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weekly ppt\Nov 6-Nov12\"/>
    </mc:Choice>
  </mc:AlternateContent>
  <bookViews>
    <workbookView xWindow="-120" yWindow="-120" windowWidth="20730" windowHeight="11160" firstSheet="6" activeTab="9"/>
  </bookViews>
  <sheets>
    <sheet name="Offense Handled" sheetId="5" r:id="rId1"/>
    <sheet name="Sev Details" sheetId="3" r:id="rId2"/>
    <sheet name="Alert Volume Trend" sheetId="2" state="hidden" r:id="rId3"/>
    <sheet name="Alert Trend" sheetId="28" r:id="rId4"/>
    <sheet name="Status" sheetId="7" r:id="rId5"/>
    <sheet name="Verdict L1 vs L2" sheetId="19" r:id="rId6"/>
    <sheet name="Verdict Mismatch Timeline" sheetId="29" r:id="rId7"/>
    <sheet name="Verdict vs Cat Comp" sheetId="8" r:id="rId8"/>
    <sheet name="MSSP-Timeline" sheetId="31" r:id="rId9"/>
    <sheet name="Raw Data" sheetId="1" r:id="rId10"/>
  </sheets>
  <definedNames>
    <definedName name="_xlnm._FilterDatabase" localSheetId="9" hidden="1">'Raw Data'!$A$1:$AE$5069</definedName>
  </definedNames>
  <calcPr calcId="162913"/>
  <pivotCaches>
    <pivotCache cacheId="0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0" i="29" l="1"/>
  <c r="W4988" i="1"/>
  <c r="X4988" i="1"/>
  <c r="Z4988" i="1" s="1"/>
  <c r="AA4988" i="1" s="1"/>
  <c r="Y4988" i="1"/>
  <c r="AB4988" i="1"/>
  <c r="AC4988" i="1" s="1"/>
  <c r="AD4988" i="1"/>
  <c r="AE4988" i="1"/>
  <c r="W4989" i="1"/>
  <c r="X4989" i="1"/>
  <c r="Z4989" i="1" s="1"/>
  <c r="AA4989" i="1" s="1"/>
  <c r="Y4989" i="1"/>
  <c r="AB4989" i="1"/>
  <c r="AC4989" i="1" s="1"/>
  <c r="AD4989" i="1"/>
  <c r="AE4989" i="1"/>
  <c r="W4990" i="1"/>
  <c r="X4990" i="1"/>
  <c r="Z4990" i="1" s="1"/>
  <c r="AA4990" i="1" s="1"/>
  <c r="Y4990" i="1"/>
  <c r="AB4990" i="1"/>
  <c r="AD4990" i="1"/>
  <c r="AE4990" i="1"/>
  <c r="W4991" i="1"/>
  <c r="X4991" i="1"/>
  <c r="Z4991" i="1" s="1"/>
  <c r="AA4991" i="1" s="1"/>
  <c r="Y4991" i="1"/>
  <c r="AB4991" i="1"/>
  <c r="AC4991" i="1" s="1"/>
  <c r="AD4991" i="1"/>
  <c r="AE4991" i="1"/>
  <c r="W4992" i="1"/>
  <c r="X4992" i="1"/>
  <c r="Z4992" i="1" s="1"/>
  <c r="AA4992" i="1" s="1"/>
  <c r="Y4992" i="1"/>
  <c r="AB4992" i="1"/>
  <c r="AD4992" i="1"/>
  <c r="AE4992" i="1"/>
  <c r="W4993" i="1"/>
  <c r="X4993" i="1"/>
  <c r="Z4993" i="1" s="1"/>
  <c r="AA4993" i="1" s="1"/>
  <c r="Y4993" i="1"/>
  <c r="AB4993" i="1"/>
  <c r="AC4993" i="1" s="1"/>
  <c r="AD4993" i="1"/>
  <c r="AE4993" i="1"/>
  <c r="W4994" i="1"/>
  <c r="X4994" i="1"/>
  <c r="Z4994" i="1" s="1"/>
  <c r="AA4994" i="1" s="1"/>
  <c r="Y4994" i="1"/>
  <c r="AB4994" i="1"/>
  <c r="AD4994" i="1"/>
  <c r="AE4994" i="1"/>
  <c r="W4995" i="1"/>
  <c r="X4995" i="1"/>
  <c r="Z4995" i="1" s="1"/>
  <c r="AA4995" i="1" s="1"/>
  <c r="Y4995" i="1"/>
  <c r="AB4995" i="1"/>
  <c r="AC4995" i="1" s="1"/>
  <c r="AD4995" i="1"/>
  <c r="AE4995" i="1"/>
  <c r="W4996" i="1"/>
  <c r="X4996" i="1"/>
  <c r="Z4996" i="1" s="1"/>
  <c r="AA4996" i="1" s="1"/>
  <c r="Y4996" i="1"/>
  <c r="AB4996" i="1"/>
  <c r="AD4996" i="1"/>
  <c r="AE4996" i="1"/>
  <c r="W4997" i="1"/>
  <c r="X4997" i="1"/>
  <c r="Z4997" i="1" s="1"/>
  <c r="AA4997" i="1" s="1"/>
  <c r="Y4997" i="1"/>
  <c r="AB4997" i="1"/>
  <c r="AD4997" i="1"/>
  <c r="AE4997" i="1"/>
  <c r="W4998" i="1"/>
  <c r="X4998" i="1"/>
  <c r="Z4998" i="1" s="1"/>
  <c r="AA4998" i="1" s="1"/>
  <c r="Y4998" i="1"/>
  <c r="AB4998" i="1"/>
  <c r="AD4998" i="1"/>
  <c r="AE4998" i="1"/>
  <c r="W4999" i="1"/>
  <c r="X4999" i="1"/>
  <c r="Z4999" i="1" s="1"/>
  <c r="AA4999" i="1" s="1"/>
  <c r="Y4999" i="1"/>
  <c r="AB4999" i="1"/>
  <c r="AD4999" i="1"/>
  <c r="AE4999" i="1"/>
  <c r="W5000" i="1"/>
  <c r="X5000" i="1"/>
  <c r="Z5000" i="1" s="1"/>
  <c r="AA5000" i="1" s="1"/>
  <c r="Y5000" i="1"/>
  <c r="AB5000" i="1"/>
  <c r="AD5000" i="1"/>
  <c r="AE5000" i="1"/>
  <c r="W5001" i="1"/>
  <c r="X5001" i="1"/>
  <c r="Z5001" i="1" s="1"/>
  <c r="AA5001" i="1" s="1"/>
  <c r="Y5001" i="1"/>
  <c r="AB5001" i="1"/>
  <c r="AD5001" i="1"/>
  <c r="AE5001" i="1"/>
  <c r="W5002" i="1"/>
  <c r="X5002" i="1"/>
  <c r="Z5002" i="1" s="1"/>
  <c r="AA5002" i="1" s="1"/>
  <c r="Y5002" i="1"/>
  <c r="AB5002" i="1"/>
  <c r="AC5002" i="1" s="1"/>
  <c r="AD5002" i="1"/>
  <c r="AE5002" i="1"/>
  <c r="W5003" i="1"/>
  <c r="X5003" i="1"/>
  <c r="Z5003" i="1" s="1"/>
  <c r="AA5003" i="1" s="1"/>
  <c r="Y5003" i="1"/>
  <c r="AB5003" i="1"/>
  <c r="AD5003" i="1"/>
  <c r="AE5003" i="1"/>
  <c r="W5004" i="1"/>
  <c r="X5004" i="1"/>
  <c r="Z5004" i="1" s="1"/>
  <c r="AA5004" i="1" s="1"/>
  <c r="Y5004" i="1"/>
  <c r="AB5004" i="1"/>
  <c r="AD5004" i="1"/>
  <c r="AE5004" i="1"/>
  <c r="W5005" i="1"/>
  <c r="X5005" i="1"/>
  <c r="Z5005" i="1" s="1"/>
  <c r="AA5005" i="1" s="1"/>
  <c r="Y5005" i="1"/>
  <c r="AB5005" i="1"/>
  <c r="AD5005" i="1"/>
  <c r="AE5005" i="1"/>
  <c r="W5006" i="1"/>
  <c r="X5006" i="1"/>
  <c r="Z5006" i="1" s="1"/>
  <c r="AA5006" i="1" s="1"/>
  <c r="Y5006" i="1"/>
  <c r="AB5006" i="1"/>
  <c r="AD5006" i="1"/>
  <c r="AE5006" i="1"/>
  <c r="W5007" i="1"/>
  <c r="X5007" i="1"/>
  <c r="Z5007" i="1" s="1"/>
  <c r="AA5007" i="1" s="1"/>
  <c r="Y5007" i="1"/>
  <c r="AB5007" i="1"/>
  <c r="AD5007" i="1"/>
  <c r="AE5007" i="1"/>
  <c r="W5008" i="1"/>
  <c r="X5008" i="1"/>
  <c r="Y5008" i="1"/>
  <c r="Z5008" i="1"/>
  <c r="AA5008" i="1" s="1"/>
  <c r="AB5008" i="1"/>
  <c r="AD5008" i="1"/>
  <c r="AE5008" i="1"/>
  <c r="W5009" i="1"/>
  <c r="X5009" i="1"/>
  <c r="Z5009" i="1" s="1"/>
  <c r="AA5009" i="1" s="1"/>
  <c r="Y5009" i="1"/>
  <c r="AB5009" i="1"/>
  <c r="AD5009" i="1"/>
  <c r="AE5009" i="1"/>
  <c r="W5010" i="1"/>
  <c r="X5010" i="1"/>
  <c r="Z5010" i="1" s="1"/>
  <c r="AA5010" i="1" s="1"/>
  <c r="Y5010" i="1"/>
  <c r="AB5010" i="1"/>
  <c r="AC5010" i="1" s="1"/>
  <c r="AD5010" i="1"/>
  <c r="AE5010" i="1"/>
  <c r="W5011" i="1"/>
  <c r="X5011" i="1"/>
  <c r="Z5011" i="1" s="1"/>
  <c r="AA5011" i="1" s="1"/>
  <c r="Y5011" i="1"/>
  <c r="AB5011" i="1"/>
  <c r="AD5011" i="1"/>
  <c r="AE5011" i="1"/>
  <c r="W5012" i="1"/>
  <c r="X5012" i="1"/>
  <c r="Z5012" i="1" s="1"/>
  <c r="AA5012" i="1" s="1"/>
  <c r="Y5012" i="1"/>
  <c r="AB5012" i="1"/>
  <c r="AD5012" i="1"/>
  <c r="AE5012" i="1"/>
  <c r="W5013" i="1"/>
  <c r="X5013" i="1"/>
  <c r="Z5013" i="1" s="1"/>
  <c r="AA5013" i="1" s="1"/>
  <c r="Y5013" i="1"/>
  <c r="AB5013" i="1"/>
  <c r="AD5013" i="1"/>
  <c r="AE5013" i="1"/>
  <c r="W5014" i="1"/>
  <c r="X5014" i="1"/>
  <c r="Z5014" i="1" s="1"/>
  <c r="AA5014" i="1" s="1"/>
  <c r="Y5014" i="1"/>
  <c r="AB5014" i="1"/>
  <c r="AC5014" i="1" s="1"/>
  <c r="AD5014" i="1"/>
  <c r="AE5014" i="1"/>
  <c r="W5015" i="1"/>
  <c r="X5015" i="1"/>
  <c r="Z5015" i="1" s="1"/>
  <c r="AA5015" i="1" s="1"/>
  <c r="Y5015" i="1"/>
  <c r="AB5015" i="1"/>
  <c r="AC5015" i="1" s="1"/>
  <c r="AD5015" i="1"/>
  <c r="AE5015" i="1"/>
  <c r="W5016" i="1"/>
  <c r="X5016" i="1"/>
  <c r="Z5016" i="1" s="1"/>
  <c r="AA5016" i="1" s="1"/>
  <c r="Y5016" i="1"/>
  <c r="AB5016" i="1"/>
  <c r="AD5016" i="1"/>
  <c r="AE5016" i="1"/>
  <c r="W5017" i="1"/>
  <c r="X5017" i="1"/>
  <c r="Z5017" i="1" s="1"/>
  <c r="AA5017" i="1" s="1"/>
  <c r="Y5017" i="1"/>
  <c r="AB5017" i="1"/>
  <c r="AC5017" i="1" s="1"/>
  <c r="AD5017" i="1"/>
  <c r="AE5017" i="1"/>
  <c r="W5018" i="1"/>
  <c r="X5018" i="1"/>
  <c r="Z5018" i="1" s="1"/>
  <c r="AA5018" i="1" s="1"/>
  <c r="Y5018" i="1"/>
  <c r="AB5018" i="1"/>
  <c r="AD5018" i="1"/>
  <c r="AE5018" i="1"/>
  <c r="W5019" i="1"/>
  <c r="X5019" i="1"/>
  <c r="Z5019" i="1" s="1"/>
  <c r="AA5019" i="1" s="1"/>
  <c r="Y5019" i="1"/>
  <c r="AB5019" i="1"/>
  <c r="AD5019" i="1"/>
  <c r="AE5019" i="1"/>
  <c r="W5020" i="1"/>
  <c r="X5020" i="1"/>
  <c r="Z5020" i="1" s="1"/>
  <c r="AA5020" i="1" s="1"/>
  <c r="Y5020" i="1"/>
  <c r="AB5020" i="1"/>
  <c r="AD5020" i="1"/>
  <c r="AE5020" i="1"/>
  <c r="W5021" i="1"/>
  <c r="X5021" i="1"/>
  <c r="Z5021" i="1" s="1"/>
  <c r="AA5021" i="1" s="1"/>
  <c r="Y5021" i="1"/>
  <c r="AB5021" i="1"/>
  <c r="AC5021" i="1" s="1"/>
  <c r="AD5021" i="1"/>
  <c r="AE5021" i="1"/>
  <c r="W5022" i="1"/>
  <c r="X5022" i="1"/>
  <c r="Z5022" i="1" s="1"/>
  <c r="AA5022" i="1" s="1"/>
  <c r="Y5022" i="1"/>
  <c r="AB5022" i="1"/>
  <c r="AC5022" i="1" s="1"/>
  <c r="AD5022" i="1"/>
  <c r="AE5022" i="1"/>
  <c r="W5023" i="1"/>
  <c r="X5023" i="1"/>
  <c r="Z5023" i="1" s="1"/>
  <c r="AA5023" i="1" s="1"/>
  <c r="Y5023" i="1"/>
  <c r="AB5023" i="1"/>
  <c r="AC5023" i="1" s="1"/>
  <c r="AD5023" i="1"/>
  <c r="AE5023" i="1"/>
  <c r="W5024" i="1"/>
  <c r="X5024" i="1"/>
  <c r="Z5024" i="1" s="1"/>
  <c r="AA5024" i="1" s="1"/>
  <c r="Y5024" i="1"/>
  <c r="AB5024" i="1"/>
  <c r="AD5024" i="1"/>
  <c r="AE5024" i="1"/>
  <c r="W5025" i="1"/>
  <c r="X5025" i="1"/>
  <c r="Z5025" i="1" s="1"/>
  <c r="AA5025" i="1" s="1"/>
  <c r="Y5025" i="1"/>
  <c r="AB5025" i="1"/>
  <c r="AC5025" i="1" s="1"/>
  <c r="AD5025" i="1"/>
  <c r="AE5025" i="1"/>
  <c r="W5026" i="1"/>
  <c r="X5026" i="1"/>
  <c r="Z5026" i="1" s="1"/>
  <c r="AA5026" i="1" s="1"/>
  <c r="Y5026" i="1"/>
  <c r="AB5026" i="1"/>
  <c r="AD5026" i="1"/>
  <c r="AE5026" i="1"/>
  <c r="W5027" i="1"/>
  <c r="X5027" i="1"/>
  <c r="Z5027" i="1" s="1"/>
  <c r="AA5027" i="1" s="1"/>
  <c r="Y5027" i="1"/>
  <c r="AB5027" i="1"/>
  <c r="AC5027" i="1" s="1"/>
  <c r="AD5027" i="1"/>
  <c r="AE5027" i="1"/>
  <c r="W5028" i="1"/>
  <c r="X5028" i="1"/>
  <c r="Z5028" i="1" s="1"/>
  <c r="AA5028" i="1" s="1"/>
  <c r="Y5028" i="1"/>
  <c r="AB5028" i="1"/>
  <c r="AD5028" i="1"/>
  <c r="AE5028" i="1"/>
  <c r="W5029" i="1"/>
  <c r="X5029" i="1"/>
  <c r="Z5029" i="1" s="1"/>
  <c r="AA5029" i="1" s="1"/>
  <c r="Y5029" i="1"/>
  <c r="AB5029" i="1"/>
  <c r="AD5029" i="1"/>
  <c r="AE5029" i="1"/>
  <c r="W5030" i="1"/>
  <c r="X5030" i="1"/>
  <c r="Z5030" i="1" s="1"/>
  <c r="AA5030" i="1" s="1"/>
  <c r="Y5030" i="1"/>
  <c r="AB5030" i="1"/>
  <c r="AC5030" i="1"/>
  <c r="AD5030" i="1"/>
  <c r="AE5030" i="1"/>
  <c r="W5031" i="1"/>
  <c r="X5031" i="1"/>
  <c r="Z5031" i="1" s="1"/>
  <c r="AA5031" i="1" s="1"/>
  <c r="Y5031" i="1"/>
  <c r="AB5031" i="1"/>
  <c r="AD5031" i="1"/>
  <c r="AE5031" i="1"/>
  <c r="W5032" i="1"/>
  <c r="X5032" i="1"/>
  <c r="Z5032" i="1" s="1"/>
  <c r="AA5032" i="1" s="1"/>
  <c r="Y5032" i="1"/>
  <c r="AB5032" i="1"/>
  <c r="AC5032" i="1" s="1"/>
  <c r="AD5032" i="1"/>
  <c r="AE5032" i="1"/>
  <c r="W5033" i="1"/>
  <c r="X5033" i="1"/>
  <c r="Z5033" i="1" s="1"/>
  <c r="AA5033" i="1" s="1"/>
  <c r="Y5033" i="1"/>
  <c r="AB5033" i="1"/>
  <c r="AD5033" i="1"/>
  <c r="AE5033" i="1"/>
  <c r="W5034" i="1"/>
  <c r="X5034" i="1"/>
  <c r="Z5034" i="1" s="1"/>
  <c r="AA5034" i="1" s="1"/>
  <c r="Y5034" i="1"/>
  <c r="AB5034" i="1"/>
  <c r="AC5034" i="1" s="1"/>
  <c r="AD5034" i="1"/>
  <c r="AE5034" i="1"/>
  <c r="W5035" i="1"/>
  <c r="X5035" i="1"/>
  <c r="Z5035" i="1" s="1"/>
  <c r="AA5035" i="1" s="1"/>
  <c r="Y5035" i="1"/>
  <c r="AB5035" i="1"/>
  <c r="AD5035" i="1"/>
  <c r="AE5035" i="1"/>
  <c r="W5036" i="1"/>
  <c r="X5036" i="1"/>
  <c r="Z5036" i="1" s="1"/>
  <c r="AA5036" i="1" s="1"/>
  <c r="Y5036" i="1"/>
  <c r="AB5036" i="1"/>
  <c r="AD5036" i="1"/>
  <c r="AE5036" i="1"/>
  <c r="W5037" i="1"/>
  <c r="X5037" i="1"/>
  <c r="Z5037" i="1" s="1"/>
  <c r="AA5037" i="1" s="1"/>
  <c r="Y5037" i="1"/>
  <c r="AB5037" i="1"/>
  <c r="AC5037" i="1" s="1"/>
  <c r="AD5037" i="1"/>
  <c r="AE5037" i="1"/>
  <c r="W5038" i="1"/>
  <c r="X5038" i="1"/>
  <c r="Z5038" i="1" s="1"/>
  <c r="AA5038" i="1" s="1"/>
  <c r="Y5038" i="1"/>
  <c r="AB5038" i="1"/>
  <c r="AD5038" i="1"/>
  <c r="AE5038" i="1"/>
  <c r="W5039" i="1"/>
  <c r="X5039" i="1"/>
  <c r="Z5039" i="1" s="1"/>
  <c r="AA5039" i="1" s="1"/>
  <c r="Y5039" i="1"/>
  <c r="AB5039" i="1"/>
  <c r="AD5039" i="1"/>
  <c r="AE5039" i="1"/>
  <c r="W5040" i="1"/>
  <c r="X5040" i="1"/>
  <c r="Y5040" i="1"/>
  <c r="Z5040" i="1"/>
  <c r="AA5040" i="1" s="1"/>
  <c r="AB5040" i="1"/>
  <c r="AD5040" i="1"/>
  <c r="AE5040" i="1"/>
  <c r="W5041" i="1"/>
  <c r="X5041" i="1"/>
  <c r="Y5041" i="1"/>
  <c r="Z5041" i="1"/>
  <c r="AA5041" i="1" s="1"/>
  <c r="AB5041" i="1"/>
  <c r="AC5041" i="1" s="1"/>
  <c r="AD5041" i="1"/>
  <c r="AE5041" i="1"/>
  <c r="W5042" i="1"/>
  <c r="X5042" i="1"/>
  <c r="Z5042" i="1" s="1"/>
  <c r="AA5042" i="1" s="1"/>
  <c r="Y5042" i="1"/>
  <c r="AB5042" i="1"/>
  <c r="AD5042" i="1"/>
  <c r="AE5042" i="1"/>
  <c r="W5043" i="1"/>
  <c r="X5043" i="1"/>
  <c r="Z5043" i="1" s="1"/>
  <c r="AA5043" i="1" s="1"/>
  <c r="Y5043" i="1"/>
  <c r="AB5043" i="1"/>
  <c r="AC5043" i="1" s="1"/>
  <c r="AD5043" i="1"/>
  <c r="AE5043" i="1"/>
  <c r="W5044" i="1"/>
  <c r="X5044" i="1"/>
  <c r="Z5044" i="1" s="1"/>
  <c r="AA5044" i="1" s="1"/>
  <c r="Y5044" i="1"/>
  <c r="AB5044" i="1"/>
  <c r="AD5044" i="1"/>
  <c r="AE5044" i="1"/>
  <c r="W5045" i="1"/>
  <c r="X5045" i="1"/>
  <c r="Z5045" i="1" s="1"/>
  <c r="AA5045" i="1" s="1"/>
  <c r="Y5045" i="1"/>
  <c r="AB5045" i="1"/>
  <c r="AC5045" i="1" s="1"/>
  <c r="AD5045" i="1"/>
  <c r="AE5045" i="1"/>
  <c r="W5046" i="1"/>
  <c r="X5046" i="1"/>
  <c r="Z5046" i="1" s="1"/>
  <c r="AA5046" i="1" s="1"/>
  <c r="Y5046" i="1"/>
  <c r="AB5046" i="1"/>
  <c r="AC5046" i="1" s="1"/>
  <c r="AD5046" i="1"/>
  <c r="AE5046" i="1"/>
  <c r="W5047" i="1"/>
  <c r="X5047" i="1"/>
  <c r="Z5047" i="1" s="1"/>
  <c r="AA5047" i="1" s="1"/>
  <c r="Y5047" i="1"/>
  <c r="AB5047" i="1"/>
  <c r="AD5047" i="1"/>
  <c r="AE5047" i="1"/>
  <c r="W5048" i="1"/>
  <c r="X5048" i="1"/>
  <c r="Z5048" i="1" s="1"/>
  <c r="AA5048" i="1" s="1"/>
  <c r="Y5048" i="1"/>
  <c r="AB5048" i="1"/>
  <c r="AC5048" i="1" s="1"/>
  <c r="AD5048" i="1"/>
  <c r="AE5048" i="1"/>
  <c r="W5049" i="1"/>
  <c r="X5049" i="1"/>
  <c r="Z5049" i="1" s="1"/>
  <c r="AA5049" i="1" s="1"/>
  <c r="Y5049" i="1"/>
  <c r="AB5049" i="1"/>
  <c r="AD5049" i="1"/>
  <c r="AE5049" i="1"/>
  <c r="W5050" i="1"/>
  <c r="X5050" i="1"/>
  <c r="Z5050" i="1" s="1"/>
  <c r="AA5050" i="1" s="1"/>
  <c r="Y5050" i="1"/>
  <c r="AB5050" i="1"/>
  <c r="AC5050" i="1" s="1"/>
  <c r="AD5050" i="1"/>
  <c r="AE5050" i="1"/>
  <c r="W5051" i="1"/>
  <c r="X5051" i="1"/>
  <c r="Z5051" i="1" s="1"/>
  <c r="AA5051" i="1" s="1"/>
  <c r="Y5051" i="1"/>
  <c r="AB5051" i="1"/>
  <c r="AD5051" i="1"/>
  <c r="AE5051" i="1"/>
  <c r="W5052" i="1"/>
  <c r="X5052" i="1"/>
  <c r="Z5052" i="1" s="1"/>
  <c r="AA5052" i="1" s="1"/>
  <c r="Y5052" i="1"/>
  <c r="AB5052" i="1"/>
  <c r="AD5052" i="1"/>
  <c r="AE5052" i="1"/>
  <c r="W5053" i="1"/>
  <c r="X5053" i="1"/>
  <c r="Z5053" i="1" s="1"/>
  <c r="AA5053" i="1" s="1"/>
  <c r="Y5053" i="1"/>
  <c r="AB5053" i="1"/>
  <c r="AD5053" i="1"/>
  <c r="AE5053" i="1"/>
  <c r="W5054" i="1"/>
  <c r="X5054" i="1"/>
  <c r="Z5054" i="1" s="1"/>
  <c r="AA5054" i="1" s="1"/>
  <c r="Y5054" i="1"/>
  <c r="AB5054" i="1"/>
  <c r="AC5054" i="1"/>
  <c r="AD5054" i="1"/>
  <c r="AE5054" i="1"/>
  <c r="W5055" i="1"/>
  <c r="X5055" i="1"/>
  <c r="Z5055" i="1" s="1"/>
  <c r="AA5055" i="1" s="1"/>
  <c r="Y5055" i="1"/>
  <c r="AB5055" i="1"/>
  <c r="AD5055" i="1"/>
  <c r="AE5055" i="1"/>
  <c r="W5056" i="1"/>
  <c r="X5056" i="1"/>
  <c r="Z5056" i="1" s="1"/>
  <c r="AA5056" i="1" s="1"/>
  <c r="Y5056" i="1"/>
  <c r="AB5056" i="1"/>
  <c r="AD5056" i="1"/>
  <c r="AE5056" i="1"/>
  <c r="W5057" i="1"/>
  <c r="X5057" i="1"/>
  <c r="Z5057" i="1" s="1"/>
  <c r="AA5057" i="1" s="1"/>
  <c r="Y5057" i="1"/>
  <c r="AB5057" i="1"/>
  <c r="AD5057" i="1"/>
  <c r="AE5057" i="1"/>
  <c r="W5058" i="1"/>
  <c r="X5058" i="1"/>
  <c r="Z5058" i="1" s="1"/>
  <c r="AA5058" i="1" s="1"/>
  <c r="Y5058" i="1"/>
  <c r="AB5058" i="1"/>
  <c r="AC5058" i="1" s="1"/>
  <c r="AD5058" i="1"/>
  <c r="AE5058" i="1"/>
  <c r="W5059" i="1"/>
  <c r="X5059" i="1"/>
  <c r="Z5059" i="1" s="1"/>
  <c r="AA5059" i="1" s="1"/>
  <c r="Y5059" i="1"/>
  <c r="AB5059" i="1"/>
  <c r="AD5059" i="1"/>
  <c r="AE5059" i="1"/>
  <c r="W5060" i="1"/>
  <c r="X5060" i="1"/>
  <c r="Z5060" i="1" s="1"/>
  <c r="AA5060" i="1" s="1"/>
  <c r="Y5060" i="1"/>
  <c r="AB5060" i="1"/>
  <c r="AD5060" i="1"/>
  <c r="AE5060" i="1"/>
  <c r="W5061" i="1"/>
  <c r="X5061" i="1"/>
  <c r="Z5061" i="1" s="1"/>
  <c r="AA5061" i="1" s="1"/>
  <c r="Y5061" i="1"/>
  <c r="AB5061" i="1"/>
  <c r="AD5061" i="1"/>
  <c r="AE5061" i="1"/>
  <c r="W5062" i="1"/>
  <c r="X5062" i="1"/>
  <c r="Z5062" i="1" s="1"/>
  <c r="AA5062" i="1" s="1"/>
  <c r="Y5062" i="1"/>
  <c r="AB5062" i="1"/>
  <c r="AC5062" i="1"/>
  <c r="AD5062" i="1"/>
  <c r="AE5062" i="1"/>
  <c r="W5063" i="1"/>
  <c r="X5063" i="1"/>
  <c r="Z5063" i="1" s="1"/>
  <c r="AA5063" i="1" s="1"/>
  <c r="Y5063" i="1"/>
  <c r="AB5063" i="1"/>
  <c r="AC5063" i="1" s="1"/>
  <c r="AD5063" i="1"/>
  <c r="AE5063" i="1"/>
  <c r="W5064" i="1"/>
  <c r="X5064" i="1"/>
  <c r="Z5064" i="1" s="1"/>
  <c r="AA5064" i="1" s="1"/>
  <c r="Y5064" i="1"/>
  <c r="AB5064" i="1"/>
  <c r="AC5064" i="1"/>
  <c r="AD5064" i="1"/>
  <c r="AE5064" i="1"/>
  <c r="W5065" i="1"/>
  <c r="X5065" i="1"/>
  <c r="Z5065" i="1" s="1"/>
  <c r="AA5065" i="1" s="1"/>
  <c r="Y5065" i="1"/>
  <c r="AB5065" i="1"/>
  <c r="AD5065" i="1"/>
  <c r="AE5065" i="1"/>
  <c r="W5066" i="1"/>
  <c r="X5066" i="1"/>
  <c r="Z5066" i="1" s="1"/>
  <c r="AA5066" i="1" s="1"/>
  <c r="Y5066" i="1"/>
  <c r="AB5066" i="1"/>
  <c r="AD5066" i="1"/>
  <c r="AE5066" i="1"/>
  <c r="W5067" i="1"/>
  <c r="X5067" i="1"/>
  <c r="Z5067" i="1" s="1"/>
  <c r="AA5067" i="1" s="1"/>
  <c r="Y5067" i="1"/>
  <c r="AB5067" i="1"/>
  <c r="AD5067" i="1"/>
  <c r="AE5067" i="1"/>
  <c r="W5068" i="1"/>
  <c r="X5068" i="1"/>
  <c r="Z5068" i="1" s="1"/>
  <c r="AA5068" i="1" s="1"/>
  <c r="Y5068" i="1"/>
  <c r="AB5068" i="1"/>
  <c r="AD5068" i="1"/>
  <c r="AE5068" i="1"/>
  <c r="W5069" i="1"/>
  <c r="X5069" i="1"/>
  <c r="Z5069" i="1" s="1"/>
  <c r="AA5069" i="1" s="1"/>
  <c r="Y5069" i="1"/>
  <c r="AB5069" i="1"/>
  <c r="AD5069" i="1"/>
  <c r="AE5069" i="1"/>
  <c r="AC5039" i="1" l="1"/>
  <c r="AC5026" i="1"/>
  <c r="AC5013" i="1"/>
  <c r="AC5009" i="1"/>
  <c r="AC4996" i="1"/>
  <c r="AC4992" i="1"/>
  <c r="AC5049" i="1"/>
  <c r="AC5040" i="1"/>
  <c r="AC5035" i="1"/>
  <c r="AC5031" i="1"/>
  <c r="AC5018" i="1"/>
  <c r="AC5005" i="1"/>
  <c r="AC5001" i="1"/>
  <c r="AC5066" i="1"/>
  <c r="AC5056" i="1"/>
  <c r="AC5055" i="1"/>
  <c r="AC5024" i="1"/>
  <c r="AC5057" i="1"/>
  <c r="AC5033" i="1"/>
  <c r="AC5069" i="1"/>
  <c r="AC5061" i="1"/>
  <c r="AC5053" i="1"/>
  <c r="AC5047" i="1"/>
  <c r="AC5029" i="1"/>
  <c r="AC4997" i="1"/>
  <c r="AC5065" i="1"/>
  <c r="AC5012" i="1"/>
  <c r="AC5007" i="1"/>
  <c r="AC5042" i="1"/>
  <c r="AC5036" i="1"/>
  <c r="AC5019" i="1"/>
  <c r="AC5008" i="1"/>
  <c r="AC5003" i="1"/>
  <c r="AC4998" i="1"/>
  <c r="AC4994" i="1"/>
  <c r="AC5038" i="1"/>
  <c r="AC5020" i="1"/>
  <c r="AC5004" i="1"/>
  <c r="AC4999" i="1"/>
  <c r="AC5067" i="1"/>
  <c r="AC5059" i="1"/>
  <c r="AC5044" i="1"/>
  <c r="AC5016" i="1"/>
  <c r="AC5000" i="1"/>
  <c r="AC4990" i="1"/>
  <c r="AC5028" i="1"/>
  <c r="AC5011" i="1"/>
  <c r="AC5006" i="1"/>
  <c r="AC5068" i="1"/>
  <c r="AC5060" i="1"/>
  <c r="AC5051" i="1"/>
  <c r="AC5052" i="1"/>
  <c r="E49" i="29"/>
  <c r="E7" i="19" l="1"/>
  <c r="E6" i="19"/>
  <c r="W4907" i="1"/>
  <c r="X4907" i="1"/>
  <c r="Z4907" i="1" s="1"/>
  <c r="AA4907" i="1" s="1"/>
  <c r="Y4907" i="1"/>
  <c r="AB4907" i="1"/>
  <c r="AC4907" i="1" s="1"/>
  <c r="AD4907" i="1"/>
  <c r="AE4907" i="1"/>
  <c r="W4908" i="1"/>
  <c r="X4908" i="1"/>
  <c r="Z4908" i="1" s="1"/>
  <c r="AA4908" i="1" s="1"/>
  <c r="Y4908" i="1"/>
  <c r="AB4908" i="1"/>
  <c r="AC4908" i="1" s="1"/>
  <c r="AD4908" i="1"/>
  <c r="AE4908" i="1"/>
  <c r="W4909" i="1"/>
  <c r="X4909" i="1"/>
  <c r="Z4909" i="1" s="1"/>
  <c r="AA4909" i="1" s="1"/>
  <c r="Y4909" i="1"/>
  <c r="AB4909" i="1"/>
  <c r="AD4909" i="1"/>
  <c r="AE4909" i="1"/>
  <c r="W4910" i="1"/>
  <c r="X4910" i="1"/>
  <c r="Z4910" i="1" s="1"/>
  <c r="AA4910" i="1" s="1"/>
  <c r="Y4910" i="1"/>
  <c r="AB4910" i="1"/>
  <c r="AD4910" i="1"/>
  <c r="AE4910" i="1"/>
  <c r="W4911" i="1"/>
  <c r="X4911" i="1"/>
  <c r="Z4911" i="1" s="1"/>
  <c r="AA4911" i="1" s="1"/>
  <c r="Y4911" i="1"/>
  <c r="AB4911" i="1"/>
  <c r="AC4911" i="1" s="1"/>
  <c r="AD4911" i="1"/>
  <c r="AE4911" i="1"/>
  <c r="W4912" i="1"/>
  <c r="X4912" i="1"/>
  <c r="Z4912" i="1" s="1"/>
  <c r="AA4912" i="1" s="1"/>
  <c r="Y4912" i="1"/>
  <c r="AB4912" i="1"/>
  <c r="AC4912" i="1" s="1"/>
  <c r="AD4912" i="1"/>
  <c r="AE4912" i="1"/>
  <c r="W4913" i="1"/>
  <c r="X4913" i="1"/>
  <c r="AC4913" i="1" s="1"/>
  <c r="Y4913" i="1"/>
  <c r="AB4913" i="1"/>
  <c r="AD4913" i="1"/>
  <c r="AE4913" i="1"/>
  <c r="W4914" i="1"/>
  <c r="X4914" i="1"/>
  <c r="AC4914" i="1" s="1"/>
  <c r="Y4914" i="1"/>
  <c r="AB4914" i="1"/>
  <c r="AD4914" i="1"/>
  <c r="AE4914" i="1"/>
  <c r="W4915" i="1"/>
  <c r="X4915" i="1"/>
  <c r="Z4915" i="1" s="1"/>
  <c r="AA4915" i="1" s="1"/>
  <c r="Y4915" i="1"/>
  <c r="AB4915" i="1"/>
  <c r="AC4915" i="1" s="1"/>
  <c r="AD4915" i="1"/>
  <c r="AE4915" i="1"/>
  <c r="W4916" i="1"/>
  <c r="X4916" i="1"/>
  <c r="Z4916" i="1" s="1"/>
  <c r="AA4916" i="1" s="1"/>
  <c r="Y4916" i="1"/>
  <c r="AB4916" i="1"/>
  <c r="AD4916" i="1"/>
  <c r="AE4916" i="1"/>
  <c r="W4917" i="1"/>
  <c r="X4917" i="1"/>
  <c r="Y4917" i="1"/>
  <c r="Z4917" i="1"/>
  <c r="AA4917" i="1" s="1"/>
  <c r="AB4917" i="1"/>
  <c r="AD4917" i="1"/>
  <c r="AE4917" i="1"/>
  <c r="W4918" i="1"/>
  <c r="X4918" i="1"/>
  <c r="Z4918" i="1" s="1"/>
  <c r="AA4918" i="1" s="1"/>
  <c r="Y4918" i="1"/>
  <c r="AB4918" i="1"/>
  <c r="AC4918" i="1"/>
  <c r="AD4918" i="1"/>
  <c r="AE4918" i="1"/>
  <c r="W4919" i="1"/>
  <c r="X4919" i="1"/>
  <c r="Z4919" i="1" s="1"/>
  <c r="AA4919" i="1" s="1"/>
  <c r="Y4919" i="1"/>
  <c r="AB4919" i="1"/>
  <c r="AD4919" i="1"/>
  <c r="AE4919" i="1"/>
  <c r="W4920" i="1"/>
  <c r="X4920" i="1"/>
  <c r="Z4920" i="1" s="1"/>
  <c r="AA4920" i="1" s="1"/>
  <c r="Y4920" i="1"/>
  <c r="AB4920" i="1"/>
  <c r="AC4920" i="1" s="1"/>
  <c r="AD4920" i="1"/>
  <c r="AE4920" i="1"/>
  <c r="W4921" i="1"/>
  <c r="X4921" i="1"/>
  <c r="Y4921" i="1"/>
  <c r="Z4921" i="1"/>
  <c r="AA4921" i="1" s="1"/>
  <c r="AB4921" i="1"/>
  <c r="AC4921" i="1" s="1"/>
  <c r="AD4921" i="1"/>
  <c r="AE4921" i="1"/>
  <c r="W4922" i="1"/>
  <c r="X4922" i="1"/>
  <c r="Y4922" i="1"/>
  <c r="Z4922" i="1"/>
  <c r="AA4922" i="1" s="1"/>
  <c r="AB4922" i="1"/>
  <c r="AC4922" i="1" s="1"/>
  <c r="AD4922" i="1"/>
  <c r="AE4922" i="1"/>
  <c r="W4923" i="1"/>
  <c r="X4923" i="1"/>
  <c r="Z4923" i="1" s="1"/>
  <c r="AA4923" i="1" s="1"/>
  <c r="Y4923" i="1"/>
  <c r="AB4923" i="1"/>
  <c r="AD4923" i="1"/>
  <c r="AE4923" i="1"/>
  <c r="W4924" i="1"/>
  <c r="X4924" i="1"/>
  <c r="Z4924" i="1" s="1"/>
  <c r="AA4924" i="1" s="1"/>
  <c r="Y4924" i="1"/>
  <c r="AB4924" i="1"/>
  <c r="AD4924" i="1"/>
  <c r="AE4924" i="1"/>
  <c r="W4925" i="1"/>
  <c r="X4925" i="1"/>
  <c r="Z4925" i="1" s="1"/>
  <c r="AA4925" i="1" s="1"/>
  <c r="Y4925" i="1"/>
  <c r="AB4925" i="1"/>
  <c r="AD4925" i="1"/>
  <c r="AE4925" i="1"/>
  <c r="W4926" i="1"/>
  <c r="X4926" i="1"/>
  <c r="Z4926" i="1" s="1"/>
  <c r="AA4926" i="1" s="1"/>
  <c r="Y4926" i="1"/>
  <c r="AB4926" i="1"/>
  <c r="AC4926" i="1" s="1"/>
  <c r="AD4926" i="1"/>
  <c r="AE4926" i="1"/>
  <c r="W4927" i="1"/>
  <c r="X4927" i="1"/>
  <c r="Z4927" i="1" s="1"/>
  <c r="AA4927" i="1" s="1"/>
  <c r="Y4927" i="1"/>
  <c r="AB4927" i="1"/>
  <c r="AD4927" i="1"/>
  <c r="AE4927" i="1"/>
  <c r="W4928" i="1"/>
  <c r="X4928" i="1"/>
  <c r="Z4928" i="1" s="1"/>
  <c r="AA4928" i="1" s="1"/>
  <c r="Y4928" i="1"/>
  <c r="AB4928" i="1"/>
  <c r="AD4928" i="1"/>
  <c r="AE4928" i="1"/>
  <c r="W4929" i="1"/>
  <c r="X4929" i="1"/>
  <c r="Z4929" i="1" s="1"/>
  <c r="AA4929" i="1" s="1"/>
  <c r="Y4929" i="1"/>
  <c r="AB4929" i="1"/>
  <c r="AD4929" i="1"/>
  <c r="AE4929" i="1"/>
  <c r="W4930" i="1"/>
  <c r="X4930" i="1"/>
  <c r="Z4930" i="1" s="1"/>
  <c r="AA4930" i="1" s="1"/>
  <c r="Y4930" i="1"/>
  <c r="AB4930" i="1"/>
  <c r="AC4930" i="1" s="1"/>
  <c r="AD4930" i="1"/>
  <c r="AE4930" i="1"/>
  <c r="W4931" i="1"/>
  <c r="X4931" i="1"/>
  <c r="Z4931" i="1" s="1"/>
  <c r="AA4931" i="1" s="1"/>
  <c r="Y4931" i="1"/>
  <c r="AB4931" i="1"/>
  <c r="AD4931" i="1"/>
  <c r="AE4931" i="1"/>
  <c r="W4932" i="1"/>
  <c r="X4932" i="1"/>
  <c r="Z4932" i="1" s="1"/>
  <c r="AA4932" i="1" s="1"/>
  <c r="Y4932" i="1"/>
  <c r="AB4932" i="1"/>
  <c r="AD4932" i="1"/>
  <c r="AE4932" i="1"/>
  <c r="W4933" i="1"/>
  <c r="X4933" i="1"/>
  <c r="Y4933" i="1"/>
  <c r="Z4933" i="1"/>
  <c r="AA4933" i="1" s="1"/>
  <c r="AB4933" i="1"/>
  <c r="AD4933" i="1"/>
  <c r="AE4933" i="1"/>
  <c r="W4934" i="1"/>
  <c r="X4934" i="1"/>
  <c r="Z4934" i="1" s="1"/>
  <c r="AA4934" i="1" s="1"/>
  <c r="Y4934" i="1"/>
  <c r="AB4934" i="1"/>
  <c r="AC4934" i="1"/>
  <c r="AD4934" i="1"/>
  <c r="AE4934" i="1"/>
  <c r="W4935" i="1"/>
  <c r="X4935" i="1"/>
  <c r="Z4935" i="1" s="1"/>
  <c r="AA4935" i="1" s="1"/>
  <c r="Y4935" i="1"/>
  <c r="AB4935" i="1"/>
  <c r="AD4935" i="1"/>
  <c r="AE4935" i="1"/>
  <c r="W4936" i="1"/>
  <c r="X4936" i="1"/>
  <c r="Z4936" i="1" s="1"/>
  <c r="AA4936" i="1" s="1"/>
  <c r="Y4936" i="1"/>
  <c r="AB4936" i="1"/>
  <c r="AD4936" i="1"/>
  <c r="AE4936" i="1"/>
  <c r="W4937" i="1"/>
  <c r="X4937" i="1"/>
  <c r="Y4937" i="1"/>
  <c r="Z4937" i="1"/>
  <c r="AA4937" i="1" s="1"/>
  <c r="AB4937" i="1"/>
  <c r="AD4937" i="1"/>
  <c r="AE4937" i="1"/>
  <c r="W4938" i="1"/>
  <c r="X4938" i="1"/>
  <c r="Y4938" i="1"/>
  <c r="Z4938" i="1"/>
  <c r="AA4938" i="1" s="1"/>
  <c r="AB4938" i="1"/>
  <c r="AD4938" i="1"/>
  <c r="AE4938" i="1"/>
  <c r="W4939" i="1"/>
  <c r="X4939" i="1"/>
  <c r="Z4939" i="1" s="1"/>
  <c r="AA4939" i="1" s="1"/>
  <c r="Y4939" i="1"/>
  <c r="AB4939" i="1"/>
  <c r="AC4939" i="1" s="1"/>
  <c r="AD4939" i="1"/>
  <c r="AE4939" i="1"/>
  <c r="W4940" i="1"/>
  <c r="X4940" i="1"/>
  <c r="Z4940" i="1" s="1"/>
  <c r="AA4940" i="1" s="1"/>
  <c r="Y4940" i="1"/>
  <c r="AB4940" i="1"/>
  <c r="AD4940" i="1"/>
  <c r="AE4940" i="1"/>
  <c r="W4941" i="1"/>
  <c r="X4941" i="1"/>
  <c r="Y4941" i="1"/>
  <c r="Z4941" i="1"/>
  <c r="AA4941" i="1" s="1"/>
  <c r="AB4941" i="1"/>
  <c r="AD4941" i="1"/>
  <c r="AE4941" i="1"/>
  <c r="W4942" i="1"/>
  <c r="X4942" i="1"/>
  <c r="Z4942" i="1" s="1"/>
  <c r="AA4942" i="1" s="1"/>
  <c r="Y4942" i="1"/>
  <c r="AB4942" i="1"/>
  <c r="AD4942" i="1"/>
  <c r="AE4942" i="1"/>
  <c r="W4943" i="1"/>
  <c r="X4943" i="1"/>
  <c r="Z4943" i="1" s="1"/>
  <c r="AA4943" i="1" s="1"/>
  <c r="Y4943" i="1"/>
  <c r="AB4943" i="1"/>
  <c r="AD4943" i="1"/>
  <c r="AE4943" i="1"/>
  <c r="W4944" i="1"/>
  <c r="X4944" i="1"/>
  <c r="Z4944" i="1" s="1"/>
  <c r="AA4944" i="1" s="1"/>
  <c r="Y4944" i="1"/>
  <c r="AB4944" i="1"/>
  <c r="AC4944" i="1" s="1"/>
  <c r="AD4944" i="1"/>
  <c r="AE4944" i="1"/>
  <c r="W4945" i="1"/>
  <c r="X4945" i="1"/>
  <c r="Z4945" i="1" s="1"/>
  <c r="AA4945" i="1" s="1"/>
  <c r="Y4945" i="1"/>
  <c r="AB4945" i="1"/>
  <c r="AC4945" i="1" s="1"/>
  <c r="AD4945" i="1"/>
  <c r="AE4945" i="1"/>
  <c r="W4946" i="1"/>
  <c r="X4946" i="1"/>
  <c r="Z4946" i="1" s="1"/>
  <c r="AA4946" i="1" s="1"/>
  <c r="Y4946" i="1"/>
  <c r="AB4946" i="1"/>
  <c r="AC4946" i="1" s="1"/>
  <c r="AD4946" i="1"/>
  <c r="AE4946" i="1"/>
  <c r="W4947" i="1"/>
  <c r="X4947" i="1"/>
  <c r="Z4947" i="1" s="1"/>
  <c r="AA4947" i="1" s="1"/>
  <c r="Y4947" i="1"/>
  <c r="AB4947" i="1"/>
  <c r="AC4947" i="1" s="1"/>
  <c r="AD4947" i="1"/>
  <c r="AE4947" i="1"/>
  <c r="W4948" i="1"/>
  <c r="X4948" i="1"/>
  <c r="Z4948" i="1" s="1"/>
  <c r="AA4948" i="1" s="1"/>
  <c r="Y4948" i="1"/>
  <c r="AB4948" i="1"/>
  <c r="AD4948" i="1"/>
  <c r="AE4948" i="1"/>
  <c r="W4949" i="1"/>
  <c r="X4949" i="1"/>
  <c r="AC4949" i="1" s="1"/>
  <c r="Y4949" i="1"/>
  <c r="Z4949" i="1"/>
  <c r="AA4949" i="1" s="1"/>
  <c r="AB4949" i="1"/>
  <c r="AD4949" i="1"/>
  <c r="AE4949" i="1"/>
  <c r="W4950" i="1"/>
  <c r="X4950" i="1"/>
  <c r="Z4950" i="1" s="1"/>
  <c r="AA4950" i="1" s="1"/>
  <c r="Y4950" i="1"/>
  <c r="AB4950" i="1"/>
  <c r="AC4950" i="1"/>
  <c r="AD4950" i="1"/>
  <c r="AE4950" i="1"/>
  <c r="W4951" i="1"/>
  <c r="X4951" i="1"/>
  <c r="Z4951" i="1" s="1"/>
  <c r="AA4951" i="1" s="1"/>
  <c r="Y4951" i="1"/>
  <c r="AB4951" i="1"/>
  <c r="AD4951" i="1"/>
  <c r="AE4951" i="1"/>
  <c r="W4952" i="1"/>
  <c r="X4952" i="1"/>
  <c r="Z4952" i="1" s="1"/>
  <c r="AA4952" i="1" s="1"/>
  <c r="Y4952" i="1"/>
  <c r="AB4952" i="1"/>
  <c r="AC4952" i="1" s="1"/>
  <c r="AD4952" i="1"/>
  <c r="AE4952" i="1"/>
  <c r="W4953" i="1"/>
  <c r="X4953" i="1"/>
  <c r="Z4953" i="1" s="1"/>
  <c r="AA4953" i="1" s="1"/>
  <c r="Y4953" i="1"/>
  <c r="AB4953" i="1"/>
  <c r="AD4953" i="1"/>
  <c r="AE4953" i="1"/>
  <c r="W4954" i="1"/>
  <c r="X4954" i="1"/>
  <c r="Z4954" i="1" s="1"/>
  <c r="AA4954" i="1" s="1"/>
  <c r="Y4954" i="1"/>
  <c r="AB4954" i="1"/>
  <c r="AD4954" i="1"/>
  <c r="AE4954" i="1"/>
  <c r="W4955" i="1"/>
  <c r="X4955" i="1"/>
  <c r="Z4955" i="1" s="1"/>
  <c r="AA4955" i="1" s="1"/>
  <c r="Y4955" i="1"/>
  <c r="AB4955" i="1"/>
  <c r="AD4955" i="1"/>
  <c r="AE4955" i="1"/>
  <c r="W4956" i="1"/>
  <c r="X4956" i="1"/>
  <c r="Z4956" i="1" s="1"/>
  <c r="AA4956" i="1" s="1"/>
  <c r="Y4956" i="1"/>
  <c r="AB4956" i="1"/>
  <c r="AD4956" i="1"/>
  <c r="AE4956" i="1"/>
  <c r="W4957" i="1"/>
  <c r="X4957" i="1"/>
  <c r="Y4957" i="1"/>
  <c r="Z4957" i="1"/>
  <c r="AA4957" i="1" s="1"/>
  <c r="AB4957" i="1"/>
  <c r="AD4957" i="1"/>
  <c r="AE4957" i="1"/>
  <c r="W4958" i="1"/>
  <c r="X4958" i="1"/>
  <c r="Z4958" i="1" s="1"/>
  <c r="AA4958" i="1" s="1"/>
  <c r="Y4958" i="1"/>
  <c r="AB4958" i="1"/>
  <c r="AC4958" i="1" s="1"/>
  <c r="AD4958" i="1"/>
  <c r="AE4958" i="1"/>
  <c r="W4959" i="1"/>
  <c r="X4959" i="1"/>
  <c r="Z4959" i="1" s="1"/>
  <c r="AA4959" i="1" s="1"/>
  <c r="Y4959" i="1"/>
  <c r="AB4959" i="1"/>
  <c r="AD4959" i="1"/>
  <c r="AE4959" i="1"/>
  <c r="W4960" i="1"/>
  <c r="X4960" i="1"/>
  <c r="Z4960" i="1" s="1"/>
  <c r="AA4960" i="1" s="1"/>
  <c r="Y4960" i="1"/>
  <c r="AB4960" i="1"/>
  <c r="AD4960" i="1"/>
  <c r="AE4960" i="1"/>
  <c r="W4961" i="1"/>
  <c r="X4961" i="1"/>
  <c r="Y4961" i="1"/>
  <c r="Z4961" i="1"/>
  <c r="AA4961" i="1"/>
  <c r="AB4961" i="1"/>
  <c r="AD4961" i="1"/>
  <c r="AE4961" i="1"/>
  <c r="W4962" i="1"/>
  <c r="X4962" i="1"/>
  <c r="Y4962" i="1"/>
  <c r="Z4962" i="1"/>
  <c r="AA4962" i="1" s="1"/>
  <c r="AB4962" i="1"/>
  <c r="AC4962" i="1" s="1"/>
  <c r="AD4962" i="1"/>
  <c r="AE4962" i="1"/>
  <c r="W4963" i="1"/>
  <c r="X4963" i="1"/>
  <c r="Z4963" i="1" s="1"/>
  <c r="AA4963" i="1" s="1"/>
  <c r="Y4963" i="1"/>
  <c r="AB4963" i="1"/>
  <c r="AC4963" i="1" s="1"/>
  <c r="AD4963" i="1"/>
  <c r="AE4963" i="1"/>
  <c r="W4964" i="1"/>
  <c r="X4964" i="1"/>
  <c r="Z4964" i="1" s="1"/>
  <c r="AA4964" i="1" s="1"/>
  <c r="Y4964" i="1"/>
  <c r="AB4964" i="1"/>
  <c r="AD4964" i="1"/>
  <c r="AE4964" i="1"/>
  <c r="W4965" i="1"/>
  <c r="X4965" i="1"/>
  <c r="AC4965" i="1" s="1"/>
  <c r="Y4965" i="1"/>
  <c r="AB4965" i="1"/>
  <c r="AD4965" i="1"/>
  <c r="AE4965" i="1"/>
  <c r="W4966" i="1"/>
  <c r="X4966" i="1"/>
  <c r="Z4966" i="1" s="1"/>
  <c r="AA4966" i="1" s="1"/>
  <c r="Y4966" i="1"/>
  <c r="AB4966" i="1"/>
  <c r="AD4966" i="1"/>
  <c r="AE4966" i="1"/>
  <c r="W4967" i="1"/>
  <c r="X4967" i="1"/>
  <c r="Z4967" i="1" s="1"/>
  <c r="AA4967" i="1" s="1"/>
  <c r="Y4967" i="1"/>
  <c r="AB4967" i="1"/>
  <c r="AD4967" i="1"/>
  <c r="AE4967" i="1"/>
  <c r="W4968" i="1"/>
  <c r="X4968" i="1"/>
  <c r="Z4968" i="1" s="1"/>
  <c r="AA4968" i="1" s="1"/>
  <c r="Y4968" i="1"/>
  <c r="AB4968" i="1"/>
  <c r="AC4968" i="1" s="1"/>
  <c r="AD4968" i="1"/>
  <c r="AE4968" i="1"/>
  <c r="W4969" i="1"/>
  <c r="X4969" i="1"/>
  <c r="Z4969" i="1" s="1"/>
  <c r="AA4969" i="1" s="1"/>
  <c r="Y4969" i="1"/>
  <c r="AB4969" i="1"/>
  <c r="AC4969" i="1" s="1"/>
  <c r="AD4969" i="1"/>
  <c r="AE4969" i="1"/>
  <c r="W4970" i="1"/>
  <c r="X4970" i="1"/>
  <c r="Z4970" i="1" s="1"/>
  <c r="AA4970" i="1" s="1"/>
  <c r="Y4970" i="1"/>
  <c r="AB4970" i="1"/>
  <c r="AD4970" i="1"/>
  <c r="AE4970" i="1"/>
  <c r="W4971" i="1"/>
  <c r="X4971" i="1"/>
  <c r="Z4971" i="1" s="1"/>
  <c r="AA4971" i="1" s="1"/>
  <c r="Y4971" i="1"/>
  <c r="AB4971" i="1"/>
  <c r="AC4971" i="1" s="1"/>
  <c r="AD4971" i="1"/>
  <c r="AE4971" i="1"/>
  <c r="W4972" i="1"/>
  <c r="X4972" i="1"/>
  <c r="Z4972" i="1" s="1"/>
  <c r="AA4972" i="1" s="1"/>
  <c r="Y4972" i="1"/>
  <c r="AB4972" i="1"/>
  <c r="AD4972" i="1"/>
  <c r="AE4972" i="1"/>
  <c r="W4973" i="1"/>
  <c r="X4973" i="1"/>
  <c r="Y4973" i="1"/>
  <c r="Z4973" i="1"/>
  <c r="AA4973" i="1" s="1"/>
  <c r="AB4973" i="1"/>
  <c r="AD4973" i="1"/>
  <c r="AE4973" i="1"/>
  <c r="W4974" i="1"/>
  <c r="X4974" i="1"/>
  <c r="Z4974" i="1" s="1"/>
  <c r="AA4974" i="1" s="1"/>
  <c r="Y4974" i="1"/>
  <c r="AB4974" i="1"/>
  <c r="AC4974" i="1"/>
  <c r="AD4974" i="1"/>
  <c r="AE4974" i="1"/>
  <c r="W4975" i="1"/>
  <c r="X4975" i="1"/>
  <c r="Z4975" i="1" s="1"/>
  <c r="AA4975" i="1" s="1"/>
  <c r="Y4975" i="1"/>
  <c r="AB4975" i="1"/>
  <c r="AD4975" i="1"/>
  <c r="AE4975" i="1"/>
  <c r="W4976" i="1"/>
  <c r="X4976" i="1"/>
  <c r="Z4976" i="1" s="1"/>
  <c r="AA4976" i="1" s="1"/>
  <c r="Y4976" i="1"/>
  <c r="AB4976" i="1"/>
  <c r="AC4976" i="1" s="1"/>
  <c r="AD4976" i="1"/>
  <c r="AE4976" i="1"/>
  <c r="W4977" i="1"/>
  <c r="X4977" i="1"/>
  <c r="Z4977" i="1" s="1"/>
  <c r="AA4977" i="1" s="1"/>
  <c r="Y4977" i="1"/>
  <c r="AB4977" i="1"/>
  <c r="AD4977" i="1"/>
  <c r="AE4977" i="1"/>
  <c r="W4978" i="1"/>
  <c r="X4978" i="1"/>
  <c r="Z4978" i="1" s="1"/>
  <c r="AA4978" i="1" s="1"/>
  <c r="Y4978" i="1"/>
  <c r="AB4978" i="1"/>
  <c r="AD4978" i="1"/>
  <c r="AE4978" i="1"/>
  <c r="W4979" i="1"/>
  <c r="X4979" i="1"/>
  <c r="Z4979" i="1" s="1"/>
  <c r="AA4979" i="1" s="1"/>
  <c r="Y4979" i="1"/>
  <c r="AB4979" i="1"/>
  <c r="AC4979" i="1" s="1"/>
  <c r="AD4979" i="1"/>
  <c r="AE4979" i="1"/>
  <c r="W4980" i="1"/>
  <c r="X4980" i="1"/>
  <c r="Z4980" i="1" s="1"/>
  <c r="AA4980" i="1" s="1"/>
  <c r="Y4980" i="1"/>
  <c r="AB4980" i="1"/>
  <c r="AD4980" i="1"/>
  <c r="AE4980" i="1"/>
  <c r="W4981" i="1"/>
  <c r="X4981" i="1"/>
  <c r="AC4981" i="1" s="1"/>
  <c r="Y4981" i="1"/>
  <c r="Z4981" i="1"/>
  <c r="AA4981" i="1" s="1"/>
  <c r="AB4981" i="1"/>
  <c r="AD4981" i="1"/>
  <c r="AE4981" i="1"/>
  <c r="W4982" i="1"/>
  <c r="X4982" i="1"/>
  <c r="Z4982" i="1" s="1"/>
  <c r="AA4982" i="1" s="1"/>
  <c r="Y4982" i="1"/>
  <c r="AB4982" i="1"/>
  <c r="AC4982" i="1"/>
  <c r="AD4982" i="1"/>
  <c r="AE4982" i="1"/>
  <c r="W4983" i="1"/>
  <c r="X4983" i="1"/>
  <c r="Z4983" i="1" s="1"/>
  <c r="AA4983" i="1" s="1"/>
  <c r="Y4983" i="1"/>
  <c r="AB4983" i="1"/>
  <c r="AD4983" i="1"/>
  <c r="AE4983" i="1"/>
  <c r="W4984" i="1"/>
  <c r="X4984" i="1"/>
  <c r="Z4984" i="1" s="1"/>
  <c r="AA4984" i="1" s="1"/>
  <c r="Y4984" i="1"/>
  <c r="AB4984" i="1"/>
  <c r="AC4984" i="1" s="1"/>
  <c r="AD4984" i="1"/>
  <c r="AE4984" i="1"/>
  <c r="W4985" i="1"/>
  <c r="X4985" i="1"/>
  <c r="Y4985" i="1"/>
  <c r="Z4985" i="1"/>
  <c r="AA4985" i="1"/>
  <c r="AB4985" i="1"/>
  <c r="AC4985" i="1" s="1"/>
  <c r="AD4985" i="1"/>
  <c r="AE4985" i="1"/>
  <c r="W4986" i="1"/>
  <c r="X4986" i="1"/>
  <c r="Y4986" i="1"/>
  <c r="Z4986" i="1"/>
  <c r="AA4986" i="1" s="1"/>
  <c r="AB4986" i="1"/>
  <c r="AC4986" i="1" s="1"/>
  <c r="AD4986" i="1"/>
  <c r="AE4986" i="1"/>
  <c r="W4987" i="1"/>
  <c r="X4987" i="1"/>
  <c r="Z4987" i="1" s="1"/>
  <c r="AA4987" i="1" s="1"/>
  <c r="Y4987" i="1"/>
  <c r="AB4987" i="1"/>
  <c r="AC4987" i="1" s="1"/>
  <c r="AD4987" i="1"/>
  <c r="AE4987" i="1"/>
  <c r="AC4973" i="1" l="1"/>
  <c r="AC4970" i="1"/>
  <c r="AC4929" i="1"/>
  <c r="AC4928" i="1"/>
  <c r="AC4923" i="1"/>
  <c r="AC4953" i="1"/>
  <c r="AC4977" i="1"/>
  <c r="AC4957" i="1"/>
  <c r="AC4954" i="1"/>
  <c r="AC4942" i="1"/>
  <c r="AC4937" i="1"/>
  <c r="AC4936" i="1"/>
  <c r="AC4931" i="1"/>
  <c r="Z4913" i="1"/>
  <c r="AA4913" i="1" s="1"/>
  <c r="AC4978" i="1"/>
  <c r="AC4966" i="1"/>
  <c r="Z4965" i="1"/>
  <c r="AA4965" i="1" s="1"/>
  <c r="AC4961" i="1"/>
  <c r="AC4960" i="1"/>
  <c r="AC4955" i="1"/>
  <c r="AC4938" i="1"/>
  <c r="Z4914" i="1"/>
  <c r="AA4914" i="1" s="1"/>
  <c r="AC4975" i="1"/>
  <c r="AC4983" i="1"/>
  <c r="AC4967" i="1"/>
  <c r="AC4959" i="1"/>
  <c r="AC4951" i="1"/>
  <c r="AC4943" i="1"/>
  <c r="AC4935" i="1"/>
  <c r="AC4927" i="1"/>
  <c r="AC4919" i="1"/>
  <c r="AC4909" i="1"/>
  <c r="AC4972" i="1"/>
  <c r="AC4956" i="1"/>
  <c r="AC4940" i="1"/>
  <c r="AC4924" i="1"/>
  <c r="AC4916" i="1"/>
  <c r="AC4910" i="1"/>
  <c r="AC4980" i="1"/>
  <c r="AC4964" i="1"/>
  <c r="AC4948" i="1"/>
  <c r="AC4932" i="1"/>
  <c r="AC4941" i="1"/>
  <c r="AC4933" i="1"/>
  <c r="AC4925" i="1"/>
  <c r="AC4917" i="1"/>
  <c r="E48" i="29"/>
  <c r="Q7" i="19"/>
  <c r="Q6" i="19"/>
  <c r="K6" i="19"/>
  <c r="W4824" i="1"/>
  <c r="X4824" i="1"/>
  <c r="Z4824" i="1" s="1"/>
  <c r="AA4824" i="1" s="1"/>
  <c r="Y4824" i="1"/>
  <c r="AB4824" i="1"/>
  <c r="AD4824" i="1"/>
  <c r="AE4824" i="1"/>
  <c r="W4825" i="1"/>
  <c r="X4825" i="1"/>
  <c r="Z4825" i="1" s="1"/>
  <c r="AA4825" i="1" s="1"/>
  <c r="Y4825" i="1"/>
  <c r="AB4825" i="1"/>
  <c r="AD4825" i="1"/>
  <c r="AE4825" i="1"/>
  <c r="W4826" i="1"/>
  <c r="X4826" i="1"/>
  <c r="Z4826" i="1" s="1"/>
  <c r="AA4826" i="1" s="1"/>
  <c r="Y4826" i="1"/>
  <c r="AB4826" i="1"/>
  <c r="AD4826" i="1"/>
  <c r="AE4826" i="1"/>
  <c r="W4827" i="1"/>
  <c r="X4827" i="1"/>
  <c r="Z4827" i="1" s="1"/>
  <c r="AA4827" i="1" s="1"/>
  <c r="Y4827" i="1"/>
  <c r="AB4827" i="1"/>
  <c r="AD4827" i="1"/>
  <c r="AE4827" i="1"/>
  <c r="W4828" i="1"/>
  <c r="X4828" i="1"/>
  <c r="Z4828" i="1" s="1"/>
  <c r="AA4828" i="1" s="1"/>
  <c r="Y4828" i="1"/>
  <c r="AB4828" i="1"/>
  <c r="AD4828" i="1"/>
  <c r="AE4828" i="1"/>
  <c r="W4829" i="1"/>
  <c r="X4829" i="1"/>
  <c r="Z4829" i="1" s="1"/>
  <c r="AA4829" i="1" s="1"/>
  <c r="Y4829" i="1"/>
  <c r="AB4829" i="1"/>
  <c r="AD4829" i="1"/>
  <c r="AE4829" i="1"/>
  <c r="W4830" i="1"/>
  <c r="X4830" i="1"/>
  <c r="Z4830" i="1" s="1"/>
  <c r="AA4830" i="1" s="1"/>
  <c r="Y4830" i="1"/>
  <c r="AB4830" i="1"/>
  <c r="AD4830" i="1"/>
  <c r="AE4830" i="1"/>
  <c r="W4831" i="1"/>
  <c r="X4831" i="1"/>
  <c r="Y4831" i="1"/>
  <c r="Z4831" i="1"/>
  <c r="AA4831" i="1" s="1"/>
  <c r="AB4831" i="1"/>
  <c r="AD4831" i="1"/>
  <c r="AE4831" i="1"/>
  <c r="W4832" i="1"/>
  <c r="X4832" i="1"/>
  <c r="Z4832" i="1" s="1"/>
  <c r="AA4832" i="1" s="1"/>
  <c r="Y4832" i="1"/>
  <c r="AB4832" i="1"/>
  <c r="AD4832" i="1"/>
  <c r="AE4832" i="1"/>
  <c r="W4833" i="1"/>
  <c r="X4833" i="1"/>
  <c r="Z4833" i="1" s="1"/>
  <c r="AA4833" i="1" s="1"/>
  <c r="Y4833" i="1"/>
  <c r="AB4833" i="1"/>
  <c r="AD4833" i="1"/>
  <c r="AE4833" i="1"/>
  <c r="W4834" i="1"/>
  <c r="X4834" i="1"/>
  <c r="Z4834" i="1" s="1"/>
  <c r="AA4834" i="1" s="1"/>
  <c r="Y4834" i="1"/>
  <c r="AB4834" i="1"/>
  <c r="AD4834" i="1"/>
  <c r="AE4834" i="1"/>
  <c r="W4835" i="1"/>
  <c r="X4835" i="1"/>
  <c r="Z4835" i="1" s="1"/>
  <c r="AA4835" i="1" s="1"/>
  <c r="Y4835" i="1"/>
  <c r="AB4835" i="1"/>
  <c r="AD4835" i="1"/>
  <c r="AE4835" i="1"/>
  <c r="W4836" i="1"/>
  <c r="X4836" i="1"/>
  <c r="Z4836" i="1" s="1"/>
  <c r="AA4836" i="1" s="1"/>
  <c r="Y4836" i="1"/>
  <c r="AB4836" i="1"/>
  <c r="AD4836" i="1"/>
  <c r="AE4836" i="1"/>
  <c r="W4837" i="1"/>
  <c r="X4837" i="1"/>
  <c r="Z4837" i="1" s="1"/>
  <c r="AA4837" i="1" s="1"/>
  <c r="Y4837" i="1"/>
  <c r="AB4837" i="1"/>
  <c r="AD4837" i="1"/>
  <c r="AE4837" i="1"/>
  <c r="W4838" i="1"/>
  <c r="X4838" i="1"/>
  <c r="Z4838" i="1" s="1"/>
  <c r="AA4838" i="1" s="1"/>
  <c r="Y4838" i="1"/>
  <c r="AB4838" i="1"/>
  <c r="AD4838" i="1"/>
  <c r="AE4838" i="1"/>
  <c r="W4839" i="1"/>
  <c r="X4839" i="1"/>
  <c r="Z4839" i="1" s="1"/>
  <c r="AA4839" i="1" s="1"/>
  <c r="Y4839" i="1"/>
  <c r="AB4839" i="1"/>
  <c r="AD4839" i="1"/>
  <c r="AE4839" i="1"/>
  <c r="W4840" i="1"/>
  <c r="X4840" i="1"/>
  <c r="Z4840" i="1" s="1"/>
  <c r="AA4840" i="1" s="1"/>
  <c r="Y4840" i="1"/>
  <c r="AB4840" i="1"/>
  <c r="AD4840" i="1"/>
  <c r="AE4840" i="1"/>
  <c r="W4841" i="1"/>
  <c r="X4841" i="1"/>
  <c r="Z4841" i="1" s="1"/>
  <c r="AA4841" i="1" s="1"/>
  <c r="Y4841" i="1"/>
  <c r="AB4841" i="1"/>
  <c r="AC4841" i="1" s="1"/>
  <c r="AD4841" i="1"/>
  <c r="AE4841" i="1"/>
  <c r="W4842" i="1"/>
  <c r="X4842" i="1"/>
  <c r="Z4842" i="1" s="1"/>
  <c r="AA4842" i="1" s="1"/>
  <c r="Y4842" i="1"/>
  <c r="AB4842" i="1"/>
  <c r="AD4842" i="1"/>
  <c r="AE4842" i="1"/>
  <c r="W4843" i="1"/>
  <c r="X4843" i="1"/>
  <c r="Z4843" i="1" s="1"/>
  <c r="AA4843" i="1" s="1"/>
  <c r="Y4843" i="1"/>
  <c r="AB4843" i="1"/>
  <c r="AD4843" i="1"/>
  <c r="AE4843" i="1"/>
  <c r="W4844" i="1"/>
  <c r="X4844" i="1"/>
  <c r="Z4844" i="1" s="1"/>
  <c r="AA4844" i="1" s="1"/>
  <c r="Y4844" i="1"/>
  <c r="AB4844" i="1"/>
  <c r="AD4844" i="1"/>
  <c r="AE4844" i="1"/>
  <c r="W4845" i="1"/>
  <c r="X4845" i="1"/>
  <c r="Z4845" i="1" s="1"/>
  <c r="AA4845" i="1" s="1"/>
  <c r="Y4845" i="1"/>
  <c r="AB4845" i="1"/>
  <c r="AD4845" i="1"/>
  <c r="AE4845" i="1"/>
  <c r="W4846" i="1"/>
  <c r="X4846" i="1"/>
  <c r="Z4846" i="1" s="1"/>
  <c r="AA4846" i="1" s="1"/>
  <c r="Y4846" i="1"/>
  <c r="AB4846" i="1"/>
  <c r="AD4846" i="1"/>
  <c r="AE4846" i="1"/>
  <c r="W4847" i="1"/>
  <c r="X4847" i="1"/>
  <c r="Y4847" i="1"/>
  <c r="Z4847" i="1"/>
  <c r="AA4847" i="1" s="1"/>
  <c r="AB4847" i="1"/>
  <c r="AD4847" i="1"/>
  <c r="AE4847" i="1"/>
  <c r="W4848" i="1"/>
  <c r="X4848" i="1"/>
  <c r="Y4848" i="1"/>
  <c r="Z4848" i="1"/>
  <c r="AA4848" i="1" s="1"/>
  <c r="AB4848" i="1"/>
  <c r="AC4848" i="1" s="1"/>
  <c r="AD4848" i="1"/>
  <c r="AE4848" i="1"/>
  <c r="W4849" i="1"/>
  <c r="X4849" i="1"/>
  <c r="Z4849" i="1" s="1"/>
  <c r="AA4849" i="1" s="1"/>
  <c r="Y4849" i="1"/>
  <c r="AB4849" i="1"/>
  <c r="AD4849" i="1"/>
  <c r="AE4849" i="1"/>
  <c r="W4850" i="1"/>
  <c r="X4850" i="1"/>
  <c r="Z4850" i="1" s="1"/>
  <c r="AA4850" i="1" s="1"/>
  <c r="Y4850" i="1"/>
  <c r="AB4850" i="1"/>
  <c r="AD4850" i="1"/>
  <c r="AE4850" i="1"/>
  <c r="W4851" i="1"/>
  <c r="X4851" i="1"/>
  <c r="Z4851" i="1" s="1"/>
  <c r="AA4851" i="1" s="1"/>
  <c r="Y4851" i="1"/>
  <c r="AB4851" i="1"/>
  <c r="AD4851" i="1"/>
  <c r="AE4851" i="1"/>
  <c r="W4852" i="1"/>
  <c r="X4852" i="1"/>
  <c r="Y4852" i="1"/>
  <c r="AB4852" i="1"/>
  <c r="AD4852" i="1"/>
  <c r="AE4852" i="1"/>
  <c r="W4853" i="1"/>
  <c r="X4853" i="1"/>
  <c r="Z4853" i="1" s="1"/>
  <c r="AA4853" i="1" s="1"/>
  <c r="Y4853" i="1"/>
  <c r="AB4853" i="1"/>
  <c r="AD4853" i="1"/>
  <c r="AE4853" i="1"/>
  <c r="W4854" i="1"/>
  <c r="X4854" i="1"/>
  <c r="Z4854" i="1" s="1"/>
  <c r="AA4854" i="1" s="1"/>
  <c r="Y4854" i="1"/>
  <c r="AB4854" i="1"/>
  <c r="AD4854" i="1"/>
  <c r="AE4854" i="1"/>
  <c r="W4855" i="1"/>
  <c r="X4855" i="1"/>
  <c r="Z4855" i="1" s="1"/>
  <c r="AA4855" i="1" s="1"/>
  <c r="Y4855" i="1"/>
  <c r="AB4855" i="1"/>
  <c r="AD4855" i="1"/>
  <c r="AE4855" i="1"/>
  <c r="W4856" i="1"/>
  <c r="X4856" i="1"/>
  <c r="Z4856" i="1" s="1"/>
  <c r="AA4856" i="1" s="1"/>
  <c r="Y4856" i="1"/>
  <c r="AB4856" i="1"/>
  <c r="AD4856" i="1"/>
  <c r="AE4856" i="1"/>
  <c r="W4857" i="1"/>
  <c r="X4857" i="1"/>
  <c r="Z4857" i="1" s="1"/>
  <c r="AA4857" i="1" s="1"/>
  <c r="Y4857" i="1"/>
  <c r="AB4857" i="1"/>
  <c r="AD4857" i="1"/>
  <c r="AE4857" i="1"/>
  <c r="W4858" i="1"/>
  <c r="X4858" i="1"/>
  <c r="Z4858" i="1" s="1"/>
  <c r="AA4858" i="1" s="1"/>
  <c r="Y4858" i="1"/>
  <c r="AB4858" i="1"/>
  <c r="AD4858" i="1"/>
  <c r="AE4858" i="1"/>
  <c r="W4859" i="1"/>
  <c r="X4859" i="1"/>
  <c r="Z4859" i="1" s="1"/>
  <c r="AA4859" i="1" s="1"/>
  <c r="Y4859" i="1"/>
  <c r="AB4859" i="1"/>
  <c r="AD4859" i="1"/>
  <c r="AE4859" i="1"/>
  <c r="W4860" i="1"/>
  <c r="X4860" i="1"/>
  <c r="Z4860" i="1" s="1"/>
  <c r="AA4860" i="1" s="1"/>
  <c r="Y4860" i="1"/>
  <c r="AB4860" i="1"/>
  <c r="AD4860" i="1"/>
  <c r="AE4860" i="1"/>
  <c r="W4861" i="1"/>
  <c r="X4861" i="1"/>
  <c r="Z4861" i="1" s="1"/>
  <c r="AA4861" i="1" s="1"/>
  <c r="Y4861" i="1"/>
  <c r="AB4861" i="1"/>
  <c r="AD4861" i="1"/>
  <c r="AE4861" i="1"/>
  <c r="W4862" i="1"/>
  <c r="X4862" i="1"/>
  <c r="Z4862" i="1" s="1"/>
  <c r="AA4862" i="1" s="1"/>
  <c r="Y4862" i="1"/>
  <c r="AB4862" i="1"/>
  <c r="AD4862" i="1"/>
  <c r="AE4862" i="1"/>
  <c r="W4863" i="1"/>
  <c r="X4863" i="1"/>
  <c r="Z4863" i="1" s="1"/>
  <c r="AA4863" i="1" s="1"/>
  <c r="Y4863" i="1"/>
  <c r="AB4863" i="1"/>
  <c r="AD4863" i="1"/>
  <c r="AE4863" i="1"/>
  <c r="W4864" i="1"/>
  <c r="X4864" i="1"/>
  <c r="Y4864" i="1"/>
  <c r="Z4864" i="1"/>
  <c r="AA4864" i="1" s="1"/>
  <c r="AB4864" i="1"/>
  <c r="AD4864" i="1"/>
  <c r="AE4864" i="1"/>
  <c r="W4865" i="1"/>
  <c r="X4865" i="1"/>
  <c r="Z4865" i="1" s="1"/>
  <c r="AA4865" i="1" s="1"/>
  <c r="Y4865" i="1"/>
  <c r="AB4865" i="1"/>
  <c r="AD4865" i="1"/>
  <c r="AE4865" i="1"/>
  <c r="W4866" i="1"/>
  <c r="X4866" i="1"/>
  <c r="Z4866" i="1" s="1"/>
  <c r="AA4866" i="1" s="1"/>
  <c r="Y4866" i="1"/>
  <c r="AB4866" i="1"/>
  <c r="AD4866" i="1"/>
  <c r="AE4866" i="1"/>
  <c r="W4867" i="1"/>
  <c r="X4867" i="1"/>
  <c r="Z4867" i="1" s="1"/>
  <c r="AA4867" i="1" s="1"/>
  <c r="Y4867" i="1"/>
  <c r="AB4867" i="1"/>
  <c r="AD4867" i="1"/>
  <c r="AE4867" i="1"/>
  <c r="W4868" i="1"/>
  <c r="X4868" i="1"/>
  <c r="Z4868" i="1" s="1"/>
  <c r="AA4868" i="1" s="1"/>
  <c r="Y4868" i="1"/>
  <c r="AB4868" i="1"/>
  <c r="AD4868" i="1"/>
  <c r="AE4868" i="1"/>
  <c r="W4869" i="1"/>
  <c r="X4869" i="1"/>
  <c r="Z4869" i="1" s="1"/>
  <c r="AA4869" i="1" s="1"/>
  <c r="Y4869" i="1"/>
  <c r="AB4869" i="1"/>
  <c r="AC4869" i="1" s="1"/>
  <c r="AD4869" i="1"/>
  <c r="AE4869" i="1"/>
  <c r="W4870" i="1"/>
  <c r="X4870" i="1"/>
  <c r="Z4870" i="1" s="1"/>
  <c r="AA4870" i="1" s="1"/>
  <c r="Y4870" i="1"/>
  <c r="AB4870" i="1"/>
  <c r="AD4870" i="1"/>
  <c r="AE4870" i="1"/>
  <c r="W4871" i="1"/>
  <c r="X4871" i="1"/>
  <c r="Z4871" i="1" s="1"/>
  <c r="AA4871" i="1" s="1"/>
  <c r="Y4871" i="1"/>
  <c r="AB4871" i="1"/>
  <c r="AD4871" i="1"/>
  <c r="AE4871" i="1"/>
  <c r="W4872" i="1"/>
  <c r="X4872" i="1"/>
  <c r="Z4872" i="1" s="1"/>
  <c r="AA4872" i="1" s="1"/>
  <c r="Y4872" i="1"/>
  <c r="AB4872" i="1"/>
  <c r="AD4872" i="1"/>
  <c r="AE4872" i="1"/>
  <c r="W4873" i="1"/>
  <c r="X4873" i="1"/>
  <c r="Z4873" i="1" s="1"/>
  <c r="AA4873" i="1" s="1"/>
  <c r="Y4873" i="1"/>
  <c r="AB4873" i="1"/>
  <c r="AD4873" i="1"/>
  <c r="AE4873" i="1"/>
  <c r="W4874" i="1"/>
  <c r="X4874" i="1"/>
  <c r="Z4874" i="1" s="1"/>
  <c r="AA4874" i="1" s="1"/>
  <c r="Y4874" i="1"/>
  <c r="AB4874" i="1"/>
  <c r="AD4874" i="1"/>
  <c r="AE4874" i="1"/>
  <c r="W4875" i="1"/>
  <c r="X4875" i="1"/>
  <c r="Z4875" i="1" s="1"/>
  <c r="AA4875" i="1" s="1"/>
  <c r="Y4875" i="1"/>
  <c r="AB4875" i="1"/>
  <c r="AD4875" i="1"/>
  <c r="AE4875" i="1"/>
  <c r="W4876" i="1"/>
  <c r="X4876" i="1"/>
  <c r="Y4876" i="1"/>
  <c r="Z4876" i="1"/>
  <c r="AA4876" i="1" s="1"/>
  <c r="AB4876" i="1"/>
  <c r="AD4876" i="1"/>
  <c r="AE4876" i="1"/>
  <c r="W4877" i="1"/>
  <c r="X4877" i="1"/>
  <c r="Z4877" i="1" s="1"/>
  <c r="AA4877" i="1" s="1"/>
  <c r="Y4877" i="1"/>
  <c r="AB4877" i="1"/>
  <c r="AD4877" i="1"/>
  <c r="AE4877" i="1"/>
  <c r="W4878" i="1"/>
  <c r="X4878" i="1"/>
  <c r="Z4878" i="1" s="1"/>
  <c r="AA4878" i="1" s="1"/>
  <c r="Y4878" i="1"/>
  <c r="AB4878" i="1"/>
  <c r="AD4878" i="1"/>
  <c r="AE4878" i="1"/>
  <c r="W4879" i="1"/>
  <c r="X4879" i="1"/>
  <c r="Z4879" i="1" s="1"/>
  <c r="AA4879" i="1" s="1"/>
  <c r="Y4879" i="1"/>
  <c r="AB4879" i="1"/>
  <c r="AD4879" i="1"/>
  <c r="AE4879" i="1"/>
  <c r="W4880" i="1"/>
  <c r="X4880" i="1"/>
  <c r="Z4880" i="1" s="1"/>
  <c r="AA4880" i="1" s="1"/>
  <c r="Y4880" i="1"/>
  <c r="AB4880" i="1"/>
  <c r="AD4880" i="1"/>
  <c r="AE4880" i="1"/>
  <c r="W4881" i="1"/>
  <c r="X4881" i="1"/>
  <c r="Z4881" i="1" s="1"/>
  <c r="AA4881" i="1" s="1"/>
  <c r="Y4881" i="1"/>
  <c r="AB4881" i="1"/>
  <c r="AD4881" i="1"/>
  <c r="AE4881" i="1"/>
  <c r="W4882" i="1"/>
  <c r="X4882" i="1"/>
  <c r="Z4882" i="1" s="1"/>
  <c r="AA4882" i="1" s="1"/>
  <c r="Y4882" i="1"/>
  <c r="AB4882" i="1"/>
  <c r="AD4882" i="1"/>
  <c r="AE4882" i="1"/>
  <c r="W4883" i="1"/>
  <c r="X4883" i="1"/>
  <c r="Z4883" i="1" s="1"/>
  <c r="AA4883" i="1" s="1"/>
  <c r="Y4883" i="1"/>
  <c r="AB4883" i="1"/>
  <c r="AD4883" i="1"/>
  <c r="AE4883" i="1"/>
  <c r="W4884" i="1"/>
  <c r="X4884" i="1"/>
  <c r="Y4884" i="1"/>
  <c r="AB4884" i="1"/>
  <c r="AD4884" i="1"/>
  <c r="AE4884" i="1"/>
  <c r="W4885" i="1"/>
  <c r="X4885" i="1"/>
  <c r="Z4885" i="1" s="1"/>
  <c r="AA4885" i="1" s="1"/>
  <c r="Y4885" i="1"/>
  <c r="AB4885" i="1"/>
  <c r="AD4885" i="1"/>
  <c r="AE4885" i="1"/>
  <c r="W4886" i="1"/>
  <c r="X4886" i="1"/>
  <c r="Z4886" i="1" s="1"/>
  <c r="AA4886" i="1" s="1"/>
  <c r="Y4886" i="1"/>
  <c r="AB4886" i="1"/>
  <c r="AD4886" i="1"/>
  <c r="AE4886" i="1"/>
  <c r="W4887" i="1"/>
  <c r="X4887" i="1"/>
  <c r="Z4887" i="1" s="1"/>
  <c r="AA4887" i="1" s="1"/>
  <c r="Y4887" i="1"/>
  <c r="AB4887" i="1"/>
  <c r="AC4887" i="1" s="1"/>
  <c r="AD4887" i="1"/>
  <c r="AE4887" i="1"/>
  <c r="W4888" i="1"/>
  <c r="X4888" i="1"/>
  <c r="Z4888" i="1" s="1"/>
  <c r="AA4888" i="1" s="1"/>
  <c r="Y4888" i="1"/>
  <c r="AB4888" i="1"/>
  <c r="AD4888" i="1"/>
  <c r="AE4888" i="1"/>
  <c r="W4889" i="1"/>
  <c r="X4889" i="1"/>
  <c r="Z4889" i="1" s="1"/>
  <c r="AA4889" i="1" s="1"/>
  <c r="Y4889" i="1"/>
  <c r="AB4889" i="1"/>
  <c r="AD4889" i="1"/>
  <c r="AE4889" i="1"/>
  <c r="W4890" i="1"/>
  <c r="X4890" i="1"/>
  <c r="Z4890" i="1" s="1"/>
  <c r="AA4890" i="1" s="1"/>
  <c r="Y4890" i="1"/>
  <c r="AB4890" i="1"/>
  <c r="AD4890" i="1"/>
  <c r="AE4890" i="1"/>
  <c r="W4891" i="1"/>
  <c r="X4891" i="1"/>
  <c r="Y4891" i="1"/>
  <c r="Z4891" i="1"/>
  <c r="AA4891" i="1" s="1"/>
  <c r="AB4891" i="1"/>
  <c r="AD4891" i="1"/>
  <c r="AE4891" i="1"/>
  <c r="W4892" i="1"/>
  <c r="X4892" i="1"/>
  <c r="Z4892" i="1" s="1"/>
  <c r="AA4892" i="1" s="1"/>
  <c r="Y4892" i="1"/>
  <c r="AB4892" i="1"/>
  <c r="AD4892" i="1"/>
  <c r="AE4892" i="1"/>
  <c r="W4893" i="1"/>
  <c r="X4893" i="1"/>
  <c r="Z4893" i="1" s="1"/>
  <c r="AA4893" i="1" s="1"/>
  <c r="Y4893" i="1"/>
  <c r="AB4893" i="1"/>
  <c r="AD4893" i="1"/>
  <c r="AE4893" i="1"/>
  <c r="W4894" i="1"/>
  <c r="X4894" i="1"/>
  <c r="Z4894" i="1" s="1"/>
  <c r="AA4894" i="1" s="1"/>
  <c r="Y4894" i="1"/>
  <c r="AB4894" i="1"/>
  <c r="AD4894" i="1"/>
  <c r="AE4894" i="1"/>
  <c r="W4895" i="1"/>
  <c r="X4895" i="1"/>
  <c r="Y4895" i="1"/>
  <c r="Z4895" i="1"/>
  <c r="AA4895" i="1" s="1"/>
  <c r="AB4895" i="1"/>
  <c r="AD4895" i="1"/>
  <c r="AE4895" i="1"/>
  <c r="W4896" i="1"/>
  <c r="X4896" i="1"/>
  <c r="Z4896" i="1" s="1"/>
  <c r="AA4896" i="1" s="1"/>
  <c r="Y4896" i="1"/>
  <c r="AB4896" i="1"/>
  <c r="AD4896" i="1"/>
  <c r="AE4896" i="1"/>
  <c r="W4897" i="1"/>
  <c r="X4897" i="1"/>
  <c r="Z4897" i="1" s="1"/>
  <c r="AA4897" i="1" s="1"/>
  <c r="Y4897" i="1"/>
  <c r="AB4897" i="1"/>
  <c r="AC4897" i="1" s="1"/>
  <c r="AD4897" i="1"/>
  <c r="AE4897" i="1"/>
  <c r="W4898" i="1"/>
  <c r="X4898" i="1"/>
  <c r="Z4898" i="1" s="1"/>
  <c r="AA4898" i="1" s="1"/>
  <c r="Y4898" i="1"/>
  <c r="AB4898" i="1"/>
  <c r="AD4898" i="1"/>
  <c r="AE4898" i="1"/>
  <c r="W4899" i="1"/>
  <c r="X4899" i="1"/>
  <c r="Z4899" i="1" s="1"/>
  <c r="AA4899" i="1" s="1"/>
  <c r="Y4899" i="1"/>
  <c r="AB4899" i="1"/>
  <c r="AD4899" i="1"/>
  <c r="AE4899" i="1"/>
  <c r="W4900" i="1"/>
  <c r="X4900" i="1"/>
  <c r="Z4900" i="1" s="1"/>
  <c r="AA4900" i="1" s="1"/>
  <c r="Y4900" i="1"/>
  <c r="AB4900" i="1"/>
  <c r="AD4900" i="1"/>
  <c r="AE4900" i="1"/>
  <c r="W4901" i="1"/>
  <c r="X4901" i="1"/>
  <c r="Z4901" i="1" s="1"/>
  <c r="AA4901" i="1" s="1"/>
  <c r="Y4901" i="1"/>
  <c r="AB4901" i="1"/>
  <c r="AD4901" i="1"/>
  <c r="AE4901" i="1"/>
  <c r="W4902" i="1"/>
  <c r="X4902" i="1"/>
  <c r="Z4902" i="1" s="1"/>
  <c r="AA4902" i="1" s="1"/>
  <c r="Y4902" i="1"/>
  <c r="AB4902" i="1"/>
  <c r="AD4902" i="1"/>
  <c r="AE4902" i="1"/>
  <c r="W4903" i="1"/>
  <c r="X4903" i="1"/>
  <c r="Z4903" i="1" s="1"/>
  <c r="AA4903" i="1" s="1"/>
  <c r="Y4903" i="1"/>
  <c r="AB4903" i="1"/>
  <c r="AD4903" i="1"/>
  <c r="AE4903" i="1"/>
  <c r="W4904" i="1"/>
  <c r="X4904" i="1"/>
  <c r="Y4904" i="1"/>
  <c r="Z4904" i="1"/>
  <c r="AA4904" i="1" s="1"/>
  <c r="AB4904" i="1"/>
  <c r="AD4904" i="1"/>
  <c r="AE4904" i="1"/>
  <c r="W4905" i="1"/>
  <c r="X4905" i="1"/>
  <c r="Z4905" i="1" s="1"/>
  <c r="AA4905" i="1" s="1"/>
  <c r="Y4905" i="1"/>
  <c r="AB4905" i="1"/>
  <c r="AC4905" i="1" s="1"/>
  <c r="AD4905" i="1"/>
  <c r="AE4905" i="1"/>
  <c r="W4906" i="1"/>
  <c r="X4906" i="1"/>
  <c r="Z4906" i="1" s="1"/>
  <c r="AA4906" i="1" s="1"/>
  <c r="Y4906" i="1"/>
  <c r="AB4906" i="1"/>
  <c r="AD4906" i="1"/>
  <c r="AE4906" i="1"/>
  <c r="AC4871" i="1" l="1"/>
  <c r="AC4872" i="1"/>
  <c r="AC4889" i="1"/>
  <c r="AC4885" i="1"/>
  <c r="AC4881" i="1"/>
  <c r="AC4877" i="1"/>
  <c r="AC4825" i="1"/>
  <c r="AC4826" i="1"/>
  <c r="AC4884" i="1"/>
  <c r="AC4873" i="1"/>
  <c r="AC4899" i="1"/>
  <c r="AC4904" i="1"/>
  <c r="AC4886" i="1"/>
  <c r="AC4882" i="1"/>
  <c r="AC4827" i="1"/>
  <c r="AC4861" i="1"/>
  <c r="AC4857" i="1"/>
  <c r="AC4853" i="1"/>
  <c r="AC4849" i="1"/>
  <c r="AC4840" i="1"/>
  <c r="AC4832" i="1"/>
  <c r="AC4828" i="1"/>
  <c r="AC4895" i="1"/>
  <c r="AC4891" i="1"/>
  <c r="AC4833" i="1"/>
  <c r="AC4863" i="1"/>
  <c r="AC4851" i="1"/>
  <c r="AC4842" i="1"/>
  <c r="AC4903" i="1"/>
  <c r="AC4893" i="1"/>
  <c r="AC4864" i="1"/>
  <c r="AC4847" i="1"/>
  <c r="AC4834" i="1"/>
  <c r="AC4879" i="1"/>
  <c r="AC4843" i="1"/>
  <c r="AC4906" i="1"/>
  <c r="AC4901" i="1"/>
  <c r="AC4888" i="1"/>
  <c r="AC4858" i="1"/>
  <c r="AC4854" i="1"/>
  <c r="AC4850" i="1"/>
  <c r="AC4845" i="1"/>
  <c r="AC4852" i="1"/>
  <c r="AC4862" i="1"/>
  <c r="AC4839" i="1"/>
  <c r="AC4890" i="1"/>
  <c r="AC4880" i="1"/>
  <c r="AC4878" i="1"/>
  <c r="AC4876" i="1"/>
  <c r="AC4902" i="1"/>
  <c r="AC4900" i="1"/>
  <c r="AC4870" i="1"/>
  <c r="AC4868" i="1"/>
  <c r="Z4852" i="1"/>
  <c r="AA4852" i="1" s="1"/>
  <c r="AC4855" i="1"/>
  <c r="AC4883" i="1"/>
  <c r="AC4865" i="1"/>
  <c r="AC4856" i="1"/>
  <c r="AC4829" i="1"/>
  <c r="AC4896" i="1"/>
  <c r="AC4894" i="1"/>
  <c r="AC4892" i="1"/>
  <c r="AC4875" i="1"/>
  <c r="AC4874" i="1"/>
  <c r="AC4837" i="1"/>
  <c r="AC4860" i="1"/>
  <c r="AC4898" i="1"/>
  <c r="Z4884" i="1"/>
  <c r="AA4884" i="1" s="1"/>
  <c r="AC4867" i="1"/>
  <c r="AC4866" i="1"/>
  <c r="AC4846" i="1"/>
  <c r="AC4844" i="1"/>
  <c r="AC4836" i="1"/>
  <c r="AC4835" i="1"/>
  <c r="AC4824" i="1"/>
  <c r="AC4859" i="1"/>
  <c r="AC4831" i="1"/>
  <c r="AC4838" i="1"/>
  <c r="AC4830" i="1"/>
  <c r="W4734" i="1"/>
  <c r="X4734" i="1"/>
  <c r="Z4734" i="1" s="1"/>
  <c r="AA4734" i="1" s="1"/>
  <c r="Y4734" i="1"/>
  <c r="AB4734" i="1"/>
  <c r="AD4734" i="1"/>
  <c r="AE4734" i="1"/>
  <c r="E47" i="29"/>
  <c r="E46" i="29"/>
  <c r="AC4734" i="1" l="1"/>
  <c r="W4630" i="1" l="1"/>
  <c r="X4630" i="1"/>
  <c r="Z4630" i="1" s="1"/>
  <c r="AA4630" i="1" s="1"/>
  <c r="Y4630" i="1"/>
  <c r="AB4630" i="1"/>
  <c r="AD4630" i="1"/>
  <c r="AE4630" i="1"/>
  <c r="W4631" i="1"/>
  <c r="X4631" i="1"/>
  <c r="Z4631" i="1" s="1"/>
  <c r="AA4631" i="1" s="1"/>
  <c r="Y4631" i="1"/>
  <c r="AB4631" i="1"/>
  <c r="AD4631" i="1"/>
  <c r="AE4631" i="1"/>
  <c r="W4632" i="1"/>
  <c r="X4632" i="1"/>
  <c r="Z4632" i="1" s="1"/>
  <c r="AA4632" i="1" s="1"/>
  <c r="Y4632" i="1"/>
  <c r="AB4632" i="1"/>
  <c r="AD4632" i="1"/>
  <c r="AE4632" i="1"/>
  <c r="W4633" i="1"/>
  <c r="X4633" i="1"/>
  <c r="Y4633" i="1"/>
  <c r="AB4633" i="1"/>
  <c r="AD4633" i="1"/>
  <c r="AE4633" i="1"/>
  <c r="W4634" i="1"/>
  <c r="X4634" i="1"/>
  <c r="Z4634" i="1" s="1"/>
  <c r="AA4634" i="1" s="1"/>
  <c r="Y4634" i="1"/>
  <c r="AB4634" i="1"/>
  <c r="AD4634" i="1"/>
  <c r="AE4634" i="1"/>
  <c r="W4635" i="1"/>
  <c r="X4635" i="1"/>
  <c r="Z4635" i="1" s="1"/>
  <c r="AA4635" i="1" s="1"/>
  <c r="Y4635" i="1"/>
  <c r="AB4635" i="1"/>
  <c r="AD4635" i="1"/>
  <c r="AE4635" i="1"/>
  <c r="W4636" i="1"/>
  <c r="X4636" i="1"/>
  <c r="Z4636" i="1" s="1"/>
  <c r="AA4636" i="1" s="1"/>
  <c r="Y4636" i="1"/>
  <c r="AB4636" i="1"/>
  <c r="AD4636" i="1"/>
  <c r="AE4636" i="1"/>
  <c r="W4637" i="1"/>
  <c r="X4637" i="1"/>
  <c r="Z4637" i="1" s="1"/>
  <c r="AA4637" i="1" s="1"/>
  <c r="Y4637" i="1"/>
  <c r="AB4637" i="1"/>
  <c r="AC4637" i="1" s="1"/>
  <c r="AD4637" i="1"/>
  <c r="AE4637" i="1"/>
  <c r="W4638" i="1"/>
  <c r="X4638" i="1"/>
  <c r="Z4638" i="1" s="1"/>
  <c r="AA4638" i="1" s="1"/>
  <c r="Y4638" i="1"/>
  <c r="AB4638" i="1"/>
  <c r="AD4638" i="1"/>
  <c r="AE4638" i="1"/>
  <c r="W4639" i="1"/>
  <c r="X4639" i="1"/>
  <c r="Z4639" i="1" s="1"/>
  <c r="AA4639" i="1" s="1"/>
  <c r="Y4639" i="1"/>
  <c r="AB4639" i="1"/>
  <c r="AD4639" i="1"/>
  <c r="AE4639" i="1"/>
  <c r="W4640" i="1"/>
  <c r="X4640" i="1"/>
  <c r="Z4640" i="1" s="1"/>
  <c r="AA4640" i="1" s="1"/>
  <c r="Y4640" i="1"/>
  <c r="AB4640" i="1"/>
  <c r="AD4640" i="1"/>
  <c r="AE4640" i="1"/>
  <c r="W4641" i="1"/>
  <c r="X4641" i="1"/>
  <c r="Z4641" i="1" s="1"/>
  <c r="AA4641" i="1" s="1"/>
  <c r="Y4641" i="1"/>
  <c r="AB4641" i="1"/>
  <c r="AC4641" i="1" s="1"/>
  <c r="AD4641" i="1"/>
  <c r="AE4641" i="1"/>
  <c r="W4642" i="1"/>
  <c r="X4642" i="1"/>
  <c r="Z4642" i="1" s="1"/>
  <c r="AA4642" i="1" s="1"/>
  <c r="Y4642" i="1"/>
  <c r="AB4642" i="1"/>
  <c r="AD4642" i="1"/>
  <c r="AE4642" i="1"/>
  <c r="W4643" i="1"/>
  <c r="X4643" i="1"/>
  <c r="Z4643" i="1" s="1"/>
  <c r="AA4643" i="1" s="1"/>
  <c r="Y4643" i="1"/>
  <c r="AB4643" i="1"/>
  <c r="AD4643" i="1"/>
  <c r="AE4643" i="1"/>
  <c r="W4644" i="1"/>
  <c r="X4644" i="1"/>
  <c r="Z4644" i="1" s="1"/>
  <c r="AA4644" i="1" s="1"/>
  <c r="Y4644" i="1"/>
  <c r="AB4644" i="1"/>
  <c r="AD4644" i="1"/>
  <c r="AE4644" i="1"/>
  <c r="W4645" i="1"/>
  <c r="X4645" i="1"/>
  <c r="Z4645" i="1" s="1"/>
  <c r="AA4645" i="1" s="1"/>
  <c r="Y4645" i="1"/>
  <c r="AB4645" i="1"/>
  <c r="AD4645" i="1"/>
  <c r="AE4645" i="1"/>
  <c r="W4646" i="1"/>
  <c r="X4646" i="1"/>
  <c r="Z4646" i="1" s="1"/>
  <c r="AA4646" i="1" s="1"/>
  <c r="Y4646" i="1"/>
  <c r="AB4646" i="1"/>
  <c r="AD4646" i="1"/>
  <c r="AE4646" i="1"/>
  <c r="W4647" i="1"/>
  <c r="X4647" i="1"/>
  <c r="Z4647" i="1" s="1"/>
  <c r="AA4647" i="1" s="1"/>
  <c r="Y4647" i="1"/>
  <c r="AB4647" i="1"/>
  <c r="AD4647" i="1"/>
  <c r="AE4647" i="1"/>
  <c r="W4648" i="1"/>
  <c r="X4648" i="1"/>
  <c r="Z4648" i="1" s="1"/>
  <c r="AA4648" i="1" s="1"/>
  <c r="Y4648" i="1"/>
  <c r="AB4648" i="1"/>
  <c r="AD4648" i="1"/>
  <c r="AE4648" i="1"/>
  <c r="W4649" i="1"/>
  <c r="X4649" i="1"/>
  <c r="Z4649" i="1" s="1"/>
  <c r="AA4649" i="1" s="1"/>
  <c r="Y4649" i="1"/>
  <c r="AB4649" i="1"/>
  <c r="AD4649" i="1"/>
  <c r="AE4649" i="1"/>
  <c r="W4650" i="1"/>
  <c r="X4650" i="1"/>
  <c r="Z4650" i="1" s="1"/>
  <c r="AA4650" i="1" s="1"/>
  <c r="Y4650" i="1"/>
  <c r="AB4650" i="1"/>
  <c r="AD4650" i="1"/>
  <c r="AE4650" i="1"/>
  <c r="W4651" i="1"/>
  <c r="X4651" i="1"/>
  <c r="Z4651" i="1" s="1"/>
  <c r="AA4651" i="1" s="1"/>
  <c r="Y4651" i="1"/>
  <c r="AB4651" i="1"/>
  <c r="AD4651" i="1"/>
  <c r="AE4651" i="1"/>
  <c r="W4652" i="1"/>
  <c r="X4652" i="1"/>
  <c r="Z4652" i="1" s="1"/>
  <c r="AA4652" i="1" s="1"/>
  <c r="Y4652" i="1"/>
  <c r="AB4652" i="1"/>
  <c r="AD4652" i="1"/>
  <c r="AE4652" i="1"/>
  <c r="W4653" i="1"/>
  <c r="X4653" i="1"/>
  <c r="Z4653" i="1" s="1"/>
  <c r="AA4653" i="1" s="1"/>
  <c r="Y4653" i="1"/>
  <c r="AB4653" i="1"/>
  <c r="AD4653" i="1"/>
  <c r="AE4653" i="1"/>
  <c r="W4654" i="1"/>
  <c r="X4654" i="1"/>
  <c r="Z4654" i="1" s="1"/>
  <c r="AA4654" i="1" s="1"/>
  <c r="Y4654" i="1"/>
  <c r="AB4654" i="1"/>
  <c r="AD4654" i="1"/>
  <c r="AE4654" i="1"/>
  <c r="W4655" i="1"/>
  <c r="X4655" i="1"/>
  <c r="Z4655" i="1" s="1"/>
  <c r="AA4655" i="1" s="1"/>
  <c r="Y4655" i="1"/>
  <c r="AB4655" i="1"/>
  <c r="AD4655" i="1"/>
  <c r="AE4655" i="1"/>
  <c r="W4656" i="1"/>
  <c r="X4656" i="1"/>
  <c r="Z4656" i="1" s="1"/>
  <c r="AA4656" i="1" s="1"/>
  <c r="Y4656" i="1"/>
  <c r="AB4656" i="1"/>
  <c r="AD4656" i="1"/>
  <c r="AE4656" i="1"/>
  <c r="W4657" i="1"/>
  <c r="X4657" i="1"/>
  <c r="Z4657" i="1" s="1"/>
  <c r="AA4657" i="1" s="1"/>
  <c r="Y4657" i="1"/>
  <c r="AB4657" i="1"/>
  <c r="AD4657" i="1"/>
  <c r="AE4657" i="1"/>
  <c r="W4658" i="1"/>
  <c r="X4658" i="1"/>
  <c r="Z4658" i="1" s="1"/>
  <c r="AA4658" i="1" s="1"/>
  <c r="Y4658" i="1"/>
  <c r="AB4658" i="1"/>
  <c r="AD4658" i="1"/>
  <c r="AE4658" i="1"/>
  <c r="W4659" i="1"/>
  <c r="X4659" i="1"/>
  <c r="Z4659" i="1" s="1"/>
  <c r="AA4659" i="1" s="1"/>
  <c r="Y4659" i="1"/>
  <c r="AB4659" i="1"/>
  <c r="AD4659" i="1"/>
  <c r="AE4659" i="1"/>
  <c r="W4660" i="1"/>
  <c r="X4660" i="1"/>
  <c r="Z4660" i="1" s="1"/>
  <c r="AA4660" i="1" s="1"/>
  <c r="Y4660" i="1"/>
  <c r="AB4660" i="1"/>
  <c r="AD4660" i="1"/>
  <c r="AE4660" i="1"/>
  <c r="W4661" i="1"/>
  <c r="X4661" i="1"/>
  <c r="Z4661" i="1" s="1"/>
  <c r="AA4661" i="1" s="1"/>
  <c r="Y4661" i="1"/>
  <c r="AB4661" i="1"/>
  <c r="AD4661" i="1"/>
  <c r="AE4661" i="1"/>
  <c r="W4662" i="1"/>
  <c r="X4662" i="1"/>
  <c r="Z4662" i="1" s="1"/>
  <c r="AA4662" i="1" s="1"/>
  <c r="Y4662" i="1"/>
  <c r="AB4662" i="1"/>
  <c r="AD4662" i="1"/>
  <c r="AE4662" i="1"/>
  <c r="W4663" i="1"/>
  <c r="X4663" i="1"/>
  <c r="Z4663" i="1" s="1"/>
  <c r="AA4663" i="1" s="1"/>
  <c r="Y4663" i="1"/>
  <c r="AB4663" i="1"/>
  <c r="AD4663" i="1"/>
  <c r="AE4663" i="1"/>
  <c r="W4664" i="1"/>
  <c r="X4664" i="1"/>
  <c r="Z4664" i="1" s="1"/>
  <c r="AA4664" i="1" s="1"/>
  <c r="Y4664" i="1"/>
  <c r="AB4664" i="1"/>
  <c r="AD4664" i="1"/>
  <c r="AE4664" i="1"/>
  <c r="W4665" i="1"/>
  <c r="X4665" i="1"/>
  <c r="Z4665" i="1" s="1"/>
  <c r="AA4665" i="1" s="1"/>
  <c r="Y4665" i="1"/>
  <c r="AB4665" i="1"/>
  <c r="AD4665" i="1"/>
  <c r="AE4665" i="1"/>
  <c r="W4666" i="1"/>
  <c r="X4666" i="1"/>
  <c r="Z4666" i="1" s="1"/>
  <c r="AA4666" i="1" s="1"/>
  <c r="Y4666" i="1"/>
  <c r="AB4666" i="1"/>
  <c r="AD4666" i="1"/>
  <c r="AE4666" i="1"/>
  <c r="W4667" i="1"/>
  <c r="X4667" i="1"/>
  <c r="Z4667" i="1" s="1"/>
  <c r="AA4667" i="1" s="1"/>
  <c r="Y4667" i="1"/>
  <c r="AB4667" i="1"/>
  <c r="AD4667" i="1"/>
  <c r="AE4667" i="1"/>
  <c r="W4668" i="1"/>
  <c r="X4668" i="1"/>
  <c r="Z4668" i="1" s="1"/>
  <c r="AA4668" i="1" s="1"/>
  <c r="Y4668" i="1"/>
  <c r="AB4668" i="1"/>
  <c r="AD4668" i="1"/>
  <c r="AE4668" i="1"/>
  <c r="W4669" i="1"/>
  <c r="X4669" i="1"/>
  <c r="Z4669" i="1" s="1"/>
  <c r="AA4669" i="1" s="1"/>
  <c r="Y4669" i="1"/>
  <c r="AB4669" i="1"/>
  <c r="AD4669" i="1"/>
  <c r="AE4669" i="1"/>
  <c r="W4670" i="1"/>
  <c r="X4670" i="1"/>
  <c r="Z4670" i="1" s="1"/>
  <c r="AA4670" i="1" s="1"/>
  <c r="Y4670" i="1"/>
  <c r="AB4670" i="1"/>
  <c r="AD4670" i="1"/>
  <c r="AE4670" i="1"/>
  <c r="W4671" i="1"/>
  <c r="X4671" i="1"/>
  <c r="Z4671" i="1" s="1"/>
  <c r="AA4671" i="1" s="1"/>
  <c r="Y4671" i="1"/>
  <c r="AB4671" i="1"/>
  <c r="AD4671" i="1"/>
  <c r="AE4671" i="1"/>
  <c r="W4672" i="1"/>
  <c r="X4672" i="1"/>
  <c r="Y4672" i="1"/>
  <c r="AB4672" i="1"/>
  <c r="AD4672" i="1"/>
  <c r="AE4672" i="1"/>
  <c r="W4673" i="1"/>
  <c r="X4673" i="1"/>
  <c r="Z4673" i="1" s="1"/>
  <c r="AA4673" i="1" s="1"/>
  <c r="Y4673" i="1"/>
  <c r="AB4673" i="1"/>
  <c r="AD4673" i="1"/>
  <c r="AE4673" i="1"/>
  <c r="W4674" i="1"/>
  <c r="X4674" i="1"/>
  <c r="Z4674" i="1" s="1"/>
  <c r="AA4674" i="1" s="1"/>
  <c r="Y4674" i="1"/>
  <c r="AB4674" i="1"/>
  <c r="AD4674" i="1"/>
  <c r="AE4674" i="1"/>
  <c r="W4675" i="1"/>
  <c r="X4675" i="1"/>
  <c r="Z4675" i="1" s="1"/>
  <c r="AA4675" i="1" s="1"/>
  <c r="Y4675" i="1"/>
  <c r="AB4675" i="1"/>
  <c r="AD4675" i="1"/>
  <c r="AE4675" i="1"/>
  <c r="W4676" i="1"/>
  <c r="X4676" i="1"/>
  <c r="Z4676" i="1" s="1"/>
  <c r="AA4676" i="1" s="1"/>
  <c r="Y4676" i="1"/>
  <c r="AB4676" i="1"/>
  <c r="AD4676" i="1"/>
  <c r="AE4676" i="1"/>
  <c r="W4677" i="1"/>
  <c r="X4677" i="1"/>
  <c r="Z4677" i="1" s="1"/>
  <c r="AA4677" i="1" s="1"/>
  <c r="Y4677" i="1"/>
  <c r="AB4677" i="1"/>
  <c r="AD4677" i="1"/>
  <c r="AE4677" i="1"/>
  <c r="W4678" i="1"/>
  <c r="X4678" i="1"/>
  <c r="Z4678" i="1" s="1"/>
  <c r="AA4678" i="1" s="1"/>
  <c r="Y4678" i="1"/>
  <c r="AB4678" i="1"/>
  <c r="AD4678" i="1"/>
  <c r="AE4678" i="1"/>
  <c r="W4679" i="1"/>
  <c r="X4679" i="1"/>
  <c r="Z4679" i="1" s="1"/>
  <c r="AA4679" i="1" s="1"/>
  <c r="Y4679" i="1"/>
  <c r="AB4679" i="1"/>
  <c r="AD4679" i="1"/>
  <c r="AE4679" i="1"/>
  <c r="W4680" i="1"/>
  <c r="X4680" i="1"/>
  <c r="Z4680" i="1" s="1"/>
  <c r="AA4680" i="1" s="1"/>
  <c r="Y4680" i="1"/>
  <c r="AB4680" i="1"/>
  <c r="AD4680" i="1"/>
  <c r="AE4680" i="1"/>
  <c r="W4681" i="1"/>
  <c r="X4681" i="1"/>
  <c r="Z4681" i="1" s="1"/>
  <c r="AA4681" i="1" s="1"/>
  <c r="Y4681" i="1"/>
  <c r="AB4681" i="1"/>
  <c r="AD4681" i="1"/>
  <c r="AE4681" i="1"/>
  <c r="W4682" i="1"/>
  <c r="X4682" i="1"/>
  <c r="Z4682" i="1" s="1"/>
  <c r="AA4682" i="1" s="1"/>
  <c r="Y4682" i="1"/>
  <c r="AB4682" i="1"/>
  <c r="AD4682" i="1"/>
  <c r="AE4682" i="1"/>
  <c r="W4683" i="1"/>
  <c r="X4683" i="1"/>
  <c r="Z4683" i="1" s="1"/>
  <c r="AA4683" i="1" s="1"/>
  <c r="Y4683" i="1"/>
  <c r="AB4683" i="1"/>
  <c r="AD4683" i="1"/>
  <c r="AE4683" i="1"/>
  <c r="W4684" i="1"/>
  <c r="X4684" i="1"/>
  <c r="Z4684" i="1" s="1"/>
  <c r="AA4684" i="1" s="1"/>
  <c r="Y4684" i="1"/>
  <c r="AB4684" i="1"/>
  <c r="AD4684" i="1"/>
  <c r="AE4684" i="1"/>
  <c r="W4685" i="1"/>
  <c r="X4685" i="1"/>
  <c r="Z4685" i="1" s="1"/>
  <c r="AA4685" i="1" s="1"/>
  <c r="Y4685" i="1"/>
  <c r="AB4685" i="1"/>
  <c r="AD4685" i="1"/>
  <c r="AE4685" i="1"/>
  <c r="W4686" i="1"/>
  <c r="X4686" i="1"/>
  <c r="Z4686" i="1" s="1"/>
  <c r="AA4686" i="1" s="1"/>
  <c r="Y4686" i="1"/>
  <c r="AB4686" i="1"/>
  <c r="AD4686" i="1"/>
  <c r="AE4686" i="1"/>
  <c r="W4687" i="1"/>
  <c r="X4687" i="1"/>
  <c r="Z4687" i="1" s="1"/>
  <c r="AA4687" i="1" s="1"/>
  <c r="Y4687" i="1"/>
  <c r="AB4687" i="1"/>
  <c r="AD4687" i="1"/>
  <c r="AE4687" i="1"/>
  <c r="W4688" i="1"/>
  <c r="X4688" i="1"/>
  <c r="Z4688" i="1" s="1"/>
  <c r="AA4688" i="1" s="1"/>
  <c r="Y4688" i="1"/>
  <c r="AB4688" i="1"/>
  <c r="AD4688" i="1"/>
  <c r="AE4688" i="1"/>
  <c r="W4689" i="1"/>
  <c r="X4689" i="1"/>
  <c r="Z4689" i="1" s="1"/>
  <c r="AA4689" i="1" s="1"/>
  <c r="Y4689" i="1"/>
  <c r="AB4689" i="1"/>
  <c r="AD4689" i="1"/>
  <c r="AE4689" i="1"/>
  <c r="W4690" i="1"/>
  <c r="X4690" i="1"/>
  <c r="Z4690" i="1" s="1"/>
  <c r="AA4690" i="1" s="1"/>
  <c r="Y4690" i="1"/>
  <c r="AB4690" i="1"/>
  <c r="AD4690" i="1"/>
  <c r="AE4690" i="1"/>
  <c r="W4691" i="1"/>
  <c r="X4691" i="1"/>
  <c r="Z4691" i="1" s="1"/>
  <c r="AA4691" i="1" s="1"/>
  <c r="Y4691" i="1"/>
  <c r="AB4691" i="1"/>
  <c r="AD4691" i="1"/>
  <c r="AE4691" i="1"/>
  <c r="W4692" i="1"/>
  <c r="X4692" i="1"/>
  <c r="Y4692" i="1"/>
  <c r="AB4692" i="1"/>
  <c r="AD4692" i="1"/>
  <c r="AE4692" i="1"/>
  <c r="W4693" i="1"/>
  <c r="X4693" i="1"/>
  <c r="Z4693" i="1" s="1"/>
  <c r="AA4693" i="1" s="1"/>
  <c r="Y4693" i="1"/>
  <c r="AB4693" i="1"/>
  <c r="AD4693" i="1"/>
  <c r="AE4693" i="1"/>
  <c r="W4694" i="1"/>
  <c r="X4694" i="1"/>
  <c r="Z4694" i="1" s="1"/>
  <c r="AA4694" i="1" s="1"/>
  <c r="Y4694" i="1"/>
  <c r="AB4694" i="1"/>
  <c r="AD4694" i="1"/>
  <c r="AE4694" i="1"/>
  <c r="W4695" i="1"/>
  <c r="X4695" i="1"/>
  <c r="Z4695" i="1" s="1"/>
  <c r="AA4695" i="1" s="1"/>
  <c r="Y4695" i="1"/>
  <c r="AB4695" i="1"/>
  <c r="AD4695" i="1"/>
  <c r="AE4695" i="1"/>
  <c r="W4696" i="1"/>
  <c r="X4696" i="1"/>
  <c r="Z4696" i="1" s="1"/>
  <c r="AA4696" i="1" s="1"/>
  <c r="Y4696" i="1"/>
  <c r="AB4696" i="1"/>
  <c r="AD4696" i="1"/>
  <c r="AE4696" i="1"/>
  <c r="W4697" i="1"/>
  <c r="X4697" i="1"/>
  <c r="Z4697" i="1" s="1"/>
  <c r="AA4697" i="1" s="1"/>
  <c r="Y4697" i="1"/>
  <c r="AB4697" i="1"/>
  <c r="AD4697" i="1"/>
  <c r="AE4697" i="1"/>
  <c r="W4698" i="1"/>
  <c r="X4698" i="1"/>
  <c r="Z4698" i="1" s="1"/>
  <c r="AA4698" i="1" s="1"/>
  <c r="Y4698" i="1"/>
  <c r="AB4698" i="1"/>
  <c r="AD4698" i="1"/>
  <c r="AE4698" i="1"/>
  <c r="W4699" i="1"/>
  <c r="X4699" i="1"/>
  <c r="Z4699" i="1" s="1"/>
  <c r="AA4699" i="1" s="1"/>
  <c r="Y4699" i="1"/>
  <c r="AB4699" i="1"/>
  <c r="AD4699" i="1"/>
  <c r="AE4699" i="1"/>
  <c r="W4700" i="1"/>
  <c r="X4700" i="1"/>
  <c r="Z4700" i="1" s="1"/>
  <c r="AA4700" i="1" s="1"/>
  <c r="Y4700" i="1"/>
  <c r="AB4700" i="1"/>
  <c r="AD4700" i="1"/>
  <c r="AE4700" i="1"/>
  <c r="W4701" i="1"/>
  <c r="X4701" i="1"/>
  <c r="Z4701" i="1" s="1"/>
  <c r="AA4701" i="1" s="1"/>
  <c r="Y4701" i="1"/>
  <c r="AB4701" i="1"/>
  <c r="AD4701" i="1"/>
  <c r="AE4701" i="1"/>
  <c r="W4702" i="1"/>
  <c r="X4702" i="1"/>
  <c r="Z4702" i="1" s="1"/>
  <c r="AA4702" i="1" s="1"/>
  <c r="Y4702" i="1"/>
  <c r="AB4702" i="1"/>
  <c r="AD4702" i="1"/>
  <c r="AE4702" i="1"/>
  <c r="W4703" i="1"/>
  <c r="X4703" i="1"/>
  <c r="Z4703" i="1" s="1"/>
  <c r="AA4703" i="1" s="1"/>
  <c r="Y4703" i="1"/>
  <c r="AB4703" i="1"/>
  <c r="AD4703" i="1"/>
  <c r="AE4703" i="1"/>
  <c r="W4704" i="1"/>
  <c r="X4704" i="1"/>
  <c r="Z4704" i="1" s="1"/>
  <c r="AA4704" i="1" s="1"/>
  <c r="Y4704" i="1"/>
  <c r="AB4704" i="1"/>
  <c r="AD4704" i="1"/>
  <c r="AE4704" i="1"/>
  <c r="W4705" i="1"/>
  <c r="X4705" i="1"/>
  <c r="Z4705" i="1" s="1"/>
  <c r="AA4705" i="1" s="1"/>
  <c r="Y4705" i="1"/>
  <c r="AB4705" i="1"/>
  <c r="AD4705" i="1"/>
  <c r="AE4705" i="1"/>
  <c r="W4706" i="1"/>
  <c r="X4706" i="1"/>
  <c r="Z4706" i="1" s="1"/>
  <c r="AA4706" i="1" s="1"/>
  <c r="Y4706" i="1"/>
  <c r="AB4706" i="1"/>
  <c r="AD4706" i="1"/>
  <c r="AE4706" i="1"/>
  <c r="W4707" i="1"/>
  <c r="X4707" i="1"/>
  <c r="Z4707" i="1" s="1"/>
  <c r="AA4707" i="1" s="1"/>
  <c r="Y4707" i="1"/>
  <c r="AB4707" i="1"/>
  <c r="AD4707" i="1"/>
  <c r="AE4707" i="1"/>
  <c r="W4708" i="1"/>
  <c r="X4708" i="1"/>
  <c r="Z4708" i="1" s="1"/>
  <c r="AA4708" i="1" s="1"/>
  <c r="Y4708" i="1"/>
  <c r="AB4708" i="1"/>
  <c r="AD4708" i="1"/>
  <c r="AE4708" i="1"/>
  <c r="W4709" i="1"/>
  <c r="X4709" i="1"/>
  <c r="Z4709" i="1" s="1"/>
  <c r="AA4709" i="1" s="1"/>
  <c r="Y4709" i="1"/>
  <c r="AB4709" i="1"/>
  <c r="AD4709" i="1"/>
  <c r="AE4709" i="1"/>
  <c r="W4710" i="1"/>
  <c r="X4710" i="1"/>
  <c r="Z4710" i="1" s="1"/>
  <c r="AA4710" i="1" s="1"/>
  <c r="Y4710" i="1"/>
  <c r="AB4710" i="1"/>
  <c r="AD4710" i="1"/>
  <c r="AE4710" i="1"/>
  <c r="W4711" i="1"/>
  <c r="X4711" i="1"/>
  <c r="Z4711" i="1" s="1"/>
  <c r="AA4711" i="1" s="1"/>
  <c r="Y4711" i="1"/>
  <c r="AB4711" i="1"/>
  <c r="AD4711" i="1"/>
  <c r="AE4711" i="1"/>
  <c r="W4712" i="1"/>
  <c r="X4712" i="1"/>
  <c r="Z4712" i="1" s="1"/>
  <c r="AA4712" i="1" s="1"/>
  <c r="Y4712" i="1"/>
  <c r="AB4712" i="1"/>
  <c r="AD4712" i="1"/>
  <c r="AE4712" i="1"/>
  <c r="W4713" i="1"/>
  <c r="X4713" i="1"/>
  <c r="Z4713" i="1" s="1"/>
  <c r="AA4713" i="1" s="1"/>
  <c r="Y4713" i="1"/>
  <c r="AB4713" i="1"/>
  <c r="AD4713" i="1"/>
  <c r="AE4713" i="1"/>
  <c r="W4714" i="1"/>
  <c r="X4714" i="1"/>
  <c r="Z4714" i="1" s="1"/>
  <c r="AA4714" i="1" s="1"/>
  <c r="Y4714" i="1"/>
  <c r="AB4714" i="1"/>
  <c r="AD4714" i="1"/>
  <c r="AE4714" i="1"/>
  <c r="W4715" i="1"/>
  <c r="X4715" i="1"/>
  <c r="Z4715" i="1" s="1"/>
  <c r="AA4715" i="1" s="1"/>
  <c r="Y4715" i="1"/>
  <c r="AB4715" i="1"/>
  <c r="AD4715" i="1"/>
  <c r="AE4715" i="1"/>
  <c r="W4716" i="1"/>
  <c r="X4716" i="1"/>
  <c r="Z4716" i="1" s="1"/>
  <c r="AA4716" i="1" s="1"/>
  <c r="Y4716" i="1"/>
  <c r="AB4716" i="1"/>
  <c r="AD4716" i="1"/>
  <c r="AE4716" i="1"/>
  <c r="W4717" i="1"/>
  <c r="X4717" i="1"/>
  <c r="Z4717" i="1" s="1"/>
  <c r="AA4717" i="1" s="1"/>
  <c r="Y4717" i="1"/>
  <c r="AB4717" i="1"/>
  <c r="AD4717" i="1"/>
  <c r="AE4717" i="1"/>
  <c r="W4718" i="1"/>
  <c r="X4718" i="1"/>
  <c r="Z4718" i="1" s="1"/>
  <c r="AA4718" i="1" s="1"/>
  <c r="Y4718" i="1"/>
  <c r="AB4718" i="1"/>
  <c r="AD4718" i="1"/>
  <c r="AE4718" i="1"/>
  <c r="W4719" i="1"/>
  <c r="X4719" i="1"/>
  <c r="Z4719" i="1" s="1"/>
  <c r="AA4719" i="1" s="1"/>
  <c r="Y4719" i="1"/>
  <c r="AB4719" i="1"/>
  <c r="AD4719" i="1"/>
  <c r="AE4719" i="1"/>
  <c r="W4720" i="1"/>
  <c r="X4720" i="1"/>
  <c r="Z4720" i="1" s="1"/>
  <c r="AA4720" i="1" s="1"/>
  <c r="Y4720" i="1"/>
  <c r="AB4720" i="1"/>
  <c r="AD4720" i="1"/>
  <c r="AE4720" i="1"/>
  <c r="W4721" i="1"/>
  <c r="X4721" i="1"/>
  <c r="Z4721" i="1" s="1"/>
  <c r="AA4721" i="1" s="1"/>
  <c r="Y4721" i="1"/>
  <c r="AB4721" i="1"/>
  <c r="AD4721" i="1"/>
  <c r="AE4721" i="1"/>
  <c r="W4722" i="1"/>
  <c r="X4722" i="1"/>
  <c r="Z4722" i="1" s="1"/>
  <c r="AA4722" i="1" s="1"/>
  <c r="Y4722" i="1"/>
  <c r="AB4722" i="1"/>
  <c r="AD4722" i="1"/>
  <c r="AE4722" i="1"/>
  <c r="W4723" i="1"/>
  <c r="X4723" i="1"/>
  <c r="Z4723" i="1" s="1"/>
  <c r="AA4723" i="1" s="1"/>
  <c r="Y4723" i="1"/>
  <c r="AB4723" i="1"/>
  <c r="AD4723" i="1"/>
  <c r="AE4723" i="1"/>
  <c r="W4724" i="1"/>
  <c r="X4724" i="1"/>
  <c r="Y4724" i="1"/>
  <c r="AB4724" i="1"/>
  <c r="AD4724" i="1"/>
  <c r="AE4724" i="1"/>
  <c r="W4725" i="1"/>
  <c r="X4725" i="1"/>
  <c r="Z4725" i="1" s="1"/>
  <c r="AA4725" i="1" s="1"/>
  <c r="Y4725" i="1"/>
  <c r="AB4725" i="1"/>
  <c r="AD4725" i="1"/>
  <c r="AE4725" i="1"/>
  <c r="W4726" i="1"/>
  <c r="X4726" i="1"/>
  <c r="Z4726" i="1" s="1"/>
  <c r="AA4726" i="1" s="1"/>
  <c r="Y4726" i="1"/>
  <c r="AB4726" i="1"/>
  <c r="AD4726" i="1"/>
  <c r="AE4726" i="1"/>
  <c r="W4727" i="1"/>
  <c r="X4727" i="1"/>
  <c r="Z4727" i="1" s="1"/>
  <c r="AA4727" i="1" s="1"/>
  <c r="Y4727" i="1"/>
  <c r="AB4727" i="1"/>
  <c r="AD4727" i="1"/>
  <c r="AE4727" i="1"/>
  <c r="W4728" i="1"/>
  <c r="X4728" i="1"/>
  <c r="Z4728" i="1" s="1"/>
  <c r="AA4728" i="1" s="1"/>
  <c r="Y4728" i="1"/>
  <c r="AB4728" i="1"/>
  <c r="AD4728" i="1"/>
  <c r="AE4728" i="1"/>
  <c r="W4729" i="1"/>
  <c r="X4729" i="1"/>
  <c r="Z4729" i="1" s="1"/>
  <c r="AA4729" i="1" s="1"/>
  <c r="Y4729" i="1"/>
  <c r="AB4729" i="1"/>
  <c r="AD4729" i="1"/>
  <c r="AE4729" i="1"/>
  <c r="W4730" i="1"/>
  <c r="X4730" i="1"/>
  <c r="Z4730" i="1" s="1"/>
  <c r="AA4730" i="1" s="1"/>
  <c r="Y4730" i="1"/>
  <c r="AB4730" i="1"/>
  <c r="AD4730" i="1"/>
  <c r="AE4730" i="1"/>
  <c r="W4731" i="1"/>
  <c r="X4731" i="1"/>
  <c r="Z4731" i="1" s="1"/>
  <c r="AA4731" i="1" s="1"/>
  <c r="Y4731" i="1"/>
  <c r="AB4731" i="1"/>
  <c r="AD4731" i="1"/>
  <c r="AE4731" i="1"/>
  <c r="W4732" i="1"/>
  <c r="X4732" i="1"/>
  <c r="Z4732" i="1" s="1"/>
  <c r="AA4732" i="1" s="1"/>
  <c r="Y4732" i="1"/>
  <c r="AB4732" i="1"/>
  <c r="AD4732" i="1"/>
  <c r="AE4732" i="1"/>
  <c r="W4733" i="1"/>
  <c r="X4733" i="1"/>
  <c r="Z4733" i="1" s="1"/>
  <c r="AA4733" i="1" s="1"/>
  <c r="Y4733" i="1"/>
  <c r="AB4733" i="1"/>
  <c r="AD4733" i="1"/>
  <c r="AE4733" i="1"/>
  <c r="W4735" i="1"/>
  <c r="X4735" i="1"/>
  <c r="Z4735" i="1" s="1"/>
  <c r="AA4735" i="1" s="1"/>
  <c r="Y4735" i="1"/>
  <c r="AB4735" i="1"/>
  <c r="AD4735" i="1"/>
  <c r="AE4735" i="1"/>
  <c r="W4736" i="1"/>
  <c r="X4736" i="1"/>
  <c r="Z4736" i="1" s="1"/>
  <c r="AA4736" i="1" s="1"/>
  <c r="Y4736" i="1"/>
  <c r="AB4736" i="1"/>
  <c r="AD4736" i="1"/>
  <c r="AE4736" i="1"/>
  <c r="W4737" i="1"/>
  <c r="X4737" i="1"/>
  <c r="Z4737" i="1" s="1"/>
  <c r="AA4737" i="1" s="1"/>
  <c r="Y4737" i="1"/>
  <c r="AB4737" i="1"/>
  <c r="AD4737" i="1"/>
  <c r="AE4737" i="1"/>
  <c r="W4738" i="1"/>
  <c r="X4738" i="1"/>
  <c r="Z4738" i="1" s="1"/>
  <c r="AA4738" i="1" s="1"/>
  <c r="Y4738" i="1"/>
  <c r="AB4738" i="1"/>
  <c r="AD4738" i="1"/>
  <c r="AE4738" i="1"/>
  <c r="W4739" i="1"/>
  <c r="X4739" i="1"/>
  <c r="Z4739" i="1" s="1"/>
  <c r="AA4739" i="1" s="1"/>
  <c r="Y4739" i="1"/>
  <c r="AB4739" i="1"/>
  <c r="AD4739" i="1"/>
  <c r="AE4739" i="1"/>
  <c r="W4740" i="1"/>
  <c r="X4740" i="1"/>
  <c r="Z4740" i="1" s="1"/>
  <c r="AA4740" i="1" s="1"/>
  <c r="Y4740" i="1"/>
  <c r="AB4740" i="1"/>
  <c r="AD4740" i="1"/>
  <c r="AE4740" i="1"/>
  <c r="W4741" i="1"/>
  <c r="X4741" i="1"/>
  <c r="Z4741" i="1" s="1"/>
  <c r="AA4741" i="1" s="1"/>
  <c r="Y4741" i="1"/>
  <c r="AB4741" i="1"/>
  <c r="AD4741" i="1"/>
  <c r="AE4741" i="1"/>
  <c r="W4742" i="1"/>
  <c r="X4742" i="1"/>
  <c r="Z4742" i="1" s="1"/>
  <c r="AA4742" i="1" s="1"/>
  <c r="Y4742" i="1"/>
  <c r="AB4742" i="1"/>
  <c r="AD4742" i="1"/>
  <c r="AE4742" i="1"/>
  <c r="W4743" i="1"/>
  <c r="X4743" i="1"/>
  <c r="Z4743" i="1" s="1"/>
  <c r="AA4743" i="1" s="1"/>
  <c r="Y4743" i="1"/>
  <c r="AB4743" i="1"/>
  <c r="AD4743" i="1"/>
  <c r="AE4743" i="1"/>
  <c r="W4744" i="1"/>
  <c r="X4744" i="1"/>
  <c r="Z4744" i="1" s="1"/>
  <c r="AA4744" i="1" s="1"/>
  <c r="Y4744" i="1"/>
  <c r="AB4744" i="1"/>
  <c r="AD4744" i="1"/>
  <c r="AE4744" i="1"/>
  <c r="W4745" i="1"/>
  <c r="X4745" i="1"/>
  <c r="Z4745" i="1" s="1"/>
  <c r="AA4745" i="1" s="1"/>
  <c r="Y4745" i="1"/>
  <c r="AB4745" i="1"/>
  <c r="AD4745" i="1"/>
  <c r="AE4745" i="1"/>
  <c r="W4746" i="1"/>
  <c r="X4746" i="1"/>
  <c r="Z4746" i="1" s="1"/>
  <c r="AA4746" i="1" s="1"/>
  <c r="Y4746" i="1"/>
  <c r="AB4746" i="1"/>
  <c r="AD4746" i="1"/>
  <c r="AE4746" i="1"/>
  <c r="W4747" i="1"/>
  <c r="X4747" i="1"/>
  <c r="Z4747" i="1" s="1"/>
  <c r="AA4747" i="1" s="1"/>
  <c r="Y4747" i="1"/>
  <c r="AB4747" i="1"/>
  <c r="AD4747" i="1"/>
  <c r="AE4747" i="1"/>
  <c r="W4748" i="1"/>
  <c r="X4748" i="1"/>
  <c r="Z4748" i="1" s="1"/>
  <c r="AA4748" i="1" s="1"/>
  <c r="Y4748" i="1"/>
  <c r="AB4748" i="1"/>
  <c r="AD4748" i="1"/>
  <c r="AE4748" i="1"/>
  <c r="W4749" i="1"/>
  <c r="X4749" i="1"/>
  <c r="Z4749" i="1" s="1"/>
  <c r="AA4749" i="1" s="1"/>
  <c r="Y4749" i="1"/>
  <c r="AB4749" i="1"/>
  <c r="AD4749" i="1"/>
  <c r="AE4749" i="1"/>
  <c r="W4750" i="1"/>
  <c r="X4750" i="1"/>
  <c r="Z4750" i="1" s="1"/>
  <c r="AA4750" i="1" s="1"/>
  <c r="Y4750" i="1"/>
  <c r="AB4750" i="1"/>
  <c r="AD4750" i="1"/>
  <c r="AE4750" i="1"/>
  <c r="W4751" i="1"/>
  <c r="X4751" i="1"/>
  <c r="Z4751" i="1" s="1"/>
  <c r="AA4751" i="1" s="1"/>
  <c r="Y4751" i="1"/>
  <c r="AB4751" i="1"/>
  <c r="AD4751" i="1"/>
  <c r="AE4751" i="1"/>
  <c r="W4752" i="1"/>
  <c r="X4752" i="1"/>
  <c r="Z4752" i="1" s="1"/>
  <c r="AA4752" i="1" s="1"/>
  <c r="Y4752" i="1"/>
  <c r="AB4752" i="1"/>
  <c r="AD4752" i="1"/>
  <c r="AE4752" i="1"/>
  <c r="W4753" i="1"/>
  <c r="X4753" i="1"/>
  <c r="Z4753" i="1" s="1"/>
  <c r="AA4753" i="1" s="1"/>
  <c r="Y4753" i="1"/>
  <c r="AB4753" i="1"/>
  <c r="AD4753" i="1"/>
  <c r="AE4753" i="1"/>
  <c r="W4754" i="1"/>
  <c r="X4754" i="1"/>
  <c r="Z4754" i="1" s="1"/>
  <c r="AA4754" i="1" s="1"/>
  <c r="Y4754" i="1"/>
  <c r="AB4754" i="1"/>
  <c r="AD4754" i="1"/>
  <c r="AE4754" i="1"/>
  <c r="W4755" i="1"/>
  <c r="X4755" i="1"/>
  <c r="Z4755" i="1" s="1"/>
  <c r="AA4755" i="1" s="1"/>
  <c r="Y4755" i="1"/>
  <c r="AB4755" i="1"/>
  <c r="AD4755" i="1"/>
  <c r="AE4755" i="1"/>
  <c r="W4756" i="1"/>
  <c r="X4756" i="1"/>
  <c r="Z4756" i="1" s="1"/>
  <c r="AA4756" i="1" s="1"/>
  <c r="Y4756" i="1"/>
  <c r="AB4756" i="1"/>
  <c r="AD4756" i="1"/>
  <c r="AE4756" i="1"/>
  <c r="W4757" i="1"/>
  <c r="X4757" i="1"/>
  <c r="Z4757" i="1" s="1"/>
  <c r="AA4757" i="1" s="1"/>
  <c r="Y4757" i="1"/>
  <c r="AB4757" i="1"/>
  <c r="AD4757" i="1"/>
  <c r="AE4757" i="1"/>
  <c r="W4758" i="1"/>
  <c r="X4758" i="1"/>
  <c r="Z4758" i="1" s="1"/>
  <c r="AA4758" i="1" s="1"/>
  <c r="Y4758" i="1"/>
  <c r="AB4758" i="1"/>
  <c r="AD4758" i="1"/>
  <c r="AE4758" i="1"/>
  <c r="W4759" i="1"/>
  <c r="X4759" i="1"/>
  <c r="Z4759" i="1" s="1"/>
  <c r="AA4759" i="1" s="1"/>
  <c r="Y4759" i="1"/>
  <c r="AB4759" i="1"/>
  <c r="AD4759" i="1"/>
  <c r="AE4759" i="1"/>
  <c r="W4760" i="1"/>
  <c r="X4760" i="1"/>
  <c r="Z4760" i="1" s="1"/>
  <c r="AA4760" i="1" s="1"/>
  <c r="Y4760" i="1"/>
  <c r="AB4760" i="1"/>
  <c r="AD4760" i="1"/>
  <c r="AE4760" i="1"/>
  <c r="W4761" i="1"/>
  <c r="X4761" i="1"/>
  <c r="Z4761" i="1" s="1"/>
  <c r="AA4761" i="1" s="1"/>
  <c r="Y4761" i="1"/>
  <c r="AB4761" i="1"/>
  <c r="AD4761" i="1"/>
  <c r="AE4761" i="1"/>
  <c r="W4762" i="1"/>
  <c r="X4762" i="1"/>
  <c r="Z4762" i="1" s="1"/>
  <c r="AA4762" i="1" s="1"/>
  <c r="Y4762" i="1"/>
  <c r="AB4762" i="1"/>
  <c r="AD4762" i="1"/>
  <c r="AE4762" i="1"/>
  <c r="W4763" i="1"/>
  <c r="X4763" i="1"/>
  <c r="Z4763" i="1" s="1"/>
  <c r="AA4763" i="1" s="1"/>
  <c r="Y4763" i="1"/>
  <c r="AB4763" i="1"/>
  <c r="AD4763" i="1"/>
  <c r="AE4763" i="1"/>
  <c r="W4764" i="1"/>
  <c r="X4764" i="1"/>
  <c r="Z4764" i="1" s="1"/>
  <c r="AA4764" i="1" s="1"/>
  <c r="Y4764" i="1"/>
  <c r="AB4764" i="1"/>
  <c r="AD4764" i="1"/>
  <c r="AE4764" i="1"/>
  <c r="W4765" i="1"/>
  <c r="X4765" i="1"/>
  <c r="Y4765" i="1"/>
  <c r="AB4765" i="1"/>
  <c r="AD4765" i="1"/>
  <c r="AE4765" i="1"/>
  <c r="W4766" i="1"/>
  <c r="X4766" i="1"/>
  <c r="Z4766" i="1" s="1"/>
  <c r="AA4766" i="1" s="1"/>
  <c r="Y4766" i="1"/>
  <c r="AB4766" i="1"/>
  <c r="AD4766" i="1"/>
  <c r="AE4766" i="1"/>
  <c r="W4767" i="1"/>
  <c r="X4767" i="1"/>
  <c r="Z4767" i="1" s="1"/>
  <c r="AA4767" i="1" s="1"/>
  <c r="Y4767" i="1"/>
  <c r="AB4767" i="1"/>
  <c r="AD4767" i="1"/>
  <c r="AE4767" i="1"/>
  <c r="W4768" i="1"/>
  <c r="X4768" i="1"/>
  <c r="Z4768" i="1" s="1"/>
  <c r="AA4768" i="1" s="1"/>
  <c r="Y4768" i="1"/>
  <c r="AB4768" i="1"/>
  <c r="AD4768" i="1"/>
  <c r="AE4768" i="1"/>
  <c r="W4769" i="1"/>
  <c r="X4769" i="1"/>
  <c r="Z4769" i="1" s="1"/>
  <c r="AA4769" i="1" s="1"/>
  <c r="Y4769" i="1"/>
  <c r="AB4769" i="1"/>
  <c r="AD4769" i="1"/>
  <c r="AE4769" i="1"/>
  <c r="W4770" i="1"/>
  <c r="X4770" i="1"/>
  <c r="Z4770" i="1" s="1"/>
  <c r="AA4770" i="1" s="1"/>
  <c r="Y4770" i="1"/>
  <c r="AB4770" i="1"/>
  <c r="AD4770" i="1"/>
  <c r="AE4770" i="1"/>
  <c r="W4771" i="1"/>
  <c r="X4771" i="1"/>
  <c r="Z4771" i="1" s="1"/>
  <c r="AA4771" i="1" s="1"/>
  <c r="Y4771" i="1"/>
  <c r="AB4771" i="1"/>
  <c r="AD4771" i="1"/>
  <c r="AE4771" i="1"/>
  <c r="W4772" i="1"/>
  <c r="X4772" i="1"/>
  <c r="Z4772" i="1" s="1"/>
  <c r="AA4772" i="1" s="1"/>
  <c r="Y4772" i="1"/>
  <c r="AB4772" i="1"/>
  <c r="AD4772" i="1"/>
  <c r="AE4772" i="1"/>
  <c r="W4773" i="1"/>
  <c r="X4773" i="1"/>
  <c r="Z4773" i="1" s="1"/>
  <c r="AA4773" i="1" s="1"/>
  <c r="Y4773" i="1"/>
  <c r="AB4773" i="1"/>
  <c r="AD4773" i="1"/>
  <c r="AE4773" i="1"/>
  <c r="W4774" i="1"/>
  <c r="X4774" i="1"/>
  <c r="Z4774" i="1" s="1"/>
  <c r="AA4774" i="1" s="1"/>
  <c r="Y4774" i="1"/>
  <c r="AB4774" i="1"/>
  <c r="AD4774" i="1"/>
  <c r="AE4774" i="1"/>
  <c r="W4775" i="1"/>
  <c r="X4775" i="1"/>
  <c r="Z4775" i="1" s="1"/>
  <c r="AA4775" i="1" s="1"/>
  <c r="Y4775" i="1"/>
  <c r="AB4775" i="1"/>
  <c r="AD4775" i="1"/>
  <c r="AE4775" i="1"/>
  <c r="W4776" i="1"/>
  <c r="X4776" i="1"/>
  <c r="Z4776" i="1" s="1"/>
  <c r="AA4776" i="1" s="1"/>
  <c r="Y4776" i="1"/>
  <c r="AB4776" i="1"/>
  <c r="AD4776" i="1"/>
  <c r="AE4776" i="1"/>
  <c r="W4777" i="1"/>
  <c r="X4777" i="1"/>
  <c r="Z4777" i="1" s="1"/>
  <c r="AA4777" i="1" s="1"/>
  <c r="Y4777" i="1"/>
  <c r="AB4777" i="1"/>
  <c r="AD4777" i="1"/>
  <c r="AE4777" i="1"/>
  <c r="W4778" i="1"/>
  <c r="X4778" i="1"/>
  <c r="Z4778" i="1" s="1"/>
  <c r="AA4778" i="1" s="1"/>
  <c r="Y4778" i="1"/>
  <c r="AB4778" i="1"/>
  <c r="AD4778" i="1"/>
  <c r="AE4778" i="1"/>
  <c r="W4779" i="1"/>
  <c r="X4779" i="1"/>
  <c r="Z4779" i="1" s="1"/>
  <c r="AA4779" i="1" s="1"/>
  <c r="Y4779" i="1"/>
  <c r="AB4779" i="1"/>
  <c r="AD4779" i="1"/>
  <c r="AE4779" i="1"/>
  <c r="W4780" i="1"/>
  <c r="X4780" i="1"/>
  <c r="Z4780" i="1" s="1"/>
  <c r="AA4780" i="1" s="1"/>
  <c r="Y4780" i="1"/>
  <c r="AB4780" i="1"/>
  <c r="AD4780" i="1"/>
  <c r="AE4780" i="1"/>
  <c r="W4781" i="1"/>
  <c r="X4781" i="1"/>
  <c r="Z4781" i="1" s="1"/>
  <c r="AA4781" i="1" s="1"/>
  <c r="Y4781" i="1"/>
  <c r="AB4781" i="1"/>
  <c r="AD4781" i="1"/>
  <c r="AE4781" i="1"/>
  <c r="W4782" i="1"/>
  <c r="X4782" i="1"/>
  <c r="Z4782" i="1" s="1"/>
  <c r="AA4782" i="1" s="1"/>
  <c r="Y4782" i="1"/>
  <c r="AB4782" i="1"/>
  <c r="AD4782" i="1"/>
  <c r="AE4782" i="1"/>
  <c r="W4783" i="1"/>
  <c r="X4783" i="1"/>
  <c r="Z4783" i="1" s="1"/>
  <c r="AA4783" i="1" s="1"/>
  <c r="Y4783" i="1"/>
  <c r="AB4783" i="1"/>
  <c r="AD4783" i="1"/>
  <c r="AE4783" i="1"/>
  <c r="W4784" i="1"/>
  <c r="X4784" i="1"/>
  <c r="Z4784" i="1" s="1"/>
  <c r="AA4784" i="1" s="1"/>
  <c r="Y4784" i="1"/>
  <c r="AB4784" i="1"/>
  <c r="AD4784" i="1"/>
  <c r="AE4784" i="1"/>
  <c r="W4785" i="1"/>
  <c r="X4785" i="1"/>
  <c r="Z4785" i="1" s="1"/>
  <c r="AA4785" i="1" s="1"/>
  <c r="Y4785" i="1"/>
  <c r="AB4785" i="1"/>
  <c r="AD4785" i="1"/>
  <c r="AE4785" i="1"/>
  <c r="W4786" i="1"/>
  <c r="X4786" i="1"/>
  <c r="Z4786" i="1" s="1"/>
  <c r="AA4786" i="1" s="1"/>
  <c r="Y4786" i="1"/>
  <c r="AB4786" i="1"/>
  <c r="AD4786" i="1"/>
  <c r="AE4786" i="1"/>
  <c r="W4787" i="1"/>
  <c r="X4787" i="1"/>
  <c r="Z4787" i="1" s="1"/>
  <c r="AA4787" i="1" s="1"/>
  <c r="Y4787" i="1"/>
  <c r="AB4787" i="1"/>
  <c r="AD4787" i="1"/>
  <c r="AE4787" i="1"/>
  <c r="W4788" i="1"/>
  <c r="X4788" i="1"/>
  <c r="Z4788" i="1" s="1"/>
  <c r="AA4788" i="1" s="1"/>
  <c r="Y4788" i="1"/>
  <c r="AB4788" i="1"/>
  <c r="AD4788" i="1"/>
  <c r="AE4788" i="1"/>
  <c r="W4789" i="1"/>
  <c r="X4789" i="1"/>
  <c r="Z4789" i="1" s="1"/>
  <c r="AA4789" i="1" s="1"/>
  <c r="Y4789" i="1"/>
  <c r="AB4789" i="1"/>
  <c r="AD4789" i="1"/>
  <c r="AE4789" i="1"/>
  <c r="W4790" i="1"/>
  <c r="X4790" i="1"/>
  <c r="Z4790" i="1" s="1"/>
  <c r="AA4790" i="1" s="1"/>
  <c r="Y4790" i="1"/>
  <c r="AB4790" i="1"/>
  <c r="AD4790" i="1"/>
  <c r="AE4790" i="1"/>
  <c r="W4791" i="1"/>
  <c r="X4791" i="1"/>
  <c r="Z4791" i="1" s="1"/>
  <c r="AA4791" i="1" s="1"/>
  <c r="Y4791" i="1"/>
  <c r="AB4791" i="1"/>
  <c r="AD4791" i="1"/>
  <c r="AE4791" i="1"/>
  <c r="W4792" i="1"/>
  <c r="X4792" i="1"/>
  <c r="Z4792" i="1" s="1"/>
  <c r="AA4792" i="1" s="1"/>
  <c r="Y4792" i="1"/>
  <c r="AB4792" i="1"/>
  <c r="AD4792" i="1"/>
  <c r="AE4792" i="1"/>
  <c r="W4793" i="1"/>
  <c r="X4793" i="1"/>
  <c r="Z4793" i="1" s="1"/>
  <c r="AA4793" i="1" s="1"/>
  <c r="Y4793" i="1"/>
  <c r="AB4793" i="1"/>
  <c r="AD4793" i="1"/>
  <c r="AE4793" i="1"/>
  <c r="W4794" i="1"/>
  <c r="X4794" i="1"/>
  <c r="Z4794" i="1" s="1"/>
  <c r="AA4794" i="1" s="1"/>
  <c r="Y4794" i="1"/>
  <c r="AB4794" i="1"/>
  <c r="AD4794" i="1"/>
  <c r="AE4794" i="1"/>
  <c r="W4795" i="1"/>
  <c r="X4795" i="1"/>
  <c r="Z4795" i="1" s="1"/>
  <c r="AA4795" i="1" s="1"/>
  <c r="Y4795" i="1"/>
  <c r="AB4795" i="1"/>
  <c r="AD4795" i="1"/>
  <c r="AE4795" i="1"/>
  <c r="W4796" i="1"/>
  <c r="X4796" i="1"/>
  <c r="Z4796" i="1" s="1"/>
  <c r="AA4796" i="1" s="1"/>
  <c r="Y4796" i="1"/>
  <c r="AB4796" i="1"/>
  <c r="AD4796" i="1"/>
  <c r="AE4796" i="1"/>
  <c r="W4797" i="1"/>
  <c r="X4797" i="1"/>
  <c r="Z4797" i="1" s="1"/>
  <c r="AA4797" i="1" s="1"/>
  <c r="Y4797" i="1"/>
  <c r="AB4797" i="1"/>
  <c r="AD4797" i="1"/>
  <c r="AE4797" i="1"/>
  <c r="W4798" i="1"/>
  <c r="X4798" i="1"/>
  <c r="Z4798" i="1" s="1"/>
  <c r="AA4798" i="1" s="1"/>
  <c r="Y4798" i="1"/>
  <c r="AB4798" i="1"/>
  <c r="AD4798" i="1"/>
  <c r="AE4798" i="1"/>
  <c r="W4799" i="1"/>
  <c r="X4799" i="1"/>
  <c r="Z4799" i="1" s="1"/>
  <c r="AA4799" i="1" s="1"/>
  <c r="Y4799" i="1"/>
  <c r="AB4799" i="1"/>
  <c r="AD4799" i="1"/>
  <c r="AE4799" i="1"/>
  <c r="W4800" i="1"/>
  <c r="X4800" i="1"/>
  <c r="Z4800" i="1" s="1"/>
  <c r="AA4800" i="1" s="1"/>
  <c r="Y4800" i="1"/>
  <c r="AB4800" i="1"/>
  <c r="AD4800" i="1"/>
  <c r="AE4800" i="1"/>
  <c r="W4801" i="1"/>
  <c r="X4801" i="1"/>
  <c r="Z4801" i="1" s="1"/>
  <c r="AA4801" i="1" s="1"/>
  <c r="Y4801" i="1"/>
  <c r="AB4801" i="1"/>
  <c r="AD4801" i="1"/>
  <c r="AE4801" i="1"/>
  <c r="W4802" i="1"/>
  <c r="X4802" i="1"/>
  <c r="Z4802" i="1" s="1"/>
  <c r="AA4802" i="1" s="1"/>
  <c r="Y4802" i="1"/>
  <c r="AB4802" i="1"/>
  <c r="AD4802" i="1"/>
  <c r="AE4802" i="1"/>
  <c r="W4803" i="1"/>
  <c r="X4803" i="1"/>
  <c r="Z4803" i="1" s="1"/>
  <c r="AA4803" i="1" s="1"/>
  <c r="Y4803" i="1"/>
  <c r="AB4803" i="1"/>
  <c r="AD4803" i="1"/>
  <c r="AE4803" i="1"/>
  <c r="W4804" i="1"/>
  <c r="X4804" i="1"/>
  <c r="Z4804" i="1" s="1"/>
  <c r="AA4804" i="1" s="1"/>
  <c r="Y4804" i="1"/>
  <c r="AB4804" i="1"/>
  <c r="AD4804" i="1"/>
  <c r="AE4804" i="1"/>
  <c r="W4805" i="1"/>
  <c r="X4805" i="1"/>
  <c r="Y4805" i="1"/>
  <c r="AB4805" i="1"/>
  <c r="AD4805" i="1"/>
  <c r="AE4805" i="1"/>
  <c r="W4806" i="1"/>
  <c r="X4806" i="1"/>
  <c r="Z4806" i="1" s="1"/>
  <c r="AA4806" i="1" s="1"/>
  <c r="Y4806" i="1"/>
  <c r="AB4806" i="1"/>
  <c r="AD4806" i="1"/>
  <c r="AE4806" i="1"/>
  <c r="W4807" i="1"/>
  <c r="X4807" i="1"/>
  <c r="Z4807" i="1" s="1"/>
  <c r="AA4807" i="1" s="1"/>
  <c r="Y4807" i="1"/>
  <c r="AB4807" i="1"/>
  <c r="AD4807" i="1"/>
  <c r="AE4807" i="1"/>
  <c r="W4808" i="1"/>
  <c r="X4808" i="1"/>
  <c r="Z4808" i="1" s="1"/>
  <c r="AA4808" i="1" s="1"/>
  <c r="Y4808" i="1"/>
  <c r="AB4808" i="1"/>
  <c r="AD4808" i="1"/>
  <c r="AE4808" i="1"/>
  <c r="W4809" i="1"/>
  <c r="X4809" i="1"/>
  <c r="Z4809" i="1" s="1"/>
  <c r="AA4809" i="1" s="1"/>
  <c r="Y4809" i="1"/>
  <c r="AB4809" i="1"/>
  <c r="AD4809" i="1"/>
  <c r="AE4809" i="1"/>
  <c r="W4810" i="1"/>
  <c r="X4810" i="1"/>
  <c r="Z4810" i="1" s="1"/>
  <c r="AA4810" i="1" s="1"/>
  <c r="Y4810" i="1"/>
  <c r="AB4810" i="1"/>
  <c r="AC4810" i="1" s="1"/>
  <c r="AD4810" i="1"/>
  <c r="AE4810" i="1"/>
  <c r="W4811" i="1"/>
  <c r="X4811" i="1"/>
  <c r="Z4811" i="1" s="1"/>
  <c r="AA4811" i="1" s="1"/>
  <c r="Y4811" i="1"/>
  <c r="AB4811" i="1"/>
  <c r="AD4811" i="1"/>
  <c r="AE4811" i="1"/>
  <c r="W4812" i="1"/>
  <c r="X4812" i="1"/>
  <c r="Z4812" i="1" s="1"/>
  <c r="AA4812" i="1" s="1"/>
  <c r="Y4812" i="1"/>
  <c r="AB4812" i="1"/>
  <c r="AD4812" i="1"/>
  <c r="AE4812" i="1"/>
  <c r="W4813" i="1"/>
  <c r="X4813" i="1"/>
  <c r="Z4813" i="1" s="1"/>
  <c r="AA4813" i="1" s="1"/>
  <c r="Y4813" i="1"/>
  <c r="AB4813" i="1"/>
  <c r="AD4813" i="1"/>
  <c r="AE4813" i="1"/>
  <c r="W4814" i="1"/>
  <c r="X4814" i="1"/>
  <c r="Z4814" i="1" s="1"/>
  <c r="AA4814" i="1" s="1"/>
  <c r="Y4814" i="1"/>
  <c r="AB4814" i="1"/>
  <c r="AD4814" i="1"/>
  <c r="AE4814" i="1"/>
  <c r="W4815" i="1"/>
  <c r="X4815" i="1"/>
  <c r="Z4815" i="1" s="1"/>
  <c r="AA4815" i="1" s="1"/>
  <c r="Y4815" i="1"/>
  <c r="AB4815" i="1"/>
  <c r="AD4815" i="1"/>
  <c r="AE4815" i="1"/>
  <c r="W4816" i="1"/>
  <c r="X4816" i="1"/>
  <c r="Z4816" i="1" s="1"/>
  <c r="AA4816" i="1" s="1"/>
  <c r="Y4816" i="1"/>
  <c r="AB4816" i="1"/>
  <c r="AD4816" i="1"/>
  <c r="AE4816" i="1"/>
  <c r="W4817" i="1"/>
  <c r="X4817" i="1"/>
  <c r="Z4817" i="1" s="1"/>
  <c r="AA4817" i="1" s="1"/>
  <c r="Y4817" i="1"/>
  <c r="AB4817" i="1"/>
  <c r="AD4817" i="1"/>
  <c r="AE4817" i="1"/>
  <c r="W4818" i="1"/>
  <c r="X4818" i="1"/>
  <c r="Z4818" i="1" s="1"/>
  <c r="AA4818" i="1" s="1"/>
  <c r="Y4818" i="1"/>
  <c r="AB4818" i="1"/>
  <c r="AD4818" i="1"/>
  <c r="AE4818" i="1"/>
  <c r="W4819" i="1"/>
  <c r="X4819" i="1"/>
  <c r="Z4819" i="1" s="1"/>
  <c r="AA4819" i="1" s="1"/>
  <c r="Y4819" i="1"/>
  <c r="AB4819" i="1"/>
  <c r="AD4819" i="1"/>
  <c r="AE4819" i="1"/>
  <c r="W4820" i="1"/>
  <c r="X4820" i="1"/>
  <c r="Z4820" i="1" s="1"/>
  <c r="AA4820" i="1" s="1"/>
  <c r="Y4820" i="1"/>
  <c r="AB4820" i="1"/>
  <c r="AD4820" i="1"/>
  <c r="AE4820" i="1"/>
  <c r="W4821" i="1"/>
  <c r="X4821" i="1"/>
  <c r="Z4821" i="1" s="1"/>
  <c r="AA4821" i="1" s="1"/>
  <c r="Y4821" i="1"/>
  <c r="AB4821" i="1"/>
  <c r="AD4821" i="1"/>
  <c r="AE4821" i="1"/>
  <c r="W4822" i="1"/>
  <c r="X4822" i="1"/>
  <c r="Z4822" i="1" s="1"/>
  <c r="AA4822" i="1" s="1"/>
  <c r="Y4822" i="1"/>
  <c r="AB4822" i="1"/>
  <c r="AD4822" i="1"/>
  <c r="AE4822" i="1"/>
  <c r="W4823" i="1"/>
  <c r="X4823" i="1"/>
  <c r="Z4823" i="1" s="1"/>
  <c r="AA4823" i="1" s="1"/>
  <c r="Y4823" i="1"/>
  <c r="AB4823" i="1"/>
  <c r="AD4823" i="1"/>
  <c r="AE4823" i="1"/>
  <c r="AC4797" i="1" l="1"/>
  <c r="AC4793" i="1"/>
  <c r="AC4781" i="1"/>
  <c r="AC4639" i="1"/>
  <c r="AC4645" i="1"/>
  <c r="AC4682" i="1"/>
  <c r="AC4822" i="1"/>
  <c r="AC4809" i="1"/>
  <c r="AC4801" i="1"/>
  <c r="AC4648" i="1"/>
  <c r="AC4640" i="1"/>
  <c r="AC4631" i="1"/>
  <c r="AC4636" i="1"/>
  <c r="AC4782" i="1"/>
  <c r="AC4761" i="1"/>
  <c r="AC4820" i="1"/>
  <c r="AC4770" i="1"/>
  <c r="AC4658" i="1"/>
  <c r="AC4650" i="1"/>
  <c r="AC4642" i="1"/>
  <c r="AC4787" i="1"/>
  <c r="AC4758" i="1"/>
  <c r="AC4754" i="1"/>
  <c r="AC4675" i="1"/>
  <c r="AC4821" i="1"/>
  <c r="AC4769" i="1"/>
  <c r="AC4710" i="1"/>
  <c r="AC4702" i="1"/>
  <c r="AC4814" i="1"/>
  <c r="AC4789" i="1"/>
  <c r="AC4802" i="1"/>
  <c r="AC4785" i="1"/>
  <c r="AC4763" i="1"/>
  <c r="AC4700" i="1"/>
  <c r="AC4805" i="1"/>
  <c r="AC4794" i="1"/>
  <c r="AC4701" i="1"/>
  <c r="AC4680" i="1"/>
  <c r="AC4725" i="1"/>
  <c r="AC4815" i="1"/>
  <c r="AC4786" i="1"/>
  <c r="AC4762" i="1"/>
  <c r="AC4757" i="1"/>
  <c r="AC4717" i="1"/>
  <c r="AC4699" i="1"/>
  <c r="AC4644" i="1"/>
  <c r="AC4811" i="1"/>
  <c r="AC4780" i="1"/>
  <c r="AC4753" i="1"/>
  <c r="AC4705" i="1"/>
  <c r="AC4666" i="1"/>
  <c r="AC4662" i="1"/>
  <c r="AC4661" i="1"/>
  <c r="AC4817" i="1"/>
  <c r="AC4783" i="1"/>
  <c r="AC4728" i="1"/>
  <c r="AC4693" i="1"/>
  <c r="AC4692" i="1"/>
  <c r="AC4676" i="1"/>
  <c r="AC4798" i="1"/>
  <c r="AC4774" i="1"/>
  <c r="AC4747" i="1"/>
  <c r="AC4743" i="1"/>
  <c r="AC4741" i="1"/>
  <c r="AC4738" i="1"/>
  <c r="AC4733" i="1"/>
  <c r="AC4729" i="1"/>
  <c r="AC4681" i="1"/>
  <c r="AC4813" i="1"/>
  <c r="AC4742" i="1"/>
  <c r="AC4667" i="1"/>
  <c r="AC4750" i="1"/>
  <c r="AC4746" i="1"/>
  <c r="AC4736" i="1"/>
  <c r="AC4713" i="1"/>
  <c r="AC4712" i="1"/>
  <c r="AC4711" i="1"/>
  <c r="AC4689" i="1"/>
  <c r="AC4688" i="1"/>
  <c r="AC4687" i="1"/>
  <c r="AC4659" i="1"/>
  <c r="AC4740" i="1"/>
  <c r="AC4731" i="1"/>
  <c r="AC4698" i="1"/>
  <c r="AC4694" i="1"/>
  <c r="AC4678" i="1"/>
  <c r="AC4660" i="1"/>
  <c r="AC4737" i="1"/>
  <c r="AC4732" i="1"/>
  <c r="AC4714" i="1"/>
  <c r="AC4690" i="1"/>
  <c r="AC4684" i="1"/>
  <c r="AC4652" i="1"/>
  <c r="AC4677" i="1"/>
  <c r="AC4649" i="1"/>
  <c r="AC4766" i="1"/>
  <c r="AC4696" i="1"/>
  <c r="AC4656" i="1"/>
  <c r="AC4749" i="1"/>
  <c r="AC4823" i="1"/>
  <c r="AC4778" i="1"/>
  <c r="AC4777" i="1"/>
  <c r="AC4751" i="1"/>
  <c r="AC4726" i="1"/>
  <c r="AC4724" i="1"/>
  <c r="AC4721" i="1"/>
  <c r="AC4720" i="1"/>
  <c r="AC4719" i="1"/>
  <c r="AC4708" i="1"/>
  <c r="AC4707" i="1"/>
  <c r="AC4703" i="1"/>
  <c r="AC4697" i="1"/>
  <c r="AC4685" i="1"/>
  <c r="AC4672" i="1"/>
  <c r="AC4669" i="1"/>
  <c r="AC4668" i="1"/>
  <c r="AC4812" i="1"/>
  <c r="AC4806" i="1"/>
  <c r="AC4790" i="1"/>
  <c r="AC4818" i="1"/>
  <c r="AC4772" i="1"/>
  <c r="AC4767" i="1"/>
  <c r="AC4765" i="1"/>
  <c r="AC4760" i="1"/>
  <c r="AC4745" i="1"/>
  <c r="AC4735" i="1"/>
  <c r="AC4709" i="1"/>
  <c r="AC4679" i="1"/>
  <c r="AC4807" i="1"/>
  <c r="AC4800" i="1"/>
  <c r="AC4796" i="1"/>
  <c r="AC4779" i="1"/>
  <c r="AC4773" i="1"/>
  <c r="AC4752" i="1"/>
  <c r="AC4722" i="1"/>
  <c r="AC4716" i="1"/>
  <c r="AC4704" i="1"/>
  <c r="AC4670" i="1"/>
  <c r="AC4664" i="1"/>
  <c r="AC4634" i="1"/>
  <c r="AC4633" i="1"/>
  <c r="AC4756" i="1"/>
  <c r="Z4724" i="1"/>
  <c r="AA4724" i="1" s="1"/>
  <c r="AC4706" i="1"/>
  <c r="Z4692" i="1"/>
  <c r="AA4692" i="1" s="1"/>
  <c r="AC4683" i="1"/>
  <c r="AC4674" i="1"/>
  <c r="Z4672" i="1"/>
  <c r="AA4672" i="1" s="1"/>
  <c r="AC4665" i="1"/>
  <c r="AC4655" i="1"/>
  <c r="AC4638" i="1"/>
  <c r="AC4630" i="1"/>
  <c r="Z4805" i="1"/>
  <c r="AA4805" i="1" s="1"/>
  <c r="AC4799" i="1"/>
  <c r="AC4788" i="1"/>
  <c r="Z4765" i="1"/>
  <c r="AA4765" i="1" s="1"/>
  <c r="AC4715" i="1"/>
  <c r="AC4791" i="1"/>
  <c r="AC4759" i="1"/>
  <c r="AC4748" i="1"/>
  <c r="AC4718" i="1"/>
  <c r="AC4695" i="1"/>
  <c r="AC4686" i="1"/>
  <c r="AC4657" i="1"/>
  <c r="AC4647" i="1"/>
  <c r="AC4653" i="1"/>
  <c r="AC4651" i="1"/>
  <c r="AC4784" i="1"/>
  <c r="AC4816" i="1"/>
  <c r="AC4804" i="1"/>
  <c r="AC4775" i="1"/>
  <c r="AC4764" i="1"/>
  <c r="AC4723" i="1"/>
  <c r="AC4691" i="1"/>
  <c r="AC4671" i="1"/>
  <c r="AC4654" i="1"/>
  <c r="AC4643" i="1"/>
  <c r="AC4632" i="1"/>
  <c r="AC4673" i="1"/>
  <c r="AC4663" i="1"/>
  <c r="AC4646" i="1"/>
  <c r="AC4635" i="1"/>
  <c r="AC4803" i="1"/>
  <c r="AC4776" i="1"/>
  <c r="AC4739" i="1"/>
  <c r="AC4819" i="1"/>
  <c r="AC4792" i="1"/>
  <c r="AC4755" i="1"/>
  <c r="AC4727" i="1"/>
  <c r="AC4795" i="1"/>
  <c r="AC4730" i="1"/>
  <c r="AC4768" i="1"/>
  <c r="AC4808" i="1"/>
  <c r="AC4771" i="1"/>
  <c r="AC4744" i="1"/>
  <c r="Z4633" i="1"/>
  <c r="AA4633" i="1" s="1"/>
  <c r="E45" i="29"/>
  <c r="E8" i="19"/>
  <c r="W4548" i="1"/>
  <c r="X4548" i="1"/>
  <c r="Z4548" i="1" s="1"/>
  <c r="AA4548" i="1" s="1"/>
  <c r="Y4548" i="1"/>
  <c r="AB4548" i="1"/>
  <c r="AD4548" i="1"/>
  <c r="AE4548" i="1"/>
  <c r="W4549" i="1"/>
  <c r="X4549" i="1"/>
  <c r="Z4549" i="1" s="1"/>
  <c r="AA4549" i="1" s="1"/>
  <c r="Y4549" i="1"/>
  <c r="AB4549" i="1"/>
  <c r="AD4549" i="1"/>
  <c r="AE4549" i="1"/>
  <c r="W4550" i="1"/>
  <c r="X4550" i="1"/>
  <c r="Z4550" i="1" s="1"/>
  <c r="AA4550" i="1" s="1"/>
  <c r="Y4550" i="1"/>
  <c r="AB4550" i="1"/>
  <c r="AD4550" i="1"/>
  <c r="AE4550" i="1"/>
  <c r="W4551" i="1"/>
  <c r="X4551" i="1"/>
  <c r="Y4551" i="1"/>
  <c r="AB4551" i="1"/>
  <c r="AD4551" i="1"/>
  <c r="AE4551" i="1"/>
  <c r="W4552" i="1"/>
  <c r="X4552" i="1"/>
  <c r="Z4552" i="1" s="1"/>
  <c r="AA4552" i="1" s="1"/>
  <c r="Y4552" i="1"/>
  <c r="AB4552" i="1"/>
  <c r="AD4552" i="1"/>
  <c r="AE4552" i="1"/>
  <c r="W4553" i="1"/>
  <c r="X4553" i="1"/>
  <c r="Z4553" i="1" s="1"/>
  <c r="AA4553" i="1" s="1"/>
  <c r="Y4553" i="1"/>
  <c r="AB4553" i="1"/>
  <c r="AD4553" i="1"/>
  <c r="AE4553" i="1"/>
  <c r="W4554" i="1"/>
  <c r="X4554" i="1"/>
  <c r="Z4554" i="1" s="1"/>
  <c r="AA4554" i="1" s="1"/>
  <c r="Y4554" i="1"/>
  <c r="AB4554" i="1"/>
  <c r="AD4554" i="1"/>
  <c r="AE4554" i="1"/>
  <c r="W4555" i="1"/>
  <c r="X4555" i="1"/>
  <c r="Z4555" i="1" s="1"/>
  <c r="AA4555" i="1" s="1"/>
  <c r="Y4555" i="1"/>
  <c r="AB4555" i="1"/>
  <c r="AD4555" i="1"/>
  <c r="AE4555" i="1"/>
  <c r="W4556" i="1"/>
  <c r="X4556" i="1"/>
  <c r="Z4556" i="1" s="1"/>
  <c r="AA4556" i="1" s="1"/>
  <c r="Y4556" i="1"/>
  <c r="AB4556" i="1"/>
  <c r="AD4556" i="1"/>
  <c r="AE4556" i="1"/>
  <c r="W4557" i="1"/>
  <c r="X4557" i="1"/>
  <c r="Z4557" i="1" s="1"/>
  <c r="AA4557" i="1" s="1"/>
  <c r="Y4557" i="1"/>
  <c r="AB4557" i="1"/>
  <c r="AD4557" i="1"/>
  <c r="AE4557" i="1"/>
  <c r="W4558" i="1"/>
  <c r="X4558" i="1"/>
  <c r="Z4558" i="1" s="1"/>
  <c r="AA4558" i="1" s="1"/>
  <c r="Y4558" i="1"/>
  <c r="AB4558" i="1"/>
  <c r="AD4558" i="1"/>
  <c r="AE4558" i="1"/>
  <c r="W4559" i="1"/>
  <c r="X4559" i="1"/>
  <c r="Y4559" i="1"/>
  <c r="AB4559" i="1"/>
  <c r="AD4559" i="1"/>
  <c r="AE4559" i="1"/>
  <c r="W4560" i="1"/>
  <c r="X4560" i="1"/>
  <c r="Z4560" i="1" s="1"/>
  <c r="AA4560" i="1" s="1"/>
  <c r="Y4560" i="1"/>
  <c r="AB4560" i="1"/>
  <c r="AD4560" i="1"/>
  <c r="AE4560" i="1"/>
  <c r="W4561" i="1"/>
  <c r="X4561" i="1"/>
  <c r="Z4561" i="1" s="1"/>
  <c r="AA4561" i="1" s="1"/>
  <c r="Y4561" i="1"/>
  <c r="AB4561" i="1"/>
  <c r="AD4561" i="1"/>
  <c r="AE4561" i="1"/>
  <c r="W4562" i="1"/>
  <c r="X4562" i="1"/>
  <c r="Z4562" i="1" s="1"/>
  <c r="AA4562" i="1" s="1"/>
  <c r="Y4562" i="1"/>
  <c r="AB4562" i="1"/>
  <c r="AD4562" i="1"/>
  <c r="AE4562" i="1"/>
  <c r="W4563" i="1"/>
  <c r="X4563" i="1"/>
  <c r="Z4563" i="1" s="1"/>
  <c r="AA4563" i="1" s="1"/>
  <c r="Y4563" i="1"/>
  <c r="AB4563" i="1"/>
  <c r="AD4563" i="1"/>
  <c r="AE4563" i="1"/>
  <c r="W4564" i="1"/>
  <c r="X4564" i="1"/>
  <c r="Z4564" i="1" s="1"/>
  <c r="AA4564" i="1" s="1"/>
  <c r="Y4564" i="1"/>
  <c r="AB4564" i="1"/>
  <c r="AD4564" i="1"/>
  <c r="AE4564" i="1"/>
  <c r="W4565" i="1"/>
  <c r="X4565" i="1"/>
  <c r="Z4565" i="1" s="1"/>
  <c r="AA4565" i="1" s="1"/>
  <c r="Y4565" i="1"/>
  <c r="AB4565" i="1"/>
  <c r="AD4565" i="1"/>
  <c r="AE4565" i="1"/>
  <c r="W4566" i="1"/>
  <c r="X4566" i="1"/>
  <c r="Z4566" i="1" s="1"/>
  <c r="AA4566" i="1" s="1"/>
  <c r="Y4566" i="1"/>
  <c r="AB4566" i="1"/>
  <c r="AD4566" i="1"/>
  <c r="AE4566" i="1"/>
  <c r="W4567" i="1"/>
  <c r="X4567" i="1"/>
  <c r="Z4567" i="1" s="1"/>
  <c r="AA4567" i="1" s="1"/>
  <c r="Y4567" i="1"/>
  <c r="AB4567" i="1"/>
  <c r="AD4567" i="1"/>
  <c r="AE4567" i="1"/>
  <c r="W4568" i="1"/>
  <c r="X4568" i="1"/>
  <c r="Z4568" i="1" s="1"/>
  <c r="AA4568" i="1" s="1"/>
  <c r="Y4568" i="1"/>
  <c r="AB4568" i="1"/>
  <c r="AD4568" i="1"/>
  <c r="AE4568" i="1"/>
  <c r="W4569" i="1"/>
  <c r="X4569" i="1"/>
  <c r="Z4569" i="1" s="1"/>
  <c r="AA4569" i="1" s="1"/>
  <c r="Y4569" i="1"/>
  <c r="AB4569" i="1"/>
  <c r="AD4569" i="1"/>
  <c r="AE4569" i="1"/>
  <c r="W4570" i="1"/>
  <c r="X4570" i="1"/>
  <c r="Z4570" i="1" s="1"/>
  <c r="AA4570" i="1" s="1"/>
  <c r="Y4570" i="1"/>
  <c r="AB4570" i="1"/>
  <c r="AD4570" i="1"/>
  <c r="AE4570" i="1"/>
  <c r="W4571" i="1"/>
  <c r="X4571" i="1"/>
  <c r="Z4571" i="1" s="1"/>
  <c r="AA4571" i="1" s="1"/>
  <c r="Y4571" i="1"/>
  <c r="AB4571" i="1"/>
  <c r="AD4571" i="1"/>
  <c r="AE4571" i="1"/>
  <c r="W4572" i="1"/>
  <c r="X4572" i="1"/>
  <c r="Z4572" i="1" s="1"/>
  <c r="AA4572" i="1" s="1"/>
  <c r="Y4572" i="1"/>
  <c r="AB4572" i="1"/>
  <c r="AD4572" i="1"/>
  <c r="AE4572" i="1"/>
  <c r="W4573" i="1"/>
  <c r="X4573" i="1"/>
  <c r="Z4573" i="1" s="1"/>
  <c r="AA4573" i="1" s="1"/>
  <c r="Y4573" i="1"/>
  <c r="AB4573" i="1"/>
  <c r="AD4573" i="1"/>
  <c r="AE4573" i="1"/>
  <c r="W4574" i="1"/>
  <c r="X4574" i="1"/>
  <c r="Z4574" i="1" s="1"/>
  <c r="AA4574" i="1" s="1"/>
  <c r="Y4574" i="1"/>
  <c r="AB4574" i="1"/>
  <c r="AD4574" i="1"/>
  <c r="AE4574" i="1"/>
  <c r="W4575" i="1"/>
  <c r="X4575" i="1"/>
  <c r="Z4575" i="1" s="1"/>
  <c r="AA4575" i="1" s="1"/>
  <c r="Y4575" i="1"/>
  <c r="AB4575" i="1"/>
  <c r="AD4575" i="1"/>
  <c r="AE4575" i="1"/>
  <c r="W4576" i="1"/>
  <c r="X4576" i="1"/>
  <c r="Y4576" i="1"/>
  <c r="AB4576" i="1"/>
  <c r="AD4576" i="1"/>
  <c r="AE4576" i="1"/>
  <c r="W4577" i="1"/>
  <c r="X4577" i="1"/>
  <c r="Z4577" i="1" s="1"/>
  <c r="AA4577" i="1" s="1"/>
  <c r="Y4577" i="1"/>
  <c r="AB4577" i="1"/>
  <c r="AD4577" i="1"/>
  <c r="AE4577" i="1"/>
  <c r="W4578" i="1"/>
  <c r="X4578" i="1"/>
  <c r="Z4578" i="1" s="1"/>
  <c r="AA4578" i="1" s="1"/>
  <c r="Y4578" i="1"/>
  <c r="AB4578" i="1"/>
  <c r="AD4578" i="1"/>
  <c r="AE4578" i="1"/>
  <c r="W4579" i="1"/>
  <c r="X4579" i="1"/>
  <c r="Z4579" i="1" s="1"/>
  <c r="AA4579" i="1" s="1"/>
  <c r="Y4579" i="1"/>
  <c r="AB4579" i="1"/>
  <c r="AD4579" i="1"/>
  <c r="AE4579" i="1"/>
  <c r="W4580" i="1"/>
  <c r="X4580" i="1"/>
  <c r="Z4580" i="1" s="1"/>
  <c r="AA4580" i="1" s="1"/>
  <c r="Y4580" i="1"/>
  <c r="AB4580" i="1"/>
  <c r="AD4580" i="1"/>
  <c r="AE4580" i="1"/>
  <c r="W4581" i="1"/>
  <c r="X4581" i="1"/>
  <c r="Z4581" i="1" s="1"/>
  <c r="AA4581" i="1" s="1"/>
  <c r="Y4581" i="1"/>
  <c r="AB4581" i="1"/>
  <c r="AD4581" i="1"/>
  <c r="AE4581" i="1"/>
  <c r="W4582" i="1"/>
  <c r="X4582" i="1"/>
  <c r="Z4582" i="1" s="1"/>
  <c r="AA4582" i="1" s="1"/>
  <c r="Y4582" i="1"/>
  <c r="AB4582" i="1"/>
  <c r="AD4582" i="1"/>
  <c r="AE4582" i="1"/>
  <c r="W4583" i="1"/>
  <c r="X4583" i="1"/>
  <c r="Z4583" i="1" s="1"/>
  <c r="AA4583" i="1" s="1"/>
  <c r="Y4583" i="1"/>
  <c r="AB4583" i="1"/>
  <c r="AD4583" i="1"/>
  <c r="AE4583" i="1"/>
  <c r="W4584" i="1"/>
  <c r="X4584" i="1"/>
  <c r="Y4584" i="1"/>
  <c r="AB4584" i="1"/>
  <c r="AD4584" i="1"/>
  <c r="AE4584" i="1"/>
  <c r="W4585" i="1"/>
  <c r="X4585" i="1"/>
  <c r="Z4585" i="1" s="1"/>
  <c r="AA4585" i="1" s="1"/>
  <c r="Y4585" i="1"/>
  <c r="AB4585" i="1"/>
  <c r="AD4585" i="1"/>
  <c r="AE4585" i="1"/>
  <c r="W4586" i="1"/>
  <c r="X4586" i="1"/>
  <c r="Z4586" i="1" s="1"/>
  <c r="AA4586" i="1" s="1"/>
  <c r="Y4586" i="1"/>
  <c r="AB4586" i="1"/>
  <c r="AD4586" i="1"/>
  <c r="AE4586" i="1"/>
  <c r="W4587" i="1"/>
  <c r="X4587" i="1"/>
  <c r="Z4587" i="1" s="1"/>
  <c r="AA4587" i="1" s="1"/>
  <c r="Y4587" i="1"/>
  <c r="AB4587" i="1"/>
  <c r="AD4587" i="1"/>
  <c r="AE4587" i="1"/>
  <c r="W4588" i="1"/>
  <c r="X4588" i="1"/>
  <c r="Z4588" i="1" s="1"/>
  <c r="AA4588" i="1" s="1"/>
  <c r="Y4588" i="1"/>
  <c r="AB4588" i="1"/>
  <c r="AD4588" i="1"/>
  <c r="AE4588" i="1"/>
  <c r="W4589" i="1"/>
  <c r="X4589" i="1"/>
  <c r="Z4589" i="1" s="1"/>
  <c r="AA4589" i="1" s="1"/>
  <c r="Y4589" i="1"/>
  <c r="AB4589" i="1"/>
  <c r="AD4589" i="1"/>
  <c r="AE4589" i="1"/>
  <c r="W4590" i="1"/>
  <c r="X4590" i="1"/>
  <c r="Z4590" i="1" s="1"/>
  <c r="AA4590" i="1" s="1"/>
  <c r="Y4590" i="1"/>
  <c r="AB4590" i="1"/>
  <c r="AD4590" i="1"/>
  <c r="AE4590" i="1"/>
  <c r="W4591" i="1"/>
  <c r="X4591" i="1"/>
  <c r="Z4591" i="1" s="1"/>
  <c r="AA4591" i="1" s="1"/>
  <c r="Y4591" i="1"/>
  <c r="AB4591" i="1"/>
  <c r="AD4591" i="1"/>
  <c r="AE4591" i="1"/>
  <c r="W4592" i="1"/>
  <c r="X4592" i="1"/>
  <c r="Y4592" i="1"/>
  <c r="AB4592" i="1"/>
  <c r="AD4592" i="1"/>
  <c r="AE4592" i="1"/>
  <c r="W4593" i="1"/>
  <c r="X4593" i="1"/>
  <c r="Z4593" i="1" s="1"/>
  <c r="AA4593" i="1" s="1"/>
  <c r="Y4593" i="1"/>
  <c r="AB4593" i="1"/>
  <c r="AD4593" i="1"/>
  <c r="AE4593" i="1"/>
  <c r="W4594" i="1"/>
  <c r="X4594" i="1"/>
  <c r="Z4594" i="1" s="1"/>
  <c r="AA4594" i="1" s="1"/>
  <c r="Y4594" i="1"/>
  <c r="AB4594" i="1"/>
  <c r="AD4594" i="1"/>
  <c r="AE4594" i="1"/>
  <c r="W4595" i="1"/>
  <c r="X4595" i="1"/>
  <c r="Z4595" i="1" s="1"/>
  <c r="AA4595" i="1" s="1"/>
  <c r="Y4595" i="1"/>
  <c r="AB4595" i="1"/>
  <c r="AD4595" i="1"/>
  <c r="AE4595" i="1"/>
  <c r="W4596" i="1"/>
  <c r="X4596" i="1"/>
  <c r="Z4596" i="1" s="1"/>
  <c r="AA4596" i="1" s="1"/>
  <c r="Y4596" i="1"/>
  <c r="AB4596" i="1"/>
  <c r="AD4596" i="1"/>
  <c r="AE4596" i="1"/>
  <c r="W4597" i="1"/>
  <c r="X4597" i="1"/>
  <c r="Z4597" i="1" s="1"/>
  <c r="AA4597" i="1" s="1"/>
  <c r="Y4597" i="1"/>
  <c r="AB4597" i="1"/>
  <c r="AD4597" i="1"/>
  <c r="AE4597" i="1"/>
  <c r="W4598" i="1"/>
  <c r="X4598" i="1"/>
  <c r="Z4598" i="1" s="1"/>
  <c r="AA4598" i="1" s="1"/>
  <c r="Y4598" i="1"/>
  <c r="AB4598" i="1"/>
  <c r="AD4598" i="1"/>
  <c r="AE4598" i="1"/>
  <c r="W4599" i="1"/>
  <c r="X4599" i="1"/>
  <c r="Z4599" i="1" s="1"/>
  <c r="AA4599" i="1" s="1"/>
  <c r="Y4599" i="1"/>
  <c r="AB4599" i="1"/>
  <c r="AD4599" i="1"/>
  <c r="AE4599" i="1"/>
  <c r="W4600" i="1"/>
  <c r="X4600" i="1"/>
  <c r="Z4600" i="1" s="1"/>
  <c r="AA4600" i="1" s="1"/>
  <c r="Y4600" i="1"/>
  <c r="AB4600" i="1"/>
  <c r="AD4600" i="1"/>
  <c r="AE4600" i="1"/>
  <c r="W4601" i="1"/>
  <c r="X4601" i="1"/>
  <c r="Z4601" i="1" s="1"/>
  <c r="AA4601" i="1" s="1"/>
  <c r="Y4601" i="1"/>
  <c r="AB4601" i="1"/>
  <c r="AD4601" i="1"/>
  <c r="AE4601" i="1"/>
  <c r="W4602" i="1"/>
  <c r="X4602" i="1"/>
  <c r="Z4602" i="1" s="1"/>
  <c r="AA4602" i="1" s="1"/>
  <c r="Y4602" i="1"/>
  <c r="AB4602" i="1"/>
  <c r="AD4602" i="1"/>
  <c r="AE4602" i="1"/>
  <c r="W4603" i="1"/>
  <c r="X4603" i="1"/>
  <c r="Z4603" i="1" s="1"/>
  <c r="AA4603" i="1" s="1"/>
  <c r="Y4603" i="1"/>
  <c r="AB4603" i="1"/>
  <c r="AD4603" i="1"/>
  <c r="AE4603" i="1"/>
  <c r="W4604" i="1"/>
  <c r="X4604" i="1"/>
  <c r="Z4604" i="1" s="1"/>
  <c r="AA4604" i="1" s="1"/>
  <c r="Y4604" i="1"/>
  <c r="AB4604" i="1"/>
  <c r="AD4604" i="1"/>
  <c r="AE4604" i="1"/>
  <c r="W4605" i="1"/>
  <c r="X4605" i="1"/>
  <c r="Z4605" i="1" s="1"/>
  <c r="AA4605" i="1" s="1"/>
  <c r="Y4605" i="1"/>
  <c r="AB4605" i="1"/>
  <c r="AD4605" i="1"/>
  <c r="AE4605" i="1"/>
  <c r="W4606" i="1"/>
  <c r="X4606" i="1"/>
  <c r="Z4606" i="1" s="1"/>
  <c r="AA4606" i="1" s="1"/>
  <c r="Y4606" i="1"/>
  <c r="AB4606" i="1"/>
  <c r="AD4606" i="1"/>
  <c r="AE4606" i="1"/>
  <c r="W4607" i="1"/>
  <c r="X4607" i="1"/>
  <c r="Y4607" i="1"/>
  <c r="AB4607" i="1"/>
  <c r="AD4607" i="1"/>
  <c r="AE4607" i="1"/>
  <c r="W4608" i="1"/>
  <c r="X4608" i="1"/>
  <c r="Z4608" i="1" s="1"/>
  <c r="AA4608" i="1" s="1"/>
  <c r="Y4608" i="1"/>
  <c r="AB4608" i="1"/>
  <c r="AD4608" i="1"/>
  <c r="AE4608" i="1"/>
  <c r="W4609" i="1"/>
  <c r="X4609" i="1"/>
  <c r="Z4609" i="1" s="1"/>
  <c r="AA4609" i="1" s="1"/>
  <c r="Y4609" i="1"/>
  <c r="AB4609" i="1"/>
  <c r="AD4609" i="1"/>
  <c r="AE4609" i="1"/>
  <c r="W4610" i="1"/>
  <c r="X4610" i="1"/>
  <c r="Z4610" i="1" s="1"/>
  <c r="AA4610" i="1" s="1"/>
  <c r="Y4610" i="1"/>
  <c r="AB4610" i="1"/>
  <c r="AD4610" i="1"/>
  <c r="AE4610" i="1"/>
  <c r="W4611" i="1"/>
  <c r="X4611" i="1"/>
  <c r="Z4611" i="1" s="1"/>
  <c r="AA4611" i="1" s="1"/>
  <c r="Y4611" i="1"/>
  <c r="AB4611" i="1"/>
  <c r="AD4611" i="1"/>
  <c r="AE4611" i="1"/>
  <c r="W4612" i="1"/>
  <c r="X4612" i="1"/>
  <c r="Z4612" i="1" s="1"/>
  <c r="AA4612" i="1" s="1"/>
  <c r="Y4612" i="1"/>
  <c r="AB4612" i="1"/>
  <c r="AD4612" i="1"/>
  <c r="AE4612" i="1"/>
  <c r="W4613" i="1"/>
  <c r="X4613" i="1"/>
  <c r="Z4613" i="1" s="1"/>
  <c r="AA4613" i="1" s="1"/>
  <c r="Y4613" i="1"/>
  <c r="AB4613" i="1"/>
  <c r="AD4613" i="1"/>
  <c r="AE4613" i="1"/>
  <c r="W4614" i="1"/>
  <c r="X4614" i="1"/>
  <c r="Z4614" i="1" s="1"/>
  <c r="AA4614" i="1" s="1"/>
  <c r="Y4614" i="1"/>
  <c r="AB4614" i="1"/>
  <c r="AD4614" i="1"/>
  <c r="AE4614" i="1"/>
  <c r="W4615" i="1"/>
  <c r="X4615" i="1"/>
  <c r="Y4615" i="1"/>
  <c r="AB4615" i="1"/>
  <c r="AD4615" i="1"/>
  <c r="AE4615" i="1"/>
  <c r="W4616" i="1"/>
  <c r="X4616" i="1"/>
  <c r="Y4616" i="1"/>
  <c r="AB4616" i="1"/>
  <c r="AD4616" i="1"/>
  <c r="AE4616" i="1"/>
  <c r="W4617" i="1"/>
  <c r="X4617" i="1"/>
  <c r="Z4617" i="1" s="1"/>
  <c r="AA4617" i="1" s="1"/>
  <c r="Y4617" i="1"/>
  <c r="AB4617" i="1"/>
  <c r="AD4617" i="1"/>
  <c r="AE4617" i="1"/>
  <c r="W4618" i="1"/>
  <c r="X4618" i="1"/>
  <c r="Z4618" i="1" s="1"/>
  <c r="AA4618" i="1" s="1"/>
  <c r="Y4618" i="1"/>
  <c r="AB4618" i="1"/>
  <c r="AD4618" i="1"/>
  <c r="AE4618" i="1"/>
  <c r="W4619" i="1"/>
  <c r="X4619" i="1"/>
  <c r="Z4619" i="1" s="1"/>
  <c r="AA4619" i="1" s="1"/>
  <c r="Y4619" i="1"/>
  <c r="AB4619" i="1"/>
  <c r="AD4619" i="1"/>
  <c r="AE4619" i="1"/>
  <c r="W4620" i="1"/>
  <c r="X4620" i="1"/>
  <c r="Y4620" i="1"/>
  <c r="AB4620" i="1"/>
  <c r="AD4620" i="1"/>
  <c r="AE4620" i="1"/>
  <c r="W4621" i="1"/>
  <c r="X4621" i="1"/>
  <c r="Z4621" i="1" s="1"/>
  <c r="AA4621" i="1" s="1"/>
  <c r="Y4621" i="1"/>
  <c r="AB4621" i="1"/>
  <c r="AD4621" i="1"/>
  <c r="AE4621" i="1"/>
  <c r="W4622" i="1"/>
  <c r="X4622" i="1"/>
  <c r="Z4622" i="1" s="1"/>
  <c r="AA4622" i="1" s="1"/>
  <c r="Y4622" i="1"/>
  <c r="AB4622" i="1"/>
  <c r="AD4622" i="1"/>
  <c r="AE4622" i="1"/>
  <c r="W4623" i="1"/>
  <c r="X4623" i="1"/>
  <c r="Y4623" i="1"/>
  <c r="AB4623" i="1"/>
  <c r="AD4623" i="1"/>
  <c r="AE4623" i="1"/>
  <c r="W4624" i="1"/>
  <c r="X4624" i="1"/>
  <c r="Y4624" i="1"/>
  <c r="AB4624" i="1"/>
  <c r="AD4624" i="1"/>
  <c r="AE4624" i="1"/>
  <c r="W4625" i="1"/>
  <c r="X4625" i="1"/>
  <c r="Z4625" i="1" s="1"/>
  <c r="AA4625" i="1" s="1"/>
  <c r="Y4625" i="1"/>
  <c r="AB4625" i="1"/>
  <c r="AD4625" i="1"/>
  <c r="AE4625" i="1"/>
  <c r="W4626" i="1"/>
  <c r="X4626" i="1"/>
  <c r="Z4626" i="1" s="1"/>
  <c r="AA4626" i="1" s="1"/>
  <c r="Y4626" i="1"/>
  <c r="AB4626" i="1"/>
  <c r="AD4626" i="1"/>
  <c r="AE4626" i="1"/>
  <c r="W4627" i="1"/>
  <c r="X4627" i="1"/>
  <c r="Z4627" i="1" s="1"/>
  <c r="AA4627" i="1" s="1"/>
  <c r="Y4627" i="1"/>
  <c r="AB4627" i="1"/>
  <c r="AD4627" i="1"/>
  <c r="AE4627" i="1"/>
  <c r="W4628" i="1"/>
  <c r="X4628" i="1"/>
  <c r="Z4628" i="1" s="1"/>
  <c r="AA4628" i="1" s="1"/>
  <c r="Y4628" i="1"/>
  <c r="AB4628" i="1"/>
  <c r="AD4628" i="1"/>
  <c r="AE4628" i="1"/>
  <c r="W4629" i="1"/>
  <c r="X4629" i="1"/>
  <c r="Z4629" i="1" s="1"/>
  <c r="AA4629" i="1" s="1"/>
  <c r="Y4629" i="1"/>
  <c r="AB4629" i="1"/>
  <c r="AD4629" i="1"/>
  <c r="AE4629" i="1"/>
  <c r="AC4595" i="1" l="1"/>
  <c r="AC4563" i="1"/>
  <c r="AC4549" i="1"/>
  <c r="AC4556" i="1"/>
  <c r="AC4570" i="1"/>
  <c r="AC4562" i="1"/>
  <c r="AC4580" i="1"/>
  <c r="AC4572" i="1"/>
  <c r="AC4604" i="1"/>
  <c r="AC4571" i="1"/>
  <c r="AC4624" i="1"/>
  <c r="AC4620" i="1"/>
  <c r="AC4610" i="1"/>
  <c r="AC4585" i="1"/>
  <c r="AC4594" i="1"/>
  <c r="AC4552" i="1"/>
  <c r="AC4603" i="1"/>
  <c r="AC4602" i="1"/>
  <c r="AC4550" i="1"/>
  <c r="AC4592" i="1"/>
  <c r="AC4616" i="1"/>
  <c r="AC4607" i="1"/>
  <c r="AC4565" i="1"/>
  <c r="Z4620" i="1"/>
  <c r="AA4620" i="1" s="1"/>
  <c r="AC4605" i="1"/>
  <c r="AC4578" i="1"/>
  <c r="AC4557" i="1"/>
  <c r="AC4628" i="1"/>
  <c r="AC4622" i="1"/>
  <c r="AC4596" i="1"/>
  <c r="AC4566" i="1"/>
  <c r="AC4597" i="1"/>
  <c r="AC4583" i="1"/>
  <c r="AC4574" i="1"/>
  <c r="AC4564" i="1"/>
  <c r="AC4560" i="1"/>
  <c r="AC4612" i="1"/>
  <c r="AC4618" i="1"/>
  <c r="AC4613" i="1"/>
  <c r="AC4579" i="1"/>
  <c r="AC4569" i="1"/>
  <c r="AC4554" i="1"/>
  <c r="AC4599" i="1"/>
  <c r="AC4590" i="1"/>
  <c r="AC4588" i="1"/>
  <c r="AC4584" i="1"/>
  <c r="AC4558" i="1"/>
  <c r="AC4611" i="1"/>
  <c r="AC4591" i="1"/>
  <c r="AC4586" i="1"/>
  <c r="AC4573" i="1"/>
  <c r="AC4626" i="1"/>
  <c r="AC4606" i="1"/>
  <c r="AC4568" i="1"/>
  <c r="AC4548" i="1"/>
  <c r="AC4614" i="1"/>
  <c r="AC4598" i="1"/>
  <c r="AC4577" i="1"/>
  <c r="AC4576" i="1"/>
  <c r="AC4623" i="1"/>
  <c r="AC4567" i="1"/>
  <c r="AC4551" i="1"/>
  <c r="AC4629" i="1"/>
  <c r="AC4627" i="1"/>
  <c r="AC4615" i="1"/>
  <c r="AC4587" i="1"/>
  <c r="AC4582" i="1"/>
  <c r="AC4581" i="1"/>
  <c r="AC4575" i="1"/>
  <c r="AC4559" i="1"/>
  <c r="AC4553" i="1"/>
  <c r="AC4621" i="1"/>
  <c r="AC4619" i="1"/>
  <c r="AC4589" i="1"/>
  <c r="AC4561" i="1"/>
  <c r="AC4555" i="1"/>
  <c r="AC4625" i="1"/>
  <c r="AC4601" i="1"/>
  <c r="AC4608" i="1"/>
  <c r="AC4600" i="1"/>
  <c r="Z4624" i="1"/>
  <c r="AA4624" i="1" s="1"/>
  <c r="Z4616" i="1"/>
  <c r="AA4616" i="1" s="1"/>
  <c r="Z4592" i="1"/>
  <c r="AA4592" i="1" s="1"/>
  <c r="Z4584" i="1"/>
  <c r="AA4584" i="1" s="1"/>
  <c r="Z4576" i="1"/>
  <c r="AA4576" i="1" s="1"/>
  <c r="Z4623" i="1"/>
  <c r="AA4623" i="1" s="1"/>
  <c r="Z4615" i="1"/>
  <c r="AA4615" i="1" s="1"/>
  <c r="Z4607" i="1"/>
  <c r="AA4607" i="1" s="1"/>
  <c r="Z4559" i="1"/>
  <c r="AA4559" i="1" s="1"/>
  <c r="Z4551" i="1"/>
  <c r="AA4551" i="1" s="1"/>
  <c r="AC4617" i="1"/>
  <c r="AC4593" i="1"/>
  <c r="AC4609" i="1"/>
  <c r="E44" i="29"/>
  <c r="K9" i="19"/>
  <c r="K8" i="19"/>
  <c r="K7" i="19"/>
  <c r="W4485" i="1" l="1"/>
  <c r="X4485" i="1"/>
  <c r="Z4485" i="1" s="1"/>
  <c r="AA4485" i="1" s="1"/>
  <c r="Y4485" i="1"/>
  <c r="AB4485" i="1"/>
  <c r="AD4485" i="1"/>
  <c r="AE4485" i="1"/>
  <c r="W4486" i="1"/>
  <c r="X4486" i="1"/>
  <c r="Z4486" i="1" s="1"/>
  <c r="AA4486" i="1" s="1"/>
  <c r="Y4486" i="1"/>
  <c r="AB4486" i="1"/>
  <c r="AD4486" i="1"/>
  <c r="AE4486" i="1"/>
  <c r="W4487" i="1"/>
  <c r="X4487" i="1"/>
  <c r="Y4487" i="1"/>
  <c r="AB4487" i="1"/>
  <c r="AD4487" i="1"/>
  <c r="AE4487" i="1"/>
  <c r="W4488" i="1"/>
  <c r="X4488" i="1"/>
  <c r="Z4488" i="1" s="1"/>
  <c r="AA4488" i="1" s="1"/>
  <c r="Y4488" i="1"/>
  <c r="AB4488" i="1"/>
  <c r="AD4488" i="1"/>
  <c r="AE4488" i="1"/>
  <c r="W4489" i="1"/>
  <c r="X4489" i="1"/>
  <c r="Z4489" i="1" s="1"/>
  <c r="AA4489" i="1" s="1"/>
  <c r="Y4489" i="1"/>
  <c r="AB4489" i="1"/>
  <c r="AD4489" i="1"/>
  <c r="AE4489" i="1"/>
  <c r="W4490" i="1"/>
  <c r="X4490" i="1"/>
  <c r="Z4490" i="1" s="1"/>
  <c r="AA4490" i="1" s="1"/>
  <c r="Y4490" i="1"/>
  <c r="AB4490" i="1"/>
  <c r="AD4490" i="1"/>
  <c r="AE4490" i="1"/>
  <c r="W4491" i="1"/>
  <c r="X4491" i="1"/>
  <c r="Z4491" i="1" s="1"/>
  <c r="AA4491" i="1" s="1"/>
  <c r="Y4491" i="1"/>
  <c r="AB4491" i="1"/>
  <c r="AD4491" i="1"/>
  <c r="AE4491" i="1"/>
  <c r="W4492" i="1"/>
  <c r="X4492" i="1"/>
  <c r="Y4492" i="1"/>
  <c r="AB4492" i="1"/>
  <c r="AD4492" i="1"/>
  <c r="AE4492" i="1"/>
  <c r="W4493" i="1"/>
  <c r="X4493" i="1"/>
  <c r="Z4493" i="1" s="1"/>
  <c r="AA4493" i="1" s="1"/>
  <c r="Y4493" i="1"/>
  <c r="AB4493" i="1"/>
  <c r="AD4493" i="1"/>
  <c r="AE4493" i="1"/>
  <c r="W4494" i="1"/>
  <c r="X4494" i="1"/>
  <c r="Z4494" i="1" s="1"/>
  <c r="AA4494" i="1" s="1"/>
  <c r="Y4494" i="1"/>
  <c r="AB4494" i="1"/>
  <c r="AD4494" i="1"/>
  <c r="AE4494" i="1"/>
  <c r="W4495" i="1"/>
  <c r="X4495" i="1"/>
  <c r="Z4495" i="1" s="1"/>
  <c r="AA4495" i="1" s="1"/>
  <c r="Y4495" i="1"/>
  <c r="AB4495" i="1"/>
  <c r="AD4495" i="1"/>
  <c r="AE4495" i="1"/>
  <c r="W4496" i="1"/>
  <c r="X4496" i="1"/>
  <c r="Z4496" i="1" s="1"/>
  <c r="AA4496" i="1" s="1"/>
  <c r="Y4496" i="1"/>
  <c r="AB4496" i="1"/>
  <c r="AD4496" i="1"/>
  <c r="AE4496" i="1"/>
  <c r="W4497" i="1"/>
  <c r="X4497" i="1"/>
  <c r="Z4497" i="1" s="1"/>
  <c r="AA4497" i="1" s="1"/>
  <c r="Y4497" i="1"/>
  <c r="AB4497" i="1"/>
  <c r="AD4497" i="1"/>
  <c r="AE4497" i="1"/>
  <c r="W4498" i="1"/>
  <c r="X4498" i="1"/>
  <c r="Z4498" i="1" s="1"/>
  <c r="AA4498" i="1" s="1"/>
  <c r="Y4498" i="1"/>
  <c r="AB4498" i="1"/>
  <c r="AD4498" i="1"/>
  <c r="AE4498" i="1"/>
  <c r="W4499" i="1"/>
  <c r="X4499" i="1"/>
  <c r="Z4499" i="1" s="1"/>
  <c r="AA4499" i="1" s="1"/>
  <c r="Y4499" i="1"/>
  <c r="AB4499" i="1"/>
  <c r="AD4499" i="1"/>
  <c r="AE4499" i="1"/>
  <c r="W4500" i="1"/>
  <c r="X4500" i="1"/>
  <c r="Z4500" i="1" s="1"/>
  <c r="AA4500" i="1" s="1"/>
  <c r="Y4500" i="1"/>
  <c r="AB4500" i="1"/>
  <c r="AD4500" i="1"/>
  <c r="AE4500" i="1"/>
  <c r="W4501" i="1"/>
  <c r="X4501" i="1"/>
  <c r="Z4501" i="1" s="1"/>
  <c r="AA4501" i="1" s="1"/>
  <c r="Y4501" i="1"/>
  <c r="AB4501" i="1"/>
  <c r="AD4501" i="1"/>
  <c r="AE4501" i="1"/>
  <c r="W4502" i="1"/>
  <c r="X4502" i="1"/>
  <c r="Z4502" i="1" s="1"/>
  <c r="AA4502" i="1" s="1"/>
  <c r="Y4502" i="1"/>
  <c r="AB4502" i="1"/>
  <c r="AD4502" i="1"/>
  <c r="AE4502" i="1"/>
  <c r="W4503" i="1"/>
  <c r="X4503" i="1"/>
  <c r="Z4503" i="1" s="1"/>
  <c r="AA4503" i="1" s="1"/>
  <c r="Y4503" i="1"/>
  <c r="AB4503" i="1"/>
  <c r="AD4503" i="1"/>
  <c r="AE4503" i="1"/>
  <c r="W4504" i="1"/>
  <c r="X4504" i="1"/>
  <c r="Z4504" i="1" s="1"/>
  <c r="AA4504" i="1" s="1"/>
  <c r="Y4504" i="1"/>
  <c r="AB4504" i="1"/>
  <c r="AD4504" i="1"/>
  <c r="AE4504" i="1"/>
  <c r="W4505" i="1"/>
  <c r="X4505" i="1"/>
  <c r="Z4505" i="1" s="1"/>
  <c r="AA4505" i="1" s="1"/>
  <c r="Y4505" i="1"/>
  <c r="AB4505" i="1"/>
  <c r="AD4505" i="1"/>
  <c r="AE4505" i="1"/>
  <c r="W4506" i="1"/>
  <c r="X4506" i="1"/>
  <c r="Z4506" i="1" s="1"/>
  <c r="AA4506" i="1" s="1"/>
  <c r="Y4506" i="1"/>
  <c r="AB4506" i="1"/>
  <c r="AD4506" i="1"/>
  <c r="AE4506" i="1"/>
  <c r="W4507" i="1"/>
  <c r="X4507" i="1"/>
  <c r="Z4507" i="1" s="1"/>
  <c r="AA4507" i="1" s="1"/>
  <c r="Y4507" i="1"/>
  <c r="AB4507" i="1"/>
  <c r="AD4507" i="1"/>
  <c r="AE4507" i="1"/>
  <c r="W4508" i="1"/>
  <c r="X4508" i="1"/>
  <c r="Y4508" i="1"/>
  <c r="AB4508" i="1"/>
  <c r="AD4508" i="1"/>
  <c r="AE4508" i="1"/>
  <c r="W4509" i="1"/>
  <c r="X4509" i="1"/>
  <c r="Z4509" i="1" s="1"/>
  <c r="AA4509" i="1" s="1"/>
  <c r="Y4509" i="1"/>
  <c r="AB4509" i="1"/>
  <c r="AD4509" i="1"/>
  <c r="AE4509" i="1"/>
  <c r="W4510" i="1"/>
  <c r="X4510" i="1"/>
  <c r="Z4510" i="1" s="1"/>
  <c r="AA4510" i="1" s="1"/>
  <c r="Y4510" i="1"/>
  <c r="AB4510" i="1"/>
  <c r="AD4510" i="1"/>
  <c r="AE4510" i="1"/>
  <c r="W4511" i="1"/>
  <c r="X4511" i="1"/>
  <c r="Z4511" i="1" s="1"/>
  <c r="AA4511" i="1" s="1"/>
  <c r="Y4511" i="1"/>
  <c r="AB4511" i="1"/>
  <c r="AD4511" i="1"/>
  <c r="AE4511" i="1"/>
  <c r="W4512" i="1"/>
  <c r="X4512" i="1"/>
  <c r="Z4512" i="1" s="1"/>
  <c r="AA4512" i="1" s="1"/>
  <c r="Y4512" i="1"/>
  <c r="AB4512" i="1"/>
  <c r="AD4512" i="1"/>
  <c r="AE4512" i="1"/>
  <c r="W4513" i="1"/>
  <c r="X4513" i="1"/>
  <c r="Z4513" i="1" s="1"/>
  <c r="AA4513" i="1" s="1"/>
  <c r="Y4513" i="1"/>
  <c r="AB4513" i="1"/>
  <c r="AD4513" i="1"/>
  <c r="AE4513" i="1"/>
  <c r="W4514" i="1"/>
  <c r="X4514" i="1"/>
  <c r="Z4514" i="1" s="1"/>
  <c r="AA4514" i="1" s="1"/>
  <c r="Y4514" i="1"/>
  <c r="AB4514" i="1"/>
  <c r="AD4514" i="1"/>
  <c r="AE4514" i="1"/>
  <c r="W4515" i="1"/>
  <c r="X4515" i="1"/>
  <c r="Z4515" i="1" s="1"/>
  <c r="AA4515" i="1" s="1"/>
  <c r="Y4515" i="1"/>
  <c r="AB4515" i="1"/>
  <c r="AD4515" i="1"/>
  <c r="AE4515" i="1"/>
  <c r="W4516" i="1"/>
  <c r="X4516" i="1"/>
  <c r="Y4516" i="1"/>
  <c r="AB4516" i="1"/>
  <c r="AD4516" i="1"/>
  <c r="AE4516" i="1"/>
  <c r="W4517" i="1"/>
  <c r="X4517" i="1"/>
  <c r="Z4517" i="1" s="1"/>
  <c r="AA4517" i="1" s="1"/>
  <c r="Y4517" i="1"/>
  <c r="AB4517" i="1"/>
  <c r="AD4517" i="1"/>
  <c r="AE4517" i="1"/>
  <c r="W4518" i="1"/>
  <c r="X4518" i="1"/>
  <c r="Z4518" i="1" s="1"/>
  <c r="AA4518" i="1" s="1"/>
  <c r="Y4518" i="1"/>
  <c r="AB4518" i="1"/>
  <c r="AD4518" i="1"/>
  <c r="AE4518" i="1"/>
  <c r="W4519" i="1"/>
  <c r="X4519" i="1"/>
  <c r="Z4519" i="1" s="1"/>
  <c r="AA4519" i="1" s="1"/>
  <c r="Y4519" i="1"/>
  <c r="AB4519" i="1"/>
  <c r="AD4519" i="1"/>
  <c r="AE4519" i="1"/>
  <c r="W4520" i="1"/>
  <c r="X4520" i="1"/>
  <c r="Z4520" i="1" s="1"/>
  <c r="AA4520" i="1" s="1"/>
  <c r="Y4520" i="1"/>
  <c r="AB4520" i="1"/>
  <c r="AD4520" i="1"/>
  <c r="AE4520" i="1"/>
  <c r="W4521" i="1"/>
  <c r="X4521" i="1"/>
  <c r="Z4521" i="1" s="1"/>
  <c r="AA4521" i="1" s="1"/>
  <c r="Y4521" i="1"/>
  <c r="AB4521" i="1"/>
  <c r="AD4521" i="1"/>
  <c r="AE4521" i="1"/>
  <c r="W4522" i="1"/>
  <c r="X4522" i="1"/>
  <c r="Z4522" i="1" s="1"/>
  <c r="AA4522" i="1" s="1"/>
  <c r="Y4522" i="1"/>
  <c r="AB4522" i="1"/>
  <c r="AD4522" i="1"/>
  <c r="AE4522" i="1"/>
  <c r="W4523" i="1"/>
  <c r="X4523" i="1"/>
  <c r="Z4523" i="1" s="1"/>
  <c r="AA4523" i="1" s="1"/>
  <c r="Y4523" i="1"/>
  <c r="AB4523" i="1"/>
  <c r="AD4523" i="1"/>
  <c r="AE4523" i="1"/>
  <c r="W4524" i="1"/>
  <c r="X4524" i="1"/>
  <c r="Y4524" i="1"/>
  <c r="AB4524" i="1"/>
  <c r="AD4524" i="1"/>
  <c r="AE4524" i="1"/>
  <c r="W4525" i="1"/>
  <c r="X4525" i="1"/>
  <c r="Z4525" i="1" s="1"/>
  <c r="AA4525" i="1" s="1"/>
  <c r="Y4525" i="1"/>
  <c r="AB4525" i="1"/>
  <c r="AD4525" i="1"/>
  <c r="AE4525" i="1"/>
  <c r="W4526" i="1"/>
  <c r="X4526" i="1"/>
  <c r="Z4526" i="1" s="1"/>
  <c r="AA4526" i="1" s="1"/>
  <c r="Y4526" i="1"/>
  <c r="AB4526" i="1"/>
  <c r="AD4526" i="1"/>
  <c r="AE4526" i="1"/>
  <c r="W4527" i="1"/>
  <c r="X4527" i="1"/>
  <c r="Z4527" i="1" s="1"/>
  <c r="AA4527" i="1" s="1"/>
  <c r="Y4527" i="1"/>
  <c r="AB4527" i="1"/>
  <c r="AD4527" i="1"/>
  <c r="AE4527" i="1"/>
  <c r="W4528" i="1"/>
  <c r="X4528" i="1"/>
  <c r="Z4528" i="1" s="1"/>
  <c r="AA4528" i="1" s="1"/>
  <c r="Y4528" i="1"/>
  <c r="AB4528" i="1"/>
  <c r="AD4528" i="1"/>
  <c r="AE4528" i="1"/>
  <c r="W4529" i="1"/>
  <c r="X4529" i="1"/>
  <c r="Z4529" i="1" s="1"/>
  <c r="AA4529" i="1" s="1"/>
  <c r="Y4529" i="1"/>
  <c r="AB4529" i="1"/>
  <c r="AD4529" i="1"/>
  <c r="AE4529" i="1"/>
  <c r="W4530" i="1"/>
  <c r="X4530" i="1"/>
  <c r="Z4530" i="1" s="1"/>
  <c r="AA4530" i="1" s="1"/>
  <c r="Y4530" i="1"/>
  <c r="AB4530" i="1"/>
  <c r="AD4530" i="1"/>
  <c r="AE4530" i="1"/>
  <c r="W4531" i="1"/>
  <c r="X4531" i="1"/>
  <c r="Z4531" i="1" s="1"/>
  <c r="AA4531" i="1" s="1"/>
  <c r="Y4531" i="1"/>
  <c r="AB4531" i="1"/>
  <c r="AD4531" i="1"/>
  <c r="AE4531" i="1"/>
  <c r="W4532" i="1"/>
  <c r="X4532" i="1"/>
  <c r="Z4532" i="1" s="1"/>
  <c r="AA4532" i="1" s="1"/>
  <c r="Y4532" i="1"/>
  <c r="AB4532" i="1"/>
  <c r="AD4532" i="1"/>
  <c r="AE4532" i="1"/>
  <c r="W4533" i="1"/>
  <c r="X4533" i="1"/>
  <c r="Z4533" i="1" s="1"/>
  <c r="AA4533" i="1" s="1"/>
  <c r="Y4533" i="1"/>
  <c r="AB4533" i="1"/>
  <c r="AD4533" i="1"/>
  <c r="AE4533" i="1"/>
  <c r="W4534" i="1"/>
  <c r="X4534" i="1"/>
  <c r="Z4534" i="1" s="1"/>
  <c r="AA4534" i="1" s="1"/>
  <c r="Y4534" i="1"/>
  <c r="AB4534" i="1"/>
  <c r="AD4534" i="1"/>
  <c r="AE4534" i="1"/>
  <c r="W4535" i="1"/>
  <c r="X4535" i="1"/>
  <c r="Z4535" i="1" s="1"/>
  <c r="AA4535" i="1" s="1"/>
  <c r="Y4535" i="1"/>
  <c r="AB4535" i="1"/>
  <c r="AD4535" i="1"/>
  <c r="AE4535" i="1"/>
  <c r="W4536" i="1"/>
  <c r="X4536" i="1"/>
  <c r="Z4536" i="1" s="1"/>
  <c r="AA4536" i="1" s="1"/>
  <c r="Y4536" i="1"/>
  <c r="AB4536" i="1"/>
  <c r="AD4536" i="1"/>
  <c r="AE4536" i="1"/>
  <c r="W4537" i="1"/>
  <c r="X4537" i="1"/>
  <c r="Z4537" i="1" s="1"/>
  <c r="AA4537" i="1" s="1"/>
  <c r="Y4537" i="1"/>
  <c r="AB4537" i="1"/>
  <c r="AD4537" i="1"/>
  <c r="AE4537" i="1"/>
  <c r="W4538" i="1"/>
  <c r="X4538" i="1"/>
  <c r="Z4538" i="1" s="1"/>
  <c r="AA4538" i="1" s="1"/>
  <c r="Y4538" i="1"/>
  <c r="AB4538" i="1"/>
  <c r="AD4538" i="1"/>
  <c r="AE4538" i="1"/>
  <c r="W4539" i="1"/>
  <c r="X4539" i="1"/>
  <c r="Z4539" i="1" s="1"/>
  <c r="AA4539" i="1" s="1"/>
  <c r="Y4539" i="1"/>
  <c r="AB4539" i="1"/>
  <c r="AD4539" i="1"/>
  <c r="AE4539" i="1"/>
  <c r="W4540" i="1"/>
  <c r="X4540" i="1"/>
  <c r="Z4540" i="1" s="1"/>
  <c r="AA4540" i="1" s="1"/>
  <c r="Y4540" i="1"/>
  <c r="AB4540" i="1"/>
  <c r="AD4540" i="1"/>
  <c r="AE4540" i="1"/>
  <c r="W4541" i="1"/>
  <c r="X4541" i="1"/>
  <c r="Z4541" i="1" s="1"/>
  <c r="AA4541" i="1" s="1"/>
  <c r="Y4541" i="1"/>
  <c r="AB4541" i="1"/>
  <c r="AD4541" i="1"/>
  <c r="AE4541" i="1"/>
  <c r="W4542" i="1"/>
  <c r="X4542" i="1"/>
  <c r="Z4542" i="1" s="1"/>
  <c r="AA4542" i="1" s="1"/>
  <c r="Y4542" i="1"/>
  <c r="AB4542" i="1"/>
  <c r="AD4542" i="1"/>
  <c r="AE4542" i="1"/>
  <c r="W4543" i="1"/>
  <c r="X4543" i="1"/>
  <c r="Z4543" i="1" s="1"/>
  <c r="AA4543" i="1" s="1"/>
  <c r="Y4543" i="1"/>
  <c r="AB4543" i="1"/>
  <c r="AD4543" i="1"/>
  <c r="AE4543" i="1"/>
  <c r="W4544" i="1"/>
  <c r="X4544" i="1"/>
  <c r="Z4544" i="1" s="1"/>
  <c r="AA4544" i="1" s="1"/>
  <c r="Y4544" i="1"/>
  <c r="AB4544" i="1"/>
  <c r="AD4544" i="1"/>
  <c r="AE4544" i="1"/>
  <c r="W4545" i="1"/>
  <c r="X4545" i="1"/>
  <c r="Z4545" i="1" s="1"/>
  <c r="AA4545" i="1" s="1"/>
  <c r="Y4545" i="1"/>
  <c r="AB4545" i="1"/>
  <c r="AD4545" i="1"/>
  <c r="AE4545" i="1"/>
  <c r="W4546" i="1"/>
  <c r="X4546" i="1"/>
  <c r="Z4546" i="1" s="1"/>
  <c r="AA4546" i="1" s="1"/>
  <c r="Y4546" i="1"/>
  <c r="AB4546" i="1"/>
  <c r="AD4546" i="1"/>
  <c r="AE4546" i="1"/>
  <c r="W4547" i="1"/>
  <c r="X4547" i="1"/>
  <c r="Z4547" i="1" s="1"/>
  <c r="AA4547" i="1" s="1"/>
  <c r="Y4547" i="1"/>
  <c r="AB4547" i="1"/>
  <c r="AD4547" i="1"/>
  <c r="AE4547" i="1"/>
  <c r="AC4497" i="1" l="1"/>
  <c r="AC4517" i="1"/>
  <c r="AC4513" i="1"/>
  <c r="AC4525" i="1"/>
  <c r="AC4521" i="1"/>
  <c r="AC4504" i="1"/>
  <c r="AC4500" i="1"/>
  <c r="AC4489" i="1"/>
  <c r="AC4528" i="1"/>
  <c r="AC4537" i="1"/>
  <c r="AC4524" i="1"/>
  <c r="AC4518" i="1"/>
  <c r="AC4514" i="1"/>
  <c r="AC4509" i="1"/>
  <c r="AC4547" i="1"/>
  <c r="AC4535" i="1"/>
  <c r="AC4544" i="1"/>
  <c r="AC4536" i="1"/>
  <c r="AC4487" i="1"/>
  <c r="AC4546" i="1"/>
  <c r="AC4543" i="1"/>
  <c r="AC4507" i="1"/>
  <c r="AC4511" i="1"/>
  <c r="AC4503" i="1"/>
  <c r="AC4488" i="1"/>
  <c r="Z4487" i="1"/>
  <c r="AA4487" i="1" s="1"/>
  <c r="AC4512" i="1"/>
  <c r="AC4493" i="1"/>
  <c r="AC4516" i="1"/>
  <c r="AC4523" i="1"/>
  <c r="AC4491" i="1"/>
  <c r="AC4539" i="1"/>
  <c r="Z4524" i="1"/>
  <c r="AA4524" i="1" s="1"/>
  <c r="AC4515" i="1"/>
  <c r="AC4501" i="1"/>
  <c r="AC4533" i="1"/>
  <c r="AC4498" i="1"/>
  <c r="AC4499" i="1"/>
  <c r="AC4492" i="1"/>
  <c r="AC4538" i="1"/>
  <c r="AC4508" i="1"/>
  <c r="AC4531" i="1"/>
  <c r="AC4526" i="1"/>
  <c r="AC4519" i="1"/>
  <c r="AC4545" i="1"/>
  <c r="AC4520" i="1"/>
  <c r="AC4510" i="1"/>
  <c r="AC4495" i="1"/>
  <c r="AC4502" i="1"/>
  <c r="AC4496" i="1"/>
  <c r="Z4508" i="1"/>
  <c r="AA4508" i="1" s="1"/>
  <c r="AC4494" i="1"/>
  <c r="AC4485" i="1"/>
  <c r="AC4534" i="1"/>
  <c r="AC4532" i="1"/>
  <c r="AC4522" i="1"/>
  <c r="AC4527" i="1"/>
  <c r="AC4505" i="1"/>
  <c r="AC4529" i="1"/>
  <c r="Z4516" i="1"/>
  <c r="AA4516" i="1" s="1"/>
  <c r="AC4490" i="1"/>
  <c r="AC4541" i="1"/>
  <c r="AC4542" i="1"/>
  <c r="AC4540" i="1"/>
  <c r="AC4530" i="1"/>
  <c r="AC4506" i="1"/>
  <c r="Z4492" i="1"/>
  <c r="AA4492" i="1" s="1"/>
  <c r="AC4486" i="1"/>
  <c r="E43" i="29" l="1"/>
  <c r="W4418" i="1"/>
  <c r="X4418" i="1"/>
  <c r="Z4418" i="1" s="1"/>
  <c r="AA4418" i="1" s="1"/>
  <c r="Y4418" i="1"/>
  <c r="AB4418" i="1"/>
  <c r="AD4418" i="1"/>
  <c r="AE4418" i="1"/>
  <c r="W4419" i="1"/>
  <c r="X4419" i="1"/>
  <c r="Z4419" i="1" s="1"/>
  <c r="AA4419" i="1" s="1"/>
  <c r="Y4419" i="1"/>
  <c r="AB4419" i="1"/>
  <c r="AD4419" i="1"/>
  <c r="AE4419" i="1"/>
  <c r="W4420" i="1"/>
  <c r="X4420" i="1"/>
  <c r="Z4420" i="1" s="1"/>
  <c r="AA4420" i="1" s="1"/>
  <c r="Y4420" i="1"/>
  <c r="AB4420" i="1"/>
  <c r="AD4420" i="1"/>
  <c r="AE4420" i="1"/>
  <c r="W4421" i="1"/>
  <c r="X4421" i="1"/>
  <c r="Z4421" i="1" s="1"/>
  <c r="AA4421" i="1" s="1"/>
  <c r="Y4421" i="1"/>
  <c r="AB4421" i="1"/>
  <c r="AD4421" i="1"/>
  <c r="AE4421" i="1"/>
  <c r="W4422" i="1"/>
  <c r="X4422" i="1"/>
  <c r="Z4422" i="1" s="1"/>
  <c r="AA4422" i="1" s="1"/>
  <c r="Y4422" i="1"/>
  <c r="AB4422" i="1"/>
  <c r="AD4422" i="1"/>
  <c r="AE4422" i="1"/>
  <c r="W4423" i="1"/>
  <c r="X4423" i="1"/>
  <c r="Z4423" i="1" s="1"/>
  <c r="AA4423" i="1" s="1"/>
  <c r="Y4423" i="1"/>
  <c r="AB4423" i="1"/>
  <c r="AD4423" i="1"/>
  <c r="AE4423" i="1"/>
  <c r="W4424" i="1"/>
  <c r="X4424" i="1"/>
  <c r="Z4424" i="1" s="1"/>
  <c r="AA4424" i="1" s="1"/>
  <c r="Y4424" i="1"/>
  <c r="AB4424" i="1"/>
  <c r="AD4424" i="1"/>
  <c r="AE4424" i="1"/>
  <c r="W4425" i="1"/>
  <c r="X4425" i="1"/>
  <c r="Z4425" i="1" s="1"/>
  <c r="AA4425" i="1" s="1"/>
  <c r="Y4425" i="1"/>
  <c r="AB4425" i="1"/>
  <c r="AD4425" i="1"/>
  <c r="AE4425" i="1"/>
  <c r="W4426" i="1"/>
  <c r="X4426" i="1"/>
  <c r="Z4426" i="1" s="1"/>
  <c r="AA4426" i="1" s="1"/>
  <c r="Y4426" i="1"/>
  <c r="AB4426" i="1"/>
  <c r="AD4426" i="1"/>
  <c r="AE4426" i="1"/>
  <c r="W4427" i="1"/>
  <c r="X4427" i="1"/>
  <c r="Z4427" i="1" s="1"/>
  <c r="AA4427" i="1" s="1"/>
  <c r="Y4427" i="1"/>
  <c r="AB4427" i="1"/>
  <c r="AD4427" i="1"/>
  <c r="AE4427" i="1"/>
  <c r="W4428" i="1"/>
  <c r="X4428" i="1"/>
  <c r="Z4428" i="1" s="1"/>
  <c r="AA4428" i="1" s="1"/>
  <c r="Y4428" i="1"/>
  <c r="AB4428" i="1"/>
  <c r="AD4428" i="1"/>
  <c r="AE4428" i="1"/>
  <c r="W4429" i="1"/>
  <c r="X4429" i="1"/>
  <c r="Z4429" i="1" s="1"/>
  <c r="AA4429" i="1" s="1"/>
  <c r="Y4429" i="1"/>
  <c r="AB4429" i="1"/>
  <c r="AD4429" i="1"/>
  <c r="AE4429" i="1"/>
  <c r="W4430" i="1"/>
  <c r="X4430" i="1"/>
  <c r="Z4430" i="1" s="1"/>
  <c r="AA4430" i="1" s="1"/>
  <c r="Y4430" i="1"/>
  <c r="AB4430" i="1"/>
  <c r="AD4430" i="1"/>
  <c r="AE4430" i="1"/>
  <c r="W4431" i="1"/>
  <c r="X4431" i="1"/>
  <c r="Z4431" i="1" s="1"/>
  <c r="AA4431" i="1" s="1"/>
  <c r="Y4431" i="1"/>
  <c r="AB4431" i="1"/>
  <c r="AD4431" i="1"/>
  <c r="AE4431" i="1"/>
  <c r="W4432" i="1"/>
  <c r="X4432" i="1"/>
  <c r="Z4432" i="1" s="1"/>
  <c r="AA4432" i="1" s="1"/>
  <c r="Y4432" i="1"/>
  <c r="AB4432" i="1"/>
  <c r="AD4432" i="1"/>
  <c r="AE4432" i="1"/>
  <c r="W4433" i="1"/>
  <c r="X4433" i="1"/>
  <c r="Z4433" i="1" s="1"/>
  <c r="AA4433" i="1" s="1"/>
  <c r="Y4433" i="1"/>
  <c r="AB4433" i="1"/>
  <c r="AD4433" i="1"/>
  <c r="AE4433" i="1"/>
  <c r="W4434" i="1"/>
  <c r="X4434" i="1"/>
  <c r="Z4434" i="1" s="1"/>
  <c r="AA4434" i="1" s="1"/>
  <c r="Y4434" i="1"/>
  <c r="AB4434" i="1"/>
  <c r="AD4434" i="1"/>
  <c r="AE4434" i="1"/>
  <c r="W4435" i="1"/>
  <c r="X4435" i="1"/>
  <c r="Z4435" i="1" s="1"/>
  <c r="AA4435" i="1" s="1"/>
  <c r="Y4435" i="1"/>
  <c r="AB4435" i="1"/>
  <c r="AD4435" i="1"/>
  <c r="AE4435" i="1"/>
  <c r="W4436" i="1"/>
  <c r="X4436" i="1"/>
  <c r="Z4436" i="1" s="1"/>
  <c r="AA4436" i="1" s="1"/>
  <c r="Y4436" i="1"/>
  <c r="AB4436" i="1"/>
  <c r="AD4436" i="1"/>
  <c r="AE4436" i="1"/>
  <c r="W4437" i="1"/>
  <c r="X4437" i="1"/>
  <c r="Z4437" i="1" s="1"/>
  <c r="AA4437" i="1" s="1"/>
  <c r="Y4437" i="1"/>
  <c r="AB4437" i="1"/>
  <c r="AD4437" i="1"/>
  <c r="AE4437" i="1"/>
  <c r="W4438" i="1"/>
  <c r="X4438" i="1"/>
  <c r="Z4438" i="1" s="1"/>
  <c r="AA4438" i="1" s="1"/>
  <c r="Y4438" i="1"/>
  <c r="AB4438" i="1"/>
  <c r="AD4438" i="1"/>
  <c r="AE4438" i="1"/>
  <c r="W4439" i="1"/>
  <c r="X4439" i="1"/>
  <c r="Z4439" i="1" s="1"/>
  <c r="AA4439" i="1" s="1"/>
  <c r="Y4439" i="1"/>
  <c r="AB4439" i="1"/>
  <c r="AD4439" i="1"/>
  <c r="AE4439" i="1"/>
  <c r="W4440" i="1"/>
  <c r="X4440" i="1"/>
  <c r="Z4440" i="1" s="1"/>
  <c r="AA4440" i="1" s="1"/>
  <c r="Y4440" i="1"/>
  <c r="AB4440" i="1"/>
  <c r="AD4440" i="1"/>
  <c r="AE4440" i="1"/>
  <c r="W4441" i="1"/>
  <c r="X4441" i="1"/>
  <c r="Z4441" i="1" s="1"/>
  <c r="AA4441" i="1" s="1"/>
  <c r="Y4441" i="1"/>
  <c r="AB4441" i="1"/>
  <c r="AD4441" i="1"/>
  <c r="AE4441" i="1"/>
  <c r="W4442" i="1"/>
  <c r="X4442" i="1"/>
  <c r="Z4442" i="1" s="1"/>
  <c r="AA4442" i="1" s="1"/>
  <c r="Y4442" i="1"/>
  <c r="AB4442" i="1"/>
  <c r="AD4442" i="1"/>
  <c r="AE4442" i="1"/>
  <c r="W4443" i="1"/>
  <c r="X4443" i="1"/>
  <c r="Z4443" i="1" s="1"/>
  <c r="AA4443" i="1" s="1"/>
  <c r="Y4443" i="1"/>
  <c r="AB4443" i="1"/>
  <c r="AD4443" i="1"/>
  <c r="AE4443" i="1"/>
  <c r="W4444" i="1"/>
  <c r="X4444" i="1"/>
  <c r="Z4444" i="1" s="1"/>
  <c r="AA4444" i="1" s="1"/>
  <c r="Y4444" i="1"/>
  <c r="AB4444" i="1"/>
  <c r="AD4444" i="1"/>
  <c r="AE4444" i="1"/>
  <c r="W4445" i="1"/>
  <c r="X4445" i="1"/>
  <c r="Z4445" i="1" s="1"/>
  <c r="AA4445" i="1" s="1"/>
  <c r="Y4445" i="1"/>
  <c r="AB4445" i="1"/>
  <c r="AD4445" i="1"/>
  <c r="AE4445" i="1"/>
  <c r="W4446" i="1"/>
  <c r="X4446" i="1"/>
  <c r="Y4446" i="1"/>
  <c r="AB4446" i="1"/>
  <c r="AD4446" i="1"/>
  <c r="AE4446" i="1"/>
  <c r="W4447" i="1"/>
  <c r="X4447" i="1"/>
  <c r="Z4447" i="1" s="1"/>
  <c r="AA4447" i="1" s="1"/>
  <c r="Y4447" i="1"/>
  <c r="AB4447" i="1"/>
  <c r="AD4447" i="1"/>
  <c r="AE4447" i="1"/>
  <c r="W4448" i="1"/>
  <c r="X4448" i="1"/>
  <c r="Z4448" i="1" s="1"/>
  <c r="AA4448" i="1" s="1"/>
  <c r="Y4448" i="1"/>
  <c r="AB4448" i="1"/>
  <c r="AD4448" i="1"/>
  <c r="AE4448" i="1"/>
  <c r="W4449" i="1"/>
  <c r="X4449" i="1"/>
  <c r="Z4449" i="1" s="1"/>
  <c r="AA4449" i="1" s="1"/>
  <c r="Y4449" i="1"/>
  <c r="AB4449" i="1"/>
  <c r="AD4449" i="1"/>
  <c r="AE4449" i="1"/>
  <c r="W4450" i="1"/>
  <c r="X4450" i="1"/>
  <c r="Z4450" i="1" s="1"/>
  <c r="AA4450" i="1" s="1"/>
  <c r="Y4450" i="1"/>
  <c r="AB4450" i="1"/>
  <c r="AD4450" i="1"/>
  <c r="AE4450" i="1"/>
  <c r="W4451" i="1"/>
  <c r="X4451" i="1"/>
  <c r="Z4451" i="1" s="1"/>
  <c r="AA4451" i="1" s="1"/>
  <c r="Y4451" i="1"/>
  <c r="AB4451" i="1"/>
  <c r="AD4451" i="1"/>
  <c r="AE4451" i="1"/>
  <c r="W4452" i="1"/>
  <c r="X4452" i="1"/>
  <c r="Z4452" i="1" s="1"/>
  <c r="AA4452" i="1" s="1"/>
  <c r="Y4452" i="1"/>
  <c r="AB4452" i="1"/>
  <c r="AD4452" i="1"/>
  <c r="AE4452" i="1"/>
  <c r="W4453" i="1"/>
  <c r="X4453" i="1"/>
  <c r="Z4453" i="1" s="1"/>
  <c r="AA4453" i="1" s="1"/>
  <c r="Y4453" i="1"/>
  <c r="AB4453" i="1"/>
  <c r="AD4453" i="1"/>
  <c r="AE4453" i="1"/>
  <c r="W4454" i="1"/>
  <c r="X4454" i="1"/>
  <c r="Z4454" i="1" s="1"/>
  <c r="AA4454" i="1" s="1"/>
  <c r="Y4454" i="1"/>
  <c r="AB4454" i="1"/>
  <c r="AD4454" i="1"/>
  <c r="AE4454" i="1"/>
  <c r="W4455" i="1"/>
  <c r="X4455" i="1"/>
  <c r="Z4455" i="1" s="1"/>
  <c r="AA4455" i="1" s="1"/>
  <c r="Y4455" i="1"/>
  <c r="AB4455" i="1"/>
  <c r="AD4455" i="1"/>
  <c r="AE4455" i="1"/>
  <c r="W4456" i="1"/>
  <c r="X4456" i="1"/>
  <c r="Z4456" i="1" s="1"/>
  <c r="AA4456" i="1" s="1"/>
  <c r="Y4456" i="1"/>
  <c r="AB4456" i="1"/>
  <c r="AD4456" i="1"/>
  <c r="AE4456" i="1"/>
  <c r="W4457" i="1"/>
  <c r="X4457" i="1"/>
  <c r="Z4457" i="1" s="1"/>
  <c r="AA4457" i="1" s="1"/>
  <c r="Y4457" i="1"/>
  <c r="AB4457" i="1"/>
  <c r="AD4457" i="1"/>
  <c r="AE4457" i="1"/>
  <c r="W4458" i="1"/>
  <c r="X4458" i="1"/>
  <c r="Z4458" i="1" s="1"/>
  <c r="AA4458" i="1" s="1"/>
  <c r="Y4458" i="1"/>
  <c r="AB4458" i="1"/>
  <c r="AD4458" i="1"/>
  <c r="AE4458" i="1"/>
  <c r="W4459" i="1"/>
  <c r="X4459" i="1"/>
  <c r="Z4459" i="1" s="1"/>
  <c r="AA4459" i="1" s="1"/>
  <c r="Y4459" i="1"/>
  <c r="AB4459" i="1"/>
  <c r="AD4459" i="1"/>
  <c r="AE4459" i="1"/>
  <c r="W4460" i="1"/>
  <c r="X4460" i="1"/>
  <c r="Z4460" i="1" s="1"/>
  <c r="AA4460" i="1" s="1"/>
  <c r="Y4460" i="1"/>
  <c r="AB4460" i="1"/>
  <c r="AD4460" i="1"/>
  <c r="AE4460" i="1"/>
  <c r="W4461" i="1"/>
  <c r="X4461" i="1"/>
  <c r="Z4461" i="1" s="1"/>
  <c r="AA4461" i="1" s="1"/>
  <c r="Y4461" i="1"/>
  <c r="AB4461" i="1"/>
  <c r="AD4461" i="1"/>
  <c r="AE4461" i="1"/>
  <c r="W4462" i="1"/>
  <c r="X4462" i="1"/>
  <c r="Z4462" i="1" s="1"/>
  <c r="AA4462" i="1" s="1"/>
  <c r="Y4462" i="1"/>
  <c r="AB4462" i="1"/>
  <c r="AD4462" i="1"/>
  <c r="AE4462" i="1"/>
  <c r="W4463" i="1"/>
  <c r="X4463" i="1"/>
  <c r="Z4463" i="1" s="1"/>
  <c r="AA4463" i="1" s="1"/>
  <c r="Y4463" i="1"/>
  <c r="AB4463" i="1"/>
  <c r="AD4463" i="1"/>
  <c r="AE4463" i="1"/>
  <c r="W4464" i="1"/>
  <c r="X4464" i="1"/>
  <c r="Z4464" i="1" s="1"/>
  <c r="AA4464" i="1" s="1"/>
  <c r="Y4464" i="1"/>
  <c r="AB4464" i="1"/>
  <c r="AD4464" i="1"/>
  <c r="AE4464" i="1"/>
  <c r="W4465" i="1"/>
  <c r="X4465" i="1"/>
  <c r="Z4465" i="1" s="1"/>
  <c r="AA4465" i="1" s="1"/>
  <c r="Y4465" i="1"/>
  <c r="AB4465" i="1"/>
  <c r="AD4465" i="1"/>
  <c r="AE4465" i="1"/>
  <c r="W4466" i="1"/>
  <c r="X4466" i="1"/>
  <c r="Z4466" i="1" s="1"/>
  <c r="AA4466" i="1" s="1"/>
  <c r="Y4466" i="1"/>
  <c r="AB4466" i="1"/>
  <c r="AD4466" i="1"/>
  <c r="AE4466" i="1"/>
  <c r="W4467" i="1"/>
  <c r="X4467" i="1"/>
  <c r="Z4467" i="1" s="1"/>
  <c r="AA4467" i="1" s="1"/>
  <c r="Y4467" i="1"/>
  <c r="AB4467" i="1"/>
  <c r="AD4467" i="1"/>
  <c r="AE4467" i="1"/>
  <c r="W4468" i="1"/>
  <c r="X4468" i="1"/>
  <c r="Z4468" i="1" s="1"/>
  <c r="AA4468" i="1" s="1"/>
  <c r="Y4468" i="1"/>
  <c r="AB4468" i="1"/>
  <c r="AD4468" i="1"/>
  <c r="AE4468" i="1"/>
  <c r="W4469" i="1"/>
  <c r="X4469" i="1"/>
  <c r="Z4469" i="1" s="1"/>
  <c r="AA4469" i="1" s="1"/>
  <c r="Y4469" i="1"/>
  <c r="AB4469" i="1"/>
  <c r="AD4469" i="1"/>
  <c r="AE4469" i="1"/>
  <c r="W4470" i="1"/>
  <c r="X4470" i="1"/>
  <c r="Z4470" i="1" s="1"/>
  <c r="AA4470" i="1" s="1"/>
  <c r="Y4470" i="1"/>
  <c r="AB4470" i="1"/>
  <c r="AD4470" i="1"/>
  <c r="AE4470" i="1"/>
  <c r="W4471" i="1"/>
  <c r="X4471" i="1"/>
  <c r="Z4471" i="1" s="1"/>
  <c r="AA4471" i="1" s="1"/>
  <c r="Y4471" i="1"/>
  <c r="AB4471" i="1"/>
  <c r="AD4471" i="1"/>
  <c r="AE4471" i="1"/>
  <c r="W4472" i="1"/>
  <c r="X4472" i="1"/>
  <c r="Z4472" i="1" s="1"/>
  <c r="AA4472" i="1" s="1"/>
  <c r="Y4472" i="1"/>
  <c r="AB4472" i="1"/>
  <c r="AD4472" i="1"/>
  <c r="AE4472" i="1"/>
  <c r="W4473" i="1"/>
  <c r="X4473" i="1"/>
  <c r="Z4473" i="1" s="1"/>
  <c r="AA4473" i="1" s="1"/>
  <c r="Y4473" i="1"/>
  <c r="AB4473" i="1"/>
  <c r="AD4473" i="1"/>
  <c r="AE4473" i="1"/>
  <c r="W4474" i="1"/>
  <c r="X4474" i="1"/>
  <c r="Z4474" i="1" s="1"/>
  <c r="AA4474" i="1" s="1"/>
  <c r="Y4474" i="1"/>
  <c r="AB4474" i="1"/>
  <c r="AD4474" i="1"/>
  <c r="AE4474" i="1"/>
  <c r="W4475" i="1"/>
  <c r="X4475" i="1"/>
  <c r="Z4475" i="1" s="1"/>
  <c r="AA4475" i="1" s="1"/>
  <c r="Y4475" i="1"/>
  <c r="AB4475" i="1"/>
  <c r="AD4475" i="1"/>
  <c r="AE4475" i="1"/>
  <c r="W4476" i="1"/>
  <c r="X4476" i="1"/>
  <c r="Z4476" i="1" s="1"/>
  <c r="AA4476" i="1" s="1"/>
  <c r="Y4476" i="1"/>
  <c r="AB4476" i="1"/>
  <c r="AD4476" i="1"/>
  <c r="AE4476" i="1"/>
  <c r="W4477" i="1"/>
  <c r="X4477" i="1"/>
  <c r="Z4477" i="1" s="1"/>
  <c r="AA4477" i="1" s="1"/>
  <c r="Y4477" i="1"/>
  <c r="AB4477" i="1"/>
  <c r="AD4477" i="1"/>
  <c r="AE4477" i="1"/>
  <c r="W4478" i="1"/>
  <c r="X4478" i="1"/>
  <c r="Z4478" i="1" s="1"/>
  <c r="AA4478" i="1" s="1"/>
  <c r="Y4478" i="1"/>
  <c r="AB4478" i="1"/>
  <c r="AD4478" i="1"/>
  <c r="AE4478" i="1"/>
  <c r="W4479" i="1"/>
  <c r="X4479" i="1"/>
  <c r="Z4479" i="1" s="1"/>
  <c r="AA4479" i="1" s="1"/>
  <c r="Y4479" i="1"/>
  <c r="AB4479" i="1"/>
  <c r="AD4479" i="1"/>
  <c r="AE4479" i="1"/>
  <c r="W4480" i="1"/>
  <c r="X4480" i="1"/>
  <c r="Z4480" i="1" s="1"/>
  <c r="AA4480" i="1" s="1"/>
  <c r="Y4480" i="1"/>
  <c r="AB4480" i="1"/>
  <c r="AD4480" i="1"/>
  <c r="AE4480" i="1"/>
  <c r="W4481" i="1"/>
  <c r="X4481" i="1"/>
  <c r="Z4481" i="1" s="1"/>
  <c r="AA4481" i="1" s="1"/>
  <c r="Y4481" i="1"/>
  <c r="AB4481" i="1"/>
  <c r="AD4481" i="1"/>
  <c r="AE4481" i="1"/>
  <c r="W4482" i="1"/>
  <c r="X4482" i="1"/>
  <c r="Z4482" i="1" s="1"/>
  <c r="AA4482" i="1" s="1"/>
  <c r="Y4482" i="1"/>
  <c r="AB4482" i="1"/>
  <c r="AD4482" i="1"/>
  <c r="AE4482" i="1"/>
  <c r="W4483" i="1"/>
  <c r="X4483" i="1"/>
  <c r="Z4483" i="1" s="1"/>
  <c r="AA4483" i="1" s="1"/>
  <c r="Y4483" i="1"/>
  <c r="AB4483" i="1"/>
  <c r="AD4483" i="1"/>
  <c r="AE4483" i="1"/>
  <c r="W4484" i="1"/>
  <c r="X4484" i="1"/>
  <c r="Z4484" i="1" s="1"/>
  <c r="AA4484" i="1" s="1"/>
  <c r="Y4484" i="1"/>
  <c r="AB4484" i="1"/>
  <c r="AD4484" i="1"/>
  <c r="AE4484" i="1"/>
  <c r="AC4429" i="1" l="1"/>
  <c r="AC4421" i="1"/>
  <c r="AC4434" i="1"/>
  <c r="AC4480" i="1"/>
  <c r="AC4449" i="1"/>
  <c r="AC4428" i="1"/>
  <c r="AC4455" i="1"/>
  <c r="AC4430" i="1"/>
  <c r="AC4468" i="1"/>
  <c r="AC4439" i="1"/>
  <c r="AC4481" i="1"/>
  <c r="AC4453" i="1"/>
  <c r="AC4426" i="1"/>
  <c r="AC4422" i="1"/>
  <c r="AC4457" i="1"/>
  <c r="AC4470" i="1"/>
  <c r="AC4458" i="1"/>
  <c r="AC4445" i="1"/>
  <c r="AC4437" i="1"/>
  <c r="AC4462" i="1"/>
  <c r="AC4423" i="1"/>
  <c r="AC4442" i="1"/>
  <c r="AC4438" i="1"/>
  <c r="AC4469" i="1"/>
  <c r="AC4465" i="1"/>
  <c r="AC4478" i="1"/>
  <c r="AC4474" i="1"/>
  <c r="AC4448" i="1"/>
  <c r="AC4420" i="1"/>
  <c r="AC4454" i="1"/>
  <c r="AC4450" i="1"/>
  <c r="AC4433" i="1"/>
  <c r="AC4482" i="1"/>
  <c r="AC4476" i="1"/>
  <c r="AC4475" i="1"/>
  <c r="AC4471" i="1"/>
  <c r="AC4466" i="1"/>
  <c r="AC4477" i="1"/>
  <c r="AC4461" i="1"/>
  <c r="AC4456" i="1"/>
  <c r="AC4441" i="1"/>
  <c r="AC4467" i="1"/>
  <c r="AC4431" i="1"/>
  <c r="AC4425" i="1"/>
  <c r="AC4446" i="1"/>
  <c r="AC4479" i="1"/>
  <c r="AC4447" i="1"/>
  <c r="AC4460" i="1"/>
  <c r="AC4459" i="1"/>
  <c r="AC4440" i="1"/>
  <c r="AC4432" i="1"/>
  <c r="AC4424" i="1"/>
  <c r="AC4418" i="1"/>
  <c r="AC4484" i="1"/>
  <c r="AC4483" i="1"/>
  <c r="AC4452" i="1"/>
  <c r="AC4451" i="1"/>
  <c r="AC4473" i="1"/>
  <c r="AC4472" i="1"/>
  <c r="AC4464" i="1"/>
  <c r="AC4463" i="1"/>
  <c r="AC4444" i="1"/>
  <c r="AC4443" i="1"/>
  <c r="AC4436" i="1"/>
  <c r="AC4435" i="1"/>
  <c r="AC4427" i="1"/>
  <c r="AC4419" i="1"/>
  <c r="Z4446" i="1"/>
  <c r="AA4446" i="1" s="1"/>
  <c r="E42" i="29"/>
  <c r="W4326" i="1"/>
  <c r="X4326" i="1"/>
  <c r="Z4326" i="1" s="1"/>
  <c r="AA4326" i="1" s="1"/>
  <c r="Y4326" i="1"/>
  <c r="AB4326" i="1"/>
  <c r="AD4326" i="1"/>
  <c r="AE4326" i="1"/>
  <c r="W4327" i="1"/>
  <c r="X4327" i="1"/>
  <c r="Z4327" i="1" s="1"/>
  <c r="AA4327" i="1" s="1"/>
  <c r="Y4327" i="1"/>
  <c r="AB4327" i="1"/>
  <c r="AD4327" i="1"/>
  <c r="AE4327" i="1"/>
  <c r="W4328" i="1"/>
  <c r="X4328" i="1"/>
  <c r="Z4328" i="1" s="1"/>
  <c r="AA4328" i="1" s="1"/>
  <c r="Y4328" i="1"/>
  <c r="AB4328" i="1"/>
  <c r="AD4328" i="1"/>
  <c r="AE4328" i="1"/>
  <c r="W4329" i="1"/>
  <c r="X4329" i="1"/>
  <c r="Z4329" i="1" s="1"/>
  <c r="AA4329" i="1" s="1"/>
  <c r="Y4329" i="1"/>
  <c r="AB4329" i="1"/>
  <c r="AD4329" i="1"/>
  <c r="AE4329" i="1"/>
  <c r="W4330" i="1"/>
  <c r="X4330" i="1"/>
  <c r="Z4330" i="1" s="1"/>
  <c r="AA4330" i="1" s="1"/>
  <c r="Y4330" i="1"/>
  <c r="AB4330" i="1"/>
  <c r="AD4330" i="1"/>
  <c r="AE4330" i="1"/>
  <c r="W4331" i="1"/>
  <c r="X4331" i="1"/>
  <c r="Z4331" i="1" s="1"/>
  <c r="AA4331" i="1" s="1"/>
  <c r="Y4331" i="1"/>
  <c r="AB4331" i="1"/>
  <c r="AD4331" i="1"/>
  <c r="AE4331" i="1"/>
  <c r="W4332" i="1"/>
  <c r="X4332" i="1"/>
  <c r="Z4332" i="1" s="1"/>
  <c r="AA4332" i="1" s="1"/>
  <c r="Y4332" i="1"/>
  <c r="AB4332" i="1"/>
  <c r="AD4332" i="1"/>
  <c r="AE4332" i="1"/>
  <c r="W4333" i="1"/>
  <c r="X4333" i="1"/>
  <c r="Z4333" i="1" s="1"/>
  <c r="AA4333" i="1" s="1"/>
  <c r="Y4333" i="1"/>
  <c r="AB4333" i="1"/>
  <c r="AD4333" i="1"/>
  <c r="AE4333" i="1"/>
  <c r="W4334" i="1"/>
  <c r="X4334" i="1"/>
  <c r="Z4334" i="1" s="1"/>
  <c r="AA4334" i="1" s="1"/>
  <c r="Y4334" i="1"/>
  <c r="AB4334" i="1"/>
  <c r="AD4334" i="1"/>
  <c r="AE4334" i="1"/>
  <c r="W4335" i="1"/>
  <c r="X4335" i="1"/>
  <c r="Z4335" i="1" s="1"/>
  <c r="AA4335" i="1" s="1"/>
  <c r="Y4335" i="1"/>
  <c r="AB4335" i="1"/>
  <c r="AD4335" i="1"/>
  <c r="AE4335" i="1"/>
  <c r="W4336" i="1"/>
  <c r="X4336" i="1"/>
  <c r="Z4336" i="1" s="1"/>
  <c r="AA4336" i="1" s="1"/>
  <c r="Y4336" i="1"/>
  <c r="AB4336" i="1"/>
  <c r="AD4336" i="1"/>
  <c r="AE4336" i="1"/>
  <c r="W4337" i="1"/>
  <c r="X4337" i="1"/>
  <c r="Z4337" i="1" s="1"/>
  <c r="AA4337" i="1" s="1"/>
  <c r="Y4337" i="1"/>
  <c r="AB4337" i="1"/>
  <c r="AD4337" i="1"/>
  <c r="AE4337" i="1"/>
  <c r="W4338" i="1"/>
  <c r="X4338" i="1"/>
  <c r="Z4338" i="1" s="1"/>
  <c r="AA4338" i="1" s="1"/>
  <c r="Y4338" i="1"/>
  <c r="AB4338" i="1"/>
  <c r="AD4338" i="1"/>
  <c r="AE4338" i="1"/>
  <c r="W4339" i="1"/>
  <c r="X4339" i="1"/>
  <c r="Z4339" i="1" s="1"/>
  <c r="AA4339" i="1" s="1"/>
  <c r="Y4339" i="1"/>
  <c r="AB4339" i="1"/>
  <c r="AD4339" i="1"/>
  <c r="AE4339" i="1"/>
  <c r="W4340" i="1"/>
  <c r="X4340" i="1"/>
  <c r="Z4340" i="1" s="1"/>
  <c r="AA4340" i="1" s="1"/>
  <c r="Y4340" i="1"/>
  <c r="AB4340" i="1"/>
  <c r="AD4340" i="1"/>
  <c r="AE4340" i="1"/>
  <c r="W4341" i="1"/>
  <c r="X4341" i="1"/>
  <c r="Z4341" i="1" s="1"/>
  <c r="AA4341" i="1" s="1"/>
  <c r="Y4341" i="1"/>
  <c r="AB4341" i="1"/>
  <c r="AD4341" i="1"/>
  <c r="AE4341" i="1"/>
  <c r="W4342" i="1"/>
  <c r="X4342" i="1"/>
  <c r="Z4342" i="1" s="1"/>
  <c r="AA4342" i="1" s="1"/>
  <c r="Y4342" i="1"/>
  <c r="AB4342" i="1"/>
  <c r="AD4342" i="1"/>
  <c r="AE4342" i="1"/>
  <c r="W4343" i="1"/>
  <c r="X4343" i="1"/>
  <c r="Z4343" i="1" s="1"/>
  <c r="AA4343" i="1" s="1"/>
  <c r="Y4343" i="1"/>
  <c r="AB4343" i="1"/>
  <c r="AD4343" i="1"/>
  <c r="AE4343" i="1"/>
  <c r="W4344" i="1"/>
  <c r="X4344" i="1"/>
  <c r="Z4344" i="1" s="1"/>
  <c r="AA4344" i="1" s="1"/>
  <c r="Y4344" i="1"/>
  <c r="AB4344" i="1"/>
  <c r="AD4344" i="1"/>
  <c r="AE4344" i="1"/>
  <c r="W4345" i="1"/>
  <c r="X4345" i="1"/>
  <c r="Z4345" i="1" s="1"/>
  <c r="AA4345" i="1" s="1"/>
  <c r="Y4345" i="1"/>
  <c r="AB4345" i="1"/>
  <c r="AD4345" i="1"/>
  <c r="AE4345" i="1"/>
  <c r="W4346" i="1"/>
  <c r="X4346" i="1"/>
  <c r="Z4346" i="1" s="1"/>
  <c r="AA4346" i="1" s="1"/>
  <c r="Y4346" i="1"/>
  <c r="AB4346" i="1"/>
  <c r="AD4346" i="1"/>
  <c r="AE4346" i="1"/>
  <c r="W4347" i="1"/>
  <c r="X4347" i="1"/>
  <c r="Z4347" i="1" s="1"/>
  <c r="AA4347" i="1" s="1"/>
  <c r="Y4347" i="1"/>
  <c r="AB4347" i="1"/>
  <c r="AD4347" i="1"/>
  <c r="AE4347" i="1"/>
  <c r="W4348" i="1"/>
  <c r="X4348" i="1"/>
  <c r="Z4348" i="1" s="1"/>
  <c r="AA4348" i="1" s="1"/>
  <c r="Y4348" i="1"/>
  <c r="AB4348" i="1"/>
  <c r="AD4348" i="1"/>
  <c r="AE4348" i="1"/>
  <c r="W4349" i="1"/>
  <c r="X4349" i="1"/>
  <c r="Z4349" i="1" s="1"/>
  <c r="AA4349" i="1" s="1"/>
  <c r="Y4349" i="1"/>
  <c r="AB4349" i="1"/>
  <c r="AD4349" i="1"/>
  <c r="AE4349" i="1"/>
  <c r="W4350" i="1"/>
  <c r="X4350" i="1"/>
  <c r="Z4350" i="1" s="1"/>
  <c r="AA4350" i="1" s="1"/>
  <c r="Y4350" i="1"/>
  <c r="AB4350" i="1"/>
  <c r="AD4350" i="1"/>
  <c r="AE4350" i="1"/>
  <c r="W4351" i="1"/>
  <c r="X4351" i="1"/>
  <c r="Y4351" i="1"/>
  <c r="AB4351" i="1"/>
  <c r="AD4351" i="1"/>
  <c r="AE4351" i="1"/>
  <c r="W4352" i="1"/>
  <c r="X4352" i="1"/>
  <c r="Z4352" i="1" s="1"/>
  <c r="AA4352" i="1" s="1"/>
  <c r="Y4352" i="1"/>
  <c r="AB4352" i="1"/>
  <c r="AD4352" i="1"/>
  <c r="AE4352" i="1"/>
  <c r="W4353" i="1"/>
  <c r="X4353" i="1"/>
  <c r="Z4353" i="1" s="1"/>
  <c r="AA4353" i="1" s="1"/>
  <c r="Y4353" i="1"/>
  <c r="AB4353" i="1"/>
  <c r="AD4353" i="1"/>
  <c r="AE4353" i="1"/>
  <c r="W4354" i="1"/>
  <c r="X4354" i="1"/>
  <c r="Z4354" i="1" s="1"/>
  <c r="AA4354" i="1" s="1"/>
  <c r="Y4354" i="1"/>
  <c r="AB4354" i="1"/>
  <c r="AD4354" i="1"/>
  <c r="AE4354" i="1"/>
  <c r="W4355" i="1"/>
  <c r="X4355" i="1"/>
  <c r="Z4355" i="1" s="1"/>
  <c r="AA4355" i="1" s="1"/>
  <c r="Y4355" i="1"/>
  <c r="AB4355" i="1"/>
  <c r="AD4355" i="1"/>
  <c r="AE4355" i="1"/>
  <c r="W4356" i="1"/>
  <c r="X4356" i="1"/>
  <c r="Z4356" i="1" s="1"/>
  <c r="AA4356" i="1" s="1"/>
  <c r="Y4356" i="1"/>
  <c r="AB4356" i="1"/>
  <c r="AD4356" i="1"/>
  <c r="AE4356" i="1"/>
  <c r="W4357" i="1"/>
  <c r="X4357" i="1"/>
  <c r="Z4357" i="1" s="1"/>
  <c r="AA4357" i="1" s="1"/>
  <c r="Y4357" i="1"/>
  <c r="AB4357" i="1"/>
  <c r="AD4357" i="1"/>
  <c r="AE4357" i="1"/>
  <c r="W4358" i="1"/>
  <c r="X4358" i="1"/>
  <c r="Z4358" i="1" s="1"/>
  <c r="AA4358" i="1" s="1"/>
  <c r="Y4358" i="1"/>
  <c r="AB4358" i="1"/>
  <c r="AD4358" i="1"/>
  <c r="AE4358" i="1"/>
  <c r="W4359" i="1"/>
  <c r="X4359" i="1"/>
  <c r="Z4359" i="1" s="1"/>
  <c r="AA4359" i="1" s="1"/>
  <c r="Y4359" i="1"/>
  <c r="AB4359" i="1"/>
  <c r="AD4359" i="1"/>
  <c r="AE4359" i="1"/>
  <c r="W4360" i="1"/>
  <c r="X4360" i="1"/>
  <c r="Z4360" i="1" s="1"/>
  <c r="AA4360" i="1" s="1"/>
  <c r="Y4360" i="1"/>
  <c r="AB4360" i="1"/>
  <c r="AD4360" i="1"/>
  <c r="AE4360" i="1"/>
  <c r="W4361" i="1"/>
  <c r="X4361" i="1"/>
  <c r="Z4361" i="1" s="1"/>
  <c r="AA4361" i="1" s="1"/>
  <c r="Y4361" i="1"/>
  <c r="AB4361" i="1"/>
  <c r="AD4361" i="1"/>
  <c r="AE4361" i="1"/>
  <c r="W4362" i="1"/>
  <c r="X4362" i="1"/>
  <c r="Z4362" i="1" s="1"/>
  <c r="AA4362" i="1" s="1"/>
  <c r="Y4362" i="1"/>
  <c r="AB4362" i="1"/>
  <c r="AD4362" i="1"/>
  <c r="AE4362" i="1"/>
  <c r="W4363" i="1"/>
  <c r="X4363" i="1"/>
  <c r="Y4363" i="1"/>
  <c r="AB4363" i="1"/>
  <c r="AD4363" i="1"/>
  <c r="AE4363" i="1"/>
  <c r="W4364" i="1"/>
  <c r="X4364" i="1"/>
  <c r="Y4364" i="1"/>
  <c r="AB4364" i="1"/>
  <c r="AD4364" i="1"/>
  <c r="AE4364" i="1"/>
  <c r="W4365" i="1"/>
  <c r="X4365" i="1"/>
  <c r="Z4365" i="1" s="1"/>
  <c r="AA4365" i="1" s="1"/>
  <c r="Y4365" i="1"/>
  <c r="AB4365" i="1"/>
  <c r="AD4365" i="1"/>
  <c r="AE4365" i="1"/>
  <c r="W4366" i="1"/>
  <c r="X4366" i="1"/>
  <c r="Z4366" i="1" s="1"/>
  <c r="AA4366" i="1" s="1"/>
  <c r="Y4366" i="1"/>
  <c r="AB4366" i="1"/>
  <c r="AD4366" i="1"/>
  <c r="AE4366" i="1"/>
  <c r="W4367" i="1"/>
  <c r="X4367" i="1"/>
  <c r="Z4367" i="1" s="1"/>
  <c r="AA4367" i="1" s="1"/>
  <c r="Y4367" i="1"/>
  <c r="AB4367" i="1"/>
  <c r="AD4367" i="1"/>
  <c r="AE4367" i="1"/>
  <c r="W4368" i="1"/>
  <c r="X4368" i="1"/>
  <c r="Z4368" i="1" s="1"/>
  <c r="AA4368" i="1" s="1"/>
  <c r="Y4368" i="1"/>
  <c r="AB4368" i="1"/>
  <c r="AD4368" i="1"/>
  <c r="AE4368" i="1"/>
  <c r="W4369" i="1"/>
  <c r="X4369" i="1"/>
  <c r="Z4369" i="1" s="1"/>
  <c r="AA4369" i="1" s="1"/>
  <c r="Y4369" i="1"/>
  <c r="AB4369" i="1"/>
  <c r="AD4369" i="1"/>
  <c r="AE4369" i="1"/>
  <c r="W4370" i="1"/>
  <c r="X4370" i="1"/>
  <c r="Z4370" i="1" s="1"/>
  <c r="AA4370" i="1" s="1"/>
  <c r="Y4370" i="1"/>
  <c r="AB4370" i="1"/>
  <c r="AD4370" i="1"/>
  <c r="AE4370" i="1"/>
  <c r="W4371" i="1"/>
  <c r="X4371" i="1"/>
  <c r="Z4371" i="1" s="1"/>
  <c r="AA4371" i="1" s="1"/>
  <c r="Y4371" i="1"/>
  <c r="AB4371" i="1"/>
  <c r="AD4371" i="1"/>
  <c r="AE4371" i="1"/>
  <c r="W4372" i="1"/>
  <c r="X4372" i="1"/>
  <c r="Z4372" i="1" s="1"/>
  <c r="AA4372" i="1" s="1"/>
  <c r="Y4372" i="1"/>
  <c r="AB4372" i="1"/>
  <c r="AD4372" i="1"/>
  <c r="AE4372" i="1"/>
  <c r="W4373" i="1"/>
  <c r="X4373" i="1"/>
  <c r="Z4373" i="1" s="1"/>
  <c r="AA4373" i="1" s="1"/>
  <c r="Y4373" i="1"/>
  <c r="AB4373" i="1"/>
  <c r="AD4373" i="1"/>
  <c r="AE4373" i="1"/>
  <c r="W4374" i="1"/>
  <c r="X4374" i="1"/>
  <c r="Z4374" i="1" s="1"/>
  <c r="AA4374" i="1" s="1"/>
  <c r="Y4374" i="1"/>
  <c r="AB4374" i="1"/>
  <c r="AD4374" i="1"/>
  <c r="AE4374" i="1"/>
  <c r="W4375" i="1"/>
  <c r="X4375" i="1"/>
  <c r="Z4375" i="1" s="1"/>
  <c r="AA4375" i="1" s="1"/>
  <c r="Y4375" i="1"/>
  <c r="AB4375" i="1"/>
  <c r="AD4375" i="1"/>
  <c r="AE4375" i="1"/>
  <c r="W4376" i="1"/>
  <c r="X4376" i="1"/>
  <c r="Z4376" i="1" s="1"/>
  <c r="AA4376" i="1" s="1"/>
  <c r="Y4376" i="1"/>
  <c r="AB4376" i="1"/>
  <c r="AD4376" i="1"/>
  <c r="AE4376" i="1"/>
  <c r="W4377" i="1"/>
  <c r="X4377" i="1"/>
  <c r="Z4377" i="1" s="1"/>
  <c r="AA4377" i="1" s="1"/>
  <c r="Y4377" i="1"/>
  <c r="AB4377" i="1"/>
  <c r="AD4377" i="1"/>
  <c r="AE4377" i="1"/>
  <c r="W4378" i="1"/>
  <c r="X4378" i="1"/>
  <c r="Z4378" i="1" s="1"/>
  <c r="AA4378" i="1" s="1"/>
  <c r="Y4378" i="1"/>
  <c r="AB4378" i="1"/>
  <c r="AD4378" i="1"/>
  <c r="AE4378" i="1"/>
  <c r="W4379" i="1"/>
  <c r="X4379" i="1"/>
  <c r="Z4379" i="1" s="1"/>
  <c r="AA4379" i="1" s="1"/>
  <c r="Y4379" i="1"/>
  <c r="AB4379" i="1"/>
  <c r="AD4379" i="1"/>
  <c r="AE4379" i="1"/>
  <c r="W4380" i="1"/>
  <c r="X4380" i="1"/>
  <c r="Z4380" i="1" s="1"/>
  <c r="AA4380" i="1" s="1"/>
  <c r="Y4380" i="1"/>
  <c r="AB4380" i="1"/>
  <c r="AD4380" i="1"/>
  <c r="AE4380" i="1"/>
  <c r="W4381" i="1"/>
  <c r="X4381" i="1"/>
  <c r="Z4381" i="1" s="1"/>
  <c r="AA4381" i="1" s="1"/>
  <c r="Y4381" i="1"/>
  <c r="AB4381" i="1"/>
  <c r="AD4381" i="1"/>
  <c r="AE4381" i="1"/>
  <c r="W4382" i="1"/>
  <c r="X4382" i="1"/>
  <c r="Z4382" i="1" s="1"/>
  <c r="AA4382" i="1" s="1"/>
  <c r="Y4382" i="1"/>
  <c r="AB4382" i="1"/>
  <c r="AD4382" i="1"/>
  <c r="AE4382" i="1"/>
  <c r="W4383" i="1"/>
  <c r="X4383" i="1"/>
  <c r="Z4383" i="1" s="1"/>
  <c r="AA4383" i="1" s="1"/>
  <c r="Y4383" i="1"/>
  <c r="AB4383" i="1"/>
  <c r="AD4383" i="1"/>
  <c r="AE4383" i="1"/>
  <c r="W4384" i="1"/>
  <c r="X4384" i="1"/>
  <c r="Z4384" i="1" s="1"/>
  <c r="AA4384" i="1" s="1"/>
  <c r="Y4384" i="1"/>
  <c r="AB4384" i="1"/>
  <c r="AD4384" i="1"/>
  <c r="AE4384" i="1"/>
  <c r="W4385" i="1"/>
  <c r="X4385" i="1"/>
  <c r="Z4385" i="1" s="1"/>
  <c r="AA4385" i="1" s="1"/>
  <c r="Y4385" i="1"/>
  <c r="AB4385" i="1"/>
  <c r="AD4385" i="1"/>
  <c r="AE4385" i="1"/>
  <c r="W4386" i="1"/>
  <c r="X4386" i="1"/>
  <c r="Z4386" i="1" s="1"/>
  <c r="AA4386" i="1" s="1"/>
  <c r="Y4386" i="1"/>
  <c r="AB4386" i="1"/>
  <c r="AD4386" i="1"/>
  <c r="AE4386" i="1"/>
  <c r="W4387" i="1"/>
  <c r="X4387" i="1"/>
  <c r="Z4387" i="1" s="1"/>
  <c r="AA4387" i="1" s="1"/>
  <c r="Y4387" i="1"/>
  <c r="AB4387" i="1"/>
  <c r="AD4387" i="1"/>
  <c r="AE4387" i="1"/>
  <c r="W4388" i="1"/>
  <c r="X4388" i="1"/>
  <c r="Z4388" i="1" s="1"/>
  <c r="AA4388" i="1" s="1"/>
  <c r="Y4388" i="1"/>
  <c r="AB4388" i="1"/>
  <c r="AD4388" i="1"/>
  <c r="AE4388" i="1"/>
  <c r="W4389" i="1"/>
  <c r="X4389" i="1"/>
  <c r="Z4389" i="1" s="1"/>
  <c r="AA4389" i="1" s="1"/>
  <c r="Y4389" i="1"/>
  <c r="AB4389" i="1"/>
  <c r="AD4389" i="1"/>
  <c r="AE4389" i="1"/>
  <c r="W4390" i="1"/>
  <c r="X4390" i="1"/>
  <c r="Z4390" i="1" s="1"/>
  <c r="AA4390" i="1" s="1"/>
  <c r="Y4390" i="1"/>
  <c r="AB4390" i="1"/>
  <c r="AD4390" i="1"/>
  <c r="AE4390" i="1"/>
  <c r="W4391" i="1"/>
  <c r="X4391" i="1"/>
  <c r="Z4391" i="1" s="1"/>
  <c r="AA4391" i="1" s="1"/>
  <c r="Y4391" i="1"/>
  <c r="AB4391" i="1"/>
  <c r="AD4391" i="1"/>
  <c r="AE4391" i="1"/>
  <c r="W4392" i="1"/>
  <c r="X4392" i="1"/>
  <c r="Z4392" i="1" s="1"/>
  <c r="AA4392" i="1" s="1"/>
  <c r="Y4392" i="1"/>
  <c r="AB4392" i="1"/>
  <c r="AD4392" i="1"/>
  <c r="AE4392" i="1"/>
  <c r="W4393" i="1"/>
  <c r="X4393" i="1"/>
  <c r="Z4393" i="1" s="1"/>
  <c r="AA4393" i="1" s="1"/>
  <c r="Y4393" i="1"/>
  <c r="AB4393" i="1"/>
  <c r="AD4393" i="1"/>
  <c r="AE4393" i="1"/>
  <c r="W4394" i="1"/>
  <c r="X4394" i="1"/>
  <c r="Z4394" i="1" s="1"/>
  <c r="AA4394" i="1" s="1"/>
  <c r="Y4394" i="1"/>
  <c r="AB4394" i="1"/>
  <c r="AD4394" i="1"/>
  <c r="AE4394" i="1"/>
  <c r="W4395" i="1"/>
  <c r="X4395" i="1"/>
  <c r="Z4395" i="1" s="1"/>
  <c r="AA4395" i="1" s="1"/>
  <c r="Y4395" i="1"/>
  <c r="AB4395" i="1"/>
  <c r="AD4395" i="1"/>
  <c r="AE4395" i="1"/>
  <c r="W4396" i="1"/>
  <c r="X4396" i="1"/>
  <c r="Z4396" i="1" s="1"/>
  <c r="AA4396" i="1" s="1"/>
  <c r="Y4396" i="1"/>
  <c r="AB4396" i="1"/>
  <c r="AD4396" i="1"/>
  <c r="AE4396" i="1"/>
  <c r="W4397" i="1"/>
  <c r="X4397" i="1"/>
  <c r="Z4397" i="1" s="1"/>
  <c r="AA4397" i="1" s="1"/>
  <c r="Y4397" i="1"/>
  <c r="AB4397" i="1"/>
  <c r="AD4397" i="1"/>
  <c r="AE4397" i="1"/>
  <c r="W4398" i="1"/>
  <c r="X4398" i="1"/>
  <c r="Z4398" i="1" s="1"/>
  <c r="AA4398" i="1" s="1"/>
  <c r="Y4398" i="1"/>
  <c r="AB4398" i="1"/>
  <c r="AD4398" i="1"/>
  <c r="AE4398" i="1"/>
  <c r="W4399" i="1"/>
  <c r="X4399" i="1"/>
  <c r="Y4399" i="1"/>
  <c r="AB4399" i="1"/>
  <c r="AD4399" i="1"/>
  <c r="AE4399" i="1"/>
  <c r="W4400" i="1"/>
  <c r="X4400" i="1"/>
  <c r="Z4400" i="1" s="1"/>
  <c r="AA4400" i="1" s="1"/>
  <c r="Y4400" i="1"/>
  <c r="AB4400" i="1"/>
  <c r="AD4400" i="1"/>
  <c r="AE4400" i="1"/>
  <c r="W4401" i="1"/>
  <c r="X4401" i="1"/>
  <c r="Z4401" i="1" s="1"/>
  <c r="AA4401" i="1" s="1"/>
  <c r="Y4401" i="1"/>
  <c r="AB4401" i="1"/>
  <c r="AD4401" i="1"/>
  <c r="AE4401" i="1"/>
  <c r="W4402" i="1"/>
  <c r="X4402" i="1"/>
  <c r="Z4402" i="1" s="1"/>
  <c r="AA4402" i="1" s="1"/>
  <c r="Y4402" i="1"/>
  <c r="AB4402" i="1"/>
  <c r="AD4402" i="1"/>
  <c r="AE4402" i="1"/>
  <c r="W4403" i="1"/>
  <c r="X4403" i="1"/>
  <c r="Z4403" i="1" s="1"/>
  <c r="AA4403" i="1" s="1"/>
  <c r="Y4403" i="1"/>
  <c r="AB4403" i="1"/>
  <c r="AD4403" i="1"/>
  <c r="AE4403" i="1"/>
  <c r="W4404" i="1"/>
  <c r="X4404" i="1"/>
  <c r="Z4404" i="1" s="1"/>
  <c r="AA4404" i="1" s="1"/>
  <c r="Y4404" i="1"/>
  <c r="AB4404" i="1"/>
  <c r="AD4404" i="1"/>
  <c r="AE4404" i="1"/>
  <c r="W4405" i="1"/>
  <c r="X4405" i="1"/>
  <c r="Z4405" i="1" s="1"/>
  <c r="AA4405" i="1" s="1"/>
  <c r="Y4405" i="1"/>
  <c r="AB4405" i="1"/>
  <c r="AD4405" i="1"/>
  <c r="AE4405" i="1"/>
  <c r="W4406" i="1"/>
  <c r="X4406" i="1"/>
  <c r="Z4406" i="1" s="1"/>
  <c r="AA4406" i="1" s="1"/>
  <c r="Y4406" i="1"/>
  <c r="AB4406" i="1"/>
  <c r="AD4406" i="1"/>
  <c r="AE4406" i="1"/>
  <c r="W4407" i="1"/>
  <c r="X4407" i="1"/>
  <c r="Z4407" i="1" s="1"/>
  <c r="AA4407" i="1" s="1"/>
  <c r="Y4407" i="1"/>
  <c r="AB4407" i="1"/>
  <c r="AD4407" i="1"/>
  <c r="AE4407" i="1"/>
  <c r="W4408" i="1"/>
  <c r="X4408" i="1"/>
  <c r="Z4408" i="1" s="1"/>
  <c r="AA4408" i="1" s="1"/>
  <c r="Y4408" i="1"/>
  <c r="AB4408" i="1"/>
  <c r="AD4408" i="1"/>
  <c r="AE4408" i="1"/>
  <c r="W4409" i="1"/>
  <c r="X4409" i="1"/>
  <c r="Z4409" i="1" s="1"/>
  <c r="AA4409" i="1" s="1"/>
  <c r="Y4409" i="1"/>
  <c r="AB4409" i="1"/>
  <c r="AD4409" i="1"/>
  <c r="AE4409" i="1"/>
  <c r="W4410" i="1"/>
  <c r="X4410" i="1"/>
  <c r="Z4410" i="1" s="1"/>
  <c r="AA4410" i="1" s="1"/>
  <c r="Y4410" i="1"/>
  <c r="AB4410" i="1"/>
  <c r="AD4410" i="1"/>
  <c r="AE4410" i="1"/>
  <c r="W4411" i="1"/>
  <c r="X4411" i="1"/>
  <c r="Z4411" i="1" s="1"/>
  <c r="AA4411" i="1" s="1"/>
  <c r="Y4411" i="1"/>
  <c r="AB4411" i="1"/>
  <c r="AD4411" i="1"/>
  <c r="AE4411" i="1"/>
  <c r="W4412" i="1"/>
  <c r="X4412" i="1"/>
  <c r="Z4412" i="1" s="1"/>
  <c r="AA4412" i="1" s="1"/>
  <c r="Y4412" i="1"/>
  <c r="AB4412" i="1"/>
  <c r="AD4412" i="1"/>
  <c r="AE4412" i="1"/>
  <c r="W4413" i="1"/>
  <c r="X4413" i="1"/>
  <c r="Z4413" i="1" s="1"/>
  <c r="AA4413" i="1" s="1"/>
  <c r="Y4413" i="1"/>
  <c r="AB4413" i="1"/>
  <c r="AD4413" i="1"/>
  <c r="AE4413" i="1"/>
  <c r="W4414" i="1"/>
  <c r="X4414" i="1"/>
  <c r="Z4414" i="1" s="1"/>
  <c r="AA4414" i="1" s="1"/>
  <c r="Y4414" i="1"/>
  <c r="AB4414" i="1"/>
  <c r="AD4414" i="1"/>
  <c r="AE4414" i="1"/>
  <c r="W4415" i="1"/>
  <c r="X4415" i="1"/>
  <c r="Z4415" i="1" s="1"/>
  <c r="AA4415" i="1" s="1"/>
  <c r="Y4415" i="1"/>
  <c r="AB4415" i="1"/>
  <c r="AD4415" i="1"/>
  <c r="AE4415" i="1"/>
  <c r="W4416" i="1"/>
  <c r="X4416" i="1"/>
  <c r="Z4416" i="1" s="1"/>
  <c r="AA4416" i="1" s="1"/>
  <c r="Y4416" i="1"/>
  <c r="AB4416" i="1"/>
  <c r="AD4416" i="1"/>
  <c r="AE4416" i="1"/>
  <c r="W4417" i="1"/>
  <c r="X4417" i="1"/>
  <c r="Z4417" i="1" s="1"/>
  <c r="AA4417" i="1" s="1"/>
  <c r="Y4417" i="1"/>
  <c r="AB4417" i="1"/>
  <c r="AD4417" i="1"/>
  <c r="AE4417" i="1"/>
  <c r="AC4327" i="1" l="1"/>
  <c r="AC4350" i="1"/>
  <c r="AC4396" i="1"/>
  <c r="AC4412" i="1"/>
  <c r="AC4336" i="1"/>
  <c r="AC4364" i="1"/>
  <c r="AC4401" i="1"/>
  <c r="AC4391" i="1"/>
  <c r="AC4387" i="1"/>
  <c r="AC4388" i="1"/>
  <c r="AC4414" i="1"/>
  <c r="AC4413" i="1"/>
  <c r="AC4399" i="1"/>
  <c r="AC4402" i="1"/>
  <c r="AC4337" i="1"/>
  <c r="AC4333" i="1"/>
  <c r="AC4328" i="1"/>
  <c r="AC4382" i="1"/>
  <c r="AC4366" i="1"/>
  <c r="AC4383" i="1"/>
  <c r="AC4375" i="1"/>
  <c r="AC4367" i="1"/>
  <c r="AC4384" i="1"/>
  <c r="AC4338" i="1"/>
  <c r="AC4351" i="1"/>
  <c r="AC4348" i="1"/>
  <c r="AC4357" i="1"/>
  <c r="AC4358" i="1"/>
  <c r="AC4331" i="1"/>
  <c r="AC4340" i="1"/>
  <c r="AC4339" i="1"/>
  <c r="AC4403" i="1"/>
  <c r="AC4393" i="1"/>
  <c r="AC4372" i="1"/>
  <c r="AC4359" i="1"/>
  <c r="AC4394" i="1"/>
  <c r="Z4364" i="1"/>
  <c r="AA4364" i="1" s="1"/>
  <c r="AC4363" i="1"/>
  <c r="AC4345" i="1"/>
  <c r="AC4341" i="1"/>
  <c r="AC4335" i="1"/>
  <c r="AC4404" i="1"/>
  <c r="AC4369" i="1"/>
  <c r="AC4365" i="1"/>
  <c r="AC4356" i="1"/>
  <c r="Z4351" i="1"/>
  <c r="AA4351" i="1" s="1"/>
  <c r="AC4346" i="1"/>
  <c r="AC4326" i="1"/>
  <c r="AC4397" i="1"/>
  <c r="AC4379" i="1"/>
  <c r="AC4374" i="1"/>
  <c r="AC4360" i="1"/>
  <c r="AC4349" i="1"/>
  <c r="AC4343" i="1"/>
  <c r="AC4330" i="1"/>
  <c r="AC4355" i="1"/>
  <c r="AC4405" i="1"/>
  <c r="AC4392" i="1"/>
  <c r="AC4385" i="1"/>
  <c r="AC4380" i="1"/>
  <c r="AC4371" i="1"/>
  <c r="AC4410" i="1"/>
  <c r="AC4409" i="1"/>
  <c r="AC4376" i="1"/>
  <c r="AC4411" i="1"/>
  <c r="AC4386" i="1"/>
  <c r="Z4399" i="1"/>
  <c r="AA4399" i="1" s="1"/>
  <c r="AC4406" i="1"/>
  <c r="AC4368" i="1"/>
  <c r="AC4400" i="1"/>
  <c r="AC4395" i="1"/>
  <c r="AC4389" i="1"/>
  <c r="Z4363" i="1"/>
  <c r="AA4363" i="1" s="1"/>
  <c r="AC4352" i="1"/>
  <c r="AC4347" i="1"/>
  <c r="AC4332" i="1"/>
  <c r="AC4378" i="1"/>
  <c r="AC4377" i="1"/>
  <c r="AC4370" i="1"/>
  <c r="AC4415" i="1"/>
  <c r="AC4381" i="1"/>
  <c r="AC4362" i="1"/>
  <c r="AC4361" i="1"/>
  <c r="AC4344" i="1"/>
  <c r="AC4416" i="1"/>
  <c r="AC4407" i="1"/>
  <c r="AC4408" i="1"/>
  <c r="AC4398" i="1"/>
  <c r="AC4417" i="1"/>
  <c r="AC4390" i="1"/>
  <c r="AC4373" i="1"/>
  <c r="AC4354" i="1"/>
  <c r="AC4353" i="1"/>
  <c r="AC4329" i="1"/>
  <c r="AC4342" i="1"/>
  <c r="AC4334" i="1"/>
  <c r="E41" i="29"/>
  <c r="W4270" i="1"/>
  <c r="X4270" i="1"/>
  <c r="Z4270" i="1" s="1"/>
  <c r="AA4270" i="1" s="1"/>
  <c r="Y4270" i="1"/>
  <c r="AB4270" i="1"/>
  <c r="AD4270" i="1"/>
  <c r="AE4270" i="1"/>
  <c r="W4271" i="1"/>
  <c r="X4271" i="1"/>
  <c r="Z4271" i="1" s="1"/>
  <c r="AA4271" i="1" s="1"/>
  <c r="Y4271" i="1"/>
  <c r="AB4271" i="1"/>
  <c r="AD4271" i="1"/>
  <c r="AE4271" i="1"/>
  <c r="W4272" i="1"/>
  <c r="X4272" i="1"/>
  <c r="Z4272" i="1" s="1"/>
  <c r="AA4272" i="1" s="1"/>
  <c r="Y4272" i="1"/>
  <c r="AB4272" i="1"/>
  <c r="AD4272" i="1"/>
  <c r="AE4272" i="1"/>
  <c r="W4273" i="1"/>
  <c r="X4273" i="1"/>
  <c r="Z4273" i="1" s="1"/>
  <c r="AA4273" i="1" s="1"/>
  <c r="Y4273" i="1"/>
  <c r="AB4273" i="1"/>
  <c r="AD4273" i="1"/>
  <c r="AE4273" i="1"/>
  <c r="W4274" i="1"/>
  <c r="X4274" i="1"/>
  <c r="Z4274" i="1" s="1"/>
  <c r="AA4274" i="1" s="1"/>
  <c r="Y4274" i="1"/>
  <c r="AB4274" i="1"/>
  <c r="AD4274" i="1"/>
  <c r="AE4274" i="1"/>
  <c r="W4275" i="1"/>
  <c r="X4275" i="1"/>
  <c r="Z4275" i="1" s="1"/>
  <c r="AA4275" i="1" s="1"/>
  <c r="Y4275" i="1"/>
  <c r="AB4275" i="1"/>
  <c r="AD4275" i="1"/>
  <c r="AE4275" i="1"/>
  <c r="W4276" i="1"/>
  <c r="X4276" i="1"/>
  <c r="Z4276" i="1" s="1"/>
  <c r="AA4276" i="1" s="1"/>
  <c r="Y4276" i="1"/>
  <c r="AB4276" i="1"/>
  <c r="AD4276" i="1"/>
  <c r="AE4276" i="1"/>
  <c r="W4277" i="1"/>
  <c r="X4277" i="1"/>
  <c r="Z4277" i="1" s="1"/>
  <c r="AA4277" i="1" s="1"/>
  <c r="Y4277" i="1"/>
  <c r="AB4277" i="1"/>
  <c r="AD4277" i="1"/>
  <c r="AE4277" i="1"/>
  <c r="W4278" i="1"/>
  <c r="X4278" i="1"/>
  <c r="Z4278" i="1" s="1"/>
  <c r="AA4278" i="1" s="1"/>
  <c r="Y4278" i="1"/>
  <c r="AB4278" i="1"/>
  <c r="AD4278" i="1"/>
  <c r="AE4278" i="1"/>
  <c r="W4279" i="1"/>
  <c r="X4279" i="1"/>
  <c r="Z4279" i="1" s="1"/>
  <c r="AA4279" i="1" s="1"/>
  <c r="Y4279" i="1"/>
  <c r="AB4279" i="1"/>
  <c r="AD4279" i="1"/>
  <c r="AE4279" i="1"/>
  <c r="W4280" i="1"/>
  <c r="X4280" i="1"/>
  <c r="Z4280" i="1" s="1"/>
  <c r="AA4280" i="1" s="1"/>
  <c r="Y4280" i="1"/>
  <c r="AB4280" i="1"/>
  <c r="AD4280" i="1"/>
  <c r="AE4280" i="1"/>
  <c r="W4281" i="1"/>
  <c r="X4281" i="1"/>
  <c r="Z4281" i="1" s="1"/>
  <c r="AA4281" i="1" s="1"/>
  <c r="Y4281" i="1"/>
  <c r="AB4281" i="1"/>
  <c r="AD4281" i="1"/>
  <c r="AE4281" i="1"/>
  <c r="W4282" i="1"/>
  <c r="X4282" i="1"/>
  <c r="Z4282" i="1" s="1"/>
  <c r="AA4282" i="1" s="1"/>
  <c r="Y4282" i="1"/>
  <c r="AB4282" i="1"/>
  <c r="AD4282" i="1"/>
  <c r="AE4282" i="1"/>
  <c r="W4283" i="1"/>
  <c r="X4283" i="1"/>
  <c r="Z4283" i="1" s="1"/>
  <c r="AA4283" i="1" s="1"/>
  <c r="Y4283" i="1"/>
  <c r="AB4283" i="1"/>
  <c r="AD4283" i="1"/>
  <c r="AE4283" i="1"/>
  <c r="W4284" i="1"/>
  <c r="X4284" i="1"/>
  <c r="Z4284" i="1" s="1"/>
  <c r="AA4284" i="1" s="1"/>
  <c r="Y4284" i="1"/>
  <c r="AB4284" i="1"/>
  <c r="AD4284" i="1"/>
  <c r="AE4284" i="1"/>
  <c r="W4285" i="1"/>
  <c r="X4285" i="1"/>
  <c r="Z4285" i="1" s="1"/>
  <c r="AA4285" i="1" s="1"/>
  <c r="Y4285" i="1"/>
  <c r="AB4285" i="1"/>
  <c r="AD4285" i="1"/>
  <c r="AE4285" i="1"/>
  <c r="W4286" i="1"/>
  <c r="X4286" i="1"/>
  <c r="Z4286" i="1" s="1"/>
  <c r="AA4286" i="1" s="1"/>
  <c r="Y4286" i="1"/>
  <c r="AB4286" i="1"/>
  <c r="AD4286" i="1"/>
  <c r="AE4286" i="1"/>
  <c r="W4287" i="1"/>
  <c r="X4287" i="1"/>
  <c r="Z4287" i="1" s="1"/>
  <c r="AA4287" i="1" s="1"/>
  <c r="Y4287" i="1"/>
  <c r="AB4287" i="1"/>
  <c r="AD4287" i="1"/>
  <c r="AE4287" i="1"/>
  <c r="W4288" i="1"/>
  <c r="X4288" i="1"/>
  <c r="Z4288" i="1" s="1"/>
  <c r="AA4288" i="1" s="1"/>
  <c r="Y4288" i="1"/>
  <c r="AB4288" i="1"/>
  <c r="AD4288" i="1"/>
  <c r="AE4288" i="1"/>
  <c r="W4289" i="1"/>
  <c r="X4289" i="1"/>
  <c r="Z4289" i="1" s="1"/>
  <c r="AA4289" i="1" s="1"/>
  <c r="Y4289" i="1"/>
  <c r="AB4289" i="1"/>
  <c r="AD4289" i="1"/>
  <c r="AE4289" i="1"/>
  <c r="W4290" i="1"/>
  <c r="X4290" i="1"/>
  <c r="Z4290" i="1" s="1"/>
  <c r="AA4290" i="1" s="1"/>
  <c r="Y4290" i="1"/>
  <c r="AB4290" i="1"/>
  <c r="AD4290" i="1"/>
  <c r="AE4290" i="1"/>
  <c r="W4291" i="1"/>
  <c r="X4291" i="1"/>
  <c r="Z4291" i="1" s="1"/>
  <c r="AA4291" i="1" s="1"/>
  <c r="Y4291" i="1"/>
  <c r="AB4291" i="1"/>
  <c r="AD4291" i="1"/>
  <c r="AE4291" i="1"/>
  <c r="W4292" i="1"/>
  <c r="X4292" i="1"/>
  <c r="Z4292" i="1" s="1"/>
  <c r="AA4292" i="1" s="1"/>
  <c r="Y4292" i="1"/>
  <c r="AB4292" i="1"/>
  <c r="AD4292" i="1"/>
  <c r="AE4292" i="1"/>
  <c r="W4293" i="1"/>
  <c r="X4293" i="1"/>
  <c r="Z4293" i="1" s="1"/>
  <c r="AA4293" i="1" s="1"/>
  <c r="Y4293" i="1"/>
  <c r="AB4293" i="1"/>
  <c r="AD4293" i="1"/>
  <c r="AE4293" i="1"/>
  <c r="W4294" i="1"/>
  <c r="X4294" i="1"/>
  <c r="Z4294" i="1" s="1"/>
  <c r="AA4294" i="1" s="1"/>
  <c r="Y4294" i="1"/>
  <c r="AB4294" i="1"/>
  <c r="AD4294" i="1"/>
  <c r="AE4294" i="1"/>
  <c r="W4295" i="1"/>
  <c r="X4295" i="1"/>
  <c r="Z4295" i="1" s="1"/>
  <c r="AA4295" i="1" s="1"/>
  <c r="Y4295" i="1"/>
  <c r="AB4295" i="1"/>
  <c r="AD4295" i="1"/>
  <c r="AE4295" i="1"/>
  <c r="W4296" i="1"/>
  <c r="X4296" i="1"/>
  <c r="Z4296" i="1" s="1"/>
  <c r="AA4296" i="1" s="1"/>
  <c r="Y4296" i="1"/>
  <c r="AB4296" i="1"/>
  <c r="AD4296" i="1"/>
  <c r="AE4296" i="1"/>
  <c r="W4297" i="1"/>
  <c r="X4297" i="1"/>
  <c r="Z4297" i="1" s="1"/>
  <c r="AA4297" i="1" s="1"/>
  <c r="Y4297" i="1"/>
  <c r="AB4297" i="1"/>
  <c r="AD4297" i="1"/>
  <c r="AE4297" i="1"/>
  <c r="W4298" i="1"/>
  <c r="X4298" i="1"/>
  <c r="Z4298" i="1" s="1"/>
  <c r="AA4298" i="1" s="1"/>
  <c r="Y4298" i="1"/>
  <c r="AB4298" i="1"/>
  <c r="AD4298" i="1"/>
  <c r="AE4298" i="1"/>
  <c r="W4299" i="1"/>
  <c r="X4299" i="1"/>
  <c r="Z4299" i="1" s="1"/>
  <c r="AA4299" i="1" s="1"/>
  <c r="Y4299" i="1"/>
  <c r="AB4299" i="1"/>
  <c r="AD4299" i="1"/>
  <c r="AE4299" i="1"/>
  <c r="W4300" i="1"/>
  <c r="X4300" i="1"/>
  <c r="Z4300" i="1" s="1"/>
  <c r="AA4300" i="1" s="1"/>
  <c r="Y4300" i="1"/>
  <c r="AB4300" i="1"/>
  <c r="AD4300" i="1"/>
  <c r="AE4300" i="1"/>
  <c r="W4301" i="1"/>
  <c r="X4301" i="1"/>
  <c r="Z4301" i="1" s="1"/>
  <c r="AA4301" i="1" s="1"/>
  <c r="Y4301" i="1"/>
  <c r="AB4301" i="1"/>
  <c r="AD4301" i="1"/>
  <c r="AE4301" i="1"/>
  <c r="W4302" i="1"/>
  <c r="X4302" i="1"/>
  <c r="Z4302" i="1" s="1"/>
  <c r="AA4302" i="1" s="1"/>
  <c r="Y4302" i="1"/>
  <c r="AB4302" i="1"/>
  <c r="AD4302" i="1"/>
  <c r="AE4302" i="1"/>
  <c r="W4303" i="1"/>
  <c r="X4303" i="1"/>
  <c r="Z4303" i="1" s="1"/>
  <c r="AA4303" i="1" s="1"/>
  <c r="Y4303" i="1"/>
  <c r="AB4303" i="1"/>
  <c r="AD4303" i="1"/>
  <c r="AE4303" i="1"/>
  <c r="W4304" i="1"/>
  <c r="X4304" i="1"/>
  <c r="Z4304" i="1" s="1"/>
  <c r="AA4304" i="1" s="1"/>
  <c r="Y4304" i="1"/>
  <c r="AB4304" i="1"/>
  <c r="AD4304" i="1"/>
  <c r="AE4304" i="1"/>
  <c r="W4305" i="1"/>
  <c r="X4305" i="1"/>
  <c r="Z4305" i="1" s="1"/>
  <c r="AA4305" i="1" s="1"/>
  <c r="Y4305" i="1"/>
  <c r="AB4305" i="1"/>
  <c r="AD4305" i="1"/>
  <c r="AE4305" i="1"/>
  <c r="W4306" i="1"/>
  <c r="X4306" i="1"/>
  <c r="Z4306" i="1" s="1"/>
  <c r="AA4306" i="1" s="1"/>
  <c r="Y4306" i="1"/>
  <c r="AB4306" i="1"/>
  <c r="AD4306" i="1"/>
  <c r="AE4306" i="1"/>
  <c r="W4307" i="1"/>
  <c r="X4307" i="1"/>
  <c r="Z4307" i="1" s="1"/>
  <c r="AA4307" i="1" s="1"/>
  <c r="Y4307" i="1"/>
  <c r="AB4307" i="1"/>
  <c r="AD4307" i="1"/>
  <c r="AE4307" i="1"/>
  <c r="W4308" i="1"/>
  <c r="X4308" i="1"/>
  <c r="Z4308" i="1" s="1"/>
  <c r="AA4308" i="1" s="1"/>
  <c r="Y4308" i="1"/>
  <c r="AB4308" i="1"/>
  <c r="AD4308" i="1"/>
  <c r="AE4308" i="1"/>
  <c r="W4309" i="1"/>
  <c r="X4309" i="1"/>
  <c r="Z4309" i="1" s="1"/>
  <c r="AA4309" i="1" s="1"/>
  <c r="Y4309" i="1"/>
  <c r="AB4309" i="1"/>
  <c r="AD4309" i="1"/>
  <c r="AE4309" i="1"/>
  <c r="W4310" i="1"/>
  <c r="X4310" i="1"/>
  <c r="Z4310" i="1" s="1"/>
  <c r="AA4310" i="1" s="1"/>
  <c r="Y4310" i="1"/>
  <c r="AB4310" i="1"/>
  <c r="AD4310" i="1"/>
  <c r="AE4310" i="1"/>
  <c r="W4311" i="1"/>
  <c r="X4311" i="1"/>
  <c r="Z4311" i="1" s="1"/>
  <c r="AA4311" i="1" s="1"/>
  <c r="Y4311" i="1"/>
  <c r="AB4311" i="1"/>
  <c r="AD4311" i="1"/>
  <c r="AE4311" i="1"/>
  <c r="W4312" i="1"/>
  <c r="X4312" i="1"/>
  <c r="Z4312" i="1" s="1"/>
  <c r="AA4312" i="1" s="1"/>
  <c r="Y4312" i="1"/>
  <c r="AB4312" i="1"/>
  <c r="AD4312" i="1"/>
  <c r="AE4312" i="1"/>
  <c r="W4313" i="1"/>
  <c r="X4313" i="1"/>
  <c r="Z4313" i="1" s="1"/>
  <c r="AA4313" i="1" s="1"/>
  <c r="Y4313" i="1"/>
  <c r="AB4313" i="1"/>
  <c r="AD4313" i="1"/>
  <c r="AE4313" i="1"/>
  <c r="W4314" i="1"/>
  <c r="X4314" i="1"/>
  <c r="Z4314" i="1" s="1"/>
  <c r="AA4314" i="1" s="1"/>
  <c r="Y4314" i="1"/>
  <c r="AB4314" i="1"/>
  <c r="AD4314" i="1"/>
  <c r="AE4314" i="1"/>
  <c r="W4315" i="1"/>
  <c r="X4315" i="1"/>
  <c r="Z4315" i="1" s="1"/>
  <c r="AA4315" i="1" s="1"/>
  <c r="Y4315" i="1"/>
  <c r="AB4315" i="1"/>
  <c r="AD4315" i="1"/>
  <c r="AE4315" i="1"/>
  <c r="W4316" i="1"/>
  <c r="X4316" i="1"/>
  <c r="Z4316" i="1" s="1"/>
  <c r="AA4316" i="1" s="1"/>
  <c r="Y4316" i="1"/>
  <c r="AB4316" i="1"/>
  <c r="AD4316" i="1"/>
  <c r="AE4316" i="1"/>
  <c r="W4317" i="1"/>
  <c r="X4317" i="1"/>
  <c r="Z4317" i="1" s="1"/>
  <c r="AA4317" i="1" s="1"/>
  <c r="Y4317" i="1"/>
  <c r="AB4317" i="1"/>
  <c r="AD4317" i="1"/>
  <c r="AE4317" i="1"/>
  <c r="W4318" i="1"/>
  <c r="X4318" i="1"/>
  <c r="Z4318" i="1" s="1"/>
  <c r="AA4318" i="1" s="1"/>
  <c r="Y4318" i="1"/>
  <c r="AB4318" i="1"/>
  <c r="AD4318" i="1"/>
  <c r="AE4318" i="1"/>
  <c r="W4319" i="1"/>
  <c r="X4319" i="1"/>
  <c r="Z4319" i="1" s="1"/>
  <c r="AA4319" i="1" s="1"/>
  <c r="Y4319" i="1"/>
  <c r="AB4319" i="1"/>
  <c r="AD4319" i="1"/>
  <c r="AE4319" i="1"/>
  <c r="W4320" i="1"/>
  <c r="X4320" i="1"/>
  <c r="Y4320" i="1"/>
  <c r="AB4320" i="1"/>
  <c r="AD4320" i="1"/>
  <c r="AE4320" i="1"/>
  <c r="W4321" i="1"/>
  <c r="X4321" i="1"/>
  <c r="Z4321" i="1" s="1"/>
  <c r="AA4321" i="1" s="1"/>
  <c r="Y4321" i="1"/>
  <c r="AB4321" i="1"/>
  <c r="AD4321" i="1"/>
  <c r="AE4321" i="1"/>
  <c r="W4322" i="1"/>
  <c r="X4322" i="1"/>
  <c r="Z4322" i="1" s="1"/>
  <c r="AA4322" i="1" s="1"/>
  <c r="Y4322" i="1"/>
  <c r="AB4322" i="1"/>
  <c r="AD4322" i="1"/>
  <c r="AE4322" i="1"/>
  <c r="W4323" i="1"/>
  <c r="X4323" i="1"/>
  <c r="Z4323" i="1" s="1"/>
  <c r="AA4323" i="1" s="1"/>
  <c r="Y4323" i="1"/>
  <c r="AB4323" i="1"/>
  <c r="AD4323" i="1"/>
  <c r="AE4323" i="1"/>
  <c r="W4324" i="1"/>
  <c r="X4324" i="1"/>
  <c r="Z4324" i="1" s="1"/>
  <c r="AA4324" i="1" s="1"/>
  <c r="Y4324" i="1"/>
  <c r="AB4324" i="1"/>
  <c r="AD4324" i="1"/>
  <c r="AE4324" i="1"/>
  <c r="W4325" i="1"/>
  <c r="X4325" i="1"/>
  <c r="Z4325" i="1" s="1"/>
  <c r="AA4325" i="1" s="1"/>
  <c r="Y4325" i="1"/>
  <c r="AB4325" i="1"/>
  <c r="AD4325" i="1"/>
  <c r="AE4325" i="1"/>
  <c r="AC4299" i="1" l="1"/>
  <c r="AC4295" i="1"/>
  <c r="AC4325" i="1"/>
  <c r="AC4304" i="1"/>
  <c r="AC4296" i="1"/>
  <c r="AC4309" i="1"/>
  <c r="AC4298" i="1"/>
  <c r="AC4286" i="1"/>
  <c r="AC4278" i="1"/>
  <c r="AC4324" i="1"/>
  <c r="AC4312" i="1"/>
  <c r="AC4308" i="1"/>
  <c r="AC4270" i="1"/>
  <c r="AC4320" i="1"/>
  <c r="AC4287" i="1"/>
  <c r="AC4275" i="1"/>
  <c r="AC4322" i="1"/>
  <c r="AC4272" i="1"/>
  <c r="AC4323" i="1"/>
  <c r="AC4311" i="1"/>
  <c r="AC4301" i="1"/>
  <c r="AC4277" i="1"/>
  <c r="AC4273" i="1"/>
  <c r="AC4283" i="1"/>
  <c r="AC4292" i="1"/>
  <c r="AC4279" i="1"/>
  <c r="Z4320" i="1"/>
  <c r="AA4320" i="1" s="1"/>
  <c r="AC4316" i="1"/>
  <c r="AC4306" i="1"/>
  <c r="AC4288" i="1"/>
  <c r="AC4321" i="1"/>
  <c r="AC4307" i="1"/>
  <c r="AC4280" i="1"/>
  <c r="AC4276" i="1"/>
  <c r="AC4271" i="1"/>
  <c r="AC4317" i="1"/>
  <c r="AC4313" i="1"/>
  <c r="AC4305" i="1"/>
  <c r="AC4300" i="1"/>
  <c r="AC4289" i="1"/>
  <c r="AC4282" i="1"/>
  <c r="AC4284" i="1"/>
  <c r="AC4285" i="1"/>
  <c r="AC4310" i="1"/>
  <c r="AC4274" i="1"/>
  <c r="AC4319" i="1"/>
  <c r="AC4297" i="1"/>
  <c r="AC4302" i="1"/>
  <c r="AC4315" i="1"/>
  <c r="AC4314" i="1"/>
  <c r="AC4293" i="1"/>
  <c r="AC4290" i="1"/>
  <c r="AC4318" i="1"/>
  <c r="AC4303" i="1"/>
  <c r="AC4291" i="1"/>
  <c r="AC4281" i="1"/>
  <c r="AC4294" i="1"/>
  <c r="E40" i="29"/>
  <c r="W4190" i="1" l="1"/>
  <c r="X4190" i="1"/>
  <c r="Z4190" i="1" s="1"/>
  <c r="AA4190" i="1" s="1"/>
  <c r="Y4190" i="1"/>
  <c r="AB4190" i="1"/>
  <c r="AD4190" i="1"/>
  <c r="AE4190" i="1"/>
  <c r="W4191" i="1"/>
  <c r="X4191" i="1"/>
  <c r="Z4191" i="1" s="1"/>
  <c r="AA4191" i="1" s="1"/>
  <c r="Y4191" i="1"/>
  <c r="AB4191" i="1"/>
  <c r="AD4191" i="1"/>
  <c r="AE4191" i="1"/>
  <c r="W4192" i="1"/>
  <c r="X4192" i="1"/>
  <c r="Z4192" i="1" s="1"/>
  <c r="AA4192" i="1" s="1"/>
  <c r="Y4192" i="1"/>
  <c r="AB4192" i="1"/>
  <c r="AD4192" i="1"/>
  <c r="AE4192" i="1"/>
  <c r="W4193" i="1"/>
  <c r="X4193" i="1"/>
  <c r="Z4193" i="1" s="1"/>
  <c r="AA4193" i="1" s="1"/>
  <c r="Y4193" i="1"/>
  <c r="AB4193" i="1"/>
  <c r="AD4193" i="1"/>
  <c r="AE4193" i="1"/>
  <c r="W4194" i="1"/>
  <c r="X4194" i="1"/>
  <c r="Z4194" i="1" s="1"/>
  <c r="AA4194" i="1" s="1"/>
  <c r="Y4194" i="1"/>
  <c r="AB4194" i="1"/>
  <c r="AD4194" i="1"/>
  <c r="AE4194" i="1"/>
  <c r="W4195" i="1"/>
  <c r="X4195" i="1"/>
  <c r="Z4195" i="1" s="1"/>
  <c r="AA4195" i="1" s="1"/>
  <c r="Y4195" i="1"/>
  <c r="AB4195" i="1"/>
  <c r="AD4195" i="1"/>
  <c r="AE4195" i="1"/>
  <c r="W4196" i="1"/>
  <c r="X4196" i="1"/>
  <c r="Z4196" i="1" s="1"/>
  <c r="AA4196" i="1" s="1"/>
  <c r="Y4196" i="1"/>
  <c r="AB4196" i="1"/>
  <c r="AD4196" i="1"/>
  <c r="AE4196" i="1"/>
  <c r="W4197" i="1"/>
  <c r="X4197" i="1"/>
  <c r="Z4197" i="1" s="1"/>
  <c r="AA4197" i="1" s="1"/>
  <c r="Y4197" i="1"/>
  <c r="AB4197" i="1"/>
  <c r="AD4197" i="1"/>
  <c r="AE4197" i="1"/>
  <c r="W4198" i="1"/>
  <c r="X4198" i="1"/>
  <c r="Z4198" i="1" s="1"/>
  <c r="AA4198" i="1" s="1"/>
  <c r="Y4198" i="1"/>
  <c r="AB4198" i="1"/>
  <c r="AD4198" i="1"/>
  <c r="AE4198" i="1"/>
  <c r="W4199" i="1"/>
  <c r="X4199" i="1"/>
  <c r="Z4199" i="1" s="1"/>
  <c r="AA4199" i="1" s="1"/>
  <c r="Y4199" i="1"/>
  <c r="AB4199" i="1"/>
  <c r="AD4199" i="1"/>
  <c r="AE4199" i="1"/>
  <c r="W4200" i="1"/>
  <c r="X4200" i="1"/>
  <c r="Z4200" i="1" s="1"/>
  <c r="AA4200" i="1" s="1"/>
  <c r="Y4200" i="1"/>
  <c r="AB4200" i="1"/>
  <c r="AD4200" i="1"/>
  <c r="AE4200" i="1"/>
  <c r="W4201" i="1"/>
  <c r="X4201" i="1"/>
  <c r="Z4201" i="1" s="1"/>
  <c r="AA4201" i="1" s="1"/>
  <c r="Y4201" i="1"/>
  <c r="AB4201" i="1"/>
  <c r="AD4201" i="1"/>
  <c r="AE4201" i="1"/>
  <c r="W4202" i="1"/>
  <c r="X4202" i="1"/>
  <c r="Z4202" i="1" s="1"/>
  <c r="AA4202" i="1" s="1"/>
  <c r="Y4202" i="1"/>
  <c r="AB4202" i="1"/>
  <c r="AD4202" i="1"/>
  <c r="AE4202" i="1"/>
  <c r="W4203" i="1"/>
  <c r="X4203" i="1"/>
  <c r="Z4203" i="1" s="1"/>
  <c r="AA4203" i="1" s="1"/>
  <c r="Y4203" i="1"/>
  <c r="AB4203" i="1"/>
  <c r="AD4203" i="1"/>
  <c r="AE4203" i="1"/>
  <c r="W4204" i="1"/>
  <c r="X4204" i="1"/>
  <c r="Z4204" i="1" s="1"/>
  <c r="AA4204" i="1" s="1"/>
  <c r="Y4204" i="1"/>
  <c r="AB4204" i="1"/>
  <c r="AD4204" i="1"/>
  <c r="AE4204" i="1"/>
  <c r="W4205" i="1"/>
  <c r="X4205" i="1"/>
  <c r="Z4205" i="1" s="1"/>
  <c r="AA4205" i="1" s="1"/>
  <c r="Y4205" i="1"/>
  <c r="AB4205" i="1"/>
  <c r="AD4205" i="1"/>
  <c r="AE4205" i="1"/>
  <c r="W4206" i="1"/>
  <c r="X4206" i="1"/>
  <c r="Z4206" i="1" s="1"/>
  <c r="AA4206" i="1" s="1"/>
  <c r="Y4206" i="1"/>
  <c r="AB4206" i="1"/>
  <c r="AD4206" i="1"/>
  <c r="AE4206" i="1"/>
  <c r="W4207" i="1"/>
  <c r="X4207" i="1"/>
  <c r="Z4207" i="1" s="1"/>
  <c r="AA4207" i="1" s="1"/>
  <c r="Y4207" i="1"/>
  <c r="AB4207" i="1"/>
  <c r="AD4207" i="1"/>
  <c r="AE4207" i="1"/>
  <c r="W4208" i="1"/>
  <c r="X4208" i="1"/>
  <c r="Z4208" i="1" s="1"/>
  <c r="AA4208" i="1" s="1"/>
  <c r="Y4208" i="1"/>
  <c r="AB4208" i="1"/>
  <c r="AD4208" i="1"/>
  <c r="AE4208" i="1"/>
  <c r="W4209" i="1"/>
  <c r="X4209" i="1"/>
  <c r="Z4209" i="1" s="1"/>
  <c r="AA4209" i="1" s="1"/>
  <c r="Y4209" i="1"/>
  <c r="AB4209" i="1"/>
  <c r="AD4209" i="1"/>
  <c r="AE4209" i="1"/>
  <c r="W4210" i="1"/>
  <c r="X4210" i="1"/>
  <c r="Z4210" i="1" s="1"/>
  <c r="AA4210" i="1" s="1"/>
  <c r="Y4210" i="1"/>
  <c r="AB4210" i="1"/>
  <c r="AD4210" i="1"/>
  <c r="AE4210" i="1"/>
  <c r="W4211" i="1"/>
  <c r="X4211" i="1"/>
  <c r="Z4211" i="1" s="1"/>
  <c r="AA4211" i="1" s="1"/>
  <c r="Y4211" i="1"/>
  <c r="AB4211" i="1"/>
  <c r="AD4211" i="1"/>
  <c r="AE4211" i="1"/>
  <c r="W4212" i="1"/>
  <c r="X4212" i="1"/>
  <c r="Z4212" i="1" s="1"/>
  <c r="AA4212" i="1" s="1"/>
  <c r="Y4212" i="1"/>
  <c r="AB4212" i="1"/>
  <c r="AD4212" i="1"/>
  <c r="AE4212" i="1"/>
  <c r="W4213" i="1"/>
  <c r="X4213" i="1"/>
  <c r="Z4213" i="1" s="1"/>
  <c r="AA4213" i="1" s="1"/>
  <c r="Y4213" i="1"/>
  <c r="AB4213" i="1"/>
  <c r="AD4213" i="1"/>
  <c r="AE4213" i="1"/>
  <c r="W4214" i="1"/>
  <c r="X4214" i="1"/>
  <c r="Z4214" i="1" s="1"/>
  <c r="AA4214" i="1" s="1"/>
  <c r="Y4214" i="1"/>
  <c r="AB4214" i="1"/>
  <c r="AD4214" i="1"/>
  <c r="AE4214" i="1"/>
  <c r="W4215" i="1"/>
  <c r="X4215" i="1"/>
  <c r="Z4215" i="1" s="1"/>
  <c r="AA4215" i="1" s="1"/>
  <c r="Y4215" i="1"/>
  <c r="AB4215" i="1"/>
  <c r="AD4215" i="1"/>
  <c r="AE4215" i="1"/>
  <c r="W4216" i="1"/>
  <c r="X4216" i="1"/>
  <c r="Z4216" i="1" s="1"/>
  <c r="AA4216" i="1" s="1"/>
  <c r="Y4216" i="1"/>
  <c r="AB4216" i="1"/>
  <c r="AD4216" i="1"/>
  <c r="AE4216" i="1"/>
  <c r="W4217" i="1"/>
  <c r="X4217" i="1"/>
  <c r="Z4217" i="1" s="1"/>
  <c r="AA4217" i="1" s="1"/>
  <c r="Y4217" i="1"/>
  <c r="AB4217" i="1"/>
  <c r="AD4217" i="1"/>
  <c r="AE4217" i="1"/>
  <c r="W4218" i="1"/>
  <c r="X4218" i="1"/>
  <c r="Z4218" i="1" s="1"/>
  <c r="AA4218" i="1" s="1"/>
  <c r="Y4218" i="1"/>
  <c r="AB4218" i="1"/>
  <c r="AD4218" i="1"/>
  <c r="AE4218" i="1"/>
  <c r="W4219" i="1"/>
  <c r="X4219" i="1"/>
  <c r="Z4219" i="1" s="1"/>
  <c r="AA4219" i="1" s="1"/>
  <c r="Y4219" i="1"/>
  <c r="AB4219" i="1"/>
  <c r="AD4219" i="1"/>
  <c r="AE4219" i="1"/>
  <c r="W4220" i="1"/>
  <c r="X4220" i="1"/>
  <c r="Z4220" i="1" s="1"/>
  <c r="AA4220" i="1" s="1"/>
  <c r="Y4220" i="1"/>
  <c r="AB4220" i="1"/>
  <c r="AD4220" i="1"/>
  <c r="AE4220" i="1"/>
  <c r="W4221" i="1"/>
  <c r="X4221" i="1"/>
  <c r="Z4221" i="1" s="1"/>
  <c r="AA4221" i="1" s="1"/>
  <c r="Y4221" i="1"/>
  <c r="AB4221" i="1"/>
  <c r="AD4221" i="1"/>
  <c r="AE4221" i="1"/>
  <c r="W4222" i="1"/>
  <c r="X4222" i="1"/>
  <c r="Z4222" i="1" s="1"/>
  <c r="AA4222" i="1" s="1"/>
  <c r="Y4222" i="1"/>
  <c r="AB4222" i="1"/>
  <c r="AD4222" i="1"/>
  <c r="AE4222" i="1"/>
  <c r="W4223" i="1"/>
  <c r="X4223" i="1"/>
  <c r="Z4223" i="1" s="1"/>
  <c r="AA4223" i="1" s="1"/>
  <c r="Y4223" i="1"/>
  <c r="AB4223" i="1"/>
  <c r="AD4223" i="1"/>
  <c r="AE4223" i="1"/>
  <c r="W4224" i="1"/>
  <c r="X4224" i="1"/>
  <c r="Z4224" i="1" s="1"/>
  <c r="AA4224" i="1" s="1"/>
  <c r="Y4224" i="1"/>
  <c r="AB4224" i="1"/>
  <c r="AD4224" i="1"/>
  <c r="AE4224" i="1"/>
  <c r="W4225" i="1"/>
  <c r="X4225" i="1"/>
  <c r="Z4225" i="1" s="1"/>
  <c r="AA4225" i="1" s="1"/>
  <c r="Y4225" i="1"/>
  <c r="AB4225" i="1"/>
  <c r="AD4225" i="1"/>
  <c r="AE4225" i="1"/>
  <c r="W4226" i="1"/>
  <c r="X4226" i="1"/>
  <c r="Z4226" i="1" s="1"/>
  <c r="AA4226" i="1" s="1"/>
  <c r="Y4226" i="1"/>
  <c r="AB4226" i="1"/>
  <c r="AD4226" i="1"/>
  <c r="AE4226" i="1"/>
  <c r="W4227" i="1"/>
  <c r="X4227" i="1"/>
  <c r="Y4227" i="1"/>
  <c r="AB4227" i="1"/>
  <c r="AD4227" i="1"/>
  <c r="AE4227" i="1"/>
  <c r="W4228" i="1"/>
  <c r="X4228" i="1"/>
  <c r="Y4228" i="1"/>
  <c r="AB4228" i="1"/>
  <c r="AD4228" i="1"/>
  <c r="AE4228" i="1"/>
  <c r="W4229" i="1"/>
  <c r="X4229" i="1"/>
  <c r="Z4229" i="1" s="1"/>
  <c r="AA4229" i="1" s="1"/>
  <c r="Y4229" i="1"/>
  <c r="AB4229" i="1"/>
  <c r="AD4229" i="1"/>
  <c r="AE4229" i="1"/>
  <c r="W4230" i="1"/>
  <c r="X4230" i="1"/>
  <c r="Z4230" i="1" s="1"/>
  <c r="AA4230" i="1" s="1"/>
  <c r="Y4230" i="1"/>
  <c r="AB4230" i="1"/>
  <c r="AD4230" i="1"/>
  <c r="AE4230" i="1"/>
  <c r="W4231" i="1"/>
  <c r="X4231" i="1"/>
  <c r="Z4231" i="1" s="1"/>
  <c r="AA4231" i="1" s="1"/>
  <c r="Y4231" i="1"/>
  <c r="AB4231" i="1"/>
  <c r="AD4231" i="1"/>
  <c r="AE4231" i="1"/>
  <c r="W4232" i="1"/>
  <c r="X4232" i="1"/>
  <c r="Z4232" i="1" s="1"/>
  <c r="AA4232" i="1" s="1"/>
  <c r="Y4232" i="1"/>
  <c r="AB4232" i="1"/>
  <c r="AD4232" i="1"/>
  <c r="AE4232" i="1"/>
  <c r="W4233" i="1"/>
  <c r="X4233" i="1"/>
  <c r="Z4233" i="1" s="1"/>
  <c r="AA4233" i="1" s="1"/>
  <c r="Y4233" i="1"/>
  <c r="AB4233" i="1"/>
  <c r="AD4233" i="1"/>
  <c r="AE4233" i="1"/>
  <c r="W4234" i="1"/>
  <c r="X4234" i="1"/>
  <c r="Z4234" i="1" s="1"/>
  <c r="AA4234" i="1" s="1"/>
  <c r="Y4234" i="1"/>
  <c r="AB4234" i="1"/>
  <c r="AD4234" i="1"/>
  <c r="AE4234" i="1"/>
  <c r="W4235" i="1"/>
  <c r="X4235" i="1"/>
  <c r="Y4235" i="1"/>
  <c r="AB4235" i="1"/>
  <c r="AD4235" i="1"/>
  <c r="AE4235" i="1"/>
  <c r="W4236" i="1"/>
  <c r="X4236" i="1"/>
  <c r="Z4236" i="1" s="1"/>
  <c r="AA4236" i="1" s="1"/>
  <c r="Y4236" i="1"/>
  <c r="AB4236" i="1"/>
  <c r="AD4236" i="1"/>
  <c r="AE4236" i="1"/>
  <c r="W4237" i="1"/>
  <c r="X4237" i="1"/>
  <c r="Z4237" i="1" s="1"/>
  <c r="AA4237" i="1" s="1"/>
  <c r="Y4237" i="1"/>
  <c r="AB4237" i="1"/>
  <c r="AD4237" i="1"/>
  <c r="AE4237" i="1"/>
  <c r="W4238" i="1"/>
  <c r="X4238" i="1"/>
  <c r="Z4238" i="1" s="1"/>
  <c r="AA4238" i="1" s="1"/>
  <c r="Y4238" i="1"/>
  <c r="AB4238" i="1"/>
  <c r="AD4238" i="1"/>
  <c r="AE4238" i="1"/>
  <c r="W4239" i="1"/>
  <c r="X4239" i="1"/>
  <c r="Z4239" i="1" s="1"/>
  <c r="AA4239" i="1" s="1"/>
  <c r="Y4239" i="1"/>
  <c r="AB4239" i="1"/>
  <c r="AD4239" i="1"/>
  <c r="AE4239" i="1"/>
  <c r="W4240" i="1"/>
  <c r="X4240" i="1"/>
  <c r="Z4240" i="1" s="1"/>
  <c r="AA4240" i="1" s="1"/>
  <c r="Y4240" i="1"/>
  <c r="AB4240" i="1"/>
  <c r="AD4240" i="1"/>
  <c r="AE4240" i="1"/>
  <c r="W4241" i="1"/>
  <c r="X4241" i="1"/>
  <c r="Z4241" i="1" s="1"/>
  <c r="AA4241" i="1" s="1"/>
  <c r="Y4241" i="1"/>
  <c r="AB4241" i="1"/>
  <c r="AD4241" i="1"/>
  <c r="AE4241" i="1"/>
  <c r="W4242" i="1"/>
  <c r="X4242" i="1"/>
  <c r="Z4242" i="1" s="1"/>
  <c r="AA4242" i="1" s="1"/>
  <c r="Y4242" i="1"/>
  <c r="AB4242" i="1"/>
  <c r="AD4242" i="1"/>
  <c r="AE4242" i="1"/>
  <c r="W4243" i="1"/>
  <c r="X4243" i="1"/>
  <c r="Z4243" i="1" s="1"/>
  <c r="AA4243" i="1" s="1"/>
  <c r="Y4243" i="1"/>
  <c r="AB4243" i="1"/>
  <c r="AD4243" i="1"/>
  <c r="AE4243" i="1"/>
  <c r="W4244" i="1"/>
  <c r="X4244" i="1"/>
  <c r="Y4244" i="1"/>
  <c r="AB4244" i="1"/>
  <c r="AD4244" i="1"/>
  <c r="AE4244" i="1"/>
  <c r="W4245" i="1"/>
  <c r="X4245" i="1"/>
  <c r="Z4245" i="1" s="1"/>
  <c r="AA4245" i="1" s="1"/>
  <c r="Y4245" i="1"/>
  <c r="AB4245" i="1"/>
  <c r="AD4245" i="1"/>
  <c r="AE4245" i="1"/>
  <c r="W4246" i="1"/>
  <c r="X4246" i="1"/>
  <c r="Z4246" i="1" s="1"/>
  <c r="AA4246" i="1" s="1"/>
  <c r="Y4246" i="1"/>
  <c r="AB4246" i="1"/>
  <c r="AD4246" i="1"/>
  <c r="AE4246" i="1"/>
  <c r="W4247" i="1"/>
  <c r="X4247" i="1"/>
  <c r="Z4247" i="1" s="1"/>
  <c r="AA4247" i="1" s="1"/>
  <c r="Y4247" i="1"/>
  <c r="AB4247" i="1"/>
  <c r="AD4247" i="1"/>
  <c r="AE4247" i="1"/>
  <c r="W4248" i="1"/>
  <c r="X4248" i="1"/>
  <c r="Z4248" i="1" s="1"/>
  <c r="AA4248" i="1" s="1"/>
  <c r="Y4248" i="1"/>
  <c r="AB4248" i="1"/>
  <c r="AD4248" i="1"/>
  <c r="AE4248" i="1"/>
  <c r="W4249" i="1"/>
  <c r="X4249" i="1"/>
  <c r="Z4249" i="1" s="1"/>
  <c r="AA4249" i="1" s="1"/>
  <c r="Y4249" i="1"/>
  <c r="AB4249" i="1"/>
  <c r="AD4249" i="1"/>
  <c r="AE4249" i="1"/>
  <c r="W4250" i="1"/>
  <c r="X4250" i="1"/>
  <c r="Z4250" i="1" s="1"/>
  <c r="AA4250" i="1" s="1"/>
  <c r="Y4250" i="1"/>
  <c r="AB4250" i="1"/>
  <c r="AD4250" i="1"/>
  <c r="AE4250" i="1"/>
  <c r="W4251" i="1"/>
  <c r="X4251" i="1"/>
  <c r="Z4251" i="1" s="1"/>
  <c r="AA4251" i="1" s="1"/>
  <c r="Y4251" i="1"/>
  <c r="AB4251" i="1"/>
  <c r="AD4251" i="1"/>
  <c r="AE4251" i="1"/>
  <c r="W4252" i="1"/>
  <c r="X4252" i="1"/>
  <c r="Y4252" i="1"/>
  <c r="AB4252" i="1"/>
  <c r="AD4252" i="1"/>
  <c r="AE4252" i="1"/>
  <c r="W4253" i="1"/>
  <c r="X4253" i="1"/>
  <c r="Z4253" i="1" s="1"/>
  <c r="AA4253" i="1" s="1"/>
  <c r="Y4253" i="1"/>
  <c r="AB4253" i="1"/>
  <c r="AD4253" i="1"/>
  <c r="AE4253" i="1"/>
  <c r="W4254" i="1"/>
  <c r="X4254" i="1"/>
  <c r="Z4254" i="1" s="1"/>
  <c r="AA4254" i="1" s="1"/>
  <c r="Y4254" i="1"/>
  <c r="AB4254" i="1"/>
  <c r="AD4254" i="1"/>
  <c r="AE4254" i="1"/>
  <c r="W4255" i="1"/>
  <c r="X4255" i="1"/>
  <c r="Z4255" i="1" s="1"/>
  <c r="AA4255" i="1" s="1"/>
  <c r="Y4255" i="1"/>
  <c r="AB4255" i="1"/>
  <c r="AD4255" i="1"/>
  <c r="AE4255" i="1"/>
  <c r="W4256" i="1"/>
  <c r="X4256" i="1"/>
  <c r="Z4256" i="1" s="1"/>
  <c r="AA4256" i="1" s="1"/>
  <c r="Y4256" i="1"/>
  <c r="AB4256" i="1"/>
  <c r="AD4256" i="1"/>
  <c r="AE4256" i="1"/>
  <c r="W4257" i="1"/>
  <c r="X4257" i="1"/>
  <c r="Z4257" i="1" s="1"/>
  <c r="AA4257" i="1" s="1"/>
  <c r="Y4257" i="1"/>
  <c r="AB4257" i="1"/>
  <c r="AD4257" i="1"/>
  <c r="AE4257" i="1"/>
  <c r="W4258" i="1"/>
  <c r="X4258" i="1"/>
  <c r="Z4258" i="1" s="1"/>
  <c r="AA4258" i="1" s="1"/>
  <c r="Y4258" i="1"/>
  <c r="AB4258" i="1"/>
  <c r="AD4258" i="1"/>
  <c r="AE4258" i="1"/>
  <c r="W4259" i="1"/>
  <c r="X4259" i="1"/>
  <c r="Z4259" i="1" s="1"/>
  <c r="AA4259" i="1" s="1"/>
  <c r="Y4259" i="1"/>
  <c r="AB4259" i="1"/>
  <c r="AD4259" i="1"/>
  <c r="AE4259" i="1"/>
  <c r="W4260" i="1"/>
  <c r="X4260" i="1"/>
  <c r="Z4260" i="1" s="1"/>
  <c r="AA4260" i="1" s="1"/>
  <c r="Y4260" i="1"/>
  <c r="AB4260" i="1"/>
  <c r="AD4260" i="1"/>
  <c r="AE4260" i="1"/>
  <c r="W4261" i="1"/>
  <c r="X4261" i="1"/>
  <c r="Z4261" i="1" s="1"/>
  <c r="AA4261" i="1" s="1"/>
  <c r="Y4261" i="1"/>
  <c r="AB4261" i="1"/>
  <c r="AD4261" i="1"/>
  <c r="AE4261" i="1"/>
  <c r="W4262" i="1"/>
  <c r="X4262" i="1"/>
  <c r="Z4262" i="1" s="1"/>
  <c r="AA4262" i="1" s="1"/>
  <c r="Y4262" i="1"/>
  <c r="AB4262" i="1"/>
  <c r="AD4262" i="1"/>
  <c r="AE4262" i="1"/>
  <c r="W4263" i="1"/>
  <c r="X4263" i="1"/>
  <c r="Z4263" i="1" s="1"/>
  <c r="AA4263" i="1" s="1"/>
  <c r="Y4263" i="1"/>
  <c r="AB4263" i="1"/>
  <c r="AD4263" i="1"/>
  <c r="AE4263" i="1"/>
  <c r="W4264" i="1"/>
  <c r="X4264" i="1"/>
  <c r="Z4264" i="1" s="1"/>
  <c r="AA4264" i="1" s="1"/>
  <c r="Y4264" i="1"/>
  <c r="AB4264" i="1"/>
  <c r="AD4264" i="1"/>
  <c r="AE4264" i="1"/>
  <c r="W4265" i="1"/>
  <c r="X4265" i="1"/>
  <c r="Z4265" i="1" s="1"/>
  <c r="AA4265" i="1" s="1"/>
  <c r="Y4265" i="1"/>
  <c r="AB4265" i="1"/>
  <c r="AD4265" i="1"/>
  <c r="AE4265" i="1"/>
  <c r="W4266" i="1"/>
  <c r="X4266" i="1"/>
  <c r="Z4266" i="1" s="1"/>
  <c r="AA4266" i="1" s="1"/>
  <c r="Y4266" i="1"/>
  <c r="AB4266" i="1"/>
  <c r="AD4266" i="1"/>
  <c r="AE4266" i="1"/>
  <c r="W4267" i="1"/>
  <c r="X4267" i="1"/>
  <c r="Z4267" i="1" s="1"/>
  <c r="AA4267" i="1" s="1"/>
  <c r="Y4267" i="1"/>
  <c r="AB4267" i="1"/>
  <c r="AD4267" i="1"/>
  <c r="AE4267" i="1"/>
  <c r="W4268" i="1"/>
  <c r="X4268" i="1"/>
  <c r="Z4268" i="1" s="1"/>
  <c r="AA4268" i="1" s="1"/>
  <c r="Y4268" i="1"/>
  <c r="AB4268" i="1"/>
  <c r="AD4268" i="1"/>
  <c r="AE4268" i="1"/>
  <c r="W4269" i="1"/>
  <c r="X4269" i="1"/>
  <c r="Z4269" i="1" s="1"/>
  <c r="AA4269" i="1" s="1"/>
  <c r="Y4269" i="1"/>
  <c r="AB4269" i="1"/>
  <c r="AD4269" i="1"/>
  <c r="AE4269" i="1"/>
  <c r="AC4213" i="1" l="1"/>
  <c r="AC4255" i="1"/>
  <c r="AC4212" i="1"/>
  <c r="AC4192" i="1"/>
  <c r="AC4208" i="1"/>
  <c r="AC4258" i="1"/>
  <c r="AC4239" i="1"/>
  <c r="AC4264" i="1"/>
  <c r="AC4200" i="1"/>
  <c r="AC4196" i="1"/>
  <c r="AC4232" i="1"/>
  <c r="AC4193" i="1"/>
  <c r="AC4240" i="1"/>
  <c r="AC4210" i="1"/>
  <c r="AC4249" i="1"/>
  <c r="AC4241" i="1"/>
  <c r="AC4225" i="1"/>
  <c r="AC4250" i="1"/>
  <c r="AC4227" i="1"/>
  <c r="AC4224" i="1"/>
  <c r="AC4217" i="1"/>
  <c r="AC4242" i="1"/>
  <c r="AC4229" i="1"/>
  <c r="AC4256" i="1"/>
  <c r="AC4221" i="1"/>
  <c r="AC4202" i="1"/>
  <c r="AC4261" i="1"/>
  <c r="AC4248" i="1"/>
  <c r="AC4204" i="1"/>
  <c r="AC4257" i="1"/>
  <c r="AC4223" i="1"/>
  <c r="AC4247" i="1"/>
  <c r="AC4228" i="1"/>
  <c r="AC4253" i="1"/>
  <c r="AC4252" i="1"/>
  <c r="AC4201" i="1"/>
  <c r="AC4266" i="1"/>
  <c r="AC4265" i="1"/>
  <c r="AC4197" i="1"/>
  <c r="AC4209" i="1"/>
  <c r="AC4195" i="1"/>
  <c r="AC4245" i="1"/>
  <c r="AC4244" i="1"/>
  <c r="AC4205" i="1"/>
  <c r="AC4235" i="1"/>
  <c r="AC4218" i="1"/>
  <c r="AC4219" i="1"/>
  <c r="AC4269" i="1"/>
  <c r="AC4231" i="1"/>
  <c r="AC4211" i="1"/>
  <c r="AC4203" i="1"/>
  <c r="AC4267" i="1"/>
  <c r="Z4244" i="1"/>
  <c r="AA4244" i="1" s="1"/>
  <c r="AC4236" i="1"/>
  <c r="AC4234" i="1"/>
  <c r="AC4233" i="1"/>
  <c r="AC4190" i="1"/>
  <c r="AC4260" i="1"/>
  <c r="AC4259" i="1"/>
  <c r="AC4251" i="1"/>
  <c r="AC4226" i="1"/>
  <c r="AC4215" i="1"/>
  <c r="AC4268" i="1"/>
  <c r="AC4237" i="1"/>
  <c r="Z4235" i="1"/>
  <c r="AA4235" i="1" s="1"/>
  <c r="AC4207" i="1"/>
  <c r="AC4199" i="1"/>
  <c r="AC4191" i="1"/>
  <c r="AC4243" i="1"/>
  <c r="AC4216" i="1"/>
  <c r="AC4263" i="1"/>
  <c r="Z4228" i="1"/>
  <c r="AA4228" i="1" s="1"/>
  <c r="Z4227" i="1"/>
  <c r="AA4227" i="1" s="1"/>
  <c r="AC4220" i="1"/>
  <c r="AC4194" i="1"/>
  <c r="Z4252" i="1"/>
  <c r="AA4252" i="1" s="1"/>
  <c r="AC4254" i="1"/>
  <c r="AC4238" i="1"/>
  <c r="AC4230" i="1"/>
  <c r="AC4222" i="1"/>
  <c r="AC4214" i="1"/>
  <c r="AC4206" i="1"/>
  <c r="AC4198" i="1"/>
  <c r="AC4262" i="1"/>
  <c r="AC4246" i="1"/>
  <c r="AE4189" i="1"/>
  <c r="AD4189" i="1"/>
  <c r="AB4189" i="1"/>
  <c r="Y4189" i="1"/>
  <c r="X4189" i="1"/>
  <c r="Z4189" i="1" s="1"/>
  <c r="AA4189" i="1" s="1"/>
  <c r="W4189" i="1"/>
  <c r="AE4188" i="1"/>
  <c r="AD4188" i="1"/>
  <c r="AB4188" i="1"/>
  <c r="Y4188" i="1"/>
  <c r="X4188" i="1"/>
  <c r="W4188" i="1"/>
  <c r="AE4187" i="1"/>
  <c r="AD4187" i="1"/>
  <c r="AB4187" i="1"/>
  <c r="Y4187" i="1"/>
  <c r="X4187" i="1"/>
  <c r="Z4187" i="1" s="1"/>
  <c r="AA4187" i="1" s="1"/>
  <c r="W4187" i="1"/>
  <c r="AE4186" i="1"/>
  <c r="AD4186" i="1"/>
  <c r="AB4186" i="1"/>
  <c r="Y4186" i="1"/>
  <c r="X4186" i="1"/>
  <c r="Z4186" i="1" s="1"/>
  <c r="AA4186" i="1" s="1"/>
  <c r="W4186" i="1"/>
  <c r="AE4185" i="1"/>
  <c r="AD4185" i="1"/>
  <c r="AB4185" i="1"/>
  <c r="Y4185" i="1"/>
  <c r="X4185" i="1"/>
  <c r="Z4185" i="1" s="1"/>
  <c r="AA4185" i="1" s="1"/>
  <c r="W4185" i="1"/>
  <c r="AE4184" i="1"/>
  <c r="AD4184" i="1"/>
  <c r="AB4184" i="1"/>
  <c r="Y4184" i="1"/>
  <c r="X4184" i="1"/>
  <c r="Z4184" i="1" s="1"/>
  <c r="AA4184" i="1" s="1"/>
  <c r="W4184" i="1"/>
  <c r="AE4183" i="1"/>
  <c r="AD4183" i="1"/>
  <c r="AB4183" i="1"/>
  <c r="Y4183" i="1"/>
  <c r="X4183" i="1"/>
  <c r="Z4183" i="1" s="1"/>
  <c r="AA4183" i="1" s="1"/>
  <c r="W4183" i="1"/>
  <c r="AE4182" i="1"/>
  <c r="AD4182" i="1"/>
  <c r="AB4182" i="1"/>
  <c r="Y4182" i="1"/>
  <c r="X4182" i="1"/>
  <c r="Z4182" i="1" s="1"/>
  <c r="AA4182" i="1" s="1"/>
  <c r="W4182" i="1"/>
  <c r="AE4181" i="1"/>
  <c r="AD4181" i="1"/>
  <c r="AB4181" i="1"/>
  <c r="Y4181" i="1"/>
  <c r="X4181" i="1"/>
  <c r="Z4181" i="1" s="1"/>
  <c r="AA4181" i="1" s="1"/>
  <c r="W4181" i="1"/>
  <c r="AE4180" i="1"/>
  <c r="AD4180" i="1"/>
  <c r="AB4180" i="1"/>
  <c r="Y4180" i="1"/>
  <c r="X4180" i="1"/>
  <c r="W4180" i="1"/>
  <c r="AE4179" i="1"/>
  <c r="AD4179" i="1"/>
  <c r="AB4179" i="1"/>
  <c r="Y4179" i="1"/>
  <c r="X4179" i="1"/>
  <c r="Z4179" i="1" s="1"/>
  <c r="AA4179" i="1" s="1"/>
  <c r="W4179" i="1"/>
  <c r="AE4178" i="1"/>
  <c r="AD4178" i="1"/>
  <c r="AB4178" i="1"/>
  <c r="Y4178" i="1"/>
  <c r="X4178" i="1"/>
  <c r="Z4178" i="1" s="1"/>
  <c r="AA4178" i="1" s="1"/>
  <c r="W4178" i="1"/>
  <c r="AE4177" i="1"/>
  <c r="AD4177" i="1"/>
  <c r="AB4177" i="1"/>
  <c r="Y4177" i="1"/>
  <c r="X4177" i="1"/>
  <c r="Z4177" i="1" s="1"/>
  <c r="AA4177" i="1" s="1"/>
  <c r="W4177" i="1"/>
  <c r="AE4176" i="1"/>
  <c r="AD4176" i="1"/>
  <c r="AB4176" i="1"/>
  <c r="Y4176" i="1"/>
  <c r="X4176" i="1"/>
  <c r="Z4176" i="1" s="1"/>
  <c r="AA4176" i="1" s="1"/>
  <c r="W4176" i="1"/>
  <c r="AE4175" i="1"/>
  <c r="AD4175" i="1"/>
  <c r="AB4175" i="1"/>
  <c r="Y4175" i="1"/>
  <c r="X4175" i="1"/>
  <c r="Z4175" i="1" s="1"/>
  <c r="AA4175" i="1" s="1"/>
  <c r="W4175" i="1"/>
  <c r="AE4174" i="1"/>
  <c r="AD4174" i="1"/>
  <c r="AB4174" i="1"/>
  <c r="Y4174" i="1"/>
  <c r="X4174" i="1"/>
  <c r="Z4174" i="1" s="1"/>
  <c r="AA4174" i="1" s="1"/>
  <c r="W4174" i="1"/>
  <c r="AE4173" i="1"/>
  <c r="AD4173" i="1"/>
  <c r="AB4173" i="1"/>
  <c r="Y4173" i="1"/>
  <c r="X4173" i="1"/>
  <c r="Z4173" i="1" s="1"/>
  <c r="AA4173" i="1" s="1"/>
  <c r="W4173" i="1"/>
  <c r="AE4172" i="1"/>
  <c r="AD4172" i="1"/>
  <c r="AB4172" i="1"/>
  <c r="Y4172" i="1"/>
  <c r="X4172" i="1"/>
  <c r="W4172" i="1"/>
  <c r="AE4171" i="1"/>
  <c r="AD4171" i="1"/>
  <c r="AB4171" i="1"/>
  <c r="Y4171" i="1"/>
  <c r="X4171" i="1"/>
  <c r="Z4171" i="1" s="1"/>
  <c r="AA4171" i="1" s="1"/>
  <c r="W4171" i="1"/>
  <c r="AE4170" i="1"/>
  <c r="AD4170" i="1"/>
  <c r="AB4170" i="1"/>
  <c r="Y4170" i="1"/>
  <c r="X4170" i="1"/>
  <c r="Z4170" i="1" s="1"/>
  <c r="AA4170" i="1" s="1"/>
  <c r="W4170" i="1"/>
  <c r="AE4169" i="1"/>
  <c r="AD4169" i="1"/>
  <c r="AB4169" i="1"/>
  <c r="Y4169" i="1"/>
  <c r="X4169" i="1"/>
  <c r="Z4169" i="1" s="1"/>
  <c r="AA4169" i="1" s="1"/>
  <c r="W4169" i="1"/>
  <c r="AE4168" i="1"/>
  <c r="AD4168" i="1"/>
  <c r="AB4168" i="1"/>
  <c r="Y4168" i="1"/>
  <c r="X4168" i="1"/>
  <c r="Z4168" i="1" s="1"/>
  <c r="AA4168" i="1" s="1"/>
  <c r="W4168" i="1"/>
  <c r="AE4167" i="1"/>
  <c r="AD4167" i="1"/>
  <c r="AB4167" i="1"/>
  <c r="Y4167" i="1"/>
  <c r="X4167" i="1"/>
  <c r="Z4167" i="1" s="1"/>
  <c r="AA4167" i="1" s="1"/>
  <c r="W4167" i="1"/>
  <c r="AE4166" i="1"/>
  <c r="AD4166" i="1"/>
  <c r="AB4166" i="1"/>
  <c r="Y4166" i="1"/>
  <c r="X4166" i="1"/>
  <c r="Z4166" i="1" s="1"/>
  <c r="AA4166" i="1" s="1"/>
  <c r="W4166" i="1"/>
  <c r="AE4165" i="1"/>
  <c r="AD4165" i="1"/>
  <c r="AB4165" i="1"/>
  <c r="Y4165" i="1"/>
  <c r="X4165" i="1"/>
  <c r="Z4165" i="1" s="1"/>
  <c r="AA4165" i="1" s="1"/>
  <c r="W4165" i="1"/>
  <c r="AE4164" i="1"/>
  <c r="AD4164" i="1"/>
  <c r="AB4164" i="1"/>
  <c r="Y4164" i="1"/>
  <c r="X4164" i="1"/>
  <c r="W4164" i="1"/>
  <c r="AE4163" i="1"/>
  <c r="AD4163" i="1"/>
  <c r="AB4163" i="1"/>
  <c r="Y4163" i="1"/>
  <c r="X4163" i="1"/>
  <c r="Z4163" i="1" s="1"/>
  <c r="AA4163" i="1" s="1"/>
  <c r="W4163" i="1"/>
  <c r="AE4162" i="1"/>
  <c r="AD4162" i="1"/>
  <c r="AB4162" i="1"/>
  <c r="Y4162" i="1"/>
  <c r="X4162" i="1"/>
  <c r="Z4162" i="1" s="1"/>
  <c r="AA4162" i="1" s="1"/>
  <c r="W4162" i="1"/>
  <c r="AE4161" i="1"/>
  <c r="AD4161" i="1"/>
  <c r="AB4161" i="1"/>
  <c r="Y4161" i="1"/>
  <c r="X4161" i="1"/>
  <c r="Z4161" i="1" s="1"/>
  <c r="AA4161" i="1" s="1"/>
  <c r="W4161" i="1"/>
  <c r="AE4160" i="1"/>
  <c r="AD4160" i="1"/>
  <c r="AB4160" i="1"/>
  <c r="Y4160" i="1"/>
  <c r="X4160" i="1"/>
  <c r="Z4160" i="1" s="1"/>
  <c r="AA4160" i="1" s="1"/>
  <c r="W4160" i="1"/>
  <c r="AE4159" i="1"/>
  <c r="AD4159" i="1"/>
  <c r="AB4159" i="1"/>
  <c r="Y4159" i="1"/>
  <c r="X4159" i="1"/>
  <c r="W4159" i="1"/>
  <c r="AE4158" i="1"/>
  <c r="AD4158" i="1"/>
  <c r="AB4158" i="1"/>
  <c r="Y4158" i="1"/>
  <c r="X4158" i="1"/>
  <c r="Z4158" i="1" s="1"/>
  <c r="AA4158" i="1" s="1"/>
  <c r="W4158" i="1"/>
  <c r="AE4157" i="1"/>
  <c r="AD4157" i="1"/>
  <c r="AB4157" i="1"/>
  <c r="Y4157" i="1"/>
  <c r="X4157" i="1"/>
  <c r="Z4157" i="1" s="1"/>
  <c r="AA4157" i="1" s="1"/>
  <c r="W4157" i="1"/>
  <c r="AE4156" i="1"/>
  <c r="AD4156" i="1"/>
  <c r="AB4156" i="1"/>
  <c r="Y4156" i="1"/>
  <c r="X4156" i="1"/>
  <c r="W4156" i="1"/>
  <c r="AE4155" i="1"/>
  <c r="AD4155" i="1"/>
  <c r="AB4155" i="1"/>
  <c r="Y4155" i="1"/>
  <c r="X4155" i="1"/>
  <c r="Z4155" i="1" s="1"/>
  <c r="AA4155" i="1" s="1"/>
  <c r="W4155" i="1"/>
  <c r="AE4154" i="1"/>
  <c r="AD4154" i="1"/>
  <c r="AB4154" i="1"/>
  <c r="Y4154" i="1"/>
  <c r="X4154" i="1"/>
  <c r="Z4154" i="1" s="1"/>
  <c r="AA4154" i="1" s="1"/>
  <c r="W4154" i="1"/>
  <c r="AE4153" i="1"/>
  <c r="AD4153" i="1"/>
  <c r="AB4153" i="1"/>
  <c r="Y4153" i="1"/>
  <c r="X4153" i="1"/>
  <c r="Z4153" i="1" s="1"/>
  <c r="AA4153" i="1" s="1"/>
  <c r="W4153" i="1"/>
  <c r="AE4152" i="1"/>
  <c r="AD4152" i="1"/>
  <c r="AB4152" i="1"/>
  <c r="Y4152" i="1"/>
  <c r="X4152" i="1"/>
  <c r="Z4152" i="1" s="1"/>
  <c r="AA4152" i="1" s="1"/>
  <c r="W4152" i="1"/>
  <c r="AE4151" i="1"/>
  <c r="AD4151" i="1"/>
  <c r="AB4151" i="1"/>
  <c r="Y4151" i="1"/>
  <c r="X4151" i="1"/>
  <c r="Z4151" i="1" s="1"/>
  <c r="AA4151" i="1" s="1"/>
  <c r="W4151" i="1"/>
  <c r="AE4150" i="1"/>
  <c r="AD4150" i="1"/>
  <c r="AB4150" i="1"/>
  <c r="Y4150" i="1"/>
  <c r="X4150" i="1"/>
  <c r="Z4150" i="1" s="1"/>
  <c r="AA4150" i="1" s="1"/>
  <c r="W4150" i="1"/>
  <c r="AE4149" i="1"/>
  <c r="AD4149" i="1"/>
  <c r="AB4149" i="1"/>
  <c r="Y4149" i="1"/>
  <c r="X4149" i="1"/>
  <c r="Z4149" i="1" s="1"/>
  <c r="AA4149" i="1" s="1"/>
  <c r="W4149" i="1"/>
  <c r="AE4148" i="1"/>
  <c r="AD4148" i="1"/>
  <c r="AB4148" i="1"/>
  <c r="Y4148" i="1"/>
  <c r="X4148" i="1"/>
  <c r="W4148" i="1"/>
  <c r="AE4147" i="1"/>
  <c r="AD4147" i="1"/>
  <c r="AB4147" i="1"/>
  <c r="Y4147" i="1"/>
  <c r="X4147" i="1"/>
  <c r="Z4147" i="1" s="1"/>
  <c r="AA4147" i="1" s="1"/>
  <c r="W4147" i="1"/>
  <c r="AE4146" i="1"/>
  <c r="AD4146" i="1"/>
  <c r="AB4146" i="1"/>
  <c r="Y4146" i="1"/>
  <c r="X4146" i="1"/>
  <c r="Z4146" i="1" s="1"/>
  <c r="AA4146" i="1" s="1"/>
  <c r="W4146" i="1"/>
  <c r="AE4145" i="1"/>
  <c r="AD4145" i="1"/>
  <c r="AB4145" i="1"/>
  <c r="Y4145" i="1"/>
  <c r="X4145" i="1"/>
  <c r="Z4145" i="1" s="1"/>
  <c r="AA4145" i="1" s="1"/>
  <c r="W4145" i="1"/>
  <c r="AE4144" i="1"/>
  <c r="AD4144" i="1"/>
  <c r="AB4144" i="1"/>
  <c r="Y4144" i="1"/>
  <c r="X4144" i="1"/>
  <c r="Z4144" i="1" s="1"/>
  <c r="AA4144" i="1" s="1"/>
  <c r="W4144" i="1"/>
  <c r="AE4143" i="1"/>
  <c r="AD4143" i="1"/>
  <c r="AB4143" i="1"/>
  <c r="Y4143" i="1"/>
  <c r="X4143" i="1"/>
  <c r="Z4143" i="1" s="1"/>
  <c r="AA4143" i="1" s="1"/>
  <c r="W4143" i="1"/>
  <c r="AE4142" i="1"/>
  <c r="AD4142" i="1"/>
  <c r="AB4142" i="1"/>
  <c r="Y4142" i="1"/>
  <c r="X4142" i="1"/>
  <c r="Z4142" i="1" s="1"/>
  <c r="AA4142" i="1" s="1"/>
  <c r="W4142" i="1"/>
  <c r="AE4141" i="1"/>
  <c r="AD4141" i="1"/>
  <c r="AB4141" i="1"/>
  <c r="Y4141" i="1"/>
  <c r="X4141" i="1"/>
  <c r="Z4141" i="1" s="1"/>
  <c r="AA4141" i="1" s="1"/>
  <c r="W4141" i="1"/>
  <c r="AE4140" i="1"/>
  <c r="AD4140" i="1"/>
  <c r="AB4140" i="1"/>
  <c r="Y4140" i="1"/>
  <c r="X4140" i="1"/>
  <c r="W4140" i="1"/>
  <c r="AE4139" i="1"/>
  <c r="AD4139" i="1"/>
  <c r="AB4139" i="1"/>
  <c r="Y4139" i="1"/>
  <c r="X4139" i="1"/>
  <c r="Z4139" i="1" s="1"/>
  <c r="AA4139" i="1" s="1"/>
  <c r="W4139" i="1"/>
  <c r="AE4138" i="1"/>
  <c r="AD4138" i="1"/>
  <c r="AB4138" i="1"/>
  <c r="Y4138" i="1"/>
  <c r="X4138" i="1"/>
  <c r="Z4138" i="1" s="1"/>
  <c r="AA4138" i="1" s="1"/>
  <c r="W4138" i="1"/>
  <c r="AE4137" i="1"/>
  <c r="AD4137" i="1"/>
  <c r="AB4137" i="1"/>
  <c r="Y4137" i="1"/>
  <c r="X4137" i="1"/>
  <c r="Z4137" i="1" s="1"/>
  <c r="AA4137" i="1" s="1"/>
  <c r="W4137" i="1"/>
  <c r="AE4136" i="1"/>
  <c r="AD4136" i="1"/>
  <c r="AB4136" i="1"/>
  <c r="Y4136" i="1"/>
  <c r="X4136" i="1"/>
  <c r="Z4136" i="1" s="1"/>
  <c r="AA4136" i="1" s="1"/>
  <c r="W4136" i="1"/>
  <c r="AE4135" i="1"/>
  <c r="AD4135" i="1"/>
  <c r="AB4135" i="1"/>
  <c r="Y4135" i="1"/>
  <c r="X4135" i="1"/>
  <c r="Z4135" i="1" s="1"/>
  <c r="AA4135" i="1" s="1"/>
  <c r="W4135" i="1"/>
  <c r="AE4134" i="1"/>
  <c r="AD4134" i="1"/>
  <c r="AB4134" i="1"/>
  <c r="Y4134" i="1"/>
  <c r="X4134" i="1"/>
  <c r="Z4134" i="1" s="1"/>
  <c r="AA4134" i="1" s="1"/>
  <c r="W4134" i="1"/>
  <c r="AE4133" i="1"/>
  <c r="AD4133" i="1"/>
  <c r="AB4133" i="1"/>
  <c r="Y4133" i="1"/>
  <c r="X4133" i="1"/>
  <c r="Z4133" i="1" s="1"/>
  <c r="AA4133" i="1" s="1"/>
  <c r="W4133" i="1"/>
  <c r="AE4132" i="1"/>
  <c r="AD4132" i="1"/>
  <c r="AB4132" i="1"/>
  <c r="Y4132" i="1"/>
  <c r="X4132" i="1"/>
  <c r="W4132" i="1"/>
  <c r="AE4131" i="1"/>
  <c r="AD4131" i="1"/>
  <c r="AB4131" i="1"/>
  <c r="Y4131" i="1"/>
  <c r="X4131" i="1"/>
  <c r="Z4131" i="1" s="1"/>
  <c r="AA4131" i="1" s="1"/>
  <c r="W4131" i="1"/>
  <c r="AE4130" i="1"/>
  <c r="AD4130" i="1"/>
  <c r="AB4130" i="1"/>
  <c r="Y4130" i="1"/>
  <c r="X4130" i="1"/>
  <c r="Z4130" i="1" s="1"/>
  <c r="AA4130" i="1" s="1"/>
  <c r="W4130" i="1"/>
  <c r="AE4129" i="1"/>
  <c r="AD4129" i="1"/>
  <c r="AB4129" i="1"/>
  <c r="Y4129" i="1"/>
  <c r="X4129" i="1"/>
  <c r="Z4129" i="1" s="1"/>
  <c r="AA4129" i="1" s="1"/>
  <c r="W4129" i="1"/>
  <c r="AE4128" i="1"/>
  <c r="AD4128" i="1"/>
  <c r="AB4128" i="1"/>
  <c r="Y4128" i="1"/>
  <c r="X4128" i="1"/>
  <c r="Z4128" i="1" s="1"/>
  <c r="AA4128" i="1" s="1"/>
  <c r="W4128" i="1"/>
  <c r="AE4127" i="1"/>
  <c r="AD4127" i="1"/>
  <c r="AB4127" i="1"/>
  <c r="Y4127" i="1"/>
  <c r="X4127" i="1"/>
  <c r="W4127" i="1"/>
  <c r="AE4126" i="1"/>
  <c r="AD4126" i="1"/>
  <c r="AB4126" i="1"/>
  <c r="Y4126" i="1"/>
  <c r="X4126" i="1"/>
  <c r="Z4126" i="1" s="1"/>
  <c r="AA4126" i="1" s="1"/>
  <c r="W4126" i="1"/>
  <c r="AE4125" i="1"/>
  <c r="AD4125" i="1"/>
  <c r="AB4125" i="1"/>
  <c r="Y4125" i="1"/>
  <c r="X4125" i="1"/>
  <c r="Z4125" i="1" s="1"/>
  <c r="AA4125" i="1" s="1"/>
  <c r="W4125" i="1"/>
  <c r="AE4124" i="1"/>
  <c r="AD4124" i="1"/>
  <c r="AB4124" i="1"/>
  <c r="Y4124" i="1"/>
  <c r="X4124" i="1"/>
  <c r="W4124" i="1"/>
  <c r="AE4123" i="1"/>
  <c r="AD4123" i="1"/>
  <c r="AB4123" i="1"/>
  <c r="Y4123" i="1"/>
  <c r="X4123" i="1"/>
  <c r="Z4123" i="1" s="1"/>
  <c r="AA4123" i="1" s="1"/>
  <c r="W4123" i="1"/>
  <c r="AE4122" i="1"/>
  <c r="AD4122" i="1"/>
  <c r="AB4122" i="1"/>
  <c r="Y4122" i="1"/>
  <c r="X4122" i="1"/>
  <c r="Z4122" i="1" s="1"/>
  <c r="AA4122" i="1" s="1"/>
  <c r="W4122" i="1"/>
  <c r="AE4121" i="1"/>
  <c r="AD4121" i="1"/>
  <c r="AB4121" i="1"/>
  <c r="Y4121" i="1"/>
  <c r="X4121" i="1"/>
  <c r="Z4121" i="1" s="1"/>
  <c r="AA4121" i="1" s="1"/>
  <c r="W4121" i="1"/>
  <c r="AE4120" i="1"/>
  <c r="AD4120" i="1"/>
  <c r="AB4120" i="1"/>
  <c r="Y4120" i="1"/>
  <c r="X4120" i="1"/>
  <c r="Z4120" i="1" s="1"/>
  <c r="AA4120" i="1" s="1"/>
  <c r="W4120" i="1"/>
  <c r="AE4119" i="1"/>
  <c r="AD4119" i="1"/>
  <c r="AB4119" i="1"/>
  <c r="Y4119" i="1"/>
  <c r="X4119" i="1"/>
  <c r="Z4119" i="1" s="1"/>
  <c r="AA4119" i="1" s="1"/>
  <c r="W4119" i="1"/>
  <c r="AE4118" i="1"/>
  <c r="AD4118" i="1"/>
  <c r="AB4118" i="1"/>
  <c r="Y4118" i="1"/>
  <c r="X4118" i="1"/>
  <c r="Z4118" i="1" s="1"/>
  <c r="AA4118" i="1" s="1"/>
  <c r="W4118" i="1"/>
  <c r="AE4117" i="1"/>
  <c r="AD4117" i="1"/>
  <c r="AB4117" i="1"/>
  <c r="Y4117" i="1"/>
  <c r="X4117" i="1"/>
  <c r="Z4117" i="1" s="1"/>
  <c r="AA4117" i="1" s="1"/>
  <c r="W4117" i="1"/>
  <c r="AE4116" i="1"/>
  <c r="AD4116" i="1"/>
  <c r="AB4116" i="1"/>
  <c r="Y4116" i="1"/>
  <c r="X4116" i="1"/>
  <c r="Z4116" i="1" s="1"/>
  <c r="AA4116" i="1" s="1"/>
  <c r="W4116" i="1"/>
  <c r="AE4115" i="1"/>
  <c r="AD4115" i="1"/>
  <c r="AB4115" i="1"/>
  <c r="Y4115" i="1"/>
  <c r="X4115" i="1"/>
  <c r="Z4115" i="1" s="1"/>
  <c r="AA4115" i="1" s="1"/>
  <c r="W4115" i="1"/>
  <c r="AE4114" i="1"/>
  <c r="AD4114" i="1"/>
  <c r="AB4114" i="1"/>
  <c r="Y4114" i="1"/>
  <c r="X4114" i="1"/>
  <c r="Z4114" i="1" s="1"/>
  <c r="AA4114" i="1" s="1"/>
  <c r="W4114" i="1"/>
  <c r="AE4113" i="1"/>
  <c r="AD4113" i="1"/>
  <c r="AB4113" i="1"/>
  <c r="Y4113" i="1"/>
  <c r="X4113" i="1"/>
  <c r="Z4113" i="1" s="1"/>
  <c r="AA4113" i="1" s="1"/>
  <c r="W4113" i="1"/>
  <c r="AE4112" i="1"/>
  <c r="AD4112" i="1"/>
  <c r="AB4112" i="1"/>
  <c r="Y4112" i="1"/>
  <c r="X4112" i="1"/>
  <c r="Z4112" i="1" s="1"/>
  <c r="AA4112" i="1" s="1"/>
  <c r="W4112" i="1"/>
  <c r="AE4111" i="1"/>
  <c r="AD4111" i="1"/>
  <c r="AB4111" i="1"/>
  <c r="Y4111" i="1"/>
  <c r="X4111" i="1"/>
  <c r="Z4111" i="1" s="1"/>
  <c r="AA4111" i="1" s="1"/>
  <c r="W4111" i="1"/>
  <c r="AE4110" i="1"/>
  <c r="AD4110" i="1"/>
  <c r="AB4110" i="1"/>
  <c r="Y4110" i="1"/>
  <c r="X4110" i="1"/>
  <c r="Z4110" i="1" s="1"/>
  <c r="AA4110" i="1" s="1"/>
  <c r="W4110" i="1"/>
  <c r="AE4109" i="1"/>
  <c r="AD4109" i="1"/>
  <c r="AB4109" i="1"/>
  <c r="Y4109" i="1"/>
  <c r="X4109" i="1"/>
  <c r="Z4109" i="1" s="1"/>
  <c r="AA4109" i="1" s="1"/>
  <c r="W4109" i="1"/>
  <c r="AE4108" i="1"/>
  <c r="AD4108" i="1"/>
  <c r="AB4108" i="1"/>
  <c r="Y4108" i="1"/>
  <c r="X4108" i="1"/>
  <c r="Z4108" i="1" s="1"/>
  <c r="AA4108" i="1" s="1"/>
  <c r="W4108" i="1"/>
  <c r="AE4107" i="1"/>
  <c r="AD4107" i="1"/>
  <c r="AB4107" i="1"/>
  <c r="Y4107" i="1"/>
  <c r="X4107" i="1"/>
  <c r="Z4107" i="1" s="1"/>
  <c r="AA4107" i="1" s="1"/>
  <c r="W4107" i="1"/>
  <c r="AE4106" i="1"/>
  <c r="AD4106" i="1"/>
  <c r="AB4106" i="1"/>
  <c r="Y4106" i="1"/>
  <c r="X4106" i="1"/>
  <c r="Z4106" i="1" s="1"/>
  <c r="AA4106" i="1" s="1"/>
  <c r="W4106" i="1"/>
  <c r="AE4105" i="1"/>
  <c r="AD4105" i="1"/>
  <c r="AB4105" i="1"/>
  <c r="Y4105" i="1"/>
  <c r="X4105" i="1"/>
  <c r="Z4105" i="1" s="1"/>
  <c r="AA4105" i="1" s="1"/>
  <c r="W4105" i="1"/>
  <c r="AE4104" i="1"/>
  <c r="AD4104" i="1"/>
  <c r="AB4104" i="1"/>
  <c r="Y4104" i="1"/>
  <c r="X4104" i="1"/>
  <c r="Z4104" i="1" s="1"/>
  <c r="AA4104" i="1" s="1"/>
  <c r="W4104" i="1"/>
  <c r="AE4103" i="1"/>
  <c r="AD4103" i="1"/>
  <c r="AB4103" i="1"/>
  <c r="Y4103" i="1"/>
  <c r="X4103" i="1"/>
  <c r="W4103" i="1"/>
  <c r="AE4102" i="1"/>
  <c r="AD4102" i="1"/>
  <c r="AB4102" i="1"/>
  <c r="Y4102" i="1"/>
  <c r="X4102" i="1"/>
  <c r="Z4102" i="1" s="1"/>
  <c r="AA4102" i="1" s="1"/>
  <c r="W4102" i="1"/>
  <c r="AE4101" i="1"/>
  <c r="AD4101" i="1"/>
  <c r="AB4101" i="1"/>
  <c r="Y4101" i="1"/>
  <c r="X4101" i="1"/>
  <c r="Z4101" i="1" s="1"/>
  <c r="AA4101" i="1" s="1"/>
  <c r="W4101" i="1"/>
  <c r="AE4100" i="1"/>
  <c r="AD4100" i="1"/>
  <c r="AB4100" i="1"/>
  <c r="Y4100" i="1"/>
  <c r="X4100" i="1"/>
  <c r="W4100" i="1"/>
  <c r="AE4099" i="1"/>
  <c r="AD4099" i="1"/>
  <c r="AB4099" i="1"/>
  <c r="Y4099" i="1"/>
  <c r="X4099" i="1"/>
  <c r="Z4099" i="1" s="1"/>
  <c r="AA4099" i="1" s="1"/>
  <c r="W4099" i="1"/>
  <c r="AE4098" i="1"/>
  <c r="AD4098" i="1"/>
  <c r="AB4098" i="1"/>
  <c r="Y4098" i="1"/>
  <c r="X4098" i="1"/>
  <c r="Z4098" i="1" s="1"/>
  <c r="AA4098" i="1" s="1"/>
  <c r="W4098" i="1"/>
  <c r="AE4097" i="1"/>
  <c r="AD4097" i="1"/>
  <c r="AB4097" i="1"/>
  <c r="Y4097" i="1"/>
  <c r="X4097" i="1"/>
  <c r="Z4097" i="1" s="1"/>
  <c r="AA4097" i="1" s="1"/>
  <c r="W4097" i="1"/>
  <c r="AE4096" i="1"/>
  <c r="AD4096" i="1"/>
  <c r="AB4096" i="1"/>
  <c r="Y4096" i="1"/>
  <c r="X4096" i="1"/>
  <c r="Z4096" i="1" s="1"/>
  <c r="AA4096" i="1" s="1"/>
  <c r="W4096" i="1"/>
  <c r="AE4095" i="1"/>
  <c r="AD4095" i="1"/>
  <c r="AB4095" i="1"/>
  <c r="Y4095" i="1"/>
  <c r="X4095" i="1"/>
  <c r="Z4095" i="1" s="1"/>
  <c r="AA4095" i="1" s="1"/>
  <c r="W4095" i="1"/>
  <c r="AE4094" i="1"/>
  <c r="AD4094" i="1"/>
  <c r="AB4094" i="1"/>
  <c r="Y4094" i="1"/>
  <c r="X4094" i="1"/>
  <c r="Z4094" i="1" s="1"/>
  <c r="AA4094" i="1" s="1"/>
  <c r="W4094" i="1"/>
  <c r="AE4093" i="1"/>
  <c r="AD4093" i="1"/>
  <c r="AB4093" i="1"/>
  <c r="Y4093" i="1"/>
  <c r="X4093" i="1"/>
  <c r="Z4093" i="1" s="1"/>
  <c r="AA4093" i="1" s="1"/>
  <c r="W4093" i="1"/>
  <c r="AE4092" i="1"/>
  <c r="AD4092" i="1"/>
  <c r="AB4092" i="1"/>
  <c r="Y4092" i="1"/>
  <c r="X4092" i="1"/>
  <c r="W4092" i="1"/>
  <c r="AE4091" i="1"/>
  <c r="AD4091" i="1"/>
  <c r="AB4091" i="1"/>
  <c r="Y4091" i="1"/>
  <c r="X4091" i="1"/>
  <c r="Z4091" i="1" s="1"/>
  <c r="AA4091" i="1" s="1"/>
  <c r="W4091" i="1"/>
  <c r="AE4090" i="1"/>
  <c r="AD4090" i="1"/>
  <c r="AB4090" i="1"/>
  <c r="Y4090" i="1"/>
  <c r="X4090" i="1"/>
  <c r="Z4090" i="1" s="1"/>
  <c r="AA4090" i="1" s="1"/>
  <c r="W4090" i="1"/>
  <c r="AE4089" i="1"/>
  <c r="AD4089" i="1"/>
  <c r="AB4089" i="1"/>
  <c r="Y4089" i="1"/>
  <c r="X4089" i="1"/>
  <c r="Z4089" i="1" s="1"/>
  <c r="AA4089" i="1" s="1"/>
  <c r="W4089" i="1"/>
  <c r="AE4088" i="1"/>
  <c r="AD4088" i="1"/>
  <c r="AB4088" i="1"/>
  <c r="Y4088" i="1"/>
  <c r="X4088" i="1"/>
  <c r="Z4088" i="1" s="1"/>
  <c r="AA4088" i="1" s="1"/>
  <c r="W4088" i="1"/>
  <c r="AE4087" i="1"/>
  <c r="AD4087" i="1"/>
  <c r="AB4087" i="1"/>
  <c r="Y4087" i="1"/>
  <c r="X4087" i="1"/>
  <c r="Z4087" i="1" s="1"/>
  <c r="AA4087" i="1" s="1"/>
  <c r="W4087" i="1"/>
  <c r="AE4086" i="1"/>
  <c r="AD4086" i="1"/>
  <c r="AB4086" i="1"/>
  <c r="Y4086" i="1"/>
  <c r="X4086" i="1"/>
  <c r="Z4086" i="1" s="1"/>
  <c r="AA4086" i="1" s="1"/>
  <c r="W4086" i="1"/>
  <c r="AE4085" i="1"/>
  <c r="AD4085" i="1"/>
  <c r="AB4085" i="1"/>
  <c r="Y4085" i="1"/>
  <c r="X4085" i="1"/>
  <c r="Z4085" i="1" s="1"/>
  <c r="AA4085" i="1" s="1"/>
  <c r="W4085" i="1"/>
  <c r="AE4084" i="1"/>
  <c r="AD4084" i="1"/>
  <c r="AB4084" i="1"/>
  <c r="Y4084" i="1"/>
  <c r="X4084" i="1"/>
  <c r="Z4084" i="1" s="1"/>
  <c r="AA4084" i="1" s="1"/>
  <c r="W4084" i="1"/>
  <c r="AE4083" i="1"/>
  <c r="AD4083" i="1"/>
  <c r="AB4083" i="1"/>
  <c r="Y4083" i="1"/>
  <c r="X4083" i="1"/>
  <c r="Z4083" i="1" s="1"/>
  <c r="AA4083" i="1" s="1"/>
  <c r="W4083" i="1"/>
  <c r="AE4082" i="1"/>
  <c r="AD4082" i="1"/>
  <c r="AB4082" i="1"/>
  <c r="Y4082" i="1"/>
  <c r="X4082" i="1"/>
  <c r="Z4082" i="1" s="1"/>
  <c r="AA4082" i="1" s="1"/>
  <c r="W4082" i="1"/>
  <c r="AE4081" i="1"/>
  <c r="AD4081" i="1"/>
  <c r="AB4081" i="1"/>
  <c r="Y4081" i="1"/>
  <c r="X4081" i="1"/>
  <c r="Z4081" i="1" s="1"/>
  <c r="AA4081" i="1" s="1"/>
  <c r="W4081" i="1"/>
  <c r="AE4080" i="1"/>
  <c r="AD4080" i="1"/>
  <c r="AB4080" i="1"/>
  <c r="Y4080" i="1"/>
  <c r="X4080" i="1"/>
  <c r="Z4080" i="1" s="1"/>
  <c r="AA4080" i="1" s="1"/>
  <c r="W4080" i="1"/>
  <c r="AE4079" i="1"/>
  <c r="AD4079" i="1"/>
  <c r="AB4079" i="1"/>
  <c r="Y4079" i="1"/>
  <c r="X4079" i="1"/>
  <c r="Z4079" i="1" s="1"/>
  <c r="AA4079" i="1" s="1"/>
  <c r="W4079" i="1"/>
  <c r="AE4078" i="1"/>
  <c r="AD4078" i="1"/>
  <c r="AB4078" i="1"/>
  <c r="Y4078" i="1"/>
  <c r="X4078" i="1"/>
  <c r="Z4078" i="1" s="1"/>
  <c r="AA4078" i="1" s="1"/>
  <c r="W4078" i="1"/>
  <c r="AE4077" i="1"/>
  <c r="AD4077" i="1"/>
  <c r="AB4077" i="1"/>
  <c r="Y4077" i="1"/>
  <c r="X4077" i="1"/>
  <c r="Z4077" i="1" s="1"/>
  <c r="AA4077" i="1" s="1"/>
  <c r="W4077" i="1"/>
  <c r="AE4076" i="1"/>
  <c r="AD4076" i="1"/>
  <c r="AB4076" i="1"/>
  <c r="Y4076" i="1"/>
  <c r="X4076" i="1"/>
  <c r="Z4076" i="1" s="1"/>
  <c r="AA4076" i="1" s="1"/>
  <c r="W4076" i="1"/>
  <c r="AE4075" i="1"/>
  <c r="AD4075" i="1"/>
  <c r="AB4075" i="1"/>
  <c r="Y4075" i="1"/>
  <c r="X4075" i="1"/>
  <c r="Z4075" i="1" s="1"/>
  <c r="AA4075" i="1" s="1"/>
  <c r="W4075" i="1"/>
  <c r="AE4074" i="1"/>
  <c r="AD4074" i="1"/>
  <c r="AB4074" i="1"/>
  <c r="Y4074" i="1"/>
  <c r="X4074" i="1"/>
  <c r="Z4074" i="1" s="1"/>
  <c r="AA4074" i="1" s="1"/>
  <c r="W4074" i="1"/>
  <c r="AE4073" i="1"/>
  <c r="AD4073" i="1"/>
  <c r="AB4073" i="1"/>
  <c r="Y4073" i="1"/>
  <c r="X4073" i="1"/>
  <c r="Z4073" i="1" s="1"/>
  <c r="AA4073" i="1" s="1"/>
  <c r="W4073" i="1"/>
  <c r="AE4072" i="1"/>
  <c r="AD4072" i="1"/>
  <c r="AB4072" i="1"/>
  <c r="Y4072" i="1"/>
  <c r="X4072" i="1"/>
  <c r="Z4072" i="1" s="1"/>
  <c r="AA4072" i="1" s="1"/>
  <c r="W4072" i="1"/>
  <c r="AE4071" i="1"/>
  <c r="AD4071" i="1"/>
  <c r="AB4071" i="1"/>
  <c r="Y4071" i="1"/>
  <c r="X4071" i="1"/>
  <c r="Z4071" i="1" s="1"/>
  <c r="AA4071" i="1" s="1"/>
  <c r="W4071" i="1"/>
  <c r="AE4070" i="1"/>
  <c r="AD4070" i="1"/>
  <c r="AB4070" i="1"/>
  <c r="Y4070" i="1"/>
  <c r="X4070" i="1"/>
  <c r="Z4070" i="1" s="1"/>
  <c r="AA4070" i="1" s="1"/>
  <c r="W4070" i="1"/>
  <c r="AE4069" i="1"/>
  <c r="AD4069" i="1"/>
  <c r="AB4069" i="1"/>
  <c r="Y4069" i="1"/>
  <c r="X4069" i="1"/>
  <c r="Z4069" i="1" s="1"/>
  <c r="AA4069" i="1" s="1"/>
  <c r="W4069" i="1"/>
  <c r="AE4068" i="1"/>
  <c r="AD4068" i="1"/>
  <c r="AB4068" i="1"/>
  <c r="Y4068" i="1"/>
  <c r="X4068" i="1"/>
  <c r="Z4068" i="1" s="1"/>
  <c r="AA4068" i="1" s="1"/>
  <c r="W4068" i="1"/>
  <c r="AE4067" i="1"/>
  <c r="AD4067" i="1"/>
  <c r="AB4067" i="1"/>
  <c r="Y4067" i="1"/>
  <c r="X4067" i="1"/>
  <c r="Z4067" i="1" s="1"/>
  <c r="AA4067" i="1" s="1"/>
  <c r="W4067" i="1"/>
  <c r="AE4066" i="1"/>
  <c r="AD4066" i="1"/>
  <c r="AB4066" i="1"/>
  <c r="Y4066" i="1"/>
  <c r="X4066" i="1"/>
  <c r="Z4066" i="1" s="1"/>
  <c r="AA4066" i="1" s="1"/>
  <c r="W4066" i="1"/>
  <c r="AE4065" i="1"/>
  <c r="AD4065" i="1"/>
  <c r="AB4065" i="1"/>
  <c r="Y4065" i="1"/>
  <c r="X4065" i="1"/>
  <c r="Z4065" i="1" s="1"/>
  <c r="AA4065" i="1" s="1"/>
  <c r="W4065" i="1"/>
  <c r="AE4064" i="1"/>
  <c r="AD4064" i="1"/>
  <c r="AB4064" i="1"/>
  <c r="Y4064" i="1"/>
  <c r="X4064" i="1"/>
  <c r="Z4064" i="1" s="1"/>
  <c r="AA4064" i="1" s="1"/>
  <c r="W4064" i="1"/>
  <c r="AE4063" i="1"/>
  <c r="AD4063" i="1"/>
  <c r="AB4063" i="1"/>
  <c r="Y4063" i="1"/>
  <c r="X4063" i="1"/>
  <c r="Z4063" i="1" s="1"/>
  <c r="AA4063" i="1" s="1"/>
  <c r="W4063" i="1"/>
  <c r="AE4062" i="1"/>
  <c r="AD4062" i="1"/>
  <c r="AB4062" i="1"/>
  <c r="Y4062" i="1"/>
  <c r="X4062" i="1"/>
  <c r="Z4062" i="1" s="1"/>
  <c r="AA4062" i="1" s="1"/>
  <c r="W4062" i="1"/>
  <c r="AE4061" i="1"/>
  <c r="AD4061" i="1"/>
  <c r="AB4061" i="1"/>
  <c r="Y4061" i="1"/>
  <c r="X4061" i="1"/>
  <c r="Z4061" i="1" s="1"/>
  <c r="AA4061" i="1" s="1"/>
  <c r="W4061" i="1"/>
  <c r="AE4060" i="1"/>
  <c r="AD4060" i="1"/>
  <c r="AB4060" i="1"/>
  <c r="Y4060" i="1"/>
  <c r="X4060" i="1"/>
  <c r="Z4060" i="1" s="1"/>
  <c r="AA4060" i="1" s="1"/>
  <c r="W4060" i="1"/>
  <c r="AE4059" i="1"/>
  <c r="AD4059" i="1"/>
  <c r="AB4059" i="1"/>
  <c r="Y4059" i="1"/>
  <c r="X4059" i="1"/>
  <c r="W4059" i="1"/>
  <c r="AE4058" i="1"/>
  <c r="AD4058" i="1"/>
  <c r="AB4058" i="1"/>
  <c r="Y4058" i="1"/>
  <c r="X4058" i="1"/>
  <c r="Z4058" i="1" s="1"/>
  <c r="AA4058" i="1" s="1"/>
  <c r="W4058" i="1"/>
  <c r="AE4057" i="1"/>
  <c r="AD4057" i="1"/>
  <c r="AB4057" i="1"/>
  <c r="Y4057" i="1"/>
  <c r="X4057" i="1"/>
  <c r="Z4057" i="1" s="1"/>
  <c r="AA4057" i="1" s="1"/>
  <c r="W4057" i="1"/>
  <c r="AE4056" i="1"/>
  <c r="AD4056" i="1"/>
  <c r="AB4056" i="1"/>
  <c r="Y4056" i="1"/>
  <c r="X4056" i="1"/>
  <c r="Z4056" i="1" s="1"/>
  <c r="AA4056" i="1" s="1"/>
  <c r="W4056" i="1"/>
  <c r="AE4055" i="1"/>
  <c r="AD4055" i="1"/>
  <c r="AB4055" i="1"/>
  <c r="Y4055" i="1"/>
  <c r="X4055" i="1"/>
  <c r="Z4055" i="1" s="1"/>
  <c r="AA4055" i="1" s="1"/>
  <c r="W4055" i="1"/>
  <c r="AE4054" i="1"/>
  <c r="AD4054" i="1"/>
  <c r="AB4054" i="1"/>
  <c r="Y4054" i="1"/>
  <c r="X4054" i="1"/>
  <c r="Z4054" i="1" s="1"/>
  <c r="AA4054" i="1" s="1"/>
  <c r="W4054" i="1"/>
  <c r="AE4053" i="1"/>
  <c r="AD4053" i="1"/>
  <c r="AB4053" i="1"/>
  <c r="Y4053" i="1"/>
  <c r="X4053" i="1"/>
  <c r="Z4053" i="1" s="1"/>
  <c r="AA4053" i="1" s="1"/>
  <c r="W4053" i="1"/>
  <c r="AE4052" i="1"/>
  <c r="AD4052" i="1"/>
  <c r="AB4052" i="1"/>
  <c r="Y4052" i="1"/>
  <c r="X4052" i="1"/>
  <c r="W4052" i="1"/>
  <c r="AE4051" i="1"/>
  <c r="AD4051" i="1"/>
  <c r="AB4051" i="1"/>
  <c r="Y4051" i="1"/>
  <c r="X4051" i="1"/>
  <c r="W4051" i="1"/>
  <c r="AE4050" i="1"/>
  <c r="AD4050" i="1"/>
  <c r="AB4050" i="1"/>
  <c r="Y4050" i="1"/>
  <c r="X4050" i="1"/>
  <c r="Z4050" i="1" s="1"/>
  <c r="AA4050" i="1" s="1"/>
  <c r="W4050" i="1"/>
  <c r="AE4049" i="1"/>
  <c r="AD4049" i="1"/>
  <c r="AB4049" i="1"/>
  <c r="Y4049" i="1"/>
  <c r="X4049" i="1"/>
  <c r="Z4049" i="1" s="1"/>
  <c r="AA4049" i="1" s="1"/>
  <c r="W4049" i="1"/>
  <c r="AE4048" i="1"/>
  <c r="AD4048" i="1"/>
  <c r="AB4048" i="1"/>
  <c r="Y4048" i="1"/>
  <c r="X4048" i="1"/>
  <c r="Z4048" i="1" s="1"/>
  <c r="AA4048" i="1" s="1"/>
  <c r="W4048" i="1"/>
  <c r="AE4047" i="1"/>
  <c r="AD4047" i="1"/>
  <c r="AB4047" i="1"/>
  <c r="Y4047" i="1"/>
  <c r="X4047" i="1"/>
  <c r="Z4047" i="1" s="1"/>
  <c r="AA4047" i="1" s="1"/>
  <c r="W4047" i="1"/>
  <c r="AE4046" i="1"/>
  <c r="AD4046" i="1"/>
  <c r="AB4046" i="1"/>
  <c r="Y4046" i="1"/>
  <c r="X4046" i="1"/>
  <c r="Z4046" i="1" s="1"/>
  <c r="AA4046" i="1" s="1"/>
  <c r="W4046" i="1"/>
  <c r="AE4045" i="1"/>
  <c r="AD4045" i="1"/>
  <c r="AB4045" i="1"/>
  <c r="Y4045" i="1"/>
  <c r="X4045" i="1"/>
  <c r="Z4045" i="1" s="1"/>
  <c r="AA4045" i="1" s="1"/>
  <c r="W4045" i="1"/>
  <c r="AE4044" i="1"/>
  <c r="AD4044" i="1"/>
  <c r="AB4044" i="1"/>
  <c r="Y4044" i="1"/>
  <c r="X4044" i="1"/>
  <c r="Z4044" i="1" s="1"/>
  <c r="AA4044" i="1" s="1"/>
  <c r="W4044" i="1"/>
  <c r="AE4043" i="1"/>
  <c r="AD4043" i="1"/>
  <c r="AB4043" i="1"/>
  <c r="Y4043" i="1"/>
  <c r="X4043" i="1"/>
  <c r="Z4043" i="1" s="1"/>
  <c r="AA4043" i="1" s="1"/>
  <c r="W4043" i="1"/>
  <c r="AE4042" i="1"/>
  <c r="AD4042" i="1"/>
  <c r="AB4042" i="1"/>
  <c r="Y4042" i="1"/>
  <c r="X4042" i="1"/>
  <c r="Z4042" i="1" s="1"/>
  <c r="AA4042" i="1" s="1"/>
  <c r="W4042" i="1"/>
  <c r="AE4041" i="1"/>
  <c r="AD4041" i="1"/>
  <c r="AB4041" i="1"/>
  <c r="Y4041" i="1"/>
  <c r="X4041" i="1"/>
  <c r="Z4041" i="1" s="1"/>
  <c r="AA4041" i="1" s="1"/>
  <c r="W4041" i="1"/>
  <c r="AE4040" i="1"/>
  <c r="AD4040" i="1"/>
  <c r="AB4040" i="1"/>
  <c r="Y4040" i="1"/>
  <c r="X4040" i="1"/>
  <c r="Z4040" i="1" s="1"/>
  <c r="AA4040" i="1" s="1"/>
  <c r="W4040" i="1"/>
  <c r="AE4039" i="1"/>
  <c r="AD4039" i="1"/>
  <c r="AB4039" i="1"/>
  <c r="Y4039" i="1"/>
  <c r="X4039" i="1"/>
  <c r="Z4039" i="1" s="1"/>
  <c r="AA4039" i="1" s="1"/>
  <c r="W4039" i="1"/>
  <c r="AE4038" i="1"/>
  <c r="AD4038" i="1"/>
  <c r="AB4038" i="1"/>
  <c r="Y4038" i="1"/>
  <c r="X4038" i="1"/>
  <c r="Z4038" i="1" s="1"/>
  <c r="AA4038" i="1" s="1"/>
  <c r="W4038" i="1"/>
  <c r="AE4037" i="1"/>
  <c r="AD4037" i="1"/>
  <c r="AB4037" i="1"/>
  <c r="Y4037" i="1"/>
  <c r="X4037" i="1"/>
  <c r="Z4037" i="1" s="1"/>
  <c r="AA4037" i="1" s="1"/>
  <c r="W4037" i="1"/>
  <c r="AE4036" i="1"/>
  <c r="AD4036" i="1"/>
  <c r="AB4036" i="1"/>
  <c r="Y4036" i="1"/>
  <c r="X4036" i="1"/>
  <c r="W4036" i="1"/>
  <c r="AE4035" i="1"/>
  <c r="AD4035" i="1"/>
  <c r="AB4035" i="1"/>
  <c r="Y4035" i="1"/>
  <c r="X4035" i="1"/>
  <c r="Z4035" i="1" s="1"/>
  <c r="AA4035" i="1" s="1"/>
  <c r="W4035" i="1"/>
  <c r="AE4034" i="1"/>
  <c r="AD4034" i="1"/>
  <c r="AB4034" i="1"/>
  <c r="Y4034" i="1"/>
  <c r="X4034" i="1"/>
  <c r="Z4034" i="1" s="1"/>
  <c r="AA4034" i="1" s="1"/>
  <c r="W4034" i="1"/>
  <c r="AE4033" i="1"/>
  <c r="AD4033" i="1"/>
  <c r="AB4033" i="1"/>
  <c r="Y4033" i="1"/>
  <c r="X4033" i="1"/>
  <c r="Z4033" i="1" s="1"/>
  <c r="AA4033" i="1" s="1"/>
  <c r="W4033" i="1"/>
  <c r="AE4032" i="1"/>
  <c r="AD4032" i="1"/>
  <c r="AB4032" i="1"/>
  <c r="Y4032" i="1"/>
  <c r="X4032" i="1"/>
  <c r="Z4032" i="1" s="1"/>
  <c r="AA4032" i="1" s="1"/>
  <c r="W4032" i="1"/>
  <c r="AE4031" i="1"/>
  <c r="AD4031" i="1"/>
  <c r="AB4031" i="1"/>
  <c r="Y4031" i="1"/>
  <c r="X4031" i="1"/>
  <c r="W4031" i="1"/>
  <c r="AE4030" i="1"/>
  <c r="AD4030" i="1"/>
  <c r="AB4030" i="1"/>
  <c r="Y4030" i="1"/>
  <c r="X4030" i="1"/>
  <c r="Z4030" i="1" s="1"/>
  <c r="AA4030" i="1" s="1"/>
  <c r="W4030" i="1"/>
  <c r="AE4029" i="1"/>
  <c r="AD4029" i="1"/>
  <c r="AB4029" i="1"/>
  <c r="Y4029" i="1"/>
  <c r="X4029" i="1"/>
  <c r="Z4029" i="1" s="1"/>
  <c r="AA4029" i="1" s="1"/>
  <c r="W4029" i="1"/>
  <c r="AE4028" i="1"/>
  <c r="AD4028" i="1"/>
  <c r="AB4028" i="1"/>
  <c r="Y4028" i="1"/>
  <c r="X4028" i="1"/>
  <c r="W4028" i="1"/>
  <c r="AE4027" i="1"/>
  <c r="AD4027" i="1"/>
  <c r="AB4027" i="1"/>
  <c r="Y4027" i="1"/>
  <c r="X4027" i="1"/>
  <c r="Z4027" i="1" s="1"/>
  <c r="AA4027" i="1" s="1"/>
  <c r="W4027" i="1"/>
  <c r="AE4026" i="1"/>
  <c r="AD4026" i="1"/>
  <c r="AB4026" i="1"/>
  <c r="Y4026" i="1"/>
  <c r="X4026" i="1"/>
  <c r="Z4026" i="1" s="1"/>
  <c r="AA4026" i="1" s="1"/>
  <c r="W4026" i="1"/>
  <c r="AE4025" i="1"/>
  <c r="AD4025" i="1"/>
  <c r="AB4025" i="1"/>
  <c r="Y4025" i="1"/>
  <c r="X4025" i="1"/>
  <c r="Z4025" i="1" s="1"/>
  <c r="AA4025" i="1" s="1"/>
  <c r="W4025" i="1"/>
  <c r="AE4024" i="1"/>
  <c r="AD4024" i="1"/>
  <c r="AB4024" i="1"/>
  <c r="Y4024" i="1"/>
  <c r="X4024" i="1"/>
  <c r="Z4024" i="1" s="1"/>
  <c r="AA4024" i="1" s="1"/>
  <c r="W4024" i="1"/>
  <c r="AE4023" i="1"/>
  <c r="AD4023" i="1"/>
  <c r="AB4023" i="1"/>
  <c r="Y4023" i="1"/>
  <c r="X4023" i="1"/>
  <c r="W4023" i="1"/>
  <c r="AE4022" i="1"/>
  <c r="AD4022" i="1"/>
  <c r="AB4022" i="1"/>
  <c r="Y4022" i="1"/>
  <c r="X4022" i="1"/>
  <c r="Z4022" i="1" s="1"/>
  <c r="AA4022" i="1" s="1"/>
  <c r="W4022" i="1"/>
  <c r="AE4021" i="1"/>
  <c r="AD4021" i="1"/>
  <c r="AB4021" i="1"/>
  <c r="Y4021" i="1"/>
  <c r="X4021" i="1"/>
  <c r="Z4021" i="1" s="1"/>
  <c r="AA4021" i="1" s="1"/>
  <c r="W4021" i="1"/>
  <c r="AE4020" i="1"/>
  <c r="AD4020" i="1"/>
  <c r="AB4020" i="1"/>
  <c r="Y4020" i="1"/>
  <c r="X4020" i="1"/>
  <c r="W4020" i="1"/>
  <c r="AE4019" i="1"/>
  <c r="AD4019" i="1"/>
  <c r="AB4019" i="1"/>
  <c r="Y4019" i="1"/>
  <c r="X4019" i="1"/>
  <c r="Z4019" i="1" s="1"/>
  <c r="AA4019" i="1" s="1"/>
  <c r="W4019" i="1"/>
  <c r="AE4018" i="1"/>
  <c r="AD4018" i="1"/>
  <c r="AB4018" i="1"/>
  <c r="Y4018" i="1"/>
  <c r="X4018" i="1"/>
  <c r="Z4018" i="1" s="1"/>
  <c r="AA4018" i="1" s="1"/>
  <c r="W4018" i="1"/>
  <c r="AE4017" i="1"/>
  <c r="AD4017" i="1"/>
  <c r="AB4017" i="1"/>
  <c r="Y4017" i="1"/>
  <c r="X4017" i="1"/>
  <c r="Z4017" i="1" s="1"/>
  <c r="AA4017" i="1" s="1"/>
  <c r="W4017" i="1"/>
  <c r="AE4016" i="1"/>
  <c r="AD4016" i="1"/>
  <c r="AB4016" i="1"/>
  <c r="Y4016" i="1"/>
  <c r="X4016" i="1"/>
  <c r="W4016" i="1"/>
  <c r="AE4015" i="1"/>
  <c r="AD4015" i="1"/>
  <c r="AB4015" i="1"/>
  <c r="Y4015" i="1"/>
  <c r="X4015" i="1"/>
  <c r="Z4015" i="1" s="1"/>
  <c r="AA4015" i="1" s="1"/>
  <c r="W4015" i="1"/>
  <c r="AE4014" i="1"/>
  <c r="AD4014" i="1"/>
  <c r="AB4014" i="1"/>
  <c r="Y4014" i="1"/>
  <c r="X4014" i="1"/>
  <c r="Z4014" i="1" s="1"/>
  <c r="AA4014" i="1" s="1"/>
  <c r="W4014" i="1"/>
  <c r="AE4013" i="1"/>
  <c r="AD4013" i="1"/>
  <c r="AB4013" i="1"/>
  <c r="Y4013" i="1"/>
  <c r="X4013" i="1"/>
  <c r="W4013" i="1"/>
  <c r="AE4012" i="1"/>
  <c r="AD4012" i="1"/>
  <c r="AB4012" i="1"/>
  <c r="Y4012" i="1"/>
  <c r="X4012" i="1"/>
  <c r="W4012" i="1"/>
  <c r="AE4011" i="1"/>
  <c r="AD4011" i="1"/>
  <c r="AB4011" i="1"/>
  <c r="Y4011" i="1"/>
  <c r="X4011" i="1"/>
  <c r="Z4011" i="1" s="1"/>
  <c r="AA4011" i="1" s="1"/>
  <c r="W4011" i="1"/>
  <c r="AE4010" i="1"/>
  <c r="AD4010" i="1"/>
  <c r="AB4010" i="1"/>
  <c r="Y4010" i="1"/>
  <c r="X4010" i="1"/>
  <c r="Z4010" i="1" s="1"/>
  <c r="AA4010" i="1" s="1"/>
  <c r="W4010" i="1"/>
  <c r="AE4009" i="1"/>
  <c r="AD4009" i="1"/>
  <c r="AB4009" i="1"/>
  <c r="Y4009" i="1"/>
  <c r="X4009" i="1"/>
  <c r="Z4009" i="1" s="1"/>
  <c r="AA4009" i="1" s="1"/>
  <c r="W4009" i="1"/>
  <c r="AE4008" i="1"/>
  <c r="AD4008" i="1"/>
  <c r="AB4008" i="1"/>
  <c r="Y4008" i="1"/>
  <c r="X4008" i="1"/>
  <c r="Z4008" i="1" s="1"/>
  <c r="AA4008" i="1" s="1"/>
  <c r="W4008" i="1"/>
  <c r="AE4007" i="1"/>
  <c r="AD4007" i="1"/>
  <c r="AB4007" i="1"/>
  <c r="Y4007" i="1"/>
  <c r="X4007" i="1"/>
  <c r="W4007" i="1"/>
  <c r="AE4006" i="1"/>
  <c r="AD4006" i="1"/>
  <c r="AB4006" i="1"/>
  <c r="Y4006" i="1"/>
  <c r="X4006" i="1"/>
  <c r="Z4006" i="1" s="1"/>
  <c r="AA4006" i="1" s="1"/>
  <c r="W4006" i="1"/>
  <c r="AE4005" i="1"/>
  <c r="AD4005" i="1"/>
  <c r="AB4005" i="1"/>
  <c r="Y4005" i="1"/>
  <c r="X4005" i="1"/>
  <c r="Z4005" i="1" s="1"/>
  <c r="AA4005" i="1" s="1"/>
  <c r="W4005" i="1"/>
  <c r="AE4004" i="1"/>
  <c r="AD4004" i="1"/>
  <c r="AB4004" i="1"/>
  <c r="Y4004" i="1"/>
  <c r="X4004" i="1"/>
  <c r="Z4004" i="1" s="1"/>
  <c r="AA4004" i="1" s="1"/>
  <c r="W4004" i="1"/>
  <c r="AE4003" i="1"/>
  <c r="AD4003" i="1"/>
  <c r="AB4003" i="1"/>
  <c r="Y4003" i="1"/>
  <c r="X4003" i="1"/>
  <c r="Z4003" i="1" s="1"/>
  <c r="AA4003" i="1" s="1"/>
  <c r="W4003" i="1"/>
  <c r="AE4002" i="1"/>
  <c r="AD4002" i="1"/>
  <c r="AB4002" i="1"/>
  <c r="Y4002" i="1"/>
  <c r="X4002" i="1"/>
  <c r="Z4002" i="1" s="1"/>
  <c r="AA4002" i="1" s="1"/>
  <c r="W4002" i="1"/>
  <c r="AE4001" i="1"/>
  <c r="AD4001" i="1"/>
  <c r="AB4001" i="1"/>
  <c r="Y4001" i="1"/>
  <c r="X4001" i="1"/>
  <c r="Z4001" i="1" s="1"/>
  <c r="AA4001" i="1" s="1"/>
  <c r="W4001" i="1"/>
  <c r="AE4000" i="1"/>
  <c r="AD4000" i="1"/>
  <c r="AB4000" i="1"/>
  <c r="Y4000" i="1"/>
  <c r="X4000" i="1"/>
  <c r="Z4000" i="1" s="1"/>
  <c r="AA4000" i="1" s="1"/>
  <c r="W4000" i="1"/>
  <c r="AE3999" i="1"/>
  <c r="AD3999" i="1"/>
  <c r="AB3999" i="1"/>
  <c r="Y3999" i="1"/>
  <c r="X3999" i="1"/>
  <c r="Z3999" i="1" s="1"/>
  <c r="AA3999" i="1" s="1"/>
  <c r="W3999" i="1"/>
  <c r="AE3998" i="1"/>
  <c r="AD3998" i="1"/>
  <c r="AB3998" i="1"/>
  <c r="Y3998" i="1"/>
  <c r="X3998" i="1"/>
  <c r="Z3998" i="1" s="1"/>
  <c r="AA3998" i="1" s="1"/>
  <c r="W3998" i="1"/>
  <c r="AE3997" i="1"/>
  <c r="AD3997" i="1"/>
  <c r="AB3997" i="1"/>
  <c r="Y3997" i="1"/>
  <c r="X3997" i="1"/>
  <c r="Z3997" i="1" s="1"/>
  <c r="AA3997" i="1" s="1"/>
  <c r="W3997" i="1"/>
  <c r="AE3996" i="1"/>
  <c r="AD3996" i="1"/>
  <c r="AB3996" i="1"/>
  <c r="Y3996" i="1"/>
  <c r="X3996" i="1"/>
  <c r="Z3996" i="1" s="1"/>
  <c r="AA3996" i="1" s="1"/>
  <c r="W3996" i="1"/>
  <c r="AE3995" i="1"/>
  <c r="AD3995" i="1"/>
  <c r="AB3995" i="1"/>
  <c r="Y3995" i="1"/>
  <c r="X3995" i="1"/>
  <c r="Z3995" i="1" s="1"/>
  <c r="AA3995" i="1" s="1"/>
  <c r="W3995" i="1"/>
  <c r="AE3994" i="1"/>
  <c r="AD3994" i="1"/>
  <c r="AB3994" i="1"/>
  <c r="Y3994" i="1"/>
  <c r="X3994" i="1"/>
  <c r="Z3994" i="1" s="1"/>
  <c r="AA3994" i="1" s="1"/>
  <c r="W3994" i="1"/>
  <c r="AE3993" i="1"/>
  <c r="AD3993" i="1"/>
  <c r="AB3993" i="1"/>
  <c r="Y3993" i="1"/>
  <c r="X3993" i="1"/>
  <c r="Z3993" i="1" s="1"/>
  <c r="AA3993" i="1" s="1"/>
  <c r="W3993" i="1"/>
  <c r="AE3992" i="1"/>
  <c r="AD3992" i="1"/>
  <c r="AB3992" i="1"/>
  <c r="Y3992" i="1"/>
  <c r="X3992" i="1"/>
  <c r="Z3992" i="1" s="1"/>
  <c r="AA3992" i="1" s="1"/>
  <c r="W3992" i="1"/>
  <c r="AE3991" i="1"/>
  <c r="AD3991" i="1"/>
  <c r="AB3991" i="1"/>
  <c r="Y3991" i="1"/>
  <c r="X3991" i="1"/>
  <c r="Z3991" i="1" s="1"/>
  <c r="AA3991" i="1" s="1"/>
  <c r="W3991" i="1"/>
  <c r="AE3990" i="1"/>
  <c r="AD3990" i="1"/>
  <c r="AB3990" i="1"/>
  <c r="Y3990" i="1"/>
  <c r="X3990" i="1"/>
  <c r="Z3990" i="1" s="1"/>
  <c r="AA3990" i="1" s="1"/>
  <c r="W3990" i="1"/>
  <c r="AE3989" i="1"/>
  <c r="AD3989" i="1"/>
  <c r="AB3989" i="1"/>
  <c r="Y3989" i="1"/>
  <c r="X3989" i="1"/>
  <c r="Z3989" i="1" s="1"/>
  <c r="AA3989" i="1" s="1"/>
  <c r="W3989" i="1"/>
  <c r="AE3988" i="1"/>
  <c r="AD3988" i="1"/>
  <c r="AB3988" i="1"/>
  <c r="Y3988" i="1"/>
  <c r="X3988" i="1"/>
  <c r="W3988" i="1"/>
  <c r="AE3987" i="1"/>
  <c r="AD3987" i="1"/>
  <c r="AB3987" i="1"/>
  <c r="Y3987" i="1"/>
  <c r="X3987" i="1"/>
  <c r="Z3987" i="1" s="1"/>
  <c r="AA3987" i="1" s="1"/>
  <c r="W3987" i="1"/>
  <c r="AE3986" i="1"/>
  <c r="AD3986" i="1"/>
  <c r="AB3986" i="1"/>
  <c r="Y3986" i="1"/>
  <c r="X3986" i="1"/>
  <c r="Z3986" i="1" s="1"/>
  <c r="AA3986" i="1" s="1"/>
  <c r="W3986" i="1"/>
  <c r="AE3985" i="1"/>
  <c r="AD3985" i="1"/>
  <c r="AB3985" i="1"/>
  <c r="Y3985" i="1"/>
  <c r="X3985" i="1"/>
  <c r="Z3985" i="1" s="1"/>
  <c r="AA3985" i="1" s="1"/>
  <c r="W3985" i="1"/>
  <c r="AE3984" i="1"/>
  <c r="AD3984" i="1"/>
  <c r="AB3984" i="1"/>
  <c r="Y3984" i="1"/>
  <c r="X3984" i="1"/>
  <c r="Z3984" i="1" s="1"/>
  <c r="AA3984" i="1" s="1"/>
  <c r="W3984" i="1"/>
  <c r="AE3983" i="1"/>
  <c r="AD3983" i="1"/>
  <c r="AB3983" i="1"/>
  <c r="Y3983" i="1"/>
  <c r="X3983" i="1"/>
  <c r="Z3983" i="1" s="1"/>
  <c r="AA3983" i="1" s="1"/>
  <c r="W3983" i="1"/>
  <c r="AE3982" i="1"/>
  <c r="AD3982" i="1"/>
  <c r="AB3982" i="1"/>
  <c r="Y3982" i="1"/>
  <c r="X3982" i="1"/>
  <c r="Z3982" i="1" s="1"/>
  <c r="AA3982" i="1" s="1"/>
  <c r="W3982" i="1"/>
  <c r="AE3981" i="1"/>
  <c r="AD3981" i="1"/>
  <c r="AB3981" i="1"/>
  <c r="Y3981" i="1"/>
  <c r="X3981" i="1"/>
  <c r="Z3981" i="1" s="1"/>
  <c r="AA3981" i="1" s="1"/>
  <c r="W3981" i="1"/>
  <c r="AE3980" i="1"/>
  <c r="AD3980" i="1"/>
  <c r="AB3980" i="1"/>
  <c r="Y3980" i="1"/>
  <c r="X3980" i="1"/>
  <c r="W3980" i="1"/>
  <c r="AE3979" i="1"/>
  <c r="AD3979" i="1"/>
  <c r="AB3979" i="1"/>
  <c r="Y3979" i="1"/>
  <c r="X3979" i="1"/>
  <c r="Z3979" i="1" s="1"/>
  <c r="AA3979" i="1" s="1"/>
  <c r="W3979" i="1"/>
  <c r="AE3978" i="1"/>
  <c r="AD3978" i="1"/>
  <c r="AB3978" i="1"/>
  <c r="Y3978" i="1"/>
  <c r="X3978" i="1"/>
  <c r="Z3978" i="1" s="1"/>
  <c r="AA3978" i="1" s="1"/>
  <c r="W3978" i="1"/>
  <c r="AE3977" i="1"/>
  <c r="AD3977" i="1"/>
  <c r="AB3977" i="1"/>
  <c r="Y3977" i="1"/>
  <c r="X3977" i="1"/>
  <c r="Z3977" i="1" s="1"/>
  <c r="AA3977" i="1" s="1"/>
  <c r="W3977" i="1"/>
  <c r="AE3976" i="1"/>
  <c r="AD3976" i="1"/>
  <c r="AB3976" i="1"/>
  <c r="Y3976" i="1"/>
  <c r="X3976" i="1"/>
  <c r="Z3976" i="1" s="1"/>
  <c r="AA3976" i="1" s="1"/>
  <c r="W3976" i="1"/>
  <c r="AE3975" i="1"/>
  <c r="AD3975" i="1"/>
  <c r="AB3975" i="1"/>
  <c r="Y3975" i="1"/>
  <c r="X3975" i="1"/>
  <c r="Z3975" i="1" s="1"/>
  <c r="AA3975" i="1" s="1"/>
  <c r="W3975" i="1"/>
  <c r="AE3974" i="1"/>
  <c r="AD3974" i="1"/>
  <c r="AB3974" i="1"/>
  <c r="Y3974" i="1"/>
  <c r="X3974" i="1"/>
  <c r="Z3974" i="1" s="1"/>
  <c r="AA3974" i="1" s="1"/>
  <c r="W3974" i="1"/>
  <c r="AE3973" i="1"/>
  <c r="AD3973" i="1"/>
  <c r="AB3973" i="1"/>
  <c r="Y3973" i="1"/>
  <c r="X3973" i="1"/>
  <c r="Z3973" i="1" s="1"/>
  <c r="AA3973" i="1" s="1"/>
  <c r="W3973" i="1"/>
  <c r="AE3972" i="1"/>
  <c r="AD3972" i="1"/>
  <c r="AB3972" i="1"/>
  <c r="Y3972" i="1"/>
  <c r="X3972" i="1"/>
  <c r="Z3972" i="1" s="1"/>
  <c r="AA3972" i="1" s="1"/>
  <c r="W3972" i="1"/>
  <c r="AE3971" i="1"/>
  <c r="AD3971" i="1"/>
  <c r="AB3971" i="1"/>
  <c r="Y3971" i="1"/>
  <c r="X3971" i="1"/>
  <c r="Z3971" i="1" s="1"/>
  <c r="AA3971" i="1" s="1"/>
  <c r="W3971" i="1"/>
  <c r="AE3970" i="1"/>
  <c r="AD3970" i="1"/>
  <c r="AB3970" i="1"/>
  <c r="Y3970" i="1"/>
  <c r="X3970" i="1"/>
  <c r="Z3970" i="1" s="1"/>
  <c r="AA3970" i="1" s="1"/>
  <c r="W3970" i="1"/>
  <c r="AE3969" i="1"/>
  <c r="AD3969" i="1"/>
  <c r="AB3969" i="1"/>
  <c r="Y3969" i="1"/>
  <c r="X3969" i="1"/>
  <c r="Z3969" i="1" s="1"/>
  <c r="AA3969" i="1" s="1"/>
  <c r="W3969" i="1"/>
  <c r="AE3968" i="1"/>
  <c r="AD3968" i="1"/>
  <c r="AB3968" i="1"/>
  <c r="Y3968" i="1"/>
  <c r="X3968" i="1"/>
  <c r="Z3968" i="1" s="1"/>
  <c r="AA3968" i="1" s="1"/>
  <c r="W3968" i="1"/>
  <c r="AE3967" i="1"/>
  <c r="AD3967" i="1"/>
  <c r="AB3967" i="1"/>
  <c r="Y3967" i="1"/>
  <c r="X3967" i="1"/>
  <c r="Z3967" i="1" s="1"/>
  <c r="AA3967" i="1" s="1"/>
  <c r="W3967" i="1"/>
  <c r="AE3966" i="1"/>
  <c r="AD3966" i="1"/>
  <c r="AB3966" i="1"/>
  <c r="Y3966" i="1"/>
  <c r="X3966" i="1"/>
  <c r="Z3966" i="1" s="1"/>
  <c r="AA3966" i="1" s="1"/>
  <c r="W3966" i="1"/>
  <c r="AE3965" i="1"/>
  <c r="AD3965" i="1"/>
  <c r="AB3965" i="1"/>
  <c r="Y3965" i="1"/>
  <c r="X3965" i="1"/>
  <c r="Z3965" i="1" s="1"/>
  <c r="AA3965" i="1" s="1"/>
  <c r="W3965" i="1"/>
  <c r="AE3964" i="1"/>
  <c r="AD3964" i="1"/>
  <c r="AB3964" i="1"/>
  <c r="Y3964" i="1"/>
  <c r="X3964" i="1"/>
  <c r="Z3964" i="1" s="1"/>
  <c r="AA3964" i="1" s="1"/>
  <c r="W3964" i="1"/>
  <c r="AE3963" i="1"/>
  <c r="AD3963" i="1"/>
  <c r="AB3963" i="1"/>
  <c r="Y3963" i="1"/>
  <c r="X3963" i="1"/>
  <c r="W3963" i="1"/>
  <c r="AE3962" i="1"/>
  <c r="AD3962" i="1"/>
  <c r="AB3962" i="1"/>
  <c r="Y3962" i="1"/>
  <c r="X3962" i="1"/>
  <c r="Z3962" i="1" s="1"/>
  <c r="AA3962" i="1" s="1"/>
  <c r="W3962" i="1"/>
  <c r="AE3961" i="1"/>
  <c r="AD3961" i="1"/>
  <c r="AB3961" i="1"/>
  <c r="Y3961" i="1"/>
  <c r="X3961" i="1"/>
  <c r="Z3961" i="1" s="1"/>
  <c r="AA3961" i="1" s="1"/>
  <c r="W3961" i="1"/>
  <c r="AE3960" i="1"/>
  <c r="AD3960" i="1"/>
  <c r="AB3960" i="1"/>
  <c r="Y3960" i="1"/>
  <c r="X3960" i="1"/>
  <c r="Z3960" i="1" s="1"/>
  <c r="AA3960" i="1" s="1"/>
  <c r="W3960" i="1"/>
  <c r="AE3959" i="1"/>
  <c r="AD3959" i="1"/>
  <c r="AB3959" i="1"/>
  <c r="Y3959" i="1"/>
  <c r="X3959" i="1"/>
  <c r="Z3959" i="1" s="1"/>
  <c r="AA3959" i="1" s="1"/>
  <c r="W3959" i="1"/>
  <c r="AE3958" i="1"/>
  <c r="AD3958" i="1"/>
  <c r="AB3958" i="1"/>
  <c r="Y3958" i="1"/>
  <c r="X3958" i="1"/>
  <c r="Z3958" i="1" s="1"/>
  <c r="AA3958" i="1" s="1"/>
  <c r="W3958" i="1"/>
  <c r="AE3957" i="1"/>
  <c r="AD3957" i="1"/>
  <c r="AB3957" i="1"/>
  <c r="Y3957" i="1"/>
  <c r="X3957" i="1"/>
  <c r="Z3957" i="1" s="1"/>
  <c r="AA3957" i="1" s="1"/>
  <c r="W3957" i="1"/>
  <c r="AE3956" i="1"/>
  <c r="AD3956" i="1"/>
  <c r="AB3956" i="1"/>
  <c r="Y3956" i="1"/>
  <c r="X3956" i="1"/>
  <c r="Z3956" i="1" s="1"/>
  <c r="AA3956" i="1" s="1"/>
  <c r="W3956" i="1"/>
  <c r="AE3955" i="1"/>
  <c r="AD3955" i="1"/>
  <c r="AB3955" i="1"/>
  <c r="Y3955" i="1"/>
  <c r="X3955" i="1"/>
  <c r="Z3955" i="1" s="1"/>
  <c r="AA3955" i="1" s="1"/>
  <c r="W3955" i="1"/>
  <c r="AE3954" i="1"/>
  <c r="AD3954" i="1"/>
  <c r="AB3954" i="1"/>
  <c r="Y3954" i="1"/>
  <c r="X3954" i="1"/>
  <c r="Z3954" i="1" s="1"/>
  <c r="AA3954" i="1" s="1"/>
  <c r="W3954" i="1"/>
  <c r="AE3953" i="1"/>
  <c r="AD3953" i="1"/>
  <c r="AB3953" i="1"/>
  <c r="Y3953" i="1"/>
  <c r="X3953" i="1"/>
  <c r="Z3953" i="1" s="1"/>
  <c r="AA3953" i="1" s="1"/>
  <c r="W3953" i="1"/>
  <c r="AE3952" i="1"/>
  <c r="AD3952" i="1"/>
  <c r="AB3952" i="1"/>
  <c r="Y3952" i="1"/>
  <c r="X3952" i="1"/>
  <c r="W3952" i="1"/>
  <c r="AE3951" i="1"/>
  <c r="AD3951" i="1"/>
  <c r="AB3951" i="1"/>
  <c r="Y3951" i="1"/>
  <c r="X3951" i="1"/>
  <c r="Z3951" i="1" s="1"/>
  <c r="AA3951" i="1" s="1"/>
  <c r="W3951" i="1"/>
  <c r="AE3950" i="1"/>
  <c r="AD3950" i="1"/>
  <c r="AB3950" i="1"/>
  <c r="Y3950" i="1"/>
  <c r="X3950" i="1"/>
  <c r="W3950" i="1"/>
  <c r="AE3949" i="1"/>
  <c r="AD3949" i="1"/>
  <c r="AB3949" i="1"/>
  <c r="Y3949" i="1"/>
  <c r="X3949" i="1"/>
  <c r="Z3949" i="1" s="1"/>
  <c r="AA3949" i="1" s="1"/>
  <c r="W3949" i="1"/>
  <c r="AE3948" i="1"/>
  <c r="AD3948" i="1"/>
  <c r="AB3948" i="1"/>
  <c r="Y3948" i="1"/>
  <c r="X3948" i="1"/>
  <c r="Z3948" i="1" s="1"/>
  <c r="AA3948" i="1" s="1"/>
  <c r="W3948" i="1"/>
  <c r="AE3947" i="1"/>
  <c r="AD3947" i="1"/>
  <c r="AB3947" i="1"/>
  <c r="Y3947" i="1"/>
  <c r="X3947" i="1"/>
  <c r="W3947" i="1"/>
  <c r="AE3946" i="1"/>
  <c r="AD3946" i="1"/>
  <c r="AB3946" i="1"/>
  <c r="Y3946" i="1"/>
  <c r="X3946" i="1"/>
  <c r="Z3946" i="1" s="1"/>
  <c r="AA3946" i="1" s="1"/>
  <c r="W3946" i="1"/>
  <c r="AE3945" i="1"/>
  <c r="AD3945" i="1"/>
  <c r="AB3945" i="1"/>
  <c r="Y3945" i="1"/>
  <c r="X3945" i="1"/>
  <c r="Z3945" i="1" s="1"/>
  <c r="AA3945" i="1" s="1"/>
  <c r="W3945" i="1"/>
  <c r="AE3944" i="1"/>
  <c r="AD3944" i="1"/>
  <c r="AB3944" i="1"/>
  <c r="Y3944" i="1"/>
  <c r="X3944" i="1"/>
  <c r="Z3944" i="1" s="1"/>
  <c r="AA3944" i="1" s="1"/>
  <c r="W3944" i="1"/>
  <c r="AE3943" i="1"/>
  <c r="AD3943" i="1"/>
  <c r="AB3943" i="1"/>
  <c r="Y3943" i="1"/>
  <c r="X3943" i="1"/>
  <c r="Z3943" i="1" s="1"/>
  <c r="AA3943" i="1" s="1"/>
  <c r="W3943" i="1"/>
  <c r="AE3942" i="1"/>
  <c r="AD3942" i="1"/>
  <c r="AB3942" i="1"/>
  <c r="Y3942" i="1"/>
  <c r="X3942" i="1"/>
  <c r="Z3942" i="1" s="1"/>
  <c r="AA3942" i="1" s="1"/>
  <c r="W3942" i="1"/>
  <c r="AE3941" i="1"/>
  <c r="AD3941" i="1"/>
  <c r="AB3941" i="1"/>
  <c r="Y3941" i="1"/>
  <c r="X3941" i="1"/>
  <c r="Z3941" i="1" s="1"/>
  <c r="AA3941" i="1" s="1"/>
  <c r="W3941" i="1"/>
  <c r="AE3940" i="1"/>
  <c r="AD3940" i="1"/>
  <c r="AB3940" i="1"/>
  <c r="Y3940" i="1"/>
  <c r="X3940" i="1"/>
  <c r="Z3940" i="1" s="1"/>
  <c r="AA3940" i="1" s="1"/>
  <c r="W3940" i="1"/>
  <c r="AE3939" i="1"/>
  <c r="AD3939" i="1"/>
  <c r="AB3939" i="1"/>
  <c r="Y3939" i="1"/>
  <c r="X3939" i="1"/>
  <c r="Z3939" i="1" s="1"/>
  <c r="AA3939" i="1" s="1"/>
  <c r="W3939" i="1"/>
  <c r="AE3938" i="1"/>
  <c r="AD3938" i="1"/>
  <c r="AB3938" i="1"/>
  <c r="Y3938" i="1"/>
  <c r="X3938" i="1"/>
  <c r="Z3938" i="1" s="1"/>
  <c r="AA3938" i="1" s="1"/>
  <c r="W3938" i="1"/>
  <c r="AE3937" i="1"/>
  <c r="AD3937" i="1"/>
  <c r="AB3937" i="1"/>
  <c r="Y3937" i="1"/>
  <c r="X3937" i="1"/>
  <c r="Z3937" i="1" s="1"/>
  <c r="AA3937" i="1" s="1"/>
  <c r="W3937" i="1"/>
  <c r="AE3936" i="1"/>
  <c r="AD3936" i="1"/>
  <c r="AB3936" i="1"/>
  <c r="Y3936" i="1"/>
  <c r="X3936" i="1"/>
  <c r="W3936" i="1"/>
  <c r="AE3935" i="1"/>
  <c r="AD3935" i="1"/>
  <c r="AB3935" i="1"/>
  <c r="Y3935" i="1"/>
  <c r="X3935" i="1"/>
  <c r="Z3935" i="1" s="1"/>
  <c r="AA3935" i="1" s="1"/>
  <c r="W3935" i="1"/>
  <c r="AE3934" i="1"/>
  <c r="AD3934" i="1"/>
  <c r="AB3934" i="1"/>
  <c r="Y3934" i="1"/>
  <c r="X3934" i="1"/>
  <c r="Z3934" i="1" s="1"/>
  <c r="AA3934" i="1" s="1"/>
  <c r="W3934" i="1"/>
  <c r="AE3933" i="1"/>
  <c r="AD3933" i="1"/>
  <c r="AB3933" i="1"/>
  <c r="Y3933" i="1"/>
  <c r="X3933" i="1"/>
  <c r="Z3933" i="1" s="1"/>
  <c r="AA3933" i="1" s="1"/>
  <c r="W3933" i="1"/>
  <c r="AE3932" i="1"/>
  <c r="AD3932" i="1"/>
  <c r="AB3932" i="1"/>
  <c r="Y3932" i="1"/>
  <c r="X3932" i="1"/>
  <c r="Z3932" i="1" s="1"/>
  <c r="AA3932" i="1" s="1"/>
  <c r="W3932" i="1"/>
  <c r="AE3931" i="1"/>
  <c r="AD3931" i="1"/>
  <c r="AB3931" i="1"/>
  <c r="Y3931" i="1"/>
  <c r="X3931" i="1"/>
  <c r="W3931" i="1"/>
  <c r="AE3930" i="1"/>
  <c r="AD3930" i="1"/>
  <c r="AB3930" i="1"/>
  <c r="Y3930" i="1"/>
  <c r="X3930" i="1"/>
  <c r="Z3930" i="1" s="1"/>
  <c r="AA3930" i="1" s="1"/>
  <c r="W3930" i="1"/>
  <c r="AE3929" i="1"/>
  <c r="AD3929" i="1"/>
  <c r="AB3929" i="1"/>
  <c r="Y3929" i="1"/>
  <c r="X3929" i="1"/>
  <c r="Z3929" i="1" s="1"/>
  <c r="AA3929" i="1" s="1"/>
  <c r="W3929" i="1"/>
  <c r="AE3928" i="1"/>
  <c r="AD3928" i="1"/>
  <c r="AB3928" i="1"/>
  <c r="Y3928" i="1"/>
  <c r="X3928" i="1"/>
  <c r="Z3928" i="1" s="1"/>
  <c r="AA3928" i="1" s="1"/>
  <c r="W3928" i="1"/>
  <c r="AE3927" i="1"/>
  <c r="AD3927" i="1"/>
  <c r="AB3927" i="1"/>
  <c r="Y3927" i="1"/>
  <c r="X3927" i="1"/>
  <c r="Z3927" i="1" s="1"/>
  <c r="AA3927" i="1" s="1"/>
  <c r="W3927" i="1"/>
  <c r="AE3926" i="1"/>
  <c r="AD3926" i="1"/>
  <c r="AB3926" i="1"/>
  <c r="Y3926" i="1"/>
  <c r="X3926" i="1"/>
  <c r="Z3926" i="1" s="1"/>
  <c r="AA3926" i="1" s="1"/>
  <c r="W3926" i="1"/>
  <c r="AE3925" i="1"/>
  <c r="AD3925" i="1"/>
  <c r="AB3925" i="1"/>
  <c r="Y3925" i="1"/>
  <c r="X3925" i="1"/>
  <c r="Z3925" i="1" s="1"/>
  <c r="AA3925" i="1" s="1"/>
  <c r="W3925" i="1"/>
  <c r="AE3924" i="1"/>
  <c r="AD3924" i="1"/>
  <c r="AB3924" i="1"/>
  <c r="Y3924" i="1"/>
  <c r="X3924" i="1"/>
  <c r="Z3924" i="1" s="1"/>
  <c r="AA3924" i="1" s="1"/>
  <c r="W3924" i="1"/>
  <c r="AE3923" i="1"/>
  <c r="AD3923" i="1"/>
  <c r="AB3923" i="1"/>
  <c r="Y3923" i="1"/>
  <c r="X3923" i="1"/>
  <c r="Z3923" i="1" s="1"/>
  <c r="AA3923" i="1" s="1"/>
  <c r="W3923" i="1"/>
  <c r="AE3922" i="1"/>
  <c r="AD3922" i="1"/>
  <c r="AB3922" i="1"/>
  <c r="Y3922" i="1"/>
  <c r="X3922" i="1"/>
  <c r="Z3922" i="1" s="1"/>
  <c r="AA3922" i="1" s="1"/>
  <c r="W3922" i="1"/>
  <c r="AE3921" i="1"/>
  <c r="AD3921" i="1"/>
  <c r="AB3921" i="1"/>
  <c r="Y3921" i="1"/>
  <c r="X3921" i="1"/>
  <c r="Z3921" i="1" s="1"/>
  <c r="AA3921" i="1" s="1"/>
  <c r="W3921" i="1"/>
  <c r="AE3920" i="1"/>
  <c r="AD3920" i="1"/>
  <c r="AB3920" i="1"/>
  <c r="Y3920" i="1"/>
  <c r="X3920" i="1"/>
  <c r="W3920" i="1"/>
  <c r="AE3919" i="1"/>
  <c r="AD3919" i="1"/>
  <c r="AB3919" i="1"/>
  <c r="Y3919" i="1"/>
  <c r="X3919" i="1"/>
  <c r="Z3919" i="1" s="1"/>
  <c r="AA3919" i="1" s="1"/>
  <c r="W3919" i="1"/>
  <c r="AE3918" i="1"/>
  <c r="AD3918" i="1"/>
  <c r="AB3918" i="1"/>
  <c r="Y3918" i="1"/>
  <c r="X3918" i="1"/>
  <c r="Z3918" i="1" s="1"/>
  <c r="AA3918" i="1" s="1"/>
  <c r="W3918" i="1"/>
  <c r="AE3917" i="1"/>
  <c r="AD3917" i="1"/>
  <c r="AB3917" i="1"/>
  <c r="Y3917" i="1"/>
  <c r="X3917" i="1"/>
  <c r="Z3917" i="1" s="1"/>
  <c r="AA3917" i="1" s="1"/>
  <c r="W3917" i="1"/>
  <c r="AE3916" i="1"/>
  <c r="AD3916" i="1"/>
  <c r="AB3916" i="1"/>
  <c r="Y3916" i="1"/>
  <c r="X3916" i="1"/>
  <c r="Z3916" i="1" s="1"/>
  <c r="AA3916" i="1" s="1"/>
  <c r="W3916" i="1"/>
  <c r="AE3915" i="1"/>
  <c r="AD3915" i="1"/>
  <c r="AB3915" i="1"/>
  <c r="Y3915" i="1"/>
  <c r="X3915" i="1"/>
  <c r="W3915" i="1"/>
  <c r="AE3914" i="1"/>
  <c r="AD3914" i="1"/>
  <c r="AB3914" i="1"/>
  <c r="Y3914" i="1"/>
  <c r="X3914" i="1"/>
  <c r="Z3914" i="1" s="1"/>
  <c r="AA3914" i="1" s="1"/>
  <c r="W3914" i="1"/>
  <c r="AE3913" i="1"/>
  <c r="AD3913" i="1"/>
  <c r="AB3913" i="1"/>
  <c r="Y3913" i="1"/>
  <c r="X3913" i="1"/>
  <c r="Z3913" i="1" s="1"/>
  <c r="AA3913" i="1" s="1"/>
  <c r="W3913" i="1"/>
  <c r="AE3912" i="1"/>
  <c r="AD3912" i="1"/>
  <c r="AB3912" i="1"/>
  <c r="Y3912" i="1"/>
  <c r="X3912" i="1"/>
  <c r="Z3912" i="1" s="1"/>
  <c r="AA3912" i="1" s="1"/>
  <c r="W3912" i="1"/>
  <c r="AE3911" i="1"/>
  <c r="AD3911" i="1"/>
  <c r="AB3911" i="1"/>
  <c r="Y3911" i="1"/>
  <c r="X3911" i="1"/>
  <c r="Z3911" i="1" s="1"/>
  <c r="AA3911" i="1" s="1"/>
  <c r="W3911" i="1"/>
  <c r="AE3910" i="1"/>
  <c r="AD3910" i="1"/>
  <c r="AB3910" i="1"/>
  <c r="Y3910" i="1"/>
  <c r="X3910" i="1"/>
  <c r="Z3910" i="1" s="1"/>
  <c r="AA3910" i="1" s="1"/>
  <c r="W3910" i="1"/>
  <c r="AE3909" i="1"/>
  <c r="AD3909" i="1"/>
  <c r="AB3909" i="1"/>
  <c r="Y3909" i="1"/>
  <c r="X3909" i="1"/>
  <c r="Z3909" i="1" s="1"/>
  <c r="AA3909" i="1" s="1"/>
  <c r="W3909" i="1"/>
  <c r="AE3908" i="1"/>
  <c r="AD3908" i="1"/>
  <c r="AB3908" i="1"/>
  <c r="Y3908" i="1"/>
  <c r="X3908" i="1"/>
  <c r="Z3908" i="1" s="1"/>
  <c r="AA3908" i="1" s="1"/>
  <c r="W3908" i="1"/>
  <c r="AE3907" i="1"/>
  <c r="AD3907" i="1"/>
  <c r="AB3907" i="1"/>
  <c r="Y3907" i="1"/>
  <c r="X3907" i="1"/>
  <c r="Z3907" i="1" s="1"/>
  <c r="AA3907" i="1" s="1"/>
  <c r="W3907" i="1"/>
  <c r="AE3906" i="1"/>
  <c r="AD3906" i="1"/>
  <c r="AB3906" i="1"/>
  <c r="Y3906" i="1"/>
  <c r="X3906" i="1"/>
  <c r="Z3906" i="1" s="1"/>
  <c r="AA3906" i="1" s="1"/>
  <c r="W3906" i="1"/>
  <c r="AE3905" i="1"/>
  <c r="AD3905" i="1"/>
  <c r="AB3905" i="1"/>
  <c r="Y3905" i="1"/>
  <c r="X3905" i="1"/>
  <c r="Z3905" i="1" s="1"/>
  <c r="AA3905" i="1" s="1"/>
  <c r="W3905" i="1"/>
  <c r="AE3904" i="1"/>
  <c r="AD3904" i="1"/>
  <c r="AB3904" i="1"/>
  <c r="Y3904" i="1"/>
  <c r="X3904" i="1"/>
  <c r="W3904" i="1"/>
  <c r="AE3903" i="1"/>
  <c r="AD3903" i="1"/>
  <c r="AB3903" i="1"/>
  <c r="Y3903" i="1"/>
  <c r="X3903" i="1"/>
  <c r="Z3903" i="1" s="1"/>
  <c r="AA3903" i="1" s="1"/>
  <c r="W3903" i="1"/>
  <c r="AE3902" i="1"/>
  <c r="AD3902" i="1"/>
  <c r="AB3902" i="1"/>
  <c r="Y3902" i="1"/>
  <c r="X3902" i="1"/>
  <c r="Z3902" i="1" s="1"/>
  <c r="AA3902" i="1" s="1"/>
  <c r="W3902" i="1"/>
  <c r="AE3901" i="1"/>
  <c r="AD3901" i="1"/>
  <c r="AB3901" i="1"/>
  <c r="Y3901" i="1"/>
  <c r="X3901" i="1"/>
  <c r="Z3901" i="1" s="1"/>
  <c r="AA3901" i="1" s="1"/>
  <c r="W3901" i="1"/>
  <c r="AE3900" i="1"/>
  <c r="AD3900" i="1"/>
  <c r="AB3900" i="1"/>
  <c r="Y3900" i="1"/>
  <c r="X3900" i="1"/>
  <c r="Z3900" i="1" s="1"/>
  <c r="AA3900" i="1" s="1"/>
  <c r="W3900" i="1"/>
  <c r="AE3899" i="1"/>
  <c r="AD3899" i="1"/>
  <c r="AB3899" i="1"/>
  <c r="Y3899" i="1"/>
  <c r="X3899" i="1"/>
  <c r="W3899" i="1"/>
  <c r="AE3898" i="1"/>
  <c r="AD3898" i="1"/>
  <c r="AB3898" i="1"/>
  <c r="Y3898" i="1"/>
  <c r="X3898" i="1"/>
  <c r="Z3898" i="1" s="1"/>
  <c r="AA3898" i="1" s="1"/>
  <c r="W3898" i="1"/>
  <c r="AE3897" i="1"/>
  <c r="AD3897" i="1"/>
  <c r="AB3897" i="1"/>
  <c r="Y3897" i="1"/>
  <c r="X3897" i="1"/>
  <c r="Z3897" i="1" s="1"/>
  <c r="AA3897" i="1" s="1"/>
  <c r="W3897" i="1"/>
  <c r="AE3896" i="1"/>
  <c r="AD3896" i="1"/>
  <c r="AB3896" i="1"/>
  <c r="Y3896" i="1"/>
  <c r="X3896" i="1"/>
  <c r="Z3896" i="1" s="1"/>
  <c r="AA3896" i="1" s="1"/>
  <c r="W3896" i="1"/>
  <c r="AE3895" i="1"/>
  <c r="AD3895" i="1"/>
  <c r="AB3895" i="1"/>
  <c r="Y3895" i="1"/>
  <c r="X3895" i="1"/>
  <c r="Z3895" i="1" s="1"/>
  <c r="AA3895" i="1" s="1"/>
  <c r="W3895" i="1"/>
  <c r="AE3894" i="1"/>
  <c r="AD3894" i="1"/>
  <c r="AB3894" i="1"/>
  <c r="Y3894" i="1"/>
  <c r="X3894" i="1"/>
  <c r="W3894" i="1"/>
  <c r="AE3893" i="1"/>
  <c r="AD3893" i="1"/>
  <c r="AB3893" i="1"/>
  <c r="Y3893" i="1"/>
  <c r="X3893" i="1"/>
  <c r="Z3893" i="1" s="1"/>
  <c r="AA3893" i="1" s="1"/>
  <c r="W3893" i="1"/>
  <c r="AE3892" i="1"/>
  <c r="AD3892" i="1"/>
  <c r="AB3892" i="1"/>
  <c r="Y3892" i="1"/>
  <c r="X3892" i="1"/>
  <c r="Z3892" i="1" s="1"/>
  <c r="AA3892" i="1" s="1"/>
  <c r="W3892" i="1"/>
  <c r="AE3891" i="1"/>
  <c r="AD3891" i="1"/>
  <c r="AB3891" i="1"/>
  <c r="Y3891" i="1"/>
  <c r="X3891" i="1"/>
  <c r="Z3891" i="1" s="1"/>
  <c r="AA3891" i="1" s="1"/>
  <c r="W3891" i="1"/>
  <c r="AE3890" i="1"/>
  <c r="AD3890" i="1"/>
  <c r="AB3890" i="1"/>
  <c r="Y3890" i="1"/>
  <c r="X3890" i="1"/>
  <c r="Z3890" i="1" s="1"/>
  <c r="AA3890" i="1" s="1"/>
  <c r="W3890" i="1"/>
  <c r="AE3889" i="1"/>
  <c r="AD3889" i="1"/>
  <c r="AB3889" i="1"/>
  <c r="Y3889" i="1"/>
  <c r="X3889" i="1"/>
  <c r="Z3889" i="1" s="1"/>
  <c r="AA3889" i="1" s="1"/>
  <c r="W3889" i="1"/>
  <c r="AE3888" i="1"/>
  <c r="AD3888" i="1"/>
  <c r="AB3888" i="1"/>
  <c r="Y3888" i="1"/>
  <c r="X3888" i="1"/>
  <c r="Z3888" i="1" s="1"/>
  <c r="AA3888" i="1" s="1"/>
  <c r="W3888" i="1"/>
  <c r="AE3887" i="1"/>
  <c r="AD3887" i="1"/>
  <c r="AB3887" i="1"/>
  <c r="Y3887" i="1"/>
  <c r="X3887" i="1"/>
  <c r="Z3887" i="1" s="1"/>
  <c r="AA3887" i="1" s="1"/>
  <c r="W3887" i="1"/>
  <c r="AE3886" i="1"/>
  <c r="AD3886" i="1"/>
  <c r="AB3886" i="1"/>
  <c r="Y3886" i="1"/>
  <c r="X3886" i="1"/>
  <c r="Z3886" i="1" s="1"/>
  <c r="AA3886" i="1" s="1"/>
  <c r="W3886" i="1"/>
  <c r="AE3885" i="1"/>
  <c r="AD3885" i="1"/>
  <c r="AB3885" i="1"/>
  <c r="Y3885" i="1"/>
  <c r="X3885" i="1"/>
  <c r="Z3885" i="1" s="1"/>
  <c r="AA3885" i="1" s="1"/>
  <c r="W3885" i="1"/>
  <c r="AE3884" i="1"/>
  <c r="AD3884" i="1"/>
  <c r="AB3884" i="1"/>
  <c r="Y3884" i="1"/>
  <c r="X3884" i="1"/>
  <c r="Z3884" i="1" s="1"/>
  <c r="AA3884" i="1" s="1"/>
  <c r="W3884" i="1"/>
  <c r="AE3883" i="1"/>
  <c r="AD3883" i="1"/>
  <c r="AB3883" i="1"/>
  <c r="Y3883" i="1"/>
  <c r="X3883" i="1"/>
  <c r="Z3883" i="1" s="1"/>
  <c r="AA3883" i="1" s="1"/>
  <c r="W3883" i="1"/>
  <c r="AE3882" i="1"/>
  <c r="AD3882" i="1"/>
  <c r="AB3882" i="1"/>
  <c r="Y3882" i="1"/>
  <c r="X3882" i="1"/>
  <c r="Z3882" i="1" s="1"/>
  <c r="AA3882" i="1" s="1"/>
  <c r="W3882" i="1"/>
  <c r="AE3881" i="1"/>
  <c r="AD3881" i="1"/>
  <c r="AB3881" i="1"/>
  <c r="Y3881" i="1"/>
  <c r="X3881" i="1"/>
  <c r="Z3881" i="1" s="1"/>
  <c r="AA3881" i="1" s="1"/>
  <c r="W3881" i="1"/>
  <c r="AE3880" i="1"/>
  <c r="AD3880" i="1"/>
  <c r="AB3880" i="1"/>
  <c r="Y3880" i="1"/>
  <c r="X3880" i="1"/>
  <c r="W3880" i="1"/>
  <c r="AE3879" i="1"/>
  <c r="AD3879" i="1"/>
  <c r="AB3879" i="1"/>
  <c r="Y3879" i="1"/>
  <c r="X3879" i="1"/>
  <c r="Z3879" i="1" s="1"/>
  <c r="AA3879" i="1" s="1"/>
  <c r="W3879" i="1"/>
  <c r="AE3878" i="1"/>
  <c r="AD3878" i="1"/>
  <c r="AB3878" i="1"/>
  <c r="Y3878" i="1"/>
  <c r="X3878" i="1"/>
  <c r="Z3878" i="1" s="1"/>
  <c r="AA3878" i="1" s="1"/>
  <c r="W3878" i="1"/>
  <c r="AE3877" i="1"/>
  <c r="AD3877" i="1"/>
  <c r="AB3877" i="1"/>
  <c r="Y3877" i="1"/>
  <c r="X3877" i="1"/>
  <c r="Z3877" i="1" s="1"/>
  <c r="AA3877" i="1" s="1"/>
  <c r="W3877" i="1"/>
  <c r="AE3876" i="1"/>
  <c r="AD3876" i="1"/>
  <c r="AB3876" i="1"/>
  <c r="Y3876" i="1"/>
  <c r="X3876" i="1"/>
  <c r="Z3876" i="1" s="1"/>
  <c r="AA3876" i="1" s="1"/>
  <c r="W3876" i="1"/>
  <c r="AE3875" i="1"/>
  <c r="AD3875" i="1"/>
  <c r="AB3875" i="1"/>
  <c r="Y3875" i="1"/>
  <c r="X3875" i="1"/>
  <c r="Z3875" i="1" s="1"/>
  <c r="AA3875" i="1" s="1"/>
  <c r="W3875" i="1"/>
  <c r="AE3874" i="1"/>
  <c r="AD3874" i="1"/>
  <c r="AB3874" i="1"/>
  <c r="Y3874" i="1"/>
  <c r="X3874" i="1"/>
  <c r="Z3874" i="1" s="1"/>
  <c r="AA3874" i="1" s="1"/>
  <c r="W3874" i="1"/>
  <c r="AE3873" i="1"/>
  <c r="AD3873" i="1"/>
  <c r="AB3873" i="1"/>
  <c r="Y3873" i="1"/>
  <c r="X3873" i="1"/>
  <c r="Z3873" i="1" s="1"/>
  <c r="AA3873" i="1" s="1"/>
  <c r="W3873" i="1"/>
  <c r="AE3872" i="1"/>
  <c r="AD3872" i="1"/>
  <c r="AB3872" i="1"/>
  <c r="Y3872" i="1"/>
  <c r="X3872" i="1"/>
  <c r="Z3872" i="1" s="1"/>
  <c r="AA3872" i="1" s="1"/>
  <c r="W3872" i="1"/>
  <c r="AE3871" i="1"/>
  <c r="AD3871" i="1"/>
  <c r="AB3871" i="1"/>
  <c r="Y3871" i="1"/>
  <c r="X3871" i="1"/>
  <c r="Z3871" i="1" s="1"/>
  <c r="AA3871" i="1" s="1"/>
  <c r="W3871" i="1"/>
  <c r="AE3870" i="1"/>
  <c r="AD3870" i="1"/>
  <c r="AB3870" i="1"/>
  <c r="Y3870" i="1"/>
  <c r="X3870" i="1"/>
  <c r="W3870" i="1"/>
  <c r="AE3869" i="1"/>
  <c r="AD3869" i="1"/>
  <c r="AB3869" i="1"/>
  <c r="Y3869" i="1"/>
  <c r="X3869" i="1"/>
  <c r="Z3869" i="1" s="1"/>
  <c r="AA3869" i="1" s="1"/>
  <c r="W3869" i="1"/>
  <c r="AE3868" i="1"/>
  <c r="AD3868" i="1"/>
  <c r="AB3868" i="1"/>
  <c r="Y3868" i="1"/>
  <c r="X3868" i="1"/>
  <c r="Z3868" i="1" s="1"/>
  <c r="AA3868" i="1" s="1"/>
  <c r="W3868" i="1"/>
  <c r="AE3867" i="1"/>
  <c r="AD3867" i="1"/>
  <c r="AB3867" i="1"/>
  <c r="Y3867" i="1"/>
  <c r="X3867" i="1"/>
  <c r="Z3867" i="1" s="1"/>
  <c r="AA3867" i="1" s="1"/>
  <c r="W3867" i="1"/>
  <c r="AE3866" i="1"/>
  <c r="AD3866" i="1"/>
  <c r="AB3866" i="1"/>
  <c r="Y3866" i="1"/>
  <c r="X3866" i="1"/>
  <c r="Z3866" i="1" s="1"/>
  <c r="AA3866" i="1" s="1"/>
  <c r="W3866" i="1"/>
  <c r="AE3865" i="1"/>
  <c r="AD3865" i="1"/>
  <c r="AB3865" i="1"/>
  <c r="Y3865" i="1"/>
  <c r="X3865" i="1"/>
  <c r="Z3865" i="1" s="1"/>
  <c r="AA3865" i="1" s="1"/>
  <c r="W3865" i="1"/>
  <c r="AE3864" i="1"/>
  <c r="AD3864" i="1"/>
  <c r="AB3864" i="1"/>
  <c r="Y3864" i="1"/>
  <c r="X3864" i="1"/>
  <c r="Z3864" i="1" s="1"/>
  <c r="AA3864" i="1" s="1"/>
  <c r="W3864" i="1"/>
  <c r="AE3863" i="1"/>
  <c r="AD3863" i="1"/>
  <c r="AB3863" i="1"/>
  <c r="Y3863" i="1"/>
  <c r="X3863" i="1"/>
  <c r="Z3863" i="1" s="1"/>
  <c r="AA3863" i="1" s="1"/>
  <c r="W3863" i="1"/>
  <c r="AE3862" i="1"/>
  <c r="AD3862" i="1"/>
  <c r="AB3862" i="1"/>
  <c r="Y3862" i="1"/>
  <c r="X3862" i="1"/>
  <c r="Z3862" i="1" s="1"/>
  <c r="AA3862" i="1" s="1"/>
  <c r="W3862" i="1"/>
  <c r="AE3861" i="1"/>
  <c r="AD3861" i="1"/>
  <c r="AB3861" i="1"/>
  <c r="Y3861" i="1"/>
  <c r="X3861" i="1"/>
  <c r="Z3861" i="1" s="1"/>
  <c r="AA3861" i="1" s="1"/>
  <c r="W3861" i="1"/>
  <c r="AE3860" i="1"/>
  <c r="AD3860" i="1"/>
  <c r="AB3860" i="1"/>
  <c r="Y3860" i="1"/>
  <c r="X3860" i="1"/>
  <c r="Z3860" i="1" s="1"/>
  <c r="AA3860" i="1" s="1"/>
  <c r="W3860" i="1"/>
  <c r="AE3859" i="1"/>
  <c r="AD3859" i="1"/>
  <c r="AB3859" i="1"/>
  <c r="Y3859" i="1"/>
  <c r="X3859" i="1"/>
  <c r="Z3859" i="1" s="1"/>
  <c r="AA3859" i="1" s="1"/>
  <c r="W3859" i="1"/>
  <c r="AE3858" i="1"/>
  <c r="AD3858" i="1"/>
  <c r="AB3858" i="1"/>
  <c r="Y3858" i="1"/>
  <c r="X3858" i="1"/>
  <c r="Z3858" i="1" s="1"/>
  <c r="AA3858" i="1" s="1"/>
  <c r="W3858" i="1"/>
  <c r="AE3857" i="1"/>
  <c r="AD3857" i="1"/>
  <c r="AB3857" i="1"/>
  <c r="Y3857" i="1"/>
  <c r="X3857" i="1"/>
  <c r="Z3857" i="1" s="1"/>
  <c r="AA3857" i="1" s="1"/>
  <c r="W3857" i="1"/>
  <c r="AE3856" i="1"/>
  <c r="AD3856" i="1"/>
  <c r="AB3856" i="1"/>
  <c r="Y3856" i="1"/>
  <c r="X3856" i="1"/>
  <c r="Z3856" i="1" s="1"/>
  <c r="AA3856" i="1" s="1"/>
  <c r="W3856" i="1"/>
  <c r="AE3855" i="1"/>
  <c r="AD3855" i="1"/>
  <c r="AB3855" i="1"/>
  <c r="Y3855" i="1"/>
  <c r="X3855" i="1"/>
  <c r="Z3855" i="1" s="1"/>
  <c r="AA3855" i="1" s="1"/>
  <c r="W3855" i="1"/>
  <c r="AE3854" i="1"/>
  <c r="AD3854" i="1"/>
  <c r="AB3854" i="1"/>
  <c r="Y3854" i="1"/>
  <c r="X3854" i="1"/>
  <c r="Z3854" i="1" s="1"/>
  <c r="AA3854" i="1" s="1"/>
  <c r="W3854" i="1"/>
  <c r="AE3853" i="1"/>
  <c r="AD3853" i="1"/>
  <c r="AB3853" i="1"/>
  <c r="Y3853" i="1"/>
  <c r="X3853" i="1"/>
  <c r="Z3853" i="1" s="1"/>
  <c r="AA3853" i="1" s="1"/>
  <c r="W3853" i="1"/>
  <c r="AE3852" i="1"/>
  <c r="AD3852" i="1"/>
  <c r="AB3852" i="1"/>
  <c r="Y3852" i="1"/>
  <c r="X3852" i="1"/>
  <c r="Z3852" i="1" s="1"/>
  <c r="AA3852" i="1" s="1"/>
  <c r="W3852" i="1"/>
  <c r="AE3851" i="1"/>
  <c r="AD3851" i="1"/>
  <c r="AB3851" i="1"/>
  <c r="Y3851" i="1"/>
  <c r="X3851" i="1"/>
  <c r="W3851" i="1"/>
  <c r="AE3850" i="1"/>
  <c r="AD3850" i="1"/>
  <c r="AB3850" i="1"/>
  <c r="Y3850" i="1"/>
  <c r="X3850" i="1"/>
  <c r="Z3850" i="1" s="1"/>
  <c r="AA3850" i="1" s="1"/>
  <c r="W3850" i="1"/>
  <c r="AE3849" i="1"/>
  <c r="AD3849" i="1"/>
  <c r="AB3849" i="1"/>
  <c r="Y3849" i="1"/>
  <c r="X3849" i="1"/>
  <c r="Z3849" i="1" s="1"/>
  <c r="AA3849" i="1" s="1"/>
  <c r="W3849" i="1"/>
  <c r="AE3848" i="1"/>
  <c r="AD3848" i="1"/>
  <c r="AB3848" i="1"/>
  <c r="Y3848" i="1"/>
  <c r="X3848" i="1"/>
  <c r="Z3848" i="1" s="1"/>
  <c r="AA3848" i="1" s="1"/>
  <c r="W3848" i="1"/>
  <c r="AE3847" i="1"/>
  <c r="AD3847" i="1"/>
  <c r="AB3847" i="1"/>
  <c r="Y3847" i="1"/>
  <c r="X3847" i="1"/>
  <c r="Z3847" i="1" s="1"/>
  <c r="AA3847" i="1" s="1"/>
  <c r="W3847" i="1"/>
  <c r="AE3846" i="1"/>
  <c r="AD3846" i="1"/>
  <c r="AB3846" i="1"/>
  <c r="Y3846" i="1"/>
  <c r="X3846" i="1"/>
  <c r="Z3846" i="1" s="1"/>
  <c r="AA3846" i="1" s="1"/>
  <c r="W3846" i="1"/>
  <c r="AE3845" i="1"/>
  <c r="AD3845" i="1"/>
  <c r="AB3845" i="1"/>
  <c r="Y3845" i="1"/>
  <c r="X3845" i="1"/>
  <c r="Z3845" i="1" s="1"/>
  <c r="AA3845" i="1" s="1"/>
  <c r="W3845" i="1"/>
  <c r="AE3844" i="1"/>
  <c r="AD3844" i="1"/>
  <c r="AB3844" i="1"/>
  <c r="Y3844" i="1"/>
  <c r="X3844" i="1"/>
  <c r="Z3844" i="1" s="1"/>
  <c r="AA3844" i="1" s="1"/>
  <c r="W3844" i="1"/>
  <c r="AE3843" i="1"/>
  <c r="AD3843" i="1"/>
  <c r="AB3843" i="1"/>
  <c r="Y3843" i="1"/>
  <c r="X3843" i="1"/>
  <c r="Z3843" i="1" s="1"/>
  <c r="AA3843" i="1" s="1"/>
  <c r="W3843" i="1"/>
  <c r="AE3842" i="1"/>
  <c r="AD3842" i="1"/>
  <c r="AB3842" i="1"/>
  <c r="Y3842" i="1"/>
  <c r="X3842" i="1"/>
  <c r="Z3842" i="1" s="1"/>
  <c r="AA3842" i="1" s="1"/>
  <c r="W3842" i="1"/>
  <c r="AE3841" i="1"/>
  <c r="AD3841" i="1"/>
  <c r="AB3841" i="1"/>
  <c r="Y3841" i="1"/>
  <c r="X3841" i="1"/>
  <c r="Z3841" i="1" s="1"/>
  <c r="AA3841" i="1" s="1"/>
  <c r="W3841" i="1"/>
  <c r="AE3840" i="1"/>
  <c r="AD3840" i="1"/>
  <c r="AB3840" i="1"/>
  <c r="Y3840" i="1"/>
  <c r="X3840" i="1"/>
  <c r="Z3840" i="1" s="1"/>
  <c r="AA3840" i="1" s="1"/>
  <c r="W3840" i="1"/>
  <c r="AE3839" i="1"/>
  <c r="AD3839" i="1"/>
  <c r="AB3839" i="1"/>
  <c r="Y3839" i="1"/>
  <c r="X3839" i="1"/>
  <c r="Z3839" i="1" s="1"/>
  <c r="AA3839" i="1" s="1"/>
  <c r="W3839" i="1"/>
  <c r="AE3838" i="1"/>
  <c r="AD3838" i="1"/>
  <c r="AB3838" i="1"/>
  <c r="Y3838" i="1"/>
  <c r="X3838" i="1"/>
  <c r="Z3838" i="1" s="1"/>
  <c r="AA3838" i="1" s="1"/>
  <c r="W3838" i="1"/>
  <c r="AE3837" i="1"/>
  <c r="AD3837" i="1"/>
  <c r="AB3837" i="1"/>
  <c r="Y3837" i="1"/>
  <c r="X3837" i="1"/>
  <c r="Z3837" i="1" s="1"/>
  <c r="AA3837" i="1" s="1"/>
  <c r="W3837" i="1"/>
  <c r="AE3836" i="1"/>
  <c r="AD3836" i="1"/>
  <c r="AB3836" i="1"/>
  <c r="Y3836" i="1"/>
  <c r="X3836" i="1"/>
  <c r="Z3836" i="1" s="1"/>
  <c r="AA3836" i="1" s="1"/>
  <c r="W3836" i="1"/>
  <c r="AE3835" i="1"/>
  <c r="AD3835" i="1"/>
  <c r="AB3835" i="1"/>
  <c r="Y3835" i="1"/>
  <c r="X3835" i="1"/>
  <c r="W3835" i="1"/>
  <c r="AE3834" i="1"/>
  <c r="AD3834" i="1"/>
  <c r="AB3834" i="1"/>
  <c r="Y3834" i="1"/>
  <c r="X3834" i="1"/>
  <c r="Z3834" i="1" s="1"/>
  <c r="AA3834" i="1" s="1"/>
  <c r="W3834" i="1"/>
  <c r="AE3833" i="1"/>
  <c r="AD3833" i="1"/>
  <c r="AB3833" i="1"/>
  <c r="Y3833" i="1"/>
  <c r="X3833" i="1"/>
  <c r="Z3833" i="1" s="1"/>
  <c r="AA3833" i="1" s="1"/>
  <c r="W3833" i="1"/>
  <c r="AE3832" i="1"/>
  <c r="AD3832" i="1"/>
  <c r="AB3832" i="1"/>
  <c r="Y3832" i="1"/>
  <c r="X3832" i="1"/>
  <c r="Z3832" i="1" s="1"/>
  <c r="AA3832" i="1" s="1"/>
  <c r="W3832" i="1"/>
  <c r="AE3831" i="1"/>
  <c r="AD3831" i="1"/>
  <c r="AB3831" i="1"/>
  <c r="Y3831" i="1"/>
  <c r="X3831" i="1"/>
  <c r="Z3831" i="1" s="1"/>
  <c r="AA3831" i="1" s="1"/>
  <c r="W3831" i="1"/>
  <c r="AE3830" i="1"/>
  <c r="AD3830" i="1"/>
  <c r="AB3830" i="1"/>
  <c r="Y3830" i="1"/>
  <c r="X3830" i="1"/>
  <c r="Z3830" i="1" s="1"/>
  <c r="AA3830" i="1" s="1"/>
  <c r="W3830" i="1"/>
  <c r="AE3829" i="1"/>
  <c r="AD3829" i="1"/>
  <c r="AB3829" i="1"/>
  <c r="Y3829" i="1"/>
  <c r="X3829" i="1"/>
  <c r="Z3829" i="1" s="1"/>
  <c r="AA3829" i="1" s="1"/>
  <c r="W3829" i="1"/>
  <c r="AE3828" i="1"/>
  <c r="AD3828" i="1"/>
  <c r="AB3828" i="1"/>
  <c r="Y3828" i="1"/>
  <c r="X3828" i="1"/>
  <c r="Z3828" i="1" s="1"/>
  <c r="AA3828" i="1" s="1"/>
  <c r="W3828" i="1"/>
  <c r="AE3827" i="1"/>
  <c r="AD3827" i="1"/>
  <c r="AB3827" i="1"/>
  <c r="Y3827" i="1"/>
  <c r="X3827" i="1"/>
  <c r="W3827" i="1"/>
  <c r="AE3826" i="1"/>
  <c r="AD3826" i="1"/>
  <c r="AB3826" i="1"/>
  <c r="Y3826" i="1"/>
  <c r="X3826" i="1"/>
  <c r="W3826" i="1"/>
  <c r="AE3825" i="1"/>
  <c r="AD3825" i="1"/>
  <c r="AB3825" i="1"/>
  <c r="Y3825" i="1"/>
  <c r="X3825" i="1"/>
  <c r="Z3825" i="1" s="1"/>
  <c r="AA3825" i="1" s="1"/>
  <c r="W3825" i="1"/>
  <c r="AE3824" i="1"/>
  <c r="AD3824" i="1"/>
  <c r="AB3824" i="1"/>
  <c r="Y3824" i="1"/>
  <c r="X3824" i="1"/>
  <c r="Z3824" i="1" s="1"/>
  <c r="AA3824" i="1" s="1"/>
  <c r="W3824" i="1"/>
  <c r="AE3823" i="1"/>
  <c r="AD3823" i="1"/>
  <c r="AB3823" i="1"/>
  <c r="Y3823" i="1"/>
  <c r="X3823" i="1"/>
  <c r="Z3823" i="1" s="1"/>
  <c r="AA3823" i="1" s="1"/>
  <c r="W3823" i="1"/>
  <c r="AE3822" i="1"/>
  <c r="AD3822" i="1"/>
  <c r="AB3822" i="1"/>
  <c r="Y3822" i="1"/>
  <c r="X3822" i="1"/>
  <c r="Z3822" i="1" s="1"/>
  <c r="AA3822" i="1" s="1"/>
  <c r="W3822" i="1"/>
  <c r="AE3821" i="1"/>
  <c r="AD3821" i="1"/>
  <c r="AB3821" i="1"/>
  <c r="Y3821" i="1"/>
  <c r="X3821" i="1"/>
  <c r="Z3821" i="1" s="1"/>
  <c r="AA3821" i="1" s="1"/>
  <c r="W3821" i="1"/>
  <c r="AE3820" i="1"/>
  <c r="AD3820" i="1"/>
  <c r="AB3820" i="1"/>
  <c r="Y3820" i="1"/>
  <c r="X3820" i="1"/>
  <c r="Z3820" i="1" s="1"/>
  <c r="AA3820" i="1" s="1"/>
  <c r="W3820" i="1"/>
  <c r="AE3819" i="1"/>
  <c r="AD3819" i="1"/>
  <c r="AB3819" i="1"/>
  <c r="Y3819" i="1"/>
  <c r="X3819" i="1"/>
  <c r="Z3819" i="1" s="1"/>
  <c r="AA3819" i="1" s="1"/>
  <c r="W3819" i="1"/>
  <c r="AE3818" i="1"/>
  <c r="AD3818" i="1"/>
  <c r="AB3818" i="1"/>
  <c r="Y3818" i="1"/>
  <c r="X3818" i="1"/>
  <c r="Z3818" i="1" s="1"/>
  <c r="AA3818" i="1" s="1"/>
  <c r="W3818" i="1"/>
  <c r="AE3817" i="1"/>
  <c r="AD3817" i="1"/>
  <c r="AB3817" i="1"/>
  <c r="Y3817" i="1"/>
  <c r="X3817" i="1"/>
  <c r="Z3817" i="1" s="1"/>
  <c r="AA3817" i="1" s="1"/>
  <c r="W3817" i="1"/>
  <c r="AE3816" i="1"/>
  <c r="AD3816" i="1"/>
  <c r="AB3816" i="1"/>
  <c r="Y3816" i="1"/>
  <c r="X3816" i="1"/>
  <c r="W3816" i="1"/>
  <c r="AE3815" i="1"/>
  <c r="AD3815" i="1"/>
  <c r="AB3815" i="1"/>
  <c r="Y3815" i="1"/>
  <c r="X3815" i="1"/>
  <c r="Z3815" i="1" s="1"/>
  <c r="AA3815" i="1" s="1"/>
  <c r="W3815" i="1"/>
  <c r="AE3814" i="1"/>
  <c r="AD3814" i="1"/>
  <c r="AB3814" i="1"/>
  <c r="Y3814" i="1"/>
  <c r="X3814" i="1"/>
  <c r="Z3814" i="1" s="1"/>
  <c r="AA3814" i="1" s="1"/>
  <c r="W3814" i="1"/>
  <c r="AE3813" i="1"/>
  <c r="AD3813" i="1"/>
  <c r="AB3813" i="1"/>
  <c r="Y3813" i="1"/>
  <c r="X3813" i="1"/>
  <c r="Z3813" i="1" s="1"/>
  <c r="AA3813" i="1" s="1"/>
  <c r="W3813" i="1"/>
  <c r="AE3812" i="1"/>
  <c r="AD3812" i="1"/>
  <c r="AB3812" i="1"/>
  <c r="Y3812" i="1"/>
  <c r="X3812" i="1"/>
  <c r="Z3812" i="1" s="1"/>
  <c r="AA3812" i="1" s="1"/>
  <c r="W3812" i="1"/>
  <c r="AE3811" i="1"/>
  <c r="AD3811" i="1"/>
  <c r="AB3811" i="1"/>
  <c r="Y3811" i="1"/>
  <c r="X3811" i="1"/>
  <c r="Z3811" i="1" s="1"/>
  <c r="AA3811" i="1" s="1"/>
  <c r="W3811" i="1"/>
  <c r="AE3810" i="1"/>
  <c r="AD3810" i="1"/>
  <c r="AB3810" i="1"/>
  <c r="Y3810" i="1"/>
  <c r="X3810" i="1"/>
  <c r="Z3810" i="1" s="1"/>
  <c r="AA3810" i="1" s="1"/>
  <c r="W3810" i="1"/>
  <c r="AE3809" i="1"/>
  <c r="AD3809" i="1"/>
  <c r="AB3809" i="1"/>
  <c r="Y3809" i="1"/>
  <c r="X3809" i="1"/>
  <c r="Z3809" i="1" s="1"/>
  <c r="AA3809" i="1" s="1"/>
  <c r="W3809" i="1"/>
  <c r="AE3808" i="1"/>
  <c r="AD3808" i="1"/>
  <c r="AB3808" i="1"/>
  <c r="Y3808" i="1"/>
  <c r="X3808" i="1"/>
  <c r="Z3808" i="1" s="1"/>
  <c r="AA3808" i="1" s="1"/>
  <c r="W3808" i="1"/>
  <c r="AE3807" i="1"/>
  <c r="AD3807" i="1"/>
  <c r="AB3807" i="1"/>
  <c r="Y3807" i="1"/>
  <c r="X3807" i="1"/>
  <c r="Z3807" i="1" s="1"/>
  <c r="AA3807" i="1" s="1"/>
  <c r="W3807" i="1"/>
  <c r="AE3806" i="1"/>
  <c r="AD3806" i="1"/>
  <c r="AB3806" i="1"/>
  <c r="Y3806" i="1"/>
  <c r="X3806" i="1"/>
  <c r="Z3806" i="1" s="1"/>
  <c r="AA3806" i="1" s="1"/>
  <c r="W3806" i="1"/>
  <c r="AE3805" i="1"/>
  <c r="AD3805" i="1"/>
  <c r="AB3805" i="1"/>
  <c r="Y3805" i="1"/>
  <c r="X3805" i="1"/>
  <c r="Z3805" i="1" s="1"/>
  <c r="AA3805" i="1" s="1"/>
  <c r="W3805" i="1"/>
  <c r="AE3804" i="1"/>
  <c r="AD3804" i="1"/>
  <c r="AB3804" i="1"/>
  <c r="Y3804" i="1"/>
  <c r="X3804" i="1"/>
  <c r="Z3804" i="1" s="1"/>
  <c r="AA3804" i="1" s="1"/>
  <c r="W3804" i="1"/>
  <c r="AE3803" i="1"/>
  <c r="AD3803" i="1"/>
  <c r="AB3803" i="1"/>
  <c r="Y3803" i="1"/>
  <c r="X3803" i="1"/>
  <c r="W3803" i="1"/>
  <c r="AE3802" i="1"/>
  <c r="AD3802" i="1"/>
  <c r="AB3802" i="1"/>
  <c r="Y3802" i="1"/>
  <c r="X3802" i="1"/>
  <c r="Z3802" i="1" s="1"/>
  <c r="AA3802" i="1" s="1"/>
  <c r="W3802" i="1"/>
  <c r="AE3801" i="1"/>
  <c r="AD3801" i="1"/>
  <c r="AB3801" i="1"/>
  <c r="Y3801" i="1"/>
  <c r="X3801" i="1"/>
  <c r="Z3801" i="1" s="1"/>
  <c r="AA3801" i="1" s="1"/>
  <c r="W3801" i="1"/>
  <c r="AE3800" i="1"/>
  <c r="AD3800" i="1"/>
  <c r="AB3800" i="1"/>
  <c r="Y3800" i="1"/>
  <c r="X3800" i="1"/>
  <c r="Z3800" i="1" s="1"/>
  <c r="AA3800" i="1" s="1"/>
  <c r="W3800" i="1"/>
  <c r="AE3799" i="1"/>
  <c r="AD3799" i="1"/>
  <c r="AB3799" i="1"/>
  <c r="Y3799" i="1"/>
  <c r="X3799" i="1"/>
  <c r="Z3799" i="1" s="1"/>
  <c r="AA3799" i="1" s="1"/>
  <c r="W3799" i="1"/>
  <c r="AE3798" i="1"/>
  <c r="AD3798" i="1"/>
  <c r="AB3798" i="1"/>
  <c r="Y3798" i="1"/>
  <c r="X3798" i="1"/>
  <c r="Z3798" i="1" s="1"/>
  <c r="AA3798" i="1" s="1"/>
  <c r="W3798" i="1"/>
  <c r="AE3797" i="1"/>
  <c r="AD3797" i="1"/>
  <c r="AB3797" i="1"/>
  <c r="Y3797" i="1"/>
  <c r="X3797" i="1"/>
  <c r="Z3797" i="1" s="1"/>
  <c r="AA3797" i="1" s="1"/>
  <c r="W3797" i="1"/>
  <c r="AE3796" i="1"/>
  <c r="AD3796" i="1"/>
  <c r="AB3796" i="1"/>
  <c r="Y3796" i="1"/>
  <c r="X3796" i="1"/>
  <c r="Z3796" i="1" s="1"/>
  <c r="AA3796" i="1" s="1"/>
  <c r="W3796" i="1"/>
  <c r="AE3795" i="1"/>
  <c r="AD3795" i="1"/>
  <c r="AB3795" i="1"/>
  <c r="Y3795" i="1"/>
  <c r="X3795" i="1"/>
  <c r="Z3795" i="1" s="1"/>
  <c r="AA3795" i="1" s="1"/>
  <c r="W3795" i="1"/>
  <c r="AE3794" i="1"/>
  <c r="AD3794" i="1"/>
  <c r="AB3794" i="1"/>
  <c r="Y3794" i="1"/>
  <c r="X3794" i="1"/>
  <c r="Z3794" i="1" s="1"/>
  <c r="AA3794" i="1" s="1"/>
  <c r="W3794" i="1"/>
  <c r="AE3793" i="1"/>
  <c r="AD3793" i="1"/>
  <c r="AB3793" i="1"/>
  <c r="Y3793" i="1"/>
  <c r="X3793" i="1"/>
  <c r="Z3793" i="1" s="1"/>
  <c r="AA3793" i="1" s="1"/>
  <c r="W3793" i="1"/>
  <c r="AE3792" i="1"/>
  <c r="AD3792" i="1"/>
  <c r="AB3792" i="1"/>
  <c r="Y3792" i="1"/>
  <c r="X3792" i="1"/>
  <c r="Z3792" i="1" s="1"/>
  <c r="AA3792" i="1" s="1"/>
  <c r="W3792" i="1"/>
  <c r="AE3791" i="1"/>
  <c r="AD3791" i="1"/>
  <c r="AB3791" i="1"/>
  <c r="Y3791" i="1"/>
  <c r="X3791" i="1"/>
  <c r="W3791" i="1"/>
  <c r="AE3790" i="1"/>
  <c r="AD3790" i="1"/>
  <c r="AB3790" i="1"/>
  <c r="Y3790" i="1"/>
  <c r="X3790" i="1"/>
  <c r="Z3790" i="1" s="1"/>
  <c r="AA3790" i="1" s="1"/>
  <c r="W3790" i="1"/>
  <c r="AE3789" i="1"/>
  <c r="AD3789" i="1"/>
  <c r="AB3789" i="1"/>
  <c r="Y3789" i="1"/>
  <c r="X3789" i="1"/>
  <c r="Z3789" i="1" s="1"/>
  <c r="AA3789" i="1" s="1"/>
  <c r="W3789" i="1"/>
  <c r="AE3788" i="1"/>
  <c r="AD3788" i="1"/>
  <c r="AB3788" i="1"/>
  <c r="Y3788" i="1"/>
  <c r="X3788" i="1"/>
  <c r="Z3788" i="1" s="1"/>
  <c r="AA3788" i="1" s="1"/>
  <c r="W3788" i="1"/>
  <c r="AE3787" i="1"/>
  <c r="AD3787" i="1"/>
  <c r="AB3787" i="1"/>
  <c r="Y3787" i="1"/>
  <c r="X3787" i="1"/>
  <c r="Z3787" i="1" s="1"/>
  <c r="AA3787" i="1" s="1"/>
  <c r="W3787" i="1"/>
  <c r="AE3786" i="1"/>
  <c r="AD3786" i="1"/>
  <c r="AB3786" i="1"/>
  <c r="Y3786" i="1"/>
  <c r="X3786" i="1"/>
  <c r="Z3786" i="1" s="1"/>
  <c r="AA3786" i="1" s="1"/>
  <c r="W3786" i="1"/>
  <c r="AE3785" i="1"/>
  <c r="AD3785" i="1"/>
  <c r="AB3785" i="1"/>
  <c r="Y3785" i="1"/>
  <c r="X3785" i="1"/>
  <c r="Z3785" i="1" s="1"/>
  <c r="AA3785" i="1" s="1"/>
  <c r="W3785" i="1"/>
  <c r="AE3784" i="1"/>
  <c r="AD3784" i="1"/>
  <c r="AB3784" i="1"/>
  <c r="Y3784" i="1"/>
  <c r="X3784" i="1"/>
  <c r="Z3784" i="1" s="1"/>
  <c r="AA3784" i="1" s="1"/>
  <c r="W3784" i="1"/>
  <c r="AE3783" i="1"/>
  <c r="AD3783" i="1"/>
  <c r="AB3783" i="1"/>
  <c r="Y3783" i="1"/>
  <c r="X3783" i="1"/>
  <c r="Z3783" i="1" s="1"/>
  <c r="AA3783" i="1" s="1"/>
  <c r="W3783" i="1"/>
  <c r="AE3782" i="1"/>
  <c r="AD3782" i="1"/>
  <c r="AB3782" i="1"/>
  <c r="Y3782" i="1"/>
  <c r="X3782" i="1"/>
  <c r="Z3782" i="1" s="1"/>
  <c r="AA3782" i="1" s="1"/>
  <c r="W3782" i="1"/>
  <c r="AE3781" i="1"/>
  <c r="AD3781" i="1"/>
  <c r="AB3781" i="1"/>
  <c r="Y3781" i="1"/>
  <c r="X3781" i="1"/>
  <c r="Z3781" i="1" s="1"/>
  <c r="AA3781" i="1" s="1"/>
  <c r="W3781" i="1"/>
  <c r="AE3780" i="1"/>
  <c r="AD3780" i="1"/>
  <c r="AB3780" i="1"/>
  <c r="Y3780" i="1"/>
  <c r="X3780" i="1"/>
  <c r="Z3780" i="1" s="1"/>
  <c r="AA3780" i="1" s="1"/>
  <c r="W3780" i="1"/>
  <c r="AE3779" i="1"/>
  <c r="AD3779" i="1"/>
  <c r="AB3779" i="1"/>
  <c r="Y3779" i="1"/>
  <c r="X3779" i="1"/>
  <c r="Z3779" i="1" s="1"/>
  <c r="AA3779" i="1" s="1"/>
  <c r="W3779" i="1"/>
  <c r="AE3778" i="1"/>
  <c r="AD3778" i="1"/>
  <c r="AB3778" i="1"/>
  <c r="Y3778" i="1"/>
  <c r="X3778" i="1"/>
  <c r="Z3778" i="1" s="1"/>
  <c r="AA3778" i="1" s="1"/>
  <c r="W3778" i="1"/>
  <c r="AE3777" i="1"/>
  <c r="AD3777" i="1"/>
  <c r="AB3777" i="1"/>
  <c r="Y3777" i="1"/>
  <c r="X3777" i="1"/>
  <c r="Z3777" i="1" s="1"/>
  <c r="AA3777" i="1" s="1"/>
  <c r="W3777" i="1"/>
  <c r="AE3776" i="1"/>
  <c r="AD3776" i="1"/>
  <c r="AB3776" i="1"/>
  <c r="Y3776" i="1"/>
  <c r="X3776" i="1"/>
  <c r="Z3776" i="1" s="1"/>
  <c r="AA3776" i="1" s="1"/>
  <c r="W3776" i="1"/>
  <c r="AE3775" i="1"/>
  <c r="AD3775" i="1"/>
  <c r="AB3775" i="1"/>
  <c r="Y3775" i="1"/>
  <c r="X3775" i="1"/>
  <c r="W3775" i="1"/>
  <c r="AE3774" i="1"/>
  <c r="AD3774" i="1"/>
  <c r="AB3774" i="1"/>
  <c r="Y3774" i="1"/>
  <c r="X3774" i="1"/>
  <c r="Z3774" i="1" s="1"/>
  <c r="AA3774" i="1" s="1"/>
  <c r="W3774" i="1"/>
  <c r="AE3773" i="1"/>
  <c r="AD3773" i="1"/>
  <c r="AB3773" i="1"/>
  <c r="Y3773" i="1"/>
  <c r="X3773" i="1"/>
  <c r="Z3773" i="1" s="1"/>
  <c r="AA3773" i="1" s="1"/>
  <c r="W3773" i="1"/>
  <c r="AE3772" i="1"/>
  <c r="AD3772" i="1"/>
  <c r="AB3772" i="1"/>
  <c r="Y3772" i="1"/>
  <c r="X3772" i="1"/>
  <c r="Z3772" i="1" s="1"/>
  <c r="AA3772" i="1" s="1"/>
  <c r="W3772" i="1"/>
  <c r="AE3771" i="1"/>
  <c r="AD3771" i="1"/>
  <c r="AB3771" i="1"/>
  <c r="Y3771" i="1"/>
  <c r="X3771" i="1"/>
  <c r="Z3771" i="1" s="1"/>
  <c r="AA3771" i="1" s="1"/>
  <c r="W3771" i="1"/>
  <c r="AE3770" i="1"/>
  <c r="AD3770" i="1"/>
  <c r="AB3770" i="1"/>
  <c r="Y3770" i="1"/>
  <c r="X3770" i="1"/>
  <c r="Z3770" i="1" s="1"/>
  <c r="AA3770" i="1" s="1"/>
  <c r="W3770" i="1"/>
  <c r="AE3769" i="1"/>
  <c r="AD3769" i="1"/>
  <c r="AB3769" i="1"/>
  <c r="Y3769" i="1"/>
  <c r="X3769" i="1"/>
  <c r="W3769" i="1"/>
  <c r="AE3768" i="1"/>
  <c r="AD3768" i="1"/>
  <c r="AB3768" i="1"/>
  <c r="Y3768" i="1"/>
  <c r="X3768" i="1"/>
  <c r="Z3768" i="1" s="1"/>
  <c r="AA3768" i="1" s="1"/>
  <c r="W3768" i="1"/>
  <c r="AE3767" i="1"/>
  <c r="AD3767" i="1"/>
  <c r="AB3767" i="1"/>
  <c r="Y3767" i="1"/>
  <c r="X3767" i="1"/>
  <c r="Z3767" i="1" s="1"/>
  <c r="AA3767" i="1" s="1"/>
  <c r="W3767" i="1"/>
  <c r="AE3766" i="1"/>
  <c r="AD3766" i="1"/>
  <c r="AB3766" i="1"/>
  <c r="Y3766" i="1"/>
  <c r="X3766" i="1"/>
  <c r="Z3766" i="1" s="1"/>
  <c r="AA3766" i="1" s="1"/>
  <c r="W3766" i="1"/>
  <c r="AE3765" i="1"/>
  <c r="AD3765" i="1"/>
  <c r="AB3765" i="1"/>
  <c r="Y3765" i="1"/>
  <c r="X3765" i="1"/>
  <c r="Z3765" i="1" s="1"/>
  <c r="AA3765" i="1" s="1"/>
  <c r="W3765" i="1"/>
  <c r="AE3764" i="1"/>
  <c r="AD3764" i="1"/>
  <c r="AB3764" i="1"/>
  <c r="Y3764" i="1"/>
  <c r="X3764" i="1"/>
  <c r="Z3764" i="1" s="1"/>
  <c r="AA3764" i="1" s="1"/>
  <c r="W3764" i="1"/>
  <c r="AE3763" i="1"/>
  <c r="AD3763" i="1"/>
  <c r="AB3763" i="1"/>
  <c r="Y3763" i="1"/>
  <c r="X3763" i="1"/>
  <c r="Z3763" i="1" s="1"/>
  <c r="AA3763" i="1" s="1"/>
  <c r="W3763" i="1"/>
  <c r="AE3762" i="1"/>
  <c r="AD3762" i="1"/>
  <c r="AB3762" i="1"/>
  <c r="Y3762" i="1"/>
  <c r="X3762" i="1"/>
  <c r="Z3762" i="1" s="1"/>
  <c r="AA3762" i="1" s="1"/>
  <c r="W3762" i="1"/>
  <c r="AE3761" i="1"/>
  <c r="AD3761" i="1"/>
  <c r="AB3761" i="1"/>
  <c r="Y3761" i="1"/>
  <c r="X3761" i="1"/>
  <c r="Z3761" i="1" s="1"/>
  <c r="AA3761" i="1" s="1"/>
  <c r="W3761" i="1"/>
  <c r="AE3760" i="1"/>
  <c r="AD3760" i="1"/>
  <c r="AB3760" i="1"/>
  <c r="Y3760" i="1"/>
  <c r="X3760" i="1"/>
  <c r="Z3760" i="1" s="1"/>
  <c r="AA3760" i="1" s="1"/>
  <c r="W3760" i="1"/>
  <c r="AE3759" i="1"/>
  <c r="AD3759" i="1"/>
  <c r="AB3759" i="1"/>
  <c r="Y3759" i="1"/>
  <c r="X3759" i="1"/>
  <c r="Z3759" i="1" s="1"/>
  <c r="AA3759" i="1" s="1"/>
  <c r="W3759" i="1"/>
  <c r="AE3758" i="1"/>
  <c r="AD3758" i="1"/>
  <c r="AB3758" i="1"/>
  <c r="Y3758" i="1"/>
  <c r="X3758" i="1"/>
  <c r="Z3758" i="1" s="1"/>
  <c r="AA3758" i="1" s="1"/>
  <c r="W3758" i="1"/>
  <c r="AE3757" i="1"/>
  <c r="AD3757" i="1"/>
  <c r="AB3757" i="1"/>
  <c r="Y3757" i="1"/>
  <c r="X3757" i="1"/>
  <c r="Z3757" i="1" s="1"/>
  <c r="AA3757" i="1" s="1"/>
  <c r="W3757" i="1"/>
  <c r="AE3756" i="1"/>
  <c r="AD3756" i="1"/>
  <c r="AB3756" i="1"/>
  <c r="Y3756" i="1"/>
  <c r="X3756" i="1"/>
  <c r="Z3756" i="1" s="1"/>
  <c r="AA3756" i="1" s="1"/>
  <c r="W3756" i="1"/>
  <c r="AE3755" i="1"/>
  <c r="AD3755" i="1"/>
  <c r="AB3755" i="1"/>
  <c r="Y3755" i="1"/>
  <c r="X3755" i="1"/>
  <c r="Z3755" i="1" s="1"/>
  <c r="AA3755" i="1" s="1"/>
  <c r="W3755" i="1"/>
  <c r="AE3754" i="1"/>
  <c r="AD3754" i="1"/>
  <c r="AB3754" i="1"/>
  <c r="Y3754" i="1"/>
  <c r="X3754" i="1"/>
  <c r="Z3754" i="1" s="1"/>
  <c r="AA3754" i="1" s="1"/>
  <c r="W3754" i="1"/>
  <c r="AE3753" i="1"/>
  <c r="AD3753" i="1"/>
  <c r="AB3753" i="1"/>
  <c r="Y3753" i="1"/>
  <c r="X3753" i="1"/>
  <c r="Z3753" i="1" s="1"/>
  <c r="AA3753" i="1" s="1"/>
  <c r="W3753" i="1"/>
  <c r="AE3752" i="1"/>
  <c r="AD3752" i="1"/>
  <c r="AB3752" i="1"/>
  <c r="Y3752" i="1"/>
  <c r="X3752" i="1"/>
  <c r="Z3752" i="1" s="1"/>
  <c r="AA3752" i="1" s="1"/>
  <c r="W3752" i="1"/>
  <c r="AE3751" i="1"/>
  <c r="AD3751" i="1"/>
  <c r="AB3751" i="1"/>
  <c r="Y3751" i="1"/>
  <c r="X3751" i="1"/>
  <c r="W3751" i="1"/>
  <c r="AE3750" i="1"/>
  <c r="AD3750" i="1"/>
  <c r="AB3750" i="1"/>
  <c r="Y3750" i="1"/>
  <c r="X3750" i="1"/>
  <c r="Z3750" i="1" s="1"/>
  <c r="AA3750" i="1" s="1"/>
  <c r="W3750" i="1"/>
  <c r="AE3749" i="1"/>
  <c r="AD3749" i="1"/>
  <c r="AB3749" i="1"/>
  <c r="Y3749" i="1"/>
  <c r="X3749" i="1"/>
  <c r="Z3749" i="1" s="1"/>
  <c r="AA3749" i="1" s="1"/>
  <c r="W3749" i="1"/>
  <c r="AE3748" i="1"/>
  <c r="AD3748" i="1"/>
  <c r="AB3748" i="1"/>
  <c r="Y3748" i="1"/>
  <c r="X3748" i="1"/>
  <c r="Z3748" i="1" s="1"/>
  <c r="AA3748" i="1" s="1"/>
  <c r="W3748" i="1"/>
  <c r="AE3747" i="1"/>
  <c r="AD3747" i="1"/>
  <c r="AB3747" i="1"/>
  <c r="Y3747" i="1"/>
  <c r="X3747" i="1"/>
  <c r="Z3747" i="1" s="1"/>
  <c r="AA3747" i="1" s="1"/>
  <c r="W3747" i="1"/>
  <c r="AE3746" i="1"/>
  <c r="AD3746" i="1"/>
  <c r="AB3746" i="1"/>
  <c r="Y3746" i="1"/>
  <c r="X3746" i="1"/>
  <c r="Z3746" i="1" s="1"/>
  <c r="AA3746" i="1" s="1"/>
  <c r="W3746" i="1"/>
  <c r="AE3745" i="1"/>
  <c r="AD3745" i="1"/>
  <c r="AB3745" i="1"/>
  <c r="Y3745" i="1"/>
  <c r="X3745" i="1"/>
  <c r="Z3745" i="1" s="1"/>
  <c r="AA3745" i="1" s="1"/>
  <c r="W3745" i="1"/>
  <c r="AE3744" i="1"/>
  <c r="AD3744" i="1"/>
  <c r="AB3744" i="1"/>
  <c r="Y3744" i="1"/>
  <c r="X3744" i="1"/>
  <c r="Z3744" i="1" s="1"/>
  <c r="AA3744" i="1" s="1"/>
  <c r="W3744" i="1"/>
  <c r="AE3743" i="1"/>
  <c r="AD3743" i="1"/>
  <c r="AB3743" i="1"/>
  <c r="Y3743" i="1"/>
  <c r="X3743" i="1"/>
  <c r="Z3743" i="1" s="1"/>
  <c r="AA3743" i="1" s="1"/>
  <c r="W3743" i="1"/>
  <c r="AE3742" i="1"/>
  <c r="AD3742" i="1"/>
  <c r="AB3742" i="1"/>
  <c r="Y3742" i="1"/>
  <c r="X3742" i="1"/>
  <c r="Z3742" i="1" s="1"/>
  <c r="AA3742" i="1" s="1"/>
  <c r="W3742" i="1"/>
  <c r="AE3741" i="1"/>
  <c r="AD3741" i="1"/>
  <c r="AB3741" i="1"/>
  <c r="Y3741" i="1"/>
  <c r="X3741" i="1"/>
  <c r="W3741" i="1"/>
  <c r="AE3740" i="1"/>
  <c r="AD3740" i="1"/>
  <c r="AB3740" i="1"/>
  <c r="Y3740" i="1"/>
  <c r="X3740" i="1"/>
  <c r="Z3740" i="1" s="1"/>
  <c r="AA3740" i="1" s="1"/>
  <c r="W3740" i="1"/>
  <c r="AE3739" i="1"/>
  <c r="AD3739" i="1"/>
  <c r="AB3739" i="1"/>
  <c r="Y3739" i="1"/>
  <c r="X3739" i="1"/>
  <c r="Z3739" i="1" s="1"/>
  <c r="AA3739" i="1" s="1"/>
  <c r="W3739" i="1"/>
  <c r="AE3738" i="1"/>
  <c r="AD3738" i="1"/>
  <c r="AB3738" i="1"/>
  <c r="Y3738" i="1"/>
  <c r="X3738" i="1"/>
  <c r="Z3738" i="1" s="1"/>
  <c r="AA3738" i="1" s="1"/>
  <c r="W3738" i="1"/>
  <c r="AE3737" i="1"/>
  <c r="AD3737" i="1"/>
  <c r="AB3737" i="1"/>
  <c r="Y3737" i="1"/>
  <c r="X3737" i="1"/>
  <c r="W3737" i="1"/>
  <c r="AE3736" i="1"/>
  <c r="AD3736" i="1"/>
  <c r="AB3736" i="1"/>
  <c r="Y3736" i="1"/>
  <c r="X3736" i="1"/>
  <c r="W3736" i="1"/>
  <c r="AE3735" i="1"/>
  <c r="AD3735" i="1"/>
  <c r="AB3735" i="1"/>
  <c r="Y3735" i="1"/>
  <c r="X3735" i="1"/>
  <c r="Z3735" i="1" s="1"/>
  <c r="AA3735" i="1" s="1"/>
  <c r="W3735" i="1"/>
  <c r="AE3734" i="1"/>
  <c r="AD3734" i="1"/>
  <c r="AB3734" i="1"/>
  <c r="Y3734" i="1"/>
  <c r="X3734" i="1"/>
  <c r="Z3734" i="1" s="1"/>
  <c r="AA3734" i="1" s="1"/>
  <c r="W3734" i="1"/>
  <c r="AE3733" i="1"/>
  <c r="AD3733" i="1"/>
  <c r="AB3733" i="1"/>
  <c r="Y3733" i="1"/>
  <c r="X3733" i="1"/>
  <c r="Z3733" i="1" s="1"/>
  <c r="AA3733" i="1" s="1"/>
  <c r="W3733" i="1"/>
  <c r="AE3732" i="1"/>
  <c r="AD3732" i="1"/>
  <c r="AB3732" i="1"/>
  <c r="Y3732" i="1"/>
  <c r="X3732" i="1"/>
  <c r="Z3732" i="1" s="1"/>
  <c r="AA3732" i="1" s="1"/>
  <c r="W3732" i="1"/>
  <c r="AE3731" i="1"/>
  <c r="AD3731" i="1"/>
  <c r="AB3731" i="1"/>
  <c r="Y3731" i="1"/>
  <c r="X3731" i="1"/>
  <c r="Z3731" i="1" s="1"/>
  <c r="AA3731" i="1" s="1"/>
  <c r="W3731" i="1"/>
  <c r="AE3730" i="1"/>
  <c r="AD3730" i="1"/>
  <c r="AB3730" i="1"/>
  <c r="Y3730" i="1"/>
  <c r="X3730" i="1"/>
  <c r="W3730" i="1"/>
  <c r="AE3729" i="1"/>
  <c r="AD3729" i="1"/>
  <c r="AB3729" i="1"/>
  <c r="Y3729" i="1"/>
  <c r="X3729" i="1"/>
  <c r="Z3729" i="1" s="1"/>
  <c r="AA3729" i="1" s="1"/>
  <c r="W3729" i="1"/>
  <c r="AE3728" i="1"/>
  <c r="AD3728" i="1"/>
  <c r="AB3728" i="1"/>
  <c r="Y3728" i="1"/>
  <c r="X3728" i="1"/>
  <c r="Z3728" i="1" s="1"/>
  <c r="AA3728" i="1" s="1"/>
  <c r="W3728" i="1"/>
  <c r="AE3727" i="1"/>
  <c r="AD3727" i="1"/>
  <c r="AB3727" i="1"/>
  <c r="Y3727" i="1"/>
  <c r="X3727" i="1"/>
  <c r="W3727" i="1"/>
  <c r="AE3726" i="1"/>
  <c r="AD3726" i="1"/>
  <c r="AB3726" i="1"/>
  <c r="Y3726" i="1"/>
  <c r="X3726" i="1"/>
  <c r="Z3726" i="1" s="1"/>
  <c r="AA3726" i="1" s="1"/>
  <c r="W3726" i="1"/>
  <c r="AE3725" i="1"/>
  <c r="AD3725" i="1"/>
  <c r="AB3725" i="1"/>
  <c r="Y3725" i="1"/>
  <c r="X3725" i="1"/>
  <c r="Z3725" i="1" s="1"/>
  <c r="AA3725" i="1" s="1"/>
  <c r="W3725" i="1"/>
  <c r="AE3724" i="1"/>
  <c r="AD3724" i="1"/>
  <c r="AB3724" i="1"/>
  <c r="Y3724" i="1"/>
  <c r="X3724" i="1"/>
  <c r="Z3724" i="1" s="1"/>
  <c r="AA3724" i="1" s="1"/>
  <c r="W3724" i="1"/>
  <c r="AE3723" i="1"/>
  <c r="AD3723" i="1"/>
  <c r="AB3723" i="1"/>
  <c r="Y3723" i="1"/>
  <c r="X3723" i="1"/>
  <c r="Z3723" i="1" s="1"/>
  <c r="AA3723" i="1" s="1"/>
  <c r="W3723" i="1"/>
  <c r="AE3722" i="1"/>
  <c r="AD3722" i="1"/>
  <c r="AB3722" i="1"/>
  <c r="Y3722" i="1"/>
  <c r="X3722" i="1"/>
  <c r="Z3722" i="1" s="1"/>
  <c r="AA3722" i="1" s="1"/>
  <c r="W3722" i="1"/>
  <c r="AE3721" i="1"/>
  <c r="AD3721" i="1"/>
  <c r="AB3721" i="1"/>
  <c r="Y3721" i="1"/>
  <c r="X3721" i="1"/>
  <c r="Z3721" i="1" s="1"/>
  <c r="AA3721" i="1" s="1"/>
  <c r="W3721" i="1"/>
  <c r="AE3720" i="1"/>
  <c r="AD3720" i="1"/>
  <c r="AB3720" i="1"/>
  <c r="Y3720" i="1"/>
  <c r="X3720" i="1"/>
  <c r="Z3720" i="1" s="1"/>
  <c r="AA3720" i="1" s="1"/>
  <c r="W3720" i="1"/>
  <c r="AE3719" i="1"/>
  <c r="AD3719" i="1"/>
  <c r="AB3719" i="1"/>
  <c r="Y3719" i="1"/>
  <c r="X3719" i="1"/>
  <c r="Z3719" i="1" s="1"/>
  <c r="AA3719" i="1" s="1"/>
  <c r="W3719" i="1"/>
  <c r="AE3718" i="1"/>
  <c r="AD3718" i="1"/>
  <c r="AB3718" i="1"/>
  <c r="Y3718" i="1"/>
  <c r="X3718" i="1"/>
  <c r="Z3718" i="1" s="1"/>
  <c r="AA3718" i="1" s="1"/>
  <c r="W3718" i="1"/>
  <c r="AE3717" i="1"/>
  <c r="AD3717" i="1"/>
  <c r="AB3717" i="1"/>
  <c r="Y3717" i="1"/>
  <c r="X3717" i="1"/>
  <c r="W3717" i="1"/>
  <c r="AE3716" i="1"/>
  <c r="AD3716" i="1"/>
  <c r="AB3716" i="1"/>
  <c r="Y3716" i="1"/>
  <c r="X3716" i="1"/>
  <c r="W3716" i="1"/>
  <c r="AE3715" i="1"/>
  <c r="AD3715" i="1"/>
  <c r="AB3715" i="1"/>
  <c r="Y3715" i="1"/>
  <c r="X3715" i="1"/>
  <c r="Z3715" i="1" s="1"/>
  <c r="AA3715" i="1" s="1"/>
  <c r="W3715" i="1"/>
  <c r="AE3714" i="1"/>
  <c r="AD3714" i="1"/>
  <c r="AB3714" i="1"/>
  <c r="Y3714" i="1"/>
  <c r="X3714" i="1"/>
  <c r="Z3714" i="1" s="1"/>
  <c r="AA3714" i="1" s="1"/>
  <c r="W3714" i="1"/>
  <c r="AE3713" i="1"/>
  <c r="AD3713" i="1"/>
  <c r="AB3713" i="1"/>
  <c r="Y3713" i="1"/>
  <c r="X3713" i="1"/>
  <c r="Z3713" i="1" s="1"/>
  <c r="AA3713" i="1" s="1"/>
  <c r="W3713" i="1"/>
  <c r="AE3712" i="1"/>
  <c r="AD3712" i="1"/>
  <c r="AB3712" i="1"/>
  <c r="Y3712" i="1"/>
  <c r="X3712" i="1"/>
  <c r="Z3712" i="1" s="1"/>
  <c r="AA3712" i="1" s="1"/>
  <c r="W3712" i="1"/>
  <c r="AE3711" i="1"/>
  <c r="AD3711" i="1"/>
  <c r="AB3711" i="1"/>
  <c r="Y3711" i="1"/>
  <c r="X3711" i="1"/>
  <c r="W3711" i="1"/>
  <c r="AE3710" i="1"/>
  <c r="AD3710" i="1"/>
  <c r="AB3710" i="1"/>
  <c r="Y3710" i="1"/>
  <c r="X3710" i="1"/>
  <c r="Z3710" i="1" s="1"/>
  <c r="AA3710" i="1" s="1"/>
  <c r="W3710" i="1"/>
  <c r="AE3709" i="1"/>
  <c r="AD3709" i="1"/>
  <c r="AB3709" i="1"/>
  <c r="Y3709" i="1"/>
  <c r="X3709" i="1"/>
  <c r="Z3709" i="1" s="1"/>
  <c r="AA3709" i="1" s="1"/>
  <c r="W3709" i="1"/>
  <c r="AE3708" i="1"/>
  <c r="AD3708" i="1"/>
  <c r="AB3708" i="1"/>
  <c r="Y3708" i="1"/>
  <c r="X3708" i="1"/>
  <c r="Z3708" i="1" s="1"/>
  <c r="AA3708" i="1" s="1"/>
  <c r="W3708" i="1"/>
  <c r="AE3707" i="1"/>
  <c r="AD3707" i="1"/>
  <c r="AB3707" i="1"/>
  <c r="Y3707" i="1"/>
  <c r="X3707" i="1"/>
  <c r="Z3707" i="1" s="1"/>
  <c r="AA3707" i="1" s="1"/>
  <c r="W3707" i="1"/>
  <c r="AE3706" i="1"/>
  <c r="AD3706" i="1"/>
  <c r="AB3706" i="1"/>
  <c r="Y3706" i="1"/>
  <c r="X3706" i="1"/>
  <c r="Z3706" i="1" s="1"/>
  <c r="AA3706" i="1" s="1"/>
  <c r="W3706" i="1"/>
  <c r="AE3705" i="1"/>
  <c r="AD3705" i="1"/>
  <c r="AB3705" i="1"/>
  <c r="Y3705" i="1"/>
  <c r="X3705" i="1"/>
  <c r="Z3705" i="1" s="1"/>
  <c r="AA3705" i="1" s="1"/>
  <c r="W3705" i="1"/>
  <c r="AE3704" i="1"/>
  <c r="AD3704" i="1"/>
  <c r="AB3704" i="1"/>
  <c r="Y3704" i="1"/>
  <c r="X3704" i="1"/>
  <c r="Z3704" i="1" s="1"/>
  <c r="AA3704" i="1" s="1"/>
  <c r="W3704" i="1"/>
  <c r="AE3703" i="1"/>
  <c r="AD3703" i="1"/>
  <c r="AB3703" i="1"/>
  <c r="Y3703" i="1"/>
  <c r="X3703" i="1"/>
  <c r="W3703" i="1"/>
  <c r="AE3702" i="1"/>
  <c r="AD3702" i="1"/>
  <c r="AB3702" i="1"/>
  <c r="Y3702" i="1"/>
  <c r="X3702" i="1"/>
  <c r="Z3702" i="1" s="1"/>
  <c r="AA3702" i="1" s="1"/>
  <c r="W3702" i="1"/>
  <c r="AE3701" i="1"/>
  <c r="AD3701" i="1"/>
  <c r="AB3701" i="1"/>
  <c r="Y3701" i="1"/>
  <c r="X3701" i="1"/>
  <c r="Z3701" i="1" s="1"/>
  <c r="AA3701" i="1" s="1"/>
  <c r="W3701" i="1"/>
  <c r="AE3700" i="1"/>
  <c r="AD3700" i="1"/>
  <c r="AB3700" i="1"/>
  <c r="Y3700" i="1"/>
  <c r="X3700" i="1"/>
  <c r="Z3700" i="1" s="1"/>
  <c r="AA3700" i="1" s="1"/>
  <c r="W3700" i="1"/>
  <c r="AE3699" i="1"/>
  <c r="AD3699" i="1"/>
  <c r="AB3699" i="1"/>
  <c r="Y3699" i="1"/>
  <c r="X3699" i="1"/>
  <c r="Z3699" i="1" s="1"/>
  <c r="AA3699" i="1" s="1"/>
  <c r="W3699" i="1"/>
  <c r="AE3698" i="1"/>
  <c r="AD3698" i="1"/>
  <c r="AB3698" i="1"/>
  <c r="Y3698" i="1"/>
  <c r="X3698" i="1"/>
  <c r="Z3698" i="1" s="1"/>
  <c r="AA3698" i="1" s="1"/>
  <c r="W3698" i="1"/>
  <c r="AE3697" i="1"/>
  <c r="AD3697" i="1"/>
  <c r="AB3697" i="1"/>
  <c r="Y3697" i="1"/>
  <c r="X3697" i="1"/>
  <c r="Z3697" i="1" s="1"/>
  <c r="AA3697" i="1" s="1"/>
  <c r="W3697" i="1"/>
  <c r="AE3696" i="1"/>
  <c r="AD3696" i="1"/>
  <c r="AB3696" i="1"/>
  <c r="Y3696" i="1"/>
  <c r="X3696" i="1"/>
  <c r="Z3696" i="1" s="1"/>
  <c r="AA3696" i="1" s="1"/>
  <c r="W3696" i="1"/>
  <c r="AE3695" i="1"/>
  <c r="AD3695" i="1"/>
  <c r="AB3695" i="1"/>
  <c r="Y3695" i="1"/>
  <c r="X3695" i="1"/>
  <c r="Z3695" i="1" s="1"/>
  <c r="AA3695" i="1" s="1"/>
  <c r="W3695" i="1"/>
  <c r="AE3694" i="1"/>
  <c r="AD3694" i="1"/>
  <c r="AB3694" i="1"/>
  <c r="Y3694" i="1"/>
  <c r="X3694" i="1"/>
  <c r="Z3694" i="1" s="1"/>
  <c r="AA3694" i="1" s="1"/>
  <c r="W3694" i="1"/>
  <c r="AE3693" i="1"/>
  <c r="AD3693" i="1"/>
  <c r="AB3693" i="1"/>
  <c r="Y3693" i="1"/>
  <c r="X3693" i="1"/>
  <c r="Z3693" i="1" s="1"/>
  <c r="AA3693" i="1" s="1"/>
  <c r="W3693" i="1"/>
  <c r="AE3692" i="1"/>
  <c r="AD3692" i="1"/>
  <c r="AB3692" i="1"/>
  <c r="Y3692" i="1"/>
  <c r="X3692" i="1"/>
  <c r="Z3692" i="1" s="1"/>
  <c r="AA3692" i="1" s="1"/>
  <c r="W3692" i="1"/>
  <c r="AE3691" i="1"/>
  <c r="AD3691" i="1"/>
  <c r="AB3691" i="1"/>
  <c r="Y3691" i="1"/>
  <c r="X3691" i="1"/>
  <c r="Z3691" i="1" s="1"/>
  <c r="AA3691" i="1" s="1"/>
  <c r="W3691" i="1"/>
  <c r="AE3690" i="1"/>
  <c r="AD3690" i="1"/>
  <c r="AB3690" i="1"/>
  <c r="Y3690" i="1"/>
  <c r="X3690" i="1"/>
  <c r="Z3690" i="1" s="1"/>
  <c r="AA3690" i="1" s="1"/>
  <c r="W3690" i="1"/>
  <c r="AE3689" i="1"/>
  <c r="AD3689" i="1"/>
  <c r="AB3689" i="1"/>
  <c r="Y3689" i="1"/>
  <c r="X3689" i="1"/>
  <c r="Z3689" i="1" s="1"/>
  <c r="AA3689" i="1" s="1"/>
  <c r="W3689" i="1"/>
  <c r="AE3688" i="1"/>
  <c r="AD3688" i="1"/>
  <c r="AB3688" i="1"/>
  <c r="Y3688" i="1"/>
  <c r="X3688" i="1"/>
  <c r="Z3688" i="1" s="1"/>
  <c r="AA3688" i="1" s="1"/>
  <c r="W3688" i="1"/>
  <c r="AE3687" i="1"/>
  <c r="AD3687" i="1"/>
  <c r="AB3687" i="1"/>
  <c r="Y3687" i="1"/>
  <c r="X3687" i="1"/>
  <c r="W3687" i="1"/>
  <c r="AE3686" i="1"/>
  <c r="AD3686" i="1"/>
  <c r="AB3686" i="1"/>
  <c r="Y3686" i="1"/>
  <c r="X3686" i="1"/>
  <c r="Z3686" i="1" s="1"/>
  <c r="AA3686" i="1" s="1"/>
  <c r="W3686" i="1"/>
  <c r="AE3685" i="1"/>
  <c r="AD3685" i="1"/>
  <c r="AB3685" i="1"/>
  <c r="Y3685" i="1"/>
  <c r="X3685" i="1"/>
  <c r="Z3685" i="1" s="1"/>
  <c r="AA3685" i="1" s="1"/>
  <c r="W3685" i="1"/>
  <c r="AE3684" i="1"/>
  <c r="AD3684" i="1"/>
  <c r="AB3684" i="1"/>
  <c r="Y3684" i="1"/>
  <c r="X3684" i="1"/>
  <c r="Z3684" i="1" s="1"/>
  <c r="AA3684" i="1" s="1"/>
  <c r="W3684" i="1"/>
  <c r="AE3683" i="1"/>
  <c r="AD3683" i="1"/>
  <c r="AB3683" i="1"/>
  <c r="Y3683" i="1"/>
  <c r="X3683" i="1"/>
  <c r="Z3683" i="1" s="1"/>
  <c r="AA3683" i="1" s="1"/>
  <c r="W3683" i="1"/>
  <c r="AE3682" i="1"/>
  <c r="AD3682" i="1"/>
  <c r="AB3682" i="1"/>
  <c r="Y3682" i="1"/>
  <c r="X3682" i="1"/>
  <c r="Z3682" i="1" s="1"/>
  <c r="AA3682" i="1" s="1"/>
  <c r="W3682" i="1"/>
  <c r="AE3681" i="1"/>
  <c r="AD3681" i="1"/>
  <c r="AB3681" i="1"/>
  <c r="Y3681" i="1"/>
  <c r="X3681" i="1"/>
  <c r="Z3681" i="1" s="1"/>
  <c r="AA3681" i="1" s="1"/>
  <c r="W3681" i="1"/>
  <c r="AE3680" i="1"/>
  <c r="AD3680" i="1"/>
  <c r="AB3680" i="1"/>
  <c r="Y3680" i="1"/>
  <c r="X3680" i="1"/>
  <c r="Z3680" i="1" s="1"/>
  <c r="AA3680" i="1" s="1"/>
  <c r="W3680" i="1"/>
  <c r="AE3679" i="1"/>
  <c r="AD3679" i="1"/>
  <c r="AB3679" i="1"/>
  <c r="Y3679" i="1"/>
  <c r="X3679" i="1"/>
  <c r="Z3679" i="1" s="1"/>
  <c r="AA3679" i="1" s="1"/>
  <c r="W3679" i="1"/>
  <c r="AE3678" i="1"/>
  <c r="AD3678" i="1"/>
  <c r="AB3678" i="1"/>
  <c r="Y3678" i="1"/>
  <c r="X3678" i="1"/>
  <c r="Z3678" i="1" s="1"/>
  <c r="AA3678" i="1" s="1"/>
  <c r="W3678" i="1"/>
  <c r="AE3677" i="1"/>
  <c r="AD3677" i="1"/>
  <c r="AB3677" i="1"/>
  <c r="Y3677" i="1"/>
  <c r="X3677" i="1"/>
  <c r="Z3677" i="1" s="1"/>
  <c r="AA3677" i="1" s="1"/>
  <c r="W3677" i="1"/>
  <c r="AE3676" i="1"/>
  <c r="AD3676" i="1"/>
  <c r="AB3676" i="1"/>
  <c r="Y3676" i="1"/>
  <c r="X3676" i="1"/>
  <c r="Z3676" i="1" s="1"/>
  <c r="AA3676" i="1" s="1"/>
  <c r="W3676" i="1"/>
  <c r="AE3675" i="1"/>
  <c r="AD3675" i="1"/>
  <c r="AB3675" i="1"/>
  <c r="Y3675" i="1"/>
  <c r="X3675" i="1"/>
  <c r="Z3675" i="1" s="1"/>
  <c r="AA3675" i="1" s="1"/>
  <c r="W3675" i="1"/>
  <c r="AE3674" i="1"/>
  <c r="AD3674" i="1"/>
  <c r="AB3674" i="1"/>
  <c r="Y3674" i="1"/>
  <c r="X3674" i="1"/>
  <c r="Z3674" i="1" s="1"/>
  <c r="AA3674" i="1" s="1"/>
  <c r="W3674" i="1"/>
  <c r="AE3673" i="1"/>
  <c r="AD3673" i="1"/>
  <c r="AB3673" i="1"/>
  <c r="Y3673" i="1"/>
  <c r="X3673" i="1"/>
  <c r="W3673" i="1"/>
  <c r="AE3672" i="1"/>
  <c r="AD3672" i="1"/>
  <c r="AB3672" i="1"/>
  <c r="Y3672" i="1"/>
  <c r="X3672" i="1"/>
  <c r="Z3672" i="1" s="1"/>
  <c r="AA3672" i="1" s="1"/>
  <c r="W3672" i="1"/>
  <c r="AE3671" i="1"/>
  <c r="AD3671" i="1"/>
  <c r="AB3671" i="1"/>
  <c r="Y3671" i="1"/>
  <c r="X3671" i="1"/>
  <c r="Z3671" i="1" s="1"/>
  <c r="AA3671" i="1" s="1"/>
  <c r="W3671" i="1"/>
  <c r="AE3670" i="1"/>
  <c r="AD3670" i="1"/>
  <c r="AB3670" i="1"/>
  <c r="Y3670" i="1"/>
  <c r="X3670" i="1"/>
  <c r="Z3670" i="1" s="1"/>
  <c r="AA3670" i="1" s="1"/>
  <c r="W3670" i="1"/>
  <c r="AE3669" i="1"/>
  <c r="AD3669" i="1"/>
  <c r="AB3669" i="1"/>
  <c r="Y3669" i="1"/>
  <c r="X3669" i="1"/>
  <c r="Z3669" i="1" s="1"/>
  <c r="AA3669" i="1" s="1"/>
  <c r="W3669" i="1"/>
  <c r="AE3668" i="1"/>
  <c r="AD3668" i="1"/>
  <c r="AB3668" i="1"/>
  <c r="Y3668" i="1"/>
  <c r="X3668" i="1"/>
  <c r="Z3668" i="1" s="1"/>
  <c r="AA3668" i="1" s="1"/>
  <c r="W3668" i="1"/>
  <c r="AE3667" i="1"/>
  <c r="AD3667" i="1"/>
  <c r="AB3667" i="1"/>
  <c r="Y3667" i="1"/>
  <c r="X3667" i="1"/>
  <c r="Z3667" i="1" s="1"/>
  <c r="AA3667" i="1" s="1"/>
  <c r="W3667" i="1"/>
  <c r="AE3666" i="1"/>
  <c r="AD3666" i="1"/>
  <c r="AB3666" i="1"/>
  <c r="Y3666" i="1"/>
  <c r="X3666" i="1"/>
  <c r="Z3666" i="1" s="1"/>
  <c r="AA3666" i="1" s="1"/>
  <c r="W3666" i="1"/>
  <c r="AE3665" i="1"/>
  <c r="AD3665" i="1"/>
  <c r="AB3665" i="1"/>
  <c r="Y3665" i="1"/>
  <c r="X3665" i="1"/>
  <c r="Z3665" i="1" s="1"/>
  <c r="AA3665" i="1" s="1"/>
  <c r="W3665" i="1"/>
  <c r="AE3664" i="1"/>
  <c r="AD3664" i="1"/>
  <c r="AB3664" i="1"/>
  <c r="Y3664" i="1"/>
  <c r="X3664" i="1"/>
  <c r="Z3664" i="1" s="1"/>
  <c r="AA3664" i="1" s="1"/>
  <c r="W3664" i="1"/>
  <c r="AE3663" i="1"/>
  <c r="AD3663" i="1"/>
  <c r="AB3663" i="1"/>
  <c r="Y3663" i="1"/>
  <c r="X3663" i="1"/>
  <c r="W3663" i="1"/>
  <c r="AE3662" i="1"/>
  <c r="AD3662" i="1"/>
  <c r="AB3662" i="1"/>
  <c r="Y3662" i="1"/>
  <c r="X3662" i="1"/>
  <c r="Z3662" i="1" s="1"/>
  <c r="AA3662" i="1" s="1"/>
  <c r="W3662" i="1"/>
  <c r="AE3661" i="1"/>
  <c r="AD3661" i="1"/>
  <c r="AB3661" i="1"/>
  <c r="Y3661" i="1"/>
  <c r="X3661" i="1"/>
  <c r="Z3661" i="1" s="1"/>
  <c r="AA3661" i="1" s="1"/>
  <c r="W3661" i="1"/>
  <c r="AE3660" i="1"/>
  <c r="AD3660" i="1"/>
  <c r="AB3660" i="1"/>
  <c r="Y3660" i="1"/>
  <c r="X3660" i="1"/>
  <c r="Z3660" i="1" s="1"/>
  <c r="AA3660" i="1" s="1"/>
  <c r="W3660" i="1"/>
  <c r="AE3659" i="1"/>
  <c r="AD3659" i="1"/>
  <c r="AB3659" i="1"/>
  <c r="Y3659" i="1"/>
  <c r="X3659" i="1"/>
  <c r="Z3659" i="1" s="1"/>
  <c r="AA3659" i="1" s="1"/>
  <c r="W3659" i="1"/>
  <c r="AE3658" i="1"/>
  <c r="AD3658" i="1"/>
  <c r="AB3658" i="1"/>
  <c r="Y3658" i="1"/>
  <c r="X3658" i="1"/>
  <c r="Z3658" i="1" s="1"/>
  <c r="AA3658" i="1" s="1"/>
  <c r="W3658" i="1"/>
  <c r="AE3657" i="1"/>
  <c r="AD3657" i="1"/>
  <c r="AB3657" i="1"/>
  <c r="Y3657" i="1"/>
  <c r="X3657" i="1"/>
  <c r="Z3657" i="1" s="1"/>
  <c r="AA3657" i="1" s="1"/>
  <c r="W3657" i="1"/>
  <c r="AE3656" i="1"/>
  <c r="AD3656" i="1"/>
  <c r="AB3656" i="1"/>
  <c r="Y3656" i="1"/>
  <c r="X3656" i="1"/>
  <c r="Z3656" i="1" s="1"/>
  <c r="AA3656" i="1" s="1"/>
  <c r="W3656" i="1"/>
  <c r="AE3655" i="1"/>
  <c r="AD3655" i="1"/>
  <c r="AB3655" i="1"/>
  <c r="Y3655" i="1"/>
  <c r="X3655" i="1"/>
  <c r="Z3655" i="1" s="1"/>
  <c r="AA3655" i="1" s="1"/>
  <c r="W3655" i="1"/>
  <c r="AE3654" i="1"/>
  <c r="AD3654" i="1"/>
  <c r="AB3654" i="1"/>
  <c r="Y3654" i="1"/>
  <c r="X3654" i="1"/>
  <c r="Z3654" i="1" s="1"/>
  <c r="AA3654" i="1" s="1"/>
  <c r="W3654" i="1"/>
  <c r="AE3653" i="1"/>
  <c r="AD3653" i="1"/>
  <c r="AB3653" i="1"/>
  <c r="Y3653" i="1"/>
  <c r="X3653" i="1"/>
  <c r="W3653" i="1"/>
  <c r="AE3652" i="1"/>
  <c r="AD3652" i="1"/>
  <c r="AB3652" i="1"/>
  <c r="Y3652" i="1"/>
  <c r="X3652" i="1"/>
  <c r="Z3652" i="1" s="1"/>
  <c r="AA3652" i="1" s="1"/>
  <c r="W3652" i="1"/>
  <c r="AE3651" i="1"/>
  <c r="AD3651" i="1"/>
  <c r="AB3651" i="1"/>
  <c r="Y3651" i="1"/>
  <c r="X3651" i="1"/>
  <c r="Z3651" i="1" s="1"/>
  <c r="AA3651" i="1" s="1"/>
  <c r="W3651" i="1"/>
  <c r="AE3650" i="1"/>
  <c r="AD3650" i="1"/>
  <c r="AB3650" i="1"/>
  <c r="Y3650" i="1"/>
  <c r="X3650" i="1"/>
  <c r="Z3650" i="1" s="1"/>
  <c r="AA3650" i="1" s="1"/>
  <c r="W3650" i="1"/>
  <c r="AE3649" i="1"/>
  <c r="AD3649" i="1"/>
  <c r="AB3649" i="1"/>
  <c r="Y3649" i="1"/>
  <c r="X3649" i="1"/>
  <c r="Z3649" i="1" s="1"/>
  <c r="AA3649" i="1" s="1"/>
  <c r="W3649" i="1"/>
  <c r="AE3648" i="1"/>
  <c r="AD3648" i="1"/>
  <c r="AB3648" i="1"/>
  <c r="Y3648" i="1"/>
  <c r="X3648" i="1"/>
  <c r="Z3648" i="1" s="1"/>
  <c r="AA3648" i="1" s="1"/>
  <c r="W3648" i="1"/>
  <c r="AE3647" i="1"/>
  <c r="AD3647" i="1"/>
  <c r="AB3647" i="1"/>
  <c r="Y3647" i="1"/>
  <c r="X3647" i="1"/>
  <c r="Z3647" i="1" s="1"/>
  <c r="AA3647" i="1" s="1"/>
  <c r="W3647" i="1"/>
  <c r="AE3646" i="1"/>
  <c r="AD3646" i="1"/>
  <c r="AB3646" i="1"/>
  <c r="Y3646" i="1"/>
  <c r="X3646" i="1"/>
  <c r="Z3646" i="1" s="1"/>
  <c r="AA3646" i="1" s="1"/>
  <c r="W3646" i="1"/>
  <c r="AE3645" i="1"/>
  <c r="AD3645" i="1"/>
  <c r="AB3645" i="1"/>
  <c r="Y3645" i="1"/>
  <c r="X3645" i="1"/>
  <c r="Z3645" i="1" s="1"/>
  <c r="AA3645" i="1" s="1"/>
  <c r="W3645" i="1"/>
  <c r="AE3644" i="1"/>
  <c r="AD3644" i="1"/>
  <c r="AB3644" i="1"/>
  <c r="Y3644" i="1"/>
  <c r="X3644" i="1"/>
  <c r="Z3644" i="1" s="1"/>
  <c r="AA3644" i="1" s="1"/>
  <c r="W3644" i="1"/>
  <c r="AE3643" i="1"/>
  <c r="AD3643" i="1"/>
  <c r="AB3643" i="1"/>
  <c r="Y3643" i="1"/>
  <c r="X3643" i="1"/>
  <c r="Z3643" i="1" s="1"/>
  <c r="AA3643" i="1" s="1"/>
  <c r="W3643" i="1"/>
  <c r="AE3642" i="1"/>
  <c r="AD3642" i="1"/>
  <c r="AB3642" i="1"/>
  <c r="Y3642" i="1"/>
  <c r="X3642" i="1"/>
  <c r="Z3642" i="1" s="1"/>
  <c r="AA3642" i="1" s="1"/>
  <c r="W3642" i="1"/>
  <c r="AE3641" i="1"/>
  <c r="AD3641" i="1"/>
  <c r="AB3641" i="1"/>
  <c r="Y3641" i="1"/>
  <c r="X3641" i="1"/>
  <c r="Z3641" i="1" s="1"/>
  <c r="AA3641" i="1" s="1"/>
  <c r="W3641" i="1"/>
  <c r="AE3640" i="1"/>
  <c r="AD3640" i="1"/>
  <c r="AB3640" i="1"/>
  <c r="Y3640" i="1"/>
  <c r="X3640" i="1"/>
  <c r="Z3640" i="1" s="1"/>
  <c r="AA3640" i="1" s="1"/>
  <c r="W3640" i="1"/>
  <c r="AE3639" i="1"/>
  <c r="AD3639" i="1"/>
  <c r="AB3639" i="1"/>
  <c r="Y3639" i="1"/>
  <c r="X3639" i="1"/>
  <c r="Z3639" i="1" s="1"/>
  <c r="AA3639" i="1" s="1"/>
  <c r="W3639" i="1"/>
  <c r="AE3638" i="1"/>
  <c r="AD3638" i="1"/>
  <c r="AB3638" i="1"/>
  <c r="Y3638" i="1"/>
  <c r="X3638" i="1"/>
  <c r="Z3638" i="1" s="1"/>
  <c r="AA3638" i="1" s="1"/>
  <c r="W3638" i="1"/>
  <c r="AE3637" i="1"/>
  <c r="AD3637" i="1"/>
  <c r="AB3637" i="1"/>
  <c r="Y3637" i="1"/>
  <c r="X3637" i="1"/>
  <c r="Z3637" i="1" s="1"/>
  <c r="AA3637" i="1" s="1"/>
  <c r="W3637" i="1"/>
  <c r="AE3636" i="1"/>
  <c r="AD3636" i="1"/>
  <c r="AB3636" i="1"/>
  <c r="Y3636" i="1"/>
  <c r="X3636" i="1"/>
  <c r="Z3636" i="1" s="1"/>
  <c r="AA3636" i="1" s="1"/>
  <c r="W3636" i="1"/>
  <c r="AE3635" i="1"/>
  <c r="AD3635" i="1"/>
  <c r="AB3635" i="1"/>
  <c r="Y3635" i="1"/>
  <c r="X3635" i="1"/>
  <c r="Z3635" i="1" s="1"/>
  <c r="AA3635" i="1" s="1"/>
  <c r="W3635" i="1"/>
  <c r="AE3634" i="1"/>
  <c r="AD3634" i="1"/>
  <c r="AB3634" i="1"/>
  <c r="Y3634" i="1"/>
  <c r="X3634" i="1"/>
  <c r="Z3634" i="1" s="1"/>
  <c r="AA3634" i="1" s="1"/>
  <c r="W3634" i="1"/>
  <c r="AE3633" i="1"/>
  <c r="AD3633" i="1"/>
  <c r="AB3633" i="1"/>
  <c r="Y3633" i="1"/>
  <c r="X3633" i="1"/>
  <c r="Z3633" i="1" s="1"/>
  <c r="AA3633" i="1" s="1"/>
  <c r="W3633" i="1"/>
  <c r="AE3632" i="1"/>
  <c r="AD3632" i="1"/>
  <c r="AB3632" i="1"/>
  <c r="Y3632" i="1"/>
  <c r="X3632" i="1"/>
  <c r="Z3632" i="1" s="1"/>
  <c r="AA3632" i="1" s="1"/>
  <c r="W3632" i="1"/>
  <c r="AE3631" i="1"/>
  <c r="AD3631" i="1"/>
  <c r="AB3631" i="1"/>
  <c r="Y3631" i="1"/>
  <c r="X3631" i="1"/>
  <c r="Z3631" i="1" s="1"/>
  <c r="AA3631" i="1" s="1"/>
  <c r="W3631" i="1"/>
  <c r="AE3630" i="1"/>
  <c r="AD3630" i="1"/>
  <c r="AB3630" i="1"/>
  <c r="Y3630" i="1"/>
  <c r="X3630" i="1"/>
  <c r="Z3630" i="1" s="1"/>
  <c r="AA3630" i="1" s="1"/>
  <c r="W3630" i="1"/>
  <c r="AE3629" i="1"/>
  <c r="AD3629" i="1"/>
  <c r="AB3629" i="1"/>
  <c r="Y3629" i="1"/>
  <c r="X3629" i="1"/>
  <c r="Z3629" i="1" s="1"/>
  <c r="AA3629" i="1" s="1"/>
  <c r="W3629" i="1"/>
  <c r="AE3628" i="1"/>
  <c r="AD3628" i="1"/>
  <c r="AB3628" i="1"/>
  <c r="Y3628" i="1"/>
  <c r="X3628" i="1"/>
  <c r="Z3628" i="1" s="1"/>
  <c r="AA3628" i="1" s="1"/>
  <c r="W3628" i="1"/>
  <c r="AE3627" i="1"/>
  <c r="AD3627" i="1"/>
  <c r="AB3627" i="1"/>
  <c r="Y3627" i="1"/>
  <c r="X3627" i="1"/>
  <c r="Z3627" i="1" s="1"/>
  <c r="AA3627" i="1" s="1"/>
  <c r="W3627" i="1"/>
  <c r="AE3626" i="1"/>
  <c r="AD3626" i="1"/>
  <c r="AB3626" i="1"/>
  <c r="Y3626" i="1"/>
  <c r="X3626" i="1"/>
  <c r="Z3626" i="1" s="1"/>
  <c r="AA3626" i="1" s="1"/>
  <c r="W3626" i="1"/>
  <c r="AE3625" i="1"/>
  <c r="AD3625" i="1"/>
  <c r="AB3625" i="1"/>
  <c r="Y3625" i="1"/>
  <c r="X3625" i="1"/>
  <c r="Z3625" i="1" s="1"/>
  <c r="AA3625" i="1" s="1"/>
  <c r="W3625" i="1"/>
  <c r="AE3624" i="1"/>
  <c r="AD3624" i="1"/>
  <c r="AB3624" i="1"/>
  <c r="Y3624" i="1"/>
  <c r="X3624" i="1"/>
  <c r="Z3624" i="1" s="1"/>
  <c r="AA3624" i="1" s="1"/>
  <c r="W3624" i="1"/>
  <c r="AE3623" i="1"/>
  <c r="AD3623" i="1"/>
  <c r="AB3623" i="1"/>
  <c r="Y3623" i="1"/>
  <c r="X3623" i="1"/>
  <c r="Z3623" i="1" s="1"/>
  <c r="AA3623" i="1" s="1"/>
  <c r="W3623" i="1"/>
  <c r="AE3622" i="1"/>
  <c r="AD3622" i="1"/>
  <c r="AB3622" i="1"/>
  <c r="Y3622" i="1"/>
  <c r="X3622" i="1"/>
  <c r="Z3622" i="1" s="1"/>
  <c r="AA3622" i="1" s="1"/>
  <c r="W3622" i="1"/>
  <c r="AE3621" i="1"/>
  <c r="AD3621" i="1"/>
  <c r="AB3621" i="1"/>
  <c r="Y3621" i="1"/>
  <c r="X3621" i="1"/>
  <c r="Z3621" i="1" s="1"/>
  <c r="AA3621" i="1" s="1"/>
  <c r="W3621" i="1"/>
  <c r="AE3620" i="1"/>
  <c r="AD3620" i="1"/>
  <c r="AB3620" i="1"/>
  <c r="Y3620" i="1"/>
  <c r="X3620" i="1"/>
  <c r="Z3620" i="1" s="1"/>
  <c r="AA3620" i="1" s="1"/>
  <c r="W3620" i="1"/>
  <c r="AE3619" i="1"/>
  <c r="AD3619" i="1"/>
  <c r="AB3619" i="1"/>
  <c r="Y3619" i="1"/>
  <c r="X3619" i="1"/>
  <c r="Z3619" i="1" s="1"/>
  <c r="AA3619" i="1" s="1"/>
  <c r="W3619" i="1"/>
  <c r="AE3618" i="1"/>
  <c r="AD3618" i="1"/>
  <c r="AB3618" i="1"/>
  <c r="Y3618" i="1"/>
  <c r="X3618" i="1"/>
  <c r="Z3618" i="1" s="1"/>
  <c r="AA3618" i="1" s="1"/>
  <c r="W3618" i="1"/>
  <c r="AE3617" i="1"/>
  <c r="AD3617" i="1"/>
  <c r="AB3617" i="1"/>
  <c r="Y3617" i="1"/>
  <c r="X3617" i="1"/>
  <c r="Z3617" i="1" s="1"/>
  <c r="AA3617" i="1" s="1"/>
  <c r="W3617" i="1"/>
  <c r="AE3616" i="1"/>
  <c r="AD3616" i="1"/>
  <c r="AB3616" i="1"/>
  <c r="Y3616" i="1"/>
  <c r="X3616" i="1"/>
  <c r="Z3616" i="1" s="1"/>
  <c r="AA3616" i="1" s="1"/>
  <c r="W3616" i="1"/>
  <c r="AE3615" i="1"/>
  <c r="AD3615" i="1"/>
  <c r="AB3615" i="1"/>
  <c r="Y3615" i="1"/>
  <c r="X3615" i="1"/>
  <c r="Z3615" i="1" s="1"/>
  <c r="AA3615" i="1" s="1"/>
  <c r="W3615" i="1"/>
  <c r="AE3614" i="1"/>
  <c r="AD3614" i="1"/>
  <c r="AB3614" i="1"/>
  <c r="Y3614" i="1"/>
  <c r="X3614" i="1"/>
  <c r="Z3614" i="1" s="1"/>
  <c r="AA3614" i="1" s="1"/>
  <c r="W3614" i="1"/>
  <c r="AE3613" i="1"/>
  <c r="AD3613" i="1"/>
  <c r="AB3613" i="1"/>
  <c r="Y3613" i="1"/>
  <c r="X3613" i="1"/>
  <c r="Z3613" i="1" s="1"/>
  <c r="AA3613" i="1" s="1"/>
  <c r="W3613" i="1"/>
  <c r="AE3612" i="1"/>
  <c r="AD3612" i="1"/>
  <c r="AB3612" i="1"/>
  <c r="Y3612" i="1"/>
  <c r="X3612" i="1"/>
  <c r="Z3612" i="1" s="1"/>
  <c r="AA3612" i="1" s="1"/>
  <c r="W3612" i="1"/>
  <c r="AE3611" i="1"/>
  <c r="AD3611" i="1"/>
  <c r="AB3611" i="1"/>
  <c r="Y3611" i="1"/>
  <c r="X3611" i="1"/>
  <c r="Z3611" i="1" s="1"/>
  <c r="AA3611" i="1" s="1"/>
  <c r="W3611" i="1"/>
  <c r="AE3610" i="1"/>
  <c r="AD3610" i="1"/>
  <c r="AB3610" i="1"/>
  <c r="Y3610" i="1"/>
  <c r="X3610" i="1"/>
  <c r="Z3610" i="1" s="1"/>
  <c r="AA3610" i="1" s="1"/>
  <c r="W3610" i="1"/>
  <c r="AE3609" i="1"/>
  <c r="AD3609" i="1"/>
  <c r="AB3609" i="1"/>
  <c r="Y3609" i="1"/>
  <c r="X3609" i="1"/>
  <c r="Z3609" i="1" s="1"/>
  <c r="AA3609" i="1" s="1"/>
  <c r="W3609" i="1"/>
  <c r="AE3608" i="1"/>
  <c r="AD3608" i="1"/>
  <c r="AB3608" i="1"/>
  <c r="Y3608" i="1"/>
  <c r="X3608" i="1"/>
  <c r="Z3608" i="1" s="1"/>
  <c r="AA3608" i="1" s="1"/>
  <c r="W3608" i="1"/>
  <c r="AE3607" i="1"/>
  <c r="AD3607" i="1"/>
  <c r="AB3607" i="1"/>
  <c r="Y3607" i="1"/>
  <c r="X3607" i="1"/>
  <c r="Z3607" i="1" s="1"/>
  <c r="AA3607" i="1" s="1"/>
  <c r="W3607" i="1"/>
  <c r="AE3606" i="1"/>
  <c r="AD3606" i="1"/>
  <c r="AB3606" i="1"/>
  <c r="Y3606" i="1"/>
  <c r="X3606" i="1"/>
  <c r="Z3606" i="1" s="1"/>
  <c r="AA3606" i="1" s="1"/>
  <c r="W3606" i="1"/>
  <c r="AE3605" i="1"/>
  <c r="AD3605" i="1"/>
  <c r="AB3605" i="1"/>
  <c r="Y3605" i="1"/>
  <c r="X3605" i="1"/>
  <c r="Z3605" i="1" s="1"/>
  <c r="AA3605" i="1" s="1"/>
  <c r="W3605" i="1"/>
  <c r="AE3604" i="1"/>
  <c r="AD3604" i="1"/>
  <c r="AB3604" i="1"/>
  <c r="Y3604" i="1"/>
  <c r="X3604" i="1"/>
  <c r="Z3604" i="1" s="1"/>
  <c r="AA3604" i="1" s="1"/>
  <c r="W3604" i="1"/>
  <c r="AE3603" i="1"/>
  <c r="AD3603" i="1"/>
  <c r="AB3603" i="1"/>
  <c r="Y3603" i="1"/>
  <c r="X3603" i="1"/>
  <c r="Z3603" i="1" s="1"/>
  <c r="AA3603" i="1" s="1"/>
  <c r="W3603" i="1"/>
  <c r="AE3602" i="1"/>
  <c r="AD3602" i="1"/>
  <c r="AB3602" i="1"/>
  <c r="Y3602" i="1"/>
  <c r="X3602" i="1"/>
  <c r="Z3602" i="1" s="1"/>
  <c r="AA3602" i="1" s="1"/>
  <c r="W3602" i="1"/>
  <c r="AE3601" i="1"/>
  <c r="AD3601" i="1"/>
  <c r="AB3601" i="1"/>
  <c r="Y3601" i="1"/>
  <c r="X3601" i="1"/>
  <c r="Z3601" i="1" s="1"/>
  <c r="AA3601" i="1" s="1"/>
  <c r="W3601" i="1"/>
  <c r="AE3600" i="1"/>
  <c r="AD3600" i="1"/>
  <c r="AB3600" i="1"/>
  <c r="Y3600" i="1"/>
  <c r="X3600" i="1"/>
  <c r="Z3600" i="1" s="1"/>
  <c r="AA3600" i="1" s="1"/>
  <c r="W3600" i="1"/>
  <c r="AE3599" i="1"/>
  <c r="AD3599" i="1"/>
  <c r="AB3599" i="1"/>
  <c r="Y3599" i="1"/>
  <c r="X3599" i="1"/>
  <c r="Z3599" i="1" s="1"/>
  <c r="AA3599" i="1" s="1"/>
  <c r="W3599" i="1"/>
  <c r="AE3598" i="1"/>
  <c r="AD3598" i="1"/>
  <c r="AB3598" i="1"/>
  <c r="Y3598" i="1"/>
  <c r="X3598" i="1"/>
  <c r="W3598" i="1"/>
  <c r="AE3597" i="1"/>
  <c r="AD3597" i="1"/>
  <c r="AB3597" i="1"/>
  <c r="Y3597" i="1"/>
  <c r="X3597" i="1"/>
  <c r="W3597" i="1"/>
  <c r="AE3596" i="1"/>
  <c r="AD3596" i="1"/>
  <c r="AB3596" i="1"/>
  <c r="Y3596" i="1"/>
  <c r="X3596" i="1"/>
  <c r="Z3596" i="1" s="1"/>
  <c r="AA3596" i="1" s="1"/>
  <c r="W3596" i="1"/>
  <c r="AE3595" i="1"/>
  <c r="AD3595" i="1"/>
  <c r="AB3595" i="1"/>
  <c r="Y3595" i="1"/>
  <c r="X3595" i="1"/>
  <c r="Z3595" i="1" s="1"/>
  <c r="AA3595" i="1" s="1"/>
  <c r="W3595" i="1"/>
  <c r="AE3594" i="1"/>
  <c r="AD3594" i="1"/>
  <c r="AB3594" i="1"/>
  <c r="Y3594" i="1"/>
  <c r="X3594" i="1"/>
  <c r="Z3594" i="1" s="1"/>
  <c r="AA3594" i="1" s="1"/>
  <c r="W3594" i="1"/>
  <c r="AE3593" i="1"/>
  <c r="AD3593" i="1"/>
  <c r="AB3593" i="1"/>
  <c r="Y3593" i="1"/>
  <c r="X3593" i="1"/>
  <c r="Z3593" i="1" s="1"/>
  <c r="AA3593" i="1" s="1"/>
  <c r="W3593" i="1"/>
  <c r="AE3592" i="1"/>
  <c r="AD3592" i="1"/>
  <c r="AB3592" i="1"/>
  <c r="Y3592" i="1"/>
  <c r="X3592" i="1"/>
  <c r="Z3592" i="1" s="1"/>
  <c r="AA3592" i="1" s="1"/>
  <c r="W3592" i="1"/>
  <c r="AE3591" i="1"/>
  <c r="AD3591" i="1"/>
  <c r="AB3591" i="1"/>
  <c r="Y3591" i="1"/>
  <c r="X3591" i="1"/>
  <c r="Z3591" i="1" s="1"/>
  <c r="AA3591" i="1" s="1"/>
  <c r="W3591" i="1"/>
  <c r="AE3590" i="1"/>
  <c r="AD3590" i="1"/>
  <c r="AB3590" i="1"/>
  <c r="Y3590" i="1"/>
  <c r="X3590" i="1"/>
  <c r="Z3590" i="1" s="1"/>
  <c r="AA3590" i="1" s="1"/>
  <c r="W3590" i="1"/>
  <c r="AE3589" i="1"/>
  <c r="AD3589" i="1"/>
  <c r="AB3589" i="1"/>
  <c r="Y3589" i="1"/>
  <c r="X3589" i="1"/>
  <c r="Z3589" i="1" s="1"/>
  <c r="AA3589" i="1" s="1"/>
  <c r="W3589" i="1"/>
  <c r="AE3588" i="1"/>
  <c r="AD3588" i="1"/>
  <c r="AB3588" i="1"/>
  <c r="Y3588" i="1"/>
  <c r="X3588" i="1"/>
  <c r="Z3588" i="1" s="1"/>
  <c r="AA3588" i="1" s="1"/>
  <c r="W3588" i="1"/>
  <c r="AE3587" i="1"/>
  <c r="AD3587" i="1"/>
  <c r="AB3587" i="1"/>
  <c r="Y3587" i="1"/>
  <c r="X3587" i="1"/>
  <c r="Z3587" i="1" s="1"/>
  <c r="AA3587" i="1" s="1"/>
  <c r="W3587" i="1"/>
  <c r="AE3586" i="1"/>
  <c r="AD3586" i="1"/>
  <c r="AB3586" i="1"/>
  <c r="Y3586" i="1"/>
  <c r="X3586" i="1"/>
  <c r="Z3586" i="1" s="1"/>
  <c r="AA3586" i="1" s="1"/>
  <c r="W3586" i="1"/>
  <c r="AE3585" i="1"/>
  <c r="AD3585" i="1"/>
  <c r="AB3585" i="1"/>
  <c r="Y3585" i="1"/>
  <c r="X3585" i="1"/>
  <c r="Z3585" i="1" s="1"/>
  <c r="AA3585" i="1" s="1"/>
  <c r="W3585" i="1"/>
  <c r="AE3584" i="1"/>
  <c r="AD3584" i="1"/>
  <c r="AB3584" i="1"/>
  <c r="Y3584" i="1"/>
  <c r="X3584" i="1"/>
  <c r="Z3584" i="1" s="1"/>
  <c r="AA3584" i="1" s="1"/>
  <c r="W3584" i="1"/>
  <c r="AE3583" i="1"/>
  <c r="AD3583" i="1"/>
  <c r="AB3583" i="1"/>
  <c r="Y3583" i="1"/>
  <c r="X3583" i="1"/>
  <c r="Z3583" i="1" s="1"/>
  <c r="AA3583" i="1" s="1"/>
  <c r="W3583" i="1"/>
  <c r="AE3582" i="1"/>
  <c r="AD3582" i="1"/>
  <c r="AB3582" i="1"/>
  <c r="Y3582" i="1"/>
  <c r="X3582" i="1"/>
  <c r="Z3582" i="1" s="1"/>
  <c r="AA3582" i="1" s="1"/>
  <c r="W3582" i="1"/>
  <c r="AE3581" i="1"/>
  <c r="AD3581" i="1"/>
  <c r="AB3581" i="1"/>
  <c r="Y3581" i="1"/>
  <c r="X3581" i="1"/>
  <c r="Z3581" i="1" s="1"/>
  <c r="AA3581" i="1" s="1"/>
  <c r="W3581" i="1"/>
  <c r="AE3580" i="1"/>
  <c r="AD3580" i="1"/>
  <c r="AB3580" i="1"/>
  <c r="Y3580" i="1"/>
  <c r="X3580" i="1"/>
  <c r="Z3580" i="1" s="1"/>
  <c r="AA3580" i="1" s="1"/>
  <c r="W3580" i="1"/>
  <c r="AE3579" i="1"/>
  <c r="AD3579" i="1"/>
  <c r="AB3579" i="1"/>
  <c r="Y3579" i="1"/>
  <c r="X3579" i="1"/>
  <c r="Z3579" i="1" s="1"/>
  <c r="AA3579" i="1" s="1"/>
  <c r="W3579" i="1"/>
  <c r="AE3578" i="1"/>
  <c r="AD3578" i="1"/>
  <c r="AB3578" i="1"/>
  <c r="Y3578" i="1"/>
  <c r="X3578" i="1"/>
  <c r="Z3578" i="1" s="1"/>
  <c r="AA3578" i="1" s="1"/>
  <c r="W3578" i="1"/>
  <c r="AE3577" i="1"/>
  <c r="AD3577" i="1"/>
  <c r="AB3577" i="1"/>
  <c r="Y3577" i="1"/>
  <c r="X3577" i="1"/>
  <c r="Z3577" i="1" s="1"/>
  <c r="AA3577" i="1" s="1"/>
  <c r="W3577" i="1"/>
  <c r="AE3576" i="1"/>
  <c r="AD3576" i="1"/>
  <c r="AB3576" i="1"/>
  <c r="Y3576" i="1"/>
  <c r="X3576" i="1"/>
  <c r="Z3576" i="1" s="1"/>
  <c r="AA3576" i="1" s="1"/>
  <c r="W3576" i="1"/>
  <c r="AE3575" i="1"/>
  <c r="AD3575" i="1"/>
  <c r="AB3575" i="1"/>
  <c r="Y3575" i="1"/>
  <c r="X3575" i="1"/>
  <c r="Z3575" i="1" s="1"/>
  <c r="AA3575" i="1" s="1"/>
  <c r="W3575" i="1"/>
  <c r="AE3574" i="1"/>
  <c r="AD3574" i="1"/>
  <c r="AB3574" i="1"/>
  <c r="Y3574" i="1"/>
  <c r="X3574" i="1"/>
  <c r="Z3574" i="1" s="1"/>
  <c r="AA3574" i="1" s="1"/>
  <c r="W3574" i="1"/>
  <c r="AE3573" i="1"/>
  <c r="AD3573" i="1"/>
  <c r="AB3573" i="1"/>
  <c r="Y3573" i="1"/>
  <c r="X3573" i="1"/>
  <c r="W3573" i="1"/>
  <c r="AE3572" i="1"/>
  <c r="AD3572" i="1"/>
  <c r="AB3572" i="1"/>
  <c r="Y3572" i="1"/>
  <c r="X3572" i="1"/>
  <c r="Z3572" i="1" s="1"/>
  <c r="AA3572" i="1" s="1"/>
  <c r="W3572" i="1"/>
  <c r="AE3571" i="1"/>
  <c r="AD3571" i="1"/>
  <c r="AB3571" i="1"/>
  <c r="Y3571" i="1"/>
  <c r="X3571" i="1"/>
  <c r="Z3571" i="1" s="1"/>
  <c r="AA3571" i="1" s="1"/>
  <c r="W3571" i="1"/>
  <c r="AE3570" i="1"/>
  <c r="AD3570" i="1"/>
  <c r="AB3570" i="1"/>
  <c r="Y3570" i="1"/>
  <c r="X3570" i="1"/>
  <c r="Z3570" i="1" s="1"/>
  <c r="AA3570" i="1" s="1"/>
  <c r="W3570" i="1"/>
  <c r="AE3569" i="1"/>
  <c r="AD3569" i="1"/>
  <c r="AB3569" i="1"/>
  <c r="Y3569" i="1"/>
  <c r="X3569" i="1"/>
  <c r="Z3569" i="1" s="1"/>
  <c r="AA3569" i="1" s="1"/>
  <c r="W3569" i="1"/>
  <c r="AE3568" i="1"/>
  <c r="AD3568" i="1"/>
  <c r="AB3568" i="1"/>
  <c r="Y3568" i="1"/>
  <c r="X3568" i="1"/>
  <c r="Z3568" i="1" s="1"/>
  <c r="AA3568" i="1" s="1"/>
  <c r="W3568" i="1"/>
  <c r="AE3567" i="1"/>
  <c r="AD3567" i="1"/>
  <c r="AB3567" i="1"/>
  <c r="Y3567" i="1"/>
  <c r="X3567" i="1"/>
  <c r="Z3567" i="1" s="1"/>
  <c r="AA3567" i="1" s="1"/>
  <c r="W3567" i="1"/>
  <c r="AE3566" i="1"/>
  <c r="AD3566" i="1"/>
  <c r="AB3566" i="1"/>
  <c r="Y3566" i="1"/>
  <c r="X3566" i="1"/>
  <c r="Z3566" i="1" s="1"/>
  <c r="AA3566" i="1" s="1"/>
  <c r="W3566" i="1"/>
  <c r="AE3565" i="1"/>
  <c r="AD3565" i="1"/>
  <c r="AB3565" i="1"/>
  <c r="Y3565" i="1"/>
  <c r="X3565" i="1"/>
  <c r="Z3565" i="1" s="1"/>
  <c r="AA3565" i="1" s="1"/>
  <c r="W3565" i="1"/>
  <c r="AE3564" i="1"/>
  <c r="AD3564" i="1"/>
  <c r="AB3564" i="1"/>
  <c r="Y3564" i="1"/>
  <c r="X3564" i="1"/>
  <c r="Z3564" i="1" s="1"/>
  <c r="AA3564" i="1" s="1"/>
  <c r="W3564" i="1"/>
  <c r="AE3563" i="1"/>
  <c r="AD3563" i="1"/>
  <c r="AB3563" i="1"/>
  <c r="Y3563" i="1"/>
  <c r="X3563" i="1"/>
  <c r="Z3563" i="1" s="1"/>
  <c r="AA3563" i="1" s="1"/>
  <c r="W3563" i="1"/>
  <c r="AE3562" i="1"/>
  <c r="AD3562" i="1"/>
  <c r="AB3562" i="1"/>
  <c r="Y3562" i="1"/>
  <c r="X3562" i="1"/>
  <c r="Z3562" i="1" s="1"/>
  <c r="AA3562" i="1" s="1"/>
  <c r="W3562" i="1"/>
  <c r="AE3561" i="1"/>
  <c r="AD3561" i="1"/>
  <c r="AB3561" i="1"/>
  <c r="Y3561" i="1"/>
  <c r="X3561" i="1"/>
  <c r="Z3561" i="1" s="1"/>
  <c r="AA3561" i="1" s="1"/>
  <c r="W3561" i="1"/>
  <c r="AE3560" i="1"/>
  <c r="AD3560" i="1"/>
  <c r="AB3560" i="1"/>
  <c r="Y3560" i="1"/>
  <c r="X3560" i="1"/>
  <c r="W3560" i="1"/>
  <c r="AE3559" i="1"/>
  <c r="AD3559" i="1"/>
  <c r="AB3559" i="1"/>
  <c r="Y3559" i="1"/>
  <c r="X3559" i="1"/>
  <c r="Z3559" i="1" s="1"/>
  <c r="AA3559" i="1" s="1"/>
  <c r="W3559" i="1"/>
  <c r="AE3558" i="1"/>
  <c r="AD3558" i="1"/>
  <c r="AB3558" i="1"/>
  <c r="Y3558" i="1"/>
  <c r="X3558" i="1"/>
  <c r="Z3558" i="1" s="1"/>
  <c r="AA3558" i="1" s="1"/>
  <c r="W3558" i="1"/>
  <c r="AE3557" i="1"/>
  <c r="AD3557" i="1"/>
  <c r="AB3557" i="1"/>
  <c r="Y3557" i="1"/>
  <c r="X3557" i="1"/>
  <c r="Z3557" i="1" s="1"/>
  <c r="AA3557" i="1" s="1"/>
  <c r="W3557" i="1"/>
  <c r="AE3556" i="1"/>
  <c r="AD3556" i="1"/>
  <c r="AB3556" i="1"/>
  <c r="Y3556" i="1"/>
  <c r="X3556" i="1"/>
  <c r="Z3556" i="1" s="1"/>
  <c r="AA3556" i="1" s="1"/>
  <c r="W3556" i="1"/>
  <c r="AE3555" i="1"/>
  <c r="AD3555" i="1"/>
  <c r="AB3555" i="1"/>
  <c r="Y3555" i="1"/>
  <c r="X3555" i="1"/>
  <c r="W3555" i="1"/>
  <c r="AE3554" i="1"/>
  <c r="AD3554" i="1"/>
  <c r="AB3554" i="1"/>
  <c r="Y3554" i="1"/>
  <c r="X3554" i="1"/>
  <c r="Z3554" i="1" s="1"/>
  <c r="AA3554" i="1" s="1"/>
  <c r="W3554" i="1"/>
  <c r="AE3553" i="1"/>
  <c r="AD3553" i="1"/>
  <c r="AB3553" i="1"/>
  <c r="Y3553" i="1"/>
  <c r="X3553" i="1"/>
  <c r="Z3553" i="1" s="1"/>
  <c r="AA3553" i="1" s="1"/>
  <c r="W3553" i="1"/>
  <c r="AE3552" i="1"/>
  <c r="AD3552" i="1"/>
  <c r="AB3552" i="1"/>
  <c r="Y3552" i="1"/>
  <c r="X3552" i="1"/>
  <c r="W3552" i="1"/>
  <c r="AE3551" i="1"/>
  <c r="AD3551" i="1"/>
  <c r="AB3551" i="1"/>
  <c r="Y3551" i="1"/>
  <c r="X3551" i="1"/>
  <c r="Z3551" i="1" s="1"/>
  <c r="AA3551" i="1" s="1"/>
  <c r="W3551" i="1"/>
  <c r="AE3550" i="1"/>
  <c r="AD3550" i="1"/>
  <c r="AB3550" i="1"/>
  <c r="Y3550" i="1"/>
  <c r="X3550" i="1"/>
  <c r="W3550" i="1"/>
  <c r="AE3549" i="1"/>
  <c r="AD3549" i="1"/>
  <c r="AB3549" i="1"/>
  <c r="Y3549" i="1"/>
  <c r="X3549" i="1"/>
  <c r="W3549" i="1"/>
  <c r="AE3548" i="1"/>
  <c r="AD3548" i="1"/>
  <c r="AB3548" i="1"/>
  <c r="Y3548" i="1"/>
  <c r="X3548" i="1"/>
  <c r="Z3548" i="1" s="1"/>
  <c r="AA3548" i="1" s="1"/>
  <c r="W3548" i="1"/>
  <c r="AE3547" i="1"/>
  <c r="AD3547" i="1"/>
  <c r="AB3547" i="1"/>
  <c r="Y3547" i="1"/>
  <c r="X3547" i="1"/>
  <c r="W3547" i="1"/>
  <c r="AE3546" i="1"/>
  <c r="AD3546" i="1"/>
  <c r="AB3546" i="1"/>
  <c r="Y3546" i="1"/>
  <c r="X3546" i="1"/>
  <c r="Z3546" i="1" s="1"/>
  <c r="AA3546" i="1" s="1"/>
  <c r="W3546" i="1"/>
  <c r="AE3545" i="1"/>
  <c r="AD3545" i="1"/>
  <c r="AB3545" i="1"/>
  <c r="Y3545" i="1"/>
  <c r="X3545" i="1"/>
  <c r="Z3545" i="1" s="1"/>
  <c r="AA3545" i="1" s="1"/>
  <c r="W3545" i="1"/>
  <c r="AE3544" i="1"/>
  <c r="AD3544" i="1"/>
  <c r="AB3544" i="1"/>
  <c r="Y3544" i="1"/>
  <c r="X3544" i="1"/>
  <c r="W3544" i="1"/>
  <c r="AE3543" i="1"/>
  <c r="AD3543" i="1"/>
  <c r="AB3543" i="1"/>
  <c r="Y3543" i="1"/>
  <c r="X3543" i="1"/>
  <c r="Z3543" i="1" s="1"/>
  <c r="AA3543" i="1" s="1"/>
  <c r="W3543" i="1"/>
  <c r="AE3542" i="1"/>
  <c r="AD3542" i="1"/>
  <c r="AB3542" i="1"/>
  <c r="Y3542" i="1"/>
  <c r="X3542" i="1"/>
  <c r="Z3542" i="1" s="1"/>
  <c r="AA3542" i="1" s="1"/>
  <c r="W3542" i="1"/>
  <c r="AE3541" i="1"/>
  <c r="AD3541" i="1"/>
  <c r="AB3541" i="1"/>
  <c r="Y3541" i="1"/>
  <c r="X3541" i="1"/>
  <c r="Z3541" i="1" s="1"/>
  <c r="AA3541" i="1" s="1"/>
  <c r="W3541" i="1"/>
  <c r="AE3540" i="1"/>
  <c r="AD3540" i="1"/>
  <c r="AB3540" i="1"/>
  <c r="Y3540" i="1"/>
  <c r="X3540" i="1"/>
  <c r="Z3540" i="1" s="1"/>
  <c r="AA3540" i="1" s="1"/>
  <c r="W3540" i="1"/>
  <c r="AE3539" i="1"/>
  <c r="AD3539" i="1"/>
  <c r="AB3539" i="1"/>
  <c r="Y3539" i="1"/>
  <c r="X3539" i="1"/>
  <c r="Z3539" i="1" s="1"/>
  <c r="AA3539" i="1" s="1"/>
  <c r="W3539" i="1"/>
  <c r="AE3538" i="1"/>
  <c r="AD3538" i="1"/>
  <c r="AB3538" i="1"/>
  <c r="Y3538" i="1"/>
  <c r="X3538" i="1"/>
  <c r="Z3538" i="1" s="1"/>
  <c r="AA3538" i="1" s="1"/>
  <c r="W3538" i="1"/>
  <c r="AE3537" i="1"/>
  <c r="AD3537" i="1"/>
  <c r="AB3537" i="1"/>
  <c r="Y3537" i="1"/>
  <c r="X3537" i="1"/>
  <c r="Z3537" i="1" s="1"/>
  <c r="AA3537" i="1" s="1"/>
  <c r="W3537" i="1"/>
  <c r="AE3536" i="1"/>
  <c r="AD3536" i="1"/>
  <c r="AB3536" i="1"/>
  <c r="Y3536" i="1"/>
  <c r="X3536" i="1"/>
  <c r="W3536" i="1"/>
  <c r="AE3535" i="1"/>
  <c r="AD3535" i="1"/>
  <c r="AB3535" i="1"/>
  <c r="Y3535" i="1"/>
  <c r="X3535" i="1"/>
  <c r="Z3535" i="1" s="1"/>
  <c r="AA3535" i="1" s="1"/>
  <c r="W3535" i="1"/>
  <c r="AE3534" i="1"/>
  <c r="AD3534" i="1"/>
  <c r="AB3534" i="1"/>
  <c r="Y3534" i="1"/>
  <c r="X3534" i="1"/>
  <c r="Z3534" i="1" s="1"/>
  <c r="AA3534" i="1" s="1"/>
  <c r="W3534" i="1"/>
  <c r="AE3533" i="1"/>
  <c r="AD3533" i="1"/>
  <c r="AB3533" i="1"/>
  <c r="Y3533" i="1"/>
  <c r="X3533" i="1"/>
  <c r="Z3533" i="1" s="1"/>
  <c r="AA3533" i="1" s="1"/>
  <c r="W3533" i="1"/>
  <c r="AE3532" i="1"/>
  <c r="AD3532" i="1"/>
  <c r="AB3532" i="1"/>
  <c r="Y3532" i="1"/>
  <c r="X3532" i="1"/>
  <c r="Z3532" i="1" s="1"/>
  <c r="AA3532" i="1" s="1"/>
  <c r="W3532" i="1"/>
  <c r="AE3531" i="1"/>
  <c r="AD3531" i="1"/>
  <c r="AB3531" i="1"/>
  <c r="Y3531" i="1"/>
  <c r="X3531" i="1"/>
  <c r="Z3531" i="1" s="1"/>
  <c r="AA3531" i="1" s="1"/>
  <c r="W3531" i="1"/>
  <c r="AE3530" i="1"/>
  <c r="AD3530" i="1"/>
  <c r="AB3530" i="1"/>
  <c r="Y3530" i="1"/>
  <c r="X3530" i="1"/>
  <c r="Z3530" i="1" s="1"/>
  <c r="AA3530" i="1" s="1"/>
  <c r="W3530" i="1"/>
  <c r="AE3529" i="1"/>
  <c r="AD3529" i="1"/>
  <c r="AB3529" i="1"/>
  <c r="Y3529" i="1"/>
  <c r="X3529" i="1"/>
  <c r="Z3529" i="1" s="1"/>
  <c r="AA3529" i="1" s="1"/>
  <c r="W3529" i="1"/>
  <c r="AE3528" i="1"/>
  <c r="AD3528" i="1"/>
  <c r="AB3528" i="1"/>
  <c r="Y3528" i="1"/>
  <c r="X3528" i="1"/>
  <c r="Z3528" i="1" s="1"/>
  <c r="AA3528" i="1" s="1"/>
  <c r="W3528" i="1"/>
  <c r="AE3527" i="1"/>
  <c r="AD3527" i="1"/>
  <c r="AB3527" i="1"/>
  <c r="Y3527" i="1"/>
  <c r="X3527" i="1"/>
  <c r="Z3527" i="1" s="1"/>
  <c r="AA3527" i="1" s="1"/>
  <c r="W3527" i="1"/>
  <c r="AE3526" i="1"/>
  <c r="AD3526" i="1"/>
  <c r="AB3526" i="1"/>
  <c r="Y3526" i="1"/>
  <c r="X3526" i="1"/>
  <c r="Z3526" i="1" s="1"/>
  <c r="AA3526" i="1" s="1"/>
  <c r="W3526" i="1"/>
  <c r="AE3525" i="1"/>
  <c r="AD3525" i="1"/>
  <c r="AB3525" i="1"/>
  <c r="Y3525" i="1"/>
  <c r="X3525" i="1"/>
  <c r="Z3525" i="1" s="1"/>
  <c r="AA3525" i="1" s="1"/>
  <c r="W3525" i="1"/>
  <c r="AE3524" i="1"/>
  <c r="AD3524" i="1"/>
  <c r="AB3524" i="1"/>
  <c r="Y3524" i="1"/>
  <c r="X3524" i="1"/>
  <c r="Z3524" i="1" s="1"/>
  <c r="AA3524" i="1" s="1"/>
  <c r="W3524" i="1"/>
  <c r="AE3523" i="1"/>
  <c r="AD3523" i="1"/>
  <c r="AB3523" i="1"/>
  <c r="Y3523" i="1"/>
  <c r="X3523" i="1"/>
  <c r="Z3523" i="1" s="1"/>
  <c r="AA3523" i="1" s="1"/>
  <c r="W3523" i="1"/>
  <c r="AE3522" i="1"/>
  <c r="AD3522" i="1"/>
  <c r="AB3522" i="1"/>
  <c r="Y3522" i="1"/>
  <c r="X3522" i="1"/>
  <c r="Z3522" i="1" s="1"/>
  <c r="AA3522" i="1" s="1"/>
  <c r="W3522" i="1"/>
  <c r="AE3521" i="1"/>
  <c r="AD3521" i="1"/>
  <c r="AB3521" i="1"/>
  <c r="Y3521" i="1"/>
  <c r="X3521" i="1"/>
  <c r="Z3521" i="1" s="1"/>
  <c r="AA3521" i="1" s="1"/>
  <c r="W3521" i="1"/>
  <c r="AE3520" i="1"/>
  <c r="AD3520" i="1"/>
  <c r="AB3520" i="1"/>
  <c r="Y3520" i="1"/>
  <c r="X3520" i="1"/>
  <c r="Z3520" i="1" s="1"/>
  <c r="AA3520" i="1" s="1"/>
  <c r="W3520" i="1"/>
  <c r="AE3519" i="1"/>
  <c r="AD3519" i="1"/>
  <c r="AB3519" i="1"/>
  <c r="Y3519" i="1"/>
  <c r="X3519" i="1"/>
  <c r="Z3519" i="1" s="1"/>
  <c r="AA3519" i="1" s="1"/>
  <c r="W3519" i="1"/>
  <c r="AE3518" i="1"/>
  <c r="AD3518" i="1"/>
  <c r="AB3518" i="1"/>
  <c r="Y3518" i="1"/>
  <c r="X3518" i="1"/>
  <c r="Z3518" i="1" s="1"/>
  <c r="AA3518" i="1" s="1"/>
  <c r="W3518" i="1"/>
  <c r="AE3517" i="1"/>
  <c r="AD3517" i="1"/>
  <c r="AB3517" i="1"/>
  <c r="Y3517" i="1"/>
  <c r="X3517" i="1"/>
  <c r="W3517" i="1"/>
  <c r="AE3516" i="1"/>
  <c r="AD3516" i="1"/>
  <c r="AB3516" i="1"/>
  <c r="Y3516" i="1"/>
  <c r="X3516" i="1"/>
  <c r="Z3516" i="1" s="1"/>
  <c r="AA3516" i="1" s="1"/>
  <c r="W3516" i="1"/>
  <c r="AE3515" i="1"/>
  <c r="AD3515" i="1"/>
  <c r="AB3515" i="1"/>
  <c r="Y3515" i="1"/>
  <c r="X3515" i="1"/>
  <c r="W3515" i="1"/>
  <c r="AE3514" i="1"/>
  <c r="AD3514" i="1"/>
  <c r="AB3514" i="1"/>
  <c r="Y3514" i="1"/>
  <c r="X3514" i="1"/>
  <c r="Z3514" i="1" s="1"/>
  <c r="AA3514" i="1" s="1"/>
  <c r="W3514" i="1"/>
  <c r="AE3513" i="1"/>
  <c r="AD3513" i="1"/>
  <c r="AB3513" i="1"/>
  <c r="Y3513" i="1"/>
  <c r="X3513" i="1"/>
  <c r="Z3513" i="1" s="1"/>
  <c r="AA3513" i="1" s="1"/>
  <c r="W3513" i="1"/>
  <c r="AE3512" i="1"/>
  <c r="AD3512" i="1"/>
  <c r="AB3512" i="1"/>
  <c r="Y3512" i="1"/>
  <c r="X3512" i="1"/>
  <c r="W3512" i="1"/>
  <c r="AE3511" i="1"/>
  <c r="AD3511" i="1"/>
  <c r="AB3511" i="1"/>
  <c r="Y3511" i="1"/>
  <c r="X3511" i="1"/>
  <c r="Z3511" i="1" s="1"/>
  <c r="AA3511" i="1" s="1"/>
  <c r="W3511" i="1"/>
  <c r="AE3510" i="1"/>
  <c r="AD3510" i="1"/>
  <c r="AB3510" i="1"/>
  <c r="Y3510" i="1"/>
  <c r="X3510" i="1"/>
  <c r="Z3510" i="1" s="1"/>
  <c r="AA3510" i="1" s="1"/>
  <c r="W3510" i="1"/>
  <c r="AE3509" i="1"/>
  <c r="AD3509" i="1"/>
  <c r="AB3509" i="1"/>
  <c r="Y3509" i="1"/>
  <c r="X3509" i="1"/>
  <c r="W3509" i="1"/>
  <c r="AE3508" i="1"/>
  <c r="AD3508" i="1"/>
  <c r="AB3508" i="1"/>
  <c r="Y3508" i="1"/>
  <c r="X3508" i="1"/>
  <c r="Z3508" i="1" s="1"/>
  <c r="AA3508" i="1" s="1"/>
  <c r="W3508" i="1"/>
  <c r="AE3507" i="1"/>
  <c r="AD3507" i="1"/>
  <c r="AB3507" i="1"/>
  <c r="Y3507" i="1"/>
  <c r="X3507" i="1"/>
  <c r="Z3507" i="1" s="1"/>
  <c r="AA3507" i="1" s="1"/>
  <c r="W3507" i="1"/>
  <c r="AE3506" i="1"/>
  <c r="AD3506" i="1"/>
  <c r="AB3506" i="1"/>
  <c r="Y3506" i="1"/>
  <c r="X3506" i="1"/>
  <c r="Z3506" i="1" s="1"/>
  <c r="AA3506" i="1" s="1"/>
  <c r="W3506" i="1"/>
  <c r="AE3505" i="1"/>
  <c r="AD3505" i="1"/>
  <c r="AB3505" i="1"/>
  <c r="Y3505" i="1"/>
  <c r="X3505" i="1"/>
  <c r="Z3505" i="1" s="1"/>
  <c r="AA3505" i="1" s="1"/>
  <c r="W3505" i="1"/>
  <c r="AE3504" i="1"/>
  <c r="AD3504" i="1"/>
  <c r="AB3504" i="1"/>
  <c r="Y3504" i="1"/>
  <c r="X3504" i="1"/>
  <c r="W3504" i="1"/>
  <c r="AE3503" i="1"/>
  <c r="AD3503" i="1"/>
  <c r="AB3503" i="1"/>
  <c r="Y3503" i="1"/>
  <c r="X3503" i="1"/>
  <c r="Z3503" i="1" s="1"/>
  <c r="AA3503" i="1" s="1"/>
  <c r="W3503" i="1"/>
  <c r="AE3502" i="1"/>
  <c r="AD3502" i="1"/>
  <c r="AB3502" i="1"/>
  <c r="Y3502" i="1"/>
  <c r="X3502" i="1"/>
  <c r="Z3502" i="1" s="1"/>
  <c r="AA3502" i="1" s="1"/>
  <c r="W3502" i="1"/>
  <c r="AE3501" i="1"/>
  <c r="AD3501" i="1"/>
  <c r="AB3501" i="1"/>
  <c r="Y3501" i="1"/>
  <c r="X3501" i="1"/>
  <c r="Z3501" i="1" s="1"/>
  <c r="AA3501" i="1" s="1"/>
  <c r="W3501" i="1"/>
  <c r="AE3500" i="1"/>
  <c r="AD3500" i="1"/>
  <c r="AB3500" i="1"/>
  <c r="Y3500" i="1"/>
  <c r="X3500" i="1"/>
  <c r="Z3500" i="1" s="1"/>
  <c r="AA3500" i="1" s="1"/>
  <c r="W3500" i="1"/>
  <c r="AE3499" i="1"/>
  <c r="AD3499" i="1"/>
  <c r="AB3499" i="1"/>
  <c r="Y3499" i="1"/>
  <c r="X3499" i="1"/>
  <c r="Z3499" i="1" s="1"/>
  <c r="AA3499" i="1" s="1"/>
  <c r="W3499" i="1"/>
  <c r="AE3498" i="1"/>
  <c r="AD3498" i="1"/>
  <c r="AB3498" i="1"/>
  <c r="Y3498" i="1"/>
  <c r="X3498" i="1"/>
  <c r="Z3498" i="1" s="1"/>
  <c r="AA3498" i="1" s="1"/>
  <c r="W3498" i="1"/>
  <c r="AE3497" i="1"/>
  <c r="AD3497" i="1"/>
  <c r="AB3497" i="1"/>
  <c r="Y3497" i="1"/>
  <c r="X3497" i="1"/>
  <c r="Z3497" i="1" s="1"/>
  <c r="AA3497" i="1" s="1"/>
  <c r="W3497" i="1"/>
  <c r="AE3496" i="1"/>
  <c r="AD3496" i="1"/>
  <c r="AB3496" i="1"/>
  <c r="Y3496" i="1"/>
  <c r="X3496" i="1"/>
  <c r="Z3496" i="1" s="1"/>
  <c r="AA3496" i="1" s="1"/>
  <c r="W3496" i="1"/>
  <c r="AE3495" i="1"/>
  <c r="AD3495" i="1"/>
  <c r="AB3495" i="1"/>
  <c r="Y3495" i="1"/>
  <c r="X3495" i="1"/>
  <c r="Z3495" i="1" s="1"/>
  <c r="AA3495" i="1" s="1"/>
  <c r="W3495" i="1"/>
  <c r="AE3494" i="1"/>
  <c r="AD3494" i="1"/>
  <c r="AB3494" i="1"/>
  <c r="Y3494" i="1"/>
  <c r="X3494" i="1"/>
  <c r="Z3494" i="1" s="1"/>
  <c r="AA3494" i="1" s="1"/>
  <c r="W3494" i="1"/>
  <c r="AE3493" i="1"/>
  <c r="AD3493" i="1"/>
  <c r="AB3493" i="1"/>
  <c r="Y3493" i="1"/>
  <c r="X3493" i="1"/>
  <c r="Z3493" i="1" s="1"/>
  <c r="AA3493" i="1" s="1"/>
  <c r="W3493" i="1"/>
  <c r="AE3492" i="1"/>
  <c r="AD3492" i="1"/>
  <c r="AB3492" i="1"/>
  <c r="Y3492" i="1"/>
  <c r="X3492" i="1"/>
  <c r="Z3492" i="1" s="1"/>
  <c r="AA3492" i="1" s="1"/>
  <c r="W3492" i="1"/>
  <c r="AE3491" i="1"/>
  <c r="AD3491" i="1"/>
  <c r="AB3491" i="1"/>
  <c r="Y3491" i="1"/>
  <c r="X3491" i="1"/>
  <c r="Z3491" i="1" s="1"/>
  <c r="AA3491" i="1" s="1"/>
  <c r="W3491" i="1"/>
  <c r="AE3490" i="1"/>
  <c r="AD3490" i="1"/>
  <c r="AB3490" i="1"/>
  <c r="Y3490" i="1"/>
  <c r="X3490" i="1"/>
  <c r="Z3490" i="1" s="1"/>
  <c r="AA3490" i="1" s="1"/>
  <c r="W3490" i="1"/>
  <c r="AE3489" i="1"/>
  <c r="AD3489" i="1"/>
  <c r="AB3489" i="1"/>
  <c r="Y3489" i="1"/>
  <c r="X3489" i="1"/>
  <c r="Z3489" i="1" s="1"/>
  <c r="AA3489" i="1" s="1"/>
  <c r="W3489" i="1"/>
  <c r="AE3488" i="1"/>
  <c r="AD3488" i="1"/>
  <c r="AB3488" i="1"/>
  <c r="Y3488" i="1"/>
  <c r="X3488" i="1"/>
  <c r="Z3488" i="1" s="1"/>
  <c r="AA3488" i="1" s="1"/>
  <c r="W3488" i="1"/>
  <c r="AE3487" i="1"/>
  <c r="AD3487" i="1"/>
  <c r="AB3487" i="1"/>
  <c r="Y3487" i="1"/>
  <c r="X3487" i="1"/>
  <c r="Z3487" i="1" s="1"/>
  <c r="AA3487" i="1" s="1"/>
  <c r="W3487" i="1"/>
  <c r="AE3486" i="1"/>
  <c r="AD3486" i="1"/>
  <c r="AB3486" i="1"/>
  <c r="Y3486" i="1"/>
  <c r="X3486" i="1"/>
  <c r="Z3486" i="1" s="1"/>
  <c r="AA3486" i="1" s="1"/>
  <c r="W3486" i="1"/>
  <c r="AE3485" i="1"/>
  <c r="AD3485" i="1"/>
  <c r="AB3485" i="1"/>
  <c r="Y3485" i="1"/>
  <c r="X3485" i="1"/>
  <c r="Z3485" i="1" s="1"/>
  <c r="AA3485" i="1" s="1"/>
  <c r="W3485" i="1"/>
  <c r="AE3484" i="1"/>
  <c r="AD3484" i="1"/>
  <c r="AB3484" i="1"/>
  <c r="Y3484" i="1"/>
  <c r="X3484" i="1"/>
  <c r="Z3484" i="1" s="1"/>
  <c r="AA3484" i="1" s="1"/>
  <c r="W3484" i="1"/>
  <c r="AE3483" i="1"/>
  <c r="AD3483" i="1"/>
  <c r="AB3483" i="1"/>
  <c r="Y3483" i="1"/>
  <c r="X3483" i="1"/>
  <c r="W3483" i="1"/>
  <c r="AE3482" i="1"/>
  <c r="AD3482" i="1"/>
  <c r="AB3482" i="1"/>
  <c r="Y3482" i="1"/>
  <c r="X3482" i="1"/>
  <c r="Z3482" i="1" s="1"/>
  <c r="AA3482" i="1" s="1"/>
  <c r="W3482" i="1"/>
  <c r="AE3481" i="1"/>
  <c r="AD3481" i="1"/>
  <c r="AB3481" i="1"/>
  <c r="Y3481" i="1"/>
  <c r="X3481" i="1"/>
  <c r="Z3481" i="1" s="1"/>
  <c r="AA3481" i="1" s="1"/>
  <c r="W3481" i="1"/>
  <c r="AE3480" i="1"/>
  <c r="AD3480" i="1"/>
  <c r="AB3480" i="1"/>
  <c r="Y3480" i="1"/>
  <c r="X3480" i="1"/>
  <c r="W3480" i="1"/>
  <c r="AE3479" i="1"/>
  <c r="AD3479" i="1"/>
  <c r="AB3479" i="1"/>
  <c r="Y3479" i="1"/>
  <c r="X3479" i="1"/>
  <c r="Z3479" i="1" s="1"/>
  <c r="AA3479" i="1" s="1"/>
  <c r="W3479" i="1"/>
  <c r="AE3478" i="1"/>
  <c r="AD3478" i="1"/>
  <c r="AB3478" i="1"/>
  <c r="Y3478" i="1"/>
  <c r="X3478" i="1"/>
  <c r="Z3478" i="1" s="1"/>
  <c r="AA3478" i="1" s="1"/>
  <c r="W3478" i="1"/>
  <c r="AE3477" i="1"/>
  <c r="AD3477" i="1"/>
  <c r="AB3477" i="1"/>
  <c r="Y3477" i="1"/>
  <c r="X3477" i="1"/>
  <c r="W3477" i="1"/>
  <c r="AE3476" i="1"/>
  <c r="AD3476" i="1"/>
  <c r="AB3476" i="1"/>
  <c r="Y3476" i="1"/>
  <c r="X3476" i="1"/>
  <c r="Z3476" i="1" s="1"/>
  <c r="AA3476" i="1" s="1"/>
  <c r="W3476" i="1"/>
  <c r="AE3475" i="1"/>
  <c r="AD3475" i="1"/>
  <c r="AB3475" i="1"/>
  <c r="Y3475" i="1"/>
  <c r="X3475" i="1"/>
  <c r="Z3475" i="1" s="1"/>
  <c r="AA3475" i="1" s="1"/>
  <c r="W3475" i="1"/>
  <c r="AE3474" i="1"/>
  <c r="AD3474" i="1"/>
  <c r="AB3474" i="1"/>
  <c r="Y3474" i="1"/>
  <c r="X3474" i="1"/>
  <c r="Z3474" i="1" s="1"/>
  <c r="AA3474" i="1" s="1"/>
  <c r="W3474" i="1"/>
  <c r="AE3473" i="1"/>
  <c r="AD3473" i="1"/>
  <c r="AB3473" i="1"/>
  <c r="Y3473" i="1"/>
  <c r="X3473" i="1"/>
  <c r="Z3473" i="1" s="1"/>
  <c r="AA3473" i="1" s="1"/>
  <c r="W3473" i="1"/>
  <c r="AE3472" i="1"/>
  <c r="AD3472" i="1"/>
  <c r="AB3472" i="1"/>
  <c r="Y3472" i="1"/>
  <c r="X3472" i="1"/>
  <c r="Z3472" i="1" s="1"/>
  <c r="AA3472" i="1" s="1"/>
  <c r="W3472" i="1"/>
  <c r="AE3471" i="1"/>
  <c r="AD3471" i="1"/>
  <c r="AB3471" i="1"/>
  <c r="Y3471" i="1"/>
  <c r="X3471" i="1"/>
  <c r="Z3471" i="1" s="1"/>
  <c r="AA3471" i="1" s="1"/>
  <c r="W3471" i="1"/>
  <c r="AE3470" i="1"/>
  <c r="AD3470" i="1"/>
  <c r="AB3470" i="1"/>
  <c r="Y3470" i="1"/>
  <c r="X3470" i="1"/>
  <c r="Z3470" i="1" s="1"/>
  <c r="AA3470" i="1" s="1"/>
  <c r="W3470" i="1"/>
  <c r="AE3469" i="1"/>
  <c r="AD3469" i="1"/>
  <c r="AB3469" i="1"/>
  <c r="Y3469" i="1"/>
  <c r="X3469" i="1"/>
  <c r="Z3469" i="1" s="1"/>
  <c r="AA3469" i="1" s="1"/>
  <c r="W3469" i="1"/>
  <c r="AE3468" i="1"/>
  <c r="AD3468" i="1"/>
  <c r="AB3468" i="1"/>
  <c r="Y3468" i="1"/>
  <c r="X3468" i="1"/>
  <c r="Z3468" i="1" s="1"/>
  <c r="AA3468" i="1" s="1"/>
  <c r="W3468" i="1"/>
  <c r="AE3467" i="1"/>
  <c r="AD3467" i="1"/>
  <c r="AB3467" i="1"/>
  <c r="Y3467" i="1"/>
  <c r="X3467" i="1"/>
  <c r="W3467" i="1"/>
  <c r="AE3466" i="1"/>
  <c r="AD3466" i="1"/>
  <c r="AB3466" i="1"/>
  <c r="Y3466" i="1"/>
  <c r="X3466" i="1"/>
  <c r="Z3466" i="1" s="1"/>
  <c r="AA3466" i="1" s="1"/>
  <c r="W3466" i="1"/>
  <c r="AE3465" i="1"/>
  <c r="AD3465" i="1"/>
  <c r="AB3465" i="1"/>
  <c r="Y3465" i="1"/>
  <c r="X3465" i="1"/>
  <c r="Z3465" i="1" s="1"/>
  <c r="AA3465" i="1" s="1"/>
  <c r="W3465" i="1"/>
  <c r="AE3464" i="1"/>
  <c r="AD3464" i="1"/>
  <c r="AB3464" i="1"/>
  <c r="Y3464" i="1"/>
  <c r="X3464" i="1"/>
  <c r="Z3464" i="1" s="1"/>
  <c r="AA3464" i="1" s="1"/>
  <c r="W3464" i="1"/>
  <c r="AE3463" i="1"/>
  <c r="AD3463" i="1"/>
  <c r="AB3463" i="1"/>
  <c r="Y3463" i="1"/>
  <c r="X3463" i="1"/>
  <c r="Z3463" i="1" s="1"/>
  <c r="AA3463" i="1" s="1"/>
  <c r="W3463" i="1"/>
  <c r="AE3462" i="1"/>
  <c r="AD3462" i="1"/>
  <c r="AB3462" i="1"/>
  <c r="Y3462" i="1"/>
  <c r="X3462" i="1"/>
  <c r="Z3462" i="1" s="1"/>
  <c r="AA3462" i="1" s="1"/>
  <c r="W3462" i="1"/>
  <c r="AE3461" i="1"/>
  <c r="AD3461" i="1"/>
  <c r="AB3461" i="1"/>
  <c r="Y3461" i="1"/>
  <c r="X3461" i="1"/>
  <c r="Z3461" i="1" s="1"/>
  <c r="AA3461" i="1" s="1"/>
  <c r="W3461" i="1"/>
  <c r="AE3460" i="1"/>
  <c r="AD3460" i="1"/>
  <c r="AB3460" i="1"/>
  <c r="Y3460" i="1"/>
  <c r="X3460" i="1"/>
  <c r="Z3460" i="1" s="1"/>
  <c r="AA3460" i="1" s="1"/>
  <c r="W3460" i="1"/>
  <c r="AE3459" i="1"/>
  <c r="AD3459" i="1"/>
  <c r="AB3459" i="1"/>
  <c r="Y3459" i="1"/>
  <c r="X3459" i="1"/>
  <c r="Z3459" i="1" s="1"/>
  <c r="AA3459" i="1" s="1"/>
  <c r="W3459" i="1"/>
  <c r="AE3458" i="1"/>
  <c r="AD3458" i="1"/>
  <c r="AB3458" i="1"/>
  <c r="Y3458" i="1"/>
  <c r="X3458" i="1"/>
  <c r="Z3458" i="1" s="1"/>
  <c r="AA3458" i="1" s="1"/>
  <c r="W3458" i="1"/>
  <c r="AE3457" i="1"/>
  <c r="AD3457" i="1"/>
  <c r="AB3457" i="1"/>
  <c r="Y3457" i="1"/>
  <c r="X3457" i="1"/>
  <c r="Z3457" i="1" s="1"/>
  <c r="AA3457" i="1" s="1"/>
  <c r="W3457" i="1"/>
  <c r="AE3456" i="1"/>
  <c r="AD3456" i="1"/>
  <c r="AB3456" i="1"/>
  <c r="Y3456" i="1"/>
  <c r="X3456" i="1"/>
  <c r="Z3456" i="1" s="1"/>
  <c r="AA3456" i="1" s="1"/>
  <c r="W3456" i="1"/>
  <c r="AE3455" i="1"/>
  <c r="AD3455" i="1"/>
  <c r="AB3455" i="1"/>
  <c r="Y3455" i="1"/>
  <c r="X3455" i="1"/>
  <c r="Z3455" i="1" s="1"/>
  <c r="AA3455" i="1" s="1"/>
  <c r="W3455" i="1"/>
  <c r="AE3454" i="1"/>
  <c r="AD3454" i="1"/>
  <c r="AB3454" i="1"/>
  <c r="Y3454" i="1"/>
  <c r="X3454" i="1"/>
  <c r="Z3454" i="1" s="1"/>
  <c r="AA3454" i="1" s="1"/>
  <c r="W3454" i="1"/>
  <c r="AE3453" i="1"/>
  <c r="AD3453" i="1"/>
  <c r="AB3453" i="1"/>
  <c r="Y3453" i="1"/>
  <c r="X3453" i="1"/>
  <c r="Z3453" i="1" s="1"/>
  <c r="AA3453" i="1" s="1"/>
  <c r="W3453" i="1"/>
  <c r="AE3452" i="1"/>
  <c r="AD3452" i="1"/>
  <c r="AB3452" i="1"/>
  <c r="Y3452" i="1"/>
  <c r="X3452" i="1"/>
  <c r="Z3452" i="1" s="1"/>
  <c r="AA3452" i="1" s="1"/>
  <c r="W3452" i="1"/>
  <c r="AE3451" i="1"/>
  <c r="AD3451" i="1"/>
  <c r="AB3451" i="1"/>
  <c r="Y3451" i="1"/>
  <c r="X3451" i="1"/>
  <c r="Z3451" i="1" s="1"/>
  <c r="AA3451" i="1" s="1"/>
  <c r="W3451" i="1"/>
  <c r="AE3450" i="1"/>
  <c r="AD3450" i="1"/>
  <c r="AB3450" i="1"/>
  <c r="Y3450" i="1"/>
  <c r="X3450" i="1"/>
  <c r="Z3450" i="1" s="1"/>
  <c r="AA3450" i="1" s="1"/>
  <c r="W3450" i="1"/>
  <c r="AE3449" i="1"/>
  <c r="AD3449" i="1"/>
  <c r="AB3449" i="1"/>
  <c r="Y3449" i="1"/>
  <c r="X3449" i="1"/>
  <c r="Z3449" i="1" s="1"/>
  <c r="AA3449" i="1" s="1"/>
  <c r="W3449" i="1"/>
  <c r="AE3448" i="1"/>
  <c r="AD3448" i="1"/>
  <c r="AB3448" i="1"/>
  <c r="Y3448" i="1"/>
  <c r="X3448" i="1"/>
  <c r="Z3448" i="1" s="1"/>
  <c r="AA3448" i="1" s="1"/>
  <c r="W3448" i="1"/>
  <c r="AE3447" i="1"/>
  <c r="AD3447" i="1"/>
  <c r="AB3447" i="1"/>
  <c r="Y3447" i="1"/>
  <c r="X3447" i="1"/>
  <c r="Z3447" i="1" s="1"/>
  <c r="AA3447" i="1" s="1"/>
  <c r="W3447" i="1"/>
  <c r="AE3446" i="1"/>
  <c r="AD3446" i="1"/>
  <c r="AB3446" i="1"/>
  <c r="Y3446" i="1"/>
  <c r="X3446" i="1"/>
  <c r="Z3446" i="1" s="1"/>
  <c r="AA3446" i="1" s="1"/>
  <c r="W3446" i="1"/>
  <c r="AE3445" i="1"/>
  <c r="AD3445" i="1"/>
  <c r="AB3445" i="1"/>
  <c r="Y3445" i="1"/>
  <c r="X3445" i="1"/>
  <c r="Z3445" i="1" s="1"/>
  <c r="AA3445" i="1" s="1"/>
  <c r="W3445" i="1"/>
  <c r="AE3444" i="1"/>
  <c r="AD3444" i="1"/>
  <c r="AB3444" i="1"/>
  <c r="Y3444" i="1"/>
  <c r="X3444" i="1"/>
  <c r="Z3444" i="1" s="1"/>
  <c r="AA3444" i="1" s="1"/>
  <c r="W3444" i="1"/>
  <c r="AE3443" i="1"/>
  <c r="AD3443" i="1"/>
  <c r="AB3443" i="1"/>
  <c r="Y3443" i="1"/>
  <c r="X3443" i="1"/>
  <c r="Z3443" i="1" s="1"/>
  <c r="AA3443" i="1" s="1"/>
  <c r="W3443" i="1"/>
  <c r="AE3442" i="1"/>
  <c r="AD3442" i="1"/>
  <c r="AB3442" i="1"/>
  <c r="Y3442" i="1"/>
  <c r="X3442" i="1"/>
  <c r="Z3442" i="1" s="1"/>
  <c r="AA3442" i="1" s="1"/>
  <c r="W3442" i="1"/>
  <c r="AE3441" i="1"/>
  <c r="AD3441" i="1"/>
  <c r="AB3441" i="1"/>
  <c r="Y3441" i="1"/>
  <c r="X3441" i="1"/>
  <c r="W3441" i="1"/>
  <c r="AE3440" i="1"/>
  <c r="AD3440" i="1"/>
  <c r="AB3440" i="1"/>
  <c r="Y3440" i="1"/>
  <c r="X3440" i="1"/>
  <c r="Z3440" i="1" s="1"/>
  <c r="AA3440" i="1" s="1"/>
  <c r="W3440" i="1"/>
  <c r="AE3439" i="1"/>
  <c r="AD3439" i="1"/>
  <c r="AB3439" i="1"/>
  <c r="Y3439" i="1"/>
  <c r="X3439" i="1"/>
  <c r="Z3439" i="1" s="1"/>
  <c r="AA3439" i="1" s="1"/>
  <c r="W3439" i="1"/>
  <c r="AE3438" i="1"/>
  <c r="AD3438" i="1"/>
  <c r="AB3438" i="1"/>
  <c r="Y3438" i="1"/>
  <c r="X3438" i="1"/>
  <c r="Z3438" i="1" s="1"/>
  <c r="AA3438" i="1" s="1"/>
  <c r="W3438" i="1"/>
  <c r="AE3437" i="1"/>
  <c r="AD3437" i="1"/>
  <c r="AB3437" i="1"/>
  <c r="Y3437" i="1"/>
  <c r="X3437" i="1"/>
  <c r="Z3437" i="1" s="1"/>
  <c r="AA3437" i="1" s="1"/>
  <c r="W3437" i="1"/>
  <c r="AE3436" i="1"/>
  <c r="AD3436" i="1"/>
  <c r="AB3436" i="1"/>
  <c r="Y3436" i="1"/>
  <c r="X3436" i="1"/>
  <c r="Z3436" i="1" s="1"/>
  <c r="AA3436" i="1" s="1"/>
  <c r="W3436" i="1"/>
  <c r="AE3435" i="1"/>
  <c r="AD3435" i="1"/>
  <c r="AB3435" i="1"/>
  <c r="Y3435" i="1"/>
  <c r="X3435" i="1"/>
  <c r="Z3435" i="1" s="1"/>
  <c r="AA3435" i="1" s="1"/>
  <c r="W3435" i="1"/>
  <c r="AE3434" i="1"/>
  <c r="AD3434" i="1"/>
  <c r="AB3434" i="1"/>
  <c r="Y3434" i="1"/>
  <c r="X3434" i="1"/>
  <c r="Z3434" i="1" s="1"/>
  <c r="AA3434" i="1" s="1"/>
  <c r="W3434" i="1"/>
  <c r="AE3433" i="1"/>
  <c r="AD3433" i="1"/>
  <c r="AB3433" i="1"/>
  <c r="Y3433" i="1"/>
  <c r="X3433" i="1"/>
  <c r="Z3433" i="1" s="1"/>
  <c r="AA3433" i="1" s="1"/>
  <c r="W3433" i="1"/>
  <c r="AE3432" i="1"/>
  <c r="AD3432" i="1"/>
  <c r="AB3432" i="1"/>
  <c r="Y3432" i="1"/>
  <c r="X3432" i="1"/>
  <c r="Z3432" i="1" s="1"/>
  <c r="AA3432" i="1" s="1"/>
  <c r="W3432" i="1"/>
  <c r="AE3431" i="1"/>
  <c r="AD3431" i="1"/>
  <c r="AB3431" i="1"/>
  <c r="Y3431" i="1"/>
  <c r="X3431" i="1"/>
  <c r="Z3431" i="1" s="1"/>
  <c r="AA3431" i="1" s="1"/>
  <c r="W3431" i="1"/>
  <c r="AE3430" i="1"/>
  <c r="AD3430" i="1"/>
  <c r="AB3430" i="1"/>
  <c r="Y3430" i="1"/>
  <c r="X3430" i="1"/>
  <c r="Z3430" i="1" s="1"/>
  <c r="AA3430" i="1" s="1"/>
  <c r="W3430" i="1"/>
  <c r="AE3429" i="1"/>
  <c r="AD3429" i="1"/>
  <c r="AB3429" i="1"/>
  <c r="Y3429" i="1"/>
  <c r="X3429" i="1"/>
  <c r="Z3429" i="1" s="1"/>
  <c r="AA3429" i="1" s="1"/>
  <c r="W3429" i="1"/>
  <c r="AE3428" i="1"/>
  <c r="AD3428" i="1"/>
  <c r="AB3428" i="1"/>
  <c r="Y3428" i="1"/>
  <c r="X3428" i="1"/>
  <c r="Z3428" i="1" s="1"/>
  <c r="AA3428" i="1" s="1"/>
  <c r="W3428" i="1"/>
  <c r="AE3427" i="1"/>
  <c r="AD3427" i="1"/>
  <c r="AB3427" i="1"/>
  <c r="Y3427" i="1"/>
  <c r="X3427" i="1"/>
  <c r="Z3427" i="1" s="1"/>
  <c r="AA3427" i="1" s="1"/>
  <c r="W3427" i="1"/>
  <c r="AE3426" i="1"/>
  <c r="AD3426" i="1"/>
  <c r="AB3426" i="1"/>
  <c r="Y3426" i="1"/>
  <c r="X3426" i="1"/>
  <c r="Z3426" i="1" s="1"/>
  <c r="AA3426" i="1" s="1"/>
  <c r="W3426" i="1"/>
  <c r="AE3425" i="1"/>
  <c r="AD3425" i="1"/>
  <c r="AB3425" i="1"/>
  <c r="Y3425" i="1"/>
  <c r="X3425" i="1"/>
  <c r="Z3425" i="1" s="1"/>
  <c r="AA3425" i="1" s="1"/>
  <c r="W3425" i="1"/>
  <c r="AE3424" i="1"/>
  <c r="AD3424" i="1"/>
  <c r="AB3424" i="1"/>
  <c r="Y3424" i="1"/>
  <c r="X3424" i="1"/>
  <c r="Z3424" i="1" s="1"/>
  <c r="AA3424" i="1" s="1"/>
  <c r="W3424" i="1"/>
  <c r="AE3423" i="1"/>
  <c r="AD3423" i="1"/>
  <c r="AB3423" i="1"/>
  <c r="Y3423" i="1"/>
  <c r="X3423" i="1"/>
  <c r="Z3423" i="1" s="1"/>
  <c r="AA3423" i="1" s="1"/>
  <c r="W3423" i="1"/>
  <c r="AE3422" i="1"/>
  <c r="AD3422" i="1"/>
  <c r="AB3422" i="1"/>
  <c r="Y3422" i="1"/>
  <c r="X3422" i="1"/>
  <c r="Z3422" i="1" s="1"/>
  <c r="AA3422" i="1" s="1"/>
  <c r="W3422" i="1"/>
  <c r="AE3421" i="1"/>
  <c r="AD3421" i="1"/>
  <c r="AB3421" i="1"/>
  <c r="Y3421" i="1"/>
  <c r="X3421" i="1"/>
  <c r="Z3421" i="1" s="1"/>
  <c r="AA3421" i="1" s="1"/>
  <c r="W3421" i="1"/>
  <c r="AE3420" i="1"/>
  <c r="AD3420" i="1"/>
  <c r="AB3420" i="1"/>
  <c r="Y3420" i="1"/>
  <c r="X3420" i="1"/>
  <c r="Z3420" i="1" s="1"/>
  <c r="AA3420" i="1" s="1"/>
  <c r="W3420" i="1"/>
  <c r="AE3419" i="1"/>
  <c r="AD3419" i="1"/>
  <c r="AB3419" i="1"/>
  <c r="Y3419" i="1"/>
  <c r="X3419" i="1"/>
  <c r="Z3419" i="1" s="1"/>
  <c r="AA3419" i="1" s="1"/>
  <c r="W3419" i="1"/>
  <c r="AE3418" i="1"/>
  <c r="AD3418" i="1"/>
  <c r="AB3418" i="1"/>
  <c r="Y3418" i="1"/>
  <c r="X3418" i="1"/>
  <c r="W3418" i="1"/>
  <c r="AE3417" i="1"/>
  <c r="AD3417" i="1"/>
  <c r="AB3417" i="1"/>
  <c r="Y3417" i="1"/>
  <c r="X3417" i="1"/>
  <c r="Z3417" i="1" s="1"/>
  <c r="AA3417" i="1" s="1"/>
  <c r="W3417" i="1"/>
  <c r="AE3416" i="1"/>
  <c r="AD3416" i="1"/>
  <c r="AB3416" i="1"/>
  <c r="Y3416" i="1"/>
  <c r="X3416" i="1"/>
  <c r="Z3416" i="1" s="1"/>
  <c r="AA3416" i="1" s="1"/>
  <c r="W3416" i="1"/>
  <c r="AE3415" i="1"/>
  <c r="AD3415" i="1"/>
  <c r="AB3415" i="1"/>
  <c r="Y3415" i="1"/>
  <c r="X3415" i="1"/>
  <c r="Z3415" i="1" s="1"/>
  <c r="AA3415" i="1" s="1"/>
  <c r="W3415" i="1"/>
  <c r="AE3414" i="1"/>
  <c r="AD3414" i="1"/>
  <c r="AB3414" i="1"/>
  <c r="Y3414" i="1"/>
  <c r="X3414" i="1"/>
  <c r="Z3414" i="1" s="1"/>
  <c r="AA3414" i="1" s="1"/>
  <c r="W3414" i="1"/>
  <c r="AE3413" i="1"/>
  <c r="AD3413" i="1"/>
  <c r="AB3413" i="1"/>
  <c r="Y3413" i="1"/>
  <c r="X3413" i="1"/>
  <c r="Z3413" i="1" s="1"/>
  <c r="AA3413" i="1" s="1"/>
  <c r="W3413" i="1"/>
  <c r="AE3412" i="1"/>
  <c r="AD3412" i="1"/>
  <c r="AB3412" i="1"/>
  <c r="Y3412" i="1"/>
  <c r="X3412" i="1"/>
  <c r="Z3412" i="1" s="1"/>
  <c r="AA3412" i="1" s="1"/>
  <c r="W3412" i="1"/>
  <c r="AE3411" i="1"/>
  <c r="AD3411" i="1"/>
  <c r="AB3411" i="1"/>
  <c r="Y3411" i="1"/>
  <c r="X3411" i="1"/>
  <c r="Z3411" i="1" s="1"/>
  <c r="AA3411" i="1" s="1"/>
  <c r="W3411" i="1"/>
  <c r="AE3410" i="1"/>
  <c r="AD3410" i="1"/>
  <c r="AB3410" i="1"/>
  <c r="Y3410" i="1"/>
  <c r="X3410" i="1"/>
  <c r="Z3410" i="1" s="1"/>
  <c r="AA3410" i="1" s="1"/>
  <c r="W3410" i="1"/>
  <c r="AE3409" i="1"/>
  <c r="AD3409" i="1"/>
  <c r="AB3409" i="1"/>
  <c r="Y3409" i="1"/>
  <c r="X3409" i="1"/>
  <c r="Z3409" i="1" s="1"/>
  <c r="AA3409" i="1" s="1"/>
  <c r="W3409" i="1"/>
  <c r="AE3408" i="1"/>
  <c r="AD3408" i="1"/>
  <c r="AB3408" i="1"/>
  <c r="Y3408" i="1"/>
  <c r="X3408" i="1"/>
  <c r="Z3408" i="1" s="1"/>
  <c r="AA3408" i="1" s="1"/>
  <c r="W3408" i="1"/>
  <c r="AE3407" i="1"/>
  <c r="AD3407" i="1"/>
  <c r="AB3407" i="1"/>
  <c r="Y3407" i="1"/>
  <c r="X3407" i="1"/>
  <c r="Z3407" i="1" s="1"/>
  <c r="AA3407" i="1" s="1"/>
  <c r="W3407" i="1"/>
  <c r="AE3406" i="1"/>
  <c r="AD3406" i="1"/>
  <c r="AB3406" i="1"/>
  <c r="Y3406" i="1"/>
  <c r="X3406" i="1"/>
  <c r="Z3406" i="1" s="1"/>
  <c r="AA3406" i="1" s="1"/>
  <c r="W3406" i="1"/>
  <c r="AE3405" i="1"/>
  <c r="AD3405" i="1"/>
  <c r="AB3405" i="1"/>
  <c r="Y3405" i="1"/>
  <c r="X3405" i="1"/>
  <c r="Z3405" i="1" s="1"/>
  <c r="AA3405" i="1" s="1"/>
  <c r="W3405" i="1"/>
  <c r="AE3404" i="1"/>
  <c r="AD3404" i="1"/>
  <c r="AB3404" i="1"/>
  <c r="Y3404" i="1"/>
  <c r="X3404" i="1"/>
  <c r="Z3404" i="1" s="1"/>
  <c r="AA3404" i="1" s="1"/>
  <c r="W3404" i="1"/>
  <c r="AE3403" i="1"/>
  <c r="AD3403" i="1"/>
  <c r="AB3403" i="1"/>
  <c r="Y3403" i="1"/>
  <c r="X3403" i="1"/>
  <c r="Z3403" i="1" s="1"/>
  <c r="AA3403" i="1" s="1"/>
  <c r="W3403" i="1"/>
  <c r="AE3402" i="1"/>
  <c r="AD3402" i="1"/>
  <c r="AB3402" i="1"/>
  <c r="Y3402" i="1"/>
  <c r="X3402" i="1"/>
  <c r="Z3402" i="1" s="1"/>
  <c r="AA3402" i="1" s="1"/>
  <c r="W3402" i="1"/>
  <c r="AE3401" i="1"/>
  <c r="AD3401" i="1"/>
  <c r="AB3401" i="1"/>
  <c r="Y3401" i="1"/>
  <c r="X3401" i="1"/>
  <c r="Z3401" i="1" s="1"/>
  <c r="AA3401" i="1" s="1"/>
  <c r="W3401" i="1"/>
  <c r="AE3400" i="1"/>
  <c r="AD3400" i="1"/>
  <c r="AB3400" i="1"/>
  <c r="Y3400" i="1"/>
  <c r="X3400" i="1"/>
  <c r="Z3400" i="1" s="1"/>
  <c r="AA3400" i="1" s="1"/>
  <c r="W3400" i="1"/>
  <c r="AE3399" i="1"/>
  <c r="AD3399" i="1"/>
  <c r="AB3399" i="1"/>
  <c r="Y3399" i="1"/>
  <c r="X3399" i="1"/>
  <c r="Z3399" i="1" s="1"/>
  <c r="AA3399" i="1" s="1"/>
  <c r="W3399" i="1"/>
  <c r="AE3398" i="1"/>
  <c r="AD3398" i="1"/>
  <c r="AB3398" i="1"/>
  <c r="Y3398" i="1"/>
  <c r="X3398" i="1"/>
  <c r="W3398" i="1"/>
  <c r="AE3397" i="1"/>
  <c r="AD3397" i="1"/>
  <c r="AB3397" i="1"/>
  <c r="Y3397" i="1"/>
  <c r="X3397" i="1"/>
  <c r="W3397" i="1"/>
  <c r="AE3396" i="1"/>
  <c r="AD3396" i="1"/>
  <c r="AB3396" i="1"/>
  <c r="Y3396" i="1"/>
  <c r="X3396" i="1"/>
  <c r="Z3396" i="1" s="1"/>
  <c r="AA3396" i="1" s="1"/>
  <c r="W3396" i="1"/>
  <c r="AE3395" i="1"/>
  <c r="AD3395" i="1"/>
  <c r="AB3395" i="1"/>
  <c r="Y3395" i="1"/>
  <c r="X3395" i="1"/>
  <c r="Z3395" i="1" s="1"/>
  <c r="AA3395" i="1" s="1"/>
  <c r="W3395" i="1"/>
  <c r="AE3394" i="1"/>
  <c r="AD3394" i="1"/>
  <c r="AB3394" i="1"/>
  <c r="Y3394" i="1"/>
  <c r="X3394" i="1"/>
  <c r="Z3394" i="1" s="1"/>
  <c r="AA3394" i="1" s="1"/>
  <c r="W3394" i="1"/>
  <c r="AE3393" i="1"/>
  <c r="AD3393" i="1"/>
  <c r="AB3393" i="1"/>
  <c r="Y3393" i="1"/>
  <c r="X3393" i="1"/>
  <c r="Z3393" i="1" s="1"/>
  <c r="AA3393" i="1" s="1"/>
  <c r="W3393" i="1"/>
  <c r="AE3392" i="1"/>
  <c r="AD3392" i="1"/>
  <c r="AB3392" i="1"/>
  <c r="Y3392" i="1"/>
  <c r="X3392" i="1"/>
  <c r="W3392" i="1"/>
  <c r="AE3391" i="1"/>
  <c r="AD3391" i="1"/>
  <c r="AB3391" i="1"/>
  <c r="Y3391" i="1"/>
  <c r="X3391" i="1"/>
  <c r="Z3391" i="1" s="1"/>
  <c r="AA3391" i="1" s="1"/>
  <c r="W3391" i="1"/>
  <c r="AE3390" i="1"/>
  <c r="AD3390" i="1"/>
  <c r="AB3390" i="1"/>
  <c r="Y3390" i="1"/>
  <c r="X3390" i="1"/>
  <c r="Z3390" i="1" s="1"/>
  <c r="AA3390" i="1" s="1"/>
  <c r="W3390" i="1"/>
  <c r="AE3389" i="1"/>
  <c r="AD3389" i="1"/>
  <c r="AB3389" i="1"/>
  <c r="Y3389" i="1"/>
  <c r="X3389" i="1"/>
  <c r="W3389" i="1"/>
  <c r="AE3388" i="1"/>
  <c r="AD3388" i="1"/>
  <c r="AB3388" i="1"/>
  <c r="Y3388" i="1"/>
  <c r="X3388" i="1"/>
  <c r="Z3388" i="1" s="1"/>
  <c r="AA3388" i="1" s="1"/>
  <c r="W3388" i="1"/>
  <c r="AE3387" i="1"/>
  <c r="AD3387" i="1"/>
  <c r="AB3387" i="1"/>
  <c r="Y3387" i="1"/>
  <c r="X3387" i="1"/>
  <c r="Z3387" i="1" s="1"/>
  <c r="AA3387" i="1" s="1"/>
  <c r="W3387" i="1"/>
  <c r="AE3386" i="1"/>
  <c r="AD3386" i="1"/>
  <c r="AB3386" i="1"/>
  <c r="Y3386" i="1"/>
  <c r="X3386" i="1"/>
  <c r="Z3386" i="1" s="1"/>
  <c r="AA3386" i="1" s="1"/>
  <c r="W3386" i="1"/>
  <c r="AE3385" i="1"/>
  <c r="AD3385" i="1"/>
  <c r="AB3385" i="1"/>
  <c r="Y3385" i="1"/>
  <c r="X3385" i="1"/>
  <c r="Z3385" i="1" s="1"/>
  <c r="AA3385" i="1" s="1"/>
  <c r="W3385" i="1"/>
  <c r="AE3384" i="1"/>
  <c r="AD3384" i="1"/>
  <c r="AB3384" i="1"/>
  <c r="Y3384" i="1"/>
  <c r="X3384" i="1"/>
  <c r="Z3384" i="1" s="1"/>
  <c r="AA3384" i="1" s="1"/>
  <c r="W3384" i="1"/>
  <c r="AE3383" i="1"/>
  <c r="AD3383" i="1"/>
  <c r="AB3383" i="1"/>
  <c r="Y3383" i="1"/>
  <c r="X3383" i="1"/>
  <c r="W3383" i="1"/>
  <c r="AE3382" i="1"/>
  <c r="AD3382" i="1"/>
  <c r="AB3382" i="1"/>
  <c r="Y3382" i="1"/>
  <c r="X3382" i="1"/>
  <c r="Z3382" i="1" s="1"/>
  <c r="AA3382" i="1" s="1"/>
  <c r="W3382" i="1"/>
  <c r="AE3381" i="1"/>
  <c r="AD3381" i="1"/>
  <c r="AB3381" i="1"/>
  <c r="Y3381" i="1"/>
  <c r="X3381" i="1"/>
  <c r="Z3381" i="1" s="1"/>
  <c r="AA3381" i="1" s="1"/>
  <c r="W3381" i="1"/>
  <c r="AE3380" i="1"/>
  <c r="AD3380" i="1"/>
  <c r="AB3380" i="1"/>
  <c r="Y3380" i="1"/>
  <c r="X3380" i="1"/>
  <c r="Z3380" i="1" s="1"/>
  <c r="AA3380" i="1" s="1"/>
  <c r="W3380" i="1"/>
  <c r="AE3379" i="1"/>
  <c r="AD3379" i="1"/>
  <c r="AB3379" i="1"/>
  <c r="Y3379" i="1"/>
  <c r="X3379" i="1"/>
  <c r="Z3379" i="1" s="1"/>
  <c r="AA3379" i="1" s="1"/>
  <c r="W3379" i="1"/>
  <c r="AE3378" i="1"/>
  <c r="AD3378" i="1"/>
  <c r="AB3378" i="1"/>
  <c r="Y3378" i="1"/>
  <c r="X3378" i="1"/>
  <c r="Z3378" i="1" s="1"/>
  <c r="AA3378" i="1" s="1"/>
  <c r="W3378" i="1"/>
  <c r="AE3377" i="1"/>
  <c r="AD3377" i="1"/>
  <c r="AB3377" i="1"/>
  <c r="Y3377" i="1"/>
  <c r="X3377" i="1"/>
  <c r="Z3377" i="1" s="1"/>
  <c r="AA3377" i="1" s="1"/>
  <c r="W3377" i="1"/>
  <c r="AE3376" i="1"/>
  <c r="AD3376" i="1"/>
  <c r="AB3376" i="1"/>
  <c r="Y3376" i="1"/>
  <c r="X3376" i="1"/>
  <c r="Z3376" i="1" s="1"/>
  <c r="AA3376" i="1" s="1"/>
  <c r="W3376" i="1"/>
  <c r="AE3375" i="1"/>
  <c r="AD3375" i="1"/>
  <c r="AB3375" i="1"/>
  <c r="Y3375" i="1"/>
  <c r="X3375" i="1"/>
  <c r="Z3375" i="1" s="1"/>
  <c r="AA3375" i="1" s="1"/>
  <c r="W3375" i="1"/>
  <c r="AE3374" i="1"/>
  <c r="AD3374" i="1"/>
  <c r="AB3374" i="1"/>
  <c r="Y3374" i="1"/>
  <c r="X3374" i="1"/>
  <c r="Z3374" i="1" s="1"/>
  <c r="AA3374" i="1" s="1"/>
  <c r="W3374" i="1"/>
  <c r="AE3373" i="1"/>
  <c r="AD3373" i="1"/>
  <c r="AB3373" i="1"/>
  <c r="Y3373" i="1"/>
  <c r="X3373" i="1"/>
  <c r="W3373" i="1"/>
  <c r="AE3372" i="1"/>
  <c r="AD3372" i="1"/>
  <c r="AB3372" i="1"/>
  <c r="Y3372" i="1"/>
  <c r="X3372" i="1"/>
  <c r="Z3372" i="1" s="1"/>
  <c r="AA3372" i="1" s="1"/>
  <c r="W3372" i="1"/>
  <c r="AE3371" i="1"/>
  <c r="AD3371" i="1"/>
  <c r="AB3371" i="1"/>
  <c r="Y3371" i="1"/>
  <c r="X3371" i="1"/>
  <c r="Z3371" i="1" s="1"/>
  <c r="AA3371" i="1" s="1"/>
  <c r="W3371" i="1"/>
  <c r="AE3370" i="1"/>
  <c r="AD3370" i="1"/>
  <c r="AB3370" i="1"/>
  <c r="Y3370" i="1"/>
  <c r="X3370" i="1"/>
  <c r="W3370" i="1"/>
  <c r="AE3369" i="1"/>
  <c r="AD3369" i="1"/>
  <c r="AB3369" i="1"/>
  <c r="Y3369" i="1"/>
  <c r="X3369" i="1"/>
  <c r="Z3369" i="1" s="1"/>
  <c r="AA3369" i="1" s="1"/>
  <c r="W3369" i="1"/>
  <c r="AE3368" i="1"/>
  <c r="AD3368" i="1"/>
  <c r="AB3368" i="1"/>
  <c r="Y3368" i="1"/>
  <c r="X3368" i="1"/>
  <c r="Z3368" i="1" s="1"/>
  <c r="AA3368" i="1" s="1"/>
  <c r="W3368" i="1"/>
  <c r="AE3367" i="1"/>
  <c r="AD3367" i="1"/>
  <c r="AB3367" i="1"/>
  <c r="Y3367" i="1"/>
  <c r="X3367" i="1"/>
  <c r="Z3367" i="1" s="1"/>
  <c r="AA3367" i="1" s="1"/>
  <c r="W3367" i="1"/>
  <c r="AE3366" i="1"/>
  <c r="AD3366" i="1"/>
  <c r="AB3366" i="1"/>
  <c r="Y3366" i="1"/>
  <c r="X3366" i="1"/>
  <c r="Z3366" i="1" s="1"/>
  <c r="AA3366" i="1" s="1"/>
  <c r="W3366" i="1"/>
  <c r="AE3365" i="1"/>
  <c r="AD3365" i="1"/>
  <c r="AB3365" i="1"/>
  <c r="Y3365" i="1"/>
  <c r="X3365" i="1"/>
  <c r="W3365" i="1"/>
  <c r="AE3364" i="1"/>
  <c r="AD3364" i="1"/>
  <c r="AB3364" i="1"/>
  <c r="Y3364" i="1"/>
  <c r="X3364" i="1"/>
  <c r="Z3364" i="1" s="1"/>
  <c r="AA3364" i="1" s="1"/>
  <c r="W3364" i="1"/>
  <c r="AE3363" i="1"/>
  <c r="AD3363" i="1"/>
  <c r="AB3363" i="1"/>
  <c r="Y3363" i="1"/>
  <c r="X3363" i="1"/>
  <c r="Z3363" i="1" s="1"/>
  <c r="AA3363" i="1" s="1"/>
  <c r="W3363" i="1"/>
  <c r="AE3362" i="1"/>
  <c r="AD3362" i="1"/>
  <c r="AB3362" i="1"/>
  <c r="Y3362" i="1"/>
  <c r="X3362" i="1"/>
  <c r="W3362" i="1"/>
  <c r="AE3361" i="1"/>
  <c r="AD3361" i="1"/>
  <c r="AB3361" i="1"/>
  <c r="Y3361" i="1"/>
  <c r="X3361" i="1"/>
  <c r="Z3361" i="1" s="1"/>
  <c r="AA3361" i="1" s="1"/>
  <c r="W3361" i="1"/>
  <c r="AE3360" i="1"/>
  <c r="AD3360" i="1"/>
  <c r="AB3360" i="1"/>
  <c r="Y3360" i="1"/>
  <c r="X3360" i="1"/>
  <c r="Z3360" i="1" s="1"/>
  <c r="AA3360" i="1" s="1"/>
  <c r="W3360" i="1"/>
  <c r="AE3359" i="1"/>
  <c r="AD3359" i="1"/>
  <c r="AB3359" i="1"/>
  <c r="Y3359" i="1"/>
  <c r="X3359" i="1"/>
  <c r="Z3359" i="1" s="1"/>
  <c r="AA3359" i="1" s="1"/>
  <c r="W3359" i="1"/>
  <c r="AE3358" i="1"/>
  <c r="AD3358" i="1"/>
  <c r="AB3358" i="1"/>
  <c r="Y3358" i="1"/>
  <c r="X3358" i="1"/>
  <c r="Z3358" i="1" s="1"/>
  <c r="AA3358" i="1" s="1"/>
  <c r="W3358" i="1"/>
  <c r="AE3357" i="1"/>
  <c r="AD3357" i="1"/>
  <c r="AB3357" i="1"/>
  <c r="Y3357" i="1"/>
  <c r="X3357" i="1"/>
  <c r="Z3357" i="1" s="1"/>
  <c r="AA3357" i="1" s="1"/>
  <c r="W3357" i="1"/>
  <c r="AE3356" i="1"/>
  <c r="AD3356" i="1"/>
  <c r="AB3356" i="1"/>
  <c r="Y3356" i="1"/>
  <c r="X3356" i="1"/>
  <c r="Z3356" i="1" s="1"/>
  <c r="AA3356" i="1" s="1"/>
  <c r="W3356" i="1"/>
  <c r="AE3355" i="1"/>
  <c r="AD3355" i="1"/>
  <c r="AB3355" i="1"/>
  <c r="Y3355" i="1"/>
  <c r="X3355" i="1"/>
  <c r="Z3355" i="1" s="1"/>
  <c r="AA3355" i="1" s="1"/>
  <c r="W3355" i="1"/>
  <c r="AE3354" i="1"/>
  <c r="AD3354" i="1"/>
  <c r="AB3354" i="1"/>
  <c r="Y3354" i="1"/>
  <c r="X3354" i="1"/>
  <c r="W3354" i="1"/>
  <c r="AE3353" i="1"/>
  <c r="AD3353" i="1"/>
  <c r="AB3353" i="1"/>
  <c r="Y3353" i="1"/>
  <c r="X3353" i="1"/>
  <c r="Z3353" i="1" s="1"/>
  <c r="AA3353" i="1" s="1"/>
  <c r="W3353" i="1"/>
  <c r="AE3352" i="1"/>
  <c r="AD3352" i="1"/>
  <c r="AB3352" i="1"/>
  <c r="Y3352" i="1"/>
  <c r="X3352" i="1"/>
  <c r="Z3352" i="1" s="1"/>
  <c r="AA3352" i="1" s="1"/>
  <c r="W3352" i="1"/>
  <c r="AE3351" i="1"/>
  <c r="AD3351" i="1"/>
  <c r="AB3351" i="1"/>
  <c r="Y3351" i="1"/>
  <c r="X3351" i="1"/>
  <c r="Z3351" i="1" s="1"/>
  <c r="AA3351" i="1" s="1"/>
  <c r="W3351" i="1"/>
  <c r="AE3350" i="1"/>
  <c r="AD3350" i="1"/>
  <c r="AB3350" i="1"/>
  <c r="Y3350" i="1"/>
  <c r="X3350" i="1"/>
  <c r="Z3350" i="1" s="1"/>
  <c r="AA3350" i="1" s="1"/>
  <c r="W3350" i="1"/>
  <c r="AE3349" i="1"/>
  <c r="AD3349" i="1"/>
  <c r="AB3349" i="1"/>
  <c r="Y3349" i="1"/>
  <c r="X3349" i="1"/>
  <c r="W3349" i="1"/>
  <c r="AE3348" i="1"/>
  <c r="AD3348" i="1"/>
  <c r="AB3348" i="1"/>
  <c r="Y3348" i="1"/>
  <c r="X3348" i="1"/>
  <c r="Z3348" i="1" s="1"/>
  <c r="AA3348" i="1" s="1"/>
  <c r="W3348" i="1"/>
  <c r="AE3347" i="1"/>
  <c r="AD3347" i="1"/>
  <c r="AB3347" i="1"/>
  <c r="Y3347" i="1"/>
  <c r="X3347" i="1"/>
  <c r="Z3347" i="1" s="1"/>
  <c r="AA3347" i="1" s="1"/>
  <c r="W3347" i="1"/>
  <c r="AE3346" i="1"/>
  <c r="AD3346" i="1"/>
  <c r="AB3346" i="1"/>
  <c r="Y3346" i="1"/>
  <c r="X3346" i="1"/>
  <c r="Z3346" i="1" s="1"/>
  <c r="AA3346" i="1" s="1"/>
  <c r="W3346" i="1"/>
  <c r="AE3345" i="1"/>
  <c r="AD3345" i="1"/>
  <c r="AB3345" i="1"/>
  <c r="Y3345" i="1"/>
  <c r="X3345" i="1"/>
  <c r="Z3345" i="1" s="1"/>
  <c r="AA3345" i="1" s="1"/>
  <c r="W3345" i="1"/>
  <c r="AE3344" i="1"/>
  <c r="AD3344" i="1"/>
  <c r="AB3344" i="1"/>
  <c r="Y3344" i="1"/>
  <c r="X3344" i="1"/>
  <c r="Z3344" i="1" s="1"/>
  <c r="AA3344" i="1" s="1"/>
  <c r="W3344" i="1"/>
  <c r="AE3343" i="1"/>
  <c r="AD3343" i="1"/>
  <c r="AB3343" i="1"/>
  <c r="Y3343" i="1"/>
  <c r="X3343" i="1"/>
  <c r="Z3343" i="1" s="1"/>
  <c r="AA3343" i="1" s="1"/>
  <c r="W3343" i="1"/>
  <c r="AE3342" i="1"/>
  <c r="AD3342" i="1"/>
  <c r="AB3342" i="1"/>
  <c r="Y3342" i="1"/>
  <c r="X3342" i="1"/>
  <c r="Z3342" i="1" s="1"/>
  <c r="AA3342" i="1" s="1"/>
  <c r="W3342" i="1"/>
  <c r="AE3341" i="1"/>
  <c r="AD3341" i="1"/>
  <c r="AB3341" i="1"/>
  <c r="Y3341" i="1"/>
  <c r="X3341" i="1"/>
  <c r="Z3341" i="1" s="1"/>
  <c r="AA3341" i="1" s="1"/>
  <c r="W3341" i="1"/>
  <c r="AE3340" i="1"/>
  <c r="AD3340" i="1"/>
  <c r="AB3340" i="1"/>
  <c r="Y3340" i="1"/>
  <c r="X3340" i="1"/>
  <c r="Z3340" i="1" s="1"/>
  <c r="AA3340" i="1" s="1"/>
  <c r="W3340" i="1"/>
  <c r="AE3339" i="1"/>
  <c r="AD3339" i="1"/>
  <c r="AB3339" i="1"/>
  <c r="Y3339" i="1"/>
  <c r="X3339" i="1"/>
  <c r="Z3339" i="1" s="1"/>
  <c r="AA3339" i="1" s="1"/>
  <c r="W3339" i="1"/>
  <c r="AE3338" i="1"/>
  <c r="AD3338" i="1"/>
  <c r="AB3338" i="1"/>
  <c r="Y3338" i="1"/>
  <c r="X3338" i="1"/>
  <c r="Z3338" i="1" s="1"/>
  <c r="AA3338" i="1" s="1"/>
  <c r="W3338" i="1"/>
  <c r="AE3337" i="1"/>
  <c r="AD3337" i="1"/>
  <c r="AB3337" i="1"/>
  <c r="Y3337" i="1"/>
  <c r="X3337" i="1"/>
  <c r="Z3337" i="1" s="1"/>
  <c r="AA3337" i="1" s="1"/>
  <c r="W3337" i="1"/>
  <c r="AE3336" i="1"/>
  <c r="AD3336" i="1"/>
  <c r="AB3336" i="1"/>
  <c r="Y3336" i="1"/>
  <c r="X3336" i="1"/>
  <c r="Z3336" i="1" s="1"/>
  <c r="AA3336" i="1" s="1"/>
  <c r="W3336" i="1"/>
  <c r="AE3335" i="1"/>
  <c r="AD3335" i="1"/>
  <c r="AB3335" i="1"/>
  <c r="Y3335" i="1"/>
  <c r="X3335" i="1"/>
  <c r="Z3335" i="1" s="1"/>
  <c r="AA3335" i="1" s="1"/>
  <c r="W3335" i="1"/>
  <c r="AE3334" i="1"/>
  <c r="AD3334" i="1"/>
  <c r="AB3334" i="1"/>
  <c r="Y3334" i="1"/>
  <c r="X3334" i="1"/>
  <c r="Z3334" i="1" s="1"/>
  <c r="AA3334" i="1" s="1"/>
  <c r="W3334" i="1"/>
  <c r="AE3333" i="1"/>
  <c r="AD3333" i="1"/>
  <c r="AB3333" i="1"/>
  <c r="Y3333" i="1"/>
  <c r="X3333" i="1"/>
  <c r="Z3333" i="1" s="1"/>
  <c r="AA3333" i="1" s="1"/>
  <c r="W3333" i="1"/>
  <c r="AE3332" i="1"/>
  <c r="AD3332" i="1"/>
  <c r="AB3332" i="1"/>
  <c r="Y3332" i="1"/>
  <c r="X3332" i="1"/>
  <c r="Z3332" i="1" s="1"/>
  <c r="AA3332" i="1" s="1"/>
  <c r="W3332" i="1"/>
  <c r="AE3331" i="1"/>
  <c r="AD3331" i="1"/>
  <c r="AB3331" i="1"/>
  <c r="Y3331" i="1"/>
  <c r="X3331" i="1"/>
  <c r="Z3331" i="1" s="1"/>
  <c r="AA3331" i="1" s="1"/>
  <c r="W3331" i="1"/>
  <c r="AE3330" i="1"/>
  <c r="AD3330" i="1"/>
  <c r="AB3330" i="1"/>
  <c r="Y3330" i="1"/>
  <c r="X3330" i="1"/>
  <c r="W3330" i="1"/>
  <c r="AE3329" i="1"/>
  <c r="AD3329" i="1"/>
  <c r="AB3329" i="1"/>
  <c r="Y3329" i="1"/>
  <c r="X3329" i="1"/>
  <c r="Z3329" i="1" s="1"/>
  <c r="AA3329" i="1" s="1"/>
  <c r="W3329" i="1"/>
  <c r="AE3328" i="1"/>
  <c r="AD3328" i="1"/>
  <c r="AB3328" i="1"/>
  <c r="Y3328" i="1"/>
  <c r="X3328" i="1"/>
  <c r="Z3328" i="1" s="1"/>
  <c r="AA3328" i="1" s="1"/>
  <c r="W3328" i="1"/>
  <c r="AE3327" i="1"/>
  <c r="AD3327" i="1"/>
  <c r="AB3327" i="1"/>
  <c r="Y3327" i="1"/>
  <c r="X3327" i="1"/>
  <c r="Z3327" i="1" s="1"/>
  <c r="AA3327" i="1" s="1"/>
  <c r="W3327" i="1"/>
  <c r="AE3326" i="1"/>
  <c r="AD3326" i="1"/>
  <c r="AB3326" i="1"/>
  <c r="Y3326" i="1"/>
  <c r="X3326" i="1"/>
  <c r="Z3326" i="1" s="1"/>
  <c r="AA3326" i="1" s="1"/>
  <c r="W3326" i="1"/>
  <c r="AE3325" i="1"/>
  <c r="AD3325" i="1"/>
  <c r="AB3325" i="1"/>
  <c r="Y3325" i="1"/>
  <c r="X3325" i="1"/>
  <c r="Z3325" i="1" s="1"/>
  <c r="AA3325" i="1" s="1"/>
  <c r="W3325" i="1"/>
  <c r="AE3324" i="1"/>
  <c r="AD3324" i="1"/>
  <c r="AB3324" i="1"/>
  <c r="Y3324" i="1"/>
  <c r="X3324" i="1"/>
  <c r="Z3324" i="1" s="1"/>
  <c r="AA3324" i="1" s="1"/>
  <c r="W3324" i="1"/>
  <c r="AE3323" i="1"/>
  <c r="AD3323" i="1"/>
  <c r="AB3323" i="1"/>
  <c r="Y3323" i="1"/>
  <c r="X3323" i="1"/>
  <c r="Z3323" i="1" s="1"/>
  <c r="AA3323" i="1" s="1"/>
  <c r="W3323" i="1"/>
  <c r="AE3322" i="1"/>
  <c r="AD3322" i="1"/>
  <c r="AB3322" i="1"/>
  <c r="Y3322" i="1"/>
  <c r="X3322" i="1"/>
  <c r="W3322" i="1"/>
  <c r="AE3321" i="1"/>
  <c r="AD3321" i="1"/>
  <c r="AB3321" i="1"/>
  <c r="Y3321" i="1"/>
  <c r="X3321" i="1"/>
  <c r="Z3321" i="1" s="1"/>
  <c r="AA3321" i="1" s="1"/>
  <c r="W3321" i="1"/>
  <c r="AE3320" i="1"/>
  <c r="AD3320" i="1"/>
  <c r="AB3320" i="1"/>
  <c r="Y3320" i="1"/>
  <c r="X3320" i="1"/>
  <c r="Z3320" i="1" s="1"/>
  <c r="AA3320" i="1" s="1"/>
  <c r="W3320" i="1"/>
  <c r="AE3319" i="1"/>
  <c r="AD3319" i="1"/>
  <c r="AB3319" i="1"/>
  <c r="Y3319" i="1"/>
  <c r="X3319" i="1"/>
  <c r="Z3319" i="1" s="1"/>
  <c r="AA3319" i="1" s="1"/>
  <c r="W3319" i="1"/>
  <c r="AE3318" i="1"/>
  <c r="AD3318" i="1"/>
  <c r="AB3318" i="1"/>
  <c r="Y3318" i="1"/>
  <c r="X3318" i="1"/>
  <c r="Z3318" i="1" s="1"/>
  <c r="AA3318" i="1" s="1"/>
  <c r="W3318" i="1"/>
  <c r="AE3317" i="1"/>
  <c r="AD3317" i="1"/>
  <c r="AB3317" i="1"/>
  <c r="Y3317" i="1"/>
  <c r="X3317" i="1"/>
  <c r="Z3317" i="1" s="1"/>
  <c r="AA3317" i="1" s="1"/>
  <c r="W3317" i="1"/>
  <c r="AE3316" i="1"/>
  <c r="AD3316" i="1"/>
  <c r="AB3316" i="1"/>
  <c r="Y3316" i="1"/>
  <c r="X3316" i="1"/>
  <c r="Z3316" i="1" s="1"/>
  <c r="AA3316" i="1" s="1"/>
  <c r="W3316" i="1"/>
  <c r="AE3315" i="1"/>
  <c r="AD3315" i="1"/>
  <c r="AB3315" i="1"/>
  <c r="Y3315" i="1"/>
  <c r="X3315" i="1"/>
  <c r="Z3315" i="1" s="1"/>
  <c r="AA3315" i="1" s="1"/>
  <c r="W3315" i="1"/>
  <c r="AE3314" i="1"/>
  <c r="AD3314" i="1"/>
  <c r="AB3314" i="1"/>
  <c r="Y3314" i="1"/>
  <c r="X3314" i="1"/>
  <c r="W3314" i="1"/>
  <c r="AE3313" i="1"/>
  <c r="AD3313" i="1"/>
  <c r="AB3313" i="1"/>
  <c r="Y3313" i="1"/>
  <c r="X3313" i="1"/>
  <c r="Z3313" i="1" s="1"/>
  <c r="AA3313" i="1" s="1"/>
  <c r="W3313" i="1"/>
  <c r="AE3312" i="1"/>
  <c r="AD3312" i="1"/>
  <c r="AB3312" i="1"/>
  <c r="Y3312" i="1"/>
  <c r="X3312" i="1"/>
  <c r="Z3312" i="1" s="1"/>
  <c r="AA3312" i="1" s="1"/>
  <c r="W3312" i="1"/>
  <c r="AE3311" i="1"/>
  <c r="AD3311" i="1"/>
  <c r="AB3311" i="1"/>
  <c r="Y3311" i="1"/>
  <c r="X3311" i="1"/>
  <c r="Z3311" i="1" s="1"/>
  <c r="AA3311" i="1" s="1"/>
  <c r="W3311" i="1"/>
  <c r="AE3310" i="1"/>
  <c r="AD3310" i="1"/>
  <c r="AB3310" i="1"/>
  <c r="Y3310" i="1"/>
  <c r="X3310" i="1"/>
  <c r="Z3310" i="1" s="1"/>
  <c r="AA3310" i="1" s="1"/>
  <c r="W3310" i="1"/>
  <c r="AE3309" i="1"/>
  <c r="AD3309" i="1"/>
  <c r="AB3309" i="1"/>
  <c r="Y3309" i="1"/>
  <c r="X3309" i="1"/>
  <c r="Z3309" i="1" s="1"/>
  <c r="AA3309" i="1" s="1"/>
  <c r="W3309" i="1"/>
  <c r="AE3308" i="1"/>
  <c r="AD3308" i="1"/>
  <c r="AB3308" i="1"/>
  <c r="Y3308" i="1"/>
  <c r="X3308" i="1"/>
  <c r="Z3308" i="1" s="1"/>
  <c r="AA3308" i="1" s="1"/>
  <c r="W3308" i="1"/>
  <c r="AE3307" i="1"/>
  <c r="AD3307" i="1"/>
  <c r="AB3307" i="1"/>
  <c r="Y3307" i="1"/>
  <c r="X3307" i="1"/>
  <c r="Z3307" i="1" s="1"/>
  <c r="AA3307" i="1" s="1"/>
  <c r="W3307" i="1"/>
  <c r="AE3306" i="1"/>
  <c r="AD3306" i="1"/>
  <c r="AB3306" i="1"/>
  <c r="Y3306" i="1"/>
  <c r="X3306" i="1"/>
  <c r="Z3306" i="1" s="1"/>
  <c r="AA3306" i="1" s="1"/>
  <c r="W3306" i="1"/>
  <c r="AE3305" i="1"/>
  <c r="AD3305" i="1"/>
  <c r="AB3305" i="1"/>
  <c r="Y3305" i="1"/>
  <c r="X3305" i="1"/>
  <c r="Z3305" i="1" s="1"/>
  <c r="AA3305" i="1" s="1"/>
  <c r="W3305" i="1"/>
  <c r="AE3304" i="1"/>
  <c r="AD3304" i="1"/>
  <c r="AB3304" i="1"/>
  <c r="Y3304" i="1"/>
  <c r="X3304" i="1"/>
  <c r="Z3304" i="1" s="1"/>
  <c r="AA3304" i="1" s="1"/>
  <c r="W3304" i="1"/>
  <c r="AE3303" i="1"/>
  <c r="AD3303" i="1"/>
  <c r="AB3303" i="1"/>
  <c r="Y3303" i="1"/>
  <c r="X3303" i="1"/>
  <c r="Z3303" i="1" s="1"/>
  <c r="AA3303" i="1" s="1"/>
  <c r="W3303" i="1"/>
  <c r="AE3302" i="1"/>
  <c r="AD3302" i="1"/>
  <c r="AB3302" i="1"/>
  <c r="Y3302" i="1"/>
  <c r="X3302" i="1"/>
  <c r="Z3302" i="1" s="1"/>
  <c r="AA3302" i="1" s="1"/>
  <c r="W3302" i="1"/>
  <c r="AE3301" i="1"/>
  <c r="AD3301" i="1"/>
  <c r="AB3301" i="1"/>
  <c r="Y3301" i="1"/>
  <c r="X3301" i="1"/>
  <c r="W3301" i="1"/>
  <c r="AE3300" i="1"/>
  <c r="AD3300" i="1"/>
  <c r="AB3300" i="1"/>
  <c r="Y3300" i="1"/>
  <c r="X3300" i="1"/>
  <c r="Z3300" i="1" s="1"/>
  <c r="AA3300" i="1" s="1"/>
  <c r="W3300" i="1"/>
  <c r="AE3299" i="1"/>
  <c r="AD3299" i="1"/>
  <c r="AB3299" i="1"/>
  <c r="Y3299" i="1"/>
  <c r="X3299" i="1"/>
  <c r="Z3299" i="1" s="1"/>
  <c r="AA3299" i="1" s="1"/>
  <c r="W3299" i="1"/>
  <c r="AE3298" i="1"/>
  <c r="AD3298" i="1"/>
  <c r="AB3298" i="1"/>
  <c r="Y3298" i="1"/>
  <c r="X3298" i="1"/>
  <c r="W3298" i="1"/>
  <c r="AE3297" i="1"/>
  <c r="AD3297" i="1"/>
  <c r="AB3297" i="1"/>
  <c r="Y3297" i="1"/>
  <c r="X3297" i="1"/>
  <c r="Z3297" i="1" s="1"/>
  <c r="AA3297" i="1" s="1"/>
  <c r="W3297" i="1"/>
  <c r="AE3296" i="1"/>
  <c r="AD3296" i="1"/>
  <c r="AB3296" i="1"/>
  <c r="Y3296" i="1"/>
  <c r="X3296" i="1"/>
  <c r="Z3296" i="1" s="1"/>
  <c r="AA3296" i="1" s="1"/>
  <c r="W3296" i="1"/>
  <c r="AE3295" i="1"/>
  <c r="AD3295" i="1"/>
  <c r="AB3295" i="1"/>
  <c r="Y3295" i="1"/>
  <c r="X3295" i="1"/>
  <c r="W3295" i="1"/>
  <c r="AE3294" i="1"/>
  <c r="AD3294" i="1"/>
  <c r="AB3294" i="1"/>
  <c r="Y3294" i="1"/>
  <c r="X3294" i="1"/>
  <c r="Z3294" i="1" s="1"/>
  <c r="AA3294" i="1" s="1"/>
  <c r="W3294" i="1"/>
  <c r="AE3293" i="1"/>
  <c r="AD3293" i="1"/>
  <c r="AB3293" i="1"/>
  <c r="Y3293" i="1"/>
  <c r="X3293" i="1"/>
  <c r="Z3293" i="1" s="1"/>
  <c r="AA3293" i="1" s="1"/>
  <c r="W3293" i="1"/>
  <c r="AE3292" i="1"/>
  <c r="AD3292" i="1"/>
  <c r="AB3292" i="1"/>
  <c r="Y3292" i="1"/>
  <c r="X3292" i="1"/>
  <c r="Z3292" i="1" s="1"/>
  <c r="AA3292" i="1" s="1"/>
  <c r="W3292" i="1"/>
  <c r="AE3291" i="1"/>
  <c r="AD3291" i="1"/>
  <c r="AB3291" i="1"/>
  <c r="Y3291" i="1"/>
  <c r="X3291" i="1"/>
  <c r="Z3291" i="1" s="1"/>
  <c r="AA3291" i="1" s="1"/>
  <c r="W3291" i="1"/>
  <c r="AE3290" i="1"/>
  <c r="AD3290" i="1"/>
  <c r="AB3290" i="1"/>
  <c r="Y3290" i="1"/>
  <c r="X3290" i="1"/>
  <c r="W3290" i="1"/>
  <c r="AE3289" i="1"/>
  <c r="AD3289" i="1"/>
  <c r="AB3289" i="1"/>
  <c r="Y3289" i="1"/>
  <c r="X3289" i="1"/>
  <c r="Z3289" i="1" s="1"/>
  <c r="AA3289" i="1" s="1"/>
  <c r="W3289" i="1"/>
  <c r="AE3288" i="1"/>
  <c r="AD3288" i="1"/>
  <c r="AB3288" i="1"/>
  <c r="Y3288" i="1"/>
  <c r="X3288" i="1"/>
  <c r="Z3288" i="1" s="1"/>
  <c r="AA3288" i="1" s="1"/>
  <c r="W3288" i="1"/>
  <c r="AE3287" i="1"/>
  <c r="AD3287" i="1"/>
  <c r="AB3287" i="1"/>
  <c r="Y3287" i="1"/>
  <c r="X3287" i="1"/>
  <c r="Z3287" i="1" s="1"/>
  <c r="AA3287" i="1" s="1"/>
  <c r="W3287" i="1"/>
  <c r="AE3286" i="1"/>
  <c r="AD3286" i="1"/>
  <c r="AB3286" i="1"/>
  <c r="Y3286" i="1"/>
  <c r="X3286" i="1"/>
  <c r="Z3286" i="1" s="1"/>
  <c r="AA3286" i="1" s="1"/>
  <c r="W3286" i="1"/>
  <c r="AE3285" i="1"/>
  <c r="AD3285" i="1"/>
  <c r="AB3285" i="1"/>
  <c r="Y3285" i="1"/>
  <c r="X3285" i="1"/>
  <c r="W3285" i="1"/>
  <c r="AE3284" i="1"/>
  <c r="AD3284" i="1"/>
  <c r="AB3284" i="1"/>
  <c r="Y3284" i="1"/>
  <c r="X3284" i="1"/>
  <c r="Z3284" i="1" s="1"/>
  <c r="AA3284" i="1" s="1"/>
  <c r="W3284" i="1"/>
  <c r="AE3283" i="1"/>
  <c r="AD3283" i="1"/>
  <c r="AB3283" i="1"/>
  <c r="Y3283" i="1"/>
  <c r="X3283" i="1"/>
  <c r="Z3283" i="1" s="1"/>
  <c r="AA3283" i="1" s="1"/>
  <c r="W3283" i="1"/>
  <c r="AE3282" i="1"/>
  <c r="AD3282" i="1"/>
  <c r="AB3282" i="1"/>
  <c r="Y3282" i="1"/>
  <c r="X3282" i="1"/>
  <c r="Z3282" i="1" s="1"/>
  <c r="AA3282" i="1" s="1"/>
  <c r="W3282" i="1"/>
  <c r="AE3281" i="1"/>
  <c r="AD3281" i="1"/>
  <c r="AB3281" i="1"/>
  <c r="Y3281" i="1"/>
  <c r="X3281" i="1"/>
  <c r="Z3281" i="1" s="1"/>
  <c r="AA3281" i="1" s="1"/>
  <c r="W3281" i="1"/>
  <c r="AE3280" i="1"/>
  <c r="AD3280" i="1"/>
  <c r="AB3280" i="1"/>
  <c r="Y3280" i="1"/>
  <c r="X3280" i="1"/>
  <c r="Z3280" i="1" s="1"/>
  <c r="AA3280" i="1" s="1"/>
  <c r="W3280" i="1"/>
  <c r="AE3279" i="1"/>
  <c r="AD3279" i="1"/>
  <c r="AB3279" i="1"/>
  <c r="Y3279" i="1"/>
  <c r="X3279" i="1"/>
  <c r="Z3279" i="1" s="1"/>
  <c r="AA3279" i="1" s="1"/>
  <c r="W3279" i="1"/>
  <c r="AE3278" i="1"/>
  <c r="AD3278" i="1"/>
  <c r="AB3278" i="1"/>
  <c r="Y3278" i="1"/>
  <c r="X3278" i="1"/>
  <c r="Z3278" i="1" s="1"/>
  <c r="AA3278" i="1" s="1"/>
  <c r="W3278" i="1"/>
  <c r="AE3277" i="1"/>
  <c r="AD3277" i="1"/>
  <c r="AB3277" i="1"/>
  <c r="Y3277" i="1"/>
  <c r="X3277" i="1"/>
  <c r="W3277" i="1"/>
  <c r="AE3276" i="1"/>
  <c r="AD3276" i="1"/>
  <c r="AB3276" i="1"/>
  <c r="Y3276" i="1"/>
  <c r="X3276" i="1"/>
  <c r="Z3276" i="1" s="1"/>
  <c r="AA3276" i="1" s="1"/>
  <c r="W3276" i="1"/>
  <c r="AE3275" i="1"/>
  <c r="AD3275" i="1"/>
  <c r="AB3275" i="1"/>
  <c r="Y3275" i="1"/>
  <c r="X3275" i="1"/>
  <c r="Z3275" i="1" s="1"/>
  <c r="AA3275" i="1" s="1"/>
  <c r="W3275" i="1"/>
  <c r="AE3274" i="1"/>
  <c r="AD3274" i="1"/>
  <c r="AB3274" i="1"/>
  <c r="Y3274" i="1"/>
  <c r="X3274" i="1"/>
  <c r="Z3274" i="1" s="1"/>
  <c r="AA3274" i="1" s="1"/>
  <c r="W3274" i="1"/>
  <c r="AE3273" i="1"/>
  <c r="AD3273" i="1"/>
  <c r="AB3273" i="1"/>
  <c r="Y3273" i="1"/>
  <c r="X3273" i="1"/>
  <c r="Z3273" i="1" s="1"/>
  <c r="AA3273" i="1" s="1"/>
  <c r="W3273" i="1"/>
  <c r="AE3272" i="1"/>
  <c r="AD3272" i="1"/>
  <c r="AB3272" i="1"/>
  <c r="Y3272" i="1"/>
  <c r="X3272" i="1"/>
  <c r="Z3272" i="1" s="1"/>
  <c r="AA3272" i="1" s="1"/>
  <c r="W3272" i="1"/>
  <c r="AE3271" i="1"/>
  <c r="AD3271" i="1"/>
  <c r="AB3271" i="1"/>
  <c r="Y3271" i="1"/>
  <c r="X3271" i="1"/>
  <c r="Z3271" i="1" s="1"/>
  <c r="AA3271" i="1" s="1"/>
  <c r="W3271" i="1"/>
  <c r="AE3270" i="1"/>
  <c r="AD3270" i="1"/>
  <c r="AB3270" i="1"/>
  <c r="Y3270" i="1"/>
  <c r="X3270" i="1"/>
  <c r="Z3270" i="1" s="1"/>
  <c r="AA3270" i="1" s="1"/>
  <c r="W3270" i="1"/>
  <c r="AE3269" i="1"/>
  <c r="AD3269" i="1"/>
  <c r="AB3269" i="1"/>
  <c r="Y3269" i="1"/>
  <c r="X3269" i="1"/>
  <c r="Z3269" i="1" s="1"/>
  <c r="AA3269" i="1" s="1"/>
  <c r="W3269" i="1"/>
  <c r="AE3268" i="1"/>
  <c r="AD3268" i="1"/>
  <c r="AB3268" i="1"/>
  <c r="Y3268" i="1"/>
  <c r="X3268" i="1"/>
  <c r="Z3268" i="1" s="1"/>
  <c r="AA3268" i="1" s="1"/>
  <c r="W3268" i="1"/>
  <c r="AE3267" i="1"/>
  <c r="AD3267" i="1"/>
  <c r="AB3267" i="1"/>
  <c r="Y3267" i="1"/>
  <c r="X3267" i="1"/>
  <c r="Z3267" i="1" s="1"/>
  <c r="AA3267" i="1" s="1"/>
  <c r="W3267" i="1"/>
  <c r="AE3266" i="1"/>
  <c r="AD3266" i="1"/>
  <c r="AB3266" i="1"/>
  <c r="Y3266" i="1"/>
  <c r="X3266" i="1"/>
  <c r="W3266" i="1"/>
  <c r="AE3265" i="1"/>
  <c r="AD3265" i="1"/>
  <c r="AB3265" i="1"/>
  <c r="Y3265" i="1"/>
  <c r="X3265" i="1"/>
  <c r="Z3265" i="1" s="1"/>
  <c r="AA3265" i="1" s="1"/>
  <c r="W3265" i="1"/>
  <c r="AE3264" i="1"/>
  <c r="AD3264" i="1"/>
  <c r="AB3264" i="1"/>
  <c r="Y3264" i="1"/>
  <c r="X3264" i="1"/>
  <c r="Z3264" i="1" s="1"/>
  <c r="AA3264" i="1" s="1"/>
  <c r="W3264" i="1"/>
  <c r="AE3263" i="1"/>
  <c r="AD3263" i="1"/>
  <c r="AB3263" i="1"/>
  <c r="Y3263" i="1"/>
  <c r="X3263" i="1"/>
  <c r="W3263" i="1"/>
  <c r="AE3262" i="1"/>
  <c r="AD3262" i="1"/>
  <c r="AB3262" i="1"/>
  <c r="Y3262" i="1"/>
  <c r="X3262" i="1"/>
  <c r="Z3262" i="1" s="1"/>
  <c r="AA3262" i="1" s="1"/>
  <c r="W3262" i="1"/>
  <c r="AE3261" i="1"/>
  <c r="AD3261" i="1"/>
  <c r="AB3261" i="1"/>
  <c r="Y3261" i="1"/>
  <c r="X3261" i="1"/>
  <c r="W3261" i="1"/>
  <c r="AE3260" i="1"/>
  <c r="AD3260" i="1"/>
  <c r="AB3260" i="1"/>
  <c r="Y3260" i="1"/>
  <c r="X3260" i="1"/>
  <c r="Z3260" i="1" s="1"/>
  <c r="AA3260" i="1" s="1"/>
  <c r="W3260" i="1"/>
  <c r="AE3259" i="1"/>
  <c r="AD3259" i="1"/>
  <c r="AB3259" i="1"/>
  <c r="Y3259" i="1"/>
  <c r="X3259" i="1"/>
  <c r="Z3259" i="1" s="1"/>
  <c r="AA3259" i="1" s="1"/>
  <c r="W3259" i="1"/>
  <c r="AE3258" i="1"/>
  <c r="AD3258" i="1"/>
  <c r="AB3258" i="1"/>
  <c r="Y3258" i="1"/>
  <c r="X3258" i="1"/>
  <c r="Z3258" i="1" s="1"/>
  <c r="AA3258" i="1" s="1"/>
  <c r="W3258" i="1"/>
  <c r="AE3257" i="1"/>
  <c r="AD3257" i="1"/>
  <c r="AB3257" i="1"/>
  <c r="Y3257" i="1"/>
  <c r="X3257" i="1"/>
  <c r="Z3257" i="1" s="1"/>
  <c r="AA3257" i="1" s="1"/>
  <c r="W3257" i="1"/>
  <c r="AE3256" i="1"/>
  <c r="AD3256" i="1"/>
  <c r="AB3256" i="1"/>
  <c r="Y3256" i="1"/>
  <c r="X3256" i="1"/>
  <c r="Z3256" i="1" s="1"/>
  <c r="AA3256" i="1" s="1"/>
  <c r="W3256" i="1"/>
  <c r="AE3255" i="1"/>
  <c r="AD3255" i="1"/>
  <c r="AB3255" i="1"/>
  <c r="Y3255" i="1"/>
  <c r="X3255" i="1"/>
  <c r="Z3255" i="1" s="1"/>
  <c r="AA3255" i="1" s="1"/>
  <c r="W3255" i="1"/>
  <c r="AE3254" i="1"/>
  <c r="AD3254" i="1"/>
  <c r="AB3254" i="1"/>
  <c r="Y3254" i="1"/>
  <c r="X3254" i="1"/>
  <c r="Z3254" i="1" s="1"/>
  <c r="AA3254" i="1" s="1"/>
  <c r="W3254" i="1"/>
  <c r="AE3253" i="1"/>
  <c r="AD3253" i="1"/>
  <c r="AB3253" i="1"/>
  <c r="Y3253" i="1"/>
  <c r="X3253" i="1"/>
  <c r="Z3253" i="1" s="1"/>
  <c r="AA3253" i="1" s="1"/>
  <c r="W3253" i="1"/>
  <c r="AE3252" i="1"/>
  <c r="AD3252" i="1"/>
  <c r="AB3252" i="1"/>
  <c r="Y3252" i="1"/>
  <c r="X3252" i="1"/>
  <c r="Z3252" i="1" s="1"/>
  <c r="AA3252" i="1" s="1"/>
  <c r="W3252" i="1"/>
  <c r="AE3251" i="1"/>
  <c r="AD3251" i="1"/>
  <c r="AB3251" i="1"/>
  <c r="Y3251" i="1"/>
  <c r="X3251" i="1"/>
  <c r="Z3251" i="1" s="1"/>
  <c r="AA3251" i="1" s="1"/>
  <c r="W3251" i="1"/>
  <c r="AE3250" i="1"/>
  <c r="AD3250" i="1"/>
  <c r="AB3250" i="1"/>
  <c r="Y3250" i="1"/>
  <c r="X3250" i="1"/>
  <c r="Z3250" i="1" s="1"/>
  <c r="AA3250" i="1" s="1"/>
  <c r="W3250" i="1"/>
  <c r="AE3249" i="1"/>
  <c r="AD3249" i="1"/>
  <c r="AB3249" i="1"/>
  <c r="Y3249" i="1"/>
  <c r="X3249" i="1"/>
  <c r="Z3249" i="1" s="1"/>
  <c r="AA3249" i="1" s="1"/>
  <c r="W3249" i="1"/>
  <c r="AE3248" i="1"/>
  <c r="AD3248" i="1"/>
  <c r="AB3248" i="1"/>
  <c r="Y3248" i="1"/>
  <c r="X3248" i="1"/>
  <c r="Z3248" i="1" s="1"/>
  <c r="AA3248" i="1" s="1"/>
  <c r="W3248" i="1"/>
  <c r="AE3247" i="1"/>
  <c r="AD3247" i="1"/>
  <c r="AB3247" i="1"/>
  <c r="Y3247" i="1"/>
  <c r="X3247" i="1"/>
  <c r="Z3247" i="1" s="1"/>
  <c r="AA3247" i="1" s="1"/>
  <c r="W3247" i="1"/>
  <c r="AE3246" i="1"/>
  <c r="AD3246" i="1"/>
  <c r="AB3246" i="1"/>
  <c r="Y3246" i="1"/>
  <c r="X3246" i="1"/>
  <c r="Z3246" i="1" s="1"/>
  <c r="AA3246" i="1" s="1"/>
  <c r="W3246" i="1"/>
  <c r="AE3245" i="1"/>
  <c r="AD3245" i="1"/>
  <c r="AB3245" i="1"/>
  <c r="Y3245" i="1"/>
  <c r="X3245" i="1"/>
  <c r="Z3245" i="1" s="1"/>
  <c r="AA3245" i="1" s="1"/>
  <c r="W3245" i="1"/>
  <c r="AE3244" i="1"/>
  <c r="AD3244" i="1"/>
  <c r="AB3244" i="1"/>
  <c r="Y3244" i="1"/>
  <c r="X3244" i="1"/>
  <c r="Z3244" i="1" s="1"/>
  <c r="AA3244" i="1" s="1"/>
  <c r="W3244" i="1"/>
  <c r="AE3243" i="1"/>
  <c r="AD3243" i="1"/>
  <c r="AB3243" i="1"/>
  <c r="Y3243" i="1"/>
  <c r="X3243" i="1"/>
  <c r="Z3243" i="1" s="1"/>
  <c r="AA3243" i="1" s="1"/>
  <c r="W3243" i="1"/>
  <c r="AE3242" i="1"/>
  <c r="AD3242" i="1"/>
  <c r="AB3242" i="1"/>
  <c r="Y3242" i="1"/>
  <c r="X3242" i="1"/>
  <c r="W3242" i="1"/>
  <c r="AE3241" i="1"/>
  <c r="AD3241" i="1"/>
  <c r="AB3241" i="1"/>
  <c r="Y3241" i="1"/>
  <c r="X3241" i="1"/>
  <c r="Z3241" i="1" s="1"/>
  <c r="AA3241" i="1" s="1"/>
  <c r="W3241" i="1"/>
  <c r="AE3240" i="1"/>
  <c r="AD3240" i="1"/>
  <c r="AB3240" i="1"/>
  <c r="Y3240" i="1"/>
  <c r="X3240" i="1"/>
  <c r="Z3240" i="1" s="1"/>
  <c r="AA3240" i="1" s="1"/>
  <c r="W3240" i="1"/>
  <c r="AE3239" i="1"/>
  <c r="AD3239" i="1"/>
  <c r="AB3239" i="1"/>
  <c r="Y3239" i="1"/>
  <c r="X3239" i="1"/>
  <c r="Z3239" i="1" s="1"/>
  <c r="AA3239" i="1" s="1"/>
  <c r="W3239" i="1"/>
  <c r="AE3238" i="1"/>
  <c r="AD3238" i="1"/>
  <c r="AB3238" i="1"/>
  <c r="Y3238" i="1"/>
  <c r="X3238" i="1"/>
  <c r="Z3238" i="1" s="1"/>
  <c r="AA3238" i="1" s="1"/>
  <c r="W3238" i="1"/>
  <c r="AE3237" i="1"/>
  <c r="AD3237" i="1"/>
  <c r="AB3237" i="1"/>
  <c r="Y3237" i="1"/>
  <c r="X3237" i="1"/>
  <c r="Z3237" i="1" s="1"/>
  <c r="AA3237" i="1" s="1"/>
  <c r="W3237" i="1"/>
  <c r="AE3236" i="1"/>
  <c r="AD3236" i="1"/>
  <c r="AB3236" i="1"/>
  <c r="Y3236" i="1"/>
  <c r="X3236" i="1"/>
  <c r="Z3236" i="1" s="1"/>
  <c r="AA3236" i="1" s="1"/>
  <c r="W3236" i="1"/>
  <c r="AE3235" i="1"/>
  <c r="AD3235" i="1"/>
  <c r="AB3235" i="1"/>
  <c r="Y3235" i="1"/>
  <c r="X3235" i="1"/>
  <c r="Z3235" i="1" s="1"/>
  <c r="AA3235" i="1" s="1"/>
  <c r="W3235" i="1"/>
  <c r="AE3234" i="1"/>
  <c r="AD3234" i="1"/>
  <c r="AB3234" i="1"/>
  <c r="Y3234" i="1"/>
  <c r="X3234" i="1"/>
  <c r="W3234" i="1"/>
  <c r="AE3233" i="1"/>
  <c r="AD3233" i="1"/>
  <c r="AB3233" i="1"/>
  <c r="Y3233" i="1"/>
  <c r="X3233" i="1"/>
  <c r="Z3233" i="1" s="1"/>
  <c r="AA3233" i="1" s="1"/>
  <c r="W3233" i="1"/>
  <c r="AE3232" i="1"/>
  <c r="AD3232" i="1"/>
  <c r="AB3232" i="1"/>
  <c r="Y3232" i="1"/>
  <c r="X3232" i="1"/>
  <c r="Z3232" i="1" s="1"/>
  <c r="AA3232" i="1" s="1"/>
  <c r="W3232" i="1"/>
  <c r="AE3231" i="1"/>
  <c r="AD3231" i="1"/>
  <c r="AB3231" i="1"/>
  <c r="Y3231" i="1"/>
  <c r="X3231" i="1"/>
  <c r="W3231" i="1"/>
  <c r="AE3230" i="1"/>
  <c r="AD3230" i="1"/>
  <c r="AB3230" i="1"/>
  <c r="Y3230" i="1"/>
  <c r="X3230" i="1"/>
  <c r="Z3230" i="1" s="1"/>
  <c r="AA3230" i="1" s="1"/>
  <c r="W3230" i="1"/>
  <c r="AE3229" i="1"/>
  <c r="AD3229" i="1"/>
  <c r="AB3229" i="1"/>
  <c r="Y3229" i="1"/>
  <c r="X3229" i="1"/>
  <c r="Z3229" i="1" s="1"/>
  <c r="AA3229" i="1" s="1"/>
  <c r="W3229" i="1"/>
  <c r="AE3228" i="1"/>
  <c r="AD3228" i="1"/>
  <c r="AB3228" i="1"/>
  <c r="Y3228" i="1"/>
  <c r="X3228" i="1"/>
  <c r="Z3228" i="1" s="1"/>
  <c r="AA3228" i="1" s="1"/>
  <c r="W3228" i="1"/>
  <c r="AE3227" i="1"/>
  <c r="AD3227" i="1"/>
  <c r="AB3227" i="1"/>
  <c r="Y3227" i="1"/>
  <c r="X3227" i="1"/>
  <c r="Z3227" i="1" s="1"/>
  <c r="AA3227" i="1" s="1"/>
  <c r="W3227" i="1"/>
  <c r="AE3226" i="1"/>
  <c r="AD3226" i="1"/>
  <c r="AB3226" i="1"/>
  <c r="Y3226" i="1"/>
  <c r="X3226" i="1"/>
  <c r="Z3226" i="1" s="1"/>
  <c r="AA3226" i="1" s="1"/>
  <c r="W3226" i="1"/>
  <c r="AE3225" i="1"/>
  <c r="AD3225" i="1"/>
  <c r="AB3225" i="1"/>
  <c r="Y3225" i="1"/>
  <c r="X3225" i="1"/>
  <c r="Z3225" i="1" s="1"/>
  <c r="AA3225" i="1" s="1"/>
  <c r="W3225" i="1"/>
  <c r="AE3224" i="1"/>
  <c r="AD3224" i="1"/>
  <c r="AB3224" i="1"/>
  <c r="Y3224" i="1"/>
  <c r="X3224" i="1"/>
  <c r="Z3224" i="1" s="1"/>
  <c r="AA3224" i="1" s="1"/>
  <c r="W3224" i="1"/>
  <c r="AE3223" i="1"/>
  <c r="AD3223" i="1"/>
  <c r="AB3223" i="1"/>
  <c r="Y3223" i="1"/>
  <c r="X3223" i="1"/>
  <c r="Z3223" i="1" s="1"/>
  <c r="AA3223" i="1" s="1"/>
  <c r="W3223" i="1"/>
  <c r="AE3222" i="1"/>
  <c r="AD3222" i="1"/>
  <c r="AB3222" i="1"/>
  <c r="Y3222" i="1"/>
  <c r="X3222" i="1"/>
  <c r="Z3222" i="1" s="1"/>
  <c r="AA3222" i="1" s="1"/>
  <c r="W3222" i="1"/>
  <c r="AE3221" i="1"/>
  <c r="AD3221" i="1"/>
  <c r="AB3221" i="1"/>
  <c r="Y3221" i="1"/>
  <c r="X3221" i="1"/>
  <c r="Z3221" i="1" s="1"/>
  <c r="AA3221" i="1" s="1"/>
  <c r="W3221" i="1"/>
  <c r="AE3220" i="1"/>
  <c r="AD3220" i="1"/>
  <c r="AB3220" i="1"/>
  <c r="Y3220" i="1"/>
  <c r="X3220" i="1"/>
  <c r="Z3220" i="1" s="1"/>
  <c r="AA3220" i="1" s="1"/>
  <c r="W3220" i="1"/>
  <c r="AE3219" i="1"/>
  <c r="AD3219" i="1"/>
  <c r="AB3219" i="1"/>
  <c r="Y3219" i="1"/>
  <c r="X3219" i="1"/>
  <c r="Z3219" i="1" s="1"/>
  <c r="AA3219" i="1" s="1"/>
  <c r="W3219" i="1"/>
  <c r="AE3218" i="1"/>
  <c r="AD3218" i="1"/>
  <c r="AB3218" i="1"/>
  <c r="Y3218" i="1"/>
  <c r="X3218" i="1"/>
  <c r="Z3218" i="1" s="1"/>
  <c r="AA3218" i="1" s="1"/>
  <c r="W3218" i="1"/>
  <c r="AE3217" i="1"/>
  <c r="AD3217" i="1"/>
  <c r="AB3217" i="1"/>
  <c r="Y3217" i="1"/>
  <c r="X3217" i="1"/>
  <c r="Z3217" i="1" s="1"/>
  <c r="AA3217" i="1" s="1"/>
  <c r="W3217" i="1"/>
  <c r="AE3216" i="1"/>
  <c r="AD3216" i="1"/>
  <c r="AB3216" i="1"/>
  <c r="Y3216" i="1"/>
  <c r="X3216" i="1"/>
  <c r="Z3216" i="1" s="1"/>
  <c r="AA3216" i="1" s="1"/>
  <c r="W3216" i="1"/>
  <c r="AE3215" i="1"/>
  <c r="AD3215" i="1"/>
  <c r="AB3215" i="1"/>
  <c r="Y3215" i="1"/>
  <c r="X3215" i="1"/>
  <c r="Z3215" i="1" s="1"/>
  <c r="AA3215" i="1" s="1"/>
  <c r="W3215" i="1"/>
  <c r="AE3214" i="1"/>
  <c r="AD3214" i="1"/>
  <c r="AB3214" i="1"/>
  <c r="Y3214" i="1"/>
  <c r="X3214" i="1"/>
  <c r="Z3214" i="1" s="1"/>
  <c r="AA3214" i="1" s="1"/>
  <c r="W3214" i="1"/>
  <c r="AE3213" i="1"/>
  <c r="AD3213" i="1"/>
  <c r="AB3213" i="1"/>
  <c r="Y3213" i="1"/>
  <c r="X3213" i="1"/>
  <c r="W3213" i="1"/>
  <c r="AE3212" i="1"/>
  <c r="AD3212" i="1"/>
  <c r="AB3212" i="1"/>
  <c r="Y3212" i="1"/>
  <c r="X3212" i="1"/>
  <c r="Z3212" i="1" s="1"/>
  <c r="AA3212" i="1" s="1"/>
  <c r="W3212" i="1"/>
  <c r="AE3211" i="1"/>
  <c r="AD3211" i="1"/>
  <c r="AB3211" i="1"/>
  <c r="Y3211" i="1"/>
  <c r="X3211" i="1"/>
  <c r="Z3211" i="1" s="1"/>
  <c r="AA3211" i="1" s="1"/>
  <c r="W3211" i="1"/>
  <c r="AE3210" i="1"/>
  <c r="AD3210" i="1"/>
  <c r="AB3210" i="1"/>
  <c r="Y3210" i="1"/>
  <c r="X3210" i="1"/>
  <c r="Z3210" i="1" s="1"/>
  <c r="AA3210" i="1" s="1"/>
  <c r="W3210" i="1"/>
  <c r="AE3209" i="1"/>
  <c r="AD3209" i="1"/>
  <c r="AB3209" i="1"/>
  <c r="Y3209" i="1"/>
  <c r="X3209" i="1"/>
  <c r="Z3209" i="1" s="1"/>
  <c r="AA3209" i="1" s="1"/>
  <c r="W3209" i="1"/>
  <c r="AE3208" i="1"/>
  <c r="AD3208" i="1"/>
  <c r="AB3208" i="1"/>
  <c r="Y3208" i="1"/>
  <c r="X3208" i="1"/>
  <c r="Z3208" i="1" s="1"/>
  <c r="AA3208" i="1" s="1"/>
  <c r="W3208" i="1"/>
  <c r="AE3207" i="1"/>
  <c r="AD3207" i="1"/>
  <c r="AB3207" i="1"/>
  <c r="Y3207" i="1"/>
  <c r="X3207" i="1"/>
  <c r="Z3207" i="1" s="1"/>
  <c r="AA3207" i="1" s="1"/>
  <c r="W3207" i="1"/>
  <c r="AE3206" i="1"/>
  <c r="AD3206" i="1"/>
  <c r="AB3206" i="1"/>
  <c r="Y3206" i="1"/>
  <c r="X3206" i="1"/>
  <c r="Z3206" i="1" s="1"/>
  <c r="AA3206" i="1" s="1"/>
  <c r="W3206" i="1"/>
  <c r="AE3205" i="1"/>
  <c r="AD3205" i="1"/>
  <c r="AB3205" i="1"/>
  <c r="Y3205" i="1"/>
  <c r="X3205" i="1"/>
  <c r="Z3205" i="1" s="1"/>
  <c r="AA3205" i="1" s="1"/>
  <c r="W3205" i="1"/>
  <c r="AE3204" i="1"/>
  <c r="AD3204" i="1"/>
  <c r="AB3204" i="1"/>
  <c r="Y3204" i="1"/>
  <c r="X3204" i="1"/>
  <c r="Z3204" i="1" s="1"/>
  <c r="AA3204" i="1" s="1"/>
  <c r="W3204" i="1"/>
  <c r="AE3203" i="1"/>
  <c r="AD3203" i="1"/>
  <c r="AB3203" i="1"/>
  <c r="Y3203" i="1"/>
  <c r="X3203" i="1"/>
  <c r="Z3203" i="1" s="1"/>
  <c r="AA3203" i="1" s="1"/>
  <c r="W3203" i="1"/>
  <c r="AE3202" i="1"/>
  <c r="AD3202" i="1"/>
  <c r="AB3202" i="1"/>
  <c r="Y3202" i="1"/>
  <c r="X3202" i="1"/>
  <c r="Z3202" i="1" s="1"/>
  <c r="AA3202" i="1" s="1"/>
  <c r="W3202" i="1"/>
  <c r="AE3201" i="1"/>
  <c r="AD3201" i="1"/>
  <c r="AB3201" i="1"/>
  <c r="Y3201" i="1"/>
  <c r="X3201" i="1"/>
  <c r="Z3201" i="1" s="1"/>
  <c r="AA3201" i="1" s="1"/>
  <c r="W3201" i="1"/>
  <c r="AE3200" i="1"/>
  <c r="AD3200" i="1"/>
  <c r="AB3200" i="1"/>
  <c r="Y3200" i="1"/>
  <c r="X3200" i="1"/>
  <c r="Z3200" i="1" s="1"/>
  <c r="AA3200" i="1" s="1"/>
  <c r="W3200" i="1"/>
  <c r="AE3199" i="1"/>
  <c r="AD3199" i="1"/>
  <c r="AB3199" i="1"/>
  <c r="Y3199" i="1"/>
  <c r="X3199" i="1"/>
  <c r="Z3199" i="1" s="1"/>
  <c r="AA3199" i="1" s="1"/>
  <c r="W3199" i="1"/>
  <c r="AE3198" i="1"/>
  <c r="AD3198" i="1"/>
  <c r="AB3198" i="1"/>
  <c r="Y3198" i="1"/>
  <c r="X3198" i="1"/>
  <c r="Z3198" i="1" s="1"/>
  <c r="AA3198" i="1" s="1"/>
  <c r="W3198" i="1"/>
  <c r="AE3197" i="1"/>
  <c r="AD3197" i="1"/>
  <c r="AB3197" i="1"/>
  <c r="Y3197" i="1"/>
  <c r="X3197" i="1"/>
  <c r="Z3197" i="1" s="1"/>
  <c r="AA3197" i="1" s="1"/>
  <c r="W3197" i="1"/>
  <c r="AE3196" i="1"/>
  <c r="AD3196" i="1"/>
  <c r="AB3196" i="1"/>
  <c r="Y3196" i="1"/>
  <c r="X3196" i="1"/>
  <c r="Z3196" i="1" s="1"/>
  <c r="AA3196" i="1" s="1"/>
  <c r="W3196" i="1"/>
  <c r="AE3195" i="1"/>
  <c r="AD3195" i="1"/>
  <c r="AB3195" i="1"/>
  <c r="Y3195" i="1"/>
  <c r="X3195" i="1"/>
  <c r="Z3195" i="1" s="1"/>
  <c r="AA3195" i="1" s="1"/>
  <c r="W3195" i="1"/>
  <c r="AE3194" i="1"/>
  <c r="AD3194" i="1"/>
  <c r="AB3194" i="1"/>
  <c r="Y3194" i="1"/>
  <c r="X3194" i="1"/>
  <c r="Z3194" i="1" s="1"/>
  <c r="AA3194" i="1" s="1"/>
  <c r="W3194" i="1"/>
  <c r="AE3193" i="1"/>
  <c r="AD3193" i="1"/>
  <c r="AB3193" i="1"/>
  <c r="Y3193" i="1"/>
  <c r="X3193" i="1"/>
  <c r="Z3193" i="1" s="1"/>
  <c r="AA3193" i="1" s="1"/>
  <c r="W3193" i="1"/>
  <c r="AE3192" i="1"/>
  <c r="AD3192" i="1"/>
  <c r="AB3192" i="1"/>
  <c r="Y3192" i="1"/>
  <c r="X3192" i="1"/>
  <c r="Z3192" i="1" s="1"/>
  <c r="AA3192" i="1" s="1"/>
  <c r="W3192" i="1"/>
  <c r="AE3191" i="1"/>
  <c r="AD3191" i="1"/>
  <c r="AB3191" i="1"/>
  <c r="Y3191" i="1"/>
  <c r="X3191" i="1"/>
  <c r="Z3191" i="1" s="1"/>
  <c r="AA3191" i="1" s="1"/>
  <c r="W3191" i="1"/>
  <c r="AE3190" i="1"/>
  <c r="AD3190" i="1"/>
  <c r="AB3190" i="1"/>
  <c r="Y3190" i="1"/>
  <c r="X3190" i="1"/>
  <c r="Z3190" i="1" s="1"/>
  <c r="AA3190" i="1" s="1"/>
  <c r="W3190" i="1"/>
  <c r="AE3189" i="1"/>
  <c r="AD3189" i="1"/>
  <c r="AB3189" i="1"/>
  <c r="Y3189" i="1"/>
  <c r="X3189" i="1"/>
  <c r="Z3189" i="1" s="1"/>
  <c r="AA3189" i="1" s="1"/>
  <c r="W3189" i="1"/>
  <c r="AE3188" i="1"/>
  <c r="AD3188" i="1"/>
  <c r="AB3188" i="1"/>
  <c r="Y3188" i="1"/>
  <c r="X3188" i="1"/>
  <c r="Z3188" i="1" s="1"/>
  <c r="AA3188" i="1" s="1"/>
  <c r="W3188" i="1"/>
  <c r="AE3187" i="1"/>
  <c r="AD3187" i="1"/>
  <c r="AB3187" i="1"/>
  <c r="Y3187" i="1"/>
  <c r="X3187" i="1"/>
  <c r="Z3187" i="1" s="1"/>
  <c r="AA3187" i="1" s="1"/>
  <c r="W3187" i="1"/>
  <c r="AE3186" i="1"/>
  <c r="AD3186" i="1"/>
  <c r="AB3186" i="1"/>
  <c r="Y3186" i="1"/>
  <c r="X3186" i="1"/>
  <c r="W3186" i="1"/>
  <c r="AE3185" i="1"/>
  <c r="AD3185" i="1"/>
  <c r="AB3185" i="1"/>
  <c r="Y3185" i="1"/>
  <c r="X3185" i="1"/>
  <c r="Z3185" i="1" s="1"/>
  <c r="AA3185" i="1" s="1"/>
  <c r="W3185" i="1"/>
  <c r="AE3184" i="1"/>
  <c r="AD3184" i="1"/>
  <c r="AB3184" i="1"/>
  <c r="Y3184" i="1"/>
  <c r="X3184" i="1"/>
  <c r="Z3184" i="1" s="1"/>
  <c r="AA3184" i="1" s="1"/>
  <c r="W3184" i="1"/>
  <c r="AE3183" i="1"/>
  <c r="AD3183" i="1"/>
  <c r="AB3183" i="1"/>
  <c r="Y3183" i="1"/>
  <c r="X3183" i="1"/>
  <c r="Z3183" i="1" s="1"/>
  <c r="AA3183" i="1" s="1"/>
  <c r="W3183" i="1"/>
  <c r="AE3182" i="1"/>
  <c r="AD3182" i="1"/>
  <c r="AB3182" i="1"/>
  <c r="Y3182" i="1"/>
  <c r="X3182" i="1"/>
  <c r="Z3182" i="1" s="1"/>
  <c r="AA3182" i="1" s="1"/>
  <c r="W3182" i="1"/>
  <c r="AE3181" i="1"/>
  <c r="AD3181" i="1"/>
  <c r="AB3181" i="1"/>
  <c r="Y3181" i="1"/>
  <c r="X3181" i="1"/>
  <c r="W3181" i="1"/>
  <c r="AE3180" i="1"/>
  <c r="AD3180" i="1"/>
  <c r="AB3180" i="1"/>
  <c r="Y3180" i="1"/>
  <c r="X3180" i="1"/>
  <c r="Z3180" i="1" s="1"/>
  <c r="AA3180" i="1" s="1"/>
  <c r="W3180" i="1"/>
  <c r="AE3179" i="1"/>
  <c r="AD3179" i="1"/>
  <c r="AB3179" i="1"/>
  <c r="Y3179" i="1"/>
  <c r="X3179" i="1"/>
  <c r="Z3179" i="1" s="1"/>
  <c r="AA3179" i="1" s="1"/>
  <c r="W3179" i="1"/>
  <c r="AE3178" i="1"/>
  <c r="AD3178" i="1"/>
  <c r="AB3178" i="1"/>
  <c r="Y3178" i="1"/>
  <c r="X3178" i="1"/>
  <c r="W3178" i="1"/>
  <c r="AE3177" i="1"/>
  <c r="AD3177" i="1"/>
  <c r="AB3177" i="1"/>
  <c r="Y3177" i="1"/>
  <c r="X3177" i="1"/>
  <c r="Z3177" i="1" s="1"/>
  <c r="AA3177" i="1" s="1"/>
  <c r="W3177" i="1"/>
  <c r="AE3176" i="1"/>
  <c r="AD3176" i="1"/>
  <c r="AB3176" i="1"/>
  <c r="Y3176" i="1"/>
  <c r="X3176" i="1"/>
  <c r="Z3176" i="1" s="1"/>
  <c r="AA3176" i="1" s="1"/>
  <c r="W3176" i="1"/>
  <c r="AE3175" i="1"/>
  <c r="AD3175" i="1"/>
  <c r="AB3175" i="1"/>
  <c r="Y3175" i="1"/>
  <c r="X3175" i="1"/>
  <c r="Z3175" i="1" s="1"/>
  <c r="AA3175" i="1" s="1"/>
  <c r="W3175" i="1"/>
  <c r="AE3174" i="1"/>
  <c r="AD3174" i="1"/>
  <c r="AB3174" i="1"/>
  <c r="Y3174" i="1"/>
  <c r="X3174" i="1"/>
  <c r="Z3174" i="1" s="1"/>
  <c r="AA3174" i="1" s="1"/>
  <c r="W3174" i="1"/>
  <c r="AE3173" i="1"/>
  <c r="AD3173" i="1"/>
  <c r="AB3173" i="1"/>
  <c r="Y3173" i="1"/>
  <c r="X3173" i="1"/>
  <c r="W3173" i="1"/>
  <c r="AE3172" i="1"/>
  <c r="AD3172" i="1"/>
  <c r="AB3172" i="1"/>
  <c r="Y3172" i="1"/>
  <c r="X3172" i="1"/>
  <c r="Z3172" i="1" s="1"/>
  <c r="AA3172" i="1" s="1"/>
  <c r="W3172" i="1"/>
  <c r="AE3171" i="1"/>
  <c r="AD3171" i="1"/>
  <c r="AB3171" i="1"/>
  <c r="Y3171" i="1"/>
  <c r="X3171" i="1"/>
  <c r="Z3171" i="1" s="1"/>
  <c r="AA3171" i="1" s="1"/>
  <c r="W3171" i="1"/>
  <c r="AE3170" i="1"/>
  <c r="AD3170" i="1"/>
  <c r="AB3170" i="1"/>
  <c r="Y3170" i="1"/>
  <c r="X3170" i="1"/>
  <c r="Z3170" i="1" s="1"/>
  <c r="AA3170" i="1" s="1"/>
  <c r="W3170" i="1"/>
  <c r="AE3169" i="1"/>
  <c r="AD3169" i="1"/>
  <c r="AB3169" i="1"/>
  <c r="Y3169" i="1"/>
  <c r="X3169" i="1"/>
  <c r="Z3169" i="1" s="1"/>
  <c r="AA3169" i="1" s="1"/>
  <c r="W3169" i="1"/>
  <c r="AE3168" i="1"/>
  <c r="AD3168" i="1"/>
  <c r="AB3168" i="1"/>
  <c r="Y3168" i="1"/>
  <c r="X3168" i="1"/>
  <c r="Z3168" i="1" s="1"/>
  <c r="AA3168" i="1" s="1"/>
  <c r="W3168" i="1"/>
  <c r="AE3167" i="1"/>
  <c r="AD3167" i="1"/>
  <c r="AB3167" i="1"/>
  <c r="Y3167" i="1"/>
  <c r="X3167" i="1"/>
  <c r="Z3167" i="1" s="1"/>
  <c r="AA3167" i="1" s="1"/>
  <c r="W3167" i="1"/>
  <c r="AE3166" i="1"/>
  <c r="AD3166" i="1"/>
  <c r="AB3166" i="1"/>
  <c r="Y3166" i="1"/>
  <c r="X3166" i="1"/>
  <c r="W3166" i="1"/>
  <c r="AE3165" i="1"/>
  <c r="AD3165" i="1"/>
  <c r="AB3165" i="1"/>
  <c r="Y3165" i="1"/>
  <c r="X3165" i="1"/>
  <c r="W3165" i="1"/>
  <c r="AE3164" i="1"/>
  <c r="AD3164" i="1"/>
  <c r="AB3164" i="1"/>
  <c r="Y3164" i="1"/>
  <c r="X3164" i="1"/>
  <c r="Z3164" i="1" s="1"/>
  <c r="AA3164" i="1" s="1"/>
  <c r="W3164" i="1"/>
  <c r="AE3163" i="1"/>
  <c r="AD3163" i="1"/>
  <c r="AB3163" i="1"/>
  <c r="Y3163" i="1"/>
  <c r="X3163" i="1"/>
  <c r="Z3163" i="1" s="1"/>
  <c r="AA3163" i="1" s="1"/>
  <c r="W3163" i="1"/>
  <c r="AE3162" i="1"/>
  <c r="AD3162" i="1"/>
  <c r="AB3162" i="1"/>
  <c r="Y3162" i="1"/>
  <c r="X3162" i="1"/>
  <c r="Z3162" i="1" s="1"/>
  <c r="AA3162" i="1" s="1"/>
  <c r="W3162" i="1"/>
  <c r="AE3161" i="1"/>
  <c r="AD3161" i="1"/>
  <c r="AB3161" i="1"/>
  <c r="Y3161" i="1"/>
  <c r="X3161" i="1"/>
  <c r="Z3161" i="1" s="1"/>
  <c r="AA3161" i="1" s="1"/>
  <c r="W3161" i="1"/>
  <c r="AE3160" i="1"/>
  <c r="AD3160" i="1"/>
  <c r="AB3160" i="1"/>
  <c r="Y3160" i="1"/>
  <c r="X3160" i="1"/>
  <c r="Z3160" i="1" s="1"/>
  <c r="AA3160" i="1" s="1"/>
  <c r="W3160" i="1"/>
  <c r="AE3159" i="1"/>
  <c r="AD3159" i="1"/>
  <c r="AB3159" i="1"/>
  <c r="Y3159" i="1"/>
  <c r="X3159" i="1"/>
  <c r="Z3159" i="1" s="1"/>
  <c r="AA3159" i="1" s="1"/>
  <c r="W3159" i="1"/>
  <c r="AE3158" i="1"/>
  <c r="AD3158" i="1"/>
  <c r="AB3158" i="1"/>
  <c r="Y3158" i="1"/>
  <c r="X3158" i="1"/>
  <c r="Z3158" i="1" s="1"/>
  <c r="AA3158" i="1" s="1"/>
  <c r="W3158" i="1"/>
  <c r="AE3157" i="1"/>
  <c r="AD3157" i="1"/>
  <c r="AB3157" i="1"/>
  <c r="Y3157" i="1"/>
  <c r="X3157" i="1"/>
  <c r="Z3157" i="1" s="1"/>
  <c r="AA3157" i="1" s="1"/>
  <c r="W3157" i="1"/>
  <c r="AE3156" i="1"/>
  <c r="AD3156" i="1"/>
  <c r="AB3156" i="1"/>
  <c r="Y3156" i="1"/>
  <c r="X3156" i="1"/>
  <c r="Z3156" i="1" s="1"/>
  <c r="AA3156" i="1" s="1"/>
  <c r="W3156" i="1"/>
  <c r="AE3155" i="1"/>
  <c r="AD3155" i="1"/>
  <c r="AB3155" i="1"/>
  <c r="Y3155" i="1"/>
  <c r="X3155" i="1"/>
  <c r="Z3155" i="1" s="1"/>
  <c r="AA3155" i="1" s="1"/>
  <c r="W3155" i="1"/>
  <c r="AE3154" i="1"/>
  <c r="AD3154" i="1"/>
  <c r="AB3154" i="1"/>
  <c r="Y3154" i="1"/>
  <c r="X3154" i="1"/>
  <c r="Z3154" i="1" s="1"/>
  <c r="AA3154" i="1" s="1"/>
  <c r="W3154" i="1"/>
  <c r="AE3153" i="1"/>
  <c r="AD3153" i="1"/>
  <c r="AB3153" i="1"/>
  <c r="Y3153" i="1"/>
  <c r="X3153" i="1"/>
  <c r="Z3153" i="1" s="1"/>
  <c r="AA3153" i="1" s="1"/>
  <c r="W3153" i="1"/>
  <c r="AE3152" i="1"/>
  <c r="AD3152" i="1"/>
  <c r="AB3152" i="1"/>
  <c r="Y3152" i="1"/>
  <c r="X3152" i="1"/>
  <c r="Z3152" i="1" s="1"/>
  <c r="AA3152" i="1" s="1"/>
  <c r="W3152" i="1"/>
  <c r="AE3151" i="1"/>
  <c r="AD3151" i="1"/>
  <c r="AB3151" i="1"/>
  <c r="Y3151" i="1"/>
  <c r="X3151" i="1"/>
  <c r="Z3151" i="1" s="1"/>
  <c r="AA3151" i="1" s="1"/>
  <c r="W3151" i="1"/>
  <c r="AE3150" i="1"/>
  <c r="AD3150" i="1"/>
  <c r="AB3150" i="1"/>
  <c r="Y3150" i="1"/>
  <c r="X3150" i="1"/>
  <c r="W3150" i="1"/>
  <c r="AE3149" i="1"/>
  <c r="AD3149" i="1"/>
  <c r="AB3149" i="1"/>
  <c r="Y3149" i="1"/>
  <c r="X3149" i="1"/>
  <c r="W3149" i="1"/>
  <c r="AE3148" i="1"/>
  <c r="AD3148" i="1"/>
  <c r="AB3148" i="1"/>
  <c r="Y3148" i="1"/>
  <c r="X3148" i="1"/>
  <c r="Z3148" i="1" s="1"/>
  <c r="AA3148" i="1" s="1"/>
  <c r="W3148" i="1"/>
  <c r="AE3147" i="1"/>
  <c r="AD3147" i="1"/>
  <c r="AB3147" i="1"/>
  <c r="Y3147" i="1"/>
  <c r="X3147" i="1"/>
  <c r="Z3147" i="1" s="1"/>
  <c r="AA3147" i="1" s="1"/>
  <c r="W3147" i="1"/>
  <c r="AE3146" i="1"/>
  <c r="AD3146" i="1"/>
  <c r="AB3146" i="1"/>
  <c r="Y3146" i="1"/>
  <c r="X3146" i="1"/>
  <c r="W3146" i="1"/>
  <c r="AE3145" i="1"/>
  <c r="AD3145" i="1"/>
  <c r="AB3145" i="1"/>
  <c r="Y3145" i="1"/>
  <c r="X3145" i="1"/>
  <c r="Z3145" i="1" s="1"/>
  <c r="AA3145" i="1" s="1"/>
  <c r="W3145" i="1"/>
  <c r="AE3144" i="1"/>
  <c r="AD3144" i="1"/>
  <c r="AB3144" i="1"/>
  <c r="Y3144" i="1"/>
  <c r="X3144" i="1"/>
  <c r="Z3144" i="1" s="1"/>
  <c r="AA3144" i="1" s="1"/>
  <c r="W3144" i="1"/>
  <c r="AE3143" i="1"/>
  <c r="AD3143" i="1"/>
  <c r="AB3143" i="1"/>
  <c r="Y3143" i="1"/>
  <c r="X3143" i="1"/>
  <c r="W3143" i="1"/>
  <c r="AE3142" i="1"/>
  <c r="AD3142" i="1"/>
  <c r="AB3142" i="1"/>
  <c r="Y3142" i="1"/>
  <c r="X3142" i="1"/>
  <c r="W3142" i="1"/>
  <c r="AE3141" i="1"/>
  <c r="AD3141" i="1"/>
  <c r="AB3141" i="1"/>
  <c r="Y3141" i="1"/>
  <c r="X3141" i="1"/>
  <c r="W3141" i="1"/>
  <c r="AE3140" i="1"/>
  <c r="AD3140" i="1"/>
  <c r="AB3140" i="1"/>
  <c r="Y3140" i="1"/>
  <c r="X3140" i="1"/>
  <c r="Z3140" i="1" s="1"/>
  <c r="AA3140" i="1" s="1"/>
  <c r="W3140" i="1"/>
  <c r="AE3139" i="1"/>
  <c r="AD3139" i="1"/>
  <c r="AB3139" i="1"/>
  <c r="Y3139" i="1"/>
  <c r="X3139" i="1"/>
  <c r="Z3139" i="1" s="1"/>
  <c r="AA3139" i="1" s="1"/>
  <c r="W3139" i="1"/>
  <c r="AE3138" i="1"/>
  <c r="AD3138" i="1"/>
  <c r="AB3138" i="1"/>
  <c r="Y3138" i="1"/>
  <c r="X3138" i="1"/>
  <c r="Z3138" i="1" s="1"/>
  <c r="AA3138" i="1" s="1"/>
  <c r="W3138" i="1"/>
  <c r="AE3137" i="1"/>
  <c r="AD3137" i="1"/>
  <c r="AB3137" i="1"/>
  <c r="Y3137" i="1"/>
  <c r="X3137" i="1"/>
  <c r="Z3137" i="1" s="1"/>
  <c r="AA3137" i="1" s="1"/>
  <c r="W3137" i="1"/>
  <c r="AE3136" i="1"/>
  <c r="AD3136" i="1"/>
  <c r="AB3136" i="1"/>
  <c r="Y3136" i="1"/>
  <c r="X3136" i="1"/>
  <c r="Z3136" i="1" s="1"/>
  <c r="AA3136" i="1" s="1"/>
  <c r="W3136" i="1"/>
  <c r="AE3135" i="1"/>
  <c r="AD3135" i="1"/>
  <c r="AB3135" i="1"/>
  <c r="Y3135" i="1"/>
  <c r="X3135" i="1"/>
  <c r="Z3135" i="1" s="1"/>
  <c r="AA3135" i="1" s="1"/>
  <c r="W3135" i="1"/>
  <c r="AE3134" i="1"/>
  <c r="AD3134" i="1"/>
  <c r="AB3134" i="1"/>
  <c r="Y3134" i="1"/>
  <c r="X3134" i="1"/>
  <c r="Z3134" i="1" s="1"/>
  <c r="AA3134" i="1" s="1"/>
  <c r="W3134" i="1"/>
  <c r="AE3133" i="1"/>
  <c r="AD3133" i="1"/>
  <c r="AB3133" i="1"/>
  <c r="Y3133" i="1"/>
  <c r="X3133" i="1"/>
  <c r="Z3133" i="1" s="1"/>
  <c r="AA3133" i="1" s="1"/>
  <c r="W3133" i="1"/>
  <c r="AE3132" i="1"/>
  <c r="AD3132" i="1"/>
  <c r="AB3132" i="1"/>
  <c r="Y3132" i="1"/>
  <c r="X3132" i="1"/>
  <c r="Z3132" i="1" s="1"/>
  <c r="AA3132" i="1" s="1"/>
  <c r="W3132" i="1"/>
  <c r="AE3131" i="1"/>
  <c r="AD3131" i="1"/>
  <c r="AB3131" i="1"/>
  <c r="Y3131" i="1"/>
  <c r="X3131" i="1"/>
  <c r="Z3131" i="1" s="1"/>
  <c r="AA3131" i="1" s="1"/>
  <c r="W3131" i="1"/>
  <c r="AE3130" i="1"/>
  <c r="AD3130" i="1"/>
  <c r="AB3130" i="1"/>
  <c r="Y3130" i="1"/>
  <c r="X3130" i="1"/>
  <c r="Z3130" i="1" s="1"/>
  <c r="AA3130" i="1" s="1"/>
  <c r="W3130" i="1"/>
  <c r="AE3129" i="1"/>
  <c r="AD3129" i="1"/>
  <c r="AB3129" i="1"/>
  <c r="Y3129" i="1"/>
  <c r="X3129" i="1"/>
  <c r="Z3129" i="1" s="1"/>
  <c r="AA3129" i="1" s="1"/>
  <c r="W3129" i="1"/>
  <c r="AE3128" i="1"/>
  <c r="AD3128" i="1"/>
  <c r="AB3128" i="1"/>
  <c r="Y3128" i="1"/>
  <c r="X3128" i="1"/>
  <c r="Z3128" i="1" s="1"/>
  <c r="AA3128" i="1" s="1"/>
  <c r="W3128" i="1"/>
  <c r="AE3127" i="1"/>
  <c r="AD3127" i="1"/>
  <c r="AB3127" i="1"/>
  <c r="Y3127" i="1"/>
  <c r="X3127" i="1"/>
  <c r="Z3127" i="1" s="1"/>
  <c r="AA3127" i="1" s="1"/>
  <c r="W3127" i="1"/>
  <c r="AE3126" i="1"/>
  <c r="AD3126" i="1"/>
  <c r="AB3126" i="1"/>
  <c r="Y3126" i="1"/>
  <c r="X3126" i="1"/>
  <c r="Z3126" i="1" s="1"/>
  <c r="AA3126" i="1" s="1"/>
  <c r="W3126" i="1"/>
  <c r="AE3125" i="1"/>
  <c r="AD3125" i="1"/>
  <c r="AB3125" i="1"/>
  <c r="Y3125" i="1"/>
  <c r="X3125" i="1"/>
  <c r="Z3125" i="1" s="1"/>
  <c r="AA3125" i="1" s="1"/>
  <c r="W3125" i="1"/>
  <c r="AE3124" i="1"/>
  <c r="AD3124" i="1"/>
  <c r="AB3124" i="1"/>
  <c r="Y3124" i="1"/>
  <c r="X3124" i="1"/>
  <c r="Z3124" i="1" s="1"/>
  <c r="AA3124" i="1" s="1"/>
  <c r="W3124" i="1"/>
  <c r="AE3123" i="1"/>
  <c r="AD3123" i="1"/>
  <c r="AB3123" i="1"/>
  <c r="Y3123" i="1"/>
  <c r="X3123" i="1"/>
  <c r="Z3123" i="1" s="1"/>
  <c r="AA3123" i="1" s="1"/>
  <c r="W3123" i="1"/>
  <c r="AE3122" i="1"/>
  <c r="AD3122" i="1"/>
  <c r="AB3122" i="1"/>
  <c r="Y3122" i="1"/>
  <c r="X3122" i="1"/>
  <c r="W3122" i="1"/>
  <c r="AE3121" i="1"/>
  <c r="AD3121" i="1"/>
  <c r="AB3121" i="1"/>
  <c r="Y3121" i="1"/>
  <c r="X3121" i="1"/>
  <c r="Z3121" i="1" s="1"/>
  <c r="AA3121" i="1" s="1"/>
  <c r="W3121" i="1"/>
  <c r="AE3120" i="1"/>
  <c r="AD3120" i="1"/>
  <c r="AB3120" i="1"/>
  <c r="Y3120" i="1"/>
  <c r="X3120" i="1"/>
  <c r="Z3120" i="1" s="1"/>
  <c r="AA3120" i="1" s="1"/>
  <c r="W3120" i="1"/>
  <c r="AE3119" i="1"/>
  <c r="AD3119" i="1"/>
  <c r="AB3119" i="1"/>
  <c r="Y3119" i="1"/>
  <c r="X3119" i="1"/>
  <c r="Z3119" i="1" s="1"/>
  <c r="AA3119" i="1" s="1"/>
  <c r="W3119" i="1"/>
  <c r="AE3118" i="1"/>
  <c r="AD3118" i="1"/>
  <c r="AB3118" i="1"/>
  <c r="Y3118" i="1"/>
  <c r="X3118" i="1"/>
  <c r="W3118" i="1"/>
  <c r="AE3117" i="1"/>
  <c r="AD3117" i="1"/>
  <c r="AB3117" i="1"/>
  <c r="AC3117" i="1" s="1"/>
  <c r="Y3117" i="1"/>
  <c r="X3117" i="1"/>
  <c r="Z3117" i="1" s="1"/>
  <c r="AA3117" i="1" s="1"/>
  <c r="W3117" i="1"/>
  <c r="AE3116" i="1"/>
  <c r="AD3116" i="1"/>
  <c r="AB3116" i="1"/>
  <c r="Y3116" i="1"/>
  <c r="X3116" i="1"/>
  <c r="Z3116" i="1" s="1"/>
  <c r="AA3116" i="1" s="1"/>
  <c r="W3116" i="1"/>
  <c r="AE3115" i="1"/>
  <c r="AD3115" i="1"/>
  <c r="AB3115" i="1"/>
  <c r="Y3115" i="1"/>
  <c r="X3115" i="1"/>
  <c r="Z3115" i="1" s="1"/>
  <c r="AA3115" i="1" s="1"/>
  <c r="W3115" i="1"/>
  <c r="AE3114" i="1"/>
  <c r="AD3114" i="1"/>
  <c r="AB3114" i="1"/>
  <c r="Y3114" i="1"/>
  <c r="X3114" i="1"/>
  <c r="Z3114" i="1" s="1"/>
  <c r="AA3114" i="1" s="1"/>
  <c r="W3114" i="1"/>
  <c r="AE3113" i="1"/>
  <c r="AD3113" i="1"/>
  <c r="AB3113" i="1"/>
  <c r="Y3113" i="1"/>
  <c r="X3113" i="1"/>
  <c r="Z3113" i="1" s="1"/>
  <c r="AA3113" i="1" s="1"/>
  <c r="W3113" i="1"/>
  <c r="AE3112" i="1"/>
  <c r="AD3112" i="1"/>
  <c r="AB3112" i="1"/>
  <c r="Y3112" i="1"/>
  <c r="X3112" i="1"/>
  <c r="Z3112" i="1" s="1"/>
  <c r="AA3112" i="1" s="1"/>
  <c r="W3112" i="1"/>
  <c r="AE3111" i="1"/>
  <c r="AD3111" i="1"/>
  <c r="AB3111" i="1"/>
  <c r="Y3111" i="1"/>
  <c r="X3111" i="1"/>
  <c r="Z3111" i="1" s="1"/>
  <c r="AA3111" i="1" s="1"/>
  <c r="W3111" i="1"/>
  <c r="AE3110" i="1"/>
  <c r="AD3110" i="1"/>
  <c r="AB3110" i="1"/>
  <c r="Y3110" i="1"/>
  <c r="X3110" i="1"/>
  <c r="W3110" i="1"/>
  <c r="AE3109" i="1"/>
  <c r="AD3109" i="1"/>
  <c r="AB3109" i="1"/>
  <c r="Y3109" i="1"/>
  <c r="X3109" i="1"/>
  <c r="W3109" i="1"/>
  <c r="AE3108" i="1"/>
  <c r="AD3108" i="1"/>
  <c r="AB3108" i="1"/>
  <c r="Y3108" i="1"/>
  <c r="X3108" i="1"/>
  <c r="Z3108" i="1" s="1"/>
  <c r="AA3108" i="1" s="1"/>
  <c r="W3108" i="1"/>
  <c r="AE3107" i="1"/>
  <c r="AD3107" i="1"/>
  <c r="AB3107" i="1"/>
  <c r="Y3107" i="1"/>
  <c r="X3107" i="1"/>
  <c r="Z3107" i="1" s="1"/>
  <c r="AA3107" i="1" s="1"/>
  <c r="W3107" i="1"/>
  <c r="AE3106" i="1"/>
  <c r="AD3106" i="1"/>
  <c r="AB3106" i="1"/>
  <c r="Y3106" i="1"/>
  <c r="X3106" i="1"/>
  <c r="Z3106" i="1" s="1"/>
  <c r="AA3106" i="1" s="1"/>
  <c r="W3106" i="1"/>
  <c r="AE3105" i="1"/>
  <c r="AD3105" i="1"/>
  <c r="AB3105" i="1"/>
  <c r="Y3105" i="1"/>
  <c r="X3105" i="1"/>
  <c r="Z3105" i="1" s="1"/>
  <c r="AA3105" i="1" s="1"/>
  <c r="W3105" i="1"/>
  <c r="AE3104" i="1"/>
  <c r="AD3104" i="1"/>
  <c r="AB3104" i="1"/>
  <c r="Y3104" i="1"/>
  <c r="X3104" i="1"/>
  <c r="Z3104" i="1" s="1"/>
  <c r="AA3104" i="1" s="1"/>
  <c r="W3104" i="1"/>
  <c r="AE3103" i="1"/>
  <c r="AD3103" i="1"/>
  <c r="AB3103" i="1"/>
  <c r="Y3103" i="1"/>
  <c r="X3103" i="1"/>
  <c r="W3103" i="1"/>
  <c r="AE3102" i="1"/>
  <c r="AD3102" i="1"/>
  <c r="AB3102" i="1"/>
  <c r="Y3102" i="1"/>
  <c r="X3102" i="1"/>
  <c r="Z3102" i="1" s="1"/>
  <c r="AA3102" i="1" s="1"/>
  <c r="W3102" i="1"/>
  <c r="AE3101" i="1"/>
  <c r="AD3101" i="1"/>
  <c r="AB3101" i="1"/>
  <c r="Y3101" i="1"/>
  <c r="X3101" i="1"/>
  <c r="Z3101" i="1" s="1"/>
  <c r="AA3101" i="1" s="1"/>
  <c r="W3101" i="1"/>
  <c r="AE3100" i="1"/>
  <c r="AD3100" i="1"/>
  <c r="AB3100" i="1"/>
  <c r="Y3100" i="1"/>
  <c r="X3100" i="1"/>
  <c r="Z3100" i="1" s="1"/>
  <c r="AA3100" i="1" s="1"/>
  <c r="W3100" i="1"/>
  <c r="AE3099" i="1"/>
  <c r="AD3099" i="1"/>
  <c r="AB3099" i="1"/>
  <c r="Y3099" i="1"/>
  <c r="X3099" i="1"/>
  <c r="Z3099" i="1" s="1"/>
  <c r="AA3099" i="1" s="1"/>
  <c r="W3099" i="1"/>
  <c r="AE3098" i="1"/>
  <c r="AD3098" i="1"/>
  <c r="AB3098" i="1"/>
  <c r="Y3098" i="1"/>
  <c r="X3098" i="1"/>
  <c r="Z3098" i="1" s="1"/>
  <c r="AA3098" i="1" s="1"/>
  <c r="W3098" i="1"/>
  <c r="AE3097" i="1"/>
  <c r="AD3097" i="1"/>
  <c r="AB3097" i="1"/>
  <c r="Y3097" i="1"/>
  <c r="X3097" i="1"/>
  <c r="Z3097" i="1" s="1"/>
  <c r="AA3097" i="1" s="1"/>
  <c r="W3097" i="1"/>
  <c r="AE3096" i="1"/>
  <c r="AD3096" i="1"/>
  <c r="AB3096" i="1"/>
  <c r="Y3096" i="1"/>
  <c r="X3096" i="1"/>
  <c r="Z3096" i="1" s="1"/>
  <c r="AA3096" i="1" s="1"/>
  <c r="W3096" i="1"/>
  <c r="AE3095" i="1"/>
  <c r="AD3095" i="1"/>
  <c r="AB3095" i="1"/>
  <c r="Y3095" i="1"/>
  <c r="X3095" i="1"/>
  <c r="Z3095" i="1" s="1"/>
  <c r="AA3095" i="1" s="1"/>
  <c r="W3095" i="1"/>
  <c r="AE3094" i="1"/>
  <c r="AD3094" i="1"/>
  <c r="AB3094" i="1"/>
  <c r="Y3094" i="1"/>
  <c r="X3094" i="1"/>
  <c r="Z3094" i="1" s="1"/>
  <c r="AA3094" i="1" s="1"/>
  <c r="W3094" i="1"/>
  <c r="AE3093" i="1"/>
  <c r="AD3093" i="1"/>
  <c r="AB3093" i="1"/>
  <c r="Y3093" i="1"/>
  <c r="X3093" i="1"/>
  <c r="Z3093" i="1" s="1"/>
  <c r="AA3093" i="1" s="1"/>
  <c r="W3093" i="1"/>
  <c r="AE3092" i="1"/>
  <c r="AD3092" i="1"/>
  <c r="AB3092" i="1"/>
  <c r="Y3092" i="1"/>
  <c r="X3092" i="1"/>
  <c r="Z3092" i="1" s="1"/>
  <c r="AA3092" i="1" s="1"/>
  <c r="W3092" i="1"/>
  <c r="AE3091" i="1"/>
  <c r="AD3091" i="1"/>
  <c r="AB3091" i="1"/>
  <c r="Y3091" i="1"/>
  <c r="X3091" i="1"/>
  <c r="Z3091" i="1" s="1"/>
  <c r="AA3091" i="1" s="1"/>
  <c r="W3091" i="1"/>
  <c r="AE3090" i="1"/>
  <c r="AD3090" i="1"/>
  <c r="AB3090" i="1"/>
  <c r="Y3090" i="1"/>
  <c r="X3090" i="1"/>
  <c r="W3090" i="1"/>
  <c r="AE3089" i="1"/>
  <c r="AD3089" i="1"/>
  <c r="AB3089" i="1"/>
  <c r="Y3089" i="1"/>
  <c r="X3089" i="1"/>
  <c r="Z3089" i="1" s="1"/>
  <c r="AA3089" i="1" s="1"/>
  <c r="W3089" i="1"/>
  <c r="AE3088" i="1"/>
  <c r="AD3088" i="1"/>
  <c r="AB3088" i="1"/>
  <c r="Y3088" i="1"/>
  <c r="X3088" i="1"/>
  <c r="Z3088" i="1" s="1"/>
  <c r="AA3088" i="1" s="1"/>
  <c r="W3088" i="1"/>
  <c r="AE3087" i="1"/>
  <c r="AD3087" i="1"/>
  <c r="AB3087" i="1"/>
  <c r="Y3087" i="1"/>
  <c r="X3087" i="1"/>
  <c r="Z3087" i="1" s="1"/>
  <c r="AA3087" i="1" s="1"/>
  <c r="W3087" i="1"/>
  <c r="AE3086" i="1"/>
  <c r="AD3086" i="1"/>
  <c r="AB3086" i="1"/>
  <c r="Y3086" i="1"/>
  <c r="X3086" i="1"/>
  <c r="Z3086" i="1" s="1"/>
  <c r="AA3086" i="1" s="1"/>
  <c r="W3086" i="1"/>
  <c r="AE3085" i="1"/>
  <c r="AD3085" i="1"/>
  <c r="AB3085" i="1"/>
  <c r="Y3085" i="1"/>
  <c r="X3085" i="1"/>
  <c r="W3085" i="1"/>
  <c r="AE3084" i="1"/>
  <c r="AD3084" i="1"/>
  <c r="AB3084" i="1"/>
  <c r="Y3084" i="1"/>
  <c r="X3084" i="1"/>
  <c r="Z3084" i="1" s="1"/>
  <c r="AA3084" i="1" s="1"/>
  <c r="W3084" i="1"/>
  <c r="AE3083" i="1"/>
  <c r="AD3083" i="1"/>
  <c r="AB3083" i="1"/>
  <c r="Y3083" i="1"/>
  <c r="X3083" i="1"/>
  <c r="Z3083" i="1" s="1"/>
  <c r="AA3083" i="1" s="1"/>
  <c r="W3083" i="1"/>
  <c r="AE3082" i="1"/>
  <c r="AD3082" i="1"/>
  <c r="AB3082" i="1"/>
  <c r="Y3082" i="1"/>
  <c r="X3082" i="1"/>
  <c r="Z3082" i="1" s="1"/>
  <c r="AA3082" i="1" s="1"/>
  <c r="W3082" i="1"/>
  <c r="AE3081" i="1"/>
  <c r="AD3081" i="1"/>
  <c r="AB3081" i="1"/>
  <c r="Y3081" i="1"/>
  <c r="X3081" i="1"/>
  <c r="Z3081" i="1" s="1"/>
  <c r="AA3081" i="1" s="1"/>
  <c r="W3081" i="1"/>
  <c r="AE3080" i="1"/>
  <c r="AD3080" i="1"/>
  <c r="AB3080" i="1"/>
  <c r="Y3080" i="1"/>
  <c r="X3080" i="1"/>
  <c r="Z3080" i="1" s="1"/>
  <c r="AA3080" i="1" s="1"/>
  <c r="W3080" i="1"/>
  <c r="AE3079" i="1"/>
  <c r="AD3079" i="1"/>
  <c r="AB3079" i="1"/>
  <c r="Y3079" i="1"/>
  <c r="X3079" i="1"/>
  <c r="Z3079" i="1" s="1"/>
  <c r="AA3079" i="1" s="1"/>
  <c r="W3079" i="1"/>
  <c r="AE3078" i="1"/>
  <c r="AD3078" i="1"/>
  <c r="AB3078" i="1"/>
  <c r="Y3078" i="1"/>
  <c r="X3078" i="1"/>
  <c r="W3078" i="1"/>
  <c r="AE3077" i="1"/>
  <c r="AD3077" i="1"/>
  <c r="AB3077" i="1"/>
  <c r="Y3077" i="1"/>
  <c r="X3077" i="1"/>
  <c r="Z3077" i="1" s="1"/>
  <c r="AA3077" i="1" s="1"/>
  <c r="W3077" i="1"/>
  <c r="AE3076" i="1"/>
  <c r="AD3076" i="1"/>
  <c r="AB3076" i="1"/>
  <c r="Y3076" i="1"/>
  <c r="X3076" i="1"/>
  <c r="Z3076" i="1" s="1"/>
  <c r="AA3076" i="1" s="1"/>
  <c r="W3076" i="1"/>
  <c r="AE3075" i="1"/>
  <c r="AD3075" i="1"/>
  <c r="AB3075" i="1"/>
  <c r="Y3075" i="1"/>
  <c r="X3075" i="1"/>
  <c r="Z3075" i="1" s="1"/>
  <c r="AA3075" i="1" s="1"/>
  <c r="W3075" i="1"/>
  <c r="AE3074" i="1"/>
  <c r="AD3074" i="1"/>
  <c r="AB3074" i="1"/>
  <c r="Y3074" i="1"/>
  <c r="X3074" i="1"/>
  <c r="Z3074" i="1" s="1"/>
  <c r="AA3074" i="1" s="1"/>
  <c r="W3074" i="1"/>
  <c r="AE3073" i="1"/>
  <c r="AD3073" i="1"/>
  <c r="AB3073" i="1"/>
  <c r="Y3073" i="1"/>
  <c r="X3073" i="1"/>
  <c r="Z3073" i="1" s="1"/>
  <c r="AA3073" i="1" s="1"/>
  <c r="W3073" i="1"/>
  <c r="AE3072" i="1"/>
  <c r="AD3072" i="1"/>
  <c r="AB3072" i="1"/>
  <c r="Y3072" i="1"/>
  <c r="X3072" i="1"/>
  <c r="Z3072" i="1" s="1"/>
  <c r="AA3072" i="1" s="1"/>
  <c r="W3072" i="1"/>
  <c r="AE3071" i="1"/>
  <c r="AD3071" i="1"/>
  <c r="AB3071" i="1"/>
  <c r="Y3071" i="1"/>
  <c r="X3071" i="1"/>
  <c r="Z3071" i="1" s="1"/>
  <c r="AA3071" i="1" s="1"/>
  <c r="W3071" i="1"/>
  <c r="AE3070" i="1"/>
  <c r="AD3070" i="1"/>
  <c r="AB3070" i="1"/>
  <c r="Y3070" i="1"/>
  <c r="X3070" i="1"/>
  <c r="W3070" i="1"/>
  <c r="AE3069" i="1"/>
  <c r="AD3069" i="1"/>
  <c r="AB3069" i="1"/>
  <c r="Y3069" i="1"/>
  <c r="X3069" i="1"/>
  <c r="W3069" i="1"/>
  <c r="AE3068" i="1"/>
  <c r="AD3068" i="1"/>
  <c r="AB3068" i="1"/>
  <c r="Y3068" i="1"/>
  <c r="X3068" i="1"/>
  <c r="Z3068" i="1" s="1"/>
  <c r="AA3068" i="1" s="1"/>
  <c r="W3068" i="1"/>
  <c r="AE3067" i="1"/>
  <c r="AD3067" i="1"/>
  <c r="AB3067" i="1"/>
  <c r="Y3067" i="1"/>
  <c r="X3067" i="1"/>
  <c r="Z3067" i="1" s="1"/>
  <c r="AA3067" i="1" s="1"/>
  <c r="W3067" i="1"/>
  <c r="AE3066" i="1"/>
  <c r="AD3066" i="1"/>
  <c r="AB3066" i="1"/>
  <c r="Y3066" i="1"/>
  <c r="X3066" i="1"/>
  <c r="W3066" i="1"/>
  <c r="AE3065" i="1"/>
  <c r="AD3065" i="1"/>
  <c r="AB3065" i="1"/>
  <c r="Y3065" i="1"/>
  <c r="X3065" i="1"/>
  <c r="Z3065" i="1" s="1"/>
  <c r="AA3065" i="1" s="1"/>
  <c r="W3065" i="1"/>
  <c r="AE3064" i="1"/>
  <c r="AD3064" i="1"/>
  <c r="AB3064" i="1"/>
  <c r="Y3064" i="1"/>
  <c r="X3064" i="1"/>
  <c r="Z3064" i="1" s="1"/>
  <c r="AA3064" i="1" s="1"/>
  <c r="W3064" i="1"/>
  <c r="AE3063" i="1"/>
  <c r="AD3063" i="1"/>
  <c r="AB3063" i="1"/>
  <c r="Y3063" i="1"/>
  <c r="X3063" i="1"/>
  <c r="Z3063" i="1" s="1"/>
  <c r="AA3063" i="1" s="1"/>
  <c r="W3063" i="1"/>
  <c r="AE3062" i="1"/>
  <c r="AD3062" i="1"/>
  <c r="AB3062" i="1"/>
  <c r="Y3062" i="1"/>
  <c r="X3062" i="1"/>
  <c r="Z3062" i="1" s="1"/>
  <c r="AA3062" i="1" s="1"/>
  <c r="W3062" i="1"/>
  <c r="AE3061" i="1"/>
  <c r="AD3061" i="1"/>
  <c r="AB3061" i="1"/>
  <c r="Y3061" i="1"/>
  <c r="X3061" i="1"/>
  <c r="W3061" i="1"/>
  <c r="AE3060" i="1"/>
  <c r="AD3060" i="1"/>
  <c r="AB3060" i="1"/>
  <c r="Y3060" i="1"/>
  <c r="X3060" i="1"/>
  <c r="Z3060" i="1" s="1"/>
  <c r="AA3060" i="1" s="1"/>
  <c r="W3060" i="1"/>
  <c r="AE3059" i="1"/>
  <c r="AD3059" i="1"/>
  <c r="AB3059" i="1"/>
  <c r="Y3059" i="1"/>
  <c r="X3059" i="1"/>
  <c r="Z3059" i="1" s="1"/>
  <c r="AA3059" i="1" s="1"/>
  <c r="W3059" i="1"/>
  <c r="AE3058" i="1"/>
  <c r="AD3058" i="1"/>
  <c r="AB3058" i="1"/>
  <c r="Y3058" i="1"/>
  <c r="X3058" i="1"/>
  <c r="W3058" i="1"/>
  <c r="AE3057" i="1"/>
  <c r="AD3057" i="1"/>
  <c r="AB3057" i="1"/>
  <c r="Y3057" i="1"/>
  <c r="X3057" i="1"/>
  <c r="Z3057" i="1" s="1"/>
  <c r="AA3057" i="1" s="1"/>
  <c r="W3057" i="1"/>
  <c r="AE3056" i="1"/>
  <c r="AD3056" i="1"/>
  <c r="AB3056" i="1"/>
  <c r="Y3056" i="1"/>
  <c r="X3056" i="1"/>
  <c r="Z3056" i="1" s="1"/>
  <c r="AA3056" i="1" s="1"/>
  <c r="W3056" i="1"/>
  <c r="AE3055" i="1"/>
  <c r="AD3055" i="1"/>
  <c r="AB3055" i="1"/>
  <c r="Y3055" i="1"/>
  <c r="X3055" i="1"/>
  <c r="Z3055" i="1" s="1"/>
  <c r="AA3055" i="1" s="1"/>
  <c r="W3055" i="1"/>
  <c r="AE3054" i="1"/>
  <c r="AD3054" i="1"/>
  <c r="AB3054" i="1"/>
  <c r="Y3054" i="1"/>
  <c r="X3054" i="1"/>
  <c r="Z3054" i="1" s="1"/>
  <c r="AA3054" i="1" s="1"/>
  <c r="W3054" i="1"/>
  <c r="AE3053" i="1"/>
  <c r="AD3053" i="1"/>
  <c r="AB3053" i="1"/>
  <c r="Y3053" i="1"/>
  <c r="X3053" i="1"/>
  <c r="W3053" i="1"/>
  <c r="AE3052" i="1"/>
  <c r="AD3052" i="1"/>
  <c r="AB3052" i="1"/>
  <c r="Y3052" i="1"/>
  <c r="X3052" i="1"/>
  <c r="Z3052" i="1" s="1"/>
  <c r="AA3052" i="1" s="1"/>
  <c r="W3052" i="1"/>
  <c r="AE3051" i="1"/>
  <c r="AD3051" i="1"/>
  <c r="AB3051" i="1"/>
  <c r="Y3051" i="1"/>
  <c r="X3051" i="1"/>
  <c r="Z3051" i="1" s="1"/>
  <c r="AA3051" i="1" s="1"/>
  <c r="W3051" i="1"/>
  <c r="AE3050" i="1"/>
  <c r="AD3050" i="1"/>
  <c r="AB3050" i="1"/>
  <c r="Y3050" i="1"/>
  <c r="X3050" i="1"/>
  <c r="W3050" i="1"/>
  <c r="AE3049" i="1"/>
  <c r="AD3049" i="1"/>
  <c r="AB3049" i="1"/>
  <c r="Y3049" i="1"/>
  <c r="X3049" i="1"/>
  <c r="Z3049" i="1" s="1"/>
  <c r="AA3049" i="1" s="1"/>
  <c r="W3049" i="1"/>
  <c r="AE3048" i="1"/>
  <c r="AD3048" i="1"/>
  <c r="AB3048" i="1"/>
  <c r="Y3048" i="1"/>
  <c r="X3048" i="1"/>
  <c r="Z3048" i="1" s="1"/>
  <c r="AA3048" i="1" s="1"/>
  <c r="W3048" i="1"/>
  <c r="AE3047" i="1"/>
  <c r="AD3047" i="1"/>
  <c r="AB3047" i="1"/>
  <c r="Y3047" i="1"/>
  <c r="X3047" i="1"/>
  <c r="Z3047" i="1" s="1"/>
  <c r="AA3047" i="1" s="1"/>
  <c r="W3047" i="1"/>
  <c r="AE3046" i="1"/>
  <c r="AD3046" i="1"/>
  <c r="AB3046" i="1"/>
  <c r="Y3046" i="1"/>
  <c r="X3046" i="1"/>
  <c r="Z3046" i="1" s="1"/>
  <c r="AA3046" i="1" s="1"/>
  <c r="W3046" i="1"/>
  <c r="AE3045" i="1"/>
  <c r="AD3045" i="1"/>
  <c r="AB3045" i="1"/>
  <c r="Y3045" i="1"/>
  <c r="X3045" i="1"/>
  <c r="Z3045" i="1" s="1"/>
  <c r="AA3045" i="1" s="1"/>
  <c r="W3045" i="1"/>
  <c r="AE3044" i="1"/>
  <c r="AD3044" i="1"/>
  <c r="AB3044" i="1"/>
  <c r="Y3044" i="1"/>
  <c r="X3044" i="1"/>
  <c r="Z3044" i="1" s="1"/>
  <c r="AA3044" i="1" s="1"/>
  <c r="W3044" i="1"/>
  <c r="AE3043" i="1"/>
  <c r="AD3043" i="1"/>
  <c r="AB3043" i="1"/>
  <c r="Y3043" i="1"/>
  <c r="X3043" i="1"/>
  <c r="Z3043" i="1" s="1"/>
  <c r="AA3043" i="1" s="1"/>
  <c r="W3043" i="1"/>
  <c r="AE3042" i="1"/>
  <c r="AD3042" i="1"/>
  <c r="AB3042" i="1"/>
  <c r="Y3042" i="1"/>
  <c r="X3042" i="1"/>
  <c r="Z3042" i="1" s="1"/>
  <c r="AA3042" i="1" s="1"/>
  <c r="W3042" i="1"/>
  <c r="AE3041" i="1"/>
  <c r="AD3041" i="1"/>
  <c r="AB3041" i="1"/>
  <c r="Y3041" i="1"/>
  <c r="X3041" i="1"/>
  <c r="Z3041" i="1" s="1"/>
  <c r="AA3041" i="1" s="1"/>
  <c r="W3041" i="1"/>
  <c r="AE3040" i="1"/>
  <c r="AD3040" i="1"/>
  <c r="AB3040" i="1"/>
  <c r="Y3040" i="1"/>
  <c r="X3040" i="1"/>
  <c r="Z3040" i="1" s="1"/>
  <c r="AA3040" i="1" s="1"/>
  <c r="W3040" i="1"/>
  <c r="AE3039" i="1"/>
  <c r="AD3039" i="1"/>
  <c r="AB3039" i="1"/>
  <c r="Y3039" i="1"/>
  <c r="X3039" i="1"/>
  <c r="W3039" i="1"/>
  <c r="AE3038" i="1"/>
  <c r="AD3038" i="1"/>
  <c r="AB3038" i="1"/>
  <c r="Y3038" i="1"/>
  <c r="X3038" i="1"/>
  <c r="Z3038" i="1" s="1"/>
  <c r="AA3038" i="1" s="1"/>
  <c r="W3038" i="1"/>
  <c r="AE3037" i="1"/>
  <c r="AD3037" i="1"/>
  <c r="AB3037" i="1"/>
  <c r="Y3037" i="1"/>
  <c r="X3037" i="1"/>
  <c r="W3037" i="1"/>
  <c r="AE3036" i="1"/>
  <c r="AD3036" i="1"/>
  <c r="AB3036" i="1"/>
  <c r="Y3036" i="1"/>
  <c r="X3036" i="1"/>
  <c r="Z3036" i="1" s="1"/>
  <c r="AA3036" i="1" s="1"/>
  <c r="W3036" i="1"/>
  <c r="AE3035" i="1"/>
  <c r="AD3035" i="1"/>
  <c r="AB3035" i="1"/>
  <c r="Y3035" i="1"/>
  <c r="X3035" i="1"/>
  <c r="Z3035" i="1" s="1"/>
  <c r="AA3035" i="1" s="1"/>
  <c r="W3035" i="1"/>
  <c r="AE3034" i="1"/>
  <c r="AD3034" i="1"/>
  <c r="AB3034" i="1"/>
  <c r="Y3034" i="1"/>
  <c r="X3034" i="1"/>
  <c r="Z3034" i="1" s="1"/>
  <c r="AA3034" i="1" s="1"/>
  <c r="W3034" i="1"/>
  <c r="AE3033" i="1"/>
  <c r="AD3033" i="1"/>
  <c r="AB3033" i="1"/>
  <c r="Y3033" i="1"/>
  <c r="X3033" i="1"/>
  <c r="Z3033" i="1" s="1"/>
  <c r="AA3033" i="1" s="1"/>
  <c r="W3033" i="1"/>
  <c r="AE3032" i="1"/>
  <c r="AD3032" i="1"/>
  <c r="AB3032" i="1"/>
  <c r="Y3032" i="1"/>
  <c r="X3032" i="1"/>
  <c r="Z3032" i="1" s="1"/>
  <c r="AA3032" i="1" s="1"/>
  <c r="W3032" i="1"/>
  <c r="AE3031" i="1"/>
  <c r="AD3031" i="1"/>
  <c r="AB3031" i="1"/>
  <c r="Y3031" i="1"/>
  <c r="X3031" i="1"/>
  <c r="Z3031" i="1" s="1"/>
  <c r="AA3031" i="1" s="1"/>
  <c r="W3031" i="1"/>
  <c r="AE3030" i="1"/>
  <c r="AD3030" i="1"/>
  <c r="AB3030" i="1"/>
  <c r="Y3030" i="1"/>
  <c r="X3030" i="1"/>
  <c r="Z3030" i="1" s="1"/>
  <c r="AA3030" i="1" s="1"/>
  <c r="W3030" i="1"/>
  <c r="AE3029" i="1"/>
  <c r="AD3029" i="1"/>
  <c r="AB3029" i="1"/>
  <c r="Y3029" i="1"/>
  <c r="X3029" i="1"/>
  <c r="Z3029" i="1" s="1"/>
  <c r="AA3029" i="1" s="1"/>
  <c r="W3029" i="1"/>
  <c r="AE3028" i="1"/>
  <c r="AD3028" i="1"/>
  <c r="AB3028" i="1"/>
  <c r="Y3028" i="1"/>
  <c r="X3028" i="1"/>
  <c r="Z3028" i="1" s="1"/>
  <c r="AA3028" i="1" s="1"/>
  <c r="W3028" i="1"/>
  <c r="AE3027" i="1"/>
  <c r="AD3027" i="1"/>
  <c r="AB3027" i="1"/>
  <c r="Y3027" i="1"/>
  <c r="X3027" i="1"/>
  <c r="Z3027" i="1" s="1"/>
  <c r="AA3027" i="1" s="1"/>
  <c r="W3027" i="1"/>
  <c r="AE3026" i="1"/>
  <c r="AD3026" i="1"/>
  <c r="AB3026" i="1"/>
  <c r="Y3026" i="1"/>
  <c r="X3026" i="1"/>
  <c r="W3026" i="1"/>
  <c r="AE3025" i="1"/>
  <c r="AD3025" i="1"/>
  <c r="AB3025" i="1"/>
  <c r="Y3025" i="1"/>
  <c r="X3025" i="1"/>
  <c r="Z3025" i="1" s="1"/>
  <c r="AA3025" i="1" s="1"/>
  <c r="W3025" i="1"/>
  <c r="AE3024" i="1"/>
  <c r="AD3024" i="1"/>
  <c r="AB3024" i="1"/>
  <c r="Y3024" i="1"/>
  <c r="X3024" i="1"/>
  <c r="Z3024" i="1" s="1"/>
  <c r="AA3024" i="1" s="1"/>
  <c r="W3024" i="1"/>
  <c r="AE3023" i="1"/>
  <c r="AD3023" i="1"/>
  <c r="AB3023" i="1"/>
  <c r="Y3023" i="1"/>
  <c r="X3023" i="1"/>
  <c r="Z3023" i="1" s="1"/>
  <c r="AA3023" i="1" s="1"/>
  <c r="W3023" i="1"/>
  <c r="AE3022" i="1"/>
  <c r="AD3022" i="1"/>
  <c r="AB3022" i="1"/>
  <c r="Y3022" i="1"/>
  <c r="X3022" i="1"/>
  <c r="Z3022" i="1" s="1"/>
  <c r="AA3022" i="1" s="1"/>
  <c r="W3022" i="1"/>
  <c r="AE3021" i="1"/>
  <c r="AD3021" i="1"/>
  <c r="AB3021" i="1"/>
  <c r="Y3021" i="1"/>
  <c r="X3021" i="1"/>
  <c r="Z3021" i="1" s="1"/>
  <c r="AA3021" i="1" s="1"/>
  <c r="W3021" i="1"/>
  <c r="AE3020" i="1"/>
  <c r="AD3020" i="1"/>
  <c r="AB3020" i="1"/>
  <c r="Y3020" i="1"/>
  <c r="X3020" i="1"/>
  <c r="Z3020" i="1" s="1"/>
  <c r="AA3020" i="1" s="1"/>
  <c r="W3020" i="1"/>
  <c r="AE3019" i="1"/>
  <c r="AD3019" i="1"/>
  <c r="AB3019" i="1"/>
  <c r="Y3019" i="1"/>
  <c r="X3019" i="1"/>
  <c r="Z3019" i="1" s="1"/>
  <c r="AA3019" i="1" s="1"/>
  <c r="W3019" i="1"/>
  <c r="AE3018" i="1"/>
  <c r="AD3018" i="1"/>
  <c r="AB3018" i="1"/>
  <c r="Y3018" i="1"/>
  <c r="X3018" i="1"/>
  <c r="Z3018" i="1" s="1"/>
  <c r="AA3018" i="1" s="1"/>
  <c r="W3018" i="1"/>
  <c r="AE3017" i="1"/>
  <c r="AD3017" i="1"/>
  <c r="AB3017" i="1"/>
  <c r="Y3017" i="1"/>
  <c r="X3017" i="1"/>
  <c r="Z3017" i="1" s="1"/>
  <c r="AA3017" i="1" s="1"/>
  <c r="W3017" i="1"/>
  <c r="AE3016" i="1"/>
  <c r="AD3016" i="1"/>
  <c r="AB3016" i="1"/>
  <c r="Y3016" i="1"/>
  <c r="X3016" i="1"/>
  <c r="Z3016" i="1" s="1"/>
  <c r="AA3016" i="1" s="1"/>
  <c r="W3016" i="1"/>
  <c r="AE3015" i="1"/>
  <c r="AD3015" i="1"/>
  <c r="AB3015" i="1"/>
  <c r="Y3015" i="1"/>
  <c r="X3015" i="1"/>
  <c r="W3015" i="1"/>
  <c r="AE3014" i="1"/>
  <c r="AD3014" i="1"/>
  <c r="AB3014" i="1"/>
  <c r="Y3014" i="1"/>
  <c r="X3014" i="1"/>
  <c r="Z3014" i="1" s="1"/>
  <c r="AA3014" i="1" s="1"/>
  <c r="W3014" i="1"/>
  <c r="AE3013" i="1"/>
  <c r="AD3013" i="1"/>
  <c r="AB3013" i="1"/>
  <c r="Y3013" i="1"/>
  <c r="X3013" i="1"/>
  <c r="Z3013" i="1" s="1"/>
  <c r="AA3013" i="1" s="1"/>
  <c r="W3013" i="1"/>
  <c r="AE3012" i="1"/>
  <c r="AD3012" i="1"/>
  <c r="AB3012" i="1"/>
  <c r="Y3012" i="1"/>
  <c r="X3012" i="1"/>
  <c r="Z3012" i="1" s="1"/>
  <c r="AA3012" i="1" s="1"/>
  <c r="W3012" i="1"/>
  <c r="AE3011" i="1"/>
  <c r="AD3011" i="1"/>
  <c r="AB3011" i="1"/>
  <c r="Y3011" i="1"/>
  <c r="X3011" i="1"/>
  <c r="Z3011" i="1" s="1"/>
  <c r="AA3011" i="1" s="1"/>
  <c r="W3011" i="1"/>
  <c r="AE3010" i="1"/>
  <c r="AD3010" i="1"/>
  <c r="AB3010" i="1"/>
  <c r="Y3010" i="1"/>
  <c r="X3010" i="1"/>
  <c r="W3010" i="1"/>
  <c r="AE3009" i="1"/>
  <c r="AD3009" i="1"/>
  <c r="AB3009" i="1"/>
  <c r="Y3009" i="1"/>
  <c r="X3009" i="1"/>
  <c r="Z3009" i="1" s="1"/>
  <c r="AA3009" i="1" s="1"/>
  <c r="W3009" i="1"/>
  <c r="AE3008" i="1"/>
  <c r="AD3008" i="1"/>
  <c r="AB3008" i="1"/>
  <c r="Y3008" i="1"/>
  <c r="X3008" i="1"/>
  <c r="Z3008" i="1" s="1"/>
  <c r="AA3008" i="1" s="1"/>
  <c r="W3008" i="1"/>
  <c r="AE3007" i="1"/>
  <c r="AD3007" i="1"/>
  <c r="AB3007" i="1"/>
  <c r="Y3007" i="1"/>
  <c r="X3007" i="1"/>
  <c r="Z3007" i="1" s="1"/>
  <c r="AA3007" i="1" s="1"/>
  <c r="W3007" i="1"/>
  <c r="AE3006" i="1"/>
  <c r="AD3006" i="1"/>
  <c r="AB3006" i="1"/>
  <c r="Y3006" i="1"/>
  <c r="X3006" i="1"/>
  <c r="Z3006" i="1" s="1"/>
  <c r="AA3006" i="1" s="1"/>
  <c r="W3006" i="1"/>
  <c r="AE3005" i="1"/>
  <c r="AD3005" i="1"/>
  <c r="AB3005" i="1"/>
  <c r="Y3005" i="1"/>
  <c r="X3005" i="1"/>
  <c r="Z3005" i="1" s="1"/>
  <c r="AA3005" i="1" s="1"/>
  <c r="W3005" i="1"/>
  <c r="AE3004" i="1"/>
  <c r="AD3004" i="1"/>
  <c r="AB3004" i="1"/>
  <c r="Y3004" i="1"/>
  <c r="X3004" i="1"/>
  <c r="Z3004" i="1" s="1"/>
  <c r="AA3004" i="1" s="1"/>
  <c r="W3004" i="1"/>
  <c r="AE3003" i="1"/>
  <c r="AD3003" i="1"/>
  <c r="AB3003" i="1"/>
  <c r="Y3003" i="1"/>
  <c r="X3003" i="1"/>
  <c r="W3003" i="1"/>
  <c r="AE3002" i="1"/>
  <c r="AD3002" i="1"/>
  <c r="AB3002" i="1"/>
  <c r="Y3002" i="1"/>
  <c r="X3002" i="1"/>
  <c r="Z3002" i="1" s="1"/>
  <c r="AA3002" i="1" s="1"/>
  <c r="W3002" i="1"/>
  <c r="AE3001" i="1"/>
  <c r="AD3001" i="1"/>
  <c r="AB3001" i="1"/>
  <c r="Y3001" i="1"/>
  <c r="X3001" i="1"/>
  <c r="Z3001" i="1" s="1"/>
  <c r="AA3001" i="1" s="1"/>
  <c r="W3001" i="1"/>
  <c r="AE3000" i="1"/>
  <c r="AD3000" i="1"/>
  <c r="AB3000" i="1"/>
  <c r="Y3000" i="1"/>
  <c r="X3000" i="1"/>
  <c r="Z3000" i="1" s="1"/>
  <c r="AA3000" i="1" s="1"/>
  <c r="W3000" i="1"/>
  <c r="AE2999" i="1"/>
  <c r="AD2999" i="1"/>
  <c r="AB2999" i="1"/>
  <c r="Y2999" i="1"/>
  <c r="X2999" i="1"/>
  <c r="W2999" i="1"/>
  <c r="AE2998" i="1"/>
  <c r="AD2998" i="1"/>
  <c r="AB2998" i="1"/>
  <c r="Y2998" i="1"/>
  <c r="X2998" i="1"/>
  <c r="Z2998" i="1" s="1"/>
  <c r="AA2998" i="1" s="1"/>
  <c r="W2998" i="1"/>
  <c r="AE2997" i="1"/>
  <c r="AD2997" i="1"/>
  <c r="AB2997" i="1"/>
  <c r="Y2997" i="1"/>
  <c r="X2997" i="1"/>
  <c r="Z2997" i="1" s="1"/>
  <c r="AA2997" i="1" s="1"/>
  <c r="W2997" i="1"/>
  <c r="AE2996" i="1"/>
  <c r="AD2996" i="1"/>
  <c r="AB2996" i="1"/>
  <c r="Y2996" i="1"/>
  <c r="X2996" i="1"/>
  <c r="Z2996" i="1" s="1"/>
  <c r="AA2996" i="1" s="1"/>
  <c r="W2996" i="1"/>
  <c r="AE2995" i="1"/>
  <c r="AD2995" i="1"/>
  <c r="AB2995" i="1"/>
  <c r="Y2995" i="1"/>
  <c r="X2995" i="1"/>
  <c r="Z2995" i="1" s="1"/>
  <c r="AA2995" i="1" s="1"/>
  <c r="W2995" i="1"/>
  <c r="AE2994" i="1"/>
  <c r="AD2994" i="1"/>
  <c r="AB2994" i="1"/>
  <c r="Y2994" i="1"/>
  <c r="X2994" i="1"/>
  <c r="Z2994" i="1" s="1"/>
  <c r="AA2994" i="1" s="1"/>
  <c r="W2994" i="1"/>
  <c r="AE2993" i="1"/>
  <c r="AD2993" i="1"/>
  <c r="AB2993" i="1"/>
  <c r="Y2993" i="1"/>
  <c r="X2993" i="1"/>
  <c r="Z2993" i="1" s="1"/>
  <c r="AA2993" i="1" s="1"/>
  <c r="W2993" i="1"/>
  <c r="AE2992" i="1"/>
  <c r="AD2992" i="1"/>
  <c r="AB2992" i="1"/>
  <c r="Y2992" i="1"/>
  <c r="X2992" i="1"/>
  <c r="Z2992" i="1" s="1"/>
  <c r="AA2992" i="1" s="1"/>
  <c r="W2992" i="1"/>
  <c r="AE2991" i="1"/>
  <c r="AD2991" i="1"/>
  <c r="AB2991" i="1"/>
  <c r="Y2991" i="1"/>
  <c r="X2991" i="1"/>
  <c r="W2991" i="1"/>
  <c r="AE2990" i="1"/>
  <c r="AD2990" i="1"/>
  <c r="AB2990" i="1"/>
  <c r="Y2990" i="1"/>
  <c r="X2990" i="1"/>
  <c r="Z2990" i="1" s="1"/>
  <c r="AA2990" i="1" s="1"/>
  <c r="W2990" i="1"/>
  <c r="AE2989" i="1"/>
  <c r="AD2989" i="1"/>
  <c r="AB2989" i="1"/>
  <c r="Y2989" i="1"/>
  <c r="X2989" i="1"/>
  <c r="Z2989" i="1" s="1"/>
  <c r="AA2989" i="1" s="1"/>
  <c r="W2989" i="1"/>
  <c r="AE2988" i="1"/>
  <c r="AD2988" i="1"/>
  <c r="AB2988" i="1"/>
  <c r="Y2988" i="1"/>
  <c r="X2988" i="1"/>
  <c r="Z2988" i="1" s="1"/>
  <c r="AA2988" i="1" s="1"/>
  <c r="W2988" i="1"/>
  <c r="AE2987" i="1"/>
  <c r="AD2987" i="1"/>
  <c r="AB2987" i="1"/>
  <c r="Y2987" i="1"/>
  <c r="X2987" i="1"/>
  <c r="Z2987" i="1" s="1"/>
  <c r="AA2987" i="1" s="1"/>
  <c r="W2987" i="1"/>
  <c r="AE2986" i="1"/>
  <c r="AD2986" i="1"/>
  <c r="AB2986" i="1"/>
  <c r="Y2986" i="1"/>
  <c r="X2986" i="1"/>
  <c r="Z2986" i="1" s="1"/>
  <c r="AA2986" i="1" s="1"/>
  <c r="W2986" i="1"/>
  <c r="AE2985" i="1"/>
  <c r="AD2985" i="1"/>
  <c r="AB2985" i="1"/>
  <c r="Y2985" i="1"/>
  <c r="X2985" i="1"/>
  <c r="Z2985" i="1" s="1"/>
  <c r="AA2985" i="1" s="1"/>
  <c r="W2985" i="1"/>
  <c r="AE2984" i="1"/>
  <c r="AD2984" i="1"/>
  <c r="AB2984" i="1"/>
  <c r="Y2984" i="1"/>
  <c r="X2984" i="1"/>
  <c r="Z2984" i="1" s="1"/>
  <c r="AA2984" i="1" s="1"/>
  <c r="W2984" i="1"/>
  <c r="AE2983" i="1"/>
  <c r="AD2983" i="1"/>
  <c r="AB2983" i="1"/>
  <c r="Y2983" i="1"/>
  <c r="X2983" i="1"/>
  <c r="Z2983" i="1" s="1"/>
  <c r="AA2983" i="1" s="1"/>
  <c r="W2983" i="1"/>
  <c r="AE2982" i="1"/>
  <c r="AD2982" i="1"/>
  <c r="AB2982" i="1"/>
  <c r="Y2982" i="1"/>
  <c r="X2982" i="1"/>
  <c r="Z2982" i="1" s="1"/>
  <c r="AA2982" i="1" s="1"/>
  <c r="W2982" i="1"/>
  <c r="AE2981" i="1"/>
  <c r="AD2981" i="1"/>
  <c r="AB2981" i="1"/>
  <c r="Y2981" i="1"/>
  <c r="X2981" i="1"/>
  <c r="Z2981" i="1" s="1"/>
  <c r="AA2981" i="1" s="1"/>
  <c r="W2981" i="1"/>
  <c r="AE2980" i="1"/>
  <c r="AD2980" i="1"/>
  <c r="AB2980" i="1"/>
  <c r="Y2980" i="1"/>
  <c r="X2980" i="1"/>
  <c r="Z2980" i="1" s="1"/>
  <c r="AA2980" i="1" s="1"/>
  <c r="W2980" i="1"/>
  <c r="AE2979" i="1"/>
  <c r="AD2979" i="1"/>
  <c r="AB2979" i="1"/>
  <c r="Y2979" i="1"/>
  <c r="X2979" i="1"/>
  <c r="Z2979" i="1" s="1"/>
  <c r="AA2979" i="1" s="1"/>
  <c r="W2979" i="1"/>
  <c r="AE2978" i="1"/>
  <c r="AD2978" i="1"/>
  <c r="AB2978" i="1"/>
  <c r="Y2978" i="1"/>
  <c r="X2978" i="1"/>
  <c r="W2978" i="1"/>
  <c r="AE2977" i="1"/>
  <c r="AD2977" i="1"/>
  <c r="AB2977" i="1"/>
  <c r="Y2977" i="1"/>
  <c r="X2977" i="1"/>
  <c r="Z2977" i="1" s="1"/>
  <c r="AA2977" i="1" s="1"/>
  <c r="W2977" i="1"/>
  <c r="AE2976" i="1"/>
  <c r="AD2976" i="1"/>
  <c r="AB2976" i="1"/>
  <c r="Y2976" i="1"/>
  <c r="X2976" i="1"/>
  <c r="Z2976" i="1" s="1"/>
  <c r="AA2976" i="1" s="1"/>
  <c r="W2976" i="1"/>
  <c r="AE2975" i="1"/>
  <c r="AD2975" i="1"/>
  <c r="AB2975" i="1"/>
  <c r="Y2975" i="1"/>
  <c r="X2975" i="1"/>
  <c r="W2975" i="1"/>
  <c r="AE2974" i="1"/>
  <c r="AD2974" i="1"/>
  <c r="AB2974" i="1"/>
  <c r="Y2974" i="1"/>
  <c r="X2974" i="1"/>
  <c r="Z2974" i="1" s="1"/>
  <c r="AA2974" i="1" s="1"/>
  <c r="W2974" i="1"/>
  <c r="AE2973" i="1"/>
  <c r="AD2973" i="1"/>
  <c r="AB2973" i="1"/>
  <c r="Y2973" i="1"/>
  <c r="X2973" i="1"/>
  <c r="Z2973" i="1" s="1"/>
  <c r="AA2973" i="1" s="1"/>
  <c r="W2973" i="1"/>
  <c r="AE2972" i="1"/>
  <c r="AD2972" i="1"/>
  <c r="AB2972" i="1"/>
  <c r="Y2972" i="1"/>
  <c r="X2972" i="1"/>
  <c r="W2972" i="1"/>
  <c r="AE2971" i="1"/>
  <c r="AD2971" i="1"/>
  <c r="AB2971" i="1"/>
  <c r="Y2971" i="1"/>
  <c r="X2971" i="1"/>
  <c r="W2971" i="1"/>
  <c r="AE2970" i="1"/>
  <c r="AD2970" i="1"/>
  <c r="AB2970" i="1"/>
  <c r="Y2970" i="1"/>
  <c r="X2970" i="1"/>
  <c r="Z2970" i="1" s="1"/>
  <c r="AA2970" i="1" s="1"/>
  <c r="W2970" i="1"/>
  <c r="AE2969" i="1"/>
  <c r="AD2969" i="1"/>
  <c r="AB2969" i="1"/>
  <c r="Y2969" i="1"/>
  <c r="X2969" i="1"/>
  <c r="Z2969" i="1" s="1"/>
  <c r="AA2969" i="1" s="1"/>
  <c r="W2969" i="1"/>
  <c r="AE2968" i="1"/>
  <c r="AD2968" i="1"/>
  <c r="AB2968" i="1"/>
  <c r="Y2968" i="1"/>
  <c r="X2968" i="1"/>
  <c r="Z2968" i="1" s="1"/>
  <c r="AA2968" i="1" s="1"/>
  <c r="W2968" i="1"/>
  <c r="AE2967" i="1"/>
  <c r="AD2967" i="1"/>
  <c r="AB2967" i="1"/>
  <c r="Y2967" i="1"/>
  <c r="X2967" i="1"/>
  <c r="Z2967" i="1" s="1"/>
  <c r="AA2967" i="1" s="1"/>
  <c r="W2967" i="1"/>
  <c r="AE2966" i="1"/>
  <c r="AD2966" i="1"/>
  <c r="AB2966" i="1"/>
  <c r="Y2966" i="1"/>
  <c r="X2966" i="1"/>
  <c r="Z2966" i="1" s="1"/>
  <c r="AA2966" i="1" s="1"/>
  <c r="W2966" i="1"/>
  <c r="AE2965" i="1"/>
  <c r="AD2965" i="1"/>
  <c r="AB2965" i="1"/>
  <c r="Y2965" i="1"/>
  <c r="X2965" i="1"/>
  <c r="Z2965" i="1" s="1"/>
  <c r="AA2965" i="1" s="1"/>
  <c r="W2965" i="1"/>
  <c r="AE2964" i="1"/>
  <c r="AD2964" i="1"/>
  <c r="AB2964" i="1"/>
  <c r="Y2964" i="1"/>
  <c r="X2964" i="1"/>
  <c r="Z2964" i="1" s="1"/>
  <c r="AA2964" i="1" s="1"/>
  <c r="W2964" i="1"/>
  <c r="AE2963" i="1"/>
  <c r="AD2963" i="1"/>
  <c r="AB2963" i="1"/>
  <c r="Y2963" i="1"/>
  <c r="X2963" i="1"/>
  <c r="Z2963" i="1" s="1"/>
  <c r="AA2963" i="1" s="1"/>
  <c r="W2963" i="1"/>
  <c r="AE2962" i="1"/>
  <c r="AD2962" i="1"/>
  <c r="AB2962" i="1"/>
  <c r="Y2962" i="1"/>
  <c r="X2962" i="1"/>
  <c r="Z2962" i="1" s="1"/>
  <c r="AA2962" i="1" s="1"/>
  <c r="W2962" i="1"/>
  <c r="AE2961" i="1"/>
  <c r="AD2961" i="1"/>
  <c r="AB2961" i="1"/>
  <c r="Y2961" i="1"/>
  <c r="X2961" i="1"/>
  <c r="Z2961" i="1" s="1"/>
  <c r="AA2961" i="1" s="1"/>
  <c r="W2961" i="1"/>
  <c r="AE2960" i="1"/>
  <c r="AD2960" i="1"/>
  <c r="AB2960" i="1"/>
  <c r="Y2960" i="1"/>
  <c r="X2960" i="1"/>
  <c r="Z2960" i="1" s="1"/>
  <c r="AA2960" i="1" s="1"/>
  <c r="W2960" i="1"/>
  <c r="AE2959" i="1"/>
  <c r="AD2959" i="1"/>
  <c r="AB2959" i="1"/>
  <c r="Y2959" i="1"/>
  <c r="X2959" i="1"/>
  <c r="Z2959" i="1" s="1"/>
  <c r="AA2959" i="1" s="1"/>
  <c r="W2959" i="1"/>
  <c r="AE2958" i="1"/>
  <c r="AD2958" i="1"/>
  <c r="AB2958" i="1"/>
  <c r="Y2958" i="1"/>
  <c r="X2958" i="1"/>
  <c r="Z2958" i="1" s="1"/>
  <c r="AA2958" i="1" s="1"/>
  <c r="W2958" i="1"/>
  <c r="AE2957" i="1"/>
  <c r="AD2957" i="1"/>
  <c r="AB2957" i="1"/>
  <c r="Y2957" i="1"/>
  <c r="X2957" i="1"/>
  <c r="Z2957" i="1" s="1"/>
  <c r="AA2957" i="1" s="1"/>
  <c r="W2957" i="1"/>
  <c r="AE2956" i="1"/>
  <c r="AD2956" i="1"/>
  <c r="AB2956" i="1"/>
  <c r="Y2956" i="1"/>
  <c r="X2956" i="1"/>
  <c r="Z2956" i="1" s="1"/>
  <c r="AA2956" i="1" s="1"/>
  <c r="W2956" i="1"/>
  <c r="AE2955" i="1"/>
  <c r="AD2955" i="1"/>
  <c r="AB2955" i="1"/>
  <c r="Y2955" i="1"/>
  <c r="X2955" i="1"/>
  <c r="Z2955" i="1" s="1"/>
  <c r="AA2955" i="1" s="1"/>
  <c r="W2955" i="1"/>
  <c r="AE2954" i="1"/>
  <c r="AD2954" i="1"/>
  <c r="AB2954" i="1"/>
  <c r="Y2954" i="1"/>
  <c r="X2954" i="1"/>
  <c r="Z2954" i="1" s="1"/>
  <c r="AA2954" i="1" s="1"/>
  <c r="W2954" i="1"/>
  <c r="AE2953" i="1"/>
  <c r="AD2953" i="1"/>
  <c r="AB2953" i="1"/>
  <c r="Y2953" i="1"/>
  <c r="X2953" i="1"/>
  <c r="Z2953" i="1" s="1"/>
  <c r="AA2953" i="1" s="1"/>
  <c r="W2953" i="1"/>
  <c r="AE2952" i="1"/>
  <c r="AD2952" i="1"/>
  <c r="AB2952" i="1"/>
  <c r="Y2952" i="1"/>
  <c r="X2952" i="1"/>
  <c r="Z2952" i="1" s="1"/>
  <c r="AA2952" i="1" s="1"/>
  <c r="W2952" i="1"/>
  <c r="AE2951" i="1"/>
  <c r="AD2951" i="1"/>
  <c r="AB2951" i="1"/>
  <c r="Y2951" i="1"/>
  <c r="X2951" i="1"/>
  <c r="Z2951" i="1" s="1"/>
  <c r="AA2951" i="1" s="1"/>
  <c r="W2951" i="1"/>
  <c r="AE2950" i="1"/>
  <c r="AD2950" i="1"/>
  <c r="AB2950" i="1"/>
  <c r="Y2950" i="1"/>
  <c r="X2950" i="1"/>
  <c r="W2950" i="1"/>
  <c r="AE2949" i="1"/>
  <c r="AD2949" i="1"/>
  <c r="AB2949" i="1"/>
  <c r="Y2949" i="1"/>
  <c r="X2949" i="1"/>
  <c r="Z2949" i="1" s="1"/>
  <c r="AA2949" i="1" s="1"/>
  <c r="W2949" i="1"/>
  <c r="AE2948" i="1"/>
  <c r="AD2948" i="1"/>
  <c r="AB2948" i="1"/>
  <c r="Y2948" i="1"/>
  <c r="X2948" i="1"/>
  <c r="Z2948" i="1" s="1"/>
  <c r="AA2948" i="1" s="1"/>
  <c r="W2948" i="1"/>
  <c r="AE2947" i="1"/>
  <c r="AD2947" i="1"/>
  <c r="AB2947" i="1"/>
  <c r="Y2947" i="1"/>
  <c r="X2947" i="1"/>
  <c r="W2947" i="1"/>
  <c r="AE2946" i="1"/>
  <c r="AD2946" i="1"/>
  <c r="AB2946" i="1"/>
  <c r="Y2946" i="1"/>
  <c r="X2946" i="1"/>
  <c r="Z2946" i="1" s="1"/>
  <c r="AA2946" i="1" s="1"/>
  <c r="W2946" i="1"/>
  <c r="AE2945" i="1"/>
  <c r="AD2945" i="1"/>
  <c r="AB2945" i="1"/>
  <c r="Y2945" i="1"/>
  <c r="X2945" i="1"/>
  <c r="Z2945" i="1" s="1"/>
  <c r="AA2945" i="1" s="1"/>
  <c r="W2945" i="1"/>
  <c r="AE2944" i="1"/>
  <c r="AD2944" i="1"/>
  <c r="AB2944" i="1"/>
  <c r="Y2944" i="1"/>
  <c r="X2944" i="1"/>
  <c r="Z2944" i="1" s="1"/>
  <c r="AA2944" i="1" s="1"/>
  <c r="W2944" i="1"/>
  <c r="AE2943" i="1"/>
  <c r="AD2943" i="1"/>
  <c r="AB2943" i="1"/>
  <c r="Y2943" i="1"/>
  <c r="X2943" i="1"/>
  <c r="W2943" i="1"/>
  <c r="AE2942" i="1"/>
  <c r="AD2942" i="1"/>
  <c r="AB2942" i="1"/>
  <c r="Y2942" i="1"/>
  <c r="X2942" i="1"/>
  <c r="Z2942" i="1" s="1"/>
  <c r="AA2942" i="1" s="1"/>
  <c r="W2942" i="1"/>
  <c r="AE2941" i="1"/>
  <c r="AD2941" i="1"/>
  <c r="AB2941" i="1"/>
  <c r="Y2941" i="1"/>
  <c r="X2941" i="1"/>
  <c r="Z2941" i="1" s="1"/>
  <c r="AA2941" i="1" s="1"/>
  <c r="W2941" i="1"/>
  <c r="AE2940" i="1"/>
  <c r="AD2940" i="1"/>
  <c r="AB2940" i="1"/>
  <c r="Y2940" i="1"/>
  <c r="X2940" i="1"/>
  <c r="Z2940" i="1" s="1"/>
  <c r="AA2940" i="1" s="1"/>
  <c r="W2940" i="1"/>
  <c r="AE2939" i="1"/>
  <c r="AD2939" i="1"/>
  <c r="AB2939" i="1"/>
  <c r="Y2939" i="1"/>
  <c r="X2939" i="1"/>
  <c r="W2939" i="1"/>
  <c r="AE2938" i="1"/>
  <c r="AD2938" i="1"/>
  <c r="AB2938" i="1"/>
  <c r="Y2938" i="1"/>
  <c r="X2938" i="1"/>
  <c r="Z2938" i="1" s="1"/>
  <c r="AA2938" i="1" s="1"/>
  <c r="W2938" i="1"/>
  <c r="AE2937" i="1"/>
  <c r="AD2937" i="1"/>
  <c r="AB2937" i="1"/>
  <c r="Y2937" i="1"/>
  <c r="X2937" i="1"/>
  <c r="Z2937" i="1" s="1"/>
  <c r="AA2937" i="1" s="1"/>
  <c r="W2937" i="1"/>
  <c r="AE2936" i="1"/>
  <c r="AD2936" i="1"/>
  <c r="AB2936" i="1"/>
  <c r="Y2936" i="1"/>
  <c r="X2936" i="1"/>
  <c r="Z2936" i="1" s="1"/>
  <c r="AA2936" i="1" s="1"/>
  <c r="W2936" i="1"/>
  <c r="AE2935" i="1"/>
  <c r="AD2935" i="1"/>
  <c r="AB2935" i="1"/>
  <c r="Y2935" i="1"/>
  <c r="X2935" i="1"/>
  <c r="Z2935" i="1" s="1"/>
  <c r="AA2935" i="1" s="1"/>
  <c r="W2935" i="1"/>
  <c r="AE2934" i="1"/>
  <c r="AD2934" i="1"/>
  <c r="AB2934" i="1"/>
  <c r="Y2934" i="1"/>
  <c r="X2934" i="1"/>
  <c r="Z2934" i="1" s="1"/>
  <c r="AA2934" i="1" s="1"/>
  <c r="W2934" i="1"/>
  <c r="AE2933" i="1"/>
  <c r="AD2933" i="1"/>
  <c r="AB2933" i="1"/>
  <c r="Y2933" i="1"/>
  <c r="X2933" i="1"/>
  <c r="Z2933" i="1" s="1"/>
  <c r="AA2933" i="1" s="1"/>
  <c r="W2933" i="1"/>
  <c r="AE2932" i="1"/>
  <c r="AD2932" i="1"/>
  <c r="AB2932" i="1"/>
  <c r="Y2932" i="1"/>
  <c r="X2932" i="1"/>
  <c r="Z2932" i="1" s="1"/>
  <c r="AA2932" i="1" s="1"/>
  <c r="W2932" i="1"/>
  <c r="AE2931" i="1"/>
  <c r="AD2931" i="1"/>
  <c r="AB2931" i="1"/>
  <c r="Y2931" i="1"/>
  <c r="X2931" i="1"/>
  <c r="Z2931" i="1" s="1"/>
  <c r="AA2931" i="1" s="1"/>
  <c r="W2931" i="1"/>
  <c r="AE2930" i="1"/>
  <c r="AD2930" i="1"/>
  <c r="AB2930" i="1"/>
  <c r="Y2930" i="1"/>
  <c r="X2930" i="1"/>
  <c r="Z2930" i="1" s="1"/>
  <c r="AA2930" i="1" s="1"/>
  <c r="W2930" i="1"/>
  <c r="AE2929" i="1"/>
  <c r="AD2929" i="1"/>
  <c r="AB2929" i="1"/>
  <c r="Y2929" i="1"/>
  <c r="X2929" i="1"/>
  <c r="Z2929" i="1" s="1"/>
  <c r="AA2929" i="1" s="1"/>
  <c r="W2929" i="1"/>
  <c r="AE2928" i="1"/>
  <c r="AD2928" i="1"/>
  <c r="AB2928" i="1"/>
  <c r="Y2928" i="1"/>
  <c r="X2928" i="1"/>
  <c r="Z2928" i="1" s="1"/>
  <c r="AA2928" i="1" s="1"/>
  <c r="W2928" i="1"/>
  <c r="AE2927" i="1"/>
  <c r="AD2927" i="1"/>
  <c r="AB2927" i="1"/>
  <c r="Y2927" i="1"/>
  <c r="X2927" i="1"/>
  <c r="Z2927" i="1" s="1"/>
  <c r="AA2927" i="1" s="1"/>
  <c r="W2927" i="1"/>
  <c r="AE2926" i="1"/>
  <c r="AD2926" i="1"/>
  <c r="AB2926" i="1"/>
  <c r="Y2926" i="1"/>
  <c r="X2926" i="1"/>
  <c r="Z2926" i="1" s="1"/>
  <c r="AA2926" i="1" s="1"/>
  <c r="W2926" i="1"/>
  <c r="AE2925" i="1"/>
  <c r="AD2925" i="1"/>
  <c r="AB2925" i="1"/>
  <c r="Y2925" i="1"/>
  <c r="X2925" i="1"/>
  <c r="Z2925" i="1" s="1"/>
  <c r="AA2925" i="1" s="1"/>
  <c r="W2925" i="1"/>
  <c r="AE2924" i="1"/>
  <c r="AD2924" i="1"/>
  <c r="AB2924" i="1"/>
  <c r="Y2924" i="1"/>
  <c r="X2924" i="1"/>
  <c r="Z2924" i="1" s="1"/>
  <c r="AA2924" i="1" s="1"/>
  <c r="W2924" i="1"/>
  <c r="AE2923" i="1"/>
  <c r="AD2923" i="1"/>
  <c r="AB2923" i="1"/>
  <c r="Y2923" i="1"/>
  <c r="X2923" i="1"/>
  <c r="Z2923" i="1" s="1"/>
  <c r="AA2923" i="1" s="1"/>
  <c r="W2923" i="1"/>
  <c r="AE2922" i="1"/>
  <c r="AD2922" i="1"/>
  <c r="AB2922" i="1"/>
  <c r="Y2922" i="1"/>
  <c r="X2922" i="1"/>
  <c r="Z2922" i="1" s="1"/>
  <c r="AA2922" i="1" s="1"/>
  <c r="W2922" i="1"/>
  <c r="AE2921" i="1"/>
  <c r="AD2921" i="1"/>
  <c r="AB2921" i="1"/>
  <c r="Y2921" i="1"/>
  <c r="X2921" i="1"/>
  <c r="W2921" i="1"/>
  <c r="AE2920" i="1"/>
  <c r="AD2920" i="1"/>
  <c r="AB2920" i="1"/>
  <c r="Y2920" i="1"/>
  <c r="X2920" i="1"/>
  <c r="Z2920" i="1" s="1"/>
  <c r="AA2920" i="1" s="1"/>
  <c r="W2920" i="1"/>
  <c r="AE2919" i="1"/>
  <c r="AD2919" i="1"/>
  <c r="AB2919" i="1"/>
  <c r="Y2919" i="1"/>
  <c r="X2919" i="1"/>
  <c r="Z2919" i="1" s="1"/>
  <c r="AA2919" i="1" s="1"/>
  <c r="W2919" i="1"/>
  <c r="AE2918" i="1"/>
  <c r="AD2918" i="1"/>
  <c r="AB2918" i="1"/>
  <c r="Y2918" i="1"/>
  <c r="X2918" i="1"/>
  <c r="Z2918" i="1" s="1"/>
  <c r="AA2918" i="1" s="1"/>
  <c r="W2918" i="1"/>
  <c r="AE2917" i="1"/>
  <c r="AD2917" i="1"/>
  <c r="AB2917" i="1"/>
  <c r="Y2917" i="1"/>
  <c r="X2917" i="1"/>
  <c r="Z2917" i="1" s="1"/>
  <c r="AA2917" i="1" s="1"/>
  <c r="W2917" i="1"/>
  <c r="AE2916" i="1"/>
  <c r="AD2916" i="1"/>
  <c r="AB2916" i="1"/>
  <c r="Y2916" i="1"/>
  <c r="X2916" i="1"/>
  <c r="Z2916" i="1" s="1"/>
  <c r="AA2916" i="1" s="1"/>
  <c r="W2916" i="1"/>
  <c r="AE2915" i="1"/>
  <c r="AD2915" i="1"/>
  <c r="AB2915" i="1"/>
  <c r="Y2915" i="1"/>
  <c r="X2915" i="1"/>
  <c r="Z2915" i="1" s="1"/>
  <c r="AA2915" i="1" s="1"/>
  <c r="W2915" i="1"/>
  <c r="AE2914" i="1"/>
  <c r="AD2914" i="1"/>
  <c r="AB2914" i="1"/>
  <c r="Y2914" i="1"/>
  <c r="X2914" i="1"/>
  <c r="Z2914" i="1" s="1"/>
  <c r="AA2914" i="1" s="1"/>
  <c r="W2914" i="1"/>
  <c r="AE2913" i="1"/>
  <c r="AD2913" i="1"/>
  <c r="AB2913" i="1"/>
  <c r="Y2913" i="1"/>
  <c r="X2913" i="1"/>
  <c r="Z2913" i="1" s="1"/>
  <c r="AA2913" i="1" s="1"/>
  <c r="W2913" i="1"/>
  <c r="AE2912" i="1"/>
  <c r="AD2912" i="1"/>
  <c r="AB2912" i="1"/>
  <c r="Y2912" i="1"/>
  <c r="X2912" i="1"/>
  <c r="Z2912" i="1" s="1"/>
  <c r="AA2912" i="1" s="1"/>
  <c r="W2912" i="1"/>
  <c r="AE2911" i="1"/>
  <c r="AD2911" i="1"/>
  <c r="AB2911" i="1"/>
  <c r="Y2911" i="1"/>
  <c r="X2911" i="1"/>
  <c r="Z2911" i="1" s="1"/>
  <c r="AA2911" i="1" s="1"/>
  <c r="W2911" i="1"/>
  <c r="AE2910" i="1"/>
  <c r="AD2910" i="1"/>
  <c r="AB2910" i="1"/>
  <c r="Y2910" i="1"/>
  <c r="X2910" i="1"/>
  <c r="Z2910" i="1" s="1"/>
  <c r="AA2910" i="1" s="1"/>
  <c r="W2910" i="1"/>
  <c r="AE2909" i="1"/>
  <c r="AD2909" i="1"/>
  <c r="AB2909" i="1"/>
  <c r="Y2909" i="1"/>
  <c r="X2909" i="1"/>
  <c r="Z2909" i="1" s="1"/>
  <c r="AA2909" i="1" s="1"/>
  <c r="W2909" i="1"/>
  <c r="AE2908" i="1"/>
  <c r="AD2908" i="1"/>
  <c r="AB2908" i="1"/>
  <c r="Y2908" i="1"/>
  <c r="X2908" i="1"/>
  <c r="Z2908" i="1" s="1"/>
  <c r="AA2908" i="1" s="1"/>
  <c r="W2908" i="1"/>
  <c r="AE2907" i="1"/>
  <c r="AD2907" i="1"/>
  <c r="AB2907" i="1"/>
  <c r="Y2907" i="1"/>
  <c r="X2907" i="1"/>
  <c r="Z2907" i="1" s="1"/>
  <c r="AA2907" i="1" s="1"/>
  <c r="W2907" i="1"/>
  <c r="AE2906" i="1"/>
  <c r="AD2906" i="1"/>
  <c r="AB2906" i="1"/>
  <c r="Y2906" i="1"/>
  <c r="X2906" i="1"/>
  <c r="Z2906" i="1" s="1"/>
  <c r="AA2906" i="1" s="1"/>
  <c r="W2906" i="1"/>
  <c r="AE2905" i="1"/>
  <c r="AD2905" i="1"/>
  <c r="AB2905" i="1"/>
  <c r="Y2905" i="1"/>
  <c r="X2905" i="1"/>
  <c r="W2905" i="1"/>
  <c r="AE2904" i="1"/>
  <c r="AD2904" i="1"/>
  <c r="AB2904" i="1"/>
  <c r="Y2904" i="1"/>
  <c r="X2904" i="1"/>
  <c r="Z2904" i="1" s="1"/>
  <c r="AA2904" i="1" s="1"/>
  <c r="W2904" i="1"/>
  <c r="AE2903" i="1"/>
  <c r="AD2903" i="1"/>
  <c r="AB2903" i="1"/>
  <c r="Y2903" i="1"/>
  <c r="X2903" i="1"/>
  <c r="Z2903" i="1" s="1"/>
  <c r="AA2903" i="1" s="1"/>
  <c r="W2903" i="1"/>
  <c r="AE2902" i="1"/>
  <c r="AD2902" i="1"/>
  <c r="AB2902" i="1"/>
  <c r="Y2902" i="1"/>
  <c r="X2902" i="1"/>
  <c r="Z2902" i="1" s="1"/>
  <c r="AA2902" i="1" s="1"/>
  <c r="W2902" i="1"/>
  <c r="AE2901" i="1"/>
  <c r="AD2901" i="1"/>
  <c r="AB2901" i="1"/>
  <c r="Y2901" i="1"/>
  <c r="X2901" i="1"/>
  <c r="Z2901" i="1" s="1"/>
  <c r="AA2901" i="1" s="1"/>
  <c r="W2901" i="1"/>
  <c r="AE2900" i="1"/>
  <c r="AD2900" i="1"/>
  <c r="AB2900" i="1"/>
  <c r="Y2900" i="1"/>
  <c r="X2900" i="1"/>
  <c r="Z2900" i="1" s="1"/>
  <c r="AA2900" i="1" s="1"/>
  <c r="W2900" i="1"/>
  <c r="AE2899" i="1"/>
  <c r="AD2899" i="1"/>
  <c r="AB2899" i="1"/>
  <c r="Y2899" i="1"/>
  <c r="X2899" i="1"/>
  <c r="Z2899" i="1" s="1"/>
  <c r="AA2899" i="1" s="1"/>
  <c r="W2899" i="1"/>
  <c r="AE2898" i="1"/>
  <c r="AD2898" i="1"/>
  <c r="AB2898" i="1"/>
  <c r="Y2898" i="1"/>
  <c r="X2898" i="1"/>
  <c r="W2898" i="1"/>
  <c r="AE2897" i="1"/>
  <c r="AD2897" i="1"/>
  <c r="AB2897" i="1"/>
  <c r="Y2897" i="1"/>
  <c r="X2897" i="1"/>
  <c r="Z2897" i="1" s="1"/>
  <c r="AA2897" i="1" s="1"/>
  <c r="W2897" i="1"/>
  <c r="AE2896" i="1"/>
  <c r="AD2896" i="1"/>
  <c r="AB2896" i="1"/>
  <c r="Y2896" i="1"/>
  <c r="X2896" i="1"/>
  <c r="Z2896" i="1" s="1"/>
  <c r="AA2896" i="1" s="1"/>
  <c r="W2896" i="1"/>
  <c r="AE2895" i="1"/>
  <c r="AD2895" i="1"/>
  <c r="AB2895" i="1"/>
  <c r="Y2895" i="1"/>
  <c r="X2895" i="1"/>
  <c r="Z2895" i="1" s="1"/>
  <c r="AA2895" i="1" s="1"/>
  <c r="W2895" i="1"/>
  <c r="AE2894" i="1"/>
  <c r="AD2894" i="1"/>
  <c r="AB2894" i="1"/>
  <c r="Y2894" i="1"/>
  <c r="X2894" i="1"/>
  <c r="W2894" i="1"/>
  <c r="AE2893" i="1"/>
  <c r="AD2893" i="1"/>
  <c r="AB2893" i="1"/>
  <c r="Y2893" i="1"/>
  <c r="X2893" i="1"/>
  <c r="Z2893" i="1" s="1"/>
  <c r="AA2893" i="1" s="1"/>
  <c r="W2893" i="1"/>
  <c r="AE2892" i="1"/>
  <c r="AD2892" i="1"/>
  <c r="AB2892" i="1"/>
  <c r="Y2892" i="1"/>
  <c r="X2892" i="1"/>
  <c r="W2892" i="1"/>
  <c r="AE2891" i="1"/>
  <c r="AD2891" i="1"/>
  <c r="AB2891" i="1"/>
  <c r="Y2891" i="1"/>
  <c r="X2891" i="1"/>
  <c r="Z2891" i="1" s="1"/>
  <c r="AA2891" i="1" s="1"/>
  <c r="W2891" i="1"/>
  <c r="AE2890" i="1"/>
  <c r="AD2890" i="1"/>
  <c r="AB2890" i="1"/>
  <c r="Y2890" i="1"/>
  <c r="X2890" i="1"/>
  <c r="Z2890" i="1" s="1"/>
  <c r="AA2890" i="1" s="1"/>
  <c r="W2890" i="1"/>
  <c r="AE2889" i="1"/>
  <c r="AD2889" i="1"/>
  <c r="AB2889" i="1"/>
  <c r="Y2889" i="1"/>
  <c r="X2889" i="1"/>
  <c r="Z2889" i="1" s="1"/>
  <c r="AA2889" i="1" s="1"/>
  <c r="W2889" i="1"/>
  <c r="AE2888" i="1"/>
  <c r="AD2888" i="1"/>
  <c r="AB2888" i="1"/>
  <c r="Y2888" i="1"/>
  <c r="X2888" i="1"/>
  <c r="Z2888" i="1" s="1"/>
  <c r="AA2888" i="1" s="1"/>
  <c r="W2888" i="1"/>
  <c r="AE2887" i="1"/>
  <c r="AD2887" i="1"/>
  <c r="AB2887" i="1"/>
  <c r="Y2887" i="1"/>
  <c r="X2887" i="1"/>
  <c r="Z2887" i="1" s="1"/>
  <c r="AA2887" i="1" s="1"/>
  <c r="W2887" i="1"/>
  <c r="AE2886" i="1"/>
  <c r="AD2886" i="1"/>
  <c r="AB2886" i="1"/>
  <c r="Y2886" i="1"/>
  <c r="X2886" i="1"/>
  <c r="Z2886" i="1" s="1"/>
  <c r="AA2886" i="1" s="1"/>
  <c r="W2886" i="1"/>
  <c r="AE2885" i="1"/>
  <c r="AD2885" i="1"/>
  <c r="AB2885" i="1"/>
  <c r="Y2885" i="1"/>
  <c r="X2885" i="1"/>
  <c r="Z2885" i="1" s="1"/>
  <c r="AA2885" i="1" s="1"/>
  <c r="W2885" i="1"/>
  <c r="AE2884" i="1"/>
  <c r="AD2884" i="1"/>
  <c r="AB2884" i="1"/>
  <c r="Y2884" i="1"/>
  <c r="X2884" i="1"/>
  <c r="Z2884" i="1" s="1"/>
  <c r="AA2884" i="1" s="1"/>
  <c r="W2884" i="1"/>
  <c r="AE2883" i="1"/>
  <c r="AD2883" i="1"/>
  <c r="AB2883" i="1"/>
  <c r="Y2883" i="1"/>
  <c r="X2883" i="1"/>
  <c r="Z2883" i="1" s="1"/>
  <c r="AA2883" i="1" s="1"/>
  <c r="W2883" i="1"/>
  <c r="AE2882" i="1"/>
  <c r="AD2882" i="1"/>
  <c r="AB2882" i="1"/>
  <c r="Y2882" i="1"/>
  <c r="X2882" i="1"/>
  <c r="Z2882" i="1" s="1"/>
  <c r="AA2882" i="1" s="1"/>
  <c r="W2882" i="1"/>
  <c r="AE2881" i="1"/>
  <c r="AD2881" i="1"/>
  <c r="AB2881" i="1"/>
  <c r="Y2881" i="1"/>
  <c r="X2881" i="1"/>
  <c r="Z2881" i="1" s="1"/>
  <c r="AA2881" i="1" s="1"/>
  <c r="W2881" i="1"/>
  <c r="AE2880" i="1"/>
  <c r="AD2880" i="1"/>
  <c r="AB2880" i="1"/>
  <c r="Y2880" i="1"/>
  <c r="X2880" i="1"/>
  <c r="Z2880" i="1" s="1"/>
  <c r="AA2880" i="1" s="1"/>
  <c r="W2880" i="1"/>
  <c r="AE2879" i="1"/>
  <c r="AD2879" i="1"/>
  <c r="AB2879" i="1"/>
  <c r="Y2879" i="1"/>
  <c r="X2879" i="1"/>
  <c r="Z2879" i="1" s="1"/>
  <c r="AA2879" i="1" s="1"/>
  <c r="W2879" i="1"/>
  <c r="AE2878" i="1"/>
  <c r="AD2878" i="1"/>
  <c r="AB2878" i="1"/>
  <c r="Y2878" i="1"/>
  <c r="X2878" i="1"/>
  <c r="W2878" i="1"/>
  <c r="AE2877" i="1"/>
  <c r="AD2877" i="1"/>
  <c r="AB2877" i="1"/>
  <c r="Y2877" i="1"/>
  <c r="X2877" i="1"/>
  <c r="Z2877" i="1" s="1"/>
  <c r="AA2877" i="1" s="1"/>
  <c r="W2877" i="1"/>
  <c r="AE2876" i="1"/>
  <c r="AD2876" i="1"/>
  <c r="AB2876" i="1"/>
  <c r="Y2876" i="1"/>
  <c r="X2876" i="1"/>
  <c r="Z2876" i="1" s="1"/>
  <c r="AA2876" i="1" s="1"/>
  <c r="W2876" i="1"/>
  <c r="AE2875" i="1"/>
  <c r="AD2875" i="1"/>
  <c r="AB2875" i="1"/>
  <c r="Y2875" i="1"/>
  <c r="X2875" i="1"/>
  <c r="Z2875" i="1" s="1"/>
  <c r="AA2875" i="1" s="1"/>
  <c r="W2875" i="1"/>
  <c r="AE2874" i="1"/>
  <c r="AD2874" i="1"/>
  <c r="AB2874" i="1"/>
  <c r="Y2874" i="1"/>
  <c r="X2874" i="1"/>
  <c r="Z2874" i="1" s="1"/>
  <c r="AA2874" i="1" s="1"/>
  <c r="W2874" i="1"/>
  <c r="AE2873" i="1"/>
  <c r="AD2873" i="1"/>
  <c r="AB2873" i="1"/>
  <c r="Y2873" i="1"/>
  <c r="X2873" i="1"/>
  <c r="Z2873" i="1" s="1"/>
  <c r="AA2873" i="1" s="1"/>
  <c r="W2873" i="1"/>
  <c r="AE2872" i="1"/>
  <c r="AD2872" i="1"/>
  <c r="AB2872" i="1"/>
  <c r="Y2872" i="1"/>
  <c r="X2872" i="1"/>
  <c r="Z2872" i="1" s="1"/>
  <c r="AA2872" i="1" s="1"/>
  <c r="W2872" i="1"/>
  <c r="AE2871" i="1"/>
  <c r="AD2871" i="1"/>
  <c r="AB2871" i="1"/>
  <c r="Y2871" i="1"/>
  <c r="X2871" i="1"/>
  <c r="Z2871" i="1" s="1"/>
  <c r="AA2871" i="1" s="1"/>
  <c r="W2871" i="1"/>
  <c r="AE2870" i="1"/>
  <c r="AD2870" i="1"/>
  <c r="AB2870" i="1"/>
  <c r="Y2870" i="1"/>
  <c r="X2870" i="1"/>
  <c r="Z2870" i="1" s="1"/>
  <c r="AA2870" i="1" s="1"/>
  <c r="W2870" i="1"/>
  <c r="AE2869" i="1"/>
  <c r="AD2869" i="1"/>
  <c r="AB2869" i="1"/>
  <c r="Y2869" i="1"/>
  <c r="X2869" i="1"/>
  <c r="Z2869" i="1" s="1"/>
  <c r="AA2869" i="1" s="1"/>
  <c r="W2869" i="1"/>
  <c r="AE2868" i="1"/>
  <c r="AD2868" i="1"/>
  <c r="AB2868" i="1"/>
  <c r="Y2868" i="1"/>
  <c r="X2868" i="1"/>
  <c r="W2868" i="1"/>
  <c r="AE2867" i="1"/>
  <c r="AD2867" i="1"/>
  <c r="AB2867" i="1"/>
  <c r="Y2867" i="1"/>
  <c r="X2867" i="1"/>
  <c r="Z2867" i="1" s="1"/>
  <c r="AA2867" i="1" s="1"/>
  <c r="W2867" i="1"/>
  <c r="AE2866" i="1"/>
  <c r="AD2866" i="1"/>
  <c r="AB2866" i="1"/>
  <c r="Y2866" i="1"/>
  <c r="X2866" i="1"/>
  <c r="Z2866" i="1" s="1"/>
  <c r="AA2866" i="1" s="1"/>
  <c r="W2866" i="1"/>
  <c r="AE2865" i="1"/>
  <c r="AD2865" i="1"/>
  <c r="AB2865" i="1"/>
  <c r="Y2865" i="1"/>
  <c r="X2865" i="1"/>
  <c r="Z2865" i="1" s="1"/>
  <c r="AA2865" i="1" s="1"/>
  <c r="W2865" i="1"/>
  <c r="AE2864" i="1"/>
  <c r="AD2864" i="1"/>
  <c r="AB2864" i="1"/>
  <c r="Y2864" i="1"/>
  <c r="X2864" i="1"/>
  <c r="Z2864" i="1" s="1"/>
  <c r="AA2864" i="1" s="1"/>
  <c r="W2864" i="1"/>
  <c r="AE2863" i="1"/>
  <c r="AD2863" i="1"/>
  <c r="AB2863" i="1"/>
  <c r="Y2863" i="1"/>
  <c r="X2863" i="1"/>
  <c r="Z2863" i="1" s="1"/>
  <c r="AA2863" i="1" s="1"/>
  <c r="W2863" i="1"/>
  <c r="AE2862" i="1"/>
  <c r="AD2862" i="1"/>
  <c r="AB2862" i="1"/>
  <c r="Y2862" i="1"/>
  <c r="X2862" i="1"/>
  <c r="W2862" i="1"/>
  <c r="AE2861" i="1"/>
  <c r="AD2861" i="1"/>
  <c r="AB2861" i="1"/>
  <c r="Y2861" i="1"/>
  <c r="X2861" i="1"/>
  <c r="Z2861" i="1" s="1"/>
  <c r="AA2861" i="1" s="1"/>
  <c r="W2861" i="1"/>
  <c r="AE2860" i="1"/>
  <c r="AD2860" i="1"/>
  <c r="AB2860" i="1"/>
  <c r="Y2860" i="1"/>
  <c r="X2860" i="1"/>
  <c r="Z2860" i="1" s="1"/>
  <c r="AA2860" i="1" s="1"/>
  <c r="W2860" i="1"/>
  <c r="AE2859" i="1"/>
  <c r="AD2859" i="1"/>
  <c r="AB2859" i="1"/>
  <c r="Y2859" i="1"/>
  <c r="X2859" i="1"/>
  <c r="Z2859" i="1" s="1"/>
  <c r="AA2859" i="1" s="1"/>
  <c r="W2859" i="1"/>
  <c r="AE2858" i="1"/>
  <c r="AD2858" i="1"/>
  <c r="AB2858" i="1"/>
  <c r="Y2858" i="1"/>
  <c r="X2858" i="1"/>
  <c r="Z2858" i="1" s="1"/>
  <c r="AA2858" i="1" s="1"/>
  <c r="W2858" i="1"/>
  <c r="AE2857" i="1"/>
  <c r="AD2857" i="1"/>
  <c r="AB2857" i="1"/>
  <c r="Y2857" i="1"/>
  <c r="X2857" i="1"/>
  <c r="Z2857" i="1" s="1"/>
  <c r="AA2857" i="1" s="1"/>
  <c r="W2857" i="1"/>
  <c r="AE2856" i="1"/>
  <c r="AD2856" i="1"/>
  <c r="AB2856" i="1"/>
  <c r="Y2856" i="1"/>
  <c r="X2856" i="1"/>
  <c r="Z2856" i="1" s="1"/>
  <c r="AA2856" i="1" s="1"/>
  <c r="W2856" i="1"/>
  <c r="AE2855" i="1"/>
  <c r="AD2855" i="1"/>
  <c r="AB2855" i="1"/>
  <c r="Y2855" i="1"/>
  <c r="X2855" i="1"/>
  <c r="Z2855" i="1" s="1"/>
  <c r="AA2855" i="1" s="1"/>
  <c r="W2855" i="1"/>
  <c r="AE2854" i="1"/>
  <c r="AD2854" i="1"/>
  <c r="AB2854" i="1"/>
  <c r="Y2854" i="1"/>
  <c r="X2854" i="1"/>
  <c r="W2854" i="1"/>
  <c r="AE2853" i="1"/>
  <c r="AD2853" i="1"/>
  <c r="AB2853" i="1"/>
  <c r="Y2853" i="1"/>
  <c r="X2853" i="1"/>
  <c r="Z2853" i="1" s="1"/>
  <c r="AA2853" i="1" s="1"/>
  <c r="W2853" i="1"/>
  <c r="AE2852" i="1"/>
  <c r="AD2852" i="1"/>
  <c r="AB2852" i="1"/>
  <c r="Y2852" i="1"/>
  <c r="X2852" i="1"/>
  <c r="W2852" i="1"/>
  <c r="AE2851" i="1"/>
  <c r="AD2851" i="1"/>
  <c r="AB2851" i="1"/>
  <c r="Y2851" i="1"/>
  <c r="X2851" i="1"/>
  <c r="Z2851" i="1" s="1"/>
  <c r="AA2851" i="1" s="1"/>
  <c r="W2851" i="1"/>
  <c r="AE2850" i="1"/>
  <c r="AD2850" i="1"/>
  <c r="AB2850" i="1"/>
  <c r="Y2850" i="1"/>
  <c r="X2850" i="1"/>
  <c r="Z2850" i="1" s="1"/>
  <c r="AA2850" i="1" s="1"/>
  <c r="W2850" i="1"/>
  <c r="AE2849" i="1"/>
  <c r="AD2849" i="1"/>
  <c r="AB2849" i="1"/>
  <c r="Y2849" i="1"/>
  <c r="X2849" i="1"/>
  <c r="Z2849" i="1" s="1"/>
  <c r="AA2849" i="1" s="1"/>
  <c r="W2849" i="1"/>
  <c r="AE2848" i="1"/>
  <c r="AD2848" i="1"/>
  <c r="AB2848" i="1"/>
  <c r="Y2848" i="1"/>
  <c r="X2848" i="1"/>
  <c r="Z2848" i="1" s="1"/>
  <c r="AA2848" i="1" s="1"/>
  <c r="W2848" i="1"/>
  <c r="AE2847" i="1"/>
  <c r="AD2847" i="1"/>
  <c r="AB2847" i="1"/>
  <c r="Y2847" i="1"/>
  <c r="X2847" i="1"/>
  <c r="Z2847" i="1" s="1"/>
  <c r="AA2847" i="1" s="1"/>
  <c r="W2847" i="1"/>
  <c r="AE2846" i="1"/>
  <c r="AD2846" i="1"/>
  <c r="AB2846" i="1"/>
  <c r="Y2846" i="1"/>
  <c r="X2846" i="1"/>
  <c r="W2846" i="1"/>
  <c r="AE2845" i="1"/>
  <c r="AD2845" i="1"/>
  <c r="AB2845" i="1"/>
  <c r="Y2845" i="1"/>
  <c r="X2845" i="1"/>
  <c r="Z2845" i="1" s="1"/>
  <c r="AA2845" i="1" s="1"/>
  <c r="W2845" i="1"/>
  <c r="AE2844" i="1"/>
  <c r="AD2844" i="1"/>
  <c r="AB2844" i="1"/>
  <c r="Y2844" i="1"/>
  <c r="X2844" i="1"/>
  <c r="W2844" i="1"/>
  <c r="AE2843" i="1"/>
  <c r="AD2843" i="1"/>
  <c r="AB2843" i="1"/>
  <c r="Y2843" i="1"/>
  <c r="X2843" i="1"/>
  <c r="Z2843" i="1" s="1"/>
  <c r="AA2843" i="1" s="1"/>
  <c r="W2843" i="1"/>
  <c r="AE2842" i="1"/>
  <c r="AD2842" i="1"/>
  <c r="AB2842" i="1"/>
  <c r="Y2842" i="1"/>
  <c r="X2842" i="1"/>
  <c r="Z2842" i="1" s="1"/>
  <c r="AA2842" i="1" s="1"/>
  <c r="W2842" i="1"/>
  <c r="AE2841" i="1"/>
  <c r="AD2841" i="1"/>
  <c r="AB2841" i="1"/>
  <c r="Y2841" i="1"/>
  <c r="X2841" i="1"/>
  <c r="Z2841" i="1" s="1"/>
  <c r="AA2841" i="1" s="1"/>
  <c r="W2841" i="1"/>
  <c r="AE2840" i="1"/>
  <c r="AD2840" i="1"/>
  <c r="AB2840" i="1"/>
  <c r="Y2840" i="1"/>
  <c r="X2840" i="1"/>
  <c r="Z2840" i="1" s="1"/>
  <c r="AA2840" i="1" s="1"/>
  <c r="W2840" i="1"/>
  <c r="AE2839" i="1"/>
  <c r="AD2839" i="1"/>
  <c r="AB2839" i="1"/>
  <c r="Y2839" i="1"/>
  <c r="X2839" i="1"/>
  <c r="Z2839" i="1" s="1"/>
  <c r="AA2839" i="1" s="1"/>
  <c r="W2839" i="1"/>
  <c r="AE2838" i="1"/>
  <c r="AD2838" i="1"/>
  <c r="AB2838" i="1"/>
  <c r="Y2838" i="1"/>
  <c r="X2838" i="1"/>
  <c r="W2838" i="1"/>
  <c r="AE2837" i="1"/>
  <c r="AD2837" i="1"/>
  <c r="AB2837" i="1"/>
  <c r="Y2837" i="1"/>
  <c r="X2837" i="1"/>
  <c r="Z2837" i="1" s="1"/>
  <c r="AA2837" i="1" s="1"/>
  <c r="W2837" i="1"/>
  <c r="AE2836" i="1"/>
  <c r="AD2836" i="1"/>
  <c r="AB2836" i="1"/>
  <c r="Y2836" i="1"/>
  <c r="X2836" i="1"/>
  <c r="Z2836" i="1" s="1"/>
  <c r="AA2836" i="1" s="1"/>
  <c r="W2836" i="1"/>
  <c r="AE2835" i="1"/>
  <c r="AD2835" i="1"/>
  <c r="AB2835" i="1"/>
  <c r="Y2835" i="1"/>
  <c r="X2835" i="1"/>
  <c r="Z2835" i="1" s="1"/>
  <c r="AA2835" i="1" s="1"/>
  <c r="W2835" i="1"/>
  <c r="AE2834" i="1"/>
  <c r="AD2834" i="1"/>
  <c r="AB2834" i="1"/>
  <c r="Y2834" i="1"/>
  <c r="X2834" i="1"/>
  <c r="Z2834" i="1" s="1"/>
  <c r="AA2834" i="1" s="1"/>
  <c r="W2834" i="1"/>
  <c r="AE2833" i="1"/>
  <c r="AD2833" i="1"/>
  <c r="AB2833" i="1"/>
  <c r="Y2833" i="1"/>
  <c r="X2833" i="1"/>
  <c r="Z2833" i="1" s="1"/>
  <c r="AA2833" i="1" s="1"/>
  <c r="W2833" i="1"/>
  <c r="AE2832" i="1"/>
  <c r="AD2832" i="1"/>
  <c r="AB2832" i="1"/>
  <c r="Y2832" i="1"/>
  <c r="X2832" i="1"/>
  <c r="Z2832" i="1" s="1"/>
  <c r="AA2832" i="1" s="1"/>
  <c r="W2832" i="1"/>
  <c r="AE2831" i="1"/>
  <c r="AD2831" i="1"/>
  <c r="AB2831" i="1"/>
  <c r="Y2831" i="1"/>
  <c r="X2831" i="1"/>
  <c r="Z2831" i="1" s="1"/>
  <c r="AA2831" i="1" s="1"/>
  <c r="W2831" i="1"/>
  <c r="AE2830" i="1"/>
  <c r="AD2830" i="1"/>
  <c r="AB2830" i="1"/>
  <c r="Y2830" i="1"/>
  <c r="X2830" i="1"/>
  <c r="W2830" i="1"/>
  <c r="AE2829" i="1"/>
  <c r="AD2829" i="1"/>
  <c r="AB2829" i="1"/>
  <c r="Y2829" i="1"/>
  <c r="X2829" i="1"/>
  <c r="Z2829" i="1" s="1"/>
  <c r="AA2829" i="1" s="1"/>
  <c r="W2829" i="1"/>
  <c r="AE2828" i="1"/>
  <c r="AD2828" i="1"/>
  <c r="AB2828" i="1"/>
  <c r="Y2828" i="1"/>
  <c r="X2828" i="1"/>
  <c r="Z2828" i="1" s="1"/>
  <c r="AA2828" i="1" s="1"/>
  <c r="W2828" i="1"/>
  <c r="AE2827" i="1"/>
  <c r="AD2827" i="1"/>
  <c r="AB2827" i="1"/>
  <c r="Y2827" i="1"/>
  <c r="X2827" i="1"/>
  <c r="Z2827" i="1" s="1"/>
  <c r="AA2827" i="1" s="1"/>
  <c r="W2827" i="1"/>
  <c r="AE2826" i="1"/>
  <c r="AD2826" i="1"/>
  <c r="AB2826" i="1"/>
  <c r="Y2826" i="1"/>
  <c r="X2826" i="1"/>
  <c r="Z2826" i="1" s="1"/>
  <c r="AA2826" i="1" s="1"/>
  <c r="W2826" i="1"/>
  <c r="AE2825" i="1"/>
  <c r="AD2825" i="1"/>
  <c r="AB2825" i="1"/>
  <c r="Y2825" i="1"/>
  <c r="X2825" i="1"/>
  <c r="Z2825" i="1" s="1"/>
  <c r="AA2825" i="1" s="1"/>
  <c r="W2825" i="1"/>
  <c r="AE2824" i="1"/>
  <c r="AD2824" i="1"/>
  <c r="AB2824" i="1"/>
  <c r="Y2824" i="1"/>
  <c r="X2824" i="1"/>
  <c r="Z2824" i="1" s="1"/>
  <c r="AA2824" i="1" s="1"/>
  <c r="W2824" i="1"/>
  <c r="AE2823" i="1"/>
  <c r="AD2823" i="1"/>
  <c r="AB2823" i="1"/>
  <c r="Y2823" i="1"/>
  <c r="X2823" i="1"/>
  <c r="Z2823" i="1" s="1"/>
  <c r="AA2823" i="1" s="1"/>
  <c r="W2823" i="1"/>
  <c r="AE2822" i="1"/>
  <c r="AD2822" i="1"/>
  <c r="AB2822" i="1"/>
  <c r="Y2822" i="1"/>
  <c r="X2822" i="1"/>
  <c r="Z2822" i="1" s="1"/>
  <c r="AA2822" i="1" s="1"/>
  <c r="W2822" i="1"/>
  <c r="AE2821" i="1"/>
  <c r="AD2821" i="1"/>
  <c r="AB2821" i="1"/>
  <c r="Y2821" i="1"/>
  <c r="X2821" i="1"/>
  <c r="Z2821" i="1" s="1"/>
  <c r="AA2821" i="1" s="1"/>
  <c r="W2821" i="1"/>
  <c r="AE2820" i="1"/>
  <c r="AD2820" i="1"/>
  <c r="AB2820" i="1"/>
  <c r="Y2820" i="1"/>
  <c r="X2820" i="1"/>
  <c r="Z2820" i="1" s="1"/>
  <c r="AA2820" i="1" s="1"/>
  <c r="W2820" i="1"/>
  <c r="AE2819" i="1"/>
  <c r="AD2819" i="1"/>
  <c r="AB2819" i="1"/>
  <c r="Y2819" i="1"/>
  <c r="X2819" i="1"/>
  <c r="Z2819" i="1" s="1"/>
  <c r="AA2819" i="1" s="1"/>
  <c r="W2819" i="1"/>
  <c r="AE2818" i="1"/>
  <c r="AD2818" i="1"/>
  <c r="AB2818" i="1"/>
  <c r="Y2818" i="1"/>
  <c r="X2818" i="1"/>
  <c r="Z2818" i="1" s="1"/>
  <c r="AA2818" i="1" s="1"/>
  <c r="W2818" i="1"/>
  <c r="AE2817" i="1"/>
  <c r="AD2817" i="1"/>
  <c r="AB2817" i="1"/>
  <c r="Y2817" i="1"/>
  <c r="X2817" i="1"/>
  <c r="Z2817" i="1" s="1"/>
  <c r="AA2817" i="1" s="1"/>
  <c r="W2817" i="1"/>
  <c r="AE2816" i="1"/>
  <c r="AD2816" i="1"/>
  <c r="AB2816" i="1"/>
  <c r="Y2816" i="1"/>
  <c r="X2816" i="1"/>
  <c r="Z2816" i="1" s="1"/>
  <c r="AA2816" i="1" s="1"/>
  <c r="W2816" i="1"/>
  <c r="AE2815" i="1"/>
  <c r="AD2815" i="1"/>
  <c r="AB2815" i="1"/>
  <c r="Y2815" i="1"/>
  <c r="X2815" i="1"/>
  <c r="Z2815" i="1" s="1"/>
  <c r="AA2815" i="1" s="1"/>
  <c r="W2815" i="1"/>
  <c r="AE2814" i="1"/>
  <c r="AD2814" i="1"/>
  <c r="AB2814" i="1"/>
  <c r="Y2814" i="1"/>
  <c r="X2814" i="1"/>
  <c r="W2814" i="1"/>
  <c r="AE2813" i="1"/>
  <c r="AD2813" i="1"/>
  <c r="AB2813" i="1"/>
  <c r="Y2813" i="1"/>
  <c r="X2813" i="1"/>
  <c r="Z2813" i="1" s="1"/>
  <c r="AA2813" i="1" s="1"/>
  <c r="W2813" i="1"/>
  <c r="AE2812" i="1"/>
  <c r="AD2812" i="1"/>
  <c r="AB2812" i="1"/>
  <c r="Y2812" i="1"/>
  <c r="X2812" i="1"/>
  <c r="Z2812" i="1" s="1"/>
  <c r="AA2812" i="1" s="1"/>
  <c r="W2812" i="1"/>
  <c r="AE2811" i="1"/>
  <c r="AD2811" i="1"/>
  <c r="AB2811" i="1"/>
  <c r="Y2811" i="1"/>
  <c r="X2811" i="1"/>
  <c r="Z2811" i="1" s="1"/>
  <c r="AA2811" i="1" s="1"/>
  <c r="W2811" i="1"/>
  <c r="AE2810" i="1"/>
  <c r="AD2810" i="1"/>
  <c r="AB2810" i="1"/>
  <c r="Y2810" i="1"/>
  <c r="X2810" i="1"/>
  <c r="Z2810" i="1" s="1"/>
  <c r="AA2810" i="1" s="1"/>
  <c r="W2810" i="1"/>
  <c r="AE2809" i="1"/>
  <c r="AD2809" i="1"/>
  <c r="AB2809" i="1"/>
  <c r="Y2809" i="1"/>
  <c r="X2809" i="1"/>
  <c r="Z2809" i="1" s="1"/>
  <c r="AA2809" i="1" s="1"/>
  <c r="W2809" i="1"/>
  <c r="AE2808" i="1"/>
  <c r="AD2808" i="1"/>
  <c r="AB2808" i="1"/>
  <c r="Y2808" i="1"/>
  <c r="X2808" i="1"/>
  <c r="Z2808" i="1" s="1"/>
  <c r="AA2808" i="1" s="1"/>
  <c r="W2808" i="1"/>
  <c r="AE2807" i="1"/>
  <c r="AD2807" i="1"/>
  <c r="AB2807" i="1"/>
  <c r="Y2807" i="1"/>
  <c r="X2807" i="1"/>
  <c r="Z2807" i="1" s="1"/>
  <c r="AA2807" i="1" s="1"/>
  <c r="W2807" i="1"/>
  <c r="AE2806" i="1"/>
  <c r="AD2806" i="1"/>
  <c r="AB2806" i="1"/>
  <c r="Y2806" i="1"/>
  <c r="X2806" i="1"/>
  <c r="Z2806" i="1" s="1"/>
  <c r="AA2806" i="1" s="1"/>
  <c r="W2806" i="1"/>
  <c r="AE2805" i="1"/>
  <c r="AD2805" i="1"/>
  <c r="AB2805" i="1"/>
  <c r="Y2805" i="1"/>
  <c r="X2805" i="1"/>
  <c r="Z2805" i="1" s="1"/>
  <c r="AA2805" i="1" s="1"/>
  <c r="W2805" i="1"/>
  <c r="AE2804" i="1"/>
  <c r="AD2804" i="1"/>
  <c r="AB2804" i="1"/>
  <c r="Y2804" i="1"/>
  <c r="X2804" i="1"/>
  <c r="Z2804" i="1" s="1"/>
  <c r="AA2804" i="1" s="1"/>
  <c r="W2804" i="1"/>
  <c r="AE2803" i="1"/>
  <c r="AD2803" i="1"/>
  <c r="AB2803" i="1"/>
  <c r="Y2803" i="1"/>
  <c r="X2803" i="1"/>
  <c r="Z2803" i="1" s="1"/>
  <c r="AA2803" i="1" s="1"/>
  <c r="W2803" i="1"/>
  <c r="AE2802" i="1"/>
  <c r="AD2802" i="1"/>
  <c r="AB2802" i="1"/>
  <c r="Y2802" i="1"/>
  <c r="X2802" i="1"/>
  <c r="Z2802" i="1" s="1"/>
  <c r="AA2802" i="1" s="1"/>
  <c r="W2802" i="1"/>
  <c r="AE2801" i="1"/>
  <c r="AD2801" i="1"/>
  <c r="AB2801" i="1"/>
  <c r="Y2801" i="1"/>
  <c r="X2801" i="1"/>
  <c r="Z2801" i="1" s="1"/>
  <c r="AA2801" i="1" s="1"/>
  <c r="W2801" i="1"/>
  <c r="AE2800" i="1"/>
  <c r="AD2800" i="1"/>
  <c r="AB2800" i="1"/>
  <c r="Y2800" i="1"/>
  <c r="X2800" i="1"/>
  <c r="Z2800" i="1" s="1"/>
  <c r="AA2800" i="1" s="1"/>
  <c r="W2800" i="1"/>
  <c r="AE2799" i="1"/>
  <c r="AD2799" i="1"/>
  <c r="AB2799" i="1"/>
  <c r="Y2799" i="1"/>
  <c r="X2799" i="1"/>
  <c r="Z2799" i="1" s="1"/>
  <c r="AA2799" i="1" s="1"/>
  <c r="W2799" i="1"/>
  <c r="AE2798" i="1"/>
  <c r="AD2798" i="1"/>
  <c r="AB2798" i="1"/>
  <c r="Y2798" i="1"/>
  <c r="X2798" i="1"/>
  <c r="W2798" i="1"/>
  <c r="AE2797" i="1"/>
  <c r="AD2797" i="1"/>
  <c r="AB2797" i="1"/>
  <c r="Y2797" i="1"/>
  <c r="X2797" i="1"/>
  <c r="Z2797" i="1" s="1"/>
  <c r="AA2797" i="1" s="1"/>
  <c r="W2797" i="1"/>
  <c r="AE2796" i="1"/>
  <c r="AD2796" i="1"/>
  <c r="AB2796" i="1"/>
  <c r="Y2796" i="1"/>
  <c r="X2796" i="1"/>
  <c r="Z2796" i="1" s="1"/>
  <c r="AA2796" i="1" s="1"/>
  <c r="W2796" i="1"/>
  <c r="AE2795" i="1"/>
  <c r="AD2795" i="1"/>
  <c r="AB2795" i="1"/>
  <c r="Y2795" i="1"/>
  <c r="X2795" i="1"/>
  <c r="Z2795" i="1" s="1"/>
  <c r="AA2795" i="1" s="1"/>
  <c r="W2795" i="1"/>
  <c r="AE2794" i="1"/>
  <c r="AD2794" i="1"/>
  <c r="AB2794" i="1"/>
  <c r="Y2794" i="1"/>
  <c r="X2794" i="1"/>
  <c r="Z2794" i="1" s="1"/>
  <c r="AA2794" i="1" s="1"/>
  <c r="W2794" i="1"/>
  <c r="AE2793" i="1"/>
  <c r="AD2793" i="1"/>
  <c r="AB2793" i="1"/>
  <c r="Y2793" i="1"/>
  <c r="X2793" i="1"/>
  <c r="Z2793" i="1" s="1"/>
  <c r="AA2793" i="1" s="1"/>
  <c r="W2793" i="1"/>
  <c r="AE2792" i="1"/>
  <c r="AD2792" i="1"/>
  <c r="AB2792" i="1"/>
  <c r="Y2792" i="1"/>
  <c r="X2792" i="1"/>
  <c r="Z2792" i="1" s="1"/>
  <c r="AA2792" i="1" s="1"/>
  <c r="W2792" i="1"/>
  <c r="AE2791" i="1"/>
  <c r="AD2791" i="1"/>
  <c r="AB2791" i="1"/>
  <c r="Y2791" i="1"/>
  <c r="X2791" i="1"/>
  <c r="Z2791" i="1" s="1"/>
  <c r="AA2791" i="1" s="1"/>
  <c r="W2791" i="1"/>
  <c r="AE2790" i="1"/>
  <c r="AD2790" i="1"/>
  <c r="AB2790" i="1"/>
  <c r="Y2790" i="1"/>
  <c r="X2790" i="1"/>
  <c r="Z2790" i="1" s="1"/>
  <c r="AA2790" i="1" s="1"/>
  <c r="W2790" i="1"/>
  <c r="AE2789" i="1"/>
  <c r="AD2789" i="1"/>
  <c r="AB2789" i="1"/>
  <c r="Y2789" i="1"/>
  <c r="X2789" i="1"/>
  <c r="Z2789" i="1" s="1"/>
  <c r="AA2789" i="1" s="1"/>
  <c r="W2789" i="1"/>
  <c r="AE2788" i="1"/>
  <c r="AD2788" i="1"/>
  <c r="AB2788" i="1"/>
  <c r="Y2788" i="1"/>
  <c r="X2788" i="1"/>
  <c r="Z2788" i="1" s="1"/>
  <c r="AA2788" i="1" s="1"/>
  <c r="W2788" i="1"/>
  <c r="AE2787" i="1"/>
  <c r="AD2787" i="1"/>
  <c r="AB2787" i="1"/>
  <c r="Y2787" i="1"/>
  <c r="X2787" i="1"/>
  <c r="Z2787" i="1" s="1"/>
  <c r="AA2787" i="1" s="1"/>
  <c r="W2787" i="1"/>
  <c r="AE2786" i="1"/>
  <c r="AD2786" i="1"/>
  <c r="AB2786" i="1"/>
  <c r="Y2786" i="1"/>
  <c r="X2786" i="1"/>
  <c r="Z2786" i="1" s="1"/>
  <c r="AA2786" i="1" s="1"/>
  <c r="W2786" i="1"/>
  <c r="AE2785" i="1"/>
  <c r="AD2785" i="1"/>
  <c r="AB2785" i="1"/>
  <c r="Y2785" i="1"/>
  <c r="X2785" i="1"/>
  <c r="Z2785" i="1" s="1"/>
  <c r="AA2785" i="1" s="1"/>
  <c r="W2785" i="1"/>
  <c r="AE2784" i="1"/>
  <c r="AD2784" i="1"/>
  <c r="AB2784" i="1"/>
  <c r="Y2784" i="1"/>
  <c r="X2784" i="1"/>
  <c r="Z2784" i="1" s="1"/>
  <c r="AA2784" i="1" s="1"/>
  <c r="W2784" i="1"/>
  <c r="AE2783" i="1"/>
  <c r="AD2783" i="1"/>
  <c r="AB2783" i="1"/>
  <c r="Y2783" i="1"/>
  <c r="X2783" i="1"/>
  <c r="Z2783" i="1" s="1"/>
  <c r="AA2783" i="1" s="1"/>
  <c r="W2783" i="1"/>
  <c r="AE2782" i="1"/>
  <c r="AD2782" i="1"/>
  <c r="AB2782" i="1"/>
  <c r="Y2782" i="1"/>
  <c r="X2782" i="1"/>
  <c r="W2782" i="1"/>
  <c r="AE2781" i="1"/>
  <c r="AD2781" i="1"/>
  <c r="AB2781" i="1"/>
  <c r="Y2781" i="1"/>
  <c r="X2781" i="1"/>
  <c r="Z2781" i="1" s="1"/>
  <c r="AA2781" i="1" s="1"/>
  <c r="W2781" i="1"/>
  <c r="AE2780" i="1"/>
  <c r="AD2780" i="1"/>
  <c r="AB2780" i="1"/>
  <c r="Y2780" i="1"/>
  <c r="X2780" i="1"/>
  <c r="Z2780" i="1" s="1"/>
  <c r="AA2780" i="1" s="1"/>
  <c r="W2780" i="1"/>
  <c r="AE2779" i="1"/>
  <c r="AD2779" i="1"/>
  <c r="AB2779" i="1"/>
  <c r="Y2779" i="1"/>
  <c r="X2779" i="1"/>
  <c r="Z2779" i="1" s="1"/>
  <c r="AA2779" i="1" s="1"/>
  <c r="W2779" i="1"/>
  <c r="AE2778" i="1"/>
  <c r="AD2778" i="1"/>
  <c r="AB2778" i="1"/>
  <c r="Y2778" i="1"/>
  <c r="X2778" i="1"/>
  <c r="Z2778" i="1" s="1"/>
  <c r="AA2778" i="1" s="1"/>
  <c r="W2778" i="1"/>
  <c r="AE2777" i="1"/>
  <c r="AD2777" i="1"/>
  <c r="AB2777" i="1"/>
  <c r="Y2777" i="1"/>
  <c r="X2777" i="1"/>
  <c r="Z2777" i="1" s="1"/>
  <c r="AA2777" i="1" s="1"/>
  <c r="W2777" i="1"/>
  <c r="AE2776" i="1"/>
  <c r="AD2776" i="1"/>
  <c r="AB2776" i="1"/>
  <c r="Y2776" i="1"/>
  <c r="X2776" i="1"/>
  <c r="Z2776" i="1" s="1"/>
  <c r="AA2776" i="1" s="1"/>
  <c r="W2776" i="1"/>
  <c r="AE2775" i="1"/>
  <c r="AD2775" i="1"/>
  <c r="AB2775" i="1"/>
  <c r="Y2775" i="1"/>
  <c r="X2775" i="1"/>
  <c r="Z2775" i="1" s="1"/>
  <c r="AA2775" i="1" s="1"/>
  <c r="W2775" i="1"/>
  <c r="AE2774" i="1"/>
  <c r="AD2774" i="1"/>
  <c r="AB2774" i="1"/>
  <c r="Y2774" i="1"/>
  <c r="X2774" i="1"/>
  <c r="Z2774" i="1" s="1"/>
  <c r="AA2774" i="1" s="1"/>
  <c r="W2774" i="1"/>
  <c r="AE2773" i="1"/>
  <c r="AD2773" i="1"/>
  <c r="AB2773" i="1"/>
  <c r="Y2773" i="1"/>
  <c r="X2773" i="1"/>
  <c r="Z2773" i="1" s="1"/>
  <c r="AA2773" i="1" s="1"/>
  <c r="W2773" i="1"/>
  <c r="AE2772" i="1"/>
  <c r="AD2772" i="1"/>
  <c r="AB2772" i="1"/>
  <c r="Y2772" i="1"/>
  <c r="X2772" i="1"/>
  <c r="Z2772" i="1" s="1"/>
  <c r="AA2772" i="1" s="1"/>
  <c r="W2772" i="1"/>
  <c r="AE2771" i="1"/>
  <c r="AD2771" i="1"/>
  <c r="AB2771" i="1"/>
  <c r="Y2771" i="1"/>
  <c r="X2771" i="1"/>
  <c r="Z2771" i="1" s="1"/>
  <c r="AA2771" i="1" s="1"/>
  <c r="W2771" i="1"/>
  <c r="AE2770" i="1"/>
  <c r="AD2770" i="1"/>
  <c r="AB2770" i="1"/>
  <c r="Y2770" i="1"/>
  <c r="X2770" i="1"/>
  <c r="Z2770" i="1" s="1"/>
  <c r="AA2770" i="1" s="1"/>
  <c r="W2770" i="1"/>
  <c r="AE2769" i="1"/>
  <c r="AD2769" i="1"/>
  <c r="AB2769" i="1"/>
  <c r="Y2769" i="1"/>
  <c r="X2769" i="1"/>
  <c r="Z2769" i="1" s="1"/>
  <c r="AA2769" i="1" s="1"/>
  <c r="W2769" i="1"/>
  <c r="AE2768" i="1"/>
  <c r="AD2768" i="1"/>
  <c r="AB2768" i="1"/>
  <c r="Y2768" i="1"/>
  <c r="X2768" i="1"/>
  <c r="Z2768" i="1" s="1"/>
  <c r="AA2768" i="1" s="1"/>
  <c r="W2768" i="1"/>
  <c r="AE2767" i="1"/>
  <c r="AD2767" i="1"/>
  <c r="AB2767" i="1"/>
  <c r="Y2767" i="1"/>
  <c r="X2767" i="1"/>
  <c r="Z2767" i="1" s="1"/>
  <c r="AA2767" i="1" s="1"/>
  <c r="W2767" i="1"/>
  <c r="AE2766" i="1"/>
  <c r="AD2766" i="1"/>
  <c r="AB2766" i="1"/>
  <c r="Y2766" i="1"/>
  <c r="X2766" i="1"/>
  <c r="Z2766" i="1" s="1"/>
  <c r="AA2766" i="1" s="1"/>
  <c r="W2766" i="1"/>
  <c r="AE2765" i="1"/>
  <c r="AD2765" i="1"/>
  <c r="AB2765" i="1"/>
  <c r="Y2765" i="1"/>
  <c r="X2765" i="1"/>
  <c r="Z2765" i="1" s="1"/>
  <c r="AA2765" i="1" s="1"/>
  <c r="W2765" i="1"/>
  <c r="AE2764" i="1"/>
  <c r="AD2764" i="1"/>
  <c r="AB2764" i="1"/>
  <c r="Y2764" i="1"/>
  <c r="X2764" i="1"/>
  <c r="Z2764" i="1" s="1"/>
  <c r="AA2764" i="1" s="1"/>
  <c r="W2764" i="1"/>
  <c r="AE2763" i="1"/>
  <c r="AD2763" i="1"/>
  <c r="AB2763" i="1"/>
  <c r="Y2763" i="1"/>
  <c r="X2763" i="1"/>
  <c r="Z2763" i="1" s="1"/>
  <c r="AA2763" i="1" s="1"/>
  <c r="W2763" i="1"/>
  <c r="AE2762" i="1"/>
  <c r="AD2762" i="1"/>
  <c r="AB2762" i="1"/>
  <c r="Y2762" i="1"/>
  <c r="X2762" i="1"/>
  <c r="Z2762" i="1" s="1"/>
  <c r="AA2762" i="1" s="1"/>
  <c r="W2762" i="1"/>
  <c r="AE2761" i="1"/>
  <c r="AD2761" i="1"/>
  <c r="AB2761" i="1"/>
  <c r="Y2761" i="1"/>
  <c r="X2761" i="1"/>
  <c r="W2761" i="1"/>
  <c r="AE2760" i="1"/>
  <c r="AD2760" i="1"/>
  <c r="AB2760" i="1"/>
  <c r="Y2760" i="1"/>
  <c r="X2760" i="1"/>
  <c r="Z2760" i="1" s="1"/>
  <c r="AA2760" i="1" s="1"/>
  <c r="W2760" i="1"/>
  <c r="AE2759" i="1"/>
  <c r="AD2759" i="1"/>
  <c r="AB2759" i="1"/>
  <c r="Y2759" i="1"/>
  <c r="X2759" i="1"/>
  <c r="Z2759" i="1" s="1"/>
  <c r="AA2759" i="1" s="1"/>
  <c r="W2759" i="1"/>
  <c r="AE2758" i="1"/>
  <c r="AD2758" i="1"/>
  <c r="AB2758" i="1"/>
  <c r="Y2758" i="1"/>
  <c r="X2758" i="1"/>
  <c r="Z2758" i="1" s="1"/>
  <c r="AA2758" i="1" s="1"/>
  <c r="W2758" i="1"/>
  <c r="AE2757" i="1"/>
  <c r="AD2757" i="1"/>
  <c r="AB2757" i="1"/>
  <c r="Y2757" i="1"/>
  <c r="X2757" i="1"/>
  <c r="Z2757" i="1" s="1"/>
  <c r="AA2757" i="1" s="1"/>
  <c r="W2757" i="1"/>
  <c r="AE2756" i="1"/>
  <c r="AD2756" i="1"/>
  <c r="AB2756" i="1"/>
  <c r="Y2756" i="1"/>
  <c r="X2756" i="1"/>
  <c r="Z2756" i="1" s="1"/>
  <c r="AA2756" i="1" s="1"/>
  <c r="W2756" i="1"/>
  <c r="AE2755" i="1"/>
  <c r="AD2755" i="1"/>
  <c r="AB2755" i="1"/>
  <c r="Y2755" i="1"/>
  <c r="X2755" i="1"/>
  <c r="Z2755" i="1" s="1"/>
  <c r="AA2755" i="1" s="1"/>
  <c r="W2755" i="1"/>
  <c r="AE2754" i="1"/>
  <c r="AD2754" i="1"/>
  <c r="AB2754" i="1"/>
  <c r="Y2754" i="1"/>
  <c r="X2754" i="1"/>
  <c r="Z2754" i="1" s="1"/>
  <c r="AA2754" i="1" s="1"/>
  <c r="W2754" i="1"/>
  <c r="AE2753" i="1"/>
  <c r="AD2753" i="1"/>
  <c r="AB2753" i="1"/>
  <c r="Y2753" i="1"/>
  <c r="X2753" i="1"/>
  <c r="Z2753" i="1" s="1"/>
  <c r="AA2753" i="1" s="1"/>
  <c r="W2753" i="1"/>
  <c r="AE2752" i="1"/>
  <c r="AD2752" i="1"/>
  <c r="AB2752" i="1"/>
  <c r="Y2752" i="1"/>
  <c r="X2752" i="1"/>
  <c r="Z2752" i="1" s="1"/>
  <c r="AA2752" i="1" s="1"/>
  <c r="W2752" i="1"/>
  <c r="AE2751" i="1"/>
  <c r="AD2751" i="1"/>
  <c r="AB2751" i="1"/>
  <c r="Y2751" i="1"/>
  <c r="X2751" i="1"/>
  <c r="Z2751" i="1" s="1"/>
  <c r="AA2751" i="1" s="1"/>
  <c r="W2751" i="1"/>
  <c r="AE2750" i="1"/>
  <c r="AD2750" i="1"/>
  <c r="AB2750" i="1"/>
  <c r="Y2750" i="1"/>
  <c r="X2750" i="1"/>
  <c r="W2750" i="1"/>
  <c r="AE2749" i="1"/>
  <c r="AD2749" i="1"/>
  <c r="AB2749" i="1"/>
  <c r="Y2749" i="1"/>
  <c r="X2749" i="1"/>
  <c r="Z2749" i="1" s="1"/>
  <c r="AA2749" i="1" s="1"/>
  <c r="W2749" i="1"/>
  <c r="AE2748" i="1"/>
  <c r="AD2748" i="1"/>
  <c r="AB2748" i="1"/>
  <c r="Y2748" i="1"/>
  <c r="X2748" i="1"/>
  <c r="Z2748" i="1" s="1"/>
  <c r="AA2748" i="1" s="1"/>
  <c r="W2748" i="1"/>
  <c r="AE2747" i="1"/>
  <c r="AD2747" i="1"/>
  <c r="AB2747" i="1"/>
  <c r="Y2747" i="1"/>
  <c r="X2747" i="1"/>
  <c r="Z2747" i="1" s="1"/>
  <c r="AA2747" i="1" s="1"/>
  <c r="W2747" i="1"/>
  <c r="AE2746" i="1"/>
  <c r="AD2746" i="1"/>
  <c r="AB2746" i="1"/>
  <c r="Y2746" i="1"/>
  <c r="X2746" i="1"/>
  <c r="Z2746" i="1" s="1"/>
  <c r="AA2746" i="1" s="1"/>
  <c r="W2746" i="1"/>
  <c r="AE2745" i="1"/>
  <c r="AD2745" i="1"/>
  <c r="AB2745" i="1"/>
  <c r="Y2745" i="1"/>
  <c r="X2745" i="1"/>
  <c r="Z2745" i="1" s="1"/>
  <c r="AA2745" i="1" s="1"/>
  <c r="W2745" i="1"/>
  <c r="AE2744" i="1"/>
  <c r="AD2744" i="1"/>
  <c r="AB2744" i="1"/>
  <c r="Y2744" i="1"/>
  <c r="X2744" i="1"/>
  <c r="Z2744" i="1" s="1"/>
  <c r="AA2744" i="1" s="1"/>
  <c r="W2744" i="1"/>
  <c r="AE2743" i="1"/>
  <c r="AD2743" i="1"/>
  <c r="AB2743" i="1"/>
  <c r="Y2743" i="1"/>
  <c r="X2743" i="1"/>
  <c r="Z2743" i="1" s="1"/>
  <c r="AA2743" i="1" s="1"/>
  <c r="W2743" i="1"/>
  <c r="AE2742" i="1"/>
  <c r="AD2742" i="1"/>
  <c r="AB2742" i="1"/>
  <c r="Y2742" i="1"/>
  <c r="X2742" i="1"/>
  <c r="Z2742" i="1" s="1"/>
  <c r="AA2742" i="1" s="1"/>
  <c r="W2742" i="1"/>
  <c r="AE2741" i="1"/>
  <c r="AD2741" i="1"/>
  <c r="AB2741" i="1"/>
  <c r="Y2741" i="1"/>
  <c r="X2741" i="1"/>
  <c r="Z2741" i="1" s="1"/>
  <c r="AA2741" i="1" s="1"/>
  <c r="W2741" i="1"/>
  <c r="AE2740" i="1"/>
  <c r="AD2740" i="1"/>
  <c r="AB2740" i="1"/>
  <c r="Y2740" i="1"/>
  <c r="X2740" i="1"/>
  <c r="Z2740" i="1" s="1"/>
  <c r="AA2740" i="1" s="1"/>
  <c r="W2740" i="1"/>
  <c r="AE2739" i="1"/>
  <c r="AD2739" i="1"/>
  <c r="AB2739" i="1"/>
  <c r="Y2739" i="1"/>
  <c r="X2739" i="1"/>
  <c r="Z2739" i="1" s="1"/>
  <c r="AA2739" i="1" s="1"/>
  <c r="W2739" i="1"/>
  <c r="AE2738" i="1"/>
  <c r="AD2738" i="1"/>
  <c r="AB2738" i="1"/>
  <c r="Y2738" i="1"/>
  <c r="X2738" i="1"/>
  <c r="Z2738" i="1" s="1"/>
  <c r="AA2738" i="1" s="1"/>
  <c r="W2738" i="1"/>
  <c r="AE2737" i="1"/>
  <c r="AD2737" i="1"/>
  <c r="AB2737" i="1"/>
  <c r="Y2737" i="1"/>
  <c r="X2737" i="1"/>
  <c r="Z2737" i="1" s="1"/>
  <c r="AA2737" i="1" s="1"/>
  <c r="W2737" i="1"/>
  <c r="AE2736" i="1"/>
  <c r="AD2736" i="1"/>
  <c r="AB2736" i="1"/>
  <c r="Y2736" i="1"/>
  <c r="X2736" i="1"/>
  <c r="Z2736" i="1" s="1"/>
  <c r="AA2736" i="1" s="1"/>
  <c r="W2736" i="1"/>
  <c r="AE2735" i="1"/>
  <c r="AD2735" i="1"/>
  <c r="AB2735" i="1"/>
  <c r="Y2735" i="1"/>
  <c r="X2735" i="1"/>
  <c r="Z2735" i="1" s="1"/>
  <c r="AA2735" i="1" s="1"/>
  <c r="W2735" i="1"/>
  <c r="AE2734" i="1"/>
  <c r="AD2734" i="1"/>
  <c r="AB2734" i="1"/>
  <c r="Y2734" i="1"/>
  <c r="X2734" i="1"/>
  <c r="Z2734" i="1" s="1"/>
  <c r="AA2734" i="1" s="1"/>
  <c r="W2734" i="1"/>
  <c r="AE2733" i="1"/>
  <c r="AD2733" i="1"/>
  <c r="AB2733" i="1"/>
  <c r="Y2733" i="1"/>
  <c r="X2733" i="1"/>
  <c r="Z2733" i="1" s="1"/>
  <c r="AA2733" i="1" s="1"/>
  <c r="W2733" i="1"/>
  <c r="AE2732" i="1"/>
  <c r="AD2732" i="1"/>
  <c r="AB2732" i="1"/>
  <c r="Y2732" i="1"/>
  <c r="X2732" i="1"/>
  <c r="W2732" i="1"/>
  <c r="AE2731" i="1"/>
  <c r="AD2731" i="1"/>
  <c r="AB2731" i="1"/>
  <c r="Y2731" i="1"/>
  <c r="X2731" i="1"/>
  <c r="Z2731" i="1" s="1"/>
  <c r="AA2731" i="1" s="1"/>
  <c r="W2731" i="1"/>
  <c r="AE2730" i="1"/>
  <c r="AD2730" i="1"/>
  <c r="AB2730" i="1"/>
  <c r="Y2730" i="1"/>
  <c r="X2730" i="1"/>
  <c r="Z2730" i="1" s="1"/>
  <c r="AA2730" i="1" s="1"/>
  <c r="W2730" i="1"/>
  <c r="AE2729" i="1"/>
  <c r="AD2729" i="1"/>
  <c r="AB2729" i="1"/>
  <c r="Y2729" i="1"/>
  <c r="X2729" i="1"/>
  <c r="Z2729" i="1" s="1"/>
  <c r="AA2729" i="1" s="1"/>
  <c r="W2729" i="1"/>
  <c r="AE2728" i="1"/>
  <c r="AD2728" i="1"/>
  <c r="AB2728" i="1"/>
  <c r="Y2728" i="1"/>
  <c r="X2728" i="1"/>
  <c r="Z2728" i="1" s="1"/>
  <c r="AA2728" i="1" s="1"/>
  <c r="W2728" i="1"/>
  <c r="AE2727" i="1"/>
  <c r="AD2727" i="1"/>
  <c r="AB2727" i="1"/>
  <c r="Y2727" i="1"/>
  <c r="X2727" i="1"/>
  <c r="Z2727" i="1" s="1"/>
  <c r="AA2727" i="1" s="1"/>
  <c r="W2727" i="1"/>
  <c r="AE2726" i="1"/>
  <c r="AD2726" i="1"/>
  <c r="AB2726" i="1"/>
  <c r="Y2726" i="1"/>
  <c r="X2726" i="1"/>
  <c r="Z2726" i="1" s="1"/>
  <c r="AA2726" i="1" s="1"/>
  <c r="W2726" i="1"/>
  <c r="AE2725" i="1"/>
  <c r="AD2725" i="1"/>
  <c r="AB2725" i="1"/>
  <c r="Y2725" i="1"/>
  <c r="X2725" i="1"/>
  <c r="Z2725" i="1" s="1"/>
  <c r="AA2725" i="1" s="1"/>
  <c r="W2725" i="1"/>
  <c r="AE2724" i="1"/>
  <c r="AD2724" i="1"/>
  <c r="AB2724" i="1"/>
  <c r="Y2724" i="1"/>
  <c r="X2724" i="1"/>
  <c r="Z2724" i="1" s="1"/>
  <c r="AA2724" i="1" s="1"/>
  <c r="W2724" i="1"/>
  <c r="AE2723" i="1"/>
  <c r="AD2723" i="1"/>
  <c r="AB2723" i="1"/>
  <c r="Y2723" i="1"/>
  <c r="X2723" i="1"/>
  <c r="Z2723" i="1" s="1"/>
  <c r="AA2723" i="1" s="1"/>
  <c r="W2723" i="1"/>
  <c r="AE2722" i="1"/>
  <c r="AD2722" i="1"/>
  <c r="AB2722" i="1"/>
  <c r="Y2722" i="1"/>
  <c r="X2722" i="1"/>
  <c r="Z2722" i="1" s="1"/>
  <c r="AA2722" i="1" s="1"/>
  <c r="W2722" i="1"/>
  <c r="AE2721" i="1"/>
  <c r="AD2721" i="1"/>
  <c r="AB2721" i="1"/>
  <c r="Y2721" i="1"/>
  <c r="X2721" i="1"/>
  <c r="W2721" i="1"/>
  <c r="AE2720" i="1"/>
  <c r="AD2720" i="1"/>
  <c r="AB2720" i="1"/>
  <c r="Y2720" i="1"/>
  <c r="X2720" i="1"/>
  <c r="Z2720" i="1" s="1"/>
  <c r="AA2720" i="1" s="1"/>
  <c r="W2720" i="1"/>
  <c r="AE2719" i="1"/>
  <c r="AD2719" i="1"/>
  <c r="AB2719" i="1"/>
  <c r="Y2719" i="1"/>
  <c r="X2719" i="1"/>
  <c r="Z2719" i="1" s="1"/>
  <c r="AA2719" i="1" s="1"/>
  <c r="W2719" i="1"/>
  <c r="AE2718" i="1"/>
  <c r="AD2718" i="1"/>
  <c r="AB2718" i="1"/>
  <c r="Y2718" i="1"/>
  <c r="X2718" i="1"/>
  <c r="Z2718" i="1" s="1"/>
  <c r="AA2718" i="1" s="1"/>
  <c r="W2718" i="1"/>
  <c r="AE2717" i="1"/>
  <c r="AD2717" i="1"/>
  <c r="AB2717" i="1"/>
  <c r="Y2717" i="1"/>
  <c r="X2717" i="1"/>
  <c r="Z2717" i="1" s="1"/>
  <c r="AA2717" i="1" s="1"/>
  <c r="W2717" i="1"/>
  <c r="AE2716" i="1"/>
  <c r="AD2716" i="1"/>
  <c r="AB2716" i="1"/>
  <c r="Y2716" i="1"/>
  <c r="X2716" i="1"/>
  <c r="Z2716" i="1" s="1"/>
  <c r="AA2716" i="1" s="1"/>
  <c r="W2716" i="1"/>
  <c r="AE2715" i="1"/>
  <c r="AD2715" i="1"/>
  <c r="AB2715" i="1"/>
  <c r="Y2715" i="1"/>
  <c r="X2715" i="1"/>
  <c r="Z2715" i="1" s="1"/>
  <c r="AA2715" i="1" s="1"/>
  <c r="W2715" i="1"/>
  <c r="AE2714" i="1"/>
  <c r="AD2714" i="1"/>
  <c r="AB2714" i="1"/>
  <c r="Y2714" i="1"/>
  <c r="X2714" i="1"/>
  <c r="Z2714" i="1" s="1"/>
  <c r="AA2714" i="1" s="1"/>
  <c r="W2714" i="1"/>
  <c r="AE2713" i="1"/>
  <c r="AD2713" i="1"/>
  <c r="AB2713" i="1"/>
  <c r="Y2713" i="1"/>
  <c r="X2713" i="1"/>
  <c r="Z2713" i="1" s="1"/>
  <c r="AA2713" i="1" s="1"/>
  <c r="W2713" i="1"/>
  <c r="AE2712" i="1"/>
  <c r="AD2712" i="1"/>
  <c r="AB2712" i="1"/>
  <c r="Y2712" i="1"/>
  <c r="X2712" i="1"/>
  <c r="Z2712" i="1" s="1"/>
  <c r="AA2712" i="1" s="1"/>
  <c r="W2712" i="1"/>
  <c r="AE2711" i="1"/>
  <c r="AD2711" i="1"/>
  <c r="AB2711" i="1"/>
  <c r="Y2711" i="1"/>
  <c r="X2711" i="1"/>
  <c r="Z2711" i="1" s="1"/>
  <c r="AA2711" i="1" s="1"/>
  <c r="W2711" i="1"/>
  <c r="AE2710" i="1"/>
  <c r="AD2710" i="1"/>
  <c r="AB2710" i="1"/>
  <c r="Y2710" i="1"/>
  <c r="X2710" i="1"/>
  <c r="Z2710" i="1" s="1"/>
  <c r="AA2710" i="1" s="1"/>
  <c r="W2710" i="1"/>
  <c r="AE2709" i="1"/>
  <c r="AD2709" i="1"/>
  <c r="AB2709" i="1"/>
  <c r="Y2709" i="1"/>
  <c r="X2709" i="1"/>
  <c r="Z2709" i="1" s="1"/>
  <c r="AA2709" i="1" s="1"/>
  <c r="W2709" i="1"/>
  <c r="AE2708" i="1"/>
  <c r="AD2708" i="1"/>
  <c r="AB2708" i="1"/>
  <c r="Y2708" i="1"/>
  <c r="X2708" i="1"/>
  <c r="W2708" i="1"/>
  <c r="AE2707" i="1"/>
  <c r="AD2707" i="1"/>
  <c r="AB2707" i="1"/>
  <c r="Y2707" i="1"/>
  <c r="X2707" i="1"/>
  <c r="Z2707" i="1" s="1"/>
  <c r="AA2707" i="1" s="1"/>
  <c r="W2707" i="1"/>
  <c r="AE2706" i="1"/>
  <c r="AD2706" i="1"/>
  <c r="AB2706" i="1"/>
  <c r="Y2706" i="1"/>
  <c r="X2706" i="1"/>
  <c r="Z2706" i="1" s="1"/>
  <c r="AA2706" i="1" s="1"/>
  <c r="W2706" i="1"/>
  <c r="AE2705" i="1"/>
  <c r="AD2705" i="1"/>
  <c r="AB2705" i="1"/>
  <c r="Y2705" i="1"/>
  <c r="X2705" i="1"/>
  <c r="Z2705" i="1" s="1"/>
  <c r="AA2705" i="1" s="1"/>
  <c r="W2705" i="1"/>
  <c r="AE2704" i="1"/>
  <c r="AD2704" i="1"/>
  <c r="AB2704" i="1"/>
  <c r="Y2704" i="1"/>
  <c r="X2704" i="1"/>
  <c r="Z2704" i="1" s="1"/>
  <c r="AA2704" i="1" s="1"/>
  <c r="W2704" i="1"/>
  <c r="AE2703" i="1"/>
  <c r="AD2703" i="1"/>
  <c r="AB2703" i="1"/>
  <c r="Y2703" i="1"/>
  <c r="X2703" i="1"/>
  <c r="W2703" i="1"/>
  <c r="AE2702" i="1"/>
  <c r="AD2702" i="1"/>
  <c r="AB2702" i="1"/>
  <c r="Y2702" i="1"/>
  <c r="X2702" i="1"/>
  <c r="Z2702" i="1" s="1"/>
  <c r="AA2702" i="1" s="1"/>
  <c r="W2702" i="1"/>
  <c r="AE2701" i="1"/>
  <c r="AD2701" i="1"/>
  <c r="AB2701" i="1"/>
  <c r="Y2701" i="1"/>
  <c r="X2701" i="1"/>
  <c r="Z2701" i="1" s="1"/>
  <c r="AA2701" i="1" s="1"/>
  <c r="W2701" i="1"/>
  <c r="AE2700" i="1"/>
  <c r="AD2700" i="1"/>
  <c r="AB2700" i="1"/>
  <c r="Y2700" i="1"/>
  <c r="X2700" i="1"/>
  <c r="Z2700" i="1" s="1"/>
  <c r="AA2700" i="1" s="1"/>
  <c r="W2700" i="1"/>
  <c r="AE2699" i="1"/>
  <c r="AD2699" i="1"/>
  <c r="AB2699" i="1"/>
  <c r="Y2699" i="1"/>
  <c r="X2699" i="1"/>
  <c r="Z2699" i="1" s="1"/>
  <c r="AA2699" i="1" s="1"/>
  <c r="W2699" i="1"/>
  <c r="AE2698" i="1"/>
  <c r="AD2698" i="1"/>
  <c r="AB2698" i="1"/>
  <c r="Y2698" i="1"/>
  <c r="X2698" i="1"/>
  <c r="Z2698" i="1" s="1"/>
  <c r="AA2698" i="1" s="1"/>
  <c r="W2698" i="1"/>
  <c r="AE2697" i="1"/>
  <c r="AD2697" i="1"/>
  <c r="AB2697" i="1"/>
  <c r="Y2697" i="1"/>
  <c r="X2697" i="1"/>
  <c r="Z2697" i="1" s="1"/>
  <c r="AA2697" i="1" s="1"/>
  <c r="W2697" i="1"/>
  <c r="AE2696" i="1"/>
  <c r="AD2696" i="1"/>
  <c r="AB2696" i="1"/>
  <c r="Y2696" i="1"/>
  <c r="X2696" i="1"/>
  <c r="Z2696" i="1" s="1"/>
  <c r="AA2696" i="1" s="1"/>
  <c r="W2696" i="1"/>
  <c r="AE2695" i="1"/>
  <c r="AD2695" i="1"/>
  <c r="AB2695" i="1"/>
  <c r="Y2695" i="1"/>
  <c r="X2695" i="1"/>
  <c r="Z2695" i="1" s="1"/>
  <c r="AA2695" i="1" s="1"/>
  <c r="W2695" i="1"/>
  <c r="AE2694" i="1"/>
  <c r="AD2694" i="1"/>
  <c r="AB2694" i="1"/>
  <c r="Y2694" i="1"/>
  <c r="X2694" i="1"/>
  <c r="Z2694" i="1" s="1"/>
  <c r="AA2694" i="1" s="1"/>
  <c r="W2694" i="1"/>
  <c r="AE2693" i="1"/>
  <c r="AD2693" i="1"/>
  <c r="AB2693" i="1"/>
  <c r="Y2693" i="1"/>
  <c r="X2693" i="1"/>
  <c r="Z2693" i="1" s="1"/>
  <c r="AA2693" i="1" s="1"/>
  <c r="W2693" i="1"/>
  <c r="AE2692" i="1"/>
  <c r="AD2692" i="1"/>
  <c r="AB2692" i="1"/>
  <c r="Y2692" i="1"/>
  <c r="X2692" i="1"/>
  <c r="Z2692" i="1" s="1"/>
  <c r="AA2692" i="1" s="1"/>
  <c r="W2692" i="1"/>
  <c r="AE2691" i="1"/>
  <c r="AD2691" i="1"/>
  <c r="AB2691" i="1"/>
  <c r="Y2691" i="1"/>
  <c r="X2691" i="1"/>
  <c r="Z2691" i="1" s="1"/>
  <c r="AA2691" i="1" s="1"/>
  <c r="W2691" i="1"/>
  <c r="AE2690" i="1"/>
  <c r="AD2690" i="1"/>
  <c r="AB2690" i="1"/>
  <c r="Y2690" i="1"/>
  <c r="X2690" i="1"/>
  <c r="Z2690" i="1" s="1"/>
  <c r="AA2690" i="1" s="1"/>
  <c r="W2690" i="1"/>
  <c r="AE2689" i="1"/>
  <c r="AD2689" i="1"/>
  <c r="AB2689" i="1"/>
  <c r="Y2689" i="1"/>
  <c r="X2689" i="1"/>
  <c r="Z2689" i="1" s="1"/>
  <c r="AA2689" i="1" s="1"/>
  <c r="W2689" i="1"/>
  <c r="AE2688" i="1"/>
  <c r="AD2688" i="1"/>
  <c r="AB2688" i="1"/>
  <c r="Y2688" i="1"/>
  <c r="X2688" i="1"/>
  <c r="Z2688" i="1" s="1"/>
  <c r="AA2688" i="1" s="1"/>
  <c r="W2688" i="1"/>
  <c r="AE2687" i="1"/>
  <c r="AD2687" i="1"/>
  <c r="AB2687" i="1"/>
  <c r="Y2687" i="1"/>
  <c r="X2687" i="1"/>
  <c r="Z2687" i="1" s="1"/>
  <c r="AA2687" i="1" s="1"/>
  <c r="W2687" i="1"/>
  <c r="AE2686" i="1"/>
  <c r="AD2686" i="1"/>
  <c r="AB2686" i="1"/>
  <c r="Y2686" i="1"/>
  <c r="X2686" i="1"/>
  <c r="W2686" i="1"/>
  <c r="AE2685" i="1"/>
  <c r="AD2685" i="1"/>
  <c r="AB2685" i="1"/>
  <c r="Y2685" i="1"/>
  <c r="X2685" i="1"/>
  <c r="Z2685" i="1" s="1"/>
  <c r="AA2685" i="1" s="1"/>
  <c r="W2685" i="1"/>
  <c r="AE2684" i="1"/>
  <c r="AD2684" i="1"/>
  <c r="AB2684" i="1"/>
  <c r="Y2684" i="1"/>
  <c r="X2684" i="1"/>
  <c r="Z2684" i="1" s="1"/>
  <c r="AA2684" i="1" s="1"/>
  <c r="W2684" i="1"/>
  <c r="AE2683" i="1"/>
  <c r="AD2683" i="1"/>
  <c r="AB2683" i="1"/>
  <c r="Y2683" i="1"/>
  <c r="X2683" i="1"/>
  <c r="Z2683" i="1" s="1"/>
  <c r="AA2683" i="1" s="1"/>
  <c r="W2683" i="1"/>
  <c r="AE2682" i="1"/>
  <c r="AD2682" i="1"/>
  <c r="AB2682" i="1"/>
  <c r="Y2682" i="1"/>
  <c r="X2682" i="1"/>
  <c r="Z2682" i="1" s="1"/>
  <c r="AA2682" i="1" s="1"/>
  <c r="W2682" i="1"/>
  <c r="AE2681" i="1"/>
  <c r="AD2681" i="1"/>
  <c r="AB2681" i="1"/>
  <c r="Y2681" i="1"/>
  <c r="X2681" i="1"/>
  <c r="Z2681" i="1" s="1"/>
  <c r="AA2681" i="1" s="1"/>
  <c r="W2681" i="1"/>
  <c r="AE2680" i="1"/>
  <c r="AD2680" i="1"/>
  <c r="AB2680" i="1"/>
  <c r="Y2680" i="1"/>
  <c r="X2680" i="1"/>
  <c r="Z2680" i="1" s="1"/>
  <c r="AA2680" i="1" s="1"/>
  <c r="W2680" i="1"/>
  <c r="AE2679" i="1"/>
  <c r="AD2679" i="1"/>
  <c r="AB2679" i="1"/>
  <c r="Y2679" i="1"/>
  <c r="X2679" i="1"/>
  <c r="Z2679" i="1" s="1"/>
  <c r="AA2679" i="1" s="1"/>
  <c r="W2679" i="1"/>
  <c r="AE2678" i="1"/>
  <c r="AD2678" i="1"/>
  <c r="AB2678" i="1"/>
  <c r="Y2678" i="1"/>
  <c r="X2678" i="1"/>
  <c r="Z2678" i="1" s="1"/>
  <c r="AA2678" i="1" s="1"/>
  <c r="W2678" i="1"/>
  <c r="AE2677" i="1"/>
  <c r="AD2677" i="1"/>
  <c r="AB2677" i="1"/>
  <c r="Y2677" i="1"/>
  <c r="X2677" i="1"/>
  <c r="Z2677" i="1" s="1"/>
  <c r="AA2677" i="1" s="1"/>
  <c r="W2677" i="1"/>
  <c r="AE2676" i="1"/>
  <c r="AD2676" i="1"/>
  <c r="AB2676" i="1"/>
  <c r="Y2676" i="1"/>
  <c r="X2676" i="1"/>
  <c r="Z2676" i="1" s="1"/>
  <c r="AA2676" i="1" s="1"/>
  <c r="W2676" i="1"/>
  <c r="AE2675" i="1"/>
  <c r="AD2675" i="1"/>
  <c r="AB2675" i="1"/>
  <c r="Y2675" i="1"/>
  <c r="X2675" i="1"/>
  <c r="Z2675" i="1" s="1"/>
  <c r="AA2675" i="1" s="1"/>
  <c r="W2675" i="1"/>
  <c r="AE2674" i="1"/>
  <c r="AD2674" i="1"/>
  <c r="AB2674" i="1"/>
  <c r="Y2674" i="1"/>
  <c r="X2674" i="1"/>
  <c r="Z2674" i="1" s="1"/>
  <c r="AA2674" i="1" s="1"/>
  <c r="W2674" i="1"/>
  <c r="AE2673" i="1"/>
  <c r="AD2673" i="1"/>
  <c r="AB2673" i="1"/>
  <c r="Y2673" i="1"/>
  <c r="X2673" i="1"/>
  <c r="Z2673" i="1" s="1"/>
  <c r="AA2673" i="1" s="1"/>
  <c r="W2673" i="1"/>
  <c r="AE2672" i="1"/>
  <c r="AD2672" i="1"/>
  <c r="AB2672" i="1"/>
  <c r="Y2672" i="1"/>
  <c r="X2672" i="1"/>
  <c r="Z2672" i="1" s="1"/>
  <c r="AA2672" i="1" s="1"/>
  <c r="W2672" i="1"/>
  <c r="AE2671" i="1"/>
  <c r="AD2671" i="1"/>
  <c r="AB2671" i="1"/>
  <c r="Y2671" i="1"/>
  <c r="X2671" i="1"/>
  <c r="Z2671" i="1" s="1"/>
  <c r="AA2671" i="1" s="1"/>
  <c r="W2671" i="1"/>
  <c r="AE2670" i="1"/>
  <c r="AD2670" i="1"/>
  <c r="AB2670" i="1"/>
  <c r="Y2670" i="1"/>
  <c r="X2670" i="1"/>
  <c r="Z2670" i="1" s="1"/>
  <c r="AA2670" i="1" s="1"/>
  <c r="W2670" i="1"/>
  <c r="AE2669" i="1"/>
  <c r="AD2669" i="1"/>
  <c r="AB2669" i="1"/>
  <c r="Y2669" i="1"/>
  <c r="X2669" i="1"/>
  <c r="Z2669" i="1" s="1"/>
  <c r="AA2669" i="1" s="1"/>
  <c r="W2669" i="1"/>
  <c r="AE2668" i="1"/>
  <c r="AD2668" i="1"/>
  <c r="AB2668" i="1"/>
  <c r="Y2668" i="1"/>
  <c r="X2668" i="1"/>
  <c r="W2668" i="1"/>
  <c r="AE2667" i="1"/>
  <c r="AD2667" i="1"/>
  <c r="AB2667" i="1"/>
  <c r="Y2667" i="1"/>
  <c r="X2667" i="1"/>
  <c r="Z2667" i="1" s="1"/>
  <c r="AA2667" i="1" s="1"/>
  <c r="W2667" i="1"/>
  <c r="AE2666" i="1"/>
  <c r="AD2666" i="1"/>
  <c r="AB2666" i="1"/>
  <c r="Y2666" i="1"/>
  <c r="X2666" i="1"/>
  <c r="Z2666" i="1" s="1"/>
  <c r="AA2666" i="1" s="1"/>
  <c r="W2666" i="1"/>
  <c r="AE2665" i="1"/>
  <c r="AD2665" i="1"/>
  <c r="AB2665" i="1"/>
  <c r="Y2665" i="1"/>
  <c r="X2665" i="1"/>
  <c r="Z2665" i="1" s="1"/>
  <c r="AA2665" i="1" s="1"/>
  <c r="W2665" i="1"/>
  <c r="AE2664" i="1"/>
  <c r="AD2664" i="1"/>
  <c r="AB2664" i="1"/>
  <c r="Y2664" i="1"/>
  <c r="X2664" i="1"/>
  <c r="Z2664" i="1" s="1"/>
  <c r="AA2664" i="1" s="1"/>
  <c r="W2664" i="1"/>
  <c r="AE2663" i="1"/>
  <c r="AD2663" i="1"/>
  <c r="AB2663" i="1"/>
  <c r="Y2663" i="1"/>
  <c r="X2663" i="1"/>
  <c r="Z2663" i="1" s="1"/>
  <c r="AA2663" i="1" s="1"/>
  <c r="W2663" i="1"/>
  <c r="AE2662" i="1"/>
  <c r="AD2662" i="1"/>
  <c r="AB2662" i="1"/>
  <c r="Y2662" i="1"/>
  <c r="X2662" i="1"/>
  <c r="Z2662" i="1" s="1"/>
  <c r="AA2662" i="1" s="1"/>
  <c r="W2662" i="1"/>
  <c r="AE2661" i="1"/>
  <c r="AD2661" i="1"/>
  <c r="AB2661" i="1"/>
  <c r="Y2661" i="1"/>
  <c r="X2661" i="1"/>
  <c r="Z2661" i="1" s="1"/>
  <c r="AA2661" i="1" s="1"/>
  <c r="W2661" i="1"/>
  <c r="AE2660" i="1"/>
  <c r="AD2660" i="1"/>
  <c r="AB2660" i="1"/>
  <c r="Y2660" i="1"/>
  <c r="X2660" i="1"/>
  <c r="Z2660" i="1" s="1"/>
  <c r="AA2660" i="1" s="1"/>
  <c r="W2660" i="1"/>
  <c r="AE2659" i="1"/>
  <c r="AD2659" i="1"/>
  <c r="AB2659" i="1"/>
  <c r="Y2659" i="1"/>
  <c r="X2659" i="1"/>
  <c r="Z2659" i="1" s="1"/>
  <c r="AA2659" i="1" s="1"/>
  <c r="W2659" i="1"/>
  <c r="AE2658" i="1"/>
  <c r="AD2658" i="1"/>
  <c r="AB2658" i="1"/>
  <c r="Y2658" i="1"/>
  <c r="X2658" i="1"/>
  <c r="Z2658" i="1" s="1"/>
  <c r="AA2658" i="1" s="1"/>
  <c r="W2658" i="1"/>
  <c r="AE2657" i="1"/>
  <c r="AD2657" i="1"/>
  <c r="AB2657" i="1"/>
  <c r="Y2657" i="1"/>
  <c r="X2657" i="1"/>
  <c r="Z2657" i="1" s="1"/>
  <c r="AA2657" i="1" s="1"/>
  <c r="W2657" i="1"/>
  <c r="AE2656" i="1"/>
  <c r="AD2656" i="1"/>
  <c r="AB2656" i="1"/>
  <c r="Y2656" i="1"/>
  <c r="X2656" i="1"/>
  <c r="Z2656" i="1" s="1"/>
  <c r="AA2656" i="1" s="1"/>
  <c r="W2656" i="1"/>
  <c r="AE2655" i="1"/>
  <c r="AD2655" i="1"/>
  <c r="AB2655" i="1"/>
  <c r="Y2655" i="1"/>
  <c r="X2655" i="1"/>
  <c r="Z2655" i="1" s="1"/>
  <c r="AA2655" i="1" s="1"/>
  <c r="W2655" i="1"/>
  <c r="AE2654" i="1"/>
  <c r="AD2654" i="1"/>
  <c r="AB2654" i="1"/>
  <c r="Y2654" i="1"/>
  <c r="X2654" i="1"/>
  <c r="Z2654" i="1" s="1"/>
  <c r="AA2654" i="1" s="1"/>
  <c r="W2654" i="1"/>
  <c r="AE2653" i="1"/>
  <c r="AD2653" i="1"/>
  <c r="AB2653" i="1"/>
  <c r="Y2653" i="1"/>
  <c r="X2653" i="1"/>
  <c r="Z2653" i="1" s="1"/>
  <c r="AA2653" i="1" s="1"/>
  <c r="W2653" i="1"/>
  <c r="AE2652" i="1"/>
  <c r="AD2652" i="1"/>
  <c r="AB2652" i="1"/>
  <c r="Y2652" i="1"/>
  <c r="X2652" i="1"/>
  <c r="W2652" i="1"/>
  <c r="AE2651" i="1"/>
  <c r="AD2651" i="1"/>
  <c r="AB2651" i="1"/>
  <c r="Y2651" i="1"/>
  <c r="X2651" i="1"/>
  <c r="Z2651" i="1" s="1"/>
  <c r="AA2651" i="1" s="1"/>
  <c r="W2651" i="1"/>
  <c r="AE2650" i="1"/>
  <c r="AD2650" i="1"/>
  <c r="AB2650" i="1"/>
  <c r="Y2650" i="1"/>
  <c r="X2650" i="1"/>
  <c r="Z2650" i="1" s="1"/>
  <c r="AA2650" i="1" s="1"/>
  <c r="W2650" i="1"/>
  <c r="AE2649" i="1"/>
  <c r="AD2649" i="1"/>
  <c r="AB2649" i="1"/>
  <c r="Y2649" i="1"/>
  <c r="X2649" i="1"/>
  <c r="Z2649" i="1" s="1"/>
  <c r="AA2649" i="1" s="1"/>
  <c r="W2649" i="1"/>
  <c r="AE2648" i="1"/>
  <c r="AD2648" i="1"/>
  <c r="AB2648" i="1"/>
  <c r="Y2648" i="1"/>
  <c r="X2648" i="1"/>
  <c r="Z2648" i="1" s="1"/>
  <c r="AA2648" i="1" s="1"/>
  <c r="W2648" i="1"/>
  <c r="AE2647" i="1"/>
  <c r="AD2647" i="1"/>
  <c r="AB2647" i="1"/>
  <c r="Y2647" i="1"/>
  <c r="X2647" i="1"/>
  <c r="Z2647" i="1" s="1"/>
  <c r="AA2647" i="1" s="1"/>
  <c r="W2647" i="1"/>
  <c r="AE2646" i="1"/>
  <c r="AD2646" i="1"/>
  <c r="AB2646" i="1"/>
  <c r="Y2646" i="1"/>
  <c r="X2646" i="1"/>
  <c r="Z2646" i="1" s="1"/>
  <c r="AA2646" i="1" s="1"/>
  <c r="W2646" i="1"/>
  <c r="AE2645" i="1"/>
  <c r="AD2645" i="1"/>
  <c r="AB2645" i="1"/>
  <c r="Y2645" i="1"/>
  <c r="X2645" i="1"/>
  <c r="Z2645" i="1" s="1"/>
  <c r="AA2645" i="1" s="1"/>
  <c r="W2645" i="1"/>
  <c r="AE2644" i="1"/>
  <c r="AD2644" i="1"/>
  <c r="AB2644" i="1"/>
  <c r="Y2644" i="1"/>
  <c r="X2644" i="1"/>
  <c r="Z2644" i="1" s="1"/>
  <c r="AA2644" i="1" s="1"/>
  <c r="W2644" i="1"/>
  <c r="AE2643" i="1"/>
  <c r="AD2643" i="1"/>
  <c r="AB2643" i="1"/>
  <c r="Y2643" i="1"/>
  <c r="X2643" i="1"/>
  <c r="Z2643" i="1" s="1"/>
  <c r="AA2643" i="1" s="1"/>
  <c r="W2643" i="1"/>
  <c r="AE2642" i="1"/>
  <c r="AD2642" i="1"/>
  <c r="AB2642" i="1"/>
  <c r="Y2642" i="1"/>
  <c r="X2642" i="1"/>
  <c r="Z2642" i="1" s="1"/>
  <c r="AA2642" i="1" s="1"/>
  <c r="W2642" i="1"/>
  <c r="AE2641" i="1"/>
  <c r="AD2641" i="1"/>
  <c r="AB2641" i="1"/>
  <c r="Y2641" i="1"/>
  <c r="X2641" i="1"/>
  <c r="Z2641" i="1" s="1"/>
  <c r="AA2641" i="1" s="1"/>
  <c r="W2641" i="1"/>
  <c r="AE2640" i="1"/>
  <c r="AD2640" i="1"/>
  <c r="AB2640" i="1"/>
  <c r="Y2640" i="1"/>
  <c r="X2640" i="1"/>
  <c r="Z2640" i="1" s="1"/>
  <c r="AA2640" i="1" s="1"/>
  <c r="W2640" i="1"/>
  <c r="AE2639" i="1"/>
  <c r="AD2639" i="1"/>
  <c r="AB2639" i="1"/>
  <c r="Y2639" i="1"/>
  <c r="X2639" i="1"/>
  <c r="Z2639" i="1" s="1"/>
  <c r="AA2639" i="1" s="1"/>
  <c r="W2639" i="1"/>
  <c r="AE2638" i="1"/>
  <c r="AD2638" i="1"/>
  <c r="AB2638" i="1"/>
  <c r="Y2638" i="1"/>
  <c r="X2638" i="1"/>
  <c r="Z2638" i="1" s="1"/>
  <c r="AA2638" i="1" s="1"/>
  <c r="W2638" i="1"/>
  <c r="AE2637" i="1"/>
  <c r="AD2637" i="1"/>
  <c r="AB2637" i="1"/>
  <c r="Y2637" i="1"/>
  <c r="X2637" i="1"/>
  <c r="Z2637" i="1" s="1"/>
  <c r="AA2637" i="1" s="1"/>
  <c r="W2637" i="1"/>
  <c r="AE2636" i="1"/>
  <c r="AD2636" i="1"/>
  <c r="AB2636" i="1"/>
  <c r="Y2636" i="1"/>
  <c r="X2636" i="1"/>
  <c r="Z2636" i="1" s="1"/>
  <c r="AA2636" i="1" s="1"/>
  <c r="W2636" i="1"/>
  <c r="AE2635" i="1"/>
  <c r="AD2635" i="1"/>
  <c r="AB2635" i="1"/>
  <c r="Y2635" i="1"/>
  <c r="X2635" i="1"/>
  <c r="Z2635" i="1" s="1"/>
  <c r="AA2635" i="1" s="1"/>
  <c r="W2635" i="1"/>
  <c r="AE2634" i="1"/>
  <c r="AD2634" i="1"/>
  <c r="AB2634" i="1"/>
  <c r="Y2634" i="1"/>
  <c r="X2634" i="1"/>
  <c r="Z2634" i="1" s="1"/>
  <c r="AA2634" i="1" s="1"/>
  <c r="W2634" i="1"/>
  <c r="AE2633" i="1"/>
  <c r="AD2633" i="1"/>
  <c r="AB2633" i="1"/>
  <c r="Y2633" i="1"/>
  <c r="X2633" i="1"/>
  <c r="Z2633" i="1" s="1"/>
  <c r="AA2633" i="1" s="1"/>
  <c r="W2633" i="1"/>
  <c r="AE2632" i="1"/>
  <c r="AD2632" i="1"/>
  <c r="AB2632" i="1"/>
  <c r="Y2632" i="1"/>
  <c r="X2632" i="1"/>
  <c r="Z2632" i="1" s="1"/>
  <c r="AA2632" i="1" s="1"/>
  <c r="W2632" i="1"/>
  <c r="AE2631" i="1"/>
  <c r="AD2631" i="1"/>
  <c r="AB2631" i="1"/>
  <c r="Y2631" i="1"/>
  <c r="X2631" i="1"/>
  <c r="Z2631" i="1" s="1"/>
  <c r="AA2631" i="1" s="1"/>
  <c r="W2631" i="1"/>
  <c r="AE2630" i="1"/>
  <c r="AD2630" i="1"/>
  <c r="AB2630" i="1"/>
  <c r="Y2630" i="1"/>
  <c r="X2630" i="1"/>
  <c r="Z2630" i="1" s="1"/>
  <c r="AA2630" i="1" s="1"/>
  <c r="W2630" i="1"/>
  <c r="AE2629" i="1"/>
  <c r="AD2629" i="1"/>
  <c r="AB2629" i="1"/>
  <c r="Y2629" i="1"/>
  <c r="X2629" i="1"/>
  <c r="Z2629" i="1" s="1"/>
  <c r="AA2629" i="1" s="1"/>
  <c r="W2629" i="1"/>
  <c r="AE2628" i="1"/>
  <c r="AD2628" i="1"/>
  <c r="AB2628" i="1"/>
  <c r="Y2628" i="1"/>
  <c r="X2628" i="1"/>
  <c r="Z2628" i="1" s="1"/>
  <c r="AA2628" i="1" s="1"/>
  <c r="W2628" i="1"/>
  <c r="AE2627" i="1"/>
  <c r="AD2627" i="1"/>
  <c r="AB2627" i="1"/>
  <c r="Y2627" i="1"/>
  <c r="X2627" i="1"/>
  <c r="Z2627" i="1" s="1"/>
  <c r="AA2627" i="1" s="1"/>
  <c r="W2627" i="1"/>
  <c r="AE2626" i="1"/>
  <c r="AD2626" i="1"/>
  <c r="AB2626" i="1"/>
  <c r="Y2626" i="1"/>
  <c r="X2626" i="1"/>
  <c r="Z2626" i="1" s="1"/>
  <c r="AA2626" i="1" s="1"/>
  <c r="W2626" i="1"/>
  <c r="AE2625" i="1"/>
  <c r="AD2625" i="1"/>
  <c r="AB2625" i="1"/>
  <c r="Y2625" i="1"/>
  <c r="X2625" i="1"/>
  <c r="Z2625" i="1" s="1"/>
  <c r="AA2625" i="1" s="1"/>
  <c r="W2625" i="1"/>
  <c r="AE2624" i="1"/>
  <c r="AD2624" i="1"/>
  <c r="AB2624" i="1"/>
  <c r="Y2624" i="1"/>
  <c r="X2624" i="1"/>
  <c r="Z2624" i="1" s="1"/>
  <c r="AA2624" i="1" s="1"/>
  <c r="W2624" i="1"/>
  <c r="AE2623" i="1"/>
  <c r="AD2623" i="1"/>
  <c r="AB2623" i="1"/>
  <c r="Y2623" i="1"/>
  <c r="X2623" i="1"/>
  <c r="Z2623" i="1" s="1"/>
  <c r="AA2623" i="1" s="1"/>
  <c r="W2623" i="1"/>
  <c r="AE2622" i="1"/>
  <c r="AD2622" i="1"/>
  <c r="AB2622" i="1"/>
  <c r="Y2622" i="1"/>
  <c r="X2622" i="1"/>
  <c r="W2622" i="1"/>
  <c r="AE2621" i="1"/>
  <c r="AD2621" i="1"/>
  <c r="AB2621" i="1"/>
  <c r="Y2621" i="1"/>
  <c r="X2621" i="1"/>
  <c r="Z2621" i="1" s="1"/>
  <c r="AA2621" i="1" s="1"/>
  <c r="W2621" i="1"/>
  <c r="AE2620" i="1"/>
  <c r="AD2620" i="1"/>
  <c r="AB2620" i="1"/>
  <c r="Y2620" i="1"/>
  <c r="X2620" i="1"/>
  <c r="Z2620" i="1" s="1"/>
  <c r="AA2620" i="1" s="1"/>
  <c r="W2620" i="1"/>
  <c r="AE2619" i="1"/>
  <c r="AD2619" i="1"/>
  <c r="AB2619" i="1"/>
  <c r="Y2619" i="1"/>
  <c r="X2619" i="1"/>
  <c r="Z2619" i="1" s="1"/>
  <c r="AA2619" i="1" s="1"/>
  <c r="W2619" i="1"/>
  <c r="AE2618" i="1"/>
  <c r="AD2618" i="1"/>
  <c r="AB2618" i="1"/>
  <c r="Y2618" i="1"/>
  <c r="X2618" i="1"/>
  <c r="Z2618" i="1" s="1"/>
  <c r="AA2618" i="1" s="1"/>
  <c r="W2618" i="1"/>
  <c r="AE2617" i="1"/>
  <c r="AD2617" i="1"/>
  <c r="AB2617" i="1"/>
  <c r="Y2617" i="1"/>
  <c r="X2617" i="1"/>
  <c r="Z2617" i="1" s="1"/>
  <c r="AA2617" i="1" s="1"/>
  <c r="W2617" i="1"/>
  <c r="AE2616" i="1"/>
  <c r="AD2616" i="1"/>
  <c r="AB2616" i="1"/>
  <c r="Y2616" i="1"/>
  <c r="X2616" i="1"/>
  <c r="Z2616" i="1" s="1"/>
  <c r="AA2616" i="1" s="1"/>
  <c r="W2616" i="1"/>
  <c r="AE2615" i="1"/>
  <c r="AD2615" i="1"/>
  <c r="AB2615" i="1"/>
  <c r="Y2615" i="1"/>
  <c r="X2615" i="1"/>
  <c r="Z2615" i="1" s="1"/>
  <c r="AA2615" i="1" s="1"/>
  <c r="W2615" i="1"/>
  <c r="AE2614" i="1"/>
  <c r="AD2614" i="1"/>
  <c r="AB2614" i="1"/>
  <c r="Y2614" i="1"/>
  <c r="X2614" i="1"/>
  <c r="W2614" i="1"/>
  <c r="AE2613" i="1"/>
  <c r="AD2613" i="1"/>
  <c r="AB2613" i="1"/>
  <c r="Y2613" i="1"/>
  <c r="X2613" i="1"/>
  <c r="Z2613" i="1" s="1"/>
  <c r="AA2613" i="1" s="1"/>
  <c r="W2613" i="1"/>
  <c r="AE2612" i="1"/>
  <c r="AD2612" i="1"/>
  <c r="AB2612" i="1"/>
  <c r="Y2612" i="1"/>
  <c r="X2612" i="1"/>
  <c r="Z2612" i="1" s="1"/>
  <c r="AA2612" i="1" s="1"/>
  <c r="W2612" i="1"/>
  <c r="AE2611" i="1"/>
  <c r="AD2611" i="1"/>
  <c r="AB2611" i="1"/>
  <c r="Y2611" i="1"/>
  <c r="X2611" i="1"/>
  <c r="Z2611" i="1" s="1"/>
  <c r="AA2611" i="1" s="1"/>
  <c r="W2611" i="1"/>
  <c r="AE2610" i="1"/>
  <c r="AD2610" i="1"/>
  <c r="AB2610" i="1"/>
  <c r="Y2610" i="1"/>
  <c r="X2610" i="1"/>
  <c r="Z2610" i="1" s="1"/>
  <c r="AA2610" i="1" s="1"/>
  <c r="W2610" i="1"/>
  <c r="AE2609" i="1"/>
  <c r="AD2609" i="1"/>
  <c r="AB2609" i="1"/>
  <c r="Y2609" i="1"/>
  <c r="X2609" i="1"/>
  <c r="Z2609" i="1" s="1"/>
  <c r="AA2609" i="1" s="1"/>
  <c r="W2609" i="1"/>
  <c r="AE2608" i="1"/>
  <c r="AD2608" i="1"/>
  <c r="AB2608" i="1"/>
  <c r="Y2608" i="1"/>
  <c r="X2608" i="1"/>
  <c r="Z2608" i="1" s="1"/>
  <c r="AA2608" i="1" s="1"/>
  <c r="W2608" i="1"/>
  <c r="AE2607" i="1"/>
  <c r="AD2607" i="1"/>
  <c r="AB2607" i="1"/>
  <c r="Y2607" i="1"/>
  <c r="X2607" i="1"/>
  <c r="Z2607" i="1" s="1"/>
  <c r="AA2607" i="1" s="1"/>
  <c r="W2607" i="1"/>
  <c r="AE2606" i="1"/>
  <c r="AD2606" i="1"/>
  <c r="AB2606" i="1"/>
  <c r="Y2606" i="1"/>
  <c r="X2606" i="1"/>
  <c r="Z2606" i="1" s="1"/>
  <c r="AA2606" i="1" s="1"/>
  <c r="W2606" i="1"/>
  <c r="AE2605" i="1"/>
  <c r="AD2605" i="1"/>
  <c r="AB2605" i="1"/>
  <c r="Y2605" i="1"/>
  <c r="X2605" i="1"/>
  <c r="Z2605" i="1" s="1"/>
  <c r="AA2605" i="1" s="1"/>
  <c r="W2605" i="1"/>
  <c r="AE2604" i="1"/>
  <c r="AD2604" i="1"/>
  <c r="AB2604" i="1"/>
  <c r="Y2604" i="1"/>
  <c r="X2604" i="1"/>
  <c r="Z2604" i="1" s="1"/>
  <c r="AA2604" i="1" s="1"/>
  <c r="W2604" i="1"/>
  <c r="AE2603" i="1"/>
  <c r="AD2603" i="1"/>
  <c r="AB2603" i="1"/>
  <c r="Y2603" i="1"/>
  <c r="X2603" i="1"/>
  <c r="Z2603" i="1" s="1"/>
  <c r="AA2603" i="1" s="1"/>
  <c r="W2603" i="1"/>
  <c r="AE2602" i="1"/>
  <c r="AD2602" i="1"/>
  <c r="AB2602" i="1"/>
  <c r="Y2602" i="1"/>
  <c r="X2602" i="1"/>
  <c r="Z2602" i="1" s="1"/>
  <c r="AA2602" i="1" s="1"/>
  <c r="W2602" i="1"/>
  <c r="AE2601" i="1"/>
  <c r="AD2601" i="1"/>
  <c r="AB2601" i="1"/>
  <c r="Y2601" i="1"/>
  <c r="X2601" i="1"/>
  <c r="Z2601" i="1" s="1"/>
  <c r="AA2601" i="1" s="1"/>
  <c r="W2601" i="1"/>
  <c r="AE2600" i="1"/>
  <c r="AD2600" i="1"/>
  <c r="AB2600" i="1"/>
  <c r="Y2600" i="1"/>
  <c r="X2600" i="1"/>
  <c r="Z2600" i="1" s="1"/>
  <c r="AA2600" i="1" s="1"/>
  <c r="W2600" i="1"/>
  <c r="AE2599" i="1"/>
  <c r="AD2599" i="1"/>
  <c r="AB2599" i="1"/>
  <c r="Y2599" i="1"/>
  <c r="X2599" i="1"/>
  <c r="Z2599" i="1" s="1"/>
  <c r="AA2599" i="1" s="1"/>
  <c r="W2599" i="1"/>
  <c r="AE2598" i="1"/>
  <c r="AD2598" i="1"/>
  <c r="AB2598" i="1"/>
  <c r="Y2598" i="1"/>
  <c r="X2598" i="1"/>
  <c r="Z2598" i="1" s="1"/>
  <c r="AA2598" i="1" s="1"/>
  <c r="W2598" i="1"/>
  <c r="AE2597" i="1"/>
  <c r="AD2597" i="1"/>
  <c r="AB2597" i="1"/>
  <c r="Y2597" i="1"/>
  <c r="X2597" i="1"/>
  <c r="Z2597" i="1" s="1"/>
  <c r="AA2597" i="1" s="1"/>
  <c r="W2597" i="1"/>
  <c r="AE2596" i="1"/>
  <c r="AD2596" i="1"/>
  <c r="AB2596" i="1"/>
  <c r="Y2596" i="1"/>
  <c r="X2596" i="1"/>
  <c r="Z2596" i="1" s="1"/>
  <c r="AA2596" i="1" s="1"/>
  <c r="W2596" i="1"/>
  <c r="AE2595" i="1"/>
  <c r="AD2595" i="1"/>
  <c r="AB2595" i="1"/>
  <c r="Y2595" i="1"/>
  <c r="X2595" i="1"/>
  <c r="Z2595" i="1" s="1"/>
  <c r="AA2595" i="1" s="1"/>
  <c r="W2595" i="1"/>
  <c r="AE2594" i="1"/>
  <c r="AD2594" i="1"/>
  <c r="AB2594" i="1"/>
  <c r="Y2594" i="1"/>
  <c r="X2594" i="1"/>
  <c r="Z2594" i="1" s="1"/>
  <c r="AA2594" i="1" s="1"/>
  <c r="W2594" i="1"/>
  <c r="AE2593" i="1"/>
  <c r="AD2593" i="1"/>
  <c r="AB2593" i="1"/>
  <c r="Y2593" i="1"/>
  <c r="X2593" i="1"/>
  <c r="Z2593" i="1" s="1"/>
  <c r="AA2593" i="1" s="1"/>
  <c r="W2593" i="1"/>
  <c r="AE2592" i="1"/>
  <c r="AD2592" i="1"/>
  <c r="AB2592" i="1"/>
  <c r="Y2592" i="1"/>
  <c r="X2592" i="1"/>
  <c r="Z2592" i="1" s="1"/>
  <c r="AA2592" i="1" s="1"/>
  <c r="W2592" i="1"/>
  <c r="AE2591" i="1"/>
  <c r="AD2591" i="1"/>
  <c r="AB2591" i="1"/>
  <c r="Y2591" i="1"/>
  <c r="X2591" i="1"/>
  <c r="Z2591" i="1" s="1"/>
  <c r="AA2591" i="1" s="1"/>
  <c r="W2591" i="1"/>
  <c r="AE2590" i="1"/>
  <c r="AD2590" i="1"/>
  <c r="AB2590" i="1"/>
  <c r="Y2590" i="1"/>
  <c r="X2590" i="1"/>
  <c r="W2590" i="1"/>
  <c r="AE2589" i="1"/>
  <c r="AD2589" i="1"/>
  <c r="AB2589" i="1"/>
  <c r="Y2589" i="1"/>
  <c r="X2589" i="1"/>
  <c r="Z2589" i="1" s="1"/>
  <c r="AA2589" i="1" s="1"/>
  <c r="W2589" i="1"/>
  <c r="AE2588" i="1"/>
  <c r="AD2588" i="1"/>
  <c r="AB2588" i="1"/>
  <c r="Y2588" i="1"/>
  <c r="X2588" i="1"/>
  <c r="Z2588" i="1" s="1"/>
  <c r="AA2588" i="1" s="1"/>
  <c r="W2588" i="1"/>
  <c r="AE2587" i="1"/>
  <c r="AD2587" i="1"/>
  <c r="AB2587" i="1"/>
  <c r="Y2587" i="1"/>
  <c r="X2587" i="1"/>
  <c r="Z2587" i="1" s="1"/>
  <c r="AA2587" i="1" s="1"/>
  <c r="W2587" i="1"/>
  <c r="AE2586" i="1"/>
  <c r="AD2586" i="1"/>
  <c r="AB2586" i="1"/>
  <c r="Y2586" i="1"/>
  <c r="X2586" i="1"/>
  <c r="Z2586" i="1" s="1"/>
  <c r="AA2586" i="1" s="1"/>
  <c r="W2586" i="1"/>
  <c r="AE2585" i="1"/>
  <c r="AD2585" i="1"/>
  <c r="AB2585" i="1"/>
  <c r="Y2585" i="1"/>
  <c r="X2585" i="1"/>
  <c r="Z2585" i="1" s="1"/>
  <c r="AA2585" i="1" s="1"/>
  <c r="W2585" i="1"/>
  <c r="AE2584" i="1"/>
  <c r="AD2584" i="1"/>
  <c r="AB2584" i="1"/>
  <c r="Y2584" i="1"/>
  <c r="X2584" i="1"/>
  <c r="Z2584" i="1" s="1"/>
  <c r="AA2584" i="1" s="1"/>
  <c r="W2584" i="1"/>
  <c r="AE2583" i="1"/>
  <c r="AD2583" i="1"/>
  <c r="AB2583" i="1"/>
  <c r="Y2583" i="1"/>
  <c r="X2583" i="1"/>
  <c r="Z2583" i="1" s="1"/>
  <c r="AA2583" i="1" s="1"/>
  <c r="W2583" i="1"/>
  <c r="AE2582" i="1"/>
  <c r="AD2582" i="1"/>
  <c r="AB2582" i="1"/>
  <c r="Y2582" i="1"/>
  <c r="X2582" i="1"/>
  <c r="Z2582" i="1" s="1"/>
  <c r="AA2582" i="1" s="1"/>
  <c r="W2582" i="1"/>
  <c r="AE2581" i="1"/>
  <c r="AD2581" i="1"/>
  <c r="AB2581" i="1"/>
  <c r="Y2581" i="1"/>
  <c r="X2581" i="1"/>
  <c r="Z2581" i="1" s="1"/>
  <c r="AA2581" i="1" s="1"/>
  <c r="W2581" i="1"/>
  <c r="AE2580" i="1"/>
  <c r="AD2580" i="1"/>
  <c r="AB2580" i="1"/>
  <c r="Y2580" i="1"/>
  <c r="X2580" i="1"/>
  <c r="W2580" i="1"/>
  <c r="AE2579" i="1"/>
  <c r="AD2579" i="1"/>
  <c r="AB2579" i="1"/>
  <c r="Y2579" i="1"/>
  <c r="X2579" i="1"/>
  <c r="Z2579" i="1" s="1"/>
  <c r="AA2579" i="1" s="1"/>
  <c r="W2579" i="1"/>
  <c r="AE2578" i="1"/>
  <c r="AD2578" i="1"/>
  <c r="AB2578" i="1"/>
  <c r="Y2578" i="1"/>
  <c r="X2578" i="1"/>
  <c r="Z2578" i="1" s="1"/>
  <c r="AA2578" i="1" s="1"/>
  <c r="W2578" i="1"/>
  <c r="AE2577" i="1"/>
  <c r="AD2577" i="1"/>
  <c r="AB2577" i="1"/>
  <c r="Y2577" i="1"/>
  <c r="X2577" i="1"/>
  <c r="W2577" i="1"/>
  <c r="AE2576" i="1"/>
  <c r="AD2576" i="1"/>
  <c r="AB2576" i="1"/>
  <c r="Y2576" i="1"/>
  <c r="X2576" i="1"/>
  <c r="Z2576" i="1" s="1"/>
  <c r="AA2576" i="1" s="1"/>
  <c r="W2576" i="1"/>
  <c r="AE2575" i="1"/>
  <c r="AD2575" i="1"/>
  <c r="AB2575" i="1"/>
  <c r="Y2575" i="1"/>
  <c r="X2575" i="1"/>
  <c r="Z2575" i="1" s="1"/>
  <c r="AA2575" i="1" s="1"/>
  <c r="W2575" i="1"/>
  <c r="AE2574" i="1"/>
  <c r="AD2574" i="1"/>
  <c r="AB2574" i="1"/>
  <c r="Y2574" i="1"/>
  <c r="X2574" i="1"/>
  <c r="Z2574" i="1" s="1"/>
  <c r="AA2574" i="1" s="1"/>
  <c r="W2574" i="1"/>
  <c r="AE2573" i="1"/>
  <c r="AD2573" i="1"/>
  <c r="AB2573" i="1"/>
  <c r="Y2573" i="1"/>
  <c r="X2573" i="1"/>
  <c r="Z2573" i="1" s="1"/>
  <c r="AA2573" i="1" s="1"/>
  <c r="W2573" i="1"/>
  <c r="AE2572" i="1"/>
  <c r="AD2572" i="1"/>
  <c r="AB2572" i="1"/>
  <c r="Y2572" i="1"/>
  <c r="X2572" i="1"/>
  <c r="Z2572" i="1" s="1"/>
  <c r="AA2572" i="1" s="1"/>
  <c r="W2572" i="1"/>
  <c r="AE2571" i="1"/>
  <c r="AD2571" i="1"/>
  <c r="AB2571" i="1"/>
  <c r="Y2571" i="1"/>
  <c r="X2571" i="1"/>
  <c r="Z2571" i="1" s="1"/>
  <c r="AA2571" i="1" s="1"/>
  <c r="W2571" i="1"/>
  <c r="AE2570" i="1"/>
  <c r="AD2570" i="1"/>
  <c r="AB2570" i="1"/>
  <c r="Y2570" i="1"/>
  <c r="X2570" i="1"/>
  <c r="Z2570" i="1" s="1"/>
  <c r="AA2570" i="1" s="1"/>
  <c r="W2570" i="1"/>
  <c r="AE2569" i="1"/>
  <c r="AD2569" i="1"/>
  <c r="AB2569" i="1"/>
  <c r="Y2569" i="1"/>
  <c r="X2569" i="1"/>
  <c r="Z2569" i="1" s="1"/>
  <c r="AA2569" i="1" s="1"/>
  <c r="W2569" i="1"/>
  <c r="AE2568" i="1"/>
  <c r="AD2568" i="1"/>
  <c r="AB2568" i="1"/>
  <c r="Y2568" i="1"/>
  <c r="X2568" i="1"/>
  <c r="Z2568" i="1" s="1"/>
  <c r="AA2568" i="1" s="1"/>
  <c r="W2568" i="1"/>
  <c r="AE2567" i="1"/>
  <c r="AD2567" i="1"/>
  <c r="AB2567" i="1"/>
  <c r="Y2567" i="1"/>
  <c r="X2567" i="1"/>
  <c r="Z2567" i="1" s="1"/>
  <c r="AA2567" i="1" s="1"/>
  <c r="W2567" i="1"/>
  <c r="AE2566" i="1"/>
  <c r="AD2566" i="1"/>
  <c r="AB2566" i="1"/>
  <c r="Y2566" i="1"/>
  <c r="X2566" i="1"/>
  <c r="Z2566" i="1" s="1"/>
  <c r="AA2566" i="1" s="1"/>
  <c r="W2566" i="1"/>
  <c r="AE2565" i="1"/>
  <c r="AD2565" i="1"/>
  <c r="AB2565" i="1"/>
  <c r="Y2565" i="1"/>
  <c r="X2565" i="1"/>
  <c r="Z2565" i="1" s="1"/>
  <c r="AA2565" i="1" s="1"/>
  <c r="W2565" i="1"/>
  <c r="AE2564" i="1"/>
  <c r="AD2564" i="1"/>
  <c r="AB2564" i="1"/>
  <c r="Y2564" i="1"/>
  <c r="X2564" i="1"/>
  <c r="Z2564" i="1" s="1"/>
  <c r="AA2564" i="1" s="1"/>
  <c r="W2564" i="1"/>
  <c r="AE2563" i="1"/>
  <c r="AD2563" i="1"/>
  <c r="AB2563" i="1"/>
  <c r="Y2563" i="1"/>
  <c r="X2563" i="1"/>
  <c r="Z2563" i="1" s="1"/>
  <c r="AA2563" i="1" s="1"/>
  <c r="W2563" i="1"/>
  <c r="AE2562" i="1"/>
  <c r="AD2562" i="1"/>
  <c r="AB2562" i="1"/>
  <c r="Y2562" i="1"/>
  <c r="X2562" i="1"/>
  <c r="Z2562" i="1" s="1"/>
  <c r="AA2562" i="1" s="1"/>
  <c r="W2562" i="1"/>
  <c r="AE2561" i="1"/>
  <c r="AD2561" i="1"/>
  <c r="AB2561" i="1"/>
  <c r="Y2561" i="1"/>
  <c r="X2561" i="1"/>
  <c r="Z2561" i="1" s="1"/>
  <c r="AA2561" i="1" s="1"/>
  <c r="W2561" i="1"/>
  <c r="AE2560" i="1"/>
  <c r="AD2560" i="1"/>
  <c r="AB2560" i="1"/>
  <c r="Y2560" i="1"/>
  <c r="X2560" i="1"/>
  <c r="Z2560" i="1" s="1"/>
  <c r="AA2560" i="1" s="1"/>
  <c r="W2560" i="1"/>
  <c r="AE2559" i="1"/>
  <c r="AD2559" i="1"/>
  <c r="AB2559" i="1"/>
  <c r="Y2559" i="1"/>
  <c r="X2559" i="1"/>
  <c r="Z2559" i="1" s="1"/>
  <c r="AA2559" i="1" s="1"/>
  <c r="W2559" i="1"/>
  <c r="AE2558" i="1"/>
  <c r="AD2558" i="1"/>
  <c r="AB2558" i="1"/>
  <c r="Y2558" i="1"/>
  <c r="X2558" i="1"/>
  <c r="Z2558" i="1" s="1"/>
  <c r="AA2558" i="1" s="1"/>
  <c r="W2558" i="1"/>
  <c r="AE2557" i="1"/>
  <c r="AD2557" i="1"/>
  <c r="AB2557" i="1"/>
  <c r="Y2557" i="1"/>
  <c r="X2557" i="1"/>
  <c r="Z2557" i="1" s="1"/>
  <c r="AA2557" i="1" s="1"/>
  <c r="W2557" i="1"/>
  <c r="AE2556" i="1"/>
  <c r="AD2556" i="1"/>
  <c r="AB2556" i="1"/>
  <c r="Y2556" i="1"/>
  <c r="X2556" i="1"/>
  <c r="Z2556" i="1" s="1"/>
  <c r="AA2556" i="1" s="1"/>
  <c r="W2556" i="1"/>
  <c r="AE2555" i="1"/>
  <c r="AD2555" i="1"/>
  <c r="AB2555" i="1"/>
  <c r="Y2555" i="1"/>
  <c r="X2555" i="1"/>
  <c r="Z2555" i="1" s="1"/>
  <c r="AA2555" i="1" s="1"/>
  <c r="W2555" i="1"/>
  <c r="AE2554" i="1"/>
  <c r="AD2554" i="1"/>
  <c r="AB2554" i="1"/>
  <c r="Y2554" i="1"/>
  <c r="X2554" i="1"/>
  <c r="W2554" i="1"/>
  <c r="AE2553" i="1"/>
  <c r="AD2553" i="1"/>
  <c r="AB2553" i="1"/>
  <c r="Y2553" i="1"/>
  <c r="X2553" i="1"/>
  <c r="Z2553" i="1" s="1"/>
  <c r="AA2553" i="1" s="1"/>
  <c r="W2553" i="1"/>
  <c r="AE2552" i="1"/>
  <c r="AD2552" i="1"/>
  <c r="AB2552" i="1"/>
  <c r="Y2552" i="1"/>
  <c r="X2552" i="1"/>
  <c r="Z2552" i="1" s="1"/>
  <c r="AA2552" i="1" s="1"/>
  <c r="W2552" i="1"/>
  <c r="AE2551" i="1"/>
  <c r="AD2551" i="1"/>
  <c r="AB2551" i="1"/>
  <c r="Y2551" i="1"/>
  <c r="X2551" i="1"/>
  <c r="Z2551" i="1" s="1"/>
  <c r="AA2551" i="1" s="1"/>
  <c r="W2551" i="1"/>
  <c r="AE2550" i="1"/>
  <c r="AD2550" i="1"/>
  <c r="AB2550" i="1"/>
  <c r="Y2550" i="1"/>
  <c r="X2550" i="1"/>
  <c r="W2550" i="1"/>
  <c r="AE2549" i="1"/>
  <c r="AD2549" i="1"/>
  <c r="AB2549" i="1"/>
  <c r="Y2549" i="1"/>
  <c r="X2549" i="1"/>
  <c r="Z2549" i="1" s="1"/>
  <c r="AA2549" i="1" s="1"/>
  <c r="W2549" i="1"/>
  <c r="AE2548" i="1"/>
  <c r="AD2548" i="1"/>
  <c r="AB2548" i="1"/>
  <c r="Y2548" i="1"/>
  <c r="X2548" i="1"/>
  <c r="Z2548" i="1" s="1"/>
  <c r="AA2548" i="1" s="1"/>
  <c r="W2548" i="1"/>
  <c r="AE2547" i="1"/>
  <c r="AD2547" i="1"/>
  <c r="AB2547" i="1"/>
  <c r="Y2547" i="1"/>
  <c r="X2547" i="1"/>
  <c r="Z2547" i="1" s="1"/>
  <c r="AA2547" i="1" s="1"/>
  <c r="W2547" i="1"/>
  <c r="AE2546" i="1"/>
  <c r="AD2546" i="1"/>
  <c r="AB2546" i="1"/>
  <c r="Y2546" i="1"/>
  <c r="X2546" i="1"/>
  <c r="Z2546" i="1" s="1"/>
  <c r="AA2546" i="1" s="1"/>
  <c r="W2546" i="1"/>
  <c r="AE2545" i="1"/>
  <c r="AD2545" i="1"/>
  <c r="AB2545" i="1"/>
  <c r="Y2545" i="1"/>
  <c r="X2545" i="1"/>
  <c r="Z2545" i="1" s="1"/>
  <c r="AA2545" i="1" s="1"/>
  <c r="W2545" i="1"/>
  <c r="AE2544" i="1"/>
  <c r="AD2544" i="1"/>
  <c r="AB2544" i="1"/>
  <c r="Y2544" i="1"/>
  <c r="X2544" i="1"/>
  <c r="Z2544" i="1" s="1"/>
  <c r="AA2544" i="1" s="1"/>
  <c r="W2544" i="1"/>
  <c r="AE2543" i="1"/>
  <c r="AD2543" i="1"/>
  <c r="AB2543" i="1"/>
  <c r="Y2543" i="1"/>
  <c r="X2543" i="1"/>
  <c r="Z2543" i="1" s="1"/>
  <c r="AA2543" i="1" s="1"/>
  <c r="W2543" i="1"/>
  <c r="AE2542" i="1"/>
  <c r="AD2542" i="1"/>
  <c r="AB2542" i="1"/>
  <c r="Y2542" i="1"/>
  <c r="X2542" i="1"/>
  <c r="Z2542" i="1" s="1"/>
  <c r="AA2542" i="1" s="1"/>
  <c r="W2542" i="1"/>
  <c r="AE2541" i="1"/>
  <c r="AD2541" i="1"/>
  <c r="AB2541" i="1"/>
  <c r="Y2541" i="1"/>
  <c r="X2541" i="1"/>
  <c r="Z2541" i="1" s="1"/>
  <c r="AA2541" i="1" s="1"/>
  <c r="W2541" i="1"/>
  <c r="AE2540" i="1"/>
  <c r="AD2540" i="1"/>
  <c r="AB2540" i="1"/>
  <c r="Y2540" i="1"/>
  <c r="X2540" i="1"/>
  <c r="Z2540" i="1" s="1"/>
  <c r="AA2540" i="1" s="1"/>
  <c r="W2540" i="1"/>
  <c r="AE2539" i="1"/>
  <c r="AD2539" i="1"/>
  <c r="AB2539" i="1"/>
  <c r="Y2539" i="1"/>
  <c r="X2539" i="1"/>
  <c r="Z2539" i="1" s="1"/>
  <c r="AA2539" i="1" s="1"/>
  <c r="W2539" i="1"/>
  <c r="AE2538" i="1"/>
  <c r="AD2538" i="1"/>
  <c r="AB2538" i="1"/>
  <c r="Y2538" i="1"/>
  <c r="X2538" i="1"/>
  <c r="Z2538" i="1" s="1"/>
  <c r="AA2538" i="1" s="1"/>
  <c r="W2538" i="1"/>
  <c r="AE2537" i="1"/>
  <c r="AD2537" i="1"/>
  <c r="AB2537" i="1"/>
  <c r="Y2537" i="1"/>
  <c r="X2537" i="1"/>
  <c r="Z2537" i="1" s="1"/>
  <c r="AA2537" i="1" s="1"/>
  <c r="W2537" i="1"/>
  <c r="AE2536" i="1"/>
  <c r="AD2536" i="1"/>
  <c r="AB2536" i="1"/>
  <c r="Y2536" i="1"/>
  <c r="X2536" i="1"/>
  <c r="Z2536" i="1" s="1"/>
  <c r="AA2536" i="1" s="1"/>
  <c r="W2536" i="1"/>
  <c r="AE2535" i="1"/>
  <c r="AD2535" i="1"/>
  <c r="AB2535" i="1"/>
  <c r="Y2535" i="1"/>
  <c r="X2535" i="1"/>
  <c r="Z2535" i="1" s="1"/>
  <c r="AA2535" i="1" s="1"/>
  <c r="W2535" i="1"/>
  <c r="AE2534" i="1"/>
  <c r="AD2534" i="1"/>
  <c r="AB2534" i="1"/>
  <c r="Y2534" i="1"/>
  <c r="X2534" i="1"/>
  <c r="Z2534" i="1" s="1"/>
  <c r="AA2534" i="1" s="1"/>
  <c r="W2534" i="1"/>
  <c r="AE2533" i="1"/>
  <c r="AD2533" i="1"/>
  <c r="AB2533" i="1"/>
  <c r="Y2533" i="1"/>
  <c r="X2533" i="1"/>
  <c r="W2533" i="1"/>
  <c r="AE2532" i="1"/>
  <c r="AD2532" i="1"/>
  <c r="AB2532" i="1"/>
  <c r="Y2532" i="1"/>
  <c r="X2532" i="1"/>
  <c r="W2532" i="1"/>
  <c r="AE2531" i="1"/>
  <c r="AD2531" i="1"/>
  <c r="AB2531" i="1"/>
  <c r="Y2531" i="1"/>
  <c r="X2531" i="1"/>
  <c r="Z2531" i="1" s="1"/>
  <c r="AA2531" i="1" s="1"/>
  <c r="W2531" i="1"/>
  <c r="AE2530" i="1"/>
  <c r="AD2530" i="1"/>
  <c r="AB2530" i="1"/>
  <c r="Y2530" i="1"/>
  <c r="X2530" i="1"/>
  <c r="Z2530" i="1" s="1"/>
  <c r="AA2530" i="1" s="1"/>
  <c r="W2530" i="1"/>
  <c r="AE2529" i="1"/>
  <c r="AD2529" i="1"/>
  <c r="AB2529" i="1"/>
  <c r="Y2529" i="1"/>
  <c r="X2529" i="1"/>
  <c r="Z2529" i="1" s="1"/>
  <c r="AA2529" i="1" s="1"/>
  <c r="W2529" i="1"/>
  <c r="AE2528" i="1"/>
  <c r="AD2528" i="1"/>
  <c r="AB2528" i="1"/>
  <c r="Y2528" i="1"/>
  <c r="X2528" i="1"/>
  <c r="Z2528" i="1" s="1"/>
  <c r="AA2528" i="1" s="1"/>
  <c r="W2528" i="1"/>
  <c r="AE2527" i="1"/>
  <c r="AD2527" i="1"/>
  <c r="AB2527" i="1"/>
  <c r="Y2527" i="1"/>
  <c r="X2527" i="1"/>
  <c r="Z2527" i="1" s="1"/>
  <c r="AA2527" i="1" s="1"/>
  <c r="W2527" i="1"/>
  <c r="AE2526" i="1"/>
  <c r="AD2526" i="1"/>
  <c r="AB2526" i="1"/>
  <c r="Y2526" i="1"/>
  <c r="X2526" i="1"/>
  <c r="Z2526" i="1" s="1"/>
  <c r="AA2526" i="1" s="1"/>
  <c r="W2526" i="1"/>
  <c r="AE2525" i="1"/>
  <c r="AD2525" i="1"/>
  <c r="AB2525" i="1"/>
  <c r="Y2525" i="1"/>
  <c r="X2525" i="1"/>
  <c r="Z2525" i="1" s="1"/>
  <c r="AA2525" i="1" s="1"/>
  <c r="W2525" i="1"/>
  <c r="AE2524" i="1"/>
  <c r="AD2524" i="1"/>
  <c r="AB2524" i="1"/>
  <c r="Y2524" i="1"/>
  <c r="X2524" i="1"/>
  <c r="Z2524" i="1" s="1"/>
  <c r="AA2524" i="1" s="1"/>
  <c r="W2524" i="1"/>
  <c r="AE2523" i="1"/>
  <c r="AD2523" i="1"/>
  <c r="AB2523" i="1"/>
  <c r="Y2523" i="1"/>
  <c r="X2523" i="1"/>
  <c r="Z2523" i="1" s="1"/>
  <c r="AA2523" i="1" s="1"/>
  <c r="W2523" i="1"/>
  <c r="AE2522" i="1"/>
  <c r="AD2522" i="1"/>
  <c r="AB2522" i="1"/>
  <c r="Y2522" i="1"/>
  <c r="X2522" i="1"/>
  <c r="Z2522" i="1" s="1"/>
  <c r="AA2522" i="1" s="1"/>
  <c r="W2522" i="1"/>
  <c r="AE2521" i="1"/>
  <c r="AD2521" i="1"/>
  <c r="AB2521" i="1"/>
  <c r="Y2521" i="1"/>
  <c r="X2521" i="1"/>
  <c r="Z2521" i="1" s="1"/>
  <c r="AA2521" i="1" s="1"/>
  <c r="W2521" i="1"/>
  <c r="AE2520" i="1"/>
  <c r="AD2520" i="1"/>
  <c r="AB2520" i="1"/>
  <c r="Y2520" i="1"/>
  <c r="X2520" i="1"/>
  <c r="Z2520" i="1" s="1"/>
  <c r="AA2520" i="1" s="1"/>
  <c r="W2520" i="1"/>
  <c r="AE2519" i="1"/>
  <c r="AD2519" i="1"/>
  <c r="AB2519" i="1"/>
  <c r="Y2519" i="1"/>
  <c r="X2519" i="1"/>
  <c r="Z2519" i="1" s="1"/>
  <c r="AA2519" i="1" s="1"/>
  <c r="W2519" i="1"/>
  <c r="AE2518" i="1"/>
  <c r="AD2518" i="1"/>
  <c r="AB2518" i="1"/>
  <c r="Y2518" i="1"/>
  <c r="X2518" i="1"/>
  <c r="Z2518" i="1" s="1"/>
  <c r="AA2518" i="1" s="1"/>
  <c r="W2518" i="1"/>
  <c r="AE2517" i="1"/>
  <c r="AD2517" i="1"/>
  <c r="AB2517" i="1"/>
  <c r="Y2517" i="1"/>
  <c r="X2517" i="1"/>
  <c r="Z2517" i="1" s="1"/>
  <c r="AA2517" i="1" s="1"/>
  <c r="W2517" i="1"/>
  <c r="AE2516" i="1"/>
  <c r="AD2516" i="1"/>
  <c r="AB2516" i="1"/>
  <c r="Y2516" i="1"/>
  <c r="X2516" i="1"/>
  <c r="Z2516" i="1" s="1"/>
  <c r="AA2516" i="1" s="1"/>
  <c r="W2516" i="1"/>
  <c r="AE2515" i="1"/>
  <c r="AD2515" i="1"/>
  <c r="AB2515" i="1"/>
  <c r="Y2515" i="1"/>
  <c r="X2515" i="1"/>
  <c r="Z2515" i="1" s="1"/>
  <c r="AA2515" i="1" s="1"/>
  <c r="W2515" i="1"/>
  <c r="AE2514" i="1"/>
  <c r="AD2514" i="1"/>
  <c r="AB2514" i="1"/>
  <c r="Y2514" i="1"/>
  <c r="X2514" i="1"/>
  <c r="Z2514" i="1" s="1"/>
  <c r="AA2514" i="1" s="1"/>
  <c r="W2514" i="1"/>
  <c r="AE2513" i="1"/>
  <c r="AD2513" i="1"/>
  <c r="AB2513" i="1"/>
  <c r="Y2513" i="1"/>
  <c r="X2513" i="1"/>
  <c r="Z2513" i="1" s="1"/>
  <c r="AA2513" i="1" s="1"/>
  <c r="W2513" i="1"/>
  <c r="AE2512" i="1"/>
  <c r="AD2512" i="1"/>
  <c r="AB2512" i="1"/>
  <c r="Y2512" i="1"/>
  <c r="X2512" i="1"/>
  <c r="W2512" i="1"/>
  <c r="AE2511" i="1"/>
  <c r="AD2511" i="1"/>
  <c r="AB2511" i="1"/>
  <c r="Y2511" i="1"/>
  <c r="X2511" i="1"/>
  <c r="Z2511" i="1" s="1"/>
  <c r="AA2511" i="1" s="1"/>
  <c r="W2511" i="1"/>
  <c r="AE2510" i="1"/>
  <c r="AD2510" i="1"/>
  <c r="AB2510" i="1"/>
  <c r="Y2510" i="1"/>
  <c r="X2510" i="1"/>
  <c r="Z2510" i="1" s="1"/>
  <c r="AA2510" i="1" s="1"/>
  <c r="W2510" i="1"/>
  <c r="AE2509" i="1"/>
  <c r="AD2509" i="1"/>
  <c r="AB2509" i="1"/>
  <c r="Y2509" i="1"/>
  <c r="X2509" i="1"/>
  <c r="Z2509" i="1" s="1"/>
  <c r="AA2509" i="1" s="1"/>
  <c r="W2509" i="1"/>
  <c r="AE2508" i="1"/>
  <c r="AD2508" i="1"/>
  <c r="AB2508" i="1"/>
  <c r="Y2508" i="1"/>
  <c r="X2508" i="1"/>
  <c r="Z2508" i="1" s="1"/>
  <c r="AA2508" i="1" s="1"/>
  <c r="W2508" i="1"/>
  <c r="AE2507" i="1"/>
  <c r="AD2507" i="1"/>
  <c r="AB2507" i="1"/>
  <c r="Y2507" i="1"/>
  <c r="X2507" i="1"/>
  <c r="Z2507" i="1" s="1"/>
  <c r="AA2507" i="1" s="1"/>
  <c r="W2507" i="1"/>
  <c r="AE2506" i="1"/>
  <c r="AD2506" i="1"/>
  <c r="AB2506" i="1"/>
  <c r="Y2506" i="1"/>
  <c r="X2506" i="1"/>
  <c r="Z2506" i="1" s="1"/>
  <c r="AA2506" i="1" s="1"/>
  <c r="W2506" i="1"/>
  <c r="AE2505" i="1"/>
  <c r="AD2505" i="1"/>
  <c r="AB2505" i="1"/>
  <c r="Y2505" i="1"/>
  <c r="X2505" i="1"/>
  <c r="Z2505" i="1" s="1"/>
  <c r="AA2505" i="1" s="1"/>
  <c r="W2505" i="1"/>
  <c r="AE2504" i="1"/>
  <c r="AD2504" i="1"/>
  <c r="AB2504" i="1"/>
  <c r="Y2504" i="1"/>
  <c r="X2504" i="1"/>
  <c r="Z2504" i="1" s="1"/>
  <c r="AA2504" i="1" s="1"/>
  <c r="W2504" i="1"/>
  <c r="AE2503" i="1"/>
  <c r="AD2503" i="1"/>
  <c r="AB2503" i="1"/>
  <c r="Y2503" i="1"/>
  <c r="X2503" i="1"/>
  <c r="Z2503" i="1" s="1"/>
  <c r="AA2503" i="1" s="1"/>
  <c r="W2503" i="1"/>
  <c r="AE2502" i="1"/>
  <c r="AD2502" i="1"/>
  <c r="AB2502" i="1"/>
  <c r="Y2502" i="1"/>
  <c r="X2502" i="1"/>
  <c r="Z2502" i="1" s="1"/>
  <c r="AA2502" i="1" s="1"/>
  <c r="W2502" i="1"/>
  <c r="AE2501" i="1"/>
  <c r="AD2501" i="1"/>
  <c r="AB2501" i="1"/>
  <c r="Y2501" i="1"/>
  <c r="X2501" i="1"/>
  <c r="Z2501" i="1" s="1"/>
  <c r="AA2501" i="1" s="1"/>
  <c r="W2501" i="1"/>
  <c r="AE2500" i="1"/>
  <c r="AD2500" i="1"/>
  <c r="AB2500" i="1"/>
  <c r="Y2500" i="1"/>
  <c r="X2500" i="1"/>
  <c r="Z2500" i="1" s="1"/>
  <c r="AA2500" i="1" s="1"/>
  <c r="W2500" i="1"/>
  <c r="AE2499" i="1"/>
  <c r="AD2499" i="1"/>
  <c r="AB2499" i="1"/>
  <c r="Y2499" i="1"/>
  <c r="X2499" i="1"/>
  <c r="Z2499" i="1" s="1"/>
  <c r="AA2499" i="1" s="1"/>
  <c r="W2499" i="1"/>
  <c r="AE2498" i="1"/>
  <c r="AD2498" i="1"/>
  <c r="AB2498" i="1"/>
  <c r="Y2498" i="1"/>
  <c r="X2498" i="1"/>
  <c r="Z2498" i="1" s="1"/>
  <c r="AA2498" i="1" s="1"/>
  <c r="W2498" i="1"/>
  <c r="AE2497" i="1"/>
  <c r="AD2497" i="1"/>
  <c r="AB2497" i="1"/>
  <c r="Y2497" i="1"/>
  <c r="X2497" i="1"/>
  <c r="Z2497" i="1" s="1"/>
  <c r="AA2497" i="1" s="1"/>
  <c r="W2497" i="1"/>
  <c r="AE2496" i="1"/>
  <c r="AD2496" i="1"/>
  <c r="AB2496" i="1"/>
  <c r="Y2496" i="1"/>
  <c r="X2496" i="1"/>
  <c r="Z2496" i="1" s="1"/>
  <c r="AA2496" i="1" s="1"/>
  <c r="W2496" i="1"/>
  <c r="AE2495" i="1"/>
  <c r="AD2495" i="1"/>
  <c r="AB2495" i="1"/>
  <c r="Y2495" i="1"/>
  <c r="X2495" i="1"/>
  <c r="Z2495" i="1" s="1"/>
  <c r="AA2495" i="1" s="1"/>
  <c r="W2495" i="1"/>
  <c r="AE2494" i="1"/>
  <c r="AD2494" i="1"/>
  <c r="AB2494" i="1"/>
  <c r="Y2494" i="1"/>
  <c r="X2494" i="1"/>
  <c r="Z2494" i="1" s="1"/>
  <c r="AA2494" i="1" s="1"/>
  <c r="W2494" i="1"/>
  <c r="AE2493" i="1"/>
  <c r="AD2493" i="1"/>
  <c r="AB2493" i="1"/>
  <c r="Y2493" i="1"/>
  <c r="X2493" i="1"/>
  <c r="Z2493" i="1" s="1"/>
  <c r="AA2493" i="1" s="1"/>
  <c r="W2493" i="1"/>
  <c r="AE2492" i="1"/>
  <c r="AD2492" i="1"/>
  <c r="AB2492" i="1"/>
  <c r="Y2492" i="1"/>
  <c r="X2492" i="1"/>
  <c r="W2492" i="1"/>
  <c r="AE2491" i="1"/>
  <c r="AD2491" i="1"/>
  <c r="AB2491" i="1"/>
  <c r="Y2491" i="1"/>
  <c r="X2491" i="1"/>
  <c r="Z2491" i="1" s="1"/>
  <c r="AA2491" i="1" s="1"/>
  <c r="W2491" i="1"/>
  <c r="AE2490" i="1"/>
  <c r="AD2490" i="1"/>
  <c r="AB2490" i="1"/>
  <c r="Y2490" i="1"/>
  <c r="X2490" i="1"/>
  <c r="Z2490" i="1" s="1"/>
  <c r="AA2490" i="1" s="1"/>
  <c r="W2490" i="1"/>
  <c r="AE2489" i="1"/>
  <c r="AD2489" i="1"/>
  <c r="AB2489" i="1"/>
  <c r="Y2489" i="1"/>
  <c r="X2489" i="1"/>
  <c r="Z2489" i="1" s="1"/>
  <c r="AA2489" i="1" s="1"/>
  <c r="W2489" i="1"/>
  <c r="AE2488" i="1"/>
  <c r="AD2488" i="1"/>
  <c r="AB2488" i="1"/>
  <c r="Y2488" i="1"/>
  <c r="X2488" i="1"/>
  <c r="Z2488" i="1" s="1"/>
  <c r="AA2488" i="1" s="1"/>
  <c r="W2488" i="1"/>
  <c r="AE2487" i="1"/>
  <c r="AD2487" i="1"/>
  <c r="AB2487" i="1"/>
  <c r="Y2487" i="1"/>
  <c r="X2487" i="1"/>
  <c r="Z2487" i="1" s="1"/>
  <c r="AA2487" i="1" s="1"/>
  <c r="W2487" i="1"/>
  <c r="AE2486" i="1"/>
  <c r="AD2486" i="1"/>
  <c r="AB2486" i="1"/>
  <c r="Y2486" i="1"/>
  <c r="X2486" i="1"/>
  <c r="Z2486" i="1" s="1"/>
  <c r="AA2486" i="1" s="1"/>
  <c r="W2486" i="1"/>
  <c r="AE2485" i="1"/>
  <c r="AD2485" i="1"/>
  <c r="AB2485" i="1"/>
  <c r="Y2485" i="1"/>
  <c r="X2485" i="1"/>
  <c r="Z2485" i="1" s="1"/>
  <c r="AA2485" i="1" s="1"/>
  <c r="W2485" i="1"/>
  <c r="AE2484" i="1"/>
  <c r="AD2484" i="1"/>
  <c r="AB2484" i="1"/>
  <c r="Y2484" i="1"/>
  <c r="X2484" i="1"/>
  <c r="Z2484" i="1" s="1"/>
  <c r="AA2484" i="1" s="1"/>
  <c r="W2484" i="1"/>
  <c r="AE2483" i="1"/>
  <c r="AD2483" i="1"/>
  <c r="AB2483" i="1"/>
  <c r="Y2483" i="1"/>
  <c r="X2483" i="1"/>
  <c r="Z2483" i="1" s="1"/>
  <c r="AA2483" i="1" s="1"/>
  <c r="W2483" i="1"/>
  <c r="AE2482" i="1"/>
  <c r="AD2482" i="1"/>
  <c r="AB2482" i="1"/>
  <c r="Y2482" i="1"/>
  <c r="X2482" i="1"/>
  <c r="Z2482" i="1" s="1"/>
  <c r="AA2482" i="1" s="1"/>
  <c r="W2482" i="1"/>
  <c r="AE2481" i="1"/>
  <c r="AD2481" i="1"/>
  <c r="AB2481" i="1"/>
  <c r="Y2481" i="1"/>
  <c r="X2481" i="1"/>
  <c r="Z2481" i="1" s="1"/>
  <c r="AA2481" i="1" s="1"/>
  <c r="W2481" i="1"/>
  <c r="AE2480" i="1"/>
  <c r="AD2480" i="1"/>
  <c r="AB2480" i="1"/>
  <c r="Y2480" i="1"/>
  <c r="X2480" i="1"/>
  <c r="Z2480" i="1" s="1"/>
  <c r="AA2480" i="1" s="1"/>
  <c r="W2480" i="1"/>
  <c r="AE2479" i="1"/>
  <c r="AD2479" i="1"/>
  <c r="AB2479" i="1"/>
  <c r="Y2479" i="1"/>
  <c r="X2479" i="1"/>
  <c r="Z2479" i="1" s="1"/>
  <c r="AA2479" i="1" s="1"/>
  <c r="W2479" i="1"/>
  <c r="AE2478" i="1"/>
  <c r="AD2478" i="1"/>
  <c r="AB2478" i="1"/>
  <c r="Y2478" i="1"/>
  <c r="X2478" i="1"/>
  <c r="Z2478" i="1" s="1"/>
  <c r="AA2478" i="1" s="1"/>
  <c r="W2478" i="1"/>
  <c r="AE2477" i="1"/>
  <c r="AD2477" i="1"/>
  <c r="AB2477" i="1"/>
  <c r="Y2477" i="1"/>
  <c r="X2477" i="1"/>
  <c r="Z2477" i="1" s="1"/>
  <c r="AA2477" i="1" s="1"/>
  <c r="W2477" i="1"/>
  <c r="AE2476" i="1"/>
  <c r="AD2476" i="1"/>
  <c r="AB2476" i="1"/>
  <c r="Y2476" i="1"/>
  <c r="X2476" i="1"/>
  <c r="Z2476" i="1" s="1"/>
  <c r="AA2476" i="1" s="1"/>
  <c r="W2476" i="1"/>
  <c r="AE2475" i="1"/>
  <c r="AD2475" i="1"/>
  <c r="AB2475" i="1"/>
  <c r="Y2475" i="1"/>
  <c r="X2475" i="1"/>
  <c r="Z2475" i="1" s="1"/>
  <c r="AA2475" i="1" s="1"/>
  <c r="W2475" i="1"/>
  <c r="AE2474" i="1"/>
  <c r="AD2474" i="1"/>
  <c r="AB2474" i="1"/>
  <c r="Y2474" i="1"/>
  <c r="X2474" i="1"/>
  <c r="Z2474" i="1" s="1"/>
  <c r="AA2474" i="1" s="1"/>
  <c r="W2474" i="1"/>
  <c r="AE2473" i="1"/>
  <c r="AD2473" i="1"/>
  <c r="AB2473" i="1"/>
  <c r="Y2473" i="1"/>
  <c r="X2473" i="1"/>
  <c r="Z2473" i="1" s="1"/>
  <c r="AA2473" i="1" s="1"/>
  <c r="W2473" i="1"/>
  <c r="AE2472" i="1"/>
  <c r="AD2472" i="1"/>
  <c r="AB2472" i="1"/>
  <c r="Y2472" i="1"/>
  <c r="X2472" i="1"/>
  <c r="Z2472" i="1" s="1"/>
  <c r="AA2472" i="1" s="1"/>
  <c r="W2472" i="1"/>
  <c r="AE2471" i="1"/>
  <c r="AD2471" i="1"/>
  <c r="AB2471" i="1"/>
  <c r="Y2471" i="1"/>
  <c r="X2471" i="1"/>
  <c r="Z2471" i="1" s="1"/>
  <c r="AA2471" i="1" s="1"/>
  <c r="W2471" i="1"/>
  <c r="AE2470" i="1"/>
  <c r="AD2470" i="1"/>
  <c r="AB2470" i="1"/>
  <c r="Y2470" i="1"/>
  <c r="X2470" i="1"/>
  <c r="Z2470" i="1" s="1"/>
  <c r="AA2470" i="1" s="1"/>
  <c r="W2470" i="1"/>
  <c r="AE2469" i="1"/>
  <c r="AD2469" i="1"/>
  <c r="AB2469" i="1"/>
  <c r="Y2469" i="1"/>
  <c r="X2469" i="1"/>
  <c r="Z2469" i="1" s="1"/>
  <c r="AA2469" i="1" s="1"/>
  <c r="W2469" i="1"/>
  <c r="AE2468" i="1"/>
  <c r="AD2468" i="1"/>
  <c r="AB2468" i="1"/>
  <c r="Y2468" i="1"/>
  <c r="X2468" i="1"/>
  <c r="W2468" i="1"/>
  <c r="AE2467" i="1"/>
  <c r="AD2467" i="1"/>
  <c r="AB2467" i="1"/>
  <c r="Y2467" i="1"/>
  <c r="X2467" i="1"/>
  <c r="Z2467" i="1" s="1"/>
  <c r="AA2467" i="1" s="1"/>
  <c r="W2467" i="1"/>
  <c r="AE2466" i="1"/>
  <c r="AD2466" i="1"/>
  <c r="AB2466" i="1"/>
  <c r="Y2466" i="1"/>
  <c r="X2466" i="1"/>
  <c r="Z2466" i="1" s="1"/>
  <c r="AA2466" i="1" s="1"/>
  <c r="W2466" i="1"/>
  <c r="AE2465" i="1"/>
  <c r="AD2465" i="1"/>
  <c r="AB2465" i="1"/>
  <c r="Y2465" i="1"/>
  <c r="X2465" i="1"/>
  <c r="Z2465" i="1" s="1"/>
  <c r="AA2465" i="1" s="1"/>
  <c r="W2465" i="1"/>
  <c r="AE2464" i="1"/>
  <c r="AD2464" i="1"/>
  <c r="AB2464" i="1"/>
  <c r="Y2464" i="1"/>
  <c r="X2464" i="1"/>
  <c r="Z2464" i="1" s="1"/>
  <c r="AA2464" i="1" s="1"/>
  <c r="W2464" i="1"/>
  <c r="AE2463" i="1"/>
  <c r="AD2463" i="1"/>
  <c r="AB2463" i="1"/>
  <c r="Y2463" i="1"/>
  <c r="X2463" i="1"/>
  <c r="Z2463" i="1" s="1"/>
  <c r="AA2463" i="1" s="1"/>
  <c r="W2463" i="1"/>
  <c r="AE2462" i="1"/>
  <c r="AD2462" i="1"/>
  <c r="AB2462" i="1"/>
  <c r="Y2462" i="1"/>
  <c r="X2462" i="1"/>
  <c r="Z2462" i="1" s="1"/>
  <c r="AA2462" i="1" s="1"/>
  <c r="W2462" i="1"/>
  <c r="AE2461" i="1"/>
  <c r="AD2461" i="1"/>
  <c r="AB2461" i="1"/>
  <c r="Y2461" i="1"/>
  <c r="X2461" i="1"/>
  <c r="Z2461" i="1" s="1"/>
  <c r="AA2461" i="1" s="1"/>
  <c r="W2461" i="1"/>
  <c r="AE2460" i="1"/>
  <c r="AD2460" i="1"/>
  <c r="AB2460" i="1"/>
  <c r="Y2460" i="1"/>
  <c r="X2460" i="1"/>
  <c r="Z2460" i="1" s="1"/>
  <c r="AA2460" i="1" s="1"/>
  <c r="W2460" i="1"/>
  <c r="AE2459" i="1"/>
  <c r="AD2459" i="1"/>
  <c r="AB2459" i="1"/>
  <c r="Y2459" i="1"/>
  <c r="X2459" i="1"/>
  <c r="Z2459" i="1" s="1"/>
  <c r="AA2459" i="1" s="1"/>
  <c r="W2459" i="1"/>
  <c r="AE2458" i="1"/>
  <c r="AD2458" i="1"/>
  <c r="AB2458" i="1"/>
  <c r="Y2458" i="1"/>
  <c r="X2458" i="1"/>
  <c r="Z2458" i="1" s="1"/>
  <c r="AA2458" i="1" s="1"/>
  <c r="W2458" i="1"/>
  <c r="AE2457" i="1"/>
  <c r="AD2457" i="1"/>
  <c r="AB2457" i="1"/>
  <c r="Y2457" i="1"/>
  <c r="X2457" i="1"/>
  <c r="Z2457" i="1" s="1"/>
  <c r="AA2457" i="1" s="1"/>
  <c r="W2457" i="1"/>
  <c r="AE2456" i="1"/>
  <c r="AD2456" i="1"/>
  <c r="AB2456" i="1"/>
  <c r="Y2456" i="1"/>
  <c r="X2456" i="1"/>
  <c r="Z2456" i="1" s="1"/>
  <c r="AA2456" i="1" s="1"/>
  <c r="W2456" i="1"/>
  <c r="AE2455" i="1"/>
  <c r="AD2455" i="1"/>
  <c r="AB2455" i="1"/>
  <c r="Y2455" i="1"/>
  <c r="X2455" i="1"/>
  <c r="Z2455" i="1" s="1"/>
  <c r="AA2455" i="1" s="1"/>
  <c r="W2455" i="1"/>
  <c r="AE2454" i="1"/>
  <c r="AD2454" i="1"/>
  <c r="AB2454" i="1"/>
  <c r="Y2454" i="1"/>
  <c r="X2454" i="1"/>
  <c r="W2454" i="1"/>
  <c r="AE2453" i="1"/>
  <c r="AD2453" i="1"/>
  <c r="AB2453" i="1"/>
  <c r="Y2453" i="1"/>
  <c r="X2453" i="1"/>
  <c r="Z2453" i="1" s="1"/>
  <c r="AA2453" i="1" s="1"/>
  <c r="W2453" i="1"/>
  <c r="AE2452" i="1"/>
  <c r="AD2452" i="1"/>
  <c r="AB2452" i="1"/>
  <c r="Y2452" i="1"/>
  <c r="X2452" i="1"/>
  <c r="Z2452" i="1" s="1"/>
  <c r="AA2452" i="1" s="1"/>
  <c r="W2452" i="1"/>
  <c r="AE2451" i="1"/>
  <c r="AD2451" i="1"/>
  <c r="AB2451" i="1"/>
  <c r="Y2451" i="1"/>
  <c r="X2451" i="1"/>
  <c r="Z2451" i="1" s="1"/>
  <c r="AA2451" i="1" s="1"/>
  <c r="W2451" i="1"/>
  <c r="AE2450" i="1"/>
  <c r="AD2450" i="1"/>
  <c r="AB2450" i="1"/>
  <c r="Y2450" i="1"/>
  <c r="X2450" i="1"/>
  <c r="Z2450" i="1" s="1"/>
  <c r="AA2450" i="1" s="1"/>
  <c r="W2450" i="1"/>
  <c r="AE2449" i="1"/>
  <c r="AD2449" i="1"/>
  <c r="AB2449" i="1"/>
  <c r="Y2449" i="1"/>
  <c r="X2449" i="1"/>
  <c r="Z2449" i="1" s="1"/>
  <c r="AA2449" i="1" s="1"/>
  <c r="W2449" i="1"/>
  <c r="AE2448" i="1"/>
  <c r="AD2448" i="1"/>
  <c r="AB2448" i="1"/>
  <c r="Y2448" i="1"/>
  <c r="X2448" i="1"/>
  <c r="Z2448" i="1" s="1"/>
  <c r="AA2448" i="1" s="1"/>
  <c r="W2448" i="1"/>
  <c r="AE2447" i="1"/>
  <c r="AD2447" i="1"/>
  <c r="AB2447" i="1"/>
  <c r="Y2447" i="1"/>
  <c r="X2447" i="1"/>
  <c r="Z2447" i="1" s="1"/>
  <c r="AA2447" i="1" s="1"/>
  <c r="W2447" i="1"/>
  <c r="AE2446" i="1"/>
  <c r="AD2446" i="1"/>
  <c r="AB2446" i="1"/>
  <c r="Y2446" i="1"/>
  <c r="X2446" i="1"/>
  <c r="Z2446" i="1" s="1"/>
  <c r="AA2446" i="1" s="1"/>
  <c r="W2446" i="1"/>
  <c r="AE2445" i="1"/>
  <c r="AD2445" i="1"/>
  <c r="AB2445" i="1"/>
  <c r="Y2445" i="1"/>
  <c r="X2445" i="1"/>
  <c r="Z2445" i="1" s="1"/>
  <c r="AA2445" i="1" s="1"/>
  <c r="W2445" i="1"/>
  <c r="AE2444" i="1"/>
  <c r="AD2444" i="1"/>
  <c r="AB2444" i="1"/>
  <c r="Y2444" i="1"/>
  <c r="X2444" i="1"/>
  <c r="W2444" i="1"/>
  <c r="AE2443" i="1"/>
  <c r="AD2443" i="1"/>
  <c r="AB2443" i="1"/>
  <c r="Y2443" i="1"/>
  <c r="X2443" i="1"/>
  <c r="Z2443" i="1" s="1"/>
  <c r="AA2443" i="1" s="1"/>
  <c r="W2443" i="1"/>
  <c r="AE2442" i="1"/>
  <c r="AD2442" i="1"/>
  <c r="AB2442" i="1"/>
  <c r="Y2442" i="1"/>
  <c r="X2442" i="1"/>
  <c r="Z2442" i="1" s="1"/>
  <c r="AA2442" i="1" s="1"/>
  <c r="W2442" i="1"/>
  <c r="AE2441" i="1"/>
  <c r="AD2441" i="1"/>
  <c r="AB2441" i="1"/>
  <c r="Y2441" i="1"/>
  <c r="X2441" i="1"/>
  <c r="Z2441" i="1" s="1"/>
  <c r="AA2441" i="1" s="1"/>
  <c r="W2441" i="1"/>
  <c r="AE2440" i="1"/>
  <c r="AD2440" i="1"/>
  <c r="AB2440" i="1"/>
  <c r="Y2440" i="1"/>
  <c r="X2440" i="1"/>
  <c r="Z2440" i="1" s="1"/>
  <c r="AA2440" i="1" s="1"/>
  <c r="W2440" i="1"/>
  <c r="AE2439" i="1"/>
  <c r="AD2439" i="1"/>
  <c r="AB2439" i="1"/>
  <c r="Y2439" i="1"/>
  <c r="X2439" i="1"/>
  <c r="Z2439" i="1" s="1"/>
  <c r="AA2439" i="1" s="1"/>
  <c r="W2439" i="1"/>
  <c r="AE2438" i="1"/>
  <c r="AD2438" i="1"/>
  <c r="AB2438" i="1"/>
  <c r="Y2438" i="1"/>
  <c r="X2438" i="1"/>
  <c r="Z2438" i="1" s="1"/>
  <c r="AA2438" i="1" s="1"/>
  <c r="W2438" i="1"/>
  <c r="AE2437" i="1"/>
  <c r="AD2437" i="1"/>
  <c r="AB2437" i="1"/>
  <c r="Y2437" i="1"/>
  <c r="X2437" i="1"/>
  <c r="W2437" i="1"/>
  <c r="AE2436" i="1"/>
  <c r="AD2436" i="1"/>
  <c r="AB2436" i="1"/>
  <c r="Y2436" i="1"/>
  <c r="X2436" i="1"/>
  <c r="W2436" i="1"/>
  <c r="AE2435" i="1"/>
  <c r="AD2435" i="1"/>
  <c r="AB2435" i="1"/>
  <c r="Y2435" i="1"/>
  <c r="X2435" i="1"/>
  <c r="Z2435" i="1" s="1"/>
  <c r="AA2435" i="1" s="1"/>
  <c r="W2435" i="1"/>
  <c r="AE2434" i="1"/>
  <c r="AD2434" i="1"/>
  <c r="AB2434" i="1"/>
  <c r="Y2434" i="1"/>
  <c r="X2434" i="1"/>
  <c r="Z2434" i="1" s="1"/>
  <c r="AA2434" i="1" s="1"/>
  <c r="W2434" i="1"/>
  <c r="AE2433" i="1"/>
  <c r="AD2433" i="1"/>
  <c r="AB2433" i="1"/>
  <c r="Y2433" i="1"/>
  <c r="X2433" i="1"/>
  <c r="Z2433" i="1" s="1"/>
  <c r="AA2433" i="1" s="1"/>
  <c r="W2433" i="1"/>
  <c r="AE2432" i="1"/>
  <c r="AD2432" i="1"/>
  <c r="AB2432" i="1"/>
  <c r="Y2432" i="1"/>
  <c r="X2432" i="1"/>
  <c r="Z2432" i="1" s="1"/>
  <c r="AA2432" i="1" s="1"/>
  <c r="W2432" i="1"/>
  <c r="AE2431" i="1"/>
  <c r="AD2431" i="1"/>
  <c r="AB2431" i="1"/>
  <c r="Y2431" i="1"/>
  <c r="X2431" i="1"/>
  <c r="Z2431" i="1" s="1"/>
  <c r="AA2431" i="1" s="1"/>
  <c r="W2431" i="1"/>
  <c r="AE2430" i="1"/>
  <c r="AD2430" i="1"/>
  <c r="AB2430" i="1"/>
  <c r="Y2430" i="1"/>
  <c r="X2430" i="1"/>
  <c r="Z2430" i="1" s="1"/>
  <c r="AA2430" i="1" s="1"/>
  <c r="W2430" i="1"/>
  <c r="AE2429" i="1"/>
  <c r="AD2429" i="1"/>
  <c r="AB2429" i="1"/>
  <c r="Y2429" i="1"/>
  <c r="X2429" i="1"/>
  <c r="Z2429" i="1" s="1"/>
  <c r="AA2429" i="1" s="1"/>
  <c r="W2429" i="1"/>
  <c r="AE2428" i="1"/>
  <c r="AD2428" i="1"/>
  <c r="AB2428" i="1"/>
  <c r="Y2428" i="1"/>
  <c r="X2428" i="1"/>
  <c r="Z2428" i="1" s="1"/>
  <c r="AA2428" i="1" s="1"/>
  <c r="W2428" i="1"/>
  <c r="AE2427" i="1"/>
  <c r="AD2427" i="1"/>
  <c r="AB2427" i="1"/>
  <c r="Y2427" i="1"/>
  <c r="X2427" i="1"/>
  <c r="Z2427" i="1" s="1"/>
  <c r="AA2427" i="1" s="1"/>
  <c r="W2427" i="1"/>
  <c r="AE2426" i="1"/>
  <c r="AD2426" i="1"/>
  <c r="AB2426" i="1"/>
  <c r="Y2426" i="1"/>
  <c r="X2426" i="1"/>
  <c r="Z2426" i="1" s="1"/>
  <c r="AA2426" i="1" s="1"/>
  <c r="W2426" i="1"/>
  <c r="AE2425" i="1"/>
  <c r="AD2425" i="1"/>
  <c r="AB2425" i="1"/>
  <c r="Y2425" i="1"/>
  <c r="X2425" i="1"/>
  <c r="Z2425" i="1" s="1"/>
  <c r="AA2425" i="1" s="1"/>
  <c r="W2425" i="1"/>
  <c r="AE2424" i="1"/>
  <c r="AD2424" i="1"/>
  <c r="AB2424" i="1"/>
  <c r="Y2424" i="1"/>
  <c r="X2424" i="1"/>
  <c r="Z2424" i="1" s="1"/>
  <c r="AA2424" i="1" s="1"/>
  <c r="W2424" i="1"/>
  <c r="AE2423" i="1"/>
  <c r="AD2423" i="1"/>
  <c r="AB2423" i="1"/>
  <c r="Y2423" i="1"/>
  <c r="X2423" i="1"/>
  <c r="Z2423" i="1" s="1"/>
  <c r="AA2423" i="1" s="1"/>
  <c r="W2423" i="1"/>
  <c r="AE2422" i="1"/>
  <c r="AD2422" i="1"/>
  <c r="AB2422" i="1"/>
  <c r="Y2422" i="1"/>
  <c r="X2422" i="1"/>
  <c r="Z2422" i="1" s="1"/>
  <c r="AA2422" i="1" s="1"/>
  <c r="W2422" i="1"/>
  <c r="AE2421" i="1"/>
  <c r="AD2421" i="1"/>
  <c r="AB2421" i="1"/>
  <c r="Y2421" i="1"/>
  <c r="X2421" i="1"/>
  <c r="Z2421" i="1" s="1"/>
  <c r="AA2421" i="1" s="1"/>
  <c r="W2421" i="1"/>
  <c r="AE2420" i="1"/>
  <c r="AD2420" i="1"/>
  <c r="AB2420" i="1"/>
  <c r="Y2420" i="1"/>
  <c r="X2420" i="1"/>
  <c r="Z2420" i="1" s="1"/>
  <c r="AA2420" i="1" s="1"/>
  <c r="W2420" i="1"/>
  <c r="AE2419" i="1"/>
  <c r="AD2419" i="1"/>
  <c r="AB2419" i="1"/>
  <c r="Y2419" i="1"/>
  <c r="X2419" i="1"/>
  <c r="Z2419" i="1" s="1"/>
  <c r="AA2419" i="1" s="1"/>
  <c r="W2419" i="1"/>
  <c r="AE2418" i="1"/>
  <c r="AD2418" i="1"/>
  <c r="AB2418" i="1"/>
  <c r="Y2418" i="1"/>
  <c r="X2418" i="1"/>
  <c r="Z2418" i="1" s="1"/>
  <c r="AA2418" i="1" s="1"/>
  <c r="W2418" i="1"/>
  <c r="AE2417" i="1"/>
  <c r="AD2417" i="1"/>
  <c r="AB2417" i="1"/>
  <c r="Y2417" i="1"/>
  <c r="X2417" i="1"/>
  <c r="Z2417" i="1" s="1"/>
  <c r="AA2417" i="1" s="1"/>
  <c r="W2417" i="1"/>
  <c r="AE2416" i="1"/>
  <c r="AD2416" i="1"/>
  <c r="AB2416" i="1"/>
  <c r="Y2416" i="1"/>
  <c r="X2416" i="1"/>
  <c r="Z2416" i="1" s="1"/>
  <c r="AA2416" i="1" s="1"/>
  <c r="W2416" i="1"/>
  <c r="AE2415" i="1"/>
  <c r="AD2415" i="1"/>
  <c r="AB2415" i="1"/>
  <c r="Y2415" i="1"/>
  <c r="X2415" i="1"/>
  <c r="Z2415" i="1" s="1"/>
  <c r="AA2415" i="1" s="1"/>
  <c r="W2415" i="1"/>
  <c r="AE2414" i="1"/>
  <c r="AD2414" i="1"/>
  <c r="AB2414" i="1"/>
  <c r="Y2414" i="1"/>
  <c r="X2414" i="1"/>
  <c r="Z2414" i="1" s="1"/>
  <c r="AA2414" i="1" s="1"/>
  <c r="W2414" i="1"/>
  <c r="AE2413" i="1"/>
  <c r="AD2413" i="1"/>
  <c r="AB2413" i="1"/>
  <c r="Y2413" i="1"/>
  <c r="X2413" i="1"/>
  <c r="Z2413" i="1" s="1"/>
  <c r="AA2413" i="1" s="1"/>
  <c r="W2413" i="1"/>
  <c r="AE2412" i="1"/>
  <c r="AD2412" i="1"/>
  <c r="AB2412" i="1"/>
  <c r="Y2412" i="1"/>
  <c r="X2412" i="1"/>
  <c r="W2412" i="1"/>
  <c r="AE2411" i="1"/>
  <c r="AD2411" i="1"/>
  <c r="AB2411" i="1"/>
  <c r="Y2411" i="1"/>
  <c r="X2411" i="1"/>
  <c r="Z2411" i="1" s="1"/>
  <c r="AA2411" i="1" s="1"/>
  <c r="W2411" i="1"/>
  <c r="AE2410" i="1"/>
  <c r="AD2410" i="1"/>
  <c r="AB2410" i="1"/>
  <c r="Y2410" i="1"/>
  <c r="X2410" i="1"/>
  <c r="Z2410" i="1" s="1"/>
  <c r="AA2410" i="1" s="1"/>
  <c r="W2410" i="1"/>
  <c r="AE2409" i="1"/>
  <c r="AD2409" i="1"/>
  <c r="AB2409" i="1"/>
  <c r="Y2409" i="1"/>
  <c r="X2409" i="1"/>
  <c r="Z2409" i="1" s="1"/>
  <c r="AA2409" i="1" s="1"/>
  <c r="W2409" i="1"/>
  <c r="AE2408" i="1"/>
  <c r="AD2408" i="1"/>
  <c r="AB2408" i="1"/>
  <c r="Y2408" i="1"/>
  <c r="X2408" i="1"/>
  <c r="Z2408" i="1" s="1"/>
  <c r="AA2408" i="1" s="1"/>
  <c r="W2408" i="1"/>
  <c r="AE2407" i="1"/>
  <c r="AD2407" i="1"/>
  <c r="AB2407" i="1"/>
  <c r="Y2407" i="1"/>
  <c r="X2407" i="1"/>
  <c r="Z2407" i="1" s="1"/>
  <c r="AA2407" i="1" s="1"/>
  <c r="W2407" i="1"/>
  <c r="AE2406" i="1"/>
  <c r="AD2406" i="1"/>
  <c r="AB2406" i="1"/>
  <c r="Y2406" i="1"/>
  <c r="X2406" i="1"/>
  <c r="Z2406" i="1" s="1"/>
  <c r="AA2406" i="1" s="1"/>
  <c r="W2406" i="1"/>
  <c r="AE2405" i="1"/>
  <c r="AD2405" i="1"/>
  <c r="AB2405" i="1"/>
  <c r="Y2405" i="1"/>
  <c r="X2405" i="1"/>
  <c r="W2405" i="1"/>
  <c r="AE2404" i="1"/>
  <c r="AD2404" i="1"/>
  <c r="AB2404" i="1"/>
  <c r="Y2404" i="1"/>
  <c r="X2404" i="1"/>
  <c r="W2404" i="1"/>
  <c r="AE2403" i="1"/>
  <c r="AD2403" i="1"/>
  <c r="AB2403" i="1"/>
  <c r="Y2403" i="1"/>
  <c r="X2403" i="1"/>
  <c r="Z2403" i="1" s="1"/>
  <c r="AA2403" i="1" s="1"/>
  <c r="W2403" i="1"/>
  <c r="AE2402" i="1"/>
  <c r="AD2402" i="1"/>
  <c r="AB2402" i="1"/>
  <c r="Y2402" i="1"/>
  <c r="X2402" i="1"/>
  <c r="Z2402" i="1" s="1"/>
  <c r="AA2402" i="1" s="1"/>
  <c r="W2402" i="1"/>
  <c r="AE2401" i="1"/>
  <c r="AD2401" i="1"/>
  <c r="AB2401" i="1"/>
  <c r="Y2401" i="1"/>
  <c r="X2401" i="1"/>
  <c r="Z2401" i="1" s="1"/>
  <c r="AA2401" i="1" s="1"/>
  <c r="W2401" i="1"/>
  <c r="AE2400" i="1"/>
  <c r="AD2400" i="1"/>
  <c r="AB2400" i="1"/>
  <c r="Y2400" i="1"/>
  <c r="X2400" i="1"/>
  <c r="Z2400" i="1" s="1"/>
  <c r="AA2400" i="1" s="1"/>
  <c r="W2400" i="1"/>
  <c r="AE2399" i="1"/>
  <c r="AD2399" i="1"/>
  <c r="AB2399" i="1"/>
  <c r="Y2399" i="1"/>
  <c r="X2399" i="1"/>
  <c r="Z2399" i="1" s="1"/>
  <c r="AA2399" i="1" s="1"/>
  <c r="W2399" i="1"/>
  <c r="AE2398" i="1"/>
  <c r="AD2398" i="1"/>
  <c r="AB2398" i="1"/>
  <c r="Y2398" i="1"/>
  <c r="X2398" i="1"/>
  <c r="Z2398" i="1" s="1"/>
  <c r="AA2398" i="1" s="1"/>
  <c r="W2398" i="1"/>
  <c r="AE2397" i="1"/>
  <c r="AD2397" i="1"/>
  <c r="AB2397" i="1"/>
  <c r="Y2397" i="1"/>
  <c r="X2397" i="1"/>
  <c r="Z2397" i="1" s="1"/>
  <c r="AA2397" i="1" s="1"/>
  <c r="W2397" i="1"/>
  <c r="AE2396" i="1"/>
  <c r="AD2396" i="1"/>
  <c r="AB2396" i="1"/>
  <c r="Y2396" i="1"/>
  <c r="X2396" i="1"/>
  <c r="Z2396" i="1" s="1"/>
  <c r="AA2396" i="1" s="1"/>
  <c r="W2396" i="1"/>
  <c r="AE2395" i="1"/>
  <c r="AD2395" i="1"/>
  <c r="AB2395" i="1"/>
  <c r="Y2395" i="1"/>
  <c r="X2395" i="1"/>
  <c r="Z2395" i="1" s="1"/>
  <c r="AA2395" i="1" s="1"/>
  <c r="W2395" i="1"/>
  <c r="AE2394" i="1"/>
  <c r="AD2394" i="1"/>
  <c r="AB2394" i="1"/>
  <c r="Y2394" i="1"/>
  <c r="X2394" i="1"/>
  <c r="Z2394" i="1" s="1"/>
  <c r="AA2394" i="1" s="1"/>
  <c r="W2394" i="1"/>
  <c r="AE2393" i="1"/>
  <c r="AD2393" i="1"/>
  <c r="AB2393" i="1"/>
  <c r="Y2393" i="1"/>
  <c r="X2393" i="1"/>
  <c r="Z2393" i="1" s="1"/>
  <c r="AA2393" i="1" s="1"/>
  <c r="W2393" i="1"/>
  <c r="AE2392" i="1"/>
  <c r="AD2392" i="1"/>
  <c r="AB2392" i="1"/>
  <c r="Y2392" i="1"/>
  <c r="X2392" i="1"/>
  <c r="Z2392" i="1" s="1"/>
  <c r="AA2392" i="1" s="1"/>
  <c r="W2392" i="1"/>
  <c r="AE2391" i="1"/>
  <c r="AD2391" i="1"/>
  <c r="AB2391" i="1"/>
  <c r="Y2391" i="1"/>
  <c r="X2391" i="1"/>
  <c r="Z2391" i="1" s="1"/>
  <c r="AA2391" i="1" s="1"/>
  <c r="W2391" i="1"/>
  <c r="AE2390" i="1"/>
  <c r="AD2390" i="1"/>
  <c r="AB2390" i="1"/>
  <c r="Y2390" i="1"/>
  <c r="X2390" i="1"/>
  <c r="Z2390" i="1" s="1"/>
  <c r="AA2390" i="1" s="1"/>
  <c r="W2390" i="1"/>
  <c r="AE2389" i="1"/>
  <c r="AD2389" i="1"/>
  <c r="AB2389" i="1"/>
  <c r="Y2389" i="1"/>
  <c r="X2389" i="1"/>
  <c r="Z2389" i="1" s="1"/>
  <c r="AA2389" i="1" s="1"/>
  <c r="W2389" i="1"/>
  <c r="AE2388" i="1"/>
  <c r="AD2388" i="1"/>
  <c r="AB2388" i="1"/>
  <c r="Y2388" i="1"/>
  <c r="X2388" i="1"/>
  <c r="Z2388" i="1" s="1"/>
  <c r="AA2388" i="1" s="1"/>
  <c r="W2388" i="1"/>
  <c r="AE2387" i="1"/>
  <c r="AD2387" i="1"/>
  <c r="AB2387" i="1"/>
  <c r="Y2387" i="1"/>
  <c r="X2387" i="1"/>
  <c r="Z2387" i="1" s="1"/>
  <c r="AA2387" i="1" s="1"/>
  <c r="W2387" i="1"/>
  <c r="AE2386" i="1"/>
  <c r="AD2386" i="1"/>
  <c r="AB2386" i="1"/>
  <c r="Y2386" i="1"/>
  <c r="X2386" i="1"/>
  <c r="Z2386" i="1" s="1"/>
  <c r="AA2386" i="1" s="1"/>
  <c r="W2386" i="1"/>
  <c r="AE2385" i="1"/>
  <c r="AD2385" i="1"/>
  <c r="AB2385" i="1"/>
  <c r="Y2385" i="1"/>
  <c r="X2385" i="1"/>
  <c r="Z2385" i="1" s="1"/>
  <c r="AA2385" i="1" s="1"/>
  <c r="W2385" i="1"/>
  <c r="AE2384" i="1"/>
  <c r="AD2384" i="1"/>
  <c r="AB2384" i="1"/>
  <c r="Y2384" i="1"/>
  <c r="X2384" i="1"/>
  <c r="Z2384" i="1" s="1"/>
  <c r="AA2384" i="1" s="1"/>
  <c r="W2384" i="1"/>
  <c r="AE2383" i="1"/>
  <c r="AD2383" i="1"/>
  <c r="AB2383" i="1"/>
  <c r="Y2383" i="1"/>
  <c r="X2383" i="1"/>
  <c r="Z2383" i="1" s="1"/>
  <c r="AA2383" i="1" s="1"/>
  <c r="W2383" i="1"/>
  <c r="AE2382" i="1"/>
  <c r="AD2382" i="1"/>
  <c r="AB2382" i="1"/>
  <c r="Y2382" i="1"/>
  <c r="X2382" i="1"/>
  <c r="Z2382" i="1" s="1"/>
  <c r="AA2382" i="1" s="1"/>
  <c r="W2382" i="1"/>
  <c r="AE2381" i="1"/>
  <c r="AD2381" i="1"/>
  <c r="AB2381" i="1"/>
  <c r="Y2381" i="1"/>
  <c r="X2381" i="1"/>
  <c r="Z2381" i="1" s="1"/>
  <c r="AA2381" i="1" s="1"/>
  <c r="W2381" i="1"/>
  <c r="AE2380" i="1"/>
  <c r="AD2380" i="1"/>
  <c r="AB2380" i="1"/>
  <c r="Y2380" i="1"/>
  <c r="X2380" i="1"/>
  <c r="Z2380" i="1" s="1"/>
  <c r="AA2380" i="1" s="1"/>
  <c r="W2380" i="1"/>
  <c r="AE2379" i="1"/>
  <c r="AD2379" i="1"/>
  <c r="AB2379" i="1"/>
  <c r="Y2379" i="1"/>
  <c r="X2379" i="1"/>
  <c r="Z2379" i="1" s="1"/>
  <c r="AA2379" i="1" s="1"/>
  <c r="W2379" i="1"/>
  <c r="AE2378" i="1"/>
  <c r="AD2378" i="1"/>
  <c r="AB2378" i="1"/>
  <c r="Y2378" i="1"/>
  <c r="X2378" i="1"/>
  <c r="Z2378" i="1" s="1"/>
  <c r="AA2378" i="1" s="1"/>
  <c r="W2378" i="1"/>
  <c r="AE2377" i="1"/>
  <c r="AD2377" i="1"/>
  <c r="AB2377" i="1"/>
  <c r="Y2377" i="1"/>
  <c r="X2377" i="1"/>
  <c r="Z2377" i="1" s="1"/>
  <c r="AA2377" i="1" s="1"/>
  <c r="W2377" i="1"/>
  <c r="AE2376" i="1"/>
  <c r="AD2376" i="1"/>
  <c r="AB2376" i="1"/>
  <c r="Y2376" i="1"/>
  <c r="X2376" i="1"/>
  <c r="Z2376" i="1" s="1"/>
  <c r="AA2376" i="1" s="1"/>
  <c r="W2376" i="1"/>
  <c r="AE2375" i="1"/>
  <c r="AD2375" i="1"/>
  <c r="AB2375" i="1"/>
  <c r="Y2375" i="1"/>
  <c r="X2375" i="1"/>
  <c r="Z2375" i="1" s="1"/>
  <c r="AA2375" i="1" s="1"/>
  <c r="W2375" i="1"/>
  <c r="AE2374" i="1"/>
  <c r="AD2374" i="1"/>
  <c r="AB2374" i="1"/>
  <c r="Y2374" i="1"/>
  <c r="X2374" i="1"/>
  <c r="Z2374" i="1" s="1"/>
  <c r="AA2374" i="1" s="1"/>
  <c r="W2374" i="1"/>
  <c r="AE2373" i="1"/>
  <c r="AD2373" i="1"/>
  <c r="AB2373" i="1"/>
  <c r="Y2373" i="1"/>
  <c r="X2373" i="1"/>
  <c r="W2373" i="1"/>
  <c r="AE2372" i="1"/>
  <c r="AD2372" i="1"/>
  <c r="AB2372" i="1"/>
  <c r="Y2372" i="1"/>
  <c r="X2372" i="1"/>
  <c r="W2372" i="1"/>
  <c r="AE2371" i="1"/>
  <c r="AD2371" i="1"/>
  <c r="AB2371" i="1"/>
  <c r="Y2371" i="1"/>
  <c r="X2371" i="1"/>
  <c r="Z2371" i="1" s="1"/>
  <c r="AA2371" i="1" s="1"/>
  <c r="W2371" i="1"/>
  <c r="AE2370" i="1"/>
  <c r="AD2370" i="1"/>
  <c r="AB2370" i="1"/>
  <c r="Y2370" i="1"/>
  <c r="X2370" i="1"/>
  <c r="Z2370" i="1" s="1"/>
  <c r="AA2370" i="1" s="1"/>
  <c r="W2370" i="1"/>
  <c r="AE2369" i="1"/>
  <c r="AD2369" i="1"/>
  <c r="AB2369" i="1"/>
  <c r="Y2369" i="1"/>
  <c r="X2369" i="1"/>
  <c r="Z2369" i="1" s="1"/>
  <c r="AA2369" i="1" s="1"/>
  <c r="W2369" i="1"/>
  <c r="AE2368" i="1"/>
  <c r="AD2368" i="1"/>
  <c r="AB2368" i="1"/>
  <c r="Y2368" i="1"/>
  <c r="X2368" i="1"/>
  <c r="Z2368" i="1" s="1"/>
  <c r="AA2368" i="1" s="1"/>
  <c r="W2368" i="1"/>
  <c r="AE2367" i="1"/>
  <c r="AD2367" i="1"/>
  <c r="AB2367" i="1"/>
  <c r="Y2367" i="1"/>
  <c r="X2367" i="1"/>
  <c r="Z2367" i="1" s="1"/>
  <c r="AA2367" i="1" s="1"/>
  <c r="W2367" i="1"/>
  <c r="AE2366" i="1"/>
  <c r="AD2366" i="1"/>
  <c r="AB2366" i="1"/>
  <c r="Y2366" i="1"/>
  <c r="X2366" i="1"/>
  <c r="Z2366" i="1" s="1"/>
  <c r="AA2366" i="1" s="1"/>
  <c r="W2366" i="1"/>
  <c r="AE2365" i="1"/>
  <c r="AD2365" i="1"/>
  <c r="AB2365" i="1"/>
  <c r="Y2365" i="1"/>
  <c r="X2365" i="1"/>
  <c r="Z2365" i="1" s="1"/>
  <c r="AA2365" i="1" s="1"/>
  <c r="W2365" i="1"/>
  <c r="AE2364" i="1"/>
  <c r="AD2364" i="1"/>
  <c r="AB2364" i="1"/>
  <c r="Y2364" i="1"/>
  <c r="X2364" i="1"/>
  <c r="Z2364" i="1" s="1"/>
  <c r="AA2364" i="1" s="1"/>
  <c r="W2364" i="1"/>
  <c r="AE2363" i="1"/>
  <c r="AD2363" i="1"/>
  <c r="AB2363" i="1"/>
  <c r="Y2363" i="1"/>
  <c r="X2363" i="1"/>
  <c r="Z2363" i="1" s="1"/>
  <c r="AA2363" i="1" s="1"/>
  <c r="W2363" i="1"/>
  <c r="AE2362" i="1"/>
  <c r="AD2362" i="1"/>
  <c r="AB2362" i="1"/>
  <c r="Y2362" i="1"/>
  <c r="X2362" i="1"/>
  <c r="Z2362" i="1" s="1"/>
  <c r="AA2362" i="1" s="1"/>
  <c r="W2362" i="1"/>
  <c r="AE2361" i="1"/>
  <c r="AD2361" i="1"/>
  <c r="AB2361" i="1"/>
  <c r="Y2361" i="1"/>
  <c r="X2361" i="1"/>
  <c r="Z2361" i="1" s="1"/>
  <c r="AA2361" i="1" s="1"/>
  <c r="W2361" i="1"/>
  <c r="AE2360" i="1"/>
  <c r="AD2360" i="1"/>
  <c r="AB2360" i="1"/>
  <c r="Y2360" i="1"/>
  <c r="X2360" i="1"/>
  <c r="Z2360" i="1" s="1"/>
  <c r="AA2360" i="1" s="1"/>
  <c r="W2360" i="1"/>
  <c r="AE2359" i="1"/>
  <c r="AD2359" i="1"/>
  <c r="AB2359" i="1"/>
  <c r="Y2359" i="1"/>
  <c r="X2359" i="1"/>
  <c r="Z2359" i="1" s="1"/>
  <c r="AA2359" i="1" s="1"/>
  <c r="W2359" i="1"/>
  <c r="AE2358" i="1"/>
  <c r="AD2358" i="1"/>
  <c r="AB2358" i="1"/>
  <c r="Y2358" i="1"/>
  <c r="X2358" i="1"/>
  <c r="Z2358" i="1" s="1"/>
  <c r="AA2358" i="1" s="1"/>
  <c r="W2358" i="1"/>
  <c r="AE2357" i="1"/>
  <c r="AD2357" i="1"/>
  <c r="AB2357" i="1"/>
  <c r="Y2357" i="1"/>
  <c r="X2357" i="1"/>
  <c r="Z2357" i="1" s="1"/>
  <c r="AA2357" i="1" s="1"/>
  <c r="W2357" i="1"/>
  <c r="AE2356" i="1"/>
  <c r="AD2356" i="1"/>
  <c r="AB2356" i="1"/>
  <c r="Y2356" i="1"/>
  <c r="X2356" i="1"/>
  <c r="Z2356" i="1" s="1"/>
  <c r="AA2356" i="1" s="1"/>
  <c r="W2356" i="1"/>
  <c r="AE2355" i="1"/>
  <c r="AD2355" i="1"/>
  <c r="AB2355" i="1"/>
  <c r="Y2355" i="1"/>
  <c r="X2355" i="1"/>
  <c r="Z2355" i="1" s="1"/>
  <c r="AA2355" i="1" s="1"/>
  <c r="W2355" i="1"/>
  <c r="AE2354" i="1"/>
  <c r="AD2354" i="1"/>
  <c r="AB2354" i="1"/>
  <c r="Y2354" i="1"/>
  <c r="X2354" i="1"/>
  <c r="Z2354" i="1" s="1"/>
  <c r="AA2354" i="1" s="1"/>
  <c r="W2354" i="1"/>
  <c r="AE2353" i="1"/>
  <c r="AD2353" i="1"/>
  <c r="AB2353" i="1"/>
  <c r="Y2353" i="1"/>
  <c r="X2353" i="1"/>
  <c r="Z2353" i="1" s="1"/>
  <c r="AA2353" i="1" s="1"/>
  <c r="W2353" i="1"/>
  <c r="AE2352" i="1"/>
  <c r="AD2352" i="1"/>
  <c r="AB2352" i="1"/>
  <c r="Y2352" i="1"/>
  <c r="X2352" i="1"/>
  <c r="Z2352" i="1" s="1"/>
  <c r="AA2352" i="1" s="1"/>
  <c r="W2352" i="1"/>
  <c r="AE2351" i="1"/>
  <c r="AD2351" i="1"/>
  <c r="AB2351" i="1"/>
  <c r="Y2351" i="1"/>
  <c r="X2351" i="1"/>
  <c r="Z2351" i="1" s="1"/>
  <c r="AA2351" i="1" s="1"/>
  <c r="W2351" i="1"/>
  <c r="AE2350" i="1"/>
  <c r="AD2350" i="1"/>
  <c r="AB2350" i="1"/>
  <c r="Y2350" i="1"/>
  <c r="X2350" i="1"/>
  <c r="Z2350" i="1" s="1"/>
  <c r="AA2350" i="1" s="1"/>
  <c r="W2350" i="1"/>
  <c r="AE2349" i="1"/>
  <c r="AD2349" i="1"/>
  <c r="AB2349" i="1"/>
  <c r="Y2349" i="1"/>
  <c r="X2349" i="1"/>
  <c r="Z2349" i="1" s="1"/>
  <c r="AA2349" i="1" s="1"/>
  <c r="W2349" i="1"/>
  <c r="AE2348" i="1"/>
  <c r="AD2348" i="1"/>
  <c r="AB2348" i="1"/>
  <c r="Y2348" i="1"/>
  <c r="X2348" i="1"/>
  <c r="W2348" i="1"/>
  <c r="AE2347" i="1"/>
  <c r="AD2347" i="1"/>
  <c r="AB2347" i="1"/>
  <c r="Y2347" i="1"/>
  <c r="X2347" i="1"/>
  <c r="Z2347" i="1" s="1"/>
  <c r="AA2347" i="1" s="1"/>
  <c r="W2347" i="1"/>
  <c r="AE2346" i="1"/>
  <c r="AD2346" i="1"/>
  <c r="AB2346" i="1"/>
  <c r="Y2346" i="1"/>
  <c r="X2346" i="1"/>
  <c r="Z2346" i="1" s="1"/>
  <c r="AA2346" i="1" s="1"/>
  <c r="W2346" i="1"/>
  <c r="AE2345" i="1"/>
  <c r="AD2345" i="1"/>
  <c r="AB2345" i="1"/>
  <c r="Y2345" i="1"/>
  <c r="X2345" i="1"/>
  <c r="Z2345" i="1" s="1"/>
  <c r="AA2345" i="1" s="1"/>
  <c r="W2345" i="1"/>
  <c r="AE2344" i="1"/>
  <c r="AD2344" i="1"/>
  <c r="AB2344" i="1"/>
  <c r="Y2344" i="1"/>
  <c r="X2344" i="1"/>
  <c r="Z2344" i="1" s="1"/>
  <c r="AA2344" i="1" s="1"/>
  <c r="W2344" i="1"/>
  <c r="AE2343" i="1"/>
  <c r="AD2343" i="1"/>
  <c r="AB2343" i="1"/>
  <c r="Y2343" i="1"/>
  <c r="X2343" i="1"/>
  <c r="Z2343" i="1" s="1"/>
  <c r="AA2343" i="1" s="1"/>
  <c r="W2343" i="1"/>
  <c r="AE2342" i="1"/>
  <c r="AD2342" i="1"/>
  <c r="AB2342" i="1"/>
  <c r="Y2342" i="1"/>
  <c r="X2342" i="1"/>
  <c r="W2342" i="1"/>
  <c r="AE2341" i="1"/>
  <c r="AD2341" i="1"/>
  <c r="AB2341" i="1"/>
  <c r="Y2341" i="1"/>
  <c r="X2341" i="1"/>
  <c r="W2341" i="1"/>
  <c r="AE2340" i="1"/>
  <c r="AD2340" i="1"/>
  <c r="AB2340" i="1"/>
  <c r="Y2340" i="1"/>
  <c r="X2340" i="1"/>
  <c r="W2340" i="1"/>
  <c r="AE2339" i="1"/>
  <c r="AD2339" i="1"/>
  <c r="AB2339" i="1"/>
  <c r="Y2339" i="1"/>
  <c r="X2339" i="1"/>
  <c r="Z2339" i="1" s="1"/>
  <c r="AA2339" i="1" s="1"/>
  <c r="W2339" i="1"/>
  <c r="AE2338" i="1"/>
  <c r="AD2338" i="1"/>
  <c r="AB2338" i="1"/>
  <c r="Y2338" i="1"/>
  <c r="X2338" i="1"/>
  <c r="Z2338" i="1" s="1"/>
  <c r="AA2338" i="1" s="1"/>
  <c r="W2338" i="1"/>
  <c r="AE2337" i="1"/>
  <c r="AD2337" i="1"/>
  <c r="AB2337" i="1"/>
  <c r="Y2337" i="1"/>
  <c r="X2337" i="1"/>
  <c r="Z2337" i="1" s="1"/>
  <c r="AA2337" i="1" s="1"/>
  <c r="W2337" i="1"/>
  <c r="AE2336" i="1"/>
  <c r="AD2336" i="1"/>
  <c r="AB2336" i="1"/>
  <c r="Y2336" i="1"/>
  <c r="X2336" i="1"/>
  <c r="Z2336" i="1" s="1"/>
  <c r="AA2336" i="1" s="1"/>
  <c r="W2336" i="1"/>
  <c r="AE2335" i="1"/>
  <c r="AD2335" i="1"/>
  <c r="AB2335" i="1"/>
  <c r="Y2335" i="1"/>
  <c r="X2335" i="1"/>
  <c r="Z2335" i="1" s="1"/>
  <c r="AA2335" i="1" s="1"/>
  <c r="W2335" i="1"/>
  <c r="AE2334" i="1"/>
  <c r="AD2334" i="1"/>
  <c r="AB2334" i="1"/>
  <c r="Y2334" i="1"/>
  <c r="X2334" i="1"/>
  <c r="Z2334" i="1" s="1"/>
  <c r="AA2334" i="1" s="1"/>
  <c r="W2334" i="1"/>
  <c r="AE2333" i="1"/>
  <c r="AD2333" i="1"/>
  <c r="AB2333" i="1"/>
  <c r="Y2333" i="1"/>
  <c r="X2333" i="1"/>
  <c r="Z2333" i="1" s="1"/>
  <c r="AA2333" i="1" s="1"/>
  <c r="W2333" i="1"/>
  <c r="AE2332" i="1"/>
  <c r="AD2332" i="1"/>
  <c r="AB2332" i="1"/>
  <c r="Y2332" i="1"/>
  <c r="X2332" i="1"/>
  <c r="W2332" i="1"/>
  <c r="AE2331" i="1"/>
  <c r="AD2331" i="1"/>
  <c r="AB2331" i="1"/>
  <c r="Y2331" i="1"/>
  <c r="X2331" i="1"/>
  <c r="Z2331" i="1" s="1"/>
  <c r="AA2331" i="1" s="1"/>
  <c r="W2331" i="1"/>
  <c r="AE2330" i="1"/>
  <c r="AD2330" i="1"/>
  <c r="AB2330" i="1"/>
  <c r="Y2330" i="1"/>
  <c r="X2330" i="1"/>
  <c r="Z2330" i="1" s="1"/>
  <c r="AA2330" i="1" s="1"/>
  <c r="W2330" i="1"/>
  <c r="AE2329" i="1"/>
  <c r="AD2329" i="1"/>
  <c r="AB2329" i="1"/>
  <c r="Y2329" i="1"/>
  <c r="X2329" i="1"/>
  <c r="Z2329" i="1" s="1"/>
  <c r="AA2329" i="1" s="1"/>
  <c r="W2329" i="1"/>
  <c r="AE2328" i="1"/>
  <c r="AD2328" i="1"/>
  <c r="AB2328" i="1"/>
  <c r="Y2328" i="1"/>
  <c r="X2328" i="1"/>
  <c r="Z2328" i="1" s="1"/>
  <c r="AA2328" i="1" s="1"/>
  <c r="W2328" i="1"/>
  <c r="AE2327" i="1"/>
  <c r="AD2327" i="1"/>
  <c r="AB2327" i="1"/>
  <c r="Y2327" i="1"/>
  <c r="X2327" i="1"/>
  <c r="Z2327" i="1" s="1"/>
  <c r="AA2327" i="1" s="1"/>
  <c r="W2327" i="1"/>
  <c r="AE2326" i="1"/>
  <c r="AD2326" i="1"/>
  <c r="AB2326" i="1"/>
  <c r="Y2326" i="1"/>
  <c r="X2326" i="1"/>
  <c r="Z2326" i="1" s="1"/>
  <c r="AA2326" i="1" s="1"/>
  <c r="W2326" i="1"/>
  <c r="AE2325" i="1"/>
  <c r="AD2325" i="1"/>
  <c r="AB2325" i="1"/>
  <c r="Y2325" i="1"/>
  <c r="X2325" i="1"/>
  <c r="Z2325" i="1" s="1"/>
  <c r="AA2325" i="1" s="1"/>
  <c r="W2325" i="1"/>
  <c r="AE2324" i="1"/>
  <c r="AD2324" i="1"/>
  <c r="AB2324" i="1"/>
  <c r="Y2324" i="1"/>
  <c r="X2324" i="1"/>
  <c r="W2324" i="1"/>
  <c r="AE2323" i="1"/>
  <c r="AD2323" i="1"/>
  <c r="AB2323" i="1"/>
  <c r="Y2323" i="1"/>
  <c r="X2323" i="1"/>
  <c r="Z2323" i="1" s="1"/>
  <c r="AA2323" i="1" s="1"/>
  <c r="W2323" i="1"/>
  <c r="AE2322" i="1"/>
  <c r="AD2322" i="1"/>
  <c r="AB2322" i="1"/>
  <c r="Y2322" i="1"/>
  <c r="X2322" i="1"/>
  <c r="Z2322" i="1" s="1"/>
  <c r="AA2322" i="1" s="1"/>
  <c r="W2322" i="1"/>
  <c r="AE2321" i="1"/>
  <c r="AD2321" i="1"/>
  <c r="AB2321" i="1"/>
  <c r="Y2321" i="1"/>
  <c r="X2321" i="1"/>
  <c r="Z2321" i="1" s="1"/>
  <c r="AA2321" i="1" s="1"/>
  <c r="W2321" i="1"/>
  <c r="AE2320" i="1"/>
  <c r="AD2320" i="1"/>
  <c r="AB2320" i="1"/>
  <c r="Y2320" i="1"/>
  <c r="X2320" i="1"/>
  <c r="Z2320" i="1" s="1"/>
  <c r="AA2320" i="1" s="1"/>
  <c r="W2320" i="1"/>
  <c r="AE2319" i="1"/>
  <c r="AD2319" i="1"/>
  <c r="AB2319" i="1"/>
  <c r="Y2319" i="1"/>
  <c r="X2319" i="1"/>
  <c r="Z2319" i="1" s="1"/>
  <c r="AA2319" i="1" s="1"/>
  <c r="W2319" i="1"/>
  <c r="AE2318" i="1"/>
  <c r="AD2318" i="1"/>
  <c r="AB2318" i="1"/>
  <c r="Y2318" i="1"/>
  <c r="X2318" i="1"/>
  <c r="Z2318" i="1" s="1"/>
  <c r="AA2318" i="1" s="1"/>
  <c r="W2318" i="1"/>
  <c r="AE2317" i="1"/>
  <c r="AD2317" i="1"/>
  <c r="AB2317" i="1"/>
  <c r="Y2317" i="1"/>
  <c r="X2317" i="1"/>
  <c r="Z2317" i="1" s="1"/>
  <c r="AA2317" i="1" s="1"/>
  <c r="W2317" i="1"/>
  <c r="AE2316" i="1"/>
  <c r="AD2316" i="1"/>
  <c r="AB2316" i="1"/>
  <c r="Y2316" i="1"/>
  <c r="X2316" i="1"/>
  <c r="Z2316" i="1" s="1"/>
  <c r="AA2316" i="1" s="1"/>
  <c r="W2316" i="1"/>
  <c r="AE2315" i="1"/>
  <c r="AD2315" i="1"/>
  <c r="AB2315" i="1"/>
  <c r="Y2315" i="1"/>
  <c r="X2315" i="1"/>
  <c r="Z2315" i="1" s="1"/>
  <c r="AA2315" i="1" s="1"/>
  <c r="W2315" i="1"/>
  <c r="AE2314" i="1"/>
  <c r="AD2314" i="1"/>
  <c r="AB2314" i="1"/>
  <c r="Y2314" i="1"/>
  <c r="X2314" i="1"/>
  <c r="Z2314" i="1" s="1"/>
  <c r="AA2314" i="1" s="1"/>
  <c r="W2314" i="1"/>
  <c r="AE2313" i="1"/>
  <c r="AD2313" i="1"/>
  <c r="AB2313" i="1"/>
  <c r="Y2313" i="1"/>
  <c r="X2313" i="1"/>
  <c r="Z2313" i="1" s="1"/>
  <c r="AA2313" i="1" s="1"/>
  <c r="W2313" i="1"/>
  <c r="AE2312" i="1"/>
  <c r="AD2312" i="1"/>
  <c r="AB2312" i="1"/>
  <c r="Y2312" i="1"/>
  <c r="X2312" i="1"/>
  <c r="Z2312" i="1" s="1"/>
  <c r="AA2312" i="1" s="1"/>
  <c r="W2312" i="1"/>
  <c r="AE2311" i="1"/>
  <c r="AD2311" i="1"/>
  <c r="AB2311" i="1"/>
  <c r="Y2311" i="1"/>
  <c r="X2311" i="1"/>
  <c r="Z2311" i="1" s="1"/>
  <c r="AA2311" i="1" s="1"/>
  <c r="W2311" i="1"/>
  <c r="AE2310" i="1"/>
  <c r="AD2310" i="1"/>
  <c r="AB2310" i="1"/>
  <c r="Y2310" i="1"/>
  <c r="X2310" i="1"/>
  <c r="Z2310" i="1" s="1"/>
  <c r="AA2310" i="1" s="1"/>
  <c r="W2310" i="1"/>
  <c r="AE2309" i="1"/>
  <c r="AD2309" i="1"/>
  <c r="AB2309" i="1"/>
  <c r="Y2309" i="1"/>
  <c r="X2309" i="1"/>
  <c r="Z2309" i="1" s="1"/>
  <c r="AA2309" i="1" s="1"/>
  <c r="W2309" i="1"/>
  <c r="AE2308" i="1"/>
  <c r="AD2308" i="1"/>
  <c r="AB2308" i="1"/>
  <c r="Y2308" i="1"/>
  <c r="X2308" i="1"/>
  <c r="Z2308" i="1" s="1"/>
  <c r="AA2308" i="1" s="1"/>
  <c r="W2308" i="1"/>
  <c r="AE2307" i="1"/>
  <c r="AD2307" i="1"/>
  <c r="AB2307" i="1"/>
  <c r="Y2307" i="1"/>
  <c r="X2307" i="1"/>
  <c r="Z2307" i="1" s="1"/>
  <c r="AA2307" i="1" s="1"/>
  <c r="W2307" i="1"/>
  <c r="AE2306" i="1"/>
  <c r="AD2306" i="1"/>
  <c r="AB2306" i="1"/>
  <c r="Y2306" i="1"/>
  <c r="X2306" i="1"/>
  <c r="Z2306" i="1" s="1"/>
  <c r="AA2306" i="1" s="1"/>
  <c r="W2306" i="1"/>
  <c r="AE2305" i="1"/>
  <c r="AD2305" i="1"/>
  <c r="AB2305" i="1"/>
  <c r="Y2305" i="1"/>
  <c r="X2305" i="1"/>
  <c r="Z2305" i="1" s="1"/>
  <c r="AA2305" i="1" s="1"/>
  <c r="W2305" i="1"/>
  <c r="AE2304" i="1"/>
  <c r="AD2304" i="1"/>
  <c r="AB2304" i="1"/>
  <c r="Y2304" i="1"/>
  <c r="X2304" i="1"/>
  <c r="Z2304" i="1" s="1"/>
  <c r="AA2304" i="1" s="1"/>
  <c r="W2304" i="1"/>
  <c r="AE2303" i="1"/>
  <c r="AD2303" i="1"/>
  <c r="AB2303" i="1"/>
  <c r="Y2303" i="1"/>
  <c r="X2303" i="1"/>
  <c r="Z2303" i="1" s="1"/>
  <c r="AA2303" i="1" s="1"/>
  <c r="W2303" i="1"/>
  <c r="AE2302" i="1"/>
  <c r="AD2302" i="1"/>
  <c r="AB2302" i="1"/>
  <c r="Y2302" i="1"/>
  <c r="X2302" i="1"/>
  <c r="Z2302" i="1" s="1"/>
  <c r="AA2302" i="1" s="1"/>
  <c r="W2302" i="1"/>
  <c r="AE2301" i="1"/>
  <c r="AD2301" i="1"/>
  <c r="AB2301" i="1"/>
  <c r="Y2301" i="1"/>
  <c r="X2301" i="1"/>
  <c r="Z2301" i="1" s="1"/>
  <c r="AA2301" i="1" s="1"/>
  <c r="W2301" i="1"/>
  <c r="AE2300" i="1"/>
  <c r="AD2300" i="1"/>
  <c r="AB2300" i="1"/>
  <c r="Y2300" i="1"/>
  <c r="X2300" i="1"/>
  <c r="Z2300" i="1" s="1"/>
  <c r="AA2300" i="1" s="1"/>
  <c r="W2300" i="1"/>
  <c r="AE2299" i="1"/>
  <c r="AD2299" i="1"/>
  <c r="AB2299" i="1"/>
  <c r="Y2299" i="1"/>
  <c r="X2299" i="1"/>
  <c r="Z2299" i="1" s="1"/>
  <c r="AA2299" i="1" s="1"/>
  <c r="W2299" i="1"/>
  <c r="AE2298" i="1"/>
  <c r="AD2298" i="1"/>
  <c r="AB2298" i="1"/>
  <c r="Y2298" i="1"/>
  <c r="X2298" i="1"/>
  <c r="Z2298" i="1" s="1"/>
  <c r="AA2298" i="1" s="1"/>
  <c r="W2298" i="1"/>
  <c r="AE2297" i="1"/>
  <c r="AD2297" i="1"/>
  <c r="AB2297" i="1"/>
  <c r="Y2297" i="1"/>
  <c r="X2297" i="1"/>
  <c r="W2297" i="1"/>
  <c r="AE2296" i="1"/>
  <c r="AD2296" i="1"/>
  <c r="AB2296" i="1"/>
  <c r="Y2296" i="1"/>
  <c r="X2296" i="1"/>
  <c r="Z2296" i="1" s="1"/>
  <c r="AA2296" i="1" s="1"/>
  <c r="W2296" i="1"/>
  <c r="AE2295" i="1"/>
  <c r="AD2295" i="1"/>
  <c r="AB2295" i="1"/>
  <c r="Y2295" i="1"/>
  <c r="X2295" i="1"/>
  <c r="Z2295" i="1" s="1"/>
  <c r="AA2295" i="1" s="1"/>
  <c r="W2295" i="1"/>
  <c r="AE2294" i="1"/>
  <c r="AD2294" i="1"/>
  <c r="AB2294" i="1"/>
  <c r="Y2294" i="1"/>
  <c r="X2294" i="1"/>
  <c r="W2294" i="1"/>
  <c r="AE2293" i="1"/>
  <c r="AD2293" i="1"/>
  <c r="AB2293" i="1"/>
  <c r="Y2293" i="1"/>
  <c r="X2293" i="1"/>
  <c r="Z2293" i="1" s="1"/>
  <c r="AA2293" i="1" s="1"/>
  <c r="W2293" i="1"/>
  <c r="AE2292" i="1"/>
  <c r="AD2292" i="1"/>
  <c r="AB2292" i="1"/>
  <c r="Y2292" i="1"/>
  <c r="X2292" i="1"/>
  <c r="W2292" i="1"/>
  <c r="AE2291" i="1"/>
  <c r="AD2291" i="1"/>
  <c r="AB2291" i="1"/>
  <c r="Y2291" i="1"/>
  <c r="X2291" i="1"/>
  <c r="Z2291" i="1" s="1"/>
  <c r="AA2291" i="1" s="1"/>
  <c r="W2291" i="1"/>
  <c r="AE2290" i="1"/>
  <c r="AD2290" i="1"/>
  <c r="AB2290" i="1"/>
  <c r="Y2290" i="1"/>
  <c r="X2290" i="1"/>
  <c r="Z2290" i="1" s="1"/>
  <c r="AA2290" i="1" s="1"/>
  <c r="W2290" i="1"/>
  <c r="AE2289" i="1"/>
  <c r="AD2289" i="1"/>
  <c r="AB2289" i="1"/>
  <c r="Y2289" i="1"/>
  <c r="X2289" i="1"/>
  <c r="Z2289" i="1" s="1"/>
  <c r="AA2289" i="1" s="1"/>
  <c r="W2289" i="1"/>
  <c r="AE2288" i="1"/>
  <c r="AD2288" i="1"/>
  <c r="AB2288" i="1"/>
  <c r="Y2288" i="1"/>
  <c r="X2288" i="1"/>
  <c r="Z2288" i="1" s="1"/>
  <c r="AA2288" i="1" s="1"/>
  <c r="W2288" i="1"/>
  <c r="AE2287" i="1"/>
  <c r="AD2287" i="1"/>
  <c r="AB2287" i="1"/>
  <c r="Y2287" i="1"/>
  <c r="X2287" i="1"/>
  <c r="Z2287" i="1" s="1"/>
  <c r="AA2287" i="1" s="1"/>
  <c r="W2287" i="1"/>
  <c r="AE2286" i="1"/>
  <c r="AD2286" i="1"/>
  <c r="AB2286" i="1"/>
  <c r="Y2286" i="1"/>
  <c r="X2286" i="1"/>
  <c r="Z2286" i="1" s="1"/>
  <c r="AA2286" i="1" s="1"/>
  <c r="W2286" i="1"/>
  <c r="AE2285" i="1"/>
  <c r="AD2285" i="1"/>
  <c r="AB2285" i="1"/>
  <c r="Y2285" i="1"/>
  <c r="X2285" i="1"/>
  <c r="Z2285" i="1" s="1"/>
  <c r="AA2285" i="1" s="1"/>
  <c r="W2285" i="1"/>
  <c r="AE2284" i="1"/>
  <c r="AD2284" i="1"/>
  <c r="AB2284" i="1"/>
  <c r="Y2284" i="1"/>
  <c r="X2284" i="1"/>
  <c r="Z2284" i="1" s="1"/>
  <c r="AA2284" i="1" s="1"/>
  <c r="W2284" i="1"/>
  <c r="AE2283" i="1"/>
  <c r="AD2283" i="1"/>
  <c r="AB2283" i="1"/>
  <c r="Y2283" i="1"/>
  <c r="X2283" i="1"/>
  <c r="Z2283" i="1" s="1"/>
  <c r="AA2283" i="1" s="1"/>
  <c r="W2283" i="1"/>
  <c r="AE2282" i="1"/>
  <c r="AD2282" i="1"/>
  <c r="AB2282" i="1"/>
  <c r="Y2282" i="1"/>
  <c r="X2282" i="1"/>
  <c r="Z2282" i="1" s="1"/>
  <c r="AA2282" i="1" s="1"/>
  <c r="W2282" i="1"/>
  <c r="AE2281" i="1"/>
  <c r="AD2281" i="1"/>
  <c r="AB2281" i="1"/>
  <c r="Y2281" i="1"/>
  <c r="X2281" i="1"/>
  <c r="Z2281" i="1" s="1"/>
  <c r="AA2281" i="1" s="1"/>
  <c r="W2281" i="1"/>
  <c r="AE2280" i="1"/>
  <c r="AD2280" i="1"/>
  <c r="AB2280" i="1"/>
  <c r="Y2280" i="1"/>
  <c r="X2280" i="1"/>
  <c r="Z2280" i="1" s="1"/>
  <c r="AA2280" i="1" s="1"/>
  <c r="W2280" i="1"/>
  <c r="AE2279" i="1"/>
  <c r="AD2279" i="1"/>
  <c r="AB2279" i="1"/>
  <c r="Y2279" i="1"/>
  <c r="X2279" i="1"/>
  <c r="Z2279" i="1" s="1"/>
  <c r="AA2279" i="1" s="1"/>
  <c r="W2279" i="1"/>
  <c r="AE2278" i="1"/>
  <c r="AD2278" i="1"/>
  <c r="AB2278" i="1"/>
  <c r="Y2278" i="1"/>
  <c r="X2278" i="1"/>
  <c r="Z2278" i="1" s="1"/>
  <c r="AA2278" i="1" s="1"/>
  <c r="W2278" i="1"/>
  <c r="AE2277" i="1"/>
  <c r="AD2277" i="1"/>
  <c r="AB2277" i="1"/>
  <c r="Y2277" i="1"/>
  <c r="X2277" i="1"/>
  <c r="Z2277" i="1" s="1"/>
  <c r="AA2277" i="1" s="1"/>
  <c r="W2277" i="1"/>
  <c r="AE2276" i="1"/>
  <c r="AD2276" i="1"/>
  <c r="AB2276" i="1"/>
  <c r="Y2276" i="1"/>
  <c r="X2276" i="1"/>
  <c r="Z2276" i="1" s="1"/>
  <c r="AA2276" i="1" s="1"/>
  <c r="W2276" i="1"/>
  <c r="AE2275" i="1"/>
  <c r="AD2275" i="1"/>
  <c r="AB2275" i="1"/>
  <c r="Y2275" i="1"/>
  <c r="X2275" i="1"/>
  <c r="Z2275" i="1" s="1"/>
  <c r="AA2275" i="1" s="1"/>
  <c r="W2275" i="1"/>
  <c r="AE2274" i="1"/>
  <c r="AD2274" i="1"/>
  <c r="AB2274" i="1"/>
  <c r="Y2274" i="1"/>
  <c r="X2274" i="1"/>
  <c r="Z2274" i="1" s="1"/>
  <c r="AA2274" i="1" s="1"/>
  <c r="W2274" i="1"/>
  <c r="AE2273" i="1"/>
  <c r="AD2273" i="1"/>
  <c r="AB2273" i="1"/>
  <c r="Y2273" i="1"/>
  <c r="X2273" i="1"/>
  <c r="Z2273" i="1" s="1"/>
  <c r="AA2273" i="1" s="1"/>
  <c r="W2273" i="1"/>
  <c r="AE2272" i="1"/>
  <c r="AD2272" i="1"/>
  <c r="AB2272" i="1"/>
  <c r="Y2272" i="1"/>
  <c r="X2272" i="1"/>
  <c r="Z2272" i="1" s="1"/>
  <c r="AA2272" i="1" s="1"/>
  <c r="W2272" i="1"/>
  <c r="AE2271" i="1"/>
  <c r="AD2271" i="1"/>
  <c r="AB2271" i="1"/>
  <c r="Y2271" i="1"/>
  <c r="X2271" i="1"/>
  <c r="Z2271" i="1" s="1"/>
  <c r="AA2271" i="1" s="1"/>
  <c r="W2271" i="1"/>
  <c r="AE2270" i="1"/>
  <c r="AD2270" i="1"/>
  <c r="AB2270" i="1"/>
  <c r="Y2270" i="1"/>
  <c r="X2270" i="1"/>
  <c r="Z2270" i="1" s="1"/>
  <c r="AA2270" i="1" s="1"/>
  <c r="W2270" i="1"/>
  <c r="AE2269" i="1"/>
  <c r="AD2269" i="1"/>
  <c r="AB2269" i="1"/>
  <c r="Y2269" i="1"/>
  <c r="X2269" i="1"/>
  <c r="Z2269" i="1" s="1"/>
  <c r="AA2269" i="1" s="1"/>
  <c r="W2269" i="1"/>
  <c r="AE2268" i="1"/>
  <c r="AD2268" i="1"/>
  <c r="AB2268" i="1"/>
  <c r="Y2268" i="1"/>
  <c r="X2268" i="1"/>
  <c r="Z2268" i="1" s="1"/>
  <c r="AA2268" i="1" s="1"/>
  <c r="W2268" i="1"/>
  <c r="AE2267" i="1"/>
  <c r="AD2267" i="1"/>
  <c r="AB2267" i="1"/>
  <c r="Y2267" i="1"/>
  <c r="X2267" i="1"/>
  <c r="Z2267" i="1" s="1"/>
  <c r="AA2267" i="1" s="1"/>
  <c r="W2267" i="1"/>
  <c r="AE2266" i="1"/>
  <c r="AD2266" i="1"/>
  <c r="AB2266" i="1"/>
  <c r="Y2266" i="1"/>
  <c r="X2266" i="1"/>
  <c r="Z2266" i="1" s="1"/>
  <c r="AA2266" i="1" s="1"/>
  <c r="W2266" i="1"/>
  <c r="AE2265" i="1"/>
  <c r="AD2265" i="1"/>
  <c r="AB2265" i="1"/>
  <c r="Y2265" i="1"/>
  <c r="X2265" i="1"/>
  <c r="Z2265" i="1" s="1"/>
  <c r="AA2265" i="1" s="1"/>
  <c r="W2265" i="1"/>
  <c r="AE2264" i="1"/>
  <c r="AD2264" i="1"/>
  <c r="AB2264" i="1"/>
  <c r="Y2264" i="1"/>
  <c r="X2264" i="1"/>
  <c r="Z2264" i="1" s="1"/>
  <c r="AA2264" i="1" s="1"/>
  <c r="W2264" i="1"/>
  <c r="AE2263" i="1"/>
  <c r="AD2263" i="1"/>
  <c r="AB2263" i="1"/>
  <c r="Y2263" i="1"/>
  <c r="X2263" i="1"/>
  <c r="Z2263" i="1" s="1"/>
  <c r="AA2263" i="1" s="1"/>
  <c r="W2263" i="1"/>
  <c r="AE2262" i="1"/>
  <c r="AD2262" i="1"/>
  <c r="AB2262" i="1"/>
  <c r="Y2262" i="1"/>
  <c r="X2262" i="1"/>
  <c r="Z2262" i="1" s="1"/>
  <c r="AA2262" i="1" s="1"/>
  <c r="W2262" i="1"/>
  <c r="AE2261" i="1"/>
  <c r="AD2261" i="1"/>
  <c r="AB2261" i="1"/>
  <c r="Y2261" i="1"/>
  <c r="X2261" i="1"/>
  <c r="Z2261" i="1" s="1"/>
  <c r="AA2261" i="1" s="1"/>
  <c r="W2261" i="1"/>
  <c r="AE2260" i="1"/>
  <c r="AD2260" i="1"/>
  <c r="AB2260" i="1"/>
  <c r="Y2260" i="1"/>
  <c r="X2260" i="1"/>
  <c r="W2260" i="1"/>
  <c r="AE2259" i="1"/>
  <c r="AD2259" i="1"/>
  <c r="AB2259" i="1"/>
  <c r="Y2259" i="1"/>
  <c r="X2259" i="1"/>
  <c r="Z2259" i="1" s="1"/>
  <c r="AA2259" i="1" s="1"/>
  <c r="W2259" i="1"/>
  <c r="AE2258" i="1"/>
  <c r="AD2258" i="1"/>
  <c r="AB2258" i="1"/>
  <c r="Y2258" i="1"/>
  <c r="X2258" i="1"/>
  <c r="Z2258" i="1" s="1"/>
  <c r="AA2258" i="1" s="1"/>
  <c r="W2258" i="1"/>
  <c r="AE2257" i="1"/>
  <c r="AD2257" i="1"/>
  <c r="AB2257" i="1"/>
  <c r="Y2257" i="1"/>
  <c r="X2257" i="1"/>
  <c r="Z2257" i="1" s="1"/>
  <c r="AA2257" i="1" s="1"/>
  <c r="W2257" i="1"/>
  <c r="AE2256" i="1"/>
  <c r="AD2256" i="1"/>
  <c r="AB2256" i="1"/>
  <c r="Y2256" i="1"/>
  <c r="X2256" i="1"/>
  <c r="Z2256" i="1" s="1"/>
  <c r="AA2256" i="1" s="1"/>
  <c r="W2256" i="1"/>
  <c r="AE2255" i="1"/>
  <c r="AD2255" i="1"/>
  <c r="AB2255" i="1"/>
  <c r="Y2255" i="1"/>
  <c r="X2255" i="1"/>
  <c r="Z2255" i="1" s="1"/>
  <c r="AA2255" i="1" s="1"/>
  <c r="W2255" i="1"/>
  <c r="AE2254" i="1"/>
  <c r="AD2254" i="1"/>
  <c r="AB2254" i="1"/>
  <c r="Y2254" i="1"/>
  <c r="X2254" i="1"/>
  <c r="W2254" i="1"/>
  <c r="AE2253" i="1"/>
  <c r="AD2253" i="1"/>
  <c r="AB2253" i="1"/>
  <c r="Y2253" i="1"/>
  <c r="X2253" i="1"/>
  <c r="W2253" i="1"/>
  <c r="AE2252" i="1"/>
  <c r="AD2252" i="1"/>
  <c r="AB2252" i="1"/>
  <c r="Y2252" i="1"/>
  <c r="X2252" i="1"/>
  <c r="W2252" i="1"/>
  <c r="AE2251" i="1"/>
  <c r="AD2251" i="1"/>
  <c r="AB2251" i="1"/>
  <c r="Y2251" i="1"/>
  <c r="X2251" i="1"/>
  <c r="Z2251" i="1" s="1"/>
  <c r="AA2251" i="1" s="1"/>
  <c r="W2251" i="1"/>
  <c r="AE2250" i="1"/>
  <c r="AD2250" i="1"/>
  <c r="AB2250" i="1"/>
  <c r="Y2250" i="1"/>
  <c r="X2250" i="1"/>
  <c r="Z2250" i="1" s="1"/>
  <c r="AA2250" i="1" s="1"/>
  <c r="W2250" i="1"/>
  <c r="AE2249" i="1"/>
  <c r="AD2249" i="1"/>
  <c r="AB2249" i="1"/>
  <c r="Y2249" i="1"/>
  <c r="X2249" i="1"/>
  <c r="W2249" i="1"/>
  <c r="AE2248" i="1"/>
  <c r="AD2248" i="1"/>
  <c r="AB2248" i="1"/>
  <c r="Y2248" i="1"/>
  <c r="X2248" i="1"/>
  <c r="Z2248" i="1" s="1"/>
  <c r="AA2248" i="1" s="1"/>
  <c r="W2248" i="1"/>
  <c r="AE2247" i="1"/>
  <c r="AD2247" i="1"/>
  <c r="AB2247" i="1"/>
  <c r="Y2247" i="1"/>
  <c r="X2247" i="1"/>
  <c r="Z2247" i="1" s="1"/>
  <c r="AA2247" i="1" s="1"/>
  <c r="W2247" i="1"/>
  <c r="AE2246" i="1"/>
  <c r="AD2246" i="1"/>
  <c r="AB2246" i="1"/>
  <c r="Y2246" i="1"/>
  <c r="X2246" i="1"/>
  <c r="Z2246" i="1" s="1"/>
  <c r="AA2246" i="1" s="1"/>
  <c r="W2246" i="1"/>
  <c r="AE2245" i="1"/>
  <c r="AD2245" i="1"/>
  <c r="AB2245" i="1"/>
  <c r="Y2245" i="1"/>
  <c r="X2245" i="1"/>
  <c r="Z2245" i="1" s="1"/>
  <c r="AA2245" i="1" s="1"/>
  <c r="W2245" i="1"/>
  <c r="AE2244" i="1"/>
  <c r="AD2244" i="1"/>
  <c r="AB2244" i="1"/>
  <c r="Y2244" i="1"/>
  <c r="X2244" i="1"/>
  <c r="Z2244" i="1" s="1"/>
  <c r="AA2244" i="1" s="1"/>
  <c r="W2244" i="1"/>
  <c r="AE2243" i="1"/>
  <c r="AD2243" i="1"/>
  <c r="AB2243" i="1"/>
  <c r="Y2243" i="1"/>
  <c r="X2243" i="1"/>
  <c r="Z2243" i="1" s="1"/>
  <c r="AA2243" i="1" s="1"/>
  <c r="W2243" i="1"/>
  <c r="AE2242" i="1"/>
  <c r="AD2242" i="1"/>
  <c r="AB2242" i="1"/>
  <c r="Y2242" i="1"/>
  <c r="X2242" i="1"/>
  <c r="Z2242" i="1" s="1"/>
  <c r="AA2242" i="1" s="1"/>
  <c r="W2242" i="1"/>
  <c r="AE2241" i="1"/>
  <c r="AD2241" i="1"/>
  <c r="AB2241" i="1"/>
  <c r="Y2241" i="1"/>
  <c r="X2241" i="1"/>
  <c r="Z2241" i="1" s="1"/>
  <c r="AA2241" i="1" s="1"/>
  <c r="W2241" i="1"/>
  <c r="AE2240" i="1"/>
  <c r="AD2240" i="1"/>
  <c r="AB2240" i="1"/>
  <c r="Y2240" i="1"/>
  <c r="X2240" i="1"/>
  <c r="Z2240" i="1" s="1"/>
  <c r="AA2240" i="1" s="1"/>
  <c r="W2240" i="1"/>
  <c r="AE2239" i="1"/>
  <c r="AD2239" i="1"/>
  <c r="AB2239" i="1"/>
  <c r="Y2239" i="1"/>
  <c r="X2239" i="1"/>
  <c r="Z2239" i="1" s="1"/>
  <c r="AA2239" i="1" s="1"/>
  <c r="W2239" i="1"/>
  <c r="AE2238" i="1"/>
  <c r="AD2238" i="1"/>
  <c r="AB2238" i="1"/>
  <c r="Y2238" i="1"/>
  <c r="X2238" i="1"/>
  <c r="Z2238" i="1" s="1"/>
  <c r="AA2238" i="1" s="1"/>
  <c r="W2238" i="1"/>
  <c r="AE2237" i="1"/>
  <c r="AD2237" i="1"/>
  <c r="AB2237" i="1"/>
  <c r="Y2237" i="1"/>
  <c r="X2237" i="1"/>
  <c r="Z2237" i="1" s="1"/>
  <c r="AA2237" i="1" s="1"/>
  <c r="W2237" i="1"/>
  <c r="AE2236" i="1"/>
  <c r="AD2236" i="1"/>
  <c r="AB2236" i="1"/>
  <c r="Y2236" i="1"/>
  <c r="X2236" i="1"/>
  <c r="W2236" i="1"/>
  <c r="AE2235" i="1"/>
  <c r="AD2235" i="1"/>
  <c r="AB2235" i="1"/>
  <c r="Y2235" i="1"/>
  <c r="X2235" i="1"/>
  <c r="Z2235" i="1" s="1"/>
  <c r="AA2235" i="1" s="1"/>
  <c r="W2235" i="1"/>
  <c r="AE2234" i="1"/>
  <c r="AD2234" i="1"/>
  <c r="AB2234" i="1"/>
  <c r="Y2234" i="1"/>
  <c r="X2234" i="1"/>
  <c r="Z2234" i="1" s="1"/>
  <c r="AA2234" i="1" s="1"/>
  <c r="W2234" i="1"/>
  <c r="AE2233" i="1"/>
  <c r="AD2233" i="1"/>
  <c r="AB2233" i="1"/>
  <c r="Y2233" i="1"/>
  <c r="X2233" i="1"/>
  <c r="Z2233" i="1" s="1"/>
  <c r="AA2233" i="1" s="1"/>
  <c r="W2233" i="1"/>
  <c r="AE2232" i="1"/>
  <c r="AD2232" i="1"/>
  <c r="AB2232" i="1"/>
  <c r="Y2232" i="1"/>
  <c r="X2232" i="1"/>
  <c r="Z2232" i="1" s="1"/>
  <c r="AA2232" i="1" s="1"/>
  <c r="W2232" i="1"/>
  <c r="AE2231" i="1"/>
  <c r="AD2231" i="1"/>
  <c r="AB2231" i="1"/>
  <c r="Y2231" i="1"/>
  <c r="X2231" i="1"/>
  <c r="Z2231" i="1" s="1"/>
  <c r="AA2231" i="1" s="1"/>
  <c r="W2231" i="1"/>
  <c r="AE2230" i="1"/>
  <c r="AD2230" i="1"/>
  <c r="AB2230" i="1"/>
  <c r="Y2230" i="1"/>
  <c r="X2230" i="1"/>
  <c r="Z2230" i="1" s="1"/>
  <c r="AA2230" i="1" s="1"/>
  <c r="W2230" i="1"/>
  <c r="AE2229" i="1"/>
  <c r="AD2229" i="1"/>
  <c r="AB2229" i="1"/>
  <c r="Y2229" i="1"/>
  <c r="X2229" i="1"/>
  <c r="Z2229" i="1" s="1"/>
  <c r="AA2229" i="1" s="1"/>
  <c r="W2229" i="1"/>
  <c r="AE2228" i="1"/>
  <c r="AD2228" i="1"/>
  <c r="AB2228" i="1"/>
  <c r="Y2228" i="1"/>
  <c r="X2228" i="1"/>
  <c r="W2228" i="1"/>
  <c r="AE2227" i="1"/>
  <c r="AD2227" i="1"/>
  <c r="AB2227" i="1"/>
  <c r="Y2227" i="1"/>
  <c r="X2227" i="1"/>
  <c r="Z2227" i="1" s="1"/>
  <c r="AA2227" i="1" s="1"/>
  <c r="W2227" i="1"/>
  <c r="AE2226" i="1"/>
  <c r="AD2226" i="1"/>
  <c r="AB2226" i="1"/>
  <c r="Y2226" i="1"/>
  <c r="X2226" i="1"/>
  <c r="Z2226" i="1" s="1"/>
  <c r="AA2226" i="1" s="1"/>
  <c r="W2226" i="1"/>
  <c r="AE2225" i="1"/>
  <c r="AD2225" i="1"/>
  <c r="AB2225" i="1"/>
  <c r="Y2225" i="1"/>
  <c r="X2225" i="1"/>
  <c r="Z2225" i="1" s="1"/>
  <c r="AA2225" i="1" s="1"/>
  <c r="W2225" i="1"/>
  <c r="AE2224" i="1"/>
  <c r="AD2224" i="1"/>
  <c r="AB2224" i="1"/>
  <c r="Y2224" i="1"/>
  <c r="X2224" i="1"/>
  <c r="Z2224" i="1" s="1"/>
  <c r="AA2224" i="1" s="1"/>
  <c r="W2224" i="1"/>
  <c r="AE2223" i="1"/>
  <c r="AD2223" i="1"/>
  <c r="AB2223" i="1"/>
  <c r="Y2223" i="1"/>
  <c r="X2223" i="1"/>
  <c r="Z2223" i="1" s="1"/>
  <c r="AA2223" i="1" s="1"/>
  <c r="W2223" i="1"/>
  <c r="AE2222" i="1"/>
  <c r="AD2222" i="1"/>
  <c r="AB2222" i="1"/>
  <c r="Y2222" i="1"/>
  <c r="X2222" i="1"/>
  <c r="Z2222" i="1" s="1"/>
  <c r="AA2222" i="1" s="1"/>
  <c r="W2222" i="1"/>
  <c r="AE2221" i="1"/>
  <c r="AD2221" i="1"/>
  <c r="AB2221" i="1"/>
  <c r="Y2221" i="1"/>
  <c r="X2221" i="1"/>
  <c r="W2221" i="1"/>
  <c r="AE2220" i="1"/>
  <c r="AD2220" i="1"/>
  <c r="AB2220" i="1"/>
  <c r="Y2220" i="1"/>
  <c r="X2220" i="1"/>
  <c r="Z2220" i="1" s="1"/>
  <c r="AA2220" i="1" s="1"/>
  <c r="W2220" i="1"/>
  <c r="AE2219" i="1"/>
  <c r="AD2219" i="1"/>
  <c r="AB2219" i="1"/>
  <c r="Y2219" i="1"/>
  <c r="X2219" i="1"/>
  <c r="Z2219" i="1" s="1"/>
  <c r="AA2219" i="1" s="1"/>
  <c r="W2219" i="1"/>
  <c r="AE2218" i="1"/>
  <c r="AD2218" i="1"/>
  <c r="AB2218" i="1"/>
  <c r="Y2218" i="1"/>
  <c r="X2218" i="1"/>
  <c r="Z2218" i="1" s="1"/>
  <c r="AA2218" i="1" s="1"/>
  <c r="W2218" i="1"/>
  <c r="AE2217" i="1"/>
  <c r="AD2217" i="1"/>
  <c r="AB2217" i="1"/>
  <c r="Y2217" i="1"/>
  <c r="X2217" i="1"/>
  <c r="Z2217" i="1" s="1"/>
  <c r="AA2217" i="1" s="1"/>
  <c r="W2217" i="1"/>
  <c r="AE2216" i="1"/>
  <c r="AD2216" i="1"/>
  <c r="AB2216" i="1"/>
  <c r="Y2216" i="1"/>
  <c r="X2216" i="1"/>
  <c r="Z2216" i="1" s="1"/>
  <c r="AA2216" i="1" s="1"/>
  <c r="W2216" i="1"/>
  <c r="AE2215" i="1"/>
  <c r="AD2215" i="1"/>
  <c r="AB2215" i="1"/>
  <c r="Y2215" i="1"/>
  <c r="X2215" i="1"/>
  <c r="Z2215" i="1" s="1"/>
  <c r="AA2215" i="1" s="1"/>
  <c r="W2215" i="1"/>
  <c r="AE2214" i="1"/>
  <c r="AD2214" i="1"/>
  <c r="AB2214" i="1"/>
  <c r="Y2214" i="1"/>
  <c r="X2214" i="1"/>
  <c r="Z2214" i="1" s="1"/>
  <c r="AA2214" i="1" s="1"/>
  <c r="W2214" i="1"/>
  <c r="AE2213" i="1"/>
  <c r="AD2213" i="1"/>
  <c r="AB2213" i="1"/>
  <c r="Y2213" i="1"/>
  <c r="X2213" i="1"/>
  <c r="Z2213" i="1" s="1"/>
  <c r="AA2213" i="1" s="1"/>
  <c r="W2213" i="1"/>
  <c r="AE2212" i="1"/>
  <c r="AD2212" i="1"/>
  <c r="AB2212" i="1"/>
  <c r="Y2212" i="1"/>
  <c r="X2212" i="1"/>
  <c r="Z2212" i="1" s="1"/>
  <c r="AA2212" i="1" s="1"/>
  <c r="W2212" i="1"/>
  <c r="AE2211" i="1"/>
  <c r="AD2211" i="1"/>
  <c r="AB2211" i="1"/>
  <c r="Y2211" i="1"/>
  <c r="X2211" i="1"/>
  <c r="Z2211" i="1" s="1"/>
  <c r="AA2211" i="1" s="1"/>
  <c r="W2211" i="1"/>
  <c r="AE2210" i="1"/>
  <c r="AD2210" i="1"/>
  <c r="AB2210" i="1"/>
  <c r="Y2210" i="1"/>
  <c r="X2210" i="1"/>
  <c r="W2210" i="1"/>
  <c r="AE2209" i="1"/>
  <c r="AD2209" i="1"/>
  <c r="AB2209" i="1"/>
  <c r="Y2209" i="1"/>
  <c r="X2209" i="1"/>
  <c r="Z2209" i="1" s="1"/>
  <c r="AA2209" i="1" s="1"/>
  <c r="W2209" i="1"/>
  <c r="AE2208" i="1"/>
  <c r="AD2208" i="1"/>
  <c r="AB2208" i="1"/>
  <c r="Y2208" i="1"/>
  <c r="X2208" i="1"/>
  <c r="W2208" i="1"/>
  <c r="AE2207" i="1"/>
  <c r="AD2207" i="1"/>
  <c r="AB2207" i="1"/>
  <c r="Y2207" i="1"/>
  <c r="X2207" i="1"/>
  <c r="Z2207" i="1" s="1"/>
  <c r="AA2207" i="1" s="1"/>
  <c r="W2207" i="1"/>
  <c r="AE2206" i="1"/>
  <c r="AD2206" i="1"/>
  <c r="AB2206" i="1"/>
  <c r="Y2206" i="1"/>
  <c r="X2206" i="1"/>
  <c r="Z2206" i="1" s="1"/>
  <c r="AA2206" i="1" s="1"/>
  <c r="W2206" i="1"/>
  <c r="AE2205" i="1"/>
  <c r="AD2205" i="1"/>
  <c r="AB2205" i="1"/>
  <c r="Y2205" i="1"/>
  <c r="X2205" i="1"/>
  <c r="Z2205" i="1" s="1"/>
  <c r="AA2205" i="1" s="1"/>
  <c r="W2205" i="1"/>
  <c r="AE2204" i="1"/>
  <c r="AD2204" i="1"/>
  <c r="AB2204" i="1"/>
  <c r="Y2204" i="1"/>
  <c r="X2204" i="1"/>
  <c r="Z2204" i="1" s="1"/>
  <c r="AA2204" i="1" s="1"/>
  <c r="W2204" i="1"/>
  <c r="AE2203" i="1"/>
  <c r="AD2203" i="1"/>
  <c r="AB2203" i="1"/>
  <c r="Y2203" i="1"/>
  <c r="X2203" i="1"/>
  <c r="Z2203" i="1" s="1"/>
  <c r="AA2203" i="1" s="1"/>
  <c r="W2203" i="1"/>
  <c r="AE2202" i="1"/>
  <c r="AD2202" i="1"/>
  <c r="AB2202" i="1"/>
  <c r="Y2202" i="1"/>
  <c r="X2202" i="1"/>
  <c r="Z2202" i="1" s="1"/>
  <c r="AA2202" i="1" s="1"/>
  <c r="W2202" i="1"/>
  <c r="AE2201" i="1"/>
  <c r="AD2201" i="1"/>
  <c r="AB2201" i="1"/>
  <c r="Y2201" i="1"/>
  <c r="X2201" i="1"/>
  <c r="W2201" i="1"/>
  <c r="AE2200" i="1"/>
  <c r="AD2200" i="1"/>
  <c r="AB2200" i="1"/>
  <c r="Y2200" i="1"/>
  <c r="X2200" i="1"/>
  <c r="Z2200" i="1" s="1"/>
  <c r="AA2200" i="1" s="1"/>
  <c r="W2200" i="1"/>
  <c r="AE2199" i="1"/>
  <c r="AD2199" i="1"/>
  <c r="AB2199" i="1"/>
  <c r="Y2199" i="1"/>
  <c r="X2199" i="1"/>
  <c r="Z2199" i="1" s="1"/>
  <c r="AA2199" i="1" s="1"/>
  <c r="W2199" i="1"/>
  <c r="AE2198" i="1"/>
  <c r="AD2198" i="1"/>
  <c r="AB2198" i="1"/>
  <c r="Y2198" i="1"/>
  <c r="X2198" i="1"/>
  <c r="Z2198" i="1" s="1"/>
  <c r="AA2198" i="1" s="1"/>
  <c r="W2198" i="1"/>
  <c r="AE2197" i="1"/>
  <c r="AD2197" i="1"/>
  <c r="AB2197" i="1"/>
  <c r="Y2197" i="1"/>
  <c r="X2197" i="1"/>
  <c r="Z2197" i="1" s="1"/>
  <c r="AA2197" i="1" s="1"/>
  <c r="W2197" i="1"/>
  <c r="AE2196" i="1"/>
  <c r="AD2196" i="1"/>
  <c r="AB2196" i="1"/>
  <c r="Y2196" i="1"/>
  <c r="X2196" i="1"/>
  <c r="Z2196" i="1" s="1"/>
  <c r="AA2196" i="1" s="1"/>
  <c r="W2196" i="1"/>
  <c r="AE2195" i="1"/>
  <c r="AD2195" i="1"/>
  <c r="AB2195" i="1"/>
  <c r="Y2195" i="1"/>
  <c r="X2195" i="1"/>
  <c r="Z2195" i="1" s="1"/>
  <c r="AA2195" i="1" s="1"/>
  <c r="W2195" i="1"/>
  <c r="AE2194" i="1"/>
  <c r="AD2194" i="1"/>
  <c r="AB2194" i="1"/>
  <c r="Y2194" i="1"/>
  <c r="X2194" i="1"/>
  <c r="Z2194" i="1" s="1"/>
  <c r="AA2194" i="1" s="1"/>
  <c r="W2194" i="1"/>
  <c r="AE2193" i="1"/>
  <c r="AD2193" i="1"/>
  <c r="AB2193" i="1"/>
  <c r="Y2193" i="1"/>
  <c r="X2193" i="1"/>
  <c r="Z2193" i="1" s="1"/>
  <c r="AA2193" i="1" s="1"/>
  <c r="W2193" i="1"/>
  <c r="AE2192" i="1"/>
  <c r="AD2192" i="1"/>
  <c r="AB2192" i="1"/>
  <c r="Y2192" i="1"/>
  <c r="X2192" i="1"/>
  <c r="Z2192" i="1" s="1"/>
  <c r="AA2192" i="1" s="1"/>
  <c r="W2192" i="1"/>
  <c r="AE2191" i="1"/>
  <c r="AD2191" i="1"/>
  <c r="AB2191" i="1"/>
  <c r="Y2191" i="1"/>
  <c r="X2191" i="1"/>
  <c r="Z2191" i="1" s="1"/>
  <c r="AA2191" i="1" s="1"/>
  <c r="W2191" i="1"/>
  <c r="AE2190" i="1"/>
  <c r="AD2190" i="1"/>
  <c r="AB2190" i="1"/>
  <c r="Y2190" i="1"/>
  <c r="X2190" i="1"/>
  <c r="W2190" i="1"/>
  <c r="AE2189" i="1"/>
  <c r="AD2189" i="1"/>
  <c r="AB2189" i="1"/>
  <c r="Y2189" i="1"/>
  <c r="X2189" i="1"/>
  <c r="Z2189" i="1" s="1"/>
  <c r="AA2189" i="1" s="1"/>
  <c r="W2189" i="1"/>
  <c r="AE2188" i="1"/>
  <c r="AD2188" i="1"/>
  <c r="AB2188" i="1"/>
  <c r="Y2188" i="1"/>
  <c r="X2188" i="1"/>
  <c r="Z2188" i="1" s="1"/>
  <c r="AA2188" i="1" s="1"/>
  <c r="W2188" i="1"/>
  <c r="AE2187" i="1"/>
  <c r="AD2187" i="1"/>
  <c r="AB2187" i="1"/>
  <c r="Y2187" i="1"/>
  <c r="X2187" i="1"/>
  <c r="Z2187" i="1" s="1"/>
  <c r="AA2187" i="1" s="1"/>
  <c r="W2187" i="1"/>
  <c r="AE2186" i="1"/>
  <c r="AD2186" i="1"/>
  <c r="AB2186" i="1"/>
  <c r="Y2186" i="1"/>
  <c r="X2186" i="1"/>
  <c r="Z2186" i="1" s="1"/>
  <c r="AA2186" i="1" s="1"/>
  <c r="W2186" i="1"/>
  <c r="AE2185" i="1"/>
  <c r="AD2185" i="1"/>
  <c r="AB2185" i="1"/>
  <c r="Y2185" i="1"/>
  <c r="X2185" i="1"/>
  <c r="Z2185" i="1" s="1"/>
  <c r="AA2185" i="1" s="1"/>
  <c r="W2185" i="1"/>
  <c r="AE2184" i="1"/>
  <c r="AD2184" i="1"/>
  <c r="AB2184" i="1"/>
  <c r="Y2184" i="1"/>
  <c r="X2184" i="1"/>
  <c r="Z2184" i="1" s="1"/>
  <c r="AA2184" i="1" s="1"/>
  <c r="W2184" i="1"/>
  <c r="AE2183" i="1"/>
  <c r="AD2183" i="1"/>
  <c r="AB2183" i="1"/>
  <c r="Y2183" i="1"/>
  <c r="X2183" i="1"/>
  <c r="Z2183" i="1" s="1"/>
  <c r="AA2183" i="1" s="1"/>
  <c r="W2183" i="1"/>
  <c r="AE2182" i="1"/>
  <c r="AD2182" i="1"/>
  <c r="AB2182" i="1"/>
  <c r="Y2182" i="1"/>
  <c r="X2182" i="1"/>
  <c r="W2182" i="1"/>
  <c r="AE2181" i="1"/>
  <c r="AD2181" i="1"/>
  <c r="AB2181" i="1"/>
  <c r="Y2181" i="1"/>
  <c r="X2181" i="1"/>
  <c r="Z2181" i="1" s="1"/>
  <c r="AA2181" i="1" s="1"/>
  <c r="W2181" i="1"/>
  <c r="AE2180" i="1"/>
  <c r="AD2180" i="1"/>
  <c r="AB2180" i="1"/>
  <c r="Y2180" i="1"/>
  <c r="X2180" i="1"/>
  <c r="Z2180" i="1" s="1"/>
  <c r="AA2180" i="1" s="1"/>
  <c r="W2180" i="1"/>
  <c r="AE2179" i="1"/>
  <c r="AD2179" i="1"/>
  <c r="AB2179" i="1"/>
  <c r="Y2179" i="1"/>
  <c r="X2179" i="1"/>
  <c r="Z2179" i="1" s="1"/>
  <c r="AA2179" i="1" s="1"/>
  <c r="W2179" i="1"/>
  <c r="AE2178" i="1"/>
  <c r="AD2178" i="1"/>
  <c r="AB2178" i="1"/>
  <c r="Y2178" i="1"/>
  <c r="X2178" i="1"/>
  <c r="Z2178" i="1" s="1"/>
  <c r="AA2178" i="1" s="1"/>
  <c r="W2178" i="1"/>
  <c r="AE2177" i="1"/>
  <c r="AD2177" i="1"/>
  <c r="AB2177" i="1"/>
  <c r="Y2177" i="1"/>
  <c r="X2177" i="1"/>
  <c r="Z2177" i="1" s="1"/>
  <c r="AA2177" i="1" s="1"/>
  <c r="W2177" i="1"/>
  <c r="AE2176" i="1"/>
  <c r="AD2176" i="1"/>
  <c r="AB2176" i="1"/>
  <c r="Y2176" i="1"/>
  <c r="X2176" i="1"/>
  <c r="Z2176" i="1" s="1"/>
  <c r="AA2176" i="1" s="1"/>
  <c r="W2176" i="1"/>
  <c r="AE2175" i="1"/>
  <c r="AD2175" i="1"/>
  <c r="AB2175" i="1"/>
  <c r="Y2175" i="1"/>
  <c r="X2175" i="1"/>
  <c r="W2175" i="1"/>
  <c r="AE2174" i="1"/>
  <c r="AD2174" i="1"/>
  <c r="AB2174" i="1"/>
  <c r="Y2174" i="1"/>
  <c r="X2174" i="1"/>
  <c r="Z2174" i="1" s="1"/>
  <c r="AA2174" i="1" s="1"/>
  <c r="W2174" i="1"/>
  <c r="AE2173" i="1"/>
  <c r="AD2173" i="1"/>
  <c r="AB2173" i="1"/>
  <c r="Y2173" i="1"/>
  <c r="X2173" i="1"/>
  <c r="Z2173" i="1" s="1"/>
  <c r="AA2173" i="1" s="1"/>
  <c r="W2173" i="1"/>
  <c r="AE2172" i="1"/>
  <c r="AD2172" i="1"/>
  <c r="AB2172" i="1"/>
  <c r="Y2172" i="1"/>
  <c r="X2172" i="1"/>
  <c r="Z2172" i="1" s="1"/>
  <c r="AA2172" i="1" s="1"/>
  <c r="W2172" i="1"/>
  <c r="AE2171" i="1"/>
  <c r="AD2171" i="1"/>
  <c r="AB2171" i="1"/>
  <c r="Y2171" i="1"/>
  <c r="X2171" i="1"/>
  <c r="Z2171" i="1" s="1"/>
  <c r="AA2171" i="1" s="1"/>
  <c r="W2171" i="1"/>
  <c r="AE2170" i="1"/>
  <c r="AD2170" i="1"/>
  <c r="AB2170" i="1"/>
  <c r="Y2170" i="1"/>
  <c r="X2170" i="1"/>
  <c r="Z2170" i="1" s="1"/>
  <c r="AA2170" i="1" s="1"/>
  <c r="W2170" i="1"/>
  <c r="AE2169" i="1"/>
  <c r="AD2169" i="1"/>
  <c r="AB2169" i="1"/>
  <c r="Y2169" i="1"/>
  <c r="X2169" i="1"/>
  <c r="W2169" i="1"/>
  <c r="AE2168" i="1"/>
  <c r="AD2168" i="1"/>
  <c r="AB2168" i="1"/>
  <c r="Y2168" i="1"/>
  <c r="X2168" i="1"/>
  <c r="Z2168" i="1" s="1"/>
  <c r="AA2168" i="1" s="1"/>
  <c r="W2168" i="1"/>
  <c r="AE2167" i="1"/>
  <c r="AD2167" i="1"/>
  <c r="AB2167" i="1"/>
  <c r="Y2167" i="1"/>
  <c r="X2167" i="1"/>
  <c r="Z2167" i="1" s="1"/>
  <c r="AA2167" i="1" s="1"/>
  <c r="W2167" i="1"/>
  <c r="AE2166" i="1"/>
  <c r="AD2166" i="1"/>
  <c r="AB2166" i="1"/>
  <c r="Y2166" i="1"/>
  <c r="X2166" i="1"/>
  <c r="W2166" i="1"/>
  <c r="AE2165" i="1"/>
  <c r="AD2165" i="1"/>
  <c r="AB2165" i="1"/>
  <c r="Y2165" i="1"/>
  <c r="X2165" i="1"/>
  <c r="Z2165" i="1" s="1"/>
  <c r="AA2165" i="1" s="1"/>
  <c r="W2165" i="1"/>
  <c r="AE2164" i="1"/>
  <c r="AD2164" i="1"/>
  <c r="AB2164" i="1"/>
  <c r="Y2164" i="1"/>
  <c r="X2164" i="1"/>
  <c r="Z2164" i="1" s="1"/>
  <c r="AA2164" i="1" s="1"/>
  <c r="W2164" i="1"/>
  <c r="AE2163" i="1"/>
  <c r="AD2163" i="1"/>
  <c r="AB2163" i="1"/>
  <c r="Y2163" i="1"/>
  <c r="X2163" i="1"/>
  <c r="W2163" i="1"/>
  <c r="AE2162" i="1"/>
  <c r="AD2162" i="1"/>
  <c r="AB2162" i="1"/>
  <c r="Y2162" i="1"/>
  <c r="X2162" i="1"/>
  <c r="W2162" i="1"/>
  <c r="AE2161" i="1"/>
  <c r="AD2161" i="1"/>
  <c r="AB2161" i="1"/>
  <c r="Y2161" i="1"/>
  <c r="X2161" i="1"/>
  <c r="Z2161" i="1" s="1"/>
  <c r="AA2161" i="1" s="1"/>
  <c r="W2161" i="1"/>
  <c r="AE2160" i="1"/>
  <c r="AD2160" i="1"/>
  <c r="AB2160" i="1"/>
  <c r="Y2160" i="1"/>
  <c r="X2160" i="1"/>
  <c r="Z2160" i="1" s="1"/>
  <c r="AA2160" i="1" s="1"/>
  <c r="W2160" i="1"/>
  <c r="AE2159" i="1"/>
  <c r="AD2159" i="1"/>
  <c r="AB2159" i="1"/>
  <c r="Y2159" i="1"/>
  <c r="X2159" i="1"/>
  <c r="Z2159" i="1" s="1"/>
  <c r="AA2159" i="1" s="1"/>
  <c r="W2159" i="1"/>
  <c r="AE2158" i="1"/>
  <c r="AD2158" i="1"/>
  <c r="AB2158" i="1"/>
  <c r="Y2158" i="1"/>
  <c r="X2158" i="1"/>
  <c r="Z2158" i="1" s="1"/>
  <c r="AA2158" i="1" s="1"/>
  <c r="W2158" i="1"/>
  <c r="AE2157" i="1"/>
  <c r="AD2157" i="1"/>
  <c r="AB2157" i="1"/>
  <c r="Y2157" i="1"/>
  <c r="X2157" i="1"/>
  <c r="Z2157" i="1" s="1"/>
  <c r="AA2157" i="1" s="1"/>
  <c r="W2157" i="1"/>
  <c r="AE2156" i="1"/>
  <c r="AD2156" i="1"/>
  <c r="AB2156" i="1"/>
  <c r="Y2156" i="1"/>
  <c r="X2156" i="1"/>
  <c r="W2156" i="1"/>
  <c r="AE2155" i="1"/>
  <c r="AD2155" i="1"/>
  <c r="AB2155" i="1"/>
  <c r="Y2155" i="1"/>
  <c r="X2155" i="1"/>
  <c r="W2155" i="1"/>
  <c r="AE2154" i="1"/>
  <c r="AD2154" i="1"/>
  <c r="AB2154" i="1"/>
  <c r="Y2154" i="1"/>
  <c r="X2154" i="1"/>
  <c r="Z2154" i="1" s="1"/>
  <c r="AA2154" i="1" s="1"/>
  <c r="W2154" i="1"/>
  <c r="AE2153" i="1"/>
  <c r="AD2153" i="1"/>
  <c r="AB2153" i="1"/>
  <c r="Y2153" i="1"/>
  <c r="X2153" i="1"/>
  <c r="Z2153" i="1" s="1"/>
  <c r="AA2153" i="1" s="1"/>
  <c r="W2153" i="1"/>
  <c r="AE2152" i="1"/>
  <c r="AD2152" i="1"/>
  <c r="AB2152" i="1"/>
  <c r="Y2152" i="1"/>
  <c r="X2152" i="1"/>
  <c r="Z2152" i="1" s="1"/>
  <c r="AA2152" i="1" s="1"/>
  <c r="W2152" i="1"/>
  <c r="AE2151" i="1"/>
  <c r="AD2151" i="1"/>
  <c r="AB2151" i="1"/>
  <c r="Y2151" i="1"/>
  <c r="X2151" i="1"/>
  <c r="Z2151" i="1" s="1"/>
  <c r="AA2151" i="1" s="1"/>
  <c r="W2151" i="1"/>
  <c r="AE2150" i="1"/>
  <c r="AD2150" i="1"/>
  <c r="AB2150" i="1"/>
  <c r="Y2150" i="1"/>
  <c r="X2150" i="1"/>
  <c r="Z2150" i="1" s="1"/>
  <c r="AA2150" i="1" s="1"/>
  <c r="W2150" i="1"/>
  <c r="AE2149" i="1"/>
  <c r="AD2149" i="1"/>
  <c r="AB2149" i="1"/>
  <c r="Y2149" i="1"/>
  <c r="X2149" i="1"/>
  <c r="Z2149" i="1" s="1"/>
  <c r="AA2149" i="1" s="1"/>
  <c r="W2149" i="1"/>
  <c r="AE2148" i="1"/>
  <c r="AD2148" i="1"/>
  <c r="AB2148" i="1"/>
  <c r="Y2148" i="1"/>
  <c r="X2148" i="1"/>
  <c r="W2148" i="1"/>
  <c r="AE2147" i="1"/>
  <c r="AD2147" i="1"/>
  <c r="AB2147" i="1"/>
  <c r="Y2147" i="1"/>
  <c r="X2147" i="1"/>
  <c r="Z2147" i="1" s="1"/>
  <c r="AA2147" i="1" s="1"/>
  <c r="W2147" i="1"/>
  <c r="AE2146" i="1"/>
  <c r="AD2146" i="1"/>
  <c r="AB2146" i="1"/>
  <c r="Y2146" i="1"/>
  <c r="X2146" i="1"/>
  <c r="Z2146" i="1" s="1"/>
  <c r="AA2146" i="1" s="1"/>
  <c r="W2146" i="1"/>
  <c r="AE2145" i="1"/>
  <c r="AD2145" i="1"/>
  <c r="AB2145" i="1"/>
  <c r="Y2145" i="1"/>
  <c r="X2145" i="1"/>
  <c r="W2145" i="1"/>
  <c r="AE2144" i="1"/>
  <c r="AD2144" i="1"/>
  <c r="AB2144" i="1"/>
  <c r="Y2144" i="1"/>
  <c r="X2144" i="1"/>
  <c r="Z2144" i="1" s="1"/>
  <c r="AA2144" i="1" s="1"/>
  <c r="W2144" i="1"/>
  <c r="AE2143" i="1"/>
  <c r="AD2143" i="1"/>
  <c r="AB2143" i="1"/>
  <c r="Y2143" i="1"/>
  <c r="X2143" i="1"/>
  <c r="W2143" i="1"/>
  <c r="AE2142" i="1"/>
  <c r="AD2142" i="1"/>
  <c r="AB2142" i="1"/>
  <c r="Y2142" i="1"/>
  <c r="X2142" i="1"/>
  <c r="Z2142" i="1" s="1"/>
  <c r="AA2142" i="1" s="1"/>
  <c r="W2142" i="1"/>
  <c r="AE2141" i="1"/>
  <c r="AD2141" i="1"/>
  <c r="AB2141" i="1"/>
  <c r="Y2141" i="1"/>
  <c r="X2141" i="1"/>
  <c r="Z2141" i="1" s="1"/>
  <c r="AA2141" i="1" s="1"/>
  <c r="W2141" i="1"/>
  <c r="AE2140" i="1"/>
  <c r="AD2140" i="1"/>
  <c r="AB2140" i="1"/>
  <c r="Y2140" i="1"/>
  <c r="X2140" i="1"/>
  <c r="Z2140" i="1" s="1"/>
  <c r="AA2140" i="1" s="1"/>
  <c r="W2140" i="1"/>
  <c r="AE2139" i="1"/>
  <c r="AD2139" i="1"/>
  <c r="AB2139" i="1"/>
  <c r="Y2139" i="1"/>
  <c r="X2139" i="1"/>
  <c r="Z2139" i="1" s="1"/>
  <c r="AA2139" i="1" s="1"/>
  <c r="W2139" i="1"/>
  <c r="AE2138" i="1"/>
  <c r="AD2138" i="1"/>
  <c r="AB2138" i="1"/>
  <c r="Y2138" i="1"/>
  <c r="X2138" i="1"/>
  <c r="Z2138" i="1" s="1"/>
  <c r="AA2138" i="1" s="1"/>
  <c r="W2138" i="1"/>
  <c r="AE2137" i="1"/>
  <c r="AD2137" i="1"/>
  <c r="AB2137" i="1"/>
  <c r="Y2137" i="1"/>
  <c r="X2137" i="1"/>
  <c r="Z2137" i="1" s="1"/>
  <c r="AA2137" i="1" s="1"/>
  <c r="W2137" i="1"/>
  <c r="AE2136" i="1"/>
  <c r="AD2136" i="1"/>
  <c r="AB2136" i="1"/>
  <c r="Y2136" i="1"/>
  <c r="X2136" i="1"/>
  <c r="Z2136" i="1" s="1"/>
  <c r="AA2136" i="1" s="1"/>
  <c r="W2136" i="1"/>
  <c r="AE2135" i="1"/>
  <c r="AD2135" i="1"/>
  <c r="AB2135" i="1"/>
  <c r="Y2135" i="1"/>
  <c r="X2135" i="1"/>
  <c r="Z2135" i="1" s="1"/>
  <c r="AA2135" i="1" s="1"/>
  <c r="W2135" i="1"/>
  <c r="AE2134" i="1"/>
  <c r="AD2134" i="1"/>
  <c r="AB2134" i="1"/>
  <c r="Y2134" i="1"/>
  <c r="X2134" i="1"/>
  <c r="W2134" i="1"/>
  <c r="AE2133" i="1"/>
  <c r="AD2133" i="1"/>
  <c r="AB2133" i="1"/>
  <c r="Y2133" i="1"/>
  <c r="X2133" i="1"/>
  <c r="Z2133" i="1" s="1"/>
  <c r="AA2133" i="1" s="1"/>
  <c r="W2133" i="1"/>
  <c r="AE2132" i="1"/>
  <c r="AD2132" i="1"/>
  <c r="AB2132" i="1"/>
  <c r="Y2132" i="1"/>
  <c r="X2132" i="1"/>
  <c r="Z2132" i="1" s="1"/>
  <c r="AA2132" i="1" s="1"/>
  <c r="W2132" i="1"/>
  <c r="AE2131" i="1"/>
  <c r="AD2131" i="1"/>
  <c r="AB2131" i="1"/>
  <c r="Y2131" i="1"/>
  <c r="X2131" i="1"/>
  <c r="W2131" i="1"/>
  <c r="AE2130" i="1"/>
  <c r="AD2130" i="1"/>
  <c r="AB2130" i="1"/>
  <c r="Y2130" i="1"/>
  <c r="X2130" i="1"/>
  <c r="Z2130" i="1" s="1"/>
  <c r="AA2130" i="1" s="1"/>
  <c r="W2130" i="1"/>
  <c r="AE2129" i="1"/>
  <c r="AD2129" i="1"/>
  <c r="AB2129" i="1"/>
  <c r="Y2129" i="1"/>
  <c r="X2129" i="1"/>
  <c r="Z2129" i="1" s="1"/>
  <c r="AA2129" i="1" s="1"/>
  <c r="W2129" i="1"/>
  <c r="AE2128" i="1"/>
  <c r="AD2128" i="1"/>
  <c r="AB2128" i="1"/>
  <c r="Y2128" i="1"/>
  <c r="X2128" i="1"/>
  <c r="Z2128" i="1" s="1"/>
  <c r="AA2128" i="1" s="1"/>
  <c r="W2128" i="1"/>
  <c r="AE2127" i="1"/>
  <c r="AD2127" i="1"/>
  <c r="AB2127" i="1"/>
  <c r="Y2127" i="1"/>
  <c r="X2127" i="1"/>
  <c r="Z2127" i="1" s="1"/>
  <c r="AA2127" i="1" s="1"/>
  <c r="W2127" i="1"/>
  <c r="AE2126" i="1"/>
  <c r="AD2126" i="1"/>
  <c r="AB2126" i="1"/>
  <c r="Y2126" i="1"/>
  <c r="X2126" i="1"/>
  <c r="Z2126" i="1" s="1"/>
  <c r="AA2126" i="1" s="1"/>
  <c r="W2126" i="1"/>
  <c r="AE2125" i="1"/>
  <c r="AD2125" i="1"/>
  <c r="AB2125" i="1"/>
  <c r="Y2125" i="1"/>
  <c r="X2125" i="1"/>
  <c r="Z2125" i="1" s="1"/>
  <c r="AA2125" i="1" s="1"/>
  <c r="W2125" i="1"/>
  <c r="AE2124" i="1"/>
  <c r="AD2124" i="1"/>
  <c r="AB2124" i="1"/>
  <c r="Y2124" i="1"/>
  <c r="X2124" i="1"/>
  <c r="W2124" i="1"/>
  <c r="AE2123" i="1"/>
  <c r="AD2123" i="1"/>
  <c r="AB2123" i="1"/>
  <c r="Y2123" i="1"/>
  <c r="X2123" i="1"/>
  <c r="Z2123" i="1" s="1"/>
  <c r="AA2123" i="1" s="1"/>
  <c r="W2123" i="1"/>
  <c r="AE2122" i="1"/>
  <c r="AD2122" i="1"/>
  <c r="AB2122" i="1"/>
  <c r="Y2122" i="1"/>
  <c r="X2122" i="1"/>
  <c r="Z2122" i="1" s="1"/>
  <c r="AA2122" i="1" s="1"/>
  <c r="W2122" i="1"/>
  <c r="AE2121" i="1"/>
  <c r="AD2121" i="1"/>
  <c r="AB2121" i="1"/>
  <c r="Y2121" i="1"/>
  <c r="X2121" i="1"/>
  <c r="Z2121" i="1" s="1"/>
  <c r="AA2121" i="1" s="1"/>
  <c r="W2121" i="1"/>
  <c r="AE2120" i="1"/>
  <c r="AD2120" i="1"/>
  <c r="AB2120" i="1"/>
  <c r="Y2120" i="1"/>
  <c r="X2120" i="1"/>
  <c r="Z2120" i="1" s="1"/>
  <c r="AA2120" i="1" s="1"/>
  <c r="W2120" i="1"/>
  <c r="AE2119" i="1"/>
  <c r="AD2119" i="1"/>
  <c r="AB2119" i="1"/>
  <c r="Y2119" i="1"/>
  <c r="X2119" i="1"/>
  <c r="W2119" i="1"/>
  <c r="AE2118" i="1"/>
  <c r="AD2118" i="1"/>
  <c r="AB2118" i="1"/>
  <c r="Y2118" i="1"/>
  <c r="X2118" i="1"/>
  <c r="W2118" i="1"/>
  <c r="AE2117" i="1"/>
  <c r="AD2117" i="1"/>
  <c r="AB2117" i="1"/>
  <c r="Y2117" i="1"/>
  <c r="X2117" i="1"/>
  <c r="Z2117" i="1" s="1"/>
  <c r="AA2117" i="1" s="1"/>
  <c r="W2117" i="1"/>
  <c r="AE2116" i="1"/>
  <c r="AD2116" i="1"/>
  <c r="AB2116" i="1"/>
  <c r="Y2116" i="1"/>
  <c r="X2116" i="1"/>
  <c r="Z2116" i="1" s="1"/>
  <c r="AA2116" i="1" s="1"/>
  <c r="W2116" i="1"/>
  <c r="AE2115" i="1"/>
  <c r="AD2115" i="1"/>
  <c r="AB2115" i="1"/>
  <c r="Y2115" i="1"/>
  <c r="X2115" i="1"/>
  <c r="Z2115" i="1" s="1"/>
  <c r="AA2115" i="1" s="1"/>
  <c r="W2115" i="1"/>
  <c r="AE2114" i="1"/>
  <c r="AD2114" i="1"/>
  <c r="AB2114" i="1"/>
  <c r="Y2114" i="1"/>
  <c r="X2114" i="1"/>
  <c r="Z2114" i="1" s="1"/>
  <c r="AA2114" i="1" s="1"/>
  <c r="W2114" i="1"/>
  <c r="AE2113" i="1"/>
  <c r="AD2113" i="1"/>
  <c r="AB2113" i="1"/>
  <c r="Y2113" i="1"/>
  <c r="X2113" i="1"/>
  <c r="W2113" i="1"/>
  <c r="AE2112" i="1"/>
  <c r="AD2112" i="1"/>
  <c r="AB2112" i="1"/>
  <c r="Y2112" i="1"/>
  <c r="X2112" i="1"/>
  <c r="W2112" i="1"/>
  <c r="AE2111" i="1"/>
  <c r="AD2111" i="1"/>
  <c r="AB2111" i="1"/>
  <c r="Y2111" i="1"/>
  <c r="X2111" i="1"/>
  <c r="W2111" i="1"/>
  <c r="AE2110" i="1"/>
  <c r="AD2110" i="1"/>
  <c r="AB2110" i="1"/>
  <c r="Y2110" i="1"/>
  <c r="X2110" i="1"/>
  <c r="Z2110" i="1" s="1"/>
  <c r="AA2110" i="1" s="1"/>
  <c r="W2110" i="1"/>
  <c r="AE2109" i="1"/>
  <c r="AD2109" i="1"/>
  <c r="AB2109" i="1"/>
  <c r="Y2109" i="1"/>
  <c r="X2109" i="1"/>
  <c r="Z2109" i="1" s="1"/>
  <c r="AA2109" i="1" s="1"/>
  <c r="W2109" i="1"/>
  <c r="AE2108" i="1"/>
  <c r="AD2108" i="1"/>
  <c r="AB2108" i="1"/>
  <c r="Y2108" i="1"/>
  <c r="X2108" i="1"/>
  <c r="Z2108" i="1" s="1"/>
  <c r="AA2108" i="1" s="1"/>
  <c r="W2108" i="1"/>
  <c r="AE2107" i="1"/>
  <c r="AD2107" i="1"/>
  <c r="AB2107" i="1"/>
  <c r="Y2107" i="1"/>
  <c r="X2107" i="1"/>
  <c r="Z2107" i="1" s="1"/>
  <c r="AA2107" i="1" s="1"/>
  <c r="W2107" i="1"/>
  <c r="AE2106" i="1"/>
  <c r="AD2106" i="1"/>
  <c r="AB2106" i="1"/>
  <c r="Y2106" i="1"/>
  <c r="X2106" i="1"/>
  <c r="Z2106" i="1" s="1"/>
  <c r="AA2106" i="1" s="1"/>
  <c r="W2106" i="1"/>
  <c r="AE2105" i="1"/>
  <c r="AD2105" i="1"/>
  <c r="AB2105" i="1"/>
  <c r="Y2105" i="1"/>
  <c r="X2105" i="1"/>
  <c r="Z2105" i="1" s="1"/>
  <c r="AA2105" i="1" s="1"/>
  <c r="W2105" i="1"/>
  <c r="AE2104" i="1"/>
  <c r="AD2104" i="1"/>
  <c r="AB2104" i="1"/>
  <c r="Y2104" i="1"/>
  <c r="X2104" i="1"/>
  <c r="Z2104" i="1" s="1"/>
  <c r="AA2104" i="1" s="1"/>
  <c r="W2104" i="1"/>
  <c r="AE2103" i="1"/>
  <c r="AD2103" i="1"/>
  <c r="AB2103" i="1"/>
  <c r="Y2103" i="1"/>
  <c r="X2103" i="1"/>
  <c r="Z2103" i="1" s="1"/>
  <c r="AA2103" i="1" s="1"/>
  <c r="W2103" i="1"/>
  <c r="AE2102" i="1"/>
  <c r="AD2102" i="1"/>
  <c r="AB2102" i="1"/>
  <c r="Y2102" i="1"/>
  <c r="X2102" i="1"/>
  <c r="W2102" i="1"/>
  <c r="AE2101" i="1"/>
  <c r="AD2101" i="1"/>
  <c r="AB2101" i="1"/>
  <c r="Y2101" i="1"/>
  <c r="X2101" i="1"/>
  <c r="Z2101" i="1" s="1"/>
  <c r="AA2101" i="1" s="1"/>
  <c r="W2101" i="1"/>
  <c r="AE2100" i="1"/>
  <c r="AD2100" i="1"/>
  <c r="AB2100" i="1"/>
  <c r="Y2100" i="1"/>
  <c r="X2100" i="1"/>
  <c r="W2100" i="1"/>
  <c r="AE2099" i="1"/>
  <c r="AD2099" i="1"/>
  <c r="AB2099" i="1"/>
  <c r="Y2099" i="1"/>
  <c r="X2099" i="1"/>
  <c r="W2099" i="1"/>
  <c r="AE2098" i="1"/>
  <c r="AD2098" i="1"/>
  <c r="AB2098" i="1"/>
  <c r="Y2098" i="1"/>
  <c r="X2098" i="1"/>
  <c r="Z2098" i="1" s="1"/>
  <c r="AA2098" i="1" s="1"/>
  <c r="W2098" i="1"/>
  <c r="AE2097" i="1"/>
  <c r="AD2097" i="1"/>
  <c r="AB2097" i="1"/>
  <c r="Y2097" i="1"/>
  <c r="X2097" i="1"/>
  <c r="Z2097" i="1" s="1"/>
  <c r="AA2097" i="1" s="1"/>
  <c r="W2097" i="1"/>
  <c r="AE2096" i="1"/>
  <c r="AD2096" i="1"/>
  <c r="AB2096" i="1"/>
  <c r="Y2096" i="1"/>
  <c r="X2096" i="1"/>
  <c r="Z2096" i="1" s="1"/>
  <c r="AA2096" i="1" s="1"/>
  <c r="W2096" i="1"/>
  <c r="AE2095" i="1"/>
  <c r="AD2095" i="1"/>
  <c r="AB2095" i="1"/>
  <c r="Y2095" i="1"/>
  <c r="X2095" i="1"/>
  <c r="Z2095" i="1" s="1"/>
  <c r="AA2095" i="1" s="1"/>
  <c r="W2095" i="1"/>
  <c r="AE2094" i="1"/>
  <c r="AD2094" i="1"/>
  <c r="AB2094" i="1"/>
  <c r="Y2094" i="1"/>
  <c r="X2094" i="1"/>
  <c r="Z2094" i="1" s="1"/>
  <c r="AA2094" i="1" s="1"/>
  <c r="W2094" i="1"/>
  <c r="AE2093" i="1"/>
  <c r="AD2093" i="1"/>
  <c r="AB2093" i="1"/>
  <c r="Y2093" i="1"/>
  <c r="X2093" i="1"/>
  <c r="Z2093" i="1" s="1"/>
  <c r="AA2093" i="1" s="1"/>
  <c r="W2093" i="1"/>
  <c r="AE2092" i="1"/>
  <c r="AD2092" i="1"/>
  <c r="AB2092" i="1"/>
  <c r="Y2092" i="1"/>
  <c r="X2092" i="1"/>
  <c r="W2092" i="1"/>
  <c r="AE2091" i="1"/>
  <c r="AD2091" i="1"/>
  <c r="AB2091" i="1"/>
  <c r="Y2091" i="1"/>
  <c r="X2091" i="1"/>
  <c r="Z2091" i="1" s="1"/>
  <c r="AA2091" i="1" s="1"/>
  <c r="W2091" i="1"/>
  <c r="AE2090" i="1"/>
  <c r="AD2090" i="1"/>
  <c r="AB2090" i="1"/>
  <c r="Y2090" i="1"/>
  <c r="X2090" i="1"/>
  <c r="Z2090" i="1" s="1"/>
  <c r="AA2090" i="1" s="1"/>
  <c r="W2090" i="1"/>
  <c r="AE2089" i="1"/>
  <c r="AD2089" i="1"/>
  <c r="AB2089" i="1"/>
  <c r="Y2089" i="1"/>
  <c r="X2089" i="1"/>
  <c r="Z2089" i="1" s="1"/>
  <c r="AA2089" i="1" s="1"/>
  <c r="W2089" i="1"/>
  <c r="AE2088" i="1"/>
  <c r="AD2088" i="1"/>
  <c r="AB2088" i="1"/>
  <c r="Y2088" i="1"/>
  <c r="X2088" i="1"/>
  <c r="Z2088" i="1" s="1"/>
  <c r="AA2088" i="1" s="1"/>
  <c r="W2088" i="1"/>
  <c r="AE2087" i="1"/>
  <c r="AD2087" i="1"/>
  <c r="AB2087" i="1"/>
  <c r="Y2087" i="1"/>
  <c r="X2087" i="1"/>
  <c r="W2087" i="1"/>
  <c r="AE2086" i="1"/>
  <c r="AD2086" i="1"/>
  <c r="AB2086" i="1"/>
  <c r="Y2086" i="1"/>
  <c r="X2086" i="1"/>
  <c r="Z2086" i="1" s="1"/>
  <c r="AA2086" i="1" s="1"/>
  <c r="W2086" i="1"/>
  <c r="AE2085" i="1"/>
  <c r="AD2085" i="1"/>
  <c r="AB2085" i="1"/>
  <c r="Y2085" i="1"/>
  <c r="X2085" i="1"/>
  <c r="Z2085" i="1" s="1"/>
  <c r="AA2085" i="1" s="1"/>
  <c r="W2085" i="1"/>
  <c r="AE2084" i="1"/>
  <c r="AD2084" i="1"/>
  <c r="AB2084" i="1"/>
  <c r="Y2084" i="1"/>
  <c r="X2084" i="1"/>
  <c r="Z2084" i="1" s="1"/>
  <c r="AA2084" i="1" s="1"/>
  <c r="W2084" i="1"/>
  <c r="AE2083" i="1"/>
  <c r="AD2083" i="1"/>
  <c r="AB2083" i="1"/>
  <c r="Y2083" i="1"/>
  <c r="X2083" i="1"/>
  <c r="Z2083" i="1" s="1"/>
  <c r="AA2083" i="1" s="1"/>
  <c r="W2083" i="1"/>
  <c r="AE2082" i="1"/>
  <c r="AD2082" i="1"/>
  <c r="AB2082" i="1"/>
  <c r="Y2082" i="1"/>
  <c r="X2082" i="1"/>
  <c r="W2082" i="1"/>
  <c r="AE2081" i="1"/>
  <c r="AD2081" i="1"/>
  <c r="AB2081" i="1"/>
  <c r="Y2081" i="1"/>
  <c r="X2081" i="1"/>
  <c r="W2081" i="1"/>
  <c r="AE2080" i="1"/>
  <c r="AD2080" i="1"/>
  <c r="AB2080" i="1"/>
  <c r="Y2080" i="1"/>
  <c r="X2080" i="1"/>
  <c r="W2080" i="1"/>
  <c r="AE2079" i="1"/>
  <c r="AD2079" i="1"/>
  <c r="AB2079" i="1"/>
  <c r="Y2079" i="1"/>
  <c r="X2079" i="1"/>
  <c r="W2079" i="1"/>
  <c r="AE2078" i="1"/>
  <c r="AD2078" i="1"/>
  <c r="AB2078" i="1"/>
  <c r="Y2078" i="1"/>
  <c r="X2078" i="1"/>
  <c r="Z2078" i="1" s="1"/>
  <c r="AA2078" i="1" s="1"/>
  <c r="W2078" i="1"/>
  <c r="AE2077" i="1"/>
  <c r="AD2077" i="1"/>
  <c r="AB2077" i="1"/>
  <c r="Y2077" i="1"/>
  <c r="X2077" i="1"/>
  <c r="Z2077" i="1" s="1"/>
  <c r="AA2077" i="1" s="1"/>
  <c r="W2077" i="1"/>
  <c r="AE2076" i="1"/>
  <c r="AD2076" i="1"/>
  <c r="AB2076" i="1"/>
  <c r="Y2076" i="1"/>
  <c r="X2076" i="1"/>
  <c r="Z2076" i="1" s="1"/>
  <c r="AA2076" i="1" s="1"/>
  <c r="W2076" i="1"/>
  <c r="AE2075" i="1"/>
  <c r="AD2075" i="1"/>
  <c r="AB2075" i="1"/>
  <c r="Y2075" i="1"/>
  <c r="X2075" i="1"/>
  <c r="Z2075" i="1" s="1"/>
  <c r="AA2075" i="1" s="1"/>
  <c r="W2075" i="1"/>
  <c r="AE2074" i="1"/>
  <c r="AD2074" i="1"/>
  <c r="AB2074" i="1"/>
  <c r="Y2074" i="1"/>
  <c r="X2074" i="1"/>
  <c r="Z2074" i="1" s="1"/>
  <c r="AA2074" i="1" s="1"/>
  <c r="W2074" i="1"/>
  <c r="AE2073" i="1"/>
  <c r="AD2073" i="1"/>
  <c r="AB2073" i="1"/>
  <c r="Y2073" i="1"/>
  <c r="X2073" i="1"/>
  <c r="Z2073" i="1" s="1"/>
  <c r="AA2073" i="1" s="1"/>
  <c r="W2073" i="1"/>
  <c r="AE2072" i="1"/>
  <c r="AD2072" i="1"/>
  <c r="AB2072" i="1"/>
  <c r="Y2072" i="1"/>
  <c r="X2072" i="1"/>
  <c r="Z2072" i="1" s="1"/>
  <c r="AA2072" i="1" s="1"/>
  <c r="W2072" i="1"/>
  <c r="AE2071" i="1"/>
  <c r="AD2071" i="1"/>
  <c r="AB2071" i="1"/>
  <c r="Y2071" i="1"/>
  <c r="X2071" i="1"/>
  <c r="Z2071" i="1" s="1"/>
  <c r="AA2071" i="1" s="1"/>
  <c r="W2071" i="1"/>
  <c r="AE2070" i="1"/>
  <c r="AD2070" i="1"/>
  <c r="AB2070" i="1"/>
  <c r="Y2070" i="1"/>
  <c r="X2070" i="1"/>
  <c r="W2070" i="1"/>
  <c r="AE2069" i="1"/>
  <c r="AD2069" i="1"/>
  <c r="AB2069" i="1"/>
  <c r="Y2069" i="1"/>
  <c r="X2069" i="1"/>
  <c r="Z2069" i="1" s="1"/>
  <c r="AA2069" i="1" s="1"/>
  <c r="W2069" i="1"/>
  <c r="AE2068" i="1"/>
  <c r="AD2068" i="1"/>
  <c r="AB2068" i="1"/>
  <c r="Y2068" i="1"/>
  <c r="X2068" i="1"/>
  <c r="W2068" i="1"/>
  <c r="AE2067" i="1"/>
  <c r="AD2067" i="1"/>
  <c r="AB2067" i="1"/>
  <c r="Y2067" i="1"/>
  <c r="X2067" i="1"/>
  <c r="W2067" i="1"/>
  <c r="AE2066" i="1"/>
  <c r="AD2066" i="1"/>
  <c r="AB2066" i="1"/>
  <c r="Y2066" i="1"/>
  <c r="X2066" i="1"/>
  <c r="Z2066" i="1" s="1"/>
  <c r="AA2066" i="1" s="1"/>
  <c r="W2066" i="1"/>
  <c r="AE2065" i="1"/>
  <c r="AD2065" i="1"/>
  <c r="AB2065" i="1"/>
  <c r="Y2065" i="1"/>
  <c r="X2065" i="1"/>
  <c r="Z2065" i="1" s="1"/>
  <c r="AA2065" i="1" s="1"/>
  <c r="W2065" i="1"/>
  <c r="AE2064" i="1"/>
  <c r="AD2064" i="1"/>
  <c r="AB2064" i="1"/>
  <c r="Y2064" i="1"/>
  <c r="X2064" i="1"/>
  <c r="Z2064" i="1" s="1"/>
  <c r="AA2064" i="1" s="1"/>
  <c r="W2064" i="1"/>
  <c r="AE2063" i="1"/>
  <c r="AD2063" i="1"/>
  <c r="AB2063" i="1"/>
  <c r="Y2063" i="1"/>
  <c r="X2063" i="1"/>
  <c r="Z2063" i="1" s="1"/>
  <c r="AA2063" i="1" s="1"/>
  <c r="W2063" i="1"/>
  <c r="AE2062" i="1"/>
  <c r="AD2062" i="1"/>
  <c r="AB2062" i="1"/>
  <c r="Y2062" i="1"/>
  <c r="X2062" i="1"/>
  <c r="Z2062" i="1" s="1"/>
  <c r="AA2062" i="1" s="1"/>
  <c r="W2062" i="1"/>
  <c r="AE2061" i="1"/>
  <c r="AD2061" i="1"/>
  <c r="AB2061" i="1"/>
  <c r="Y2061" i="1"/>
  <c r="X2061" i="1"/>
  <c r="Z2061" i="1" s="1"/>
  <c r="AA2061" i="1" s="1"/>
  <c r="W2061" i="1"/>
  <c r="AE2060" i="1"/>
  <c r="AD2060" i="1"/>
  <c r="AB2060" i="1"/>
  <c r="Y2060" i="1"/>
  <c r="X2060" i="1"/>
  <c r="W2060" i="1"/>
  <c r="AE2059" i="1"/>
  <c r="AD2059" i="1"/>
  <c r="AB2059" i="1"/>
  <c r="Y2059" i="1"/>
  <c r="X2059" i="1"/>
  <c r="Z2059" i="1" s="1"/>
  <c r="AA2059" i="1" s="1"/>
  <c r="W2059" i="1"/>
  <c r="AE2058" i="1"/>
  <c r="AD2058" i="1"/>
  <c r="AB2058" i="1"/>
  <c r="Y2058" i="1"/>
  <c r="X2058" i="1"/>
  <c r="Z2058" i="1" s="1"/>
  <c r="AA2058" i="1" s="1"/>
  <c r="W2058" i="1"/>
  <c r="AE2057" i="1"/>
  <c r="AD2057" i="1"/>
  <c r="AB2057" i="1"/>
  <c r="Y2057" i="1"/>
  <c r="X2057" i="1"/>
  <c r="Z2057" i="1" s="1"/>
  <c r="AA2057" i="1" s="1"/>
  <c r="W2057" i="1"/>
  <c r="AE2056" i="1"/>
  <c r="AD2056" i="1"/>
  <c r="AB2056" i="1"/>
  <c r="Y2056" i="1"/>
  <c r="X2056" i="1"/>
  <c r="Z2056" i="1" s="1"/>
  <c r="AA2056" i="1" s="1"/>
  <c r="W2056" i="1"/>
  <c r="AE2055" i="1"/>
  <c r="AD2055" i="1"/>
  <c r="AB2055" i="1"/>
  <c r="Y2055" i="1"/>
  <c r="X2055" i="1"/>
  <c r="W2055" i="1"/>
  <c r="AE2054" i="1"/>
  <c r="AD2054" i="1"/>
  <c r="AB2054" i="1"/>
  <c r="Y2054" i="1"/>
  <c r="X2054" i="1"/>
  <c r="Z2054" i="1" s="1"/>
  <c r="AA2054" i="1" s="1"/>
  <c r="W2054" i="1"/>
  <c r="AE2053" i="1"/>
  <c r="AD2053" i="1"/>
  <c r="AB2053" i="1"/>
  <c r="Y2053" i="1"/>
  <c r="X2053" i="1"/>
  <c r="Z2053" i="1" s="1"/>
  <c r="AA2053" i="1" s="1"/>
  <c r="W2053" i="1"/>
  <c r="AE2052" i="1"/>
  <c r="AD2052" i="1"/>
  <c r="AB2052" i="1"/>
  <c r="Y2052" i="1"/>
  <c r="X2052" i="1"/>
  <c r="Z2052" i="1" s="1"/>
  <c r="AA2052" i="1" s="1"/>
  <c r="W2052" i="1"/>
  <c r="AE2051" i="1"/>
  <c r="AD2051" i="1"/>
  <c r="AB2051" i="1"/>
  <c r="Y2051" i="1"/>
  <c r="X2051" i="1"/>
  <c r="Z2051" i="1" s="1"/>
  <c r="AA2051" i="1" s="1"/>
  <c r="W2051" i="1"/>
  <c r="AE2050" i="1"/>
  <c r="AD2050" i="1"/>
  <c r="AB2050" i="1"/>
  <c r="Y2050" i="1"/>
  <c r="X2050" i="1"/>
  <c r="W2050" i="1"/>
  <c r="AE2049" i="1"/>
  <c r="AD2049" i="1"/>
  <c r="AB2049" i="1"/>
  <c r="Y2049" i="1"/>
  <c r="X2049" i="1"/>
  <c r="Z2049" i="1" s="1"/>
  <c r="AA2049" i="1" s="1"/>
  <c r="W2049" i="1"/>
  <c r="AE2048" i="1"/>
  <c r="AD2048" i="1"/>
  <c r="AB2048" i="1"/>
  <c r="Y2048" i="1"/>
  <c r="X2048" i="1"/>
  <c r="Z2048" i="1" s="1"/>
  <c r="AA2048" i="1" s="1"/>
  <c r="W2048" i="1"/>
  <c r="AE2047" i="1"/>
  <c r="AD2047" i="1"/>
  <c r="AB2047" i="1"/>
  <c r="Y2047" i="1"/>
  <c r="X2047" i="1"/>
  <c r="Z2047" i="1" s="1"/>
  <c r="AA2047" i="1" s="1"/>
  <c r="W2047" i="1"/>
  <c r="AE2046" i="1"/>
  <c r="AD2046" i="1"/>
  <c r="AB2046" i="1"/>
  <c r="Y2046" i="1"/>
  <c r="X2046" i="1"/>
  <c r="Z2046" i="1" s="1"/>
  <c r="AA2046" i="1" s="1"/>
  <c r="W2046" i="1"/>
  <c r="AE2045" i="1"/>
  <c r="AD2045" i="1"/>
  <c r="AB2045" i="1"/>
  <c r="Y2045" i="1"/>
  <c r="X2045" i="1"/>
  <c r="Z2045" i="1" s="1"/>
  <c r="AA2045" i="1" s="1"/>
  <c r="W2045" i="1"/>
  <c r="AE2044" i="1"/>
  <c r="AD2044" i="1"/>
  <c r="AB2044" i="1"/>
  <c r="Y2044" i="1"/>
  <c r="X2044" i="1"/>
  <c r="Z2044" i="1" s="1"/>
  <c r="AA2044" i="1" s="1"/>
  <c r="W2044" i="1"/>
  <c r="AE2043" i="1"/>
  <c r="AD2043" i="1"/>
  <c r="AB2043" i="1"/>
  <c r="Y2043" i="1"/>
  <c r="X2043" i="1"/>
  <c r="Z2043" i="1" s="1"/>
  <c r="AA2043" i="1" s="1"/>
  <c r="W2043" i="1"/>
  <c r="AE2042" i="1"/>
  <c r="AD2042" i="1"/>
  <c r="AB2042" i="1"/>
  <c r="Y2042" i="1"/>
  <c r="X2042" i="1"/>
  <c r="W2042" i="1"/>
  <c r="AE2041" i="1"/>
  <c r="AD2041" i="1"/>
  <c r="AB2041" i="1"/>
  <c r="Y2041" i="1"/>
  <c r="X2041" i="1"/>
  <c r="Z2041" i="1" s="1"/>
  <c r="AA2041" i="1" s="1"/>
  <c r="W2041" i="1"/>
  <c r="AE2040" i="1"/>
  <c r="AD2040" i="1"/>
  <c r="AB2040" i="1"/>
  <c r="Y2040" i="1"/>
  <c r="X2040" i="1"/>
  <c r="Z2040" i="1" s="1"/>
  <c r="AA2040" i="1" s="1"/>
  <c r="W2040" i="1"/>
  <c r="AE2039" i="1"/>
  <c r="AD2039" i="1"/>
  <c r="AB2039" i="1"/>
  <c r="Y2039" i="1"/>
  <c r="X2039" i="1"/>
  <c r="Z2039" i="1" s="1"/>
  <c r="AA2039" i="1" s="1"/>
  <c r="W2039" i="1"/>
  <c r="AE2038" i="1"/>
  <c r="AD2038" i="1"/>
  <c r="AB2038" i="1"/>
  <c r="Y2038" i="1"/>
  <c r="X2038" i="1"/>
  <c r="Z2038" i="1" s="1"/>
  <c r="AA2038" i="1" s="1"/>
  <c r="W2038" i="1"/>
  <c r="AE2037" i="1"/>
  <c r="AD2037" i="1"/>
  <c r="AB2037" i="1"/>
  <c r="Y2037" i="1"/>
  <c r="X2037" i="1"/>
  <c r="Z2037" i="1" s="1"/>
  <c r="AA2037" i="1" s="1"/>
  <c r="W2037" i="1"/>
  <c r="AE2036" i="1"/>
  <c r="AD2036" i="1"/>
  <c r="AB2036" i="1"/>
  <c r="Y2036" i="1"/>
  <c r="X2036" i="1"/>
  <c r="Z2036" i="1" s="1"/>
  <c r="AA2036" i="1" s="1"/>
  <c r="W2036" i="1"/>
  <c r="AE2035" i="1"/>
  <c r="AD2035" i="1"/>
  <c r="AB2035" i="1"/>
  <c r="Y2035" i="1"/>
  <c r="X2035" i="1"/>
  <c r="Z2035" i="1" s="1"/>
  <c r="AA2035" i="1" s="1"/>
  <c r="W2035" i="1"/>
  <c r="AE2034" i="1"/>
  <c r="AD2034" i="1"/>
  <c r="AB2034" i="1"/>
  <c r="Y2034" i="1"/>
  <c r="X2034" i="1"/>
  <c r="Z2034" i="1" s="1"/>
  <c r="AA2034" i="1" s="1"/>
  <c r="W2034" i="1"/>
  <c r="AE2033" i="1"/>
  <c r="AD2033" i="1"/>
  <c r="AB2033" i="1"/>
  <c r="Y2033" i="1"/>
  <c r="X2033" i="1"/>
  <c r="Z2033" i="1" s="1"/>
  <c r="AA2033" i="1" s="1"/>
  <c r="W2033" i="1"/>
  <c r="AE2032" i="1"/>
  <c r="AD2032" i="1"/>
  <c r="AB2032" i="1"/>
  <c r="Y2032" i="1"/>
  <c r="X2032" i="1"/>
  <c r="Z2032" i="1" s="1"/>
  <c r="AA2032" i="1" s="1"/>
  <c r="W2032" i="1"/>
  <c r="AE2031" i="1"/>
  <c r="AD2031" i="1"/>
  <c r="AB2031" i="1"/>
  <c r="Y2031" i="1"/>
  <c r="X2031" i="1"/>
  <c r="Z2031" i="1" s="1"/>
  <c r="AA2031" i="1" s="1"/>
  <c r="W2031" i="1"/>
  <c r="AE2030" i="1"/>
  <c r="AD2030" i="1"/>
  <c r="AB2030" i="1"/>
  <c r="Y2030" i="1"/>
  <c r="X2030" i="1"/>
  <c r="Z2030" i="1" s="1"/>
  <c r="AA2030" i="1" s="1"/>
  <c r="W2030" i="1"/>
  <c r="AE2029" i="1"/>
  <c r="AD2029" i="1"/>
  <c r="AB2029" i="1"/>
  <c r="Y2029" i="1"/>
  <c r="X2029" i="1"/>
  <c r="Z2029" i="1" s="1"/>
  <c r="AA2029" i="1" s="1"/>
  <c r="W2029" i="1"/>
  <c r="AE2028" i="1"/>
  <c r="AD2028" i="1"/>
  <c r="AB2028" i="1"/>
  <c r="Y2028" i="1"/>
  <c r="X2028" i="1"/>
  <c r="W2028" i="1"/>
  <c r="AE2027" i="1"/>
  <c r="AD2027" i="1"/>
  <c r="AB2027" i="1"/>
  <c r="Y2027" i="1"/>
  <c r="X2027" i="1"/>
  <c r="W2027" i="1"/>
  <c r="AE2026" i="1"/>
  <c r="AD2026" i="1"/>
  <c r="AB2026" i="1"/>
  <c r="Y2026" i="1"/>
  <c r="X2026" i="1"/>
  <c r="Z2026" i="1" s="1"/>
  <c r="AA2026" i="1" s="1"/>
  <c r="W2026" i="1"/>
  <c r="AE2025" i="1"/>
  <c r="AD2025" i="1"/>
  <c r="AB2025" i="1"/>
  <c r="Y2025" i="1"/>
  <c r="X2025" i="1"/>
  <c r="Z2025" i="1" s="1"/>
  <c r="AA2025" i="1" s="1"/>
  <c r="W2025" i="1"/>
  <c r="AE2024" i="1"/>
  <c r="AD2024" i="1"/>
  <c r="AB2024" i="1"/>
  <c r="Y2024" i="1"/>
  <c r="X2024" i="1"/>
  <c r="W2024" i="1"/>
  <c r="AE2023" i="1"/>
  <c r="AD2023" i="1"/>
  <c r="AB2023" i="1"/>
  <c r="Y2023" i="1"/>
  <c r="X2023" i="1"/>
  <c r="Z2023" i="1" s="1"/>
  <c r="AA2023" i="1" s="1"/>
  <c r="W2023" i="1"/>
  <c r="AE2022" i="1"/>
  <c r="AD2022" i="1"/>
  <c r="AB2022" i="1"/>
  <c r="Y2022" i="1"/>
  <c r="X2022" i="1"/>
  <c r="Z2022" i="1" s="1"/>
  <c r="AA2022" i="1" s="1"/>
  <c r="W2022" i="1"/>
  <c r="AE2021" i="1"/>
  <c r="AD2021" i="1"/>
  <c r="AB2021" i="1"/>
  <c r="Y2021" i="1"/>
  <c r="X2021" i="1"/>
  <c r="Z2021" i="1" s="1"/>
  <c r="AA2021" i="1" s="1"/>
  <c r="W2021" i="1"/>
  <c r="AE2020" i="1"/>
  <c r="AD2020" i="1"/>
  <c r="AB2020" i="1"/>
  <c r="Y2020" i="1"/>
  <c r="X2020" i="1"/>
  <c r="Z2020" i="1" s="1"/>
  <c r="AA2020" i="1" s="1"/>
  <c r="W2020" i="1"/>
  <c r="AE2019" i="1"/>
  <c r="AD2019" i="1"/>
  <c r="AB2019" i="1"/>
  <c r="Y2019" i="1"/>
  <c r="X2019" i="1"/>
  <c r="Z2019" i="1" s="1"/>
  <c r="AA2019" i="1" s="1"/>
  <c r="W2019" i="1"/>
  <c r="AE2018" i="1"/>
  <c r="AD2018" i="1"/>
  <c r="AB2018" i="1"/>
  <c r="Y2018" i="1"/>
  <c r="X2018" i="1"/>
  <c r="Z2018" i="1" s="1"/>
  <c r="AA2018" i="1" s="1"/>
  <c r="W2018" i="1"/>
  <c r="AE2017" i="1"/>
  <c r="AD2017" i="1"/>
  <c r="AB2017" i="1"/>
  <c r="Y2017" i="1"/>
  <c r="X2017" i="1"/>
  <c r="Z2017" i="1" s="1"/>
  <c r="AA2017" i="1" s="1"/>
  <c r="W2017" i="1"/>
  <c r="AE2016" i="1"/>
  <c r="AD2016" i="1"/>
  <c r="AB2016" i="1"/>
  <c r="Y2016" i="1"/>
  <c r="X2016" i="1"/>
  <c r="Z2016" i="1" s="1"/>
  <c r="AA2016" i="1" s="1"/>
  <c r="W2016" i="1"/>
  <c r="AE2015" i="1"/>
  <c r="AD2015" i="1"/>
  <c r="AB2015" i="1"/>
  <c r="Y2015" i="1"/>
  <c r="X2015" i="1"/>
  <c r="Z2015" i="1" s="1"/>
  <c r="AA2015" i="1" s="1"/>
  <c r="W2015" i="1"/>
  <c r="AE2014" i="1"/>
  <c r="AD2014" i="1"/>
  <c r="AB2014" i="1"/>
  <c r="Y2014" i="1"/>
  <c r="X2014" i="1"/>
  <c r="Z2014" i="1" s="1"/>
  <c r="AA2014" i="1" s="1"/>
  <c r="W2014" i="1"/>
  <c r="AE2013" i="1"/>
  <c r="AD2013" i="1"/>
  <c r="AB2013" i="1"/>
  <c r="Y2013" i="1"/>
  <c r="X2013" i="1"/>
  <c r="Z2013" i="1" s="1"/>
  <c r="AA2013" i="1" s="1"/>
  <c r="W2013" i="1"/>
  <c r="AE2012" i="1"/>
  <c r="AD2012" i="1"/>
  <c r="AB2012" i="1"/>
  <c r="Y2012" i="1"/>
  <c r="X2012" i="1"/>
  <c r="Z2012" i="1" s="1"/>
  <c r="AA2012" i="1" s="1"/>
  <c r="W2012" i="1"/>
  <c r="AE2011" i="1"/>
  <c r="AD2011" i="1"/>
  <c r="AB2011" i="1"/>
  <c r="Y2011" i="1"/>
  <c r="X2011" i="1"/>
  <c r="Z2011" i="1" s="1"/>
  <c r="AA2011" i="1" s="1"/>
  <c r="W2011" i="1"/>
  <c r="AE2010" i="1"/>
  <c r="AD2010" i="1"/>
  <c r="AB2010" i="1"/>
  <c r="Y2010" i="1"/>
  <c r="X2010" i="1"/>
  <c r="Z2010" i="1" s="1"/>
  <c r="AA2010" i="1" s="1"/>
  <c r="W2010" i="1"/>
  <c r="AE2009" i="1"/>
  <c r="AD2009" i="1"/>
  <c r="AB2009" i="1"/>
  <c r="Y2009" i="1"/>
  <c r="X2009" i="1"/>
  <c r="Z2009" i="1" s="1"/>
  <c r="AA2009" i="1" s="1"/>
  <c r="W2009" i="1"/>
  <c r="AE2008" i="1"/>
  <c r="AD2008" i="1"/>
  <c r="AB2008" i="1"/>
  <c r="Y2008" i="1"/>
  <c r="X2008" i="1"/>
  <c r="Z2008" i="1" s="1"/>
  <c r="AA2008" i="1" s="1"/>
  <c r="W2008" i="1"/>
  <c r="AE2007" i="1"/>
  <c r="AD2007" i="1"/>
  <c r="AB2007" i="1"/>
  <c r="Y2007" i="1"/>
  <c r="X2007" i="1"/>
  <c r="Z2007" i="1" s="1"/>
  <c r="AA2007" i="1" s="1"/>
  <c r="W2007" i="1"/>
  <c r="AE2006" i="1"/>
  <c r="AD2006" i="1"/>
  <c r="AB2006" i="1"/>
  <c r="Y2006" i="1"/>
  <c r="X2006" i="1"/>
  <c r="Z2006" i="1" s="1"/>
  <c r="AA2006" i="1" s="1"/>
  <c r="W2006" i="1"/>
  <c r="AE2005" i="1"/>
  <c r="AD2005" i="1"/>
  <c r="AB2005" i="1"/>
  <c r="Y2005" i="1"/>
  <c r="X2005" i="1"/>
  <c r="Z2005" i="1" s="1"/>
  <c r="AA2005" i="1" s="1"/>
  <c r="W2005" i="1"/>
  <c r="AE2004" i="1"/>
  <c r="AD2004" i="1"/>
  <c r="AB2004" i="1"/>
  <c r="Y2004" i="1"/>
  <c r="X2004" i="1"/>
  <c r="Z2004" i="1" s="1"/>
  <c r="AA2004" i="1" s="1"/>
  <c r="W2004" i="1"/>
  <c r="AE2003" i="1"/>
  <c r="AD2003" i="1"/>
  <c r="AB2003" i="1"/>
  <c r="Y2003" i="1"/>
  <c r="X2003" i="1"/>
  <c r="Z2003" i="1" s="1"/>
  <c r="AA2003" i="1" s="1"/>
  <c r="W2003" i="1"/>
  <c r="AE2002" i="1"/>
  <c r="AD2002" i="1"/>
  <c r="AB2002" i="1"/>
  <c r="Y2002" i="1"/>
  <c r="X2002" i="1"/>
  <c r="Z2002" i="1" s="1"/>
  <c r="AA2002" i="1" s="1"/>
  <c r="W2002" i="1"/>
  <c r="AE2001" i="1"/>
  <c r="AD2001" i="1"/>
  <c r="AB2001" i="1"/>
  <c r="Y2001" i="1"/>
  <c r="X2001" i="1"/>
  <c r="Z2001" i="1" s="1"/>
  <c r="AA2001" i="1" s="1"/>
  <c r="W2001" i="1"/>
  <c r="AE2000" i="1"/>
  <c r="AD2000" i="1"/>
  <c r="AB2000" i="1"/>
  <c r="Y2000" i="1"/>
  <c r="X2000" i="1"/>
  <c r="Z2000" i="1" s="1"/>
  <c r="AA2000" i="1" s="1"/>
  <c r="W2000" i="1"/>
  <c r="AE1999" i="1"/>
  <c r="AD1999" i="1"/>
  <c r="AB1999" i="1"/>
  <c r="Y1999" i="1"/>
  <c r="X1999" i="1"/>
  <c r="W1999" i="1"/>
  <c r="AE1998" i="1"/>
  <c r="AD1998" i="1"/>
  <c r="AB1998" i="1"/>
  <c r="Y1998" i="1"/>
  <c r="X1998" i="1"/>
  <c r="Z1998" i="1" s="1"/>
  <c r="AA1998" i="1" s="1"/>
  <c r="W1998" i="1"/>
  <c r="AE1997" i="1"/>
  <c r="AD1997" i="1"/>
  <c r="AB1997" i="1"/>
  <c r="Y1997" i="1"/>
  <c r="X1997" i="1"/>
  <c r="Z1997" i="1" s="1"/>
  <c r="AA1997" i="1" s="1"/>
  <c r="W1997" i="1"/>
  <c r="AE1996" i="1"/>
  <c r="AD1996" i="1"/>
  <c r="AB1996" i="1"/>
  <c r="Y1996" i="1"/>
  <c r="X1996" i="1"/>
  <c r="Z1996" i="1" s="1"/>
  <c r="AA1996" i="1" s="1"/>
  <c r="W1996" i="1"/>
  <c r="AE1995" i="1"/>
  <c r="AD1995" i="1"/>
  <c r="AB1995" i="1"/>
  <c r="Y1995" i="1"/>
  <c r="X1995" i="1"/>
  <c r="Z1995" i="1" s="1"/>
  <c r="AA1995" i="1" s="1"/>
  <c r="W1995" i="1"/>
  <c r="AE1994" i="1"/>
  <c r="AD1994" i="1"/>
  <c r="AB1994" i="1"/>
  <c r="Y1994" i="1"/>
  <c r="X1994" i="1"/>
  <c r="Z1994" i="1" s="1"/>
  <c r="AA1994" i="1" s="1"/>
  <c r="W1994" i="1"/>
  <c r="AE1993" i="1"/>
  <c r="AD1993" i="1"/>
  <c r="AB1993" i="1"/>
  <c r="Y1993" i="1"/>
  <c r="X1993" i="1"/>
  <c r="Z1993" i="1" s="1"/>
  <c r="AA1993" i="1" s="1"/>
  <c r="W1993" i="1"/>
  <c r="AE1992" i="1"/>
  <c r="AD1992" i="1"/>
  <c r="AB1992" i="1"/>
  <c r="Y1992" i="1"/>
  <c r="X1992" i="1"/>
  <c r="Z1992" i="1" s="1"/>
  <c r="AA1992" i="1" s="1"/>
  <c r="W1992" i="1"/>
  <c r="AE1991" i="1"/>
  <c r="AD1991" i="1"/>
  <c r="AB1991" i="1"/>
  <c r="Y1991" i="1"/>
  <c r="X1991" i="1"/>
  <c r="Z1991" i="1" s="1"/>
  <c r="AA1991" i="1" s="1"/>
  <c r="W1991" i="1"/>
  <c r="AE1990" i="1"/>
  <c r="AD1990" i="1"/>
  <c r="AB1990" i="1"/>
  <c r="Y1990" i="1"/>
  <c r="X1990" i="1"/>
  <c r="W1990" i="1"/>
  <c r="AE1989" i="1"/>
  <c r="AD1989" i="1"/>
  <c r="AB1989" i="1"/>
  <c r="Y1989" i="1"/>
  <c r="X1989" i="1"/>
  <c r="Z1989" i="1" s="1"/>
  <c r="AA1989" i="1" s="1"/>
  <c r="W1989" i="1"/>
  <c r="AE1988" i="1"/>
  <c r="AD1988" i="1"/>
  <c r="AB1988" i="1"/>
  <c r="Y1988" i="1"/>
  <c r="X1988" i="1"/>
  <c r="W1988" i="1"/>
  <c r="AE1987" i="1"/>
  <c r="AD1987" i="1"/>
  <c r="AB1987" i="1"/>
  <c r="Y1987" i="1"/>
  <c r="X1987" i="1"/>
  <c r="Z1987" i="1" s="1"/>
  <c r="AA1987" i="1" s="1"/>
  <c r="W1987" i="1"/>
  <c r="AE1986" i="1"/>
  <c r="AD1986" i="1"/>
  <c r="AB1986" i="1"/>
  <c r="Y1986" i="1"/>
  <c r="X1986" i="1"/>
  <c r="Z1986" i="1" s="1"/>
  <c r="AA1986" i="1" s="1"/>
  <c r="W1986" i="1"/>
  <c r="AE1985" i="1"/>
  <c r="AD1985" i="1"/>
  <c r="AB1985" i="1"/>
  <c r="Y1985" i="1"/>
  <c r="X1985" i="1"/>
  <c r="Z1985" i="1" s="1"/>
  <c r="AA1985" i="1" s="1"/>
  <c r="W1985" i="1"/>
  <c r="AE1984" i="1"/>
  <c r="AD1984" i="1"/>
  <c r="AB1984" i="1"/>
  <c r="Y1984" i="1"/>
  <c r="X1984" i="1"/>
  <c r="Z1984" i="1" s="1"/>
  <c r="AA1984" i="1" s="1"/>
  <c r="W1984" i="1"/>
  <c r="AE1983" i="1"/>
  <c r="AD1983" i="1"/>
  <c r="AB1983" i="1"/>
  <c r="Y1983" i="1"/>
  <c r="X1983" i="1"/>
  <c r="Z1983" i="1" s="1"/>
  <c r="AA1983" i="1" s="1"/>
  <c r="W1983" i="1"/>
  <c r="AE1982" i="1"/>
  <c r="AD1982" i="1"/>
  <c r="AB1982" i="1"/>
  <c r="Y1982" i="1"/>
  <c r="X1982" i="1"/>
  <c r="Z1982" i="1" s="1"/>
  <c r="AA1982" i="1" s="1"/>
  <c r="W1982" i="1"/>
  <c r="AE1981" i="1"/>
  <c r="AD1981" i="1"/>
  <c r="AB1981" i="1"/>
  <c r="Y1981" i="1"/>
  <c r="X1981" i="1"/>
  <c r="Z1981" i="1" s="1"/>
  <c r="AA1981" i="1" s="1"/>
  <c r="W1981" i="1"/>
  <c r="AE1980" i="1"/>
  <c r="AD1980" i="1"/>
  <c r="AB1980" i="1"/>
  <c r="Y1980" i="1"/>
  <c r="X1980" i="1"/>
  <c r="Z1980" i="1" s="1"/>
  <c r="AA1980" i="1" s="1"/>
  <c r="W1980" i="1"/>
  <c r="AE1979" i="1"/>
  <c r="AD1979" i="1"/>
  <c r="AB1979" i="1"/>
  <c r="Y1979" i="1"/>
  <c r="X1979" i="1"/>
  <c r="Z1979" i="1" s="1"/>
  <c r="AA1979" i="1" s="1"/>
  <c r="W1979" i="1"/>
  <c r="AE1978" i="1"/>
  <c r="AD1978" i="1"/>
  <c r="AB1978" i="1"/>
  <c r="Y1978" i="1"/>
  <c r="X1978" i="1"/>
  <c r="Z1978" i="1" s="1"/>
  <c r="AA1978" i="1" s="1"/>
  <c r="W1978" i="1"/>
  <c r="AE1977" i="1"/>
  <c r="AD1977" i="1"/>
  <c r="AB1977" i="1"/>
  <c r="Y1977" i="1"/>
  <c r="X1977" i="1"/>
  <c r="Z1977" i="1" s="1"/>
  <c r="AA1977" i="1" s="1"/>
  <c r="W1977" i="1"/>
  <c r="AE1976" i="1"/>
  <c r="AD1976" i="1"/>
  <c r="AB1976" i="1"/>
  <c r="Y1976" i="1"/>
  <c r="X1976" i="1"/>
  <c r="Z1976" i="1" s="1"/>
  <c r="AA1976" i="1" s="1"/>
  <c r="W1976" i="1"/>
  <c r="AE1975" i="1"/>
  <c r="AD1975" i="1"/>
  <c r="AB1975" i="1"/>
  <c r="Y1975" i="1"/>
  <c r="X1975" i="1"/>
  <c r="Z1975" i="1" s="1"/>
  <c r="AA1975" i="1" s="1"/>
  <c r="W1975" i="1"/>
  <c r="AE1974" i="1"/>
  <c r="AD1974" i="1"/>
  <c r="AB1974" i="1"/>
  <c r="Y1974" i="1"/>
  <c r="X1974" i="1"/>
  <c r="Z1974" i="1" s="1"/>
  <c r="AA1974" i="1" s="1"/>
  <c r="W1974" i="1"/>
  <c r="AE1973" i="1"/>
  <c r="AD1973" i="1"/>
  <c r="AB1973" i="1"/>
  <c r="Y1973" i="1"/>
  <c r="X1973" i="1"/>
  <c r="Z1973" i="1" s="1"/>
  <c r="AA1973" i="1" s="1"/>
  <c r="W1973" i="1"/>
  <c r="AE1972" i="1"/>
  <c r="AD1972" i="1"/>
  <c r="AB1972" i="1"/>
  <c r="Y1972" i="1"/>
  <c r="X1972" i="1"/>
  <c r="Z1972" i="1" s="1"/>
  <c r="AA1972" i="1" s="1"/>
  <c r="W1972" i="1"/>
  <c r="AE1971" i="1"/>
  <c r="AD1971" i="1"/>
  <c r="AB1971" i="1"/>
  <c r="Y1971" i="1"/>
  <c r="X1971" i="1"/>
  <c r="Z1971" i="1" s="1"/>
  <c r="AA1971" i="1" s="1"/>
  <c r="W1971" i="1"/>
  <c r="AE1970" i="1"/>
  <c r="AD1970" i="1"/>
  <c r="AB1970" i="1"/>
  <c r="Y1970" i="1"/>
  <c r="X1970" i="1"/>
  <c r="Z1970" i="1" s="1"/>
  <c r="AA1970" i="1" s="1"/>
  <c r="W1970" i="1"/>
  <c r="AE1969" i="1"/>
  <c r="AD1969" i="1"/>
  <c r="AB1969" i="1"/>
  <c r="Y1969" i="1"/>
  <c r="X1969" i="1"/>
  <c r="Z1969" i="1" s="1"/>
  <c r="AA1969" i="1" s="1"/>
  <c r="W1969" i="1"/>
  <c r="AE1968" i="1"/>
  <c r="AD1968" i="1"/>
  <c r="AB1968" i="1"/>
  <c r="Y1968" i="1"/>
  <c r="X1968" i="1"/>
  <c r="Z1968" i="1" s="1"/>
  <c r="AA1968" i="1" s="1"/>
  <c r="W1968" i="1"/>
  <c r="AE1967" i="1"/>
  <c r="AD1967" i="1"/>
  <c r="AB1967" i="1"/>
  <c r="Y1967" i="1"/>
  <c r="X1967" i="1"/>
  <c r="W1967" i="1"/>
  <c r="AE1966" i="1"/>
  <c r="AD1966" i="1"/>
  <c r="AB1966" i="1"/>
  <c r="Y1966" i="1"/>
  <c r="X1966" i="1"/>
  <c r="Z1966" i="1" s="1"/>
  <c r="AA1966" i="1" s="1"/>
  <c r="W1966" i="1"/>
  <c r="AE1965" i="1"/>
  <c r="AD1965" i="1"/>
  <c r="AB1965" i="1"/>
  <c r="Y1965" i="1"/>
  <c r="X1965" i="1"/>
  <c r="Z1965" i="1" s="1"/>
  <c r="AA1965" i="1" s="1"/>
  <c r="W1965" i="1"/>
  <c r="AE1964" i="1"/>
  <c r="AD1964" i="1"/>
  <c r="AB1964" i="1"/>
  <c r="Y1964" i="1"/>
  <c r="X1964" i="1"/>
  <c r="Z1964" i="1" s="1"/>
  <c r="AA1964" i="1" s="1"/>
  <c r="W1964" i="1"/>
  <c r="AE1963" i="1"/>
  <c r="AD1963" i="1"/>
  <c r="AB1963" i="1"/>
  <c r="Y1963" i="1"/>
  <c r="X1963" i="1"/>
  <c r="Z1963" i="1" s="1"/>
  <c r="AA1963" i="1" s="1"/>
  <c r="W1963" i="1"/>
  <c r="AE1962" i="1"/>
  <c r="AD1962" i="1"/>
  <c r="AB1962" i="1"/>
  <c r="Y1962" i="1"/>
  <c r="X1962" i="1"/>
  <c r="Z1962" i="1" s="1"/>
  <c r="AA1962" i="1" s="1"/>
  <c r="W1962" i="1"/>
  <c r="AE1961" i="1"/>
  <c r="AD1961" i="1"/>
  <c r="AB1961" i="1"/>
  <c r="Y1961" i="1"/>
  <c r="X1961" i="1"/>
  <c r="Z1961" i="1" s="1"/>
  <c r="AA1961" i="1" s="1"/>
  <c r="W1961" i="1"/>
  <c r="AE1960" i="1"/>
  <c r="AD1960" i="1"/>
  <c r="AB1960" i="1"/>
  <c r="Y1960" i="1"/>
  <c r="X1960" i="1"/>
  <c r="Z1960" i="1" s="1"/>
  <c r="AA1960" i="1" s="1"/>
  <c r="W1960" i="1"/>
  <c r="AE1959" i="1"/>
  <c r="AD1959" i="1"/>
  <c r="AB1959" i="1"/>
  <c r="Y1959" i="1"/>
  <c r="X1959" i="1"/>
  <c r="Z1959" i="1" s="1"/>
  <c r="AA1959" i="1" s="1"/>
  <c r="W1959" i="1"/>
  <c r="AE1958" i="1"/>
  <c r="AD1958" i="1"/>
  <c r="AB1958" i="1"/>
  <c r="Y1958" i="1"/>
  <c r="X1958" i="1"/>
  <c r="W1958" i="1"/>
  <c r="AE1957" i="1"/>
  <c r="AD1957" i="1"/>
  <c r="AB1957" i="1"/>
  <c r="Y1957" i="1"/>
  <c r="X1957" i="1"/>
  <c r="Z1957" i="1" s="1"/>
  <c r="AA1957" i="1" s="1"/>
  <c r="W1957" i="1"/>
  <c r="AE1956" i="1"/>
  <c r="AD1956" i="1"/>
  <c r="AB1956" i="1"/>
  <c r="Y1956" i="1"/>
  <c r="X1956" i="1"/>
  <c r="Z1956" i="1" s="1"/>
  <c r="AA1956" i="1" s="1"/>
  <c r="W1956" i="1"/>
  <c r="AE1955" i="1"/>
  <c r="AD1955" i="1"/>
  <c r="AB1955" i="1"/>
  <c r="Y1955" i="1"/>
  <c r="X1955" i="1"/>
  <c r="Z1955" i="1" s="1"/>
  <c r="AA1955" i="1" s="1"/>
  <c r="W1955" i="1"/>
  <c r="AE1954" i="1"/>
  <c r="AD1954" i="1"/>
  <c r="AB1954" i="1"/>
  <c r="Y1954" i="1"/>
  <c r="X1954" i="1"/>
  <c r="Z1954" i="1" s="1"/>
  <c r="AA1954" i="1" s="1"/>
  <c r="W1954" i="1"/>
  <c r="AE1953" i="1"/>
  <c r="AD1953" i="1"/>
  <c r="AB1953" i="1"/>
  <c r="Y1953" i="1"/>
  <c r="X1953" i="1"/>
  <c r="Z1953" i="1" s="1"/>
  <c r="AA1953" i="1" s="1"/>
  <c r="W1953" i="1"/>
  <c r="AE1952" i="1"/>
  <c r="AD1952" i="1"/>
  <c r="AB1952" i="1"/>
  <c r="Y1952" i="1"/>
  <c r="X1952" i="1"/>
  <c r="Z1952" i="1" s="1"/>
  <c r="AA1952" i="1" s="1"/>
  <c r="W1952" i="1"/>
  <c r="AE1951" i="1"/>
  <c r="AD1951" i="1"/>
  <c r="AB1951" i="1"/>
  <c r="Y1951" i="1"/>
  <c r="X1951" i="1"/>
  <c r="W1951" i="1"/>
  <c r="AE1950" i="1"/>
  <c r="AD1950" i="1"/>
  <c r="AB1950" i="1"/>
  <c r="Y1950" i="1"/>
  <c r="X1950" i="1"/>
  <c r="W1950" i="1"/>
  <c r="AE1949" i="1"/>
  <c r="AD1949" i="1"/>
  <c r="AB1949" i="1"/>
  <c r="Y1949" i="1"/>
  <c r="X1949" i="1"/>
  <c r="Z1949" i="1" s="1"/>
  <c r="AA1949" i="1" s="1"/>
  <c r="W1949" i="1"/>
  <c r="AE1948" i="1"/>
  <c r="AD1948" i="1"/>
  <c r="AB1948" i="1"/>
  <c r="Y1948" i="1"/>
  <c r="X1948" i="1"/>
  <c r="W1948" i="1"/>
  <c r="AE1947" i="1"/>
  <c r="AD1947" i="1"/>
  <c r="AB1947" i="1"/>
  <c r="Y1947" i="1"/>
  <c r="X1947" i="1"/>
  <c r="Z1947" i="1" s="1"/>
  <c r="AA1947" i="1" s="1"/>
  <c r="W1947" i="1"/>
  <c r="AE1946" i="1"/>
  <c r="AD1946" i="1"/>
  <c r="AB1946" i="1"/>
  <c r="Y1946" i="1"/>
  <c r="X1946" i="1"/>
  <c r="Z1946" i="1" s="1"/>
  <c r="AA1946" i="1" s="1"/>
  <c r="W1946" i="1"/>
  <c r="AE1945" i="1"/>
  <c r="AD1945" i="1"/>
  <c r="AB1945" i="1"/>
  <c r="Y1945" i="1"/>
  <c r="X1945" i="1"/>
  <c r="Z1945" i="1" s="1"/>
  <c r="AA1945" i="1" s="1"/>
  <c r="W1945" i="1"/>
  <c r="AE1944" i="1"/>
  <c r="AD1944" i="1"/>
  <c r="AB1944" i="1"/>
  <c r="Y1944" i="1"/>
  <c r="X1944" i="1"/>
  <c r="Z1944" i="1" s="1"/>
  <c r="AA1944" i="1" s="1"/>
  <c r="W1944" i="1"/>
  <c r="AE1943" i="1"/>
  <c r="AD1943" i="1"/>
  <c r="AB1943" i="1"/>
  <c r="Y1943" i="1"/>
  <c r="X1943" i="1"/>
  <c r="Z1943" i="1" s="1"/>
  <c r="AA1943" i="1" s="1"/>
  <c r="W1943" i="1"/>
  <c r="AE1942" i="1"/>
  <c r="AD1942" i="1"/>
  <c r="AB1942" i="1"/>
  <c r="Y1942" i="1"/>
  <c r="X1942" i="1"/>
  <c r="Z1942" i="1" s="1"/>
  <c r="AA1942" i="1" s="1"/>
  <c r="W1942" i="1"/>
  <c r="AE1941" i="1"/>
  <c r="AD1941" i="1"/>
  <c r="AB1941" i="1"/>
  <c r="Y1941" i="1"/>
  <c r="X1941" i="1"/>
  <c r="Z1941" i="1" s="1"/>
  <c r="AA1941" i="1" s="1"/>
  <c r="W1941" i="1"/>
  <c r="AE1940" i="1"/>
  <c r="AD1940" i="1"/>
  <c r="AB1940" i="1"/>
  <c r="Y1940" i="1"/>
  <c r="X1940" i="1"/>
  <c r="Z1940" i="1" s="1"/>
  <c r="AA1940" i="1" s="1"/>
  <c r="W1940" i="1"/>
  <c r="AE1939" i="1"/>
  <c r="AD1939" i="1"/>
  <c r="AB1939" i="1"/>
  <c r="Y1939" i="1"/>
  <c r="X1939" i="1"/>
  <c r="Z1939" i="1" s="1"/>
  <c r="AA1939" i="1" s="1"/>
  <c r="W1939" i="1"/>
  <c r="AE1938" i="1"/>
  <c r="AD1938" i="1"/>
  <c r="AB1938" i="1"/>
  <c r="Y1938" i="1"/>
  <c r="X1938" i="1"/>
  <c r="Z1938" i="1" s="1"/>
  <c r="AA1938" i="1" s="1"/>
  <c r="W1938" i="1"/>
  <c r="AE1937" i="1"/>
  <c r="AD1937" i="1"/>
  <c r="AB1937" i="1"/>
  <c r="Y1937" i="1"/>
  <c r="X1937" i="1"/>
  <c r="Z1937" i="1" s="1"/>
  <c r="AA1937" i="1" s="1"/>
  <c r="W1937" i="1"/>
  <c r="AE1936" i="1"/>
  <c r="AD1936" i="1"/>
  <c r="AB1936" i="1"/>
  <c r="Y1936" i="1"/>
  <c r="X1936" i="1"/>
  <c r="Z1936" i="1" s="1"/>
  <c r="AA1936" i="1" s="1"/>
  <c r="W1936" i="1"/>
  <c r="AE1935" i="1"/>
  <c r="AD1935" i="1"/>
  <c r="AB1935" i="1"/>
  <c r="Y1935" i="1"/>
  <c r="X1935" i="1"/>
  <c r="Z1935" i="1" s="1"/>
  <c r="AA1935" i="1" s="1"/>
  <c r="W1935" i="1"/>
  <c r="AE1934" i="1"/>
  <c r="AD1934" i="1"/>
  <c r="AB1934" i="1"/>
  <c r="Y1934" i="1"/>
  <c r="X1934" i="1"/>
  <c r="Z1934" i="1" s="1"/>
  <c r="AA1934" i="1" s="1"/>
  <c r="W1934" i="1"/>
  <c r="AE1933" i="1"/>
  <c r="AD1933" i="1"/>
  <c r="AB1933" i="1"/>
  <c r="Y1933" i="1"/>
  <c r="X1933" i="1"/>
  <c r="Z1933" i="1" s="1"/>
  <c r="AA1933" i="1" s="1"/>
  <c r="W1933" i="1"/>
  <c r="AE1932" i="1"/>
  <c r="AD1932" i="1"/>
  <c r="AB1932" i="1"/>
  <c r="Y1932" i="1"/>
  <c r="X1932" i="1"/>
  <c r="Z1932" i="1" s="1"/>
  <c r="AA1932" i="1" s="1"/>
  <c r="W1932" i="1"/>
  <c r="AE1931" i="1"/>
  <c r="AD1931" i="1"/>
  <c r="AB1931" i="1"/>
  <c r="Y1931" i="1"/>
  <c r="X1931" i="1"/>
  <c r="Z1931" i="1" s="1"/>
  <c r="AA1931" i="1" s="1"/>
  <c r="W1931" i="1"/>
  <c r="AE1930" i="1"/>
  <c r="AD1930" i="1"/>
  <c r="AB1930" i="1"/>
  <c r="Y1930" i="1"/>
  <c r="X1930" i="1"/>
  <c r="Z1930" i="1" s="1"/>
  <c r="AA1930" i="1" s="1"/>
  <c r="W1930" i="1"/>
  <c r="AE1929" i="1"/>
  <c r="AD1929" i="1"/>
  <c r="AB1929" i="1"/>
  <c r="Y1929" i="1"/>
  <c r="X1929" i="1"/>
  <c r="Z1929" i="1" s="1"/>
  <c r="AA1929" i="1" s="1"/>
  <c r="W1929" i="1"/>
  <c r="AE1928" i="1"/>
  <c r="AD1928" i="1"/>
  <c r="AB1928" i="1"/>
  <c r="Y1928" i="1"/>
  <c r="X1928" i="1"/>
  <c r="Z1928" i="1" s="1"/>
  <c r="AA1928" i="1" s="1"/>
  <c r="W1928" i="1"/>
  <c r="AE1927" i="1"/>
  <c r="AD1927" i="1"/>
  <c r="AB1927" i="1"/>
  <c r="Y1927" i="1"/>
  <c r="X1927" i="1"/>
  <c r="Z1927" i="1" s="1"/>
  <c r="AA1927" i="1" s="1"/>
  <c r="W1927" i="1"/>
  <c r="AE1926" i="1"/>
  <c r="AD1926" i="1"/>
  <c r="AB1926" i="1"/>
  <c r="Y1926" i="1"/>
  <c r="X1926" i="1"/>
  <c r="Z1926" i="1" s="1"/>
  <c r="AA1926" i="1" s="1"/>
  <c r="W1926" i="1"/>
  <c r="AE1925" i="1"/>
  <c r="AD1925" i="1"/>
  <c r="AB1925" i="1"/>
  <c r="Y1925" i="1"/>
  <c r="X1925" i="1"/>
  <c r="Z1925" i="1" s="1"/>
  <c r="AA1925" i="1" s="1"/>
  <c r="W1925" i="1"/>
  <c r="AE1924" i="1"/>
  <c r="AD1924" i="1"/>
  <c r="AB1924" i="1"/>
  <c r="Y1924" i="1"/>
  <c r="X1924" i="1"/>
  <c r="Z1924" i="1" s="1"/>
  <c r="AA1924" i="1" s="1"/>
  <c r="W1924" i="1"/>
  <c r="AE1923" i="1"/>
  <c r="AD1923" i="1"/>
  <c r="AB1923" i="1"/>
  <c r="Y1923" i="1"/>
  <c r="X1923" i="1"/>
  <c r="Z1923" i="1" s="1"/>
  <c r="AA1923" i="1" s="1"/>
  <c r="W1923" i="1"/>
  <c r="AE1922" i="1"/>
  <c r="AD1922" i="1"/>
  <c r="AB1922" i="1"/>
  <c r="Y1922" i="1"/>
  <c r="X1922" i="1"/>
  <c r="W1922" i="1"/>
  <c r="AE1921" i="1"/>
  <c r="AD1921" i="1"/>
  <c r="AB1921" i="1"/>
  <c r="Y1921" i="1"/>
  <c r="X1921" i="1"/>
  <c r="Z1921" i="1" s="1"/>
  <c r="AA1921" i="1" s="1"/>
  <c r="W1921" i="1"/>
  <c r="AE1920" i="1"/>
  <c r="AD1920" i="1"/>
  <c r="AB1920" i="1"/>
  <c r="Y1920" i="1"/>
  <c r="X1920" i="1"/>
  <c r="W1920" i="1"/>
  <c r="AE1919" i="1"/>
  <c r="AD1919" i="1"/>
  <c r="AB1919" i="1"/>
  <c r="Y1919" i="1"/>
  <c r="X1919" i="1"/>
  <c r="Z1919" i="1" s="1"/>
  <c r="AA1919" i="1" s="1"/>
  <c r="W1919" i="1"/>
  <c r="AE1918" i="1"/>
  <c r="AD1918" i="1"/>
  <c r="AB1918" i="1"/>
  <c r="Y1918" i="1"/>
  <c r="X1918" i="1"/>
  <c r="Z1918" i="1" s="1"/>
  <c r="AA1918" i="1" s="1"/>
  <c r="W1918" i="1"/>
  <c r="AE1917" i="1"/>
  <c r="AD1917" i="1"/>
  <c r="AB1917" i="1"/>
  <c r="Y1917" i="1"/>
  <c r="X1917" i="1"/>
  <c r="Z1917" i="1" s="1"/>
  <c r="AA1917" i="1" s="1"/>
  <c r="W1917" i="1"/>
  <c r="AE1916" i="1"/>
  <c r="AD1916" i="1"/>
  <c r="AB1916" i="1"/>
  <c r="Y1916" i="1"/>
  <c r="X1916" i="1"/>
  <c r="W1916" i="1"/>
  <c r="AE1915" i="1"/>
  <c r="AD1915" i="1"/>
  <c r="AB1915" i="1"/>
  <c r="Y1915" i="1"/>
  <c r="X1915" i="1"/>
  <c r="Z1915" i="1" s="1"/>
  <c r="AA1915" i="1" s="1"/>
  <c r="W1915" i="1"/>
  <c r="AE1914" i="1"/>
  <c r="AD1914" i="1"/>
  <c r="AB1914" i="1"/>
  <c r="Y1914" i="1"/>
  <c r="X1914" i="1"/>
  <c r="W1914" i="1"/>
  <c r="AE1913" i="1"/>
  <c r="AD1913" i="1"/>
  <c r="AB1913" i="1"/>
  <c r="Y1913" i="1"/>
  <c r="X1913" i="1"/>
  <c r="Z1913" i="1" s="1"/>
  <c r="AA1913" i="1" s="1"/>
  <c r="W1913" i="1"/>
  <c r="AE1912" i="1"/>
  <c r="AD1912" i="1"/>
  <c r="AB1912" i="1"/>
  <c r="Y1912" i="1"/>
  <c r="X1912" i="1"/>
  <c r="Z1912" i="1" s="1"/>
  <c r="AA1912" i="1" s="1"/>
  <c r="W1912" i="1"/>
  <c r="AE1911" i="1"/>
  <c r="AD1911" i="1"/>
  <c r="AB1911" i="1"/>
  <c r="Y1911" i="1"/>
  <c r="X1911" i="1"/>
  <c r="Z1911" i="1" s="1"/>
  <c r="AA1911" i="1" s="1"/>
  <c r="W1911" i="1"/>
  <c r="AE1910" i="1"/>
  <c r="AD1910" i="1"/>
  <c r="AB1910" i="1"/>
  <c r="Y1910" i="1"/>
  <c r="X1910" i="1"/>
  <c r="Z1910" i="1" s="1"/>
  <c r="AA1910" i="1" s="1"/>
  <c r="W1910" i="1"/>
  <c r="AE1909" i="1"/>
  <c r="AD1909" i="1"/>
  <c r="AB1909" i="1"/>
  <c r="Y1909" i="1"/>
  <c r="X1909" i="1"/>
  <c r="Z1909" i="1" s="1"/>
  <c r="AA1909" i="1" s="1"/>
  <c r="W1909" i="1"/>
  <c r="AE1908" i="1"/>
  <c r="AD1908" i="1"/>
  <c r="AB1908" i="1"/>
  <c r="Y1908" i="1"/>
  <c r="X1908" i="1"/>
  <c r="Z1908" i="1" s="1"/>
  <c r="AA1908" i="1" s="1"/>
  <c r="W1908" i="1"/>
  <c r="AE1907" i="1"/>
  <c r="AD1907" i="1"/>
  <c r="AB1907" i="1"/>
  <c r="Y1907" i="1"/>
  <c r="X1907" i="1"/>
  <c r="W1907" i="1"/>
  <c r="AE1906" i="1"/>
  <c r="AD1906" i="1"/>
  <c r="AB1906" i="1"/>
  <c r="Y1906" i="1"/>
  <c r="X1906" i="1"/>
  <c r="W1906" i="1"/>
  <c r="AE1905" i="1"/>
  <c r="AD1905" i="1"/>
  <c r="AB1905" i="1"/>
  <c r="Y1905" i="1"/>
  <c r="X1905" i="1"/>
  <c r="Z1905" i="1" s="1"/>
  <c r="AA1905" i="1" s="1"/>
  <c r="W1905" i="1"/>
  <c r="AE1904" i="1"/>
  <c r="AD1904" i="1"/>
  <c r="AB1904" i="1"/>
  <c r="Y1904" i="1"/>
  <c r="X1904" i="1"/>
  <c r="Z1904" i="1" s="1"/>
  <c r="AA1904" i="1" s="1"/>
  <c r="W1904" i="1"/>
  <c r="AE1903" i="1"/>
  <c r="AD1903" i="1"/>
  <c r="AB1903" i="1"/>
  <c r="Y1903" i="1"/>
  <c r="X1903" i="1"/>
  <c r="Z1903" i="1" s="1"/>
  <c r="AA1903" i="1" s="1"/>
  <c r="W1903" i="1"/>
  <c r="AE1902" i="1"/>
  <c r="AD1902" i="1"/>
  <c r="AB1902" i="1"/>
  <c r="Y1902" i="1"/>
  <c r="X1902" i="1"/>
  <c r="Z1902" i="1" s="1"/>
  <c r="AA1902" i="1" s="1"/>
  <c r="W1902" i="1"/>
  <c r="AE1901" i="1"/>
  <c r="AD1901" i="1"/>
  <c r="AB1901" i="1"/>
  <c r="Y1901" i="1"/>
  <c r="X1901" i="1"/>
  <c r="Z1901" i="1" s="1"/>
  <c r="AA1901" i="1" s="1"/>
  <c r="W1901" i="1"/>
  <c r="AE1900" i="1"/>
  <c r="AD1900" i="1"/>
  <c r="AB1900" i="1"/>
  <c r="Y1900" i="1"/>
  <c r="X1900" i="1"/>
  <c r="Z1900" i="1" s="1"/>
  <c r="AA1900" i="1" s="1"/>
  <c r="W1900" i="1"/>
  <c r="AE1899" i="1"/>
  <c r="AD1899" i="1"/>
  <c r="AB1899" i="1"/>
  <c r="Y1899" i="1"/>
  <c r="X1899" i="1"/>
  <c r="Z1899" i="1" s="1"/>
  <c r="AA1899" i="1" s="1"/>
  <c r="W1899" i="1"/>
  <c r="AE1898" i="1"/>
  <c r="AD1898" i="1"/>
  <c r="AB1898" i="1"/>
  <c r="Y1898" i="1"/>
  <c r="X1898" i="1"/>
  <c r="Z1898" i="1" s="1"/>
  <c r="AA1898" i="1" s="1"/>
  <c r="W1898" i="1"/>
  <c r="AE1897" i="1"/>
  <c r="AD1897" i="1"/>
  <c r="AB1897" i="1"/>
  <c r="Y1897" i="1"/>
  <c r="X1897" i="1"/>
  <c r="Z1897" i="1" s="1"/>
  <c r="AA1897" i="1" s="1"/>
  <c r="W1897" i="1"/>
  <c r="AE1896" i="1"/>
  <c r="AD1896" i="1"/>
  <c r="AB1896" i="1"/>
  <c r="Y1896" i="1"/>
  <c r="X1896" i="1"/>
  <c r="Z1896" i="1" s="1"/>
  <c r="AA1896" i="1" s="1"/>
  <c r="W1896" i="1"/>
  <c r="AE1895" i="1"/>
  <c r="AD1895" i="1"/>
  <c r="AB1895" i="1"/>
  <c r="Y1895" i="1"/>
  <c r="X1895" i="1"/>
  <c r="Z1895" i="1" s="1"/>
  <c r="AA1895" i="1" s="1"/>
  <c r="W1895" i="1"/>
  <c r="AE1894" i="1"/>
  <c r="AD1894" i="1"/>
  <c r="AB1894" i="1"/>
  <c r="Y1894" i="1"/>
  <c r="X1894" i="1"/>
  <c r="Z1894" i="1" s="1"/>
  <c r="AA1894" i="1" s="1"/>
  <c r="W1894" i="1"/>
  <c r="AE1893" i="1"/>
  <c r="AD1893" i="1"/>
  <c r="AB1893" i="1"/>
  <c r="Y1893" i="1"/>
  <c r="X1893" i="1"/>
  <c r="Z1893" i="1" s="1"/>
  <c r="AA1893" i="1" s="1"/>
  <c r="W1893" i="1"/>
  <c r="AE1892" i="1"/>
  <c r="AD1892" i="1"/>
  <c r="AB1892" i="1"/>
  <c r="Y1892" i="1"/>
  <c r="X1892" i="1"/>
  <c r="Z1892" i="1" s="1"/>
  <c r="AA1892" i="1" s="1"/>
  <c r="W1892" i="1"/>
  <c r="AE1891" i="1"/>
  <c r="AD1891" i="1"/>
  <c r="AB1891" i="1"/>
  <c r="Y1891" i="1"/>
  <c r="X1891" i="1"/>
  <c r="Z1891" i="1" s="1"/>
  <c r="AA1891" i="1" s="1"/>
  <c r="W1891" i="1"/>
  <c r="AE1890" i="1"/>
  <c r="AD1890" i="1"/>
  <c r="AB1890" i="1"/>
  <c r="Y1890" i="1"/>
  <c r="X1890" i="1"/>
  <c r="Z1890" i="1" s="1"/>
  <c r="AA1890" i="1" s="1"/>
  <c r="W1890" i="1"/>
  <c r="AE1889" i="1"/>
  <c r="AD1889" i="1"/>
  <c r="AB1889" i="1"/>
  <c r="Y1889" i="1"/>
  <c r="X1889" i="1"/>
  <c r="Z1889" i="1" s="1"/>
  <c r="AA1889" i="1" s="1"/>
  <c r="W1889" i="1"/>
  <c r="AE1888" i="1"/>
  <c r="AD1888" i="1"/>
  <c r="AB1888" i="1"/>
  <c r="Y1888" i="1"/>
  <c r="X1888" i="1"/>
  <c r="W1888" i="1"/>
  <c r="AE1887" i="1"/>
  <c r="AD1887" i="1"/>
  <c r="AB1887" i="1"/>
  <c r="Y1887" i="1"/>
  <c r="X1887" i="1"/>
  <c r="W1887" i="1"/>
  <c r="AE1886" i="1"/>
  <c r="AD1886" i="1"/>
  <c r="AB1886" i="1"/>
  <c r="Y1886" i="1"/>
  <c r="X1886" i="1"/>
  <c r="W1886" i="1"/>
  <c r="AE1885" i="1"/>
  <c r="AD1885" i="1"/>
  <c r="AB1885" i="1"/>
  <c r="Y1885" i="1"/>
  <c r="X1885" i="1"/>
  <c r="Z1885" i="1" s="1"/>
  <c r="AA1885" i="1" s="1"/>
  <c r="W1885" i="1"/>
  <c r="AE1884" i="1"/>
  <c r="AD1884" i="1"/>
  <c r="AB1884" i="1"/>
  <c r="Y1884" i="1"/>
  <c r="X1884" i="1"/>
  <c r="W1884" i="1"/>
  <c r="AE1883" i="1"/>
  <c r="AD1883" i="1"/>
  <c r="AB1883" i="1"/>
  <c r="Y1883" i="1"/>
  <c r="X1883" i="1"/>
  <c r="Z1883" i="1" s="1"/>
  <c r="AA1883" i="1" s="1"/>
  <c r="W1883" i="1"/>
  <c r="AE1882" i="1"/>
  <c r="AD1882" i="1"/>
  <c r="AB1882" i="1"/>
  <c r="Y1882" i="1"/>
  <c r="X1882" i="1"/>
  <c r="Z1882" i="1" s="1"/>
  <c r="AA1882" i="1" s="1"/>
  <c r="W1882" i="1"/>
  <c r="AE1881" i="1"/>
  <c r="AD1881" i="1"/>
  <c r="AB1881" i="1"/>
  <c r="Y1881" i="1"/>
  <c r="X1881" i="1"/>
  <c r="Z1881" i="1" s="1"/>
  <c r="AA1881" i="1" s="1"/>
  <c r="W1881" i="1"/>
  <c r="AE1880" i="1"/>
  <c r="AD1880" i="1"/>
  <c r="AB1880" i="1"/>
  <c r="Y1880" i="1"/>
  <c r="X1880" i="1"/>
  <c r="Z1880" i="1" s="1"/>
  <c r="AA1880" i="1" s="1"/>
  <c r="W1880" i="1"/>
  <c r="AE1879" i="1"/>
  <c r="AD1879" i="1"/>
  <c r="AB1879" i="1"/>
  <c r="Y1879" i="1"/>
  <c r="X1879" i="1"/>
  <c r="Z1879" i="1" s="1"/>
  <c r="AA1879" i="1" s="1"/>
  <c r="W1879" i="1"/>
  <c r="AE1878" i="1"/>
  <c r="AD1878" i="1"/>
  <c r="AB1878" i="1"/>
  <c r="Y1878" i="1"/>
  <c r="X1878" i="1"/>
  <c r="Z1878" i="1" s="1"/>
  <c r="AA1878" i="1" s="1"/>
  <c r="W1878" i="1"/>
  <c r="AE1877" i="1"/>
  <c r="AD1877" i="1"/>
  <c r="AB1877" i="1"/>
  <c r="Y1877" i="1"/>
  <c r="X1877" i="1"/>
  <c r="Z1877" i="1" s="1"/>
  <c r="AA1877" i="1" s="1"/>
  <c r="W1877" i="1"/>
  <c r="AE1876" i="1"/>
  <c r="AD1876" i="1"/>
  <c r="AB1876" i="1"/>
  <c r="Y1876" i="1"/>
  <c r="X1876" i="1"/>
  <c r="Z1876" i="1" s="1"/>
  <c r="AA1876" i="1" s="1"/>
  <c r="W1876" i="1"/>
  <c r="AE1875" i="1"/>
  <c r="AD1875" i="1"/>
  <c r="AB1875" i="1"/>
  <c r="Y1875" i="1"/>
  <c r="X1875" i="1"/>
  <c r="W1875" i="1"/>
  <c r="AE1874" i="1"/>
  <c r="AD1874" i="1"/>
  <c r="AB1874" i="1"/>
  <c r="Y1874" i="1"/>
  <c r="X1874" i="1"/>
  <c r="Z1874" i="1" s="1"/>
  <c r="AA1874" i="1" s="1"/>
  <c r="W1874" i="1"/>
  <c r="AE1873" i="1"/>
  <c r="AD1873" i="1"/>
  <c r="AB1873" i="1"/>
  <c r="Y1873" i="1"/>
  <c r="X1873" i="1"/>
  <c r="Z1873" i="1" s="1"/>
  <c r="AA1873" i="1" s="1"/>
  <c r="W1873" i="1"/>
  <c r="AE1872" i="1"/>
  <c r="AD1872" i="1"/>
  <c r="AB1872" i="1"/>
  <c r="Y1872" i="1"/>
  <c r="X1872" i="1"/>
  <c r="Z1872" i="1" s="1"/>
  <c r="AA1872" i="1" s="1"/>
  <c r="W1872" i="1"/>
  <c r="AE1871" i="1"/>
  <c r="AD1871" i="1"/>
  <c r="AB1871" i="1"/>
  <c r="Y1871" i="1"/>
  <c r="X1871" i="1"/>
  <c r="Z1871" i="1" s="1"/>
  <c r="AA1871" i="1" s="1"/>
  <c r="W1871" i="1"/>
  <c r="AE1870" i="1"/>
  <c r="AD1870" i="1"/>
  <c r="AB1870" i="1"/>
  <c r="Y1870" i="1"/>
  <c r="X1870" i="1"/>
  <c r="Z1870" i="1" s="1"/>
  <c r="AA1870" i="1" s="1"/>
  <c r="W1870" i="1"/>
  <c r="AE1869" i="1"/>
  <c r="AD1869" i="1"/>
  <c r="AB1869" i="1"/>
  <c r="Y1869" i="1"/>
  <c r="X1869" i="1"/>
  <c r="Z1869" i="1" s="1"/>
  <c r="AA1869" i="1" s="1"/>
  <c r="W1869" i="1"/>
  <c r="AE1868" i="1"/>
  <c r="AD1868" i="1"/>
  <c r="AB1868" i="1"/>
  <c r="Y1868" i="1"/>
  <c r="X1868" i="1"/>
  <c r="W1868" i="1"/>
  <c r="AE1867" i="1"/>
  <c r="AD1867" i="1"/>
  <c r="AB1867" i="1"/>
  <c r="Y1867" i="1"/>
  <c r="X1867" i="1"/>
  <c r="Z1867" i="1" s="1"/>
  <c r="AA1867" i="1" s="1"/>
  <c r="W1867" i="1"/>
  <c r="AE1866" i="1"/>
  <c r="AD1866" i="1"/>
  <c r="AB1866" i="1"/>
  <c r="Y1866" i="1"/>
  <c r="X1866" i="1"/>
  <c r="Z1866" i="1" s="1"/>
  <c r="AA1866" i="1" s="1"/>
  <c r="W1866" i="1"/>
  <c r="AE1865" i="1"/>
  <c r="AD1865" i="1"/>
  <c r="AB1865" i="1"/>
  <c r="Y1865" i="1"/>
  <c r="X1865" i="1"/>
  <c r="Z1865" i="1" s="1"/>
  <c r="AA1865" i="1" s="1"/>
  <c r="W1865" i="1"/>
  <c r="AE1864" i="1"/>
  <c r="AD1864" i="1"/>
  <c r="AB1864" i="1"/>
  <c r="Y1864" i="1"/>
  <c r="X1864" i="1"/>
  <c r="Z1864" i="1" s="1"/>
  <c r="AA1864" i="1" s="1"/>
  <c r="W1864" i="1"/>
  <c r="AE1863" i="1"/>
  <c r="AD1863" i="1"/>
  <c r="AB1863" i="1"/>
  <c r="Y1863" i="1"/>
  <c r="X1863" i="1"/>
  <c r="W1863" i="1"/>
  <c r="AE1862" i="1"/>
  <c r="AD1862" i="1"/>
  <c r="AB1862" i="1"/>
  <c r="Y1862" i="1"/>
  <c r="X1862" i="1"/>
  <c r="Z1862" i="1" s="1"/>
  <c r="AA1862" i="1" s="1"/>
  <c r="W1862" i="1"/>
  <c r="AE1861" i="1"/>
  <c r="AD1861" i="1"/>
  <c r="AB1861" i="1"/>
  <c r="Y1861" i="1"/>
  <c r="X1861" i="1"/>
  <c r="Z1861" i="1" s="1"/>
  <c r="AA1861" i="1" s="1"/>
  <c r="W1861" i="1"/>
  <c r="AE1860" i="1"/>
  <c r="AD1860" i="1"/>
  <c r="AB1860" i="1"/>
  <c r="Y1860" i="1"/>
  <c r="X1860" i="1"/>
  <c r="Z1860" i="1" s="1"/>
  <c r="AA1860" i="1" s="1"/>
  <c r="W1860" i="1"/>
  <c r="AE1859" i="1"/>
  <c r="AD1859" i="1"/>
  <c r="AB1859" i="1"/>
  <c r="Y1859" i="1"/>
  <c r="X1859" i="1"/>
  <c r="Z1859" i="1" s="1"/>
  <c r="AA1859" i="1" s="1"/>
  <c r="W1859" i="1"/>
  <c r="AE1858" i="1"/>
  <c r="AD1858" i="1"/>
  <c r="AB1858" i="1"/>
  <c r="Y1858" i="1"/>
  <c r="X1858" i="1"/>
  <c r="Z1858" i="1" s="1"/>
  <c r="AA1858" i="1" s="1"/>
  <c r="W1858" i="1"/>
  <c r="AE1857" i="1"/>
  <c r="AD1857" i="1"/>
  <c r="AB1857" i="1"/>
  <c r="Y1857" i="1"/>
  <c r="X1857" i="1"/>
  <c r="Z1857" i="1" s="1"/>
  <c r="AA1857" i="1" s="1"/>
  <c r="W1857" i="1"/>
  <c r="AE1856" i="1"/>
  <c r="AD1856" i="1"/>
  <c r="AB1856" i="1"/>
  <c r="Y1856" i="1"/>
  <c r="X1856" i="1"/>
  <c r="W1856" i="1"/>
  <c r="AE1855" i="1"/>
  <c r="AD1855" i="1"/>
  <c r="AB1855" i="1"/>
  <c r="Y1855" i="1"/>
  <c r="X1855" i="1"/>
  <c r="Z1855" i="1" s="1"/>
  <c r="AA1855" i="1" s="1"/>
  <c r="W1855" i="1"/>
  <c r="AE1854" i="1"/>
  <c r="AD1854" i="1"/>
  <c r="AB1854" i="1"/>
  <c r="Y1854" i="1"/>
  <c r="X1854" i="1"/>
  <c r="W1854" i="1"/>
  <c r="AE1853" i="1"/>
  <c r="AD1853" i="1"/>
  <c r="AB1853" i="1"/>
  <c r="Y1853" i="1"/>
  <c r="X1853" i="1"/>
  <c r="Z1853" i="1" s="1"/>
  <c r="AA1853" i="1" s="1"/>
  <c r="W1853" i="1"/>
  <c r="AE1852" i="1"/>
  <c r="AD1852" i="1"/>
  <c r="AB1852" i="1"/>
  <c r="Y1852" i="1"/>
  <c r="X1852" i="1"/>
  <c r="W1852" i="1"/>
  <c r="AE1851" i="1"/>
  <c r="AD1851" i="1"/>
  <c r="AB1851" i="1"/>
  <c r="Y1851" i="1"/>
  <c r="X1851" i="1"/>
  <c r="Z1851" i="1" s="1"/>
  <c r="AA1851" i="1" s="1"/>
  <c r="W1851" i="1"/>
  <c r="AE1850" i="1"/>
  <c r="AD1850" i="1"/>
  <c r="AB1850" i="1"/>
  <c r="Y1850" i="1"/>
  <c r="X1850" i="1"/>
  <c r="Z1850" i="1" s="1"/>
  <c r="AA1850" i="1" s="1"/>
  <c r="W1850" i="1"/>
  <c r="AE1849" i="1"/>
  <c r="AD1849" i="1"/>
  <c r="AB1849" i="1"/>
  <c r="Y1849" i="1"/>
  <c r="X1849" i="1"/>
  <c r="Z1849" i="1" s="1"/>
  <c r="AA1849" i="1" s="1"/>
  <c r="W1849" i="1"/>
  <c r="AE1848" i="1"/>
  <c r="AD1848" i="1"/>
  <c r="AB1848" i="1"/>
  <c r="Y1848" i="1"/>
  <c r="X1848" i="1"/>
  <c r="Z1848" i="1" s="1"/>
  <c r="AA1848" i="1" s="1"/>
  <c r="W1848" i="1"/>
  <c r="AE1847" i="1"/>
  <c r="AD1847" i="1"/>
  <c r="AB1847" i="1"/>
  <c r="Y1847" i="1"/>
  <c r="X1847" i="1"/>
  <c r="W1847" i="1"/>
  <c r="AE1846" i="1"/>
  <c r="AD1846" i="1"/>
  <c r="AB1846" i="1"/>
  <c r="Y1846" i="1"/>
  <c r="X1846" i="1"/>
  <c r="W1846" i="1"/>
  <c r="AE1845" i="1"/>
  <c r="AD1845" i="1"/>
  <c r="AB1845" i="1"/>
  <c r="Y1845" i="1"/>
  <c r="X1845" i="1"/>
  <c r="Z1845" i="1" s="1"/>
  <c r="AA1845" i="1" s="1"/>
  <c r="W1845" i="1"/>
  <c r="AE1844" i="1"/>
  <c r="AD1844" i="1"/>
  <c r="AB1844" i="1"/>
  <c r="Y1844" i="1"/>
  <c r="X1844" i="1"/>
  <c r="Z1844" i="1" s="1"/>
  <c r="AA1844" i="1" s="1"/>
  <c r="W1844" i="1"/>
  <c r="AE1843" i="1"/>
  <c r="AD1843" i="1"/>
  <c r="AB1843" i="1"/>
  <c r="Y1843" i="1"/>
  <c r="X1843" i="1"/>
  <c r="Z1843" i="1" s="1"/>
  <c r="AA1843" i="1" s="1"/>
  <c r="W1843" i="1"/>
  <c r="AE1842" i="1"/>
  <c r="AD1842" i="1"/>
  <c r="AB1842" i="1"/>
  <c r="Y1842" i="1"/>
  <c r="X1842" i="1"/>
  <c r="Z1842" i="1" s="1"/>
  <c r="AA1842" i="1" s="1"/>
  <c r="W1842" i="1"/>
  <c r="AE1841" i="1"/>
  <c r="AD1841" i="1"/>
  <c r="AB1841" i="1"/>
  <c r="Y1841" i="1"/>
  <c r="X1841" i="1"/>
  <c r="Z1841" i="1" s="1"/>
  <c r="AA1841" i="1" s="1"/>
  <c r="W1841" i="1"/>
  <c r="AE1840" i="1"/>
  <c r="AD1840" i="1"/>
  <c r="AB1840" i="1"/>
  <c r="Y1840" i="1"/>
  <c r="X1840" i="1"/>
  <c r="Z1840" i="1" s="1"/>
  <c r="AA1840" i="1" s="1"/>
  <c r="W1840" i="1"/>
  <c r="AE1839" i="1"/>
  <c r="AD1839" i="1"/>
  <c r="AB1839" i="1"/>
  <c r="Y1839" i="1"/>
  <c r="X1839" i="1"/>
  <c r="Z1839" i="1" s="1"/>
  <c r="AA1839" i="1" s="1"/>
  <c r="W1839" i="1"/>
  <c r="AE1838" i="1"/>
  <c r="AD1838" i="1"/>
  <c r="AB1838" i="1"/>
  <c r="Y1838" i="1"/>
  <c r="X1838" i="1"/>
  <c r="Z1838" i="1" s="1"/>
  <c r="AA1838" i="1" s="1"/>
  <c r="W1838" i="1"/>
  <c r="AE1837" i="1"/>
  <c r="AD1837" i="1"/>
  <c r="AB1837" i="1"/>
  <c r="Y1837" i="1"/>
  <c r="X1837" i="1"/>
  <c r="Z1837" i="1" s="1"/>
  <c r="AA1837" i="1" s="1"/>
  <c r="W1837" i="1"/>
  <c r="AE1836" i="1"/>
  <c r="AD1836" i="1"/>
  <c r="AB1836" i="1"/>
  <c r="Y1836" i="1"/>
  <c r="X1836" i="1"/>
  <c r="W1836" i="1"/>
  <c r="AE1835" i="1"/>
  <c r="AD1835" i="1"/>
  <c r="AB1835" i="1"/>
  <c r="Y1835" i="1"/>
  <c r="X1835" i="1"/>
  <c r="Z1835" i="1" s="1"/>
  <c r="AA1835" i="1" s="1"/>
  <c r="W1835" i="1"/>
  <c r="AE1834" i="1"/>
  <c r="AD1834" i="1"/>
  <c r="AB1834" i="1"/>
  <c r="Y1834" i="1"/>
  <c r="X1834" i="1"/>
  <c r="Z1834" i="1" s="1"/>
  <c r="AA1834" i="1" s="1"/>
  <c r="W1834" i="1"/>
  <c r="AE1833" i="1"/>
  <c r="AD1833" i="1"/>
  <c r="AB1833" i="1"/>
  <c r="Y1833" i="1"/>
  <c r="X1833" i="1"/>
  <c r="Z1833" i="1" s="1"/>
  <c r="AA1833" i="1" s="1"/>
  <c r="W1833" i="1"/>
  <c r="AE1832" i="1"/>
  <c r="AD1832" i="1"/>
  <c r="AB1832" i="1"/>
  <c r="Y1832" i="1"/>
  <c r="X1832" i="1"/>
  <c r="Z1832" i="1" s="1"/>
  <c r="AA1832" i="1" s="1"/>
  <c r="W1832" i="1"/>
  <c r="AE1831" i="1"/>
  <c r="AD1831" i="1"/>
  <c r="AB1831" i="1"/>
  <c r="Y1831" i="1"/>
  <c r="X1831" i="1"/>
  <c r="Z1831" i="1" s="1"/>
  <c r="AA1831" i="1" s="1"/>
  <c r="W1831" i="1"/>
  <c r="AE1830" i="1"/>
  <c r="AD1830" i="1"/>
  <c r="AB1830" i="1"/>
  <c r="Y1830" i="1"/>
  <c r="X1830" i="1"/>
  <c r="Z1830" i="1" s="1"/>
  <c r="AA1830" i="1" s="1"/>
  <c r="W1830" i="1"/>
  <c r="AE1829" i="1"/>
  <c r="AD1829" i="1"/>
  <c r="AB1829" i="1"/>
  <c r="Y1829" i="1"/>
  <c r="X1829" i="1"/>
  <c r="Z1829" i="1" s="1"/>
  <c r="AA1829" i="1" s="1"/>
  <c r="W1829" i="1"/>
  <c r="AE1828" i="1"/>
  <c r="AD1828" i="1"/>
  <c r="AB1828" i="1"/>
  <c r="Y1828" i="1"/>
  <c r="X1828" i="1"/>
  <c r="Z1828" i="1" s="1"/>
  <c r="AA1828" i="1" s="1"/>
  <c r="W1828" i="1"/>
  <c r="AE1827" i="1"/>
  <c r="AD1827" i="1"/>
  <c r="AB1827" i="1"/>
  <c r="Y1827" i="1"/>
  <c r="X1827" i="1"/>
  <c r="Z1827" i="1" s="1"/>
  <c r="AA1827" i="1" s="1"/>
  <c r="W1827" i="1"/>
  <c r="AE1826" i="1"/>
  <c r="AD1826" i="1"/>
  <c r="AB1826" i="1"/>
  <c r="Y1826" i="1"/>
  <c r="X1826" i="1"/>
  <c r="Z1826" i="1" s="1"/>
  <c r="AA1826" i="1" s="1"/>
  <c r="W1826" i="1"/>
  <c r="AE1825" i="1"/>
  <c r="AD1825" i="1"/>
  <c r="AB1825" i="1"/>
  <c r="Y1825" i="1"/>
  <c r="X1825" i="1"/>
  <c r="Z1825" i="1" s="1"/>
  <c r="AA1825" i="1" s="1"/>
  <c r="W1825" i="1"/>
  <c r="AE1824" i="1"/>
  <c r="AD1824" i="1"/>
  <c r="AB1824" i="1"/>
  <c r="Y1824" i="1"/>
  <c r="X1824" i="1"/>
  <c r="W1824" i="1"/>
  <c r="AE1823" i="1"/>
  <c r="AD1823" i="1"/>
  <c r="AB1823" i="1"/>
  <c r="Y1823" i="1"/>
  <c r="X1823" i="1"/>
  <c r="Z1823" i="1" s="1"/>
  <c r="AA1823" i="1" s="1"/>
  <c r="W1823" i="1"/>
  <c r="AE1822" i="1"/>
  <c r="AD1822" i="1"/>
  <c r="AB1822" i="1"/>
  <c r="Y1822" i="1"/>
  <c r="X1822" i="1"/>
  <c r="Z1822" i="1" s="1"/>
  <c r="AA1822" i="1" s="1"/>
  <c r="W1822" i="1"/>
  <c r="AE1821" i="1"/>
  <c r="AD1821" i="1"/>
  <c r="AB1821" i="1"/>
  <c r="Y1821" i="1"/>
  <c r="X1821" i="1"/>
  <c r="Z1821" i="1" s="1"/>
  <c r="AA1821" i="1" s="1"/>
  <c r="W1821" i="1"/>
  <c r="AE1820" i="1"/>
  <c r="AD1820" i="1"/>
  <c r="AB1820" i="1"/>
  <c r="Y1820" i="1"/>
  <c r="X1820" i="1"/>
  <c r="W1820" i="1"/>
  <c r="AE1819" i="1"/>
  <c r="AD1819" i="1"/>
  <c r="AB1819" i="1"/>
  <c r="Y1819" i="1"/>
  <c r="X1819" i="1"/>
  <c r="Z1819" i="1" s="1"/>
  <c r="AA1819" i="1" s="1"/>
  <c r="W1819" i="1"/>
  <c r="AE1818" i="1"/>
  <c r="AD1818" i="1"/>
  <c r="AB1818" i="1"/>
  <c r="Y1818" i="1"/>
  <c r="X1818" i="1"/>
  <c r="Z1818" i="1" s="1"/>
  <c r="AA1818" i="1" s="1"/>
  <c r="W1818" i="1"/>
  <c r="AE1817" i="1"/>
  <c r="AD1817" i="1"/>
  <c r="AB1817" i="1"/>
  <c r="Y1817" i="1"/>
  <c r="X1817" i="1"/>
  <c r="Z1817" i="1" s="1"/>
  <c r="AA1817" i="1" s="1"/>
  <c r="W1817" i="1"/>
  <c r="AE1816" i="1"/>
  <c r="AD1816" i="1"/>
  <c r="AB1816" i="1"/>
  <c r="Y1816" i="1"/>
  <c r="X1816" i="1"/>
  <c r="Z1816" i="1" s="1"/>
  <c r="AA1816" i="1" s="1"/>
  <c r="W1816" i="1"/>
  <c r="AE1815" i="1"/>
  <c r="AD1815" i="1"/>
  <c r="AB1815" i="1"/>
  <c r="Y1815" i="1"/>
  <c r="X1815" i="1"/>
  <c r="Z1815" i="1" s="1"/>
  <c r="AA1815" i="1" s="1"/>
  <c r="W1815" i="1"/>
  <c r="AE1814" i="1"/>
  <c r="AD1814" i="1"/>
  <c r="AB1814" i="1"/>
  <c r="Y1814" i="1"/>
  <c r="X1814" i="1"/>
  <c r="W1814" i="1"/>
  <c r="AE1813" i="1"/>
  <c r="AD1813" i="1"/>
  <c r="AB1813" i="1"/>
  <c r="Y1813" i="1"/>
  <c r="X1813" i="1"/>
  <c r="Z1813" i="1" s="1"/>
  <c r="AA1813" i="1" s="1"/>
  <c r="W1813" i="1"/>
  <c r="AE1812" i="1"/>
  <c r="AD1812" i="1"/>
  <c r="AB1812" i="1"/>
  <c r="Y1812" i="1"/>
  <c r="X1812" i="1"/>
  <c r="Z1812" i="1" s="1"/>
  <c r="AA1812" i="1" s="1"/>
  <c r="W1812" i="1"/>
  <c r="AE1811" i="1"/>
  <c r="AD1811" i="1"/>
  <c r="AB1811" i="1"/>
  <c r="Y1811" i="1"/>
  <c r="X1811" i="1"/>
  <c r="Z1811" i="1" s="1"/>
  <c r="AA1811" i="1" s="1"/>
  <c r="W1811" i="1"/>
  <c r="AE1810" i="1"/>
  <c r="AD1810" i="1"/>
  <c r="AB1810" i="1"/>
  <c r="Y1810" i="1"/>
  <c r="X1810" i="1"/>
  <c r="W1810" i="1"/>
  <c r="AE1809" i="1"/>
  <c r="AD1809" i="1"/>
  <c r="AB1809" i="1"/>
  <c r="Y1809" i="1"/>
  <c r="X1809" i="1"/>
  <c r="Z1809" i="1" s="1"/>
  <c r="AA1809" i="1" s="1"/>
  <c r="W1809" i="1"/>
  <c r="AE1808" i="1"/>
  <c r="AD1808" i="1"/>
  <c r="AB1808" i="1"/>
  <c r="Y1808" i="1"/>
  <c r="X1808" i="1"/>
  <c r="Z1808" i="1" s="1"/>
  <c r="AA1808" i="1" s="1"/>
  <c r="W1808" i="1"/>
  <c r="AE1807" i="1"/>
  <c r="AD1807" i="1"/>
  <c r="AB1807" i="1"/>
  <c r="Y1807" i="1"/>
  <c r="X1807" i="1"/>
  <c r="Z1807" i="1" s="1"/>
  <c r="AA1807" i="1" s="1"/>
  <c r="W1807" i="1"/>
  <c r="AE1806" i="1"/>
  <c r="AD1806" i="1"/>
  <c r="AB1806" i="1"/>
  <c r="Y1806" i="1"/>
  <c r="X1806" i="1"/>
  <c r="Z1806" i="1" s="1"/>
  <c r="AA1806" i="1" s="1"/>
  <c r="W1806" i="1"/>
  <c r="AE1805" i="1"/>
  <c r="AD1805" i="1"/>
  <c r="AB1805" i="1"/>
  <c r="Y1805" i="1"/>
  <c r="X1805" i="1"/>
  <c r="Z1805" i="1" s="1"/>
  <c r="AA1805" i="1" s="1"/>
  <c r="W1805" i="1"/>
  <c r="AE1804" i="1"/>
  <c r="AD1804" i="1"/>
  <c r="AB1804" i="1"/>
  <c r="Y1804" i="1"/>
  <c r="X1804" i="1"/>
  <c r="W1804" i="1"/>
  <c r="AE1803" i="1"/>
  <c r="AD1803" i="1"/>
  <c r="AB1803" i="1"/>
  <c r="Y1803" i="1"/>
  <c r="X1803" i="1"/>
  <c r="Z1803" i="1" s="1"/>
  <c r="AA1803" i="1" s="1"/>
  <c r="W1803" i="1"/>
  <c r="AE1802" i="1"/>
  <c r="AD1802" i="1"/>
  <c r="AB1802" i="1"/>
  <c r="Y1802" i="1"/>
  <c r="X1802" i="1"/>
  <c r="Z1802" i="1" s="1"/>
  <c r="AA1802" i="1" s="1"/>
  <c r="W1802" i="1"/>
  <c r="AE1801" i="1"/>
  <c r="AD1801" i="1"/>
  <c r="AB1801" i="1"/>
  <c r="Y1801" i="1"/>
  <c r="X1801" i="1"/>
  <c r="Z1801" i="1" s="1"/>
  <c r="AA1801" i="1" s="1"/>
  <c r="W1801" i="1"/>
  <c r="AE1800" i="1"/>
  <c r="AD1800" i="1"/>
  <c r="AB1800" i="1"/>
  <c r="Y1800" i="1"/>
  <c r="X1800" i="1"/>
  <c r="Z1800" i="1" s="1"/>
  <c r="AA1800" i="1" s="1"/>
  <c r="W1800" i="1"/>
  <c r="AE1799" i="1"/>
  <c r="AD1799" i="1"/>
  <c r="AB1799" i="1"/>
  <c r="Y1799" i="1"/>
  <c r="X1799" i="1"/>
  <c r="Z1799" i="1" s="1"/>
  <c r="AA1799" i="1" s="1"/>
  <c r="W1799" i="1"/>
  <c r="AE1798" i="1"/>
  <c r="AD1798" i="1"/>
  <c r="AB1798" i="1"/>
  <c r="Y1798" i="1"/>
  <c r="X1798" i="1"/>
  <c r="Z1798" i="1" s="1"/>
  <c r="AA1798" i="1" s="1"/>
  <c r="W1798" i="1"/>
  <c r="AE1797" i="1"/>
  <c r="AD1797" i="1"/>
  <c r="AB1797" i="1"/>
  <c r="Y1797" i="1"/>
  <c r="X1797" i="1"/>
  <c r="Z1797" i="1" s="1"/>
  <c r="AA1797" i="1" s="1"/>
  <c r="W1797" i="1"/>
  <c r="AE1796" i="1"/>
  <c r="AD1796" i="1"/>
  <c r="AB1796" i="1"/>
  <c r="Y1796" i="1"/>
  <c r="X1796" i="1"/>
  <c r="Z1796" i="1" s="1"/>
  <c r="AA1796" i="1" s="1"/>
  <c r="W1796" i="1"/>
  <c r="AE1795" i="1"/>
  <c r="AD1795" i="1"/>
  <c r="AB1795" i="1"/>
  <c r="Y1795" i="1"/>
  <c r="X1795" i="1"/>
  <c r="Z1795" i="1" s="1"/>
  <c r="AA1795" i="1" s="1"/>
  <c r="W1795" i="1"/>
  <c r="AE1794" i="1"/>
  <c r="AD1794" i="1"/>
  <c r="AB1794" i="1"/>
  <c r="Y1794" i="1"/>
  <c r="X1794" i="1"/>
  <c r="Z1794" i="1" s="1"/>
  <c r="AA1794" i="1" s="1"/>
  <c r="W1794" i="1"/>
  <c r="AE1793" i="1"/>
  <c r="AD1793" i="1"/>
  <c r="AB1793" i="1"/>
  <c r="Y1793" i="1"/>
  <c r="X1793" i="1"/>
  <c r="Z1793" i="1" s="1"/>
  <c r="AA1793" i="1" s="1"/>
  <c r="W1793" i="1"/>
  <c r="AE1792" i="1"/>
  <c r="AD1792" i="1"/>
  <c r="AB1792" i="1"/>
  <c r="Y1792" i="1"/>
  <c r="X1792" i="1"/>
  <c r="W1792" i="1"/>
  <c r="AE1791" i="1"/>
  <c r="AD1791" i="1"/>
  <c r="AB1791" i="1"/>
  <c r="Y1791" i="1"/>
  <c r="X1791" i="1"/>
  <c r="W1791" i="1"/>
  <c r="AE1790" i="1"/>
  <c r="AD1790" i="1"/>
  <c r="AB1790" i="1"/>
  <c r="Y1790" i="1"/>
  <c r="X1790" i="1"/>
  <c r="W1790" i="1"/>
  <c r="AE1789" i="1"/>
  <c r="AD1789" i="1"/>
  <c r="AB1789" i="1"/>
  <c r="Y1789" i="1"/>
  <c r="X1789" i="1"/>
  <c r="Z1789" i="1" s="1"/>
  <c r="AA1789" i="1" s="1"/>
  <c r="W1789" i="1"/>
  <c r="AE1788" i="1"/>
  <c r="AD1788" i="1"/>
  <c r="AB1788" i="1"/>
  <c r="Y1788" i="1"/>
  <c r="X1788" i="1"/>
  <c r="W1788" i="1"/>
  <c r="AE1787" i="1"/>
  <c r="AD1787" i="1"/>
  <c r="AB1787" i="1"/>
  <c r="Y1787" i="1"/>
  <c r="X1787" i="1"/>
  <c r="W1787" i="1"/>
  <c r="AE1786" i="1"/>
  <c r="AD1786" i="1"/>
  <c r="AB1786" i="1"/>
  <c r="Y1786" i="1"/>
  <c r="X1786" i="1"/>
  <c r="Z1786" i="1" s="1"/>
  <c r="AA1786" i="1" s="1"/>
  <c r="W1786" i="1"/>
  <c r="AE1785" i="1"/>
  <c r="AD1785" i="1"/>
  <c r="AB1785" i="1"/>
  <c r="Y1785" i="1"/>
  <c r="X1785" i="1"/>
  <c r="Z1785" i="1" s="1"/>
  <c r="AA1785" i="1" s="1"/>
  <c r="W1785" i="1"/>
  <c r="AE1784" i="1"/>
  <c r="AD1784" i="1"/>
  <c r="AB1784" i="1"/>
  <c r="Y1784" i="1"/>
  <c r="X1784" i="1"/>
  <c r="Z1784" i="1" s="1"/>
  <c r="AA1784" i="1" s="1"/>
  <c r="W1784" i="1"/>
  <c r="AE1783" i="1"/>
  <c r="AD1783" i="1"/>
  <c r="AB1783" i="1"/>
  <c r="Y1783" i="1"/>
  <c r="X1783" i="1"/>
  <c r="Z1783" i="1" s="1"/>
  <c r="AA1783" i="1" s="1"/>
  <c r="W1783" i="1"/>
  <c r="AE1782" i="1"/>
  <c r="AD1782" i="1"/>
  <c r="AB1782" i="1"/>
  <c r="Y1782" i="1"/>
  <c r="X1782" i="1"/>
  <c r="Z1782" i="1" s="1"/>
  <c r="AA1782" i="1" s="1"/>
  <c r="W1782" i="1"/>
  <c r="AE1781" i="1"/>
  <c r="AD1781" i="1"/>
  <c r="AB1781" i="1"/>
  <c r="Y1781" i="1"/>
  <c r="X1781" i="1"/>
  <c r="Z1781" i="1" s="1"/>
  <c r="AA1781" i="1" s="1"/>
  <c r="W1781" i="1"/>
  <c r="AE1780" i="1"/>
  <c r="AD1780" i="1"/>
  <c r="AB1780" i="1"/>
  <c r="Y1780" i="1"/>
  <c r="X1780" i="1"/>
  <c r="Z1780" i="1" s="1"/>
  <c r="AA1780" i="1" s="1"/>
  <c r="W1780" i="1"/>
  <c r="AE1779" i="1"/>
  <c r="AD1779" i="1"/>
  <c r="AB1779" i="1"/>
  <c r="Y1779" i="1"/>
  <c r="X1779" i="1"/>
  <c r="Z1779" i="1" s="1"/>
  <c r="AA1779" i="1" s="1"/>
  <c r="W1779" i="1"/>
  <c r="AE1778" i="1"/>
  <c r="AD1778" i="1"/>
  <c r="AB1778" i="1"/>
  <c r="Y1778" i="1"/>
  <c r="X1778" i="1"/>
  <c r="Z1778" i="1" s="1"/>
  <c r="AA1778" i="1" s="1"/>
  <c r="W1778" i="1"/>
  <c r="AE1777" i="1"/>
  <c r="AD1777" i="1"/>
  <c r="AB1777" i="1"/>
  <c r="Y1777" i="1"/>
  <c r="X1777" i="1"/>
  <c r="Z1777" i="1" s="1"/>
  <c r="AA1777" i="1" s="1"/>
  <c r="W1777" i="1"/>
  <c r="AE1776" i="1"/>
  <c r="AD1776" i="1"/>
  <c r="AB1776" i="1"/>
  <c r="Y1776" i="1"/>
  <c r="X1776" i="1"/>
  <c r="Z1776" i="1" s="1"/>
  <c r="AA1776" i="1" s="1"/>
  <c r="W1776" i="1"/>
  <c r="AE1775" i="1"/>
  <c r="AD1775" i="1"/>
  <c r="AC1775" i="1"/>
  <c r="AB1775" i="1"/>
  <c r="Y1775" i="1"/>
  <c r="X1775" i="1"/>
  <c r="Z1775" i="1" s="1"/>
  <c r="AA1775" i="1" s="1"/>
  <c r="W1775" i="1"/>
  <c r="AE1774" i="1"/>
  <c r="AD1774" i="1"/>
  <c r="AB1774" i="1"/>
  <c r="Y1774" i="1"/>
  <c r="X1774" i="1"/>
  <c r="Z1774" i="1" s="1"/>
  <c r="AA1774" i="1" s="1"/>
  <c r="W1774" i="1"/>
  <c r="AE1773" i="1"/>
  <c r="AD1773" i="1"/>
  <c r="AB1773" i="1"/>
  <c r="Y1773" i="1"/>
  <c r="X1773" i="1"/>
  <c r="Z1773" i="1" s="1"/>
  <c r="AA1773" i="1" s="1"/>
  <c r="W1773" i="1"/>
  <c r="AE1772" i="1"/>
  <c r="AD1772" i="1"/>
  <c r="AB1772" i="1"/>
  <c r="Y1772" i="1"/>
  <c r="X1772" i="1"/>
  <c r="Z1772" i="1" s="1"/>
  <c r="AA1772" i="1" s="1"/>
  <c r="W1772" i="1"/>
  <c r="AE1771" i="1"/>
  <c r="AD1771" i="1"/>
  <c r="AB1771" i="1"/>
  <c r="Y1771" i="1"/>
  <c r="X1771" i="1"/>
  <c r="Z1771" i="1" s="1"/>
  <c r="AA1771" i="1" s="1"/>
  <c r="W1771" i="1"/>
  <c r="AE1770" i="1"/>
  <c r="AD1770" i="1"/>
  <c r="AB1770" i="1"/>
  <c r="Y1770" i="1"/>
  <c r="X1770" i="1"/>
  <c r="Z1770" i="1" s="1"/>
  <c r="AA1770" i="1" s="1"/>
  <c r="W1770" i="1"/>
  <c r="AE1769" i="1"/>
  <c r="AD1769" i="1"/>
  <c r="AB1769" i="1"/>
  <c r="Y1769" i="1"/>
  <c r="X1769" i="1"/>
  <c r="Z1769" i="1" s="1"/>
  <c r="AA1769" i="1" s="1"/>
  <c r="W1769" i="1"/>
  <c r="AE1768" i="1"/>
  <c r="AD1768" i="1"/>
  <c r="AB1768" i="1"/>
  <c r="Y1768" i="1"/>
  <c r="X1768" i="1"/>
  <c r="Z1768" i="1" s="1"/>
  <c r="AA1768" i="1" s="1"/>
  <c r="W1768" i="1"/>
  <c r="AE1767" i="1"/>
  <c r="AD1767" i="1"/>
  <c r="AB1767" i="1"/>
  <c r="Y1767" i="1"/>
  <c r="X1767" i="1"/>
  <c r="Z1767" i="1" s="1"/>
  <c r="AA1767" i="1" s="1"/>
  <c r="W1767" i="1"/>
  <c r="AE1766" i="1"/>
  <c r="AD1766" i="1"/>
  <c r="AB1766" i="1"/>
  <c r="Y1766" i="1"/>
  <c r="X1766" i="1"/>
  <c r="Z1766" i="1" s="1"/>
  <c r="AA1766" i="1" s="1"/>
  <c r="W1766" i="1"/>
  <c r="AE1765" i="1"/>
  <c r="AD1765" i="1"/>
  <c r="AB1765" i="1"/>
  <c r="Y1765" i="1"/>
  <c r="X1765" i="1"/>
  <c r="Z1765" i="1" s="1"/>
  <c r="AA1765" i="1" s="1"/>
  <c r="W1765" i="1"/>
  <c r="AE1764" i="1"/>
  <c r="AD1764" i="1"/>
  <c r="AB1764" i="1"/>
  <c r="Y1764" i="1"/>
  <c r="X1764" i="1"/>
  <c r="Z1764" i="1" s="1"/>
  <c r="AA1764" i="1" s="1"/>
  <c r="W1764" i="1"/>
  <c r="AE1763" i="1"/>
  <c r="AD1763" i="1"/>
  <c r="AB1763" i="1"/>
  <c r="Y1763" i="1"/>
  <c r="X1763" i="1"/>
  <c r="Z1763" i="1" s="1"/>
  <c r="AA1763" i="1" s="1"/>
  <c r="W1763" i="1"/>
  <c r="AE1762" i="1"/>
  <c r="AD1762" i="1"/>
  <c r="AB1762" i="1"/>
  <c r="Y1762" i="1"/>
  <c r="X1762" i="1"/>
  <c r="W1762" i="1"/>
  <c r="AE1761" i="1"/>
  <c r="AD1761" i="1"/>
  <c r="AB1761" i="1"/>
  <c r="Y1761" i="1"/>
  <c r="X1761" i="1"/>
  <c r="Z1761" i="1" s="1"/>
  <c r="AA1761" i="1" s="1"/>
  <c r="W1761" i="1"/>
  <c r="AE1760" i="1"/>
  <c r="AD1760" i="1"/>
  <c r="AB1760" i="1"/>
  <c r="Y1760" i="1"/>
  <c r="X1760" i="1"/>
  <c r="W1760" i="1"/>
  <c r="AE1759" i="1"/>
  <c r="AD1759" i="1"/>
  <c r="AB1759" i="1"/>
  <c r="Y1759" i="1"/>
  <c r="X1759" i="1"/>
  <c r="W1759" i="1"/>
  <c r="AE1758" i="1"/>
  <c r="AD1758" i="1"/>
  <c r="AB1758" i="1"/>
  <c r="Y1758" i="1"/>
  <c r="X1758" i="1"/>
  <c r="W1758" i="1"/>
  <c r="AE1757" i="1"/>
  <c r="AD1757" i="1"/>
  <c r="AB1757" i="1"/>
  <c r="Y1757" i="1"/>
  <c r="X1757" i="1"/>
  <c r="Z1757" i="1" s="1"/>
  <c r="AA1757" i="1" s="1"/>
  <c r="W1757" i="1"/>
  <c r="AE1756" i="1"/>
  <c r="AD1756" i="1"/>
  <c r="AB1756" i="1"/>
  <c r="Y1756" i="1"/>
  <c r="X1756" i="1"/>
  <c r="W1756" i="1"/>
  <c r="AE1755" i="1"/>
  <c r="AD1755" i="1"/>
  <c r="AB1755" i="1"/>
  <c r="Y1755" i="1"/>
  <c r="X1755" i="1"/>
  <c r="Z1755" i="1" s="1"/>
  <c r="AA1755" i="1" s="1"/>
  <c r="W1755" i="1"/>
  <c r="AE1754" i="1"/>
  <c r="AD1754" i="1"/>
  <c r="AB1754" i="1"/>
  <c r="Y1754" i="1"/>
  <c r="X1754" i="1"/>
  <c r="Z1754" i="1" s="1"/>
  <c r="AA1754" i="1" s="1"/>
  <c r="W1754" i="1"/>
  <c r="AE1753" i="1"/>
  <c r="AD1753" i="1"/>
  <c r="AB1753" i="1"/>
  <c r="Y1753" i="1"/>
  <c r="X1753" i="1"/>
  <c r="Z1753" i="1" s="1"/>
  <c r="AA1753" i="1" s="1"/>
  <c r="W1753" i="1"/>
  <c r="AE1752" i="1"/>
  <c r="AD1752" i="1"/>
  <c r="AB1752" i="1"/>
  <c r="Y1752" i="1"/>
  <c r="X1752" i="1"/>
  <c r="Z1752" i="1" s="1"/>
  <c r="AA1752" i="1" s="1"/>
  <c r="W1752" i="1"/>
  <c r="AE1751" i="1"/>
  <c r="AD1751" i="1"/>
  <c r="AB1751" i="1"/>
  <c r="Y1751" i="1"/>
  <c r="X1751" i="1"/>
  <c r="Z1751" i="1" s="1"/>
  <c r="AA1751" i="1" s="1"/>
  <c r="W1751" i="1"/>
  <c r="AE1750" i="1"/>
  <c r="AD1750" i="1"/>
  <c r="AB1750" i="1"/>
  <c r="Y1750" i="1"/>
  <c r="X1750" i="1"/>
  <c r="Z1750" i="1" s="1"/>
  <c r="AA1750" i="1" s="1"/>
  <c r="W1750" i="1"/>
  <c r="AE1749" i="1"/>
  <c r="AD1749" i="1"/>
  <c r="AB1749" i="1"/>
  <c r="Y1749" i="1"/>
  <c r="X1749" i="1"/>
  <c r="Z1749" i="1" s="1"/>
  <c r="AA1749" i="1" s="1"/>
  <c r="W1749" i="1"/>
  <c r="AE1748" i="1"/>
  <c r="AD1748" i="1"/>
  <c r="AB1748" i="1"/>
  <c r="Y1748" i="1"/>
  <c r="X1748" i="1"/>
  <c r="Z1748" i="1" s="1"/>
  <c r="AA1748" i="1" s="1"/>
  <c r="W1748" i="1"/>
  <c r="AE1747" i="1"/>
  <c r="AD1747" i="1"/>
  <c r="AB1747" i="1"/>
  <c r="Y1747" i="1"/>
  <c r="X1747" i="1"/>
  <c r="Z1747" i="1" s="1"/>
  <c r="AA1747" i="1" s="1"/>
  <c r="W1747" i="1"/>
  <c r="AE1746" i="1"/>
  <c r="AD1746" i="1"/>
  <c r="AB1746" i="1"/>
  <c r="Y1746" i="1"/>
  <c r="X1746" i="1"/>
  <c r="Z1746" i="1" s="1"/>
  <c r="AA1746" i="1" s="1"/>
  <c r="W1746" i="1"/>
  <c r="AE1745" i="1"/>
  <c r="AD1745" i="1"/>
  <c r="AB1745" i="1"/>
  <c r="Y1745" i="1"/>
  <c r="X1745" i="1"/>
  <c r="Z1745" i="1" s="1"/>
  <c r="AA1745" i="1" s="1"/>
  <c r="W1745" i="1"/>
  <c r="AE1744" i="1"/>
  <c r="AD1744" i="1"/>
  <c r="AB1744" i="1"/>
  <c r="Y1744" i="1"/>
  <c r="X1744" i="1"/>
  <c r="W1744" i="1"/>
  <c r="AE1743" i="1"/>
  <c r="AD1743" i="1"/>
  <c r="AB1743" i="1"/>
  <c r="Y1743" i="1"/>
  <c r="X1743" i="1"/>
  <c r="Z1743" i="1" s="1"/>
  <c r="AA1743" i="1" s="1"/>
  <c r="W1743" i="1"/>
  <c r="AE1742" i="1"/>
  <c r="AD1742" i="1"/>
  <c r="AB1742" i="1"/>
  <c r="Y1742" i="1"/>
  <c r="X1742" i="1"/>
  <c r="Z1742" i="1" s="1"/>
  <c r="AA1742" i="1" s="1"/>
  <c r="W1742" i="1"/>
  <c r="AE1741" i="1"/>
  <c r="AD1741" i="1"/>
  <c r="AB1741" i="1"/>
  <c r="Y1741" i="1"/>
  <c r="X1741" i="1"/>
  <c r="Z1741" i="1" s="1"/>
  <c r="AA1741" i="1" s="1"/>
  <c r="W1741" i="1"/>
  <c r="AE1740" i="1"/>
  <c r="AD1740" i="1"/>
  <c r="AB1740" i="1"/>
  <c r="Y1740" i="1"/>
  <c r="X1740" i="1"/>
  <c r="Z1740" i="1" s="1"/>
  <c r="AA1740" i="1" s="1"/>
  <c r="W1740" i="1"/>
  <c r="AE1739" i="1"/>
  <c r="AD1739" i="1"/>
  <c r="AB1739" i="1"/>
  <c r="Y1739" i="1"/>
  <c r="X1739" i="1"/>
  <c r="Z1739" i="1" s="1"/>
  <c r="AA1739" i="1" s="1"/>
  <c r="W1739" i="1"/>
  <c r="AE1738" i="1"/>
  <c r="AD1738" i="1"/>
  <c r="AB1738" i="1"/>
  <c r="Y1738" i="1"/>
  <c r="X1738" i="1"/>
  <c r="Z1738" i="1" s="1"/>
  <c r="AA1738" i="1" s="1"/>
  <c r="W1738" i="1"/>
  <c r="AE1737" i="1"/>
  <c r="AD1737" i="1"/>
  <c r="AB1737" i="1"/>
  <c r="Y1737" i="1"/>
  <c r="X1737" i="1"/>
  <c r="Z1737" i="1" s="1"/>
  <c r="AA1737" i="1" s="1"/>
  <c r="W1737" i="1"/>
  <c r="AE1736" i="1"/>
  <c r="AD1736" i="1"/>
  <c r="AB1736" i="1"/>
  <c r="Y1736" i="1"/>
  <c r="X1736" i="1"/>
  <c r="Z1736" i="1" s="1"/>
  <c r="AA1736" i="1" s="1"/>
  <c r="W1736" i="1"/>
  <c r="AE1735" i="1"/>
  <c r="AD1735" i="1"/>
  <c r="AB1735" i="1"/>
  <c r="Y1735" i="1"/>
  <c r="X1735" i="1"/>
  <c r="Z1735" i="1" s="1"/>
  <c r="AA1735" i="1" s="1"/>
  <c r="W1735" i="1"/>
  <c r="AE1734" i="1"/>
  <c r="AD1734" i="1"/>
  <c r="AB1734" i="1"/>
  <c r="Y1734" i="1"/>
  <c r="X1734" i="1"/>
  <c r="Z1734" i="1" s="1"/>
  <c r="AA1734" i="1" s="1"/>
  <c r="W1734" i="1"/>
  <c r="AE1733" i="1"/>
  <c r="AD1733" i="1"/>
  <c r="AB1733" i="1"/>
  <c r="Y1733" i="1"/>
  <c r="X1733" i="1"/>
  <c r="Z1733" i="1" s="1"/>
  <c r="AA1733" i="1" s="1"/>
  <c r="W1733" i="1"/>
  <c r="AE1732" i="1"/>
  <c r="AD1732" i="1"/>
  <c r="AB1732" i="1"/>
  <c r="Y1732" i="1"/>
  <c r="X1732" i="1"/>
  <c r="Z1732" i="1" s="1"/>
  <c r="AA1732" i="1" s="1"/>
  <c r="W1732" i="1"/>
  <c r="AE1731" i="1"/>
  <c r="AD1731" i="1"/>
  <c r="AB1731" i="1"/>
  <c r="Y1731" i="1"/>
  <c r="X1731" i="1"/>
  <c r="Z1731" i="1" s="1"/>
  <c r="AA1731" i="1" s="1"/>
  <c r="W1731" i="1"/>
  <c r="AE1730" i="1"/>
  <c r="AD1730" i="1"/>
  <c r="AB1730" i="1"/>
  <c r="Y1730" i="1"/>
  <c r="X1730" i="1"/>
  <c r="Z1730" i="1" s="1"/>
  <c r="AA1730" i="1" s="1"/>
  <c r="W1730" i="1"/>
  <c r="AE1729" i="1"/>
  <c r="AD1729" i="1"/>
  <c r="AB1729" i="1"/>
  <c r="Y1729" i="1"/>
  <c r="X1729" i="1"/>
  <c r="Z1729" i="1" s="1"/>
  <c r="AA1729" i="1" s="1"/>
  <c r="W1729" i="1"/>
  <c r="AE1728" i="1"/>
  <c r="AD1728" i="1"/>
  <c r="AB1728" i="1"/>
  <c r="Y1728" i="1"/>
  <c r="X1728" i="1"/>
  <c r="W1728" i="1"/>
  <c r="AE1727" i="1"/>
  <c r="AD1727" i="1"/>
  <c r="AB1727" i="1"/>
  <c r="Y1727" i="1"/>
  <c r="X1727" i="1"/>
  <c r="Z1727" i="1" s="1"/>
  <c r="AA1727" i="1" s="1"/>
  <c r="W1727" i="1"/>
  <c r="AE1726" i="1"/>
  <c r="AD1726" i="1"/>
  <c r="AB1726" i="1"/>
  <c r="Y1726" i="1"/>
  <c r="X1726" i="1"/>
  <c r="Z1726" i="1" s="1"/>
  <c r="AA1726" i="1" s="1"/>
  <c r="W1726" i="1"/>
  <c r="AE1725" i="1"/>
  <c r="AD1725" i="1"/>
  <c r="AB1725" i="1"/>
  <c r="Y1725" i="1"/>
  <c r="X1725" i="1"/>
  <c r="Z1725" i="1" s="1"/>
  <c r="AA1725" i="1" s="1"/>
  <c r="W1725" i="1"/>
  <c r="AE1724" i="1"/>
  <c r="AD1724" i="1"/>
  <c r="AB1724" i="1"/>
  <c r="Y1724" i="1"/>
  <c r="X1724" i="1"/>
  <c r="Z1724" i="1" s="1"/>
  <c r="AA1724" i="1" s="1"/>
  <c r="W1724" i="1"/>
  <c r="AE1723" i="1"/>
  <c r="AD1723" i="1"/>
  <c r="AB1723" i="1"/>
  <c r="Y1723" i="1"/>
  <c r="X1723" i="1"/>
  <c r="W1723" i="1"/>
  <c r="AE1722" i="1"/>
  <c r="AD1722" i="1"/>
  <c r="AB1722" i="1"/>
  <c r="Y1722" i="1"/>
  <c r="X1722" i="1"/>
  <c r="W1722" i="1"/>
  <c r="AE1721" i="1"/>
  <c r="AD1721" i="1"/>
  <c r="AB1721" i="1"/>
  <c r="Y1721" i="1"/>
  <c r="X1721" i="1"/>
  <c r="Z1721" i="1" s="1"/>
  <c r="AA1721" i="1" s="1"/>
  <c r="W1721" i="1"/>
  <c r="AE1720" i="1"/>
  <c r="AD1720" i="1"/>
  <c r="AB1720" i="1"/>
  <c r="Y1720" i="1"/>
  <c r="X1720" i="1"/>
  <c r="Z1720" i="1" s="1"/>
  <c r="AA1720" i="1" s="1"/>
  <c r="W1720" i="1"/>
  <c r="AE1719" i="1"/>
  <c r="AD1719" i="1"/>
  <c r="AB1719" i="1"/>
  <c r="Y1719" i="1"/>
  <c r="X1719" i="1"/>
  <c r="Z1719" i="1" s="1"/>
  <c r="AA1719" i="1" s="1"/>
  <c r="W1719" i="1"/>
  <c r="AE1718" i="1"/>
  <c r="AD1718" i="1"/>
  <c r="AB1718" i="1"/>
  <c r="Y1718" i="1"/>
  <c r="X1718" i="1"/>
  <c r="Z1718" i="1" s="1"/>
  <c r="AA1718" i="1" s="1"/>
  <c r="W1718" i="1"/>
  <c r="AE1717" i="1"/>
  <c r="AD1717" i="1"/>
  <c r="AB1717" i="1"/>
  <c r="Y1717" i="1"/>
  <c r="X1717" i="1"/>
  <c r="Z1717" i="1" s="1"/>
  <c r="AA1717" i="1" s="1"/>
  <c r="W1717" i="1"/>
  <c r="AE1716" i="1"/>
  <c r="AD1716" i="1"/>
  <c r="AB1716" i="1"/>
  <c r="Y1716" i="1"/>
  <c r="X1716" i="1"/>
  <c r="Z1716" i="1" s="1"/>
  <c r="AA1716" i="1" s="1"/>
  <c r="W1716" i="1"/>
  <c r="AE1715" i="1"/>
  <c r="AD1715" i="1"/>
  <c r="AB1715" i="1"/>
  <c r="Y1715" i="1"/>
  <c r="X1715" i="1"/>
  <c r="Z1715" i="1" s="1"/>
  <c r="AA1715" i="1" s="1"/>
  <c r="W1715" i="1"/>
  <c r="AE1714" i="1"/>
  <c r="AD1714" i="1"/>
  <c r="AB1714" i="1"/>
  <c r="Y1714" i="1"/>
  <c r="X1714" i="1"/>
  <c r="Z1714" i="1" s="1"/>
  <c r="AA1714" i="1" s="1"/>
  <c r="W1714" i="1"/>
  <c r="AE1713" i="1"/>
  <c r="AD1713" i="1"/>
  <c r="AB1713" i="1"/>
  <c r="Y1713" i="1"/>
  <c r="X1713" i="1"/>
  <c r="Z1713" i="1" s="1"/>
  <c r="AA1713" i="1" s="1"/>
  <c r="W1713" i="1"/>
  <c r="AE1712" i="1"/>
  <c r="AD1712" i="1"/>
  <c r="AB1712" i="1"/>
  <c r="Y1712" i="1"/>
  <c r="X1712" i="1"/>
  <c r="W1712" i="1"/>
  <c r="AE1711" i="1"/>
  <c r="AD1711" i="1"/>
  <c r="AB1711" i="1"/>
  <c r="Y1711" i="1"/>
  <c r="X1711" i="1"/>
  <c r="Z1711" i="1" s="1"/>
  <c r="AA1711" i="1" s="1"/>
  <c r="W1711" i="1"/>
  <c r="AE1710" i="1"/>
  <c r="AD1710" i="1"/>
  <c r="AB1710" i="1"/>
  <c r="Y1710" i="1"/>
  <c r="X1710" i="1"/>
  <c r="Z1710" i="1" s="1"/>
  <c r="AA1710" i="1" s="1"/>
  <c r="W1710" i="1"/>
  <c r="AE1709" i="1"/>
  <c r="AD1709" i="1"/>
  <c r="AB1709" i="1"/>
  <c r="Y1709" i="1"/>
  <c r="X1709" i="1"/>
  <c r="Z1709" i="1" s="1"/>
  <c r="AA1709" i="1" s="1"/>
  <c r="W1709" i="1"/>
  <c r="AE1708" i="1"/>
  <c r="AD1708" i="1"/>
  <c r="AB1708" i="1"/>
  <c r="Y1708" i="1"/>
  <c r="X1708" i="1"/>
  <c r="Z1708" i="1" s="1"/>
  <c r="AA1708" i="1" s="1"/>
  <c r="W1708" i="1"/>
  <c r="AE1707" i="1"/>
  <c r="AD1707" i="1"/>
  <c r="AB1707" i="1"/>
  <c r="Y1707" i="1"/>
  <c r="X1707" i="1"/>
  <c r="Z1707" i="1" s="1"/>
  <c r="AA1707" i="1" s="1"/>
  <c r="W1707" i="1"/>
  <c r="AE1706" i="1"/>
  <c r="AD1706" i="1"/>
  <c r="AB1706" i="1"/>
  <c r="Y1706" i="1"/>
  <c r="X1706" i="1"/>
  <c r="Z1706" i="1" s="1"/>
  <c r="AA1706" i="1" s="1"/>
  <c r="W1706" i="1"/>
  <c r="AE1705" i="1"/>
  <c r="AD1705" i="1"/>
  <c r="AB1705" i="1"/>
  <c r="Y1705" i="1"/>
  <c r="X1705" i="1"/>
  <c r="Z1705" i="1" s="1"/>
  <c r="AA1705" i="1" s="1"/>
  <c r="W1705" i="1"/>
  <c r="AE1704" i="1"/>
  <c r="AD1704" i="1"/>
  <c r="AB1704" i="1"/>
  <c r="Y1704" i="1"/>
  <c r="X1704" i="1"/>
  <c r="Z1704" i="1" s="1"/>
  <c r="AA1704" i="1" s="1"/>
  <c r="W1704" i="1"/>
  <c r="AE1703" i="1"/>
  <c r="AD1703" i="1"/>
  <c r="AB1703" i="1"/>
  <c r="Y1703" i="1"/>
  <c r="X1703" i="1"/>
  <c r="Z1703" i="1" s="1"/>
  <c r="AA1703" i="1" s="1"/>
  <c r="W1703" i="1"/>
  <c r="AE1702" i="1"/>
  <c r="AD1702" i="1"/>
  <c r="AB1702" i="1"/>
  <c r="Y1702" i="1"/>
  <c r="X1702" i="1"/>
  <c r="Z1702" i="1" s="1"/>
  <c r="AA1702" i="1" s="1"/>
  <c r="W1702" i="1"/>
  <c r="AE1701" i="1"/>
  <c r="AD1701" i="1"/>
  <c r="AB1701" i="1"/>
  <c r="Y1701" i="1"/>
  <c r="X1701" i="1"/>
  <c r="Z1701" i="1" s="1"/>
  <c r="AA1701" i="1" s="1"/>
  <c r="W1701" i="1"/>
  <c r="AE1700" i="1"/>
  <c r="AD1700" i="1"/>
  <c r="AB1700" i="1"/>
  <c r="Y1700" i="1"/>
  <c r="X1700" i="1"/>
  <c r="Z1700" i="1" s="1"/>
  <c r="AA1700" i="1" s="1"/>
  <c r="W1700" i="1"/>
  <c r="AE1699" i="1"/>
  <c r="AD1699" i="1"/>
  <c r="AB1699" i="1"/>
  <c r="Y1699" i="1"/>
  <c r="X1699" i="1"/>
  <c r="W1699" i="1"/>
  <c r="AE1698" i="1"/>
  <c r="AD1698" i="1"/>
  <c r="AB1698" i="1"/>
  <c r="Y1698" i="1"/>
  <c r="X1698" i="1"/>
  <c r="Z1698" i="1" s="1"/>
  <c r="AA1698" i="1" s="1"/>
  <c r="W1698" i="1"/>
  <c r="AE1697" i="1"/>
  <c r="AD1697" i="1"/>
  <c r="AB1697" i="1"/>
  <c r="Y1697" i="1"/>
  <c r="X1697" i="1"/>
  <c r="Z1697" i="1" s="1"/>
  <c r="AA1697" i="1" s="1"/>
  <c r="W1697" i="1"/>
  <c r="AE1696" i="1"/>
  <c r="AD1696" i="1"/>
  <c r="AB1696" i="1"/>
  <c r="Y1696" i="1"/>
  <c r="X1696" i="1"/>
  <c r="W1696" i="1"/>
  <c r="AE1695" i="1"/>
  <c r="AD1695" i="1"/>
  <c r="AB1695" i="1"/>
  <c r="Y1695" i="1"/>
  <c r="X1695" i="1"/>
  <c r="Z1695" i="1" s="1"/>
  <c r="AA1695" i="1" s="1"/>
  <c r="W1695" i="1"/>
  <c r="AE1694" i="1"/>
  <c r="AD1694" i="1"/>
  <c r="AB1694" i="1"/>
  <c r="Y1694" i="1"/>
  <c r="X1694" i="1"/>
  <c r="Z1694" i="1" s="1"/>
  <c r="AA1694" i="1" s="1"/>
  <c r="W1694" i="1"/>
  <c r="AE1693" i="1"/>
  <c r="AD1693" i="1"/>
  <c r="AB1693" i="1"/>
  <c r="Y1693" i="1"/>
  <c r="X1693" i="1"/>
  <c r="Z1693" i="1" s="1"/>
  <c r="AA1693" i="1" s="1"/>
  <c r="W1693" i="1"/>
  <c r="AE1692" i="1"/>
  <c r="AD1692" i="1"/>
  <c r="AB1692" i="1"/>
  <c r="Y1692" i="1"/>
  <c r="X1692" i="1"/>
  <c r="Z1692" i="1" s="1"/>
  <c r="AA1692" i="1" s="1"/>
  <c r="W1692" i="1"/>
  <c r="AE1691" i="1"/>
  <c r="AD1691" i="1"/>
  <c r="AB1691" i="1"/>
  <c r="Y1691" i="1"/>
  <c r="X1691" i="1"/>
  <c r="Z1691" i="1" s="1"/>
  <c r="AA1691" i="1" s="1"/>
  <c r="W1691" i="1"/>
  <c r="AE1690" i="1"/>
  <c r="AD1690" i="1"/>
  <c r="AB1690" i="1"/>
  <c r="Y1690" i="1"/>
  <c r="X1690" i="1"/>
  <c r="Z1690" i="1" s="1"/>
  <c r="AA1690" i="1" s="1"/>
  <c r="W1690" i="1"/>
  <c r="AE1689" i="1"/>
  <c r="AD1689" i="1"/>
  <c r="AB1689" i="1"/>
  <c r="Y1689" i="1"/>
  <c r="X1689" i="1"/>
  <c r="Z1689" i="1" s="1"/>
  <c r="AA1689" i="1" s="1"/>
  <c r="W1689" i="1"/>
  <c r="AE1688" i="1"/>
  <c r="AD1688" i="1"/>
  <c r="AB1688" i="1"/>
  <c r="Y1688" i="1"/>
  <c r="X1688" i="1"/>
  <c r="Z1688" i="1" s="1"/>
  <c r="AA1688" i="1" s="1"/>
  <c r="W1688" i="1"/>
  <c r="AE1687" i="1"/>
  <c r="AD1687" i="1"/>
  <c r="AB1687" i="1"/>
  <c r="Y1687" i="1"/>
  <c r="X1687" i="1"/>
  <c r="W1687" i="1"/>
  <c r="AE1686" i="1"/>
  <c r="AD1686" i="1"/>
  <c r="AB1686" i="1"/>
  <c r="Y1686" i="1"/>
  <c r="X1686" i="1"/>
  <c r="Z1686" i="1" s="1"/>
  <c r="AA1686" i="1" s="1"/>
  <c r="W1686" i="1"/>
  <c r="AE1685" i="1"/>
  <c r="AD1685" i="1"/>
  <c r="AB1685" i="1"/>
  <c r="Y1685" i="1"/>
  <c r="X1685" i="1"/>
  <c r="Z1685" i="1" s="1"/>
  <c r="AA1685" i="1" s="1"/>
  <c r="W1685" i="1"/>
  <c r="AE1684" i="1"/>
  <c r="AD1684" i="1"/>
  <c r="AB1684" i="1"/>
  <c r="Y1684" i="1"/>
  <c r="X1684" i="1"/>
  <c r="Z1684" i="1" s="1"/>
  <c r="AA1684" i="1" s="1"/>
  <c r="W1684" i="1"/>
  <c r="AE1683" i="1"/>
  <c r="AD1683" i="1"/>
  <c r="AB1683" i="1"/>
  <c r="Y1683" i="1"/>
  <c r="X1683" i="1"/>
  <c r="Z1683" i="1" s="1"/>
  <c r="AA1683" i="1" s="1"/>
  <c r="W1683" i="1"/>
  <c r="AE1682" i="1"/>
  <c r="AD1682" i="1"/>
  <c r="AB1682" i="1"/>
  <c r="Y1682" i="1"/>
  <c r="X1682" i="1"/>
  <c r="Z1682" i="1" s="1"/>
  <c r="AA1682" i="1" s="1"/>
  <c r="W1682" i="1"/>
  <c r="AE1681" i="1"/>
  <c r="AD1681" i="1"/>
  <c r="AB1681" i="1"/>
  <c r="Y1681" i="1"/>
  <c r="X1681" i="1"/>
  <c r="Z1681" i="1" s="1"/>
  <c r="AA1681" i="1" s="1"/>
  <c r="W1681" i="1"/>
  <c r="AE1680" i="1"/>
  <c r="AD1680" i="1"/>
  <c r="AB1680" i="1"/>
  <c r="Y1680" i="1"/>
  <c r="X1680" i="1"/>
  <c r="W1680" i="1"/>
  <c r="AE1679" i="1"/>
  <c r="AD1679" i="1"/>
  <c r="AB1679" i="1"/>
  <c r="Y1679" i="1"/>
  <c r="X1679" i="1"/>
  <c r="Z1679" i="1" s="1"/>
  <c r="AA1679" i="1" s="1"/>
  <c r="W1679" i="1"/>
  <c r="AE1678" i="1"/>
  <c r="AD1678" i="1"/>
  <c r="AB1678" i="1"/>
  <c r="Y1678" i="1"/>
  <c r="X1678" i="1"/>
  <c r="Z1678" i="1" s="1"/>
  <c r="AA1678" i="1" s="1"/>
  <c r="W1678" i="1"/>
  <c r="AE1677" i="1"/>
  <c r="AD1677" i="1"/>
  <c r="AB1677" i="1"/>
  <c r="Y1677" i="1"/>
  <c r="X1677" i="1"/>
  <c r="Z1677" i="1" s="1"/>
  <c r="AA1677" i="1" s="1"/>
  <c r="W1677" i="1"/>
  <c r="AE1676" i="1"/>
  <c r="AD1676" i="1"/>
  <c r="AB1676" i="1"/>
  <c r="Y1676" i="1"/>
  <c r="X1676" i="1"/>
  <c r="Z1676" i="1" s="1"/>
  <c r="AA1676" i="1" s="1"/>
  <c r="W1676" i="1"/>
  <c r="AE1675" i="1"/>
  <c r="AD1675" i="1"/>
  <c r="AB1675" i="1"/>
  <c r="Y1675" i="1"/>
  <c r="X1675" i="1"/>
  <c r="Z1675" i="1" s="1"/>
  <c r="AA1675" i="1" s="1"/>
  <c r="W1675" i="1"/>
  <c r="AE1674" i="1"/>
  <c r="AD1674" i="1"/>
  <c r="AB1674" i="1"/>
  <c r="Y1674" i="1"/>
  <c r="X1674" i="1"/>
  <c r="Z1674" i="1" s="1"/>
  <c r="AA1674" i="1" s="1"/>
  <c r="W1674" i="1"/>
  <c r="AE1673" i="1"/>
  <c r="AD1673" i="1"/>
  <c r="AB1673" i="1"/>
  <c r="Y1673" i="1"/>
  <c r="X1673" i="1"/>
  <c r="Z1673" i="1" s="1"/>
  <c r="AA1673" i="1" s="1"/>
  <c r="W1673" i="1"/>
  <c r="AE1672" i="1"/>
  <c r="AD1672" i="1"/>
  <c r="AB1672" i="1"/>
  <c r="Y1672" i="1"/>
  <c r="X1672" i="1"/>
  <c r="Z1672" i="1" s="1"/>
  <c r="AA1672" i="1" s="1"/>
  <c r="W1672" i="1"/>
  <c r="AE1671" i="1"/>
  <c r="AD1671" i="1"/>
  <c r="AB1671" i="1"/>
  <c r="Y1671" i="1"/>
  <c r="X1671" i="1"/>
  <c r="Z1671" i="1" s="1"/>
  <c r="AA1671" i="1" s="1"/>
  <c r="W1671" i="1"/>
  <c r="AE1670" i="1"/>
  <c r="AD1670" i="1"/>
  <c r="AB1670" i="1"/>
  <c r="Y1670" i="1"/>
  <c r="X1670" i="1"/>
  <c r="Z1670" i="1" s="1"/>
  <c r="AA1670" i="1" s="1"/>
  <c r="W1670" i="1"/>
  <c r="AE1669" i="1"/>
  <c r="AD1669" i="1"/>
  <c r="AB1669" i="1"/>
  <c r="Y1669" i="1"/>
  <c r="X1669" i="1"/>
  <c r="Z1669" i="1" s="1"/>
  <c r="AA1669" i="1" s="1"/>
  <c r="W1669" i="1"/>
  <c r="AE1668" i="1"/>
  <c r="AD1668" i="1"/>
  <c r="AB1668" i="1"/>
  <c r="Y1668" i="1"/>
  <c r="X1668" i="1"/>
  <c r="Z1668" i="1" s="1"/>
  <c r="AA1668" i="1" s="1"/>
  <c r="W1668" i="1"/>
  <c r="AE1667" i="1"/>
  <c r="AD1667" i="1"/>
  <c r="AB1667" i="1"/>
  <c r="Y1667" i="1"/>
  <c r="X1667" i="1"/>
  <c r="Z1667" i="1" s="1"/>
  <c r="AA1667" i="1" s="1"/>
  <c r="W1667" i="1"/>
  <c r="AE1666" i="1"/>
  <c r="AD1666" i="1"/>
  <c r="AB1666" i="1"/>
  <c r="Y1666" i="1"/>
  <c r="X1666" i="1"/>
  <c r="Z1666" i="1" s="1"/>
  <c r="AA1666" i="1" s="1"/>
  <c r="W1666" i="1"/>
  <c r="AE1665" i="1"/>
  <c r="AD1665" i="1"/>
  <c r="AB1665" i="1"/>
  <c r="Y1665" i="1"/>
  <c r="X1665" i="1"/>
  <c r="Z1665" i="1" s="1"/>
  <c r="AA1665" i="1" s="1"/>
  <c r="W1665" i="1"/>
  <c r="AE1664" i="1"/>
  <c r="AD1664" i="1"/>
  <c r="AB1664" i="1"/>
  <c r="Y1664" i="1"/>
  <c r="X1664" i="1"/>
  <c r="W1664" i="1"/>
  <c r="AE1663" i="1"/>
  <c r="AD1663" i="1"/>
  <c r="AB1663" i="1"/>
  <c r="Y1663" i="1"/>
  <c r="X1663" i="1"/>
  <c r="Z1663" i="1" s="1"/>
  <c r="AA1663" i="1" s="1"/>
  <c r="W1663" i="1"/>
  <c r="AE1662" i="1"/>
  <c r="AD1662" i="1"/>
  <c r="AB1662" i="1"/>
  <c r="Y1662" i="1"/>
  <c r="X1662" i="1"/>
  <c r="Z1662" i="1" s="1"/>
  <c r="AA1662" i="1" s="1"/>
  <c r="W1662" i="1"/>
  <c r="AE1661" i="1"/>
  <c r="AD1661" i="1"/>
  <c r="AB1661" i="1"/>
  <c r="Y1661" i="1"/>
  <c r="X1661" i="1"/>
  <c r="Z1661" i="1" s="1"/>
  <c r="AA1661" i="1" s="1"/>
  <c r="W1661" i="1"/>
  <c r="AE1660" i="1"/>
  <c r="AD1660" i="1"/>
  <c r="AB1660" i="1"/>
  <c r="Y1660" i="1"/>
  <c r="X1660" i="1"/>
  <c r="Z1660" i="1" s="1"/>
  <c r="AA1660" i="1" s="1"/>
  <c r="W1660" i="1"/>
  <c r="AE1659" i="1"/>
  <c r="AD1659" i="1"/>
  <c r="AB1659" i="1"/>
  <c r="Y1659" i="1"/>
  <c r="X1659" i="1"/>
  <c r="Z1659" i="1" s="1"/>
  <c r="AA1659" i="1" s="1"/>
  <c r="W1659" i="1"/>
  <c r="AE1658" i="1"/>
  <c r="AD1658" i="1"/>
  <c r="AB1658" i="1"/>
  <c r="Y1658" i="1"/>
  <c r="X1658" i="1"/>
  <c r="Z1658" i="1" s="1"/>
  <c r="AA1658" i="1" s="1"/>
  <c r="W1658" i="1"/>
  <c r="AE1657" i="1"/>
  <c r="AD1657" i="1"/>
  <c r="AB1657" i="1"/>
  <c r="Y1657" i="1"/>
  <c r="X1657" i="1"/>
  <c r="Z1657" i="1" s="1"/>
  <c r="AA1657" i="1" s="1"/>
  <c r="W1657" i="1"/>
  <c r="AE1656" i="1"/>
  <c r="AD1656" i="1"/>
  <c r="AB1656" i="1"/>
  <c r="Y1656" i="1"/>
  <c r="X1656" i="1"/>
  <c r="Z1656" i="1" s="1"/>
  <c r="AA1656" i="1" s="1"/>
  <c r="W1656" i="1"/>
  <c r="AE1655" i="1"/>
  <c r="AD1655" i="1"/>
  <c r="AB1655" i="1"/>
  <c r="Y1655" i="1"/>
  <c r="X1655" i="1"/>
  <c r="Z1655" i="1" s="1"/>
  <c r="AA1655" i="1" s="1"/>
  <c r="W1655" i="1"/>
  <c r="AE1654" i="1"/>
  <c r="AD1654" i="1"/>
  <c r="AB1654" i="1"/>
  <c r="Y1654" i="1"/>
  <c r="X1654" i="1"/>
  <c r="Z1654" i="1" s="1"/>
  <c r="AA1654" i="1" s="1"/>
  <c r="W1654" i="1"/>
  <c r="AE1653" i="1"/>
  <c r="AD1653" i="1"/>
  <c r="AB1653" i="1"/>
  <c r="Y1653" i="1"/>
  <c r="X1653" i="1"/>
  <c r="Z1653" i="1" s="1"/>
  <c r="AA1653" i="1" s="1"/>
  <c r="W1653" i="1"/>
  <c r="AE1652" i="1"/>
  <c r="AD1652" i="1"/>
  <c r="AB1652" i="1"/>
  <c r="Y1652" i="1"/>
  <c r="X1652" i="1"/>
  <c r="W1652" i="1"/>
  <c r="AE1651" i="1"/>
  <c r="AD1651" i="1"/>
  <c r="AB1651" i="1"/>
  <c r="Y1651" i="1"/>
  <c r="X1651" i="1"/>
  <c r="Z1651" i="1" s="1"/>
  <c r="AA1651" i="1" s="1"/>
  <c r="W1651" i="1"/>
  <c r="AE1650" i="1"/>
  <c r="AD1650" i="1"/>
  <c r="AB1650" i="1"/>
  <c r="Y1650" i="1"/>
  <c r="X1650" i="1"/>
  <c r="Z1650" i="1" s="1"/>
  <c r="AA1650" i="1" s="1"/>
  <c r="W1650" i="1"/>
  <c r="AE1649" i="1"/>
  <c r="AD1649" i="1"/>
  <c r="AB1649" i="1"/>
  <c r="Y1649" i="1"/>
  <c r="X1649" i="1"/>
  <c r="Z1649" i="1" s="1"/>
  <c r="AA1649" i="1" s="1"/>
  <c r="W1649" i="1"/>
  <c r="AE1648" i="1"/>
  <c r="AD1648" i="1"/>
  <c r="AB1648" i="1"/>
  <c r="Y1648" i="1"/>
  <c r="X1648" i="1"/>
  <c r="Z1648" i="1" s="1"/>
  <c r="AA1648" i="1" s="1"/>
  <c r="W1648" i="1"/>
  <c r="AE1647" i="1"/>
  <c r="AD1647" i="1"/>
  <c r="AB1647" i="1"/>
  <c r="Y1647" i="1"/>
  <c r="X1647" i="1"/>
  <c r="Z1647" i="1" s="1"/>
  <c r="AA1647" i="1" s="1"/>
  <c r="W1647" i="1"/>
  <c r="AE1646" i="1"/>
  <c r="AD1646" i="1"/>
  <c r="AB1646" i="1"/>
  <c r="Y1646" i="1"/>
  <c r="X1646" i="1"/>
  <c r="W1646" i="1"/>
  <c r="AE1645" i="1"/>
  <c r="AD1645" i="1"/>
  <c r="AB1645" i="1"/>
  <c r="Y1645" i="1"/>
  <c r="X1645" i="1"/>
  <c r="Z1645" i="1" s="1"/>
  <c r="AA1645" i="1" s="1"/>
  <c r="W1645" i="1"/>
  <c r="AE1644" i="1"/>
  <c r="AD1644" i="1"/>
  <c r="AB1644" i="1"/>
  <c r="Y1644" i="1"/>
  <c r="X1644" i="1"/>
  <c r="Z1644" i="1" s="1"/>
  <c r="AA1644" i="1" s="1"/>
  <c r="W1644" i="1"/>
  <c r="AE1643" i="1"/>
  <c r="AD1643" i="1"/>
  <c r="AB1643" i="1"/>
  <c r="Y1643" i="1"/>
  <c r="X1643" i="1"/>
  <c r="Z1643" i="1" s="1"/>
  <c r="AA1643" i="1" s="1"/>
  <c r="W1643" i="1"/>
  <c r="AE1642" i="1"/>
  <c r="AD1642" i="1"/>
  <c r="AB1642" i="1"/>
  <c r="Y1642" i="1"/>
  <c r="X1642" i="1"/>
  <c r="Z1642" i="1" s="1"/>
  <c r="AA1642" i="1" s="1"/>
  <c r="W1642" i="1"/>
  <c r="AE1641" i="1"/>
  <c r="AD1641" i="1"/>
  <c r="AB1641" i="1"/>
  <c r="Y1641" i="1"/>
  <c r="X1641" i="1"/>
  <c r="Z1641" i="1" s="1"/>
  <c r="AA1641" i="1" s="1"/>
  <c r="W1641" i="1"/>
  <c r="AE1640" i="1"/>
  <c r="AD1640" i="1"/>
  <c r="AB1640" i="1"/>
  <c r="Y1640" i="1"/>
  <c r="X1640" i="1"/>
  <c r="W1640" i="1"/>
  <c r="AE1639" i="1"/>
  <c r="AD1639" i="1"/>
  <c r="AB1639" i="1"/>
  <c r="Y1639" i="1"/>
  <c r="X1639" i="1"/>
  <c r="Z1639" i="1" s="1"/>
  <c r="AA1639" i="1" s="1"/>
  <c r="W1639" i="1"/>
  <c r="AE1638" i="1"/>
  <c r="AD1638" i="1"/>
  <c r="AB1638" i="1"/>
  <c r="Y1638" i="1"/>
  <c r="X1638" i="1"/>
  <c r="W1638" i="1"/>
  <c r="AE1637" i="1"/>
  <c r="AD1637" i="1"/>
  <c r="AB1637" i="1"/>
  <c r="Y1637" i="1"/>
  <c r="X1637" i="1"/>
  <c r="Z1637" i="1" s="1"/>
  <c r="AA1637" i="1" s="1"/>
  <c r="W1637" i="1"/>
  <c r="AE1636" i="1"/>
  <c r="AD1636" i="1"/>
  <c r="AB1636" i="1"/>
  <c r="Y1636" i="1"/>
  <c r="X1636" i="1"/>
  <c r="Z1636" i="1" s="1"/>
  <c r="AA1636" i="1" s="1"/>
  <c r="W1636" i="1"/>
  <c r="AE1635" i="1"/>
  <c r="AD1635" i="1"/>
  <c r="AB1635" i="1"/>
  <c r="Y1635" i="1"/>
  <c r="X1635" i="1"/>
  <c r="W1635" i="1"/>
  <c r="AE1634" i="1"/>
  <c r="AD1634" i="1"/>
  <c r="AB1634" i="1"/>
  <c r="Y1634" i="1"/>
  <c r="X1634" i="1"/>
  <c r="W1634" i="1"/>
  <c r="AE1633" i="1"/>
  <c r="AD1633" i="1"/>
  <c r="AB1633" i="1"/>
  <c r="Y1633" i="1"/>
  <c r="X1633" i="1"/>
  <c r="Z1633" i="1" s="1"/>
  <c r="AA1633" i="1" s="1"/>
  <c r="W1633" i="1"/>
  <c r="AE1632" i="1"/>
  <c r="AD1632" i="1"/>
  <c r="AB1632" i="1"/>
  <c r="Y1632" i="1"/>
  <c r="X1632" i="1"/>
  <c r="Z1632" i="1" s="1"/>
  <c r="AA1632" i="1" s="1"/>
  <c r="W1632" i="1"/>
  <c r="AE1631" i="1"/>
  <c r="AD1631" i="1"/>
  <c r="AB1631" i="1"/>
  <c r="Y1631" i="1"/>
  <c r="X1631" i="1"/>
  <c r="Z1631" i="1" s="1"/>
  <c r="AA1631" i="1" s="1"/>
  <c r="W1631" i="1"/>
  <c r="AE1630" i="1"/>
  <c r="AD1630" i="1"/>
  <c r="AB1630" i="1"/>
  <c r="Y1630" i="1"/>
  <c r="X1630" i="1"/>
  <c r="W1630" i="1"/>
  <c r="AE1629" i="1"/>
  <c r="AD1629" i="1"/>
  <c r="AB1629" i="1"/>
  <c r="Y1629" i="1"/>
  <c r="X1629" i="1"/>
  <c r="Z1629" i="1" s="1"/>
  <c r="AA1629" i="1" s="1"/>
  <c r="W1629" i="1"/>
  <c r="AE1628" i="1"/>
  <c r="AD1628" i="1"/>
  <c r="AB1628" i="1"/>
  <c r="Y1628" i="1"/>
  <c r="X1628" i="1"/>
  <c r="Z1628" i="1" s="1"/>
  <c r="AA1628" i="1" s="1"/>
  <c r="W1628" i="1"/>
  <c r="AE1627" i="1"/>
  <c r="AD1627" i="1"/>
  <c r="AB1627" i="1"/>
  <c r="Y1627" i="1"/>
  <c r="X1627" i="1"/>
  <c r="Z1627" i="1" s="1"/>
  <c r="AA1627" i="1" s="1"/>
  <c r="W1627" i="1"/>
  <c r="AE1626" i="1"/>
  <c r="AD1626" i="1"/>
  <c r="AB1626" i="1"/>
  <c r="Y1626" i="1"/>
  <c r="X1626" i="1"/>
  <c r="Z1626" i="1" s="1"/>
  <c r="AA1626" i="1" s="1"/>
  <c r="W1626" i="1"/>
  <c r="AE1625" i="1"/>
  <c r="AD1625" i="1"/>
  <c r="AB1625" i="1"/>
  <c r="Y1625" i="1"/>
  <c r="X1625" i="1"/>
  <c r="Z1625" i="1" s="1"/>
  <c r="AA1625" i="1" s="1"/>
  <c r="W1625" i="1"/>
  <c r="AE1624" i="1"/>
  <c r="AD1624" i="1"/>
  <c r="AB1624" i="1"/>
  <c r="Y1624" i="1"/>
  <c r="X1624" i="1"/>
  <c r="Z1624" i="1" s="1"/>
  <c r="AA1624" i="1" s="1"/>
  <c r="W1624" i="1"/>
  <c r="AE1623" i="1"/>
  <c r="AD1623" i="1"/>
  <c r="AB1623" i="1"/>
  <c r="Y1623" i="1"/>
  <c r="X1623" i="1"/>
  <c r="Z1623" i="1" s="1"/>
  <c r="AA1623" i="1" s="1"/>
  <c r="W1623" i="1"/>
  <c r="AE1622" i="1"/>
  <c r="AD1622" i="1"/>
  <c r="AB1622" i="1"/>
  <c r="Y1622" i="1"/>
  <c r="X1622" i="1"/>
  <c r="W1622" i="1"/>
  <c r="AE1621" i="1"/>
  <c r="AD1621" i="1"/>
  <c r="AB1621" i="1"/>
  <c r="Y1621" i="1"/>
  <c r="X1621" i="1"/>
  <c r="Z1621" i="1" s="1"/>
  <c r="AA1621" i="1" s="1"/>
  <c r="W1621" i="1"/>
  <c r="AE1620" i="1"/>
  <c r="AD1620" i="1"/>
  <c r="AB1620" i="1"/>
  <c r="Y1620" i="1"/>
  <c r="X1620" i="1"/>
  <c r="W1620" i="1"/>
  <c r="AE1619" i="1"/>
  <c r="AD1619" i="1"/>
  <c r="AB1619" i="1"/>
  <c r="Y1619" i="1"/>
  <c r="X1619" i="1"/>
  <c r="Z1619" i="1" s="1"/>
  <c r="AA1619" i="1" s="1"/>
  <c r="W1619" i="1"/>
  <c r="AE1618" i="1"/>
  <c r="AD1618" i="1"/>
  <c r="AB1618" i="1"/>
  <c r="Y1618" i="1"/>
  <c r="X1618" i="1"/>
  <c r="Z1618" i="1" s="1"/>
  <c r="AA1618" i="1" s="1"/>
  <c r="W1618" i="1"/>
  <c r="AE1617" i="1"/>
  <c r="AD1617" i="1"/>
  <c r="AB1617" i="1"/>
  <c r="Y1617" i="1"/>
  <c r="X1617" i="1"/>
  <c r="Z1617" i="1" s="1"/>
  <c r="AA1617" i="1" s="1"/>
  <c r="W1617" i="1"/>
  <c r="AE1616" i="1"/>
  <c r="AD1616" i="1"/>
  <c r="AB1616" i="1"/>
  <c r="Y1616" i="1"/>
  <c r="X1616" i="1"/>
  <c r="Z1616" i="1" s="1"/>
  <c r="AA1616" i="1" s="1"/>
  <c r="W1616" i="1"/>
  <c r="AE1615" i="1"/>
  <c r="AD1615" i="1"/>
  <c r="AB1615" i="1"/>
  <c r="Y1615" i="1"/>
  <c r="X1615" i="1"/>
  <c r="W1615" i="1"/>
  <c r="AE1614" i="1"/>
  <c r="AD1614" i="1"/>
  <c r="AB1614" i="1"/>
  <c r="Y1614" i="1"/>
  <c r="X1614" i="1"/>
  <c r="Z1614" i="1" s="1"/>
  <c r="AA1614" i="1" s="1"/>
  <c r="W1614" i="1"/>
  <c r="AE1613" i="1"/>
  <c r="AD1613" i="1"/>
  <c r="AB1613" i="1"/>
  <c r="Y1613" i="1"/>
  <c r="X1613" i="1"/>
  <c r="Z1613" i="1" s="1"/>
  <c r="AA1613" i="1" s="1"/>
  <c r="W1613" i="1"/>
  <c r="AE1612" i="1"/>
  <c r="AD1612" i="1"/>
  <c r="AB1612" i="1"/>
  <c r="Y1612" i="1"/>
  <c r="X1612" i="1"/>
  <c r="Z1612" i="1" s="1"/>
  <c r="AA1612" i="1" s="1"/>
  <c r="W1612" i="1"/>
  <c r="AE1611" i="1"/>
  <c r="AD1611" i="1"/>
  <c r="AB1611" i="1"/>
  <c r="Y1611" i="1"/>
  <c r="X1611" i="1"/>
  <c r="Z1611" i="1" s="1"/>
  <c r="AA1611" i="1" s="1"/>
  <c r="W1611" i="1"/>
  <c r="AE1610" i="1"/>
  <c r="AD1610" i="1"/>
  <c r="AB1610" i="1"/>
  <c r="Y1610" i="1"/>
  <c r="X1610" i="1"/>
  <c r="Z1610" i="1" s="1"/>
  <c r="AA1610" i="1" s="1"/>
  <c r="W1610" i="1"/>
  <c r="AE1609" i="1"/>
  <c r="AD1609" i="1"/>
  <c r="AB1609" i="1"/>
  <c r="Y1609" i="1"/>
  <c r="X1609" i="1"/>
  <c r="Z1609" i="1" s="1"/>
  <c r="AA1609" i="1" s="1"/>
  <c r="W1609" i="1"/>
  <c r="AE1608" i="1"/>
  <c r="AD1608" i="1"/>
  <c r="AB1608" i="1"/>
  <c r="Y1608" i="1"/>
  <c r="X1608" i="1"/>
  <c r="W1608" i="1"/>
  <c r="AE1607" i="1"/>
  <c r="AD1607" i="1"/>
  <c r="AB1607" i="1"/>
  <c r="Y1607" i="1"/>
  <c r="X1607" i="1"/>
  <c r="Z1607" i="1" s="1"/>
  <c r="AA1607" i="1" s="1"/>
  <c r="W1607" i="1"/>
  <c r="AE1606" i="1"/>
  <c r="AD1606" i="1"/>
  <c r="AB1606" i="1"/>
  <c r="Y1606" i="1"/>
  <c r="X1606" i="1"/>
  <c r="W1606" i="1"/>
  <c r="AE1605" i="1"/>
  <c r="AD1605" i="1"/>
  <c r="AB1605" i="1"/>
  <c r="Y1605" i="1"/>
  <c r="X1605" i="1"/>
  <c r="Z1605" i="1" s="1"/>
  <c r="AA1605" i="1" s="1"/>
  <c r="W1605" i="1"/>
  <c r="AE1604" i="1"/>
  <c r="AD1604" i="1"/>
  <c r="AB1604" i="1"/>
  <c r="Y1604" i="1"/>
  <c r="X1604" i="1"/>
  <c r="W1604" i="1"/>
  <c r="AE1603" i="1"/>
  <c r="AD1603" i="1"/>
  <c r="AB1603" i="1"/>
  <c r="Y1603" i="1"/>
  <c r="X1603" i="1"/>
  <c r="Z1603" i="1" s="1"/>
  <c r="AA1603" i="1" s="1"/>
  <c r="W1603" i="1"/>
  <c r="AE1602" i="1"/>
  <c r="AD1602" i="1"/>
  <c r="AB1602" i="1"/>
  <c r="Y1602" i="1"/>
  <c r="X1602" i="1"/>
  <c r="Z1602" i="1" s="1"/>
  <c r="AA1602" i="1" s="1"/>
  <c r="W1602" i="1"/>
  <c r="AE1601" i="1"/>
  <c r="AD1601" i="1"/>
  <c r="AB1601" i="1"/>
  <c r="Y1601" i="1"/>
  <c r="X1601" i="1"/>
  <c r="Z1601" i="1" s="1"/>
  <c r="AA1601" i="1" s="1"/>
  <c r="W1601" i="1"/>
  <c r="AE1600" i="1"/>
  <c r="AD1600" i="1"/>
  <c r="AB1600" i="1"/>
  <c r="Y1600" i="1"/>
  <c r="X1600" i="1"/>
  <c r="Z1600" i="1" s="1"/>
  <c r="AA1600" i="1" s="1"/>
  <c r="W1600" i="1"/>
  <c r="AE1599" i="1"/>
  <c r="AD1599" i="1"/>
  <c r="AB1599" i="1"/>
  <c r="Y1599" i="1"/>
  <c r="X1599" i="1"/>
  <c r="Z1599" i="1" s="1"/>
  <c r="AA1599" i="1" s="1"/>
  <c r="W1599" i="1"/>
  <c r="AE1598" i="1"/>
  <c r="AD1598" i="1"/>
  <c r="AB1598" i="1"/>
  <c r="Y1598" i="1"/>
  <c r="X1598" i="1"/>
  <c r="Z1598" i="1" s="1"/>
  <c r="AA1598" i="1" s="1"/>
  <c r="W1598" i="1"/>
  <c r="AE1597" i="1"/>
  <c r="AD1597" i="1"/>
  <c r="AB1597" i="1"/>
  <c r="Y1597" i="1"/>
  <c r="X1597" i="1"/>
  <c r="Z1597" i="1" s="1"/>
  <c r="AA1597" i="1" s="1"/>
  <c r="W1597" i="1"/>
  <c r="AE1596" i="1"/>
  <c r="AD1596" i="1"/>
  <c r="AB1596" i="1"/>
  <c r="Y1596" i="1"/>
  <c r="X1596" i="1"/>
  <c r="Z1596" i="1" s="1"/>
  <c r="AA1596" i="1" s="1"/>
  <c r="W1596" i="1"/>
  <c r="AE1595" i="1"/>
  <c r="AD1595" i="1"/>
  <c r="AB1595" i="1"/>
  <c r="Y1595" i="1"/>
  <c r="X1595" i="1"/>
  <c r="Z1595" i="1" s="1"/>
  <c r="AA1595" i="1" s="1"/>
  <c r="W1595" i="1"/>
  <c r="AE1594" i="1"/>
  <c r="AD1594" i="1"/>
  <c r="AB1594" i="1"/>
  <c r="Y1594" i="1"/>
  <c r="X1594" i="1"/>
  <c r="Z1594" i="1" s="1"/>
  <c r="AA1594" i="1" s="1"/>
  <c r="W1594" i="1"/>
  <c r="AE1593" i="1"/>
  <c r="AD1593" i="1"/>
  <c r="AB1593" i="1"/>
  <c r="Y1593" i="1"/>
  <c r="X1593" i="1"/>
  <c r="Z1593" i="1" s="1"/>
  <c r="AA1593" i="1" s="1"/>
  <c r="W1593" i="1"/>
  <c r="AE1592" i="1"/>
  <c r="AD1592" i="1"/>
  <c r="AB1592" i="1"/>
  <c r="Y1592" i="1"/>
  <c r="X1592" i="1"/>
  <c r="Z1592" i="1" s="1"/>
  <c r="AA1592" i="1" s="1"/>
  <c r="W1592" i="1"/>
  <c r="AE1591" i="1"/>
  <c r="AD1591" i="1"/>
  <c r="AB1591" i="1"/>
  <c r="Y1591" i="1"/>
  <c r="X1591" i="1"/>
  <c r="Z1591" i="1" s="1"/>
  <c r="AA1591" i="1" s="1"/>
  <c r="W1591" i="1"/>
  <c r="AE1590" i="1"/>
  <c r="AD1590" i="1"/>
  <c r="AB1590" i="1"/>
  <c r="Y1590" i="1"/>
  <c r="X1590" i="1"/>
  <c r="Z1590" i="1" s="1"/>
  <c r="AA1590" i="1" s="1"/>
  <c r="W1590" i="1"/>
  <c r="AE1589" i="1"/>
  <c r="AD1589" i="1"/>
  <c r="AB1589" i="1"/>
  <c r="Y1589" i="1"/>
  <c r="X1589" i="1"/>
  <c r="Z1589" i="1" s="1"/>
  <c r="AA1589" i="1" s="1"/>
  <c r="W1589" i="1"/>
  <c r="AE1588" i="1"/>
  <c r="AD1588" i="1"/>
  <c r="AB1588" i="1"/>
  <c r="Y1588" i="1"/>
  <c r="X1588" i="1"/>
  <c r="W1588" i="1"/>
  <c r="AE1587" i="1"/>
  <c r="AD1587" i="1"/>
  <c r="AB1587" i="1"/>
  <c r="Y1587" i="1"/>
  <c r="X1587" i="1"/>
  <c r="Z1587" i="1" s="1"/>
  <c r="AA1587" i="1" s="1"/>
  <c r="W1587" i="1"/>
  <c r="AE1586" i="1"/>
  <c r="AD1586" i="1"/>
  <c r="AB1586" i="1"/>
  <c r="Y1586" i="1"/>
  <c r="X1586" i="1"/>
  <c r="Z1586" i="1" s="1"/>
  <c r="AA1586" i="1" s="1"/>
  <c r="W1586" i="1"/>
  <c r="AE1585" i="1"/>
  <c r="AD1585" i="1"/>
  <c r="AB1585" i="1"/>
  <c r="Y1585" i="1"/>
  <c r="X1585" i="1"/>
  <c r="Z1585" i="1" s="1"/>
  <c r="AA1585" i="1" s="1"/>
  <c r="W1585" i="1"/>
  <c r="AE1584" i="1"/>
  <c r="AD1584" i="1"/>
  <c r="AB1584" i="1"/>
  <c r="Y1584" i="1"/>
  <c r="X1584" i="1"/>
  <c r="Z1584" i="1" s="1"/>
  <c r="AA1584" i="1" s="1"/>
  <c r="W1584" i="1"/>
  <c r="AE1583" i="1"/>
  <c r="AD1583" i="1"/>
  <c r="AB1583" i="1"/>
  <c r="Y1583" i="1"/>
  <c r="X1583" i="1"/>
  <c r="Z1583" i="1" s="1"/>
  <c r="AA1583" i="1" s="1"/>
  <c r="W1583" i="1"/>
  <c r="AE1582" i="1"/>
  <c r="AD1582" i="1"/>
  <c r="AB1582" i="1"/>
  <c r="Y1582" i="1"/>
  <c r="X1582" i="1"/>
  <c r="Z1582" i="1" s="1"/>
  <c r="AA1582" i="1" s="1"/>
  <c r="W1582" i="1"/>
  <c r="AE1581" i="1"/>
  <c r="AD1581" i="1"/>
  <c r="AB1581" i="1"/>
  <c r="Y1581" i="1"/>
  <c r="X1581" i="1"/>
  <c r="Z1581" i="1" s="1"/>
  <c r="AA1581" i="1" s="1"/>
  <c r="W1581" i="1"/>
  <c r="AE1580" i="1"/>
  <c r="AD1580" i="1"/>
  <c r="AB1580" i="1"/>
  <c r="Y1580" i="1"/>
  <c r="X1580" i="1"/>
  <c r="Z1580" i="1" s="1"/>
  <c r="AA1580" i="1" s="1"/>
  <c r="W1580" i="1"/>
  <c r="AE1579" i="1"/>
  <c r="AD1579" i="1"/>
  <c r="AB1579" i="1"/>
  <c r="Y1579" i="1"/>
  <c r="X1579" i="1"/>
  <c r="W1579" i="1"/>
  <c r="AE1578" i="1"/>
  <c r="AD1578" i="1"/>
  <c r="AB1578" i="1"/>
  <c r="Y1578" i="1"/>
  <c r="X1578" i="1"/>
  <c r="W1578" i="1"/>
  <c r="AE1577" i="1"/>
  <c r="AD1577" i="1"/>
  <c r="AB1577" i="1"/>
  <c r="Y1577" i="1"/>
  <c r="X1577" i="1"/>
  <c r="Z1577" i="1" s="1"/>
  <c r="AA1577" i="1" s="1"/>
  <c r="W1577" i="1"/>
  <c r="AE1576" i="1"/>
  <c r="AD1576" i="1"/>
  <c r="AB1576" i="1"/>
  <c r="Y1576" i="1"/>
  <c r="X1576" i="1"/>
  <c r="W1576" i="1"/>
  <c r="AE1575" i="1"/>
  <c r="AD1575" i="1"/>
  <c r="AB1575" i="1"/>
  <c r="Y1575" i="1"/>
  <c r="X1575" i="1"/>
  <c r="Z1575" i="1" s="1"/>
  <c r="AA1575" i="1" s="1"/>
  <c r="W1575" i="1"/>
  <c r="AE1574" i="1"/>
  <c r="AD1574" i="1"/>
  <c r="AB1574" i="1"/>
  <c r="Y1574" i="1"/>
  <c r="X1574" i="1"/>
  <c r="Z1574" i="1" s="1"/>
  <c r="AA1574" i="1" s="1"/>
  <c r="W1574" i="1"/>
  <c r="AE1573" i="1"/>
  <c r="AD1573" i="1"/>
  <c r="AB1573" i="1"/>
  <c r="Y1573" i="1"/>
  <c r="X1573" i="1"/>
  <c r="Z1573" i="1" s="1"/>
  <c r="AA1573" i="1" s="1"/>
  <c r="W1573" i="1"/>
  <c r="AE1572" i="1"/>
  <c r="AD1572" i="1"/>
  <c r="AB1572" i="1"/>
  <c r="Y1572" i="1"/>
  <c r="X1572" i="1"/>
  <c r="Z1572" i="1" s="1"/>
  <c r="AA1572" i="1" s="1"/>
  <c r="W1572" i="1"/>
  <c r="AE1571" i="1"/>
  <c r="AD1571" i="1"/>
  <c r="AB1571" i="1"/>
  <c r="Y1571" i="1"/>
  <c r="X1571" i="1"/>
  <c r="Z1571" i="1" s="1"/>
  <c r="AA1571" i="1" s="1"/>
  <c r="W1571" i="1"/>
  <c r="AE1570" i="1"/>
  <c r="AD1570" i="1"/>
  <c r="AB1570" i="1"/>
  <c r="Y1570" i="1"/>
  <c r="X1570" i="1"/>
  <c r="Z1570" i="1" s="1"/>
  <c r="AA1570" i="1" s="1"/>
  <c r="W1570" i="1"/>
  <c r="AE1569" i="1"/>
  <c r="AD1569" i="1"/>
  <c r="AB1569" i="1"/>
  <c r="Y1569" i="1"/>
  <c r="X1569" i="1"/>
  <c r="Z1569" i="1" s="1"/>
  <c r="AA1569" i="1" s="1"/>
  <c r="W1569" i="1"/>
  <c r="AE1568" i="1"/>
  <c r="AD1568" i="1"/>
  <c r="AB1568" i="1"/>
  <c r="Y1568" i="1"/>
  <c r="X1568" i="1"/>
  <c r="Z1568" i="1" s="1"/>
  <c r="AA1568" i="1" s="1"/>
  <c r="W1568" i="1"/>
  <c r="AE1567" i="1"/>
  <c r="AD1567" i="1"/>
  <c r="AB1567" i="1"/>
  <c r="Y1567" i="1"/>
  <c r="X1567" i="1"/>
  <c r="W1567" i="1"/>
  <c r="AE1566" i="1"/>
  <c r="AD1566" i="1"/>
  <c r="AB1566" i="1"/>
  <c r="Y1566" i="1"/>
  <c r="X1566" i="1"/>
  <c r="W1566" i="1"/>
  <c r="AE1565" i="1"/>
  <c r="AD1565" i="1"/>
  <c r="AB1565" i="1"/>
  <c r="Y1565" i="1"/>
  <c r="X1565" i="1"/>
  <c r="Z1565" i="1" s="1"/>
  <c r="AA1565" i="1" s="1"/>
  <c r="W1565" i="1"/>
  <c r="AE1564" i="1"/>
  <c r="AD1564" i="1"/>
  <c r="AB1564" i="1"/>
  <c r="Y1564" i="1"/>
  <c r="X1564" i="1"/>
  <c r="Z1564" i="1" s="1"/>
  <c r="AA1564" i="1" s="1"/>
  <c r="W1564" i="1"/>
  <c r="AE1563" i="1"/>
  <c r="AD1563" i="1"/>
  <c r="AB1563" i="1"/>
  <c r="Y1563" i="1"/>
  <c r="X1563" i="1"/>
  <c r="W1563" i="1"/>
  <c r="AE1562" i="1"/>
  <c r="AD1562" i="1"/>
  <c r="AB1562" i="1"/>
  <c r="Y1562" i="1"/>
  <c r="X1562" i="1"/>
  <c r="Z1562" i="1" s="1"/>
  <c r="AA1562" i="1" s="1"/>
  <c r="W1562" i="1"/>
  <c r="AE1561" i="1"/>
  <c r="AD1561" i="1"/>
  <c r="AB1561" i="1"/>
  <c r="Y1561" i="1"/>
  <c r="X1561" i="1"/>
  <c r="Z1561" i="1" s="1"/>
  <c r="AA1561" i="1" s="1"/>
  <c r="W1561" i="1"/>
  <c r="AE1560" i="1"/>
  <c r="AD1560" i="1"/>
  <c r="AB1560" i="1"/>
  <c r="Y1560" i="1"/>
  <c r="X1560" i="1"/>
  <c r="Z1560" i="1" s="1"/>
  <c r="AA1560" i="1" s="1"/>
  <c r="W1560" i="1"/>
  <c r="AE1559" i="1"/>
  <c r="AD1559" i="1"/>
  <c r="AB1559" i="1"/>
  <c r="Y1559" i="1"/>
  <c r="X1559" i="1"/>
  <c r="Z1559" i="1" s="1"/>
  <c r="AA1559" i="1" s="1"/>
  <c r="W1559" i="1"/>
  <c r="AE1558" i="1"/>
  <c r="AD1558" i="1"/>
  <c r="AB1558" i="1"/>
  <c r="Y1558" i="1"/>
  <c r="X1558" i="1"/>
  <c r="Z1558" i="1" s="1"/>
  <c r="AA1558" i="1" s="1"/>
  <c r="W1558" i="1"/>
  <c r="AE1557" i="1"/>
  <c r="AD1557" i="1"/>
  <c r="AB1557" i="1"/>
  <c r="Y1557" i="1"/>
  <c r="X1557" i="1"/>
  <c r="Z1557" i="1" s="1"/>
  <c r="AA1557" i="1" s="1"/>
  <c r="W1557" i="1"/>
  <c r="AE1556" i="1"/>
  <c r="AD1556" i="1"/>
  <c r="AB1556" i="1"/>
  <c r="Y1556" i="1"/>
  <c r="X1556" i="1"/>
  <c r="W1556" i="1"/>
  <c r="AE1555" i="1"/>
  <c r="AD1555" i="1"/>
  <c r="AB1555" i="1"/>
  <c r="Y1555" i="1"/>
  <c r="X1555" i="1"/>
  <c r="Z1555" i="1" s="1"/>
  <c r="AA1555" i="1" s="1"/>
  <c r="W1555" i="1"/>
  <c r="AE1554" i="1"/>
  <c r="AD1554" i="1"/>
  <c r="AB1554" i="1"/>
  <c r="Y1554" i="1"/>
  <c r="X1554" i="1"/>
  <c r="Z1554" i="1" s="1"/>
  <c r="AA1554" i="1" s="1"/>
  <c r="W1554" i="1"/>
  <c r="AE1553" i="1"/>
  <c r="AD1553" i="1"/>
  <c r="AB1553" i="1"/>
  <c r="Y1553" i="1"/>
  <c r="X1553" i="1"/>
  <c r="Z1553" i="1" s="1"/>
  <c r="AA1553" i="1" s="1"/>
  <c r="W1553" i="1"/>
  <c r="AE1552" i="1"/>
  <c r="AD1552" i="1"/>
  <c r="AB1552" i="1"/>
  <c r="Y1552" i="1"/>
  <c r="X1552" i="1"/>
  <c r="Z1552" i="1" s="1"/>
  <c r="AA1552" i="1" s="1"/>
  <c r="W1552" i="1"/>
  <c r="AE1551" i="1"/>
  <c r="AD1551" i="1"/>
  <c r="AB1551" i="1"/>
  <c r="Y1551" i="1"/>
  <c r="X1551" i="1"/>
  <c r="Z1551" i="1" s="1"/>
  <c r="AA1551" i="1" s="1"/>
  <c r="W1551" i="1"/>
  <c r="AE1550" i="1"/>
  <c r="AD1550" i="1"/>
  <c r="AB1550" i="1"/>
  <c r="Y1550" i="1"/>
  <c r="X1550" i="1"/>
  <c r="W1550" i="1"/>
  <c r="AE1549" i="1"/>
  <c r="AD1549" i="1"/>
  <c r="AB1549" i="1"/>
  <c r="Y1549" i="1"/>
  <c r="X1549" i="1"/>
  <c r="Z1549" i="1" s="1"/>
  <c r="AA1549" i="1" s="1"/>
  <c r="W1549" i="1"/>
  <c r="AE1548" i="1"/>
  <c r="AD1548" i="1"/>
  <c r="AB1548" i="1"/>
  <c r="Y1548" i="1"/>
  <c r="X1548" i="1"/>
  <c r="Z1548" i="1" s="1"/>
  <c r="AA1548" i="1" s="1"/>
  <c r="W1548" i="1"/>
  <c r="AE1547" i="1"/>
  <c r="AD1547" i="1"/>
  <c r="AB1547" i="1"/>
  <c r="Y1547" i="1"/>
  <c r="X1547" i="1"/>
  <c r="W1547" i="1"/>
  <c r="AE1546" i="1"/>
  <c r="AD1546" i="1"/>
  <c r="AB1546" i="1"/>
  <c r="Y1546" i="1"/>
  <c r="X1546" i="1"/>
  <c r="W1546" i="1"/>
  <c r="AE1545" i="1"/>
  <c r="AD1545" i="1"/>
  <c r="AB1545" i="1"/>
  <c r="Y1545" i="1"/>
  <c r="X1545" i="1"/>
  <c r="Z1545" i="1" s="1"/>
  <c r="AA1545" i="1" s="1"/>
  <c r="W1545" i="1"/>
  <c r="AE1544" i="1"/>
  <c r="AD1544" i="1"/>
  <c r="AB1544" i="1"/>
  <c r="Y1544" i="1"/>
  <c r="X1544" i="1"/>
  <c r="W1544" i="1"/>
  <c r="AE1543" i="1"/>
  <c r="AD1543" i="1"/>
  <c r="AB1543" i="1"/>
  <c r="Y1543" i="1"/>
  <c r="X1543" i="1"/>
  <c r="W1543" i="1"/>
  <c r="AE1542" i="1"/>
  <c r="AD1542" i="1"/>
  <c r="AB1542" i="1"/>
  <c r="Y1542" i="1"/>
  <c r="X1542" i="1"/>
  <c r="Z1542" i="1" s="1"/>
  <c r="AA1542" i="1" s="1"/>
  <c r="W1542" i="1"/>
  <c r="AE1541" i="1"/>
  <c r="AD1541" i="1"/>
  <c r="AB1541" i="1"/>
  <c r="Y1541" i="1"/>
  <c r="X1541" i="1"/>
  <c r="Z1541" i="1" s="1"/>
  <c r="AA1541" i="1" s="1"/>
  <c r="W1541" i="1"/>
  <c r="AE1540" i="1"/>
  <c r="AD1540" i="1"/>
  <c r="AB1540" i="1"/>
  <c r="Y1540" i="1"/>
  <c r="X1540" i="1"/>
  <c r="Z1540" i="1" s="1"/>
  <c r="AA1540" i="1" s="1"/>
  <c r="W1540" i="1"/>
  <c r="AE1539" i="1"/>
  <c r="AD1539" i="1"/>
  <c r="AB1539" i="1"/>
  <c r="Y1539" i="1"/>
  <c r="X1539" i="1"/>
  <c r="Z1539" i="1" s="1"/>
  <c r="AA1539" i="1" s="1"/>
  <c r="W1539" i="1"/>
  <c r="AE1538" i="1"/>
  <c r="AD1538" i="1"/>
  <c r="AB1538" i="1"/>
  <c r="Y1538" i="1"/>
  <c r="X1538" i="1"/>
  <c r="Z1538" i="1" s="1"/>
  <c r="AA1538" i="1" s="1"/>
  <c r="W1538" i="1"/>
  <c r="AE1537" i="1"/>
  <c r="AD1537" i="1"/>
  <c r="AB1537" i="1"/>
  <c r="Y1537" i="1"/>
  <c r="X1537" i="1"/>
  <c r="Z1537" i="1" s="1"/>
  <c r="AA1537" i="1" s="1"/>
  <c r="W1537" i="1"/>
  <c r="AE1536" i="1"/>
  <c r="AD1536" i="1"/>
  <c r="AB1536" i="1"/>
  <c r="Y1536" i="1"/>
  <c r="X1536" i="1"/>
  <c r="Z1536" i="1" s="1"/>
  <c r="AA1536" i="1" s="1"/>
  <c r="W1536" i="1"/>
  <c r="AE1535" i="1"/>
  <c r="AD1535" i="1"/>
  <c r="AB1535" i="1"/>
  <c r="Y1535" i="1"/>
  <c r="X1535" i="1"/>
  <c r="W1535" i="1"/>
  <c r="AE1534" i="1"/>
  <c r="AD1534" i="1"/>
  <c r="AB1534" i="1"/>
  <c r="Y1534" i="1"/>
  <c r="X1534" i="1"/>
  <c r="W1534" i="1"/>
  <c r="AE1533" i="1"/>
  <c r="AD1533" i="1"/>
  <c r="AB1533" i="1"/>
  <c r="Y1533" i="1"/>
  <c r="X1533" i="1"/>
  <c r="Z1533" i="1" s="1"/>
  <c r="AA1533" i="1" s="1"/>
  <c r="W1533" i="1"/>
  <c r="AE1532" i="1"/>
  <c r="AD1532" i="1"/>
  <c r="AB1532" i="1"/>
  <c r="Y1532" i="1"/>
  <c r="X1532" i="1"/>
  <c r="Z1532" i="1" s="1"/>
  <c r="AA1532" i="1" s="1"/>
  <c r="W1532" i="1"/>
  <c r="AE1531" i="1"/>
  <c r="AD1531" i="1"/>
  <c r="AB1531" i="1"/>
  <c r="Y1531" i="1"/>
  <c r="X1531" i="1"/>
  <c r="Z1531" i="1" s="1"/>
  <c r="AA1531" i="1" s="1"/>
  <c r="W1531" i="1"/>
  <c r="AE1530" i="1"/>
  <c r="AD1530" i="1"/>
  <c r="AB1530" i="1"/>
  <c r="Y1530" i="1"/>
  <c r="X1530" i="1"/>
  <c r="Z1530" i="1" s="1"/>
  <c r="AA1530" i="1" s="1"/>
  <c r="W1530" i="1"/>
  <c r="AE1529" i="1"/>
  <c r="AD1529" i="1"/>
  <c r="AB1529" i="1"/>
  <c r="Y1529" i="1"/>
  <c r="X1529" i="1"/>
  <c r="Z1529" i="1" s="1"/>
  <c r="AA1529" i="1" s="1"/>
  <c r="W1529" i="1"/>
  <c r="AE1528" i="1"/>
  <c r="AD1528" i="1"/>
  <c r="AB1528" i="1"/>
  <c r="Y1528" i="1"/>
  <c r="X1528" i="1"/>
  <c r="Z1528" i="1" s="1"/>
  <c r="AA1528" i="1" s="1"/>
  <c r="W1528" i="1"/>
  <c r="AE1527" i="1"/>
  <c r="AD1527" i="1"/>
  <c r="AB1527" i="1"/>
  <c r="Y1527" i="1"/>
  <c r="X1527" i="1"/>
  <c r="W1527" i="1"/>
  <c r="AE1526" i="1"/>
  <c r="AD1526" i="1"/>
  <c r="AB1526" i="1"/>
  <c r="Y1526" i="1"/>
  <c r="X1526" i="1"/>
  <c r="W1526" i="1"/>
  <c r="AE1525" i="1"/>
  <c r="AD1525" i="1"/>
  <c r="AB1525" i="1"/>
  <c r="Y1525" i="1"/>
  <c r="X1525" i="1"/>
  <c r="Z1525" i="1" s="1"/>
  <c r="AA1525" i="1" s="1"/>
  <c r="W1525" i="1"/>
  <c r="AE1524" i="1"/>
  <c r="AD1524" i="1"/>
  <c r="AB1524" i="1"/>
  <c r="Y1524" i="1"/>
  <c r="X1524" i="1"/>
  <c r="W1524" i="1"/>
  <c r="AE1523" i="1"/>
  <c r="AD1523" i="1"/>
  <c r="AB1523" i="1"/>
  <c r="Y1523" i="1"/>
  <c r="X1523" i="1"/>
  <c r="Z1523" i="1" s="1"/>
  <c r="AA1523" i="1" s="1"/>
  <c r="W1523" i="1"/>
  <c r="AE1522" i="1"/>
  <c r="AD1522" i="1"/>
  <c r="AB1522" i="1"/>
  <c r="Y1522" i="1"/>
  <c r="X1522" i="1"/>
  <c r="Z1522" i="1" s="1"/>
  <c r="AA1522" i="1" s="1"/>
  <c r="W1522" i="1"/>
  <c r="AE1521" i="1"/>
  <c r="AD1521" i="1"/>
  <c r="AB1521" i="1"/>
  <c r="Y1521" i="1"/>
  <c r="X1521" i="1"/>
  <c r="Z1521" i="1" s="1"/>
  <c r="AA1521" i="1" s="1"/>
  <c r="W1521" i="1"/>
  <c r="AE1520" i="1"/>
  <c r="AD1520" i="1"/>
  <c r="AB1520" i="1"/>
  <c r="Y1520" i="1"/>
  <c r="X1520" i="1"/>
  <c r="W1520" i="1"/>
  <c r="AE1519" i="1"/>
  <c r="AD1519" i="1"/>
  <c r="AB1519" i="1"/>
  <c r="Y1519" i="1"/>
  <c r="X1519" i="1"/>
  <c r="W1519" i="1"/>
  <c r="AE1518" i="1"/>
  <c r="AD1518" i="1"/>
  <c r="AB1518" i="1"/>
  <c r="Y1518" i="1"/>
  <c r="X1518" i="1"/>
  <c r="W1518" i="1"/>
  <c r="AE1517" i="1"/>
  <c r="AD1517" i="1"/>
  <c r="AB1517" i="1"/>
  <c r="Y1517" i="1"/>
  <c r="X1517" i="1"/>
  <c r="Z1517" i="1" s="1"/>
  <c r="AA1517" i="1" s="1"/>
  <c r="W1517" i="1"/>
  <c r="AE1516" i="1"/>
  <c r="AD1516" i="1"/>
  <c r="AB1516" i="1"/>
  <c r="Y1516" i="1"/>
  <c r="X1516" i="1"/>
  <c r="Z1516" i="1" s="1"/>
  <c r="AA1516" i="1" s="1"/>
  <c r="W1516" i="1"/>
  <c r="AE1515" i="1"/>
  <c r="AD1515" i="1"/>
  <c r="AB1515" i="1"/>
  <c r="Y1515" i="1"/>
  <c r="X1515" i="1"/>
  <c r="Z1515" i="1" s="1"/>
  <c r="AA1515" i="1" s="1"/>
  <c r="W1515" i="1"/>
  <c r="AE1514" i="1"/>
  <c r="AD1514" i="1"/>
  <c r="AB1514" i="1"/>
  <c r="Y1514" i="1"/>
  <c r="X1514" i="1"/>
  <c r="Z1514" i="1" s="1"/>
  <c r="AA1514" i="1" s="1"/>
  <c r="W1514" i="1"/>
  <c r="AE1513" i="1"/>
  <c r="AD1513" i="1"/>
  <c r="AB1513" i="1"/>
  <c r="Y1513" i="1"/>
  <c r="X1513" i="1"/>
  <c r="Z1513" i="1" s="1"/>
  <c r="AA1513" i="1" s="1"/>
  <c r="W1513" i="1"/>
  <c r="AE1512" i="1"/>
  <c r="AD1512" i="1"/>
  <c r="AB1512" i="1"/>
  <c r="Y1512" i="1"/>
  <c r="X1512" i="1"/>
  <c r="W1512" i="1"/>
  <c r="AE1511" i="1"/>
  <c r="AD1511" i="1"/>
  <c r="AB1511" i="1"/>
  <c r="Y1511" i="1"/>
  <c r="X1511" i="1"/>
  <c r="Z1511" i="1" s="1"/>
  <c r="AA1511" i="1" s="1"/>
  <c r="W1511" i="1"/>
  <c r="AE1510" i="1"/>
  <c r="AD1510" i="1"/>
  <c r="AB1510" i="1"/>
  <c r="Y1510" i="1"/>
  <c r="X1510" i="1"/>
  <c r="Z1510" i="1" s="1"/>
  <c r="AA1510" i="1" s="1"/>
  <c r="W1510" i="1"/>
  <c r="AE1509" i="1"/>
  <c r="AD1509" i="1"/>
  <c r="AB1509" i="1"/>
  <c r="Y1509" i="1"/>
  <c r="X1509" i="1"/>
  <c r="Z1509" i="1" s="1"/>
  <c r="AA1509" i="1" s="1"/>
  <c r="W1509" i="1"/>
  <c r="AE1508" i="1"/>
  <c r="AD1508" i="1"/>
  <c r="AB1508" i="1"/>
  <c r="Y1508" i="1"/>
  <c r="X1508" i="1"/>
  <c r="Z1508" i="1" s="1"/>
  <c r="AA1508" i="1" s="1"/>
  <c r="W1508" i="1"/>
  <c r="AE1507" i="1"/>
  <c r="AD1507" i="1"/>
  <c r="AB1507" i="1"/>
  <c r="Y1507" i="1"/>
  <c r="X1507" i="1"/>
  <c r="Z1507" i="1" s="1"/>
  <c r="AA1507" i="1" s="1"/>
  <c r="W1507" i="1"/>
  <c r="AE1506" i="1"/>
  <c r="AD1506" i="1"/>
  <c r="AB1506" i="1"/>
  <c r="Y1506" i="1"/>
  <c r="X1506" i="1"/>
  <c r="Z1506" i="1" s="1"/>
  <c r="AA1506" i="1" s="1"/>
  <c r="W1506" i="1"/>
  <c r="AE1505" i="1"/>
  <c r="AD1505" i="1"/>
  <c r="AB1505" i="1"/>
  <c r="Y1505" i="1"/>
  <c r="X1505" i="1"/>
  <c r="Z1505" i="1" s="1"/>
  <c r="AA1505" i="1" s="1"/>
  <c r="W1505" i="1"/>
  <c r="AE1504" i="1"/>
  <c r="AD1504" i="1"/>
  <c r="AB1504" i="1"/>
  <c r="Y1504" i="1"/>
  <c r="X1504" i="1"/>
  <c r="Z1504" i="1" s="1"/>
  <c r="AA1504" i="1" s="1"/>
  <c r="W1504" i="1"/>
  <c r="AE1503" i="1"/>
  <c r="AD1503" i="1"/>
  <c r="AB1503" i="1"/>
  <c r="Y1503" i="1"/>
  <c r="X1503" i="1"/>
  <c r="W1503" i="1"/>
  <c r="AE1502" i="1"/>
  <c r="AD1502" i="1"/>
  <c r="AB1502" i="1"/>
  <c r="Y1502" i="1"/>
  <c r="X1502" i="1"/>
  <c r="Z1502" i="1" s="1"/>
  <c r="AA1502" i="1" s="1"/>
  <c r="W1502" i="1"/>
  <c r="AE1501" i="1"/>
  <c r="AD1501" i="1"/>
  <c r="AB1501" i="1"/>
  <c r="Y1501" i="1"/>
  <c r="X1501" i="1"/>
  <c r="Z1501" i="1" s="1"/>
  <c r="AA1501" i="1" s="1"/>
  <c r="W1501" i="1"/>
  <c r="AE1500" i="1"/>
  <c r="AD1500" i="1"/>
  <c r="AB1500" i="1"/>
  <c r="Y1500" i="1"/>
  <c r="X1500" i="1"/>
  <c r="W1500" i="1"/>
  <c r="AE1499" i="1"/>
  <c r="AD1499" i="1"/>
  <c r="AB1499" i="1"/>
  <c r="Y1499" i="1"/>
  <c r="X1499" i="1"/>
  <c r="W1499" i="1"/>
  <c r="AE1498" i="1"/>
  <c r="AD1498" i="1"/>
  <c r="AB1498" i="1"/>
  <c r="Y1498" i="1"/>
  <c r="X1498" i="1"/>
  <c r="W1498" i="1"/>
  <c r="AE1497" i="1"/>
  <c r="AD1497" i="1"/>
  <c r="AB1497" i="1"/>
  <c r="Y1497" i="1"/>
  <c r="X1497" i="1"/>
  <c r="Z1497" i="1" s="1"/>
  <c r="AA1497" i="1" s="1"/>
  <c r="W1497" i="1"/>
  <c r="AE1496" i="1"/>
  <c r="AD1496" i="1"/>
  <c r="AB1496" i="1"/>
  <c r="Y1496" i="1"/>
  <c r="X1496" i="1"/>
  <c r="Z1496" i="1" s="1"/>
  <c r="AA1496" i="1" s="1"/>
  <c r="W1496" i="1"/>
  <c r="AE1495" i="1"/>
  <c r="AD1495" i="1"/>
  <c r="AB1495" i="1"/>
  <c r="Y1495" i="1"/>
  <c r="X1495" i="1"/>
  <c r="Z1495" i="1" s="1"/>
  <c r="AA1495" i="1" s="1"/>
  <c r="W1495" i="1"/>
  <c r="AE1494" i="1"/>
  <c r="AD1494" i="1"/>
  <c r="AB1494" i="1"/>
  <c r="Y1494" i="1"/>
  <c r="X1494" i="1"/>
  <c r="W1494" i="1"/>
  <c r="AE1493" i="1"/>
  <c r="AD1493" i="1"/>
  <c r="AB1493" i="1"/>
  <c r="Y1493" i="1"/>
  <c r="X1493" i="1"/>
  <c r="Z1493" i="1" s="1"/>
  <c r="AA1493" i="1" s="1"/>
  <c r="W1493" i="1"/>
  <c r="AE1492" i="1"/>
  <c r="AD1492" i="1"/>
  <c r="AB1492" i="1"/>
  <c r="Y1492" i="1"/>
  <c r="X1492" i="1"/>
  <c r="Z1492" i="1" s="1"/>
  <c r="AA1492" i="1" s="1"/>
  <c r="W1492" i="1"/>
  <c r="AE1491" i="1"/>
  <c r="AD1491" i="1"/>
  <c r="AB1491" i="1"/>
  <c r="Y1491" i="1"/>
  <c r="X1491" i="1"/>
  <c r="Z1491" i="1" s="1"/>
  <c r="AA1491" i="1" s="1"/>
  <c r="W1491" i="1"/>
  <c r="AE1490" i="1"/>
  <c r="AD1490" i="1"/>
  <c r="AB1490" i="1"/>
  <c r="Y1490" i="1"/>
  <c r="X1490" i="1"/>
  <c r="Z1490" i="1" s="1"/>
  <c r="AA1490" i="1" s="1"/>
  <c r="W1490" i="1"/>
  <c r="AE1489" i="1"/>
  <c r="AD1489" i="1"/>
  <c r="AB1489" i="1"/>
  <c r="Y1489" i="1"/>
  <c r="X1489" i="1"/>
  <c r="Z1489" i="1" s="1"/>
  <c r="AA1489" i="1" s="1"/>
  <c r="W1489" i="1"/>
  <c r="AE1488" i="1"/>
  <c r="AD1488" i="1"/>
  <c r="AB1488" i="1"/>
  <c r="Y1488" i="1"/>
  <c r="X1488" i="1"/>
  <c r="Z1488" i="1" s="1"/>
  <c r="AA1488" i="1" s="1"/>
  <c r="W1488" i="1"/>
  <c r="AE1487" i="1"/>
  <c r="AD1487" i="1"/>
  <c r="AB1487" i="1"/>
  <c r="Y1487" i="1"/>
  <c r="X1487" i="1"/>
  <c r="W1487" i="1"/>
  <c r="AE1486" i="1"/>
  <c r="AD1486" i="1"/>
  <c r="AB1486" i="1"/>
  <c r="Y1486" i="1"/>
  <c r="X1486" i="1"/>
  <c r="W1486" i="1"/>
  <c r="AE1485" i="1"/>
  <c r="AD1485" i="1"/>
  <c r="AB1485" i="1"/>
  <c r="Y1485" i="1"/>
  <c r="X1485" i="1"/>
  <c r="Z1485" i="1" s="1"/>
  <c r="AA1485" i="1" s="1"/>
  <c r="W1485" i="1"/>
  <c r="AE1484" i="1"/>
  <c r="AD1484" i="1"/>
  <c r="AB1484" i="1"/>
  <c r="Y1484" i="1"/>
  <c r="X1484" i="1"/>
  <c r="Z1484" i="1" s="1"/>
  <c r="AA1484" i="1" s="1"/>
  <c r="W1484" i="1"/>
  <c r="AE1483" i="1"/>
  <c r="AD1483" i="1"/>
  <c r="AB1483" i="1"/>
  <c r="Y1483" i="1"/>
  <c r="X1483" i="1"/>
  <c r="Z1483" i="1" s="1"/>
  <c r="AA1483" i="1" s="1"/>
  <c r="W1483" i="1"/>
  <c r="AE1482" i="1"/>
  <c r="AD1482" i="1"/>
  <c r="AB1482" i="1"/>
  <c r="Y1482" i="1"/>
  <c r="X1482" i="1"/>
  <c r="Z1482" i="1" s="1"/>
  <c r="AA1482" i="1" s="1"/>
  <c r="W1482" i="1"/>
  <c r="AE1481" i="1"/>
  <c r="AD1481" i="1"/>
  <c r="AB1481" i="1"/>
  <c r="Y1481" i="1"/>
  <c r="X1481" i="1"/>
  <c r="Z1481" i="1" s="1"/>
  <c r="AA1481" i="1" s="1"/>
  <c r="W1481" i="1"/>
  <c r="AE1480" i="1"/>
  <c r="AD1480" i="1"/>
  <c r="AB1480" i="1"/>
  <c r="Y1480" i="1"/>
  <c r="X1480" i="1"/>
  <c r="W1480" i="1"/>
  <c r="AE1479" i="1"/>
  <c r="AD1479" i="1"/>
  <c r="AB1479" i="1"/>
  <c r="Y1479" i="1"/>
  <c r="X1479" i="1"/>
  <c r="W1479" i="1"/>
  <c r="AE1478" i="1"/>
  <c r="AD1478" i="1"/>
  <c r="AB1478" i="1"/>
  <c r="Y1478" i="1"/>
  <c r="X1478" i="1"/>
  <c r="W1478" i="1"/>
  <c r="AE1477" i="1"/>
  <c r="AD1477" i="1"/>
  <c r="AB1477" i="1"/>
  <c r="Y1477" i="1"/>
  <c r="X1477" i="1"/>
  <c r="Z1477" i="1" s="1"/>
  <c r="AA1477" i="1" s="1"/>
  <c r="W1477" i="1"/>
  <c r="AE1476" i="1"/>
  <c r="AD1476" i="1"/>
  <c r="AB1476" i="1"/>
  <c r="Y1476" i="1"/>
  <c r="X1476" i="1"/>
  <c r="Z1476" i="1" s="1"/>
  <c r="AA1476" i="1" s="1"/>
  <c r="W1476" i="1"/>
  <c r="AE1475" i="1"/>
  <c r="AD1475" i="1"/>
  <c r="AB1475" i="1"/>
  <c r="Y1475" i="1"/>
  <c r="X1475" i="1"/>
  <c r="Z1475" i="1" s="1"/>
  <c r="AA1475" i="1" s="1"/>
  <c r="W1475" i="1"/>
  <c r="AE1474" i="1"/>
  <c r="AD1474" i="1"/>
  <c r="AB1474" i="1"/>
  <c r="Y1474" i="1"/>
  <c r="X1474" i="1"/>
  <c r="Z1474" i="1" s="1"/>
  <c r="AA1474" i="1" s="1"/>
  <c r="W1474" i="1"/>
  <c r="AE1473" i="1"/>
  <c r="AD1473" i="1"/>
  <c r="AB1473" i="1"/>
  <c r="Y1473" i="1"/>
  <c r="X1473" i="1"/>
  <c r="Z1473" i="1" s="1"/>
  <c r="AA1473" i="1" s="1"/>
  <c r="W1473" i="1"/>
  <c r="AE1472" i="1"/>
  <c r="AD1472" i="1"/>
  <c r="AB1472" i="1"/>
  <c r="Y1472" i="1"/>
  <c r="X1472" i="1"/>
  <c r="Z1472" i="1" s="1"/>
  <c r="AA1472" i="1" s="1"/>
  <c r="W1472" i="1"/>
  <c r="AE1471" i="1"/>
  <c r="AD1471" i="1"/>
  <c r="AB1471" i="1"/>
  <c r="Y1471" i="1"/>
  <c r="X1471" i="1"/>
  <c r="Z1471" i="1" s="1"/>
  <c r="AA1471" i="1" s="1"/>
  <c r="W1471" i="1"/>
  <c r="AE1470" i="1"/>
  <c r="AD1470" i="1"/>
  <c r="AB1470" i="1"/>
  <c r="Y1470" i="1"/>
  <c r="X1470" i="1"/>
  <c r="Z1470" i="1" s="1"/>
  <c r="AA1470" i="1" s="1"/>
  <c r="W1470" i="1"/>
  <c r="AE1469" i="1"/>
  <c r="AD1469" i="1"/>
  <c r="AB1469" i="1"/>
  <c r="Y1469" i="1"/>
  <c r="X1469" i="1"/>
  <c r="Z1469" i="1" s="1"/>
  <c r="AA1469" i="1" s="1"/>
  <c r="W1469" i="1"/>
  <c r="AE1468" i="1"/>
  <c r="AD1468" i="1"/>
  <c r="AB1468" i="1"/>
  <c r="Y1468" i="1"/>
  <c r="X1468" i="1"/>
  <c r="Z1468" i="1" s="1"/>
  <c r="AA1468" i="1" s="1"/>
  <c r="W1468" i="1"/>
  <c r="AE1467" i="1"/>
  <c r="AD1467" i="1"/>
  <c r="AB1467" i="1"/>
  <c r="Y1467" i="1"/>
  <c r="X1467" i="1"/>
  <c r="W1467" i="1"/>
  <c r="AE1466" i="1"/>
  <c r="AD1466" i="1"/>
  <c r="AB1466" i="1"/>
  <c r="Y1466" i="1"/>
  <c r="X1466" i="1"/>
  <c r="Z1466" i="1" s="1"/>
  <c r="AA1466" i="1" s="1"/>
  <c r="W1466" i="1"/>
  <c r="AE1465" i="1"/>
  <c r="AD1465" i="1"/>
  <c r="AB1465" i="1"/>
  <c r="Y1465" i="1"/>
  <c r="X1465" i="1"/>
  <c r="Z1465" i="1" s="1"/>
  <c r="AA1465" i="1" s="1"/>
  <c r="W1465" i="1"/>
  <c r="AE1464" i="1"/>
  <c r="AD1464" i="1"/>
  <c r="AB1464" i="1"/>
  <c r="Y1464" i="1"/>
  <c r="X1464" i="1"/>
  <c r="Z1464" i="1" s="1"/>
  <c r="AA1464" i="1" s="1"/>
  <c r="W1464" i="1"/>
  <c r="AE1463" i="1"/>
  <c r="AD1463" i="1"/>
  <c r="AB1463" i="1"/>
  <c r="Y1463" i="1"/>
  <c r="X1463" i="1"/>
  <c r="Z1463" i="1" s="1"/>
  <c r="AA1463" i="1" s="1"/>
  <c r="W1463" i="1"/>
  <c r="AE1462" i="1"/>
  <c r="AD1462" i="1"/>
  <c r="AB1462" i="1"/>
  <c r="Y1462" i="1"/>
  <c r="X1462" i="1"/>
  <c r="W1462" i="1"/>
  <c r="AE1461" i="1"/>
  <c r="AD1461" i="1"/>
  <c r="AB1461" i="1"/>
  <c r="Y1461" i="1"/>
  <c r="X1461" i="1"/>
  <c r="Z1461" i="1" s="1"/>
  <c r="AA1461" i="1" s="1"/>
  <c r="W1461" i="1"/>
  <c r="AE1460" i="1"/>
  <c r="AD1460" i="1"/>
  <c r="AB1460" i="1"/>
  <c r="Y1460" i="1"/>
  <c r="X1460" i="1"/>
  <c r="W1460" i="1"/>
  <c r="AE1459" i="1"/>
  <c r="AD1459" i="1"/>
  <c r="AB1459" i="1"/>
  <c r="Y1459" i="1"/>
  <c r="X1459" i="1"/>
  <c r="Z1459" i="1" s="1"/>
  <c r="AA1459" i="1" s="1"/>
  <c r="W1459" i="1"/>
  <c r="AE1458" i="1"/>
  <c r="AD1458" i="1"/>
  <c r="AB1458" i="1"/>
  <c r="Y1458" i="1"/>
  <c r="X1458" i="1"/>
  <c r="Z1458" i="1" s="1"/>
  <c r="AA1458" i="1" s="1"/>
  <c r="W1458" i="1"/>
  <c r="AE1457" i="1"/>
  <c r="AD1457" i="1"/>
  <c r="AB1457" i="1"/>
  <c r="Y1457" i="1"/>
  <c r="X1457" i="1"/>
  <c r="Z1457" i="1" s="1"/>
  <c r="AA1457" i="1" s="1"/>
  <c r="W1457" i="1"/>
  <c r="AE1456" i="1"/>
  <c r="AD1456" i="1"/>
  <c r="AB1456" i="1"/>
  <c r="Y1456" i="1"/>
  <c r="X1456" i="1"/>
  <c r="Z1456" i="1" s="1"/>
  <c r="AA1456" i="1" s="1"/>
  <c r="W1456" i="1"/>
  <c r="AE1455" i="1"/>
  <c r="AD1455" i="1"/>
  <c r="AB1455" i="1"/>
  <c r="Y1455" i="1"/>
  <c r="X1455" i="1"/>
  <c r="Z1455" i="1" s="1"/>
  <c r="AA1455" i="1" s="1"/>
  <c r="W1455" i="1"/>
  <c r="AE1454" i="1"/>
  <c r="AD1454" i="1"/>
  <c r="AB1454" i="1"/>
  <c r="Y1454" i="1"/>
  <c r="X1454" i="1"/>
  <c r="Z1454" i="1" s="1"/>
  <c r="AA1454" i="1" s="1"/>
  <c r="W1454" i="1"/>
  <c r="AE1453" i="1"/>
  <c r="AD1453" i="1"/>
  <c r="AB1453" i="1"/>
  <c r="Y1453" i="1"/>
  <c r="X1453" i="1"/>
  <c r="Z1453" i="1" s="1"/>
  <c r="AA1453" i="1" s="1"/>
  <c r="W1453" i="1"/>
  <c r="AE1452" i="1"/>
  <c r="AD1452" i="1"/>
  <c r="AB1452" i="1"/>
  <c r="Y1452" i="1"/>
  <c r="X1452" i="1"/>
  <c r="Z1452" i="1" s="1"/>
  <c r="AA1452" i="1" s="1"/>
  <c r="W1452" i="1"/>
  <c r="AE1451" i="1"/>
  <c r="AD1451" i="1"/>
  <c r="AB1451" i="1"/>
  <c r="Y1451" i="1"/>
  <c r="X1451" i="1"/>
  <c r="W1451" i="1"/>
  <c r="AE1450" i="1"/>
  <c r="AD1450" i="1"/>
  <c r="AB1450" i="1"/>
  <c r="Y1450" i="1"/>
  <c r="X1450" i="1"/>
  <c r="W1450" i="1"/>
  <c r="AE1449" i="1"/>
  <c r="AD1449" i="1"/>
  <c r="AB1449" i="1"/>
  <c r="Y1449" i="1"/>
  <c r="X1449" i="1"/>
  <c r="Z1449" i="1" s="1"/>
  <c r="AA1449" i="1" s="1"/>
  <c r="W1449" i="1"/>
  <c r="AE1448" i="1"/>
  <c r="AD1448" i="1"/>
  <c r="AB1448" i="1"/>
  <c r="Y1448" i="1"/>
  <c r="X1448" i="1"/>
  <c r="Z1448" i="1" s="1"/>
  <c r="AA1448" i="1" s="1"/>
  <c r="W1448" i="1"/>
  <c r="AE1447" i="1"/>
  <c r="AD1447" i="1"/>
  <c r="AB1447" i="1"/>
  <c r="Y1447" i="1"/>
  <c r="X1447" i="1"/>
  <c r="Z1447" i="1" s="1"/>
  <c r="AA1447" i="1" s="1"/>
  <c r="W1447" i="1"/>
  <c r="AE1446" i="1"/>
  <c r="AD1446" i="1"/>
  <c r="AB1446" i="1"/>
  <c r="Y1446" i="1"/>
  <c r="X1446" i="1"/>
  <c r="Z1446" i="1" s="1"/>
  <c r="AA1446" i="1" s="1"/>
  <c r="W1446" i="1"/>
  <c r="AE1445" i="1"/>
  <c r="AD1445" i="1"/>
  <c r="AB1445" i="1"/>
  <c r="Y1445" i="1"/>
  <c r="X1445" i="1"/>
  <c r="Z1445" i="1" s="1"/>
  <c r="AA1445" i="1" s="1"/>
  <c r="W1445" i="1"/>
  <c r="AE1444" i="1"/>
  <c r="AD1444" i="1"/>
  <c r="AB1444" i="1"/>
  <c r="Y1444" i="1"/>
  <c r="X1444" i="1"/>
  <c r="Z1444" i="1" s="1"/>
  <c r="AA1444" i="1" s="1"/>
  <c r="W1444" i="1"/>
  <c r="AE1443" i="1"/>
  <c r="AD1443" i="1"/>
  <c r="AB1443" i="1"/>
  <c r="Y1443" i="1"/>
  <c r="X1443" i="1"/>
  <c r="Z1443" i="1" s="1"/>
  <c r="AA1443" i="1" s="1"/>
  <c r="W1443" i="1"/>
  <c r="AE1442" i="1"/>
  <c r="AD1442" i="1"/>
  <c r="AB1442" i="1"/>
  <c r="Y1442" i="1"/>
  <c r="X1442" i="1"/>
  <c r="Z1442" i="1" s="1"/>
  <c r="AA1442" i="1" s="1"/>
  <c r="W1442" i="1"/>
  <c r="AE1441" i="1"/>
  <c r="AD1441" i="1"/>
  <c r="AB1441" i="1"/>
  <c r="Y1441" i="1"/>
  <c r="X1441" i="1"/>
  <c r="Z1441" i="1" s="1"/>
  <c r="AA1441" i="1" s="1"/>
  <c r="W1441" i="1"/>
  <c r="AE1440" i="1"/>
  <c r="AD1440" i="1"/>
  <c r="AB1440" i="1"/>
  <c r="Y1440" i="1"/>
  <c r="X1440" i="1"/>
  <c r="Z1440" i="1" s="1"/>
  <c r="AA1440" i="1" s="1"/>
  <c r="W1440" i="1"/>
  <c r="AE1439" i="1"/>
  <c r="AD1439" i="1"/>
  <c r="AB1439" i="1"/>
  <c r="Y1439" i="1"/>
  <c r="X1439" i="1"/>
  <c r="Z1439" i="1" s="1"/>
  <c r="AA1439" i="1" s="1"/>
  <c r="W1439" i="1"/>
  <c r="AE1438" i="1"/>
  <c r="AD1438" i="1"/>
  <c r="AB1438" i="1"/>
  <c r="Y1438" i="1"/>
  <c r="X1438" i="1"/>
  <c r="Z1438" i="1" s="1"/>
  <c r="AA1438" i="1" s="1"/>
  <c r="W1438" i="1"/>
  <c r="AE1437" i="1"/>
  <c r="AD1437" i="1"/>
  <c r="AB1437" i="1"/>
  <c r="Y1437" i="1"/>
  <c r="X1437" i="1"/>
  <c r="Z1437" i="1" s="1"/>
  <c r="AA1437" i="1" s="1"/>
  <c r="W1437" i="1"/>
  <c r="AE1436" i="1"/>
  <c r="AD1436" i="1"/>
  <c r="AB1436" i="1"/>
  <c r="Y1436" i="1"/>
  <c r="X1436" i="1"/>
  <c r="Z1436" i="1" s="1"/>
  <c r="AA1436" i="1" s="1"/>
  <c r="W1436" i="1"/>
  <c r="AE1435" i="1"/>
  <c r="AD1435" i="1"/>
  <c r="AB1435" i="1"/>
  <c r="Y1435" i="1"/>
  <c r="X1435" i="1"/>
  <c r="Z1435" i="1" s="1"/>
  <c r="AA1435" i="1" s="1"/>
  <c r="W1435" i="1"/>
  <c r="AE1434" i="1"/>
  <c r="AD1434" i="1"/>
  <c r="AB1434" i="1"/>
  <c r="Y1434" i="1"/>
  <c r="X1434" i="1"/>
  <c r="Z1434" i="1" s="1"/>
  <c r="AA1434" i="1" s="1"/>
  <c r="W1434" i="1"/>
  <c r="AE1433" i="1"/>
  <c r="AD1433" i="1"/>
  <c r="AB1433" i="1"/>
  <c r="Y1433" i="1"/>
  <c r="X1433" i="1"/>
  <c r="Z1433" i="1" s="1"/>
  <c r="AA1433" i="1" s="1"/>
  <c r="W1433" i="1"/>
  <c r="AE1432" i="1"/>
  <c r="AD1432" i="1"/>
  <c r="AB1432" i="1"/>
  <c r="Y1432" i="1"/>
  <c r="X1432" i="1"/>
  <c r="Z1432" i="1" s="1"/>
  <c r="AA1432" i="1" s="1"/>
  <c r="W1432" i="1"/>
  <c r="AE1431" i="1"/>
  <c r="AD1431" i="1"/>
  <c r="AB1431" i="1"/>
  <c r="Y1431" i="1"/>
  <c r="X1431" i="1"/>
  <c r="W1431" i="1"/>
  <c r="AE1430" i="1"/>
  <c r="AD1430" i="1"/>
  <c r="AB1430" i="1"/>
  <c r="Y1430" i="1"/>
  <c r="X1430" i="1"/>
  <c r="W1430" i="1"/>
  <c r="AE1429" i="1"/>
  <c r="AD1429" i="1"/>
  <c r="AB1429" i="1"/>
  <c r="Y1429" i="1"/>
  <c r="X1429" i="1"/>
  <c r="Z1429" i="1" s="1"/>
  <c r="AA1429" i="1" s="1"/>
  <c r="W1429" i="1"/>
  <c r="AE1428" i="1"/>
  <c r="AD1428" i="1"/>
  <c r="AB1428" i="1"/>
  <c r="Y1428" i="1"/>
  <c r="X1428" i="1"/>
  <c r="Z1428" i="1" s="1"/>
  <c r="AA1428" i="1" s="1"/>
  <c r="W1428" i="1"/>
  <c r="AE1427" i="1"/>
  <c r="AD1427" i="1"/>
  <c r="AB1427" i="1"/>
  <c r="Y1427" i="1"/>
  <c r="X1427" i="1"/>
  <c r="Z1427" i="1" s="1"/>
  <c r="AA1427" i="1" s="1"/>
  <c r="W1427" i="1"/>
  <c r="AE1426" i="1"/>
  <c r="AD1426" i="1"/>
  <c r="AB1426" i="1"/>
  <c r="Y1426" i="1"/>
  <c r="X1426" i="1"/>
  <c r="Z1426" i="1" s="1"/>
  <c r="AA1426" i="1" s="1"/>
  <c r="W1426" i="1"/>
  <c r="AE1425" i="1"/>
  <c r="AD1425" i="1"/>
  <c r="AB1425" i="1"/>
  <c r="Y1425" i="1"/>
  <c r="X1425" i="1"/>
  <c r="Z1425" i="1" s="1"/>
  <c r="AA1425" i="1" s="1"/>
  <c r="W1425" i="1"/>
  <c r="AE1424" i="1"/>
  <c r="AD1424" i="1"/>
  <c r="AB1424" i="1"/>
  <c r="Y1424" i="1"/>
  <c r="X1424" i="1"/>
  <c r="Z1424" i="1" s="1"/>
  <c r="AA1424" i="1" s="1"/>
  <c r="W1424" i="1"/>
  <c r="AE1423" i="1"/>
  <c r="AD1423" i="1"/>
  <c r="AB1423" i="1"/>
  <c r="Y1423" i="1"/>
  <c r="X1423" i="1"/>
  <c r="Z1423" i="1" s="1"/>
  <c r="AA1423" i="1" s="1"/>
  <c r="W1423" i="1"/>
  <c r="AE1422" i="1"/>
  <c r="AD1422" i="1"/>
  <c r="AB1422" i="1"/>
  <c r="Y1422" i="1"/>
  <c r="X1422" i="1"/>
  <c r="W1422" i="1"/>
  <c r="AE1421" i="1"/>
  <c r="AD1421" i="1"/>
  <c r="AB1421" i="1"/>
  <c r="Y1421" i="1"/>
  <c r="X1421" i="1"/>
  <c r="Z1421" i="1" s="1"/>
  <c r="AA1421" i="1" s="1"/>
  <c r="W1421" i="1"/>
  <c r="AE1420" i="1"/>
  <c r="AD1420" i="1"/>
  <c r="AB1420" i="1"/>
  <c r="Y1420" i="1"/>
  <c r="X1420" i="1"/>
  <c r="Z1420" i="1" s="1"/>
  <c r="AA1420" i="1" s="1"/>
  <c r="W1420" i="1"/>
  <c r="AE1419" i="1"/>
  <c r="AD1419" i="1"/>
  <c r="AB1419" i="1"/>
  <c r="Y1419" i="1"/>
  <c r="X1419" i="1"/>
  <c r="Z1419" i="1" s="1"/>
  <c r="AA1419" i="1" s="1"/>
  <c r="W1419" i="1"/>
  <c r="AE1418" i="1"/>
  <c r="AD1418" i="1"/>
  <c r="AB1418" i="1"/>
  <c r="Y1418" i="1"/>
  <c r="X1418" i="1"/>
  <c r="Z1418" i="1" s="1"/>
  <c r="AA1418" i="1" s="1"/>
  <c r="W1418" i="1"/>
  <c r="AE1417" i="1"/>
  <c r="AD1417" i="1"/>
  <c r="AB1417" i="1"/>
  <c r="Y1417" i="1"/>
  <c r="X1417" i="1"/>
  <c r="Z1417" i="1" s="1"/>
  <c r="AA1417" i="1" s="1"/>
  <c r="W1417" i="1"/>
  <c r="AE1416" i="1"/>
  <c r="AD1416" i="1"/>
  <c r="AB1416" i="1"/>
  <c r="Y1416" i="1"/>
  <c r="X1416" i="1"/>
  <c r="W1416" i="1"/>
  <c r="AE1415" i="1"/>
  <c r="AD1415" i="1"/>
  <c r="AB1415" i="1"/>
  <c r="Y1415" i="1"/>
  <c r="X1415" i="1"/>
  <c r="Z1415" i="1" s="1"/>
  <c r="AA1415" i="1" s="1"/>
  <c r="W1415" i="1"/>
  <c r="AE1414" i="1"/>
  <c r="AD1414" i="1"/>
  <c r="AB1414" i="1"/>
  <c r="Y1414" i="1"/>
  <c r="X1414" i="1"/>
  <c r="Z1414" i="1" s="1"/>
  <c r="AA1414" i="1" s="1"/>
  <c r="W1414" i="1"/>
  <c r="AE1413" i="1"/>
  <c r="AD1413" i="1"/>
  <c r="AB1413" i="1"/>
  <c r="Y1413" i="1"/>
  <c r="X1413" i="1"/>
  <c r="Z1413" i="1" s="1"/>
  <c r="AA1413" i="1" s="1"/>
  <c r="W1413" i="1"/>
  <c r="AE1412" i="1"/>
  <c r="AD1412" i="1"/>
  <c r="AB1412" i="1"/>
  <c r="Y1412" i="1"/>
  <c r="X1412" i="1"/>
  <c r="Z1412" i="1" s="1"/>
  <c r="AA1412" i="1" s="1"/>
  <c r="W1412" i="1"/>
  <c r="AE1411" i="1"/>
  <c r="AD1411" i="1"/>
  <c r="AB1411" i="1"/>
  <c r="Y1411" i="1"/>
  <c r="X1411" i="1"/>
  <c r="Z1411" i="1" s="1"/>
  <c r="AA1411" i="1" s="1"/>
  <c r="W1411" i="1"/>
  <c r="AE1410" i="1"/>
  <c r="AD1410" i="1"/>
  <c r="AB1410" i="1"/>
  <c r="Y1410" i="1"/>
  <c r="X1410" i="1"/>
  <c r="Z1410" i="1" s="1"/>
  <c r="AA1410" i="1" s="1"/>
  <c r="W1410" i="1"/>
  <c r="AE1409" i="1"/>
  <c r="AD1409" i="1"/>
  <c r="AB1409" i="1"/>
  <c r="Y1409" i="1"/>
  <c r="X1409" i="1"/>
  <c r="Z1409" i="1" s="1"/>
  <c r="AA1409" i="1" s="1"/>
  <c r="W1409" i="1"/>
  <c r="AE1408" i="1"/>
  <c r="AD1408" i="1"/>
  <c r="AB1408" i="1"/>
  <c r="Y1408" i="1"/>
  <c r="X1408" i="1"/>
  <c r="Z1408" i="1" s="1"/>
  <c r="AA1408" i="1" s="1"/>
  <c r="W1408" i="1"/>
  <c r="AE1407" i="1"/>
  <c r="AD1407" i="1"/>
  <c r="AB1407" i="1"/>
  <c r="Y1407" i="1"/>
  <c r="X1407" i="1"/>
  <c r="Z1407" i="1" s="1"/>
  <c r="AA1407" i="1" s="1"/>
  <c r="W1407" i="1"/>
  <c r="AE1406" i="1"/>
  <c r="AD1406" i="1"/>
  <c r="AB1406" i="1"/>
  <c r="Y1406" i="1"/>
  <c r="X1406" i="1"/>
  <c r="Z1406" i="1" s="1"/>
  <c r="AA1406" i="1" s="1"/>
  <c r="W1406" i="1"/>
  <c r="AE1405" i="1"/>
  <c r="AD1405" i="1"/>
  <c r="AB1405" i="1"/>
  <c r="Y1405" i="1"/>
  <c r="X1405" i="1"/>
  <c r="Z1405" i="1" s="1"/>
  <c r="AA1405" i="1" s="1"/>
  <c r="W1405" i="1"/>
  <c r="AE1404" i="1"/>
  <c r="AD1404" i="1"/>
  <c r="AB1404" i="1"/>
  <c r="Y1404" i="1"/>
  <c r="X1404" i="1"/>
  <c r="Z1404" i="1" s="1"/>
  <c r="AA1404" i="1" s="1"/>
  <c r="W1404" i="1"/>
  <c r="AE1403" i="1"/>
  <c r="AD1403" i="1"/>
  <c r="AB1403" i="1"/>
  <c r="Y1403" i="1"/>
  <c r="X1403" i="1"/>
  <c r="Z1403" i="1" s="1"/>
  <c r="AA1403" i="1" s="1"/>
  <c r="W1403" i="1"/>
  <c r="AE1402" i="1"/>
  <c r="AD1402" i="1"/>
  <c r="AB1402" i="1"/>
  <c r="Y1402" i="1"/>
  <c r="X1402" i="1"/>
  <c r="Z1402" i="1" s="1"/>
  <c r="AA1402" i="1" s="1"/>
  <c r="W1402" i="1"/>
  <c r="AE1401" i="1"/>
  <c r="AD1401" i="1"/>
  <c r="AB1401" i="1"/>
  <c r="Y1401" i="1"/>
  <c r="X1401" i="1"/>
  <c r="Z1401" i="1" s="1"/>
  <c r="AA1401" i="1" s="1"/>
  <c r="W1401" i="1"/>
  <c r="AE1400" i="1"/>
  <c r="AD1400" i="1"/>
  <c r="AB1400" i="1"/>
  <c r="Y1400" i="1"/>
  <c r="X1400" i="1"/>
  <c r="Z1400" i="1" s="1"/>
  <c r="AA1400" i="1" s="1"/>
  <c r="W1400" i="1"/>
  <c r="AE1399" i="1"/>
  <c r="AD1399" i="1"/>
  <c r="AB1399" i="1"/>
  <c r="Y1399" i="1"/>
  <c r="X1399" i="1"/>
  <c r="Z1399" i="1" s="1"/>
  <c r="AA1399" i="1" s="1"/>
  <c r="W1399" i="1"/>
  <c r="AE1398" i="1"/>
  <c r="AD1398" i="1"/>
  <c r="AB1398" i="1"/>
  <c r="Y1398" i="1"/>
  <c r="X1398" i="1"/>
  <c r="Z1398" i="1" s="1"/>
  <c r="AA1398" i="1" s="1"/>
  <c r="W1398" i="1"/>
  <c r="AE1397" i="1"/>
  <c r="AD1397" i="1"/>
  <c r="AB1397" i="1"/>
  <c r="Y1397" i="1"/>
  <c r="X1397" i="1"/>
  <c r="Z1397" i="1" s="1"/>
  <c r="AA1397" i="1" s="1"/>
  <c r="W1397" i="1"/>
  <c r="AE1396" i="1"/>
  <c r="AD1396" i="1"/>
  <c r="AB1396" i="1"/>
  <c r="Y1396" i="1"/>
  <c r="X1396" i="1"/>
  <c r="Z1396" i="1" s="1"/>
  <c r="AA1396" i="1" s="1"/>
  <c r="W1396" i="1"/>
  <c r="AE1395" i="1"/>
  <c r="AD1395" i="1"/>
  <c r="AB1395" i="1"/>
  <c r="Y1395" i="1"/>
  <c r="X1395" i="1"/>
  <c r="Z1395" i="1" s="1"/>
  <c r="AA1395" i="1" s="1"/>
  <c r="W1395" i="1"/>
  <c r="AE1394" i="1"/>
  <c r="AD1394" i="1"/>
  <c r="AB1394" i="1"/>
  <c r="Y1394" i="1"/>
  <c r="X1394" i="1"/>
  <c r="Z1394" i="1" s="1"/>
  <c r="AA1394" i="1" s="1"/>
  <c r="W1394" i="1"/>
  <c r="AE1393" i="1"/>
  <c r="AD1393" i="1"/>
  <c r="AB1393" i="1"/>
  <c r="Y1393" i="1"/>
  <c r="X1393" i="1"/>
  <c r="Z1393" i="1" s="1"/>
  <c r="AA1393" i="1" s="1"/>
  <c r="W1393" i="1"/>
  <c r="AE1392" i="1"/>
  <c r="AD1392" i="1"/>
  <c r="AB1392" i="1"/>
  <c r="Y1392" i="1"/>
  <c r="X1392" i="1"/>
  <c r="W1392" i="1"/>
  <c r="AE1391" i="1"/>
  <c r="AD1391" i="1"/>
  <c r="AB1391" i="1"/>
  <c r="Y1391" i="1"/>
  <c r="X1391" i="1"/>
  <c r="W1391" i="1"/>
  <c r="AE1390" i="1"/>
  <c r="AD1390" i="1"/>
  <c r="AB1390" i="1"/>
  <c r="Y1390" i="1"/>
  <c r="X1390" i="1"/>
  <c r="W1390" i="1"/>
  <c r="AE1389" i="1"/>
  <c r="AD1389" i="1"/>
  <c r="AB1389" i="1"/>
  <c r="Y1389" i="1"/>
  <c r="X1389" i="1"/>
  <c r="Z1389" i="1" s="1"/>
  <c r="AA1389" i="1" s="1"/>
  <c r="W1389" i="1"/>
  <c r="AE1388" i="1"/>
  <c r="AD1388" i="1"/>
  <c r="AB1388" i="1"/>
  <c r="Y1388" i="1"/>
  <c r="X1388" i="1"/>
  <c r="Z1388" i="1" s="1"/>
  <c r="AA1388" i="1" s="1"/>
  <c r="W1388" i="1"/>
  <c r="AE1387" i="1"/>
  <c r="AD1387" i="1"/>
  <c r="AB1387" i="1"/>
  <c r="Y1387" i="1"/>
  <c r="X1387" i="1"/>
  <c r="Z1387" i="1" s="1"/>
  <c r="AA1387" i="1" s="1"/>
  <c r="W1387" i="1"/>
  <c r="AE1386" i="1"/>
  <c r="AD1386" i="1"/>
  <c r="AB1386" i="1"/>
  <c r="Y1386" i="1"/>
  <c r="X1386" i="1"/>
  <c r="Z1386" i="1" s="1"/>
  <c r="AA1386" i="1" s="1"/>
  <c r="W1386" i="1"/>
  <c r="AE1385" i="1"/>
  <c r="AD1385" i="1"/>
  <c r="AB1385" i="1"/>
  <c r="Y1385" i="1"/>
  <c r="X1385" i="1"/>
  <c r="Z1385" i="1" s="1"/>
  <c r="AA1385" i="1" s="1"/>
  <c r="W1385" i="1"/>
  <c r="AE1384" i="1"/>
  <c r="AD1384" i="1"/>
  <c r="AB1384" i="1"/>
  <c r="Y1384" i="1"/>
  <c r="X1384" i="1"/>
  <c r="Z1384" i="1" s="1"/>
  <c r="AA1384" i="1" s="1"/>
  <c r="W1384" i="1"/>
  <c r="AE1383" i="1"/>
  <c r="AD1383" i="1"/>
  <c r="AB1383" i="1"/>
  <c r="Y1383" i="1"/>
  <c r="X1383" i="1"/>
  <c r="Z1383" i="1" s="1"/>
  <c r="AA1383" i="1" s="1"/>
  <c r="W1383" i="1"/>
  <c r="AE1382" i="1"/>
  <c r="AD1382" i="1"/>
  <c r="AB1382" i="1"/>
  <c r="Y1382" i="1"/>
  <c r="X1382" i="1"/>
  <c r="W1382" i="1"/>
  <c r="AE1381" i="1"/>
  <c r="AD1381" i="1"/>
  <c r="AB1381" i="1"/>
  <c r="Y1381" i="1"/>
  <c r="X1381" i="1"/>
  <c r="Z1381" i="1" s="1"/>
  <c r="AA1381" i="1" s="1"/>
  <c r="W1381" i="1"/>
  <c r="AE1380" i="1"/>
  <c r="AD1380" i="1"/>
  <c r="AB1380" i="1"/>
  <c r="Y1380" i="1"/>
  <c r="X1380" i="1"/>
  <c r="Z1380" i="1" s="1"/>
  <c r="AA1380" i="1" s="1"/>
  <c r="W1380" i="1"/>
  <c r="AE1379" i="1"/>
  <c r="AD1379" i="1"/>
  <c r="AB1379" i="1"/>
  <c r="Y1379" i="1"/>
  <c r="X1379" i="1"/>
  <c r="Z1379" i="1" s="1"/>
  <c r="AA1379" i="1" s="1"/>
  <c r="W1379" i="1"/>
  <c r="AE1378" i="1"/>
  <c r="AD1378" i="1"/>
  <c r="AB1378" i="1"/>
  <c r="Y1378" i="1"/>
  <c r="X1378" i="1"/>
  <c r="Z1378" i="1" s="1"/>
  <c r="AA1378" i="1" s="1"/>
  <c r="W1378" i="1"/>
  <c r="AE1377" i="1"/>
  <c r="AD1377" i="1"/>
  <c r="AB1377" i="1"/>
  <c r="Y1377" i="1"/>
  <c r="X1377" i="1"/>
  <c r="Z1377" i="1" s="1"/>
  <c r="AA1377" i="1" s="1"/>
  <c r="W1377" i="1"/>
  <c r="AE1376" i="1"/>
  <c r="AD1376" i="1"/>
  <c r="AB1376" i="1"/>
  <c r="Y1376" i="1"/>
  <c r="X1376" i="1"/>
  <c r="Z1376" i="1" s="1"/>
  <c r="AA1376" i="1" s="1"/>
  <c r="W1376" i="1"/>
  <c r="AE1375" i="1"/>
  <c r="AD1375" i="1"/>
  <c r="AB1375" i="1"/>
  <c r="Y1375" i="1"/>
  <c r="X1375" i="1"/>
  <c r="Z1375" i="1" s="1"/>
  <c r="AA1375" i="1" s="1"/>
  <c r="W1375" i="1"/>
  <c r="AE1374" i="1"/>
  <c r="AD1374" i="1"/>
  <c r="AB1374" i="1"/>
  <c r="Y1374" i="1"/>
  <c r="X1374" i="1"/>
  <c r="Z1374" i="1" s="1"/>
  <c r="AA1374" i="1" s="1"/>
  <c r="W1374" i="1"/>
  <c r="AE1373" i="1"/>
  <c r="AD1373" i="1"/>
  <c r="AB1373" i="1"/>
  <c r="Y1373" i="1"/>
  <c r="X1373" i="1"/>
  <c r="Z1373" i="1" s="1"/>
  <c r="AA1373" i="1" s="1"/>
  <c r="W1373" i="1"/>
  <c r="AE1372" i="1"/>
  <c r="AD1372" i="1"/>
  <c r="AB1372" i="1"/>
  <c r="Y1372" i="1"/>
  <c r="X1372" i="1"/>
  <c r="Z1372" i="1" s="1"/>
  <c r="AA1372" i="1" s="1"/>
  <c r="W1372" i="1"/>
  <c r="AE1371" i="1"/>
  <c r="AD1371" i="1"/>
  <c r="AB1371" i="1"/>
  <c r="Y1371" i="1"/>
  <c r="X1371" i="1"/>
  <c r="Z1371" i="1" s="1"/>
  <c r="AA1371" i="1" s="1"/>
  <c r="W1371" i="1"/>
  <c r="AE1370" i="1"/>
  <c r="AD1370" i="1"/>
  <c r="AB1370" i="1"/>
  <c r="Y1370" i="1"/>
  <c r="X1370" i="1"/>
  <c r="Z1370" i="1" s="1"/>
  <c r="AA1370" i="1" s="1"/>
  <c r="W1370" i="1"/>
  <c r="AE1369" i="1"/>
  <c r="AD1369" i="1"/>
  <c r="AB1369" i="1"/>
  <c r="Y1369" i="1"/>
  <c r="X1369" i="1"/>
  <c r="Z1369" i="1" s="1"/>
  <c r="AA1369" i="1" s="1"/>
  <c r="W1369" i="1"/>
  <c r="AE1368" i="1"/>
  <c r="AD1368" i="1"/>
  <c r="AB1368" i="1"/>
  <c r="Y1368" i="1"/>
  <c r="X1368" i="1"/>
  <c r="Z1368" i="1" s="1"/>
  <c r="AA1368" i="1" s="1"/>
  <c r="W1368" i="1"/>
  <c r="AE1367" i="1"/>
  <c r="AD1367" i="1"/>
  <c r="AB1367" i="1"/>
  <c r="Y1367" i="1"/>
  <c r="X1367" i="1"/>
  <c r="Z1367" i="1" s="1"/>
  <c r="AA1367" i="1" s="1"/>
  <c r="W1367" i="1"/>
  <c r="AE1366" i="1"/>
  <c r="AD1366" i="1"/>
  <c r="AB1366" i="1"/>
  <c r="Y1366" i="1"/>
  <c r="X1366" i="1"/>
  <c r="Z1366" i="1" s="1"/>
  <c r="AA1366" i="1" s="1"/>
  <c r="W1366" i="1"/>
  <c r="AE1365" i="1"/>
  <c r="AD1365" i="1"/>
  <c r="AB1365" i="1"/>
  <c r="Y1365" i="1"/>
  <c r="X1365" i="1"/>
  <c r="Z1365" i="1" s="1"/>
  <c r="AA1365" i="1" s="1"/>
  <c r="W1365" i="1"/>
  <c r="AE1364" i="1"/>
  <c r="AD1364" i="1"/>
  <c r="AB1364" i="1"/>
  <c r="Y1364" i="1"/>
  <c r="X1364" i="1"/>
  <c r="Z1364" i="1" s="1"/>
  <c r="AA1364" i="1" s="1"/>
  <c r="W1364" i="1"/>
  <c r="AE1363" i="1"/>
  <c r="AD1363" i="1"/>
  <c r="AB1363" i="1"/>
  <c r="Y1363" i="1"/>
  <c r="X1363" i="1"/>
  <c r="Z1363" i="1" s="1"/>
  <c r="AA1363" i="1" s="1"/>
  <c r="W1363" i="1"/>
  <c r="AE1362" i="1"/>
  <c r="AD1362" i="1"/>
  <c r="AB1362" i="1"/>
  <c r="Y1362" i="1"/>
  <c r="X1362" i="1"/>
  <c r="W1362" i="1"/>
  <c r="AE1361" i="1"/>
  <c r="AD1361" i="1"/>
  <c r="AB1361" i="1"/>
  <c r="Y1361" i="1"/>
  <c r="X1361" i="1"/>
  <c r="Z1361" i="1" s="1"/>
  <c r="AA1361" i="1" s="1"/>
  <c r="W1361" i="1"/>
  <c r="AE1360" i="1"/>
  <c r="AD1360" i="1"/>
  <c r="AB1360" i="1"/>
  <c r="Y1360" i="1"/>
  <c r="X1360" i="1"/>
  <c r="Z1360" i="1" s="1"/>
  <c r="AA1360" i="1" s="1"/>
  <c r="W1360" i="1"/>
  <c r="AE1359" i="1"/>
  <c r="AD1359" i="1"/>
  <c r="AB1359" i="1"/>
  <c r="Y1359" i="1"/>
  <c r="X1359" i="1"/>
  <c r="W1359" i="1"/>
  <c r="AE1358" i="1"/>
  <c r="AD1358" i="1"/>
  <c r="AB1358" i="1"/>
  <c r="Y1358" i="1"/>
  <c r="X1358" i="1"/>
  <c r="W1358" i="1"/>
  <c r="AE1357" i="1"/>
  <c r="AD1357" i="1"/>
  <c r="AB1357" i="1"/>
  <c r="Y1357" i="1"/>
  <c r="X1357" i="1"/>
  <c r="Z1357" i="1" s="1"/>
  <c r="AA1357" i="1" s="1"/>
  <c r="W1357" i="1"/>
  <c r="AE1356" i="1"/>
  <c r="AD1356" i="1"/>
  <c r="AB1356" i="1"/>
  <c r="Y1356" i="1"/>
  <c r="X1356" i="1"/>
  <c r="Z1356" i="1" s="1"/>
  <c r="AA1356" i="1" s="1"/>
  <c r="W1356" i="1"/>
  <c r="AE1355" i="1"/>
  <c r="AD1355" i="1"/>
  <c r="AB1355" i="1"/>
  <c r="Y1355" i="1"/>
  <c r="X1355" i="1"/>
  <c r="Z1355" i="1" s="1"/>
  <c r="AA1355" i="1" s="1"/>
  <c r="W1355" i="1"/>
  <c r="AE1354" i="1"/>
  <c r="AD1354" i="1"/>
  <c r="AB1354" i="1"/>
  <c r="Y1354" i="1"/>
  <c r="X1354" i="1"/>
  <c r="Z1354" i="1" s="1"/>
  <c r="AA1354" i="1" s="1"/>
  <c r="W1354" i="1"/>
  <c r="AE1353" i="1"/>
  <c r="AD1353" i="1"/>
  <c r="AB1353" i="1"/>
  <c r="Y1353" i="1"/>
  <c r="X1353" i="1"/>
  <c r="Z1353" i="1" s="1"/>
  <c r="AA1353" i="1" s="1"/>
  <c r="W1353" i="1"/>
  <c r="AE1352" i="1"/>
  <c r="AD1352" i="1"/>
  <c r="AB1352" i="1"/>
  <c r="Y1352" i="1"/>
  <c r="X1352" i="1"/>
  <c r="Z1352" i="1" s="1"/>
  <c r="AA1352" i="1" s="1"/>
  <c r="W1352" i="1"/>
  <c r="AE1351" i="1"/>
  <c r="AD1351" i="1"/>
  <c r="AB1351" i="1"/>
  <c r="Y1351" i="1"/>
  <c r="X1351" i="1"/>
  <c r="Z1351" i="1" s="1"/>
  <c r="AA1351" i="1" s="1"/>
  <c r="W1351" i="1"/>
  <c r="AE1350" i="1"/>
  <c r="AD1350" i="1"/>
  <c r="AB1350" i="1"/>
  <c r="Y1350" i="1"/>
  <c r="X1350" i="1"/>
  <c r="Z1350" i="1" s="1"/>
  <c r="AA1350" i="1" s="1"/>
  <c r="W1350" i="1"/>
  <c r="AE1349" i="1"/>
  <c r="AD1349" i="1"/>
  <c r="AB1349" i="1"/>
  <c r="Y1349" i="1"/>
  <c r="X1349" i="1"/>
  <c r="Z1349" i="1" s="1"/>
  <c r="AA1349" i="1" s="1"/>
  <c r="W1349" i="1"/>
  <c r="AE1348" i="1"/>
  <c r="AD1348" i="1"/>
  <c r="AB1348" i="1"/>
  <c r="Y1348" i="1"/>
  <c r="X1348" i="1"/>
  <c r="Z1348" i="1" s="1"/>
  <c r="AA1348" i="1" s="1"/>
  <c r="W1348" i="1"/>
  <c r="AE1347" i="1"/>
  <c r="AD1347" i="1"/>
  <c r="AB1347" i="1"/>
  <c r="Y1347" i="1"/>
  <c r="X1347" i="1"/>
  <c r="Z1347" i="1" s="1"/>
  <c r="AA1347" i="1" s="1"/>
  <c r="W1347" i="1"/>
  <c r="AE1346" i="1"/>
  <c r="AD1346" i="1"/>
  <c r="AB1346" i="1"/>
  <c r="Y1346" i="1"/>
  <c r="X1346" i="1"/>
  <c r="Z1346" i="1" s="1"/>
  <c r="AA1346" i="1" s="1"/>
  <c r="W1346" i="1"/>
  <c r="AE1345" i="1"/>
  <c r="AD1345" i="1"/>
  <c r="AB1345" i="1"/>
  <c r="Y1345" i="1"/>
  <c r="X1345" i="1"/>
  <c r="Z1345" i="1" s="1"/>
  <c r="AA1345" i="1" s="1"/>
  <c r="W1345" i="1"/>
  <c r="AE1344" i="1"/>
  <c r="AD1344" i="1"/>
  <c r="AB1344" i="1"/>
  <c r="Y1344" i="1"/>
  <c r="X1344" i="1"/>
  <c r="Z1344" i="1" s="1"/>
  <c r="AA1344" i="1" s="1"/>
  <c r="W1344" i="1"/>
  <c r="AE1343" i="1"/>
  <c r="AD1343" i="1"/>
  <c r="AB1343" i="1"/>
  <c r="Y1343" i="1"/>
  <c r="X1343" i="1"/>
  <c r="W1343" i="1"/>
  <c r="AE1342" i="1"/>
  <c r="AD1342" i="1"/>
  <c r="AB1342" i="1"/>
  <c r="Y1342" i="1"/>
  <c r="X1342" i="1"/>
  <c r="Z1342" i="1" s="1"/>
  <c r="AA1342" i="1" s="1"/>
  <c r="W1342" i="1"/>
  <c r="AE1341" i="1"/>
  <c r="AD1341" i="1"/>
  <c r="AB1341" i="1"/>
  <c r="Y1341" i="1"/>
  <c r="X1341" i="1"/>
  <c r="Z1341" i="1" s="1"/>
  <c r="AA1341" i="1" s="1"/>
  <c r="W1341" i="1"/>
  <c r="AE1340" i="1"/>
  <c r="AD1340" i="1"/>
  <c r="AB1340" i="1"/>
  <c r="Y1340" i="1"/>
  <c r="X1340" i="1"/>
  <c r="Z1340" i="1" s="1"/>
  <c r="AA1340" i="1" s="1"/>
  <c r="W1340" i="1"/>
  <c r="AE1339" i="1"/>
  <c r="AD1339" i="1"/>
  <c r="AB1339" i="1"/>
  <c r="Y1339" i="1"/>
  <c r="X1339" i="1"/>
  <c r="Z1339" i="1" s="1"/>
  <c r="AA1339" i="1" s="1"/>
  <c r="W1339" i="1"/>
  <c r="AE1338" i="1"/>
  <c r="AD1338" i="1"/>
  <c r="AB1338" i="1"/>
  <c r="Y1338" i="1"/>
  <c r="X1338" i="1"/>
  <c r="W1338" i="1"/>
  <c r="AE1337" i="1"/>
  <c r="AD1337" i="1"/>
  <c r="AB1337" i="1"/>
  <c r="Y1337" i="1"/>
  <c r="X1337" i="1"/>
  <c r="Z1337" i="1" s="1"/>
  <c r="AA1337" i="1" s="1"/>
  <c r="W1337" i="1"/>
  <c r="AE1336" i="1"/>
  <c r="AD1336" i="1"/>
  <c r="AB1336" i="1"/>
  <c r="Y1336" i="1"/>
  <c r="X1336" i="1"/>
  <c r="Z1336" i="1" s="1"/>
  <c r="AA1336" i="1" s="1"/>
  <c r="W1336" i="1"/>
  <c r="AE1335" i="1"/>
  <c r="AD1335" i="1"/>
  <c r="AB1335" i="1"/>
  <c r="Y1335" i="1"/>
  <c r="X1335" i="1"/>
  <c r="Z1335" i="1" s="1"/>
  <c r="AA1335" i="1" s="1"/>
  <c r="W1335" i="1"/>
  <c r="AE1334" i="1"/>
  <c r="AD1334" i="1"/>
  <c r="AB1334" i="1"/>
  <c r="Y1334" i="1"/>
  <c r="X1334" i="1"/>
  <c r="Z1334" i="1" s="1"/>
  <c r="AA1334" i="1" s="1"/>
  <c r="W1334" i="1"/>
  <c r="AE1333" i="1"/>
  <c r="AD1333" i="1"/>
  <c r="AB1333" i="1"/>
  <c r="Y1333" i="1"/>
  <c r="X1333" i="1"/>
  <c r="Z1333" i="1" s="1"/>
  <c r="AA1333" i="1" s="1"/>
  <c r="W1333" i="1"/>
  <c r="AE1332" i="1"/>
  <c r="AD1332" i="1"/>
  <c r="AB1332" i="1"/>
  <c r="Y1332" i="1"/>
  <c r="X1332" i="1"/>
  <c r="Z1332" i="1" s="1"/>
  <c r="AA1332" i="1" s="1"/>
  <c r="W1332" i="1"/>
  <c r="AE1331" i="1"/>
  <c r="AD1331" i="1"/>
  <c r="AB1331" i="1"/>
  <c r="Y1331" i="1"/>
  <c r="X1331" i="1"/>
  <c r="Z1331" i="1" s="1"/>
  <c r="AA1331" i="1" s="1"/>
  <c r="W1331" i="1"/>
  <c r="AE1330" i="1"/>
  <c r="AD1330" i="1"/>
  <c r="AB1330" i="1"/>
  <c r="Y1330" i="1"/>
  <c r="X1330" i="1"/>
  <c r="Z1330" i="1" s="1"/>
  <c r="AA1330" i="1" s="1"/>
  <c r="W1330" i="1"/>
  <c r="AE1329" i="1"/>
  <c r="AD1329" i="1"/>
  <c r="AB1329" i="1"/>
  <c r="Y1329" i="1"/>
  <c r="X1329" i="1"/>
  <c r="Z1329" i="1" s="1"/>
  <c r="AA1329" i="1" s="1"/>
  <c r="W1329" i="1"/>
  <c r="AE1328" i="1"/>
  <c r="AD1328" i="1"/>
  <c r="AB1328" i="1"/>
  <c r="Y1328" i="1"/>
  <c r="X1328" i="1"/>
  <c r="Z1328" i="1" s="1"/>
  <c r="AA1328" i="1" s="1"/>
  <c r="W1328" i="1"/>
  <c r="AE1327" i="1"/>
  <c r="AD1327" i="1"/>
  <c r="AB1327" i="1"/>
  <c r="Y1327" i="1"/>
  <c r="X1327" i="1"/>
  <c r="Z1327" i="1" s="1"/>
  <c r="AA1327" i="1" s="1"/>
  <c r="W1327" i="1"/>
  <c r="AE1326" i="1"/>
  <c r="AD1326" i="1"/>
  <c r="AB1326" i="1"/>
  <c r="Y1326" i="1"/>
  <c r="X1326" i="1"/>
  <c r="Z1326" i="1" s="1"/>
  <c r="AA1326" i="1" s="1"/>
  <c r="W1326" i="1"/>
  <c r="AE1325" i="1"/>
  <c r="AD1325" i="1"/>
  <c r="AB1325" i="1"/>
  <c r="Y1325" i="1"/>
  <c r="X1325" i="1"/>
  <c r="Z1325" i="1" s="1"/>
  <c r="AA1325" i="1" s="1"/>
  <c r="W1325" i="1"/>
  <c r="AE1324" i="1"/>
  <c r="AD1324" i="1"/>
  <c r="AB1324" i="1"/>
  <c r="Y1324" i="1"/>
  <c r="X1324" i="1"/>
  <c r="Z1324" i="1" s="1"/>
  <c r="AA1324" i="1" s="1"/>
  <c r="W1324" i="1"/>
  <c r="AE1323" i="1"/>
  <c r="AD1323" i="1"/>
  <c r="AB1323" i="1"/>
  <c r="Y1323" i="1"/>
  <c r="X1323" i="1"/>
  <c r="W1323" i="1"/>
  <c r="AE1322" i="1"/>
  <c r="AD1322" i="1"/>
  <c r="AB1322" i="1"/>
  <c r="Y1322" i="1"/>
  <c r="X1322" i="1"/>
  <c r="W1322" i="1"/>
  <c r="AE1321" i="1"/>
  <c r="AD1321" i="1"/>
  <c r="AB1321" i="1"/>
  <c r="Y1321" i="1"/>
  <c r="X1321" i="1"/>
  <c r="Z1321" i="1" s="1"/>
  <c r="AA1321" i="1" s="1"/>
  <c r="W1321" i="1"/>
  <c r="AE1320" i="1"/>
  <c r="AD1320" i="1"/>
  <c r="AB1320" i="1"/>
  <c r="Y1320" i="1"/>
  <c r="X1320" i="1"/>
  <c r="W1320" i="1"/>
  <c r="AE1319" i="1"/>
  <c r="AD1319" i="1"/>
  <c r="AB1319" i="1"/>
  <c r="Y1319" i="1"/>
  <c r="X1319" i="1"/>
  <c r="Z1319" i="1" s="1"/>
  <c r="AA1319" i="1" s="1"/>
  <c r="W1319" i="1"/>
  <c r="AE1318" i="1"/>
  <c r="AD1318" i="1"/>
  <c r="AB1318" i="1"/>
  <c r="Y1318" i="1"/>
  <c r="X1318" i="1"/>
  <c r="W1318" i="1"/>
  <c r="AE1317" i="1"/>
  <c r="AD1317" i="1"/>
  <c r="AB1317" i="1"/>
  <c r="Y1317" i="1"/>
  <c r="X1317" i="1"/>
  <c r="Z1317" i="1" s="1"/>
  <c r="AA1317" i="1" s="1"/>
  <c r="W1317" i="1"/>
  <c r="AE1316" i="1"/>
  <c r="AD1316" i="1"/>
  <c r="AB1316" i="1"/>
  <c r="Y1316" i="1"/>
  <c r="X1316" i="1"/>
  <c r="Z1316" i="1" s="1"/>
  <c r="AA1316" i="1" s="1"/>
  <c r="W1316" i="1"/>
  <c r="AE1315" i="1"/>
  <c r="AD1315" i="1"/>
  <c r="AB1315" i="1"/>
  <c r="Y1315" i="1"/>
  <c r="X1315" i="1"/>
  <c r="Z1315" i="1" s="1"/>
  <c r="AA1315" i="1" s="1"/>
  <c r="W1315" i="1"/>
  <c r="AE1314" i="1"/>
  <c r="AD1314" i="1"/>
  <c r="AB1314" i="1"/>
  <c r="Y1314" i="1"/>
  <c r="X1314" i="1"/>
  <c r="Z1314" i="1" s="1"/>
  <c r="AA1314" i="1" s="1"/>
  <c r="W1314" i="1"/>
  <c r="AE1313" i="1"/>
  <c r="AD1313" i="1"/>
  <c r="AB1313" i="1"/>
  <c r="Y1313" i="1"/>
  <c r="X1313" i="1"/>
  <c r="Z1313" i="1" s="1"/>
  <c r="AA1313" i="1" s="1"/>
  <c r="W1313" i="1"/>
  <c r="AE1312" i="1"/>
  <c r="AD1312" i="1"/>
  <c r="AB1312" i="1"/>
  <c r="Y1312" i="1"/>
  <c r="X1312" i="1"/>
  <c r="Z1312" i="1" s="1"/>
  <c r="AA1312" i="1" s="1"/>
  <c r="W1312" i="1"/>
  <c r="AE1311" i="1"/>
  <c r="AD1311" i="1"/>
  <c r="AB1311" i="1"/>
  <c r="Y1311" i="1"/>
  <c r="X1311" i="1"/>
  <c r="Z1311" i="1" s="1"/>
  <c r="AA1311" i="1" s="1"/>
  <c r="W1311" i="1"/>
  <c r="AE1310" i="1"/>
  <c r="AD1310" i="1"/>
  <c r="AB1310" i="1"/>
  <c r="Y1310" i="1"/>
  <c r="X1310" i="1"/>
  <c r="Z1310" i="1" s="1"/>
  <c r="AA1310" i="1" s="1"/>
  <c r="W1310" i="1"/>
  <c r="AE1309" i="1"/>
  <c r="AD1309" i="1"/>
  <c r="AB1309" i="1"/>
  <c r="Y1309" i="1"/>
  <c r="X1309" i="1"/>
  <c r="Z1309" i="1" s="1"/>
  <c r="AA1309" i="1" s="1"/>
  <c r="W1309" i="1"/>
  <c r="AE1308" i="1"/>
  <c r="AD1308" i="1"/>
  <c r="AB1308" i="1"/>
  <c r="Y1308" i="1"/>
  <c r="X1308" i="1"/>
  <c r="Z1308" i="1" s="1"/>
  <c r="AA1308" i="1" s="1"/>
  <c r="W1308" i="1"/>
  <c r="AE1307" i="1"/>
  <c r="AD1307" i="1"/>
  <c r="AB1307" i="1"/>
  <c r="Y1307" i="1"/>
  <c r="X1307" i="1"/>
  <c r="Z1307" i="1" s="1"/>
  <c r="AA1307" i="1" s="1"/>
  <c r="W1307" i="1"/>
  <c r="AE1306" i="1"/>
  <c r="AD1306" i="1"/>
  <c r="AB1306" i="1"/>
  <c r="Y1306" i="1"/>
  <c r="X1306" i="1"/>
  <c r="Z1306" i="1" s="1"/>
  <c r="AA1306" i="1" s="1"/>
  <c r="W1306" i="1"/>
  <c r="AE1305" i="1"/>
  <c r="AD1305" i="1"/>
  <c r="AB1305" i="1"/>
  <c r="Y1305" i="1"/>
  <c r="X1305" i="1"/>
  <c r="Z1305" i="1" s="1"/>
  <c r="AA1305" i="1" s="1"/>
  <c r="W1305" i="1"/>
  <c r="AE1304" i="1"/>
  <c r="AD1304" i="1"/>
  <c r="AB1304" i="1"/>
  <c r="Y1304" i="1"/>
  <c r="X1304" i="1"/>
  <c r="Z1304" i="1" s="1"/>
  <c r="AA1304" i="1" s="1"/>
  <c r="W1304" i="1"/>
  <c r="AE1303" i="1"/>
  <c r="AD1303" i="1"/>
  <c r="AB1303" i="1"/>
  <c r="Y1303" i="1"/>
  <c r="X1303" i="1"/>
  <c r="Z1303" i="1" s="1"/>
  <c r="AA1303" i="1" s="1"/>
  <c r="W1303" i="1"/>
  <c r="AE1302" i="1"/>
  <c r="AD1302" i="1"/>
  <c r="AB1302" i="1"/>
  <c r="Y1302" i="1"/>
  <c r="X1302" i="1"/>
  <c r="W1302" i="1"/>
  <c r="AE1301" i="1"/>
  <c r="AD1301" i="1"/>
  <c r="AB1301" i="1"/>
  <c r="Y1301" i="1"/>
  <c r="X1301" i="1"/>
  <c r="Z1301" i="1" s="1"/>
  <c r="AA1301" i="1" s="1"/>
  <c r="W1301" i="1"/>
  <c r="AE1300" i="1"/>
  <c r="AD1300" i="1"/>
  <c r="AB1300" i="1"/>
  <c r="Y1300" i="1"/>
  <c r="X1300" i="1"/>
  <c r="Z1300" i="1" s="1"/>
  <c r="AA1300" i="1" s="1"/>
  <c r="W1300" i="1"/>
  <c r="AE1299" i="1"/>
  <c r="AD1299" i="1"/>
  <c r="AB1299" i="1"/>
  <c r="Y1299" i="1"/>
  <c r="X1299" i="1"/>
  <c r="Z1299" i="1" s="1"/>
  <c r="AA1299" i="1" s="1"/>
  <c r="W1299" i="1"/>
  <c r="AE1298" i="1"/>
  <c r="AD1298" i="1"/>
  <c r="AB1298" i="1"/>
  <c r="Y1298" i="1"/>
  <c r="X1298" i="1"/>
  <c r="Z1298" i="1" s="1"/>
  <c r="AA1298" i="1" s="1"/>
  <c r="W1298" i="1"/>
  <c r="AE1297" i="1"/>
  <c r="AD1297" i="1"/>
  <c r="AB1297" i="1"/>
  <c r="Y1297" i="1"/>
  <c r="X1297" i="1"/>
  <c r="Z1297" i="1" s="1"/>
  <c r="AA1297" i="1" s="1"/>
  <c r="W1297" i="1"/>
  <c r="AE1296" i="1"/>
  <c r="AD1296" i="1"/>
  <c r="AB1296" i="1"/>
  <c r="Y1296" i="1"/>
  <c r="X1296" i="1"/>
  <c r="Z1296" i="1" s="1"/>
  <c r="AA1296" i="1" s="1"/>
  <c r="W1296" i="1"/>
  <c r="AE1295" i="1"/>
  <c r="AD1295" i="1"/>
  <c r="AB1295" i="1"/>
  <c r="Y1295" i="1"/>
  <c r="X1295" i="1"/>
  <c r="W1295" i="1"/>
  <c r="AE1294" i="1"/>
  <c r="AD1294" i="1"/>
  <c r="AB1294" i="1"/>
  <c r="Y1294" i="1"/>
  <c r="X1294" i="1"/>
  <c r="Z1294" i="1" s="1"/>
  <c r="AA1294" i="1" s="1"/>
  <c r="W1294" i="1"/>
  <c r="AE1293" i="1"/>
  <c r="AD1293" i="1"/>
  <c r="AB1293" i="1"/>
  <c r="Y1293" i="1"/>
  <c r="X1293" i="1"/>
  <c r="Z1293" i="1" s="1"/>
  <c r="AA1293" i="1" s="1"/>
  <c r="W1293" i="1"/>
  <c r="AE1292" i="1"/>
  <c r="AD1292" i="1"/>
  <c r="AB1292" i="1"/>
  <c r="Y1292" i="1"/>
  <c r="X1292" i="1"/>
  <c r="Z1292" i="1" s="1"/>
  <c r="AA1292" i="1" s="1"/>
  <c r="W1292" i="1"/>
  <c r="AE1291" i="1"/>
  <c r="AD1291" i="1"/>
  <c r="AB1291" i="1"/>
  <c r="Y1291" i="1"/>
  <c r="X1291" i="1"/>
  <c r="Z1291" i="1" s="1"/>
  <c r="AA1291" i="1" s="1"/>
  <c r="W1291" i="1"/>
  <c r="AE1290" i="1"/>
  <c r="AD1290" i="1"/>
  <c r="AB1290" i="1"/>
  <c r="Y1290" i="1"/>
  <c r="X1290" i="1"/>
  <c r="Z1290" i="1" s="1"/>
  <c r="AA1290" i="1" s="1"/>
  <c r="W1290" i="1"/>
  <c r="AE1289" i="1"/>
  <c r="AD1289" i="1"/>
  <c r="AB1289" i="1"/>
  <c r="Y1289" i="1"/>
  <c r="X1289" i="1"/>
  <c r="Z1289" i="1" s="1"/>
  <c r="AA1289" i="1" s="1"/>
  <c r="W1289" i="1"/>
  <c r="AE1288" i="1"/>
  <c r="AD1288" i="1"/>
  <c r="AB1288" i="1"/>
  <c r="Y1288" i="1"/>
  <c r="X1288" i="1"/>
  <c r="Z1288" i="1" s="1"/>
  <c r="AA1288" i="1" s="1"/>
  <c r="W1288" i="1"/>
  <c r="AE1287" i="1"/>
  <c r="AD1287" i="1"/>
  <c r="AB1287" i="1"/>
  <c r="Y1287" i="1"/>
  <c r="X1287" i="1"/>
  <c r="Z1287" i="1" s="1"/>
  <c r="AA1287" i="1" s="1"/>
  <c r="W1287" i="1"/>
  <c r="AE1286" i="1"/>
  <c r="AD1286" i="1"/>
  <c r="AB1286" i="1"/>
  <c r="Y1286" i="1"/>
  <c r="X1286" i="1"/>
  <c r="W1286" i="1"/>
  <c r="AE1285" i="1"/>
  <c r="AD1285" i="1"/>
  <c r="AB1285" i="1"/>
  <c r="Y1285" i="1"/>
  <c r="X1285" i="1"/>
  <c r="Z1285" i="1" s="1"/>
  <c r="AA1285" i="1" s="1"/>
  <c r="W1285" i="1"/>
  <c r="AE1284" i="1"/>
  <c r="AD1284" i="1"/>
  <c r="AB1284" i="1"/>
  <c r="Y1284" i="1"/>
  <c r="X1284" i="1"/>
  <c r="Z1284" i="1" s="1"/>
  <c r="AA1284" i="1" s="1"/>
  <c r="W1284" i="1"/>
  <c r="AE1283" i="1"/>
  <c r="AD1283" i="1"/>
  <c r="AB1283" i="1"/>
  <c r="Y1283" i="1"/>
  <c r="X1283" i="1"/>
  <c r="Z1283" i="1" s="1"/>
  <c r="AA1283" i="1" s="1"/>
  <c r="W1283" i="1"/>
  <c r="AE1282" i="1"/>
  <c r="AD1282" i="1"/>
  <c r="AB1282" i="1"/>
  <c r="Y1282" i="1"/>
  <c r="X1282" i="1"/>
  <c r="Z1282" i="1" s="1"/>
  <c r="AA1282" i="1" s="1"/>
  <c r="W1282" i="1"/>
  <c r="AE1281" i="1"/>
  <c r="AD1281" i="1"/>
  <c r="AB1281" i="1"/>
  <c r="Y1281" i="1"/>
  <c r="X1281" i="1"/>
  <c r="W1281" i="1"/>
  <c r="AE1280" i="1"/>
  <c r="AD1280" i="1"/>
  <c r="AB1280" i="1"/>
  <c r="Y1280" i="1"/>
  <c r="X1280" i="1"/>
  <c r="W1280" i="1"/>
  <c r="AE1279" i="1"/>
  <c r="AD1279" i="1"/>
  <c r="AB1279" i="1"/>
  <c r="Y1279" i="1"/>
  <c r="X1279" i="1"/>
  <c r="Z1279" i="1" s="1"/>
  <c r="AA1279" i="1" s="1"/>
  <c r="W1279" i="1"/>
  <c r="AE1278" i="1"/>
  <c r="AD1278" i="1"/>
  <c r="AB1278" i="1"/>
  <c r="Y1278" i="1"/>
  <c r="X1278" i="1"/>
  <c r="W1278" i="1"/>
  <c r="AE1277" i="1"/>
  <c r="AD1277" i="1"/>
  <c r="AB1277" i="1"/>
  <c r="Y1277" i="1"/>
  <c r="X1277" i="1"/>
  <c r="Z1277" i="1" s="1"/>
  <c r="AA1277" i="1" s="1"/>
  <c r="W1277" i="1"/>
  <c r="AE1276" i="1"/>
  <c r="AD1276" i="1"/>
  <c r="AB1276" i="1"/>
  <c r="Y1276" i="1"/>
  <c r="X1276" i="1"/>
  <c r="Z1276" i="1" s="1"/>
  <c r="AA1276" i="1" s="1"/>
  <c r="W1276" i="1"/>
  <c r="AE1275" i="1"/>
  <c r="AD1275" i="1"/>
  <c r="AB1275" i="1"/>
  <c r="Y1275" i="1"/>
  <c r="X1275" i="1"/>
  <c r="Z1275" i="1" s="1"/>
  <c r="AA1275" i="1" s="1"/>
  <c r="W1275" i="1"/>
  <c r="AE1274" i="1"/>
  <c r="AD1274" i="1"/>
  <c r="AB1274" i="1"/>
  <c r="Y1274" i="1"/>
  <c r="X1274" i="1"/>
  <c r="Z1274" i="1" s="1"/>
  <c r="AA1274" i="1" s="1"/>
  <c r="W1274" i="1"/>
  <c r="AE1273" i="1"/>
  <c r="AD1273" i="1"/>
  <c r="AB1273" i="1"/>
  <c r="Y1273" i="1"/>
  <c r="X1273" i="1"/>
  <c r="Z1273" i="1" s="1"/>
  <c r="AA1273" i="1" s="1"/>
  <c r="W1273" i="1"/>
  <c r="AE1272" i="1"/>
  <c r="AD1272" i="1"/>
  <c r="AB1272" i="1"/>
  <c r="Y1272" i="1"/>
  <c r="X1272" i="1"/>
  <c r="Z1272" i="1" s="1"/>
  <c r="AA1272" i="1" s="1"/>
  <c r="W1272" i="1"/>
  <c r="AE1271" i="1"/>
  <c r="AD1271" i="1"/>
  <c r="AB1271" i="1"/>
  <c r="Y1271" i="1"/>
  <c r="X1271" i="1"/>
  <c r="Z1271" i="1" s="1"/>
  <c r="AA1271" i="1" s="1"/>
  <c r="W1271" i="1"/>
  <c r="AE1270" i="1"/>
  <c r="AD1270" i="1"/>
  <c r="AB1270" i="1"/>
  <c r="Y1270" i="1"/>
  <c r="X1270" i="1"/>
  <c r="Z1270" i="1" s="1"/>
  <c r="AA1270" i="1" s="1"/>
  <c r="W1270" i="1"/>
  <c r="AE1269" i="1"/>
  <c r="AD1269" i="1"/>
  <c r="AB1269" i="1"/>
  <c r="Y1269" i="1"/>
  <c r="X1269" i="1"/>
  <c r="Z1269" i="1" s="1"/>
  <c r="AA1269" i="1" s="1"/>
  <c r="W1269" i="1"/>
  <c r="AE1268" i="1"/>
  <c r="AD1268" i="1"/>
  <c r="AB1268" i="1"/>
  <c r="Y1268" i="1"/>
  <c r="X1268" i="1"/>
  <c r="Z1268" i="1" s="1"/>
  <c r="AA1268" i="1" s="1"/>
  <c r="W1268" i="1"/>
  <c r="AE1267" i="1"/>
  <c r="AD1267" i="1"/>
  <c r="AB1267" i="1"/>
  <c r="Y1267" i="1"/>
  <c r="X1267" i="1"/>
  <c r="Z1267" i="1" s="1"/>
  <c r="AA1267" i="1" s="1"/>
  <c r="W1267" i="1"/>
  <c r="AE1266" i="1"/>
  <c r="AD1266" i="1"/>
  <c r="AB1266" i="1"/>
  <c r="Y1266" i="1"/>
  <c r="X1266" i="1"/>
  <c r="Z1266" i="1" s="1"/>
  <c r="AA1266" i="1" s="1"/>
  <c r="W1266" i="1"/>
  <c r="AE1265" i="1"/>
  <c r="AD1265" i="1"/>
  <c r="AB1265" i="1"/>
  <c r="Y1265" i="1"/>
  <c r="X1265" i="1"/>
  <c r="Z1265" i="1" s="1"/>
  <c r="AA1265" i="1" s="1"/>
  <c r="W1265" i="1"/>
  <c r="AE1264" i="1"/>
  <c r="AD1264" i="1"/>
  <c r="AB1264" i="1"/>
  <c r="Y1264" i="1"/>
  <c r="X1264" i="1"/>
  <c r="Z1264" i="1" s="1"/>
  <c r="AA1264" i="1" s="1"/>
  <c r="W1264" i="1"/>
  <c r="AE1263" i="1"/>
  <c r="AD1263" i="1"/>
  <c r="AB1263" i="1"/>
  <c r="Y1263" i="1"/>
  <c r="X1263" i="1"/>
  <c r="Z1263" i="1" s="1"/>
  <c r="AA1263" i="1" s="1"/>
  <c r="W1263" i="1"/>
  <c r="AE1262" i="1"/>
  <c r="AD1262" i="1"/>
  <c r="AB1262" i="1"/>
  <c r="Y1262" i="1"/>
  <c r="X1262" i="1"/>
  <c r="Z1262" i="1" s="1"/>
  <c r="AA1262" i="1" s="1"/>
  <c r="W1262" i="1"/>
  <c r="AE1261" i="1"/>
  <c r="AD1261" i="1"/>
  <c r="AB1261" i="1"/>
  <c r="Y1261" i="1"/>
  <c r="X1261" i="1"/>
  <c r="Z1261" i="1" s="1"/>
  <c r="AA1261" i="1" s="1"/>
  <c r="W1261" i="1"/>
  <c r="AE1260" i="1"/>
  <c r="AD1260" i="1"/>
  <c r="AB1260" i="1"/>
  <c r="Y1260" i="1"/>
  <c r="X1260" i="1"/>
  <c r="Z1260" i="1" s="1"/>
  <c r="AA1260" i="1" s="1"/>
  <c r="W1260" i="1"/>
  <c r="AE1259" i="1"/>
  <c r="AD1259" i="1"/>
  <c r="AB1259" i="1"/>
  <c r="Y1259" i="1"/>
  <c r="X1259" i="1"/>
  <c r="W1259" i="1"/>
  <c r="AE1258" i="1"/>
  <c r="AD1258" i="1"/>
  <c r="AB1258" i="1"/>
  <c r="Y1258" i="1"/>
  <c r="X1258" i="1"/>
  <c r="W1258" i="1"/>
  <c r="AE1257" i="1"/>
  <c r="AD1257" i="1"/>
  <c r="AB1257" i="1"/>
  <c r="Y1257" i="1"/>
  <c r="X1257" i="1"/>
  <c r="Z1257" i="1" s="1"/>
  <c r="AA1257" i="1" s="1"/>
  <c r="W1257" i="1"/>
  <c r="AE1256" i="1"/>
  <c r="AD1256" i="1"/>
  <c r="AB1256" i="1"/>
  <c r="Y1256" i="1"/>
  <c r="X1256" i="1"/>
  <c r="Z1256" i="1" s="1"/>
  <c r="AA1256" i="1" s="1"/>
  <c r="W1256" i="1"/>
  <c r="AE1255" i="1"/>
  <c r="AD1255" i="1"/>
  <c r="AB1255" i="1"/>
  <c r="Y1255" i="1"/>
  <c r="X1255" i="1"/>
  <c r="Z1255" i="1" s="1"/>
  <c r="AA1255" i="1" s="1"/>
  <c r="W1255" i="1"/>
  <c r="AE1254" i="1"/>
  <c r="AD1254" i="1"/>
  <c r="AB1254" i="1"/>
  <c r="Y1254" i="1"/>
  <c r="X1254" i="1"/>
  <c r="Z1254" i="1" s="1"/>
  <c r="AA1254" i="1" s="1"/>
  <c r="W1254" i="1"/>
  <c r="AE1253" i="1"/>
  <c r="AD1253" i="1"/>
  <c r="AB1253" i="1"/>
  <c r="Y1253" i="1"/>
  <c r="X1253" i="1"/>
  <c r="Z1253" i="1" s="1"/>
  <c r="AA1253" i="1" s="1"/>
  <c r="W1253" i="1"/>
  <c r="AE1252" i="1"/>
  <c r="AD1252" i="1"/>
  <c r="AB1252" i="1"/>
  <c r="Y1252" i="1"/>
  <c r="X1252" i="1"/>
  <c r="Z1252" i="1" s="1"/>
  <c r="AA1252" i="1" s="1"/>
  <c r="W1252" i="1"/>
  <c r="AE1251" i="1"/>
  <c r="AD1251" i="1"/>
  <c r="AB1251" i="1"/>
  <c r="Y1251" i="1"/>
  <c r="X1251" i="1"/>
  <c r="Z1251" i="1" s="1"/>
  <c r="AA1251" i="1" s="1"/>
  <c r="W1251" i="1"/>
  <c r="AE1250" i="1"/>
  <c r="AD1250" i="1"/>
  <c r="AB1250" i="1"/>
  <c r="Y1250" i="1"/>
  <c r="X1250" i="1"/>
  <c r="Z1250" i="1" s="1"/>
  <c r="AA1250" i="1" s="1"/>
  <c r="W1250" i="1"/>
  <c r="AE1249" i="1"/>
  <c r="AD1249" i="1"/>
  <c r="AB1249" i="1"/>
  <c r="Y1249" i="1"/>
  <c r="X1249" i="1"/>
  <c r="Z1249" i="1" s="1"/>
  <c r="AA1249" i="1" s="1"/>
  <c r="W1249" i="1"/>
  <c r="AE1248" i="1"/>
  <c r="AD1248" i="1"/>
  <c r="AB1248" i="1"/>
  <c r="Y1248" i="1"/>
  <c r="X1248" i="1"/>
  <c r="Z1248" i="1" s="1"/>
  <c r="AA1248" i="1" s="1"/>
  <c r="W1248" i="1"/>
  <c r="AE1247" i="1"/>
  <c r="AD1247" i="1"/>
  <c r="AB1247" i="1"/>
  <c r="Y1247" i="1"/>
  <c r="X1247" i="1"/>
  <c r="Z1247" i="1" s="1"/>
  <c r="AA1247" i="1" s="1"/>
  <c r="W1247" i="1"/>
  <c r="AE1246" i="1"/>
  <c r="AD1246" i="1"/>
  <c r="AB1246" i="1"/>
  <c r="Y1246" i="1"/>
  <c r="X1246" i="1"/>
  <c r="Z1246" i="1" s="1"/>
  <c r="AA1246" i="1" s="1"/>
  <c r="W1246" i="1"/>
  <c r="AE1245" i="1"/>
  <c r="AD1245" i="1"/>
  <c r="AB1245" i="1"/>
  <c r="Y1245" i="1"/>
  <c r="X1245" i="1"/>
  <c r="Z1245" i="1" s="1"/>
  <c r="AA1245" i="1" s="1"/>
  <c r="W1245" i="1"/>
  <c r="AE1244" i="1"/>
  <c r="AD1244" i="1"/>
  <c r="AB1244" i="1"/>
  <c r="Y1244" i="1"/>
  <c r="X1244" i="1"/>
  <c r="Z1244" i="1" s="1"/>
  <c r="AA1244" i="1" s="1"/>
  <c r="W1244" i="1"/>
  <c r="AE1243" i="1"/>
  <c r="AD1243" i="1"/>
  <c r="AB1243" i="1"/>
  <c r="Y1243" i="1"/>
  <c r="X1243" i="1"/>
  <c r="W1243" i="1"/>
  <c r="AE1242" i="1"/>
  <c r="AD1242" i="1"/>
  <c r="AB1242" i="1"/>
  <c r="Y1242" i="1"/>
  <c r="X1242" i="1"/>
  <c r="Z1242" i="1" s="1"/>
  <c r="AA1242" i="1" s="1"/>
  <c r="W1242" i="1"/>
  <c r="AE1241" i="1"/>
  <c r="AD1241" i="1"/>
  <c r="AB1241" i="1"/>
  <c r="Y1241" i="1"/>
  <c r="X1241" i="1"/>
  <c r="Z1241" i="1" s="1"/>
  <c r="AA1241" i="1" s="1"/>
  <c r="W1241" i="1"/>
  <c r="AE1240" i="1"/>
  <c r="AD1240" i="1"/>
  <c r="AB1240" i="1"/>
  <c r="Y1240" i="1"/>
  <c r="X1240" i="1"/>
  <c r="Z1240" i="1" s="1"/>
  <c r="AA1240" i="1" s="1"/>
  <c r="W1240" i="1"/>
  <c r="AE1239" i="1"/>
  <c r="AD1239" i="1"/>
  <c r="AB1239" i="1"/>
  <c r="Y1239" i="1"/>
  <c r="X1239" i="1"/>
  <c r="Z1239" i="1" s="1"/>
  <c r="AA1239" i="1" s="1"/>
  <c r="W1239" i="1"/>
  <c r="AE1238" i="1"/>
  <c r="AD1238" i="1"/>
  <c r="AB1238" i="1"/>
  <c r="Y1238" i="1"/>
  <c r="X1238" i="1"/>
  <c r="Z1238" i="1" s="1"/>
  <c r="AA1238" i="1" s="1"/>
  <c r="W1238" i="1"/>
  <c r="AE1237" i="1"/>
  <c r="AD1237" i="1"/>
  <c r="AB1237" i="1"/>
  <c r="Y1237" i="1"/>
  <c r="X1237" i="1"/>
  <c r="Z1237" i="1" s="1"/>
  <c r="AA1237" i="1" s="1"/>
  <c r="W1237" i="1"/>
  <c r="AE1236" i="1"/>
  <c r="AD1236" i="1"/>
  <c r="AB1236" i="1"/>
  <c r="Y1236" i="1"/>
  <c r="X1236" i="1"/>
  <c r="Z1236" i="1" s="1"/>
  <c r="AA1236" i="1" s="1"/>
  <c r="W1236" i="1"/>
  <c r="AE1235" i="1"/>
  <c r="AD1235" i="1"/>
  <c r="AB1235" i="1"/>
  <c r="Y1235" i="1"/>
  <c r="X1235" i="1"/>
  <c r="Z1235" i="1" s="1"/>
  <c r="AA1235" i="1" s="1"/>
  <c r="W1235" i="1"/>
  <c r="AE1234" i="1"/>
  <c r="AD1234" i="1"/>
  <c r="AB1234" i="1"/>
  <c r="Y1234" i="1"/>
  <c r="X1234" i="1"/>
  <c r="Z1234" i="1" s="1"/>
  <c r="AA1234" i="1" s="1"/>
  <c r="W1234" i="1"/>
  <c r="AE1233" i="1"/>
  <c r="AD1233" i="1"/>
  <c r="AB1233" i="1"/>
  <c r="Y1233" i="1"/>
  <c r="X1233" i="1"/>
  <c r="Z1233" i="1" s="1"/>
  <c r="AA1233" i="1" s="1"/>
  <c r="W1233" i="1"/>
  <c r="AE1232" i="1"/>
  <c r="AD1232" i="1"/>
  <c r="AB1232" i="1"/>
  <c r="Y1232" i="1"/>
  <c r="X1232" i="1"/>
  <c r="W1232" i="1"/>
  <c r="AE1231" i="1"/>
  <c r="AD1231" i="1"/>
  <c r="AB1231" i="1"/>
  <c r="Y1231" i="1"/>
  <c r="X1231" i="1"/>
  <c r="Z1231" i="1" s="1"/>
  <c r="AA1231" i="1" s="1"/>
  <c r="W1231" i="1"/>
  <c r="AE1230" i="1"/>
  <c r="AD1230" i="1"/>
  <c r="AB1230" i="1"/>
  <c r="Y1230" i="1"/>
  <c r="X1230" i="1"/>
  <c r="W1230" i="1"/>
  <c r="AE1229" i="1"/>
  <c r="AD1229" i="1"/>
  <c r="AB1229" i="1"/>
  <c r="Y1229" i="1"/>
  <c r="X1229" i="1"/>
  <c r="Z1229" i="1" s="1"/>
  <c r="AA1229" i="1" s="1"/>
  <c r="W1229" i="1"/>
  <c r="AE1228" i="1"/>
  <c r="AD1228" i="1"/>
  <c r="AB1228" i="1"/>
  <c r="Y1228" i="1"/>
  <c r="X1228" i="1"/>
  <c r="Z1228" i="1" s="1"/>
  <c r="AA1228" i="1" s="1"/>
  <c r="W1228" i="1"/>
  <c r="AE1227" i="1"/>
  <c r="AD1227" i="1"/>
  <c r="AB1227" i="1"/>
  <c r="Y1227" i="1"/>
  <c r="X1227" i="1"/>
  <c r="W1227" i="1"/>
  <c r="AE1226" i="1"/>
  <c r="AD1226" i="1"/>
  <c r="AB1226" i="1"/>
  <c r="Y1226" i="1"/>
  <c r="X1226" i="1"/>
  <c r="Z1226" i="1" s="1"/>
  <c r="AA1226" i="1" s="1"/>
  <c r="W1226" i="1"/>
  <c r="AE1225" i="1"/>
  <c r="AD1225" i="1"/>
  <c r="AB1225" i="1"/>
  <c r="Y1225" i="1"/>
  <c r="X1225" i="1"/>
  <c r="Z1225" i="1" s="1"/>
  <c r="AA1225" i="1" s="1"/>
  <c r="W1225" i="1"/>
  <c r="AE1224" i="1"/>
  <c r="AD1224" i="1"/>
  <c r="AB1224" i="1"/>
  <c r="Y1224" i="1"/>
  <c r="X1224" i="1"/>
  <c r="Z1224" i="1" s="1"/>
  <c r="AA1224" i="1" s="1"/>
  <c r="W1224" i="1"/>
  <c r="AE1223" i="1"/>
  <c r="AD1223" i="1"/>
  <c r="AB1223" i="1"/>
  <c r="Y1223" i="1"/>
  <c r="X1223" i="1"/>
  <c r="Z1223" i="1" s="1"/>
  <c r="AA1223" i="1" s="1"/>
  <c r="W1223" i="1"/>
  <c r="AE1222" i="1"/>
  <c r="AD1222" i="1"/>
  <c r="AB1222" i="1"/>
  <c r="Y1222" i="1"/>
  <c r="X1222" i="1"/>
  <c r="Z1222" i="1" s="1"/>
  <c r="AA1222" i="1" s="1"/>
  <c r="W1222" i="1"/>
  <c r="AE1221" i="1"/>
  <c r="AD1221" i="1"/>
  <c r="AB1221" i="1"/>
  <c r="Y1221" i="1"/>
  <c r="X1221" i="1"/>
  <c r="Z1221" i="1" s="1"/>
  <c r="AA1221" i="1" s="1"/>
  <c r="W1221" i="1"/>
  <c r="AE1220" i="1"/>
  <c r="AD1220" i="1"/>
  <c r="AB1220" i="1"/>
  <c r="Y1220" i="1"/>
  <c r="X1220" i="1"/>
  <c r="Z1220" i="1" s="1"/>
  <c r="AA1220" i="1" s="1"/>
  <c r="W1220" i="1"/>
  <c r="AE1219" i="1"/>
  <c r="AD1219" i="1"/>
  <c r="AB1219" i="1"/>
  <c r="Y1219" i="1"/>
  <c r="X1219" i="1"/>
  <c r="Z1219" i="1" s="1"/>
  <c r="AA1219" i="1" s="1"/>
  <c r="W1219" i="1"/>
  <c r="AE1218" i="1"/>
  <c r="AD1218" i="1"/>
  <c r="AB1218" i="1"/>
  <c r="Y1218" i="1"/>
  <c r="X1218" i="1"/>
  <c r="W1218" i="1"/>
  <c r="AE1217" i="1"/>
  <c r="AD1217" i="1"/>
  <c r="AB1217" i="1"/>
  <c r="Y1217" i="1"/>
  <c r="X1217" i="1"/>
  <c r="Z1217" i="1" s="1"/>
  <c r="AA1217" i="1" s="1"/>
  <c r="W1217" i="1"/>
  <c r="AE1216" i="1"/>
  <c r="AD1216" i="1"/>
  <c r="AB1216" i="1"/>
  <c r="Y1216" i="1"/>
  <c r="X1216" i="1"/>
  <c r="W1216" i="1"/>
  <c r="AE1215" i="1"/>
  <c r="AD1215" i="1"/>
  <c r="AB1215" i="1"/>
  <c r="Y1215" i="1"/>
  <c r="X1215" i="1"/>
  <c r="Z1215" i="1" s="1"/>
  <c r="AA1215" i="1" s="1"/>
  <c r="W1215" i="1"/>
  <c r="AE1214" i="1"/>
  <c r="AD1214" i="1"/>
  <c r="AB1214" i="1"/>
  <c r="Y1214" i="1"/>
  <c r="X1214" i="1"/>
  <c r="Z1214" i="1" s="1"/>
  <c r="AA1214" i="1" s="1"/>
  <c r="W1214" i="1"/>
  <c r="AE1213" i="1"/>
  <c r="AD1213" i="1"/>
  <c r="AB1213" i="1"/>
  <c r="Y1213" i="1"/>
  <c r="X1213" i="1"/>
  <c r="Z1213" i="1" s="1"/>
  <c r="AA1213" i="1" s="1"/>
  <c r="W1213" i="1"/>
  <c r="AE1212" i="1"/>
  <c r="AD1212" i="1"/>
  <c r="AB1212" i="1"/>
  <c r="Y1212" i="1"/>
  <c r="X1212" i="1"/>
  <c r="Z1212" i="1" s="1"/>
  <c r="AA1212" i="1" s="1"/>
  <c r="W1212" i="1"/>
  <c r="AE1211" i="1"/>
  <c r="AD1211" i="1"/>
  <c r="AB1211" i="1"/>
  <c r="Y1211" i="1"/>
  <c r="X1211" i="1"/>
  <c r="W1211" i="1"/>
  <c r="AE1210" i="1"/>
  <c r="AD1210" i="1"/>
  <c r="AB1210" i="1"/>
  <c r="Y1210" i="1"/>
  <c r="X1210" i="1"/>
  <c r="Z1210" i="1" s="1"/>
  <c r="AA1210" i="1" s="1"/>
  <c r="W1210" i="1"/>
  <c r="AE1209" i="1"/>
  <c r="AD1209" i="1"/>
  <c r="AB1209" i="1"/>
  <c r="Y1209" i="1"/>
  <c r="X1209" i="1"/>
  <c r="Z1209" i="1" s="1"/>
  <c r="AA1209" i="1" s="1"/>
  <c r="W1209" i="1"/>
  <c r="AE1208" i="1"/>
  <c r="AD1208" i="1"/>
  <c r="AB1208" i="1"/>
  <c r="Y1208" i="1"/>
  <c r="X1208" i="1"/>
  <c r="Z1208" i="1" s="1"/>
  <c r="AA1208" i="1" s="1"/>
  <c r="W1208" i="1"/>
  <c r="AE1207" i="1"/>
  <c r="AD1207" i="1"/>
  <c r="AB1207" i="1"/>
  <c r="Y1207" i="1"/>
  <c r="X1207" i="1"/>
  <c r="Z1207" i="1" s="1"/>
  <c r="AA1207" i="1" s="1"/>
  <c r="W1207" i="1"/>
  <c r="AE1206" i="1"/>
  <c r="AD1206" i="1"/>
  <c r="AB1206" i="1"/>
  <c r="Y1206" i="1"/>
  <c r="X1206" i="1"/>
  <c r="Z1206" i="1" s="1"/>
  <c r="AA1206" i="1" s="1"/>
  <c r="W1206" i="1"/>
  <c r="AE1205" i="1"/>
  <c r="AD1205" i="1"/>
  <c r="AB1205" i="1"/>
  <c r="Y1205" i="1"/>
  <c r="X1205" i="1"/>
  <c r="Z1205" i="1" s="1"/>
  <c r="AA1205" i="1" s="1"/>
  <c r="W1205" i="1"/>
  <c r="AE1204" i="1"/>
  <c r="AD1204" i="1"/>
  <c r="AB1204" i="1"/>
  <c r="Y1204" i="1"/>
  <c r="X1204" i="1"/>
  <c r="Z1204" i="1" s="1"/>
  <c r="AA1204" i="1" s="1"/>
  <c r="W1204" i="1"/>
  <c r="AE1203" i="1"/>
  <c r="AD1203" i="1"/>
  <c r="AB1203" i="1"/>
  <c r="Y1203" i="1"/>
  <c r="X1203" i="1"/>
  <c r="Z1203" i="1" s="1"/>
  <c r="AA1203" i="1" s="1"/>
  <c r="W1203" i="1"/>
  <c r="AE1202" i="1"/>
  <c r="AD1202" i="1"/>
  <c r="AB1202" i="1"/>
  <c r="Y1202" i="1"/>
  <c r="X1202" i="1"/>
  <c r="Z1202" i="1" s="1"/>
  <c r="AA1202" i="1" s="1"/>
  <c r="W1202" i="1"/>
  <c r="AE1201" i="1"/>
  <c r="AD1201" i="1"/>
  <c r="AB1201" i="1"/>
  <c r="Y1201" i="1"/>
  <c r="X1201" i="1"/>
  <c r="Z1201" i="1" s="1"/>
  <c r="AA1201" i="1" s="1"/>
  <c r="W1201" i="1"/>
  <c r="AE1200" i="1"/>
  <c r="AD1200" i="1"/>
  <c r="AB1200" i="1"/>
  <c r="Y1200" i="1"/>
  <c r="X1200" i="1"/>
  <c r="Z1200" i="1" s="1"/>
  <c r="AA1200" i="1" s="1"/>
  <c r="W1200" i="1"/>
  <c r="AE1199" i="1"/>
  <c r="AD1199" i="1"/>
  <c r="AB1199" i="1"/>
  <c r="Y1199" i="1"/>
  <c r="X1199" i="1"/>
  <c r="Z1199" i="1" s="1"/>
  <c r="AA1199" i="1" s="1"/>
  <c r="W1199" i="1"/>
  <c r="AE1198" i="1"/>
  <c r="AD1198" i="1"/>
  <c r="AB1198" i="1"/>
  <c r="Y1198" i="1"/>
  <c r="X1198" i="1"/>
  <c r="Z1198" i="1" s="1"/>
  <c r="AA1198" i="1" s="1"/>
  <c r="W1198" i="1"/>
  <c r="AE1197" i="1"/>
  <c r="AD1197" i="1"/>
  <c r="AB1197" i="1"/>
  <c r="Y1197" i="1"/>
  <c r="X1197" i="1"/>
  <c r="Z1197" i="1" s="1"/>
  <c r="AA1197" i="1" s="1"/>
  <c r="W1197" i="1"/>
  <c r="AE1196" i="1"/>
  <c r="AD1196" i="1"/>
  <c r="AB1196" i="1"/>
  <c r="Y1196" i="1"/>
  <c r="X1196" i="1"/>
  <c r="Z1196" i="1" s="1"/>
  <c r="AA1196" i="1" s="1"/>
  <c r="W1196" i="1"/>
  <c r="AE1195" i="1"/>
  <c r="AD1195" i="1"/>
  <c r="AB1195" i="1"/>
  <c r="Y1195" i="1"/>
  <c r="X1195" i="1"/>
  <c r="W1195" i="1"/>
  <c r="AE1194" i="1"/>
  <c r="AD1194" i="1"/>
  <c r="AB1194" i="1"/>
  <c r="Y1194" i="1"/>
  <c r="X1194" i="1"/>
  <c r="W1194" i="1"/>
  <c r="AE1193" i="1"/>
  <c r="AD1193" i="1"/>
  <c r="AB1193" i="1"/>
  <c r="Y1193" i="1"/>
  <c r="X1193" i="1"/>
  <c r="Z1193" i="1" s="1"/>
  <c r="AA1193" i="1" s="1"/>
  <c r="W1193" i="1"/>
  <c r="AE1192" i="1"/>
  <c r="AD1192" i="1"/>
  <c r="AB1192" i="1"/>
  <c r="Y1192" i="1"/>
  <c r="X1192" i="1"/>
  <c r="Z1192" i="1" s="1"/>
  <c r="AA1192" i="1" s="1"/>
  <c r="W1192" i="1"/>
  <c r="AE1191" i="1"/>
  <c r="AD1191" i="1"/>
  <c r="AB1191" i="1"/>
  <c r="Y1191" i="1"/>
  <c r="X1191" i="1"/>
  <c r="Z1191" i="1" s="1"/>
  <c r="AA1191" i="1" s="1"/>
  <c r="W1191" i="1"/>
  <c r="AE1190" i="1"/>
  <c r="AD1190" i="1"/>
  <c r="AB1190" i="1"/>
  <c r="Y1190" i="1"/>
  <c r="X1190" i="1"/>
  <c r="Z1190" i="1" s="1"/>
  <c r="AA1190" i="1" s="1"/>
  <c r="W1190" i="1"/>
  <c r="AE1189" i="1"/>
  <c r="AD1189" i="1"/>
  <c r="AB1189" i="1"/>
  <c r="Y1189" i="1"/>
  <c r="X1189" i="1"/>
  <c r="Z1189" i="1" s="1"/>
  <c r="AA1189" i="1" s="1"/>
  <c r="W1189" i="1"/>
  <c r="AE1188" i="1"/>
  <c r="AD1188" i="1"/>
  <c r="AB1188" i="1"/>
  <c r="Y1188" i="1"/>
  <c r="X1188" i="1"/>
  <c r="Z1188" i="1" s="1"/>
  <c r="AA1188" i="1" s="1"/>
  <c r="W1188" i="1"/>
  <c r="AE1187" i="1"/>
  <c r="AD1187" i="1"/>
  <c r="AB1187" i="1"/>
  <c r="Y1187" i="1"/>
  <c r="X1187" i="1"/>
  <c r="Z1187" i="1" s="1"/>
  <c r="AA1187" i="1" s="1"/>
  <c r="W1187" i="1"/>
  <c r="AE1186" i="1"/>
  <c r="AD1186" i="1"/>
  <c r="AB1186" i="1"/>
  <c r="Y1186" i="1"/>
  <c r="X1186" i="1"/>
  <c r="Z1186" i="1" s="1"/>
  <c r="AA1186" i="1" s="1"/>
  <c r="W1186" i="1"/>
  <c r="AE1185" i="1"/>
  <c r="AD1185" i="1"/>
  <c r="AB1185" i="1"/>
  <c r="Y1185" i="1"/>
  <c r="X1185" i="1"/>
  <c r="Z1185" i="1" s="1"/>
  <c r="AA1185" i="1" s="1"/>
  <c r="W1185" i="1"/>
  <c r="AE1184" i="1"/>
  <c r="AD1184" i="1"/>
  <c r="AB1184" i="1"/>
  <c r="Y1184" i="1"/>
  <c r="X1184" i="1"/>
  <c r="Z1184" i="1" s="1"/>
  <c r="AA1184" i="1" s="1"/>
  <c r="W1184" i="1"/>
  <c r="AE1183" i="1"/>
  <c r="AD1183" i="1"/>
  <c r="AB1183" i="1"/>
  <c r="Y1183" i="1"/>
  <c r="X1183" i="1"/>
  <c r="Z1183" i="1" s="1"/>
  <c r="AA1183" i="1" s="1"/>
  <c r="W1183" i="1"/>
  <c r="AE1182" i="1"/>
  <c r="AD1182" i="1"/>
  <c r="AB1182" i="1"/>
  <c r="Y1182" i="1"/>
  <c r="X1182" i="1"/>
  <c r="W1182" i="1"/>
  <c r="AE1181" i="1"/>
  <c r="AD1181" i="1"/>
  <c r="AB1181" i="1"/>
  <c r="Y1181" i="1"/>
  <c r="X1181" i="1"/>
  <c r="Z1181" i="1" s="1"/>
  <c r="AA1181" i="1" s="1"/>
  <c r="W1181" i="1"/>
  <c r="AE1180" i="1"/>
  <c r="AD1180" i="1"/>
  <c r="AB1180" i="1"/>
  <c r="Y1180" i="1"/>
  <c r="X1180" i="1"/>
  <c r="Z1180" i="1" s="1"/>
  <c r="AA1180" i="1" s="1"/>
  <c r="W1180" i="1"/>
  <c r="AE1179" i="1"/>
  <c r="AD1179" i="1"/>
  <c r="AB1179" i="1"/>
  <c r="Y1179" i="1"/>
  <c r="X1179" i="1"/>
  <c r="W1179" i="1"/>
  <c r="AE1178" i="1"/>
  <c r="AD1178" i="1"/>
  <c r="AB1178" i="1"/>
  <c r="Y1178" i="1"/>
  <c r="X1178" i="1"/>
  <c r="Z1178" i="1" s="1"/>
  <c r="AA1178" i="1" s="1"/>
  <c r="W1178" i="1"/>
  <c r="AE1177" i="1"/>
  <c r="AD1177" i="1"/>
  <c r="AB1177" i="1"/>
  <c r="Y1177" i="1"/>
  <c r="X1177" i="1"/>
  <c r="Z1177" i="1" s="1"/>
  <c r="AA1177" i="1" s="1"/>
  <c r="W1177" i="1"/>
  <c r="AE1176" i="1"/>
  <c r="AD1176" i="1"/>
  <c r="AB1176" i="1"/>
  <c r="Y1176" i="1"/>
  <c r="X1176" i="1"/>
  <c r="Z1176" i="1" s="1"/>
  <c r="AA1176" i="1" s="1"/>
  <c r="W1176" i="1"/>
  <c r="AE1175" i="1"/>
  <c r="AD1175" i="1"/>
  <c r="AB1175" i="1"/>
  <c r="Y1175" i="1"/>
  <c r="X1175" i="1"/>
  <c r="Z1175" i="1" s="1"/>
  <c r="AA1175" i="1" s="1"/>
  <c r="W1175" i="1"/>
  <c r="AE1174" i="1"/>
  <c r="AD1174" i="1"/>
  <c r="AB1174" i="1"/>
  <c r="Y1174" i="1"/>
  <c r="X1174" i="1"/>
  <c r="Z1174" i="1" s="1"/>
  <c r="AA1174" i="1" s="1"/>
  <c r="W1174" i="1"/>
  <c r="AE1173" i="1"/>
  <c r="AD1173" i="1"/>
  <c r="AB1173" i="1"/>
  <c r="Y1173" i="1"/>
  <c r="X1173" i="1"/>
  <c r="Z1173" i="1" s="1"/>
  <c r="AA1173" i="1" s="1"/>
  <c r="W1173" i="1"/>
  <c r="AE1172" i="1"/>
  <c r="AD1172" i="1"/>
  <c r="AB1172" i="1"/>
  <c r="Y1172" i="1"/>
  <c r="X1172" i="1"/>
  <c r="Z1172" i="1" s="1"/>
  <c r="AA1172" i="1" s="1"/>
  <c r="W1172" i="1"/>
  <c r="AE1171" i="1"/>
  <c r="AD1171" i="1"/>
  <c r="AB1171" i="1"/>
  <c r="Y1171" i="1"/>
  <c r="X1171" i="1"/>
  <c r="Z1171" i="1" s="1"/>
  <c r="AA1171" i="1" s="1"/>
  <c r="W1171" i="1"/>
  <c r="AE1170" i="1"/>
  <c r="AD1170" i="1"/>
  <c r="AB1170" i="1"/>
  <c r="Y1170" i="1"/>
  <c r="X1170" i="1"/>
  <c r="Z1170" i="1" s="1"/>
  <c r="AA1170" i="1" s="1"/>
  <c r="W1170" i="1"/>
  <c r="AE1169" i="1"/>
  <c r="AD1169" i="1"/>
  <c r="AB1169" i="1"/>
  <c r="Y1169" i="1"/>
  <c r="X1169" i="1"/>
  <c r="Z1169" i="1" s="1"/>
  <c r="AA1169" i="1" s="1"/>
  <c r="W1169" i="1"/>
  <c r="AE1168" i="1"/>
  <c r="AD1168" i="1"/>
  <c r="AB1168" i="1"/>
  <c r="Y1168" i="1"/>
  <c r="X1168" i="1"/>
  <c r="W1168" i="1"/>
  <c r="AE1167" i="1"/>
  <c r="AD1167" i="1"/>
  <c r="AB1167" i="1"/>
  <c r="Y1167" i="1"/>
  <c r="X1167" i="1"/>
  <c r="Z1167" i="1" s="1"/>
  <c r="AA1167" i="1" s="1"/>
  <c r="W1167" i="1"/>
  <c r="AE1166" i="1"/>
  <c r="AD1166" i="1"/>
  <c r="AB1166" i="1"/>
  <c r="Y1166" i="1"/>
  <c r="X1166" i="1"/>
  <c r="Z1166" i="1" s="1"/>
  <c r="AA1166" i="1" s="1"/>
  <c r="W1166" i="1"/>
  <c r="AE1165" i="1"/>
  <c r="AD1165" i="1"/>
  <c r="AB1165" i="1"/>
  <c r="Y1165" i="1"/>
  <c r="X1165" i="1"/>
  <c r="Z1165" i="1" s="1"/>
  <c r="AA1165" i="1" s="1"/>
  <c r="W1165" i="1"/>
  <c r="AE1164" i="1"/>
  <c r="AD1164" i="1"/>
  <c r="AB1164" i="1"/>
  <c r="Y1164" i="1"/>
  <c r="X1164" i="1"/>
  <c r="Z1164" i="1" s="1"/>
  <c r="AA1164" i="1" s="1"/>
  <c r="W1164" i="1"/>
  <c r="AE1163" i="1"/>
  <c r="AD1163" i="1"/>
  <c r="AB1163" i="1"/>
  <c r="Y1163" i="1"/>
  <c r="X1163" i="1"/>
  <c r="W1163" i="1"/>
  <c r="AE1162" i="1"/>
  <c r="AD1162" i="1"/>
  <c r="AB1162" i="1"/>
  <c r="Y1162" i="1"/>
  <c r="X1162" i="1"/>
  <c r="Z1162" i="1" s="1"/>
  <c r="AA1162" i="1" s="1"/>
  <c r="W1162" i="1"/>
  <c r="AE1161" i="1"/>
  <c r="AD1161" i="1"/>
  <c r="AB1161" i="1"/>
  <c r="Y1161" i="1"/>
  <c r="X1161" i="1"/>
  <c r="Z1161" i="1" s="1"/>
  <c r="AA1161" i="1" s="1"/>
  <c r="W1161" i="1"/>
  <c r="AE1160" i="1"/>
  <c r="AD1160" i="1"/>
  <c r="AB1160" i="1"/>
  <c r="Y1160" i="1"/>
  <c r="X1160" i="1"/>
  <c r="Z1160" i="1" s="1"/>
  <c r="AA1160" i="1" s="1"/>
  <c r="W1160" i="1"/>
  <c r="AE1159" i="1"/>
  <c r="AD1159" i="1"/>
  <c r="AB1159" i="1"/>
  <c r="Y1159" i="1"/>
  <c r="X1159" i="1"/>
  <c r="Z1159" i="1" s="1"/>
  <c r="AA1159" i="1" s="1"/>
  <c r="W1159" i="1"/>
  <c r="AE1158" i="1"/>
  <c r="AD1158" i="1"/>
  <c r="AB1158" i="1"/>
  <c r="Y1158" i="1"/>
  <c r="X1158" i="1"/>
  <c r="Z1158" i="1" s="1"/>
  <c r="AA1158" i="1" s="1"/>
  <c r="W1158" i="1"/>
  <c r="AE1157" i="1"/>
  <c r="AD1157" i="1"/>
  <c r="AB1157" i="1"/>
  <c r="Y1157" i="1"/>
  <c r="X1157" i="1"/>
  <c r="Z1157" i="1" s="1"/>
  <c r="AA1157" i="1" s="1"/>
  <c r="W1157" i="1"/>
  <c r="AE1156" i="1"/>
  <c r="AD1156" i="1"/>
  <c r="AB1156" i="1"/>
  <c r="Y1156" i="1"/>
  <c r="X1156" i="1"/>
  <c r="Z1156" i="1" s="1"/>
  <c r="AA1156" i="1" s="1"/>
  <c r="W1156" i="1"/>
  <c r="AE1155" i="1"/>
  <c r="AD1155" i="1"/>
  <c r="AB1155" i="1"/>
  <c r="Y1155" i="1"/>
  <c r="X1155" i="1"/>
  <c r="Z1155" i="1" s="1"/>
  <c r="AA1155" i="1" s="1"/>
  <c r="W1155" i="1"/>
  <c r="AE1154" i="1"/>
  <c r="AD1154" i="1"/>
  <c r="AB1154" i="1"/>
  <c r="Y1154" i="1"/>
  <c r="X1154" i="1"/>
  <c r="Z1154" i="1" s="1"/>
  <c r="AA1154" i="1" s="1"/>
  <c r="W1154" i="1"/>
  <c r="AE1153" i="1"/>
  <c r="AD1153" i="1"/>
  <c r="AB1153" i="1"/>
  <c r="Y1153" i="1"/>
  <c r="X1153" i="1"/>
  <c r="Z1153" i="1" s="1"/>
  <c r="AA1153" i="1" s="1"/>
  <c r="W1153" i="1"/>
  <c r="AE1152" i="1"/>
  <c r="AD1152" i="1"/>
  <c r="AB1152" i="1"/>
  <c r="Y1152" i="1"/>
  <c r="X1152" i="1"/>
  <c r="W1152" i="1"/>
  <c r="AE1151" i="1"/>
  <c r="AD1151" i="1"/>
  <c r="AB1151" i="1"/>
  <c r="Y1151" i="1"/>
  <c r="X1151" i="1"/>
  <c r="Z1151" i="1" s="1"/>
  <c r="AA1151" i="1" s="1"/>
  <c r="W1151" i="1"/>
  <c r="AE1150" i="1"/>
  <c r="AD1150" i="1"/>
  <c r="AB1150" i="1"/>
  <c r="Y1150" i="1"/>
  <c r="X1150" i="1"/>
  <c r="Z1150" i="1" s="1"/>
  <c r="AA1150" i="1" s="1"/>
  <c r="W1150" i="1"/>
  <c r="AE1149" i="1"/>
  <c r="AD1149" i="1"/>
  <c r="AB1149" i="1"/>
  <c r="Y1149" i="1"/>
  <c r="X1149" i="1"/>
  <c r="Z1149" i="1" s="1"/>
  <c r="AA1149" i="1" s="1"/>
  <c r="W1149" i="1"/>
  <c r="AE1148" i="1"/>
  <c r="AD1148" i="1"/>
  <c r="AB1148" i="1"/>
  <c r="Y1148" i="1"/>
  <c r="X1148" i="1"/>
  <c r="Z1148" i="1" s="1"/>
  <c r="AA1148" i="1" s="1"/>
  <c r="W1148" i="1"/>
  <c r="AE1147" i="1"/>
  <c r="AD1147" i="1"/>
  <c r="AB1147" i="1"/>
  <c r="Y1147" i="1"/>
  <c r="X1147" i="1"/>
  <c r="Z1147" i="1" s="1"/>
  <c r="AA1147" i="1" s="1"/>
  <c r="W1147" i="1"/>
  <c r="AE1146" i="1"/>
  <c r="AD1146" i="1"/>
  <c r="AB1146" i="1"/>
  <c r="Y1146" i="1"/>
  <c r="X1146" i="1"/>
  <c r="Z1146" i="1" s="1"/>
  <c r="AA1146" i="1" s="1"/>
  <c r="W1146" i="1"/>
  <c r="AE1145" i="1"/>
  <c r="AD1145" i="1"/>
  <c r="AB1145" i="1"/>
  <c r="Y1145" i="1"/>
  <c r="X1145" i="1"/>
  <c r="Z1145" i="1" s="1"/>
  <c r="AA1145" i="1" s="1"/>
  <c r="W1145" i="1"/>
  <c r="AE1144" i="1"/>
  <c r="AD1144" i="1"/>
  <c r="AB1144" i="1"/>
  <c r="Y1144" i="1"/>
  <c r="X1144" i="1"/>
  <c r="Z1144" i="1" s="1"/>
  <c r="AA1144" i="1" s="1"/>
  <c r="W1144" i="1"/>
  <c r="AE1143" i="1"/>
  <c r="AD1143" i="1"/>
  <c r="AB1143" i="1"/>
  <c r="Y1143" i="1"/>
  <c r="X1143" i="1"/>
  <c r="Z1143" i="1" s="1"/>
  <c r="AA1143" i="1" s="1"/>
  <c r="W1143" i="1"/>
  <c r="AE1142" i="1"/>
  <c r="AD1142" i="1"/>
  <c r="AB1142" i="1"/>
  <c r="Y1142" i="1"/>
  <c r="X1142" i="1"/>
  <c r="W1142" i="1"/>
  <c r="AE1141" i="1"/>
  <c r="AD1141" i="1"/>
  <c r="AB1141" i="1"/>
  <c r="Y1141" i="1"/>
  <c r="X1141" i="1"/>
  <c r="Z1141" i="1" s="1"/>
  <c r="AA1141" i="1" s="1"/>
  <c r="W1141" i="1"/>
  <c r="AE1140" i="1"/>
  <c r="AD1140" i="1"/>
  <c r="AB1140" i="1"/>
  <c r="Y1140" i="1"/>
  <c r="X1140" i="1"/>
  <c r="Z1140" i="1" s="1"/>
  <c r="AA1140" i="1" s="1"/>
  <c r="W1140" i="1"/>
  <c r="AE1139" i="1"/>
  <c r="AD1139" i="1"/>
  <c r="AB1139" i="1"/>
  <c r="Y1139" i="1"/>
  <c r="X1139" i="1"/>
  <c r="Z1139" i="1" s="1"/>
  <c r="AA1139" i="1" s="1"/>
  <c r="W1139" i="1"/>
  <c r="AE1138" i="1"/>
  <c r="AD1138" i="1"/>
  <c r="AB1138" i="1"/>
  <c r="Y1138" i="1"/>
  <c r="X1138" i="1"/>
  <c r="Z1138" i="1" s="1"/>
  <c r="AA1138" i="1" s="1"/>
  <c r="W1138" i="1"/>
  <c r="AE1137" i="1"/>
  <c r="AD1137" i="1"/>
  <c r="AB1137" i="1"/>
  <c r="Y1137" i="1"/>
  <c r="X1137" i="1"/>
  <c r="Z1137" i="1" s="1"/>
  <c r="AA1137" i="1" s="1"/>
  <c r="W1137" i="1"/>
  <c r="AE1136" i="1"/>
  <c r="AD1136" i="1"/>
  <c r="AB1136" i="1"/>
  <c r="Y1136" i="1"/>
  <c r="X1136" i="1"/>
  <c r="Z1136" i="1" s="1"/>
  <c r="AA1136" i="1" s="1"/>
  <c r="W1136" i="1"/>
  <c r="AE1135" i="1"/>
  <c r="AD1135" i="1"/>
  <c r="AB1135" i="1"/>
  <c r="Y1135" i="1"/>
  <c r="X1135" i="1"/>
  <c r="Z1135" i="1" s="1"/>
  <c r="AA1135" i="1" s="1"/>
  <c r="W1135" i="1"/>
  <c r="AE1134" i="1"/>
  <c r="AD1134" i="1"/>
  <c r="AB1134" i="1"/>
  <c r="Y1134" i="1"/>
  <c r="X1134" i="1"/>
  <c r="Z1134" i="1" s="1"/>
  <c r="AA1134" i="1" s="1"/>
  <c r="W1134" i="1"/>
  <c r="AE1133" i="1"/>
  <c r="AD1133" i="1"/>
  <c r="AB1133" i="1"/>
  <c r="Y1133" i="1"/>
  <c r="X1133" i="1"/>
  <c r="Z1133" i="1" s="1"/>
  <c r="AA1133" i="1" s="1"/>
  <c r="W1133" i="1"/>
  <c r="AE1132" i="1"/>
  <c r="AD1132" i="1"/>
  <c r="AB1132" i="1"/>
  <c r="Y1132" i="1"/>
  <c r="X1132" i="1"/>
  <c r="Z1132" i="1" s="1"/>
  <c r="AA1132" i="1" s="1"/>
  <c r="W1132" i="1"/>
  <c r="AE1131" i="1"/>
  <c r="AD1131" i="1"/>
  <c r="AB1131" i="1"/>
  <c r="Y1131" i="1"/>
  <c r="X1131" i="1"/>
  <c r="Z1131" i="1" s="1"/>
  <c r="AA1131" i="1" s="1"/>
  <c r="W1131" i="1"/>
  <c r="AE1130" i="1"/>
  <c r="AD1130" i="1"/>
  <c r="AB1130" i="1"/>
  <c r="Y1130" i="1"/>
  <c r="X1130" i="1"/>
  <c r="Z1130" i="1" s="1"/>
  <c r="AA1130" i="1" s="1"/>
  <c r="W1130" i="1"/>
  <c r="AE1129" i="1"/>
  <c r="AD1129" i="1"/>
  <c r="AB1129" i="1"/>
  <c r="Y1129" i="1"/>
  <c r="X1129" i="1"/>
  <c r="Z1129" i="1" s="1"/>
  <c r="AA1129" i="1" s="1"/>
  <c r="W1129" i="1"/>
  <c r="AE1128" i="1"/>
  <c r="AD1128" i="1"/>
  <c r="AB1128" i="1"/>
  <c r="Y1128" i="1"/>
  <c r="X1128" i="1"/>
  <c r="Z1128" i="1" s="1"/>
  <c r="AA1128" i="1" s="1"/>
  <c r="W1128" i="1"/>
  <c r="AE1127" i="1"/>
  <c r="AD1127" i="1"/>
  <c r="AB1127" i="1"/>
  <c r="Y1127" i="1"/>
  <c r="X1127" i="1"/>
  <c r="Z1127" i="1" s="1"/>
  <c r="AA1127" i="1" s="1"/>
  <c r="W1127" i="1"/>
  <c r="AE1126" i="1"/>
  <c r="AD1126" i="1"/>
  <c r="AB1126" i="1"/>
  <c r="Y1126" i="1"/>
  <c r="X1126" i="1"/>
  <c r="W1126" i="1"/>
  <c r="AE1125" i="1"/>
  <c r="AD1125" i="1"/>
  <c r="AB1125" i="1"/>
  <c r="Y1125" i="1"/>
  <c r="X1125" i="1"/>
  <c r="Z1125" i="1" s="1"/>
  <c r="AA1125" i="1" s="1"/>
  <c r="W1125" i="1"/>
  <c r="AE1124" i="1"/>
  <c r="AD1124" i="1"/>
  <c r="AB1124" i="1"/>
  <c r="Y1124" i="1"/>
  <c r="X1124" i="1"/>
  <c r="Z1124" i="1" s="1"/>
  <c r="AA1124" i="1" s="1"/>
  <c r="W1124" i="1"/>
  <c r="AE1123" i="1"/>
  <c r="AD1123" i="1"/>
  <c r="AB1123" i="1"/>
  <c r="Y1123" i="1"/>
  <c r="X1123" i="1"/>
  <c r="Z1123" i="1" s="1"/>
  <c r="AA1123" i="1" s="1"/>
  <c r="W1123" i="1"/>
  <c r="AE1122" i="1"/>
  <c r="AD1122" i="1"/>
  <c r="AB1122" i="1"/>
  <c r="Y1122" i="1"/>
  <c r="X1122" i="1"/>
  <c r="W1122" i="1"/>
  <c r="AE1121" i="1"/>
  <c r="AD1121" i="1"/>
  <c r="AB1121" i="1"/>
  <c r="Y1121" i="1"/>
  <c r="X1121" i="1"/>
  <c r="Z1121" i="1" s="1"/>
  <c r="AA1121" i="1" s="1"/>
  <c r="W1121" i="1"/>
  <c r="AE1120" i="1"/>
  <c r="AD1120" i="1"/>
  <c r="AB1120" i="1"/>
  <c r="Y1120" i="1"/>
  <c r="X1120" i="1"/>
  <c r="Z1120" i="1" s="1"/>
  <c r="AA1120" i="1" s="1"/>
  <c r="W1120" i="1"/>
  <c r="AE1119" i="1"/>
  <c r="AD1119" i="1"/>
  <c r="AB1119" i="1"/>
  <c r="Y1119" i="1"/>
  <c r="X1119" i="1"/>
  <c r="Z1119" i="1" s="1"/>
  <c r="AA1119" i="1" s="1"/>
  <c r="W1119" i="1"/>
  <c r="AE1118" i="1"/>
  <c r="AD1118" i="1"/>
  <c r="AB1118" i="1"/>
  <c r="Y1118" i="1"/>
  <c r="X1118" i="1"/>
  <c r="Z1118" i="1" s="1"/>
  <c r="AA1118" i="1" s="1"/>
  <c r="W1118" i="1"/>
  <c r="AE1117" i="1"/>
  <c r="AD1117" i="1"/>
  <c r="AB1117" i="1"/>
  <c r="Y1117" i="1"/>
  <c r="X1117" i="1"/>
  <c r="Z1117" i="1" s="1"/>
  <c r="AA1117" i="1" s="1"/>
  <c r="W1117" i="1"/>
  <c r="AE1116" i="1"/>
  <c r="AD1116" i="1"/>
  <c r="AB1116" i="1"/>
  <c r="Y1116" i="1"/>
  <c r="X1116" i="1"/>
  <c r="Z1116" i="1" s="1"/>
  <c r="AA1116" i="1" s="1"/>
  <c r="W1116" i="1"/>
  <c r="AE1115" i="1"/>
  <c r="AD1115" i="1"/>
  <c r="AB1115" i="1"/>
  <c r="Y1115" i="1"/>
  <c r="X1115" i="1"/>
  <c r="W1115" i="1"/>
  <c r="AE1114" i="1"/>
  <c r="AD1114" i="1"/>
  <c r="AB1114" i="1"/>
  <c r="Y1114" i="1"/>
  <c r="X1114" i="1"/>
  <c r="Z1114" i="1" s="1"/>
  <c r="AA1114" i="1" s="1"/>
  <c r="W1114" i="1"/>
  <c r="AE1113" i="1"/>
  <c r="AD1113" i="1"/>
  <c r="AB1113" i="1"/>
  <c r="Y1113" i="1"/>
  <c r="X1113" i="1"/>
  <c r="Z1113" i="1" s="1"/>
  <c r="AA1113" i="1" s="1"/>
  <c r="W1113" i="1"/>
  <c r="AE1112" i="1"/>
  <c r="AD1112" i="1"/>
  <c r="AB1112" i="1"/>
  <c r="Y1112" i="1"/>
  <c r="X1112" i="1"/>
  <c r="Z1112" i="1" s="1"/>
  <c r="AA1112" i="1" s="1"/>
  <c r="W1112" i="1"/>
  <c r="AE1111" i="1"/>
  <c r="AD1111" i="1"/>
  <c r="AB1111" i="1"/>
  <c r="Y1111" i="1"/>
  <c r="X1111" i="1"/>
  <c r="Z1111" i="1" s="1"/>
  <c r="AA1111" i="1" s="1"/>
  <c r="W1111" i="1"/>
  <c r="AE1110" i="1"/>
  <c r="AD1110" i="1"/>
  <c r="AB1110" i="1"/>
  <c r="Y1110" i="1"/>
  <c r="X1110" i="1"/>
  <c r="Z1110" i="1" s="1"/>
  <c r="AA1110" i="1" s="1"/>
  <c r="W1110" i="1"/>
  <c r="AE1109" i="1"/>
  <c r="AD1109" i="1"/>
  <c r="AB1109" i="1"/>
  <c r="Y1109" i="1"/>
  <c r="X1109" i="1"/>
  <c r="Z1109" i="1" s="1"/>
  <c r="AA1109" i="1" s="1"/>
  <c r="W1109" i="1"/>
  <c r="AE1108" i="1"/>
  <c r="AD1108" i="1"/>
  <c r="AB1108" i="1"/>
  <c r="Y1108" i="1"/>
  <c r="X1108" i="1"/>
  <c r="Z1108" i="1" s="1"/>
  <c r="AA1108" i="1" s="1"/>
  <c r="W1108" i="1"/>
  <c r="AE1107" i="1"/>
  <c r="AD1107" i="1"/>
  <c r="AB1107" i="1"/>
  <c r="Y1107" i="1"/>
  <c r="X1107" i="1"/>
  <c r="Z1107" i="1" s="1"/>
  <c r="AA1107" i="1" s="1"/>
  <c r="W1107" i="1"/>
  <c r="AE1106" i="1"/>
  <c r="AD1106" i="1"/>
  <c r="AB1106" i="1"/>
  <c r="Y1106" i="1"/>
  <c r="X1106" i="1"/>
  <c r="Z1106" i="1" s="1"/>
  <c r="AA1106" i="1" s="1"/>
  <c r="W1106" i="1"/>
  <c r="AE1105" i="1"/>
  <c r="AD1105" i="1"/>
  <c r="AB1105" i="1"/>
  <c r="Y1105" i="1"/>
  <c r="X1105" i="1"/>
  <c r="Z1105" i="1" s="1"/>
  <c r="AA1105" i="1" s="1"/>
  <c r="W1105" i="1"/>
  <c r="AE1104" i="1"/>
  <c r="AD1104" i="1"/>
  <c r="AB1104" i="1"/>
  <c r="Y1104" i="1"/>
  <c r="X1104" i="1"/>
  <c r="W1104" i="1"/>
  <c r="AE1103" i="1"/>
  <c r="AD1103" i="1"/>
  <c r="AB1103" i="1"/>
  <c r="Y1103" i="1"/>
  <c r="X1103" i="1"/>
  <c r="W1103" i="1"/>
  <c r="AE1102" i="1"/>
  <c r="AD1102" i="1"/>
  <c r="AB1102" i="1"/>
  <c r="Y1102" i="1"/>
  <c r="X1102" i="1"/>
  <c r="Z1102" i="1" s="1"/>
  <c r="AA1102" i="1" s="1"/>
  <c r="W1102" i="1"/>
  <c r="AE1101" i="1"/>
  <c r="AD1101" i="1"/>
  <c r="AB1101" i="1"/>
  <c r="Y1101" i="1"/>
  <c r="X1101" i="1"/>
  <c r="Z1101" i="1" s="1"/>
  <c r="AA1101" i="1" s="1"/>
  <c r="W1101" i="1"/>
  <c r="AE1100" i="1"/>
  <c r="AD1100" i="1"/>
  <c r="AB1100" i="1"/>
  <c r="Y1100" i="1"/>
  <c r="X1100" i="1"/>
  <c r="Z1100" i="1" s="1"/>
  <c r="AA1100" i="1" s="1"/>
  <c r="W1100" i="1"/>
  <c r="AE1099" i="1"/>
  <c r="AD1099" i="1"/>
  <c r="AB1099" i="1"/>
  <c r="Y1099" i="1"/>
  <c r="X1099" i="1"/>
  <c r="W1099" i="1"/>
  <c r="AE1098" i="1"/>
  <c r="AD1098" i="1"/>
  <c r="AB1098" i="1"/>
  <c r="Y1098" i="1"/>
  <c r="X1098" i="1"/>
  <c r="Z1098" i="1" s="1"/>
  <c r="AA1098" i="1" s="1"/>
  <c r="W1098" i="1"/>
  <c r="AE1097" i="1"/>
  <c r="AD1097" i="1"/>
  <c r="AB1097" i="1"/>
  <c r="Y1097" i="1"/>
  <c r="X1097" i="1"/>
  <c r="Z1097" i="1" s="1"/>
  <c r="AA1097" i="1" s="1"/>
  <c r="W1097" i="1"/>
  <c r="AE1096" i="1"/>
  <c r="AD1096" i="1"/>
  <c r="AB1096" i="1"/>
  <c r="Y1096" i="1"/>
  <c r="X1096" i="1"/>
  <c r="Z1096" i="1" s="1"/>
  <c r="AA1096" i="1" s="1"/>
  <c r="W1096" i="1"/>
  <c r="AE1095" i="1"/>
  <c r="AD1095" i="1"/>
  <c r="AB1095" i="1"/>
  <c r="Y1095" i="1"/>
  <c r="X1095" i="1"/>
  <c r="Z1095" i="1" s="1"/>
  <c r="AA1095" i="1" s="1"/>
  <c r="W1095" i="1"/>
  <c r="AE1094" i="1"/>
  <c r="AD1094" i="1"/>
  <c r="AB1094" i="1"/>
  <c r="Y1094" i="1"/>
  <c r="X1094" i="1"/>
  <c r="W1094" i="1"/>
  <c r="AE1093" i="1"/>
  <c r="AD1093" i="1"/>
  <c r="AB1093" i="1"/>
  <c r="Y1093" i="1"/>
  <c r="X1093" i="1"/>
  <c r="Z1093" i="1" s="1"/>
  <c r="AA1093" i="1" s="1"/>
  <c r="W1093" i="1"/>
  <c r="AE1092" i="1"/>
  <c r="AD1092" i="1"/>
  <c r="AB1092" i="1"/>
  <c r="Y1092" i="1"/>
  <c r="X1092" i="1"/>
  <c r="W1092" i="1"/>
  <c r="AE1091" i="1"/>
  <c r="AD1091" i="1"/>
  <c r="AB1091" i="1"/>
  <c r="Y1091" i="1"/>
  <c r="X1091" i="1"/>
  <c r="Z1091" i="1" s="1"/>
  <c r="AA1091" i="1" s="1"/>
  <c r="W1091" i="1"/>
  <c r="AE1090" i="1"/>
  <c r="AD1090" i="1"/>
  <c r="AB1090" i="1"/>
  <c r="Y1090" i="1"/>
  <c r="X1090" i="1"/>
  <c r="Z1090" i="1" s="1"/>
  <c r="AA1090" i="1" s="1"/>
  <c r="W1090" i="1"/>
  <c r="AE1089" i="1"/>
  <c r="AD1089" i="1"/>
  <c r="AB1089" i="1"/>
  <c r="Y1089" i="1"/>
  <c r="X1089" i="1"/>
  <c r="Z1089" i="1" s="1"/>
  <c r="AA1089" i="1" s="1"/>
  <c r="W1089" i="1"/>
  <c r="AE1088" i="1"/>
  <c r="AD1088" i="1"/>
  <c r="AB1088" i="1"/>
  <c r="Y1088" i="1"/>
  <c r="X1088" i="1"/>
  <c r="Z1088" i="1" s="1"/>
  <c r="AA1088" i="1" s="1"/>
  <c r="W1088" i="1"/>
  <c r="AE1087" i="1"/>
  <c r="AD1087" i="1"/>
  <c r="AB1087" i="1"/>
  <c r="Y1087" i="1"/>
  <c r="X1087" i="1"/>
  <c r="Z1087" i="1" s="1"/>
  <c r="AA1087" i="1" s="1"/>
  <c r="W1087" i="1"/>
  <c r="AE1086" i="1"/>
  <c r="AD1086" i="1"/>
  <c r="AB1086" i="1"/>
  <c r="Y1086" i="1"/>
  <c r="X1086" i="1"/>
  <c r="Z1086" i="1" s="1"/>
  <c r="AA1086" i="1" s="1"/>
  <c r="W1086" i="1"/>
  <c r="AE1085" i="1"/>
  <c r="AD1085" i="1"/>
  <c r="AB1085" i="1"/>
  <c r="Y1085" i="1"/>
  <c r="X1085" i="1"/>
  <c r="Z1085" i="1" s="1"/>
  <c r="AA1085" i="1" s="1"/>
  <c r="W1085" i="1"/>
  <c r="AE1084" i="1"/>
  <c r="AD1084" i="1"/>
  <c r="AB1084" i="1"/>
  <c r="Y1084" i="1"/>
  <c r="X1084" i="1"/>
  <c r="Z1084" i="1" s="1"/>
  <c r="AA1084" i="1" s="1"/>
  <c r="W1084" i="1"/>
  <c r="AE1083" i="1"/>
  <c r="AD1083" i="1"/>
  <c r="AB1083" i="1"/>
  <c r="Y1083" i="1"/>
  <c r="X1083" i="1"/>
  <c r="Z1083" i="1" s="1"/>
  <c r="AA1083" i="1" s="1"/>
  <c r="W1083" i="1"/>
  <c r="AE1082" i="1"/>
  <c r="AD1082" i="1"/>
  <c r="AB1082" i="1"/>
  <c r="Y1082" i="1"/>
  <c r="X1082" i="1"/>
  <c r="Z1082" i="1" s="1"/>
  <c r="AA1082" i="1" s="1"/>
  <c r="W1082" i="1"/>
  <c r="AE1081" i="1"/>
  <c r="AD1081" i="1"/>
  <c r="AB1081" i="1"/>
  <c r="Y1081" i="1"/>
  <c r="X1081" i="1"/>
  <c r="W1081" i="1"/>
  <c r="AE1080" i="1"/>
  <c r="AD1080" i="1"/>
  <c r="AB1080" i="1"/>
  <c r="Y1080" i="1"/>
  <c r="X1080" i="1"/>
  <c r="Z1080" i="1" s="1"/>
  <c r="AA1080" i="1" s="1"/>
  <c r="W1080" i="1"/>
  <c r="AE1079" i="1"/>
  <c r="AD1079" i="1"/>
  <c r="AB1079" i="1"/>
  <c r="Y1079" i="1"/>
  <c r="X1079" i="1"/>
  <c r="Z1079" i="1" s="1"/>
  <c r="AA1079" i="1" s="1"/>
  <c r="W1079" i="1"/>
  <c r="AE1078" i="1"/>
  <c r="AD1078" i="1"/>
  <c r="AB1078" i="1"/>
  <c r="Y1078" i="1"/>
  <c r="X1078" i="1"/>
  <c r="W1078" i="1"/>
  <c r="AE1077" i="1"/>
  <c r="AD1077" i="1"/>
  <c r="AB1077" i="1"/>
  <c r="Y1077" i="1"/>
  <c r="X1077" i="1"/>
  <c r="Z1077" i="1" s="1"/>
  <c r="AA1077" i="1" s="1"/>
  <c r="W1077" i="1"/>
  <c r="AE1076" i="1"/>
  <c r="AD1076" i="1"/>
  <c r="AB1076" i="1"/>
  <c r="Y1076" i="1"/>
  <c r="X1076" i="1"/>
  <c r="W1076" i="1"/>
  <c r="AE1075" i="1"/>
  <c r="AD1075" i="1"/>
  <c r="AB1075" i="1"/>
  <c r="Y1075" i="1"/>
  <c r="X1075" i="1"/>
  <c r="Z1075" i="1" s="1"/>
  <c r="AA1075" i="1" s="1"/>
  <c r="W1075" i="1"/>
  <c r="AE1074" i="1"/>
  <c r="AD1074" i="1"/>
  <c r="AB1074" i="1"/>
  <c r="Y1074" i="1"/>
  <c r="X1074" i="1"/>
  <c r="W1074" i="1"/>
  <c r="AE1073" i="1"/>
  <c r="AD1073" i="1"/>
  <c r="AB1073" i="1"/>
  <c r="Y1073" i="1"/>
  <c r="X1073" i="1"/>
  <c r="Z1073" i="1" s="1"/>
  <c r="AA1073" i="1" s="1"/>
  <c r="W1073" i="1"/>
  <c r="AE1072" i="1"/>
  <c r="AD1072" i="1"/>
  <c r="AB1072" i="1"/>
  <c r="Y1072" i="1"/>
  <c r="X1072" i="1"/>
  <c r="Z1072" i="1" s="1"/>
  <c r="AA1072" i="1" s="1"/>
  <c r="W1072" i="1"/>
  <c r="AE1071" i="1"/>
  <c r="AD1071" i="1"/>
  <c r="AB1071" i="1"/>
  <c r="Y1071" i="1"/>
  <c r="X1071" i="1"/>
  <c r="Z1071" i="1" s="1"/>
  <c r="AA1071" i="1" s="1"/>
  <c r="W1071" i="1"/>
  <c r="AE1070" i="1"/>
  <c r="AD1070" i="1"/>
  <c r="AB1070" i="1"/>
  <c r="Y1070" i="1"/>
  <c r="X1070" i="1"/>
  <c r="Z1070" i="1" s="1"/>
  <c r="AA1070" i="1" s="1"/>
  <c r="W1070" i="1"/>
  <c r="AE1069" i="1"/>
  <c r="AD1069" i="1"/>
  <c r="AB1069" i="1"/>
  <c r="Y1069" i="1"/>
  <c r="X1069" i="1"/>
  <c r="Z1069" i="1" s="1"/>
  <c r="AA1069" i="1" s="1"/>
  <c r="W1069" i="1"/>
  <c r="AE1068" i="1"/>
  <c r="AD1068" i="1"/>
  <c r="AB1068" i="1"/>
  <c r="Y1068" i="1"/>
  <c r="X1068" i="1"/>
  <c r="Z1068" i="1" s="1"/>
  <c r="AA1068" i="1" s="1"/>
  <c r="W1068" i="1"/>
  <c r="AE1067" i="1"/>
  <c r="AD1067" i="1"/>
  <c r="AB1067" i="1"/>
  <c r="Y1067" i="1"/>
  <c r="X1067" i="1"/>
  <c r="W1067" i="1"/>
  <c r="AE1066" i="1"/>
  <c r="AD1066" i="1"/>
  <c r="AB1066" i="1"/>
  <c r="Y1066" i="1"/>
  <c r="X1066" i="1"/>
  <c r="Z1066" i="1" s="1"/>
  <c r="AA1066" i="1" s="1"/>
  <c r="W1066" i="1"/>
  <c r="AE1065" i="1"/>
  <c r="AD1065" i="1"/>
  <c r="AB1065" i="1"/>
  <c r="Y1065" i="1"/>
  <c r="X1065" i="1"/>
  <c r="Z1065" i="1" s="1"/>
  <c r="AA1065" i="1" s="1"/>
  <c r="W1065" i="1"/>
  <c r="AE1064" i="1"/>
  <c r="AD1064" i="1"/>
  <c r="AB1064" i="1"/>
  <c r="Y1064" i="1"/>
  <c r="X1064" i="1"/>
  <c r="Z1064" i="1" s="1"/>
  <c r="AA1064" i="1" s="1"/>
  <c r="W1064" i="1"/>
  <c r="AE1063" i="1"/>
  <c r="AD1063" i="1"/>
  <c r="AB1063" i="1"/>
  <c r="Y1063" i="1"/>
  <c r="X1063" i="1"/>
  <c r="Z1063" i="1" s="1"/>
  <c r="AA1063" i="1" s="1"/>
  <c r="W1063" i="1"/>
  <c r="AE1062" i="1"/>
  <c r="AD1062" i="1"/>
  <c r="AB1062" i="1"/>
  <c r="Y1062" i="1"/>
  <c r="X1062" i="1"/>
  <c r="W1062" i="1"/>
  <c r="AE1061" i="1"/>
  <c r="AD1061" i="1"/>
  <c r="AB1061" i="1"/>
  <c r="Y1061" i="1"/>
  <c r="X1061" i="1"/>
  <c r="Z1061" i="1" s="1"/>
  <c r="AA1061" i="1" s="1"/>
  <c r="W1061" i="1"/>
  <c r="AE1060" i="1"/>
  <c r="AD1060" i="1"/>
  <c r="AB1060" i="1"/>
  <c r="Y1060" i="1"/>
  <c r="X1060" i="1"/>
  <c r="Z1060" i="1" s="1"/>
  <c r="AA1060" i="1" s="1"/>
  <c r="W1060" i="1"/>
  <c r="AE1059" i="1"/>
  <c r="AD1059" i="1"/>
  <c r="AB1059" i="1"/>
  <c r="Y1059" i="1"/>
  <c r="X1059" i="1"/>
  <c r="Z1059" i="1" s="1"/>
  <c r="AA1059" i="1" s="1"/>
  <c r="W1059" i="1"/>
  <c r="AE1058" i="1"/>
  <c r="AD1058" i="1"/>
  <c r="AB1058" i="1"/>
  <c r="Y1058" i="1"/>
  <c r="X1058" i="1"/>
  <c r="W1058" i="1"/>
  <c r="AE1057" i="1"/>
  <c r="AD1057" i="1"/>
  <c r="AB1057" i="1"/>
  <c r="Y1057" i="1"/>
  <c r="X1057" i="1"/>
  <c r="Z1057" i="1" s="1"/>
  <c r="AA1057" i="1" s="1"/>
  <c r="W1057" i="1"/>
  <c r="AE1056" i="1"/>
  <c r="AD1056" i="1"/>
  <c r="AB1056" i="1"/>
  <c r="Y1056" i="1"/>
  <c r="X1056" i="1"/>
  <c r="W1056" i="1"/>
  <c r="AE1055" i="1"/>
  <c r="AD1055" i="1"/>
  <c r="AB1055" i="1"/>
  <c r="Y1055" i="1"/>
  <c r="X1055" i="1"/>
  <c r="W1055" i="1"/>
  <c r="AE1054" i="1"/>
  <c r="AD1054" i="1"/>
  <c r="AB1054" i="1"/>
  <c r="Y1054" i="1"/>
  <c r="X1054" i="1"/>
  <c r="W1054" i="1"/>
  <c r="AE1053" i="1"/>
  <c r="AD1053" i="1"/>
  <c r="AB1053" i="1"/>
  <c r="Y1053" i="1"/>
  <c r="X1053" i="1"/>
  <c r="Z1053" i="1" s="1"/>
  <c r="AA1053" i="1" s="1"/>
  <c r="W1053" i="1"/>
  <c r="AE1052" i="1"/>
  <c r="AD1052" i="1"/>
  <c r="AB1052" i="1"/>
  <c r="Y1052" i="1"/>
  <c r="X1052" i="1"/>
  <c r="Z1052" i="1" s="1"/>
  <c r="AA1052" i="1" s="1"/>
  <c r="W1052" i="1"/>
  <c r="AE1051" i="1"/>
  <c r="AD1051" i="1"/>
  <c r="AB1051" i="1"/>
  <c r="Y1051" i="1"/>
  <c r="X1051" i="1"/>
  <c r="Z1051" i="1" s="1"/>
  <c r="AA1051" i="1" s="1"/>
  <c r="W1051" i="1"/>
  <c r="AE1050" i="1"/>
  <c r="AD1050" i="1"/>
  <c r="AB1050" i="1"/>
  <c r="Y1050" i="1"/>
  <c r="X1050" i="1"/>
  <c r="Z1050" i="1" s="1"/>
  <c r="AA1050" i="1" s="1"/>
  <c r="W1050" i="1"/>
  <c r="AE1049" i="1"/>
  <c r="AD1049" i="1"/>
  <c r="AB1049" i="1"/>
  <c r="Y1049" i="1"/>
  <c r="X1049" i="1"/>
  <c r="Z1049" i="1" s="1"/>
  <c r="AA1049" i="1" s="1"/>
  <c r="W1049" i="1"/>
  <c r="AE1048" i="1"/>
  <c r="AD1048" i="1"/>
  <c r="AB1048" i="1"/>
  <c r="Y1048" i="1"/>
  <c r="X1048" i="1"/>
  <c r="Z1048" i="1" s="1"/>
  <c r="AA1048" i="1" s="1"/>
  <c r="W1048" i="1"/>
  <c r="AE1047" i="1"/>
  <c r="AD1047" i="1"/>
  <c r="AB1047" i="1"/>
  <c r="Y1047" i="1"/>
  <c r="X1047" i="1"/>
  <c r="Z1047" i="1" s="1"/>
  <c r="AA1047" i="1" s="1"/>
  <c r="W1047" i="1"/>
  <c r="AE1046" i="1"/>
  <c r="AD1046" i="1"/>
  <c r="AB1046" i="1"/>
  <c r="Y1046" i="1"/>
  <c r="X1046" i="1"/>
  <c r="Z1046" i="1" s="1"/>
  <c r="AA1046" i="1" s="1"/>
  <c r="W1046" i="1"/>
  <c r="AE1045" i="1"/>
  <c r="AD1045" i="1"/>
  <c r="AB1045" i="1"/>
  <c r="Y1045" i="1"/>
  <c r="X1045" i="1"/>
  <c r="Z1045" i="1" s="1"/>
  <c r="AA1045" i="1" s="1"/>
  <c r="W1045" i="1"/>
  <c r="AE1044" i="1"/>
  <c r="AD1044" i="1"/>
  <c r="AB1044" i="1"/>
  <c r="Y1044" i="1"/>
  <c r="X1044" i="1"/>
  <c r="Z1044" i="1" s="1"/>
  <c r="AA1044" i="1" s="1"/>
  <c r="W1044" i="1"/>
  <c r="AE1043" i="1"/>
  <c r="AD1043" i="1"/>
  <c r="AB1043" i="1"/>
  <c r="Y1043" i="1"/>
  <c r="X1043" i="1"/>
  <c r="Z1043" i="1" s="1"/>
  <c r="AA1043" i="1" s="1"/>
  <c r="W1043" i="1"/>
  <c r="AE1042" i="1"/>
  <c r="AD1042" i="1"/>
  <c r="AB1042" i="1"/>
  <c r="Y1042" i="1"/>
  <c r="X1042" i="1"/>
  <c r="Z1042" i="1" s="1"/>
  <c r="AA1042" i="1" s="1"/>
  <c r="W1042" i="1"/>
  <c r="AE1041" i="1"/>
  <c r="AD1041" i="1"/>
  <c r="AB1041" i="1"/>
  <c r="Y1041" i="1"/>
  <c r="X1041" i="1"/>
  <c r="Z1041" i="1" s="1"/>
  <c r="AA1041" i="1" s="1"/>
  <c r="W1041" i="1"/>
  <c r="AE1040" i="1"/>
  <c r="AD1040" i="1"/>
  <c r="AB1040" i="1"/>
  <c r="Y1040" i="1"/>
  <c r="X1040" i="1"/>
  <c r="W1040" i="1"/>
  <c r="AE1039" i="1"/>
  <c r="AD1039" i="1"/>
  <c r="AB1039" i="1"/>
  <c r="Y1039" i="1"/>
  <c r="X1039" i="1"/>
  <c r="W1039" i="1"/>
  <c r="AE1038" i="1"/>
  <c r="AD1038" i="1"/>
  <c r="AB1038" i="1"/>
  <c r="Y1038" i="1"/>
  <c r="X1038" i="1"/>
  <c r="Z1038" i="1" s="1"/>
  <c r="AA1038" i="1" s="1"/>
  <c r="W1038" i="1"/>
  <c r="AE1037" i="1"/>
  <c r="AD1037" i="1"/>
  <c r="AB1037" i="1"/>
  <c r="Y1037" i="1"/>
  <c r="X1037" i="1"/>
  <c r="Z1037" i="1" s="1"/>
  <c r="AA1037" i="1" s="1"/>
  <c r="W1037" i="1"/>
  <c r="AE1036" i="1"/>
  <c r="AD1036" i="1"/>
  <c r="AB1036" i="1"/>
  <c r="Y1036" i="1"/>
  <c r="X1036" i="1"/>
  <c r="Z1036" i="1" s="1"/>
  <c r="AA1036" i="1" s="1"/>
  <c r="W1036" i="1"/>
  <c r="AE1035" i="1"/>
  <c r="AD1035" i="1"/>
  <c r="AB1035" i="1"/>
  <c r="Y1035" i="1"/>
  <c r="X1035" i="1"/>
  <c r="Z1035" i="1" s="1"/>
  <c r="AA1035" i="1" s="1"/>
  <c r="W1035" i="1"/>
  <c r="AE1034" i="1"/>
  <c r="AD1034" i="1"/>
  <c r="AB1034" i="1"/>
  <c r="Y1034" i="1"/>
  <c r="X1034" i="1"/>
  <c r="Z1034" i="1" s="1"/>
  <c r="AA1034" i="1" s="1"/>
  <c r="W1034" i="1"/>
  <c r="AE1033" i="1"/>
  <c r="AD1033" i="1"/>
  <c r="AB1033" i="1"/>
  <c r="Y1033" i="1"/>
  <c r="X1033" i="1"/>
  <c r="W1033" i="1"/>
  <c r="AE1032" i="1"/>
  <c r="AD1032" i="1"/>
  <c r="AB1032" i="1"/>
  <c r="Y1032" i="1"/>
  <c r="X1032" i="1"/>
  <c r="Z1032" i="1" s="1"/>
  <c r="AA1032" i="1" s="1"/>
  <c r="W1032" i="1"/>
  <c r="AE1031" i="1"/>
  <c r="AD1031" i="1"/>
  <c r="AB1031" i="1"/>
  <c r="Y1031" i="1"/>
  <c r="X1031" i="1"/>
  <c r="Z1031" i="1" s="1"/>
  <c r="AA1031" i="1" s="1"/>
  <c r="W1031" i="1"/>
  <c r="AE1030" i="1"/>
  <c r="AD1030" i="1"/>
  <c r="AB1030" i="1"/>
  <c r="Y1030" i="1"/>
  <c r="X1030" i="1"/>
  <c r="W1030" i="1"/>
  <c r="AE1029" i="1"/>
  <c r="AD1029" i="1"/>
  <c r="AB1029" i="1"/>
  <c r="Y1029" i="1"/>
  <c r="X1029" i="1"/>
  <c r="Z1029" i="1" s="1"/>
  <c r="AA1029" i="1" s="1"/>
  <c r="W1029" i="1"/>
  <c r="AE1028" i="1"/>
  <c r="AD1028" i="1"/>
  <c r="AB1028" i="1"/>
  <c r="Y1028" i="1"/>
  <c r="X1028" i="1"/>
  <c r="Z1028" i="1" s="1"/>
  <c r="AA1028" i="1" s="1"/>
  <c r="W1028" i="1"/>
  <c r="AE1027" i="1"/>
  <c r="AD1027" i="1"/>
  <c r="AB1027" i="1"/>
  <c r="Y1027" i="1"/>
  <c r="X1027" i="1"/>
  <c r="Z1027" i="1" s="1"/>
  <c r="AA1027" i="1" s="1"/>
  <c r="W1027" i="1"/>
  <c r="AE1026" i="1"/>
  <c r="AD1026" i="1"/>
  <c r="AB1026" i="1"/>
  <c r="Y1026" i="1"/>
  <c r="X1026" i="1"/>
  <c r="Z1026" i="1" s="1"/>
  <c r="AA1026" i="1" s="1"/>
  <c r="W1026" i="1"/>
  <c r="AE1025" i="1"/>
  <c r="AD1025" i="1"/>
  <c r="AB1025" i="1"/>
  <c r="Y1025" i="1"/>
  <c r="X1025" i="1"/>
  <c r="Z1025" i="1" s="1"/>
  <c r="AA1025" i="1" s="1"/>
  <c r="W1025" i="1"/>
  <c r="AE1024" i="1"/>
  <c r="AD1024" i="1"/>
  <c r="AB1024" i="1"/>
  <c r="Y1024" i="1"/>
  <c r="X1024" i="1"/>
  <c r="Z1024" i="1" s="1"/>
  <c r="AA1024" i="1" s="1"/>
  <c r="W1024" i="1"/>
  <c r="AE1023" i="1"/>
  <c r="AD1023" i="1"/>
  <c r="AB1023" i="1"/>
  <c r="Y1023" i="1"/>
  <c r="X1023" i="1"/>
  <c r="Z1023" i="1" s="1"/>
  <c r="AA1023" i="1" s="1"/>
  <c r="W1023" i="1"/>
  <c r="AE1022" i="1"/>
  <c r="AD1022" i="1"/>
  <c r="AB1022" i="1"/>
  <c r="Y1022" i="1"/>
  <c r="X1022" i="1"/>
  <c r="Z1022" i="1" s="1"/>
  <c r="AA1022" i="1" s="1"/>
  <c r="W1022" i="1"/>
  <c r="AE1021" i="1"/>
  <c r="AD1021" i="1"/>
  <c r="AB1021" i="1"/>
  <c r="Y1021" i="1"/>
  <c r="X1021" i="1"/>
  <c r="Z1021" i="1" s="1"/>
  <c r="AA1021" i="1" s="1"/>
  <c r="W1021" i="1"/>
  <c r="AE1020" i="1"/>
  <c r="AD1020" i="1"/>
  <c r="AB1020" i="1"/>
  <c r="Y1020" i="1"/>
  <c r="X1020" i="1"/>
  <c r="Z1020" i="1" s="1"/>
  <c r="AA1020" i="1" s="1"/>
  <c r="W1020" i="1"/>
  <c r="AE1019" i="1"/>
  <c r="AD1019" i="1"/>
  <c r="AB1019" i="1"/>
  <c r="Y1019" i="1"/>
  <c r="X1019" i="1"/>
  <c r="Z1019" i="1" s="1"/>
  <c r="AA1019" i="1" s="1"/>
  <c r="W1019" i="1"/>
  <c r="AE1018" i="1"/>
  <c r="AD1018" i="1"/>
  <c r="AB1018" i="1"/>
  <c r="Y1018" i="1"/>
  <c r="X1018" i="1"/>
  <c r="Z1018" i="1" s="1"/>
  <c r="AA1018" i="1" s="1"/>
  <c r="W1018" i="1"/>
  <c r="AE1017" i="1"/>
  <c r="AD1017" i="1"/>
  <c r="AB1017" i="1"/>
  <c r="Y1017" i="1"/>
  <c r="X1017" i="1"/>
  <c r="Z1017" i="1" s="1"/>
  <c r="AA1017" i="1" s="1"/>
  <c r="W1017" i="1"/>
  <c r="AE1016" i="1"/>
  <c r="AD1016" i="1"/>
  <c r="AB1016" i="1"/>
  <c r="Y1016" i="1"/>
  <c r="X1016" i="1"/>
  <c r="Z1016" i="1" s="1"/>
  <c r="AA1016" i="1" s="1"/>
  <c r="W1016" i="1"/>
  <c r="AE1015" i="1"/>
  <c r="AD1015" i="1"/>
  <c r="AB1015" i="1"/>
  <c r="Y1015" i="1"/>
  <c r="X1015" i="1"/>
  <c r="Z1015" i="1" s="1"/>
  <c r="AA1015" i="1" s="1"/>
  <c r="W1015" i="1"/>
  <c r="AE1014" i="1"/>
  <c r="AD1014" i="1"/>
  <c r="AB1014" i="1"/>
  <c r="Y1014" i="1"/>
  <c r="X1014" i="1"/>
  <c r="W1014" i="1"/>
  <c r="AE1013" i="1"/>
  <c r="AD1013" i="1"/>
  <c r="AB1013" i="1"/>
  <c r="Y1013" i="1"/>
  <c r="X1013" i="1"/>
  <c r="Z1013" i="1" s="1"/>
  <c r="AA1013" i="1" s="1"/>
  <c r="W1013" i="1"/>
  <c r="AE1012" i="1"/>
  <c r="AD1012" i="1"/>
  <c r="AB1012" i="1"/>
  <c r="Y1012" i="1"/>
  <c r="X1012" i="1"/>
  <c r="Z1012" i="1" s="1"/>
  <c r="AA1012" i="1" s="1"/>
  <c r="W1012" i="1"/>
  <c r="AE1011" i="1"/>
  <c r="AD1011" i="1"/>
  <c r="AB1011" i="1"/>
  <c r="Y1011" i="1"/>
  <c r="X1011" i="1"/>
  <c r="Z1011" i="1" s="1"/>
  <c r="AA1011" i="1" s="1"/>
  <c r="W1011" i="1"/>
  <c r="AE1010" i="1"/>
  <c r="AD1010" i="1"/>
  <c r="AB1010" i="1"/>
  <c r="Y1010" i="1"/>
  <c r="X1010" i="1"/>
  <c r="W1010" i="1"/>
  <c r="AE1009" i="1"/>
  <c r="AD1009" i="1"/>
  <c r="AB1009" i="1"/>
  <c r="Y1009" i="1"/>
  <c r="X1009" i="1"/>
  <c r="Z1009" i="1" s="1"/>
  <c r="AA1009" i="1" s="1"/>
  <c r="W1009" i="1"/>
  <c r="AE1008" i="1"/>
  <c r="AD1008" i="1"/>
  <c r="AB1008" i="1"/>
  <c r="Y1008" i="1"/>
  <c r="X1008" i="1"/>
  <c r="Z1008" i="1" s="1"/>
  <c r="AA1008" i="1" s="1"/>
  <c r="W1008" i="1"/>
  <c r="AE1007" i="1"/>
  <c r="AD1007" i="1"/>
  <c r="AB1007" i="1"/>
  <c r="Y1007" i="1"/>
  <c r="X1007" i="1"/>
  <c r="Z1007" i="1" s="1"/>
  <c r="AA1007" i="1" s="1"/>
  <c r="W1007" i="1"/>
  <c r="AE1006" i="1"/>
  <c r="AD1006" i="1"/>
  <c r="AB1006" i="1"/>
  <c r="Y1006" i="1"/>
  <c r="X1006" i="1"/>
  <c r="W1006" i="1"/>
  <c r="AE1005" i="1"/>
  <c r="AD1005" i="1"/>
  <c r="AB1005" i="1"/>
  <c r="Y1005" i="1"/>
  <c r="X1005" i="1"/>
  <c r="Z1005" i="1" s="1"/>
  <c r="AA1005" i="1" s="1"/>
  <c r="W1005" i="1"/>
  <c r="AE1004" i="1"/>
  <c r="AD1004" i="1"/>
  <c r="AB1004" i="1"/>
  <c r="Y1004" i="1"/>
  <c r="X1004" i="1"/>
  <c r="Z1004" i="1" s="1"/>
  <c r="AA1004" i="1" s="1"/>
  <c r="W1004" i="1"/>
  <c r="AE1003" i="1"/>
  <c r="AD1003" i="1"/>
  <c r="AB1003" i="1"/>
  <c r="Y1003" i="1"/>
  <c r="X1003" i="1"/>
  <c r="W1003" i="1"/>
  <c r="AE1002" i="1"/>
  <c r="AD1002" i="1"/>
  <c r="AB1002" i="1"/>
  <c r="Y1002" i="1"/>
  <c r="X1002" i="1"/>
  <c r="Z1002" i="1" s="1"/>
  <c r="AA1002" i="1" s="1"/>
  <c r="W1002" i="1"/>
  <c r="AE1001" i="1"/>
  <c r="AD1001" i="1"/>
  <c r="AB1001" i="1"/>
  <c r="Y1001" i="1"/>
  <c r="X1001" i="1"/>
  <c r="Z1001" i="1" s="1"/>
  <c r="AA1001" i="1" s="1"/>
  <c r="W1001" i="1"/>
  <c r="AE1000" i="1"/>
  <c r="AD1000" i="1"/>
  <c r="AB1000" i="1"/>
  <c r="Y1000" i="1"/>
  <c r="X1000" i="1"/>
  <c r="Z1000" i="1" s="1"/>
  <c r="AA1000" i="1" s="1"/>
  <c r="W1000" i="1"/>
  <c r="AE999" i="1"/>
  <c r="AD999" i="1"/>
  <c r="AB999" i="1"/>
  <c r="Y999" i="1"/>
  <c r="X999" i="1"/>
  <c r="Z999" i="1" s="1"/>
  <c r="AA999" i="1" s="1"/>
  <c r="W999" i="1"/>
  <c r="AE998" i="1"/>
  <c r="AD998" i="1"/>
  <c r="AB998" i="1"/>
  <c r="Y998" i="1"/>
  <c r="X998" i="1"/>
  <c r="W998" i="1"/>
  <c r="AE997" i="1"/>
  <c r="AD997" i="1"/>
  <c r="AB997" i="1"/>
  <c r="Y997" i="1"/>
  <c r="X997" i="1"/>
  <c r="Z997" i="1" s="1"/>
  <c r="AA997" i="1" s="1"/>
  <c r="W997" i="1"/>
  <c r="AE996" i="1"/>
  <c r="AD996" i="1"/>
  <c r="AB996" i="1"/>
  <c r="Y996" i="1"/>
  <c r="X996" i="1"/>
  <c r="Z996" i="1" s="1"/>
  <c r="AA996" i="1" s="1"/>
  <c r="W996" i="1"/>
  <c r="AE995" i="1"/>
  <c r="AD995" i="1"/>
  <c r="AB995" i="1"/>
  <c r="Y995" i="1"/>
  <c r="X995" i="1"/>
  <c r="W995" i="1"/>
  <c r="AE994" i="1"/>
  <c r="AD994" i="1"/>
  <c r="AB994" i="1"/>
  <c r="Y994" i="1"/>
  <c r="X994" i="1"/>
  <c r="W994" i="1"/>
  <c r="AE993" i="1"/>
  <c r="AD993" i="1"/>
  <c r="AB993" i="1"/>
  <c r="Y993" i="1"/>
  <c r="X993" i="1"/>
  <c r="Z993" i="1" s="1"/>
  <c r="AA993" i="1" s="1"/>
  <c r="W993" i="1"/>
  <c r="AE992" i="1"/>
  <c r="AD992" i="1"/>
  <c r="AB992" i="1"/>
  <c r="Y992" i="1"/>
  <c r="X992" i="1"/>
  <c r="W992" i="1"/>
  <c r="AE991" i="1"/>
  <c r="AD991" i="1"/>
  <c r="AB991" i="1"/>
  <c r="Y991" i="1"/>
  <c r="X991" i="1"/>
  <c r="Z991" i="1" s="1"/>
  <c r="AA991" i="1" s="1"/>
  <c r="W991" i="1"/>
  <c r="AE990" i="1"/>
  <c r="AD990" i="1"/>
  <c r="AB990" i="1"/>
  <c r="Y990" i="1"/>
  <c r="X990" i="1"/>
  <c r="Z990" i="1" s="1"/>
  <c r="AA990" i="1" s="1"/>
  <c r="W990" i="1"/>
  <c r="AE989" i="1"/>
  <c r="AD989" i="1"/>
  <c r="AB989" i="1"/>
  <c r="Y989" i="1"/>
  <c r="X989" i="1"/>
  <c r="Z989" i="1" s="1"/>
  <c r="AA989" i="1" s="1"/>
  <c r="W989" i="1"/>
  <c r="AE988" i="1"/>
  <c r="AD988" i="1"/>
  <c r="AB988" i="1"/>
  <c r="Y988" i="1"/>
  <c r="X988" i="1"/>
  <c r="Z988" i="1" s="1"/>
  <c r="AA988" i="1" s="1"/>
  <c r="W988" i="1"/>
  <c r="AE987" i="1"/>
  <c r="AD987" i="1"/>
  <c r="AB987" i="1"/>
  <c r="Y987" i="1"/>
  <c r="X987" i="1"/>
  <c r="W987" i="1"/>
  <c r="AE986" i="1"/>
  <c r="AD986" i="1"/>
  <c r="AB986" i="1"/>
  <c r="Y986" i="1"/>
  <c r="X986" i="1"/>
  <c r="Z986" i="1" s="1"/>
  <c r="AA986" i="1" s="1"/>
  <c r="W986" i="1"/>
  <c r="AE985" i="1"/>
  <c r="AD985" i="1"/>
  <c r="AB985" i="1"/>
  <c r="Y985" i="1"/>
  <c r="X985" i="1"/>
  <c r="W985" i="1"/>
  <c r="AE984" i="1"/>
  <c r="AD984" i="1"/>
  <c r="AB984" i="1"/>
  <c r="Y984" i="1"/>
  <c r="X984" i="1"/>
  <c r="W984" i="1"/>
  <c r="AE983" i="1"/>
  <c r="AD983" i="1"/>
  <c r="AB983" i="1"/>
  <c r="Y983" i="1"/>
  <c r="X983" i="1"/>
  <c r="Z983" i="1" s="1"/>
  <c r="AA983" i="1" s="1"/>
  <c r="W983" i="1"/>
  <c r="AE982" i="1"/>
  <c r="AD982" i="1"/>
  <c r="AB982" i="1"/>
  <c r="Y982" i="1"/>
  <c r="X982" i="1"/>
  <c r="Z982" i="1" s="1"/>
  <c r="AA982" i="1" s="1"/>
  <c r="W982" i="1"/>
  <c r="AE981" i="1"/>
  <c r="AD981" i="1"/>
  <c r="AB981" i="1"/>
  <c r="Y981" i="1"/>
  <c r="X981" i="1"/>
  <c r="Z981" i="1" s="1"/>
  <c r="AA981" i="1" s="1"/>
  <c r="W981" i="1"/>
  <c r="AE980" i="1"/>
  <c r="AD980" i="1"/>
  <c r="AB980" i="1"/>
  <c r="Y980" i="1"/>
  <c r="X980" i="1"/>
  <c r="Z980" i="1" s="1"/>
  <c r="AA980" i="1" s="1"/>
  <c r="W980" i="1"/>
  <c r="AE979" i="1"/>
  <c r="AD979" i="1"/>
  <c r="AB979" i="1"/>
  <c r="Y979" i="1"/>
  <c r="X979" i="1"/>
  <c r="Z979" i="1" s="1"/>
  <c r="AA979" i="1" s="1"/>
  <c r="W979" i="1"/>
  <c r="AE978" i="1"/>
  <c r="AD978" i="1"/>
  <c r="AB978" i="1"/>
  <c r="Y978" i="1"/>
  <c r="X978" i="1"/>
  <c r="W978" i="1"/>
  <c r="AE977" i="1"/>
  <c r="AD977" i="1"/>
  <c r="AB977" i="1"/>
  <c r="Y977" i="1"/>
  <c r="X977" i="1"/>
  <c r="Z977" i="1" s="1"/>
  <c r="AA977" i="1" s="1"/>
  <c r="W977" i="1"/>
  <c r="AE976" i="1"/>
  <c r="AD976" i="1"/>
  <c r="AB976" i="1"/>
  <c r="Y976" i="1"/>
  <c r="X976" i="1"/>
  <c r="W976" i="1"/>
  <c r="AE975" i="1"/>
  <c r="AD975" i="1"/>
  <c r="AB975" i="1"/>
  <c r="Y975" i="1"/>
  <c r="X975" i="1"/>
  <c r="W975" i="1"/>
  <c r="AE974" i="1"/>
  <c r="AD974" i="1"/>
  <c r="AB974" i="1"/>
  <c r="Y974" i="1"/>
  <c r="X974" i="1"/>
  <c r="Z974" i="1" s="1"/>
  <c r="AA974" i="1" s="1"/>
  <c r="W974" i="1"/>
  <c r="AE973" i="1"/>
  <c r="AD973" i="1"/>
  <c r="AB973" i="1"/>
  <c r="Y973" i="1"/>
  <c r="X973" i="1"/>
  <c r="Z973" i="1" s="1"/>
  <c r="AA973" i="1" s="1"/>
  <c r="W973" i="1"/>
  <c r="AE972" i="1"/>
  <c r="AD972" i="1"/>
  <c r="AB972" i="1"/>
  <c r="Y972" i="1"/>
  <c r="X972" i="1"/>
  <c r="Z972" i="1" s="1"/>
  <c r="AA972" i="1" s="1"/>
  <c r="W972" i="1"/>
  <c r="AE971" i="1"/>
  <c r="AD971" i="1"/>
  <c r="AB971" i="1"/>
  <c r="Y971" i="1"/>
  <c r="X971" i="1"/>
  <c r="Z971" i="1" s="1"/>
  <c r="AA971" i="1" s="1"/>
  <c r="W971" i="1"/>
  <c r="AE970" i="1"/>
  <c r="AD970" i="1"/>
  <c r="AB970" i="1"/>
  <c r="Y970" i="1"/>
  <c r="X970" i="1"/>
  <c r="Z970" i="1" s="1"/>
  <c r="AA970" i="1" s="1"/>
  <c r="W970" i="1"/>
  <c r="AE969" i="1"/>
  <c r="AD969" i="1"/>
  <c r="AB969" i="1"/>
  <c r="Y969" i="1"/>
  <c r="X969" i="1"/>
  <c r="W969" i="1"/>
  <c r="AE968" i="1"/>
  <c r="AD968" i="1"/>
  <c r="AB968" i="1"/>
  <c r="Y968" i="1"/>
  <c r="X968" i="1"/>
  <c r="Z968" i="1" s="1"/>
  <c r="AA968" i="1" s="1"/>
  <c r="W968" i="1"/>
  <c r="AE967" i="1"/>
  <c r="AD967" i="1"/>
  <c r="AB967" i="1"/>
  <c r="Y967" i="1"/>
  <c r="X967" i="1"/>
  <c r="Z967" i="1" s="1"/>
  <c r="AA967" i="1" s="1"/>
  <c r="W967" i="1"/>
  <c r="AE966" i="1"/>
  <c r="AD966" i="1"/>
  <c r="AB966" i="1"/>
  <c r="Y966" i="1"/>
  <c r="X966" i="1"/>
  <c r="W966" i="1"/>
  <c r="AE965" i="1"/>
  <c r="AD965" i="1"/>
  <c r="AB965" i="1"/>
  <c r="Y965" i="1"/>
  <c r="X965" i="1"/>
  <c r="Z965" i="1" s="1"/>
  <c r="AA965" i="1" s="1"/>
  <c r="W965" i="1"/>
  <c r="AE964" i="1"/>
  <c r="AD964" i="1"/>
  <c r="AB964" i="1"/>
  <c r="Y964" i="1"/>
  <c r="X964" i="1"/>
  <c r="Z964" i="1" s="1"/>
  <c r="AA964" i="1" s="1"/>
  <c r="W964" i="1"/>
  <c r="AE963" i="1"/>
  <c r="AD963" i="1"/>
  <c r="AB963" i="1"/>
  <c r="Y963" i="1"/>
  <c r="X963" i="1"/>
  <c r="Z963" i="1" s="1"/>
  <c r="AA963" i="1" s="1"/>
  <c r="W963" i="1"/>
  <c r="AE962" i="1"/>
  <c r="AD962" i="1"/>
  <c r="AB962" i="1"/>
  <c r="Y962" i="1"/>
  <c r="X962" i="1"/>
  <c r="Z962" i="1" s="1"/>
  <c r="AA962" i="1" s="1"/>
  <c r="W962" i="1"/>
  <c r="AE961" i="1"/>
  <c r="AD961" i="1"/>
  <c r="AB961" i="1"/>
  <c r="Y961" i="1"/>
  <c r="X961" i="1"/>
  <c r="Z961" i="1" s="1"/>
  <c r="AA961" i="1" s="1"/>
  <c r="W961" i="1"/>
  <c r="AE960" i="1"/>
  <c r="AD960" i="1"/>
  <c r="AB960" i="1"/>
  <c r="Y960" i="1"/>
  <c r="X960" i="1"/>
  <c r="Z960" i="1" s="1"/>
  <c r="AA960" i="1" s="1"/>
  <c r="W960" i="1"/>
  <c r="AE959" i="1"/>
  <c r="AD959" i="1"/>
  <c r="AB959" i="1"/>
  <c r="Y959" i="1"/>
  <c r="X959" i="1"/>
  <c r="Z959" i="1" s="1"/>
  <c r="AA959" i="1" s="1"/>
  <c r="W959" i="1"/>
  <c r="AE958" i="1"/>
  <c r="AD958" i="1"/>
  <c r="AB958" i="1"/>
  <c r="Y958" i="1"/>
  <c r="X958" i="1"/>
  <c r="W958" i="1"/>
  <c r="AE957" i="1"/>
  <c r="AD957" i="1"/>
  <c r="AB957" i="1"/>
  <c r="Y957" i="1"/>
  <c r="X957" i="1"/>
  <c r="Z957" i="1" s="1"/>
  <c r="AA957" i="1" s="1"/>
  <c r="W957" i="1"/>
  <c r="AE956" i="1"/>
  <c r="AD956" i="1"/>
  <c r="AB956" i="1"/>
  <c r="Y956" i="1"/>
  <c r="X956" i="1"/>
  <c r="W956" i="1"/>
  <c r="AE955" i="1"/>
  <c r="AD955" i="1"/>
  <c r="AB955" i="1"/>
  <c r="Y955" i="1"/>
  <c r="X955" i="1"/>
  <c r="W955" i="1"/>
  <c r="AE954" i="1"/>
  <c r="AD954" i="1"/>
  <c r="AB954" i="1"/>
  <c r="Y954" i="1"/>
  <c r="X954" i="1"/>
  <c r="Z954" i="1" s="1"/>
  <c r="AA954" i="1" s="1"/>
  <c r="W954" i="1"/>
  <c r="AE953" i="1"/>
  <c r="AD953" i="1"/>
  <c r="AB953" i="1"/>
  <c r="Y953" i="1"/>
  <c r="X953" i="1"/>
  <c r="Z953" i="1" s="1"/>
  <c r="AA953" i="1" s="1"/>
  <c r="W953" i="1"/>
  <c r="AE952" i="1"/>
  <c r="AD952" i="1"/>
  <c r="AB952" i="1"/>
  <c r="Y952" i="1"/>
  <c r="X952" i="1"/>
  <c r="Z952" i="1" s="1"/>
  <c r="AA952" i="1" s="1"/>
  <c r="W952" i="1"/>
  <c r="AE951" i="1"/>
  <c r="AD951" i="1"/>
  <c r="AB951" i="1"/>
  <c r="Y951" i="1"/>
  <c r="X951" i="1"/>
  <c r="Z951" i="1" s="1"/>
  <c r="AA951" i="1" s="1"/>
  <c r="W951" i="1"/>
  <c r="AE950" i="1"/>
  <c r="AD950" i="1"/>
  <c r="AB950" i="1"/>
  <c r="Y950" i="1"/>
  <c r="X950" i="1"/>
  <c r="W950" i="1"/>
  <c r="AE949" i="1"/>
  <c r="AD949" i="1"/>
  <c r="AB949" i="1"/>
  <c r="Y949" i="1"/>
  <c r="X949" i="1"/>
  <c r="Z949" i="1" s="1"/>
  <c r="AA949" i="1" s="1"/>
  <c r="W949" i="1"/>
  <c r="AE948" i="1"/>
  <c r="AD948" i="1"/>
  <c r="AB948" i="1"/>
  <c r="Y948" i="1"/>
  <c r="X948" i="1"/>
  <c r="Z948" i="1" s="1"/>
  <c r="AA948" i="1" s="1"/>
  <c r="W948" i="1"/>
  <c r="AE947" i="1"/>
  <c r="AD947" i="1"/>
  <c r="AB947" i="1"/>
  <c r="Y947" i="1"/>
  <c r="X947" i="1"/>
  <c r="Z947" i="1" s="1"/>
  <c r="AA947" i="1" s="1"/>
  <c r="W947" i="1"/>
  <c r="AE946" i="1"/>
  <c r="AD946" i="1"/>
  <c r="AB946" i="1"/>
  <c r="Y946" i="1"/>
  <c r="X946" i="1"/>
  <c r="Z946" i="1" s="1"/>
  <c r="AA946" i="1" s="1"/>
  <c r="W946" i="1"/>
  <c r="AE945" i="1"/>
  <c r="AD945" i="1"/>
  <c r="AB945" i="1"/>
  <c r="Y945" i="1"/>
  <c r="X945" i="1"/>
  <c r="Z945" i="1" s="1"/>
  <c r="AA945" i="1" s="1"/>
  <c r="W945" i="1"/>
  <c r="AE944" i="1"/>
  <c r="AD944" i="1"/>
  <c r="AB944" i="1"/>
  <c r="Y944" i="1"/>
  <c r="X944" i="1"/>
  <c r="Z944" i="1" s="1"/>
  <c r="AA944" i="1" s="1"/>
  <c r="W944" i="1"/>
  <c r="AE943" i="1"/>
  <c r="AD943" i="1"/>
  <c r="AB943" i="1"/>
  <c r="Y943" i="1"/>
  <c r="X943" i="1"/>
  <c r="Z943" i="1" s="1"/>
  <c r="AA943" i="1" s="1"/>
  <c r="W943" i="1"/>
  <c r="AE942" i="1"/>
  <c r="AD942" i="1"/>
  <c r="AB942" i="1"/>
  <c r="Y942" i="1"/>
  <c r="X942" i="1"/>
  <c r="Z942" i="1" s="1"/>
  <c r="AA942" i="1" s="1"/>
  <c r="W942" i="1"/>
  <c r="AE941" i="1"/>
  <c r="AD941" i="1"/>
  <c r="AB941" i="1"/>
  <c r="Y941" i="1"/>
  <c r="X941" i="1"/>
  <c r="Z941" i="1" s="1"/>
  <c r="AA941" i="1" s="1"/>
  <c r="W941" i="1"/>
  <c r="AE940" i="1"/>
  <c r="AD940" i="1"/>
  <c r="AB940" i="1"/>
  <c r="Y940" i="1"/>
  <c r="X940" i="1"/>
  <c r="Z940" i="1" s="1"/>
  <c r="AA940" i="1" s="1"/>
  <c r="W940" i="1"/>
  <c r="AE939" i="1"/>
  <c r="AD939" i="1"/>
  <c r="AB939" i="1"/>
  <c r="Y939" i="1"/>
  <c r="X939" i="1"/>
  <c r="W939" i="1"/>
  <c r="AE938" i="1"/>
  <c r="AD938" i="1"/>
  <c r="AB938" i="1"/>
  <c r="Y938" i="1"/>
  <c r="X938" i="1"/>
  <c r="Z938" i="1" s="1"/>
  <c r="AA938" i="1" s="1"/>
  <c r="W938" i="1"/>
  <c r="AE937" i="1"/>
  <c r="AD937" i="1"/>
  <c r="AB937" i="1"/>
  <c r="Y937" i="1"/>
  <c r="X937" i="1"/>
  <c r="Z937" i="1" s="1"/>
  <c r="AA937" i="1" s="1"/>
  <c r="W937" i="1"/>
  <c r="AE936" i="1"/>
  <c r="AD936" i="1"/>
  <c r="AB936" i="1"/>
  <c r="Y936" i="1"/>
  <c r="X936" i="1"/>
  <c r="Z936" i="1" s="1"/>
  <c r="AA936" i="1" s="1"/>
  <c r="W936" i="1"/>
  <c r="AE935" i="1"/>
  <c r="AD935" i="1"/>
  <c r="AB935" i="1"/>
  <c r="Y935" i="1"/>
  <c r="X935" i="1"/>
  <c r="Z935" i="1" s="1"/>
  <c r="AA935" i="1" s="1"/>
  <c r="W935" i="1"/>
  <c r="AE934" i="1"/>
  <c r="AD934" i="1"/>
  <c r="AB934" i="1"/>
  <c r="Y934" i="1"/>
  <c r="X934" i="1"/>
  <c r="W934" i="1"/>
  <c r="AE933" i="1"/>
  <c r="AD933" i="1"/>
  <c r="AB933" i="1"/>
  <c r="Y933" i="1"/>
  <c r="X933" i="1"/>
  <c r="Z933" i="1" s="1"/>
  <c r="AA933" i="1" s="1"/>
  <c r="W933" i="1"/>
  <c r="AE932" i="1"/>
  <c r="AD932" i="1"/>
  <c r="AB932" i="1"/>
  <c r="Y932" i="1"/>
  <c r="X932" i="1"/>
  <c r="Z932" i="1" s="1"/>
  <c r="AA932" i="1" s="1"/>
  <c r="W932" i="1"/>
  <c r="AE931" i="1"/>
  <c r="AD931" i="1"/>
  <c r="AB931" i="1"/>
  <c r="Y931" i="1"/>
  <c r="X931" i="1"/>
  <c r="Z931" i="1" s="1"/>
  <c r="AA931" i="1" s="1"/>
  <c r="W931" i="1"/>
  <c r="AE930" i="1"/>
  <c r="AD930" i="1"/>
  <c r="AB930" i="1"/>
  <c r="Y930" i="1"/>
  <c r="X930" i="1"/>
  <c r="Z930" i="1" s="1"/>
  <c r="AA930" i="1" s="1"/>
  <c r="W930" i="1"/>
  <c r="AE929" i="1"/>
  <c r="AD929" i="1"/>
  <c r="AB929" i="1"/>
  <c r="Y929" i="1"/>
  <c r="X929" i="1"/>
  <c r="Z929" i="1" s="1"/>
  <c r="AA929" i="1" s="1"/>
  <c r="W929" i="1"/>
  <c r="AE928" i="1"/>
  <c r="AD928" i="1"/>
  <c r="AB928" i="1"/>
  <c r="Y928" i="1"/>
  <c r="X928" i="1"/>
  <c r="Z928" i="1" s="1"/>
  <c r="AA928" i="1" s="1"/>
  <c r="W928" i="1"/>
  <c r="AE927" i="1"/>
  <c r="AD927" i="1"/>
  <c r="AB927" i="1"/>
  <c r="Y927" i="1"/>
  <c r="X927" i="1"/>
  <c r="Z927" i="1" s="1"/>
  <c r="AA927" i="1" s="1"/>
  <c r="W927" i="1"/>
  <c r="AE926" i="1"/>
  <c r="AD926" i="1"/>
  <c r="AB926" i="1"/>
  <c r="Y926" i="1"/>
  <c r="X926" i="1"/>
  <c r="Z926" i="1" s="1"/>
  <c r="AA926" i="1" s="1"/>
  <c r="W926" i="1"/>
  <c r="AE925" i="1"/>
  <c r="AD925" i="1"/>
  <c r="AB925" i="1"/>
  <c r="Y925" i="1"/>
  <c r="X925" i="1"/>
  <c r="Z925" i="1" s="1"/>
  <c r="AA925" i="1" s="1"/>
  <c r="W925" i="1"/>
  <c r="AE924" i="1"/>
  <c r="AD924" i="1"/>
  <c r="AB924" i="1"/>
  <c r="Y924" i="1"/>
  <c r="X924" i="1"/>
  <c r="Z924" i="1" s="1"/>
  <c r="AA924" i="1" s="1"/>
  <c r="W924" i="1"/>
  <c r="AE923" i="1"/>
  <c r="AD923" i="1"/>
  <c r="AB923" i="1"/>
  <c r="Y923" i="1"/>
  <c r="X923" i="1"/>
  <c r="Z923" i="1" s="1"/>
  <c r="AA923" i="1" s="1"/>
  <c r="W923" i="1"/>
  <c r="AE922" i="1"/>
  <c r="AD922" i="1"/>
  <c r="AB922" i="1"/>
  <c r="Y922" i="1"/>
  <c r="X922" i="1"/>
  <c r="Z922" i="1" s="1"/>
  <c r="AA922" i="1" s="1"/>
  <c r="W922" i="1"/>
  <c r="AE921" i="1"/>
  <c r="AD921" i="1"/>
  <c r="AB921" i="1"/>
  <c r="Y921" i="1"/>
  <c r="X921" i="1"/>
  <c r="Z921" i="1" s="1"/>
  <c r="AA921" i="1" s="1"/>
  <c r="W921" i="1"/>
  <c r="AE920" i="1"/>
  <c r="AD920" i="1"/>
  <c r="AB920" i="1"/>
  <c r="Y920" i="1"/>
  <c r="X920" i="1"/>
  <c r="Z920" i="1" s="1"/>
  <c r="AA920" i="1" s="1"/>
  <c r="W920" i="1"/>
  <c r="AE919" i="1"/>
  <c r="AD919" i="1"/>
  <c r="AB919" i="1"/>
  <c r="Y919" i="1"/>
  <c r="X919" i="1"/>
  <c r="Z919" i="1" s="1"/>
  <c r="AA919" i="1" s="1"/>
  <c r="W919" i="1"/>
  <c r="AE918" i="1"/>
  <c r="AD918" i="1"/>
  <c r="AB918" i="1"/>
  <c r="Y918" i="1"/>
  <c r="X918" i="1"/>
  <c r="W918" i="1"/>
  <c r="AE917" i="1"/>
  <c r="AD917" i="1"/>
  <c r="AB917" i="1"/>
  <c r="Y917" i="1"/>
  <c r="X917" i="1"/>
  <c r="Z917" i="1" s="1"/>
  <c r="AA917" i="1" s="1"/>
  <c r="W917" i="1"/>
  <c r="AE916" i="1"/>
  <c r="AD916" i="1"/>
  <c r="AB916" i="1"/>
  <c r="Y916" i="1"/>
  <c r="X916" i="1"/>
  <c r="Z916" i="1" s="1"/>
  <c r="AA916" i="1" s="1"/>
  <c r="W916" i="1"/>
  <c r="AE915" i="1"/>
  <c r="AD915" i="1"/>
  <c r="AB915" i="1"/>
  <c r="Y915" i="1"/>
  <c r="X915" i="1"/>
  <c r="Z915" i="1" s="1"/>
  <c r="AA915" i="1" s="1"/>
  <c r="W915" i="1"/>
  <c r="AE914" i="1"/>
  <c r="AD914" i="1"/>
  <c r="AB914" i="1"/>
  <c r="Y914" i="1"/>
  <c r="X914" i="1"/>
  <c r="Z914" i="1" s="1"/>
  <c r="AA914" i="1" s="1"/>
  <c r="W914" i="1"/>
  <c r="AE913" i="1"/>
  <c r="AD913" i="1"/>
  <c r="AB913" i="1"/>
  <c r="Y913" i="1"/>
  <c r="X913" i="1"/>
  <c r="Z913" i="1" s="1"/>
  <c r="AA913" i="1" s="1"/>
  <c r="W913" i="1"/>
  <c r="AE912" i="1"/>
  <c r="AD912" i="1"/>
  <c r="AB912" i="1"/>
  <c r="Y912" i="1"/>
  <c r="X912" i="1"/>
  <c r="W912" i="1"/>
  <c r="AE911" i="1"/>
  <c r="AD911" i="1"/>
  <c r="AB911" i="1"/>
  <c r="Y911" i="1"/>
  <c r="X911" i="1"/>
  <c r="W911" i="1"/>
  <c r="AE910" i="1"/>
  <c r="AD910" i="1"/>
  <c r="AB910" i="1"/>
  <c r="Y910" i="1"/>
  <c r="X910" i="1"/>
  <c r="Z910" i="1" s="1"/>
  <c r="AA910" i="1" s="1"/>
  <c r="W910" i="1"/>
  <c r="AE909" i="1"/>
  <c r="AD909" i="1"/>
  <c r="AB909" i="1"/>
  <c r="Y909" i="1"/>
  <c r="X909" i="1"/>
  <c r="Z909" i="1" s="1"/>
  <c r="AA909" i="1" s="1"/>
  <c r="W909" i="1"/>
  <c r="AE908" i="1"/>
  <c r="AD908" i="1"/>
  <c r="AB908" i="1"/>
  <c r="Y908" i="1"/>
  <c r="X908" i="1"/>
  <c r="Z908" i="1" s="1"/>
  <c r="AA908" i="1" s="1"/>
  <c r="W908" i="1"/>
  <c r="AE907" i="1"/>
  <c r="AD907" i="1"/>
  <c r="AB907" i="1"/>
  <c r="Y907" i="1"/>
  <c r="X907" i="1"/>
  <c r="Z907" i="1" s="1"/>
  <c r="AA907" i="1" s="1"/>
  <c r="W907" i="1"/>
  <c r="AE906" i="1"/>
  <c r="AD906" i="1"/>
  <c r="AB906" i="1"/>
  <c r="Y906" i="1"/>
  <c r="X906" i="1"/>
  <c r="Z906" i="1" s="1"/>
  <c r="AA906" i="1" s="1"/>
  <c r="W906" i="1"/>
  <c r="AE905" i="1"/>
  <c r="AD905" i="1"/>
  <c r="AB905" i="1"/>
  <c r="Y905" i="1"/>
  <c r="X905" i="1"/>
  <c r="Z905" i="1" s="1"/>
  <c r="AA905" i="1" s="1"/>
  <c r="W905" i="1"/>
  <c r="AE904" i="1"/>
  <c r="AD904" i="1"/>
  <c r="AB904" i="1"/>
  <c r="Y904" i="1"/>
  <c r="X904" i="1"/>
  <c r="Z904" i="1" s="1"/>
  <c r="AA904" i="1" s="1"/>
  <c r="W904" i="1"/>
  <c r="AE903" i="1"/>
  <c r="AD903" i="1"/>
  <c r="AB903" i="1"/>
  <c r="Y903" i="1"/>
  <c r="X903" i="1"/>
  <c r="Z903" i="1" s="1"/>
  <c r="AA903" i="1" s="1"/>
  <c r="W903" i="1"/>
  <c r="AE902" i="1"/>
  <c r="AD902" i="1"/>
  <c r="AB902" i="1"/>
  <c r="Y902" i="1"/>
  <c r="X902" i="1"/>
  <c r="W902" i="1"/>
  <c r="AE901" i="1"/>
  <c r="AD901" i="1"/>
  <c r="AB901" i="1"/>
  <c r="Y901" i="1"/>
  <c r="X901" i="1"/>
  <c r="Z901" i="1" s="1"/>
  <c r="AA901" i="1" s="1"/>
  <c r="W901" i="1"/>
  <c r="AE900" i="1"/>
  <c r="AD900" i="1"/>
  <c r="AB900" i="1"/>
  <c r="Y900" i="1"/>
  <c r="X900" i="1"/>
  <c r="W900" i="1"/>
  <c r="AE899" i="1"/>
  <c r="AD899" i="1"/>
  <c r="AB899" i="1"/>
  <c r="Y899" i="1"/>
  <c r="X899" i="1"/>
  <c r="Z899" i="1" s="1"/>
  <c r="AA899" i="1" s="1"/>
  <c r="W899" i="1"/>
  <c r="AE898" i="1"/>
  <c r="AD898" i="1"/>
  <c r="AB898" i="1"/>
  <c r="Y898" i="1"/>
  <c r="X898" i="1"/>
  <c r="Z898" i="1" s="1"/>
  <c r="AA898" i="1" s="1"/>
  <c r="W898" i="1"/>
  <c r="AE897" i="1"/>
  <c r="AD897" i="1"/>
  <c r="AB897" i="1"/>
  <c r="Y897" i="1"/>
  <c r="X897" i="1"/>
  <c r="Z897" i="1" s="1"/>
  <c r="AA897" i="1" s="1"/>
  <c r="W897" i="1"/>
  <c r="AE896" i="1"/>
  <c r="AD896" i="1"/>
  <c r="AB896" i="1"/>
  <c r="Y896" i="1"/>
  <c r="X896" i="1"/>
  <c r="Z896" i="1" s="1"/>
  <c r="AA896" i="1" s="1"/>
  <c r="W896" i="1"/>
  <c r="AE895" i="1"/>
  <c r="AD895" i="1"/>
  <c r="AB895" i="1"/>
  <c r="Y895" i="1"/>
  <c r="X895" i="1"/>
  <c r="Z895" i="1" s="1"/>
  <c r="AA895" i="1" s="1"/>
  <c r="W895" i="1"/>
  <c r="AE894" i="1"/>
  <c r="AD894" i="1"/>
  <c r="AB894" i="1"/>
  <c r="Y894" i="1"/>
  <c r="X894" i="1"/>
  <c r="Z894" i="1" s="1"/>
  <c r="AA894" i="1" s="1"/>
  <c r="W894" i="1"/>
  <c r="AE893" i="1"/>
  <c r="AD893" i="1"/>
  <c r="AB893" i="1"/>
  <c r="Y893" i="1"/>
  <c r="X893" i="1"/>
  <c r="Z893" i="1" s="1"/>
  <c r="AA893" i="1" s="1"/>
  <c r="W893" i="1"/>
  <c r="AE892" i="1"/>
  <c r="AD892" i="1"/>
  <c r="AB892" i="1"/>
  <c r="Y892" i="1"/>
  <c r="X892" i="1"/>
  <c r="Z892" i="1" s="1"/>
  <c r="AA892" i="1" s="1"/>
  <c r="W892" i="1"/>
  <c r="AE891" i="1"/>
  <c r="AD891" i="1"/>
  <c r="AB891" i="1"/>
  <c r="Y891" i="1"/>
  <c r="X891" i="1"/>
  <c r="Z891" i="1" s="1"/>
  <c r="AA891" i="1" s="1"/>
  <c r="W891" i="1"/>
  <c r="AE890" i="1"/>
  <c r="AD890" i="1"/>
  <c r="AB890" i="1"/>
  <c r="Y890" i="1"/>
  <c r="X890" i="1"/>
  <c r="Z890" i="1" s="1"/>
  <c r="AA890" i="1" s="1"/>
  <c r="W890" i="1"/>
  <c r="AE889" i="1"/>
  <c r="AD889" i="1"/>
  <c r="AB889" i="1"/>
  <c r="Y889" i="1"/>
  <c r="X889" i="1"/>
  <c r="Z889" i="1" s="1"/>
  <c r="AA889" i="1" s="1"/>
  <c r="W889" i="1"/>
  <c r="AE888" i="1"/>
  <c r="AD888" i="1"/>
  <c r="AB888" i="1"/>
  <c r="Y888" i="1"/>
  <c r="X888" i="1"/>
  <c r="Z888" i="1" s="1"/>
  <c r="AA888" i="1" s="1"/>
  <c r="W888" i="1"/>
  <c r="AE887" i="1"/>
  <c r="AD887" i="1"/>
  <c r="AB887" i="1"/>
  <c r="Y887" i="1"/>
  <c r="X887" i="1"/>
  <c r="Z887" i="1" s="1"/>
  <c r="AA887" i="1" s="1"/>
  <c r="W887" i="1"/>
  <c r="AE886" i="1"/>
  <c r="AD886" i="1"/>
  <c r="AB886" i="1"/>
  <c r="Y886" i="1"/>
  <c r="X886" i="1"/>
  <c r="W886" i="1"/>
  <c r="AE885" i="1"/>
  <c r="AD885" i="1"/>
  <c r="AB885" i="1"/>
  <c r="Y885" i="1"/>
  <c r="X885" i="1"/>
  <c r="Z885" i="1" s="1"/>
  <c r="AA885" i="1" s="1"/>
  <c r="W885" i="1"/>
  <c r="AE884" i="1"/>
  <c r="AD884" i="1"/>
  <c r="AB884" i="1"/>
  <c r="Y884" i="1"/>
  <c r="X884" i="1"/>
  <c r="Z884" i="1" s="1"/>
  <c r="AA884" i="1" s="1"/>
  <c r="W884" i="1"/>
  <c r="AE883" i="1"/>
  <c r="AD883" i="1"/>
  <c r="AB883" i="1"/>
  <c r="Y883" i="1"/>
  <c r="X883" i="1"/>
  <c r="Z883" i="1" s="1"/>
  <c r="AA883" i="1" s="1"/>
  <c r="W883" i="1"/>
  <c r="AE882" i="1"/>
  <c r="AD882" i="1"/>
  <c r="AB882" i="1"/>
  <c r="Y882" i="1"/>
  <c r="X882" i="1"/>
  <c r="Z882" i="1" s="1"/>
  <c r="AA882" i="1" s="1"/>
  <c r="W882" i="1"/>
  <c r="AE881" i="1"/>
  <c r="AD881" i="1"/>
  <c r="AB881" i="1"/>
  <c r="Y881" i="1"/>
  <c r="X881" i="1"/>
  <c r="Z881" i="1" s="1"/>
  <c r="AA881" i="1" s="1"/>
  <c r="W881" i="1"/>
  <c r="AE880" i="1"/>
  <c r="AD880" i="1"/>
  <c r="AB880" i="1"/>
  <c r="Y880" i="1"/>
  <c r="X880" i="1"/>
  <c r="Z880" i="1" s="1"/>
  <c r="AA880" i="1" s="1"/>
  <c r="W880" i="1"/>
  <c r="AE879" i="1"/>
  <c r="AD879" i="1"/>
  <c r="AB879" i="1"/>
  <c r="Y879" i="1"/>
  <c r="X879" i="1"/>
  <c r="Z879" i="1" s="1"/>
  <c r="AA879" i="1" s="1"/>
  <c r="W879" i="1"/>
  <c r="AE878" i="1"/>
  <c r="AD878" i="1"/>
  <c r="AB878" i="1"/>
  <c r="Y878" i="1"/>
  <c r="X878" i="1"/>
  <c r="Z878" i="1" s="1"/>
  <c r="AA878" i="1" s="1"/>
  <c r="W878" i="1"/>
  <c r="AE877" i="1"/>
  <c r="AD877" i="1"/>
  <c r="AB877" i="1"/>
  <c r="Y877" i="1"/>
  <c r="X877" i="1"/>
  <c r="Z877" i="1" s="1"/>
  <c r="AA877" i="1" s="1"/>
  <c r="W877" i="1"/>
  <c r="AE876" i="1"/>
  <c r="AD876" i="1"/>
  <c r="AB876" i="1"/>
  <c r="Y876" i="1"/>
  <c r="X876" i="1"/>
  <c r="Z876" i="1" s="1"/>
  <c r="AA876" i="1" s="1"/>
  <c r="W876" i="1"/>
  <c r="AE875" i="1"/>
  <c r="AD875" i="1"/>
  <c r="AB875" i="1"/>
  <c r="Y875" i="1"/>
  <c r="X875" i="1"/>
  <c r="Z875" i="1" s="1"/>
  <c r="AA875" i="1" s="1"/>
  <c r="W875" i="1"/>
  <c r="AE874" i="1"/>
  <c r="AD874" i="1"/>
  <c r="AB874" i="1"/>
  <c r="Y874" i="1"/>
  <c r="X874" i="1"/>
  <c r="Z874" i="1" s="1"/>
  <c r="AA874" i="1" s="1"/>
  <c r="W874" i="1"/>
  <c r="AE873" i="1"/>
  <c r="AD873" i="1"/>
  <c r="AB873" i="1"/>
  <c r="Y873" i="1"/>
  <c r="X873" i="1"/>
  <c r="Z873" i="1" s="1"/>
  <c r="AA873" i="1" s="1"/>
  <c r="W873" i="1"/>
  <c r="AE872" i="1"/>
  <c r="AD872" i="1"/>
  <c r="AB872" i="1"/>
  <c r="Y872" i="1"/>
  <c r="X872" i="1"/>
  <c r="Z872" i="1" s="1"/>
  <c r="AA872" i="1" s="1"/>
  <c r="W872" i="1"/>
  <c r="AE871" i="1"/>
  <c r="AD871" i="1"/>
  <c r="AB871" i="1"/>
  <c r="Y871" i="1"/>
  <c r="X871" i="1"/>
  <c r="Z871" i="1" s="1"/>
  <c r="AA871" i="1" s="1"/>
  <c r="W871" i="1"/>
  <c r="AE870" i="1"/>
  <c r="AD870" i="1"/>
  <c r="AB870" i="1"/>
  <c r="Y870" i="1"/>
  <c r="X870" i="1"/>
  <c r="W870" i="1"/>
  <c r="AE869" i="1"/>
  <c r="AD869" i="1"/>
  <c r="AB869" i="1"/>
  <c r="Y869" i="1"/>
  <c r="X869" i="1"/>
  <c r="Z869" i="1" s="1"/>
  <c r="AA869" i="1" s="1"/>
  <c r="W869" i="1"/>
  <c r="AE868" i="1"/>
  <c r="AD868" i="1"/>
  <c r="AB868" i="1"/>
  <c r="Y868" i="1"/>
  <c r="X868" i="1"/>
  <c r="W868" i="1"/>
  <c r="AE867" i="1"/>
  <c r="AD867" i="1"/>
  <c r="AB867" i="1"/>
  <c r="Y867" i="1"/>
  <c r="X867" i="1"/>
  <c r="Z867" i="1" s="1"/>
  <c r="AA867" i="1" s="1"/>
  <c r="W867" i="1"/>
  <c r="AE866" i="1"/>
  <c r="AD866" i="1"/>
  <c r="AB866" i="1"/>
  <c r="Y866" i="1"/>
  <c r="X866" i="1"/>
  <c r="W866" i="1"/>
  <c r="AE865" i="1"/>
  <c r="AD865" i="1"/>
  <c r="AB865" i="1"/>
  <c r="Y865" i="1"/>
  <c r="X865" i="1"/>
  <c r="Z865" i="1" s="1"/>
  <c r="AA865" i="1" s="1"/>
  <c r="W865" i="1"/>
  <c r="AE864" i="1"/>
  <c r="AD864" i="1"/>
  <c r="AB864" i="1"/>
  <c r="Y864" i="1"/>
  <c r="X864" i="1"/>
  <c r="Z864" i="1" s="1"/>
  <c r="AA864" i="1" s="1"/>
  <c r="W864" i="1"/>
  <c r="AE863" i="1"/>
  <c r="AD863" i="1"/>
  <c r="AB863" i="1"/>
  <c r="Y863" i="1"/>
  <c r="X863" i="1"/>
  <c r="Z863" i="1" s="1"/>
  <c r="AA863" i="1" s="1"/>
  <c r="W863" i="1"/>
  <c r="AE862" i="1"/>
  <c r="AD862" i="1"/>
  <c r="AB862" i="1"/>
  <c r="Y862" i="1"/>
  <c r="X862" i="1"/>
  <c r="W862" i="1"/>
  <c r="AE861" i="1"/>
  <c r="AD861" i="1"/>
  <c r="AB861" i="1"/>
  <c r="Y861" i="1"/>
  <c r="X861" i="1"/>
  <c r="Z861" i="1" s="1"/>
  <c r="AA861" i="1" s="1"/>
  <c r="W861" i="1"/>
  <c r="AE860" i="1"/>
  <c r="AD860" i="1"/>
  <c r="AB860" i="1"/>
  <c r="Y860" i="1"/>
  <c r="X860" i="1"/>
  <c r="Z860" i="1" s="1"/>
  <c r="AA860" i="1" s="1"/>
  <c r="W860" i="1"/>
  <c r="AE859" i="1"/>
  <c r="AD859" i="1"/>
  <c r="AB859" i="1"/>
  <c r="Y859" i="1"/>
  <c r="X859" i="1"/>
  <c r="Z859" i="1" s="1"/>
  <c r="AA859" i="1" s="1"/>
  <c r="W859" i="1"/>
  <c r="AE858" i="1"/>
  <c r="AD858" i="1"/>
  <c r="AB858" i="1"/>
  <c r="Y858" i="1"/>
  <c r="X858" i="1"/>
  <c r="Z858" i="1" s="1"/>
  <c r="AA858" i="1" s="1"/>
  <c r="W858" i="1"/>
  <c r="AE857" i="1"/>
  <c r="AD857" i="1"/>
  <c r="AB857" i="1"/>
  <c r="Y857" i="1"/>
  <c r="X857" i="1"/>
  <c r="Z857" i="1" s="1"/>
  <c r="AA857" i="1" s="1"/>
  <c r="W857" i="1"/>
  <c r="AE856" i="1"/>
  <c r="AD856" i="1"/>
  <c r="AB856" i="1"/>
  <c r="Y856" i="1"/>
  <c r="X856" i="1"/>
  <c r="Z856" i="1" s="1"/>
  <c r="AA856" i="1" s="1"/>
  <c r="W856" i="1"/>
  <c r="AE855" i="1"/>
  <c r="AD855" i="1"/>
  <c r="AB855" i="1"/>
  <c r="Y855" i="1"/>
  <c r="X855" i="1"/>
  <c r="Z855" i="1" s="1"/>
  <c r="AA855" i="1" s="1"/>
  <c r="W855" i="1"/>
  <c r="AE854" i="1"/>
  <c r="AD854" i="1"/>
  <c r="AB854" i="1"/>
  <c r="AC854" i="1" s="1"/>
  <c r="Y854" i="1"/>
  <c r="X854" i="1"/>
  <c r="Z854" i="1" s="1"/>
  <c r="AA854" i="1" s="1"/>
  <c r="W854" i="1"/>
  <c r="AE853" i="1"/>
  <c r="AD853" i="1"/>
  <c r="AB853" i="1"/>
  <c r="Y853" i="1"/>
  <c r="X853" i="1"/>
  <c r="Z853" i="1" s="1"/>
  <c r="AA853" i="1" s="1"/>
  <c r="W853" i="1"/>
  <c r="AE852" i="1"/>
  <c r="AD852" i="1"/>
  <c r="AB852" i="1"/>
  <c r="Y852" i="1"/>
  <c r="X852" i="1"/>
  <c r="Z852" i="1" s="1"/>
  <c r="AA852" i="1" s="1"/>
  <c r="W852" i="1"/>
  <c r="AE851" i="1"/>
  <c r="AD851" i="1"/>
  <c r="AB851" i="1"/>
  <c r="Y851" i="1"/>
  <c r="X851" i="1"/>
  <c r="Z851" i="1" s="1"/>
  <c r="AA851" i="1" s="1"/>
  <c r="W851" i="1"/>
  <c r="AE850" i="1"/>
  <c r="AD850" i="1"/>
  <c r="AB850" i="1"/>
  <c r="Y850" i="1"/>
  <c r="X850" i="1"/>
  <c r="Z850" i="1" s="1"/>
  <c r="AA850" i="1" s="1"/>
  <c r="W850" i="1"/>
  <c r="AE849" i="1"/>
  <c r="AD849" i="1"/>
  <c r="AB849" i="1"/>
  <c r="Y849" i="1"/>
  <c r="X849" i="1"/>
  <c r="Z849" i="1" s="1"/>
  <c r="AA849" i="1" s="1"/>
  <c r="W849" i="1"/>
  <c r="AE848" i="1"/>
  <c r="AD848" i="1"/>
  <c r="AB848" i="1"/>
  <c r="Y848" i="1"/>
  <c r="X848" i="1"/>
  <c r="W848" i="1"/>
  <c r="AE847" i="1"/>
  <c r="AD847" i="1"/>
  <c r="AB847" i="1"/>
  <c r="Y847" i="1"/>
  <c r="X847" i="1"/>
  <c r="Z847" i="1" s="1"/>
  <c r="AA847" i="1" s="1"/>
  <c r="W847" i="1"/>
  <c r="AE846" i="1"/>
  <c r="AD846" i="1"/>
  <c r="AB846" i="1"/>
  <c r="Y846" i="1"/>
  <c r="X846" i="1"/>
  <c r="Z846" i="1" s="1"/>
  <c r="AA846" i="1" s="1"/>
  <c r="W846" i="1"/>
  <c r="AE845" i="1"/>
  <c r="AD845" i="1"/>
  <c r="AB845" i="1"/>
  <c r="Y845" i="1"/>
  <c r="X845" i="1"/>
  <c r="Z845" i="1" s="1"/>
  <c r="AA845" i="1" s="1"/>
  <c r="W845" i="1"/>
  <c r="AE844" i="1"/>
  <c r="AD844" i="1"/>
  <c r="AB844" i="1"/>
  <c r="Y844" i="1"/>
  <c r="X844" i="1"/>
  <c r="Z844" i="1" s="1"/>
  <c r="AA844" i="1" s="1"/>
  <c r="W844" i="1"/>
  <c r="AE843" i="1"/>
  <c r="AD843" i="1"/>
  <c r="AB843" i="1"/>
  <c r="Y843" i="1"/>
  <c r="X843" i="1"/>
  <c r="Z843" i="1" s="1"/>
  <c r="AA843" i="1" s="1"/>
  <c r="W843" i="1"/>
  <c r="AE842" i="1"/>
  <c r="AD842" i="1"/>
  <c r="AB842" i="1"/>
  <c r="Y842" i="1"/>
  <c r="X842" i="1"/>
  <c r="Z842" i="1" s="1"/>
  <c r="AA842" i="1" s="1"/>
  <c r="W842" i="1"/>
  <c r="AE841" i="1"/>
  <c r="AD841" i="1"/>
  <c r="AB841" i="1"/>
  <c r="Y841" i="1"/>
  <c r="X841" i="1"/>
  <c r="Z841" i="1" s="1"/>
  <c r="AA841" i="1" s="1"/>
  <c r="W841" i="1"/>
  <c r="AE840" i="1"/>
  <c r="AD840" i="1"/>
  <c r="AB840" i="1"/>
  <c r="Y840" i="1"/>
  <c r="X840" i="1"/>
  <c r="Z840" i="1" s="1"/>
  <c r="AA840" i="1" s="1"/>
  <c r="W840" i="1"/>
  <c r="AE839" i="1"/>
  <c r="AD839" i="1"/>
  <c r="AB839" i="1"/>
  <c r="Y839" i="1"/>
  <c r="X839" i="1"/>
  <c r="Z839" i="1" s="1"/>
  <c r="AA839" i="1" s="1"/>
  <c r="W839" i="1"/>
  <c r="AE838" i="1"/>
  <c r="AD838" i="1"/>
  <c r="AB838" i="1"/>
  <c r="Y838" i="1"/>
  <c r="X838" i="1"/>
  <c r="W838" i="1"/>
  <c r="AE837" i="1"/>
  <c r="AD837" i="1"/>
  <c r="AB837" i="1"/>
  <c r="Y837" i="1"/>
  <c r="X837" i="1"/>
  <c r="Z837" i="1" s="1"/>
  <c r="AA837" i="1" s="1"/>
  <c r="W837" i="1"/>
  <c r="AE836" i="1"/>
  <c r="AD836" i="1"/>
  <c r="AB836" i="1"/>
  <c r="Y836" i="1"/>
  <c r="X836" i="1"/>
  <c r="Z836" i="1" s="1"/>
  <c r="AA836" i="1" s="1"/>
  <c r="W836" i="1"/>
  <c r="AE835" i="1"/>
  <c r="AD835" i="1"/>
  <c r="AB835" i="1"/>
  <c r="Y835" i="1"/>
  <c r="X835" i="1"/>
  <c r="Z835" i="1" s="1"/>
  <c r="AA835" i="1" s="1"/>
  <c r="W835" i="1"/>
  <c r="AE834" i="1"/>
  <c r="AD834" i="1"/>
  <c r="AB834" i="1"/>
  <c r="Y834" i="1"/>
  <c r="X834" i="1"/>
  <c r="Z834" i="1" s="1"/>
  <c r="AA834" i="1" s="1"/>
  <c r="W834" i="1"/>
  <c r="AE833" i="1"/>
  <c r="AD833" i="1"/>
  <c r="AB833" i="1"/>
  <c r="Y833" i="1"/>
  <c r="X833" i="1"/>
  <c r="Z833" i="1" s="1"/>
  <c r="AA833" i="1" s="1"/>
  <c r="W833" i="1"/>
  <c r="AE832" i="1"/>
  <c r="AD832" i="1"/>
  <c r="AB832" i="1"/>
  <c r="Y832" i="1"/>
  <c r="X832" i="1"/>
  <c r="Z832" i="1" s="1"/>
  <c r="AA832" i="1" s="1"/>
  <c r="W832" i="1"/>
  <c r="AE831" i="1"/>
  <c r="AD831" i="1"/>
  <c r="AB831" i="1"/>
  <c r="Y831" i="1"/>
  <c r="X831" i="1"/>
  <c r="Z831" i="1" s="1"/>
  <c r="AA831" i="1" s="1"/>
  <c r="W831" i="1"/>
  <c r="AE830" i="1"/>
  <c r="AD830" i="1"/>
  <c r="AB830" i="1"/>
  <c r="Y830" i="1"/>
  <c r="X830" i="1"/>
  <c r="Z830" i="1" s="1"/>
  <c r="AA830" i="1" s="1"/>
  <c r="W830" i="1"/>
  <c r="AE829" i="1"/>
  <c r="AD829" i="1"/>
  <c r="AB829" i="1"/>
  <c r="Y829" i="1"/>
  <c r="X829" i="1"/>
  <c r="Z829" i="1" s="1"/>
  <c r="AA829" i="1" s="1"/>
  <c r="W829" i="1"/>
  <c r="AE828" i="1"/>
  <c r="AD828" i="1"/>
  <c r="AB828" i="1"/>
  <c r="Y828" i="1"/>
  <c r="X828" i="1"/>
  <c r="Z828" i="1" s="1"/>
  <c r="AA828" i="1" s="1"/>
  <c r="W828" i="1"/>
  <c r="AE827" i="1"/>
  <c r="AD827" i="1"/>
  <c r="AB827" i="1"/>
  <c r="Y827" i="1"/>
  <c r="X827" i="1"/>
  <c r="Z827" i="1" s="1"/>
  <c r="AA827" i="1" s="1"/>
  <c r="W827" i="1"/>
  <c r="AE826" i="1"/>
  <c r="AD826" i="1"/>
  <c r="AB826" i="1"/>
  <c r="Y826" i="1"/>
  <c r="X826" i="1"/>
  <c r="Z826" i="1" s="1"/>
  <c r="AA826" i="1" s="1"/>
  <c r="W826" i="1"/>
  <c r="AE825" i="1"/>
  <c r="AD825" i="1"/>
  <c r="AB825" i="1"/>
  <c r="Y825" i="1"/>
  <c r="X825" i="1"/>
  <c r="Z825" i="1" s="1"/>
  <c r="AA825" i="1" s="1"/>
  <c r="W825" i="1"/>
  <c r="AE824" i="1"/>
  <c r="AD824" i="1"/>
  <c r="AB824" i="1"/>
  <c r="Y824" i="1"/>
  <c r="X824" i="1"/>
  <c r="Z824" i="1" s="1"/>
  <c r="AA824" i="1" s="1"/>
  <c r="W824" i="1"/>
  <c r="AE823" i="1"/>
  <c r="AD823" i="1"/>
  <c r="AB823" i="1"/>
  <c r="Y823" i="1"/>
  <c r="X823" i="1"/>
  <c r="Z823" i="1" s="1"/>
  <c r="AA823" i="1" s="1"/>
  <c r="W823" i="1"/>
  <c r="AE822" i="1"/>
  <c r="AD822" i="1"/>
  <c r="AB822" i="1"/>
  <c r="Y822" i="1"/>
  <c r="X822" i="1"/>
  <c r="Z822" i="1" s="1"/>
  <c r="AA822" i="1" s="1"/>
  <c r="W822" i="1"/>
  <c r="AE821" i="1"/>
  <c r="AD821" i="1"/>
  <c r="AB821" i="1"/>
  <c r="Y821" i="1"/>
  <c r="X821" i="1"/>
  <c r="Z821" i="1" s="1"/>
  <c r="AA821" i="1" s="1"/>
  <c r="W821" i="1"/>
  <c r="AE820" i="1"/>
  <c r="AD820" i="1"/>
  <c r="AB820" i="1"/>
  <c r="Y820" i="1"/>
  <c r="X820" i="1"/>
  <c r="W820" i="1"/>
  <c r="AE819" i="1"/>
  <c r="AD819" i="1"/>
  <c r="AB819" i="1"/>
  <c r="Y819" i="1"/>
  <c r="X819" i="1"/>
  <c r="Z819" i="1" s="1"/>
  <c r="AA819" i="1" s="1"/>
  <c r="W819" i="1"/>
  <c r="AE818" i="1"/>
  <c r="AD818" i="1"/>
  <c r="AB818" i="1"/>
  <c r="Y818" i="1"/>
  <c r="X818" i="1"/>
  <c r="W818" i="1"/>
  <c r="AE817" i="1"/>
  <c r="AD817" i="1"/>
  <c r="AB817" i="1"/>
  <c r="Y817" i="1"/>
  <c r="X817" i="1"/>
  <c r="Z817" i="1" s="1"/>
  <c r="AA817" i="1" s="1"/>
  <c r="W817" i="1"/>
  <c r="AE816" i="1"/>
  <c r="AD816" i="1"/>
  <c r="AB816" i="1"/>
  <c r="Y816" i="1"/>
  <c r="X816" i="1"/>
  <c r="Z816" i="1" s="1"/>
  <c r="AA816" i="1" s="1"/>
  <c r="W816" i="1"/>
  <c r="AE815" i="1"/>
  <c r="AD815" i="1"/>
  <c r="AB815" i="1"/>
  <c r="Y815" i="1"/>
  <c r="X815" i="1"/>
  <c r="Z815" i="1" s="1"/>
  <c r="AA815" i="1" s="1"/>
  <c r="W815" i="1"/>
  <c r="AE814" i="1"/>
  <c r="AD814" i="1"/>
  <c r="AB814" i="1"/>
  <c r="Y814" i="1"/>
  <c r="X814" i="1"/>
  <c r="Z814" i="1" s="1"/>
  <c r="AA814" i="1" s="1"/>
  <c r="W814" i="1"/>
  <c r="AE813" i="1"/>
  <c r="AD813" i="1"/>
  <c r="AB813" i="1"/>
  <c r="Y813" i="1"/>
  <c r="X813" i="1"/>
  <c r="Z813" i="1" s="1"/>
  <c r="AA813" i="1" s="1"/>
  <c r="W813" i="1"/>
  <c r="AE812" i="1"/>
  <c r="AD812" i="1"/>
  <c r="AB812" i="1"/>
  <c r="Y812" i="1"/>
  <c r="X812" i="1"/>
  <c r="Z812" i="1" s="1"/>
  <c r="AA812" i="1" s="1"/>
  <c r="W812" i="1"/>
  <c r="AE811" i="1"/>
  <c r="AD811" i="1"/>
  <c r="AB811" i="1"/>
  <c r="Y811" i="1"/>
  <c r="X811" i="1"/>
  <c r="Z811" i="1" s="1"/>
  <c r="AA811" i="1" s="1"/>
  <c r="W811" i="1"/>
  <c r="AE810" i="1"/>
  <c r="AD810" i="1"/>
  <c r="AB810" i="1"/>
  <c r="Y810" i="1"/>
  <c r="X810" i="1"/>
  <c r="Z810" i="1" s="1"/>
  <c r="AA810" i="1" s="1"/>
  <c r="W810" i="1"/>
  <c r="AE809" i="1"/>
  <c r="AD809" i="1"/>
  <c r="AB809" i="1"/>
  <c r="Y809" i="1"/>
  <c r="X809" i="1"/>
  <c r="Z809" i="1" s="1"/>
  <c r="AA809" i="1" s="1"/>
  <c r="W809" i="1"/>
  <c r="AE808" i="1"/>
  <c r="AD808" i="1"/>
  <c r="AB808" i="1"/>
  <c r="Y808" i="1"/>
  <c r="X808" i="1"/>
  <c r="Z808" i="1" s="1"/>
  <c r="AA808" i="1" s="1"/>
  <c r="W808" i="1"/>
  <c r="AE807" i="1"/>
  <c r="AD807" i="1"/>
  <c r="AB807" i="1"/>
  <c r="Y807" i="1"/>
  <c r="X807" i="1"/>
  <c r="Z807" i="1" s="1"/>
  <c r="AA807" i="1" s="1"/>
  <c r="W807" i="1"/>
  <c r="AE806" i="1"/>
  <c r="AD806" i="1"/>
  <c r="AB806" i="1"/>
  <c r="Y806" i="1"/>
  <c r="X806" i="1"/>
  <c r="W806" i="1"/>
  <c r="AE805" i="1"/>
  <c r="AD805" i="1"/>
  <c r="AB805" i="1"/>
  <c r="Y805" i="1"/>
  <c r="X805" i="1"/>
  <c r="Z805" i="1" s="1"/>
  <c r="AA805" i="1" s="1"/>
  <c r="W805" i="1"/>
  <c r="AE804" i="1"/>
  <c r="AD804" i="1"/>
  <c r="AB804" i="1"/>
  <c r="Y804" i="1"/>
  <c r="X804" i="1"/>
  <c r="Z804" i="1" s="1"/>
  <c r="AA804" i="1" s="1"/>
  <c r="W804" i="1"/>
  <c r="AE803" i="1"/>
  <c r="AD803" i="1"/>
  <c r="AB803" i="1"/>
  <c r="Y803" i="1"/>
  <c r="X803" i="1"/>
  <c r="Z803" i="1" s="1"/>
  <c r="AA803" i="1" s="1"/>
  <c r="W803" i="1"/>
  <c r="AE802" i="1"/>
  <c r="AD802" i="1"/>
  <c r="AB802" i="1"/>
  <c r="Y802" i="1"/>
  <c r="X802" i="1"/>
  <c r="Z802" i="1" s="1"/>
  <c r="AA802" i="1" s="1"/>
  <c r="W802" i="1"/>
  <c r="AE801" i="1"/>
  <c r="AD801" i="1"/>
  <c r="AB801" i="1"/>
  <c r="Y801" i="1"/>
  <c r="X801" i="1"/>
  <c r="Z801" i="1" s="1"/>
  <c r="AA801" i="1" s="1"/>
  <c r="W801" i="1"/>
  <c r="AE800" i="1"/>
  <c r="AD800" i="1"/>
  <c r="AB800" i="1"/>
  <c r="Y800" i="1"/>
  <c r="X800" i="1"/>
  <c r="Z800" i="1" s="1"/>
  <c r="AA800" i="1" s="1"/>
  <c r="W800" i="1"/>
  <c r="AE799" i="1"/>
  <c r="AD799" i="1"/>
  <c r="AB799" i="1"/>
  <c r="Y799" i="1"/>
  <c r="X799" i="1"/>
  <c r="W799" i="1"/>
  <c r="AE798" i="1"/>
  <c r="AD798" i="1"/>
  <c r="AB798" i="1"/>
  <c r="Y798" i="1"/>
  <c r="X798" i="1"/>
  <c r="Z798" i="1" s="1"/>
  <c r="AA798" i="1" s="1"/>
  <c r="W798" i="1"/>
  <c r="AE797" i="1"/>
  <c r="AD797" i="1"/>
  <c r="AB797" i="1"/>
  <c r="Y797" i="1"/>
  <c r="X797" i="1"/>
  <c r="Z797" i="1" s="1"/>
  <c r="AA797" i="1" s="1"/>
  <c r="W797" i="1"/>
  <c r="AE796" i="1"/>
  <c r="AD796" i="1"/>
  <c r="AB796" i="1"/>
  <c r="Y796" i="1"/>
  <c r="X796" i="1"/>
  <c r="Z796" i="1" s="1"/>
  <c r="AA796" i="1" s="1"/>
  <c r="W796" i="1"/>
  <c r="AE795" i="1"/>
  <c r="AD795" i="1"/>
  <c r="AB795" i="1"/>
  <c r="Y795" i="1"/>
  <c r="X795" i="1"/>
  <c r="Z795" i="1" s="1"/>
  <c r="AA795" i="1" s="1"/>
  <c r="W795" i="1"/>
  <c r="AE794" i="1"/>
  <c r="AD794" i="1"/>
  <c r="AB794" i="1"/>
  <c r="Y794" i="1"/>
  <c r="X794" i="1"/>
  <c r="Z794" i="1" s="1"/>
  <c r="AA794" i="1" s="1"/>
  <c r="W794" i="1"/>
  <c r="AE793" i="1"/>
  <c r="AD793" i="1"/>
  <c r="AB793" i="1"/>
  <c r="Y793" i="1"/>
  <c r="X793" i="1"/>
  <c r="W793" i="1"/>
  <c r="AE792" i="1"/>
  <c r="AD792" i="1"/>
  <c r="AB792" i="1"/>
  <c r="Y792" i="1"/>
  <c r="X792" i="1"/>
  <c r="Z792" i="1" s="1"/>
  <c r="AA792" i="1" s="1"/>
  <c r="W792" i="1"/>
  <c r="AE791" i="1"/>
  <c r="AD791" i="1"/>
  <c r="AB791" i="1"/>
  <c r="Y791" i="1"/>
  <c r="X791" i="1"/>
  <c r="Z791" i="1" s="1"/>
  <c r="AA791" i="1" s="1"/>
  <c r="W791" i="1"/>
  <c r="AE790" i="1"/>
  <c r="AD790" i="1"/>
  <c r="AB790" i="1"/>
  <c r="Y790" i="1"/>
  <c r="X790" i="1"/>
  <c r="Z790" i="1" s="1"/>
  <c r="AA790" i="1" s="1"/>
  <c r="W790" i="1"/>
  <c r="AE789" i="1"/>
  <c r="AD789" i="1"/>
  <c r="AB789" i="1"/>
  <c r="Y789" i="1"/>
  <c r="X789" i="1"/>
  <c r="Z789" i="1" s="1"/>
  <c r="AA789" i="1" s="1"/>
  <c r="W789" i="1"/>
  <c r="AE788" i="1"/>
  <c r="AD788" i="1"/>
  <c r="AB788" i="1"/>
  <c r="Y788" i="1"/>
  <c r="X788" i="1"/>
  <c r="W788" i="1"/>
  <c r="AE787" i="1"/>
  <c r="AD787" i="1"/>
  <c r="AB787" i="1"/>
  <c r="Y787" i="1"/>
  <c r="X787" i="1"/>
  <c r="Z787" i="1" s="1"/>
  <c r="AA787" i="1" s="1"/>
  <c r="W787" i="1"/>
  <c r="AE786" i="1"/>
  <c r="AD786" i="1"/>
  <c r="AB786" i="1"/>
  <c r="Y786" i="1"/>
  <c r="X786" i="1"/>
  <c r="Z786" i="1" s="1"/>
  <c r="AA786" i="1" s="1"/>
  <c r="W786" i="1"/>
  <c r="AE785" i="1"/>
  <c r="AD785" i="1"/>
  <c r="AB785" i="1"/>
  <c r="Y785" i="1"/>
  <c r="X785" i="1"/>
  <c r="Z785" i="1" s="1"/>
  <c r="AA785" i="1" s="1"/>
  <c r="W785" i="1"/>
  <c r="AE784" i="1"/>
  <c r="AD784" i="1"/>
  <c r="AB784" i="1"/>
  <c r="Y784" i="1"/>
  <c r="X784" i="1"/>
  <c r="W784" i="1"/>
  <c r="AE783" i="1"/>
  <c r="AD783" i="1"/>
  <c r="AB783" i="1"/>
  <c r="Y783" i="1"/>
  <c r="X783" i="1"/>
  <c r="Z783" i="1" s="1"/>
  <c r="AA783" i="1" s="1"/>
  <c r="W783" i="1"/>
  <c r="AE782" i="1"/>
  <c r="AD782" i="1"/>
  <c r="AB782" i="1"/>
  <c r="Y782" i="1"/>
  <c r="X782" i="1"/>
  <c r="Z782" i="1" s="1"/>
  <c r="AA782" i="1" s="1"/>
  <c r="W782" i="1"/>
  <c r="AE781" i="1"/>
  <c r="AD781" i="1"/>
  <c r="AB781" i="1"/>
  <c r="Y781" i="1"/>
  <c r="X781" i="1"/>
  <c r="Z781" i="1" s="1"/>
  <c r="AA781" i="1" s="1"/>
  <c r="W781" i="1"/>
  <c r="AE780" i="1"/>
  <c r="AD780" i="1"/>
  <c r="AB780" i="1"/>
  <c r="Y780" i="1"/>
  <c r="X780" i="1"/>
  <c r="Z780" i="1" s="1"/>
  <c r="AA780" i="1" s="1"/>
  <c r="W780" i="1"/>
  <c r="AE779" i="1"/>
  <c r="AD779" i="1"/>
  <c r="AB779" i="1"/>
  <c r="Y779" i="1"/>
  <c r="X779" i="1"/>
  <c r="Z779" i="1" s="1"/>
  <c r="AA779" i="1" s="1"/>
  <c r="W779" i="1"/>
  <c r="AE778" i="1"/>
  <c r="AD778" i="1"/>
  <c r="AB778" i="1"/>
  <c r="Y778" i="1"/>
  <c r="X778" i="1"/>
  <c r="Z778" i="1" s="1"/>
  <c r="AA778" i="1" s="1"/>
  <c r="W778" i="1"/>
  <c r="AE777" i="1"/>
  <c r="AD777" i="1"/>
  <c r="AB777" i="1"/>
  <c r="Y777" i="1"/>
  <c r="X777" i="1"/>
  <c r="Z777" i="1" s="1"/>
  <c r="AA777" i="1" s="1"/>
  <c r="W777" i="1"/>
  <c r="AE776" i="1"/>
  <c r="AD776" i="1"/>
  <c r="AB776" i="1"/>
  <c r="Y776" i="1"/>
  <c r="X776" i="1"/>
  <c r="Z776" i="1" s="1"/>
  <c r="AA776" i="1" s="1"/>
  <c r="W776" i="1"/>
  <c r="AE775" i="1"/>
  <c r="AD775" i="1"/>
  <c r="AB775" i="1"/>
  <c r="Y775" i="1"/>
  <c r="X775" i="1"/>
  <c r="Z775" i="1" s="1"/>
  <c r="AA775" i="1" s="1"/>
  <c r="W775" i="1"/>
  <c r="AE774" i="1"/>
  <c r="AD774" i="1"/>
  <c r="AB774" i="1"/>
  <c r="Y774" i="1"/>
  <c r="X774" i="1"/>
  <c r="W774" i="1"/>
  <c r="AE773" i="1"/>
  <c r="AD773" i="1"/>
  <c r="AB773" i="1"/>
  <c r="Y773" i="1"/>
  <c r="X773" i="1"/>
  <c r="Z773" i="1" s="1"/>
  <c r="AA773" i="1" s="1"/>
  <c r="W773" i="1"/>
  <c r="AE772" i="1"/>
  <c r="AD772" i="1"/>
  <c r="AB772" i="1"/>
  <c r="Y772" i="1"/>
  <c r="X772" i="1"/>
  <c r="Z772" i="1" s="1"/>
  <c r="AA772" i="1" s="1"/>
  <c r="W772" i="1"/>
  <c r="AE771" i="1"/>
  <c r="AD771" i="1"/>
  <c r="AB771" i="1"/>
  <c r="Y771" i="1"/>
  <c r="X771" i="1"/>
  <c r="Z771" i="1" s="1"/>
  <c r="AA771" i="1" s="1"/>
  <c r="W771" i="1"/>
  <c r="AE770" i="1"/>
  <c r="AD770" i="1"/>
  <c r="AB770" i="1"/>
  <c r="Y770" i="1"/>
  <c r="X770" i="1"/>
  <c r="Z770" i="1" s="1"/>
  <c r="AA770" i="1" s="1"/>
  <c r="W770" i="1"/>
  <c r="AE769" i="1"/>
  <c r="AD769" i="1"/>
  <c r="AB769" i="1"/>
  <c r="Y769" i="1"/>
  <c r="X769" i="1"/>
  <c r="Z769" i="1" s="1"/>
  <c r="AA769" i="1" s="1"/>
  <c r="W769" i="1"/>
  <c r="AE768" i="1"/>
  <c r="AD768" i="1"/>
  <c r="AB768" i="1"/>
  <c r="Y768" i="1"/>
  <c r="X768" i="1"/>
  <c r="Z768" i="1" s="1"/>
  <c r="AA768" i="1" s="1"/>
  <c r="W768" i="1"/>
  <c r="AE767" i="1"/>
  <c r="AD767" i="1"/>
  <c r="AB767" i="1"/>
  <c r="Y767" i="1"/>
  <c r="X767" i="1"/>
  <c r="Z767" i="1" s="1"/>
  <c r="AA767" i="1" s="1"/>
  <c r="W767" i="1"/>
  <c r="AE766" i="1"/>
  <c r="AD766" i="1"/>
  <c r="AB766" i="1"/>
  <c r="Y766" i="1"/>
  <c r="X766" i="1"/>
  <c r="Z766" i="1" s="1"/>
  <c r="AA766" i="1" s="1"/>
  <c r="W766" i="1"/>
  <c r="AE765" i="1"/>
  <c r="AD765" i="1"/>
  <c r="AB765" i="1"/>
  <c r="Y765" i="1"/>
  <c r="X765" i="1"/>
  <c r="Z765" i="1" s="1"/>
  <c r="AA765" i="1" s="1"/>
  <c r="W765" i="1"/>
  <c r="AE764" i="1"/>
  <c r="AD764" i="1"/>
  <c r="AB764" i="1"/>
  <c r="Y764" i="1"/>
  <c r="X764" i="1"/>
  <c r="W764" i="1"/>
  <c r="AE763" i="1"/>
  <c r="AD763" i="1"/>
  <c r="AB763" i="1"/>
  <c r="Y763" i="1"/>
  <c r="X763" i="1"/>
  <c r="W763" i="1"/>
  <c r="AE762" i="1"/>
  <c r="AD762" i="1"/>
  <c r="AB762" i="1"/>
  <c r="Y762" i="1"/>
  <c r="X762" i="1"/>
  <c r="Z762" i="1" s="1"/>
  <c r="AA762" i="1" s="1"/>
  <c r="W762" i="1"/>
  <c r="AE761" i="1"/>
  <c r="AD761" i="1"/>
  <c r="AB761" i="1"/>
  <c r="Y761" i="1"/>
  <c r="X761" i="1"/>
  <c r="Z761" i="1" s="1"/>
  <c r="AA761" i="1" s="1"/>
  <c r="W761" i="1"/>
  <c r="AE760" i="1"/>
  <c r="AD760" i="1"/>
  <c r="AB760" i="1"/>
  <c r="Y760" i="1"/>
  <c r="X760" i="1"/>
  <c r="Z760" i="1" s="1"/>
  <c r="AA760" i="1" s="1"/>
  <c r="W760" i="1"/>
  <c r="AE759" i="1"/>
  <c r="AD759" i="1"/>
  <c r="AB759" i="1"/>
  <c r="Y759" i="1"/>
  <c r="X759" i="1"/>
  <c r="Z759" i="1" s="1"/>
  <c r="AA759" i="1" s="1"/>
  <c r="W759" i="1"/>
  <c r="AE758" i="1"/>
  <c r="AD758" i="1"/>
  <c r="AB758" i="1"/>
  <c r="Y758" i="1"/>
  <c r="X758" i="1"/>
  <c r="W758" i="1"/>
  <c r="AE757" i="1"/>
  <c r="AD757" i="1"/>
  <c r="AB757" i="1"/>
  <c r="Y757" i="1"/>
  <c r="X757" i="1"/>
  <c r="Z757" i="1" s="1"/>
  <c r="AA757" i="1" s="1"/>
  <c r="W757" i="1"/>
  <c r="AE756" i="1"/>
  <c r="AD756" i="1"/>
  <c r="AB756" i="1"/>
  <c r="Y756" i="1"/>
  <c r="X756" i="1"/>
  <c r="Z756" i="1" s="1"/>
  <c r="AA756" i="1" s="1"/>
  <c r="W756" i="1"/>
  <c r="AE755" i="1"/>
  <c r="AD755" i="1"/>
  <c r="AB755" i="1"/>
  <c r="Y755" i="1"/>
  <c r="X755" i="1"/>
  <c r="Z755" i="1" s="1"/>
  <c r="AA755" i="1" s="1"/>
  <c r="W755" i="1"/>
  <c r="AE754" i="1"/>
  <c r="AD754" i="1"/>
  <c r="AB754" i="1"/>
  <c r="Y754" i="1"/>
  <c r="X754" i="1"/>
  <c r="Z754" i="1" s="1"/>
  <c r="AA754" i="1" s="1"/>
  <c r="W754" i="1"/>
  <c r="AE753" i="1"/>
  <c r="AD753" i="1"/>
  <c r="AB753" i="1"/>
  <c r="Y753" i="1"/>
  <c r="X753" i="1"/>
  <c r="Z753" i="1" s="1"/>
  <c r="AA753" i="1" s="1"/>
  <c r="W753" i="1"/>
  <c r="AE752" i="1"/>
  <c r="AD752" i="1"/>
  <c r="AB752" i="1"/>
  <c r="Y752" i="1"/>
  <c r="X752" i="1"/>
  <c r="Z752" i="1" s="1"/>
  <c r="AA752" i="1" s="1"/>
  <c r="W752" i="1"/>
  <c r="AE751" i="1"/>
  <c r="AD751" i="1"/>
  <c r="AB751" i="1"/>
  <c r="Y751" i="1"/>
  <c r="X751" i="1"/>
  <c r="Z751" i="1" s="1"/>
  <c r="AA751" i="1" s="1"/>
  <c r="W751" i="1"/>
  <c r="AE750" i="1"/>
  <c r="AD750" i="1"/>
  <c r="AB750" i="1"/>
  <c r="Y750" i="1"/>
  <c r="X750" i="1"/>
  <c r="Z750" i="1" s="1"/>
  <c r="AA750" i="1" s="1"/>
  <c r="W750" i="1"/>
  <c r="AE749" i="1"/>
  <c r="AD749" i="1"/>
  <c r="AB749" i="1"/>
  <c r="Y749" i="1"/>
  <c r="X749" i="1"/>
  <c r="Z749" i="1" s="1"/>
  <c r="AA749" i="1" s="1"/>
  <c r="W749" i="1"/>
  <c r="AE748" i="1"/>
  <c r="AD748" i="1"/>
  <c r="AB748" i="1"/>
  <c r="Y748" i="1"/>
  <c r="X748" i="1"/>
  <c r="Z748" i="1" s="1"/>
  <c r="AA748" i="1" s="1"/>
  <c r="W748" i="1"/>
  <c r="AE747" i="1"/>
  <c r="AD747" i="1"/>
  <c r="AB747" i="1"/>
  <c r="Y747" i="1"/>
  <c r="X747" i="1"/>
  <c r="W747" i="1"/>
  <c r="AE746" i="1"/>
  <c r="AD746" i="1"/>
  <c r="AB746" i="1"/>
  <c r="Y746" i="1"/>
  <c r="X746" i="1"/>
  <c r="Z746" i="1" s="1"/>
  <c r="AA746" i="1" s="1"/>
  <c r="W746" i="1"/>
  <c r="AE745" i="1"/>
  <c r="AD745" i="1"/>
  <c r="AB745" i="1"/>
  <c r="Y745" i="1"/>
  <c r="X745" i="1"/>
  <c r="Z745" i="1" s="1"/>
  <c r="AA745" i="1" s="1"/>
  <c r="W745" i="1"/>
  <c r="AE744" i="1"/>
  <c r="AD744" i="1"/>
  <c r="AB744" i="1"/>
  <c r="Y744" i="1"/>
  <c r="X744" i="1"/>
  <c r="Z744" i="1" s="1"/>
  <c r="AA744" i="1" s="1"/>
  <c r="W744" i="1"/>
  <c r="AE743" i="1"/>
  <c r="AD743" i="1"/>
  <c r="AB743" i="1"/>
  <c r="Y743" i="1"/>
  <c r="X743" i="1"/>
  <c r="Z743" i="1" s="1"/>
  <c r="AA743" i="1" s="1"/>
  <c r="W743" i="1"/>
  <c r="AE742" i="1"/>
  <c r="AD742" i="1"/>
  <c r="AB742" i="1"/>
  <c r="Y742" i="1"/>
  <c r="X742" i="1"/>
  <c r="W742" i="1"/>
  <c r="AE741" i="1"/>
  <c r="AD741" i="1"/>
  <c r="AB741" i="1"/>
  <c r="Y741" i="1"/>
  <c r="X741" i="1"/>
  <c r="Z741" i="1" s="1"/>
  <c r="AA741" i="1" s="1"/>
  <c r="W741" i="1"/>
  <c r="AE740" i="1"/>
  <c r="AD740" i="1"/>
  <c r="AB740" i="1"/>
  <c r="Y740" i="1"/>
  <c r="X740" i="1"/>
  <c r="Z740" i="1" s="1"/>
  <c r="AA740" i="1" s="1"/>
  <c r="W740" i="1"/>
  <c r="AE739" i="1"/>
  <c r="AD739" i="1"/>
  <c r="AB739" i="1"/>
  <c r="Y739" i="1"/>
  <c r="X739" i="1"/>
  <c r="Z739" i="1" s="1"/>
  <c r="AA739" i="1" s="1"/>
  <c r="W739" i="1"/>
  <c r="AE738" i="1"/>
  <c r="AD738" i="1"/>
  <c r="AB738" i="1"/>
  <c r="Y738" i="1"/>
  <c r="X738" i="1"/>
  <c r="Z738" i="1" s="1"/>
  <c r="AA738" i="1" s="1"/>
  <c r="W738" i="1"/>
  <c r="AE737" i="1"/>
  <c r="AD737" i="1"/>
  <c r="AB737" i="1"/>
  <c r="Y737" i="1"/>
  <c r="X737" i="1"/>
  <c r="Z737" i="1" s="1"/>
  <c r="AA737" i="1" s="1"/>
  <c r="W737" i="1"/>
  <c r="AE736" i="1"/>
  <c r="AD736" i="1"/>
  <c r="AB736" i="1"/>
  <c r="Y736" i="1"/>
  <c r="X736" i="1"/>
  <c r="Z736" i="1" s="1"/>
  <c r="AA736" i="1" s="1"/>
  <c r="W736" i="1"/>
  <c r="AE735" i="1"/>
  <c r="AD735" i="1"/>
  <c r="AB735" i="1"/>
  <c r="Y735" i="1"/>
  <c r="X735" i="1"/>
  <c r="Z735" i="1" s="1"/>
  <c r="AA735" i="1" s="1"/>
  <c r="W735" i="1"/>
  <c r="AE734" i="1"/>
  <c r="AD734" i="1"/>
  <c r="AB734" i="1"/>
  <c r="Y734" i="1"/>
  <c r="X734" i="1"/>
  <c r="Z734" i="1" s="1"/>
  <c r="AA734" i="1" s="1"/>
  <c r="W734" i="1"/>
  <c r="AE733" i="1"/>
  <c r="AD733" i="1"/>
  <c r="AB733" i="1"/>
  <c r="Y733" i="1"/>
  <c r="X733" i="1"/>
  <c r="Z733" i="1" s="1"/>
  <c r="AA733" i="1" s="1"/>
  <c r="W733" i="1"/>
  <c r="AE732" i="1"/>
  <c r="AD732" i="1"/>
  <c r="AB732" i="1"/>
  <c r="Y732" i="1"/>
  <c r="X732" i="1"/>
  <c r="Z732" i="1" s="1"/>
  <c r="AA732" i="1" s="1"/>
  <c r="W732" i="1"/>
  <c r="AE731" i="1"/>
  <c r="AD731" i="1"/>
  <c r="AB731" i="1"/>
  <c r="Y731" i="1"/>
  <c r="X731" i="1"/>
  <c r="Z731" i="1" s="1"/>
  <c r="AA731" i="1" s="1"/>
  <c r="W731" i="1"/>
  <c r="AE730" i="1"/>
  <c r="AD730" i="1"/>
  <c r="AB730" i="1"/>
  <c r="Y730" i="1"/>
  <c r="X730" i="1"/>
  <c r="Z730" i="1" s="1"/>
  <c r="AA730" i="1" s="1"/>
  <c r="W730" i="1"/>
  <c r="AE729" i="1"/>
  <c r="AD729" i="1"/>
  <c r="AB729" i="1"/>
  <c r="Y729" i="1"/>
  <c r="X729" i="1"/>
  <c r="Z729" i="1" s="1"/>
  <c r="AA729" i="1" s="1"/>
  <c r="W729" i="1"/>
  <c r="AE728" i="1"/>
  <c r="AD728" i="1"/>
  <c r="AB728" i="1"/>
  <c r="Y728" i="1"/>
  <c r="X728" i="1"/>
  <c r="Z728" i="1" s="1"/>
  <c r="AA728" i="1" s="1"/>
  <c r="W728" i="1"/>
  <c r="AE727" i="1"/>
  <c r="AD727" i="1"/>
  <c r="AB727" i="1"/>
  <c r="Y727" i="1"/>
  <c r="X727" i="1"/>
  <c r="Z727" i="1" s="1"/>
  <c r="AA727" i="1" s="1"/>
  <c r="W727" i="1"/>
  <c r="AE726" i="1"/>
  <c r="AD726" i="1"/>
  <c r="AB726" i="1"/>
  <c r="Y726" i="1"/>
  <c r="X726" i="1"/>
  <c r="Z726" i="1" s="1"/>
  <c r="AA726" i="1" s="1"/>
  <c r="W726" i="1"/>
  <c r="AE725" i="1"/>
  <c r="AD725" i="1"/>
  <c r="AB725" i="1"/>
  <c r="Y725" i="1"/>
  <c r="X725" i="1"/>
  <c r="Z725" i="1" s="1"/>
  <c r="AA725" i="1" s="1"/>
  <c r="W725" i="1"/>
  <c r="AE724" i="1"/>
  <c r="AD724" i="1"/>
  <c r="AB724" i="1"/>
  <c r="Y724" i="1"/>
  <c r="X724" i="1"/>
  <c r="Z724" i="1" s="1"/>
  <c r="AA724" i="1" s="1"/>
  <c r="W724" i="1"/>
  <c r="AE723" i="1"/>
  <c r="AD723" i="1"/>
  <c r="AB723" i="1"/>
  <c r="Y723" i="1"/>
  <c r="X723" i="1"/>
  <c r="Z723" i="1" s="1"/>
  <c r="AA723" i="1" s="1"/>
  <c r="W723" i="1"/>
  <c r="AE722" i="1"/>
  <c r="AD722" i="1"/>
  <c r="AB722" i="1"/>
  <c r="Y722" i="1"/>
  <c r="X722" i="1"/>
  <c r="Z722" i="1" s="1"/>
  <c r="AA722" i="1" s="1"/>
  <c r="W722" i="1"/>
  <c r="AE721" i="1"/>
  <c r="AD721" i="1"/>
  <c r="AB721" i="1"/>
  <c r="Y721" i="1"/>
  <c r="X721" i="1"/>
  <c r="Z721" i="1" s="1"/>
  <c r="AA721" i="1" s="1"/>
  <c r="W721" i="1"/>
  <c r="AE720" i="1"/>
  <c r="AD720" i="1"/>
  <c r="AB720" i="1"/>
  <c r="Y720" i="1"/>
  <c r="X720" i="1"/>
  <c r="W720" i="1"/>
  <c r="AE719" i="1"/>
  <c r="AD719" i="1"/>
  <c r="AB719" i="1"/>
  <c r="Y719" i="1"/>
  <c r="X719" i="1"/>
  <c r="W719" i="1"/>
  <c r="AE718" i="1"/>
  <c r="AD718" i="1"/>
  <c r="AB718" i="1"/>
  <c r="Y718" i="1"/>
  <c r="X718" i="1"/>
  <c r="Z718" i="1" s="1"/>
  <c r="AA718" i="1" s="1"/>
  <c r="W718" i="1"/>
  <c r="AE717" i="1"/>
  <c r="AD717" i="1"/>
  <c r="AB717" i="1"/>
  <c r="Y717" i="1"/>
  <c r="X717" i="1"/>
  <c r="Z717" i="1" s="1"/>
  <c r="AA717" i="1" s="1"/>
  <c r="W717" i="1"/>
  <c r="AE716" i="1"/>
  <c r="AD716" i="1"/>
  <c r="AB716" i="1"/>
  <c r="Y716" i="1"/>
  <c r="X716" i="1"/>
  <c r="Z716" i="1" s="1"/>
  <c r="AA716" i="1" s="1"/>
  <c r="W716" i="1"/>
  <c r="AE715" i="1"/>
  <c r="AD715" i="1"/>
  <c r="AB715" i="1"/>
  <c r="Y715" i="1"/>
  <c r="X715" i="1"/>
  <c r="Z715" i="1" s="1"/>
  <c r="AA715" i="1" s="1"/>
  <c r="W715" i="1"/>
  <c r="AE714" i="1"/>
  <c r="AD714" i="1"/>
  <c r="AB714" i="1"/>
  <c r="Y714" i="1"/>
  <c r="X714" i="1"/>
  <c r="Z714" i="1" s="1"/>
  <c r="AA714" i="1" s="1"/>
  <c r="W714" i="1"/>
  <c r="AE713" i="1"/>
  <c r="AD713" i="1"/>
  <c r="AB713" i="1"/>
  <c r="Y713" i="1"/>
  <c r="X713" i="1"/>
  <c r="Z713" i="1" s="1"/>
  <c r="AA713" i="1" s="1"/>
  <c r="W713" i="1"/>
  <c r="AE712" i="1"/>
  <c r="AD712" i="1"/>
  <c r="AB712" i="1"/>
  <c r="Y712" i="1"/>
  <c r="X712" i="1"/>
  <c r="Z712" i="1" s="1"/>
  <c r="AA712" i="1" s="1"/>
  <c r="W712" i="1"/>
  <c r="AE711" i="1"/>
  <c r="AD711" i="1"/>
  <c r="AB711" i="1"/>
  <c r="Y711" i="1"/>
  <c r="X711" i="1"/>
  <c r="Z711" i="1" s="1"/>
  <c r="AA711" i="1" s="1"/>
  <c r="W711" i="1"/>
  <c r="AE710" i="1"/>
  <c r="AD710" i="1"/>
  <c r="AB710" i="1"/>
  <c r="Y710" i="1"/>
  <c r="X710" i="1"/>
  <c r="W710" i="1"/>
  <c r="AE709" i="1"/>
  <c r="AD709" i="1"/>
  <c r="AB709" i="1"/>
  <c r="Y709" i="1"/>
  <c r="X709" i="1"/>
  <c r="Z709" i="1" s="1"/>
  <c r="AA709" i="1" s="1"/>
  <c r="W709" i="1"/>
  <c r="AE708" i="1"/>
  <c r="AD708" i="1"/>
  <c r="AB708" i="1"/>
  <c r="Y708" i="1"/>
  <c r="X708" i="1"/>
  <c r="Z708" i="1" s="1"/>
  <c r="AA708" i="1" s="1"/>
  <c r="W708" i="1"/>
  <c r="AE707" i="1"/>
  <c r="AD707" i="1"/>
  <c r="AB707" i="1"/>
  <c r="Y707" i="1"/>
  <c r="X707" i="1"/>
  <c r="Z707" i="1" s="1"/>
  <c r="AA707" i="1" s="1"/>
  <c r="W707" i="1"/>
  <c r="AE706" i="1"/>
  <c r="AD706" i="1"/>
  <c r="AB706" i="1"/>
  <c r="Y706" i="1"/>
  <c r="X706" i="1"/>
  <c r="Z706" i="1" s="1"/>
  <c r="AA706" i="1" s="1"/>
  <c r="W706" i="1"/>
  <c r="AE705" i="1"/>
  <c r="AD705" i="1"/>
  <c r="AB705" i="1"/>
  <c r="Y705" i="1"/>
  <c r="X705" i="1"/>
  <c r="Z705" i="1" s="1"/>
  <c r="AA705" i="1" s="1"/>
  <c r="W705" i="1"/>
  <c r="AE704" i="1"/>
  <c r="AD704" i="1"/>
  <c r="AB704" i="1"/>
  <c r="Y704" i="1"/>
  <c r="X704" i="1"/>
  <c r="Z704" i="1" s="1"/>
  <c r="AA704" i="1" s="1"/>
  <c r="W704" i="1"/>
  <c r="AE703" i="1"/>
  <c r="AD703" i="1"/>
  <c r="AB703" i="1"/>
  <c r="Y703" i="1"/>
  <c r="X703" i="1"/>
  <c r="Z703" i="1" s="1"/>
  <c r="AA703" i="1" s="1"/>
  <c r="W703" i="1"/>
  <c r="AE702" i="1"/>
  <c r="AD702" i="1"/>
  <c r="AB702" i="1"/>
  <c r="Y702" i="1"/>
  <c r="X702" i="1"/>
  <c r="W702" i="1"/>
  <c r="AE701" i="1"/>
  <c r="AD701" i="1"/>
  <c r="AB701" i="1"/>
  <c r="Y701" i="1"/>
  <c r="X701" i="1"/>
  <c r="Z701" i="1" s="1"/>
  <c r="AA701" i="1" s="1"/>
  <c r="W701" i="1"/>
  <c r="AE700" i="1"/>
  <c r="AD700" i="1"/>
  <c r="AB700" i="1"/>
  <c r="Y700" i="1"/>
  <c r="X700" i="1"/>
  <c r="Z700" i="1" s="1"/>
  <c r="AA700" i="1" s="1"/>
  <c r="W700" i="1"/>
  <c r="AE699" i="1"/>
  <c r="AD699" i="1"/>
  <c r="AB699" i="1"/>
  <c r="Y699" i="1"/>
  <c r="X699" i="1"/>
  <c r="Z699" i="1" s="1"/>
  <c r="AA699" i="1" s="1"/>
  <c r="W699" i="1"/>
  <c r="AE698" i="1"/>
  <c r="AD698" i="1"/>
  <c r="AB698" i="1"/>
  <c r="Y698" i="1"/>
  <c r="X698" i="1"/>
  <c r="Z698" i="1" s="1"/>
  <c r="AA698" i="1" s="1"/>
  <c r="W698" i="1"/>
  <c r="AE697" i="1"/>
  <c r="AD697" i="1"/>
  <c r="AB697" i="1"/>
  <c r="Y697" i="1"/>
  <c r="X697" i="1"/>
  <c r="Z697" i="1" s="1"/>
  <c r="AA697" i="1" s="1"/>
  <c r="W697" i="1"/>
  <c r="AE696" i="1"/>
  <c r="AD696" i="1"/>
  <c r="AB696" i="1"/>
  <c r="Y696" i="1"/>
  <c r="X696" i="1"/>
  <c r="Z696" i="1" s="1"/>
  <c r="AA696" i="1" s="1"/>
  <c r="W696" i="1"/>
  <c r="AE695" i="1"/>
  <c r="AD695" i="1"/>
  <c r="AB695" i="1"/>
  <c r="Y695" i="1"/>
  <c r="X695" i="1"/>
  <c r="Z695" i="1" s="1"/>
  <c r="AA695" i="1" s="1"/>
  <c r="W695" i="1"/>
  <c r="AE694" i="1"/>
  <c r="AD694" i="1"/>
  <c r="AB694" i="1"/>
  <c r="Y694" i="1"/>
  <c r="X694" i="1"/>
  <c r="W694" i="1"/>
  <c r="AE693" i="1"/>
  <c r="AD693" i="1"/>
  <c r="AB693" i="1"/>
  <c r="Y693" i="1"/>
  <c r="X693" i="1"/>
  <c r="Z693" i="1" s="1"/>
  <c r="AA693" i="1" s="1"/>
  <c r="W693" i="1"/>
  <c r="AE692" i="1"/>
  <c r="AD692" i="1"/>
  <c r="AB692" i="1"/>
  <c r="Y692" i="1"/>
  <c r="X692" i="1"/>
  <c r="Z692" i="1" s="1"/>
  <c r="AA692" i="1" s="1"/>
  <c r="W692" i="1"/>
  <c r="AE691" i="1"/>
  <c r="AD691" i="1"/>
  <c r="AB691" i="1"/>
  <c r="Y691" i="1"/>
  <c r="X691" i="1"/>
  <c r="Z691" i="1" s="1"/>
  <c r="AA691" i="1" s="1"/>
  <c r="W691" i="1"/>
  <c r="AE690" i="1"/>
  <c r="AD690" i="1"/>
  <c r="AB690" i="1"/>
  <c r="Y690" i="1"/>
  <c r="X690" i="1"/>
  <c r="W690" i="1"/>
  <c r="AE689" i="1"/>
  <c r="AD689" i="1"/>
  <c r="AB689" i="1"/>
  <c r="Y689" i="1"/>
  <c r="X689" i="1"/>
  <c r="Z689" i="1" s="1"/>
  <c r="AA689" i="1" s="1"/>
  <c r="W689" i="1"/>
  <c r="AE688" i="1"/>
  <c r="AD688" i="1"/>
  <c r="AB688" i="1"/>
  <c r="Y688" i="1"/>
  <c r="X688" i="1"/>
  <c r="Z688" i="1" s="1"/>
  <c r="AA688" i="1" s="1"/>
  <c r="W688" i="1"/>
  <c r="AE687" i="1"/>
  <c r="AD687" i="1"/>
  <c r="AB687" i="1"/>
  <c r="Y687" i="1"/>
  <c r="X687" i="1"/>
  <c r="Z687" i="1" s="1"/>
  <c r="AA687" i="1" s="1"/>
  <c r="W687" i="1"/>
  <c r="AE686" i="1"/>
  <c r="AD686" i="1"/>
  <c r="AB686" i="1"/>
  <c r="Y686" i="1"/>
  <c r="X686" i="1"/>
  <c r="Z686" i="1" s="1"/>
  <c r="AA686" i="1" s="1"/>
  <c r="W686" i="1"/>
  <c r="AE685" i="1"/>
  <c r="AD685" i="1"/>
  <c r="AB685" i="1"/>
  <c r="Y685" i="1"/>
  <c r="X685" i="1"/>
  <c r="Z685" i="1" s="1"/>
  <c r="AA685" i="1" s="1"/>
  <c r="W685" i="1"/>
  <c r="AE684" i="1"/>
  <c r="AD684" i="1"/>
  <c r="AB684" i="1"/>
  <c r="Y684" i="1"/>
  <c r="X684" i="1"/>
  <c r="Z684" i="1" s="1"/>
  <c r="AA684" i="1" s="1"/>
  <c r="W684" i="1"/>
  <c r="AE683" i="1"/>
  <c r="AD683" i="1"/>
  <c r="AB683" i="1"/>
  <c r="Y683" i="1"/>
  <c r="X683" i="1"/>
  <c r="W683" i="1"/>
  <c r="AE682" i="1"/>
  <c r="AD682" i="1"/>
  <c r="AB682" i="1"/>
  <c r="Y682" i="1"/>
  <c r="X682" i="1"/>
  <c r="Z682" i="1" s="1"/>
  <c r="AA682" i="1" s="1"/>
  <c r="W682" i="1"/>
  <c r="AE681" i="1"/>
  <c r="AD681" i="1"/>
  <c r="AB681" i="1"/>
  <c r="Y681" i="1"/>
  <c r="X681" i="1"/>
  <c r="Z681" i="1" s="1"/>
  <c r="AA681" i="1" s="1"/>
  <c r="W681" i="1"/>
  <c r="AE680" i="1"/>
  <c r="AD680" i="1"/>
  <c r="AB680" i="1"/>
  <c r="Y680" i="1"/>
  <c r="X680" i="1"/>
  <c r="Z680" i="1" s="1"/>
  <c r="AA680" i="1" s="1"/>
  <c r="W680" i="1"/>
  <c r="AE679" i="1"/>
  <c r="AD679" i="1"/>
  <c r="AB679" i="1"/>
  <c r="Y679" i="1"/>
  <c r="X679" i="1"/>
  <c r="Z679" i="1" s="1"/>
  <c r="AA679" i="1" s="1"/>
  <c r="W679" i="1"/>
  <c r="AE678" i="1"/>
  <c r="AD678" i="1"/>
  <c r="AB678" i="1"/>
  <c r="Y678" i="1"/>
  <c r="X678" i="1"/>
  <c r="Z678" i="1" s="1"/>
  <c r="AA678" i="1" s="1"/>
  <c r="W678" i="1"/>
  <c r="AE677" i="1"/>
  <c r="AD677" i="1"/>
  <c r="AB677" i="1"/>
  <c r="Y677" i="1"/>
  <c r="X677" i="1"/>
  <c r="Z677" i="1" s="1"/>
  <c r="AA677" i="1" s="1"/>
  <c r="W677" i="1"/>
  <c r="AE676" i="1"/>
  <c r="AD676" i="1"/>
  <c r="AB676" i="1"/>
  <c r="Y676" i="1"/>
  <c r="X676" i="1"/>
  <c r="Z676" i="1" s="1"/>
  <c r="AA676" i="1" s="1"/>
  <c r="W676" i="1"/>
  <c r="AE675" i="1"/>
  <c r="AD675" i="1"/>
  <c r="AB675" i="1"/>
  <c r="Y675" i="1"/>
  <c r="X675" i="1"/>
  <c r="Z675" i="1" s="1"/>
  <c r="AA675" i="1" s="1"/>
  <c r="W675" i="1"/>
  <c r="AE674" i="1"/>
  <c r="AD674" i="1"/>
  <c r="AB674" i="1"/>
  <c r="Y674" i="1"/>
  <c r="X674" i="1"/>
  <c r="Z674" i="1" s="1"/>
  <c r="AA674" i="1" s="1"/>
  <c r="W674" i="1"/>
  <c r="AE673" i="1"/>
  <c r="AD673" i="1"/>
  <c r="AB673" i="1"/>
  <c r="Y673" i="1"/>
  <c r="X673" i="1"/>
  <c r="Z673" i="1" s="1"/>
  <c r="AA673" i="1" s="1"/>
  <c r="W673" i="1"/>
  <c r="AE672" i="1"/>
  <c r="AD672" i="1"/>
  <c r="AB672" i="1"/>
  <c r="Y672" i="1"/>
  <c r="X672" i="1"/>
  <c r="Z672" i="1" s="1"/>
  <c r="AA672" i="1" s="1"/>
  <c r="W672" i="1"/>
  <c r="AE671" i="1"/>
  <c r="AD671" i="1"/>
  <c r="AB671" i="1"/>
  <c r="Y671" i="1"/>
  <c r="X671" i="1"/>
  <c r="W671" i="1"/>
  <c r="AE670" i="1"/>
  <c r="AD670" i="1"/>
  <c r="AB670" i="1"/>
  <c r="Y670" i="1"/>
  <c r="X670" i="1"/>
  <c r="Z670" i="1" s="1"/>
  <c r="AA670" i="1" s="1"/>
  <c r="W670" i="1"/>
  <c r="AE669" i="1"/>
  <c r="AD669" i="1"/>
  <c r="AB669" i="1"/>
  <c r="Y669" i="1"/>
  <c r="X669" i="1"/>
  <c r="Z669" i="1" s="1"/>
  <c r="AA669" i="1" s="1"/>
  <c r="W669" i="1"/>
  <c r="AE668" i="1"/>
  <c r="AD668" i="1"/>
  <c r="AB668" i="1"/>
  <c r="Y668" i="1"/>
  <c r="X668" i="1"/>
  <c r="Z668" i="1" s="1"/>
  <c r="AA668" i="1" s="1"/>
  <c r="W668" i="1"/>
  <c r="AE667" i="1"/>
  <c r="AD667" i="1"/>
  <c r="AB667" i="1"/>
  <c r="Y667" i="1"/>
  <c r="X667" i="1"/>
  <c r="Z667" i="1" s="1"/>
  <c r="AA667" i="1" s="1"/>
  <c r="W667" i="1"/>
  <c r="AE666" i="1"/>
  <c r="AD666" i="1"/>
  <c r="AB666" i="1"/>
  <c r="Y666" i="1"/>
  <c r="X666" i="1"/>
  <c r="Z666" i="1" s="1"/>
  <c r="AA666" i="1" s="1"/>
  <c r="W666" i="1"/>
  <c r="AE665" i="1"/>
  <c r="AD665" i="1"/>
  <c r="AB665" i="1"/>
  <c r="Y665" i="1"/>
  <c r="X665" i="1"/>
  <c r="Z665" i="1" s="1"/>
  <c r="AA665" i="1" s="1"/>
  <c r="W665" i="1"/>
  <c r="AE664" i="1"/>
  <c r="AD664" i="1"/>
  <c r="AB664" i="1"/>
  <c r="Y664" i="1"/>
  <c r="X664" i="1"/>
  <c r="Z664" i="1" s="1"/>
  <c r="AA664" i="1" s="1"/>
  <c r="W664" i="1"/>
  <c r="AE663" i="1"/>
  <c r="AD663" i="1"/>
  <c r="AB663" i="1"/>
  <c r="Y663" i="1"/>
  <c r="X663" i="1"/>
  <c r="Z663" i="1" s="1"/>
  <c r="AA663" i="1" s="1"/>
  <c r="W663" i="1"/>
  <c r="AE662" i="1"/>
  <c r="AD662" i="1"/>
  <c r="AB662" i="1"/>
  <c r="Y662" i="1"/>
  <c r="X662" i="1"/>
  <c r="Z662" i="1" s="1"/>
  <c r="AA662" i="1" s="1"/>
  <c r="W662" i="1"/>
  <c r="AE661" i="1"/>
  <c r="AD661" i="1"/>
  <c r="AB661" i="1"/>
  <c r="Y661" i="1"/>
  <c r="X661" i="1"/>
  <c r="Z661" i="1" s="1"/>
  <c r="AA661" i="1" s="1"/>
  <c r="W661" i="1"/>
  <c r="AE660" i="1"/>
  <c r="AD660" i="1"/>
  <c r="AB660" i="1"/>
  <c r="Y660" i="1"/>
  <c r="X660" i="1"/>
  <c r="Z660" i="1" s="1"/>
  <c r="AA660" i="1" s="1"/>
  <c r="W660" i="1"/>
  <c r="AE659" i="1"/>
  <c r="AD659" i="1"/>
  <c r="AB659" i="1"/>
  <c r="Y659" i="1"/>
  <c r="X659" i="1"/>
  <c r="Z659" i="1" s="1"/>
  <c r="AA659" i="1" s="1"/>
  <c r="W659" i="1"/>
  <c r="AE658" i="1"/>
  <c r="AD658" i="1"/>
  <c r="AB658" i="1"/>
  <c r="Y658" i="1"/>
  <c r="X658" i="1"/>
  <c r="W658" i="1"/>
  <c r="AE657" i="1"/>
  <c r="AD657" i="1"/>
  <c r="AB657" i="1"/>
  <c r="Y657" i="1"/>
  <c r="X657" i="1"/>
  <c r="Z657" i="1" s="1"/>
  <c r="AA657" i="1" s="1"/>
  <c r="W657" i="1"/>
  <c r="AE656" i="1"/>
  <c r="AD656" i="1"/>
  <c r="AB656" i="1"/>
  <c r="Y656" i="1"/>
  <c r="X656" i="1"/>
  <c r="W656" i="1"/>
  <c r="AE655" i="1"/>
  <c r="AD655" i="1"/>
  <c r="AB655" i="1"/>
  <c r="Y655" i="1"/>
  <c r="X655" i="1"/>
  <c r="W655" i="1"/>
  <c r="AE654" i="1"/>
  <c r="AD654" i="1"/>
  <c r="AB654" i="1"/>
  <c r="Y654" i="1"/>
  <c r="X654" i="1"/>
  <c r="Z654" i="1" s="1"/>
  <c r="AA654" i="1" s="1"/>
  <c r="W654" i="1"/>
  <c r="AE653" i="1"/>
  <c r="AD653" i="1"/>
  <c r="AB653" i="1"/>
  <c r="Y653" i="1"/>
  <c r="X653" i="1"/>
  <c r="Z653" i="1" s="1"/>
  <c r="AA653" i="1" s="1"/>
  <c r="W653" i="1"/>
  <c r="AE652" i="1"/>
  <c r="AD652" i="1"/>
  <c r="AB652" i="1"/>
  <c r="Y652" i="1"/>
  <c r="X652" i="1"/>
  <c r="Z652" i="1" s="1"/>
  <c r="AA652" i="1" s="1"/>
  <c r="W652" i="1"/>
  <c r="AE651" i="1"/>
  <c r="AD651" i="1"/>
  <c r="AB651" i="1"/>
  <c r="Y651" i="1"/>
  <c r="X651" i="1"/>
  <c r="Z651" i="1" s="1"/>
  <c r="AA651" i="1" s="1"/>
  <c r="W651" i="1"/>
  <c r="AE650" i="1"/>
  <c r="AD650" i="1"/>
  <c r="AB650" i="1"/>
  <c r="Y650" i="1"/>
  <c r="X650" i="1"/>
  <c r="Z650" i="1" s="1"/>
  <c r="AA650" i="1" s="1"/>
  <c r="W650" i="1"/>
  <c r="AE649" i="1"/>
  <c r="AD649" i="1"/>
  <c r="AB649" i="1"/>
  <c r="Y649" i="1"/>
  <c r="X649" i="1"/>
  <c r="W649" i="1"/>
  <c r="AE648" i="1"/>
  <c r="AD648" i="1"/>
  <c r="AB648" i="1"/>
  <c r="Y648" i="1"/>
  <c r="X648" i="1"/>
  <c r="Z648" i="1" s="1"/>
  <c r="AA648" i="1" s="1"/>
  <c r="W648" i="1"/>
  <c r="AE647" i="1"/>
  <c r="AD647" i="1"/>
  <c r="AB647" i="1"/>
  <c r="Y647" i="1"/>
  <c r="X647" i="1"/>
  <c r="Z647" i="1" s="1"/>
  <c r="AA647" i="1" s="1"/>
  <c r="W647" i="1"/>
  <c r="AE646" i="1"/>
  <c r="AD646" i="1"/>
  <c r="AB646" i="1"/>
  <c r="Y646" i="1"/>
  <c r="X646" i="1"/>
  <c r="W646" i="1"/>
  <c r="AE645" i="1"/>
  <c r="AD645" i="1"/>
  <c r="AB645" i="1"/>
  <c r="Y645" i="1"/>
  <c r="X645" i="1"/>
  <c r="Z645" i="1" s="1"/>
  <c r="AA645" i="1" s="1"/>
  <c r="W645" i="1"/>
  <c r="AE644" i="1"/>
  <c r="AD644" i="1"/>
  <c r="AB644" i="1"/>
  <c r="Y644" i="1"/>
  <c r="X644" i="1"/>
  <c r="Z644" i="1" s="1"/>
  <c r="AA644" i="1" s="1"/>
  <c r="W644" i="1"/>
  <c r="AE643" i="1"/>
  <c r="AD643" i="1"/>
  <c r="AB643" i="1"/>
  <c r="Y643" i="1"/>
  <c r="X643" i="1"/>
  <c r="Z643" i="1" s="1"/>
  <c r="AA643" i="1" s="1"/>
  <c r="W643" i="1"/>
  <c r="AE642" i="1"/>
  <c r="AD642" i="1"/>
  <c r="AB642" i="1"/>
  <c r="Y642" i="1"/>
  <c r="X642" i="1"/>
  <c r="Z642" i="1" s="1"/>
  <c r="AA642" i="1" s="1"/>
  <c r="W642" i="1"/>
  <c r="AE641" i="1"/>
  <c r="AD641" i="1"/>
  <c r="AB641" i="1"/>
  <c r="Y641" i="1"/>
  <c r="X641" i="1"/>
  <c r="Z641" i="1" s="1"/>
  <c r="AA641" i="1" s="1"/>
  <c r="W641" i="1"/>
  <c r="AE640" i="1"/>
  <c r="AD640" i="1"/>
  <c r="AB640" i="1"/>
  <c r="Y640" i="1"/>
  <c r="X640" i="1"/>
  <c r="Z640" i="1" s="1"/>
  <c r="AA640" i="1" s="1"/>
  <c r="W640" i="1"/>
  <c r="AE639" i="1"/>
  <c r="AD639" i="1"/>
  <c r="AB639" i="1"/>
  <c r="Y639" i="1"/>
  <c r="X639" i="1"/>
  <c r="Z639" i="1" s="1"/>
  <c r="AA639" i="1" s="1"/>
  <c r="W639" i="1"/>
  <c r="AE638" i="1"/>
  <c r="AD638" i="1"/>
  <c r="AB638" i="1"/>
  <c r="Y638" i="1"/>
  <c r="X638" i="1"/>
  <c r="Z638" i="1" s="1"/>
  <c r="AA638" i="1" s="1"/>
  <c r="W638" i="1"/>
  <c r="AE637" i="1"/>
  <c r="AD637" i="1"/>
  <c r="AB637" i="1"/>
  <c r="Y637" i="1"/>
  <c r="X637" i="1"/>
  <c r="Z637" i="1" s="1"/>
  <c r="AA637" i="1" s="1"/>
  <c r="W637" i="1"/>
  <c r="AE636" i="1"/>
  <c r="AD636" i="1"/>
  <c r="AB636" i="1"/>
  <c r="Y636" i="1"/>
  <c r="X636" i="1"/>
  <c r="Z636" i="1" s="1"/>
  <c r="AA636" i="1" s="1"/>
  <c r="W636" i="1"/>
  <c r="AE635" i="1"/>
  <c r="AD635" i="1"/>
  <c r="AB635" i="1"/>
  <c r="Y635" i="1"/>
  <c r="X635" i="1"/>
  <c r="Z635" i="1" s="1"/>
  <c r="AA635" i="1" s="1"/>
  <c r="W635" i="1"/>
  <c r="AE634" i="1"/>
  <c r="AD634" i="1"/>
  <c r="AB634" i="1"/>
  <c r="Y634" i="1"/>
  <c r="X634" i="1"/>
  <c r="Z634" i="1" s="1"/>
  <c r="AA634" i="1" s="1"/>
  <c r="W634" i="1"/>
  <c r="AE633" i="1"/>
  <c r="AD633" i="1"/>
  <c r="AB633" i="1"/>
  <c r="Y633" i="1"/>
  <c r="X633" i="1"/>
  <c r="Z633" i="1" s="1"/>
  <c r="AA633" i="1" s="1"/>
  <c r="W633" i="1"/>
  <c r="AE632" i="1"/>
  <c r="AD632" i="1"/>
  <c r="AB632" i="1"/>
  <c r="Y632" i="1"/>
  <c r="X632" i="1"/>
  <c r="Z632" i="1" s="1"/>
  <c r="AA632" i="1" s="1"/>
  <c r="W632" i="1"/>
  <c r="AE631" i="1"/>
  <c r="AD631" i="1"/>
  <c r="AB631" i="1"/>
  <c r="Y631" i="1"/>
  <c r="X631" i="1"/>
  <c r="Z631" i="1" s="1"/>
  <c r="AA631" i="1" s="1"/>
  <c r="W631" i="1"/>
  <c r="AE630" i="1"/>
  <c r="AD630" i="1"/>
  <c r="AB630" i="1"/>
  <c r="Y630" i="1"/>
  <c r="X630" i="1"/>
  <c r="W630" i="1"/>
  <c r="AE629" i="1"/>
  <c r="AD629" i="1"/>
  <c r="AB629" i="1"/>
  <c r="Y629" i="1"/>
  <c r="X629" i="1"/>
  <c r="Z629" i="1" s="1"/>
  <c r="AA629" i="1" s="1"/>
  <c r="W629" i="1"/>
  <c r="AE628" i="1"/>
  <c r="AD628" i="1"/>
  <c r="AB628" i="1"/>
  <c r="Y628" i="1"/>
  <c r="X628" i="1"/>
  <c r="Z628" i="1" s="1"/>
  <c r="AA628" i="1" s="1"/>
  <c r="W628" i="1"/>
  <c r="AE627" i="1"/>
  <c r="AD627" i="1"/>
  <c r="AB627" i="1"/>
  <c r="Y627" i="1"/>
  <c r="X627" i="1"/>
  <c r="Z627" i="1" s="1"/>
  <c r="AA627" i="1" s="1"/>
  <c r="W627" i="1"/>
  <c r="AE626" i="1"/>
  <c r="AD626" i="1"/>
  <c r="AB626" i="1"/>
  <c r="Y626" i="1"/>
  <c r="X626" i="1"/>
  <c r="Z626" i="1" s="1"/>
  <c r="AA626" i="1" s="1"/>
  <c r="W626" i="1"/>
  <c r="AE625" i="1"/>
  <c r="AD625" i="1"/>
  <c r="AB625" i="1"/>
  <c r="Y625" i="1"/>
  <c r="X625" i="1"/>
  <c r="Z625" i="1" s="1"/>
  <c r="AA625" i="1" s="1"/>
  <c r="W625" i="1"/>
  <c r="AE624" i="1"/>
  <c r="AD624" i="1"/>
  <c r="AB624" i="1"/>
  <c r="Y624" i="1"/>
  <c r="X624" i="1"/>
  <c r="Z624" i="1" s="1"/>
  <c r="AA624" i="1" s="1"/>
  <c r="W624" i="1"/>
  <c r="AE623" i="1"/>
  <c r="AD623" i="1"/>
  <c r="AB623" i="1"/>
  <c r="Y623" i="1"/>
  <c r="X623" i="1"/>
  <c r="Z623" i="1" s="1"/>
  <c r="AA623" i="1" s="1"/>
  <c r="W623" i="1"/>
  <c r="AE622" i="1"/>
  <c r="AD622" i="1"/>
  <c r="AB622" i="1"/>
  <c r="Y622" i="1"/>
  <c r="X622" i="1"/>
  <c r="Z622" i="1" s="1"/>
  <c r="AA622" i="1" s="1"/>
  <c r="W622" i="1"/>
  <c r="AE621" i="1"/>
  <c r="AD621" i="1"/>
  <c r="AB621" i="1"/>
  <c r="Y621" i="1"/>
  <c r="X621" i="1"/>
  <c r="Z621" i="1" s="1"/>
  <c r="AA621" i="1" s="1"/>
  <c r="W621" i="1"/>
  <c r="AE620" i="1"/>
  <c r="AD620" i="1"/>
  <c r="AB620" i="1"/>
  <c r="Y620" i="1"/>
  <c r="X620" i="1"/>
  <c r="Z620" i="1" s="1"/>
  <c r="AA620" i="1" s="1"/>
  <c r="W620" i="1"/>
  <c r="AE619" i="1"/>
  <c r="AD619" i="1"/>
  <c r="AB619" i="1"/>
  <c r="Y619" i="1"/>
  <c r="X619" i="1"/>
  <c r="Z619" i="1" s="1"/>
  <c r="AA619" i="1" s="1"/>
  <c r="W619" i="1"/>
  <c r="AE618" i="1"/>
  <c r="AD618" i="1"/>
  <c r="AB618" i="1"/>
  <c r="Y618" i="1"/>
  <c r="X618" i="1"/>
  <c r="Z618" i="1" s="1"/>
  <c r="AA618" i="1" s="1"/>
  <c r="W618" i="1"/>
  <c r="AE617" i="1"/>
  <c r="AD617" i="1"/>
  <c r="AB617" i="1"/>
  <c r="Y617" i="1"/>
  <c r="X617" i="1"/>
  <c r="Z617" i="1" s="1"/>
  <c r="AA617" i="1" s="1"/>
  <c r="W617" i="1"/>
  <c r="AE616" i="1"/>
  <c r="AD616" i="1"/>
  <c r="AB616" i="1"/>
  <c r="Y616" i="1"/>
  <c r="X616" i="1"/>
  <c r="Z616" i="1" s="1"/>
  <c r="AA616" i="1" s="1"/>
  <c r="W616" i="1"/>
  <c r="AE615" i="1"/>
  <c r="AD615" i="1"/>
  <c r="AB615" i="1"/>
  <c r="Y615" i="1"/>
  <c r="X615" i="1"/>
  <c r="Z615" i="1" s="1"/>
  <c r="AA615" i="1" s="1"/>
  <c r="W615" i="1"/>
  <c r="AE614" i="1"/>
  <c r="AD614" i="1"/>
  <c r="AB614" i="1"/>
  <c r="Y614" i="1"/>
  <c r="X614" i="1"/>
  <c r="W614" i="1"/>
  <c r="AE613" i="1"/>
  <c r="AD613" i="1"/>
  <c r="AB613" i="1"/>
  <c r="Y613" i="1"/>
  <c r="X613" i="1"/>
  <c r="Z613" i="1" s="1"/>
  <c r="AA613" i="1" s="1"/>
  <c r="W613" i="1"/>
  <c r="AE612" i="1"/>
  <c r="AD612" i="1"/>
  <c r="AB612" i="1"/>
  <c r="Y612" i="1"/>
  <c r="X612" i="1"/>
  <c r="Z612" i="1" s="1"/>
  <c r="AA612" i="1" s="1"/>
  <c r="W612" i="1"/>
  <c r="AE611" i="1"/>
  <c r="AD611" i="1"/>
  <c r="AB611" i="1"/>
  <c r="Y611" i="1"/>
  <c r="X611" i="1"/>
  <c r="Z611" i="1" s="1"/>
  <c r="AA611" i="1" s="1"/>
  <c r="W611" i="1"/>
  <c r="AE610" i="1"/>
  <c r="AD610" i="1"/>
  <c r="AB610" i="1"/>
  <c r="Y610" i="1"/>
  <c r="X610" i="1"/>
  <c r="Z610" i="1" s="1"/>
  <c r="AA610" i="1" s="1"/>
  <c r="W610" i="1"/>
  <c r="AE609" i="1"/>
  <c r="AD609" i="1"/>
  <c r="AB609" i="1"/>
  <c r="Y609" i="1"/>
  <c r="X609" i="1"/>
  <c r="Z609" i="1" s="1"/>
  <c r="AA609" i="1" s="1"/>
  <c r="W609" i="1"/>
  <c r="AE608" i="1"/>
  <c r="AD608" i="1"/>
  <c r="AB608" i="1"/>
  <c r="Y608" i="1"/>
  <c r="X608" i="1"/>
  <c r="Z608" i="1" s="1"/>
  <c r="AA608" i="1" s="1"/>
  <c r="W608" i="1"/>
  <c r="AE607" i="1"/>
  <c r="AD607" i="1"/>
  <c r="AB607" i="1"/>
  <c r="Y607" i="1"/>
  <c r="X607" i="1"/>
  <c r="W607" i="1"/>
  <c r="AE606" i="1"/>
  <c r="AD606" i="1"/>
  <c r="AB606" i="1"/>
  <c r="Y606" i="1"/>
  <c r="X606" i="1"/>
  <c r="Z606" i="1" s="1"/>
  <c r="AA606" i="1" s="1"/>
  <c r="W606" i="1"/>
  <c r="AE605" i="1"/>
  <c r="AD605" i="1"/>
  <c r="AB605" i="1"/>
  <c r="Y605" i="1"/>
  <c r="X605" i="1"/>
  <c r="Z605" i="1" s="1"/>
  <c r="AA605" i="1" s="1"/>
  <c r="W605" i="1"/>
  <c r="AE604" i="1"/>
  <c r="AD604" i="1"/>
  <c r="AB604" i="1"/>
  <c r="Y604" i="1"/>
  <c r="X604" i="1"/>
  <c r="Z604" i="1" s="1"/>
  <c r="AA604" i="1" s="1"/>
  <c r="W604" i="1"/>
  <c r="AE603" i="1"/>
  <c r="AD603" i="1"/>
  <c r="AB603" i="1"/>
  <c r="Y603" i="1"/>
  <c r="X603" i="1"/>
  <c r="Z603" i="1" s="1"/>
  <c r="AA603" i="1" s="1"/>
  <c r="W603" i="1"/>
  <c r="AE602" i="1"/>
  <c r="AD602" i="1"/>
  <c r="AB602" i="1"/>
  <c r="Y602" i="1"/>
  <c r="X602" i="1"/>
  <c r="Z602" i="1" s="1"/>
  <c r="AA602" i="1" s="1"/>
  <c r="W602" i="1"/>
  <c r="AE601" i="1"/>
  <c r="AD601" i="1"/>
  <c r="AB601" i="1"/>
  <c r="Y601" i="1"/>
  <c r="X601" i="1"/>
  <c r="Z601" i="1" s="1"/>
  <c r="AA601" i="1" s="1"/>
  <c r="W601" i="1"/>
  <c r="AE600" i="1"/>
  <c r="AD600" i="1"/>
  <c r="AB600" i="1"/>
  <c r="Y600" i="1"/>
  <c r="X600" i="1"/>
  <c r="Z600" i="1" s="1"/>
  <c r="AA600" i="1" s="1"/>
  <c r="W600" i="1"/>
  <c r="AE599" i="1"/>
  <c r="AD599" i="1"/>
  <c r="AB599" i="1"/>
  <c r="Y599" i="1"/>
  <c r="X599" i="1"/>
  <c r="Z599" i="1" s="1"/>
  <c r="AA599" i="1" s="1"/>
  <c r="W599" i="1"/>
  <c r="AE598" i="1"/>
  <c r="AD598" i="1"/>
  <c r="AB598" i="1"/>
  <c r="Y598" i="1"/>
  <c r="X598" i="1"/>
  <c r="Z598" i="1" s="1"/>
  <c r="AA598" i="1" s="1"/>
  <c r="W598" i="1"/>
  <c r="AE597" i="1"/>
  <c r="AD597" i="1"/>
  <c r="AB597" i="1"/>
  <c r="Y597" i="1"/>
  <c r="X597" i="1"/>
  <c r="Z597" i="1" s="1"/>
  <c r="AA597" i="1" s="1"/>
  <c r="W597" i="1"/>
  <c r="AE596" i="1"/>
  <c r="AD596" i="1"/>
  <c r="AB596" i="1"/>
  <c r="Y596" i="1"/>
  <c r="X596" i="1"/>
  <c r="Z596" i="1" s="1"/>
  <c r="AA596" i="1" s="1"/>
  <c r="W596" i="1"/>
  <c r="AE595" i="1"/>
  <c r="AD595" i="1"/>
  <c r="AB595" i="1"/>
  <c r="Y595" i="1"/>
  <c r="X595" i="1"/>
  <c r="Z595" i="1" s="1"/>
  <c r="AA595" i="1" s="1"/>
  <c r="W595" i="1"/>
  <c r="AE594" i="1"/>
  <c r="AD594" i="1"/>
  <c r="AB594" i="1"/>
  <c r="Y594" i="1"/>
  <c r="X594" i="1"/>
  <c r="Z594" i="1" s="1"/>
  <c r="AA594" i="1" s="1"/>
  <c r="W594" i="1"/>
  <c r="AE593" i="1"/>
  <c r="AD593" i="1"/>
  <c r="AB593" i="1"/>
  <c r="Y593" i="1"/>
  <c r="X593" i="1"/>
  <c r="Z593" i="1" s="1"/>
  <c r="AA593" i="1" s="1"/>
  <c r="W593" i="1"/>
  <c r="AE592" i="1"/>
  <c r="AD592" i="1"/>
  <c r="AB592" i="1"/>
  <c r="Y592" i="1"/>
  <c r="X592" i="1"/>
  <c r="W592" i="1"/>
  <c r="AE591" i="1"/>
  <c r="AD591" i="1"/>
  <c r="AB591" i="1"/>
  <c r="Y591" i="1"/>
  <c r="X591" i="1"/>
  <c r="W591" i="1"/>
  <c r="AE590" i="1"/>
  <c r="AD590" i="1"/>
  <c r="AB590" i="1"/>
  <c r="Y590" i="1"/>
  <c r="X590" i="1"/>
  <c r="W590" i="1"/>
  <c r="AE589" i="1"/>
  <c r="AD589" i="1"/>
  <c r="AB589" i="1"/>
  <c r="Y589" i="1"/>
  <c r="X589" i="1"/>
  <c r="Z589" i="1" s="1"/>
  <c r="AA589" i="1" s="1"/>
  <c r="W589" i="1"/>
  <c r="AE588" i="1"/>
  <c r="AD588" i="1"/>
  <c r="AB588" i="1"/>
  <c r="Y588" i="1"/>
  <c r="X588" i="1"/>
  <c r="Z588" i="1" s="1"/>
  <c r="AA588" i="1" s="1"/>
  <c r="W588" i="1"/>
  <c r="AE587" i="1"/>
  <c r="AD587" i="1"/>
  <c r="AB587" i="1"/>
  <c r="Y587" i="1"/>
  <c r="X587" i="1"/>
  <c r="Z587" i="1" s="1"/>
  <c r="AA587" i="1" s="1"/>
  <c r="W587" i="1"/>
  <c r="AE586" i="1"/>
  <c r="AD586" i="1"/>
  <c r="AB586" i="1"/>
  <c r="Y586" i="1"/>
  <c r="X586" i="1"/>
  <c r="Z586" i="1" s="1"/>
  <c r="AA586" i="1" s="1"/>
  <c r="W586" i="1"/>
  <c r="AE585" i="1"/>
  <c r="AD585" i="1"/>
  <c r="AB585" i="1"/>
  <c r="Y585" i="1"/>
  <c r="X585" i="1"/>
  <c r="Z585" i="1" s="1"/>
  <c r="AA585" i="1" s="1"/>
  <c r="W585" i="1"/>
  <c r="AE584" i="1"/>
  <c r="AD584" i="1"/>
  <c r="AB584" i="1"/>
  <c r="Y584" i="1"/>
  <c r="X584" i="1"/>
  <c r="Z584" i="1" s="1"/>
  <c r="AA584" i="1" s="1"/>
  <c r="W584" i="1"/>
  <c r="AE583" i="1"/>
  <c r="AD583" i="1"/>
  <c r="AB583" i="1"/>
  <c r="Y583" i="1"/>
  <c r="X583" i="1"/>
  <c r="Z583" i="1" s="1"/>
  <c r="AA583" i="1" s="1"/>
  <c r="W583" i="1"/>
  <c r="AE582" i="1"/>
  <c r="AD582" i="1"/>
  <c r="AB582" i="1"/>
  <c r="AC582" i="1" s="1"/>
  <c r="Y582" i="1"/>
  <c r="X582" i="1"/>
  <c r="Z582" i="1" s="1"/>
  <c r="AA582" i="1" s="1"/>
  <c r="W582" i="1"/>
  <c r="AE581" i="1"/>
  <c r="AD581" i="1"/>
  <c r="AB581" i="1"/>
  <c r="Y581" i="1"/>
  <c r="X581" i="1"/>
  <c r="Z581" i="1" s="1"/>
  <c r="AA581" i="1" s="1"/>
  <c r="W581" i="1"/>
  <c r="AE580" i="1"/>
  <c r="AD580" i="1"/>
  <c r="AB580" i="1"/>
  <c r="Y580" i="1"/>
  <c r="X580" i="1"/>
  <c r="Z580" i="1" s="1"/>
  <c r="AA580" i="1" s="1"/>
  <c r="W580" i="1"/>
  <c r="AE579" i="1"/>
  <c r="AD579" i="1"/>
  <c r="AB579" i="1"/>
  <c r="Y579" i="1"/>
  <c r="X579" i="1"/>
  <c r="Z579" i="1" s="1"/>
  <c r="AA579" i="1" s="1"/>
  <c r="W579" i="1"/>
  <c r="AE578" i="1"/>
  <c r="AD578" i="1"/>
  <c r="AB578" i="1"/>
  <c r="AC578" i="1" s="1"/>
  <c r="Y578" i="1"/>
  <c r="X578" i="1"/>
  <c r="Z578" i="1" s="1"/>
  <c r="AA578" i="1" s="1"/>
  <c r="W578" i="1"/>
  <c r="AE577" i="1"/>
  <c r="AD577" i="1"/>
  <c r="AB577" i="1"/>
  <c r="Y577" i="1"/>
  <c r="X577" i="1"/>
  <c r="Z577" i="1" s="1"/>
  <c r="AA577" i="1" s="1"/>
  <c r="W577" i="1"/>
  <c r="AE576" i="1"/>
  <c r="AD576" i="1"/>
  <c r="AB576" i="1"/>
  <c r="Y576" i="1"/>
  <c r="X576" i="1"/>
  <c r="Z576" i="1" s="1"/>
  <c r="AA576" i="1" s="1"/>
  <c r="W576" i="1"/>
  <c r="AE575" i="1"/>
  <c r="AD575" i="1"/>
  <c r="AB575" i="1"/>
  <c r="Y575" i="1"/>
  <c r="X575" i="1"/>
  <c r="Z575" i="1" s="1"/>
  <c r="AA575" i="1" s="1"/>
  <c r="W575" i="1"/>
  <c r="AE574" i="1"/>
  <c r="AD574" i="1"/>
  <c r="AB574" i="1"/>
  <c r="Y574" i="1"/>
  <c r="X574" i="1"/>
  <c r="Z574" i="1" s="1"/>
  <c r="AA574" i="1" s="1"/>
  <c r="W574" i="1"/>
  <c r="AE573" i="1"/>
  <c r="AD573" i="1"/>
  <c r="AB573" i="1"/>
  <c r="Y573" i="1"/>
  <c r="X573" i="1"/>
  <c r="Z573" i="1" s="1"/>
  <c r="AA573" i="1" s="1"/>
  <c r="W573" i="1"/>
  <c r="AE572" i="1"/>
  <c r="AD572" i="1"/>
  <c r="AB572" i="1"/>
  <c r="Y572" i="1"/>
  <c r="X572" i="1"/>
  <c r="Z572" i="1" s="1"/>
  <c r="AA572" i="1" s="1"/>
  <c r="W572" i="1"/>
  <c r="AE571" i="1"/>
  <c r="AD571" i="1"/>
  <c r="AB571" i="1"/>
  <c r="Y571" i="1"/>
  <c r="X571" i="1"/>
  <c r="Z571" i="1" s="1"/>
  <c r="AA571" i="1" s="1"/>
  <c r="W571" i="1"/>
  <c r="AE570" i="1"/>
  <c r="AD570" i="1"/>
  <c r="AB570" i="1"/>
  <c r="Y570" i="1"/>
  <c r="X570" i="1"/>
  <c r="Z570" i="1" s="1"/>
  <c r="AA570" i="1" s="1"/>
  <c r="W570" i="1"/>
  <c r="AE569" i="1"/>
  <c r="AD569" i="1"/>
  <c r="AB569" i="1"/>
  <c r="Y569" i="1"/>
  <c r="X569" i="1"/>
  <c r="Z569" i="1" s="1"/>
  <c r="AA569" i="1" s="1"/>
  <c r="W569" i="1"/>
  <c r="AE568" i="1"/>
  <c r="AD568" i="1"/>
  <c r="AB568" i="1"/>
  <c r="Y568" i="1"/>
  <c r="X568" i="1"/>
  <c r="Z568" i="1" s="1"/>
  <c r="AA568" i="1" s="1"/>
  <c r="W568" i="1"/>
  <c r="AE567" i="1"/>
  <c r="AD567" i="1"/>
  <c r="AB567" i="1"/>
  <c r="Y567" i="1"/>
  <c r="X567" i="1"/>
  <c r="W567" i="1"/>
  <c r="AE566" i="1"/>
  <c r="AD566" i="1"/>
  <c r="AB566" i="1"/>
  <c r="Y566" i="1"/>
  <c r="X566" i="1"/>
  <c r="W566" i="1"/>
  <c r="AE565" i="1"/>
  <c r="AD565" i="1"/>
  <c r="AB565" i="1"/>
  <c r="Y565" i="1"/>
  <c r="X565" i="1"/>
  <c r="Z565" i="1" s="1"/>
  <c r="AA565" i="1" s="1"/>
  <c r="W565" i="1"/>
  <c r="AE564" i="1"/>
  <c r="AD564" i="1"/>
  <c r="AB564" i="1"/>
  <c r="Y564" i="1"/>
  <c r="X564" i="1"/>
  <c r="W564" i="1"/>
  <c r="AE563" i="1"/>
  <c r="AD563" i="1"/>
  <c r="AB563" i="1"/>
  <c r="Y563" i="1"/>
  <c r="X563" i="1"/>
  <c r="Z563" i="1" s="1"/>
  <c r="AA563" i="1" s="1"/>
  <c r="W563" i="1"/>
  <c r="AE562" i="1"/>
  <c r="AD562" i="1"/>
  <c r="AB562" i="1"/>
  <c r="Y562" i="1"/>
  <c r="X562" i="1"/>
  <c r="Z562" i="1" s="1"/>
  <c r="AA562" i="1" s="1"/>
  <c r="W562" i="1"/>
  <c r="AE561" i="1"/>
  <c r="AD561" i="1"/>
  <c r="AB561" i="1"/>
  <c r="Y561" i="1"/>
  <c r="X561" i="1"/>
  <c r="Z561" i="1" s="1"/>
  <c r="AA561" i="1" s="1"/>
  <c r="W561" i="1"/>
  <c r="AE560" i="1"/>
  <c r="AD560" i="1"/>
  <c r="AB560" i="1"/>
  <c r="Y560" i="1"/>
  <c r="X560" i="1"/>
  <c r="Z560" i="1" s="1"/>
  <c r="AA560" i="1" s="1"/>
  <c r="W560" i="1"/>
  <c r="AE559" i="1"/>
  <c r="AD559" i="1"/>
  <c r="AB559" i="1"/>
  <c r="Y559" i="1"/>
  <c r="X559" i="1"/>
  <c r="W559" i="1"/>
  <c r="AE558" i="1"/>
  <c r="AD558" i="1"/>
  <c r="AB558" i="1"/>
  <c r="Y558" i="1"/>
  <c r="X558" i="1"/>
  <c r="W558" i="1"/>
  <c r="AE557" i="1"/>
  <c r="AD557" i="1"/>
  <c r="AB557" i="1"/>
  <c r="Y557" i="1"/>
  <c r="X557" i="1"/>
  <c r="Z557" i="1" s="1"/>
  <c r="AA557" i="1" s="1"/>
  <c r="W557" i="1"/>
  <c r="AE556" i="1"/>
  <c r="AD556" i="1"/>
  <c r="AB556" i="1"/>
  <c r="Y556" i="1"/>
  <c r="X556" i="1"/>
  <c r="Z556" i="1" s="1"/>
  <c r="AA556" i="1" s="1"/>
  <c r="W556" i="1"/>
  <c r="AE555" i="1"/>
  <c r="AD555" i="1"/>
  <c r="AB555" i="1"/>
  <c r="Y555" i="1"/>
  <c r="X555" i="1"/>
  <c r="Z555" i="1" s="1"/>
  <c r="AA555" i="1" s="1"/>
  <c r="W555" i="1"/>
  <c r="AE554" i="1"/>
  <c r="AD554" i="1"/>
  <c r="AB554" i="1"/>
  <c r="Y554" i="1"/>
  <c r="X554" i="1"/>
  <c r="Z554" i="1" s="1"/>
  <c r="AA554" i="1" s="1"/>
  <c r="W554" i="1"/>
  <c r="AE553" i="1"/>
  <c r="AD553" i="1"/>
  <c r="AB553" i="1"/>
  <c r="Y553" i="1"/>
  <c r="X553" i="1"/>
  <c r="Z553" i="1" s="1"/>
  <c r="AA553" i="1" s="1"/>
  <c r="W553" i="1"/>
  <c r="AE552" i="1"/>
  <c r="AD552" i="1"/>
  <c r="AB552" i="1"/>
  <c r="Y552" i="1"/>
  <c r="X552" i="1"/>
  <c r="Z552" i="1" s="1"/>
  <c r="AA552" i="1" s="1"/>
  <c r="W552" i="1"/>
  <c r="AE551" i="1"/>
  <c r="AD551" i="1"/>
  <c r="AB551" i="1"/>
  <c r="Y551" i="1"/>
  <c r="X551" i="1"/>
  <c r="Z551" i="1" s="1"/>
  <c r="AA551" i="1" s="1"/>
  <c r="W551" i="1"/>
  <c r="AE550" i="1"/>
  <c r="AD550" i="1"/>
  <c r="AB550" i="1"/>
  <c r="Y550" i="1"/>
  <c r="X550" i="1"/>
  <c r="W550" i="1"/>
  <c r="AE549" i="1"/>
  <c r="AD549" i="1"/>
  <c r="AB549" i="1"/>
  <c r="Y549" i="1"/>
  <c r="X549" i="1"/>
  <c r="Z549" i="1" s="1"/>
  <c r="AA549" i="1" s="1"/>
  <c r="W549" i="1"/>
  <c r="AE548" i="1"/>
  <c r="AD548" i="1"/>
  <c r="AB548" i="1"/>
  <c r="Y548" i="1"/>
  <c r="X548" i="1"/>
  <c r="Z548" i="1" s="1"/>
  <c r="AA548" i="1" s="1"/>
  <c r="W548" i="1"/>
  <c r="AE547" i="1"/>
  <c r="AD547" i="1"/>
  <c r="AB547" i="1"/>
  <c r="Y547" i="1"/>
  <c r="X547" i="1"/>
  <c r="Z547" i="1" s="1"/>
  <c r="AA547" i="1" s="1"/>
  <c r="W547" i="1"/>
  <c r="AE546" i="1"/>
  <c r="AD546" i="1"/>
  <c r="AB546" i="1"/>
  <c r="AC546" i="1" s="1"/>
  <c r="Y546" i="1"/>
  <c r="X546" i="1"/>
  <c r="Z546" i="1" s="1"/>
  <c r="AA546" i="1" s="1"/>
  <c r="W546" i="1"/>
  <c r="AE545" i="1"/>
  <c r="AD545" i="1"/>
  <c r="AB545" i="1"/>
  <c r="Y545" i="1"/>
  <c r="X545" i="1"/>
  <c r="Z545" i="1" s="1"/>
  <c r="AA545" i="1" s="1"/>
  <c r="W545" i="1"/>
  <c r="AE544" i="1"/>
  <c r="AD544" i="1"/>
  <c r="AB544" i="1"/>
  <c r="Y544" i="1"/>
  <c r="X544" i="1"/>
  <c r="Z544" i="1" s="1"/>
  <c r="AA544" i="1" s="1"/>
  <c r="W544" i="1"/>
  <c r="AE543" i="1"/>
  <c r="AD543" i="1"/>
  <c r="AB543" i="1"/>
  <c r="Y543" i="1"/>
  <c r="X543" i="1"/>
  <c r="Z543" i="1" s="1"/>
  <c r="AA543" i="1" s="1"/>
  <c r="W543" i="1"/>
  <c r="AE542" i="1"/>
  <c r="AD542" i="1"/>
  <c r="AB542" i="1"/>
  <c r="Y542" i="1"/>
  <c r="X542" i="1"/>
  <c r="Z542" i="1" s="1"/>
  <c r="AA542" i="1" s="1"/>
  <c r="W542" i="1"/>
  <c r="AE541" i="1"/>
  <c r="AD541" i="1"/>
  <c r="AB541" i="1"/>
  <c r="Y541" i="1"/>
  <c r="X541" i="1"/>
  <c r="Z541" i="1" s="1"/>
  <c r="AA541" i="1" s="1"/>
  <c r="W541" i="1"/>
  <c r="AE540" i="1"/>
  <c r="AD540" i="1"/>
  <c r="AB540" i="1"/>
  <c r="Y540" i="1"/>
  <c r="X540" i="1"/>
  <c r="W540" i="1"/>
  <c r="AE539" i="1"/>
  <c r="AD539" i="1"/>
  <c r="AB539" i="1"/>
  <c r="Y539" i="1"/>
  <c r="X539" i="1"/>
  <c r="Z539" i="1" s="1"/>
  <c r="AA539" i="1" s="1"/>
  <c r="W539" i="1"/>
  <c r="AE538" i="1"/>
  <c r="AD538" i="1"/>
  <c r="AB538" i="1"/>
  <c r="Y538" i="1"/>
  <c r="X538" i="1"/>
  <c r="Z538" i="1" s="1"/>
  <c r="AA538" i="1" s="1"/>
  <c r="W538" i="1"/>
  <c r="AE537" i="1"/>
  <c r="AD537" i="1"/>
  <c r="AB537" i="1"/>
  <c r="Y537" i="1"/>
  <c r="X537" i="1"/>
  <c r="Z537" i="1" s="1"/>
  <c r="AA537" i="1" s="1"/>
  <c r="W537" i="1"/>
  <c r="AE536" i="1"/>
  <c r="AD536" i="1"/>
  <c r="AB536" i="1"/>
  <c r="Y536" i="1"/>
  <c r="X536" i="1"/>
  <c r="Z536" i="1" s="1"/>
  <c r="AA536" i="1" s="1"/>
  <c r="W536" i="1"/>
  <c r="AE535" i="1"/>
  <c r="AD535" i="1"/>
  <c r="AB535" i="1"/>
  <c r="Y535" i="1"/>
  <c r="X535" i="1"/>
  <c r="Z535" i="1" s="1"/>
  <c r="AA535" i="1" s="1"/>
  <c r="W535" i="1"/>
  <c r="AE534" i="1"/>
  <c r="AD534" i="1"/>
  <c r="AB534" i="1"/>
  <c r="Y534" i="1"/>
  <c r="X534" i="1"/>
  <c r="Z534" i="1" s="1"/>
  <c r="AA534" i="1" s="1"/>
  <c r="W534" i="1"/>
  <c r="AE533" i="1"/>
  <c r="AD533" i="1"/>
  <c r="AB533" i="1"/>
  <c r="Y533" i="1"/>
  <c r="X533" i="1"/>
  <c r="Z533" i="1" s="1"/>
  <c r="AA533" i="1" s="1"/>
  <c r="W533" i="1"/>
  <c r="AE532" i="1"/>
  <c r="AD532" i="1"/>
  <c r="AB532" i="1"/>
  <c r="Y532" i="1"/>
  <c r="X532" i="1"/>
  <c r="Z532" i="1" s="1"/>
  <c r="AA532" i="1" s="1"/>
  <c r="W532" i="1"/>
  <c r="AE531" i="1"/>
  <c r="AD531" i="1"/>
  <c r="AB531" i="1"/>
  <c r="Y531" i="1"/>
  <c r="X531" i="1"/>
  <c r="Z531" i="1" s="1"/>
  <c r="AA531" i="1" s="1"/>
  <c r="W531" i="1"/>
  <c r="AE530" i="1"/>
  <c r="AD530" i="1"/>
  <c r="AB530" i="1"/>
  <c r="Y530" i="1"/>
  <c r="X530" i="1"/>
  <c r="Z530" i="1" s="1"/>
  <c r="AA530" i="1" s="1"/>
  <c r="W530" i="1"/>
  <c r="AE529" i="1"/>
  <c r="AD529" i="1"/>
  <c r="AB529" i="1"/>
  <c r="Y529" i="1"/>
  <c r="X529" i="1"/>
  <c r="Z529" i="1" s="1"/>
  <c r="AA529" i="1" s="1"/>
  <c r="W529" i="1"/>
  <c r="AE528" i="1"/>
  <c r="AD528" i="1"/>
  <c r="AB528" i="1"/>
  <c r="Y528" i="1"/>
  <c r="X528" i="1"/>
  <c r="Z528" i="1" s="1"/>
  <c r="AA528" i="1" s="1"/>
  <c r="W528" i="1"/>
  <c r="AE527" i="1"/>
  <c r="AD527" i="1"/>
  <c r="AB527" i="1"/>
  <c r="Y527" i="1"/>
  <c r="X527" i="1"/>
  <c r="Z527" i="1" s="1"/>
  <c r="AA527" i="1" s="1"/>
  <c r="W527" i="1"/>
  <c r="AE526" i="1"/>
  <c r="AD526" i="1"/>
  <c r="AB526" i="1"/>
  <c r="Y526" i="1"/>
  <c r="X526" i="1"/>
  <c r="Z526" i="1" s="1"/>
  <c r="AA526" i="1" s="1"/>
  <c r="W526" i="1"/>
  <c r="AE525" i="1"/>
  <c r="AD525" i="1"/>
  <c r="AB525" i="1"/>
  <c r="Y525" i="1"/>
  <c r="X525" i="1"/>
  <c r="W525" i="1"/>
  <c r="AE524" i="1"/>
  <c r="AD524" i="1"/>
  <c r="AB524" i="1"/>
  <c r="Y524" i="1"/>
  <c r="X524" i="1"/>
  <c r="W524" i="1"/>
  <c r="AE523" i="1"/>
  <c r="AD523" i="1"/>
  <c r="AB523" i="1"/>
  <c r="Y523" i="1"/>
  <c r="X523" i="1"/>
  <c r="Z523" i="1" s="1"/>
  <c r="AA523" i="1" s="1"/>
  <c r="W523" i="1"/>
  <c r="AE522" i="1"/>
  <c r="AD522" i="1"/>
  <c r="AB522" i="1"/>
  <c r="Y522" i="1"/>
  <c r="X522" i="1"/>
  <c r="Z522" i="1" s="1"/>
  <c r="AA522" i="1" s="1"/>
  <c r="W522" i="1"/>
  <c r="AE521" i="1"/>
  <c r="AD521" i="1"/>
  <c r="AB521" i="1"/>
  <c r="Y521" i="1"/>
  <c r="X521" i="1"/>
  <c r="Z521" i="1" s="1"/>
  <c r="AA521" i="1" s="1"/>
  <c r="W521" i="1"/>
  <c r="AE520" i="1"/>
  <c r="AD520" i="1"/>
  <c r="AB520" i="1"/>
  <c r="Y520" i="1"/>
  <c r="X520" i="1"/>
  <c r="Z520" i="1" s="1"/>
  <c r="AA520" i="1" s="1"/>
  <c r="W520" i="1"/>
  <c r="AE519" i="1"/>
  <c r="AD519" i="1"/>
  <c r="AB519" i="1"/>
  <c r="Y519" i="1"/>
  <c r="X519" i="1"/>
  <c r="Z519" i="1" s="1"/>
  <c r="AA519" i="1" s="1"/>
  <c r="W519" i="1"/>
  <c r="AE518" i="1"/>
  <c r="AD518" i="1"/>
  <c r="AB518" i="1"/>
  <c r="Y518" i="1"/>
  <c r="X518" i="1"/>
  <c r="Z518" i="1" s="1"/>
  <c r="AA518" i="1" s="1"/>
  <c r="W518" i="1"/>
  <c r="AE517" i="1"/>
  <c r="AD517" i="1"/>
  <c r="AB517" i="1"/>
  <c r="Y517" i="1"/>
  <c r="X517" i="1"/>
  <c r="Z517" i="1" s="1"/>
  <c r="AA517" i="1" s="1"/>
  <c r="W517" i="1"/>
  <c r="AE516" i="1"/>
  <c r="AD516" i="1"/>
  <c r="AB516" i="1"/>
  <c r="Y516" i="1"/>
  <c r="X516" i="1"/>
  <c r="Z516" i="1" s="1"/>
  <c r="AA516" i="1" s="1"/>
  <c r="W516" i="1"/>
  <c r="AE515" i="1"/>
  <c r="AD515" i="1"/>
  <c r="AB515" i="1"/>
  <c r="Y515" i="1"/>
  <c r="X515" i="1"/>
  <c r="Z515" i="1" s="1"/>
  <c r="AA515" i="1" s="1"/>
  <c r="W515" i="1"/>
  <c r="AE514" i="1"/>
  <c r="AD514" i="1"/>
  <c r="AB514" i="1"/>
  <c r="Y514" i="1"/>
  <c r="X514" i="1"/>
  <c r="Z514" i="1" s="1"/>
  <c r="AA514" i="1" s="1"/>
  <c r="W514" i="1"/>
  <c r="AE513" i="1"/>
  <c r="AD513" i="1"/>
  <c r="AB513" i="1"/>
  <c r="Y513" i="1"/>
  <c r="X513" i="1"/>
  <c r="Z513" i="1" s="1"/>
  <c r="AA513" i="1" s="1"/>
  <c r="W513" i="1"/>
  <c r="AE512" i="1"/>
  <c r="AD512" i="1"/>
  <c r="AB512" i="1"/>
  <c r="Y512" i="1"/>
  <c r="X512" i="1"/>
  <c r="Z512" i="1" s="1"/>
  <c r="AA512" i="1" s="1"/>
  <c r="W512" i="1"/>
  <c r="AE511" i="1"/>
  <c r="AD511" i="1"/>
  <c r="AB511" i="1"/>
  <c r="Y511" i="1"/>
  <c r="X511" i="1"/>
  <c r="Z511" i="1" s="1"/>
  <c r="AA511" i="1" s="1"/>
  <c r="W511" i="1"/>
  <c r="AE510" i="1"/>
  <c r="AD510" i="1"/>
  <c r="AB510" i="1"/>
  <c r="Y510" i="1"/>
  <c r="X510" i="1"/>
  <c r="Z510" i="1" s="1"/>
  <c r="AA510" i="1" s="1"/>
  <c r="W510" i="1"/>
  <c r="AE509" i="1"/>
  <c r="AD509" i="1"/>
  <c r="AB509" i="1"/>
  <c r="Y509" i="1"/>
  <c r="X509" i="1"/>
  <c r="Z509" i="1" s="1"/>
  <c r="AA509" i="1" s="1"/>
  <c r="W509" i="1"/>
  <c r="AE508" i="1"/>
  <c r="AD508" i="1"/>
  <c r="AB508" i="1"/>
  <c r="Y508" i="1"/>
  <c r="X508" i="1"/>
  <c r="W508" i="1"/>
  <c r="AE507" i="1"/>
  <c r="AD507" i="1"/>
  <c r="AB507" i="1"/>
  <c r="Y507" i="1"/>
  <c r="X507" i="1"/>
  <c r="Z507" i="1" s="1"/>
  <c r="AA507" i="1" s="1"/>
  <c r="W507" i="1"/>
  <c r="AE506" i="1"/>
  <c r="AD506" i="1"/>
  <c r="AB506" i="1"/>
  <c r="Y506" i="1"/>
  <c r="X506" i="1"/>
  <c r="Z506" i="1" s="1"/>
  <c r="AA506" i="1" s="1"/>
  <c r="W506" i="1"/>
  <c r="AE505" i="1"/>
  <c r="AD505" i="1"/>
  <c r="AB505" i="1"/>
  <c r="Y505" i="1"/>
  <c r="X505" i="1"/>
  <c r="Z505" i="1" s="1"/>
  <c r="AA505" i="1" s="1"/>
  <c r="W505" i="1"/>
  <c r="AE504" i="1"/>
  <c r="AD504" i="1"/>
  <c r="AB504" i="1"/>
  <c r="Y504" i="1"/>
  <c r="X504" i="1"/>
  <c r="Z504" i="1" s="1"/>
  <c r="AA504" i="1" s="1"/>
  <c r="W504" i="1"/>
  <c r="AE503" i="1"/>
  <c r="AD503" i="1"/>
  <c r="AB503" i="1"/>
  <c r="Y503" i="1"/>
  <c r="X503" i="1"/>
  <c r="Z503" i="1" s="1"/>
  <c r="AA503" i="1" s="1"/>
  <c r="W503" i="1"/>
  <c r="AE502" i="1"/>
  <c r="AD502" i="1"/>
  <c r="AB502" i="1"/>
  <c r="Y502" i="1"/>
  <c r="X502" i="1"/>
  <c r="Z502" i="1" s="1"/>
  <c r="AA502" i="1" s="1"/>
  <c r="W502" i="1"/>
  <c r="AE501" i="1"/>
  <c r="AD501" i="1"/>
  <c r="AB501" i="1"/>
  <c r="Y501" i="1"/>
  <c r="X501" i="1"/>
  <c r="Z501" i="1" s="1"/>
  <c r="AA501" i="1" s="1"/>
  <c r="W501" i="1"/>
  <c r="AE500" i="1"/>
  <c r="AD500" i="1"/>
  <c r="AB500" i="1"/>
  <c r="Y500" i="1"/>
  <c r="X500" i="1"/>
  <c r="W500" i="1"/>
  <c r="AE499" i="1"/>
  <c r="AD499" i="1"/>
  <c r="AB499" i="1"/>
  <c r="Y499" i="1"/>
  <c r="X499" i="1"/>
  <c r="Z499" i="1" s="1"/>
  <c r="AA499" i="1" s="1"/>
  <c r="W499" i="1"/>
  <c r="AE498" i="1"/>
  <c r="AD498" i="1"/>
  <c r="AB498" i="1"/>
  <c r="Y498" i="1"/>
  <c r="X498" i="1"/>
  <c r="Z498" i="1" s="1"/>
  <c r="AA498" i="1" s="1"/>
  <c r="W498" i="1"/>
  <c r="AE497" i="1"/>
  <c r="AD497" i="1"/>
  <c r="AB497" i="1"/>
  <c r="Y497" i="1"/>
  <c r="X497" i="1"/>
  <c r="Z497" i="1" s="1"/>
  <c r="AA497" i="1" s="1"/>
  <c r="W497" i="1"/>
  <c r="AE496" i="1"/>
  <c r="AD496" i="1"/>
  <c r="AB496" i="1"/>
  <c r="Y496" i="1"/>
  <c r="X496" i="1"/>
  <c r="Z496" i="1" s="1"/>
  <c r="AA496" i="1" s="1"/>
  <c r="W496" i="1"/>
  <c r="AE495" i="1"/>
  <c r="AD495" i="1"/>
  <c r="AB495" i="1"/>
  <c r="Y495" i="1"/>
  <c r="X495" i="1"/>
  <c r="Z495" i="1" s="1"/>
  <c r="AA495" i="1" s="1"/>
  <c r="W495" i="1"/>
  <c r="AE494" i="1"/>
  <c r="AD494" i="1"/>
  <c r="AB494" i="1"/>
  <c r="Y494" i="1"/>
  <c r="X494" i="1"/>
  <c r="Z494" i="1" s="1"/>
  <c r="AA494" i="1" s="1"/>
  <c r="W494" i="1"/>
  <c r="AE493" i="1"/>
  <c r="AD493" i="1"/>
  <c r="AB493" i="1"/>
  <c r="Y493" i="1"/>
  <c r="X493" i="1"/>
  <c r="Z493" i="1" s="1"/>
  <c r="AA493" i="1" s="1"/>
  <c r="W493" i="1"/>
  <c r="AE492" i="1"/>
  <c r="AD492" i="1"/>
  <c r="AB492" i="1"/>
  <c r="Y492" i="1"/>
  <c r="X492" i="1"/>
  <c r="Z492" i="1" s="1"/>
  <c r="AA492" i="1" s="1"/>
  <c r="W492" i="1"/>
  <c r="AE491" i="1"/>
  <c r="AD491" i="1"/>
  <c r="AB491" i="1"/>
  <c r="Y491" i="1"/>
  <c r="X491" i="1"/>
  <c r="Z491" i="1" s="1"/>
  <c r="AA491" i="1" s="1"/>
  <c r="W491" i="1"/>
  <c r="AE490" i="1"/>
  <c r="AD490" i="1"/>
  <c r="AB490" i="1"/>
  <c r="Y490" i="1"/>
  <c r="X490" i="1"/>
  <c r="Z490" i="1" s="1"/>
  <c r="AA490" i="1" s="1"/>
  <c r="W490" i="1"/>
  <c r="AE489" i="1"/>
  <c r="AD489" i="1"/>
  <c r="AB489" i="1"/>
  <c r="Y489" i="1"/>
  <c r="X489" i="1"/>
  <c r="Z489" i="1" s="1"/>
  <c r="AA489" i="1" s="1"/>
  <c r="W489" i="1"/>
  <c r="AE488" i="1"/>
  <c r="AD488" i="1"/>
  <c r="AB488" i="1"/>
  <c r="Y488" i="1"/>
  <c r="X488" i="1"/>
  <c r="Z488" i="1" s="1"/>
  <c r="AA488" i="1" s="1"/>
  <c r="W488" i="1"/>
  <c r="AE487" i="1"/>
  <c r="AD487" i="1"/>
  <c r="AB487" i="1"/>
  <c r="Y487" i="1"/>
  <c r="X487" i="1"/>
  <c r="Z487" i="1" s="1"/>
  <c r="AA487" i="1" s="1"/>
  <c r="W487" i="1"/>
  <c r="AE486" i="1"/>
  <c r="AD486" i="1"/>
  <c r="AB486" i="1"/>
  <c r="Y486" i="1"/>
  <c r="X486" i="1"/>
  <c r="Z486" i="1" s="1"/>
  <c r="AA486" i="1" s="1"/>
  <c r="W486" i="1"/>
  <c r="AE485" i="1"/>
  <c r="AD485" i="1"/>
  <c r="AB485" i="1"/>
  <c r="Y485" i="1"/>
  <c r="X485" i="1"/>
  <c r="W485" i="1"/>
  <c r="AE484" i="1"/>
  <c r="AD484" i="1"/>
  <c r="AB484" i="1"/>
  <c r="Y484" i="1"/>
  <c r="X484" i="1"/>
  <c r="W484" i="1"/>
  <c r="AE483" i="1"/>
  <c r="AD483" i="1"/>
  <c r="AB483" i="1"/>
  <c r="Y483" i="1"/>
  <c r="X483" i="1"/>
  <c r="Z483" i="1" s="1"/>
  <c r="AA483" i="1" s="1"/>
  <c r="W483" i="1"/>
  <c r="AE482" i="1"/>
  <c r="AD482" i="1"/>
  <c r="AB482" i="1"/>
  <c r="Y482" i="1"/>
  <c r="X482" i="1"/>
  <c r="Z482" i="1" s="1"/>
  <c r="AA482" i="1" s="1"/>
  <c r="W482" i="1"/>
  <c r="AE481" i="1"/>
  <c r="AD481" i="1"/>
  <c r="AB481" i="1"/>
  <c r="Y481" i="1"/>
  <c r="X481" i="1"/>
  <c r="Z481" i="1" s="1"/>
  <c r="AA481" i="1" s="1"/>
  <c r="W481" i="1"/>
  <c r="AE480" i="1"/>
  <c r="AD480" i="1"/>
  <c r="AB480" i="1"/>
  <c r="Y480" i="1"/>
  <c r="X480" i="1"/>
  <c r="Z480" i="1" s="1"/>
  <c r="AA480" i="1" s="1"/>
  <c r="W480" i="1"/>
  <c r="AE479" i="1"/>
  <c r="AD479" i="1"/>
  <c r="AB479" i="1"/>
  <c r="Y479" i="1"/>
  <c r="X479" i="1"/>
  <c r="Z479" i="1" s="1"/>
  <c r="AA479" i="1" s="1"/>
  <c r="W479" i="1"/>
  <c r="AE478" i="1"/>
  <c r="AD478" i="1"/>
  <c r="AB478" i="1"/>
  <c r="Y478" i="1"/>
  <c r="X478" i="1"/>
  <c r="Z478" i="1" s="1"/>
  <c r="AA478" i="1" s="1"/>
  <c r="W478" i="1"/>
  <c r="AE477" i="1"/>
  <c r="AD477" i="1"/>
  <c r="AB477" i="1"/>
  <c r="Y477" i="1"/>
  <c r="X477" i="1"/>
  <c r="Z477" i="1" s="1"/>
  <c r="AA477" i="1" s="1"/>
  <c r="W477" i="1"/>
  <c r="AE476" i="1"/>
  <c r="AD476" i="1"/>
  <c r="AB476" i="1"/>
  <c r="Y476" i="1"/>
  <c r="X476" i="1"/>
  <c r="W476" i="1"/>
  <c r="AE475" i="1"/>
  <c r="AD475" i="1"/>
  <c r="AB475" i="1"/>
  <c r="Y475" i="1"/>
  <c r="X475" i="1"/>
  <c r="Z475" i="1" s="1"/>
  <c r="AA475" i="1" s="1"/>
  <c r="W475" i="1"/>
  <c r="AE474" i="1"/>
  <c r="AD474" i="1"/>
  <c r="AB474" i="1"/>
  <c r="Y474" i="1"/>
  <c r="X474" i="1"/>
  <c r="Z474" i="1" s="1"/>
  <c r="AA474" i="1" s="1"/>
  <c r="W474" i="1"/>
  <c r="AE473" i="1"/>
  <c r="AD473" i="1"/>
  <c r="AB473" i="1"/>
  <c r="Y473" i="1"/>
  <c r="X473" i="1"/>
  <c r="Z473" i="1" s="1"/>
  <c r="AA473" i="1" s="1"/>
  <c r="W473" i="1"/>
  <c r="AE472" i="1"/>
  <c r="AD472" i="1"/>
  <c r="AB472" i="1"/>
  <c r="Y472" i="1"/>
  <c r="X472" i="1"/>
  <c r="W472" i="1"/>
  <c r="AE471" i="1"/>
  <c r="AD471" i="1"/>
  <c r="AB471" i="1"/>
  <c r="Y471" i="1"/>
  <c r="X471" i="1"/>
  <c r="Z471" i="1" s="1"/>
  <c r="AA471" i="1" s="1"/>
  <c r="W471" i="1"/>
  <c r="AE470" i="1"/>
  <c r="AD470" i="1"/>
  <c r="AB470" i="1"/>
  <c r="Y470" i="1"/>
  <c r="X470" i="1"/>
  <c r="Z470" i="1" s="1"/>
  <c r="AA470" i="1" s="1"/>
  <c r="W470" i="1"/>
  <c r="AE469" i="1"/>
  <c r="AD469" i="1"/>
  <c r="AB469" i="1"/>
  <c r="Y469" i="1"/>
  <c r="X469" i="1"/>
  <c r="Z469" i="1" s="1"/>
  <c r="AA469" i="1" s="1"/>
  <c r="W469" i="1"/>
  <c r="AE468" i="1"/>
  <c r="AD468" i="1"/>
  <c r="AB468" i="1"/>
  <c r="Y468" i="1"/>
  <c r="X468" i="1"/>
  <c r="Z468" i="1" s="1"/>
  <c r="AA468" i="1" s="1"/>
  <c r="W468" i="1"/>
  <c r="AE467" i="1"/>
  <c r="AD467" i="1"/>
  <c r="AB467" i="1"/>
  <c r="Y467" i="1"/>
  <c r="X467" i="1"/>
  <c r="Z467" i="1" s="1"/>
  <c r="AA467" i="1" s="1"/>
  <c r="W467" i="1"/>
  <c r="AE466" i="1"/>
  <c r="AD466" i="1"/>
  <c r="AB466" i="1"/>
  <c r="Y466" i="1"/>
  <c r="X466" i="1"/>
  <c r="Z466" i="1" s="1"/>
  <c r="AA466" i="1" s="1"/>
  <c r="W466" i="1"/>
  <c r="AE465" i="1"/>
  <c r="AD465" i="1"/>
  <c r="AB465" i="1"/>
  <c r="Y465" i="1"/>
  <c r="X465" i="1"/>
  <c r="W465" i="1"/>
  <c r="AE464" i="1"/>
  <c r="AD464" i="1"/>
  <c r="AB464" i="1"/>
  <c r="Y464" i="1"/>
  <c r="X464" i="1"/>
  <c r="Z464" i="1" s="1"/>
  <c r="AA464" i="1" s="1"/>
  <c r="W464" i="1"/>
  <c r="AE463" i="1"/>
  <c r="AD463" i="1"/>
  <c r="AB463" i="1"/>
  <c r="Y463" i="1"/>
  <c r="X463" i="1"/>
  <c r="Z463" i="1" s="1"/>
  <c r="AA463" i="1" s="1"/>
  <c r="W463" i="1"/>
  <c r="AE462" i="1"/>
  <c r="AD462" i="1"/>
  <c r="AB462" i="1"/>
  <c r="Y462" i="1"/>
  <c r="X462" i="1"/>
  <c r="W462" i="1"/>
  <c r="AE461" i="1"/>
  <c r="AD461" i="1"/>
  <c r="AB461" i="1"/>
  <c r="Y461" i="1"/>
  <c r="X461" i="1"/>
  <c r="W461" i="1"/>
  <c r="AE460" i="1"/>
  <c r="AD460" i="1"/>
  <c r="AB460" i="1"/>
  <c r="Y460" i="1"/>
  <c r="X460" i="1"/>
  <c r="W460" i="1"/>
  <c r="AE459" i="1"/>
  <c r="AD459" i="1"/>
  <c r="AB459" i="1"/>
  <c r="Y459" i="1"/>
  <c r="X459" i="1"/>
  <c r="Z459" i="1" s="1"/>
  <c r="AA459" i="1" s="1"/>
  <c r="W459" i="1"/>
  <c r="AE458" i="1"/>
  <c r="AD458" i="1"/>
  <c r="AB458" i="1"/>
  <c r="Y458" i="1"/>
  <c r="X458" i="1"/>
  <c r="W458" i="1"/>
  <c r="AE457" i="1"/>
  <c r="AD457" i="1"/>
  <c r="AB457" i="1"/>
  <c r="Y457" i="1"/>
  <c r="X457" i="1"/>
  <c r="Z457" i="1" s="1"/>
  <c r="AA457" i="1" s="1"/>
  <c r="W457" i="1"/>
  <c r="AE456" i="1"/>
  <c r="AD456" i="1"/>
  <c r="AB456" i="1"/>
  <c r="Y456" i="1"/>
  <c r="X456" i="1"/>
  <c r="W456" i="1"/>
  <c r="AE455" i="1"/>
  <c r="AD455" i="1"/>
  <c r="AB455" i="1"/>
  <c r="Y455" i="1"/>
  <c r="X455" i="1"/>
  <c r="Z455" i="1" s="1"/>
  <c r="AA455" i="1" s="1"/>
  <c r="W455" i="1"/>
  <c r="AE454" i="1"/>
  <c r="AD454" i="1"/>
  <c r="AB454" i="1"/>
  <c r="Y454" i="1"/>
  <c r="X454" i="1"/>
  <c r="Z454" i="1" s="1"/>
  <c r="AA454" i="1" s="1"/>
  <c r="W454" i="1"/>
  <c r="AE453" i="1"/>
  <c r="AD453" i="1"/>
  <c r="AB453" i="1"/>
  <c r="Y453" i="1"/>
  <c r="X453" i="1"/>
  <c r="Z453" i="1" s="1"/>
  <c r="AA453" i="1" s="1"/>
  <c r="W453" i="1"/>
  <c r="AE452" i="1"/>
  <c r="AD452" i="1"/>
  <c r="AB452" i="1"/>
  <c r="Y452" i="1"/>
  <c r="X452" i="1"/>
  <c r="Z452" i="1" s="1"/>
  <c r="AA452" i="1" s="1"/>
  <c r="W452" i="1"/>
  <c r="AE451" i="1"/>
  <c r="AD451" i="1"/>
  <c r="AB451" i="1"/>
  <c r="Y451" i="1"/>
  <c r="X451" i="1"/>
  <c r="Z451" i="1" s="1"/>
  <c r="AA451" i="1" s="1"/>
  <c r="W451" i="1"/>
  <c r="AE450" i="1"/>
  <c r="AD450" i="1"/>
  <c r="AB450" i="1"/>
  <c r="Y450" i="1"/>
  <c r="X450" i="1"/>
  <c r="Z450" i="1" s="1"/>
  <c r="AA450" i="1" s="1"/>
  <c r="W450" i="1"/>
  <c r="AE449" i="1"/>
  <c r="AD449" i="1"/>
  <c r="AB449" i="1"/>
  <c r="Y449" i="1"/>
  <c r="X449" i="1"/>
  <c r="Z449" i="1" s="1"/>
  <c r="AA449" i="1" s="1"/>
  <c r="W449" i="1"/>
  <c r="AE448" i="1"/>
  <c r="AD448" i="1"/>
  <c r="AB448" i="1"/>
  <c r="Y448" i="1"/>
  <c r="X448" i="1"/>
  <c r="Z448" i="1" s="1"/>
  <c r="AA448" i="1" s="1"/>
  <c r="W448" i="1"/>
  <c r="AE447" i="1"/>
  <c r="AD447" i="1"/>
  <c r="AB447" i="1"/>
  <c r="Y447" i="1"/>
  <c r="X447" i="1"/>
  <c r="Z447" i="1" s="1"/>
  <c r="AA447" i="1" s="1"/>
  <c r="W447" i="1"/>
  <c r="AE446" i="1"/>
  <c r="AD446" i="1"/>
  <c r="AB446" i="1"/>
  <c r="Y446" i="1"/>
  <c r="X446" i="1"/>
  <c r="Z446" i="1" s="1"/>
  <c r="AA446" i="1" s="1"/>
  <c r="W446" i="1"/>
  <c r="AE445" i="1"/>
  <c r="AD445" i="1"/>
  <c r="AB445" i="1"/>
  <c r="Y445" i="1"/>
  <c r="X445" i="1"/>
  <c r="Z445" i="1" s="1"/>
  <c r="AA445" i="1" s="1"/>
  <c r="W445" i="1"/>
  <c r="AE444" i="1"/>
  <c r="AD444" i="1"/>
  <c r="AB444" i="1"/>
  <c r="Y444" i="1"/>
  <c r="X444" i="1"/>
  <c r="Z444" i="1" s="1"/>
  <c r="AA444" i="1" s="1"/>
  <c r="W444" i="1"/>
  <c r="AE443" i="1"/>
  <c r="AD443" i="1"/>
  <c r="AB443" i="1"/>
  <c r="Y443" i="1"/>
  <c r="X443" i="1"/>
  <c r="Z443" i="1" s="1"/>
  <c r="AA443" i="1" s="1"/>
  <c r="W443" i="1"/>
  <c r="AE442" i="1"/>
  <c r="AD442" i="1"/>
  <c r="AB442" i="1"/>
  <c r="Y442" i="1"/>
  <c r="X442" i="1"/>
  <c r="Z442" i="1" s="1"/>
  <c r="AA442" i="1" s="1"/>
  <c r="W442" i="1"/>
  <c r="AE441" i="1"/>
  <c r="AD441" i="1"/>
  <c r="AB441" i="1"/>
  <c r="Y441" i="1"/>
  <c r="X441" i="1"/>
  <c r="Z441" i="1" s="1"/>
  <c r="AA441" i="1" s="1"/>
  <c r="W441" i="1"/>
  <c r="AE440" i="1"/>
  <c r="AD440" i="1"/>
  <c r="AB440" i="1"/>
  <c r="Y440" i="1"/>
  <c r="X440" i="1"/>
  <c r="W440" i="1"/>
  <c r="AE439" i="1"/>
  <c r="AD439" i="1"/>
  <c r="AB439" i="1"/>
  <c r="Y439" i="1"/>
  <c r="X439" i="1"/>
  <c r="Z439" i="1" s="1"/>
  <c r="AA439" i="1" s="1"/>
  <c r="W439" i="1"/>
  <c r="AE438" i="1"/>
  <c r="AD438" i="1"/>
  <c r="AB438" i="1"/>
  <c r="Y438" i="1"/>
  <c r="X438" i="1"/>
  <c r="Z438" i="1" s="1"/>
  <c r="AA438" i="1" s="1"/>
  <c r="W438" i="1"/>
  <c r="AE437" i="1"/>
  <c r="AD437" i="1"/>
  <c r="AB437" i="1"/>
  <c r="Y437" i="1"/>
  <c r="X437" i="1"/>
  <c r="Z437" i="1" s="1"/>
  <c r="AA437" i="1" s="1"/>
  <c r="W437" i="1"/>
  <c r="AE436" i="1"/>
  <c r="AD436" i="1"/>
  <c r="AB436" i="1"/>
  <c r="Y436" i="1"/>
  <c r="X436" i="1"/>
  <c r="W436" i="1"/>
  <c r="AE435" i="1"/>
  <c r="AD435" i="1"/>
  <c r="AB435" i="1"/>
  <c r="Y435" i="1"/>
  <c r="X435" i="1"/>
  <c r="Z435" i="1" s="1"/>
  <c r="AA435" i="1" s="1"/>
  <c r="W435" i="1"/>
  <c r="AE434" i="1"/>
  <c r="AD434" i="1"/>
  <c r="AB434" i="1"/>
  <c r="Y434" i="1"/>
  <c r="X434" i="1"/>
  <c r="Z434" i="1" s="1"/>
  <c r="AA434" i="1" s="1"/>
  <c r="W434" i="1"/>
  <c r="AE433" i="1"/>
  <c r="AD433" i="1"/>
  <c r="AB433" i="1"/>
  <c r="Y433" i="1"/>
  <c r="X433" i="1"/>
  <c r="Z433" i="1" s="1"/>
  <c r="AA433" i="1" s="1"/>
  <c r="W433" i="1"/>
  <c r="AE432" i="1"/>
  <c r="AD432" i="1"/>
  <c r="AB432" i="1"/>
  <c r="Y432" i="1"/>
  <c r="X432" i="1"/>
  <c r="Z432" i="1" s="1"/>
  <c r="AA432" i="1" s="1"/>
  <c r="W432" i="1"/>
  <c r="AE431" i="1"/>
  <c r="AD431" i="1"/>
  <c r="AB431" i="1"/>
  <c r="Y431" i="1"/>
  <c r="X431" i="1"/>
  <c r="Z431" i="1" s="1"/>
  <c r="AA431" i="1" s="1"/>
  <c r="W431" i="1"/>
  <c r="AE430" i="1"/>
  <c r="AD430" i="1"/>
  <c r="AB430" i="1"/>
  <c r="Y430" i="1"/>
  <c r="X430" i="1"/>
  <c r="Z430" i="1" s="1"/>
  <c r="AA430" i="1" s="1"/>
  <c r="W430" i="1"/>
  <c r="AE429" i="1"/>
  <c r="AD429" i="1"/>
  <c r="AB429" i="1"/>
  <c r="Y429" i="1"/>
  <c r="X429" i="1"/>
  <c r="Z429" i="1" s="1"/>
  <c r="AA429" i="1" s="1"/>
  <c r="W429" i="1"/>
  <c r="AE428" i="1"/>
  <c r="AD428" i="1"/>
  <c r="AB428" i="1"/>
  <c r="Y428" i="1"/>
  <c r="X428" i="1"/>
  <c r="Z428" i="1" s="1"/>
  <c r="AA428" i="1" s="1"/>
  <c r="W428" i="1"/>
  <c r="AE427" i="1"/>
  <c r="AD427" i="1"/>
  <c r="AB427" i="1"/>
  <c r="Y427" i="1"/>
  <c r="X427" i="1"/>
  <c r="Z427" i="1" s="1"/>
  <c r="AA427" i="1" s="1"/>
  <c r="W427" i="1"/>
  <c r="AE426" i="1"/>
  <c r="AD426" i="1"/>
  <c r="AB426" i="1"/>
  <c r="Y426" i="1"/>
  <c r="X426" i="1"/>
  <c r="Z426" i="1" s="1"/>
  <c r="AA426" i="1" s="1"/>
  <c r="W426" i="1"/>
  <c r="AE425" i="1"/>
  <c r="AD425" i="1"/>
  <c r="AB425" i="1"/>
  <c r="Y425" i="1"/>
  <c r="X425" i="1"/>
  <c r="Z425" i="1" s="1"/>
  <c r="AA425" i="1" s="1"/>
  <c r="W425" i="1"/>
  <c r="AE424" i="1"/>
  <c r="AD424" i="1"/>
  <c r="AB424" i="1"/>
  <c r="Y424" i="1"/>
  <c r="X424" i="1"/>
  <c r="Z424" i="1" s="1"/>
  <c r="AA424" i="1" s="1"/>
  <c r="W424" i="1"/>
  <c r="AE423" i="1"/>
  <c r="AD423" i="1"/>
  <c r="AB423" i="1"/>
  <c r="Y423" i="1"/>
  <c r="X423" i="1"/>
  <c r="Z423" i="1" s="1"/>
  <c r="AA423" i="1" s="1"/>
  <c r="W423" i="1"/>
  <c r="AE422" i="1"/>
  <c r="AD422" i="1"/>
  <c r="AB422" i="1"/>
  <c r="Y422" i="1"/>
  <c r="X422" i="1"/>
  <c r="Z422" i="1" s="1"/>
  <c r="AA422" i="1" s="1"/>
  <c r="W422" i="1"/>
  <c r="AE421" i="1"/>
  <c r="AD421" i="1"/>
  <c r="AB421" i="1"/>
  <c r="Y421" i="1"/>
  <c r="X421" i="1"/>
  <c r="W421" i="1"/>
  <c r="AE420" i="1"/>
  <c r="AD420" i="1"/>
  <c r="AB420" i="1"/>
  <c r="Y420" i="1"/>
  <c r="X420" i="1"/>
  <c r="Z420" i="1" s="1"/>
  <c r="AA420" i="1" s="1"/>
  <c r="W420" i="1"/>
  <c r="AE419" i="1"/>
  <c r="AD419" i="1"/>
  <c r="AB419" i="1"/>
  <c r="Y419" i="1"/>
  <c r="X419" i="1"/>
  <c r="Z419" i="1" s="1"/>
  <c r="AA419" i="1" s="1"/>
  <c r="W419" i="1"/>
  <c r="AE418" i="1"/>
  <c r="AD418" i="1"/>
  <c r="AB418" i="1"/>
  <c r="Y418" i="1"/>
  <c r="X418" i="1"/>
  <c r="Z418" i="1" s="1"/>
  <c r="AA418" i="1" s="1"/>
  <c r="W418" i="1"/>
  <c r="AE417" i="1"/>
  <c r="AD417" i="1"/>
  <c r="AB417" i="1"/>
  <c r="Y417" i="1"/>
  <c r="X417" i="1"/>
  <c r="Z417" i="1" s="1"/>
  <c r="AA417" i="1" s="1"/>
  <c r="W417" i="1"/>
  <c r="AE416" i="1"/>
  <c r="AD416" i="1"/>
  <c r="AB416" i="1"/>
  <c r="Y416" i="1"/>
  <c r="X416" i="1"/>
  <c r="Z416" i="1" s="1"/>
  <c r="AA416" i="1" s="1"/>
  <c r="W416" i="1"/>
  <c r="AE415" i="1"/>
  <c r="AD415" i="1"/>
  <c r="AB415" i="1"/>
  <c r="Y415" i="1"/>
  <c r="X415" i="1"/>
  <c r="Z415" i="1" s="1"/>
  <c r="AA415" i="1" s="1"/>
  <c r="W415" i="1"/>
  <c r="AE414" i="1"/>
  <c r="AD414" i="1"/>
  <c r="AB414" i="1"/>
  <c r="Y414" i="1"/>
  <c r="X414" i="1"/>
  <c r="Z414" i="1" s="1"/>
  <c r="AA414" i="1" s="1"/>
  <c r="W414" i="1"/>
  <c r="AE413" i="1"/>
  <c r="AD413" i="1"/>
  <c r="AB413" i="1"/>
  <c r="Y413" i="1"/>
  <c r="X413" i="1"/>
  <c r="Z413" i="1" s="1"/>
  <c r="AA413" i="1" s="1"/>
  <c r="W413" i="1"/>
  <c r="AE412" i="1"/>
  <c r="AD412" i="1"/>
  <c r="AB412" i="1"/>
  <c r="Y412" i="1"/>
  <c r="X412" i="1"/>
  <c r="W412" i="1"/>
  <c r="AE411" i="1"/>
  <c r="AD411" i="1"/>
  <c r="AB411" i="1"/>
  <c r="Y411" i="1"/>
  <c r="X411" i="1"/>
  <c r="Z411" i="1" s="1"/>
  <c r="AA411" i="1" s="1"/>
  <c r="W411" i="1"/>
  <c r="AE410" i="1"/>
  <c r="AD410" i="1"/>
  <c r="AB410" i="1"/>
  <c r="Y410" i="1"/>
  <c r="X410" i="1"/>
  <c r="Z410" i="1" s="1"/>
  <c r="AA410" i="1" s="1"/>
  <c r="W410" i="1"/>
  <c r="AE409" i="1"/>
  <c r="AD409" i="1"/>
  <c r="AB409" i="1"/>
  <c r="Y409" i="1"/>
  <c r="X409" i="1"/>
  <c r="W409" i="1"/>
  <c r="AE408" i="1"/>
  <c r="AD408" i="1"/>
  <c r="AB408" i="1"/>
  <c r="Y408" i="1"/>
  <c r="X408" i="1"/>
  <c r="Z408" i="1" s="1"/>
  <c r="AA408" i="1" s="1"/>
  <c r="W408" i="1"/>
  <c r="AE407" i="1"/>
  <c r="AD407" i="1"/>
  <c r="AB407" i="1"/>
  <c r="Y407" i="1"/>
  <c r="X407" i="1"/>
  <c r="Z407" i="1" s="1"/>
  <c r="AA407" i="1" s="1"/>
  <c r="W407" i="1"/>
  <c r="AE406" i="1"/>
  <c r="AD406" i="1"/>
  <c r="AB406" i="1"/>
  <c r="Y406" i="1"/>
  <c r="X406" i="1"/>
  <c r="Z406" i="1" s="1"/>
  <c r="AA406" i="1" s="1"/>
  <c r="W406" i="1"/>
  <c r="AE405" i="1"/>
  <c r="AD405" i="1"/>
  <c r="AB405" i="1"/>
  <c r="Y405" i="1"/>
  <c r="X405" i="1"/>
  <c r="Z405" i="1" s="1"/>
  <c r="AA405" i="1" s="1"/>
  <c r="W405" i="1"/>
  <c r="AE404" i="1"/>
  <c r="AD404" i="1"/>
  <c r="AB404" i="1"/>
  <c r="Y404" i="1"/>
  <c r="X404" i="1"/>
  <c r="Z404" i="1" s="1"/>
  <c r="AA404" i="1" s="1"/>
  <c r="W404" i="1"/>
  <c r="AE403" i="1"/>
  <c r="AD403" i="1"/>
  <c r="AB403" i="1"/>
  <c r="Y403" i="1"/>
  <c r="X403" i="1"/>
  <c r="Z403" i="1" s="1"/>
  <c r="AA403" i="1" s="1"/>
  <c r="W403" i="1"/>
  <c r="AE402" i="1"/>
  <c r="AD402" i="1"/>
  <c r="AB402" i="1"/>
  <c r="Y402" i="1"/>
  <c r="X402" i="1"/>
  <c r="Z402" i="1" s="1"/>
  <c r="AA402" i="1" s="1"/>
  <c r="W402" i="1"/>
  <c r="AE401" i="1"/>
  <c r="AD401" i="1"/>
  <c r="AB401" i="1"/>
  <c r="Y401" i="1"/>
  <c r="X401" i="1"/>
  <c r="Z401" i="1" s="1"/>
  <c r="AA401" i="1" s="1"/>
  <c r="W401" i="1"/>
  <c r="AE400" i="1"/>
  <c r="AD400" i="1"/>
  <c r="AB400" i="1"/>
  <c r="Y400" i="1"/>
  <c r="X400" i="1"/>
  <c r="Z400" i="1" s="1"/>
  <c r="AA400" i="1" s="1"/>
  <c r="W400" i="1"/>
  <c r="AE399" i="1"/>
  <c r="AD399" i="1"/>
  <c r="AB399" i="1"/>
  <c r="Y399" i="1"/>
  <c r="X399" i="1"/>
  <c r="Z399" i="1" s="1"/>
  <c r="AA399" i="1" s="1"/>
  <c r="W399" i="1"/>
  <c r="AE398" i="1"/>
  <c r="AD398" i="1"/>
  <c r="AB398" i="1"/>
  <c r="Y398" i="1"/>
  <c r="X398" i="1"/>
  <c r="W398" i="1"/>
  <c r="AE397" i="1"/>
  <c r="AD397" i="1"/>
  <c r="AB397" i="1"/>
  <c r="Y397" i="1"/>
  <c r="X397" i="1"/>
  <c r="W397" i="1"/>
  <c r="AE396" i="1"/>
  <c r="AD396" i="1"/>
  <c r="AB396" i="1"/>
  <c r="Y396" i="1"/>
  <c r="X396" i="1"/>
  <c r="Z396" i="1" s="1"/>
  <c r="AA396" i="1" s="1"/>
  <c r="W396" i="1"/>
  <c r="AE395" i="1"/>
  <c r="AD395" i="1"/>
  <c r="AB395" i="1"/>
  <c r="Y395" i="1"/>
  <c r="X395" i="1"/>
  <c r="Z395" i="1" s="1"/>
  <c r="AA395" i="1" s="1"/>
  <c r="W395" i="1"/>
  <c r="AE394" i="1"/>
  <c r="AD394" i="1"/>
  <c r="AB394" i="1"/>
  <c r="Y394" i="1"/>
  <c r="X394" i="1"/>
  <c r="Z394" i="1" s="1"/>
  <c r="AA394" i="1" s="1"/>
  <c r="W394" i="1"/>
  <c r="AE393" i="1"/>
  <c r="AD393" i="1"/>
  <c r="AB393" i="1"/>
  <c r="Y393" i="1"/>
  <c r="X393" i="1"/>
  <c r="Z393" i="1" s="1"/>
  <c r="AA393" i="1" s="1"/>
  <c r="W393" i="1"/>
  <c r="AE392" i="1"/>
  <c r="AD392" i="1"/>
  <c r="AB392" i="1"/>
  <c r="Y392" i="1"/>
  <c r="X392" i="1"/>
  <c r="Z392" i="1" s="1"/>
  <c r="AA392" i="1" s="1"/>
  <c r="W392" i="1"/>
  <c r="AE391" i="1"/>
  <c r="AD391" i="1"/>
  <c r="AB391" i="1"/>
  <c r="Y391" i="1"/>
  <c r="X391" i="1"/>
  <c r="Z391" i="1" s="1"/>
  <c r="AA391" i="1" s="1"/>
  <c r="W391" i="1"/>
  <c r="AE390" i="1"/>
  <c r="AD390" i="1"/>
  <c r="AB390" i="1"/>
  <c r="Y390" i="1"/>
  <c r="X390" i="1"/>
  <c r="Z390" i="1" s="1"/>
  <c r="AA390" i="1" s="1"/>
  <c r="W390" i="1"/>
  <c r="AE389" i="1"/>
  <c r="AD389" i="1"/>
  <c r="AB389" i="1"/>
  <c r="Y389" i="1"/>
  <c r="X389" i="1"/>
  <c r="Z389" i="1" s="1"/>
  <c r="AA389" i="1" s="1"/>
  <c r="W389" i="1"/>
  <c r="AE388" i="1"/>
  <c r="AD388" i="1"/>
  <c r="AB388" i="1"/>
  <c r="Y388" i="1"/>
  <c r="X388" i="1"/>
  <c r="Z388" i="1" s="1"/>
  <c r="AA388" i="1" s="1"/>
  <c r="W388" i="1"/>
  <c r="AE387" i="1"/>
  <c r="AD387" i="1"/>
  <c r="AB387" i="1"/>
  <c r="Y387" i="1"/>
  <c r="X387" i="1"/>
  <c r="Z387" i="1" s="1"/>
  <c r="AA387" i="1" s="1"/>
  <c r="W387" i="1"/>
  <c r="AE386" i="1"/>
  <c r="AD386" i="1"/>
  <c r="AB386" i="1"/>
  <c r="Y386" i="1"/>
  <c r="X386" i="1"/>
  <c r="Z386" i="1" s="1"/>
  <c r="AA386" i="1" s="1"/>
  <c r="W386" i="1"/>
  <c r="AE385" i="1"/>
  <c r="AD385" i="1"/>
  <c r="AB385" i="1"/>
  <c r="Y385" i="1"/>
  <c r="X385" i="1"/>
  <c r="Z385" i="1" s="1"/>
  <c r="AA385" i="1" s="1"/>
  <c r="W385" i="1"/>
  <c r="AE384" i="1"/>
  <c r="AD384" i="1"/>
  <c r="AB384" i="1"/>
  <c r="Y384" i="1"/>
  <c r="X384" i="1"/>
  <c r="Z384" i="1" s="1"/>
  <c r="AA384" i="1" s="1"/>
  <c r="W384" i="1"/>
  <c r="AE383" i="1"/>
  <c r="AD383" i="1"/>
  <c r="AB383" i="1"/>
  <c r="Y383" i="1"/>
  <c r="X383" i="1"/>
  <c r="Z383" i="1" s="1"/>
  <c r="AA383" i="1" s="1"/>
  <c r="W383" i="1"/>
  <c r="AE382" i="1"/>
  <c r="AD382" i="1"/>
  <c r="AB382" i="1"/>
  <c r="Y382" i="1"/>
  <c r="X382" i="1"/>
  <c r="Z382" i="1" s="1"/>
  <c r="AA382" i="1" s="1"/>
  <c r="W382" i="1"/>
  <c r="AE381" i="1"/>
  <c r="AD381" i="1"/>
  <c r="AB381" i="1"/>
  <c r="Y381" i="1"/>
  <c r="X381" i="1"/>
  <c r="Z381" i="1" s="1"/>
  <c r="AA381" i="1" s="1"/>
  <c r="W381" i="1"/>
  <c r="AE380" i="1"/>
  <c r="AD380" i="1"/>
  <c r="AB380" i="1"/>
  <c r="Y380" i="1"/>
  <c r="X380" i="1"/>
  <c r="Z380" i="1" s="1"/>
  <c r="AA380" i="1" s="1"/>
  <c r="W380" i="1"/>
  <c r="AE379" i="1"/>
  <c r="AD379" i="1"/>
  <c r="AB379" i="1"/>
  <c r="Y379" i="1"/>
  <c r="X379" i="1"/>
  <c r="Z379" i="1" s="1"/>
  <c r="AA379" i="1" s="1"/>
  <c r="W379" i="1"/>
  <c r="AE378" i="1"/>
  <c r="AD378" i="1"/>
  <c r="AB378" i="1"/>
  <c r="Y378" i="1"/>
  <c r="X378" i="1"/>
  <c r="Z378" i="1" s="1"/>
  <c r="AA378" i="1" s="1"/>
  <c r="W378" i="1"/>
  <c r="AE377" i="1"/>
  <c r="AD377" i="1"/>
  <c r="AB377" i="1"/>
  <c r="Y377" i="1"/>
  <c r="X377" i="1"/>
  <c r="Z377" i="1" s="1"/>
  <c r="AA377" i="1" s="1"/>
  <c r="W377" i="1"/>
  <c r="AE376" i="1"/>
  <c r="AD376" i="1"/>
  <c r="AB376" i="1"/>
  <c r="Y376" i="1"/>
  <c r="X376" i="1"/>
  <c r="Z376" i="1" s="1"/>
  <c r="AA376" i="1" s="1"/>
  <c r="W376" i="1"/>
  <c r="AE375" i="1"/>
  <c r="AD375" i="1"/>
  <c r="AB375" i="1"/>
  <c r="Y375" i="1"/>
  <c r="X375" i="1"/>
  <c r="Z375" i="1" s="1"/>
  <c r="AA375" i="1" s="1"/>
  <c r="W375" i="1"/>
  <c r="AE374" i="1"/>
  <c r="AD374" i="1"/>
  <c r="AB374" i="1"/>
  <c r="Y374" i="1"/>
  <c r="X374" i="1"/>
  <c r="Z374" i="1" s="1"/>
  <c r="AA374" i="1" s="1"/>
  <c r="W374" i="1"/>
  <c r="AE373" i="1"/>
  <c r="AD373" i="1"/>
  <c r="AB373" i="1"/>
  <c r="Y373" i="1"/>
  <c r="X373" i="1"/>
  <c r="Z373" i="1" s="1"/>
  <c r="AA373" i="1" s="1"/>
  <c r="W373" i="1"/>
  <c r="AE372" i="1"/>
  <c r="AD372" i="1"/>
  <c r="AB372" i="1"/>
  <c r="Y372" i="1"/>
  <c r="X372" i="1"/>
  <c r="W372" i="1"/>
  <c r="AE371" i="1"/>
  <c r="AD371" i="1"/>
  <c r="AB371" i="1"/>
  <c r="Y371" i="1"/>
  <c r="X371" i="1"/>
  <c r="Z371" i="1" s="1"/>
  <c r="AA371" i="1" s="1"/>
  <c r="W371" i="1"/>
  <c r="AE370" i="1"/>
  <c r="AD370" i="1"/>
  <c r="AB370" i="1"/>
  <c r="Y370" i="1"/>
  <c r="X370" i="1"/>
  <c r="W370" i="1"/>
  <c r="AE369" i="1"/>
  <c r="AD369" i="1"/>
  <c r="AB369" i="1"/>
  <c r="Y369" i="1"/>
  <c r="X369" i="1"/>
  <c r="Z369" i="1" s="1"/>
  <c r="AA369" i="1" s="1"/>
  <c r="W369" i="1"/>
  <c r="AE368" i="1"/>
  <c r="AD368" i="1"/>
  <c r="AB368" i="1"/>
  <c r="Y368" i="1"/>
  <c r="X368" i="1"/>
  <c r="Z368" i="1" s="1"/>
  <c r="AA368" i="1" s="1"/>
  <c r="W368" i="1"/>
  <c r="AE367" i="1"/>
  <c r="AD367" i="1"/>
  <c r="AB367" i="1"/>
  <c r="Y367" i="1"/>
  <c r="X367" i="1"/>
  <c r="Z367" i="1" s="1"/>
  <c r="AA367" i="1" s="1"/>
  <c r="W367" i="1"/>
  <c r="AE366" i="1"/>
  <c r="AD366" i="1"/>
  <c r="AB366" i="1"/>
  <c r="Y366" i="1"/>
  <c r="X366" i="1"/>
  <c r="Z366" i="1" s="1"/>
  <c r="AA366" i="1" s="1"/>
  <c r="W366" i="1"/>
  <c r="AE365" i="1"/>
  <c r="AD365" i="1"/>
  <c r="AB365" i="1"/>
  <c r="Y365" i="1"/>
  <c r="X365" i="1"/>
  <c r="Z365" i="1" s="1"/>
  <c r="AA365" i="1" s="1"/>
  <c r="W365" i="1"/>
  <c r="AE364" i="1"/>
  <c r="AD364" i="1"/>
  <c r="AB364" i="1"/>
  <c r="Y364" i="1"/>
  <c r="X364" i="1"/>
  <c r="Z364" i="1" s="1"/>
  <c r="AA364" i="1" s="1"/>
  <c r="W364" i="1"/>
  <c r="AE363" i="1"/>
  <c r="AD363" i="1"/>
  <c r="AB363" i="1"/>
  <c r="Y363" i="1"/>
  <c r="X363" i="1"/>
  <c r="Z363" i="1" s="1"/>
  <c r="AA363" i="1" s="1"/>
  <c r="W363" i="1"/>
  <c r="AE362" i="1"/>
  <c r="AD362" i="1"/>
  <c r="AB362" i="1"/>
  <c r="Y362" i="1"/>
  <c r="X362" i="1"/>
  <c r="Z362" i="1" s="1"/>
  <c r="AA362" i="1" s="1"/>
  <c r="W362" i="1"/>
  <c r="AE361" i="1"/>
  <c r="AD361" i="1"/>
  <c r="AB361" i="1"/>
  <c r="Y361" i="1"/>
  <c r="X361" i="1"/>
  <c r="Z361" i="1" s="1"/>
  <c r="AA361" i="1" s="1"/>
  <c r="W361" i="1"/>
  <c r="AE360" i="1"/>
  <c r="AD360" i="1"/>
  <c r="AB360" i="1"/>
  <c r="Y360" i="1"/>
  <c r="X360" i="1"/>
  <c r="Z360" i="1" s="1"/>
  <c r="AA360" i="1" s="1"/>
  <c r="W360" i="1"/>
  <c r="AE359" i="1"/>
  <c r="AD359" i="1"/>
  <c r="AB359" i="1"/>
  <c r="Y359" i="1"/>
  <c r="X359" i="1"/>
  <c r="Z359" i="1" s="1"/>
  <c r="AA359" i="1" s="1"/>
  <c r="W359" i="1"/>
  <c r="AE358" i="1"/>
  <c r="AD358" i="1"/>
  <c r="AB358" i="1"/>
  <c r="Y358" i="1"/>
  <c r="X358" i="1"/>
  <c r="W358" i="1"/>
  <c r="AE357" i="1"/>
  <c r="AD357" i="1"/>
  <c r="AB357" i="1"/>
  <c r="Y357" i="1"/>
  <c r="X357" i="1"/>
  <c r="W357" i="1"/>
  <c r="AE356" i="1"/>
  <c r="AD356" i="1"/>
  <c r="AB356" i="1"/>
  <c r="Y356" i="1"/>
  <c r="X356" i="1"/>
  <c r="Z356" i="1" s="1"/>
  <c r="AA356" i="1" s="1"/>
  <c r="W356" i="1"/>
  <c r="AE355" i="1"/>
  <c r="AD355" i="1"/>
  <c r="AB355" i="1"/>
  <c r="Y355" i="1"/>
  <c r="X355" i="1"/>
  <c r="Z355" i="1" s="1"/>
  <c r="AA355" i="1" s="1"/>
  <c r="W355" i="1"/>
  <c r="AE354" i="1"/>
  <c r="AD354" i="1"/>
  <c r="AB354" i="1"/>
  <c r="Y354" i="1"/>
  <c r="X354" i="1"/>
  <c r="Z354" i="1" s="1"/>
  <c r="AA354" i="1" s="1"/>
  <c r="W354" i="1"/>
  <c r="AE353" i="1"/>
  <c r="AD353" i="1"/>
  <c r="AB353" i="1"/>
  <c r="Y353" i="1"/>
  <c r="X353" i="1"/>
  <c r="Z353" i="1" s="1"/>
  <c r="AA353" i="1" s="1"/>
  <c r="W353" i="1"/>
  <c r="AE352" i="1"/>
  <c r="AD352" i="1"/>
  <c r="AB352" i="1"/>
  <c r="Y352" i="1"/>
  <c r="X352" i="1"/>
  <c r="Z352" i="1" s="1"/>
  <c r="AA352" i="1" s="1"/>
  <c r="W352" i="1"/>
  <c r="AE351" i="1"/>
  <c r="AD351" i="1"/>
  <c r="AB351" i="1"/>
  <c r="Y351" i="1"/>
  <c r="X351" i="1"/>
  <c r="Z351" i="1" s="1"/>
  <c r="AA351" i="1" s="1"/>
  <c r="W351" i="1"/>
  <c r="AE350" i="1"/>
  <c r="AD350" i="1"/>
  <c r="AB350" i="1"/>
  <c r="Y350" i="1"/>
  <c r="X350" i="1"/>
  <c r="Z350" i="1" s="1"/>
  <c r="AA350" i="1" s="1"/>
  <c r="W350" i="1"/>
  <c r="AE349" i="1"/>
  <c r="AD349" i="1"/>
  <c r="AB349" i="1"/>
  <c r="Y349" i="1"/>
  <c r="X349" i="1"/>
  <c r="Z349" i="1" s="1"/>
  <c r="AA349" i="1" s="1"/>
  <c r="W349" i="1"/>
  <c r="AE348" i="1"/>
  <c r="AD348" i="1"/>
  <c r="AB348" i="1"/>
  <c r="Y348" i="1"/>
  <c r="X348" i="1"/>
  <c r="W348" i="1"/>
  <c r="AE347" i="1"/>
  <c r="AD347" i="1"/>
  <c r="AB347" i="1"/>
  <c r="Y347" i="1"/>
  <c r="X347" i="1"/>
  <c r="Z347" i="1" s="1"/>
  <c r="AA347" i="1" s="1"/>
  <c r="W347" i="1"/>
  <c r="AE346" i="1"/>
  <c r="AD346" i="1"/>
  <c r="AB346" i="1"/>
  <c r="Y346" i="1"/>
  <c r="X346" i="1"/>
  <c r="Z346" i="1" s="1"/>
  <c r="AA346" i="1" s="1"/>
  <c r="W346" i="1"/>
  <c r="AE345" i="1"/>
  <c r="AD345" i="1"/>
  <c r="AB345" i="1"/>
  <c r="Y345" i="1"/>
  <c r="X345" i="1"/>
  <c r="W345" i="1"/>
  <c r="AE344" i="1"/>
  <c r="AD344" i="1"/>
  <c r="AB344" i="1"/>
  <c r="Y344" i="1"/>
  <c r="X344" i="1"/>
  <c r="Z344" i="1" s="1"/>
  <c r="AA344" i="1" s="1"/>
  <c r="W344" i="1"/>
  <c r="AE343" i="1"/>
  <c r="AD343" i="1"/>
  <c r="AB343" i="1"/>
  <c r="Y343" i="1"/>
  <c r="X343" i="1"/>
  <c r="Z343" i="1" s="1"/>
  <c r="AA343" i="1" s="1"/>
  <c r="W343" i="1"/>
  <c r="AE342" i="1"/>
  <c r="AD342" i="1"/>
  <c r="AB342" i="1"/>
  <c r="Y342" i="1"/>
  <c r="X342" i="1"/>
  <c r="Z342" i="1" s="1"/>
  <c r="AA342" i="1" s="1"/>
  <c r="W342" i="1"/>
  <c r="AE341" i="1"/>
  <c r="AD341" i="1"/>
  <c r="AB341" i="1"/>
  <c r="Y341" i="1"/>
  <c r="X341" i="1"/>
  <c r="Z341" i="1" s="1"/>
  <c r="AA341" i="1" s="1"/>
  <c r="W341" i="1"/>
  <c r="AE340" i="1"/>
  <c r="AD340" i="1"/>
  <c r="AB340" i="1"/>
  <c r="Y340" i="1"/>
  <c r="X340" i="1"/>
  <c r="Z340" i="1" s="1"/>
  <c r="AA340" i="1" s="1"/>
  <c r="W340" i="1"/>
  <c r="AE339" i="1"/>
  <c r="AD339" i="1"/>
  <c r="AB339" i="1"/>
  <c r="Y339" i="1"/>
  <c r="X339" i="1"/>
  <c r="Z339" i="1" s="1"/>
  <c r="AA339" i="1" s="1"/>
  <c r="W339" i="1"/>
  <c r="AE338" i="1"/>
  <c r="AD338" i="1"/>
  <c r="AB338" i="1"/>
  <c r="Y338" i="1"/>
  <c r="X338" i="1"/>
  <c r="Z338" i="1" s="1"/>
  <c r="AA338" i="1" s="1"/>
  <c r="W338" i="1"/>
  <c r="AE337" i="1"/>
  <c r="AD337" i="1"/>
  <c r="AB337" i="1"/>
  <c r="Y337" i="1"/>
  <c r="X337" i="1"/>
  <c r="Z337" i="1" s="1"/>
  <c r="AA337" i="1" s="1"/>
  <c r="W337" i="1"/>
  <c r="AE336" i="1"/>
  <c r="AD336" i="1"/>
  <c r="AB336" i="1"/>
  <c r="Y336" i="1"/>
  <c r="X336" i="1"/>
  <c r="Z336" i="1" s="1"/>
  <c r="AA336" i="1" s="1"/>
  <c r="W336" i="1"/>
  <c r="AE335" i="1"/>
  <c r="AD335" i="1"/>
  <c r="AB335" i="1"/>
  <c r="Y335" i="1"/>
  <c r="X335" i="1"/>
  <c r="Z335" i="1" s="1"/>
  <c r="AA335" i="1" s="1"/>
  <c r="W335" i="1"/>
  <c r="AE334" i="1"/>
  <c r="AD334" i="1"/>
  <c r="AB334" i="1"/>
  <c r="Y334" i="1"/>
  <c r="X334" i="1"/>
  <c r="W334" i="1"/>
  <c r="AE333" i="1"/>
  <c r="AD333" i="1"/>
  <c r="AB333" i="1"/>
  <c r="Y333" i="1"/>
  <c r="X333" i="1"/>
  <c r="W333" i="1"/>
  <c r="AE332" i="1"/>
  <c r="AD332" i="1"/>
  <c r="AB332" i="1"/>
  <c r="Y332" i="1"/>
  <c r="X332" i="1"/>
  <c r="W332" i="1"/>
  <c r="AE331" i="1"/>
  <c r="AD331" i="1"/>
  <c r="AB331" i="1"/>
  <c r="Y331" i="1"/>
  <c r="X331" i="1"/>
  <c r="Z331" i="1" s="1"/>
  <c r="AA331" i="1" s="1"/>
  <c r="W331" i="1"/>
  <c r="AE330" i="1"/>
  <c r="AD330" i="1"/>
  <c r="AB330" i="1"/>
  <c r="Y330" i="1"/>
  <c r="X330" i="1"/>
  <c r="Z330" i="1" s="1"/>
  <c r="AA330" i="1" s="1"/>
  <c r="W330" i="1"/>
  <c r="AE329" i="1"/>
  <c r="AD329" i="1"/>
  <c r="AB329" i="1"/>
  <c r="Y329" i="1"/>
  <c r="X329" i="1"/>
  <c r="Z329" i="1" s="1"/>
  <c r="AA329" i="1" s="1"/>
  <c r="W329" i="1"/>
  <c r="AE328" i="1"/>
  <c r="AD328" i="1"/>
  <c r="AB328" i="1"/>
  <c r="Y328" i="1"/>
  <c r="X328" i="1"/>
  <c r="Z328" i="1" s="1"/>
  <c r="AA328" i="1" s="1"/>
  <c r="W328" i="1"/>
  <c r="AE327" i="1"/>
  <c r="AD327" i="1"/>
  <c r="AB327" i="1"/>
  <c r="Y327" i="1"/>
  <c r="X327" i="1"/>
  <c r="Z327" i="1" s="1"/>
  <c r="AA327" i="1" s="1"/>
  <c r="W327" i="1"/>
  <c r="AE326" i="1"/>
  <c r="AD326" i="1"/>
  <c r="AB326" i="1"/>
  <c r="Y326" i="1"/>
  <c r="X326" i="1"/>
  <c r="Z326" i="1" s="1"/>
  <c r="AA326" i="1" s="1"/>
  <c r="W326" i="1"/>
  <c r="AE325" i="1"/>
  <c r="AD325" i="1"/>
  <c r="AB325" i="1"/>
  <c r="Y325" i="1"/>
  <c r="X325" i="1"/>
  <c r="Z325" i="1" s="1"/>
  <c r="AA325" i="1" s="1"/>
  <c r="W325" i="1"/>
  <c r="AE324" i="1"/>
  <c r="AD324" i="1"/>
  <c r="AB324" i="1"/>
  <c r="Y324" i="1"/>
  <c r="X324" i="1"/>
  <c r="Z324" i="1" s="1"/>
  <c r="AA324" i="1" s="1"/>
  <c r="W324" i="1"/>
  <c r="AE323" i="1"/>
  <c r="AD323" i="1"/>
  <c r="AB323" i="1"/>
  <c r="Y323" i="1"/>
  <c r="X323" i="1"/>
  <c r="Z323" i="1" s="1"/>
  <c r="AA323" i="1" s="1"/>
  <c r="W323" i="1"/>
  <c r="AE322" i="1"/>
  <c r="AD322" i="1"/>
  <c r="AB322" i="1"/>
  <c r="Y322" i="1"/>
  <c r="X322" i="1"/>
  <c r="Z322" i="1" s="1"/>
  <c r="AA322" i="1" s="1"/>
  <c r="W322" i="1"/>
  <c r="AE321" i="1"/>
  <c r="AD321" i="1"/>
  <c r="AB321" i="1"/>
  <c r="Y321" i="1"/>
  <c r="X321" i="1"/>
  <c r="Z321" i="1" s="1"/>
  <c r="AA321" i="1" s="1"/>
  <c r="W321" i="1"/>
  <c r="AE320" i="1"/>
  <c r="AD320" i="1"/>
  <c r="AB320" i="1"/>
  <c r="Y320" i="1"/>
  <c r="X320" i="1"/>
  <c r="Z320" i="1" s="1"/>
  <c r="AA320" i="1" s="1"/>
  <c r="W320" i="1"/>
  <c r="AE319" i="1"/>
  <c r="AD319" i="1"/>
  <c r="AB319" i="1"/>
  <c r="Y319" i="1"/>
  <c r="X319" i="1"/>
  <c r="Z319" i="1" s="1"/>
  <c r="AA319" i="1" s="1"/>
  <c r="W319" i="1"/>
  <c r="AE318" i="1"/>
  <c r="AD318" i="1"/>
  <c r="AB318" i="1"/>
  <c r="Y318" i="1"/>
  <c r="X318" i="1"/>
  <c r="Z318" i="1" s="1"/>
  <c r="AA318" i="1" s="1"/>
  <c r="W318" i="1"/>
  <c r="AE317" i="1"/>
  <c r="AD317" i="1"/>
  <c r="AB317" i="1"/>
  <c r="Y317" i="1"/>
  <c r="X317" i="1"/>
  <c r="Z317" i="1" s="1"/>
  <c r="AA317" i="1" s="1"/>
  <c r="W317" i="1"/>
  <c r="AE316" i="1"/>
  <c r="AD316" i="1"/>
  <c r="AB316" i="1"/>
  <c r="Y316" i="1"/>
  <c r="X316" i="1"/>
  <c r="W316" i="1"/>
  <c r="AE315" i="1"/>
  <c r="AD315" i="1"/>
  <c r="AB315" i="1"/>
  <c r="Y315" i="1"/>
  <c r="X315" i="1"/>
  <c r="Z315" i="1" s="1"/>
  <c r="AA315" i="1" s="1"/>
  <c r="W315" i="1"/>
  <c r="AE314" i="1"/>
  <c r="AD314" i="1"/>
  <c r="AB314" i="1"/>
  <c r="Y314" i="1"/>
  <c r="X314" i="1"/>
  <c r="Z314" i="1" s="1"/>
  <c r="AA314" i="1" s="1"/>
  <c r="W314" i="1"/>
  <c r="AE313" i="1"/>
  <c r="AD313" i="1"/>
  <c r="AB313" i="1"/>
  <c r="Y313" i="1"/>
  <c r="X313" i="1"/>
  <c r="Z313" i="1" s="1"/>
  <c r="AA313" i="1" s="1"/>
  <c r="W313" i="1"/>
  <c r="AE312" i="1"/>
  <c r="AD312" i="1"/>
  <c r="AB312" i="1"/>
  <c r="Y312" i="1"/>
  <c r="X312" i="1"/>
  <c r="Z312" i="1" s="1"/>
  <c r="AA312" i="1" s="1"/>
  <c r="W312" i="1"/>
  <c r="AE311" i="1"/>
  <c r="AD311" i="1"/>
  <c r="AB311" i="1"/>
  <c r="Y311" i="1"/>
  <c r="X311" i="1"/>
  <c r="Z311" i="1" s="1"/>
  <c r="AA311" i="1" s="1"/>
  <c r="W311" i="1"/>
  <c r="AE310" i="1"/>
  <c r="AD310" i="1"/>
  <c r="AB310" i="1"/>
  <c r="Y310" i="1"/>
  <c r="X310" i="1"/>
  <c r="Z310" i="1" s="1"/>
  <c r="AA310" i="1" s="1"/>
  <c r="W310" i="1"/>
  <c r="AE309" i="1"/>
  <c r="AD309" i="1"/>
  <c r="AB309" i="1"/>
  <c r="Y309" i="1"/>
  <c r="X309" i="1"/>
  <c r="Z309" i="1" s="1"/>
  <c r="AA309" i="1" s="1"/>
  <c r="W309" i="1"/>
  <c r="AE308" i="1"/>
  <c r="AD308" i="1"/>
  <c r="AB308" i="1"/>
  <c r="Y308" i="1"/>
  <c r="X308" i="1"/>
  <c r="W308" i="1"/>
  <c r="AE307" i="1"/>
  <c r="AD307" i="1"/>
  <c r="AB307" i="1"/>
  <c r="Y307" i="1"/>
  <c r="X307" i="1"/>
  <c r="Z307" i="1" s="1"/>
  <c r="AA307" i="1" s="1"/>
  <c r="W307" i="1"/>
  <c r="AE306" i="1"/>
  <c r="AD306" i="1"/>
  <c r="AB306" i="1"/>
  <c r="Y306" i="1"/>
  <c r="X306" i="1"/>
  <c r="W306" i="1"/>
  <c r="AE305" i="1"/>
  <c r="AD305" i="1"/>
  <c r="AB305" i="1"/>
  <c r="Y305" i="1"/>
  <c r="X305" i="1"/>
  <c r="Z305" i="1" s="1"/>
  <c r="AA305" i="1" s="1"/>
  <c r="W305" i="1"/>
  <c r="AE304" i="1"/>
  <c r="AD304" i="1"/>
  <c r="AB304" i="1"/>
  <c r="Y304" i="1"/>
  <c r="X304" i="1"/>
  <c r="Z304" i="1" s="1"/>
  <c r="AA304" i="1" s="1"/>
  <c r="W304" i="1"/>
  <c r="AE303" i="1"/>
  <c r="AD303" i="1"/>
  <c r="AB303" i="1"/>
  <c r="Y303" i="1"/>
  <c r="X303" i="1"/>
  <c r="Z303" i="1" s="1"/>
  <c r="AA303" i="1" s="1"/>
  <c r="W303" i="1"/>
  <c r="AE302" i="1"/>
  <c r="AD302" i="1"/>
  <c r="AB302" i="1"/>
  <c r="Y302" i="1"/>
  <c r="X302" i="1"/>
  <c r="Z302" i="1" s="1"/>
  <c r="AA302" i="1" s="1"/>
  <c r="W302" i="1"/>
  <c r="AE301" i="1"/>
  <c r="AD301" i="1"/>
  <c r="AB301" i="1"/>
  <c r="Y301" i="1"/>
  <c r="X301" i="1"/>
  <c r="Z301" i="1" s="1"/>
  <c r="AA301" i="1" s="1"/>
  <c r="W301" i="1"/>
  <c r="AE300" i="1"/>
  <c r="AD300" i="1"/>
  <c r="AB300" i="1"/>
  <c r="Y300" i="1"/>
  <c r="X300" i="1"/>
  <c r="Z300" i="1" s="1"/>
  <c r="AA300" i="1" s="1"/>
  <c r="W300" i="1"/>
  <c r="AE299" i="1"/>
  <c r="AD299" i="1"/>
  <c r="AB299" i="1"/>
  <c r="Y299" i="1"/>
  <c r="X299" i="1"/>
  <c r="Z299" i="1" s="1"/>
  <c r="AA299" i="1" s="1"/>
  <c r="W299" i="1"/>
  <c r="AE298" i="1"/>
  <c r="AD298" i="1"/>
  <c r="AB298" i="1"/>
  <c r="Y298" i="1"/>
  <c r="X298" i="1"/>
  <c r="W298" i="1"/>
  <c r="AE297" i="1"/>
  <c r="AD297" i="1"/>
  <c r="AB297" i="1"/>
  <c r="Y297" i="1"/>
  <c r="X297" i="1"/>
  <c r="Z297" i="1" s="1"/>
  <c r="AA297" i="1" s="1"/>
  <c r="W297" i="1"/>
  <c r="AE296" i="1"/>
  <c r="AD296" i="1"/>
  <c r="AB296" i="1"/>
  <c r="Y296" i="1"/>
  <c r="X296" i="1"/>
  <c r="Z296" i="1" s="1"/>
  <c r="AA296" i="1" s="1"/>
  <c r="W296" i="1"/>
  <c r="AE295" i="1"/>
  <c r="AD295" i="1"/>
  <c r="AB295" i="1"/>
  <c r="Y295" i="1"/>
  <c r="X295" i="1"/>
  <c r="Z295" i="1" s="1"/>
  <c r="AA295" i="1" s="1"/>
  <c r="W295" i="1"/>
  <c r="AE294" i="1"/>
  <c r="AD294" i="1"/>
  <c r="AB294" i="1"/>
  <c r="Y294" i="1"/>
  <c r="X294" i="1"/>
  <c r="W294" i="1"/>
  <c r="AE293" i="1"/>
  <c r="AD293" i="1"/>
  <c r="AB293" i="1"/>
  <c r="Y293" i="1"/>
  <c r="X293" i="1"/>
  <c r="W293" i="1"/>
  <c r="AE292" i="1"/>
  <c r="AD292" i="1"/>
  <c r="AB292" i="1"/>
  <c r="Y292" i="1"/>
  <c r="X292" i="1"/>
  <c r="Z292" i="1" s="1"/>
  <c r="AA292" i="1" s="1"/>
  <c r="W292" i="1"/>
  <c r="AE291" i="1"/>
  <c r="AD291" i="1"/>
  <c r="AB291" i="1"/>
  <c r="Y291" i="1"/>
  <c r="X291" i="1"/>
  <c r="Z291" i="1" s="1"/>
  <c r="AA291" i="1" s="1"/>
  <c r="W291" i="1"/>
  <c r="AE290" i="1"/>
  <c r="AD290" i="1"/>
  <c r="AB290" i="1"/>
  <c r="Y290" i="1"/>
  <c r="X290" i="1"/>
  <c r="Z290" i="1" s="1"/>
  <c r="AA290" i="1" s="1"/>
  <c r="W290" i="1"/>
  <c r="AE289" i="1"/>
  <c r="AD289" i="1"/>
  <c r="AB289" i="1"/>
  <c r="Y289" i="1"/>
  <c r="X289" i="1"/>
  <c r="Z289" i="1" s="1"/>
  <c r="AA289" i="1" s="1"/>
  <c r="W289" i="1"/>
  <c r="AE288" i="1"/>
  <c r="AD288" i="1"/>
  <c r="AB288" i="1"/>
  <c r="Y288" i="1"/>
  <c r="X288" i="1"/>
  <c r="Z288" i="1" s="1"/>
  <c r="AA288" i="1" s="1"/>
  <c r="W288" i="1"/>
  <c r="AE287" i="1"/>
  <c r="AD287" i="1"/>
  <c r="AB287" i="1"/>
  <c r="Y287" i="1"/>
  <c r="X287" i="1"/>
  <c r="Z287" i="1" s="1"/>
  <c r="AA287" i="1" s="1"/>
  <c r="W287" i="1"/>
  <c r="AE286" i="1"/>
  <c r="AD286" i="1"/>
  <c r="AB286" i="1"/>
  <c r="Y286" i="1"/>
  <c r="X286" i="1"/>
  <c r="Z286" i="1" s="1"/>
  <c r="AA286" i="1" s="1"/>
  <c r="W286" i="1"/>
  <c r="AE285" i="1"/>
  <c r="AD285" i="1"/>
  <c r="AB285" i="1"/>
  <c r="Y285" i="1"/>
  <c r="X285" i="1"/>
  <c r="Z285" i="1" s="1"/>
  <c r="AA285" i="1" s="1"/>
  <c r="W285" i="1"/>
  <c r="AE284" i="1"/>
  <c r="AD284" i="1"/>
  <c r="AB284" i="1"/>
  <c r="Y284" i="1"/>
  <c r="X284" i="1"/>
  <c r="W284" i="1"/>
  <c r="AE283" i="1"/>
  <c r="AD283" i="1"/>
  <c r="AB283" i="1"/>
  <c r="Y283" i="1"/>
  <c r="X283" i="1"/>
  <c r="Z283" i="1" s="1"/>
  <c r="AA283" i="1" s="1"/>
  <c r="W283" i="1"/>
  <c r="AE282" i="1"/>
  <c r="AD282" i="1"/>
  <c r="AB282" i="1"/>
  <c r="Y282" i="1"/>
  <c r="X282" i="1"/>
  <c r="Z282" i="1" s="1"/>
  <c r="AA282" i="1" s="1"/>
  <c r="W282" i="1"/>
  <c r="AE281" i="1"/>
  <c r="AD281" i="1"/>
  <c r="AB281" i="1"/>
  <c r="Y281" i="1"/>
  <c r="X281" i="1"/>
  <c r="Z281" i="1" s="1"/>
  <c r="AA281" i="1" s="1"/>
  <c r="W281" i="1"/>
  <c r="AE280" i="1"/>
  <c r="AD280" i="1"/>
  <c r="AB280" i="1"/>
  <c r="Y280" i="1"/>
  <c r="X280" i="1"/>
  <c r="Z280" i="1" s="1"/>
  <c r="AA280" i="1" s="1"/>
  <c r="W280" i="1"/>
  <c r="AE279" i="1"/>
  <c r="AD279" i="1"/>
  <c r="AB279" i="1"/>
  <c r="Y279" i="1"/>
  <c r="X279" i="1"/>
  <c r="Z279" i="1" s="1"/>
  <c r="AA279" i="1" s="1"/>
  <c r="W279" i="1"/>
  <c r="AE278" i="1"/>
  <c r="AD278" i="1"/>
  <c r="AB278" i="1"/>
  <c r="Y278" i="1"/>
  <c r="X278" i="1"/>
  <c r="Z278" i="1" s="1"/>
  <c r="AA278" i="1" s="1"/>
  <c r="W278" i="1"/>
  <c r="AE277" i="1"/>
  <c r="AD277" i="1"/>
  <c r="AB277" i="1"/>
  <c r="Y277" i="1"/>
  <c r="X277" i="1"/>
  <c r="Z277" i="1" s="1"/>
  <c r="AA277" i="1" s="1"/>
  <c r="W277" i="1"/>
  <c r="AE276" i="1"/>
  <c r="AD276" i="1"/>
  <c r="AB276" i="1"/>
  <c r="Y276" i="1"/>
  <c r="X276" i="1"/>
  <c r="Z276" i="1" s="1"/>
  <c r="AA276" i="1" s="1"/>
  <c r="W276" i="1"/>
  <c r="AE275" i="1"/>
  <c r="AD275" i="1"/>
  <c r="AB275" i="1"/>
  <c r="Y275" i="1"/>
  <c r="X275" i="1"/>
  <c r="Z275" i="1" s="1"/>
  <c r="AA275" i="1" s="1"/>
  <c r="W275" i="1"/>
  <c r="AE274" i="1"/>
  <c r="AD274" i="1"/>
  <c r="AB274" i="1"/>
  <c r="Y274" i="1"/>
  <c r="X274" i="1"/>
  <c r="Z274" i="1" s="1"/>
  <c r="AA274" i="1" s="1"/>
  <c r="W274" i="1"/>
  <c r="AE273" i="1"/>
  <c r="AD273" i="1"/>
  <c r="AB273" i="1"/>
  <c r="Y273" i="1"/>
  <c r="X273" i="1"/>
  <c r="Z273" i="1" s="1"/>
  <c r="AA273" i="1" s="1"/>
  <c r="W273" i="1"/>
  <c r="AE272" i="1"/>
  <c r="AD272" i="1"/>
  <c r="AB272" i="1"/>
  <c r="Y272" i="1"/>
  <c r="X272" i="1"/>
  <c r="Z272" i="1" s="1"/>
  <c r="AA272" i="1" s="1"/>
  <c r="W272" i="1"/>
  <c r="AE271" i="1"/>
  <c r="AD271" i="1"/>
  <c r="AB271" i="1"/>
  <c r="Y271" i="1"/>
  <c r="X271" i="1"/>
  <c r="Z271" i="1" s="1"/>
  <c r="AA271" i="1" s="1"/>
  <c r="W271" i="1"/>
  <c r="AE270" i="1"/>
  <c r="AD270" i="1"/>
  <c r="AB270" i="1"/>
  <c r="Y270" i="1"/>
  <c r="X270" i="1"/>
  <c r="W270" i="1"/>
  <c r="AE269" i="1"/>
  <c r="AD269" i="1"/>
  <c r="AB269" i="1"/>
  <c r="Y269" i="1"/>
  <c r="X269" i="1"/>
  <c r="W269" i="1"/>
  <c r="AE268" i="1"/>
  <c r="AD268" i="1"/>
  <c r="AB268" i="1"/>
  <c r="Y268" i="1"/>
  <c r="X268" i="1"/>
  <c r="W268" i="1"/>
  <c r="AE267" i="1"/>
  <c r="AD267" i="1"/>
  <c r="AB267" i="1"/>
  <c r="Y267" i="1"/>
  <c r="X267" i="1"/>
  <c r="Z267" i="1" s="1"/>
  <c r="AA267" i="1" s="1"/>
  <c r="W267" i="1"/>
  <c r="AE266" i="1"/>
  <c r="AD266" i="1"/>
  <c r="AB266" i="1"/>
  <c r="Y266" i="1"/>
  <c r="X266" i="1"/>
  <c r="Z266" i="1" s="1"/>
  <c r="AA266" i="1" s="1"/>
  <c r="W266" i="1"/>
  <c r="AE265" i="1"/>
  <c r="AD265" i="1"/>
  <c r="AB265" i="1"/>
  <c r="Y265" i="1"/>
  <c r="X265" i="1"/>
  <c r="Z265" i="1" s="1"/>
  <c r="AA265" i="1" s="1"/>
  <c r="W265" i="1"/>
  <c r="AE264" i="1"/>
  <c r="AD264" i="1"/>
  <c r="AB264" i="1"/>
  <c r="Y264" i="1"/>
  <c r="X264" i="1"/>
  <c r="Z264" i="1" s="1"/>
  <c r="AA264" i="1" s="1"/>
  <c r="W264" i="1"/>
  <c r="AE263" i="1"/>
  <c r="AD263" i="1"/>
  <c r="AB263" i="1"/>
  <c r="Y263" i="1"/>
  <c r="X263" i="1"/>
  <c r="Z263" i="1" s="1"/>
  <c r="AA263" i="1" s="1"/>
  <c r="W263" i="1"/>
  <c r="AE262" i="1"/>
  <c r="AD262" i="1"/>
  <c r="AB262" i="1"/>
  <c r="Y262" i="1"/>
  <c r="X262" i="1"/>
  <c r="Z262" i="1" s="1"/>
  <c r="AA262" i="1" s="1"/>
  <c r="W262" i="1"/>
  <c r="AE261" i="1"/>
  <c r="AD261" i="1"/>
  <c r="AB261" i="1"/>
  <c r="Y261" i="1"/>
  <c r="X261" i="1"/>
  <c r="Z261" i="1" s="1"/>
  <c r="AA261" i="1" s="1"/>
  <c r="W261" i="1"/>
  <c r="AE260" i="1"/>
  <c r="AD260" i="1"/>
  <c r="AB260" i="1"/>
  <c r="Y260" i="1"/>
  <c r="X260" i="1"/>
  <c r="Z260" i="1" s="1"/>
  <c r="AA260" i="1" s="1"/>
  <c r="W260" i="1"/>
  <c r="AE259" i="1"/>
  <c r="AD259" i="1"/>
  <c r="AB259" i="1"/>
  <c r="Y259" i="1"/>
  <c r="X259" i="1"/>
  <c r="Z259" i="1" s="1"/>
  <c r="AA259" i="1" s="1"/>
  <c r="W259" i="1"/>
  <c r="AE258" i="1"/>
  <c r="AD258" i="1"/>
  <c r="AB258" i="1"/>
  <c r="Y258" i="1"/>
  <c r="X258" i="1"/>
  <c r="Z258" i="1" s="1"/>
  <c r="AA258" i="1" s="1"/>
  <c r="W258" i="1"/>
  <c r="AE257" i="1"/>
  <c r="AD257" i="1"/>
  <c r="AB257" i="1"/>
  <c r="Y257" i="1"/>
  <c r="X257" i="1"/>
  <c r="Z257" i="1" s="1"/>
  <c r="AA257" i="1" s="1"/>
  <c r="W257" i="1"/>
  <c r="AE256" i="1"/>
  <c r="AD256" i="1"/>
  <c r="AB256" i="1"/>
  <c r="Y256" i="1"/>
  <c r="X256" i="1"/>
  <c r="Z256" i="1" s="1"/>
  <c r="AA256" i="1" s="1"/>
  <c r="W256" i="1"/>
  <c r="AE255" i="1"/>
  <c r="AD255" i="1"/>
  <c r="AB255" i="1"/>
  <c r="Y255" i="1"/>
  <c r="X255" i="1"/>
  <c r="Z255" i="1" s="1"/>
  <c r="AA255" i="1" s="1"/>
  <c r="W255" i="1"/>
  <c r="AE254" i="1"/>
  <c r="AD254" i="1"/>
  <c r="AB254" i="1"/>
  <c r="Y254" i="1"/>
  <c r="X254" i="1"/>
  <c r="Z254" i="1" s="1"/>
  <c r="AA254" i="1" s="1"/>
  <c r="W254" i="1"/>
  <c r="AE253" i="1"/>
  <c r="AD253" i="1"/>
  <c r="AB253" i="1"/>
  <c r="Y253" i="1"/>
  <c r="X253" i="1"/>
  <c r="W253" i="1"/>
  <c r="AE252" i="1"/>
  <c r="AD252" i="1"/>
  <c r="AB252" i="1"/>
  <c r="Y252" i="1"/>
  <c r="X252" i="1"/>
  <c r="Z252" i="1" s="1"/>
  <c r="AA252" i="1" s="1"/>
  <c r="W252" i="1"/>
  <c r="AE251" i="1"/>
  <c r="AD251" i="1"/>
  <c r="AB251" i="1"/>
  <c r="Y251" i="1"/>
  <c r="X251" i="1"/>
  <c r="Z251" i="1" s="1"/>
  <c r="AA251" i="1" s="1"/>
  <c r="W251" i="1"/>
  <c r="AE250" i="1"/>
  <c r="AD250" i="1"/>
  <c r="AB250" i="1"/>
  <c r="Y250" i="1"/>
  <c r="X250" i="1"/>
  <c r="W250" i="1"/>
  <c r="AE249" i="1"/>
  <c r="AD249" i="1"/>
  <c r="AB249" i="1"/>
  <c r="Y249" i="1"/>
  <c r="X249" i="1"/>
  <c r="Z249" i="1" s="1"/>
  <c r="AA249" i="1" s="1"/>
  <c r="W249" i="1"/>
  <c r="AE248" i="1"/>
  <c r="AD248" i="1"/>
  <c r="AB248" i="1"/>
  <c r="Y248" i="1"/>
  <c r="X248" i="1"/>
  <c r="Z248" i="1" s="1"/>
  <c r="AA248" i="1" s="1"/>
  <c r="W248" i="1"/>
  <c r="AE247" i="1"/>
  <c r="AD247" i="1"/>
  <c r="AB247" i="1"/>
  <c r="Y247" i="1"/>
  <c r="X247" i="1"/>
  <c r="Z247" i="1" s="1"/>
  <c r="AA247" i="1" s="1"/>
  <c r="W247" i="1"/>
  <c r="AE246" i="1"/>
  <c r="AD246" i="1"/>
  <c r="AB246" i="1"/>
  <c r="Y246" i="1"/>
  <c r="X246" i="1"/>
  <c r="Z246" i="1" s="1"/>
  <c r="AA246" i="1" s="1"/>
  <c r="W246" i="1"/>
  <c r="AE245" i="1"/>
  <c r="AD245" i="1"/>
  <c r="AB245" i="1"/>
  <c r="Y245" i="1"/>
  <c r="X245" i="1"/>
  <c r="Z245" i="1" s="1"/>
  <c r="AA245" i="1" s="1"/>
  <c r="W245" i="1"/>
  <c r="AE244" i="1"/>
  <c r="AD244" i="1"/>
  <c r="AB244" i="1"/>
  <c r="Y244" i="1"/>
  <c r="X244" i="1"/>
  <c r="Z244" i="1" s="1"/>
  <c r="AA244" i="1" s="1"/>
  <c r="W244" i="1"/>
  <c r="AE243" i="1"/>
  <c r="AD243" i="1"/>
  <c r="AB243" i="1"/>
  <c r="Y243" i="1"/>
  <c r="X243" i="1"/>
  <c r="Z243" i="1" s="1"/>
  <c r="AA243" i="1" s="1"/>
  <c r="W243" i="1"/>
  <c r="AE242" i="1"/>
  <c r="AD242" i="1"/>
  <c r="AB242" i="1"/>
  <c r="Y242" i="1"/>
  <c r="X242" i="1"/>
  <c r="Z242" i="1" s="1"/>
  <c r="AA242" i="1" s="1"/>
  <c r="W242" i="1"/>
  <c r="AE241" i="1"/>
  <c r="AD241" i="1"/>
  <c r="AB241" i="1"/>
  <c r="Y241" i="1"/>
  <c r="X241" i="1"/>
  <c r="Z241" i="1" s="1"/>
  <c r="AA241" i="1" s="1"/>
  <c r="W241" i="1"/>
  <c r="AE240" i="1"/>
  <c r="AD240" i="1"/>
  <c r="AB240" i="1"/>
  <c r="Y240" i="1"/>
  <c r="X240" i="1"/>
  <c r="Z240" i="1" s="1"/>
  <c r="AA240" i="1" s="1"/>
  <c r="W240" i="1"/>
  <c r="AE239" i="1"/>
  <c r="AD239" i="1"/>
  <c r="AB239" i="1"/>
  <c r="Y239" i="1"/>
  <c r="X239" i="1"/>
  <c r="Z239" i="1" s="1"/>
  <c r="AA239" i="1" s="1"/>
  <c r="W239" i="1"/>
  <c r="AE238" i="1"/>
  <c r="AD238" i="1"/>
  <c r="AB238" i="1"/>
  <c r="Y238" i="1"/>
  <c r="X238" i="1"/>
  <c r="Z238" i="1" s="1"/>
  <c r="AA238" i="1" s="1"/>
  <c r="W238" i="1"/>
  <c r="AE237" i="1"/>
  <c r="AD237" i="1"/>
  <c r="AB237" i="1"/>
  <c r="Y237" i="1"/>
  <c r="X237" i="1"/>
  <c r="Z237" i="1" s="1"/>
  <c r="AA237" i="1" s="1"/>
  <c r="W237" i="1"/>
  <c r="AE236" i="1"/>
  <c r="AD236" i="1"/>
  <c r="AB236" i="1"/>
  <c r="Y236" i="1"/>
  <c r="X236" i="1"/>
  <c r="Z236" i="1" s="1"/>
  <c r="AA236" i="1" s="1"/>
  <c r="W236" i="1"/>
  <c r="AE235" i="1"/>
  <c r="AD235" i="1"/>
  <c r="AB235" i="1"/>
  <c r="Y235" i="1"/>
  <c r="X235" i="1"/>
  <c r="Z235" i="1" s="1"/>
  <c r="AA235" i="1" s="1"/>
  <c r="W235" i="1"/>
  <c r="AE234" i="1"/>
  <c r="AD234" i="1"/>
  <c r="AB234" i="1"/>
  <c r="Y234" i="1"/>
  <c r="X234" i="1"/>
  <c r="Z234" i="1" s="1"/>
  <c r="AA234" i="1" s="1"/>
  <c r="W234" i="1"/>
  <c r="AE233" i="1"/>
  <c r="AD233" i="1"/>
  <c r="AB233" i="1"/>
  <c r="Y233" i="1"/>
  <c r="X233" i="1"/>
  <c r="Z233" i="1" s="1"/>
  <c r="AA233" i="1" s="1"/>
  <c r="W233" i="1"/>
  <c r="AE232" i="1"/>
  <c r="AD232" i="1"/>
  <c r="AB232" i="1"/>
  <c r="Y232" i="1"/>
  <c r="X232" i="1"/>
  <c r="Z232" i="1" s="1"/>
  <c r="AA232" i="1" s="1"/>
  <c r="W232" i="1"/>
  <c r="AE231" i="1"/>
  <c r="AD231" i="1"/>
  <c r="AB231" i="1"/>
  <c r="Y231" i="1"/>
  <c r="X231" i="1"/>
  <c r="Z231" i="1" s="1"/>
  <c r="AA231" i="1" s="1"/>
  <c r="W231" i="1"/>
  <c r="AE230" i="1"/>
  <c r="AD230" i="1"/>
  <c r="AB230" i="1"/>
  <c r="Y230" i="1"/>
  <c r="X230" i="1"/>
  <c r="Z230" i="1" s="1"/>
  <c r="AA230" i="1" s="1"/>
  <c r="W230" i="1"/>
  <c r="AE229" i="1"/>
  <c r="AD229" i="1"/>
  <c r="AB229" i="1"/>
  <c r="Y229" i="1"/>
  <c r="X229" i="1"/>
  <c r="Z229" i="1" s="1"/>
  <c r="AA229" i="1" s="1"/>
  <c r="W229" i="1"/>
  <c r="AE228" i="1"/>
  <c r="AD228" i="1"/>
  <c r="AB228" i="1"/>
  <c r="Y228" i="1"/>
  <c r="X228" i="1"/>
  <c r="Z228" i="1" s="1"/>
  <c r="AA228" i="1" s="1"/>
  <c r="W228" i="1"/>
  <c r="AE227" i="1"/>
  <c r="AD227" i="1"/>
  <c r="AB227" i="1"/>
  <c r="Y227" i="1"/>
  <c r="X227" i="1"/>
  <c r="Z227" i="1" s="1"/>
  <c r="AA227" i="1" s="1"/>
  <c r="W227" i="1"/>
  <c r="AE226" i="1"/>
  <c r="AD226" i="1"/>
  <c r="AB226" i="1"/>
  <c r="Y226" i="1"/>
  <c r="X226" i="1"/>
  <c r="W226" i="1"/>
  <c r="AE225" i="1"/>
  <c r="AD225" i="1"/>
  <c r="AB225" i="1"/>
  <c r="Y225" i="1"/>
  <c r="X225" i="1"/>
  <c r="Z225" i="1" s="1"/>
  <c r="AA225" i="1" s="1"/>
  <c r="W225" i="1"/>
  <c r="AE224" i="1"/>
  <c r="AD224" i="1"/>
  <c r="AB224" i="1"/>
  <c r="Y224" i="1"/>
  <c r="X224" i="1"/>
  <c r="Z224" i="1" s="1"/>
  <c r="AA224" i="1" s="1"/>
  <c r="W224" i="1"/>
  <c r="AE223" i="1"/>
  <c r="AD223" i="1"/>
  <c r="AB223" i="1"/>
  <c r="Y223" i="1"/>
  <c r="X223" i="1"/>
  <c r="Z223" i="1" s="1"/>
  <c r="AA223" i="1" s="1"/>
  <c r="W223" i="1"/>
  <c r="AE222" i="1"/>
  <c r="AD222" i="1"/>
  <c r="AB222" i="1"/>
  <c r="Y222" i="1"/>
  <c r="X222" i="1"/>
  <c r="Z222" i="1" s="1"/>
  <c r="AA222" i="1" s="1"/>
  <c r="W222" i="1"/>
  <c r="AE221" i="1"/>
  <c r="AD221" i="1"/>
  <c r="AB221" i="1"/>
  <c r="Y221" i="1"/>
  <c r="X221" i="1"/>
  <c r="Z221" i="1" s="1"/>
  <c r="AA221" i="1" s="1"/>
  <c r="W221" i="1"/>
  <c r="AE220" i="1"/>
  <c r="AD220" i="1"/>
  <c r="AB220" i="1"/>
  <c r="Y220" i="1"/>
  <c r="X220" i="1"/>
  <c r="Z220" i="1" s="1"/>
  <c r="AA220" i="1" s="1"/>
  <c r="W220" i="1"/>
  <c r="AE219" i="1"/>
  <c r="AD219" i="1"/>
  <c r="AB219" i="1"/>
  <c r="Y219" i="1"/>
  <c r="X219" i="1"/>
  <c r="Z219" i="1" s="1"/>
  <c r="AA219" i="1" s="1"/>
  <c r="W219" i="1"/>
  <c r="AE218" i="1"/>
  <c r="AD218" i="1"/>
  <c r="AB218" i="1"/>
  <c r="Y218" i="1"/>
  <c r="X218" i="1"/>
  <c r="W218" i="1"/>
  <c r="AE217" i="1"/>
  <c r="AD217" i="1"/>
  <c r="AB217" i="1"/>
  <c r="Y217" i="1"/>
  <c r="X217" i="1"/>
  <c r="Z217" i="1" s="1"/>
  <c r="AA217" i="1" s="1"/>
  <c r="W217" i="1"/>
  <c r="AE216" i="1"/>
  <c r="AD216" i="1"/>
  <c r="AB216" i="1"/>
  <c r="Y216" i="1"/>
  <c r="X216" i="1"/>
  <c r="Z216" i="1" s="1"/>
  <c r="AA216" i="1" s="1"/>
  <c r="W216" i="1"/>
  <c r="AE215" i="1"/>
  <c r="AD215" i="1"/>
  <c r="AB215" i="1"/>
  <c r="Y215" i="1"/>
  <c r="X215" i="1"/>
  <c r="Z215" i="1" s="1"/>
  <c r="AA215" i="1" s="1"/>
  <c r="W215" i="1"/>
  <c r="AE214" i="1"/>
  <c r="AD214" i="1"/>
  <c r="AB214" i="1"/>
  <c r="Y214" i="1"/>
  <c r="X214" i="1"/>
  <c r="Z214" i="1" s="1"/>
  <c r="AA214" i="1" s="1"/>
  <c r="W214" i="1"/>
  <c r="AE213" i="1"/>
  <c r="AD213" i="1"/>
  <c r="AB213" i="1"/>
  <c r="Y213" i="1"/>
  <c r="X213" i="1"/>
  <c r="Z213" i="1" s="1"/>
  <c r="AA213" i="1" s="1"/>
  <c r="W213" i="1"/>
  <c r="AE212" i="1"/>
  <c r="AD212" i="1"/>
  <c r="AB212" i="1"/>
  <c r="Y212" i="1"/>
  <c r="X212" i="1"/>
  <c r="Z212" i="1" s="1"/>
  <c r="AA212" i="1" s="1"/>
  <c r="W212" i="1"/>
  <c r="AE211" i="1"/>
  <c r="AD211" i="1"/>
  <c r="AB211" i="1"/>
  <c r="Y211" i="1"/>
  <c r="X211" i="1"/>
  <c r="Z211" i="1" s="1"/>
  <c r="AA211" i="1" s="1"/>
  <c r="W211" i="1"/>
  <c r="AE210" i="1"/>
  <c r="AD210" i="1"/>
  <c r="AB210" i="1"/>
  <c r="Y210" i="1"/>
  <c r="X210" i="1"/>
  <c r="Z210" i="1" s="1"/>
  <c r="AA210" i="1" s="1"/>
  <c r="W210" i="1"/>
  <c r="AE209" i="1"/>
  <c r="AD209" i="1"/>
  <c r="AB209" i="1"/>
  <c r="Y209" i="1"/>
  <c r="X209" i="1"/>
  <c r="Z209" i="1" s="1"/>
  <c r="AA209" i="1" s="1"/>
  <c r="W209" i="1"/>
  <c r="AE208" i="1"/>
  <c r="AD208" i="1"/>
  <c r="AB208" i="1"/>
  <c r="Y208" i="1"/>
  <c r="X208" i="1"/>
  <c r="Z208" i="1" s="1"/>
  <c r="AA208" i="1" s="1"/>
  <c r="W208" i="1"/>
  <c r="AE207" i="1"/>
  <c r="AD207" i="1"/>
  <c r="AB207" i="1"/>
  <c r="Y207" i="1"/>
  <c r="X207" i="1"/>
  <c r="Z207" i="1" s="1"/>
  <c r="AA207" i="1" s="1"/>
  <c r="W207" i="1"/>
  <c r="AE206" i="1"/>
  <c r="AD206" i="1"/>
  <c r="AB206" i="1"/>
  <c r="Y206" i="1"/>
  <c r="X206" i="1"/>
  <c r="Z206" i="1" s="1"/>
  <c r="AA206" i="1" s="1"/>
  <c r="W206" i="1"/>
  <c r="AE205" i="1"/>
  <c r="AD205" i="1"/>
  <c r="AB205" i="1"/>
  <c r="Y205" i="1"/>
  <c r="X205" i="1"/>
  <c r="Z205" i="1" s="1"/>
  <c r="AA205" i="1" s="1"/>
  <c r="W205" i="1"/>
  <c r="AE204" i="1"/>
  <c r="AD204" i="1"/>
  <c r="AB204" i="1"/>
  <c r="Y204" i="1"/>
  <c r="X204" i="1"/>
  <c r="Z204" i="1" s="1"/>
  <c r="AA204" i="1" s="1"/>
  <c r="W204" i="1"/>
  <c r="AE203" i="1"/>
  <c r="AD203" i="1"/>
  <c r="AB203" i="1"/>
  <c r="Y203" i="1"/>
  <c r="X203" i="1"/>
  <c r="Z203" i="1" s="1"/>
  <c r="AA203" i="1" s="1"/>
  <c r="W203" i="1"/>
  <c r="AE202" i="1"/>
  <c r="AD202" i="1"/>
  <c r="AB202" i="1"/>
  <c r="Y202" i="1"/>
  <c r="X202" i="1"/>
  <c r="Z202" i="1" s="1"/>
  <c r="AA202" i="1" s="1"/>
  <c r="W202" i="1"/>
  <c r="AE201" i="1"/>
  <c r="AD201" i="1"/>
  <c r="AB201" i="1"/>
  <c r="Y201" i="1"/>
  <c r="X201" i="1"/>
  <c r="Z201" i="1" s="1"/>
  <c r="AA201" i="1" s="1"/>
  <c r="W201" i="1"/>
  <c r="AE200" i="1"/>
  <c r="AD200" i="1"/>
  <c r="AB200" i="1"/>
  <c r="Y200" i="1"/>
  <c r="X200" i="1"/>
  <c r="Z200" i="1" s="1"/>
  <c r="AA200" i="1" s="1"/>
  <c r="W200" i="1"/>
  <c r="AE199" i="1"/>
  <c r="AD199" i="1"/>
  <c r="AB199" i="1"/>
  <c r="Y199" i="1"/>
  <c r="X199" i="1"/>
  <c r="Z199" i="1" s="1"/>
  <c r="AA199" i="1" s="1"/>
  <c r="W199" i="1"/>
  <c r="AE198" i="1"/>
  <c r="AD198" i="1"/>
  <c r="AB198" i="1"/>
  <c r="Y198" i="1"/>
  <c r="X198" i="1"/>
  <c r="Z198" i="1" s="1"/>
  <c r="AA198" i="1" s="1"/>
  <c r="W198" i="1"/>
  <c r="AE197" i="1"/>
  <c r="AD197" i="1"/>
  <c r="AB197" i="1"/>
  <c r="Y197" i="1"/>
  <c r="X197" i="1"/>
  <c r="Z197" i="1" s="1"/>
  <c r="AA197" i="1" s="1"/>
  <c r="W197" i="1"/>
  <c r="AE196" i="1"/>
  <c r="AD196" i="1"/>
  <c r="AB196" i="1"/>
  <c r="Y196" i="1"/>
  <c r="X196" i="1"/>
  <c r="Z196" i="1" s="1"/>
  <c r="AA196" i="1" s="1"/>
  <c r="W196" i="1"/>
  <c r="AE195" i="1"/>
  <c r="AD195" i="1"/>
  <c r="AB195" i="1"/>
  <c r="Y195" i="1"/>
  <c r="X195" i="1"/>
  <c r="Z195" i="1" s="1"/>
  <c r="AA195" i="1" s="1"/>
  <c r="W195" i="1"/>
  <c r="AE194" i="1"/>
  <c r="AD194" i="1"/>
  <c r="AB194" i="1"/>
  <c r="Y194" i="1"/>
  <c r="X194" i="1"/>
  <c r="W194" i="1"/>
  <c r="AE193" i="1"/>
  <c r="AD193" i="1"/>
  <c r="AB193" i="1"/>
  <c r="Y193" i="1"/>
  <c r="X193" i="1"/>
  <c r="Z193" i="1" s="1"/>
  <c r="AA193" i="1" s="1"/>
  <c r="W193" i="1"/>
  <c r="AE192" i="1"/>
  <c r="AD192" i="1"/>
  <c r="AB192" i="1"/>
  <c r="Y192" i="1"/>
  <c r="X192" i="1"/>
  <c r="Z192" i="1" s="1"/>
  <c r="AA192" i="1" s="1"/>
  <c r="W192" i="1"/>
  <c r="AE191" i="1"/>
  <c r="AD191" i="1"/>
  <c r="AB191" i="1"/>
  <c r="Y191" i="1"/>
  <c r="X191" i="1"/>
  <c r="Z191" i="1" s="1"/>
  <c r="AA191" i="1" s="1"/>
  <c r="W191" i="1"/>
  <c r="AE190" i="1"/>
  <c r="AD190" i="1"/>
  <c r="AB190" i="1"/>
  <c r="Y190" i="1"/>
  <c r="X190" i="1"/>
  <c r="Z190" i="1" s="1"/>
  <c r="AA190" i="1" s="1"/>
  <c r="W190" i="1"/>
  <c r="AE189" i="1"/>
  <c r="AD189" i="1"/>
  <c r="AB189" i="1"/>
  <c r="Y189" i="1"/>
  <c r="X189" i="1"/>
  <c r="Z189" i="1" s="1"/>
  <c r="AA189" i="1" s="1"/>
  <c r="W189" i="1"/>
  <c r="AE188" i="1"/>
  <c r="AD188" i="1"/>
  <c r="AB188" i="1"/>
  <c r="Y188" i="1"/>
  <c r="X188" i="1"/>
  <c r="Z188" i="1" s="1"/>
  <c r="AA188" i="1" s="1"/>
  <c r="W188" i="1"/>
  <c r="AE187" i="1"/>
  <c r="AD187" i="1"/>
  <c r="AB187" i="1"/>
  <c r="Y187" i="1"/>
  <c r="X187" i="1"/>
  <c r="Z187" i="1" s="1"/>
  <c r="AA187" i="1" s="1"/>
  <c r="W187" i="1"/>
  <c r="AE186" i="1"/>
  <c r="AD186" i="1"/>
  <c r="AB186" i="1"/>
  <c r="Y186" i="1"/>
  <c r="X186" i="1"/>
  <c r="W186" i="1"/>
  <c r="AE185" i="1"/>
  <c r="AD185" i="1"/>
  <c r="AB185" i="1"/>
  <c r="Y185" i="1"/>
  <c r="X185" i="1"/>
  <c r="Z185" i="1" s="1"/>
  <c r="AA185" i="1" s="1"/>
  <c r="W185" i="1"/>
  <c r="AE184" i="1"/>
  <c r="AD184" i="1"/>
  <c r="AB184" i="1"/>
  <c r="Y184" i="1"/>
  <c r="X184" i="1"/>
  <c r="Z184" i="1" s="1"/>
  <c r="AA184" i="1" s="1"/>
  <c r="W184" i="1"/>
  <c r="AE183" i="1"/>
  <c r="AD183" i="1"/>
  <c r="AB183" i="1"/>
  <c r="Y183" i="1"/>
  <c r="X183" i="1"/>
  <c r="Z183" i="1" s="1"/>
  <c r="AA183" i="1" s="1"/>
  <c r="W183" i="1"/>
  <c r="AE182" i="1"/>
  <c r="AD182" i="1"/>
  <c r="AB182" i="1"/>
  <c r="Y182" i="1"/>
  <c r="X182" i="1"/>
  <c r="Z182" i="1" s="1"/>
  <c r="AA182" i="1" s="1"/>
  <c r="W182" i="1"/>
  <c r="AE181" i="1"/>
  <c r="AD181" i="1"/>
  <c r="AB181" i="1"/>
  <c r="Y181" i="1"/>
  <c r="X181" i="1"/>
  <c r="Z181" i="1" s="1"/>
  <c r="AA181" i="1" s="1"/>
  <c r="W181" i="1"/>
  <c r="AE180" i="1"/>
  <c r="AD180" i="1"/>
  <c r="AB180" i="1"/>
  <c r="Y180" i="1"/>
  <c r="X180" i="1"/>
  <c r="Z180" i="1" s="1"/>
  <c r="AA180" i="1" s="1"/>
  <c r="W180" i="1"/>
  <c r="AE179" i="1"/>
  <c r="AD179" i="1"/>
  <c r="AB179" i="1"/>
  <c r="Y179" i="1"/>
  <c r="X179" i="1"/>
  <c r="Z179" i="1" s="1"/>
  <c r="AA179" i="1" s="1"/>
  <c r="W179" i="1"/>
  <c r="AE178" i="1"/>
  <c r="AD178" i="1"/>
  <c r="AB178" i="1"/>
  <c r="Y178" i="1"/>
  <c r="X178" i="1"/>
  <c r="W178" i="1"/>
  <c r="AE177" i="1"/>
  <c r="AD177" i="1"/>
  <c r="AB177" i="1"/>
  <c r="Y177" i="1"/>
  <c r="X177" i="1"/>
  <c r="Z177" i="1" s="1"/>
  <c r="AA177" i="1" s="1"/>
  <c r="W177" i="1"/>
  <c r="AE176" i="1"/>
  <c r="AD176" i="1"/>
  <c r="AB176" i="1"/>
  <c r="Y176" i="1"/>
  <c r="X176" i="1"/>
  <c r="Z176" i="1" s="1"/>
  <c r="AA176" i="1" s="1"/>
  <c r="W176" i="1"/>
  <c r="AE175" i="1"/>
  <c r="AD175" i="1"/>
  <c r="AB175" i="1"/>
  <c r="Y175" i="1"/>
  <c r="X175" i="1"/>
  <c r="Z175" i="1" s="1"/>
  <c r="AA175" i="1" s="1"/>
  <c r="W175" i="1"/>
  <c r="AE174" i="1"/>
  <c r="AD174" i="1"/>
  <c r="AB174" i="1"/>
  <c r="Y174" i="1"/>
  <c r="X174" i="1"/>
  <c r="Z174" i="1" s="1"/>
  <c r="AA174" i="1" s="1"/>
  <c r="W174" i="1"/>
  <c r="AE173" i="1"/>
  <c r="AD173" i="1"/>
  <c r="AB173" i="1"/>
  <c r="Y173" i="1"/>
  <c r="X173" i="1"/>
  <c r="Z173" i="1" s="1"/>
  <c r="AA173" i="1" s="1"/>
  <c r="W173" i="1"/>
  <c r="AE172" i="1"/>
  <c r="AD172" i="1"/>
  <c r="AB172" i="1"/>
  <c r="Y172" i="1"/>
  <c r="X172" i="1"/>
  <c r="Z172" i="1" s="1"/>
  <c r="AA172" i="1" s="1"/>
  <c r="W172" i="1"/>
  <c r="AE171" i="1"/>
  <c r="AD171" i="1"/>
  <c r="AB171" i="1"/>
  <c r="Y171" i="1"/>
  <c r="X171" i="1"/>
  <c r="Z171" i="1" s="1"/>
  <c r="AA171" i="1" s="1"/>
  <c r="W171" i="1"/>
  <c r="AE170" i="1"/>
  <c r="AD170" i="1"/>
  <c r="AB170" i="1"/>
  <c r="Y170" i="1"/>
  <c r="X170" i="1"/>
  <c r="W170" i="1"/>
  <c r="AE169" i="1"/>
  <c r="AD169" i="1"/>
  <c r="AB169" i="1"/>
  <c r="Y169" i="1"/>
  <c r="X169" i="1"/>
  <c r="Z169" i="1" s="1"/>
  <c r="AA169" i="1" s="1"/>
  <c r="W169" i="1"/>
  <c r="AE168" i="1"/>
  <c r="AD168" i="1"/>
  <c r="AB168" i="1"/>
  <c r="Y168" i="1"/>
  <c r="X168" i="1"/>
  <c r="Z168" i="1" s="1"/>
  <c r="AA168" i="1" s="1"/>
  <c r="W168" i="1"/>
  <c r="AE167" i="1"/>
  <c r="AD167" i="1"/>
  <c r="AB167" i="1"/>
  <c r="Y167" i="1"/>
  <c r="X167" i="1"/>
  <c r="Z167" i="1" s="1"/>
  <c r="AA167" i="1" s="1"/>
  <c r="W167" i="1"/>
  <c r="AE166" i="1"/>
  <c r="AD166" i="1"/>
  <c r="AB166" i="1"/>
  <c r="Y166" i="1"/>
  <c r="X166" i="1"/>
  <c r="Z166" i="1" s="1"/>
  <c r="AA166" i="1" s="1"/>
  <c r="W166" i="1"/>
  <c r="AE165" i="1"/>
  <c r="AD165" i="1"/>
  <c r="AB165" i="1"/>
  <c r="Y165" i="1"/>
  <c r="X165" i="1"/>
  <c r="Z165" i="1" s="1"/>
  <c r="AA165" i="1" s="1"/>
  <c r="W165" i="1"/>
  <c r="AE164" i="1"/>
  <c r="AD164" i="1"/>
  <c r="AB164" i="1"/>
  <c r="Y164" i="1"/>
  <c r="X164" i="1"/>
  <c r="Z164" i="1" s="1"/>
  <c r="AA164" i="1" s="1"/>
  <c r="W164" i="1"/>
  <c r="AE163" i="1"/>
  <c r="AD163" i="1"/>
  <c r="AB163" i="1"/>
  <c r="Y163" i="1"/>
  <c r="X163" i="1"/>
  <c r="Z163" i="1" s="1"/>
  <c r="AA163" i="1" s="1"/>
  <c r="W163" i="1"/>
  <c r="AE162" i="1"/>
  <c r="AD162" i="1"/>
  <c r="AB162" i="1"/>
  <c r="Y162" i="1"/>
  <c r="X162" i="1"/>
  <c r="W162" i="1"/>
  <c r="AE161" i="1"/>
  <c r="AD161" i="1"/>
  <c r="AB161" i="1"/>
  <c r="Y161" i="1"/>
  <c r="X161" i="1"/>
  <c r="Z161" i="1" s="1"/>
  <c r="AA161" i="1" s="1"/>
  <c r="W161" i="1"/>
  <c r="AE160" i="1"/>
  <c r="AD160" i="1"/>
  <c r="AB160" i="1"/>
  <c r="Y160" i="1"/>
  <c r="X160" i="1"/>
  <c r="Z160" i="1" s="1"/>
  <c r="AA160" i="1" s="1"/>
  <c r="W160" i="1"/>
  <c r="AE159" i="1"/>
  <c r="AD159" i="1"/>
  <c r="AB159" i="1"/>
  <c r="Y159" i="1"/>
  <c r="X159" i="1"/>
  <c r="Z159" i="1" s="1"/>
  <c r="AA159" i="1" s="1"/>
  <c r="W159" i="1"/>
  <c r="AE158" i="1"/>
  <c r="AD158" i="1"/>
  <c r="AB158" i="1"/>
  <c r="Y158" i="1"/>
  <c r="X158" i="1"/>
  <c r="Z158" i="1" s="1"/>
  <c r="AA158" i="1" s="1"/>
  <c r="W158" i="1"/>
  <c r="AE157" i="1"/>
  <c r="AD157" i="1"/>
  <c r="AB157" i="1"/>
  <c r="Y157" i="1"/>
  <c r="X157" i="1"/>
  <c r="Z157" i="1" s="1"/>
  <c r="AA157" i="1" s="1"/>
  <c r="W157" i="1"/>
  <c r="AE156" i="1"/>
  <c r="AD156" i="1"/>
  <c r="AB156" i="1"/>
  <c r="Y156" i="1"/>
  <c r="X156" i="1"/>
  <c r="Z156" i="1" s="1"/>
  <c r="AA156" i="1" s="1"/>
  <c r="W156" i="1"/>
  <c r="AE155" i="1"/>
  <c r="AD155" i="1"/>
  <c r="AB155" i="1"/>
  <c r="Y155" i="1"/>
  <c r="X155" i="1"/>
  <c r="Z155" i="1" s="1"/>
  <c r="AA155" i="1" s="1"/>
  <c r="W155" i="1"/>
  <c r="AE154" i="1"/>
  <c r="AD154" i="1"/>
  <c r="AB154" i="1"/>
  <c r="Y154" i="1"/>
  <c r="X154" i="1"/>
  <c r="W154" i="1"/>
  <c r="AE153" i="1"/>
  <c r="AD153" i="1"/>
  <c r="AB153" i="1"/>
  <c r="Y153" i="1"/>
  <c r="X153" i="1"/>
  <c r="Z153" i="1" s="1"/>
  <c r="AA153" i="1" s="1"/>
  <c r="W153" i="1"/>
  <c r="AE152" i="1"/>
  <c r="AD152" i="1"/>
  <c r="AB152" i="1"/>
  <c r="Y152" i="1"/>
  <c r="X152" i="1"/>
  <c r="Z152" i="1" s="1"/>
  <c r="AA152" i="1" s="1"/>
  <c r="W152" i="1"/>
  <c r="AE151" i="1"/>
  <c r="AD151" i="1"/>
  <c r="AB151" i="1"/>
  <c r="Y151" i="1"/>
  <c r="X151" i="1"/>
  <c r="Z151" i="1" s="1"/>
  <c r="AA151" i="1" s="1"/>
  <c r="W151" i="1"/>
  <c r="AE150" i="1"/>
  <c r="AD150" i="1"/>
  <c r="AB150" i="1"/>
  <c r="Y150" i="1"/>
  <c r="X150" i="1"/>
  <c r="Z150" i="1" s="1"/>
  <c r="AA150" i="1" s="1"/>
  <c r="W150" i="1"/>
  <c r="AE149" i="1"/>
  <c r="AD149" i="1"/>
  <c r="AB149" i="1"/>
  <c r="Y149" i="1"/>
  <c r="X149" i="1"/>
  <c r="Z149" i="1" s="1"/>
  <c r="AA149" i="1" s="1"/>
  <c r="W149" i="1"/>
  <c r="AE148" i="1"/>
  <c r="AD148" i="1"/>
  <c r="AB148" i="1"/>
  <c r="Y148" i="1"/>
  <c r="X148" i="1"/>
  <c r="Z148" i="1" s="1"/>
  <c r="AA148" i="1" s="1"/>
  <c r="W148" i="1"/>
  <c r="AE147" i="1"/>
  <c r="AD147" i="1"/>
  <c r="AB147" i="1"/>
  <c r="Y147" i="1"/>
  <c r="X147" i="1"/>
  <c r="Z147" i="1" s="1"/>
  <c r="AA147" i="1" s="1"/>
  <c r="W147" i="1"/>
  <c r="AE146" i="1"/>
  <c r="AD146" i="1"/>
  <c r="AB146" i="1"/>
  <c r="Y146" i="1"/>
  <c r="X146" i="1"/>
  <c r="Z146" i="1" s="1"/>
  <c r="AA146" i="1" s="1"/>
  <c r="W146" i="1"/>
  <c r="AE145" i="1"/>
  <c r="AD145" i="1"/>
  <c r="AB145" i="1"/>
  <c r="Y145" i="1"/>
  <c r="X145" i="1"/>
  <c r="Z145" i="1" s="1"/>
  <c r="AA145" i="1" s="1"/>
  <c r="W145" i="1"/>
  <c r="AE144" i="1"/>
  <c r="AD144" i="1"/>
  <c r="AB144" i="1"/>
  <c r="Y144" i="1"/>
  <c r="X144" i="1"/>
  <c r="Z144" i="1" s="1"/>
  <c r="AA144" i="1" s="1"/>
  <c r="W144" i="1"/>
  <c r="AE143" i="1"/>
  <c r="AD143" i="1"/>
  <c r="AB143" i="1"/>
  <c r="Y143" i="1"/>
  <c r="X143" i="1"/>
  <c r="Z143" i="1" s="1"/>
  <c r="AA143" i="1" s="1"/>
  <c r="W143" i="1"/>
  <c r="AE142" i="1"/>
  <c r="AD142" i="1"/>
  <c r="AB142" i="1"/>
  <c r="Y142" i="1"/>
  <c r="X142" i="1"/>
  <c r="Z142" i="1" s="1"/>
  <c r="AA142" i="1" s="1"/>
  <c r="W142" i="1"/>
  <c r="AE141" i="1"/>
  <c r="AD141" i="1"/>
  <c r="AB141" i="1"/>
  <c r="Y141" i="1"/>
  <c r="X141" i="1"/>
  <c r="Z141" i="1" s="1"/>
  <c r="AA141" i="1" s="1"/>
  <c r="W141" i="1"/>
  <c r="AE140" i="1"/>
  <c r="AD140" i="1"/>
  <c r="AB140" i="1"/>
  <c r="Y140" i="1"/>
  <c r="X140" i="1"/>
  <c r="Z140" i="1" s="1"/>
  <c r="AA140" i="1" s="1"/>
  <c r="W140" i="1"/>
  <c r="AE139" i="1"/>
  <c r="AD139" i="1"/>
  <c r="AB139" i="1"/>
  <c r="Y139" i="1"/>
  <c r="X139" i="1"/>
  <c r="Z139" i="1" s="1"/>
  <c r="AA139" i="1" s="1"/>
  <c r="W139" i="1"/>
  <c r="AE138" i="1"/>
  <c r="AD138" i="1"/>
  <c r="AB138" i="1"/>
  <c r="Y138" i="1"/>
  <c r="X138" i="1"/>
  <c r="W138" i="1"/>
  <c r="AE137" i="1"/>
  <c r="AD137" i="1"/>
  <c r="AB137" i="1"/>
  <c r="Y137" i="1"/>
  <c r="X137" i="1"/>
  <c r="Z137" i="1" s="1"/>
  <c r="AA137" i="1" s="1"/>
  <c r="W137" i="1"/>
  <c r="AE136" i="1"/>
  <c r="AD136" i="1"/>
  <c r="AB136" i="1"/>
  <c r="Y136" i="1"/>
  <c r="X136" i="1"/>
  <c r="Z136" i="1" s="1"/>
  <c r="AA136" i="1" s="1"/>
  <c r="W136" i="1"/>
  <c r="AE135" i="1"/>
  <c r="AD135" i="1"/>
  <c r="AB135" i="1"/>
  <c r="Y135" i="1"/>
  <c r="X135" i="1"/>
  <c r="Z135" i="1" s="1"/>
  <c r="AA135" i="1" s="1"/>
  <c r="W135" i="1"/>
  <c r="AE134" i="1"/>
  <c r="AD134" i="1"/>
  <c r="AB134" i="1"/>
  <c r="Y134" i="1"/>
  <c r="X134" i="1"/>
  <c r="Z134" i="1" s="1"/>
  <c r="AA134" i="1" s="1"/>
  <c r="W134" i="1"/>
  <c r="AE133" i="1"/>
  <c r="AD133" i="1"/>
  <c r="AB133" i="1"/>
  <c r="Y133" i="1"/>
  <c r="X133" i="1"/>
  <c r="W133" i="1"/>
  <c r="AE132" i="1"/>
  <c r="AD132" i="1"/>
  <c r="AB132" i="1"/>
  <c r="Y132" i="1"/>
  <c r="X132" i="1"/>
  <c r="Z132" i="1" s="1"/>
  <c r="AA132" i="1" s="1"/>
  <c r="W132" i="1"/>
  <c r="AE131" i="1"/>
  <c r="AD131" i="1"/>
  <c r="AB131" i="1"/>
  <c r="Y131" i="1"/>
  <c r="X131" i="1"/>
  <c r="Z131" i="1" s="1"/>
  <c r="AA131" i="1" s="1"/>
  <c r="W131" i="1"/>
  <c r="AE130" i="1"/>
  <c r="AD130" i="1"/>
  <c r="AB130" i="1"/>
  <c r="Y130" i="1"/>
  <c r="X130" i="1"/>
  <c r="W130" i="1"/>
  <c r="AE129" i="1"/>
  <c r="AD129" i="1"/>
  <c r="AB129" i="1"/>
  <c r="Y129" i="1"/>
  <c r="X129" i="1"/>
  <c r="Z129" i="1" s="1"/>
  <c r="AA129" i="1" s="1"/>
  <c r="W129" i="1"/>
  <c r="AE128" i="1"/>
  <c r="AD128" i="1"/>
  <c r="AB128" i="1"/>
  <c r="Y128" i="1"/>
  <c r="X128" i="1"/>
  <c r="Z128" i="1" s="1"/>
  <c r="AA128" i="1" s="1"/>
  <c r="W128" i="1"/>
  <c r="AE127" i="1"/>
  <c r="AD127" i="1"/>
  <c r="AB127" i="1"/>
  <c r="Y127" i="1"/>
  <c r="X127" i="1"/>
  <c r="Z127" i="1" s="1"/>
  <c r="AA127" i="1" s="1"/>
  <c r="W127" i="1"/>
  <c r="AE126" i="1"/>
  <c r="AD126" i="1"/>
  <c r="AB126" i="1"/>
  <c r="Y126" i="1"/>
  <c r="X126" i="1"/>
  <c r="Z126" i="1" s="1"/>
  <c r="AA126" i="1" s="1"/>
  <c r="W126" i="1"/>
  <c r="AE125" i="1"/>
  <c r="AD125" i="1"/>
  <c r="AB125" i="1"/>
  <c r="Y125" i="1"/>
  <c r="X125" i="1"/>
  <c r="Z125" i="1" s="1"/>
  <c r="AA125" i="1" s="1"/>
  <c r="W125" i="1"/>
  <c r="AE124" i="1"/>
  <c r="AD124" i="1"/>
  <c r="AB124" i="1"/>
  <c r="Y124" i="1"/>
  <c r="X124" i="1"/>
  <c r="Z124" i="1" s="1"/>
  <c r="AA124" i="1" s="1"/>
  <c r="W124" i="1"/>
  <c r="AE123" i="1"/>
  <c r="AD123" i="1"/>
  <c r="AB123" i="1"/>
  <c r="Y123" i="1"/>
  <c r="X123" i="1"/>
  <c r="Z123" i="1" s="1"/>
  <c r="AA123" i="1" s="1"/>
  <c r="W123" i="1"/>
  <c r="AE122" i="1"/>
  <c r="AD122" i="1"/>
  <c r="AB122" i="1"/>
  <c r="Y122" i="1"/>
  <c r="X122" i="1"/>
  <c r="Z122" i="1" s="1"/>
  <c r="AA122" i="1" s="1"/>
  <c r="W122" i="1"/>
  <c r="AE121" i="1"/>
  <c r="AD121" i="1"/>
  <c r="AB121" i="1"/>
  <c r="Y121" i="1"/>
  <c r="X121" i="1"/>
  <c r="Z121" i="1" s="1"/>
  <c r="AA121" i="1" s="1"/>
  <c r="W121" i="1"/>
  <c r="AE120" i="1"/>
  <c r="AD120" i="1"/>
  <c r="AB120" i="1"/>
  <c r="Y120" i="1"/>
  <c r="X120" i="1"/>
  <c r="Z120" i="1" s="1"/>
  <c r="AA120" i="1" s="1"/>
  <c r="W120" i="1"/>
  <c r="AE119" i="1"/>
  <c r="AD119" i="1"/>
  <c r="AB119" i="1"/>
  <c r="Y119" i="1"/>
  <c r="X119" i="1"/>
  <c r="Z119" i="1" s="1"/>
  <c r="AA119" i="1" s="1"/>
  <c r="W119" i="1"/>
  <c r="AE118" i="1"/>
  <c r="AD118" i="1"/>
  <c r="AB118" i="1"/>
  <c r="Y118" i="1"/>
  <c r="X118" i="1"/>
  <c r="Z118" i="1" s="1"/>
  <c r="AA118" i="1" s="1"/>
  <c r="W118" i="1"/>
  <c r="AE117" i="1"/>
  <c r="AD117" i="1"/>
  <c r="AB117" i="1"/>
  <c r="Y117" i="1"/>
  <c r="X117" i="1"/>
  <c r="Z117" i="1" s="1"/>
  <c r="AA117" i="1" s="1"/>
  <c r="W117" i="1"/>
  <c r="AE116" i="1"/>
  <c r="AD116" i="1"/>
  <c r="AB116" i="1"/>
  <c r="Y116" i="1"/>
  <c r="X116" i="1"/>
  <c r="Z116" i="1" s="1"/>
  <c r="AA116" i="1" s="1"/>
  <c r="W116" i="1"/>
  <c r="AE115" i="1"/>
  <c r="AD115" i="1"/>
  <c r="AB115" i="1"/>
  <c r="Y115" i="1"/>
  <c r="X115" i="1"/>
  <c r="Z115" i="1" s="1"/>
  <c r="AA115" i="1" s="1"/>
  <c r="W115" i="1"/>
  <c r="AE114" i="1"/>
  <c r="AD114" i="1"/>
  <c r="AB114" i="1"/>
  <c r="Y114" i="1"/>
  <c r="X114" i="1"/>
  <c r="Z114" i="1" s="1"/>
  <c r="AA114" i="1" s="1"/>
  <c r="W114" i="1"/>
  <c r="AE113" i="1"/>
  <c r="AD113" i="1"/>
  <c r="AB113" i="1"/>
  <c r="Y113" i="1"/>
  <c r="X113" i="1"/>
  <c r="Z113" i="1" s="1"/>
  <c r="AA113" i="1" s="1"/>
  <c r="W113" i="1"/>
  <c r="AE112" i="1"/>
  <c r="AD112" i="1"/>
  <c r="AB112" i="1"/>
  <c r="Y112" i="1"/>
  <c r="X112" i="1"/>
  <c r="Z112" i="1" s="1"/>
  <c r="AA112" i="1" s="1"/>
  <c r="W112" i="1"/>
  <c r="AE111" i="1"/>
  <c r="AD111" i="1"/>
  <c r="AB111" i="1"/>
  <c r="Y111" i="1"/>
  <c r="X111" i="1"/>
  <c r="Z111" i="1" s="1"/>
  <c r="AA111" i="1" s="1"/>
  <c r="W111" i="1"/>
  <c r="AE110" i="1"/>
  <c r="AD110" i="1"/>
  <c r="AB110" i="1"/>
  <c r="Y110" i="1"/>
  <c r="X110" i="1"/>
  <c r="Z110" i="1" s="1"/>
  <c r="AA110" i="1" s="1"/>
  <c r="W110" i="1"/>
  <c r="AE109" i="1"/>
  <c r="AD109" i="1"/>
  <c r="AB109" i="1"/>
  <c r="Y109" i="1"/>
  <c r="X109" i="1"/>
  <c r="Z109" i="1" s="1"/>
  <c r="AA109" i="1" s="1"/>
  <c r="W109" i="1"/>
  <c r="AE108" i="1"/>
  <c r="AD108" i="1"/>
  <c r="AB108" i="1"/>
  <c r="Y108" i="1"/>
  <c r="X108" i="1"/>
  <c r="Z108" i="1" s="1"/>
  <c r="AA108" i="1" s="1"/>
  <c r="W108" i="1"/>
  <c r="AE107" i="1"/>
  <c r="AD107" i="1"/>
  <c r="AB107" i="1"/>
  <c r="Y107" i="1"/>
  <c r="X107" i="1"/>
  <c r="Z107" i="1" s="1"/>
  <c r="AA107" i="1" s="1"/>
  <c r="W107" i="1"/>
  <c r="AE106" i="1"/>
  <c r="AD106" i="1"/>
  <c r="AB106" i="1"/>
  <c r="Y106" i="1"/>
  <c r="X106" i="1"/>
  <c r="Z106" i="1" s="1"/>
  <c r="AA106" i="1" s="1"/>
  <c r="W106" i="1"/>
  <c r="AE105" i="1"/>
  <c r="AD105" i="1"/>
  <c r="AB105" i="1"/>
  <c r="Y105" i="1"/>
  <c r="X105" i="1"/>
  <c r="W105" i="1"/>
  <c r="AE104" i="1"/>
  <c r="AD104" i="1"/>
  <c r="AB104" i="1"/>
  <c r="Y104" i="1"/>
  <c r="X104" i="1"/>
  <c r="Z104" i="1" s="1"/>
  <c r="AA104" i="1" s="1"/>
  <c r="W104" i="1"/>
  <c r="AE103" i="1"/>
  <c r="AD103" i="1"/>
  <c r="AB103" i="1"/>
  <c r="Y103" i="1"/>
  <c r="X103" i="1"/>
  <c r="Z103" i="1" s="1"/>
  <c r="AA103" i="1" s="1"/>
  <c r="W103" i="1"/>
  <c r="AE102" i="1"/>
  <c r="AD102" i="1"/>
  <c r="AB102" i="1"/>
  <c r="Y102" i="1"/>
  <c r="X102" i="1"/>
  <c r="Z102" i="1" s="1"/>
  <c r="AA102" i="1" s="1"/>
  <c r="W102" i="1"/>
  <c r="AE101" i="1"/>
  <c r="AD101" i="1"/>
  <c r="AB101" i="1"/>
  <c r="Y101" i="1"/>
  <c r="X101" i="1"/>
  <c r="Z101" i="1" s="1"/>
  <c r="AA101" i="1" s="1"/>
  <c r="W101" i="1"/>
  <c r="AE100" i="1"/>
  <c r="AD100" i="1"/>
  <c r="AB100" i="1"/>
  <c r="Y100" i="1"/>
  <c r="X100" i="1"/>
  <c r="Z100" i="1" s="1"/>
  <c r="AA100" i="1" s="1"/>
  <c r="W100" i="1"/>
  <c r="AE99" i="1"/>
  <c r="AD99" i="1"/>
  <c r="AB99" i="1"/>
  <c r="Y99" i="1"/>
  <c r="X99" i="1"/>
  <c r="Z99" i="1" s="1"/>
  <c r="AA99" i="1" s="1"/>
  <c r="W99" i="1"/>
  <c r="AE98" i="1"/>
  <c r="AD98" i="1"/>
  <c r="AB98" i="1"/>
  <c r="Y98" i="1"/>
  <c r="X98" i="1"/>
  <c r="W98" i="1"/>
  <c r="AE97" i="1"/>
  <c r="AD97" i="1"/>
  <c r="AB97" i="1"/>
  <c r="Y97" i="1"/>
  <c r="X97" i="1"/>
  <c r="Z97" i="1" s="1"/>
  <c r="AA97" i="1" s="1"/>
  <c r="W97" i="1"/>
  <c r="AE96" i="1"/>
  <c r="AD96" i="1"/>
  <c r="AB96" i="1"/>
  <c r="Y96" i="1"/>
  <c r="X96" i="1"/>
  <c r="Z96" i="1" s="1"/>
  <c r="AA96" i="1" s="1"/>
  <c r="W96" i="1"/>
  <c r="AE95" i="1"/>
  <c r="AD95" i="1"/>
  <c r="AB95" i="1"/>
  <c r="Y95" i="1"/>
  <c r="X95" i="1"/>
  <c r="Z95" i="1" s="1"/>
  <c r="AA95" i="1" s="1"/>
  <c r="W95" i="1"/>
  <c r="AE94" i="1"/>
  <c r="AD94" i="1"/>
  <c r="AB94" i="1"/>
  <c r="Y94" i="1"/>
  <c r="X94" i="1"/>
  <c r="Z94" i="1" s="1"/>
  <c r="AA94" i="1" s="1"/>
  <c r="W94" i="1"/>
  <c r="AE93" i="1"/>
  <c r="AD93" i="1"/>
  <c r="AB93" i="1"/>
  <c r="Y93" i="1"/>
  <c r="X93" i="1"/>
  <c r="Z93" i="1" s="1"/>
  <c r="AA93" i="1" s="1"/>
  <c r="W93" i="1"/>
  <c r="AE92" i="1"/>
  <c r="AD92" i="1"/>
  <c r="AB92" i="1"/>
  <c r="Y92" i="1"/>
  <c r="X92" i="1"/>
  <c r="Z92" i="1" s="1"/>
  <c r="AA92" i="1" s="1"/>
  <c r="W92" i="1"/>
  <c r="AE91" i="1"/>
  <c r="AD91" i="1"/>
  <c r="AB91" i="1"/>
  <c r="Y91" i="1"/>
  <c r="X91" i="1"/>
  <c r="Z91" i="1" s="1"/>
  <c r="AA91" i="1" s="1"/>
  <c r="W91" i="1"/>
  <c r="AE90" i="1"/>
  <c r="AD90" i="1"/>
  <c r="AB90" i="1"/>
  <c r="Y90" i="1"/>
  <c r="X90" i="1"/>
  <c r="Z90" i="1" s="1"/>
  <c r="AA90" i="1" s="1"/>
  <c r="W90" i="1"/>
  <c r="AE89" i="1"/>
  <c r="AD89" i="1"/>
  <c r="AB89" i="1"/>
  <c r="Y89" i="1"/>
  <c r="X89" i="1"/>
  <c r="Z89" i="1" s="1"/>
  <c r="AA89" i="1" s="1"/>
  <c r="W89" i="1"/>
  <c r="AE88" i="1"/>
  <c r="AD88" i="1"/>
  <c r="AB88" i="1"/>
  <c r="Y88" i="1"/>
  <c r="X88" i="1"/>
  <c r="Z88" i="1" s="1"/>
  <c r="AA88" i="1" s="1"/>
  <c r="W88" i="1"/>
  <c r="AE87" i="1"/>
  <c r="AD87" i="1"/>
  <c r="AB87" i="1"/>
  <c r="Y87" i="1"/>
  <c r="X87" i="1"/>
  <c r="Z87" i="1" s="1"/>
  <c r="AA87" i="1" s="1"/>
  <c r="W87" i="1"/>
  <c r="AE86" i="1"/>
  <c r="AD86" i="1"/>
  <c r="AB86" i="1"/>
  <c r="Y86" i="1"/>
  <c r="X86" i="1"/>
  <c r="Z86" i="1" s="1"/>
  <c r="AA86" i="1" s="1"/>
  <c r="W86" i="1"/>
  <c r="AE85" i="1"/>
  <c r="AD85" i="1"/>
  <c r="AB85" i="1"/>
  <c r="Y85" i="1"/>
  <c r="X85" i="1"/>
  <c r="Z85" i="1" s="1"/>
  <c r="AA85" i="1" s="1"/>
  <c r="W85" i="1"/>
  <c r="AE84" i="1"/>
  <c r="AD84" i="1"/>
  <c r="AB84" i="1"/>
  <c r="Y84" i="1"/>
  <c r="X84" i="1"/>
  <c r="Z84" i="1" s="1"/>
  <c r="AA84" i="1" s="1"/>
  <c r="W84" i="1"/>
  <c r="AE83" i="1"/>
  <c r="AD83" i="1"/>
  <c r="AB83" i="1"/>
  <c r="Y83" i="1"/>
  <c r="X83" i="1"/>
  <c r="Z83" i="1" s="1"/>
  <c r="AA83" i="1" s="1"/>
  <c r="W83" i="1"/>
  <c r="AE82" i="1"/>
  <c r="AD82" i="1"/>
  <c r="AB82" i="1"/>
  <c r="Y82" i="1"/>
  <c r="X82" i="1"/>
  <c r="Z82" i="1" s="1"/>
  <c r="AA82" i="1" s="1"/>
  <c r="W82" i="1"/>
  <c r="AE81" i="1"/>
  <c r="AD81" i="1"/>
  <c r="AB81" i="1"/>
  <c r="Y81" i="1"/>
  <c r="X81" i="1"/>
  <c r="Z81" i="1" s="1"/>
  <c r="AA81" i="1" s="1"/>
  <c r="W81" i="1"/>
  <c r="AE80" i="1"/>
  <c r="AD80" i="1"/>
  <c r="AB80" i="1"/>
  <c r="Y80" i="1"/>
  <c r="X80" i="1"/>
  <c r="Z80" i="1" s="1"/>
  <c r="AA80" i="1" s="1"/>
  <c r="W80" i="1"/>
  <c r="AE79" i="1"/>
  <c r="AD79" i="1"/>
  <c r="AB79" i="1"/>
  <c r="Y79" i="1"/>
  <c r="X79" i="1"/>
  <c r="Z79" i="1" s="1"/>
  <c r="AA79" i="1" s="1"/>
  <c r="W79" i="1"/>
  <c r="AE78" i="1"/>
  <c r="AD78" i="1"/>
  <c r="AB78" i="1"/>
  <c r="Y78" i="1"/>
  <c r="X78" i="1"/>
  <c r="Z78" i="1" s="1"/>
  <c r="AA78" i="1" s="1"/>
  <c r="W78" i="1"/>
  <c r="AE77" i="1"/>
  <c r="AD77" i="1"/>
  <c r="AB77" i="1"/>
  <c r="Y77" i="1"/>
  <c r="X77" i="1"/>
  <c r="Z77" i="1" s="1"/>
  <c r="AA77" i="1" s="1"/>
  <c r="W77" i="1"/>
  <c r="AE76" i="1"/>
  <c r="AD76" i="1"/>
  <c r="AB76" i="1"/>
  <c r="Y76" i="1"/>
  <c r="X76" i="1"/>
  <c r="Z76" i="1" s="1"/>
  <c r="AA76" i="1" s="1"/>
  <c r="W76" i="1"/>
  <c r="AE75" i="1"/>
  <c r="AD75" i="1"/>
  <c r="AB75" i="1"/>
  <c r="Y75" i="1"/>
  <c r="X75" i="1"/>
  <c r="Z75" i="1" s="1"/>
  <c r="AA75" i="1" s="1"/>
  <c r="W75" i="1"/>
  <c r="AE74" i="1"/>
  <c r="AD74" i="1"/>
  <c r="AB74" i="1"/>
  <c r="Y74" i="1"/>
  <c r="X74" i="1"/>
  <c r="Z74" i="1" s="1"/>
  <c r="AA74" i="1" s="1"/>
  <c r="W74" i="1"/>
  <c r="AE73" i="1"/>
  <c r="AD73" i="1"/>
  <c r="AB73" i="1"/>
  <c r="Y73" i="1"/>
  <c r="X73" i="1"/>
  <c r="W73" i="1"/>
  <c r="AE72" i="1"/>
  <c r="AD72" i="1"/>
  <c r="AB72" i="1"/>
  <c r="Y72" i="1"/>
  <c r="X72" i="1"/>
  <c r="Z72" i="1" s="1"/>
  <c r="AA72" i="1" s="1"/>
  <c r="W72" i="1"/>
  <c r="AE71" i="1"/>
  <c r="AD71" i="1"/>
  <c r="AB71" i="1"/>
  <c r="Y71" i="1"/>
  <c r="X71" i="1"/>
  <c r="Z71" i="1" s="1"/>
  <c r="AA71" i="1" s="1"/>
  <c r="W71" i="1"/>
  <c r="AE70" i="1"/>
  <c r="AD70" i="1"/>
  <c r="AB70" i="1"/>
  <c r="Y70" i="1"/>
  <c r="X70" i="1"/>
  <c r="Z70" i="1" s="1"/>
  <c r="AA70" i="1" s="1"/>
  <c r="W70" i="1"/>
  <c r="AE69" i="1"/>
  <c r="AD69" i="1"/>
  <c r="AB69" i="1"/>
  <c r="Y69" i="1"/>
  <c r="X69" i="1"/>
  <c r="Z69" i="1" s="1"/>
  <c r="AA69" i="1" s="1"/>
  <c r="W69" i="1"/>
  <c r="AE68" i="1"/>
  <c r="AD68" i="1"/>
  <c r="AB68" i="1"/>
  <c r="Y68" i="1"/>
  <c r="X68" i="1"/>
  <c r="Z68" i="1" s="1"/>
  <c r="AA68" i="1" s="1"/>
  <c r="W68" i="1"/>
  <c r="AE67" i="1"/>
  <c r="AD67" i="1"/>
  <c r="AB67" i="1"/>
  <c r="Y67" i="1"/>
  <c r="X67" i="1"/>
  <c r="Z67" i="1" s="1"/>
  <c r="AA67" i="1" s="1"/>
  <c r="W67" i="1"/>
  <c r="AE66" i="1"/>
  <c r="AD66" i="1"/>
  <c r="AB66" i="1"/>
  <c r="Y66" i="1"/>
  <c r="X66" i="1"/>
  <c r="Z66" i="1" s="1"/>
  <c r="AA66" i="1" s="1"/>
  <c r="W66" i="1"/>
  <c r="AE65" i="1"/>
  <c r="AD65" i="1"/>
  <c r="AB65" i="1"/>
  <c r="Y65" i="1"/>
  <c r="X65" i="1"/>
  <c r="Z65" i="1" s="1"/>
  <c r="AA65" i="1" s="1"/>
  <c r="W65" i="1"/>
  <c r="AE64" i="1"/>
  <c r="AD64" i="1"/>
  <c r="AB64" i="1"/>
  <c r="Y64" i="1"/>
  <c r="X64" i="1"/>
  <c r="Z64" i="1" s="1"/>
  <c r="AA64" i="1" s="1"/>
  <c r="W64" i="1"/>
  <c r="AE63" i="1"/>
  <c r="AD63" i="1"/>
  <c r="AB63" i="1"/>
  <c r="Y63" i="1"/>
  <c r="X63" i="1"/>
  <c r="Z63" i="1" s="1"/>
  <c r="AA63" i="1" s="1"/>
  <c r="W63" i="1"/>
  <c r="AE62" i="1"/>
  <c r="AD62" i="1"/>
  <c r="AB62" i="1"/>
  <c r="Y62" i="1"/>
  <c r="X62" i="1"/>
  <c r="Z62" i="1" s="1"/>
  <c r="AA62" i="1" s="1"/>
  <c r="W62" i="1"/>
  <c r="AE61" i="1"/>
  <c r="AD61" i="1"/>
  <c r="AB61" i="1"/>
  <c r="Y61" i="1"/>
  <c r="X61" i="1"/>
  <c r="Z61" i="1" s="1"/>
  <c r="AA61" i="1" s="1"/>
  <c r="W61" i="1"/>
  <c r="AE60" i="1"/>
  <c r="AD60" i="1"/>
  <c r="AB60" i="1"/>
  <c r="Y60" i="1"/>
  <c r="X60" i="1"/>
  <c r="Z60" i="1" s="1"/>
  <c r="AA60" i="1" s="1"/>
  <c r="W60" i="1"/>
  <c r="AE59" i="1"/>
  <c r="AD59" i="1"/>
  <c r="AB59" i="1"/>
  <c r="Y59" i="1"/>
  <c r="X59" i="1"/>
  <c r="Z59" i="1" s="1"/>
  <c r="AA59" i="1" s="1"/>
  <c r="W59" i="1"/>
  <c r="AE58" i="1"/>
  <c r="AD58" i="1"/>
  <c r="AB58" i="1"/>
  <c r="Y58" i="1"/>
  <c r="X58" i="1"/>
  <c r="Z58" i="1" s="1"/>
  <c r="AA58" i="1" s="1"/>
  <c r="W58" i="1"/>
  <c r="AE57" i="1"/>
  <c r="AD57" i="1"/>
  <c r="AB57" i="1"/>
  <c r="Y57" i="1"/>
  <c r="X57" i="1"/>
  <c r="W57" i="1"/>
  <c r="AE56" i="1"/>
  <c r="AD56" i="1"/>
  <c r="AB56" i="1"/>
  <c r="Y56" i="1"/>
  <c r="X56" i="1"/>
  <c r="Z56" i="1" s="1"/>
  <c r="AA56" i="1" s="1"/>
  <c r="W56" i="1"/>
  <c r="AE55" i="1"/>
  <c r="AD55" i="1"/>
  <c r="AB55" i="1"/>
  <c r="Y55" i="1"/>
  <c r="X55" i="1"/>
  <c r="Z55" i="1" s="1"/>
  <c r="AA55" i="1" s="1"/>
  <c r="W55" i="1"/>
  <c r="AE54" i="1"/>
  <c r="AD54" i="1"/>
  <c r="AB54" i="1"/>
  <c r="Y54" i="1"/>
  <c r="X54" i="1"/>
  <c r="Z54" i="1" s="1"/>
  <c r="AA54" i="1" s="1"/>
  <c r="W54" i="1"/>
  <c r="AE53" i="1"/>
  <c r="AD53" i="1"/>
  <c r="AB53" i="1"/>
  <c r="Y53" i="1"/>
  <c r="X53" i="1"/>
  <c r="W53" i="1"/>
  <c r="AE52" i="1"/>
  <c r="AD52" i="1"/>
  <c r="AB52" i="1"/>
  <c r="Y52" i="1"/>
  <c r="X52" i="1"/>
  <c r="Z52" i="1" s="1"/>
  <c r="AA52" i="1" s="1"/>
  <c r="W52" i="1"/>
  <c r="AE51" i="1"/>
  <c r="AD51" i="1"/>
  <c r="AB51" i="1"/>
  <c r="Y51" i="1"/>
  <c r="X51" i="1"/>
  <c r="Z51" i="1" s="1"/>
  <c r="AA51" i="1" s="1"/>
  <c r="W51" i="1"/>
  <c r="AE50" i="1"/>
  <c r="AD50" i="1"/>
  <c r="AB50" i="1"/>
  <c r="Y50" i="1"/>
  <c r="X50" i="1"/>
  <c r="Z50" i="1" s="1"/>
  <c r="AA50" i="1" s="1"/>
  <c r="W50" i="1"/>
  <c r="AE49" i="1"/>
  <c r="AD49" i="1"/>
  <c r="AB49" i="1"/>
  <c r="Y49" i="1"/>
  <c r="X49" i="1"/>
  <c r="Z49" i="1" s="1"/>
  <c r="AA49" i="1" s="1"/>
  <c r="W49" i="1"/>
  <c r="AE48" i="1"/>
  <c r="AD48" i="1"/>
  <c r="AB48" i="1"/>
  <c r="Y48" i="1"/>
  <c r="X48" i="1"/>
  <c r="Z48" i="1" s="1"/>
  <c r="AA48" i="1" s="1"/>
  <c r="W48" i="1"/>
  <c r="AE47" i="1"/>
  <c r="AD47" i="1"/>
  <c r="AB47" i="1"/>
  <c r="Y47" i="1"/>
  <c r="X47" i="1"/>
  <c r="Z47" i="1" s="1"/>
  <c r="AA47" i="1" s="1"/>
  <c r="W47" i="1"/>
  <c r="AE46" i="1"/>
  <c r="AD46" i="1"/>
  <c r="AB46" i="1"/>
  <c r="Y46" i="1"/>
  <c r="X46" i="1"/>
  <c r="Z46" i="1" s="1"/>
  <c r="AA46" i="1" s="1"/>
  <c r="W46" i="1"/>
  <c r="AE45" i="1"/>
  <c r="AD45" i="1"/>
  <c r="AB45" i="1"/>
  <c r="Y45" i="1"/>
  <c r="X45" i="1"/>
  <c r="Z45" i="1" s="1"/>
  <c r="AA45" i="1" s="1"/>
  <c r="W45" i="1"/>
  <c r="AE44" i="1"/>
  <c r="AD44" i="1"/>
  <c r="AB44" i="1"/>
  <c r="Y44" i="1"/>
  <c r="X44" i="1"/>
  <c r="Z44" i="1" s="1"/>
  <c r="AA44" i="1" s="1"/>
  <c r="W44" i="1"/>
  <c r="AE43" i="1"/>
  <c r="AD43" i="1"/>
  <c r="AB43" i="1"/>
  <c r="Y43" i="1"/>
  <c r="X43" i="1"/>
  <c r="Z43" i="1" s="1"/>
  <c r="AA43" i="1" s="1"/>
  <c r="W43" i="1"/>
  <c r="AE42" i="1"/>
  <c r="AD42" i="1"/>
  <c r="AB42" i="1"/>
  <c r="Y42" i="1"/>
  <c r="X42" i="1"/>
  <c r="Z42" i="1" s="1"/>
  <c r="AA42" i="1" s="1"/>
  <c r="W42" i="1"/>
  <c r="AE41" i="1"/>
  <c r="AD41" i="1"/>
  <c r="AB41" i="1"/>
  <c r="Y41" i="1"/>
  <c r="X41" i="1"/>
  <c r="Z41" i="1" s="1"/>
  <c r="AA41" i="1" s="1"/>
  <c r="W41" i="1"/>
  <c r="AE40" i="1"/>
  <c r="AD40" i="1"/>
  <c r="AB40" i="1"/>
  <c r="Y40" i="1"/>
  <c r="X40" i="1"/>
  <c r="Z40" i="1" s="1"/>
  <c r="AA40" i="1" s="1"/>
  <c r="W40" i="1"/>
  <c r="AE39" i="1"/>
  <c r="AD39" i="1"/>
  <c r="AB39" i="1"/>
  <c r="Y39" i="1"/>
  <c r="X39" i="1"/>
  <c r="Z39" i="1" s="1"/>
  <c r="AA39" i="1" s="1"/>
  <c r="W39" i="1"/>
  <c r="AE38" i="1"/>
  <c r="AD38" i="1"/>
  <c r="AB38" i="1"/>
  <c r="Y38" i="1"/>
  <c r="X38" i="1"/>
  <c r="Z38" i="1" s="1"/>
  <c r="AA38" i="1" s="1"/>
  <c r="W38" i="1"/>
  <c r="AE37" i="1"/>
  <c r="AD37" i="1"/>
  <c r="AB37" i="1"/>
  <c r="Y37" i="1"/>
  <c r="X37" i="1"/>
  <c r="Z37" i="1" s="1"/>
  <c r="AA37" i="1" s="1"/>
  <c r="W37" i="1"/>
  <c r="AE36" i="1"/>
  <c r="AD36" i="1"/>
  <c r="AB36" i="1"/>
  <c r="Y36" i="1"/>
  <c r="X36" i="1"/>
  <c r="Z36" i="1" s="1"/>
  <c r="AA36" i="1" s="1"/>
  <c r="W36" i="1"/>
  <c r="AE35" i="1"/>
  <c r="AD35" i="1"/>
  <c r="AB35" i="1"/>
  <c r="Y35" i="1"/>
  <c r="X35" i="1"/>
  <c r="Z35" i="1" s="1"/>
  <c r="AA35" i="1" s="1"/>
  <c r="W35" i="1"/>
  <c r="AE34" i="1"/>
  <c r="AD34" i="1"/>
  <c r="AB34" i="1"/>
  <c r="Y34" i="1"/>
  <c r="X34" i="1"/>
  <c r="W34" i="1"/>
  <c r="AE33" i="1"/>
  <c r="AD33" i="1"/>
  <c r="AB33" i="1"/>
  <c r="Y33" i="1"/>
  <c r="X33" i="1"/>
  <c r="Z33" i="1" s="1"/>
  <c r="AA33" i="1" s="1"/>
  <c r="W33" i="1"/>
  <c r="AE32" i="1"/>
  <c r="AD32" i="1"/>
  <c r="AB32" i="1"/>
  <c r="Y32" i="1"/>
  <c r="X32" i="1"/>
  <c r="Z32" i="1" s="1"/>
  <c r="AA32" i="1" s="1"/>
  <c r="W32" i="1"/>
  <c r="AE31" i="1"/>
  <c r="AD31" i="1"/>
  <c r="AB31" i="1"/>
  <c r="Y31" i="1"/>
  <c r="X31" i="1"/>
  <c r="Z31" i="1" s="1"/>
  <c r="AA31" i="1" s="1"/>
  <c r="W31" i="1"/>
  <c r="AE30" i="1"/>
  <c r="AD30" i="1"/>
  <c r="AB30" i="1"/>
  <c r="Y30" i="1"/>
  <c r="X30" i="1"/>
  <c r="Z30" i="1" s="1"/>
  <c r="AA30" i="1" s="1"/>
  <c r="W30" i="1"/>
  <c r="AE29" i="1"/>
  <c r="AD29" i="1"/>
  <c r="AB29" i="1"/>
  <c r="Y29" i="1"/>
  <c r="X29" i="1"/>
  <c r="Z29" i="1" s="1"/>
  <c r="AA29" i="1" s="1"/>
  <c r="W29" i="1"/>
  <c r="AE28" i="1"/>
  <c r="AD28" i="1"/>
  <c r="AB28" i="1"/>
  <c r="Y28" i="1"/>
  <c r="X28" i="1"/>
  <c r="Z28" i="1" s="1"/>
  <c r="AA28" i="1" s="1"/>
  <c r="W28" i="1"/>
  <c r="AE27" i="1"/>
  <c r="AD27" i="1"/>
  <c r="AB27" i="1"/>
  <c r="Y27" i="1"/>
  <c r="X27" i="1"/>
  <c r="Z27" i="1" s="1"/>
  <c r="AA27" i="1" s="1"/>
  <c r="W27" i="1"/>
  <c r="AE26" i="1"/>
  <c r="AD26" i="1"/>
  <c r="AB26" i="1"/>
  <c r="Y26" i="1"/>
  <c r="X26" i="1"/>
  <c r="Z26" i="1" s="1"/>
  <c r="AA26" i="1" s="1"/>
  <c r="W26" i="1"/>
  <c r="AE25" i="1"/>
  <c r="AD25" i="1"/>
  <c r="AB25" i="1"/>
  <c r="Y25" i="1"/>
  <c r="X25" i="1"/>
  <c r="Z25" i="1" s="1"/>
  <c r="AA25" i="1" s="1"/>
  <c r="W25" i="1"/>
  <c r="AE24" i="1"/>
  <c r="AD24" i="1"/>
  <c r="AB24" i="1"/>
  <c r="Y24" i="1"/>
  <c r="X24" i="1"/>
  <c r="Z24" i="1" s="1"/>
  <c r="AA24" i="1" s="1"/>
  <c r="W24" i="1"/>
  <c r="AE23" i="1"/>
  <c r="AD23" i="1"/>
  <c r="AB23" i="1"/>
  <c r="Y23" i="1"/>
  <c r="X23" i="1"/>
  <c r="Z23" i="1" s="1"/>
  <c r="AA23" i="1" s="1"/>
  <c r="W23" i="1"/>
  <c r="AE22" i="1"/>
  <c r="AD22" i="1"/>
  <c r="AB22" i="1"/>
  <c r="Y22" i="1"/>
  <c r="X22" i="1"/>
  <c r="Z22" i="1" s="1"/>
  <c r="AA22" i="1" s="1"/>
  <c r="W22" i="1"/>
  <c r="AE21" i="1"/>
  <c r="AD21" i="1"/>
  <c r="AB21" i="1"/>
  <c r="Y21" i="1"/>
  <c r="X21" i="1"/>
  <c r="Z21" i="1" s="1"/>
  <c r="AA21" i="1" s="1"/>
  <c r="W21" i="1"/>
  <c r="AE20" i="1"/>
  <c r="AD20" i="1"/>
  <c r="AB20" i="1"/>
  <c r="Y20" i="1"/>
  <c r="X20" i="1"/>
  <c r="Z20" i="1" s="1"/>
  <c r="AA20" i="1" s="1"/>
  <c r="W20" i="1"/>
  <c r="AE19" i="1"/>
  <c r="AD19" i="1"/>
  <c r="AB19" i="1"/>
  <c r="Y19" i="1"/>
  <c r="X19" i="1"/>
  <c r="Z19" i="1" s="1"/>
  <c r="AA19" i="1" s="1"/>
  <c r="W19" i="1"/>
  <c r="AE18" i="1"/>
  <c r="AD18" i="1"/>
  <c r="AB18" i="1"/>
  <c r="Y18" i="1"/>
  <c r="X18" i="1"/>
  <c r="Z18" i="1" s="1"/>
  <c r="AA18" i="1" s="1"/>
  <c r="W18" i="1"/>
  <c r="AE17" i="1"/>
  <c r="AD17" i="1"/>
  <c r="AB17" i="1"/>
  <c r="Y17" i="1"/>
  <c r="X17" i="1"/>
  <c r="Z17" i="1" s="1"/>
  <c r="AA17" i="1" s="1"/>
  <c r="W17" i="1"/>
  <c r="AE16" i="1"/>
  <c r="AD16" i="1"/>
  <c r="AB16" i="1"/>
  <c r="Y16" i="1"/>
  <c r="X16" i="1"/>
  <c r="Z16" i="1" s="1"/>
  <c r="AA16" i="1" s="1"/>
  <c r="W16" i="1"/>
  <c r="AE15" i="1"/>
  <c r="AD15" i="1"/>
  <c r="AB15" i="1"/>
  <c r="Y15" i="1"/>
  <c r="X15" i="1"/>
  <c r="Z15" i="1" s="1"/>
  <c r="AA15" i="1" s="1"/>
  <c r="W15" i="1"/>
  <c r="AE14" i="1"/>
  <c r="AD14" i="1"/>
  <c r="AB14" i="1"/>
  <c r="Y14" i="1"/>
  <c r="X14" i="1"/>
  <c r="Z14" i="1" s="1"/>
  <c r="AA14" i="1" s="1"/>
  <c r="W14" i="1"/>
  <c r="AE13" i="1"/>
  <c r="AD13" i="1"/>
  <c r="AB13" i="1"/>
  <c r="Y13" i="1"/>
  <c r="X13" i="1"/>
  <c r="Z13" i="1" s="1"/>
  <c r="AA13" i="1" s="1"/>
  <c r="W13" i="1"/>
  <c r="AE12" i="1"/>
  <c r="AD12" i="1"/>
  <c r="AB12" i="1"/>
  <c r="Y12" i="1"/>
  <c r="X12" i="1"/>
  <c r="Z12" i="1" s="1"/>
  <c r="AA12" i="1" s="1"/>
  <c r="W12" i="1"/>
  <c r="AE11" i="1"/>
  <c r="AD11" i="1"/>
  <c r="AB11" i="1"/>
  <c r="Y11" i="1"/>
  <c r="X11" i="1"/>
  <c r="Z11" i="1" s="1"/>
  <c r="AA11" i="1" s="1"/>
  <c r="W11" i="1"/>
  <c r="AE10" i="1"/>
  <c r="AD10" i="1"/>
  <c r="AB10" i="1"/>
  <c r="Y10" i="1"/>
  <c r="X10" i="1"/>
  <c r="Z10" i="1" s="1"/>
  <c r="AA10" i="1" s="1"/>
  <c r="W10" i="1"/>
  <c r="AE9" i="1"/>
  <c r="AD9" i="1"/>
  <c r="AB9" i="1"/>
  <c r="Y9" i="1"/>
  <c r="X9" i="1"/>
  <c r="Z9" i="1" s="1"/>
  <c r="AA9" i="1" s="1"/>
  <c r="W9" i="1"/>
  <c r="AE8" i="1"/>
  <c r="AD8" i="1"/>
  <c r="AB8" i="1"/>
  <c r="Y8" i="1"/>
  <c r="X8" i="1"/>
  <c r="Z8" i="1" s="1"/>
  <c r="AA8" i="1" s="1"/>
  <c r="W8" i="1"/>
  <c r="AE7" i="1"/>
  <c r="AD7" i="1"/>
  <c r="AB7" i="1"/>
  <c r="Y7" i="1"/>
  <c r="X7" i="1"/>
  <c r="Z7" i="1" s="1"/>
  <c r="AA7" i="1" s="1"/>
  <c r="W7" i="1"/>
  <c r="AE6" i="1"/>
  <c r="AD6" i="1"/>
  <c r="AB6" i="1"/>
  <c r="Y6" i="1"/>
  <c r="X6" i="1"/>
  <c r="Z6" i="1" s="1"/>
  <c r="AA6" i="1" s="1"/>
  <c r="W6" i="1"/>
  <c r="AE5" i="1"/>
  <c r="AD5" i="1"/>
  <c r="AB5" i="1"/>
  <c r="Y5" i="1"/>
  <c r="X5" i="1"/>
  <c r="Z5" i="1" s="1"/>
  <c r="AA5" i="1" s="1"/>
  <c r="W5" i="1"/>
  <c r="AE4" i="1"/>
  <c r="AD4" i="1"/>
  <c r="AB4" i="1"/>
  <c r="Y4" i="1"/>
  <c r="X4" i="1"/>
  <c r="Z4" i="1" s="1"/>
  <c r="AA4" i="1" s="1"/>
  <c r="W4" i="1"/>
  <c r="AE3" i="1"/>
  <c r="AD3" i="1"/>
  <c r="AB3" i="1"/>
  <c r="Y3" i="1"/>
  <c r="X3" i="1"/>
  <c r="Z3" i="1" s="1"/>
  <c r="AA3" i="1" s="1"/>
  <c r="W3" i="1"/>
  <c r="AE2" i="1"/>
  <c r="AD2" i="1"/>
  <c r="AB2" i="1"/>
  <c r="Y2" i="1"/>
  <c r="X2" i="1"/>
  <c r="Z2" i="1" s="1"/>
  <c r="AA2" i="1" s="1"/>
  <c r="W2" i="1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Q8" i="19"/>
  <c r="AC3811" i="1" l="1"/>
  <c r="AC2762" i="1"/>
  <c r="AC2778" i="1"/>
  <c r="AC3698" i="1"/>
  <c r="AC3722" i="1"/>
  <c r="AC3357" i="1"/>
  <c r="AC3417" i="1"/>
  <c r="AC4038" i="1"/>
  <c r="AC4182" i="1"/>
  <c r="AC4029" i="1"/>
  <c r="AC1378" i="1"/>
  <c r="AC1871" i="1"/>
  <c r="AC1678" i="1"/>
  <c r="AC205" i="1"/>
  <c r="AC213" i="1"/>
  <c r="AC2802" i="1"/>
  <c r="AC2818" i="1"/>
  <c r="AC959" i="1"/>
  <c r="AC1047" i="1"/>
  <c r="AC1058" i="1"/>
  <c r="AC2736" i="1"/>
  <c r="AC3100" i="1"/>
  <c r="AC120" i="1"/>
  <c r="AC1694" i="1"/>
  <c r="AC1774" i="1"/>
  <c r="AC980" i="1"/>
  <c r="AC1733" i="1"/>
  <c r="AC1550" i="1"/>
  <c r="AC3934" i="1"/>
  <c r="AC1466" i="1"/>
  <c r="AC1475" i="1"/>
  <c r="AC2457" i="1"/>
  <c r="AC194" i="1"/>
  <c r="AC3568" i="1"/>
  <c r="AC14" i="1"/>
  <c r="AC3671" i="1"/>
  <c r="AC3944" i="1"/>
  <c r="AC141" i="1"/>
  <c r="AC161" i="1"/>
  <c r="AC947" i="1"/>
  <c r="AC2206" i="1"/>
  <c r="AC2226" i="1"/>
  <c r="AC381" i="1"/>
  <c r="AC3954" i="1"/>
  <c r="AC3958" i="1"/>
  <c r="AC3962" i="1"/>
  <c r="AC3966" i="1"/>
  <c r="AC433" i="1"/>
  <c r="AC681" i="1"/>
  <c r="AC725" i="1"/>
  <c r="AC1419" i="1"/>
  <c r="AC1645" i="1"/>
  <c r="AC1794" i="1"/>
  <c r="AC1870" i="1"/>
  <c r="AC1910" i="1"/>
  <c r="AC1938" i="1"/>
  <c r="AC2930" i="1"/>
  <c r="AC2946" i="1"/>
  <c r="AC2970" i="1"/>
  <c r="AC2974" i="1"/>
  <c r="AC2986" i="1"/>
  <c r="AC3759" i="1"/>
  <c r="AC3864" i="1"/>
  <c r="AC1435" i="1"/>
  <c r="AC1476" i="1"/>
  <c r="AC3380" i="1"/>
  <c r="AC3778" i="1"/>
  <c r="AC3798" i="1"/>
  <c r="AC864" i="1"/>
  <c r="AC1189" i="1"/>
  <c r="AC2595" i="1"/>
  <c r="AC2683" i="1"/>
  <c r="AC2687" i="1"/>
  <c r="AC2719" i="1"/>
  <c r="AC2727" i="1"/>
  <c r="AC3983" i="1"/>
  <c r="AC111" i="1"/>
  <c r="AC225" i="1"/>
  <c r="AC1695" i="1"/>
  <c r="AC1703" i="1"/>
  <c r="AC2012" i="1"/>
  <c r="AC2020" i="1"/>
  <c r="AC2163" i="1"/>
  <c r="AC2525" i="1"/>
  <c r="AC3222" i="1"/>
  <c r="AC3226" i="1"/>
  <c r="AC3230" i="1"/>
  <c r="AC265" i="1"/>
  <c r="AC853" i="1"/>
  <c r="AC1607" i="1"/>
  <c r="AC1619" i="1"/>
  <c r="AC1627" i="1"/>
  <c r="AC2187" i="1"/>
  <c r="AC2496" i="1"/>
  <c r="AC2500" i="1"/>
  <c r="AC2508" i="1"/>
  <c r="AC2606" i="1"/>
  <c r="AC2909" i="1"/>
  <c r="AC2913" i="1"/>
  <c r="AC2917" i="1"/>
  <c r="AC3720" i="1"/>
  <c r="AC4093" i="1"/>
  <c r="AC66" i="1"/>
  <c r="AC41" i="1"/>
  <c r="AC240" i="1"/>
  <c r="AC244" i="1"/>
  <c r="AC519" i="1"/>
  <c r="AC1171" i="1"/>
  <c r="AC1175" i="1"/>
  <c r="AC1631" i="1"/>
  <c r="AC1973" i="1"/>
  <c r="AC2455" i="1"/>
  <c r="AC2524" i="1"/>
  <c r="AC2836" i="1"/>
  <c r="AC2840" i="1"/>
  <c r="AC3009" i="1"/>
  <c r="AC3045" i="1"/>
  <c r="AC3445" i="1"/>
  <c r="AC3521" i="1"/>
  <c r="AC3525" i="1"/>
  <c r="AC3715" i="1"/>
  <c r="AC3748" i="1"/>
  <c r="AC3875" i="1"/>
  <c r="AC3891" i="1"/>
  <c r="AC419" i="1"/>
  <c r="AC600" i="1"/>
  <c r="AC430" i="1"/>
  <c r="AC694" i="1"/>
  <c r="AC828" i="1"/>
  <c r="AC1138" i="1"/>
  <c r="AC2142" i="1"/>
  <c r="AC2150" i="1"/>
  <c r="AC2243" i="1"/>
  <c r="AC2305" i="1"/>
  <c r="AC2601" i="1"/>
  <c r="AC2860" i="1"/>
  <c r="AC3082" i="1"/>
  <c r="AC3135" i="1"/>
  <c r="AC3151" i="1"/>
  <c r="AC3585" i="1"/>
  <c r="AC273" i="1"/>
  <c r="AC8" i="1"/>
  <c r="AC20" i="1"/>
  <c r="AC231" i="1"/>
  <c r="AC239" i="1"/>
  <c r="AC510" i="1"/>
  <c r="AC1198" i="1"/>
  <c r="AC1436" i="1"/>
  <c r="AC1715" i="1"/>
  <c r="AC2027" i="1"/>
  <c r="AC440" i="1"/>
  <c r="AC291" i="1"/>
  <c r="AC545" i="1"/>
  <c r="AC561" i="1"/>
  <c r="AC1579" i="1"/>
  <c r="AC3316" i="1"/>
  <c r="AC3320" i="1"/>
  <c r="AC3324" i="1"/>
  <c r="AC3328" i="1"/>
  <c r="AC3405" i="1"/>
  <c r="AC3543" i="1"/>
  <c r="AC3113" i="1"/>
  <c r="AC3217" i="1"/>
  <c r="AC3238" i="1"/>
  <c r="AC3254" i="1"/>
  <c r="AC3283" i="1"/>
  <c r="AC3287" i="1"/>
  <c r="AC221" i="1"/>
  <c r="AC456" i="1"/>
  <c r="AC484" i="1"/>
  <c r="AC508" i="1"/>
  <c r="AC764" i="1"/>
  <c r="AC859" i="1"/>
  <c r="AC863" i="1"/>
  <c r="AC1026" i="1"/>
  <c r="AC1254" i="1"/>
  <c r="AC1266" i="1"/>
  <c r="AC1426" i="1"/>
  <c r="AC1530" i="1"/>
  <c r="AC2700" i="1"/>
  <c r="AC2704" i="1"/>
  <c r="AC2837" i="1"/>
  <c r="AC2841" i="1"/>
  <c r="AC2931" i="1"/>
  <c r="AC2935" i="1"/>
  <c r="AC3126" i="1"/>
  <c r="AC3195" i="1"/>
  <c r="AC3212" i="1"/>
  <c r="AC3216" i="1"/>
  <c r="AC3311" i="1"/>
  <c r="AC3456" i="1"/>
  <c r="AC3464" i="1"/>
  <c r="AC3472" i="1"/>
  <c r="AC3496" i="1"/>
  <c r="AC3926" i="1"/>
  <c r="AC3975" i="1"/>
  <c r="AC4126" i="1"/>
  <c r="AC4151" i="1"/>
  <c r="AC4155" i="1"/>
  <c r="AC4171" i="1"/>
  <c r="AC4175" i="1"/>
  <c r="AC4179" i="1"/>
  <c r="AC4187" i="1"/>
  <c r="AC279" i="1"/>
  <c r="AC320" i="1"/>
  <c r="AC110" i="1"/>
  <c r="AC217" i="1"/>
  <c r="AC290" i="1"/>
  <c r="AC587" i="1"/>
  <c r="AC603" i="1"/>
  <c r="AC712" i="1"/>
  <c r="AC842" i="1"/>
  <c r="AC1102" i="1"/>
  <c r="AC1299" i="1"/>
  <c r="AC1459" i="1"/>
  <c r="AC1591" i="1"/>
  <c r="AC1595" i="1"/>
  <c r="AC1755" i="1"/>
  <c r="AC1758" i="1"/>
  <c r="AC1879" i="1"/>
  <c r="AC1891" i="1"/>
  <c r="AC1927" i="1"/>
  <c r="AC1972" i="1"/>
  <c r="AC2046" i="1"/>
  <c r="AC2054" i="1"/>
  <c r="AC2173" i="1"/>
  <c r="AC2495" i="1"/>
  <c r="AC3111" i="1"/>
  <c r="AC3274" i="1"/>
  <c r="AC3286" i="1"/>
  <c r="AC3762" i="1"/>
  <c r="AC3774" i="1"/>
  <c r="AC3827" i="1"/>
  <c r="AC3991" i="1"/>
  <c r="AC4011" i="1"/>
  <c r="AC1750" i="1"/>
  <c r="AC2618" i="1"/>
  <c r="AC3077" i="1"/>
  <c r="AC3273" i="1"/>
  <c r="AC121" i="1"/>
  <c r="AC305" i="1"/>
  <c r="AC350" i="1"/>
  <c r="AC458" i="1"/>
  <c r="AC491" i="1"/>
  <c r="AC495" i="1"/>
  <c r="AC674" i="1"/>
  <c r="AC930" i="1"/>
  <c r="AC1145" i="1"/>
  <c r="AC1166" i="1"/>
  <c r="AC1170" i="1"/>
  <c r="AC1362" i="1"/>
  <c r="AC1367" i="1"/>
  <c r="AC1371" i="1"/>
  <c r="AC1602" i="1"/>
  <c r="AC1779" i="1"/>
  <c r="AC1795" i="1"/>
  <c r="AC1799" i="1"/>
  <c r="AC1811" i="1"/>
  <c r="AC1954" i="1"/>
  <c r="AC2296" i="1"/>
  <c r="AC2300" i="1"/>
  <c r="AC2304" i="1"/>
  <c r="AC2308" i="1"/>
  <c r="AC2312" i="1"/>
  <c r="AC2572" i="1"/>
  <c r="AC2617" i="1"/>
  <c r="AC3014" i="1"/>
  <c r="AC3018" i="1"/>
  <c r="AC3042" i="1"/>
  <c r="AC3346" i="1"/>
  <c r="AC3350" i="1"/>
  <c r="AC3446" i="1"/>
  <c r="AC3559" i="1"/>
  <c r="AC3616" i="1"/>
  <c r="AC3681" i="1"/>
  <c r="AC3689" i="1"/>
  <c r="AC3723" i="1"/>
  <c r="AC3743" i="1"/>
  <c r="AC3868" i="1"/>
  <c r="AC3900" i="1"/>
  <c r="AC3912" i="1"/>
  <c r="AC3924" i="1"/>
  <c r="AC4127" i="1"/>
  <c r="AC4165" i="1"/>
  <c r="AC362" i="1"/>
  <c r="AC5" i="1"/>
  <c r="AC9" i="1"/>
  <c r="AC83" i="1"/>
  <c r="AC125" i="1"/>
  <c r="AC442" i="1"/>
  <c r="AC511" i="1"/>
  <c r="AC552" i="1"/>
  <c r="AC559" i="1"/>
  <c r="AC621" i="1"/>
  <c r="AC706" i="1"/>
  <c r="AC815" i="1"/>
  <c r="AC1161" i="1"/>
  <c r="AC1199" i="1"/>
  <c r="AC1203" i="1"/>
  <c r="AC1346" i="1"/>
  <c r="AC1474" i="1"/>
  <c r="AC1724" i="1"/>
  <c r="AC1740" i="1"/>
  <c r="AC1974" i="1"/>
  <c r="AC1994" i="1"/>
  <c r="AC2019" i="1"/>
  <c r="AC2456" i="1"/>
  <c r="AC2546" i="1"/>
  <c r="AC2641" i="1"/>
  <c r="AC2875" i="1"/>
  <c r="AC2888" i="1"/>
  <c r="AC2896" i="1"/>
  <c r="AC3542" i="1"/>
  <c r="AC3644" i="1"/>
  <c r="AC3648" i="1"/>
  <c r="AC3997" i="1"/>
  <c r="AC4009" i="1"/>
  <c r="AC4047" i="1"/>
  <c r="AC4055" i="1"/>
  <c r="AC4063" i="1"/>
  <c r="AC4" i="1"/>
  <c r="AC78" i="1"/>
  <c r="AC123" i="1"/>
  <c r="AC195" i="1"/>
  <c r="AC212" i="1"/>
  <c r="AC311" i="1"/>
  <c r="AC324" i="1"/>
  <c r="AC353" i="1"/>
  <c r="AC652" i="1"/>
  <c r="AC715" i="1"/>
  <c r="AC786" i="1"/>
  <c r="AC914" i="1"/>
  <c r="AC979" i="1"/>
  <c r="AC1060" i="1"/>
  <c r="AC1098" i="1"/>
  <c r="AC1209" i="1"/>
  <c r="AC1304" i="1"/>
  <c r="AC1508" i="1"/>
  <c r="AC1584" i="1"/>
  <c r="AC1719" i="1"/>
  <c r="AC1727" i="1"/>
  <c r="AC1731" i="1"/>
  <c r="AC1739" i="1"/>
  <c r="AC1743" i="1"/>
  <c r="AC2464" i="1"/>
  <c r="AC2665" i="1"/>
  <c r="AC2673" i="1"/>
  <c r="AC1008" i="1"/>
  <c r="AC1050" i="1"/>
  <c r="Z1058" i="1"/>
  <c r="AA1058" i="1" s="1"/>
  <c r="AC1085" i="1"/>
  <c r="AC1277" i="1"/>
  <c r="AC1351" i="1"/>
  <c r="AC1482" i="1"/>
  <c r="AC1495" i="1"/>
  <c r="AC1543" i="1"/>
  <c r="Z1543" i="1"/>
  <c r="AA1543" i="1" s="1"/>
  <c r="AC1676" i="1"/>
  <c r="AC1701" i="1"/>
  <c r="AC1714" i="1"/>
  <c r="AC1844" i="1"/>
  <c r="AC2450" i="1"/>
  <c r="AC69" i="1"/>
  <c r="AC90" i="1"/>
  <c r="AC94" i="1"/>
  <c r="AC143" i="1"/>
  <c r="AC163" i="1"/>
  <c r="AC177" i="1"/>
  <c r="AC302" i="1"/>
  <c r="AC352" i="1"/>
  <c r="AC424" i="1"/>
  <c r="AC609" i="1"/>
  <c r="AC617" i="1"/>
  <c r="AC801" i="1"/>
  <c r="AC974" i="1"/>
  <c r="AC1200" i="1"/>
  <c r="AC1217" i="1"/>
  <c r="AC1268" i="1"/>
  <c r="AC1323" i="1"/>
  <c r="AC1464" i="1"/>
  <c r="AC1467" i="1"/>
  <c r="AC1507" i="1"/>
  <c r="AC1511" i="1"/>
  <c r="AC1583" i="1"/>
  <c r="AC1592" i="1"/>
  <c r="AC1596" i="1"/>
  <c r="AC1605" i="1"/>
  <c r="AC1726" i="1"/>
  <c r="AC1835" i="1"/>
  <c r="AC2073" i="1"/>
  <c r="AC2416" i="1"/>
  <c r="AC954" i="1"/>
  <c r="AC21" i="1"/>
  <c r="AC126" i="1"/>
  <c r="AC185" i="1"/>
  <c r="AC189" i="1"/>
  <c r="AC280" i="1"/>
  <c r="AC402" i="1"/>
  <c r="AC638" i="1"/>
  <c r="AC642" i="1"/>
  <c r="AC780" i="1"/>
  <c r="AC937" i="1"/>
  <c r="AC1032" i="1"/>
  <c r="AC1084" i="1"/>
  <c r="AC1105" i="1"/>
  <c r="AC1130" i="1"/>
  <c r="AC1139" i="1"/>
  <c r="AC1233" i="1"/>
  <c r="AC1355" i="1"/>
  <c r="AC1447" i="1"/>
  <c r="AC1625" i="1"/>
  <c r="AC1642" i="1"/>
  <c r="AC1647" i="1"/>
  <c r="AC1655" i="1"/>
  <c r="AC1925" i="1"/>
  <c r="AC1942" i="1"/>
  <c r="AC2353" i="1"/>
  <c r="AC663" i="1"/>
  <c r="AC1415" i="1"/>
  <c r="AC1562" i="1"/>
  <c r="AC1818" i="1"/>
  <c r="AC2279" i="1"/>
  <c r="AC182" i="1"/>
  <c r="AC454" i="1"/>
  <c r="AC631" i="1"/>
  <c r="AC735" i="1"/>
  <c r="AC852" i="1"/>
  <c r="AC25" i="1"/>
  <c r="AC129" i="1"/>
  <c r="AC137" i="1"/>
  <c r="AC227" i="1"/>
  <c r="AC257" i="1"/>
  <c r="AC376" i="1"/>
  <c r="AC448" i="1"/>
  <c r="AC536" i="1"/>
  <c r="AC544" i="1"/>
  <c r="AC886" i="1"/>
  <c r="AC936" i="1"/>
  <c r="AC968" i="1"/>
  <c r="AC1044" i="1"/>
  <c r="AC1129" i="1"/>
  <c r="AC1427" i="1"/>
  <c r="AC1538" i="1"/>
  <c r="AC1662" i="1"/>
  <c r="AC17" i="1"/>
  <c r="Z194" i="1"/>
  <c r="AA194" i="1" s="1"/>
  <c r="AC378" i="1"/>
  <c r="AC464" i="1"/>
  <c r="AC490" i="1"/>
  <c r="AC2848" i="1"/>
  <c r="AC2866" i="1"/>
  <c r="AC2882" i="1"/>
  <c r="AC2908" i="1"/>
  <c r="AC2933" i="1"/>
  <c r="AC3073" i="1"/>
  <c r="AC3198" i="1"/>
  <c r="AC3272" i="1"/>
  <c r="AC3348" i="1"/>
  <c r="AC3458" i="1"/>
  <c r="AC3523" i="1"/>
  <c r="AC3537" i="1"/>
  <c r="AC3563" i="1"/>
  <c r="AC3600" i="1"/>
  <c r="AC3625" i="1"/>
  <c r="AC3747" i="1"/>
  <c r="AC3773" i="1"/>
  <c r="AC1830" i="1"/>
  <c r="AC1834" i="1"/>
  <c r="AC1899" i="1"/>
  <c r="AC1928" i="1"/>
  <c r="AC2123" i="1"/>
  <c r="AC2266" i="1"/>
  <c r="AC2311" i="1"/>
  <c r="AC2386" i="1"/>
  <c r="AC2624" i="1"/>
  <c r="AC2636" i="1"/>
  <c r="AC2640" i="1"/>
  <c r="AC2718" i="1"/>
  <c r="AC2796" i="1"/>
  <c r="AC2813" i="1"/>
  <c r="AC2886" i="1"/>
  <c r="AC2920" i="1"/>
  <c r="AC3080" i="1"/>
  <c r="AC3154" i="1"/>
  <c r="AC3158" i="1"/>
  <c r="AC3162" i="1"/>
  <c r="AC3236" i="1"/>
  <c r="AC3249" i="1"/>
  <c r="AC3281" i="1"/>
  <c r="AC3474" i="1"/>
  <c r="AC3558" i="1"/>
  <c r="AC3612" i="1"/>
  <c r="AC3807" i="1"/>
  <c r="AC3824" i="1"/>
  <c r="AC3906" i="1"/>
  <c r="AC3969" i="1"/>
  <c r="AC4032" i="1"/>
  <c r="AC4045" i="1"/>
  <c r="AC4061" i="1"/>
  <c r="AC1663" i="1"/>
  <c r="AC1667" i="1"/>
  <c r="AC1692" i="1"/>
  <c r="AC1890" i="1"/>
  <c r="AC1911" i="1"/>
  <c r="AC1915" i="1"/>
  <c r="AC1979" i="1"/>
  <c r="AC2072" i="1"/>
  <c r="AC2130" i="1"/>
  <c r="AC2211" i="1"/>
  <c r="AC2215" i="1"/>
  <c r="AC2219" i="1"/>
  <c r="AC2257" i="1"/>
  <c r="AC2274" i="1"/>
  <c r="AC2331" i="1"/>
  <c r="AC2398" i="1"/>
  <c r="AC2406" i="1"/>
  <c r="AC2615" i="1"/>
  <c r="AC2656" i="1"/>
  <c r="AC2660" i="1"/>
  <c r="AC2672" i="1"/>
  <c r="AC2756" i="1"/>
  <c r="AC2795" i="1"/>
  <c r="AC2800" i="1"/>
  <c r="AC2843" i="1"/>
  <c r="AC3002" i="1"/>
  <c r="AC3175" i="1"/>
  <c r="AC3262" i="1"/>
  <c r="AC3351" i="1"/>
  <c r="AC3409" i="1"/>
  <c r="AC3422" i="1"/>
  <c r="AC3532" i="1"/>
  <c r="AC3772" i="1"/>
  <c r="AC3785" i="1"/>
  <c r="AC1455" i="1"/>
  <c r="AC1628" i="1"/>
  <c r="AC1796" i="1"/>
  <c r="AC1829" i="1"/>
  <c r="AC1931" i="1"/>
  <c r="AC1935" i="1"/>
  <c r="AC1951" i="1"/>
  <c r="AC1969" i="1"/>
  <c r="AC1978" i="1"/>
  <c r="AC2026" i="1"/>
  <c r="AC2051" i="1"/>
  <c r="AC2223" i="1"/>
  <c r="AC2534" i="1"/>
  <c r="AC2547" i="1"/>
  <c r="AC2627" i="1"/>
  <c r="AC2676" i="1"/>
  <c r="AC2680" i="1"/>
  <c r="AC2697" i="1"/>
  <c r="AC3153" i="1"/>
  <c r="AC3157" i="1"/>
  <c r="AC3161" i="1"/>
  <c r="AC3257" i="1"/>
  <c r="AC3317" i="1"/>
  <c r="AC3325" i="1"/>
  <c r="AC3338" i="1"/>
  <c r="AC3387" i="1"/>
  <c r="AC3395" i="1"/>
  <c r="AC3400" i="1"/>
  <c r="AC3404" i="1"/>
  <c r="AC3435" i="1"/>
  <c r="AC3493" i="1"/>
  <c r="AC3531" i="1"/>
  <c r="AC3675" i="1"/>
  <c r="AC3679" i="1"/>
  <c r="AC3695" i="1"/>
  <c r="AC3733" i="1"/>
  <c r="AC3885" i="1"/>
  <c r="AC3943" i="1"/>
  <c r="AC3960" i="1"/>
  <c r="AC3968" i="1"/>
  <c r="AC4048" i="1"/>
  <c r="AC2859" i="1"/>
  <c r="AC2864" i="1"/>
  <c r="AC2988" i="1"/>
  <c r="AC3001" i="1"/>
  <c r="AC3096" i="1"/>
  <c r="AC3329" i="1"/>
  <c r="AC3399" i="1"/>
  <c r="AC3530" i="1"/>
  <c r="AC3590" i="1"/>
  <c r="AC3606" i="1"/>
  <c r="AC3938" i="1"/>
  <c r="AC3950" i="1"/>
  <c r="AC3984" i="1"/>
  <c r="AC4000" i="1"/>
  <c r="AC4072" i="1"/>
  <c r="AC4183" i="1"/>
  <c r="AC1950" i="1"/>
  <c r="AC2999" i="1"/>
  <c r="Z3769" i="1"/>
  <c r="AA3769" i="1" s="1"/>
  <c r="AC3769" i="1"/>
  <c r="AC16" i="1"/>
  <c r="AC26" i="1"/>
  <c r="AC40" i="1"/>
  <c r="AC45" i="1"/>
  <c r="AC53" i="1"/>
  <c r="AC85" i="1"/>
  <c r="AC103" i="1"/>
  <c r="AC148" i="1"/>
  <c r="AC174" i="1"/>
  <c r="AC178" i="1"/>
  <c r="AC197" i="1"/>
  <c r="AC224" i="1"/>
  <c r="AC229" i="1"/>
  <c r="AC233" i="1"/>
  <c r="AC292" i="1"/>
  <c r="AC313" i="1"/>
  <c r="AC316" i="1"/>
  <c r="AC356" i="1"/>
  <c r="AC399" i="1"/>
  <c r="AC404" i="1"/>
  <c r="AC413" i="1"/>
  <c r="AC512" i="1"/>
  <c r="AC524" i="1"/>
  <c r="AC529" i="1"/>
  <c r="AC537" i="1"/>
  <c r="AC547" i="1"/>
  <c r="AC550" i="1"/>
  <c r="AC579" i="1"/>
  <c r="AC584" i="1"/>
  <c r="AC585" i="1"/>
  <c r="AC586" i="1"/>
  <c r="AC649" i="1"/>
  <c r="AC651" i="1"/>
  <c r="AC660" i="1"/>
  <c r="AC666" i="1"/>
  <c r="AC670" i="1"/>
  <c r="AC676" i="1"/>
  <c r="AC680" i="1"/>
  <c r="AC705" i="1"/>
  <c r="AC745" i="1"/>
  <c r="AC753" i="1"/>
  <c r="AC973" i="1"/>
  <c r="AC1088" i="1"/>
  <c r="AC1146" i="1"/>
  <c r="AC1150" i="1"/>
  <c r="AC1222" i="1"/>
  <c r="AC1322" i="1"/>
  <c r="AC1327" i="1"/>
  <c r="AC1723" i="1"/>
  <c r="AC22" i="1"/>
  <c r="AC156" i="1"/>
  <c r="AC165" i="1"/>
  <c r="AC206" i="1"/>
  <c r="AC11" i="1"/>
  <c r="AC62" i="1"/>
  <c r="AC93" i="1"/>
  <c r="AC139" i="1"/>
  <c r="AC201" i="1"/>
  <c r="AC287" i="1"/>
  <c r="AC304" i="1"/>
  <c r="AC338" i="1"/>
  <c r="AC342" i="1"/>
  <c r="AC351" i="1"/>
  <c r="AC360" i="1"/>
  <c r="AC369" i="1"/>
  <c r="AC408" i="1"/>
  <c r="AC445" i="1"/>
  <c r="AC453" i="1"/>
  <c r="AC480" i="1"/>
  <c r="Z484" i="1"/>
  <c r="AA484" i="1" s="1"/>
  <c r="AC489" i="1"/>
  <c r="AC494" i="1"/>
  <c r="AC551" i="1"/>
  <c r="AC558" i="1"/>
  <c r="AC583" i="1"/>
  <c r="AC594" i="1"/>
  <c r="AC610" i="1"/>
  <c r="AC637" i="1"/>
  <c r="AC650" i="1"/>
  <c r="AC718" i="1"/>
  <c r="AC740" i="1"/>
  <c r="AC817" i="1"/>
  <c r="AC820" i="1"/>
  <c r="AC878" i="1"/>
  <c r="AC916" i="1"/>
  <c r="AC1007" i="1"/>
  <c r="AC1043" i="1"/>
  <c r="AC1075" i="1"/>
  <c r="AC1083" i="1"/>
  <c r="AC1119" i="1"/>
  <c r="AC1124" i="1"/>
  <c r="AC1247" i="1"/>
  <c r="AC1256" i="1"/>
  <c r="AC1314" i="1"/>
  <c r="Z1362" i="1"/>
  <c r="AA1362" i="1" s="1"/>
  <c r="AC1503" i="1"/>
  <c r="AC169" i="1"/>
  <c r="AC403" i="1"/>
  <c r="AC636" i="1"/>
  <c r="AC665" i="1"/>
  <c r="AC692" i="1"/>
  <c r="AC731" i="1"/>
  <c r="AC894" i="1"/>
  <c r="AC1038" i="1"/>
  <c r="AC1122" i="1"/>
  <c r="AC1179" i="1"/>
  <c r="AC1190" i="1"/>
  <c r="Z1868" i="1"/>
  <c r="AA1868" i="1" s="1"/>
  <c r="AC1868" i="1"/>
  <c r="AC394" i="1"/>
  <c r="AC29" i="1"/>
  <c r="AC61" i="1"/>
  <c r="AC162" i="1"/>
  <c r="AC249" i="1"/>
  <c r="AC298" i="1"/>
  <c r="AC337" i="1"/>
  <c r="AC344" i="1"/>
  <c r="AC393" i="1"/>
  <c r="AC630" i="1"/>
  <c r="AC664" i="1"/>
  <c r="AC690" i="1"/>
  <c r="AC730" i="1"/>
  <c r="AC739" i="1"/>
  <c r="AC742" i="1"/>
  <c r="AC763" i="1"/>
  <c r="AC777" i="1"/>
  <c r="Z820" i="1"/>
  <c r="AA820" i="1" s="1"/>
  <c r="AC835" i="1"/>
  <c r="AC868" i="1"/>
  <c r="AC873" i="1"/>
  <c r="AC923" i="1"/>
  <c r="AC1162" i="1"/>
  <c r="AC1241" i="1"/>
  <c r="AC1246" i="1"/>
  <c r="Z1863" i="1"/>
  <c r="AA1863" i="1" s="1"/>
  <c r="AC1863" i="1"/>
  <c r="AC363" i="1"/>
  <c r="AC367" i="1"/>
  <c r="AC392" i="1"/>
  <c r="AC401" i="1"/>
  <c r="AC406" i="1"/>
  <c r="AC415" i="1"/>
  <c r="AC420" i="1"/>
  <c r="AC429" i="1"/>
  <c r="AC505" i="1"/>
  <c r="AC531" i="1"/>
  <c r="AC535" i="1"/>
  <c r="AC576" i="1"/>
  <c r="AC654" i="1"/>
  <c r="AC699" i="1"/>
  <c r="AC811" i="1"/>
  <c r="AC824" i="1"/>
  <c r="Z1854" i="1"/>
  <c r="AA1854" i="1" s="1"/>
  <c r="AC1854" i="1"/>
  <c r="Z1914" i="1"/>
  <c r="AA1914" i="1" s="1"/>
  <c r="AC1914" i="1"/>
  <c r="AC176" i="1"/>
  <c r="AC319" i="1"/>
  <c r="AC472" i="1"/>
  <c r="AC509" i="1"/>
  <c r="AC562" i="1"/>
  <c r="AC662" i="1"/>
  <c r="AC719" i="1"/>
  <c r="AC793" i="1"/>
  <c r="AC818" i="1"/>
  <c r="AC935" i="1"/>
  <c r="AC996" i="1"/>
  <c r="AC1243" i="1"/>
  <c r="AC1263" i="1"/>
  <c r="Z2162" i="1"/>
  <c r="AA2162" i="1" s="1"/>
  <c r="AC2162" i="1"/>
  <c r="AC27" i="1"/>
  <c r="AC46" i="1"/>
  <c r="AC55" i="1"/>
  <c r="AC59" i="1"/>
  <c r="AC109" i="1"/>
  <c r="AC113" i="1"/>
  <c r="AC118" i="1"/>
  <c r="AC128" i="1"/>
  <c r="AC136" i="1"/>
  <c r="AC145" i="1"/>
  <c r="AC166" i="1"/>
  <c r="AC171" i="1"/>
  <c r="AC207" i="1"/>
  <c r="AC256" i="1"/>
  <c r="AC366" i="1"/>
  <c r="AC383" i="1"/>
  <c r="AC414" i="1"/>
  <c r="AC468" i="1"/>
  <c r="AC522" i="1"/>
  <c r="AC534" i="1"/>
  <c r="AC657" i="1"/>
  <c r="AC728" i="1"/>
  <c r="AC746" i="1"/>
  <c r="AC750" i="1"/>
  <c r="AC754" i="1"/>
  <c r="AC788" i="1"/>
  <c r="AC814" i="1"/>
  <c r="AC866" i="1"/>
  <c r="AC904" i="1"/>
  <c r="AC948" i="1"/>
  <c r="AC983" i="1"/>
  <c r="AC1035" i="1"/>
  <c r="AC1049" i="1"/>
  <c r="AC1110" i="1"/>
  <c r="AC1147" i="1"/>
  <c r="AC1151" i="1"/>
  <c r="AC1178" i="1"/>
  <c r="AC1201" i="1"/>
  <c r="AC1691" i="1"/>
  <c r="AC1751" i="1"/>
  <c r="Z2554" i="1"/>
  <c r="AA2554" i="1" s="1"/>
  <c r="AC2554" i="1"/>
  <c r="AC1462" i="1"/>
  <c r="AC1515" i="1"/>
  <c r="AC1554" i="1"/>
  <c r="AC1626" i="1"/>
  <c r="AC1689" i="1"/>
  <c r="AC1704" i="1"/>
  <c r="AC1708" i="1"/>
  <c r="AC1748" i="1"/>
  <c r="AC1768" i="1"/>
  <c r="AC1797" i="1"/>
  <c r="AC1855" i="1"/>
  <c r="AC1874" i="1"/>
  <c r="AC1955" i="1"/>
  <c r="AC1959" i="1"/>
  <c r="AC2058" i="1"/>
  <c r="AC2088" i="1"/>
  <c r="AC2128" i="1"/>
  <c r="AC2154" i="1"/>
  <c r="AC2180" i="1"/>
  <c r="AC2232" i="1"/>
  <c r="AC2250" i="1"/>
  <c r="AC2258" i="1"/>
  <c r="AC2297" i="1"/>
  <c r="AC2329" i="1"/>
  <c r="AC2428" i="1"/>
  <c r="AC2484" i="1"/>
  <c r="AC2501" i="1"/>
  <c r="AC2541" i="1"/>
  <c r="AC2573" i="1"/>
  <c r="AC2586" i="1"/>
  <c r="AC2594" i="1"/>
  <c r="AC2734" i="1"/>
  <c r="AC2788" i="1"/>
  <c r="AC2850" i="1"/>
  <c r="AC2890" i="1"/>
  <c r="AC1132" i="1"/>
  <c r="AC1137" i="1"/>
  <c r="AC1192" i="1"/>
  <c r="AC1206" i="1"/>
  <c r="AC1215" i="1"/>
  <c r="AC1250" i="1"/>
  <c r="AC1354" i="1"/>
  <c r="AC1386" i="1"/>
  <c r="AC1418" i="1"/>
  <c r="AC1458" i="1"/>
  <c r="AC1523" i="1"/>
  <c r="AC1573" i="1"/>
  <c r="AC1587" i="1"/>
  <c r="AC1603" i="1"/>
  <c r="AC1644" i="1"/>
  <c r="AC1666" i="1"/>
  <c r="AC1671" i="1"/>
  <c r="AC1684" i="1"/>
  <c r="AC1698" i="1"/>
  <c r="AC1738" i="1"/>
  <c r="AC1742" i="1"/>
  <c r="AC1819" i="1"/>
  <c r="AC1850" i="1"/>
  <c r="AC1859" i="1"/>
  <c r="AC1878" i="1"/>
  <c r="AC2066" i="1"/>
  <c r="AC2082" i="1"/>
  <c r="AC2200" i="1"/>
  <c r="AC2271" i="1"/>
  <c r="AC2280" i="1"/>
  <c r="AC2320" i="1"/>
  <c r="AC2367" i="1"/>
  <c r="AC2375" i="1"/>
  <c r="AC2445" i="1"/>
  <c r="AC2475" i="1"/>
  <c r="AC2536" i="1"/>
  <c r="AC2671" i="1"/>
  <c r="AC2716" i="1"/>
  <c r="AC2872" i="1"/>
  <c r="AC1747" i="1"/>
  <c r="AC1883" i="1"/>
  <c r="AC1919" i="1"/>
  <c r="AC2004" i="1"/>
  <c r="AC2109" i="1"/>
  <c r="AC2231" i="1"/>
  <c r="AC2392" i="1"/>
  <c r="AC2540" i="1"/>
  <c r="AC2585" i="1"/>
  <c r="AC2633" i="1"/>
  <c r="AC2711" i="1"/>
  <c r="AC2733" i="1"/>
  <c r="AC2738" i="1"/>
  <c r="AC2766" i="1"/>
  <c r="AC2852" i="1"/>
  <c r="AC2950" i="1"/>
  <c r="AC3098" i="1"/>
  <c r="AC3102" i="1"/>
  <c r="AC995" i="1"/>
  <c r="AC1002" i="1"/>
  <c r="AC1014" i="1"/>
  <c r="AC1065" i="1"/>
  <c r="AC1210" i="1"/>
  <c r="AC1214" i="1"/>
  <c r="AC1249" i="1"/>
  <c r="AC1253" i="1"/>
  <c r="AC1262" i="1"/>
  <c r="AC1275" i="1"/>
  <c r="AC1279" i="1"/>
  <c r="AC1298" i="1"/>
  <c r="AC1338" i="1"/>
  <c r="AC1363" i="1"/>
  <c r="AC1407" i="1"/>
  <c r="AC1411" i="1"/>
  <c r="AC1470" i="1"/>
  <c r="AC1472" i="1"/>
  <c r="AC1483" i="1"/>
  <c r="AC1581" i="1"/>
  <c r="AC1586" i="1"/>
  <c r="AC1601" i="1"/>
  <c r="AC1611" i="1"/>
  <c r="AC1643" i="1"/>
  <c r="AC1679" i="1"/>
  <c r="AC1686" i="1"/>
  <c r="AC1702" i="1"/>
  <c r="AC1711" i="1"/>
  <c r="AC1858" i="1"/>
  <c r="AC1900" i="1"/>
  <c r="AC1907" i="1"/>
  <c r="AC1923" i="1"/>
  <c r="AC1966" i="1"/>
  <c r="AC1970" i="1"/>
  <c r="AC2016" i="1"/>
  <c r="AC2056" i="1"/>
  <c r="AC2078" i="1"/>
  <c r="Z2082" i="1"/>
  <c r="AA2082" i="1" s="1"/>
  <c r="AC2121" i="1"/>
  <c r="AC2189" i="1"/>
  <c r="AC2194" i="1"/>
  <c r="AC2344" i="1"/>
  <c r="AC2366" i="1"/>
  <c r="AC2421" i="1"/>
  <c r="AC2426" i="1"/>
  <c r="AC2521" i="1"/>
  <c r="AC2553" i="1"/>
  <c r="AC2558" i="1"/>
  <c r="AC3064" i="1"/>
  <c r="Z3741" i="1"/>
  <c r="AA3741" i="1" s="1"/>
  <c r="AC3741" i="1"/>
  <c r="AC2050" i="1"/>
  <c r="AC1471" i="1"/>
  <c r="AC1571" i="1"/>
  <c r="AC1710" i="1"/>
  <c r="AC1787" i="1"/>
  <c r="AC1906" i="1"/>
  <c r="AC2002" i="1"/>
  <c r="AC2033" i="1"/>
  <c r="AC2247" i="1"/>
  <c r="AC2408" i="1"/>
  <c r="AC2430" i="1"/>
  <c r="AC2966" i="1"/>
  <c r="AC1516" i="1"/>
  <c r="AC1570" i="1"/>
  <c r="AC1632" i="1"/>
  <c r="AC1735" i="1"/>
  <c r="AC1752" i="1"/>
  <c r="AC1833" i="1"/>
  <c r="AC1880" i="1"/>
  <c r="AC1930" i="1"/>
  <c r="AC1947" i="1"/>
  <c r="AC2041" i="1"/>
  <c r="Z2050" i="1"/>
  <c r="AA2050" i="1" s="1"/>
  <c r="AC2089" i="1"/>
  <c r="AC2138" i="1"/>
  <c r="AC2181" i="1"/>
  <c r="AC2242" i="1"/>
  <c r="AC2268" i="1"/>
  <c r="AC2277" i="1"/>
  <c r="AC2364" i="1"/>
  <c r="AC2385" i="1"/>
  <c r="AC2490" i="1"/>
  <c r="AC2494" i="1"/>
  <c r="AC2510" i="1"/>
  <c r="AC2542" i="1"/>
  <c r="AC2570" i="1"/>
  <c r="AC2574" i="1"/>
  <c r="AC2587" i="1"/>
  <c r="AC2758" i="1"/>
  <c r="AC2764" i="1"/>
  <c r="AC2772" i="1"/>
  <c r="AC2804" i="1"/>
  <c r="AC2808" i="1"/>
  <c r="AC2924" i="1"/>
  <c r="AC2937" i="1"/>
  <c r="AC2945" i="1"/>
  <c r="AC3033" i="1"/>
  <c r="AC3041" i="1"/>
  <c r="AC3169" i="1"/>
  <c r="AC3174" i="1"/>
  <c r="AC3206" i="1"/>
  <c r="AC3246" i="1"/>
  <c r="AC3270" i="1"/>
  <c r="AC3293" i="1"/>
  <c r="AC3444" i="1"/>
  <c r="AC3489" i="1"/>
  <c r="AC3498" i="1"/>
  <c r="AC3516" i="1"/>
  <c r="AC3633" i="1"/>
  <c r="AC3655" i="1"/>
  <c r="AC3669" i="1"/>
  <c r="AC3714" i="1"/>
  <c r="AC3746" i="1"/>
  <c r="AC3765" i="1"/>
  <c r="AC3784" i="1"/>
  <c r="AC3801" i="1"/>
  <c r="AC3814" i="1"/>
  <c r="AC3853" i="1"/>
  <c r="AC3862" i="1"/>
  <c r="AC3928" i="1"/>
  <c r="AC3932" i="1"/>
  <c r="AC3946" i="1"/>
  <c r="Z3950" i="1"/>
  <c r="AA3950" i="1" s="1"/>
  <c r="AC3972" i="1"/>
  <c r="AC3977" i="1"/>
  <c r="AC4027" i="1"/>
  <c r="AC4040" i="1"/>
  <c r="AC4088" i="1"/>
  <c r="AC4163" i="1"/>
  <c r="AC4167" i="1"/>
  <c r="AC2792" i="1"/>
  <c r="AC2906" i="1"/>
  <c r="AC3012" i="1"/>
  <c r="AC3055" i="1"/>
  <c r="AC3058" i="1"/>
  <c r="AC3233" i="1"/>
  <c r="AC3276" i="1"/>
  <c r="AC3310" i="1"/>
  <c r="AC3319" i="1"/>
  <c r="AC3322" i="1"/>
  <c r="AC3327" i="1"/>
  <c r="AC3345" i="1"/>
  <c r="AC3393" i="1"/>
  <c r="AC3402" i="1"/>
  <c r="AC3419" i="1"/>
  <c r="AC3429" i="1"/>
  <c r="AC3434" i="1"/>
  <c r="AC3453" i="1"/>
  <c r="AC3457" i="1"/>
  <c r="AC3462" i="1"/>
  <c r="AC3466" i="1"/>
  <c r="AC3520" i="1"/>
  <c r="AC3524" i="1"/>
  <c r="AC3529" i="1"/>
  <c r="AC3535" i="1"/>
  <c r="AC3562" i="1"/>
  <c r="AC3605" i="1"/>
  <c r="AC3619" i="1"/>
  <c r="AC3632" i="1"/>
  <c r="AC3646" i="1"/>
  <c r="AC3745" i="1"/>
  <c r="AC3779" i="1"/>
  <c r="AC3878" i="1"/>
  <c r="AC3955" i="1"/>
  <c r="AC3999" i="1"/>
  <c r="AC4015" i="1"/>
  <c r="AC4054" i="1"/>
  <c r="AC4064" i="1"/>
  <c r="AC4097" i="1"/>
  <c r="AC4102" i="1"/>
  <c r="AC4111" i="1"/>
  <c r="AC4119" i="1"/>
  <c r="AC4189" i="1"/>
  <c r="AC2681" i="1"/>
  <c r="AC2689" i="1"/>
  <c r="AC2820" i="1"/>
  <c r="AC2901" i="1"/>
  <c r="AC2961" i="1"/>
  <c r="AC2989" i="1"/>
  <c r="AC2998" i="1"/>
  <c r="AC3007" i="1"/>
  <c r="AC3128" i="1"/>
  <c r="AC3136" i="1"/>
  <c r="AC3163" i="1"/>
  <c r="AC3200" i="1"/>
  <c r="AC3335" i="1"/>
  <c r="AC3358" i="1"/>
  <c r="AC3368" i="1"/>
  <c r="AC3433" i="1"/>
  <c r="AC3452" i="1"/>
  <c r="AC3470" i="1"/>
  <c r="AC3488" i="1"/>
  <c r="AC3497" i="1"/>
  <c r="AC3561" i="1"/>
  <c r="AC3571" i="1"/>
  <c r="AC3583" i="1"/>
  <c r="AC3592" i="1"/>
  <c r="AC3796" i="1"/>
  <c r="AC3831" i="1"/>
  <c r="AC3976" i="1"/>
  <c r="AC4049" i="1"/>
  <c r="AC4136" i="1"/>
  <c r="AC4162" i="1"/>
  <c r="AC4176" i="1"/>
  <c r="AC3264" i="1"/>
  <c r="AC3344" i="1"/>
  <c r="AC3386" i="1"/>
  <c r="AC3475" i="1"/>
  <c r="AC3501" i="1"/>
  <c r="AC3506" i="1"/>
  <c r="AC3541" i="1"/>
  <c r="AC3550" i="1"/>
  <c r="AC3609" i="1"/>
  <c r="AC3622" i="1"/>
  <c r="AC3704" i="1"/>
  <c r="AC3731" i="1"/>
  <c r="AC3735" i="1"/>
  <c r="AC3782" i="1"/>
  <c r="AC3860" i="1"/>
  <c r="AC3869" i="1"/>
  <c r="AC4131" i="1"/>
  <c r="AC2965" i="1"/>
  <c r="AC3491" i="1"/>
  <c r="AC3533" i="1"/>
  <c r="AC3582" i="1"/>
  <c r="AC3684" i="1"/>
  <c r="AC3753" i="1"/>
  <c r="AC3930" i="1"/>
  <c r="AC3948" i="1"/>
  <c r="AC4051" i="1"/>
  <c r="AC4075" i="1"/>
  <c r="AC3277" i="1"/>
  <c r="AC4108" i="1"/>
  <c r="AC4117" i="1"/>
  <c r="AC4121" i="1"/>
  <c r="AC4143" i="1"/>
  <c r="AC978" i="1"/>
  <c r="Z978" i="1"/>
  <c r="AA978" i="1" s="1"/>
  <c r="AC19" i="1"/>
  <c r="AC33" i="1"/>
  <c r="AC43" i="1"/>
  <c r="AC49" i="1"/>
  <c r="AC82" i="1"/>
  <c r="AC97" i="1"/>
  <c r="AC117" i="1"/>
  <c r="AC127" i="1"/>
  <c r="AC149" i="1"/>
  <c r="AC168" i="1"/>
  <c r="AC188" i="1"/>
  <c r="AC204" i="1"/>
  <c r="AC223" i="1"/>
  <c r="AC237" i="1"/>
  <c r="AC241" i="1"/>
  <c r="AC255" i="1"/>
  <c r="AC264" i="1"/>
  <c r="AC289" i="1"/>
  <c r="AC293" i="1"/>
  <c r="AC312" i="1"/>
  <c r="AC322" i="1"/>
  <c r="AC421" i="1"/>
  <c r="AC431" i="1"/>
  <c r="AC432" i="1"/>
  <c r="Z458" i="1"/>
  <c r="AA458" i="1" s="1"/>
  <c r="AC477" i="1"/>
  <c r="AC482" i="1"/>
  <c r="AC493" i="1"/>
  <c r="Z508" i="1"/>
  <c r="AA508" i="1" s="1"/>
  <c r="AC520" i="1"/>
  <c r="AC533" i="1"/>
  <c r="Z550" i="1"/>
  <c r="AA550" i="1" s="1"/>
  <c r="AC599" i="1"/>
  <c r="Z630" i="1"/>
  <c r="AA630" i="1" s="1"/>
  <c r="AC700" i="1"/>
  <c r="AC704" i="1"/>
  <c r="AC756" i="1"/>
  <c r="AC760" i="1"/>
  <c r="AC775" i="1"/>
  <c r="AC782" i="1"/>
  <c r="AC858" i="1"/>
  <c r="Z868" i="1"/>
  <c r="AA868" i="1" s="1"/>
  <c r="AC940" i="1"/>
  <c r="AC994" i="1"/>
  <c r="Z994" i="1"/>
  <c r="AA994" i="1" s="1"/>
  <c r="Z1615" i="1"/>
  <c r="AA1615" i="1" s="1"/>
  <c r="AC1615" i="1"/>
  <c r="AC2" i="1"/>
  <c r="AC13" i="1"/>
  <c r="AC37" i="1"/>
  <c r="AC48" i="1"/>
  <c r="Z53" i="1"/>
  <c r="AA53" i="1" s="1"/>
  <c r="AC54" i="1"/>
  <c r="AC57" i="1"/>
  <c r="AC77" i="1"/>
  <c r="AC81" i="1"/>
  <c r="AC105" i="1"/>
  <c r="AC135" i="1"/>
  <c r="AC144" i="1"/>
  <c r="AC153" i="1"/>
  <c r="AC157" i="1"/>
  <c r="AC167" i="1"/>
  <c r="AC173" i="1"/>
  <c r="Z178" i="1"/>
  <c r="AA178" i="1" s="1"/>
  <c r="AC193" i="1"/>
  <c r="AC198" i="1"/>
  <c r="AC209" i="1"/>
  <c r="AC232" i="1"/>
  <c r="AC245" i="1"/>
  <c r="AC253" i="1"/>
  <c r="AC272" i="1"/>
  <c r="Z298" i="1"/>
  <c r="AA298" i="1" s="1"/>
  <c r="AC299" i="1"/>
  <c r="AC303" i="1"/>
  <c r="AC326" i="1"/>
  <c r="AC339" i="1"/>
  <c r="AC377" i="1"/>
  <c r="AC380" i="1"/>
  <c r="AC390" i="1"/>
  <c r="AC400" i="1"/>
  <c r="AC441" i="1"/>
  <c r="AC447" i="1"/>
  <c r="AC452" i="1"/>
  <c r="AC467" i="1"/>
  <c r="AC485" i="1"/>
  <c r="AC518" i="1"/>
  <c r="AC528" i="1"/>
  <c r="AC575" i="1"/>
  <c r="AC608" i="1"/>
  <c r="AC613" i="1"/>
  <c r="AC685" i="1"/>
  <c r="AC714" i="1"/>
  <c r="AC729" i="1"/>
  <c r="AC734" i="1"/>
  <c r="Z764" i="1"/>
  <c r="AA764" i="1" s="1"/>
  <c r="AC766" i="1"/>
  <c r="AC809" i="1"/>
  <c r="Z866" i="1"/>
  <c r="AA866" i="1" s="1"/>
  <c r="AC898" i="1"/>
  <c r="AC917" i="1"/>
  <c r="AC945" i="1"/>
  <c r="AC1375" i="1"/>
  <c r="Z1450" i="1"/>
  <c r="AA1450" i="1" s="1"/>
  <c r="AC1450" i="1"/>
  <c r="AC42" i="1"/>
  <c r="AC76" i="1"/>
  <c r="AC96" i="1"/>
  <c r="AC101" i="1"/>
  <c r="AC133" i="1"/>
  <c r="AC138" i="1"/>
  <c r="AC192" i="1"/>
  <c r="AC226" i="1"/>
  <c r="AC281" i="1"/>
  <c r="AC288" i="1"/>
  <c r="AC306" i="1"/>
  <c r="AC416" i="1"/>
  <c r="Z440" i="1"/>
  <c r="AA440" i="1" s="1"/>
  <c r="AC444" i="1"/>
  <c r="Z456" i="1"/>
  <c r="AA456" i="1" s="1"/>
  <c r="AC481" i="1"/>
  <c r="AC497" i="1"/>
  <c r="AC513" i="1"/>
  <c r="AC532" i="1"/>
  <c r="AC580" i="1"/>
  <c r="AC618" i="1"/>
  <c r="AC623" i="1"/>
  <c r="AC689" i="1"/>
  <c r="AC738" i="1"/>
  <c r="AC751" i="1"/>
  <c r="AC770" i="1"/>
  <c r="AC843" i="1"/>
  <c r="AC857" i="1"/>
  <c r="AC880" i="1"/>
  <c r="AC884" i="1"/>
  <c r="AC944" i="1"/>
  <c r="AC1226" i="1"/>
  <c r="AC446" i="1"/>
  <c r="AC465" i="1"/>
  <c r="Z485" i="1"/>
  <c r="AA485" i="1" s="1"/>
  <c r="AC496" i="1"/>
  <c r="AC527" i="1"/>
  <c r="AC541" i="1"/>
  <c r="AC554" i="1"/>
  <c r="AC574" i="1"/>
  <c r="AC626" i="1"/>
  <c r="AC658" i="1"/>
  <c r="AC679" i="1"/>
  <c r="AC727" i="1"/>
  <c r="AC808" i="1"/>
  <c r="AC924" i="1"/>
  <c r="AC943" i="1"/>
  <c r="AC1106" i="1"/>
  <c r="AC170" i="1"/>
  <c r="AC98" i="1"/>
  <c r="AC460" i="1"/>
  <c r="AC622" i="1"/>
  <c r="AC628" i="1"/>
  <c r="AC667" i="1"/>
  <c r="AC722" i="1"/>
  <c r="AC773" i="1"/>
  <c r="AC779" i="1"/>
  <c r="AC795" i="1"/>
  <c r="AC841" i="1"/>
  <c r="AC846" i="1"/>
  <c r="AC856" i="1"/>
  <c r="AC879" i="1"/>
  <c r="AC883" i="1"/>
  <c r="AC910" i="1"/>
  <c r="AC953" i="1"/>
  <c r="AC1506" i="1"/>
  <c r="AC1563" i="1"/>
  <c r="Z1563" i="1"/>
  <c r="AA1563" i="1" s="1"/>
  <c r="AC10" i="1"/>
  <c r="AC30" i="1"/>
  <c r="AC65" i="1"/>
  <c r="AC70" i="1"/>
  <c r="AC73" i="1"/>
  <c r="AC79" i="1"/>
  <c r="AC89" i="1"/>
  <c r="AC114" i="1"/>
  <c r="AC119" i="1"/>
  <c r="AC142" i="1"/>
  <c r="AC160" i="1"/>
  <c r="Z170" i="1"/>
  <c r="AA170" i="1" s="1"/>
  <c r="AC181" i="1"/>
  <c r="AC220" i="1"/>
  <c r="AC230" i="1"/>
  <c r="AC247" i="1"/>
  <c r="AC252" i="1"/>
  <c r="AC261" i="1"/>
  <c r="AC266" i="1"/>
  <c r="AC296" i="1"/>
  <c r="AC314" i="1"/>
  <c r="AC328" i="1"/>
  <c r="AC341" i="1"/>
  <c r="AC384" i="1"/>
  <c r="AC473" i="1"/>
  <c r="AC778" i="1"/>
  <c r="AC794" i="1"/>
  <c r="AC855" i="1"/>
  <c r="Z918" i="1"/>
  <c r="AA918" i="1" s="1"/>
  <c r="AC918" i="1"/>
  <c r="Z1006" i="1"/>
  <c r="AA1006" i="1" s="1"/>
  <c r="AC1006" i="1"/>
  <c r="Z1182" i="1"/>
  <c r="AA1182" i="1" s="1"/>
  <c r="AC1182" i="1"/>
  <c r="AC1422" i="1"/>
  <c r="Z1422" i="1"/>
  <c r="AA1422" i="1" s="1"/>
  <c r="AC1687" i="1"/>
  <c r="Z1687" i="1"/>
  <c r="AA1687" i="1" s="1"/>
  <c r="Z1762" i="1"/>
  <c r="AA1762" i="1" s="1"/>
  <c r="AC1762" i="1"/>
  <c r="AC1886" i="1"/>
  <c r="Z1886" i="1"/>
  <c r="AA1886" i="1" s="1"/>
  <c r="AC2169" i="1"/>
  <c r="Z2169" i="1"/>
  <c r="AA2169" i="1" s="1"/>
  <c r="Z2252" i="1"/>
  <c r="AA2252" i="1" s="1"/>
  <c r="AC2252" i="1"/>
  <c r="AC686" i="1"/>
  <c r="AC755" i="1"/>
  <c r="AC765" i="1"/>
  <c r="AC776" i="1"/>
  <c r="AC810" i="1"/>
  <c r="AC867" i="1"/>
  <c r="AC893" i="1"/>
  <c r="AC963" i="1"/>
  <c r="AC967" i="1"/>
  <c r="AC1000" i="1"/>
  <c r="AC1001" i="1"/>
  <c r="AC1016" i="1"/>
  <c r="AC1036" i="1"/>
  <c r="AC1059" i="1"/>
  <c r="AC1062" i="1"/>
  <c r="AC1064" i="1"/>
  <c r="AC1096" i="1"/>
  <c r="AC1136" i="1"/>
  <c r="AC1154" i="1"/>
  <c r="AC1158" i="1"/>
  <c r="AC1245" i="1"/>
  <c r="AC1272" i="1"/>
  <c r="AC1276" i="1"/>
  <c r="AC1285" i="1"/>
  <c r="AC1290" i="1"/>
  <c r="AC1291" i="1"/>
  <c r="AC1292" i="1"/>
  <c r="AC1309" i="1"/>
  <c r="AC1376" i="1"/>
  <c r="AC1387" i="1"/>
  <c r="AC1423" i="1"/>
  <c r="AC1491" i="1"/>
  <c r="AC1496" i="1"/>
  <c r="AC1564" i="1"/>
  <c r="AC1575" i="1"/>
  <c r="Z1604" i="1"/>
  <c r="AA1604" i="1" s="1"/>
  <c r="AC1604" i="1"/>
  <c r="AC962" i="1"/>
  <c r="AC971" i="1"/>
  <c r="AC1021" i="1"/>
  <c r="AC1022" i="1"/>
  <c r="AC1073" i="1"/>
  <c r="AC1118" i="1"/>
  <c r="AC1135" i="1"/>
  <c r="AC1174" i="1"/>
  <c r="AC1193" i="1"/>
  <c r="AC1197" i="1"/>
  <c r="AC1208" i="1"/>
  <c r="AC1220" i="1"/>
  <c r="AC1240" i="1"/>
  <c r="AC1252" i="1"/>
  <c r="AC1289" i="1"/>
  <c r="AC1308" i="1"/>
  <c r="Z1338" i="1"/>
  <c r="AA1338" i="1" s="1"/>
  <c r="AC1365" i="1"/>
  <c r="AC1410" i="1"/>
  <c r="AC1433" i="1"/>
  <c r="AC1456" i="1"/>
  <c r="AC1514" i="1"/>
  <c r="AC1522" i="1"/>
  <c r="AC1541" i="1"/>
  <c r="Z1550" i="1"/>
  <c r="AA1550" i="1" s="1"/>
  <c r="AC1722" i="1"/>
  <c r="Z1722" i="1"/>
  <c r="AA1722" i="1" s="1"/>
  <c r="Z1810" i="1"/>
  <c r="AA1810" i="1" s="1"/>
  <c r="AC1810" i="1"/>
  <c r="AC2155" i="1"/>
  <c r="Z2155" i="1"/>
  <c r="AA2155" i="1" s="1"/>
  <c r="AC1072" i="1"/>
  <c r="AC1091" i="1"/>
  <c r="AC1117" i="1"/>
  <c r="AC1125" i="1"/>
  <c r="AC1141" i="1"/>
  <c r="AC1181" i="1"/>
  <c r="AC1225" i="1"/>
  <c r="AC1251" i="1"/>
  <c r="AC1271" i="1"/>
  <c r="AC1306" i="1"/>
  <c r="AC1307" i="1"/>
  <c r="AC1364" i="1"/>
  <c r="AC1439" i="1"/>
  <c r="AC1490" i="1"/>
  <c r="AC1531" i="1"/>
  <c r="AC1560" i="1"/>
  <c r="AC702" i="1"/>
  <c r="AC703" i="1"/>
  <c r="AC713" i="1"/>
  <c r="AC724" i="1"/>
  <c r="AC829" i="1"/>
  <c r="AC830" i="1"/>
  <c r="AC839" i="1"/>
  <c r="AC882" i="1"/>
  <c r="AC891" i="1"/>
  <c r="AC942" i="1"/>
  <c r="AC946" i="1"/>
  <c r="AC950" i="1"/>
  <c r="Z995" i="1"/>
  <c r="AA995" i="1" s="1"/>
  <c r="Z1014" i="1"/>
  <c r="AA1014" i="1" s="1"/>
  <c r="AC1051" i="1"/>
  <c r="AC1089" i="1"/>
  <c r="AC1090" i="1"/>
  <c r="Z1122" i="1"/>
  <c r="AA1122" i="1" s="1"/>
  <c r="AC1140" i="1"/>
  <c r="AC1207" i="1"/>
  <c r="AC1234" i="1"/>
  <c r="AC1239" i="1"/>
  <c r="AC1265" i="1"/>
  <c r="Z1322" i="1"/>
  <c r="AA1322" i="1" s="1"/>
  <c r="Z1323" i="1"/>
  <c r="AA1323" i="1" s="1"/>
  <c r="AC1357" i="1"/>
  <c r="Z1467" i="1"/>
  <c r="AA1467" i="1" s="1"/>
  <c r="Z1503" i="1"/>
  <c r="AA1503" i="1" s="1"/>
  <c r="AC1504" i="1"/>
  <c r="AC1510" i="1"/>
  <c r="AC1517" i="1"/>
  <c r="AC1623" i="1"/>
  <c r="AC1635" i="1"/>
  <c r="Z1635" i="1"/>
  <c r="AA1635" i="1" s="1"/>
  <c r="AC827" i="1"/>
  <c r="AC834" i="1"/>
  <c r="AC871" i="1"/>
  <c r="AC896" i="1"/>
  <c r="AC932" i="1"/>
  <c r="AC960" i="1"/>
  <c r="AC982" i="1"/>
  <c r="AC1009" i="1"/>
  <c r="AC1012" i="1"/>
  <c r="AC1019" i="1"/>
  <c r="AC1034" i="1"/>
  <c r="AC1046" i="1"/>
  <c r="AC1066" i="1"/>
  <c r="AC1070" i="1"/>
  <c r="AC1080" i="1"/>
  <c r="AC1128" i="1"/>
  <c r="AC1144" i="1"/>
  <c r="AC1156" i="1"/>
  <c r="AC1160" i="1"/>
  <c r="AC1186" i="1"/>
  <c r="AC1191" i="1"/>
  <c r="AC1202" i="1"/>
  <c r="AC1248" i="1"/>
  <c r="AC1258" i="1"/>
  <c r="AC1324" i="1"/>
  <c r="AC1331" i="1"/>
  <c r="AC1349" i="1"/>
  <c r="AC1361" i="1"/>
  <c r="AC1368" i="1"/>
  <c r="AC1399" i="1"/>
  <c r="AC1425" i="1"/>
  <c r="AC1442" i="1"/>
  <c r="AC1473" i="1"/>
  <c r="AC1484" i="1"/>
  <c r="AC1612" i="1"/>
  <c r="Z1836" i="1"/>
  <c r="AA1836" i="1" s="1"/>
  <c r="AC1836" i="1"/>
  <c r="AC1042" i="1"/>
  <c r="AC1086" i="1"/>
  <c r="AC1177" i="1"/>
  <c r="AC1238" i="1"/>
  <c r="AC1264" i="1"/>
  <c r="AC1330" i="1"/>
  <c r="AC1348" i="1"/>
  <c r="AC1359" i="1"/>
  <c r="AC1379" i="1"/>
  <c r="AC1389" i="1"/>
  <c r="AC1634" i="1"/>
  <c r="Z1634" i="1"/>
  <c r="AA1634" i="1" s="1"/>
  <c r="AC1887" i="1"/>
  <c r="Z1887" i="1"/>
  <c r="AA1887" i="1" s="1"/>
  <c r="AC1380" i="1"/>
  <c r="AC1395" i="1"/>
  <c r="AC1414" i="1"/>
  <c r="AC1434" i="1"/>
  <c r="AC1440" i="1"/>
  <c r="AC1454" i="1"/>
  <c r="AC1463" i="1"/>
  <c r="AC1477" i="1"/>
  <c r="AC1551" i="1"/>
  <c r="AC1555" i="1"/>
  <c r="AC1558" i="1"/>
  <c r="AC1561" i="1"/>
  <c r="AC1578" i="1"/>
  <c r="AC1598" i="1"/>
  <c r="AC1600" i="1"/>
  <c r="AC1624" i="1"/>
  <c r="AC1660" i="1"/>
  <c r="AC1670" i="1"/>
  <c r="AC1675" i="1"/>
  <c r="AC1688" i="1"/>
  <c r="AC1763" i="1"/>
  <c r="AC1767" i="1"/>
  <c r="Z1787" i="1"/>
  <c r="AA1787" i="1" s="1"/>
  <c r="AC1791" i="1"/>
  <c r="AC1815" i="1"/>
  <c r="AC1823" i="1"/>
  <c r="AC1827" i="1"/>
  <c r="AC1832" i="1"/>
  <c r="AC1843" i="1"/>
  <c r="AC1861" i="1"/>
  <c r="AC1867" i="1"/>
  <c r="AC1882" i="1"/>
  <c r="AC1894" i="1"/>
  <c r="AC1898" i="1"/>
  <c r="Z1906" i="1"/>
  <c r="AA1906" i="1" s="1"/>
  <c r="Z1907" i="1"/>
  <c r="AA1907" i="1" s="1"/>
  <c r="Z1951" i="1"/>
  <c r="AA1951" i="1" s="1"/>
  <c r="AC1961" i="1"/>
  <c r="AC1977" i="1"/>
  <c r="AC1999" i="1"/>
  <c r="Z1999" i="1"/>
  <c r="AA1999" i="1" s="1"/>
  <c r="AC2011" i="1"/>
  <c r="AC2044" i="1"/>
  <c r="AC2059" i="1"/>
  <c r="AC2116" i="1"/>
  <c r="AC2171" i="1"/>
  <c r="AC2225" i="1"/>
  <c r="AC2318" i="1"/>
  <c r="AC2327" i="1"/>
  <c r="AC1636" i="1"/>
  <c r="AC1651" i="1"/>
  <c r="AC1736" i="1"/>
  <c r="AC1798" i="1"/>
  <c r="AC1806" i="1"/>
  <c r="AC1816" i="1"/>
  <c r="AC1842" i="1"/>
  <c r="AC1866" i="1"/>
  <c r="AC1893" i="1"/>
  <c r="AC1986" i="1"/>
  <c r="AC1995" i="1"/>
  <c r="AC1998" i="1"/>
  <c r="AC2006" i="1"/>
  <c r="AC2035" i="1"/>
  <c r="AC2053" i="1"/>
  <c r="AC2098" i="1"/>
  <c r="AC2106" i="1"/>
  <c r="AC2209" i="1"/>
  <c r="AC2218" i="1"/>
  <c r="AC2662" i="1"/>
  <c r="AC1559" i="1"/>
  <c r="AC1599" i="1"/>
  <c r="AC1610" i="1"/>
  <c r="AC1650" i="1"/>
  <c r="AC1674" i="1"/>
  <c r="AC1786" i="1"/>
  <c r="AC1790" i="1"/>
  <c r="AC1814" i="1"/>
  <c r="AC1831" i="1"/>
  <c r="AC1851" i="1"/>
  <c r="AC1860" i="1"/>
  <c r="AC1865" i="1"/>
  <c r="AC1932" i="1"/>
  <c r="AC2021" i="1"/>
  <c r="AC2028" i="1"/>
  <c r="AC2034" i="1"/>
  <c r="AC1572" i="1"/>
  <c r="AC1593" i="1"/>
  <c r="AC1638" i="1"/>
  <c r="AC1839" i="1"/>
  <c r="Z2254" i="1"/>
  <c r="AA2254" i="1" s="1"/>
  <c r="AC2254" i="1"/>
  <c r="AC1630" i="1"/>
  <c r="AC1759" i="1"/>
  <c r="AC1838" i="1"/>
  <c r="Z2148" i="1"/>
  <c r="AA2148" i="1" s="1"/>
  <c r="AC2148" i="1"/>
  <c r="Z2868" i="1"/>
  <c r="AA2868" i="1" s="1"/>
  <c r="AC2868" i="1"/>
  <c r="AC1699" i="1"/>
  <c r="AC2253" i="1"/>
  <c r="Z2253" i="1"/>
  <c r="AA2253" i="1" s="1"/>
  <c r="AC2492" i="1"/>
  <c r="Z2492" i="1"/>
  <c r="AA2492" i="1" s="1"/>
  <c r="AC2512" i="1"/>
  <c r="Z2512" i="1"/>
  <c r="AA2512" i="1" s="1"/>
  <c r="AC2761" i="1"/>
  <c r="Z2761" i="1"/>
  <c r="AA2761" i="1" s="1"/>
  <c r="AC2201" i="1"/>
  <c r="Z2201" i="1"/>
  <c r="AA2201" i="1" s="1"/>
  <c r="Z2838" i="1"/>
  <c r="AA2838" i="1" s="1"/>
  <c r="AC2838" i="1"/>
  <c r="AC2272" i="1"/>
  <c r="AC2432" i="1"/>
  <c r="AC2518" i="1"/>
  <c r="AC2529" i="1"/>
  <c r="AC2545" i="1"/>
  <c r="AC2599" i="1"/>
  <c r="AC2604" i="1"/>
  <c r="AC2785" i="1"/>
  <c r="AC2790" i="1"/>
  <c r="AC2954" i="1"/>
  <c r="AC2184" i="1"/>
  <c r="AC2191" i="1"/>
  <c r="AC2224" i="1"/>
  <c r="AC2322" i="1"/>
  <c r="AC2326" i="1"/>
  <c r="AC2431" i="1"/>
  <c r="AC2453" i="1"/>
  <c r="AC2493" i="1"/>
  <c r="AC2517" i="1"/>
  <c r="AC2528" i="1"/>
  <c r="AC2532" i="1"/>
  <c r="AC2576" i="1"/>
  <c r="AC2650" i="1"/>
  <c r="AC2690" i="1"/>
  <c r="AC2729" i="1"/>
  <c r="AC2816" i="1"/>
  <c r="AC2873" i="1"/>
  <c r="Z3015" i="1"/>
  <c r="AA3015" i="1" s="1"/>
  <c r="AC3015" i="1"/>
  <c r="Z3078" i="1"/>
  <c r="AA3078" i="1" s="1"/>
  <c r="AC3078" i="1"/>
  <c r="AC3105" i="1"/>
  <c r="Z3149" i="1"/>
  <c r="AA3149" i="1" s="1"/>
  <c r="AC3149" i="1"/>
  <c r="Z3213" i="1"/>
  <c r="AA3213" i="1" s="1"/>
  <c r="AC3213" i="1"/>
  <c r="AC3255" i="1"/>
  <c r="Z3716" i="1"/>
  <c r="AA3716" i="1" s="1"/>
  <c r="AC3716" i="1"/>
  <c r="AC1926" i="1"/>
  <c r="AC1946" i="1"/>
  <c r="AC1980" i="1"/>
  <c r="AC2032" i="1"/>
  <c r="AC2057" i="1"/>
  <c r="AC2091" i="1"/>
  <c r="AC2096" i="1"/>
  <c r="AC2135" i="1"/>
  <c r="AC2159" i="1"/>
  <c r="AC2174" i="1"/>
  <c r="AC2177" i="1"/>
  <c r="AC2196" i="1"/>
  <c r="AC2212" i="1"/>
  <c r="AC2263" i="1"/>
  <c r="Z2297" i="1"/>
  <c r="AA2297" i="1" s="1"/>
  <c r="AC2303" i="1"/>
  <c r="AC2352" i="1"/>
  <c r="AC2363" i="1"/>
  <c r="AC2369" i="1"/>
  <c r="AC2384" i="1"/>
  <c r="AC2395" i="1"/>
  <c r="AC2423" i="1"/>
  <c r="AC2462" i="1"/>
  <c r="AC2498" i="1"/>
  <c r="AC2539" i="1"/>
  <c r="AC2562" i="1"/>
  <c r="AC2608" i="1"/>
  <c r="AC2724" i="1"/>
  <c r="AC2842" i="1"/>
  <c r="Z2898" i="1"/>
  <c r="AA2898" i="1" s="1"/>
  <c r="AC2898" i="1"/>
  <c r="AC3040" i="1"/>
  <c r="AC3504" i="1"/>
  <c r="Z3504" i="1"/>
  <c r="AA3504" i="1" s="1"/>
  <c r="AC3509" i="1"/>
  <c r="Z3509" i="1"/>
  <c r="AA3509" i="1" s="1"/>
  <c r="AC2047" i="1"/>
  <c r="AC2052" i="1"/>
  <c r="AC2183" i="1"/>
  <c r="AC2195" i="1"/>
  <c r="AC2207" i="1"/>
  <c r="AC2240" i="1"/>
  <c r="AC2245" i="1"/>
  <c r="AC2251" i="1"/>
  <c r="AC2281" i="1"/>
  <c r="AC2298" i="1"/>
  <c r="AC2321" i="1"/>
  <c r="AC2362" i="1"/>
  <c r="AC2383" i="1"/>
  <c r="AC2394" i="1"/>
  <c r="AC2412" i="1"/>
  <c r="AC2418" i="1"/>
  <c r="AC2476" i="1"/>
  <c r="AC2516" i="1"/>
  <c r="Z2532" i="1"/>
  <c r="AA2532" i="1" s="1"/>
  <c r="AC2543" i="1"/>
  <c r="AC2634" i="1"/>
  <c r="AC2649" i="1"/>
  <c r="AC2832" i="1"/>
  <c r="AC2978" i="1"/>
  <c r="Z2978" i="1"/>
  <c r="AA2978" i="1" s="1"/>
  <c r="Z3010" i="1"/>
  <c r="AA3010" i="1" s="1"/>
  <c r="AC3010" i="1"/>
  <c r="AC3026" i="1"/>
  <c r="Z3026" i="1"/>
  <c r="AA3026" i="1" s="1"/>
  <c r="AC3031" i="1"/>
  <c r="Z3103" i="1"/>
  <c r="AA3103" i="1" s="1"/>
  <c r="AC3103" i="1"/>
  <c r="Z3143" i="1"/>
  <c r="AA3143" i="1" s="1"/>
  <c r="AC3143" i="1"/>
  <c r="AC2368" i="1"/>
  <c r="AC2393" i="1"/>
  <c r="AC2461" i="1"/>
  <c r="AC2560" i="1"/>
  <c r="AC2561" i="1"/>
  <c r="AC2592" i="1"/>
  <c r="AC2806" i="1"/>
  <c r="AC2938" i="1"/>
  <c r="Z3165" i="1"/>
  <c r="AA3165" i="1" s="1"/>
  <c r="AC3165" i="1"/>
  <c r="AC2577" i="1"/>
  <c r="AC2708" i="1"/>
  <c r="Z3370" i="1"/>
  <c r="AA3370" i="1" s="1"/>
  <c r="AC3370" i="1"/>
  <c r="AC1908" i="1"/>
  <c r="AC1918" i="1"/>
  <c r="AC1924" i="1"/>
  <c r="AC1939" i="1"/>
  <c r="AC1956" i="1"/>
  <c r="AC1965" i="1"/>
  <c r="AC1987" i="1"/>
  <c r="AC2001" i="1"/>
  <c r="AC2003" i="1"/>
  <c r="AC2045" i="1"/>
  <c r="AC2074" i="1"/>
  <c r="AC2117" i="1"/>
  <c r="AC2137" i="1"/>
  <c r="AC2175" i="1"/>
  <c r="AC2214" i="1"/>
  <c r="AC2220" i="1"/>
  <c r="AC2227" i="1"/>
  <c r="AC2233" i="1"/>
  <c r="AC2236" i="1"/>
  <c r="AC2262" i="1"/>
  <c r="AC2273" i="1"/>
  <c r="AC2319" i="1"/>
  <c r="AC2359" i="1"/>
  <c r="AC2391" i="1"/>
  <c r="AC2407" i="1"/>
  <c r="AC2433" i="1"/>
  <c r="AC2505" i="1"/>
  <c r="AC2520" i="1"/>
  <c r="AC2548" i="1"/>
  <c r="AC2569" i="1"/>
  <c r="AC2582" i="1"/>
  <c r="AC2600" i="1"/>
  <c r="AC2679" i="1"/>
  <c r="AC2726" i="1"/>
  <c r="AC2754" i="1"/>
  <c r="AC2769" i="1"/>
  <c r="AC2955" i="1"/>
  <c r="Z3703" i="1"/>
  <c r="AA3703" i="1" s="1"/>
  <c r="AC3703" i="1"/>
  <c r="Z3730" i="1"/>
  <c r="AA3730" i="1" s="1"/>
  <c r="AC3730" i="1"/>
  <c r="AC2603" i="1"/>
  <c r="AC2628" i="1"/>
  <c r="AC2648" i="1"/>
  <c r="AC2657" i="1"/>
  <c r="AC2691" i="1"/>
  <c r="AC2746" i="1"/>
  <c r="AC2767" i="1"/>
  <c r="AC2784" i="1"/>
  <c r="AC2805" i="1"/>
  <c r="AC2844" i="1"/>
  <c r="AC2874" i="1"/>
  <c r="AC2903" i="1"/>
  <c r="AC2907" i="1"/>
  <c r="AC2921" i="1"/>
  <c r="AC2923" i="1"/>
  <c r="AC2958" i="1"/>
  <c r="AC2962" i="1"/>
  <c r="AC2990" i="1"/>
  <c r="AC3047" i="1"/>
  <c r="AC3084" i="1"/>
  <c r="AC3089" i="1"/>
  <c r="AC3094" i="1"/>
  <c r="AC3099" i="1"/>
  <c r="AC3120" i="1"/>
  <c r="AC3125" i="1"/>
  <c r="AC3130" i="1"/>
  <c r="AC3134" i="1"/>
  <c r="AC3145" i="1"/>
  <c r="AC3155" i="1"/>
  <c r="AC3176" i="1"/>
  <c r="AC3197" i="1"/>
  <c r="AC3203" i="1"/>
  <c r="AC3209" i="1"/>
  <c r="AC3225" i="1"/>
  <c r="AC3242" i="1"/>
  <c r="AC3248" i="1"/>
  <c r="AC3265" i="1"/>
  <c r="AC3294" i="1"/>
  <c r="AC3318" i="1"/>
  <c r="AC3326" i="1"/>
  <c r="AC3411" i="1"/>
  <c r="AC3420" i="1"/>
  <c r="AC3426" i="1"/>
  <c r="AC3431" i="1"/>
  <c r="AC3438" i="1"/>
  <c r="AC3471" i="1"/>
  <c r="AC3485" i="1"/>
  <c r="AC3499" i="1"/>
  <c r="AC3708" i="1"/>
  <c r="AC2637" i="1"/>
  <c r="AC2642" i="1"/>
  <c r="AC2666" i="1"/>
  <c r="AC2701" i="1"/>
  <c r="AC2720" i="1"/>
  <c r="AC2730" i="1"/>
  <c r="AC2740" i="1"/>
  <c r="AC2745" i="1"/>
  <c r="AC2755" i="1"/>
  <c r="AC2775" i="1"/>
  <c r="AC2797" i="1"/>
  <c r="AC2809" i="1"/>
  <c r="AC2812" i="1"/>
  <c r="AC2824" i="1"/>
  <c r="AC2828" i="1"/>
  <c r="AC2849" i="1"/>
  <c r="AC2889" i="1"/>
  <c r="AC2892" i="1"/>
  <c r="AC2893" i="1"/>
  <c r="AC2922" i="1"/>
  <c r="AC2983" i="1"/>
  <c r="AC3019" i="1"/>
  <c r="AC3034" i="1"/>
  <c r="AC3038" i="1"/>
  <c r="AC3056" i="1"/>
  <c r="AC3088" i="1"/>
  <c r="AC3114" i="1"/>
  <c r="AC3119" i="1"/>
  <c r="AC3144" i="1"/>
  <c r="AC3185" i="1"/>
  <c r="AC3208" i="1"/>
  <c r="AC3218" i="1"/>
  <c r="AC3224" i="1"/>
  <c r="AC3247" i="1"/>
  <c r="AC3253" i="1"/>
  <c r="AC3259" i="1"/>
  <c r="AC3289" i="1"/>
  <c r="AC3302" i="1"/>
  <c r="AC3334" i="1"/>
  <c r="AC3375" i="1"/>
  <c r="AC3415" i="1"/>
  <c r="AC3437" i="1"/>
  <c r="AC3443" i="1"/>
  <c r="AC3476" i="1"/>
  <c r="AC3799" i="1"/>
  <c r="AC2994" i="1"/>
  <c r="AC3023" i="1"/>
  <c r="AC3065" i="1"/>
  <c r="AC3083" i="1"/>
  <c r="AC3093" i="1"/>
  <c r="AC3164" i="1"/>
  <c r="AC3184" i="1"/>
  <c r="AC3207" i="1"/>
  <c r="AC3288" i="1"/>
  <c r="AC3410" i="1"/>
  <c r="AC3436" i="1"/>
  <c r="AC3503" i="1"/>
  <c r="AC3838" i="1"/>
  <c r="AC3392" i="1"/>
  <c r="AC3536" i="1"/>
  <c r="Z3536" i="1"/>
  <c r="AA3536" i="1" s="1"/>
  <c r="AC4103" i="1"/>
  <c r="Z4103" i="1"/>
  <c r="AA4103" i="1" s="1"/>
  <c r="AC2953" i="1"/>
  <c r="AC2981" i="1"/>
  <c r="AC3013" i="1"/>
  <c r="AC3032" i="1"/>
  <c r="AC3053" i="1"/>
  <c r="AC3091" i="1"/>
  <c r="AC3101" i="1"/>
  <c r="AC3367" i="1"/>
  <c r="AC3565" i="1"/>
  <c r="Z3598" i="1"/>
  <c r="AA3598" i="1" s="1"/>
  <c r="AC3598" i="1"/>
  <c r="AC3637" i="1"/>
  <c r="AC3663" i="1"/>
  <c r="Z3663" i="1"/>
  <c r="AA3663" i="1" s="1"/>
  <c r="AC2607" i="1"/>
  <c r="AC2684" i="1"/>
  <c r="AC2698" i="1"/>
  <c r="AC2737" i="1"/>
  <c r="AC2793" i="1"/>
  <c r="AC2794" i="1"/>
  <c r="AC2826" i="1"/>
  <c r="AC2876" i="1"/>
  <c r="AC2919" i="1"/>
  <c r="AC2934" i="1"/>
  <c r="AC2987" i="1"/>
  <c r="AC3017" i="1"/>
  <c r="AC3021" i="1"/>
  <c r="AC3027" i="1"/>
  <c r="AC3043" i="1"/>
  <c r="AC3049" i="1"/>
  <c r="AC3072" i="1"/>
  <c r="AC3152" i="1"/>
  <c r="AC3167" i="1"/>
  <c r="AC3168" i="1"/>
  <c r="AC3191" i="1"/>
  <c r="AC3192" i="1"/>
  <c r="AC3193" i="1"/>
  <c r="AC3227" i="1"/>
  <c r="AC3232" i="1"/>
  <c r="AC3256" i="1"/>
  <c r="AC3271" i="1"/>
  <c r="AC3347" i="1"/>
  <c r="AC3366" i="1"/>
  <c r="AC3378" i="1"/>
  <c r="AC3381" i="1"/>
  <c r="AC3388" i="1"/>
  <c r="Z3392" i="1"/>
  <c r="AA3392" i="1" s="1"/>
  <c r="AC3423" i="1"/>
  <c r="AC3482" i="1"/>
  <c r="AC3564" i="1"/>
  <c r="AC3617" i="1"/>
  <c r="AC3659" i="1"/>
  <c r="AC3870" i="1"/>
  <c r="Z3870" i="1"/>
  <c r="AA3870" i="1" s="1"/>
  <c r="AC3727" i="1"/>
  <c r="AC3951" i="1"/>
  <c r="AC3990" i="1"/>
  <c r="AC4003" i="1"/>
  <c r="Z4051" i="1"/>
  <c r="AA4051" i="1" s="1"/>
  <c r="AC4062" i="1"/>
  <c r="AC4067" i="1"/>
  <c r="AC4081" i="1"/>
  <c r="AC4086" i="1"/>
  <c r="AC4087" i="1"/>
  <c r="AC4110" i="1"/>
  <c r="AC4133" i="1"/>
  <c r="AC4170" i="1"/>
  <c r="AC3390" i="1"/>
  <c r="AC3421" i="1"/>
  <c r="AC3425" i="1"/>
  <c r="AC3505" i="1"/>
  <c r="AC3511" i="1"/>
  <c r="AC3526" i="1"/>
  <c r="AC3570" i="1"/>
  <c r="AC3584" i="1"/>
  <c r="AC3608" i="1"/>
  <c r="AC3621" i="1"/>
  <c r="AC3652" i="1"/>
  <c r="AC3670" i="1"/>
  <c r="AC3683" i="1"/>
  <c r="AC3688" i="1"/>
  <c r="AC3693" i="1"/>
  <c r="AC3706" i="1"/>
  <c r="AC3728" i="1"/>
  <c r="AC3755" i="1"/>
  <c r="AC3761" i="1"/>
  <c r="AC3771" i="1"/>
  <c r="AC3777" i="1"/>
  <c r="AC3823" i="1"/>
  <c r="AC3846" i="1"/>
  <c r="AC3855" i="1"/>
  <c r="AC3865" i="1"/>
  <c r="AC3876" i="1"/>
  <c r="AC3886" i="1"/>
  <c r="AC3917" i="1"/>
  <c r="AC3927" i="1"/>
  <c r="AC3998" i="1"/>
  <c r="AC4007" i="1"/>
  <c r="AC4039" i="1"/>
  <c r="AC4068" i="1"/>
  <c r="AC4085" i="1"/>
  <c r="AC4109" i="1"/>
  <c r="AC4118" i="1"/>
  <c r="AC4138" i="1"/>
  <c r="AC4142" i="1"/>
  <c r="AC4174" i="1"/>
  <c r="AC3569" i="1"/>
  <c r="AC3574" i="1"/>
  <c r="AC3604" i="1"/>
  <c r="AC3615" i="1"/>
  <c r="AC3647" i="1"/>
  <c r="AC3700" i="1"/>
  <c r="AC3721" i="1"/>
  <c r="Z3727" i="1"/>
  <c r="AA3727" i="1" s="1"/>
  <c r="AC3732" i="1"/>
  <c r="AC3749" i="1"/>
  <c r="AC3754" i="1"/>
  <c r="AC3760" i="1"/>
  <c r="AC3792" i="1"/>
  <c r="AC3797" i="1"/>
  <c r="AC3813" i="1"/>
  <c r="AC3817" i="1"/>
  <c r="AC3822" i="1"/>
  <c r="AC3832" i="1"/>
  <c r="AC3836" i="1"/>
  <c r="AC3859" i="1"/>
  <c r="AC3871" i="1"/>
  <c r="AC3895" i="1"/>
  <c r="AC3967" i="1"/>
  <c r="AC4016" i="1"/>
  <c r="AC4056" i="1"/>
  <c r="AC4104" i="1"/>
  <c r="AC4169" i="1"/>
  <c r="AC4184" i="1"/>
  <c r="AC4079" i="1"/>
  <c r="AC4137" i="1"/>
  <c r="AC4168" i="1"/>
  <c r="AC4037" i="1"/>
  <c r="AC4077" i="1"/>
  <c r="AC4159" i="1"/>
  <c r="AC3449" i="1"/>
  <c r="AC3492" i="1"/>
  <c r="AC3553" i="1"/>
  <c r="AC3591" i="1"/>
  <c r="AC3624" i="1"/>
  <c r="AC3641" i="1"/>
  <c r="AC3654" i="1"/>
  <c r="AC3697" i="1"/>
  <c r="AC3740" i="1"/>
  <c r="AC3752" i="1"/>
  <c r="AC3764" i="1"/>
  <c r="AC3786" i="1"/>
  <c r="AC3795" i="1"/>
  <c r="AC3806" i="1"/>
  <c r="AC3830" i="1"/>
  <c r="AC3848" i="1"/>
  <c r="AC3851" i="1"/>
  <c r="AC3857" i="1"/>
  <c r="AC3879" i="1"/>
  <c r="AC3893" i="1"/>
  <c r="AC3942" i="1"/>
  <c r="AC3957" i="1"/>
  <c r="AC3971" i="1"/>
  <c r="AC4006" i="1"/>
  <c r="AC4053" i="1"/>
  <c r="AC4071" i="1"/>
  <c r="AC4096" i="1"/>
  <c r="AC4112" i="1"/>
  <c r="AC4116" i="1"/>
  <c r="AC4130" i="1"/>
  <c r="AC4135" i="1"/>
  <c r="AC4149" i="1"/>
  <c r="AC4161" i="1"/>
  <c r="AC3448" i="1"/>
  <c r="AC3477" i="1"/>
  <c r="AC3500" i="1"/>
  <c r="AC3538" i="1"/>
  <c r="AC3572" i="1"/>
  <c r="AC3577" i="1"/>
  <c r="AC3640" i="1"/>
  <c r="AC3649" i="1"/>
  <c r="AC3665" i="1"/>
  <c r="AC3672" i="1"/>
  <c r="AC3680" i="1"/>
  <c r="AC3696" i="1"/>
  <c r="AC3709" i="1"/>
  <c r="AC3739" i="1"/>
  <c r="AC3744" i="1"/>
  <c r="AC3780" i="1"/>
  <c r="AC3790" i="1"/>
  <c r="AC3794" i="1"/>
  <c r="AC3805" i="1"/>
  <c r="AC3829" i="1"/>
  <c r="AC3861" i="1"/>
  <c r="AC3873" i="1"/>
  <c r="AC3910" i="1"/>
  <c r="AC3914" i="1"/>
  <c r="AC3923" i="1"/>
  <c r="AC3937" i="1"/>
  <c r="AC3970" i="1"/>
  <c r="AC4046" i="1"/>
  <c r="AC4065" i="1"/>
  <c r="AC4089" i="1"/>
  <c r="AC4094" i="1"/>
  <c r="AC4095" i="1"/>
  <c r="AC4144" i="1"/>
  <c r="Z4159" i="1"/>
  <c r="AA4159" i="1" s="1"/>
  <c r="AC1126" i="1"/>
  <c r="Z1126" i="1"/>
  <c r="AA1126" i="1" s="1"/>
  <c r="Z1142" i="1"/>
  <c r="AA1142" i="1" s="1"/>
  <c r="AC1142" i="1"/>
  <c r="AC1211" i="1"/>
  <c r="Z1211" i="1"/>
  <c r="AA1211" i="1" s="1"/>
  <c r="Z1451" i="1"/>
  <c r="AA1451" i="1" s="1"/>
  <c r="AC1451" i="1"/>
  <c r="AC614" i="1"/>
  <c r="Z614" i="1"/>
  <c r="AA614" i="1" s="1"/>
  <c r="Z862" i="1"/>
  <c r="AA862" i="1" s="1"/>
  <c r="AC862" i="1"/>
  <c r="AC956" i="1"/>
  <c r="Z956" i="1"/>
  <c r="AA956" i="1" s="1"/>
  <c r="AC987" i="1"/>
  <c r="Z987" i="1"/>
  <c r="AA987" i="1" s="1"/>
  <c r="Z73" i="1"/>
  <c r="AA73" i="1" s="1"/>
  <c r="AC7" i="1"/>
  <c r="AC15" i="1"/>
  <c r="AC18" i="1"/>
  <c r="AC32" i="1"/>
  <c r="AC39" i="1"/>
  <c r="AC47" i="1"/>
  <c r="AC50" i="1"/>
  <c r="Z57" i="1"/>
  <c r="AA57" i="1" s="1"/>
  <c r="AC58" i="1"/>
  <c r="AC64" i="1"/>
  <c r="Z105" i="1"/>
  <c r="AA105" i="1" s="1"/>
  <c r="AC107" i="1"/>
  <c r="Z133" i="1"/>
  <c r="AA133" i="1" s="1"/>
  <c r="AC134" i="1"/>
  <c r="AC159" i="1"/>
  <c r="AC175" i="1"/>
  <c r="AC191" i="1"/>
  <c r="AC200" i="1"/>
  <c r="AC208" i="1"/>
  <c r="AC248" i="1"/>
  <c r="Z253" i="1"/>
  <c r="AA253" i="1" s="1"/>
  <c r="AC254" i="1"/>
  <c r="AC263" i="1"/>
  <c r="AC278" i="1"/>
  <c r="AC286" i="1"/>
  <c r="AC391" i="1"/>
  <c r="AC437" i="1"/>
  <c r="Z558" i="1"/>
  <c r="AA558" i="1" s="1"/>
  <c r="Z607" i="1"/>
  <c r="AA607" i="1" s="1"/>
  <c r="AC607" i="1"/>
  <c r="AC615" i="1"/>
  <c r="Z683" i="1"/>
  <c r="AA683" i="1" s="1"/>
  <c r="AC683" i="1"/>
  <c r="Z702" i="1"/>
  <c r="AA702" i="1" s="1"/>
  <c r="AC744" i="1"/>
  <c r="AC749" i="1"/>
  <c r="Z793" i="1"/>
  <c r="AA793" i="1" s="1"/>
  <c r="AC909" i="1"/>
  <c r="AC922" i="1"/>
  <c r="Z969" i="1"/>
  <c r="AA969" i="1" s="1"/>
  <c r="AC969" i="1"/>
  <c r="AC1010" i="1"/>
  <c r="Z1010" i="1"/>
  <c r="AA1010" i="1" s="1"/>
  <c r="AC75" i="1"/>
  <c r="AC6" i="1"/>
  <c r="AC24" i="1"/>
  <c r="AC31" i="1"/>
  <c r="AC38" i="1"/>
  <c r="AC63" i="1"/>
  <c r="AC71" i="1"/>
  <c r="AC72" i="1"/>
  <c r="AC74" i="1"/>
  <c r="AC84" i="1"/>
  <c r="AC106" i="1"/>
  <c r="AC124" i="1"/>
  <c r="AC140" i="1"/>
  <c r="AC152" i="1"/>
  <c r="AC158" i="1"/>
  <c r="AC184" i="1"/>
  <c r="AC190" i="1"/>
  <c r="AC199" i="1"/>
  <c r="AC216" i="1"/>
  <c r="AC222" i="1"/>
  <c r="AC238" i="1"/>
  <c r="AC277" i="1"/>
  <c r="AC285" i="1"/>
  <c r="Z293" i="1"/>
  <c r="AA293" i="1" s="1"/>
  <c r="AC335" i="1"/>
  <c r="AC336" i="1"/>
  <c r="AC343" i="1"/>
  <c r="AC365" i="1"/>
  <c r="AC370" i="1"/>
  <c r="AC375" i="1"/>
  <c r="AC385" i="1"/>
  <c r="AC407" i="1"/>
  <c r="Z421" i="1"/>
  <c r="AA421" i="1" s="1"/>
  <c r="AC443" i="1"/>
  <c r="Z460" i="1"/>
  <c r="AA460" i="1" s="1"/>
  <c r="Z465" i="1"/>
  <c r="AA465" i="1" s="1"/>
  <c r="AC466" i="1"/>
  <c r="Z472" i="1"/>
  <c r="AA472" i="1" s="1"/>
  <c r="AC479" i="1"/>
  <c r="AC488" i="1"/>
  <c r="AC517" i="1"/>
  <c r="Z559" i="1"/>
  <c r="AA559" i="1" s="1"/>
  <c r="AC602" i="1"/>
  <c r="AC635" i="1"/>
  <c r="AC645" i="1"/>
  <c r="Z658" i="1"/>
  <c r="AA658" i="1" s="1"/>
  <c r="Z690" i="1"/>
  <c r="AA690" i="1" s="1"/>
  <c r="AC805" i="1"/>
  <c r="Z818" i="1"/>
  <c r="AA818" i="1" s="1"/>
  <c r="AC825" i="1"/>
  <c r="AC892" i="1"/>
  <c r="Z955" i="1"/>
  <c r="AA955" i="1" s="1"/>
  <c r="AC955" i="1"/>
  <c r="AC1230" i="1"/>
  <c r="Z1230" i="1"/>
  <c r="AA1230" i="1" s="1"/>
  <c r="AC104" i="1"/>
  <c r="AC150" i="1"/>
  <c r="AC183" i="1"/>
  <c r="AC214" i="1"/>
  <c r="AC215" i="1"/>
  <c r="AC246" i="1"/>
  <c r="AC262" i="1"/>
  <c r="AC268" i="1"/>
  <c r="Z268" i="1"/>
  <c r="AA268" i="1" s="1"/>
  <c r="AC276" i="1"/>
  <c r="AC300" i="1"/>
  <c r="AC327" i="1"/>
  <c r="AC364" i="1"/>
  <c r="AC382" i="1"/>
  <c r="AC428" i="1"/>
  <c r="AC516" i="1"/>
  <c r="AC555" i="1"/>
  <c r="AC601" i="1"/>
  <c r="AC634" i="1"/>
  <c r="Z649" i="1"/>
  <c r="AA649" i="1" s="1"/>
  <c r="AC701" i="1"/>
  <c r="AC743" i="1"/>
  <c r="AC792" i="1"/>
  <c r="AC804" i="1"/>
  <c r="AC881" i="1"/>
  <c r="Z886" i="1"/>
  <c r="AA886" i="1" s="1"/>
  <c r="AC921" i="1"/>
  <c r="AC1076" i="1"/>
  <c r="Z1076" i="1"/>
  <c r="AA1076" i="1" s="1"/>
  <c r="AC1259" i="1"/>
  <c r="Z1259" i="1"/>
  <c r="AA1259" i="1" s="1"/>
  <c r="AC56" i="1"/>
  <c r="AC80" i="1"/>
  <c r="AC130" i="1"/>
  <c r="AC791" i="1"/>
  <c r="AC803" i="1"/>
  <c r="AC850" i="1"/>
  <c r="AC911" i="1"/>
  <c r="Z911" i="1"/>
  <c r="AA911" i="1" s="1"/>
  <c r="Z958" i="1"/>
  <c r="AA958" i="1" s="1"/>
  <c r="AC958" i="1"/>
  <c r="Z985" i="1"/>
  <c r="AA985" i="1" s="1"/>
  <c r="AC985" i="1"/>
  <c r="Z1003" i="1"/>
  <c r="AA1003" i="1" s="1"/>
  <c r="AC1003" i="1"/>
  <c r="Z1033" i="1"/>
  <c r="AA1033" i="1" s="1"/>
  <c r="AC1033" i="1"/>
  <c r="Z1195" i="1"/>
  <c r="AA1195" i="1" s="1"/>
  <c r="AC1195" i="1"/>
  <c r="AC1218" i="1"/>
  <c r="Z1218" i="1"/>
  <c r="AA1218" i="1" s="1"/>
  <c r="AC1382" i="1"/>
  <c r="Z1382" i="1"/>
  <c r="AA1382" i="1" s="1"/>
  <c r="AC1479" i="1"/>
  <c r="Z1479" i="1"/>
  <c r="AA1479" i="1" s="1"/>
  <c r="AC151" i="1"/>
  <c r="AC112" i="1"/>
  <c r="AC329" i="1"/>
  <c r="AC330" i="1"/>
  <c r="AC12" i="1"/>
  <c r="AC34" i="1"/>
  <c r="AC60" i="1"/>
  <c r="AC88" i="1"/>
  <c r="AC95" i="1"/>
  <c r="AC102" i="1"/>
  <c r="AC122" i="1"/>
  <c r="AC131" i="1"/>
  <c r="Z138" i="1"/>
  <c r="AA138" i="1" s="1"/>
  <c r="AC146" i="1"/>
  <c r="AC180" i="1"/>
  <c r="AC202" i="1"/>
  <c r="AC210" i="1"/>
  <c r="AC274" i="1"/>
  <c r="AC295" i="1"/>
  <c r="AC310" i="1"/>
  <c r="Z316" i="1"/>
  <c r="AA316" i="1" s="1"/>
  <c r="AC318" i="1"/>
  <c r="AC325" i="1"/>
  <c r="AC355" i="1"/>
  <c r="AC359" i="1"/>
  <c r="AC389" i="1"/>
  <c r="AC405" i="1"/>
  <c r="AC417" i="1"/>
  <c r="AC449" i="1"/>
  <c r="AC455" i="1"/>
  <c r="AC457" i="1"/>
  <c r="AC463" i="1"/>
  <c r="AC469" i="1"/>
  <c r="AC483" i="1"/>
  <c r="AC492" i="1"/>
  <c r="AC498" i="1"/>
  <c r="AC504" i="1"/>
  <c r="Z524" i="1"/>
  <c r="AA524" i="1" s="1"/>
  <c r="AC530" i="1"/>
  <c r="AC538" i="1"/>
  <c r="AC553" i="1"/>
  <c r="AC565" i="1"/>
  <c r="AC570" i="1"/>
  <c r="AC577" i="1"/>
  <c r="AC606" i="1"/>
  <c r="AC612" i="1"/>
  <c r="AC668" i="1"/>
  <c r="AC682" i="1"/>
  <c r="AC688" i="1"/>
  <c r="AC707" i="1"/>
  <c r="Z763" i="1"/>
  <c r="AA763" i="1" s="1"/>
  <c r="Z788" i="1"/>
  <c r="AA788" i="1" s="1"/>
  <c r="AC790" i="1"/>
  <c r="AC802" i="1"/>
  <c r="AC920" i="1"/>
  <c r="Z939" i="1"/>
  <c r="AA939" i="1" s="1"/>
  <c r="AC939" i="1"/>
  <c r="Z130" i="1"/>
  <c r="AA130" i="1" s="1"/>
  <c r="AC154" i="1"/>
  <c r="AC155" i="1"/>
  <c r="AC186" i="1"/>
  <c r="AC203" i="1"/>
  <c r="AC235" i="1"/>
  <c r="AC259" i="1"/>
  <c r="AC297" i="1"/>
  <c r="AC317" i="1"/>
  <c r="AC332" i="1"/>
  <c r="AC340" i="1"/>
  <c r="AC345" i="1"/>
  <c r="AC354" i="1"/>
  <c r="AC361" i="1"/>
  <c r="AC368" i="1"/>
  <c r="AC373" i="1"/>
  <c r="AC379" i="1"/>
  <c r="AC388" i="1"/>
  <c r="AC409" i="1"/>
  <c r="Z409" i="1"/>
  <c r="AA409" i="1" s="1"/>
  <c r="AC410" i="1"/>
  <c r="AC423" i="1"/>
  <c r="AC426" i="1"/>
  <c r="AC543" i="1"/>
  <c r="AC598" i="1"/>
  <c r="AC611" i="1"/>
  <c r="AC624" i="1"/>
  <c r="AC655" i="1"/>
  <c r="Z655" i="1"/>
  <c r="AA655" i="1" s="1"/>
  <c r="AC687" i="1"/>
  <c r="AC698" i="1"/>
  <c r="AC726" i="1"/>
  <c r="AC752" i="1"/>
  <c r="AC806" i="1"/>
  <c r="Z806" i="1"/>
  <c r="AA806" i="1" s="1"/>
  <c r="AC816" i="1"/>
  <c r="AC905" i="1"/>
  <c r="AC919" i="1"/>
  <c r="Z984" i="1"/>
  <c r="AA984" i="1" s="1"/>
  <c r="AC984" i="1"/>
  <c r="AC1074" i="1"/>
  <c r="Z1074" i="1"/>
  <c r="AA1074" i="1" s="1"/>
  <c r="AC1194" i="1"/>
  <c r="Z1194" i="1"/>
  <c r="AA1194" i="1" s="1"/>
  <c r="AC1311" i="1"/>
  <c r="Z1391" i="1"/>
  <c r="AA1391" i="1" s="1"/>
  <c r="AC1391" i="1"/>
  <c r="AC218" i="1"/>
  <c r="AC219" i="1"/>
  <c r="AC234" i="1"/>
  <c r="AC242" i="1"/>
  <c r="AC250" i="1"/>
  <c r="AC258" i="1"/>
  <c r="AC275" i="1"/>
  <c r="AC301" i="1"/>
  <c r="AC315" i="1"/>
  <c r="AC349" i="1"/>
  <c r="AC357" i="1"/>
  <c r="AC396" i="1"/>
  <c r="AC418" i="1"/>
  <c r="AC427" i="1"/>
  <c r="AC434" i="1"/>
  <c r="AC470" i="1"/>
  <c r="AC471" i="1"/>
  <c r="AC478" i="1"/>
  <c r="AC487" i="1"/>
  <c r="AC503" i="1"/>
  <c r="AC514" i="1"/>
  <c r="AC525" i="1"/>
  <c r="AC548" i="1"/>
  <c r="AC549" i="1"/>
  <c r="AC571" i="1"/>
  <c r="AC595" i="1"/>
  <c r="AC596" i="1"/>
  <c r="AC625" i="1"/>
  <c r="AC627" i="1"/>
  <c r="AC648" i="1"/>
  <c r="AC709" i="1"/>
  <c r="AC762" i="1"/>
  <c r="AC787" i="1"/>
  <c r="AC789" i="1"/>
  <c r="AC813" i="1"/>
  <c r="AC822" i="1"/>
  <c r="AC847" i="1"/>
  <c r="AC874" i="1"/>
  <c r="AC890" i="1"/>
  <c r="AC970" i="1"/>
  <c r="AC997" i="1"/>
  <c r="AC1017" i="1"/>
  <c r="AC1041" i="1"/>
  <c r="Z1062" i="1"/>
  <c r="AA1062" i="1" s="1"/>
  <c r="AC1082" i="1"/>
  <c r="AC1196" i="1"/>
  <c r="AC1204" i="1"/>
  <c r="AC1224" i="1"/>
  <c r="Z1258" i="1"/>
  <c r="AA1258" i="1" s="1"/>
  <c r="AC1261" i="1"/>
  <c r="AC1274" i="1"/>
  <c r="AC1284" i="1"/>
  <c r="AC1303" i="1"/>
  <c r="AC1319" i="1"/>
  <c r="AC1347" i="1"/>
  <c r="AC1374" i="1"/>
  <c r="AC1404" i="1"/>
  <c r="Z1500" i="1"/>
  <c r="AA1500" i="1" s="1"/>
  <c r="AC1500" i="1"/>
  <c r="AC1519" i="1"/>
  <c r="Z1519" i="1"/>
  <c r="AA1519" i="1" s="1"/>
  <c r="AC1540" i="1"/>
  <c r="AC647" i="1"/>
  <c r="AC678" i="1"/>
  <c r="AC783" i="1"/>
  <c r="AC785" i="1"/>
  <c r="AC796" i="1"/>
  <c r="AC870" i="1"/>
  <c r="AC872" i="1"/>
  <c r="AC903" i="1"/>
  <c r="AC931" i="1"/>
  <c r="AC975" i="1"/>
  <c r="AC1048" i="1"/>
  <c r="AC1097" i="1"/>
  <c r="AC1115" i="1"/>
  <c r="AC1127" i="1"/>
  <c r="AC1134" i="1"/>
  <c r="AC1188" i="1"/>
  <c r="AC1219" i="1"/>
  <c r="AC1242" i="1"/>
  <c r="AC1273" i="1"/>
  <c r="Z1281" i="1"/>
  <c r="AA1281" i="1" s="1"/>
  <c r="AC1281" i="1"/>
  <c r="AC1295" i="1"/>
  <c r="Z1295" i="1"/>
  <c r="AA1295" i="1" s="1"/>
  <c r="AC1358" i="1"/>
  <c r="Z1358" i="1"/>
  <c r="AA1358" i="1" s="1"/>
  <c r="AC1370" i="1"/>
  <c r="AC1384" i="1"/>
  <c r="AC1390" i="1"/>
  <c r="Z1390" i="1"/>
  <c r="AA1390" i="1" s="1"/>
  <c r="AC1478" i="1"/>
  <c r="Z1478" i="1"/>
  <c r="AA1478" i="1" s="1"/>
  <c r="AC1567" i="1"/>
  <c r="Z1567" i="1"/>
  <c r="AA1567" i="1" s="1"/>
  <c r="AC938" i="1"/>
  <c r="AC957" i="1"/>
  <c r="AC986" i="1"/>
  <c r="AC988" i="1"/>
  <c r="AC1061" i="1"/>
  <c r="AC1169" i="1"/>
  <c r="AC1176" i="1"/>
  <c r="AC1187" i="1"/>
  <c r="AC1257" i="1"/>
  <c r="AC1260" i="1"/>
  <c r="AC1283" i="1"/>
  <c r="AC1332" i="1"/>
  <c r="AC1383" i="1"/>
  <c r="AC1403" i="1"/>
  <c r="AC1431" i="1"/>
  <c r="Z1431" i="1"/>
  <c r="AA1431" i="1" s="1"/>
  <c r="AC1499" i="1"/>
  <c r="Z1499" i="1"/>
  <c r="AA1499" i="1" s="1"/>
  <c r="AC1518" i="1"/>
  <c r="Z1518" i="1"/>
  <c r="AA1518" i="1" s="1"/>
  <c r="AC1527" i="1"/>
  <c r="Z1527" i="1"/>
  <c r="AA1527" i="1" s="1"/>
  <c r="AC1539" i="1"/>
  <c r="Z1280" i="1"/>
  <c r="AA1280" i="1" s="1"/>
  <c r="AC1280" i="1"/>
  <c r="AC1402" i="1"/>
  <c r="AC1444" i="1"/>
  <c r="AC1594" i="1"/>
  <c r="AC998" i="1"/>
  <c r="Z998" i="1"/>
  <c r="AA998" i="1" s="1"/>
  <c r="Z1320" i="1"/>
  <c r="AA1320" i="1" s="1"/>
  <c r="AC1320" i="1"/>
  <c r="AC1430" i="1"/>
  <c r="Z1430" i="1"/>
  <c r="AA1430" i="1" s="1"/>
  <c r="AC1487" i="1"/>
  <c r="Z1487" i="1"/>
  <c r="AA1487" i="1" s="1"/>
  <c r="AC1498" i="1"/>
  <c r="Z1498" i="1"/>
  <c r="AA1498" i="1" s="1"/>
  <c r="AC1535" i="1"/>
  <c r="Z1535" i="1"/>
  <c r="AA1535" i="1" s="1"/>
  <c r="AC1547" i="1"/>
  <c r="Z1547" i="1"/>
  <c r="AA1547" i="1" s="1"/>
  <c r="AC506" i="1"/>
  <c r="AC507" i="1"/>
  <c r="AC521" i="1"/>
  <c r="AC556" i="1"/>
  <c r="AC557" i="1"/>
  <c r="AC581" i="1"/>
  <c r="AC590" i="1"/>
  <c r="AC604" i="1"/>
  <c r="AC616" i="1"/>
  <c r="AC659" i="1"/>
  <c r="AC661" i="1"/>
  <c r="AC673" i="1"/>
  <c r="AC675" i="1"/>
  <c r="AC677" i="1"/>
  <c r="AC711" i="1"/>
  <c r="AC758" i="1"/>
  <c r="AC759" i="1"/>
  <c r="AC807" i="1"/>
  <c r="AC826" i="1"/>
  <c r="AC840" i="1"/>
  <c r="AC869" i="1"/>
  <c r="AC887" i="1"/>
  <c r="AC906" i="1"/>
  <c r="AC907" i="1"/>
  <c r="AC961" i="1"/>
  <c r="AC981" i="1"/>
  <c r="AC1020" i="1"/>
  <c r="AC1031" i="1"/>
  <c r="AC1037" i="1"/>
  <c r="AC1045" i="1"/>
  <c r="AC1071" i="1"/>
  <c r="AC1078" i="1"/>
  <c r="AC1079" i="1"/>
  <c r="AC1087" i="1"/>
  <c r="AC1112" i="1"/>
  <c r="AC1113" i="1"/>
  <c r="AC1114" i="1"/>
  <c r="AC1131" i="1"/>
  <c r="AC1155" i="1"/>
  <c r="AC1183" i="1"/>
  <c r="AC1184" i="1"/>
  <c r="AC1315" i="1"/>
  <c r="AC1394" i="1"/>
  <c r="AC1424" i="1"/>
  <c r="AC1443" i="1"/>
  <c r="Z1462" i="1"/>
  <c r="AA1462" i="1" s="1"/>
  <c r="AC1278" i="1"/>
  <c r="Z1278" i="1"/>
  <c r="AA1278" i="1" s="1"/>
  <c r="AC1318" i="1"/>
  <c r="Z1318" i="1"/>
  <c r="AA1318" i="1" s="1"/>
  <c r="Z1392" i="1"/>
  <c r="AA1392" i="1" s="1"/>
  <c r="AC1392" i="1"/>
  <c r="Z1520" i="1"/>
  <c r="AA1520" i="1" s="1"/>
  <c r="AC1520" i="1"/>
  <c r="AC1546" i="1"/>
  <c r="Z1546" i="1"/>
  <c r="AA1546" i="1" s="1"/>
  <c r="AC1350" i="1"/>
  <c r="AC1366" i="1"/>
  <c r="AC1393" i="1"/>
  <c r="AC1398" i="1"/>
  <c r="AC1401" i="1"/>
  <c r="AC1413" i="1"/>
  <c r="AC1432" i="1"/>
  <c r="AC1453" i="1"/>
  <c r="AC1486" i="1"/>
  <c r="AC1494" i="1"/>
  <c r="AC1526" i="1"/>
  <c r="AC1534" i="1"/>
  <c r="AC1537" i="1"/>
  <c r="AC1566" i="1"/>
  <c r="Z1578" i="1"/>
  <c r="AA1578" i="1" s="1"/>
  <c r="Z1579" i="1"/>
  <c r="AA1579" i="1" s="1"/>
  <c r="AC1580" i="1"/>
  <c r="AC1606" i="1"/>
  <c r="AC1618" i="1"/>
  <c r="AC1622" i="1"/>
  <c r="Z1630" i="1"/>
  <c r="AA1630" i="1" s="1"/>
  <c r="AC1648" i="1"/>
  <c r="Z1699" i="1"/>
  <c r="AA1699" i="1" s="1"/>
  <c r="AC1700" i="1"/>
  <c r="AC1718" i="1"/>
  <c r="AC1746" i="1"/>
  <c r="AC1754" i="1"/>
  <c r="Z1791" i="1"/>
  <c r="AA1791" i="1" s="1"/>
  <c r="Z1814" i="1"/>
  <c r="AA1814" i="1" s="1"/>
  <c r="AC1822" i="1"/>
  <c r="AC999" i="1"/>
  <c r="AC1018" i="1"/>
  <c r="AC1023" i="1"/>
  <c r="AC1063" i="1"/>
  <c r="AC1111" i="1"/>
  <c r="AC1120" i="1"/>
  <c r="AC1121" i="1"/>
  <c r="AC1123" i="1"/>
  <c r="AC1133" i="1"/>
  <c r="AC1143" i="1"/>
  <c r="AC1153" i="1"/>
  <c r="AC1159" i="1"/>
  <c r="AC1185" i="1"/>
  <c r="AC1205" i="1"/>
  <c r="AC1235" i="1"/>
  <c r="AC1255" i="1"/>
  <c r="AC1267" i="1"/>
  <c r="AC1282" i="1"/>
  <c r="AC1294" i="1"/>
  <c r="AC1296" i="1"/>
  <c r="AC1310" i="1"/>
  <c r="AC1326" i="1"/>
  <c r="AC1328" i="1"/>
  <c r="AC1335" i="1"/>
  <c r="AC1337" i="1"/>
  <c r="AC1339" i="1"/>
  <c r="AC1342" i="1"/>
  <c r="AC1343" i="1"/>
  <c r="AC1344" i="1"/>
  <c r="AC1372" i="1"/>
  <c r="AC1400" i="1"/>
  <c r="AC1412" i="1"/>
  <c r="AC1438" i="1"/>
  <c r="AC1446" i="1"/>
  <c r="AC1452" i="1"/>
  <c r="AC1509" i="1"/>
  <c r="AC1528" i="1"/>
  <c r="AC1536" i="1"/>
  <c r="AC1548" i="1"/>
  <c r="AC1568" i="1"/>
  <c r="AC1574" i="1"/>
  <c r="Z1638" i="1"/>
  <c r="AA1638" i="1" s="1"/>
  <c r="AC1639" i="1"/>
  <c r="AC1659" i="1"/>
  <c r="AC1673" i="1"/>
  <c r="AC1683" i="1"/>
  <c r="AC1707" i="1"/>
  <c r="Z1723" i="1"/>
  <c r="AA1723" i="1" s="1"/>
  <c r="AC1730" i="1"/>
  <c r="AC1737" i="1"/>
  <c r="Z1758" i="1"/>
  <c r="AA1758" i="1" s="1"/>
  <c r="Z1759" i="1"/>
  <c r="AA1759" i="1" s="1"/>
  <c r="AC1766" i="1"/>
  <c r="AC1772" i="1"/>
  <c r="AC1778" i="1"/>
  <c r="AC1784" i="1"/>
  <c r="Z1790" i="1"/>
  <c r="AA1790" i="1" s="1"/>
  <c r="AC1803" i="1"/>
  <c r="AC1922" i="1"/>
  <c r="Z1922" i="1"/>
  <c r="AA1922" i="1" s="1"/>
  <c r="AC1270" i="1"/>
  <c r="AC1312" i="1"/>
  <c r="AC1334" i="1"/>
  <c r="AC1336" i="1"/>
  <c r="AC1369" i="1"/>
  <c r="AC1406" i="1"/>
  <c r="AC1409" i="1"/>
  <c r="Z1486" i="1"/>
  <c r="AA1486" i="1" s="1"/>
  <c r="Z1494" i="1"/>
  <c r="AA1494" i="1" s="1"/>
  <c r="AC1497" i="1"/>
  <c r="Z1526" i="1"/>
  <c r="AA1526" i="1" s="1"/>
  <c r="Z1534" i="1"/>
  <c r="AA1534" i="1" s="1"/>
  <c r="Z1566" i="1"/>
  <c r="AA1566" i="1" s="1"/>
  <c r="Z1606" i="1"/>
  <c r="AA1606" i="1" s="1"/>
  <c r="Z1622" i="1"/>
  <c r="AA1622" i="1" s="1"/>
  <c r="AC1657" i="1"/>
  <c r="AC1658" i="1"/>
  <c r="AC1672" i="1"/>
  <c r="AC1682" i="1"/>
  <c r="AC1690" i="1"/>
  <c r="AC1706" i="1"/>
  <c r="AC1721" i="1"/>
  <c r="AC1826" i="1"/>
  <c r="AC1847" i="1"/>
  <c r="Z1847" i="1"/>
  <c r="AA1847" i="1" s="1"/>
  <c r="AC1897" i="1"/>
  <c r="AC1542" i="1"/>
  <c r="AC1582" i="1"/>
  <c r="AC1771" i="1"/>
  <c r="AC1783" i="1"/>
  <c r="AC1802" i="1"/>
  <c r="AC1807" i="1"/>
  <c r="AC1502" i="1"/>
  <c r="AC1590" i="1"/>
  <c r="AC1734" i="1"/>
  <c r="AC1770" i="1"/>
  <c r="AC1782" i="1"/>
  <c r="AC1846" i="1"/>
  <c r="Z1846" i="1"/>
  <c r="AA1846" i="1" s="1"/>
  <c r="AC1862" i="1"/>
  <c r="Z1804" i="1"/>
  <c r="AA1804" i="1" s="1"/>
  <c r="AC1804" i="1"/>
  <c r="Z2042" i="1"/>
  <c r="AA2042" i="1" s="1"/>
  <c r="AC2042" i="1"/>
  <c r="AC1646" i="1"/>
  <c r="Z1646" i="1"/>
  <c r="AA1646" i="1" s="1"/>
  <c r="Z1875" i="1"/>
  <c r="AA1875" i="1" s="1"/>
  <c r="AC1875" i="1"/>
  <c r="Z1950" i="1"/>
  <c r="AA1950" i="1" s="1"/>
  <c r="AC1934" i="1"/>
  <c r="AC1993" i="1"/>
  <c r="AC2063" i="1"/>
  <c r="AC2105" i="1"/>
  <c r="AC1720" i="1"/>
  <c r="AC1732" i="1"/>
  <c r="AC1769" i="1"/>
  <c r="AC1780" i="1"/>
  <c r="AC1896" i="1"/>
  <c r="AC1967" i="1"/>
  <c r="AC1992" i="1"/>
  <c r="AC2000" i="1"/>
  <c r="AC2037" i="1"/>
  <c r="AC2095" i="1"/>
  <c r="AC2145" i="1"/>
  <c r="AC2239" i="1"/>
  <c r="AC2332" i="1"/>
  <c r="Z2332" i="1"/>
  <c r="AA2332" i="1" s="1"/>
  <c r="AC1654" i="1"/>
  <c r="AC1669" i="1"/>
  <c r="AC1765" i="1"/>
  <c r="AC1801" i="1"/>
  <c r="AC1812" i="1"/>
  <c r="AC1848" i="1"/>
  <c r="AC1903" i="1"/>
  <c r="AC1943" i="1"/>
  <c r="AC1962" i="1"/>
  <c r="AC1981" i="1"/>
  <c r="Z2027" i="1"/>
  <c r="AA2027" i="1" s="1"/>
  <c r="Z2028" i="1"/>
  <c r="AA2028" i="1" s="1"/>
  <c r="AC2049" i="1"/>
  <c r="AC2103" i="1"/>
  <c r="AC2110" i="1"/>
  <c r="AC2146" i="1"/>
  <c r="AC2168" i="1"/>
  <c r="Z2175" i="1"/>
  <c r="AA2175" i="1" s="1"/>
  <c r="AC1614" i="1"/>
  <c r="AC1656" i="1"/>
  <c r="AC1668" i="1"/>
  <c r="AC1705" i="1"/>
  <c r="AC1716" i="1"/>
  <c r="AC1764" i="1"/>
  <c r="AC1800" i="1"/>
  <c r="AC1864" i="1"/>
  <c r="AC1895" i="1"/>
  <c r="AC1902" i="1"/>
  <c r="AC1957" i="1"/>
  <c r="Z1967" i="1"/>
  <c r="AA1967" i="1" s="1"/>
  <c r="AC2048" i="1"/>
  <c r="AC2071" i="1"/>
  <c r="AC2084" i="1"/>
  <c r="AC2114" i="1"/>
  <c r="AC2156" i="1"/>
  <c r="AC2166" i="1"/>
  <c r="Z2208" i="1"/>
  <c r="AA2208" i="1" s="1"/>
  <c r="AC2208" i="1"/>
  <c r="AC2348" i="1"/>
  <c r="Z2348" i="1"/>
  <c r="AA2348" i="1" s="1"/>
  <c r="AC1828" i="1"/>
  <c r="AC2064" i="1"/>
  <c r="AC2122" i="1"/>
  <c r="AC2172" i="1"/>
  <c r="AC2210" i="1"/>
  <c r="Z2210" i="1"/>
  <c r="AA2210" i="1" s="1"/>
  <c r="AC2228" i="1"/>
  <c r="Z2228" i="1"/>
  <c r="AA2228" i="1" s="1"/>
  <c r="AC2230" i="1"/>
  <c r="AC2256" i="1"/>
  <c r="AC2276" i="1"/>
  <c r="AC2293" i="1"/>
  <c r="AC2302" i="1"/>
  <c r="AC2330" i="1"/>
  <c r="AC2351" i="1"/>
  <c r="AC1892" i="1"/>
  <c r="AC1929" i="1"/>
  <c r="AC1940" i="1"/>
  <c r="AC1960" i="1"/>
  <c r="AC1983" i="1"/>
  <c r="AC2039" i="1"/>
  <c r="AC2083" i="1"/>
  <c r="AC2085" i="1"/>
  <c r="AC2090" i="1"/>
  <c r="AC2124" i="1"/>
  <c r="AC2131" i="1"/>
  <c r="AC2147" i="1"/>
  <c r="AC2149" i="1"/>
  <c r="AC2167" i="1"/>
  <c r="AC2178" i="1"/>
  <c r="AC2199" i="1"/>
  <c r="AC2255" i="1"/>
  <c r="AC2267" i="1"/>
  <c r="AC2285" i="1"/>
  <c r="AC2301" i="1"/>
  <c r="AC2309" i="1"/>
  <c r="AC2328" i="1"/>
  <c r="AC2335" i="1"/>
  <c r="AC2336" i="1"/>
  <c r="AC2390" i="1"/>
  <c r="AC2400" i="1"/>
  <c r="AC2447" i="1"/>
  <c r="AC2448" i="1"/>
  <c r="AC2463" i="1"/>
  <c r="AC2134" i="1"/>
  <c r="AC2136" i="1"/>
  <c r="AC2153" i="1"/>
  <c r="AC2160" i="1"/>
  <c r="AC2197" i="1"/>
  <c r="AC2299" i="1"/>
  <c r="AC2307" i="1"/>
  <c r="AC2316" i="1"/>
  <c r="AC2334" i="1"/>
  <c r="AC2389" i="1"/>
  <c r="AC2472" i="1"/>
  <c r="AC2488" i="1"/>
  <c r="AC1876" i="1"/>
  <c r="AC1912" i="1"/>
  <c r="AC2009" i="1"/>
  <c r="AC2010" i="1"/>
  <c r="AC2017" i="1"/>
  <c r="AC2018" i="1"/>
  <c r="AC2043" i="1"/>
  <c r="AC2143" i="1"/>
  <c r="AC2152" i="1"/>
  <c r="AC2213" i="1"/>
  <c r="AC2237" i="1"/>
  <c r="AC2241" i="1"/>
  <c r="AC2264" i="1"/>
  <c r="AC2333" i="1"/>
  <c r="Z2412" i="1"/>
  <c r="AA2412" i="1" s="1"/>
  <c r="AC2417" i="1"/>
  <c r="AC2444" i="1"/>
  <c r="Z2444" i="1"/>
  <c r="AA2444" i="1" s="1"/>
  <c r="AC2290" i="1"/>
  <c r="AC2295" i="1"/>
  <c r="AC2376" i="1"/>
  <c r="AC2396" i="1"/>
  <c r="AC2504" i="1"/>
  <c r="AC2270" i="1"/>
  <c r="AC2289" i="1"/>
  <c r="AC2523" i="1"/>
  <c r="AC1944" i="1"/>
  <c r="AC1963" i="1"/>
  <c r="AC1984" i="1"/>
  <c r="AC1991" i="1"/>
  <c r="AC2023" i="1"/>
  <c r="AC2031" i="1"/>
  <c r="AC2038" i="1"/>
  <c r="AC2040" i="1"/>
  <c r="AC2104" i="1"/>
  <c r="AC2120" i="1"/>
  <c r="AC2127" i="1"/>
  <c r="AC2170" i="1"/>
  <c r="AC2185" i="1"/>
  <c r="AC2186" i="1"/>
  <c r="AC2188" i="1"/>
  <c r="AC2198" i="1"/>
  <c r="AC2202" i="1"/>
  <c r="AC2216" i="1"/>
  <c r="AC2222" i="1"/>
  <c r="AC2244" i="1"/>
  <c r="AC2269" i="1"/>
  <c r="AC2286" i="1"/>
  <c r="AC2287" i="1"/>
  <c r="AC2288" i="1"/>
  <c r="AC2313" i="1"/>
  <c r="AC2337" i="1"/>
  <c r="AC2401" i="1"/>
  <c r="AC2415" i="1"/>
  <c r="AC2427" i="1"/>
  <c r="AC2438" i="1"/>
  <c r="AC2449" i="1"/>
  <c r="AC2474" i="1"/>
  <c r="AC2480" i="1"/>
  <c r="Z2708" i="1"/>
  <c r="AA2708" i="1" s="1"/>
  <c r="AC2777" i="1"/>
  <c r="AC2343" i="1"/>
  <c r="AC2365" i="1"/>
  <c r="AC2380" i="1"/>
  <c r="AC2429" i="1"/>
  <c r="AC2499" i="1"/>
  <c r="AC2544" i="1"/>
  <c r="AC2557" i="1"/>
  <c r="AC2566" i="1"/>
  <c r="Z2577" i="1"/>
  <c r="AA2577" i="1" s="1"/>
  <c r="AC2753" i="1"/>
  <c r="AC2786" i="1"/>
  <c r="AC2511" i="1"/>
  <c r="AC2522" i="1"/>
  <c r="AC2571" i="1"/>
  <c r="AC2597" i="1"/>
  <c r="AC2655" i="1"/>
  <c r="AC2659" i="1"/>
  <c r="AC2694" i="1"/>
  <c r="AC2702" i="1"/>
  <c r="AC2714" i="1"/>
  <c r="AC2759" i="1"/>
  <c r="AC2776" i="1"/>
  <c r="AC2479" i="1"/>
  <c r="AC2486" i="1"/>
  <c r="AC2487" i="1"/>
  <c r="AC2489" i="1"/>
  <c r="AC2556" i="1"/>
  <c r="AC2713" i="1"/>
  <c r="AC2780" i="1"/>
  <c r="AC2399" i="1"/>
  <c r="AC2439" i="1"/>
  <c r="AC2440" i="1"/>
  <c r="AC2471" i="1"/>
  <c r="AC2478" i="1"/>
  <c r="AC2485" i="1"/>
  <c r="AC2503" i="1"/>
  <c r="AC2519" i="1"/>
  <c r="AC2527" i="1"/>
  <c r="AC2658" i="1"/>
  <c r="AC2712" i="1"/>
  <c r="AC2751" i="1"/>
  <c r="AC2770" i="1"/>
  <c r="AC2779" i="1"/>
  <c r="AC2229" i="1"/>
  <c r="AC2246" i="1"/>
  <c r="AC2248" i="1"/>
  <c r="AC2259" i="1"/>
  <c r="AC2265" i="1"/>
  <c r="AC2275" i="1"/>
  <c r="AC2284" i="1"/>
  <c r="AC2306" i="1"/>
  <c r="AC2317" i="1"/>
  <c r="AC2354" i="1"/>
  <c r="AC2360" i="1"/>
  <c r="AC2361" i="1"/>
  <c r="AC2397" i="1"/>
  <c r="AC2424" i="1"/>
  <c r="AC2425" i="1"/>
  <c r="AC2460" i="1"/>
  <c r="AC2497" i="1"/>
  <c r="AC2502" i="1"/>
  <c r="AC2509" i="1"/>
  <c r="AC2575" i="1"/>
  <c r="AC2602" i="1"/>
  <c r="AC2609" i="1"/>
  <c r="AC2630" i="1"/>
  <c r="AC2682" i="1"/>
  <c r="AC2692" i="1"/>
  <c r="AC2810" i="1"/>
  <c r="AC2884" i="1"/>
  <c r="Z2854" i="1"/>
  <c r="AA2854" i="1" s="1"/>
  <c r="AC2854" i="1"/>
  <c r="AC2513" i="1"/>
  <c r="AC2535" i="1"/>
  <c r="AC2555" i="1"/>
  <c r="AC2612" i="1"/>
  <c r="AC2621" i="1"/>
  <c r="AC2626" i="1"/>
  <c r="AC2674" i="1"/>
  <c r="AC2688" i="1"/>
  <c r="AC2728" i="1"/>
  <c r="AC2735" i="1"/>
  <c r="AC2760" i="1"/>
  <c r="AC2763" i="1"/>
  <c r="AC2768" i="1"/>
  <c r="AC2781" i="1"/>
  <c r="AC2801" i="1"/>
  <c r="AC2811" i="1"/>
  <c r="AC2829" i="1"/>
  <c r="AC2857" i="1"/>
  <c r="AC2858" i="1"/>
  <c r="AC2929" i="1"/>
  <c r="AC2993" i="1"/>
  <c r="AC3020" i="1"/>
  <c r="AC3050" i="1"/>
  <c r="Z3050" i="1"/>
  <c r="AA3050" i="1" s="1"/>
  <c r="AC3057" i="1"/>
  <c r="AC3071" i="1"/>
  <c r="AC3074" i="1"/>
  <c r="AC3075" i="1"/>
  <c r="AC3076" i="1"/>
  <c r="AC3097" i="1"/>
  <c r="Z3178" i="1"/>
  <c r="AA3178" i="1" s="1"/>
  <c r="AC3178" i="1"/>
  <c r="AC3189" i="1"/>
  <c r="AC2789" i="1"/>
  <c r="AC2817" i="1"/>
  <c r="AC2856" i="1"/>
  <c r="AC2877" i="1"/>
  <c r="AC2885" i="1"/>
  <c r="Z2950" i="1"/>
  <c r="AA2950" i="1" s="1"/>
  <c r="AC2991" i="1"/>
  <c r="Z2991" i="1"/>
  <c r="AA2991" i="1" s="1"/>
  <c r="AC2825" i="1"/>
  <c r="AC2827" i="1"/>
  <c r="AC2833" i="1"/>
  <c r="AC2834" i="1"/>
  <c r="AC2905" i="1"/>
  <c r="Z2905" i="1"/>
  <c r="AA2905" i="1" s="1"/>
  <c r="AC2951" i="1"/>
  <c r="AC2963" i="1"/>
  <c r="AC2985" i="1"/>
  <c r="AC3024" i="1"/>
  <c r="AC3044" i="1"/>
  <c r="AC2752" i="1"/>
  <c r="Z2844" i="1"/>
  <c r="AA2844" i="1" s="1"/>
  <c r="AC2845" i="1"/>
  <c r="Z2852" i="1"/>
  <c r="AA2852" i="1" s="1"/>
  <c r="AC2853" i="1"/>
  <c r="Z2892" i="1"/>
  <c r="AA2892" i="1" s="1"/>
  <c r="AC2941" i="1"/>
  <c r="AC2942" i="1"/>
  <c r="AC2977" i="1"/>
  <c r="AC3005" i="1"/>
  <c r="AC3006" i="1"/>
  <c r="AC3104" i="1"/>
  <c r="Z3150" i="1"/>
  <c r="AA3150" i="1" s="1"/>
  <c r="AC3150" i="1"/>
  <c r="AC3186" i="1"/>
  <c r="Z3186" i="1"/>
  <c r="AA3186" i="1" s="1"/>
  <c r="AC2619" i="1"/>
  <c r="AC2623" i="1"/>
  <c r="AC2632" i="1"/>
  <c r="AC2647" i="1"/>
  <c r="AC2664" i="1"/>
  <c r="AC2696" i="1"/>
  <c r="AC2706" i="1"/>
  <c r="AC2715" i="1"/>
  <c r="AC2723" i="1"/>
  <c r="AC2744" i="1"/>
  <c r="AC2822" i="1"/>
  <c r="AC2881" i="1"/>
  <c r="AC2911" i="1"/>
  <c r="AC2926" i="1"/>
  <c r="AC2969" i="1"/>
  <c r="AC3022" i="1"/>
  <c r="AC3081" i="1"/>
  <c r="AC3160" i="1"/>
  <c r="AC3177" i="1"/>
  <c r="AC2559" i="1"/>
  <c r="AC2578" i="1"/>
  <c r="AC2591" i="1"/>
  <c r="AC2610" i="1"/>
  <c r="AC2616" i="1"/>
  <c r="AC2631" i="1"/>
  <c r="AC2653" i="1"/>
  <c r="AC2663" i="1"/>
  <c r="AC2695" i="1"/>
  <c r="AC2705" i="1"/>
  <c r="AC2722" i="1"/>
  <c r="AC2743" i="1"/>
  <c r="AC2861" i="1"/>
  <c r="AC2869" i="1"/>
  <c r="AC2870" i="1"/>
  <c r="AC2880" i="1"/>
  <c r="AC2891" i="1"/>
  <c r="AC2910" i="1"/>
  <c r="AC2925" i="1"/>
  <c r="AC2932" i="1"/>
  <c r="AC2982" i="1"/>
  <c r="AC2997" i="1"/>
  <c r="AC3029" i="1"/>
  <c r="AC3048" i="1"/>
  <c r="Z3053" i="1"/>
  <c r="AA3053" i="1" s="1"/>
  <c r="Z3118" i="1"/>
  <c r="AA3118" i="1" s="1"/>
  <c r="AC3118" i="1"/>
  <c r="Z3142" i="1"/>
  <c r="AA3142" i="1" s="1"/>
  <c r="AC3142" i="1"/>
  <c r="AC3028" i="1"/>
  <c r="AC3037" i="1"/>
  <c r="Z3037" i="1"/>
  <c r="AA3037" i="1" s="1"/>
  <c r="AC3079" i="1"/>
  <c r="Z3110" i="1"/>
  <c r="AA3110" i="1" s="1"/>
  <c r="AC3110" i="1"/>
  <c r="AC3280" i="1"/>
  <c r="AC3304" i="1"/>
  <c r="AC3314" i="1"/>
  <c r="AC3508" i="1"/>
  <c r="AC3544" i="1"/>
  <c r="Z3544" i="1"/>
  <c r="AA3544" i="1" s="1"/>
  <c r="AC3638" i="1"/>
  <c r="AC3051" i="1"/>
  <c r="AC3115" i="1"/>
  <c r="AC3124" i="1"/>
  <c r="AC3147" i="1"/>
  <c r="AC3183" i="1"/>
  <c r="AC3190" i="1"/>
  <c r="AC3202" i="1"/>
  <c r="AC3261" i="1"/>
  <c r="Z3277" i="1"/>
  <c r="AA3277" i="1" s="1"/>
  <c r="AC3278" i="1"/>
  <c r="AC3291" i="1"/>
  <c r="Z3322" i="1"/>
  <c r="AA3322" i="1" s="1"/>
  <c r="AC3331" i="1"/>
  <c r="AC3369" i="1"/>
  <c r="AC3373" i="1"/>
  <c r="Z3373" i="1"/>
  <c r="AA3373" i="1" s="1"/>
  <c r="AC3374" i="1"/>
  <c r="AC3384" i="1"/>
  <c r="AC3480" i="1"/>
  <c r="Z3480" i="1"/>
  <c r="AA3480" i="1" s="1"/>
  <c r="AC3512" i="1"/>
  <c r="Z3512" i="1"/>
  <c r="AA3512" i="1" s="1"/>
  <c r="AC3539" i="1"/>
  <c r="AC3593" i="1"/>
  <c r="AC3630" i="1"/>
  <c r="AC2821" i="1"/>
  <c r="AC2865" i="1"/>
  <c r="AC2897" i="1"/>
  <c r="AC2948" i="1"/>
  <c r="AC2949" i="1"/>
  <c r="AC2956" i="1"/>
  <c r="AC2957" i="1"/>
  <c r="AC2973" i="1"/>
  <c r="AC3025" i="1"/>
  <c r="AC3061" i="1"/>
  <c r="AC3062" i="1"/>
  <c r="AC3095" i="1"/>
  <c r="AC3123" i="1"/>
  <c r="AC3156" i="1"/>
  <c r="AC3170" i="1"/>
  <c r="AC3182" i="1"/>
  <c r="AC3228" i="1"/>
  <c r="AC3241" i="1"/>
  <c r="AC3252" i="1"/>
  <c r="AC3296" i="1"/>
  <c r="Z3314" i="1"/>
  <c r="AA3314" i="1" s="1"/>
  <c r="AC3323" i="1"/>
  <c r="AC3336" i="1"/>
  <c r="AC3342" i="1"/>
  <c r="AC3408" i="1"/>
  <c r="AC3507" i="1"/>
  <c r="AC3587" i="1"/>
  <c r="AC3240" i="1"/>
  <c r="AC3355" i="1"/>
  <c r="AC3365" i="1"/>
  <c r="Z3365" i="1"/>
  <c r="AA3365" i="1" s="1"/>
  <c r="Z3418" i="1"/>
  <c r="AA3418" i="1" s="1"/>
  <c r="AC3418" i="1"/>
  <c r="AC3194" i="1"/>
  <c r="AC3341" i="1"/>
  <c r="AC3382" i="1"/>
  <c r="Z3398" i="1"/>
  <c r="AA3398" i="1" s="1"/>
  <c r="AC3398" i="1"/>
  <c r="Z3555" i="1"/>
  <c r="AA3555" i="1" s="1"/>
  <c r="AC3555" i="1"/>
  <c r="Z3560" i="1"/>
  <c r="AA3560" i="1" s="1"/>
  <c r="AC3560" i="1"/>
  <c r="Z3653" i="1"/>
  <c r="AA3653" i="1" s="1"/>
  <c r="AC3653" i="1"/>
  <c r="AC2902" i="1"/>
  <c r="AC2967" i="1"/>
  <c r="AC3004" i="1"/>
  <c r="AC3030" i="1"/>
  <c r="AC3046" i="1"/>
  <c r="AC3054" i="1"/>
  <c r="AC3090" i="1"/>
  <c r="AC3092" i="1"/>
  <c r="AC3106" i="1"/>
  <c r="AC3109" i="1"/>
  <c r="AC3112" i="1"/>
  <c r="AC3121" i="1"/>
  <c r="AC3137" i="1"/>
  <c r="AC3138" i="1"/>
  <c r="AC3141" i="1"/>
  <c r="AC3214" i="1"/>
  <c r="AC3221" i="1"/>
  <c r="AC3260" i="1"/>
  <c r="AC3312" i="1"/>
  <c r="AC3360" i="1"/>
  <c r="AC3413" i="1"/>
  <c r="AC3447" i="1"/>
  <c r="AC3454" i="1"/>
  <c r="AC3580" i="1"/>
  <c r="AC3601" i="1"/>
  <c r="AC3127" i="1"/>
  <c r="AC3129" i="1"/>
  <c r="AC3196" i="1"/>
  <c r="AC3205" i="1"/>
  <c r="AC3223" i="1"/>
  <c r="AC3237" i="1"/>
  <c r="AC3267" i="1"/>
  <c r="AC3282" i="1"/>
  <c r="AC3306" i="1"/>
  <c r="AC3333" i="1"/>
  <c r="AC3394" i="1"/>
  <c r="AC3412" i="1"/>
  <c r="Z3736" i="1"/>
  <c r="AA3736" i="1" s="1"/>
  <c r="AC3736" i="1"/>
  <c r="AC3636" i="1"/>
  <c r="AC3668" i="1"/>
  <c r="AC3691" i="1"/>
  <c r="AC3701" i="1"/>
  <c r="AC3767" i="1"/>
  <c r="AC3789" i="1"/>
  <c r="AC3810" i="1"/>
  <c r="AC3815" i="1"/>
  <c r="AC3877" i="1"/>
  <c r="AC3919" i="1"/>
  <c r="AC3933" i="1"/>
  <c r="AC3988" i="1"/>
  <c r="Z3988" i="1"/>
  <c r="AA3988" i="1" s="1"/>
  <c r="AC4059" i="1"/>
  <c r="Z4059" i="1"/>
  <c r="AA4059" i="1" s="1"/>
  <c r="AC3199" i="1"/>
  <c r="AC3201" i="1"/>
  <c r="AC3220" i="1"/>
  <c r="AC3245" i="1"/>
  <c r="AC3258" i="1"/>
  <c r="AC3284" i="1"/>
  <c r="AC3303" i="1"/>
  <c r="AC3305" i="1"/>
  <c r="AC3309" i="1"/>
  <c r="AC3313" i="1"/>
  <c r="AC3337" i="1"/>
  <c r="AC3352" i="1"/>
  <c r="AC3353" i="1"/>
  <c r="AC3361" i="1"/>
  <c r="AC3376" i="1"/>
  <c r="AC3377" i="1"/>
  <c r="AC3414" i="1"/>
  <c r="AC3430" i="1"/>
  <c r="AC3432" i="1"/>
  <c r="AC3442" i="1"/>
  <c r="AC3459" i="1"/>
  <c r="AC3460" i="1"/>
  <c r="AC3484" i="1"/>
  <c r="AC3548" i="1"/>
  <c r="AC3567" i="1"/>
  <c r="AC3575" i="1"/>
  <c r="AC3603" i="1"/>
  <c r="AC3620" i="1"/>
  <c r="AC3628" i="1"/>
  <c r="AC3635" i="1"/>
  <c r="AC3662" i="1"/>
  <c r="AC3667" i="1"/>
  <c r="AC3690" i="1"/>
  <c r="AC3707" i="1"/>
  <c r="AC3713" i="1"/>
  <c r="AC3718" i="1"/>
  <c r="AC3804" i="1"/>
  <c r="AC3843" i="1"/>
  <c r="AC3872" i="1"/>
  <c r="AC3887" i="1"/>
  <c r="AC3907" i="1"/>
  <c r="AC3941" i="1"/>
  <c r="AC3965" i="1"/>
  <c r="AC4031" i="1"/>
  <c r="Z4031" i="1"/>
  <c r="AA4031" i="1" s="1"/>
  <c r="AC3540" i="1"/>
  <c r="AC3566" i="1"/>
  <c r="AC3599" i="1"/>
  <c r="AC3902" i="1"/>
  <c r="AC3918" i="1"/>
  <c r="Z4100" i="1"/>
  <c r="AA4100" i="1" s="1"/>
  <c r="AC4100" i="1"/>
  <c r="AC3791" i="1"/>
  <c r="Z3791" i="1"/>
  <c r="AA3791" i="1" s="1"/>
  <c r="AC3854" i="1"/>
  <c r="AC3279" i="1"/>
  <c r="AC3297" i="1"/>
  <c r="AC3321" i="1"/>
  <c r="AC3340" i="1"/>
  <c r="AC3385" i="1"/>
  <c r="AC3391" i="1"/>
  <c r="AC3397" i="1"/>
  <c r="AC3401" i="1"/>
  <c r="AC3607" i="1"/>
  <c r="AC3631" i="1"/>
  <c r="AC3639" i="1"/>
  <c r="AC3651" i="1"/>
  <c r="AC3658" i="1"/>
  <c r="AC3677" i="1"/>
  <c r="AC3734" i="1"/>
  <c r="AC3776" i="1"/>
  <c r="AC3787" i="1"/>
  <c r="AC3808" i="1"/>
  <c r="AC3828" i="1"/>
  <c r="AC3837" i="1"/>
  <c r="AC3852" i="1"/>
  <c r="AC3894" i="1"/>
  <c r="Z3894" i="1"/>
  <c r="AA3894" i="1" s="1"/>
  <c r="AC3916" i="1"/>
  <c r="AC3921" i="1"/>
  <c r="Z4013" i="1"/>
  <c r="AA4013" i="1" s="1"/>
  <c r="AC4013" i="1"/>
  <c r="AC3406" i="1"/>
  <c r="AC3451" i="1"/>
  <c r="AC3461" i="1"/>
  <c r="AC3469" i="1"/>
  <c r="AC3473" i="1"/>
  <c r="AC3481" i="1"/>
  <c r="AC3495" i="1"/>
  <c r="AC3502" i="1"/>
  <c r="AC3514" i="1"/>
  <c r="AC3528" i="1"/>
  <c r="AC3534" i="1"/>
  <c r="AC3549" i="1"/>
  <c r="AC3557" i="1"/>
  <c r="AC3576" i="1"/>
  <c r="AC3578" i="1"/>
  <c r="AC3589" i="1"/>
  <c r="AC3614" i="1"/>
  <c r="AC3623" i="1"/>
  <c r="AC3682" i="1"/>
  <c r="AC3821" i="1"/>
  <c r="AC3863" i="1"/>
  <c r="AC3896" i="1"/>
  <c r="AC3905" i="1"/>
  <c r="AC3939" i="1"/>
  <c r="AC3949" i="1"/>
  <c r="Z3980" i="1"/>
  <c r="AA3980" i="1" s="1"/>
  <c r="AC3980" i="1"/>
  <c r="AC4023" i="1"/>
  <c r="Z4023" i="1"/>
  <c r="AA4023" i="1" s="1"/>
  <c r="AC3450" i="1"/>
  <c r="AC3468" i="1"/>
  <c r="AC3479" i="1"/>
  <c r="AC3494" i="1"/>
  <c r="AC3513" i="1"/>
  <c r="AC3517" i="1"/>
  <c r="AC3527" i="1"/>
  <c r="AC3545" i="1"/>
  <c r="AC3556" i="1"/>
  <c r="AC3588" i="1"/>
  <c r="AC3596" i="1"/>
  <c r="AC3657" i="1"/>
  <c r="AC3699" i="1"/>
  <c r="AC3763" i="1"/>
  <c r="AC3802" i="1"/>
  <c r="AC3819" i="1"/>
  <c r="AC3845" i="1"/>
  <c r="AC3847" i="1"/>
  <c r="AC3889" i="1"/>
  <c r="AC3903" i="1"/>
  <c r="AC3909" i="1"/>
  <c r="AC3911" i="1"/>
  <c r="AC3922" i="1"/>
  <c r="AC3981" i="1"/>
  <c r="Z4007" i="1"/>
  <c r="AA4007" i="1" s="1"/>
  <c r="Z4016" i="1"/>
  <c r="AA4016" i="1" s="1"/>
  <c r="AC4019" i="1"/>
  <c r="AC4070" i="1"/>
  <c r="AC4078" i="1"/>
  <c r="AC4080" i="1"/>
  <c r="AC4101" i="1"/>
  <c r="AC4123" i="1"/>
  <c r="Z4127" i="1"/>
  <c r="AA4127" i="1" s="1"/>
  <c r="AC4129" i="1"/>
  <c r="AC4134" i="1"/>
  <c r="AC4141" i="1"/>
  <c r="AC4154" i="1"/>
  <c r="AC4160" i="1"/>
  <c r="AC4166" i="1"/>
  <c r="AC4181" i="1"/>
  <c r="AC3656" i="1"/>
  <c r="AC3676" i="1"/>
  <c r="AC3685" i="1"/>
  <c r="AC3726" i="1"/>
  <c r="AC3742" i="1"/>
  <c r="AC3757" i="1"/>
  <c r="AC3788" i="1"/>
  <c r="AC3793" i="1"/>
  <c r="AC3809" i="1"/>
  <c r="AC3820" i="1"/>
  <c r="AC3839" i="1"/>
  <c r="AC3844" i="1"/>
  <c r="AC3881" i="1"/>
  <c r="AC3901" i="1"/>
  <c r="AC3908" i="1"/>
  <c r="AC3935" i="1"/>
  <c r="AC3940" i="1"/>
  <c r="AC3964" i="1"/>
  <c r="AC3995" i="1"/>
  <c r="AC4008" i="1"/>
  <c r="AC4014" i="1"/>
  <c r="AC4017" i="1"/>
  <c r="AC4018" i="1"/>
  <c r="AC4069" i="1"/>
  <c r="AC4115" i="1"/>
  <c r="AC4122" i="1"/>
  <c r="AC4128" i="1"/>
  <c r="AC4153" i="1"/>
  <c r="AC4158" i="1"/>
  <c r="AC4173" i="1"/>
  <c r="AC3959" i="1"/>
  <c r="AC4035" i="1"/>
  <c r="AC4043" i="1"/>
  <c r="AC4107" i="1"/>
  <c r="AC4114" i="1"/>
  <c r="AC4147" i="1"/>
  <c r="AC4186" i="1"/>
  <c r="AC3883" i="1"/>
  <c r="AC3979" i="1"/>
  <c r="AC3987" i="1"/>
  <c r="AC3993" i="1"/>
  <c r="AC4001" i="1"/>
  <c r="AC4022" i="1"/>
  <c r="AC4024" i="1"/>
  <c r="AC4030" i="1"/>
  <c r="AC4033" i="1"/>
  <c r="AC4034" i="1"/>
  <c r="AC4083" i="1"/>
  <c r="AC4091" i="1"/>
  <c r="AC4099" i="1"/>
  <c r="AC4106" i="1"/>
  <c r="AC4113" i="1"/>
  <c r="AC4146" i="1"/>
  <c r="AC4152" i="1"/>
  <c r="AC4157" i="1"/>
  <c r="AC4185" i="1"/>
  <c r="AC3729" i="1"/>
  <c r="AC3812" i="1"/>
  <c r="AC3867" i="1"/>
  <c r="AC3884" i="1"/>
  <c r="AC3892" i="1"/>
  <c r="AC3925" i="1"/>
  <c r="AC3956" i="1"/>
  <c r="AC3978" i="1"/>
  <c r="AC4005" i="1"/>
  <c r="AC4021" i="1"/>
  <c r="AC4050" i="1"/>
  <c r="AC4066" i="1"/>
  <c r="AC4074" i="1"/>
  <c r="AC4090" i="1"/>
  <c r="AC4105" i="1"/>
  <c r="AC4120" i="1"/>
  <c r="AC4125" i="1"/>
  <c r="AC4139" i="1"/>
  <c r="AC4145" i="1"/>
  <c r="AC4150" i="1"/>
  <c r="AC4178" i="1"/>
  <c r="AC3985" i="1"/>
  <c r="AC3992" i="1"/>
  <c r="AC4177" i="1"/>
  <c r="Z334" i="1"/>
  <c r="AA334" i="1" s="1"/>
  <c r="AC334" i="1"/>
  <c r="AC436" i="1"/>
  <c r="Z436" i="1"/>
  <c r="AA436" i="1" s="1"/>
  <c r="AC895" i="1"/>
  <c r="Z900" i="1"/>
  <c r="AA900" i="1" s="1"/>
  <c r="AC900" i="1"/>
  <c r="Z912" i="1"/>
  <c r="AA912" i="1" s="1"/>
  <c r="AC912" i="1"/>
  <c r="AC3" i="1"/>
  <c r="AC67" i="1"/>
  <c r="AC68" i="1"/>
  <c r="Z154" i="1"/>
  <c r="AA154" i="1" s="1"/>
  <c r="AC164" i="1"/>
  <c r="AC179" i="1"/>
  <c r="Z218" i="1"/>
  <c r="AA218" i="1" s="1"/>
  <c r="AC228" i="1"/>
  <c r="AC243" i="1"/>
  <c r="AC282" i="1"/>
  <c r="Z306" i="1"/>
  <c r="AA306" i="1" s="1"/>
  <c r="AC412" i="1"/>
  <c r="Z412" i="1"/>
  <c r="AA412" i="1" s="1"/>
  <c r="AC564" i="1"/>
  <c r="Z564" i="1"/>
  <c r="AA564" i="1" s="1"/>
  <c r="AC572" i="1"/>
  <c r="AC333" i="1"/>
  <c r="Z333" i="1"/>
  <c r="AA333" i="1" s="1"/>
  <c r="Z358" i="1"/>
  <c r="AA358" i="1" s="1"/>
  <c r="AC358" i="1"/>
  <c r="Z671" i="1"/>
  <c r="AA671" i="1" s="1"/>
  <c r="AC671" i="1"/>
  <c r="AC838" i="1"/>
  <c r="Z838" i="1"/>
  <c r="AA838" i="1" s="1"/>
  <c r="AC51" i="1"/>
  <c r="AC115" i="1"/>
  <c r="AC116" i="1"/>
  <c r="AC284" i="1"/>
  <c r="Z284" i="1"/>
  <c r="AA284" i="1" s="1"/>
  <c r="Z398" i="1"/>
  <c r="AA398" i="1" s="1"/>
  <c r="AC398" i="1"/>
  <c r="Z462" i="1"/>
  <c r="AA462" i="1" s="1"/>
  <c r="AC462" i="1"/>
  <c r="Z992" i="1"/>
  <c r="AA992" i="1" s="1"/>
  <c r="AC992" i="1"/>
  <c r="Z34" i="1"/>
  <c r="AA34" i="1" s="1"/>
  <c r="AC44" i="1"/>
  <c r="Z98" i="1"/>
  <c r="AA98" i="1" s="1"/>
  <c r="AC108" i="1"/>
  <c r="Z162" i="1"/>
  <c r="AA162" i="1" s="1"/>
  <c r="AC172" i="1"/>
  <c r="AC187" i="1"/>
  <c r="Z226" i="1"/>
  <c r="AA226" i="1" s="1"/>
  <c r="AC236" i="1"/>
  <c r="AC251" i="1"/>
  <c r="AC308" i="1"/>
  <c r="Z308" i="1"/>
  <c r="AA308" i="1" s="1"/>
  <c r="AC309" i="1"/>
  <c r="AC321" i="1"/>
  <c r="AC346" i="1"/>
  <c r="Z370" i="1"/>
  <c r="AA370" i="1" s="1"/>
  <c r="AC425" i="1"/>
  <c r="AC439" i="1"/>
  <c r="AC502" i="1"/>
  <c r="Z567" i="1"/>
  <c r="AA567" i="1" s="1"/>
  <c r="AC567" i="1"/>
  <c r="Z592" i="1"/>
  <c r="AA592" i="1" s="1"/>
  <c r="AC592" i="1"/>
  <c r="Z799" i="1"/>
  <c r="AA799" i="1" s="1"/>
  <c r="AC799" i="1"/>
  <c r="AC52" i="1"/>
  <c r="AC35" i="1"/>
  <c r="AC36" i="1"/>
  <c r="AC99" i="1"/>
  <c r="AC100" i="1"/>
  <c r="AC132" i="1"/>
  <c r="AC147" i="1"/>
  <c r="Z186" i="1"/>
  <c r="AA186" i="1" s="1"/>
  <c r="AC196" i="1"/>
  <c r="AC211" i="1"/>
  <c r="Z250" i="1"/>
  <c r="AA250" i="1" s="1"/>
  <c r="AC260" i="1"/>
  <c r="Z270" i="1"/>
  <c r="AA270" i="1" s="1"/>
  <c r="AC270" i="1"/>
  <c r="AC271" i="1"/>
  <c r="Z332" i="1"/>
  <c r="AA332" i="1" s="1"/>
  <c r="Z345" i="1"/>
  <c r="AA345" i="1" s="1"/>
  <c r="Z357" i="1"/>
  <c r="AA357" i="1" s="1"/>
  <c r="AC374" i="1"/>
  <c r="AC386" i="1"/>
  <c r="AC397" i="1"/>
  <c r="Z397" i="1"/>
  <c r="AA397" i="1" s="1"/>
  <c r="AC450" i="1"/>
  <c r="AC461" i="1"/>
  <c r="Z461" i="1"/>
  <c r="AA461" i="1" s="1"/>
  <c r="AC474" i="1"/>
  <c r="Z747" i="1"/>
  <c r="AA747" i="1" s="1"/>
  <c r="AC747" i="1"/>
  <c r="AC23" i="1"/>
  <c r="AC28" i="1"/>
  <c r="AC86" i="1"/>
  <c r="AC87" i="1"/>
  <c r="AC91" i="1"/>
  <c r="AC92" i="1"/>
  <c r="AC348" i="1"/>
  <c r="Z348" i="1"/>
  <c r="AA348" i="1" s="1"/>
  <c r="AC438" i="1"/>
  <c r="AC500" i="1"/>
  <c r="Z500" i="1"/>
  <c r="AA500" i="1" s="1"/>
  <c r="AC501" i="1"/>
  <c r="AC540" i="1"/>
  <c r="Z540" i="1"/>
  <c r="AA540" i="1" s="1"/>
  <c r="AC566" i="1"/>
  <c r="Z566" i="1"/>
  <c r="AA566" i="1" s="1"/>
  <c r="AC591" i="1"/>
  <c r="Z591" i="1"/>
  <c r="AA591" i="1" s="1"/>
  <c r="AC934" i="1"/>
  <c r="Z934" i="1"/>
  <c r="AA934" i="1" s="1"/>
  <c r="Z1216" i="1"/>
  <c r="AA1216" i="1" s="1"/>
  <c r="AC1216" i="1"/>
  <c r="AC269" i="1"/>
  <c r="Z269" i="1"/>
  <c r="AA269" i="1" s="1"/>
  <c r="Z294" i="1"/>
  <c r="AA294" i="1" s="1"/>
  <c r="AC294" i="1"/>
  <c r="AC372" i="1"/>
  <c r="Z372" i="1"/>
  <c r="AA372" i="1" s="1"/>
  <c r="AC476" i="1"/>
  <c r="Z476" i="1"/>
  <c r="AA476" i="1" s="1"/>
  <c r="AC966" i="1"/>
  <c r="Z966" i="1"/>
  <c r="AA966" i="1" s="1"/>
  <c r="AC1039" i="1"/>
  <c r="Z1039" i="1"/>
  <c r="AA1039" i="1" s="1"/>
  <c r="AC639" i="1"/>
  <c r="AC640" i="1"/>
  <c r="AC641" i="1"/>
  <c r="AC643" i="1"/>
  <c r="AC736" i="1"/>
  <c r="AC741" i="1"/>
  <c r="AC767" i="1"/>
  <c r="AC768" i="1"/>
  <c r="AC769" i="1"/>
  <c r="AC771" i="1"/>
  <c r="AC836" i="1"/>
  <c r="AC926" i="1"/>
  <c r="AC964" i="1"/>
  <c r="AC972" i="1"/>
  <c r="AC1030" i="1"/>
  <c r="Z1030" i="1"/>
  <c r="AA1030" i="1" s="1"/>
  <c r="AC1054" i="1"/>
  <c r="Z1054" i="1"/>
  <c r="AA1054" i="1" s="1"/>
  <c r="Z1103" i="1"/>
  <c r="AA1103" i="1" s="1"/>
  <c r="AC1103" i="1"/>
  <c r="Z1788" i="1"/>
  <c r="AA1788" i="1" s="1"/>
  <c r="AC1788" i="1"/>
  <c r="AC619" i="1"/>
  <c r="AC620" i="1"/>
  <c r="AC646" i="1"/>
  <c r="Z646" i="1"/>
  <c r="AA646" i="1" s="1"/>
  <c r="AC691" i="1"/>
  <c r="AC774" i="1"/>
  <c r="Z774" i="1"/>
  <c r="AA774" i="1" s="1"/>
  <c r="AC831" i="1"/>
  <c r="AC832" i="1"/>
  <c r="AC833" i="1"/>
  <c r="AC844" i="1"/>
  <c r="Z1040" i="1"/>
  <c r="AA1040" i="1" s="1"/>
  <c r="AC1040" i="1"/>
  <c r="Z1152" i="1"/>
  <c r="AA1152" i="1" s="1"/>
  <c r="AC1152" i="1"/>
  <c r="AC1286" i="1"/>
  <c r="Z1286" i="1"/>
  <c r="AA1286" i="1" s="1"/>
  <c r="Z525" i="1"/>
  <c r="AA525" i="1" s="1"/>
  <c r="Z590" i="1"/>
  <c r="AA590" i="1" s="1"/>
  <c r="AC697" i="1"/>
  <c r="AC708" i="1"/>
  <c r="Z720" i="1"/>
  <c r="AA720" i="1" s="1"/>
  <c r="AC720" i="1"/>
  <c r="AC748" i="1"/>
  <c r="Z758" i="1"/>
  <c r="AA758" i="1" s="1"/>
  <c r="AC901" i="1"/>
  <c r="AC915" i="1"/>
  <c r="AC993" i="1"/>
  <c r="Z1078" i="1"/>
  <c r="AA1078" i="1" s="1"/>
  <c r="AC1094" i="1"/>
  <c r="Z1094" i="1"/>
  <c r="AA1094" i="1" s="1"/>
  <c r="AC1095" i="1"/>
  <c r="AC1223" i="1"/>
  <c r="AC1468" i="1"/>
  <c r="AC267" i="1"/>
  <c r="AC331" i="1"/>
  <c r="AC395" i="1"/>
  <c r="AC422" i="1"/>
  <c r="AC459" i="1"/>
  <c r="AC486" i="1"/>
  <c r="AC523" i="1"/>
  <c r="AC560" i="1"/>
  <c r="AC568" i="1"/>
  <c r="AC569" i="1"/>
  <c r="AC629" i="1"/>
  <c r="AC672" i="1"/>
  <c r="AC696" i="1"/>
  <c r="AC723" i="1"/>
  <c r="AC800" i="1"/>
  <c r="AC823" i="1"/>
  <c r="AC876" i="1"/>
  <c r="AC913" i="1"/>
  <c r="AC929" i="1"/>
  <c r="AC952" i="1"/>
  <c r="Z976" i="1"/>
  <c r="AA976" i="1" s="1"/>
  <c r="AC976" i="1"/>
  <c r="AC1015" i="1"/>
  <c r="AC1029" i="1"/>
  <c r="Z1056" i="1"/>
  <c r="AA1056" i="1" s="1"/>
  <c r="AC1056" i="1"/>
  <c r="AC1057" i="1"/>
  <c r="AC1081" i="1"/>
  <c r="Z1081" i="1"/>
  <c r="AA1081" i="1" s="1"/>
  <c r="AC307" i="1"/>
  <c r="AC435" i="1"/>
  <c r="AC710" i="1"/>
  <c r="Z710" i="1"/>
  <c r="AA710" i="1" s="1"/>
  <c r="AC721" i="1"/>
  <c r="AC732" i="1"/>
  <c r="Z848" i="1"/>
  <c r="AA848" i="1" s="1"/>
  <c r="AC848" i="1"/>
  <c r="AC1163" i="1"/>
  <c r="Z1163" i="1"/>
  <c r="AA1163" i="1" s="1"/>
  <c r="Z1168" i="1"/>
  <c r="AA1168" i="1" s="1"/>
  <c r="AC1168" i="1"/>
  <c r="AC371" i="1"/>
  <c r="AC499" i="1"/>
  <c r="AC526" i="1"/>
  <c r="AC593" i="1"/>
  <c r="AC283" i="1"/>
  <c r="AC347" i="1"/>
  <c r="AC411" i="1"/>
  <c r="AC475" i="1"/>
  <c r="AC539" i="1"/>
  <c r="AC563" i="1"/>
  <c r="AC695" i="1"/>
  <c r="Z719" i="1"/>
  <c r="AA719" i="1" s="1"/>
  <c r="AC737" i="1"/>
  <c r="Z742" i="1"/>
  <c r="AA742" i="1" s="1"/>
  <c r="AC798" i="1"/>
  <c r="AC837" i="1"/>
  <c r="AC851" i="1"/>
  <c r="AC860" i="1"/>
  <c r="AC875" i="1"/>
  <c r="AC889" i="1"/>
  <c r="AC897" i="1"/>
  <c r="AC899" i="1"/>
  <c r="AC908" i="1"/>
  <c r="AC928" i="1"/>
  <c r="AC933" i="1"/>
  <c r="AC951" i="1"/>
  <c r="AC965" i="1"/>
  <c r="AC977" i="1"/>
  <c r="AC991" i="1"/>
  <c r="AC1028" i="1"/>
  <c r="AC1052" i="1"/>
  <c r="AC1055" i="1"/>
  <c r="Z1055" i="1"/>
  <c r="AA1055" i="1" s="1"/>
  <c r="AC1099" i="1"/>
  <c r="Z1099" i="1"/>
  <c r="AA1099" i="1" s="1"/>
  <c r="Z1104" i="1"/>
  <c r="AA1104" i="1" s="1"/>
  <c r="AC1104" i="1"/>
  <c r="AC1107" i="1"/>
  <c r="Z1179" i="1"/>
  <c r="AA1179" i="1" s="1"/>
  <c r="AC1227" i="1"/>
  <c r="Z1227" i="1"/>
  <c r="AA1227" i="1" s="1"/>
  <c r="Z1232" i="1"/>
  <c r="AA1232" i="1" s="1"/>
  <c r="AC1232" i="1"/>
  <c r="AC588" i="1"/>
  <c r="AC323" i="1"/>
  <c r="AC387" i="1"/>
  <c r="AC451" i="1"/>
  <c r="AC515" i="1"/>
  <c r="AC542" i="1"/>
  <c r="AC573" i="1"/>
  <c r="AC597" i="1"/>
  <c r="AC632" i="1"/>
  <c r="AC633" i="1"/>
  <c r="AC644" i="1"/>
  <c r="Z656" i="1"/>
  <c r="AA656" i="1" s="1"/>
  <c r="AC656" i="1"/>
  <c r="AC684" i="1"/>
  <c r="Z694" i="1"/>
  <c r="AA694" i="1" s="1"/>
  <c r="AC716" i="1"/>
  <c r="AC761" i="1"/>
  <c r="AC772" i="1"/>
  <c r="Z784" i="1"/>
  <c r="AA784" i="1" s="1"/>
  <c r="AC784" i="1"/>
  <c r="AC812" i="1"/>
  <c r="AC819" i="1"/>
  <c r="AC849" i="1"/>
  <c r="AC865" i="1"/>
  <c r="Z870" i="1"/>
  <c r="AA870" i="1" s="1"/>
  <c r="AC888" i="1"/>
  <c r="AC902" i="1"/>
  <c r="Z902" i="1"/>
  <c r="AA902" i="1" s="1"/>
  <c r="AC927" i="1"/>
  <c r="Z950" i="1"/>
  <c r="AA950" i="1" s="1"/>
  <c r="Z975" i="1"/>
  <c r="AA975" i="1" s="1"/>
  <c r="AC990" i="1"/>
  <c r="AC1004" i="1"/>
  <c r="AC1011" i="1"/>
  <c r="AC1024" i="1"/>
  <c r="AC1025" i="1"/>
  <c r="AC1027" i="1"/>
  <c r="AC1067" i="1"/>
  <c r="Z1067" i="1"/>
  <c r="AA1067" i="1" s="1"/>
  <c r="AC1068" i="1"/>
  <c r="AC1092" i="1"/>
  <c r="Z1092" i="1"/>
  <c r="AA1092" i="1" s="1"/>
  <c r="Z1115" i="1"/>
  <c r="AA1115" i="1" s="1"/>
  <c r="Z1243" i="1"/>
  <c r="AA1243" i="1" s="1"/>
  <c r="Z1480" i="1"/>
  <c r="AA1480" i="1" s="1"/>
  <c r="AC1480" i="1"/>
  <c r="Z1664" i="1"/>
  <c r="AA1664" i="1" s="1"/>
  <c r="AC1664" i="1"/>
  <c r="Z1680" i="1"/>
  <c r="AA1680" i="1" s="1"/>
  <c r="AC1680" i="1"/>
  <c r="Z1728" i="1"/>
  <c r="AA1728" i="1" s="1"/>
  <c r="AC1728" i="1"/>
  <c r="Z1744" i="1"/>
  <c r="AA1744" i="1" s="1"/>
  <c r="AC1744" i="1"/>
  <c r="Z1852" i="1"/>
  <c r="AA1852" i="1" s="1"/>
  <c r="AC1852" i="1"/>
  <c r="Z1460" i="1"/>
  <c r="AA1460" i="1" s="1"/>
  <c r="AC1460" i="1"/>
  <c r="Z1556" i="1"/>
  <c r="AA1556" i="1" s="1"/>
  <c r="AC1556" i="1"/>
  <c r="Z1620" i="1"/>
  <c r="AA1620" i="1" s="1"/>
  <c r="AC1620" i="1"/>
  <c r="Z1824" i="1"/>
  <c r="AA1824" i="1" s="1"/>
  <c r="AC1824" i="1"/>
  <c r="Z1948" i="1"/>
  <c r="AA1948" i="1" s="1"/>
  <c r="AC1948" i="1"/>
  <c r="Z1988" i="1"/>
  <c r="AA1988" i="1" s="1"/>
  <c r="AC1988" i="1"/>
  <c r="Z2118" i="1"/>
  <c r="AA2118" i="1" s="1"/>
  <c r="AC2118" i="1"/>
  <c r="Z1920" i="1"/>
  <c r="AA1920" i="1" s="1"/>
  <c r="AC1920" i="1"/>
  <c r="AC589" i="1"/>
  <c r="AC653" i="1"/>
  <c r="AC717" i="1"/>
  <c r="AC781" i="1"/>
  <c r="AC845" i="1"/>
  <c r="AC1116" i="1"/>
  <c r="AC1180" i="1"/>
  <c r="AC1244" i="1"/>
  <c r="AC1288" i="1"/>
  <c r="AC1301" i="1"/>
  <c r="AC1317" i="1"/>
  <c r="AC1345" i="1"/>
  <c r="Z1359" i="1"/>
  <c r="AA1359" i="1" s="1"/>
  <c r="AC1360" i="1"/>
  <c r="AC1448" i="1"/>
  <c r="AC1469" i="1"/>
  <c r="AC1492" i="1"/>
  <c r="Z1512" i="1"/>
  <c r="AA1512" i="1" s="1"/>
  <c r="AC1512" i="1"/>
  <c r="Z1524" i="1"/>
  <c r="AA1524" i="1" s="1"/>
  <c r="AC1524" i="1"/>
  <c r="Z1544" i="1"/>
  <c r="AA1544" i="1" s="1"/>
  <c r="AC1544" i="1"/>
  <c r="Z1576" i="1"/>
  <c r="AA1576" i="1" s="1"/>
  <c r="AC1576" i="1"/>
  <c r="Z1588" i="1"/>
  <c r="AA1588" i="1" s="1"/>
  <c r="AC1588" i="1"/>
  <c r="Z1608" i="1"/>
  <c r="AA1608" i="1" s="1"/>
  <c r="AC1608" i="1"/>
  <c r="Z1640" i="1"/>
  <c r="AA1640" i="1" s="1"/>
  <c r="AC1640" i="1"/>
  <c r="Z1652" i="1"/>
  <c r="AA1652" i="1" s="1"/>
  <c r="AC1652" i="1"/>
  <c r="Z1760" i="1"/>
  <c r="AA1760" i="1" s="1"/>
  <c r="AC1760" i="1"/>
  <c r="Z1884" i="1"/>
  <c r="AA1884" i="1" s="1"/>
  <c r="AC1884" i="1"/>
  <c r="Z2024" i="1"/>
  <c r="AA2024" i="1" s="1"/>
  <c r="AC2024" i="1"/>
  <c r="AC693" i="1"/>
  <c r="AC757" i="1"/>
  <c r="AC821" i="1"/>
  <c r="AC885" i="1"/>
  <c r="AC949" i="1"/>
  <c r="AC1013" i="1"/>
  <c r="AC1077" i="1"/>
  <c r="AC1108" i="1"/>
  <c r="AC1109" i="1"/>
  <c r="AC1167" i="1"/>
  <c r="AC1172" i="1"/>
  <c r="AC1173" i="1"/>
  <c r="AC1231" i="1"/>
  <c r="AC1236" i="1"/>
  <c r="AC1237" i="1"/>
  <c r="AC1287" i="1"/>
  <c r="AC1300" i="1"/>
  <c r="AC1316" i="1"/>
  <c r="AC1325" i="1"/>
  <c r="AC1388" i="1"/>
  <c r="AC1408" i="1"/>
  <c r="AC1420" i="1"/>
  <c r="AC1445" i="1"/>
  <c r="AC1489" i="1"/>
  <c r="Z1696" i="1"/>
  <c r="AA1696" i="1" s="1"/>
  <c r="AC1696" i="1"/>
  <c r="Z1712" i="1"/>
  <c r="AA1712" i="1" s="1"/>
  <c r="AC1712" i="1"/>
  <c r="Z1856" i="1"/>
  <c r="AA1856" i="1" s="1"/>
  <c r="AC1856" i="1"/>
  <c r="AC605" i="1"/>
  <c r="AC669" i="1"/>
  <c r="AC733" i="1"/>
  <c r="AC797" i="1"/>
  <c r="AC861" i="1"/>
  <c r="AC925" i="1"/>
  <c r="AC989" i="1"/>
  <c r="AC1053" i="1"/>
  <c r="AC1100" i="1"/>
  <c r="AC1101" i="1"/>
  <c r="AC1164" i="1"/>
  <c r="AC1165" i="1"/>
  <c r="AC1228" i="1"/>
  <c r="AC1229" i="1"/>
  <c r="AC1297" i="1"/>
  <c r="AC1313" i="1"/>
  <c r="Z1343" i="1"/>
  <c r="AA1343" i="1" s="1"/>
  <c r="AC1373" i="1"/>
  <c r="AC1465" i="1"/>
  <c r="Z1820" i="1"/>
  <c r="AA1820" i="1" s="1"/>
  <c r="AC1820" i="1"/>
  <c r="AC1093" i="1"/>
  <c r="AC1157" i="1"/>
  <c r="AC1221" i="1"/>
  <c r="Z1416" i="1"/>
  <c r="AA1416" i="1" s="1"/>
  <c r="AC1416" i="1"/>
  <c r="AC1488" i="1"/>
  <c r="AC1529" i="1"/>
  <c r="AC1532" i="1"/>
  <c r="Z1792" i="1"/>
  <c r="AA1792" i="1" s="1"/>
  <c r="AC1792" i="1"/>
  <c r="Z1916" i="1"/>
  <c r="AA1916" i="1" s="1"/>
  <c r="AC1916" i="1"/>
  <c r="AC877" i="1"/>
  <c r="AC941" i="1"/>
  <c r="AC1005" i="1"/>
  <c r="AC1069" i="1"/>
  <c r="AC1148" i="1"/>
  <c r="AC1149" i="1"/>
  <c r="AC1212" i="1"/>
  <c r="AC1213" i="1"/>
  <c r="AC1302" i="1"/>
  <c r="Z1302" i="1"/>
  <c r="AA1302" i="1" s="1"/>
  <c r="AC1305" i="1"/>
  <c r="AC1340" i="1"/>
  <c r="AC1352" i="1"/>
  <c r="AC1356" i="1"/>
  <c r="AC1381" i="1"/>
  <c r="AC1396" i="1"/>
  <c r="AC1405" i="1"/>
  <c r="AC1428" i="1"/>
  <c r="AC1552" i="1"/>
  <c r="AC1616" i="1"/>
  <c r="AC1637" i="1"/>
  <c r="Z1756" i="1"/>
  <c r="AA1756" i="1" s="1"/>
  <c r="AC1756" i="1"/>
  <c r="Z1888" i="1"/>
  <c r="AA1888" i="1" s="1"/>
  <c r="AC1888" i="1"/>
  <c r="AC1353" i="1"/>
  <c r="AC1385" i="1"/>
  <c r="AC1429" i="1"/>
  <c r="AC1449" i="1"/>
  <c r="AC1493" i="1"/>
  <c r="AC1513" i="1"/>
  <c r="AC1557" i="1"/>
  <c r="AC1577" i="1"/>
  <c r="AC1621" i="1"/>
  <c r="AC1641" i="1"/>
  <c r="AC1665" i="1"/>
  <c r="AC1697" i="1"/>
  <c r="AC1729" i="1"/>
  <c r="AC1761" i="1"/>
  <c r="AC1793" i="1"/>
  <c r="AC1825" i="1"/>
  <c r="AC1857" i="1"/>
  <c r="AC1889" i="1"/>
  <c r="AC1921" i="1"/>
  <c r="AC1953" i="1"/>
  <c r="AC1976" i="1"/>
  <c r="AC2015" i="1"/>
  <c r="AC2079" i="1"/>
  <c r="Z2079" i="1"/>
  <c r="AA2079" i="1" s="1"/>
  <c r="Z2087" i="1"/>
  <c r="AA2087" i="1" s="1"/>
  <c r="AC2087" i="1"/>
  <c r="Z2100" i="1"/>
  <c r="AA2100" i="1" s="1"/>
  <c r="AC2100" i="1"/>
  <c r="Z2454" i="1"/>
  <c r="AA2454" i="1" s="1"/>
  <c r="AC2454" i="1"/>
  <c r="AC1533" i="1"/>
  <c r="AC1553" i="1"/>
  <c r="AC1597" i="1"/>
  <c r="AC1617" i="1"/>
  <c r="AC1661" i="1"/>
  <c r="AC1693" i="1"/>
  <c r="AC1725" i="1"/>
  <c r="AC1757" i="1"/>
  <c r="AC1789" i="1"/>
  <c r="AC1821" i="1"/>
  <c r="AC1853" i="1"/>
  <c r="AC1885" i="1"/>
  <c r="AC1917" i="1"/>
  <c r="AC1949" i="1"/>
  <c r="AC1952" i="1"/>
  <c r="AC1975" i="1"/>
  <c r="AC1989" i="1"/>
  <c r="AC2014" i="1"/>
  <c r="AC2025" i="1"/>
  <c r="Z2182" i="1"/>
  <c r="AA2182" i="1" s="1"/>
  <c r="AC2182" i="1"/>
  <c r="Z2405" i="1"/>
  <c r="AA2405" i="1" s="1"/>
  <c r="AC2405" i="1"/>
  <c r="AC1753" i="1"/>
  <c r="AC1785" i="1"/>
  <c r="AC1817" i="1"/>
  <c r="AC1849" i="1"/>
  <c r="AC1881" i="1"/>
  <c r="AC1913" i="1"/>
  <c r="AC1945" i="1"/>
  <c r="AC1971" i="1"/>
  <c r="AC1985" i="1"/>
  <c r="AC2013" i="1"/>
  <c r="Z2055" i="1"/>
  <c r="AA2055" i="1" s="1"/>
  <c r="AC2055" i="1"/>
  <c r="Z2068" i="1"/>
  <c r="AA2068" i="1" s="1"/>
  <c r="AC2068" i="1"/>
  <c r="AC2092" i="1"/>
  <c r="Z2092" i="1"/>
  <c r="AA2092" i="1" s="1"/>
  <c r="AC2099" i="1"/>
  <c r="Z2099" i="1"/>
  <c r="AA2099" i="1" s="1"/>
  <c r="AC2113" i="1"/>
  <c r="Z2113" i="1"/>
  <c r="AA2113" i="1" s="1"/>
  <c r="AC2249" i="1"/>
  <c r="Z2249" i="1"/>
  <c r="AA2249" i="1" s="1"/>
  <c r="AC1269" i="1"/>
  <c r="AC1329" i="1"/>
  <c r="AC1341" i="1"/>
  <c r="AC1377" i="1"/>
  <c r="AC1421" i="1"/>
  <c r="AC1441" i="1"/>
  <c r="AC1485" i="1"/>
  <c r="AC1505" i="1"/>
  <c r="AC1549" i="1"/>
  <c r="AC1569" i="1"/>
  <c r="AC1613" i="1"/>
  <c r="AC1633" i="1"/>
  <c r="AC1685" i="1"/>
  <c r="AC1717" i="1"/>
  <c r="AC1749" i="1"/>
  <c r="AC1781" i="1"/>
  <c r="AC1813" i="1"/>
  <c r="AC1845" i="1"/>
  <c r="AC1877" i="1"/>
  <c r="AC1909" i="1"/>
  <c r="AC1941" i="1"/>
  <c r="Z1958" i="1"/>
  <c r="AA1958" i="1" s="1"/>
  <c r="AC1958" i="1"/>
  <c r="AC1964" i="1"/>
  <c r="AC2115" i="1"/>
  <c r="Z2221" i="1"/>
  <c r="AA2221" i="1" s="1"/>
  <c r="AC2221" i="1"/>
  <c r="AC1293" i="1"/>
  <c r="AC1321" i="1"/>
  <c r="AC1333" i="1"/>
  <c r="AC1397" i="1"/>
  <c r="AC1417" i="1"/>
  <c r="AC1461" i="1"/>
  <c r="AC1481" i="1"/>
  <c r="AC1525" i="1"/>
  <c r="AC1545" i="1"/>
  <c r="AC1589" i="1"/>
  <c r="AC1609" i="1"/>
  <c r="AC1653" i="1"/>
  <c r="AC1681" i="1"/>
  <c r="AC1713" i="1"/>
  <c r="AC1745" i="1"/>
  <c r="AC1777" i="1"/>
  <c r="AC1809" i="1"/>
  <c r="AC1841" i="1"/>
  <c r="AC1873" i="1"/>
  <c r="AC1905" i="1"/>
  <c r="AC1937" i="1"/>
  <c r="AC2008" i="1"/>
  <c r="AC2022" i="1"/>
  <c r="AC2060" i="1"/>
  <c r="Z2060" i="1"/>
  <c r="AA2060" i="1" s="1"/>
  <c r="AC2067" i="1"/>
  <c r="Z2067" i="1"/>
  <c r="AA2067" i="1" s="1"/>
  <c r="AC2081" i="1"/>
  <c r="Z2081" i="1"/>
  <c r="AA2081" i="1" s="1"/>
  <c r="AC2086" i="1"/>
  <c r="AC2102" i="1"/>
  <c r="Z2102" i="1"/>
  <c r="AA2102" i="1" s="1"/>
  <c r="Z2112" i="1"/>
  <c r="AA2112" i="1" s="1"/>
  <c r="AC2112" i="1"/>
  <c r="AC1437" i="1"/>
  <c r="AC1457" i="1"/>
  <c r="AC1501" i="1"/>
  <c r="AC1521" i="1"/>
  <c r="AC1565" i="1"/>
  <c r="AC1585" i="1"/>
  <c r="AC1629" i="1"/>
  <c r="AC1649" i="1"/>
  <c r="AC1677" i="1"/>
  <c r="AC1709" i="1"/>
  <c r="AC1741" i="1"/>
  <c r="AC1773" i="1"/>
  <c r="AC1776" i="1"/>
  <c r="AC1805" i="1"/>
  <c r="AC1808" i="1"/>
  <c r="AC1837" i="1"/>
  <c r="AC1840" i="1"/>
  <c r="AC1869" i="1"/>
  <c r="AC1872" i="1"/>
  <c r="AC1901" i="1"/>
  <c r="AC1904" i="1"/>
  <c r="AC1933" i="1"/>
  <c r="AC1936" i="1"/>
  <c r="AC1982" i="1"/>
  <c r="AC1990" i="1"/>
  <c r="Z1990" i="1"/>
  <c r="AA1990" i="1" s="1"/>
  <c r="AC1996" i="1"/>
  <c r="AC2007" i="1"/>
  <c r="AC2036" i="1"/>
  <c r="AC2070" i="1"/>
  <c r="Z2070" i="1"/>
  <c r="AA2070" i="1" s="1"/>
  <c r="Z2080" i="1"/>
  <c r="AA2080" i="1" s="1"/>
  <c r="AC2080" i="1"/>
  <c r="AC2111" i="1"/>
  <c r="Z2111" i="1"/>
  <c r="AA2111" i="1" s="1"/>
  <c r="Z2119" i="1"/>
  <c r="AA2119" i="1" s="1"/>
  <c r="AC2119" i="1"/>
  <c r="AC1997" i="1"/>
  <c r="AC2029" i="1"/>
  <c r="AC2030" i="1"/>
  <c r="Z2341" i="1"/>
  <c r="AA2341" i="1" s="1"/>
  <c r="AC2341" i="1"/>
  <c r="Z2292" i="1"/>
  <c r="AA2292" i="1" s="1"/>
  <c r="AC2292" i="1"/>
  <c r="Z2324" i="1"/>
  <c r="AA2324" i="1" s="1"/>
  <c r="AC2324" i="1"/>
  <c r="AC2404" i="1"/>
  <c r="Z2404" i="1"/>
  <c r="AA2404" i="1" s="1"/>
  <c r="AC2203" i="1"/>
  <c r="AC2204" i="1"/>
  <c r="AC2260" i="1"/>
  <c r="Z2260" i="1"/>
  <c r="AA2260" i="1" s="1"/>
  <c r="AC2340" i="1"/>
  <c r="Z2340" i="1"/>
  <c r="AA2340" i="1" s="1"/>
  <c r="Z2373" i="1"/>
  <c r="AA2373" i="1" s="1"/>
  <c r="AC2373" i="1"/>
  <c r="Z2124" i="1"/>
  <c r="AA2124" i="1" s="1"/>
  <c r="Z2131" i="1"/>
  <c r="AA2131" i="1" s="1"/>
  <c r="Z2134" i="1"/>
  <c r="AA2134" i="1" s="1"/>
  <c r="Z2143" i="1"/>
  <c r="AA2143" i="1" s="1"/>
  <c r="Z2145" i="1"/>
  <c r="AA2145" i="1" s="1"/>
  <c r="Z2156" i="1"/>
  <c r="AA2156" i="1" s="1"/>
  <c r="Z2163" i="1"/>
  <c r="AA2163" i="1" s="1"/>
  <c r="Z2166" i="1"/>
  <c r="AA2166" i="1" s="1"/>
  <c r="AC2190" i="1"/>
  <c r="Z2190" i="1"/>
  <c r="AA2190" i="1" s="1"/>
  <c r="AC2217" i="1"/>
  <c r="AC2278" i="1"/>
  <c r="AC2310" i="1"/>
  <c r="AC2358" i="1"/>
  <c r="Z2437" i="1"/>
  <c r="AA2437" i="1" s="1"/>
  <c r="AC2437" i="1"/>
  <c r="AC1968" i="1"/>
  <c r="AC2005" i="1"/>
  <c r="AC2061" i="1"/>
  <c r="AC2062" i="1"/>
  <c r="AC2065" i="1"/>
  <c r="AC2075" i="1"/>
  <c r="AC2076" i="1"/>
  <c r="AC2093" i="1"/>
  <c r="AC2094" i="1"/>
  <c r="AC2097" i="1"/>
  <c r="AC2107" i="1"/>
  <c r="AC2108" i="1"/>
  <c r="AC2125" i="1"/>
  <c r="AC2126" i="1"/>
  <c r="AC2129" i="1"/>
  <c r="AC2139" i="1"/>
  <c r="AC2140" i="1"/>
  <c r="AC2157" i="1"/>
  <c r="AC2158" i="1"/>
  <c r="AC2161" i="1"/>
  <c r="AC2176" i="1"/>
  <c r="AC2179" i="1"/>
  <c r="AC2192" i="1"/>
  <c r="AC2193" i="1"/>
  <c r="Z2236" i="1"/>
  <c r="AA2236" i="1" s="1"/>
  <c r="AC2291" i="1"/>
  <c r="AC2372" i="1"/>
  <c r="Z2372" i="1"/>
  <c r="AA2372" i="1" s="1"/>
  <c r="AC2422" i="1"/>
  <c r="AC2069" i="1"/>
  <c r="AC2101" i="1"/>
  <c r="AC2132" i="1"/>
  <c r="AC2133" i="1"/>
  <c r="AC2144" i="1"/>
  <c r="AC2151" i="1"/>
  <c r="AC2164" i="1"/>
  <c r="AC2165" i="1"/>
  <c r="Z2294" i="1"/>
  <c r="AA2294" i="1" s="1"/>
  <c r="AC2294" i="1"/>
  <c r="Z2342" i="1"/>
  <c r="AA2342" i="1" s="1"/>
  <c r="AC2342" i="1"/>
  <c r="AC2349" i="1"/>
  <c r="AC2436" i="1"/>
  <c r="Z2436" i="1"/>
  <c r="AA2436" i="1" s="1"/>
  <c r="AC2350" i="1"/>
  <c r="AC2382" i="1"/>
  <c r="AC2414" i="1"/>
  <c r="AC2446" i="1"/>
  <c r="AC2526" i="1"/>
  <c r="AC2590" i="1"/>
  <c r="Z2590" i="1"/>
  <c r="AA2590" i="1" s="1"/>
  <c r="AC2381" i="1"/>
  <c r="AC2413" i="1"/>
  <c r="AC2465" i="1"/>
  <c r="AC2473" i="1"/>
  <c r="AC2481" i="1"/>
  <c r="AC2537" i="1"/>
  <c r="Z2533" i="1"/>
  <c r="AA2533" i="1" s="1"/>
  <c r="AC2533" i="1"/>
  <c r="AC2234" i="1"/>
  <c r="AC2325" i="1"/>
  <c r="AC2357" i="1"/>
  <c r="AC2468" i="1"/>
  <c r="Z2468" i="1"/>
  <c r="AA2468" i="1" s="1"/>
  <c r="AC2077" i="1"/>
  <c r="AC2141" i="1"/>
  <c r="AC2205" i="1"/>
  <c r="AC2238" i="1"/>
  <c r="AC2261" i="1"/>
  <c r="AC2356" i="1"/>
  <c r="AC2388" i="1"/>
  <c r="AC2420" i="1"/>
  <c r="AC2452" i="1"/>
  <c r="AC2469" i="1"/>
  <c r="AC2470" i="1"/>
  <c r="AC2477" i="1"/>
  <c r="AC2323" i="1"/>
  <c r="AC2355" i="1"/>
  <c r="AC2374" i="1"/>
  <c r="AC2387" i="1"/>
  <c r="AC2419" i="1"/>
  <c r="AC2451" i="1"/>
  <c r="AC2338" i="1"/>
  <c r="AC2339" i="1"/>
  <c r="AC2345" i="1"/>
  <c r="AC2370" i="1"/>
  <c r="AC2371" i="1"/>
  <c r="AC2377" i="1"/>
  <c r="AC2402" i="1"/>
  <c r="AC2403" i="1"/>
  <c r="AC2409" i="1"/>
  <c r="AC2434" i="1"/>
  <c r="AC2435" i="1"/>
  <c r="AC2441" i="1"/>
  <c r="Z2703" i="1"/>
  <c r="AA2703" i="1" s="1"/>
  <c r="AC2703" i="1"/>
  <c r="Z2750" i="1"/>
  <c r="AA2750" i="1" s="1"/>
  <c r="AC2750" i="1"/>
  <c r="Z2830" i="1"/>
  <c r="AA2830" i="1" s="1"/>
  <c r="AC2830" i="1"/>
  <c r="Z2947" i="1"/>
  <c r="AA2947" i="1" s="1"/>
  <c r="AC2947" i="1"/>
  <c r="AC2491" i="1"/>
  <c r="AC2563" i="1"/>
  <c r="AC2564" i="1"/>
  <c r="AC2581" i="1"/>
  <c r="Z2782" i="1"/>
  <c r="AA2782" i="1" s="1"/>
  <c r="AC2782" i="1"/>
  <c r="Z2862" i="1"/>
  <c r="AA2862" i="1" s="1"/>
  <c r="AC2862" i="1"/>
  <c r="Z2894" i="1"/>
  <c r="AA2894" i="1" s="1"/>
  <c r="AC2894" i="1"/>
  <c r="AC2458" i="1"/>
  <c r="AC2459" i="1"/>
  <c r="AC2482" i="1"/>
  <c r="AC2483" i="1"/>
  <c r="Z2550" i="1"/>
  <c r="AA2550" i="1" s="1"/>
  <c r="AC2550" i="1"/>
  <c r="AC2639" i="1"/>
  <c r="Z2686" i="1"/>
  <c r="AA2686" i="1" s="1"/>
  <c r="AC2686" i="1"/>
  <c r="AC2538" i="1"/>
  <c r="AC2552" i="1"/>
  <c r="AC2579" i="1"/>
  <c r="AC2620" i="1"/>
  <c r="AC2625" i="1"/>
  <c r="AC2638" i="1"/>
  <c r="Z2814" i="1"/>
  <c r="AA2814" i="1" s="1"/>
  <c r="AC2814" i="1"/>
  <c r="AC2466" i="1"/>
  <c r="AC2467" i="1"/>
  <c r="AC2530" i="1"/>
  <c r="AC2531" i="1"/>
  <c r="AC2551" i="1"/>
  <c r="AC2588" i="1"/>
  <c r="AC2598" i="1"/>
  <c r="Z2614" i="1"/>
  <c r="AA2614" i="1" s="1"/>
  <c r="AC2614" i="1"/>
  <c r="Z2668" i="1"/>
  <c r="AA2668" i="1" s="1"/>
  <c r="AC2668" i="1"/>
  <c r="AC2584" i="1"/>
  <c r="Z2622" i="1"/>
  <c r="AA2622" i="1" s="1"/>
  <c r="AC2622" i="1"/>
  <c r="Z2732" i="1"/>
  <c r="AA2732" i="1" s="1"/>
  <c r="AC2732" i="1"/>
  <c r="Z2846" i="1"/>
  <c r="AA2846" i="1" s="1"/>
  <c r="AC2846" i="1"/>
  <c r="Z2878" i="1"/>
  <c r="AA2878" i="1" s="1"/>
  <c r="AC2878" i="1"/>
  <c r="AC2235" i="1"/>
  <c r="AC2282" i="1"/>
  <c r="AC2283" i="1"/>
  <c r="AC2314" i="1"/>
  <c r="AC2315" i="1"/>
  <c r="AC2346" i="1"/>
  <c r="AC2347" i="1"/>
  <c r="AC2378" i="1"/>
  <c r="AC2379" i="1"/>
  <c r="AC2410" i="1"/>
  <c r="AC2411" i="1"/>
  <c r="AC2442" i="1"/>
  <c r="AC2443" i="1"/>
  <c r="AC2514" i="1"/>
  <c r="AC2515" i="1"/>
  <c r="AC2549" i="1"/>
  <c r="AC2568" i="1"/>
  <c r="Z2652" i="1"/>
  <c r="AA2652" i="1" s="1"/>
  <c r="AC2652" i="1"/>
  <c r="Z2721" i="1"/>
  <c r="AA2721" i="1" s="1"/>
  <c r="AC2721" i="1"/>
  <c r="Z2798" i="1"/>
  <c r="AA2798" i="1" s="1"/>
  <c r="AC2798" i="1"/>
  <c r="AC2506" i="1"/>
  <c r="AC2507" i="1"/>
  <c r="AC2567" i="1"/>
  <c r="Z2580" i="1"/>
  <c r="AA2580" i="1" s="1"/>
  <c r="AC2580" i="1"/>
  <c r="AC2583" i="1"/>
  <c r="AC2596" i="1"/>
  <c r="AC2635" i="1"/>
  <c r="AC2644" i="1"/>
  <c r="AC2654" i="1"/>
  <c r="AC2915" i="1"/>
  <c r="AC2589" i="1"/>
  <c r="AC2629" i="1"/>
  <c r="AC2651" i="1"/>
  <c r="AC2670" i="1"/>
  <c r="AC2731" i="1"/>
  <c r="AC2749" i="1"/>
  <c r="AC2787" i="1"/>
  <c r="AC2803" i="1"/>
  <c r="AC2819" i="1"/>
  <c r="AC2835" i="1"/>
  <c r="AC2851" i="1"/>
  <c r="AC2867" i="1"/>
  <c r="AC2883" i="1"/>
  <c r="AC2900" i="1"/>
  <c r="AC2914" i="1"/>
  <c r="AC2565" i="1"/>
  <c r="AC2593" i="1"/>
  <c r="AC2669" i="1"/>
  <c r="AC2747" i="1"/>
  <c r="AC2748" i="1"/>
  <c r="AC2899" i="1"/>
  <c r="Z2921" i="1"/>
  <c r="AA2921" i="1" s="1"/>
  <c r="AC2943" i="1"/>
  <c r="Z2943" i="1"/>
  <c r="AA2943" i="1" s="1"/>
  <c r="Z3039" i="1"/>
  <c r="AA3039" i="1" s="1"/>
  <c r="AC3039" i="1"/>
  <c r="AC2667" i="1"/>
  <c r="AC2685" i="1"/>
  <c r="AC2765" i="1"/>
  <c r="Z2975" i="1"/>
  <c r="AA2975" i="1" s="1"/>
  <c r="AC2975" i="1"/>
  <c r="Z2939" i="1"/>
  <c r="AA2939" i="1" s="1"/>
  <c r="AC2939" i="1"/>
  <c r="AC2972" i="1"/>
  <c r="Z2972" i="1"/>
  <c r="AA2972" i="1" s="1"/>
  <c r="AC2605" i="1"/>
  <c r="AC2699" i="1"/>
  <c r="AC2717" i="1"/>
  <c r="AC2959" i="1"/>
  <c r="Z2971" i="1"/>
  <c r="AA2971" i="1" s="1"/>
  <c r="AC2971" i="1"/>
  <c r="AC2979" i="1"/>
  <c r="Z3066" i="1"/>
  <c r="AA3066" i="1" s="1"/>
  <c r="AC3066" i="1"/>
  <c r="Z3070" i="1"/>
  <c r="AA3070" i="1" s="1"/>
  <c r="AC3070" i="1"/>
  <c r="Z3231" i="1"/>
  <c r="AA3231" i="1" s="1"/>
  <c r="AC3231" i="1"/>
  <c r="Z3263" i="1"/>
  <c r="AA3263" i="1" s="1"/>
  <c r="AC3263" i="1"/>
  <c r="AC2661" i="1"/>
  <c r="AC2693" i="1"/>
  <c r="AC2725" i="1"/>
  <c r="AC2757" i="1"/>
  <c r="AC2916" i="1"/>
  <c r="AC2918" i="1"/>
  <c r="AC2940" i="1"/>
  <c r="Z2999" i="1"/>
  <c r="AA2999" i="1" s="1"/>
  <c r="AC3059" i="1"/>
  <c r="AC3069" i="1"/>
  <c r="Z3069" i="1"/>
  <c r="AA3069" i="1" s="1"/>
  <c r="Z3058" i="1"/>
  <c r="AA3058" i="1" s="1"/>
  <c r="Z3090" i="1"/>
  <c r="AA3090" i="1" s="1"/>
  <c r="AC2996" i="1"/>
  <c r="Z3166" i="1"/>
  <c r="AA3166" i="1" s="1"/>
  <c r="AC3166" i="1"/>
  <c r="AC2995" i="1"/>
  <c r="AC3085" i="1"/>
  <c r="Z3085" i="1"/>
  <c r="AA3085" i="1" s="1"/>
  <c r="AC2611" i="1"/>
  <c r="AC2613" i="1"/>
  <c r="AC2643" i="1"/>
  <c r="AC2645" i="1"/>
  <c r="AC2646" i="1"/>
  <c r="AC2675" i="1"/>
  <c r="AC2677" i="1"/>
  <c r="AC2678" i="1"/>
  <c r="AC2707" i="1"/>
  <c r="AC2709" i="1"/>
  <c r="AC2710" i="1"/>
  <c r="AC2739" i="1"/>
  <c r="AC2741" i="1"/>
  <c r="AC2742" i="1"/>
  <c r="AC2771" i="1"/>
  <c r="AC2773" i="1"/>
  <c r="AC2774" i="1"/>
  <c r="AC2783" i="1"/>
  <c r="AC2791" i="1"/>
  <c r="AC2799" i="1"/>
  <c r="AC2807" i="1"/>
  <c r="AC2815" i="1"/>
  <c r="AC2823" i="1"/>
  <c r="AC2831" i="1"/>
  <c r="AC2839" i="1"/>
  <c r="AC2847" i="1"/>
  <c r="AC2855" i="1"/>
  <c r="AC2863" i="1"/>
  <c r="AC2871" i="1"/>
  <c r="AC2879" i="1"/>
  <c r="AC2887" i="1"/>
  <c r="AC2895" i="1"/>
  <c r="AC2904" i="1"/>
  <c r="AC2927" i="1"/>
  <c r="AC2964" i="1"/>
  <c r="AC2980" i="1"/>
  <c r="Z3003" i="1"/>
  <c r="AA3003" i="1" s="1"/>
  <c r="AC3003" i="1"/>
  <c r="AC3011" i="1"/>
  <c r="Z3122" i="1"/>
  <c r="AA3122" i="1" s="1"/>
  <c r="AC3122" i="1"/>
  <c r="Z3146" i="1"/>
  <c r="AA3146" i="1" s="1"/>
  <c r="AC3146" i="1"/>
  <c r="AC3173" i="1"/>
  <c r="Z3173" i="1"/>
  <c r="AA3173" i="1" s="1"/>
  <c r="AC3234" i="1"/>
  <c r="Z3234" i="1"/>
  <c r="AA3234" i="1" s="1"/>
  <c r="AC3515" i="1"/>
  <c r="Z3515" i="1"/>
  <c r="AA3515" i="1" s="1"/>
  <c r="AC2928" i="1"/>
  <c r="AC2960" i="1"/>
  <c r="AC2992" i="1"/>
  <c r="AC3131" i="1"/>
  <c r="AC3132" i="1"/>
  <c r="AC3133" i="1"/>
  <c r="AC3159" i="1"/>
  <c r="AC3266" i="1"/>
  <c r="Z3266" i="1"/>
  <c r="AA3266" i="1" s="1"/>
  <c r="AC3301" i="1"/>
  <c r="Z3301" i="1"/>
  <c r="AA3301" i="1" s="1"/>
  <c r="AC2936" i="1"/>
  <c r="AC2968" i="1"/>
  <c r="AC3000" i="1"/>
  <c r="AC3087" i="1"/>
  <c r="Z3330" i="1"/>
  <c r="AA3330" i="1" s="1"/>
  <c r="AC3330" i="1"/>
  <c r="AC3086" i="1"/>
  <c r="AC2944" i="1"/>
  <c r="AC2976" i="1"/>
  <c r="AC3008" i="1"/>
  <c r="AC3063" i="1"/>
  <c r="AC3067" i="1"/>
  <c r="AC3068" i="1"/>
  <c r="Z3109" i="1"/>
  <c r="AA3109" i="1" s="1"/>
  <c r="AC2912" i="1"/>
  <c r="AC2952" i="1"/>
  <c r="AC2984" i="1"/>
  <c r="AC3016" i="1"/>
  <c r="AC3035" i="1"/>
  <c r="AC3036" i="1"/>
  <c r="AC3052" i="1"/>
  <c r="Z3061" i="1"/>
  <c r="AA3061" i="1" s="1"/>
  <c r="Z3141" i="1"/>
  <c r="AA3141" i="1" s="1"/>
  <c r="AC3181" i="1"/>
  <c r="Z3181" i="1"/>
  <c r="AA3181" i="1" s="1"/>
  <c r="AC3188" i="1"/>
  <c r="AC3250" i="1"/>
  <c r="AC3285" i="1"/>
  <c r="Z3285" i="1"/>
  <c r="AA3285" i="1" s="1"/>
  <c r="Z3383" i="1"/>
  <c r="AA3383" i="1" s="1"/>
  <c r="AC3383" i="1"/>
  <c r="AC3060" i="1"/>
  <c r="AC3211" i="1"/>
  <c r="AC3235" i="1"/>
  <c r="AC3269" i="1"/>
  <c r="AC3354" i="1"/>
  <c r="Z3354" i="1"/>
  <c r="AA3354" i="1" s="1"/>
  <c r="AC3356" i="1"/>
  <c r="AC3407" i="1"/>
  <c r="AC3210" i="1"/>
  <c r="AC3219" i="1"/>
  <c r="Z3242" i="1"/>
  <c r="AA3242" i="1" s="1"/>
  <c r="AC3243" i="1"/>
  <c r="Z3261" i="1"/>
  <c r="AA3261" i="1" s="1"/>
  <c r="AC3268" i="1"/>
  <c r="AC3362" i="1"/>
  <c r="Z3362" i="1"/>
  <c r="AA3362" i="1" s="1"/>
  <c r="AC3363" i="1"/>
  <c r="Z3467" i="1"/>
  <c r="AA3467" i="1" s="1"/>
  <c r="AC3467" i="1"/>
  <c r="AC3116" i="1"/>
  <c r="AC3148" i="1"/>
  <c r="AC3179" i="1"/>
  <c r="AC3204" i="1"/>
  <c r="AC3215" i="1"/>
  <c r="AC3229" i="1"/>
  <c r="AC3239" i="1"/>
  <c r="AC3290" i="1"/>
  <c r="Z3290" i="1"/>
  <c r="AA3290" i="1" s="1"/>
  <c r="AC3292" i="1"/>
  <c r="AC3343" i="1"/>
  <c r="AC3389" i="1"/>
  <c r="Z3389" i="1"/>
  <c r="AA3389" i="1" s="1"/>
  <c r="AC3275" i="1"/>
  <c r="AC3298" i="1"/>
  <c r="Z3298" i="1"/>
  <c r="AA3298" i="1" s="1"/>
  <c r="AC3299" i="1"/>
  <c r="AC3349" i="1"/>
  <c r="Z3349" i="1"/>
  <c r="AA3349" i="1" s="1"/>
  <c r="Z3295" i="1"/>
  <c r="AA3295" i="1" s="1"/>
  <c r="AC3295" i="1"/>
  <c r="Z3441" i="1"/>
  <c r="AA3441" i="1" s="1"/>
  <c r="AC3441" i="1"/>
  <c r="AC3107" i="1"/>
  <c r="AC3108" i="1"/>
  <c r="AC3139" i="1"/>
  <c r="AC3140" i="1"/>
  <c r="AC3171" i="1"/>
  <c r="AC3172" i="1"/>
  <c r="AC3180" i="1"/>
  <c r="AC3187" i="1"/>
  <c r="AC3244" i="1"/>
  <c r="AC3251" i="1"/>
  <c r="AC3308" i="1"/>
  <c r="AC3315" i="1"/>
  <c r="AC3372" i="1"/>
  <c r="AC3379" i="1"/>
  <c r="AC3300" i="1"/>
  <c r="AC3307" i="1"/>
  <c r="AC3359" i="1"/>
  <c r="AC3364" i="1"/>
  <c r="AC3371" i="1"/>
  <c r="AC3573" i="1"/>
  <c r="Z3573" i="1"/>
  <c r="AA3573" i="1" s="1"/>
  <c r="Z3397" i="1"/>
  <c r="AA3397" i="1" s="1"/>
  <c r="AC3428" i="1"/>
  <c r="AC3439" i="1"/>
  <c r="AC3465" i="1"/>
  <c r="AC3332" i="1"/>
  <c r="AC3339" i="1"/>
  <c r="AC3396" i="1"/>
  <c r="AC3403" i="1"/>
  <c r="AC3427" i="1"/>
  <c r="AC3552" i="1"/>
  <c r="Z3552" i="1"/>
  <c r="AA3552" i="1" s="1"/>
  <c r="AC3483" i="1"/>
  <c r="Z3483" i="1"/>
  <c r="AA3483" i="1" s="1"/>
  <c r="AC3440" i="1"/>
  <c r="Z3517" i="1"/>
  <c r="AA3517" i="1" s="1"/>
  <c r="Z3597" i="1"/>
  <c r="AA3597" i="1" s="1"/>
  <c r="AC3597" i="1"/>
  <c r="AC3416" i="1"/>
  <c r="AC3486" i="1"/>
  <c r="AC3518" i="1"/>
  <c r="Z3673" i="1"/>
  <c r="AA3673" i="1" s="1"/>
  <c r="AC3673" i="1"/>
  <c r="AC3899" i="1"/>
  <c r="Z3899" i="1"/>
  <c r="AA3899" i="1" s="1"/>
  <c r="AC3546" i="1"/>
  <c r="AC3835" i="1"/>
  <c r="Z3835" i="1"/>
  <c r="AA3835" i="1" s="1"/>
  <c r="AC3803" i="1"/>
  <c r="Z3803" i="1"/>
  <c r="AA3803" i="1" s="1"/>
  <c r="Z3737" i="1"/>
  <c r="AA3737" i="1" s="1"/>
  <c r="AC3737" i="1"/>
  <c r="Z3477" i="1"/>
  <c r="AA3477" i="1" s="1"/>
  <c r="AC3424" i="1"/>
  <c r="AC3455" i="1"/>
  <c r="AC3478" i="1"/>
  <c r="AC3490" i="1"/>
  <c r="AC3510" i="1"/>
  <c r="AC3522" i="1"/>
  <c r="Z3547" i="1"/>
  <c r="AA3547" i="1" s="1"/>
  <c r="AC3547" i="1"/>
  <c r="Z3549" i="1"/>
  <c r="AA3549" i="1" s="1"/>
  <c r="Z3717" i="1"/>
  <c r="AA3717" i="1" s="1"/>
  <c r="AC3717" i="1"/>
  <c r="AC3775" i="1"/>
  <c r="Z3775" i="1"/>
  <c r="AA3775" i="1" s="1"/>
  <c r="AC3463" i="1"/>
  <c r="Z3550" i="1"/>
  <c r="AA3550" i="1" s="1"/>
  <c r="AC3579" i="1"/>
  <c r="AC3581" i="1"/>
  <c r="AC3613" i="1"/>
  <c r="AC3629" i="1"/>
  <c r="AC3645" i="1"/>
  <c r="AC3660" i="1"/>
  <c r="AC3661" i="1"/>
  <c r="AC3678" i="1"/>
  <c r="AC3711" i="1"/>
  <c r="Z3711" i="1"/>
  <c r="AA3711" i="1" s="1"/>
  <c r="AC3712" i="1"/>
  <c r="AC3738" i="1"/>
  <c r="AC3756" i="1"/>
  <c r="AC3768" i="1"/>
  <c r="AC3781" i="1"/>
  <c r="AC3487" i="1"/>
  <c r="AC3519" i="1"/>
  <c r="AC3551" i="1"/>
  <c r="AC3666" i="1"/>
  <c r="Z3816" i="1"/>
  <c r="AA3816" i="1" s="1"/>
  <c r="AC3816" i="1"/>
  <c r="AC3554" i="1"/>
  <c r="AC3594" i="1"/>
  <c r="AC3595" i="1"/>
  <c r="AC3610" i="1"/>
  <c r="AC3611" i="1"/>
  <c r="AC3626" i="1"/>
  <c r="AC3627" i="1"/>
  <c r="AC3642" i="1"/>
  <c r="AC3643" i="1"/>
  <c r="AC3751" i="1"/>
  <c r="Z3751" i="1"/>
  <c r="AA3751" i="1" s="1"/>
  <c r="Z3936" i="1"/>
  <c r="AA3936" i="1" s="1"/>
  <c r="AC3936" i="1"/>
  <c r="AC3664" i="1"/>
  <c r="AC3674" i="1"/>
  <c r="AC3710" i="1"/>
  <c r="AC3725" i="1"/>
  <c r="AC3840" i="1"/>
  <c r="AC3692" i="1"/>
  <c r="AC3724" i="1"/>
  <c r="AC3770" i="1"/>
  <c r="AC3586" i="1"/>
  <c r="AC3602" i="1"/>
  <c r="AC3618" i="1"/>
  <c r="AC3634" i="1"/>
  <c r="AC3650" i="1"/>
  <c r="AC3687" i="1"/>
  <c r="Z3687" i="1"/>
  <c r="AA3687" i="1" s="1"/>
  <c r="AC3705" i="1"/>
  <c r="AC3800" i="1"/>
  <c r="Z3880" i="1"/>
  <c r="AA3880" i="1" s="1"/>
  <c r="AC3880" i="1"/>
  <c r="AC3963" i="1"/>
  <c r="Z3963" i="1"/>
  <c r="AA3963" i="1" s="1"/>
  <c r="AC3694" i="1"/>
  <c r="AC3719" i="1"/>
  <c r="AC3758" i="1"/>
  <c r="AC3783" i="1"/>
  <c r="AC3825" i="1"/>
  <c r="AC3833" i="1"/>
  <c r="Z3920" i="1"/>
  <c r="AA3920" i="1" s="1"/>
  <c r="AC3920" i="1"/>
  <c r="AC3841" i="1"/>
  <c r="AC3849" i="1"/>
  <c r="Z3904" i="1"/>
  <c r="AA3904" i="1" s="1"/>
  <c r="AC3904" i="1"/>
  <c r="AC3947" i="1"/>
  <c r="Z3947" i="1"/>
  <c r="AA3947" i="1" s="1"/>
  <c r="AC3686" i="1"/>
  <c r="AC3750" i="1"/>
  <c r="AC3856" i="1"/>
  <c r="AC3931" i="1"/>
  <c r="Z3931" i="1"/>
  <c r="AA3931" i="1" s="1"/>
  <c r="AC3897" i="1"/>
  <c r="Z3952" i="1"/>
  <c r="AA3952" i="1" s="1"/>
  <c r="AC3952" i="1"/>
  <c r="AC3702" i="1"/>
  <c r="AC3766" i="1"/>
  <c r="AC3818" i="1"/>
  <c r="Z3827" i="1"/>
  <c r="AA3827" i="1" s="1"/>
  <c r="Z3851" i="1"/>
  <c r="AA3851" i="1" s="1"/>
  <c r="AC3888" i="1"/>
  <c r="AC3915" i="1"/>
  <c r="Z3915" i="1"/>
  <c r="AA3915" i="1" s="1"/>
  <c r="AC3953" i="1"/>
  <c r="AC4172" i="1"/>
  <c r="Z4172" i="1"/>
  <c r="AA4172" i="1" s="1"/>
  <c r="Z4020" i="1"/>
  <c r="AA4020" i="1" s="1"/>
  <c r="AC4020" i="1"/>
  <c r="Z4028" i="1"/>
  <c r="AA4028" i="1" s="1"/>
  <c r="AC4028" i="1"/>
  <c r="AC4132" i="1"/>
  <c r="Z4132" i="1"/>
  <c r="AA4132" i="1" s="1"/>
  <c r="AC4010" i="1"/>
  <c r="Z3826" i="1"/>
  <c r="AA3826" i="1" s="1"/>
  <c r="AC3826" i="1"/>
  <c r="AC3913" i="1"/>
  <c r="AC3929" i="1"/>
  <c r="AC3945" i="1"/>
  <c r="AC3961" i="1"/>
  <c r="AC3973" i="1"/>
  <c r="AC3989" i="1"/>
  <c r="AC3996" i="1"/>
  <c r="Z4036" i="1"/>
  <c r="AA4036" i="1" s="1"/>
  <c r="AC4036" i="1"/>
  <c r="Z4052" i="1"/>
  <c r="AA4052" i="1" s="1"/>
  <c r="AC4052" i="1"/>
  <c r="AC3994" i="1"/>
  <c r="AC4002" i="1"/>
  <c r="Z4012" i="1"/>
  <c r="AA4012" i="1" s="1"/>
  <c r="AC4012" i="1"/>
  <c r="Z4092" i="1"/>
  <c r="AA4092" i="1" s="1"/>
  <c r="AC4092" i="1"/>
  <c r="AC3982" i="1"/>
  <c r="AC4025" i="1"/>
  <c r="AC4026" i="1"/>
  <c r="AC4041" i="1"/>
  <c r="AC4042" i="1"/>
  <c r="AC4057" i="1"/>
  <c r="AC4058" i="1"/>
  <c r="AC4073" i="1"/>
  <c r="AC4084" i="1"/>
  <c r="AC4164" i="1"/>
  <c r="Z4164" i="1"/>
  <c r="AA4164" i="1" s="1"/>
  <c r="AC3834" i="1"/>
  <c r="AC3842" i="1"/>
  <c r="AC3850" i="1"/>
  <c r="AC3858" i="1"/>
  <c r="AC3866" i="1"/>
  <c r="AC3874" i="1"/>
  <c r="AC3882" i="1"/>
  <c r="AC3890" i="1"/>
  <c r="AC3898" i="1"/>
  <c r="AC3974" i="1"/>
  <c r="AC3986" i="1"/>
  <c r="AC4004" i="1"/>
  <c r="AC4124" i="1"/>
  <c r="Z4124" i="1"/>
  <c r="AA4124" i="1" s="1"/>
  <c r="AC4156" i="1"/>
  <c r="Z4156" i="1"/>
  <c r="AA4156" i="1" s="1"/>
  <c r="AC4082" i="1"/>
  <c r="AC4148" i="1"/>
  <c r="Z4148" i="1"/>
  <c r="AA4148" i="1" s="1"/>
  <c r="AC4140" i="1"/>
  <c r="Z4140" i="1"/>
  <c r="AA4140" i="1" s="1"/>
  <c r="AC4188" i="1"/>
  <c r="Z4188" i="1"/>
  <c r="AA4188" i="1" s="1"/>
  <c r="AC4044" i="1"/>
  <c r="AC4060" i="1"/>
  <c r="AC4076" i="1"/>
  <c r="AC4098" i="1"/>
  <c r="AC4180" i="1"/>
  <c r="Z4180" i="1"/>
  <c r="AA4180" i="1" s="1"/>
</calcChain>
</file>

<file path=xl/sharedStrings.xml><?xml version="1.0" encoding="utf-8"?>
<sst xmlns="http://schemas.openxmlformats.org/spreadsheetml/2006/main" count="69606" uniqueCount="7027">
  <si>
    <t>ID</t>
  </si>
  <si>
    <t>L1 Time Worked (minutes)</t>
  </si>
  <si>
    <t>Type</t>
  </si>
  <si>
    <t>Severity</t>
  </si>
  <si>
    <t>Status</t>
  </si>
  <si>
    <t>Name</t>
  </si>
  <si>
    <t>Created On</t>
  </si>
  <si>
    <t>Rule Name</t>
  </si>
  <si>
    <t>Assigned To</t>
  </si>
  <si>
    <t>L1 Responder</t>
  </si>
  <si>
    <t>L1 Verdict</t>
  </si>
  <si>
    <t>L2 Verdict</t>
  </si>
  <si>
    <t>Label</t>
  </si>
  <si>
    <t>Ack Date</t>
  </si>
  <si>
    <t>Ack SLA</t>
  </si>
  <si>
    <t>Asset Type</t>
  </si>
  <si>
    <t>Email Category</t>
  </si>
  <si>
    <t>L2 Responder</t>
  </si>
  <si>
    <t>Unused1</t>
  </si>
  <si>
    <t>Unused2</t>
  </si>
  <si>
    <t>Unused3</t>
  </si>
  <si>
    <t>Unused4</t>
  </si>
  <si>
    <t>Created Date</t>
  </si>
  <si>
    <t>Created Time</t>
  </si>
  <si>
    <t>Week Start</t>
  </si>
  <si>
    <t>Week Range</t>
  </si>
  <si>
    <t>Suspicious Traffic</t>
  </si>
  <si>
    <t>Critical</t>
  </si>
  <si>
    <t xml:space="preserve">Excessive Firewall Denies Across Multiple Hosts From A Local Host
 containing Firewall Deny
</t>
  </si>
  <si>
    <t>Sat, 08 Oct 2022 18:10:02 GMT</t>
  </si>
  <si>
    <t>Excessive Firewall Denies from Local Host</t>
  </si>
  <si>
    <t>Aditya Vashist</t>
  </si>
  <si>
    <t>breddy</t>
  </si>
  <si>
    <t>Benign True Positive</t>
  </si>
  <si>
    <t>[]</t>
  </si>
  <si>
    <t>Thu, 01 Jan 1970 00:00:00 GMT</t>
  </si>
  <si>
    <t>Met</t>
  </si>
  <si>
    <t>Server</t>
  </si>
  <si>
    <t>Medium</t>
  </si>
  <si>
    <t>Closed</t>
  </si>
  <si>
    <t xml:space="preserve">V2 Sending Attacks to External
 containing Malformed Packet
</t>
  </si>
  <si>
    <t>Fri, 07 Oct 2022 14:20:02 GMT</t>
  </si>
  <si>
    <t>V2 Sending Attacks to External</t>
  </si>
  <si>
    <t>Theodoros Vakalopoulos</t>
  </si>
  <si>
    <t>gsriniv</t>
  </si>
  <si>
    <t>Laptop/Desktop</t>
  </si>
  <si>
    <t>Mangesh Fasale</t>
  </si>
  <si>
    <t>Suspicious Email</t>
  </si>
  <si>
    <t>Suspected Phishing Email:  Snelle reactie</t>
  </si>
  <si>
    <t>Fri, 07 Oct 2022 12:00:06 GMT</t>
  </si>
  <si>
    <t>Spam</t>
  </si>
  <si>
    <t>Malware</t>
  </si>
  <si>
    <t xml:space="preserve">Windows ATP Defender Detection
 containing Malware
</t>
  </si>
  <si>
    <t>Fri, 07 Oct 2022 11:40:02 GMT</t>
  </si>
  <si>
    <t>Windows ATP Defender Detection</t>
  </si>
  <si>
    <t>False Positive</t>
  </si>
  <si>
    <t>Suspicious Login</t>
  </si>
  <si>
    <t>High</t>
  </si>
  <si>
    <t xml:space="preserve">Azure Sentinel: High Severity alert
 containing Mass download
</t>
  </si>
  <si>
    <t>Fri, 07 Oct 2022 08:30:03 GMT</t>
  </si>
  <si>
    <t>Azure Sentinel: High Severity alerts (Indexed on AccountName)</t>
  </si>
  <si>
    <t>True Positive</t>
  </si>
  <si>
    <t>MSSP Process Improvement Requested</t>
  </si>
  <si>
    <t xml:space="preserve">Malicious file detected by AMP in web traffic passing through Umbrella
 containing Destination blocked after being proxied
</t>
  </si>
  <si>
    <t>Fri, 07 Oct 2022 07:40:02 GMT</t>
  </si>
  <si>
    <t>Umbrella Proxy: Malicious file detected by AMP</t>
  </si>
  <si>
    <t>Hassen Mezghani</t>
  </si>
  <si>
    <t>psrikan</t>
  </si>
  <si>
    <t>Pending</t>
  </si>
  <si>
    <t xml:space="preserve">Malware detected by Umbrella proxy
 preceded by Umbrella proxy: Multiple AV detections on same system
 containing Destination blocked after being proxied
</t>
  </si>
  <si>
    <t>Thu, 06 Oct 2022 23:40:02 GMT</t>
  </si>
  <si>
    <t>Umbrella proxy: Multiple AV detections on same system</t>
  </si>
  <si>
    <t xml:space="preserve">Suspected Phishing Email:  SALES RECEIPT R387453-EUR0934545-ER8UT094850345345 </t>
  </si>
  <si>
    <t>Thu, 06 Oct 2022 18:05:25 GMT</t>
  </si>
  <si>
    <t>Scam</t>
  </si>
  <si>
    <t xml:space="preserve">Suspected Phishing Email:  Reducing Energy Costs: Expert roundtable now also online! </t>
  </si>
  <si>
    <t>Thu, 06 Oct 2022 15:00:13 GMT</t>
  </si>
  <si>
    <t xml:space="preserve">Windows ATP Defender Detection
 containing Windows Defender ATP malware alert
</t>
  </si>
  <si>
    <t>Thu, 06 Oct 2022 15:00:02 GMT</t>
  </si>
  <si>
    <t xml:space="preserve">Suspected Phishing Email:  [Bulk] Allied Is Your One-Stop Shop for Automation </t>
  </si>
  <si>
    <t>Thu, 06 Oct 2022 14:00:05 GMT</t>
  </si>
  <si>
    <t>Danylo Goncharskyi</t>
  </si>
  <si>
    <t xml:space="preserve">Suspected Phishing Email:  Re: Pure Storage Introduction </t>
  </si>
  <si>
    <t>Thu, 06 Oct 2022 13:40:13 GMT</t>
  </si>
  <si>
    <t>Marketing</t>
  </si>
  <si>
    <t xml:space="preserve">Umbrella proxy: Multiple AV detections on same system
 containing Destination blocked after being proxied
</t>
  </si>
  <si>
    <t>Thu, 06 Oct 2022 13:20:02 GMT</t>
  </si>
  <si>
    <t xml:space="preserve">Suspected Phishing Email:  Re: TecEx Meeting: Global IT Hardware Deployments </t>
  </si>
  <si>
    <t>Thu, 06 Oct 2022 13:10:41 GMT</t>
  </si>
  <si>
    <t xml:space="preserve">Fortinet IPS Monitored Rule Triggered from Local Source
 containing Java.Management.Extensions.Insecure.Remote.Access
</t>
  </si>
  <si>
    <t>Thu, 06 Oct 2022 13:10:02 GMT</t>
  </si>
  <si>
    <t>Policy: Fortinet IPS Monitored Rule Triggered from Local Source</t>
  </si>
  <si>
    <t xml:space="preserve">Suspected Phishing Email:  News you might have missed </t>
  </si>
  <si>
    <t>Thu, 06 Oct 2022 09:45:17 GMT</t>
  </si>
  <si>
    <t>Legitimate</t>
  </si>
  <si>
    <t>Suspected Phishing Email:  DHL On Demand Delivery</t>
  </si>
  <si>
    <t>Thu, 06 Oct 2022 06:20:23 GMT</t>
  </si>
  <si>
    <t xml:space="preserve">Suspected Phishing Email:  Not sure about Refund? (read this) </t>
  </si>
  <si>
    <t>Wed, 05 Oct 2022 21:00:14 GMT</t>
  </si>
  <si>
    <t xml:space="preserve">Suspected Phishing Email:  Attorney referral. </t>
  </si>
  <si>
    <t>Wed, 05 Oct 2022 20:05:09 GMT</t>
  </si>
  <si>
    <t xml:space="preserve">Suspected Phishing Email:  antivirus service plan Has been upgraded Of Geek-Squad-SD6F5S1GD654D65F4GD56F </t>
  </si>
  <si>
    <t>Wed, 05 Oct 2022 19:45:51 GMT</t>
  </si>
  <si>
    <t xml:space="preserve">Suspected Phishing Email:  2022 Video Strategy for SES </t>
  </si>
  <si>
    <t>Wed, 05 Oct 2022 19:05:08 GMT</t>
  </si>
  <si>
    <t xml:space="preserve">Suspected Phishing Email:  [Marketing] RE: IT/Digital Transformation Sub-contracting </t>
  </si>
  <si>
    <t>Wed, 05 Oct 2022 15:10:15 GMT</t>
  </si>
  <si>
    <t>Wed, 05 Oct 2022 14:00:02 GMT</t>
  </si>
  <si>
    <t>ekumar</t>
  </si>
  <si>
    <t>Other</t>
  </si>
  <si>
    <t xml:space="preserve">Suspected Phishing Email:  [Bulk] Take our survey and you could win $250! </t>
  </si>
  <si>
    <t>Wed, 05 Oct 2022 13:30:05 GMT</t>
  </si>
  <si>
    <t>Phishing</t>
  </si>
  <si>
    <t xml:space="preserve">Suspected Phishing Email:  New Comment on Incident INC0146971 (FW: Your message couldn't be  delivered.) </t>
  </si>
  <si>
    <t>Wed, 05 Oct 2022 13:20:21 GMT</t>
  </si>
  <si>
    <t>Wed, 05 Oct 2022 12:40:04 GMT</t>
  </si>
  <si>
    <t xml:space="preserve">Suspected Phishing Email:  getAbstract Webinar with Giovanni Dienstmann </t>
  </si>
  <si>
    <t>Wed, 05 Oct 2022 12:30:35 GMT</t>
  </si>
  <si>
    <t>Wed, 05 Oct 2022 12:30:03 GMT</t>
  </si>
  <si>
    <t>Rahul Chudasama</t>
  </si>
  <si>
    <t>Wed, 05 Oct 2022 11:35:10 GMT</t>
  </si>
  <si>
    <t xml:space="preserve">Suspected Phishing Email:  [Bulk] Hear from 30+ Speakers at The All Ireland Water &amp; Wastewater  Conference and Expo </t>
  </si>
  <si>
    <t>Wed, 05 Oct 2022 08:40:14 GMT</t>
  </si>
  <si>
    <t xml:space="preserve">Suspected Phishing Email:  Layoffs? </t>
  </si>
  <si>
    <t>Wed, 05 Oct 2022 07:35:11 GMT</t>
  </si>
  <si>
    <t xml:space="preserve">Suspected Phishing Email:   Microsoft 365 security: You have messages in quarantine </t>
  </si>
  <si>
    <t>Wed, 05 Oct 2022 06:30:05 GMT</t>
  </si>
  <si>
    <t xml:space="preserve">Windows Defender AV Defense Evasion Alert
</t>
  </si>
  <si>
    <t>Wed, 05 Oct 2022 06:10:02 GMT</t>
  </si>
  <si>
    <t>Windows ATP Defender unwanted software</t>
  </si>
  <si>
    <t xml:space="preserve">Suspected Phishing Email:  [Bulk] Earn a $50 Amazon Gift Card and Learn about New Tech </t>
  </si>
  <si>
    <t>Wed, 05 Oct 2022 03:40:13 GMT</t>
  </si>
  <si>
    <t>Tue, 04 Oct 2022 17:50:02 GMT</t>
  </si>
  <si>
    <t>apaluri</t>
  </si>
  <si>
    <t xml:space="preserve">Suspected Phishing Email:  Your message couldn't be delivered. </t>
  </si>
  <si>
    <t>Tue, 04 Oct 2022 14:35:09 GMT</t>
  </si>
  <si>
    <t xml:space="preserve">Suspected Phishing Email:  [Bulk] $50 gift card for a survey on Privia Health </t>
  </si>
  <si>
    <t>Tue, 04 Oct 2022 14:00:05 GMT</t>
  </si>
  <si>
    <t xml:space="preserve">Windows ATP Defender Detection
 containing Windows Defender ATP lateral movement alert
</t>
  </si>
  <si>
    <t>Tue, 04 Oct 2022 13:50:02 GMT</t>
  </si>
  <si>
    <t xml:space="preserve">Suspected Phishing Email:  03139 - Your order to sell shares </t>
  </si>
  <si>
    <t>Tue, 04 Oct 2022 13:45:18 GMT</t>
  </si>
  <si>
    <t xml:space="preserve">Suspected Phishing Email:  Microsoft Event Registration Status Update </t>
  </si>
  <si>
    <t>Tue, 04 Oct 2022 13:05:09 GMT</t>
  </si>
  <si>
    <t xml:space="preserve">Suspected Phishing Email:  Navigate the TPRM Compliance EU Landscape </t>
  </si>
  <si>
    <t>Tue, 04 Oct 2022 10:30:05 GMT</t>
  </si>
  <si>
    <t xml:space="preserve">Suspected Phishing Email:  FW: Your message couldn't be delivered. </t>
  </si>
  <si>
    <t>Tue, 04 Oct 2022 10:30:04 GMT</t>
  </si>
  <si>
    <t xml:space="preserve">Suspected Phishing Email:  [SUSPECTED SPAM] Fwd: [TEST] Test HTML Email </t>
  </si>
  <si>
    <t>Tue, 04 Oct 2022 10:05:38 GMT</t>
  </si>
  <si>
    <t xml:space="preserve">Azure Sentinel: High Severity alert
 containing Unfamiliar sign-in properties
</t>
  </si>
  <si>
    <t>Tue, 04 Oct 2022 09:00:02 GMT</t>
  </si>
  <si>
    <t xml:space="preserve">Azure Sentinel: High Severity alert
 containing Mass Delete
</t>
  </si>
  <si>
    <t>Tue, 04 Oct 2022 08:40:02 GMT</t>
  </si>
  <si>
    <t xml:space="preserve">Multiple Login Faillure from a Single Source on Invalid Username
 containing Failure Audit: The domain controller failed to validate the credentials for an account
</t>
  </si>
  <si>
    <t>Tue, 04 Oct 2022 08:20:03 GMT</t>
  </si>
  <si>
    <t>Authentication: Multiple Login Faillure from a Single Source on Invalid Username</t>
  </si>
  <si>
    <t>Tue, 04 Oct 2022 08:10:03 GMT</t>
  </si>
  <si>
    <t xml:space="preserve">Suspected Phishing Email:  [Confirming your RSVP] Live Data Resilience Broadcast, Thursday </t>
  </si>
  <si>
    <t>Tue, 04 Oct 2022 07:30:04 GMT</t>
  </si>
  <si>
    <t>Tue, 04 Oct 2022 07:20:02 GMT</t>
  </si>
  <si>
    <t>Tue, 04 Oct 2022 07:10:12 GMT</t>
  </si>
  <si>
    <t xml:space="preserve">Suspected Phishing Email:  RE: FrÃ©dÃ©ric, quick question </t>
  </si>
  <si>
    <t>Mon, 03 Oct 2022 17:00:04 GMT</t>
  </si>
  <si>
    <t xml:space="preserve">Suspected Phishing Email:  test2 </t>
  </si>
  <si>
    <t>Mon, 03 Oct 2022 16:00:04 GMT</t>
  </si>
  <si>
    <t>Mon, 03 Oct 2022 15:52:02 GMT</t>
  </si>
  <si>
    <t>Mon, 03 Oct 2022 14:10:13 GMT</t>
  </si>
  <si>
    <t>Mon, 03 Oct 2022 12:50:03 GMT</t>
  </si>
  <si>
    <t xml:space="preserve">Suspected Phishing Email:  Fwd: VIP Invitation - Reducing Energy cost in your Industry </t>
  </si>
  <si>
    <t>Mon, 03 Oct 2022 11:35:12 GMT</t>
  </si>
  <si>
    <t>Mon, 03 Oct 2022 10:10:02 GMT</t>
  </si>
  <si>
    <t>Mon, 03 Oct 2022 08:50:02 GMT</t>
  </si>
  <si>
    <t>Recon: Excessive Firewall Denies from L2R</t>
  </si>
  <si>
    <t>Mon, 03 Oct 2022 08:35:09 GMT</t>
  </si>
  <si>
    <t>Mon, 03 Oct 2022 07:50:02 GMT</t>
  </si>
  <si>
    <t>Grand Total</t>
  </si>
  <si>
    <t>Alert Count</t>
  </si>
  <si>
    <t>Acknowledged Date</t>
  </si>
  <si>
    <t>Verdict Match</t>
  </si>
  <si>
    <t>Verdict Mismatch</t>
  </si>
  <si>
    <t xml:space="preserve">Verdict Match </t>
  </si>
  <si>
    <t xml:space="preserve">Verdict Mismatch </t>
  </si>
  <si>
    <t xml:space="preserve">Verdict Match % </t>
  </si>
  <si>
    <t>Verdict Type</t>
  </si>
  <si>
    <t>(All)</t>
  </si>
  <si>
    <t>Row Labels</t>
  </si>
  <si>
    <t>Count of ID</t>
  </si>
  <si>
    <t>Average Acknowdge Time</t>
  </si>
  <si>
    <t xml:space="preserve">Suspected Phishing Email:  Tr : EXAMEN/ SANCTION </t>
  </si>
  <si>
    <t>Sun, 16 Oct 2022 07:00:28 GMT</t>
  </si>
  <si>
    <t>Sun, 16 Oct 2022 07:06:59 GMT</t>
  </si>
  <si>
    <t xml:space="preserve">Suspected Phishing Email:  RÃ©f  NÂ°2504DEF86 </t>
  </si>
  <si>
    <t>Sun, 16 Oct 2022 07:05:21 GMT</t>
  </si>
  <si>
    <t>Sat, 15 Oct 2022 18:10:03 GMT</t>
  </si>
  <si>
    <t>Sat, 15 Oct 2022 18:19:17 GMT</t>
  </si>
  <si>
    <t>For Final Review</t>
  </si>
  <si>
    <t xml:space="preserve">V2: Public Facing Application Exploitation
 containing VMware.vCenter.CVE-2021-21985.Remote.Code.Execution - This indicates an attack attempt to exploit a Remote Code Execution in VMware vCenter
</t>
  </si>
  <si>
    <t>Sat, 15 Oct 2022 11:10:02 GMT</t>
  </si>
  <si>
    <t>V2: Exploitation Of Public-Facing Applications</t>
  </si>
  <si>
    <t>Sat, 15 Oct 2022 11:19:29 GMT</t>
  </si>
  <si>
    <t>Sat, 15 Oct 2022 10:00:02 GMT</t>
  </si>
  <si>
    <t>Sat, 15 Oct 2022 10:20:05 GMT</t>
  </si>
  <si>
    <t xml:space="preserve">Azure Sentinel: High Severity alert
 containing Logon from a risky IP address
</t>
  </si>
  <si>
    <t>Sat, 15 Oct 2022 01:00:02 GMT</t>
  </si>
  <si>
    <t>Sat, 15 Oct 2022 01:05:52 GMT</t>
  </si>
  <si>
    <t xml:space="preserve">V2 Sending Attacks to External
 containing SmartDefense Prevent
</t>
  </si>
  <si>
    <t>Fri, 14 Oct 2022 18:30:02 GMT</t>
  </si>
  <si>
    <t>Fri, 14 Oct 2022 18:34:45 GMT</t>
  </si>
  <si>
    <t>Fri, 14 Oct 2022 18:20:02 GMT</t>
  </si>
  <si>
    <t>Fri, 14 Oct 2022 18:22:06 GMT</t>
  </si>
  <si>
    <t xml:space="preserve">V2 Sending Attacks to External
 containing SQL Injection Scanning Attempt
</t>
  </si>
  <si>
    <t>Fri, 14 Oct 2022 15:50:02 GMT</t>
  </si>
  <si>
    <t>Fri, 14 Oct 2022 15:54:54 GMT</t>
  </si>
  <si>
    <t>Fri, 14 Oct 2022 15:20:03 GMT</t>
  </si>
  <si>
    <t>Fri, 14 Oct 2022 15:22:17 GMT</t>
  </si>
  <si>
    <t xml:space="preserve">Suspected Phishing Email:   [Marketing] Die Microsoft Ignite beginnt morgenÂ â€“ melden Sie sich noch heute an! </t>
  </si>
  <si>
    <t>Fri, 14 Oct 2022 14:39:32 GMT</t>
  </si>
  <si>
    <t>Fri, 14 Oct 2022 14:44:07 GMT</t>
  </si>
  <si>
    <t xml:space="preserve">Suspected Phishing Email:  Get Your Whitepaper - Java-Apps modernisieren Vier Erfolgsstorys mit cloudbasierten Innovationen fÃ¼r Leistung, Sicherheit und Benutzerfreundlichkeit </t>
  </si>
  <si>
    <t>Fri, 14 Oct 2022 14:43:16 GMT</t>
  </si>
  <si>
    <t xml:space="preserve">Suspected Phishing Email:  Global Broadband Satellite Services Market Research Report 2022 </t>
  </si>
  <si>
    <t>Fri, 14 Oct 2022 14:35:09 GMT</t>
  </si>
  <si>
    <t>Fri, 14 Oct 2022 14:42:33 GMT</t>
  </si>
  <si>
    <t>Fri, 14 Oct 2022 14:30:04 GMT</t>
  </si>
  <si>
    <t>Fri, 14 Oct 2022 14:37:24 GMT</t>
  </si>
  <si>
    <t>Fri, 14 Oct 2022 14:30:02 GMT</t>
  </si>
  <si>
    <t>Fri, 14 Oct 2022 14:34:59 GMT</t>
  </si>
  <si>
    <t>Fri, 14 Oct 2022 13:40:02 GMT</t>
  </si>
  <si>
    <t>Fri, 14 Oct 2022 13:42:33 GMT</t>
  </si>
  <si>
    <t>Fri, 14 Oct 2022 13:31:00 GMT</t>
  </si>
  <si>
    <t>Fri, 14 Oct 2022 13:34:53 GMT</t>
  </si>
  <si>
    <t xml:space="preserve">Windows ATP Defender Detection
 containing Discovery
</t>
  </si>
  <si>
    <t>Fri, 14 Oct 2022 13:30:04 GMT</t>
  </si>
  <si>
    <t>Fri, 14 Oct 2022 13:34:14 GMT</t>
  </si>
  <si>
    <t xml:space="preserve">Malware detected by Umbrella proxy
 containing Destination blocked after being proxied
</t>
  </si>
  <si>
    <t>Fri, 14 Oct 2022 13:30:02 GMT</t>
  </si>
  <si>
    <t>Umbrella proxy: Blocked Malware detected by Antivirus</t>
  </si>
  <si>
    <t>Fri, 14 Oct 2022 13:33:48 GMT</t>
  </si>
  <si>
    <t>Suspicious Configuration</t>
  </si>
  <si>
    <t>Fri, 14 Oct 2022 13:20:02 GMT</t>
  </si>
  <si>
    <t>Fri, 14 Oct 2022 13:26:43 GMT</t>
  </si>
  <si>
    <t>Fri, 14 Oct 2022 12:50:02 GMT</t>
  </si>
  <si>
    <t>Fri, 14 Oct 2022 12:55:17 GMT</t>
  </si>
  <si>
    <t xml:space="preserve">Windows ATP Defender Detection
 containing Windows Defender ATP Execution Alert
</t>
  </si>
  <si>
    <t>Fri, 14 Oct 2022 12:10:02 GMT</t>
  </si>
  <si>
    <t>Fri, 14 Oct 2022 12:10:49 GMT</t>
  </si>
  <si>
    <t xml:space="preserve">Suspected Phishing Email:  Demande de stage </t>
  </si>
  <si>
    <t>Fri, 14 Oct 2022 12:01:06 GMT</t>
  </si>
  <si>
    <t>Fri, 14 Oct 2022 12:08:14 GMT</t>
  </si>
  <si>
    <t>Fri, 14 Oct 2022 11:30:02 GMT</t>
  </si>
  <si>
    <t>Fri, 14 Oct 2022 11:34:03 GMT</t>
  </si>
  <si>
    <t>Fri, 14 Oct 2022 04:30:02 GMT</t>
  </si>
  <si>
    <t>Fri, 14 Oct 2022 05:27:48 GMT</t>
  </si>
  <si>
    <t xml:space="preserve">Suspected Phishing Email:  [Bulk] The Traits of a Good Restaurant Manager </t>
  </si>
  <si>
    <t>Fri, 14 Oct 2022 03:35:11 GMT</t>
  </si>
  <si>
    <t>Fri, 14 Oct 2022 03:44:06 GMT</t>
  </si>
  <si>
    <t>Fri, 14 Oct 2022 01:00:03 GMT</t>
  </si>
  <si>
    <t>Fri, 14 Oct 2022 01:01:04 GMT</t>
  </si>
  <si>
    <t xml:space="preserve">Fortinet IPS Monitored Rule Triggered from Local Source
 containing Samba.Receive.Smb.Raw.Buffer.Overflow
</t>
  </si>
  <si>
    <t>Thu, 13 Oct 2022 14:40:03 GMT</t>
  </si>
  <si>
    <t>Thu, 13 Oct 2022 14:43:22 GMT</t>
  </si>
  <si>
    <t>Thu, 13 Oct 2022 13:50:03 GMT</t>
  </si>
  <si>
    <t>Thu, 13 Oct 2022 13:53:33 GMT</t>
  </si>
  <si>
    <t xml:space="preserve">Suspected Phishing Email:  Sales Tech Research - $15 Survey for 10 minutes </t>
  </si>
  <si>
    <t>Thu, 13 Oct 2022 13:35:08 GMT</t>
  </si>
  <si>
    <t>Thu, 13 Oct 2022 13:43:59 GMT</t>
  </si>
  <si>
    <t xml:space="preserve">Suspected Phishing Email:  None </t>
  </si>
  <si>
    <t>Thu, 13 Oct 2022 12:10:13 GMT</t>
  </si>
  <si>
    <t>Thu, 13 Oct 2022 12:14:56 GMT</t>
  </si>
  <si>
    <t xml:space="preserve">Destination blocked after being proxied
</t>
  </si>
  <si>
    <t>Thu, 13 Oct 2022 12:10:04 GMT</t>
  </si>
  <si>
    <t>Umbrella proxy: Malicious domain accessed by multiple systems</t>
  </si>
  <si>
    <t>Thu, 13 Oct 2022 12:14:05 GMT</t>
  </si>
  <si>
    <t xml:space="preserve">Umbrella proxy: Malicious domain accessed by multiple systems
</t>
  </si>
  <si>
    <t>Thu, 13 Oct 2022 12:10:03 GMT</t>
  </si>
  <si>
    <t>Thu, 13 Oct 2022 12:13:26 GMT</t>
  </si>
  <si>
    <t xml:space="preserve">Azure Sentinel: New High Severity alerts observed
 containing Unknown
</t>
  </si>
  <si>
    <t>Thu, 13 Oct 2022 10:40:04 GMT</t>
  </si>
  <si>
    <t>Azure Sentinel: New High Severity alerts</t>
  </si>
  <si>
    <t>Thu, 13 Oct 2022 10:45:00 GMT</t>
  </si>
  <si>
    <t>Thu, 13 Oct 2022 10:40:03 GMT</t>
  </si>
  <si>
    <t>Thu, 13 Oct 2022 10:46:12 GMT</t>
  </si>
  <si>
    <t>Thu, 13 Oct 2022 09:50:03 GMT</t>
  </si>
  <si>
    <t>Thu, 13 Oct 2022 09:51:45 GMT</t>
  </si>
  <si>
    <t>Thu, 13 Oct 2022 09:20:04 GMT</t>
  </si>
  <si>
    <t>Thu, 13 Oct 2022 09:22:46 GMT</t>
  </si>
  <si>
    <t xml:space="preserve">Suspected Phishing Email:  Hier ist das E-Book, das Sie von Microsoft angefordert haben. </t>
  </si>
  <si>
    <t>Thu, 13 Oct 2022 07:40:16 GMT</t>
  </si>
  <si>
    <t>Thu, 13 Oct 2022 07:44:11 GMT</t>
  </si>
  <si>
    <t>Thu, 13 Oct 2022 01:10:02 GMT</t>
  </si>
  <si>
    <t>Thu, 13 Oct 2022 01:19:01 GMT</t>
  </si>
  <si>
    <t xml:space="preserve">Suspected Phishing Email:  $50 Amazon Gift Card - Survey on Countertop Fabrication </t>
  </si>
  <si>
    <t>Wed, 12 Oct 2022 21:46:36 GMT</t>
  </si>
  <si>
    <t>Wed, 12 Oct 2022 21:48:07 GMT</t>
  </si>
  <si>
    <t xml:space="preserve">Suspected Phishing Email:  Company looking for you </t>
  </si>
  <si>
    <t>Wed, 12 Oct 2022 19:56:47 GMT</t>
  </si>
  <si>
    <t>Wed, 12 Oct 2022 19:57:45 GMT</t>
  </si>
  <si>
    <t xml:space="preserve">Suspected Phishing Email:  Microsoft 365 security: You have messages in quarantine </t>
  </si>
  <si>
    <t>Wed, 12 Oct 2022 16:30:04 GMT</t>
  </si>
  <si>
    <t>Wed, 12 Oct 2022 16:34:34 GMT</t>
  </si>
  <si>
    <t>Wed, 12 Oct 2022 13:30:02 GMT</t>
  </si>
  <si>
    <t>Wed, 12 Oct 2022 13:37:35 GMT</t>
  </si>
  <si>
    <t>Wed, 12 Oct 2022 13:10:02 GMT</t>
  </si>
  <si>
    <t>Wed, 12 Oct 2022 13:16:40 GMT</t>
  </si>
  <si>
    <t>Wed, 12 Oct 2022 12:50:02 GMT</t>
  </si>
  <si>
    <t>Wed, 12 Oct 2022 13:02:59 GMT</t>
  </si>
  <si>
    <t>Wed, 12 Oct 2022 08:20:02 GMT</t>
  </si>
  <si>
    <t>Wed, 12 Oct 2022 08:31:16 GMT</t>
  </si>
  <si>
    <t xml:space="preserve">Suspected Phishing Email:  [Marketing] Bericht: Stellen Sie Ihren Mitarbeiter*innen die richtigen  digitalen Tools bereit </t>
  </si>
  <si>
    <t>Wed, 12 Oct 2022 08:15:19 GMT</t>
  </si>
  <si>
    <t>Wed, 12 Oct 2022 08:26:04 GMT</t>
  </si>
  <si>
    <t xml:space="preserve">Suspected Phishing Email:  Microsoft Endpoint Manager: Non Compliant Device </t>
  </si>
  <si>
    <t>Wed, 12 Oct 2022 08:15:18 GMT</t>
  </si>
  <si>
    <t>Wed, 12 Oct 2022 08:25:54 GMT</t>
  </si>
  <si>
    <t xml:space="preserve">Suspected Phishing Email:  [POTENTIALLY SPOOFED EMAIL] ***[Action Required]*** Mailbox Quota Warning </t>
  </si>
  <si>
    <t>Wed, 12 Oct 2022 07:30:42 GMT</t>
  </si>
  <si>
    <t>Wed, 12 Oct 2022 07:45:16 GMT</t>
  </si>
  <si>
    <t>Wed, 12 Oct 2022 06:00:03 GMT</t>
  </si>
  <si>
    <t>Wed, 12 Oct 2022 07:02:00 GMT</t>
  </si>
  <si>
    <t>Wed, 12 Oct 2022 04:30:02 GMT</t>
  </si>
  <si>
    <t>Wed, 12 Oct 2022 05:05:19 GMT</t>
  </si>
  <si>
    <t xml:space="preserve">Windows ATP Defender Detection
 containing malware
</t>
  </si>
  <si>
    <t>Tue, 11 Oct 2022 23:50:02 GMT</t>
  </si>
  <si>
    <t>Wed, 12 Oct 2022 00:27:58 GMT</t>
  </si>
  <si>
    <t xml:space="preserve">Windows ATP Defender Detection
 containing initial access
</t>
  </si>
  <si>
    <t>Tue, 11 Oct 2022 22:00:02 GMT</t>
  </si>
  <si>
    <t>Tue, 11 Oct 2022 22:48:59 GMT</t>
  </si>
  <si>
    <t>Tue, 11 Oct 2022 17:50:02 GMT</t>
  </si>
  <si>
    <t>Tue, 11 Oct 2022 19:20:49 GMT</t>
  </si>
  <si>
    <t xml:space="preserve">Suspected Phishing Email:  [Urgent] - Release 11 pending emails </t>
  </si>
  <si>
    <t>Tue, 11 Oct 2022 16:50:51 GMT</t>
  </si>
  <si>
    <t>Tue, 11 Oct 2022 18:32:18 GMT</t>
  </si>
  <si>
    <t xml:space="preserve">Priority one Device Stopped Sending Events
</t>
  </si>
  <si>
    <t>Tue, 11 Oct 2022 14:20:02 GMT</t>
  </si>
  <si>
    <t>System: Priority one Device Stopped Sending Events</t>
  </si>
  <si>
    <t>Tue, 11 Oct 2022 14:32:07 GMT</t>
  </si>
  <si>
    <t xml:space="preserve">Suspected Phishing Email:  Thank you for registering for: Decoding End to End Automation for  5G: ORAN and Telco Cloud </t>
  </si>
  <si>
    <t>Tue, 11 Oct 2022 14:00:04 GMT</t>
  </si>
  <si>
    <t>Tue, 11 Oct 2022 14:18:14 GMT</t>
  </si>
  <si>
    <t xml:space="preserve">Suspected Phishing Email:  Karenâ€‹, please find my offer </t>
  </si>
  <si>
    <t>Tue, 11 Oct 2022 13:00:05 GMT</t>
  </si>
  <si>
    <t>Tue, 11 Oct 2022 13:12:22 GMT</t>
  </si>
  <si>
    <t xml:space="preserve">Suspected Phishing Email:  Your GOE password expired </t>
  </si>
  <si>
    <t>Tue, 11 Oct 2022 13:11:48 GMT</t>
  </si>
  <si>
    <t xml:space="preserve">Suspected Phishing Email:  [Bulk] Hey Donald please call me. </t>
  </si>
  <si>
    <t>Tue, 11 Oct 2022 12:50:26 GMT</t>
  </si>
  <si>
    <t>Tue, 11 Oct 2022 13:11:14 GMT</t>
  </si>
  <si>
    <t>Low</t>
  </si>
  <si>
    <t xml:space="preserve">Multiple Login Failures for Single Username on Windows because because user name does not exist
 containing Failure Audit: The domain controller failed to validate the credentials for an account
</t>
  </si>
  <si>
    <t>Tue, 11 Oct 2022 12:20:02 GMT</t>
  </si>
  <si>
    <t>Authentication: MS Windows Multiple Login Failures for Single Username because because user name does not exist</t>
  </si>
  <si>
    <t>Tue, 11 Oct 2022 12:32:36 GMT</t>
  </si>
  <si>
    <t xml:space="preserve">Suspected Phishing Email:  Hermann. Your Booking </t>
  </si>
  <si>
    <t>Tue, 11 Oct 2022 12:00:06 GMT</t>
  </si>
  <si>
    <t>Tue, 11 Oct 2022 12:13:25 GMT</t>
  </si>
  <si>
    <t xml:space="preserve">Azure Sentinel: High Severity alert
 containing System alert: SIEM agent error
</t>
  </si>
  <si>
    <t>Tue, 11 Oct 2022 10:20:02 GMT</t>
  </si>
  <si>
    <t>Azure Sentinel: High Severity alerts (Indexed on title)</t>
  </si>
  <si>
    <t>Tue, 11 Oct 2022 10:25:10 GMT</t>
  </si>
  <si>
    <t>Tue, 11 Oct 2022 09:30:05 GMT</t>
  </si>
  <si>
    <t>Tue, 11 Oct 2022 10:48:46 GMT</t>
  </si>
  <si>
    <t>Tue, 11 Oct 2022 08:50:02 GMT</t>
  </si>
  <si>
    <t>Tue, 11 Oct 2022 12:14:06 GMT</t>
  </si>
  <si>
    <t>Tue, 11 Oct 2022 08:40:03 GMT</t>
  </si>
  <si>
    <t>Tue, 11 Oct 2022 08:51:36 GMT</t>
  </si>
  <si>
    <t xml:space="preserve">Suspected Phishing Email:  Hier ist der Bericht von Mitarbeitenden in Service und Produktion,  den Sie von Microsoft angefordert haben </t>
  </si>
  <si>
    <t>Tue, 11 Oct 2022 08:30:33 GMT</t>
  </si>
  <si>
    <t>Tue, 11 Oct 2022 08:42:59 GMT</t>
  </si>
  <si>
    <t xml:space="preserve">Suspected Phishing Email:  RE: FrÃ©dÃ©ric, can you help? </t>
  </si>
  <si>
    <t>Tue, 11 Oct 2022 20:41:22 GMT</t>
  </si>
  <si>
    <t xml:space="preserve">Suspected Phishing Email:  TR/INFRA/JUD </t>
  </si>
  <si>
    <t>Tue, 11 Oct 2022 10:05:53 GMT</t>
  </si>
  <si>
    <t>Tue, 11 Oct 2022 10:05:40 GMT</t>
  </si>
  <si>
    <t>Tue, 11 Oct 2022 08:20:05 GMT</t>
  </si>
  <si>
    <t>Tue, 11 Oct 2022 09:32:11 GMT</t>
  </si>
  <si>
    <t xml:space="preserve">Suspected Phishing Email:  [Bulk] Daniel,  2022 Wereldwijde personeelstrends hoe AI en automatisering zich ontwikkelen  op de werkplek </t>
  </si>
  <si>
    <t>Tue, 11 Oct 2022 08:05:40 GMT</t>
  </si>
  <si>
    <t>Tue, 11 Oct 2022 08:16:58 GMT</t>
  </si>
  <si>
    <t>Tue, 11 Oct 2022 06:30:04 GMT</t>
  </si>
  <si>
    <t>Tue, 11 Oct 2022 06:33:47 GMT</t>
  </si>
  <si>
    <t xml:space="preserve">Suspected Phishing Email:  Release pending messages </t>
  </si>
  <si>
    <t>Mon, 10 Oct 2022 23:30:04 GMT</t>
  </si>
  <si>
    <t>Tue, 11 Oct 2022 00:08:48 GMT</t>
  </si>
  <si>
    <t>Mon, 10 Oct 2022 22:40:03 GMT</t>
  </si>
  <si>
    <t>Mon, 10 Oct 2022 23:22:21 GMT</t>
  </si>
  <si>
    <t>Mon, 10 Oct 2022 18:20:02 GMT</t>
  </si>
  <si>
    <t>Mon, 10 Oct 2022 20:36:42 GMT</t>
  </si>
  <si>
    <t>Mon, 10 Oct 2022 13:10:02 GMT</t>
  </si>
  <si>
    <t>Mon, 10 Oct 2022 16:35:15 GMT</t>
  </si>
  <si>
    <t xml:space="preserve">Suspected Phishing Email:  You have 4 pending messages </t>
  </si>
  <si>
    <t>Mon, 10 Oct 2022 12:00:05 GMT</t>
  </si>
  <si>
    <t>Mon, 10 Oct 2022 16:36:55 GMT</t>
  </si>
  <si>
    <t xml:space="preserve">Multiple Login Failures for Single Username on Windows because user is required to change password at next logon
 containing Failure Audit: The domain controller failed to validate the credentials for an account
</t>
  </si>
  <si>
    <t>Mon, 10 Oct 2022 10:10:02 GMT</t>
  </si>
  <si>
    <t>Authentication: MS Windows Multiple Login Failures for Single Username because user is required to change password at next logon</t>
  </si>
  <si>
    <t>Mon, 10 Oct 2022 14:51:55 GMT</t>
  </si>
  <si>
    <t>Mon, 10 Oct 2022 09:40:02 GMT</t>
  </si>
  <si>
    <t>Mon, 10 Oct 2022 12:48:27 GMT</t>
  </si>
  <si>
    <t>Mon, 10 Oct 2022 09:05:51 GMT</t>
  </si>
  <si>
    <t>Mon, 10 Oct 2022 11:02:03 GMT</t>
  </si>
  <si>
    <t>Mon, 10 Oct 2022 08:35:22 GMT</t>
  </si>
  <si>
    <t>Mon, 10 Oct 2022 11:50:30 GMT</t>
  </si>
  <si>
    <t>Mon, 10 Oct 2022 07:52:11 GMT</t>
  </si>
  <si>
    <t>Mon, 10 Oct 2022 11:08:38 GMT</t>
  </si>
  <si>
    <t>Mon, 10 Oct 2022 08:09:40 GMT</t>
  </si>
  <si>
    <t>Mon, 10 Oct 2022 11:09:18 GMT</t>
  </si>
  <si>
    <t xml:space="preserve">Suspected Phishing Email:  Outgoing Due Payment </t>
  </si>
  <si>
    <t>Mon, 10 Oct 2022 08:10:13 GMT</t>
  </si>
  <si>
    <t xml:space="preserve">Suspected Phishing Email:  Swift Request </t>
  </si>
  <si>
    <t>Mon, 10 Oct 2022 08:10:43 GMT</t>
  </si>
  <si>
    <t xml:space="preserve">Suspected Phishing Email:  Travel approval required for traveler Ellen BRAGER MICHIELS </t>
  </si>
  <si>
    <t>Mon, 10 Oct 2022 07:42:46 GMT</t>
  </si>
  <si>
    <t>Mon, 10 Oct 2022 08:11:03 GMT</t>
  </si>
  <si>
    <t>Mon, 10 Oct 2022 09:44:27 GMT</t>
  </si>
  <si>
    <t xml:space="preserve">Suspected Phishing Email:  Bernard Barragan wants to access '20221007_120539' </t>
  </si>
  <si>
    <t>Mon, 10 Oct 2022 08:11:34 GMT</t>
  </si>
  <si>
    <t xml:space="preserve">Suspected Phishing Email:  The request 'Trip from Atlanta to Baltimore' has been placed in  your approval queue. </t>
  </si>
  <si>
    <t>Mon, 10 Oct 2022 08:11:48 GMT</t>
  </si>
  <si>
    <t xml:space="preserve">Suspected Phishing Email:  The request 'Trip from Las Vegas to Atlanta' has been placed in  your approval queue. </t>
  </si>
  <si>
    <t>Mon, 10 Oct 2022 07:56:45 GMT</t>
  </si>
  <si>
    <t>L2 Investigation</t>
  </si>
  <si>
    <t xml:space="preserve">Excessive Firewall Denies Across Multiple Hosts From A Local Host
 containing Firewall - Deny
</t>
  </si>
  <si>
    <t>Sun, 23 Oct 2022 16:40:03 GMT</t>
  </si>
  <si>
    <t>Sun, 23 Oct 2022 11:20:02 GMT</t>
  </si>
  <si>
    <t>Minimal</t>
  </si>
  <si>
    <t xml:space="preserve">IPS Deny From a Local Source
 containing Information Leakage
</t>
  </si>
  <si>
    <t>Sun, 23 Oct 2022 00:20:08 GMT</t>
  </si>
  <si>
    <t>Anomaly: IPS Deny From a Local Source</t>
  </si>
  <si>
    <t>Sat, 22 Oct 2022 23:30:02 GMT</t>
  </si>
  <si>
    <t>Sat, 22 Oct 2022 00:00:04 GMT</t>
  </si>
  <si>
    <t xml:space="preserve">Suspected Phishing Email:  A floor is a floor, or is it? </t>
  </si>
  <si>
    <t>Fri, 21 Oct 2022 14:30:11 GMT</t>
  </si>
  <si>
    <t xml:space="preserve">Suspected Phishing Email:  [Marketing] Maximizing your API Program and generating value at scale | Axway &amp; MIT CISR Webinar, 27th October </t>
  </si>
  <si>
    <t>Fri, 21 Oct 2022 13:30:05 GMT</t>
  </si>
  <si>
    <t xml:space="preserve">Suspected Phishing Email:  [Bulk] Spooky good tips for Halloween planning </t>
  </si>
  <si>
    <t>Fri, 21 Oct 2022 12:30:06 GMT</t>
  </si>
  <si>
    <t>Fri, 21 Oct 2022 10:00:03 GMT</t>
  </si>
  <si>
    <t>Fri, 21 Oct 2022 09:50:02 GMT</t>
  </si>
  <si>
    <t>Fri, 21 Oct 2022 09:20:02 GMT</t>
  </si>
  <si>
    <t>Fri, 21 Oct 2022 09:00:03 GMT</t>
  </si>
  <si>
    <t xml:space="preserve">Suspected Phishing Email:  Please Verify Your Account Email </t>
  </si>
  <si>
    <t>Fri, 21 Oct 2022 07:00:06 GMT</t>
  </si>
  <si>
    <t xml:space="preserve">Multiple Login Failures for Single Username on Windows because because user name does not exist
 containing Failure Audit: An account failed to log on
</t>
  </si>
  <si>
    <t>Thu, 20 Oct 2022 22:30:03 GMT</t>
  </si>
  <si>
    <t xml:space="preserve">Successful Login from IP Categorized as Anonymizers
 containing User logged in Successfully
</t>
  </si>
  <si>
    <t>Thu, 20 Oct 2022 18:20:02 GMT</t>
  </si>
  <si>
    <t>Successful Login from IP Categorized as Anonymizers</t>
  </si>
  <si>
    <t>Thu, 20 Oct 2022 16:00:03 GMT</t>
  </si>
  <si>
    <t xml:space="preserve">IPS Multiple Events Type From a Single Local Source to Multiple Destination
 containing Malformed Packet
</t>
  </si>
  <si>
    <t>Thu, 20 Oct 2022 15:40:02 GMT</t>
  </si>
  <si>
    <t>Suspicious: IPS Multiple Event From a Single Local Source to Multiple Destination</t>
  </si>
  <si>
    <t xml:space="preserve">Excessive Firewall Denies Across Multiple Hosts From A Local Host
 containing Firewall Drop
</t>
  </si>
  <si>
    <t>Thu, 20 Oct 2022 15:00:03 GMT</t>
  </si>
  <si>
    <t xml:space="preserve">User logged in Successfully
</t>
  </si>
  <si>
    <t>Thu, 20 Oct 2022 14:30:02 GMT</t>
  </si>
  <si>
    <t>Thu, 20 Oct 2022 14:20:02 GMT</t>
  </si>
  <si>
    <t>Thu, 20 Oct 2022 14:00:04 GMT</t>
  </si>
  <si>
    <t>Thu, 20 Oct 2022 14:00:02 GMT</t>
  </si>
  <si>
    <t xml:space="preserve">Suspected Phishing Email:  HPE Service Contract Ack for PO# 7000477930 </t>
  </si>
  <si>
    <t>Thu, 20 Oct 2022 13:40:16 GMT</t>
  </si>
  <si>
    <t xml:space="preserve">Suspected Phishing Email:  payment </t>
  </si>
  <si>
    <t>Thu, 20 Oct 2022 13:35:10 GMT</t>
  </si>
  <si>
    <t xml:space="preserve">Suspected Phishing Email:  [Marketing] [Webinar] Leading with a people-first culture </t>
  </si>
  <si>
    <t>Thu, 20 Oct 2022 13:00:05 GMT</t>
  </si>
  <si>
    <t>Thu, 20 Oct 2022 12:10:02 GMT</t>
  </si>
  <si>
    <t xml:space="preserve">Suspected Phishing Email:  [Marketing] Survey closes soon: Share your feedback with Microsoft </t>
  </si>
  <si>
    <t>Thu, 20 Oct 2022 10:35:11 GMT</t>
  </si>
  <si>
    <t>Thu, 20 Oct 2022 08:10:02 GMT</t>
  </si>
  <si>
    <t xml:space="preserve">Suspected Phishing Email:  HI </t>
  </si>
  <si>
    <t>Thu, 20 Oct 2022 07:00:05 GMT</t>
  </si>
  <si>
    <t>Thu, 20 Oct 2022 06:00:02 GMT</t>
  </si>
  <si>
    <t>Wed, 19 Oct 2022 22:30:03 GMT</t>
  </si>
  <si>
    <t>Wed, 19 Oct 2022 21:40:02 GMT</t>
  </si>
  <si>
    <t xml:space="preserve">Suspected Phishing Email:  POST- DELIVERY ORDER CONFIRMATION NO.#76789658034250985690. </t>
  </si>
  <si>
    <t>Wed, 19 Oct 2022 20:40:42 GMT</t>
  </si>
  <si>
    <t xml:space="preserve">Suspected Phishing Email:  $25 Amazon Gift Card! - Participate in ATLANTIC-ACM's 2022 North American Wholesale Report Card </t>
  </si>
  <si>
    <t>Wed, 19 Oct 2022 14:00:31 GMT</t>
  </si>
  <si>
    <t>Wed, 19 Oct 2022 14:00:03 GMT</t>
  </si>
  <si>
    <t xml:space="preserve">Suspected Phishing Email:  Fwd: hadia mussa vuai </t>
  </si>
  <si>
    <t>Wed, 19 Oct 2022 12:00:11 GMT</t>
  </si>
  <si>
    <t>Wed, 19 Oct 2022 10:40:05 GMT</t>
  </si>
  <si>
    <t>Wed, 19 Oct 2022 10:40:04 GMT</t>
  </si>
  <si>
    <t>Wed, 19 Oct 2022 07:00:03 GMT</t>
  </si>
  <si>
    <t>Wed, 19 Oct 2022 05:10:02 GMT</t>
  </si>
  <si>
    <t>Tue, 18 Oct 2022 23:20:02 GMT</t>
  </si>
  <si>
    <t xml:space="preserve">Suspected Phishing Email:  Your service is due! confirm to restart it </t>
  </si>
  <si>
    <t>Tue, 18 Oct 2022 19:10:40 GMT</t>
  </si>
  <si>
    <t xml:space="preserve">Suspected Phishing Email:  Kindly update your pojrect list reminder </t>
  </si>
  <si>
    <t>Tue, 18 Oct 2022 14:15:18 GMT</t>
  </si>
  <si>
    <t xml:space="preserve">Suspected Phishing Email:  Lakshmi, kickstart SES Satellites's Security Innovation ft Nederlandse Spoorwegen, BNP Paribas Fortis.. </t>
  </si>
  <si>
    <t>Tue, 18 Oct 2022 13:25:30 GMT</t>
  </si>
  <si>
    <t>Tue, 18 Oct 2022 11:05:10 GMT</t>
  </si>
  <si>
    <t>Tue, 18 Oct 2022 09:50:03 GMT</t>
  </si>
  <si>
    <t xml:space="preserve">Suspected Phishing Email:  Welcome to Datacom Payroll </t>
  </si>
  <si>
    <t>Tue, 18 Oct 2022 04:21:17 GMT</t>
  </si>
  <si>
    <t>Tue, 18 Oct 2022 00:40:02 GMT</t>
  </si>
  <si>
    <t xml:space="preserve">Windows ATP Defender Detection
 containing Windows Defender ATP credential access
</t>
  </si>
  <si>
    <t>Mon, 17 Oct 2022 19:20:02 GMT</t>
  </si>
  <si>
    <t>Mon, 17 Oct 2022 17:20:02 GMT</t>
  </si>
  <si>
    <t>Mon, 17 Oct 2022 17:14:29 GMT</t>
  </si>
  <si>
    <t>Mon, 17 Oct 2022 16:05:45 GMT</t>
  </si>
  <si>
    <t>Mon, 17 Oct 2022 15:30:02 GMT</t>
  </si>
  <si>
    <t>Mon, 17 Oct 2022 15:01:02 GMT</t>
  </si>
  <si>
    <t>Mon, 17 Oct 2022 14:40:02 GMT</t>
  </si>
  <si>
    <t xml:space="preserve">Local SNMP Scanner
 containing Misc.snmp
</t>
  </si>
  <si>
    <t>Mon, 17 Oct 2022 12:40:03 GMT</t>
  </si>
  <si>
    <t>Recon: Local L2L SNMP Scanner</t>
  </si>
  <si>
    <t xml:space="preserve">Suspected Phishing Email:  Re : Important </t>
  </si>
  <si>
    <t>Mon, 17 Oct 2022 12:16:11 GMT</t>
  </si>
  <si>
    <t>Mon, 17 Oct 2022 12:10:03 GMT</t>
  </si>
  <si>
    <t>Mon, 17 Oct 2022 10:50:02 GMT</t>
  </si>
  <si>
    <t>Mon, 17 Oct 2022 09:00:20 GMT</t>
  </si>
  <si>
    <t xml:space="preserve">Suspected Phishing Email:  19 </t>
  </si>
  <si>
    <t>Mon, 17 Oct 2022 08:20:23 GMT</t>
  </si>
  <si>
    <t>Mon, 17 Oct 2022 07:10:03 GMT</t>
  </si>
  <si>
    <t xml:space="preserve">Suspected Phishing Email:  Submit business justification details for your app </t>
  </si>
  <si>
    <t>Mon, 17 Oct 2022 07:05:08 GMT</t>
  </si>
  <si>
    <t>Mon, 17 Oct 2022 06:16:07 GMT</t>
  </si>
  <si>
    <t xml:space="preserve">Suspected Phishing Email:  RE: Company looking for you </t>
  </si>
  <si>
    <t>Mon, 17 Oct 2022 03:45:19 GMT</t>
  </si>
  <si>
    <t>Column Labels</t>
  </si>
  <si>
    <t>Sun, 30 Oct 2022 12:50:02 GMT</t>
  </si>
  <si>
    <t xml:space="preserve">Windows Defender ATP unwanted software alert
</t>
  </si>
  <si>
    <t>Sat, 29 Oct 2022 03:10:03 GMT</t>
  </si>
  <si>
    <t>Sat, 29 Oct 2022 01:50:02 GMT</t>
  </si>
  <si>
    <t xml:space="preserve">Suspected Phishing Email:  [Marketing] Terminating Employees Safely </t>
  </si>
  <si>
    <t>Fri, 28 Oct 2022 21:30:59 GMT</t>
  </si>
  <si>
    <t>Fri, 28 Oct 2022 18:00:02 GMT</t>
  </si>
  <si>
    <t xml:space="preserve">Suspected Phishing Email:  Disposal of IT equipment at SES </t>
  </si>
  <si>
    <t>Fri, 28 Oct 2022 16:15:42 GMT</t>
  </si>
  <si>
    <t>Fri, 28 Oct 2022 15:10:03 GMT</t>
  </si>
  <si>
    <t>Fri, 28 Oct 2022 15:00:02 GMT</t>
  </si>
  <si>
    <t xml:space="preserve">Communication to O3B known CandC from SES
 containing Firewall Drop
</t>
  </si>
  <si>
    <t>Fri, 28 Oct 2022 13:30:02 GMT</t>
  </si>
  <si>
    <t>Communication to O3B known CandC from SES</t>
  </si>
  <si>
    <t xml:space="preserve">Suspected Phishing Email:  Are You Cyber Smart?  </t>
  </si>
  <si>
    <t>Fri, 28 Oct 2022 12:35:12 GMT</t>
  </si>
  <si>
    <t xml:space="preserve">Suspected Phishing Email:  Re: June Get-together </t>
  </si>
  <si>
    <t>Fri, 28 Oct 2022 12:15:44 GMT</t>
  </si>
  <si>
    <t>Fri, 28 Oct 2022 12:10:02 GMT</t>
  </si>
  <si>
    <t xml:space="preserve">Suspected Phishing Email:  OLIVE OIL 2022 - ORDERS ARE OPENED! </t>
  </si>
  <si>
    <t>Fri, 28 Oct 2022 11:20:24 GMT</t>
  </si>
  <si>
    <t>Fri, 28 Oct 2022 11:05:09 GMT</t>
  </si>
  <si>
    <t>Fri, 28 Oct 2022 09:30:02 GMT</t>
  </si>
  <si>
    <t>Fri, 28 Oct 2022 07:50:05 GMT</t>
  </si>
  <si>
    <t>Fri, 28 Oct 2022 07:50:04 GMT</t>
  </si>
  <si>
    <t>Fri, 28 Oct 2022 06:30:05 GMT</t>
  </si>
  <si>
    <t xml:space="preserve">Suspected Phishing Email:  loohnsteuuerrkaartte </t>
  </si>
  <si>
    <t>Fri, 28 Oct 2022 06:00:28 GMT</t>
  </si>
  <si>
    <t>Thu, 27 Oct 2022 20:20:02 GMT</t>
  </si>
  <si>
    <t xml:space="preserve">Suspected Phishing Email:  Agency for Video </t>
  </si>
  <si>
    <t>Thu, 27 Oct 2022 19:15:18 GMT</t>
  </si>
  <si>
    <t xml:space="preserve">Azure Sentinel: High Severity alert
 containing Atypical Travel
</t>
  </si>
  <si>
    <t>Thu, 27 Oct 2022 18:50:02 GMT</t>
  </si>
  <si>
    <t>Thu, 27 Oct 2022 13:48:16 GMT</t>
  </si>
  <si>
    <t>Thu, 27 Oct 2022 13:42:40 GMT</t>
  </si>
  <si>
    <t xml:space="preserve">Suspected Phishing Email:  $25 Amazon Gift Card! - Reminder to Participate in ATLANTIC-ACM's 2022 North American Wholesale Report Card </t>
  </si>
  <si>
    <t>Thu, 27 Oct 2022 13:30:05 GMT</t>
  </si>
  <si>
    <t>Thu, 27 Oct 2022 13:30:03 GMT</t>
  </si>
  <si>
    <t>Thu, 27 Oct 2022 09:30:08 GMT</t>
  </si>
  <si>
    <t>Thu, 27 Oct 2022 09:30:06 GMT</t>
  </si>
  <si>
    <t>Thu, 27 Oct 2022 06:35:35 GMT</t>
  </si>
  <si>
    <t>Thu, 27 Oct 2022 06:30:31 GMT</t>
  </si>
  <si>
    <t xml:space="preserve">Suspected Phishing Email:  event invitation </t>
  </si>
  <si>
    <t>Wed, 26 Oct 2022 21:25:27 GMT</t>
  </si>
  <si>
    <t xml:space="preserve">DNS Query Response
</t>
  </si>
  <si>
    <t>Wed, 26 Oct 2022 20:10:02 GMT</t>
  </si>
  <si>
    <t>Execution Strings in DNS</t>
  </si>
  <si>
    <t>Wed, 26 Oct 2022 18:10:02 GMT</t>
  </si>
  <si>
    <t>Wed, 26 Oct 2022 16:20:02 GMT</t>
  </si>
  <si>
    <t>Wed, 26 Oct 2022 15:30:02 GMT</t>
  </si>
  <si>
    <t>Wed, 26 Oct 2022 12:50:04 GMT</t>
  </si>
  <si>
    <t>Wed, 26 Oct 2022 12:50:02 GMT</t>
  </si>
  <si>
    <t>Wed, 26 Oct 2022 12:30:04 GMT</t>
  </si>
  <si>
    <t>Wed, 26 Oct 2022 12:30:03 GMT</t>
  </si>
  <si>
    <t>Wed, 26 Oct 2022 10:50:02 GMT</t>
  </si>
  <si>
    <t>Wed, 26 Oct 2022 09:00:03 GMT</t>
  </si>
  <si>
    <t>Wed, 26 Oct 2022 08:30:03 GMT</t>
  </si>
  <si>
    <t xml:space="preserve">Suspected Phishing Email:  Info </t>
  </si>
  <si>
    <t>Wed, 26 Oct 2022 07:01:07 GMT</t>
  </si>
  <si>
    <t>Wed, 26 Oct 2022 06:55:59 GMT</t>
  </si>
  <si>
    <t xml:space="preserve">Suspected Phishing Email:  Juiste opgave van uw schuld (22223118) </t>
  </si>
  <si>
    <t>Wed, 26 Oct 2022 06:35:19 GMT</t>
  </si>
  <si>
    <t xml:space="preserve">Suspected Phishing Email:  How quickly you can receive your refund #JHJSS-839-984-DJNDK </t>
  </si>
  <si>
    <t>Tue, 25 Oct 2022 19:21:11 GMT</t>
  </si>
  <si>
    <t>Tue, 25 Oct 2022 18:50:48 GMT</t>
  </si>
  <si>
    <t xml:space="preserve">Suspected Phishing Email:  [Marketing] UnitedHealthcare requests your permission </t>
  </si>
  <si>
    <t>Tue, 25 Oct 2022 17:36:28 GMT</t>
  </si>
  <si>
    <t>Tue, 25 Oct 2022 16:30:02 GMT</t>
  </si>
  <si>
    <t xml:space="preserve">Windows ATP Defender Detection
 containing Windows Defender AV exploit alert
</t>
  </si>
  <si>
    <t>Tue, 25 Oct 2022 14:40:02 GMT</t>
  </si>
  <si>
    <t>Tue, 25 Oct 2022 14:30:02 GMT</t>
  </si>
  <si>
    <t>Tue, 25 Oct 2022 13:00:02 GMT</t>
  </si>
  <si>
    <t xml:space="preserve">Suspected Phishing Email:  Get accredited to promote well-being in the workplace </t>
  </si>
  <si>
    <t>Tue, 25 Oct 2022 11:35:12 GMT</t>
  </si>
  <si>
    <t xml:space="preserve">Aggressive Local Scanner Detected
 containing ICMP.Destination-Unreachable
</t>
  </si>
  <si>
    <t>Tue, 25 Oct 2022 11:30:04 GMT</t>
  </si>
  <si>
    <t>Recon: Aggressive Local L2L Scanner Detected</t>
  </si>
  <si>
    <t xml:space="preserve">Suspected Phishing Email:  asa </t>
  </si>
  <si>
    <t>Tue, 25 Oct 2022 11:01:29 GMT</t>
  </si>
  <si>
    <t>Tue, 25 Oct 2022 09:30:02 GMT</t>
  </si>
  <si>
    <t xml:space="preserve">Suspected Phishing Email:  ProcÃ©dure URG </t>
  </si>
  <si>
    <t>Tue, 25 Oct 2022 07:30:08 GMT</t>
  </si>
  <si>
    <t xml:space="preserve">Suspected Phishing Email:  FW: Attached: 5 guests NSW STATE EMERGENCY SERVICE - Service Voucher for FCM Travel Solutions booking 18371174 </t>
  </si>
  <si>
    <t xml:space="preserve">FilePrint.MDQS
 preceded by P2P.Kazaa
 preceded by DataTransfer.NFS
 preceded by Misc
 preceded by RemoteAccess.SSH
 preceded by Web
 preceded by Unknown Application
</t>
  </si>
  <si>
    <t>Tue, 25 Oct 2022 07:10:05 GMT</t>
  </si>
  <si>
    <t>Recon: Local L2L DNS Scanner</t>
  </si>
  <si>
    <t>Tue, 25 Oct 2022 07:00:12 GMT</t>
  </si>
  <si>
    <t>Tue, 25 Oct 2022 06:45:57 GMT</t>
  </si>
  <si>
    <t>Tue, 25 Oct 2022 06:45:54 GMT</t>
  </si>
  <si>
    <t>Tue, 25 Oct 2022 05:30:05 GMT</t>
  </si>
  <si>
    <t>Tue, 25 Oct 2022 05:00:06 GMT</t>
  </si>
  <si>
    <t>Tue, 25 Oct 2022 03:10:02 GMT</t>
  </si>
  <si>
    <t xml:space="preserve">P2P.Gnutella
 preceded by DataTransfer.NFS
 preceded by Misc
 preceded by RemoteAccess.SSH
 preceded by Web
 preceded by Unknown Application
</t>
  </si>
  <si>
    <t>Tue, 25 Oct 2022 00:10:07 GMT</t>
  </si>
  <si>
    <t xml:space="preserve">Web.SecureWeb
 preceded by DataTransfer.NFS
 preceded by Misc
 preceded by Mail.SMTP
 preceded by RemoteAccess.SSH
</t>
  </si>
  <si>
    <t>Tue, 25 Oct 2022 00:10:06 GMT</t>
  </si>
  <si>
    <t>Recon: Local L2L Mail Server Scanner</t>
  </si>
  <si>
    <t>Mon, 24 Oct 2022 19:50:02 GMT</t>
  </si>
  <si>
    <t xml:space="preserve">Suspected Phishing Email:  Rechnungsstellung/Zahlungen </t>
  </si>
  <si>
    <t>Mon, 24 Oct 2022 14:15:22 GMT</t>
  </si>
  <si>
    <t xml:space="preserve">Suspected Phishing Email:  Thales Group - ICR Charter - Important </t>
  </si>
  <si>
    <t>Mon, 24 Oct 2022 12:36:35 GMT</t>
  </si>
  <si>
    <t xml:space="preserve">Suspected Phishing Email:  Link Building Sites | Guest Posting </t>
  </si>
  <si>
    <t>Mon, 24 Oct 2022 12:35:56 GMT</t>
  </si>
  <si>
    <t xml:space="preserve">Suspected Phishing Email:  FW: Attached: 1 guests NSW STATE EMERGENCY SERVICE - Service Voucher for FCM Travel Solutions booking 18371174 </t>
  </si>
  <si>
    <t>Mon, 24 Oct 2022 12:05:11 GMT</t>
  </si>
  <si>
    <t xml:space="preserve">Suspected Phishing Email:  FW: Attached: 1 guests NSW STATE EMERGENCY SERVICE - Service Voucher for FCM Travel Solutions booking 18358135 </t>
  </si>
  <si>
    <t>Mon, 24 Oct 2022 12:05:10 GMT</t>
  </si>
  <si>
    <t>Mon, 24 Oct 2022 11:40:02 GMT</t>
  </si>
  <si>
    <t>Mon, 24 Oct 2022 11:30:07 GMT</t>
  </si>
  <si>
    <t xml:space="preserve">Suspected Phishing Email:  Administrator has responded to your request for 'Documents' </t>
  </si>
  <si>
    <t xml:space="preserve">Suspected Phishing Email:  Aachen base stuetzpunkt muellerpetra house tv tec sat astra E </t>
  </si>
  <si>
    <t xml:space="preserve">Suspected Phishing Email:  Annual E-bill   -9007694ERP </t>
  </si>
  <si>
    <t>Mon, 24 Oct 2022 11:30:06 GMT</t>
  </si>
  <si>
    <t>Mon, 24 Oct 2022 11:29:21 GMT</t>
  </si>
  <si>
    <t>Mon, 24 Oct 2022 08:50:02 GMT</t>
  </si>
  <si>
    <t xml:space="preserve">Azure Sentinel: High Severity alert
 containing MCAS Ransomware activity alert
</t>
  </si>
  <si>
    <t>Mon, 24 Oct 2022 07:20:02 GMT</t>
  </si>
  <si>
    <t>Ransomware</t>
  </si>
  <si>
    <t>Mon, 24 Oct 2022 07:10:02 GMT</t>
  </si>
  <si>
    <t>Mon, 24 Oct 2022 06:05:09 GMT</t>
  </si>
  <si>
    <t>Percentage (%)</t>
  </si>
  <si>
    <t>Asset Type1</t>
  </si>
  <si>
    <t>Escalated to L2</t>
  </si>
  <si>
    <t xml:space="preserve">Suspected Phishing Email:  Company Card Notification for Tommaso PITTERA' </t>
  </si>
  <si>
    <t>Sun, 06 Nov 2022 20:00:05 GMT</t>
  </si>
  <si>
    <t>Sun, 06 Nov 2022 00:20:02 GMT</t>
  </si>
  <si>
    <t>Sat, 05 Nov 2022 17:30:02 GMT</t>
  </si>
  <si>
    <t xml:space="preserve">Fortinet IPS Monitored Rule Triggered from Local Source
 containing Remote.CMD.Shell - This indicates an attack attempt to launch a remote command shell
</t>
  </si>
  <si>
    <t>Fri, 04 Nov 2022 14:40:02 GMT</t>
  </si>
  <si>
    <t xml:space="preserve">Suspected Phishing Email:  [Marketing] Kit de recursos de finanzas: migraciÃ³n de SQL Server y Windows Server a Azure </t>
  </si>
  <si>
    <t>Fri, 04 Nov 2022 12:30:06 GMT</t>
  </si>
  <si>
    <t>User Reported Email</t>
  </si>
  <si>
    <t>Fri, 04 Nov 2022 08:30:05 GMT</t>
  </si>
  <si>
    <t xml:space="preserve">Suspected Phishing Email:  Please confirm your email subscription </t>
  </si>
  <si>
    <t>Fri, 04 Nov 2022 08:00:05 GMT</t>
  </si>
  <si>
    <t>Fri, 04 Nov 2022 06:50:02 GMT</t>
  </si>
  <si>
    <t>Fri, 04 Nov 2022 04:00:02 GMT</t>
  </si>
  <si>
    <t xml:space="preserve">Suspected Phishing Email:  Am I reaching to  John Turnbull? </t>
  </si>
  <si>
    <t>Fri, 04 Nov 2022 02:30:04 GMT</t>
  </si>
  <si>
    <t>Cristian Dragus</t>
  </si>
  <si>
    <t>Thu, 03 Nov 2022 19:50:02 GMT</t>
  </si>
  <si>
    <t xml:space="preserve">Fortinet IPS Monitored Rule Triggered from Local Source
 containing MS.Office.EQNEDT32.EXE.Equation.Parsing.Memory.Corruption - This indicates an attack attempt to exploit a Code Execution vulnerability in Microsoft Office
</t>
  </si>
  <si>
    <t>Thu, 03 Nov 2022 17:20:03 GMT</t>
  </si>
  <si>
    <t xml:space="preserve">Suspected Phishing Email:  YOU MUST REGISTER FOR REnewal QUICKLY. </t>
  </si>
  <si>
    <t>Thu, 03 Nov 2022 17:00:16 GMT</t>
  </si>
  <si>
    <t xml:space="preserve">Suspected Phishing Email:  Ak Aksu Turizm Bilet SatÄ±ÅŸ iÅŸlemi </t>
  </si>
  <si>
    <t>Thu, 03 Nov 2022 16:30:07 GMT</t>
  </si>
  <si>
    <t xml:space="preserve">Suspected Phishing Email:  The refund request is being processed #656FGFB245FG9 </t>
  </si>
  <si>
    <t>Thu, 03 Nov 2022 15:30:13 GMT</t>
  </si>
  <si>
    <t xml:space="preserve">Multiple Login Failures for Single Username on Windows because user is currently locked out
 containing Failure Audit: The domain controller failed to validate the credentials for an account
</t>
  </si>
  <si>
    <t>Thu, 03 Nov 2022 12:50:05 GMT</t>
  </si>
  <si>
    <t>Authentication: MS Windows Multiple Login Failures for Single Username because user is currently locked out</t>
  </si>
  <si>
    <t xml:space="preserve">Suspected Phishing Email:  Administrator has responded to your request for 'Health Programme' </t>
  </si>
  <si>
    <t>Thu, 03 Nov 2022 12:30:04 GMT</t>
  </si>
  <si>
    <t xml:space="preserve">Suspected Phishing Email:  [Marketing] Visualyze Bootcamp Was a Hit. Access It On Demand! </t>
  </si>
  <si>
    <t>Thu, 03 Nov 2022 11:00:18 GMT</t>
  </si>
  <si>
    <t xml:space="preserve">Suspected Phishing Email:  Approve or deny continued access for your direct reports to the GuestAccounts-Azure-all group by November 23, 2022 </t>
  </si>
  <si>
    <t xml:space="preserve">Suspected Phishing Email:  POSTA CERTIFICATA: Invio File 8347810311 </t>
  </si>
  <si>
    <t>Thu, 03 Nov 2022 11:00:17 GMT</t>
  </si>
  <si>
    <t xml:space="preserve">Suspected Phishing Email:  Final Call: S&amp;OP to Integrated Business Planning Summit </t>
  </si>
  <si>
    <t>Thu, 03 Nov 2022 10:30:50 GMT</t>
  </si>
  <si>
    <t xml:space="preserve">Suspected Phishing Email:  [Bulk] Negative Account Change Detected by Identity GuardÂ® </t>
  </si>
  <si>
    <t xml:space="preserve">Suspected Phishing Email:  Process Improvement &amp; Operational Excellence </t>
  </si>
  <si>
    <t>Thu, 03 Nov 2022 10:30:49 GMT</t>
  </si>
  <si>
    <t xml:space="preserve">Suspected Phishing Email:  [Marketing] INVITATION | Moving From A Colleague To A Leader </t>
  </si>
  <si>
    <t>Thu, 03 Nov 2022 10:00:07 GMT</t>
  </si>
  <si>
    <t xml:space="preserve">Suspected Phishing Email:  Overdue Bill #2048190 </t>
  </si>
  <si>
    <t xml:space="preserve">Suspected Phishing Email:  2023 Kentucky Derby- VIP- 6 person Box-All Inclusive </t>
  </si>
  <si>
    <t xml:space="preserve">Suspected Phishing Email:  SES Monday News! </t>
  </si>
  <si>
    <t>Thu, 03 Nov 2022 09:30:38 GMT</t>
  </si>
  <si>
    <t>Thu, 03 Nov 2022 09:36:24 GMT</t>
  </si>
  <si>
    <t xml:space="preserve">Suspected Phishing Email:  lohnsteuerkarte </t>
  </si>
  <si>
    <t xml:space="preserve">Suspected Phishing Email:  Your password will expire in 18 days. </t>
  </si>
  <si>
    <t>Thu, 03 Nov 2022 09:23:03 GMT</t>
  </si>
  <si>
    <t xml:space="preserve">Internal Host Communicating with Botnet Command and Control URL
 containing UTM Passthrough
</t>
  </si>
  <si>
    <t>Thu, 03 Nov 2022 09:20:03 GMT</t>
  </si>
  <si>
    <t>X-Force Premium: Internal Host Communicating with Botnet Command and Control Hostname</t>
  </si>
  <si>
    <t>Thu, 03 Nov 2022 09:19:37 GMT</t>
  </si>
  <si>
    <t>Thu, 03 Nov 2022 07:40:03 GMT</t>
  </si>
  <si>
    <t xml:space="preserve">Internal Host Communicating with Botnet Command and Control URL
 containing http_proxy_activity
</t>
  </si>
  <si>
    <t>Wed, 02 Nov 2022 15:30:02 GMT</t>
  </si>
  <si>
    <t>Wed, 02 Nov 2022 10:40:02 GMT</t>
  </si>
  <si>
    <t>Wed, 02 Nov 2022 09:30:02 GMT</t>
  </si>
  <si>
    <t xml:space="preserve">Suspected Phishing Email:  You have been sent a secure message </t>
  </si>
  <si>
    <t>Tue, 01 Nov 2022 23:27:42 GMT</t>
  </si>
  <si>
    <t>Tue, 01 Nov 2022 20:10:41 GMT</t>
  </si>
  <si>
    <t>Tue, 01 Nov 2022 14:30:02 GMT</t>
  </si>
  <si>
    <t>Tue, 01 Nov 2022 13:40:02 GMT</t>
  </si>
  <si>
    <t xml:space="preserve">Suspected Phishing Email:  Thank you for your purchase CS1607758 </t>
  </si>
  <si>
    <t>Tue, 01 Nov 2022 13:00:05 GMT</t>
  </si>
  <si>
    <t>Mon, 31 Oct 2022 20:20:03 GMT</t>
  </si>
  <si>
    <t xml:space="preserve">Suspected Phishing Email:  Don't have an IP training budget? </t>
  </si>
  <si>
    <t>Mon, 31 Oct 2022 16:45:44 GMT</t>
  </si>
  <si>
    <t>Mon, 31 Oct 2022 16:20:20 GMT</t>
  </si>
  <si>
    <t xml:space="preserve">Suspected Phishing Email:  [Marketing] Thank You for Dining with The Marilyn Group! </t>
  </si>
  <si>
    <t>Mon, 31 Oct 2022 15:52:16 GMT</t>
  </si>
  <si>
    <t>Mon, 31 Oct 2022 14:40:03 GMT</t>
  </si>
  <si>
    <t>Mon, 31 Oct 2022 13:40:02 GMT</t>
  </si>
  <si>
    <t>Mon, 31 Oct 2022 13:10:02 GMT</t>
  </si>
  <si>
    <t xml:space="preserve">Suspected Phishing Email:  Deccs Registration-It's Time to Renew Your ITAR Registration </t>
  </si>
  <si>
    <t>Mon, 31 Oct 2022 12:11:36 GMT</t>
  </si>
  <si>
    <t>Mon, 31 Oct 2022 12:10:08 GMT</t>
  </si>
  <si>
    <t>Mon, 31 Oct 2022 12:10:06 GMT</t>
  </si>
  <si>
    <t>Mon, 31 Oct 2022 11:40:02 GMT</t>
  </si>
  <si>
    <t>Mon, 31 Oct 2022 10:50:02 GMT</t>
  </si>
  <si>
    <t xml:space="preserve">Firewall Deny
</t>
  </si>
  <si>
    <t>Mon, 31 Oct 2022 09:20:03 GMT</t>
  </si>
  <si>
    <t>Anomaly: Excessive Firewall Denies from Single Source</t>
  </si>
  <si>
    <t>Mon, 31 Oct 2022 08:40:03 GMT</t>
  </si>
  <si>
    <t xml:space="preserve">Suspected Phishing Email:  RE: Engineering and Maintenance Follow Up </t>
  </si>
  <si>
    <t>Mon, 31 Oct 2022 08:30:32 GMT</t>
  </si>
  <si>
    <t>Mon, 31 Oct 2022 08:30:02 GMT</t>
  </si>
  <si>
    <t>Mon, 31 Oct 2022 03:20:03 GMT</t>
  </si>
  <si>
    <t>Sun, 13 Nov 2022 21:30:03 GMT</t>
  </si>
  <si>
    <t xml:space="preserve">Suspected Phishing Email:  [Bulk] $2,000 giveaway for nonprofits that matter to you </t>
  </si>
  <si>
    <t>Sun, 13 Nov 2022 12:00:07 GMT</t>
  </si>
  <si>
    <t xml:space="preserve">Suspected Phishing Email:  Net new </t>
  </si>
  <si>
    <t>Sun, 13 Nov 2022 09:30:04 GMT</t>
  </si>
  <si>
    <t>Sun, 13 Nov 2022 06:50:04 GMT</t>
  </si>
  <si>
    <t>vtupura</t>
  </si>
  <si>
    <t>Sat, 12 Nov 2022 06:40:02 GMT</t>
  </si>
  <si>
    <t>Fri, 11 Nov 2022 23:00:02 GMT</t>
  </si>
  <si>
    <t>Fri, 11 Nov 2022 19:40:02 GMT</t>
  </si>
  <si>
    <t>Fri, 11 Nov 2022 17:00:02 GMT</t>
  </si>
  <si>
    <t>Fri, 11 Nov 2022 16:50:03 GMT</t>
  </si>
  <si>
    <t>Fri, 11 Nov 2022 16:50:02 GMT</t>
  </si>
  <si>
    <t xml:space="preserve">Suspected Phishing Email:  [Marketing] National Association of Broadcasters Members </t>
  </si>
  <si>
    <t>Fri, 11 Nov 2022 15:30:05 GMT</t>
  </si>
  <si>
    <t>Fri, 11 Nov 2022 15:30:03 GMT</t>
  </si>
  <si>
    <t xml:space="preserve">Suspected Phishing Email:  [Marketing] Itâ€™s getting easier to improve your relationships! </t>
  </si>
  <si>
    <t>Fri, 11 Nov 2022 12:30:05 GMT</t>
  </si>
  <si>
    <t xml:space="preserve">Suspected Phishing Email:  Friday 11,November 2022 </t>
  </si>
  <si>
    <t>Fri, 11 Nov 2022 09:00:05 GMT</t>
  </si>
  <si>
    <t>Fri, 11 Nov 2022 01:00:02 GMT</t>
  </si>
  <si>
    <t>Thu, 10 Nov 2022 21:10:02 GMT</t>
  </si>
  <si>
    <t>Thu, 10 Nov 2022 18:10:02 GMT</t>
  </si>
  <si>
    <t xml:space="preserve">Suspected Phishing Email:  Fwd: INTERPOL 10.11.2022 </t>
  </si>
  <si>
    <t>Thu, 10 Nov 2022 15:30:39 GMT</t>
  </si>
  <si>
    <t>Thu, 10 Nov 2022 15:00:25 GMT</t>
  </si>
  <si>
    <t xml:space="preserve">Suspected Phishing Email:  The Automation architect's handbook-6E9D90-Q4 - 27 </t>
  </si>
  <si>
    <t>Thu, 10 Nov 2022 14:30:04 GMT</t>
  </si>
  <si>
    <t xml:space="preserve">Suspected Phishing Email:  5 Star Tailor in NY </t>
  </si>
  <si>
    <t>Thu, 10 Nov 2022 13:00:19 GMT</t>
  </si>
  <si>
    <t xml:space="preserve">Suspected Phishing Email:  Fwd: DOCS-[378768835378768835] </t>
  </si>
  <si>
    <t xml:space="preserve">Azure Sentinel: High Severity alert
 containing A potentially malicious URL click was detected
</t>
  </si>
  <si>
    <t>Thu, 10 Nov 2022 11:50:03 GMT</t>
  </si>
  <si>
    <t>Thu, 10 Nov 2022 11:50:02 GMT</t>
  </si>
  <si>
    <t>Thu, 10 Nov 2022 11:00:13 GMT</t>
  </si>
  <si>
    <t>Thu, 10 Nov 2022 10:30:13 GMT</t>
  </si>
  <si>
    <t xml:space="preserve">Suspected Phishing Email:  [Marketing] SES - Line of Credit - #1499 </t>
  </si>
  <si>
    <t>Thu, 10 Nov 2022 10:00:14 GMT</t>
  </si>
  <si>
    <t xml:space="preserve">Suspected Phishing Email:  Maeva â€‹ could this be the solution for you? </t>
  </si>
  <si>
    <t>Thu, 10 Nov 2022 08:30:05 GMT</t>
  </si>
  <si>
    <t>Thu, 10 Nov 2022 08:10:02 GMT</t>
  </si>
  <si>
    <t xml:space="preserve">Suspected Phishing Email:  [Bulk] Verhoog de digitale weerbaarheid van je gemeente </t>
  </si>
  <si>
    <t>Wed, 09 Nov 2022 23:30:05 GMT</t>
  </si>
  <si>
    <t>Wed, 09 Nov 2022 16:50:02 GMT</t>
  </si>
  <si>
    <t>Wed, 09 Nov 2022 10:50:02 GMT</t>
  </si>
  <si>
    <t xml:space="preserve">Suspected Phishing Email:  Campus network switches </t>
  </si>
  <si>
    <t>Wed, 09 Nov 2022 10:30:07 GMT</t>
  </si>
  <si>
    <t xml:space="preserve">Windows ATP Defender Detection
 containing Lateral Movement
</t>
  </si>
  <si>
    <t>Wed, 09 Nov 2022 10:20:02 GMT</t>
  </si>
  <si>
    <t>Wed, 09 Nov 2022 09:40:02 GMT</t>
  </si>
  <si>
    <t xml:space="preserve">Suspected Phishing Email:  Activation Detail </t>
  </si>
  <si>
    <t>Wed, 09 Nov 2022 09:30:05 GMT</t>
  </si>
  <si>
    <t xml:space="preserve">Suspected Phishing Email:  [Marketing] mP130 terminal for O3b mPOWER - seen yet? </t>
  </si>
  <si>
    <t>Wed, 09 Nov 2022 08:30:06 GMT</t>
  </si>
  <si>
    <t>Wed, 09 Nov 2022 08:10:03 GMT</t>
  </si>
  <si>
    <t>Wed, 09 Nov 2022 08:00:05 GMT</t>
  </si>
  <si>
    <t>Wed, 09 Nov 2022 07:00:05 GMT</t>
  </si>
  <si>
    <t xml:space="preserve">Suspected Phishing Email:  Re: Missing potential revenue? </t>
  </si>
  <si>
    <t>Tue, 08 Nov 2022 18:30:05 GMT</t>
  </si>
  <si>
    <t xml:space="preserve">Suspected Phishing Email:  SES ENGINEERING (LUXEMBOURG) S.A R.L. has been valued in a November 2022 Performance Report </t>
  </si>
  <si>
    <t>Tue, 08 Nov 2022 13:00:06 GMT</t>
  </si>
  <si>
    <t xml:space="preserve">Suspected Phishing Email:  Order invoice, receipt. </t>
  </si>
  <si>
    <t>Tue, 08 Nov 2022 12:30:05 GMT</t>
  </si>
  <si>
    <t xml:space="preserve">V2 Sending Attacks to External
 containing BlackNurse.ICMP.Type.3.Code.3.Flood.DoS
</t>
  </si>
  <si>
    <t>Tue, 08 Nov 2022 10:20:02 GMT</t>
  </si>
  <si>
    <t>Tue, 08 Nov 2022 08:30:04 GMT</t>
  </si>
  <si>
    <t>Tue, 08 Nov 2022 08:30:02 GMT</t>
  </si>
  <si>
    <t xml:space="preserve">Suspected Phishing Email:  Tuesday 08,November 2022 </t>
  </si>
  <si>
    <t>Tue, 08 Nov 2022 08:00:05 GMT</t>
  </si>
  <si>
    <t>Tue, 08 Nov 2022 04:30:07 GMT</t>
  </si>
  <si>
    <t>Tue, 08 Nov 2022 04:30:05 GMT</t>
  </si>
  <si>
    <t>Mon, 07 Nov 2022 22:00:02 GMT</t>
  </si>
  <si>
    <t>Mon, 07 Nov 2022 20:40:02 GMT</t>
  </si>
  <si>
    <t xml:space="preserve">Suspected Phishing Email:  When â€œantsâ€ help secure the wireless network </t>
  </si>
  <si>
    <t>Mon, 07 Nov 2022 17:00:04 GMT</t>
  </si>
  <si>
    <t>Mon, 07 Nov 2022 15:20:02 GMT</t>
  </si>
  <si>
    <t xml:space="preserve">Suspected Phishing Email:  Votes AG SES Satellites </t>
  </si>
  <si>
    <t>Mon, 07 Nov 2022 14:00:05 GMT</t>
  </si>
  <si>
    <t xml:space="preserve">Suspected Phishing Email:  Bill #4055901 </t>
  </si>
  <si>
    <t>Mon, 07 Nov 2022 10:00:07 GMT</t>
  </si>
  <si>
    <t xml:space="preserve">Suspected Phishing Email:  Looking for the optimal satellite connectivity? We are your trusted partner. </t>
  </si>
  <si>
    <t>Mon, 07 Nov 2022 09:30:11 GMT</t>
  </si>
  <si>
    <t>Mon, 07 Nov 2022 09:30:10 GMT</t>
  </si>
  <si>
    <t xml:space="preserve">Fortinet IPS Monitored Rule Triggered from Local Source
 containing HTTP.URI.SQL.Injection - This indicates an attempt to exploit a SQL-injection vulnerability through HTTP requests
</t>
  </si>
  <si>
    <t>Mon, 07 Nov 2022 09:30:02 GMT</t>
  </si>
  <si>
    <t xml:space="preserve">Suspected Phishing Email:  Bill #00291051 </t>
  </si>
  <si>
    <t>Mon, 07 Nov 2022 09:00:05 GMT</t>
  </si>
  <si>
    <t xml:space="preserve">Windows ATP Defender Detection
 containing Third Party TI malware alert
</t>
  </si>
  <si>
    <t>Mon, 07 Nov 2022 09:00:02 GMT</t>
  </si>
  <si>
    <t>Mon, 07 Nov 2022 07:30:14 GMT</t>
  </si>
  <si>
    <t>Mon, 07 Nov 2022 07:20:02 GMT</t>
  </si>
  <si>
    <t>Sun, 20 Nov 2022 12:30:02 GMT</t>
  </si>
  <si>
    <t xml:space="preserve">Microsoft Defender Stopped Sending events
</t>
  </si>
  <si>
    <t>Sat, 19 Nov 2022 22:40:02 GMT</t>
  </si>
  <si>
    <t>Sat, 19 Nov 2022 22:50:00 GMT</t>
  </si>
  <si>
    <t>Microsoft Defender Stopped Sending events</t>
  </si>
  <si>
    <t>Sat, 19 Nov 2022 16:40:02 GMT</t>
  </si>
  <si>
    <t>Sat, 19 Nov 2022 16:46:37 GMT</t>
  </si>
  <si>
    <t>Sat, 19 Nov 2022 14:30:02 GMT</t>
  </si>
  <si>
    <t>Sat, 19 Nov 2022 14:36:52 GMT</t>
  </si>
  <si>
    <t>Fri, 18 Nov 2022 16:10:05 GMT</t>
  </si>
  <si>
    <t>Fri, 18 Nov 2022 16:10:04 GMT</t>
  </si>
  <si>
    <t>Fri, 18 Nov 2022 15:20:04 GMT</t>
  </si>
  <si>
    <t>Fri, 18 Nov 2022 15:10:02 GMT</t>
  </si>
  <si>
    <t xml:space="preserve">Cisco Anyconnect Certificat issues
 containing Certificate chain failed validation
</t>
  </si>
  <si>
    <t>Fri, 18 Nov 2022 12:50:02 GMT</t>
  </si>
  <si>
    <t>Authentication: Cisco Anyconnect Certificat issues</t>
  </si>
  <si>
    <t xml:space="preserve">V2: Public Facing Application Exploitation
 containing pass_arg_too_long
</t>
  </si>
  <si>
    <t>Thu, 17 Nov 2022 19:20:02 GMT</t>
  </si>
  <si>
    <t xml:space="preserve">Suspected Phishing Email:  Andy, this had me ðŸ¤”â€¦ </t>
  </si>
  <si>
    <t>Thu, 17 Nov 2022 16:30:04 GMT</t>
  </si>
  <si>
    <t xml:space="preserve">Suspected Phishing Email:  Insolvenzverfahren iMusic TV GmbH - Tabelle Nr. 51 </t>
  </si>
  <si>
    <t>Thu, 17 Nov 2022 15:30:04 GMT</t>
  </si>
  <si>
    <t xml:space="preserve">Suspected Phishing Email:  [Bulk] Stream Now: Forrester and D3 Security Debate the Future of SOAR </t>
  </si>
  <si>
    <t>Thu, 17 Nov 2022 13:55:01 GMT</t>
  </si>
  <si>
    <t>Thu, 17 Nov 2022 11:20:03 GMT</t>
  </si>
  <si>
    <t xml:space="preserve">Suspected Phishing Email:  Adopting Self-Registration At Your Next AGM </t>
  </si>
  <si>
    <t>Thu, 17 Nov 2022 10:30:05 GMT</t>
  </si>
  <si>
    <t>Thu, 17 Nov 2022 08:30:05 GMT</t>
  </si>
  <si>
    <t xml:space="preserve">Suspected Phishing Email:  Security solution for computers system. </t>
  </si>
  <si>
    <t>Wed, 16 Nov 2022 22:00:15 GMT</t>
  </si>
  <si>
    <t xml:space="preserve">Suspected Phishing Email:  [Bulk] Space Sustainability: Is it Too Late? </t>
  </si>
  <si>
    <t>Wed, 16 Nov 2022 18:00:07 GMT</t>
  </si>
  <si>
    <t>Wed, 16 Nov 2022 16:30:02 GMT</t>
  </si>
  <si>
    <t>Wed, 16 Nov 2022 15:30:02 GMT</t>
  </si>
  <si>
    <t xml:space="preserve">Suspected Phishing Email:  Approve or deny continued access for your direct reports to the GuestAccounts-O365-all group by December 7, 2022 </t>
  </si>
  <si>
    <t>Wed, 16 Nov 2022 14:30:05 GMT</t>
  </si>
  <si>
    <t xml:space="preserve">Suspected Phishing Email:  [Bulk] RE: Please review my mail I sent on 11/08 </t>
  </si>
  <si>
    <t>Wed, 16 Nov 2022 14:00:05 GMT</t>
  </si>
  <si>
    <t xml:space="preserve">Firewall Drop
</t>
  </si>
  <si>
    <t>Wed, 16 Nov 2022 13:20:03 GMT</t>
  </si>
  <si>
    <t xml:space="preserve">Suspected Phishing Email:  [Bulk] Invitation au petit-dÃ©jeuner-confÃ©rence : Engager l'entreprise pour rÃ©engager les collaborateurs </t>
  </si>
  <si>
    <t>Wed, 16 Nov 2022 13:00:05 GMT</t>
  </si>
  <si>
    <t>Wed, 16 Nov 2022 10:14:28 GMT</t>
  </si>
  <si>
    <t>Wed, 16 Nov 2022 08:10:03 GMT</t>
  </si>
  <si>
    <t xml:space="preserve">Azure Sentinel: High Severity alert
 containing Network communication with a malicious machine detected
</t>
  </si>
  <si>
    <t>Tue, 15 Nov 2022 23:40:04 GMT</t>
  </si>
  <si>
    <t>Azure Sentinel: High Severity alerts (Indexed on Victim IP)</t>
  </si>
  <si>
    <t xml:space="preserve">Network communication with a malicious machine detected
</t>
  </si>
  <si>
    <t>Tue, 15 Nov 2022 23:40:02 GMT</t>
  </si>
  <si>
    <t>Potential Botnet Events Become Offenses</t>
  </si>
  <si>
    <t>Tue, 15 Nov 2022 22:30:02 GMT</t>
  </si>
  <si>
    <t xml:space="preserve">Windows ATP Defender Detection
 containing Windows Defender ATP defense evasion
</t>
  </si>
  <si>
    <t>Tue, 15 Nov 2022 21:30:03 GMT</t>
  </si>
  <si>
    <t xml:space="preserve">Suspected Phishing Email:  RE: Vikas Malik- Direct Reports </t>
  </si>
  <si>
    <t>Tue, 15 Nov 2022 21:00:05 GMT</t>
  </si>
  <si>
    <t>Tue, 15 Nov 2022 21:00:03 GMT</t>
  </si>
  <si>
    <t>Tue, 15 Nov 2022 15:50:02 GMT</t>
  </si>
  <si>
    <t>Tue, 15 Nov 2022 14:20:02 GMT</t>
  </si>
  <si>
    <t xml:space="preserve">Suspected Phishing Email:  [Bulk] Dell Technologies Co-COO Chuck Whitten: â€˜Our Commitment To The Channel Is Unwavering' </t>
  </si>
  <si>
    <t>Tue, 15 Nov 2022 13:00:06 GMT</t>
  </si>
  <si>
    <t>Tue, 15 Nov 2022 11:30:04 GMT</t>
  </si>
  <si>
    <t xml:space="preserve">Suspected Phishing Email:  Your Inspection Report from Cooper Pest Solutions </t>
  </si>
  <si>
    <t>Tue, 15 Nov 2022 08:30:06 GMT</t>
  </si>
  <si>
    <t>Tue, 15 Nov 2022 08:30:02 GMT</t>
  </si>
  <si>
    <t>Tue, 15 Nov 2022 07:20:04 GMT</t>
  </si>
  <si>
    <t>Tue, 15 Nov 2022 04:30:10 GMT</t>
  </si>
  <si>
    <t>Tue, 15 Nov 2022 04:30:08 GMT</t>
  </si>
  <si>
    <t>Tue, 15 Nov 2022 04:30:06 GMT</t>
  </si>
  <si>
    <t>Tue, 15 Nov 2022 04:30:04 GMT</t>
  </si>
  <si>
    <t>Tue, 15 Nov 2022 03:30:02 GMT</t>
  </si>
  <si>
    <t xml:space="preserve">Suspected Phishing Email:  Microsoft 365-Sicherheit: Sie haben Nachrichten in QuarantÃ¤ne </t>
  </si>
  <si>
    <t>Tue, 15 Nov 2022 01:30:04 GMT</t>
  </si>
  <si>
    <t xml:space="preserve">Suspected Phishing Email:  You have used over 50% of your iCloud storage </t>
  </si>
  <si>
    <t>Tue, 15 Nov 2022 01:00:05 GMT</t>
  </si>
  <si>
    <t xml:space="preserve">Suspected Phishing Email:  Re: Letâ€™s set up a call </t>
  </si>
  <si>
    <t>Mon, 14 Nov 2022 20:30:04 GMT</t>
  </si>
  <si>
    <t>Mon, 14 Nov 2022 18:50:04 GMT</t>
  </si>
  <si>
    <t>Mon, 14 Nov 2022 18:10:02 GMT</t>
  </si>
  <si>
    <t>Lateral Movement</t>
  </si>
  <si>
    <t>Mon, 14 Nov 2022 16:40:03 GMT</t>
  </si>
  <si>
    <t xml:space="preserve">Suspected Phishing Email:  [Bulk] Communication Challenge van de Erasmus Universiteit Rotterdam </t>
  </si>
  <si>
    <t>Mon, 14 Nov 2022 16:30:05 GMT</t>
  </si>
  <si>
    <t xml:space="preserve">Potential Malaware known commands used by petya
 containing Success Audit: A new process has been created
</t>
  </si>
  <si>
    <t>Mon, 14 Nov 2022 15:40:02 GMT</t>
  </si>
  <si>
    <t>Malware: known commands used by petya</t>
  </si>
  <si>
    <t>Mon, 14 Nov 2022 15:00:04 GMT</t>
  </si>
  <si>
    <t>Mon, 14 Nov 2022 12:30:04 GMT</t>
  </si>
  <si>
    <t>Mon, 14 Nov 2022 11:50:02 GMT</t>
  </si>
  <si>
    <t>Mon, 14 Nov 2022 09:50:02 GMT</t>
  </si>
  <si>
    <t>14 Nov 22 - 20 Nov 22</t>
  </si>
  <si>
    <t xml:space="preserve">Multiple Login Faillure from a Single Source on Invalid Username
 containing Failure Audit: An account failed to log on
</t>
  </si>
  <si>
    <t>Sat, 26 Nov 2022 09:40:03 GMT</t>
  </si>
  <si>
    <t xml:space="preserve">Local Scanner
 containing Unknown Application
</t>
  </si>
  <si>
    <t>Sat, 26 Nov 2022 06:50:03 GMT</t>
  </si>
  <si>
    <t>Recon: Local L2L Scanner Detected</t>
  </si>
  <si>
    <t>Sat, 26 Nov 2022 06:58:05 GMT</t>
  </si>
  <si>
    <t>Router</t>
  </si>
  <si>
    <t>Fri, 25 Nov 2022 21:50:04 GMT</t>
  </si>
  <si>
    <t xml:space="preserve">Local SSH Scanner Detected
 containing RemoteAccess.SSH
</t>
  </si>
  <si>
    <t>Fri, 25 Nov 2022 21:10:04 GMT</t>
  </si>
  <si>
    <t>Recon: Local L2L SSH Server Scanner</t>
  </si>
  <si>
    <t xml:space="preserve">Defender ATP Malware Alert
 containing Windows Defender ATP malware alert
</t>
  </si>
  <si>
    <t>Fri, 25 Nov 2022 14:40:04 GMT</t>
  </si>
  <si>
    <t>Defender ATP Malware Alert</t>
  </si>
  <si>
    <t xml:space="preserve">Suspected Phishing Email:  SERVICE RECOUVREMENT///GESTION LOCATAIRE </t>
  </si>
  <si>
    <t>Fri, 25 Nov 2022 14:30:13 GMT</t>
  </si>
  <si>
    <t>Fri, 25 Nov 2022 12:50:04 GMT</t>
  </si>
  <si>
    <t>Fri, 25 Nov 2022 12:10:03 GMT</t>
  </si>
  <si>
    <t>Fri, 25 Nov 2022 09:30:02 GMT</t>
  </si>
  <si>
    <t>Fri, 25 Nov 2022 09:10:04 GMT</t>
  </si>
  <si>
    <t>Fri, 25 Nov 2022 09:12:06 GMT</t>
  </si>
  <si>
    <t xml:space="preserve">Suspected Phishing Email:  Terms and conditions: our spending methods are changing </t>
  </si>
  <si>
    <t>Fri, 25 Nov 2022 07:00:11 GMT</t>
  </si>
  <si>
    <t xml:space="preserve">Excessive Firewall Denies Across Multiple Hosts From A Local Host
 containing Deny protocol src
</t>
  </si>
  <si>
    <t>Thu, 24 Nov 2022 14:50:03 GMT</t>
  </si>
  <si>
    <t>Thu, 24 Nov 2022 13:30:02 GMT</t>
  </si>
  <si>
    <t>TechM MSSP</t>
  </si>
  <si>
    <t>Thu, 24 Nov 2022 11:20:02 GMT</t>
  </si>
  <si>
    <t>Thu, 24 Nov 2022 10:40:02 GMT</t>
  </si>
  <si>
    <t xml:space="preserve">Potential Malaware known commands used by petya
 preceded by Multiple Login Faillure from a Single Source on Invalid Username
 containing Failure Audit: An account failed to log on
</t>
  </si>
  <si>
    <t>Thu, 24 Nov 2022 09:20:02 GMT</t>
  </si>
  <si>
    <t xml:space="preserve">Suspected Phishing Email:  [Bulk] ðŸ“¢ Bereiten Sie Ihre Influencer-Kampagnen fÃ¼r 2023 in aller Ruhe vor: Unser Trendbericht ist da! </t>
  </si>
  <si>
    <t>Thu, 24 Nov 2022 08:30:05 GMT</t>
  </si>
  <si>
    <t>Thu, 24 Nov 2022 08:10:06 GMT</t>
  </si>
  <si>
    <t>Thu, 24 Nov 2022 07:30:06 GMT</t>
  </si>
  <si>
    <t>Thu, 24 Nov 2022 06:00:03 GMT</t>
  </si>
  <si>
    <t>Thu, 24 Nov 2022 06:03:22 GMT</t>
  </si>
  <si>
    <t xml:space="preserve">Defender ATP Malware Alert
</t>
  </si>
  <si>
    <t>Wed, 23 Nov 2022 16:20:02 GMT</t>
  </si>
  <si>
    <t>Wed, 23 Nov 2022 16:21:44 GMT</t>
  </si>
  <si>
    <t xml:space="preserve">Suspected Phishing Email:  File Data Management </t>
  </si>
  <si>
    <t>Wed, 23 Nov 2022 16:00:05 GMT</t>
  </si>
  <si>
    <t>Wed, 23 Nov 2022 10:20:02 GMT</t>
  </si>
  <si>
    <t>Wed, 23 Nov 2022 09:50:03 GMT</t>
  </si>
  <si>
    <t>Thu, 24 Nov 2022 05:07:27 GMT</t>
  </si>
  <si>
    <t>Wed, 23 Nov 2022 08:00:04 GMT</t>
  </si>
  <si>
    <t>Wed, 23 Nov 2022 08:10:19 GMT</t>
  </si>
  <si>
    <t>Tue, 22 Nov 2022 19:50:02 GMT</t>
  </si>
  <si>
    <t xml:space="preserve">Suspected Phishing Email:  Erin/Vito  </t>
  </si>
  <si>
    <t>Tue, 22 Nov 2022 17:00:05 GMT</t>
  </si>
  <si>
    <t xml:space="preserve">Suspected Phishing Email:  Complimentary dinner invitation Amsterdam </t>
  </si>
  <si>
    <t>Tue, 22 Nov 2022 13:30:06 GMT</t>
  </si>
  <si>
    <t xml:space="preserve">Suspected Phishing Email:  Seven Steps To A Successful Digital Transformation Strategy </t>
  </si>
  <si>
    <t xml:space="preserve">Suspected Phishing Email:  Awesome!! really awesome!!  How does Starlink Work?ðŸ“¡â˜„ðŸ–¥ https://youtu.be/qs2QcycggWU </t>
  </si>
  <si>
    <t>Tue, 22 Nov 2022 12:20:02 GMT</t>
  </si>
  <si>
    <t xml:space="preserve">Suspected Phishing Email:  Re: Sorry For Delay in Responding !!!  21/11/2022 21:46:09 </t>
  </si>
  <si>
    <t>Tue, 22 Nov 2022 11:30:06 GMT</t>
  </si>
  <si>
    <t xml:space="preserve">Suspected Phishing Email:  [Bulk] Thank you... </t>
  </si>
  <si>
    <t>Tue, 22 Nov 2022 10:30:06 GMT</t>
  </si>
  <si>
    <t xml:space="preserve">Suspected Phishing Email:  [Bulk] Î§Î±Î¯ÏÎµÏ„Îµ , Î Î‘Î¡Î‘ÎšÎ‘Î›Î© Î”Î™Î‘Î’Î‘Î£Î¤Î• &amp; Î”Î™Î‘Î”Î©Î£Î¤Î• </t>
  </si>
  <si>
    <t>Tue, 22 Nov 2022 10:00:06 GMT</t>
  </si>
  <si>
    <t>Tue, 22 Nov 2022 09:20:02 GMT</t>
  </si>
  <si>
    <t xml:space="preserve">Malware or Virus detected By Fortinet UTM
 containing UTM virus blocked
</t>
  </si>
  <si>
    <t>Tue, 22 Nov 2022 08:50:02 GMT</t>
  </si>
  <si>
    <t>Malware: Malware or Virus detected by Fortinet UTM</t>
  </si>
  <si>
    <t xml:space="preserve">Suspected Phishing Email:  FREE Workshop Replay Part 2 Is Up! </t>
  </si>
  <si>
    <t>Tue, 22 Nov 2022 01:00:05 GMT</t>
  </si>
  <si>
    <t xml:space="preserve">Suspected Phishing Email:  YOUR PRODUCT WILL DELIVERED TODAY.789672-JHKMNB </t>
  </si>
  <si>
    <t>Mon, 21 Nov 2022 21:30:11 GMT</t>
  </si>
  <si>
    <t>Mon, 21 Nov 2022 17:20:02 GMT</t>
  </si>
  <si>
    <t>Alexandru Bratosin</t>
  </si>
  <si>
    <t xml:space="preserve">Suspected Phishing Email:  [Marketing] SES Engineering (u.s.), Inc. - LOC Approval - #3792 </t>
  </si>
  <si>
    <t>Mon, 21 Nov 2022 16:30:04 GMT</t>
  </si>
  <si>
    <t>Mon, 21 Nov 2022 16:00:06 GMT</t>
  </si>
  <si>
    <t xml:space="preserve">Suspected Phishing Email:  Welcome to Operations Service Desk </t>
  </si>
  <si>
    <t xml:space="preserve">Suspected Phishing Email:  Interested in acquiring SES.com for 50,000$ USD </t>
  </si>
  <si>
    <t>Mon, 21 Nov 2022 15:00:04 GMT</t>
  </si>
  <si>
    <t>Mon, 21 Nov 2022 13:00:14 GMT</t>
  </si>
  <si>
    <t xml:space="preserve">Suspected Phishing Email:  Fwd: Votre copie 21 Novembre </t>
  </si>
  <si>
    <t>Mon, 21 Nov 2022 13:00:13 GMT</t>
  </si>
  <si>
    <t>Mon, 21 Nov 2022 12:40:03 GMT</t>
  </si>
  <si>
    <t>Mon, 21 Nov 2022 12:30:10 GMT</t>
  </si>
  <si>
    <t xml:space="preserve">Suspected Phishing Email:  Your password will expire in 16 days. </t>
  </si>
  <si>
    <t>Mon, 21 Nov 2022 12:00:05 GMT</t>
  </si>
  <si>
    <t xml:space="preserve">Suspected Phishing Email:  Change of account details </t>
  </si>
  <si>
    <t>Mon, 21 Nov 2022 10:30:04 GMT</t>
  </si>
  <si>
    <t>Mon, 21 Nov 2022 08:10:02 GMT</t>
  </si>
  <si>
    <t xml:space="preserve">Suspected Phishing Email:  [Bulk] End Your Frustration, Gain Clarity Now </t>
  </si>
  <si>
    <t>Mon, 21 Nov 2022 07:30:06 GMT</t>
  </si>
  <si>
    <t>Sun, 04 Dec 2022 22:10:02 GMT</t>
  </si>
  <si>
    <t>Sun, 04 Dec 2022 13:50:02 GMT</t>
  </si>
  <si>
    <t>Sat, 03 Dec 2022 13:10:02 GMT</t>
  </si>
  <si>
    <t>Sat, 03 Dec 2022 02:30:03 GMT</t>
  </si>
  <si>
    <t>Sat, 03 Dec 2022 02:00:03 GMT</t>
  </si>
  <si>
    <t xml:space="preserve">Suspected Phishing Email:  December Newsletter  </t>
  </si>
  <si>
    <t>Fri, 02 Dec 2022 14:00:05 GMT</t>
  </si>
  <si>
    <t>User</t>
  </si>
  <si>
    <t xml:space="preserve">Suspected Phishing Email:  Re: Cristina, quick question? </t>
  </si>
  <si>
    <t>Fri, 02 Dec 2022 12:00:05 GMT</t>
  </si>
  <si>
    <t>vdarive</t>
  </si>
  <si>
    <t>Fri, 02 Dec 2022 11:00:04 GMT</t>
  </si>
  <si>
    <t>Fri, 02 Dec 2022 11:00:02 GMT</t>
  </si>
  <si>
    <t>Fri, 02 Dec 2022 10:00:02 GMT</t>
  </si>
  <si>
    <t>Fri, 02 Dec 2022 09:40:10 GMT</t>
  </si>
  <si>
    <t>Fri, 02 Dec 2022 09:40:08 GMT</t>
  </si>
  <si>
    <t>Fri, 02 Dec 2022 09:40:07 GMT</t>
  </si>
  <si>
    <t>Fri, 02 Dec 2022 09:40:05 GMT</t>
  </si>
  <si>
    <t>Fri, 02 Dec 2022 09:40:04 GMT</t>
  </si>
  <si>
    <t>Fri, 02 Dec 2022 09:40:02 GMT</t>
  </si>
  <si>
    <t xml:space="preserve">Suspected Phishing Email:  First 100 Tickets sold out: Business Innovation world congress - Amsterdam The Netherlands </t>
  </si>
  <si>
    <t>Fri, 02 Dec 2022 09:30:09 GMT</t>
  </si>
  <si>
    <t>Fri, 02 Dec 2022 08:00:23 GMT</t>
  </si>
  <si>
    <t xml:space="preserve">Suspected Phishing Email:  invoice 2022389, Charles Oakes &amp; Co. </t>
  </si>
  <si>
    <t>Fri, 02 Dec 2022 07:30:05 GMT</t>
  </si>
  <si>
    <t>Fri, 02 Dec 2022 05:00:02 GMT</t>
  </si>
  <si>
    <t>Thu, 01 Dec 2022 16:00:11 GMT</t>
  </si>
  <si>
    <t>Thu, 01 Dec 2022 14:30:02 GMT</t>
  </si>
  <si>
    <t>Thu, 01 Dec 2022 14:20:02 GMT</t>
  </si>
  <si>
    <t xml:space="preserve">Suspected Phishing Email:  You have been invited to a Azure DevOps Project! </t>
  </si>
  <si>
    <t>Thu, 01 Dec 2022 14:00:06 GMT</t>
  </si>
  <si>
    <t xml:space="preserve">Suspected Phishing Email:  Re: Sorry For Delay in Responding !!!  21/11/2022 17:46:59 </t>
  </si>
  <si>
    <t xml:space="preserve">Suspected Phishing Email:  [Marketing] HiBobâ€™s November content roundup </t>
  </si>
  <si>
    <t>Thu, 01 Dec 2022 13:30:06 GMT</t>
  </si>
  <si>
    <t>Thu, 01 Dec 2022 11:40:10 GMT</t>
  </si>
  <si>
    <t>Thu, 01 Dec 2022 11:40:08 GMT</t>
  </si>
  <si>
    <t>Thu, 01 Dec 2022 11:40:07 GMT</t>
  </si>
  <si>
    <t>Thu, 01 Dec 2022 11:40:05 GMT</t>
  </si>
  <si>
    <t>Thu, 01 Dec 2022 11:40:04 GMT</t>
  </si>
  <si>
    <t>Thu, 01 Dec 2022 11:40:02 GMT</t>
  </si>
  <si>
    <t xml:space="preserve">Suspected Phishing Email:  [Bulk] Set your calendar for 2023 </t>
  </si>
  <si>
    <t>Thu, 01 Dec 2022 11:00:05 GMT</t>
  </si>
  <si>
    <t xml:space="preserve">Suspected Phishing Email:  RSVP request: Antonio, your invitation to SCOPE Supply Chain </t>
  </si>
  <si>
    <t>Thu, 01 Dec 2022 09:30:05 GMT</t>
  </si>
  <si>
    <t>Thu, 01 Dec 2022 09:10:02 GMT</t>
  </si>
  <si>
    <t>Thu, 01 Dec 2022 09:00:03 GMT</t>
  </si>
  <si>
    <t xml:space="preserve">V2 Internal Exploitation Of Remote services
 containing SmartDefense Prevent
</t>
  </si>
  <si>
    <t>Thu, 01 Dec 2022 08:30:03 GMT</t>
  </si>
  <si>
    <t>V2 Internal Exploitation Of Remote services</t>
  </si>
  <si>
    <t>Wed, 30 Nov 2022 21:40:02 GMT</t>
  </si>
  <si>
    <t xml:space="preserve">Fortinet IPS Monitored Rule Triggered from Local Source
 containing FTP.Command.STAT.Overflow
</t>
  </si>
  <si>
    <t>Wed, 30 Nov 2022 19:00:02 GMT</t>
  </si>
  <si>
    <t xml:space="preserve">Suspected Phishing Email:  FW: IBM delivery 30.11// 788G0N97727// SES ENGINEERING (LUXEMBOURG) </t>
  </si>
  <si>
    <t>Wed, 30 Nov 2022 16:30:05 GMT</t>
  </si>
  <si>
    <t xml:space="preserve">Suspected Phishing Email:  Your  confirmation </t>
  </si>
  <si>
    <t>Wed, 30 Nov 2022 16:00:06 GMT</t>
  </si>
  <si>
    <t>Wed, 30 Nov 2022 15:10:02 GMT</t>
  </si>
  <si>
    <t>Wed, 30 Nov 2022 14:50:02 GMT</t>
  </si>
  <si>
    <t>Wed, 30 Nov 2022 14:10:02 GMT</t>
  </si>
  <si>
    <t xml:space="preserve">Suspected Phishing Email:  Re:virginie.klutzny@t-online.de </t>
  </si>
  <si>
    <t>Wed, 30 Nov 2022 14:00:05 GMT</t>
  </si>
  <si>
    <t xml:space="preserve">V2: Public Facing Application Exploitation
 containing FTP.USER.Command.Overflow
</t>
  </si>
  <si>
    <t>Wed, 30 Nov 2022 13:30:04 GMT</t>
  </si>
  <si>
    <t>Wed, 30 Nov 2022 13:30:02 GMT</t>
  </si>
  <si>
    <t>Wed, 30 Nov 2022 13:10:02 GMT</t>
  </si>
  <si>
    <t xml:space="preserve">Suspected Phishing Email:  PLUS MEMBER ID-4H6H57J-76UKUI-46868-7L8KL8KL </t>
  </si>
  <si>
    <t>Wed, 30 Nov 2022 13:00:12 GMT</t>
  </si>
  <si>
    <t xml:space="preserve">Azure Sentinel: High Severity alert
 containing Password Spray
</t>
  </si>
  <si>
    <t>Wed, 30 Nov 2022 12:20:03 GMT</t>
  </si>
  <si>
    <t>Azure Sentinel: High Severity alerts (Indexed on Logon IP)</t>
  </si>
  <si>
    <t>Suspected Phishing Email:  [Bulk] Rath to Pain-Free AP Workflows E: P</t>
  </si>
  <si>
    <t>Wed, 30 Nov 2022 10:30:06 GMT</t>
  </si>
  <si>
    <t xml:space="preserve">Suspected Phishing Email:  [Marketing] Renforcer la sÃ©curitÃ© et la confidentialitÃ© de la collaboration </t>
  </si>
  <si>
    <t>Wed, 30 Nov 2022 10:30:03 GMT</t>
  </si>
  <si>
    <t>Wed, 30 Nov 2022 10:20:03 GMT</t>
  </si>
  <si>
    <t>Wed, 30 Nov 2022 09:40:02 GMT</t>
  </si>
  <si>
    <t xml:space="preserve">Suspected Phishing Email:  Activate Your Account for SES_ External_Learning_Site </t>
  </si>
  <si>
    <t>Wed, 30 Nov 2022 05:30:04 GMT</t>
  </si>
  <si>
    <t>Wed, 30 Nov 2022 04:30:02 GMT</t>
  </si>
  <si>
    <t xml:space="preserve">Suspected Phishing Email:  FW: TCWGlobal Statement of Account </t>
  </si>
  <si>
    <t>Tue, 29 Nov 2022 23:30:05 GMT</t>
  </si>
  <si>
    <t>Tue, 29 Nov 2022 20:30:02 GMT</t>
  </si>
  <si>
    <t>Tue, 29 Nov 2022 19:20:06 GMT</t>
  </si>
  <si>
    <t xml:space="preserve">Suspected Phishing Email:  [Bulk] Announcing the 2022 App Store Award winners ðŸŽ‰ </t>
  </si>
  <si>
    <t>Tue, 29 Nov 2022 16:00:09 GMT</t>
  </si>
  <si>
    <t xml:space="preserve">Suspected Phishing Email:  [Marketing] Video | LiftMaster: Addressing Firefighterâ€™s #1 Pain Point </t>
  </si>
  <si>
    <t>Tue, 29 Nov 2022 16:00:08 GMT</t>
  </si>
  <si>
    <t xml:space="preserve">Suspected Phishing Email:  [Bulk] Seu resumo de renovaÃ§Ã£o Cisco </t>
  </si>
  <si>
    <t xml:space="preserve">Suspected Phishing Email:  RE: Quick call with Qualitest: Achieve Quality Faster Using AI  </t>
  </si>
  <si>
    <t>Tue, 29 Nov 2022 13:30:05 GMT</t>
  </si>
  <si>
    <t xml:space="preserve">Suspected Phishing Email:  Overdue Invoice </t>
  </si>
  <si>
    <t>Tue, 29 Nov 2022 10:30:08 GMT</t>
  </si>
  <si>
    <t>khyadav</t>
  </si>
  <si>
    <t>Tue, 29 Nov 2022 09:40:04 GMT</t>
  </si>
  <si>
    <t>Tue, 29 Nov 2022 09:00:05 GMT</t>
  </si>
  <si>
    <t xml:space="preserve">Suspected Phishing Email:  Welcome to Power Apps and Power Automate </t>
  </si>
  <si>
    <t>Tue, 29 Nov 2022 08:30:05 GMT</t>
  </si>
  <si>
    <t xml:space="preserve">Suspected Phishing Email:  Re:struenkchen@yahoo.com </t>
  </si>
  <si>
    <t>Tue, 29 Nov 2022 08:20:05 GMT</t>
  </si>
  <si>
    <t>Tue, 29 Nov 2022 08:20:04 GMT</t>
  </si>
  <si>
    <t xml:space="preserve">Suspected Phishing Email:  Fw: Techno Logik </t>
  </si>
  <si>
    <t>Tue, 29 Nov 2022 08:00:16 GMT</t>
  </si>
  <si>
    <t xml:space="preserve">Suspected Phishing Email:  WG: Demande de stage </t>
  </si>
  <si>
    <t xml:space="preserve">Suspected Phishing Email:  Re: Techno Logik </t>
  </si>
  <si>
    <t>Tue, 29 Nov 2022 07:30:05 GMT</t>
  </si>
  <si>
    <t>Tue, 29 Nov 2022 07:30:02 GMT</t>
  </si>
  <si>
    <t>Tue, 29 Nov 2022 00:50:02 GMT</t>
  </si>
  <si>
    <t>Tue, 29 Nov 2022 00:30:03 GMT</t>
  </si>
  <si>
    <t>Mon, 28 Nov 2022 20:40:02 GMT</t>
  </si>
  <si>
    <t>Mon, 28 Nov 2022 19:30:04 GMT</t>
  </si>
  <si>
    <t xml:space="preserve">Suspected Phishing Email:  Re:susijohnwuol@yahoo.com </t>
  </si>
  <si>
    <t>Mon, 28 Nov 2022 18:30:06 GMT</t>
  </si>
  <si>
    <t xml:space="preserve">Suspected Phishing Email:  OEM aluminum turning parts </t>
  </si>
  <si>
    <t>Mon, 28 Nov 2022 18:00:04 GMT</t>
  </si>
  <si>
    <t>Mon, 28 Nov 2022 18:00:03 GMT</t>
  </si>
  <si>
    <t>Mon, 28 Nov 2022 17:00:10 GMT</t>
  </si>
  <si>
    <t>Mon, 28 Nov 2022 17:00:08 GMT</t>
  </si>
  <si>
    <t>Mon, 28 Nov 2022 17:00:07 GMT</t>
  </si>
  <si>
    <t>Mon, 28 Nov 2022 17:00:05 GMT</t>
  </si>
  <si>
    <t>Mon, 28 Nov 2022 17:00:04 GMT</t>
  </si>
  <si>
    <t>Mon, 28 Nov 2022 17:00:03 GMT</t>
  </si>
  <si>
    <t>Mon, 28 Nov 2022 16:30:02 GMT</t>
  </si>
  <si>
    <t xml:space="preserve">Suspected Phishing Email:  TTRCK0002863 - Your delivery is ready </t>
  </si>
  <si>
    <t>Mon, 28 Nov 2022 16:00:05 GMT</t>
  </si>
  <si>
    <t>Mon, 28 Nov 2022 13:30:02 GMT</t>
  </si>
  <si>
    <t xml:space="preserve">Fortinet IPS Monitored Rule Triggered from Local Source
 containing SMB.Login.Brute.Force
</t>
  </si>
  <si>
    <t>Mon, 28 Nov 2022 11:50:02 GMT</t>
  </si>
  <si>
    <t xml:space="preserve">Suspected Phishing Email:  Phishing attempts in your Inbox </t>
  </si>
  <si>
    <t>Mon, 28 Nov 2022 08:30:14 GMT</t>
  </si>
  <si>
    <t xml:space="preserve">Suspected Phishing Email:  Statement 138749 and 1242971 </t>
  </si>
  <si>
    <t>Mon, 28 Nov 2022 07:30:05 GMT</t>
  </si>
  <si>
    <t>Mon, 28 Nov 2022 03:00:02 GMT</t>
  </si>
  <si>
    <t>28 Nov 22 - 04 Dec 22</t>
  </si>
  <si>
    <t>Sun, 11 Dec 2022 17:00:02 GMT</t>
  </si>
  <si>
    <t>Sat, 10 Dec 2022 19:10:02 GMT</t>
  </si>
  <si>
    <t>Sat, 10 Dec 2022 18:30:03 GMT</t>
  </si>
  <si>
    <t xml:space="preserve">Suspected Phishing Email:  Dependent Audit Announcement Packet </t>
  </si>
  <si>
    <t>Sat, 10 Dec 2022 13:00:10 GMT</t>
  </si>
  <si>
    <t xml:space="preserve">Suspected Phishing Email:  [Social] Sabine Baumann's invitation is awaiting your response </t>
  </si>
  <si>
    <t>Sat, 10 Dec 2022 09:30:05 GMT</t>
  </si>
  <si>
    <t>Fri, 09 Dec 2022 22:00:02 GMT</t>
  </si>
  <si>
    <t xml:space="preserve">Suspected Phishing Email:  [Bulk] More than a penny for your thoughts </t>
  </si>
  <si>
    <t>Fri, 09 Dec 2022 20:30:10 GMT</t>
  </si>
  <si>
    <t xml:space="preserve">Suspected Phishing Email:  Your Security Service Has Been Stop Today Renew It Now. </t>
  </si>
  <si>
    <t>Fri, 09 Dec 2022 19:30:15 GMT</t>
  </si>
  <si>
    <t xml:space="preserve">Suspected Phishing Email:  [Marketing] Win $100!!! Take our survey </t>
  </si>
  <si>
    <t>Fri, 09 Dec 2022 16:30:08 GMT</t>
  </si>
  <si>
    <t xml:space="preserve">Suspected Phishing Email:  SES Quick Introduction </t>
  </si>
  <si>
    <t>Fri, 09 Dec 2022 15:30:08 GMT</t>
  </si>
  <si>
    <t>Fri, 09 Dec 2022 15:20:02 GMT</t>
  </si>
  <si>
    <t xml:space="preserve">Suspected Phishing Email:  How to reset your password </t>
  </si>
  <si>
    <t>Fri, 09 Dec 2022 14:30:05 GMT</t>
  </si>
  <si>
    <t xml:space="preserve">Suspected Phishing Email:  [Bulk] NULL, 6 EuroJackpot-Tippfelder fÃ¼r nur 1 â‚¬ </t>
  </si>
  <si>
    <t>Fri, 09 Dec 2022 12:00:06 GMT</t>
  </si>
  <si>
    <t xml:space="preserve">Suspected Phishing Email:  Be honest - What do you think? </t>
  </si>
  <si>
    <t>Fri, 09 Dec 2022 11:10:02 GMT</t>
  </si>
  <si>
    <t xml:space="preserve">Fortinet IPS Monitored Rule Triggered from Local Source
 containing FTP.CWD.Command.Overflow
</t>
  </si>
  <si>
    <t>Fri, 09 Dec 2022 10:40:02 GMT</t>
  </si>
  <si>
    <t>Fri, 09 Dec 2022 10:20:03 GMT</t>
  </si>
  <si>
    <t>Fri, 09 Dec 2022 10:10:02 GMT</t>
  </si>
  <si>
    <t>Fri, 09 Dec 2022 09:40:04 GMT</t>
  </si>
  <si>
    <t xml:space="preserve">V2 Internal Exploitation Of Remote services
 containing Unknown New Anti Virus event
</t>
  </si>
  <si>
    <t>Fri, 09 Dec 2022 09:30:05 GMT</t>
  </si>
  <si>
    <t>Fri, 09 Dec 2022 09:30:03 GMT</t>
  </si>
  <si>
    <t xml:space="preserve">Suspected Phishing Email:  Wijziging van gegevens </t>
  </si>
  <si>
    <t>Fri, 09 Dec 2022 07:00:05 GMT</t>
  </si>
  <si>
    <t>Fri, 09 Dec 2022 02:30:03 GMT</t>
  </si>
  <si>
    <t>Thu, 08 Dec 2022 22:20:02 GMT</t>
  </si>
  <si>
    <t xml:space="preserve">Suspected Phishing Email:  Grubhub Corporate for SES Satellites </t>
  </si>
  <si>
    <t>Thu, 08 Dec 2022 20:00:10 GMT</t>
  </si>
  <si>
    <t xml:space="preserve">Suspected Phishing Email:  ca.Convocation.grc </t>
  </si>
  <si>
    <t>Thu, 08 Dec 2022 12:30:07 GMT</t>
  </si>
  <si>
    <t xml:space="preserve">Suspected Phishing Email:  [Marketing] Recruitment Smart have crossed 100+ reviews on G2! </t>
  </si>
  <si>
    <t>Thu, 08 Dec 2022 11:30:05 GMT</t>
  </si>
  <si>
    <t>Thu, 08 Dec 2022 11:00:02 GMT</t>
  </si>
  <si>
    <t xml:space="preserve">Suspected Phishing Email:  Your ref id: GK3133263563 </t>
  </si>
  <si>
    <t>Thu, 08 Dec 2022 10:00:04 GMT</t>
  </si>
  <si>
    <t xml:space="preserve">Fortinet IPS Monitored Rule Triggered from Local Source
 containing FTP.Command.RMDIR.Overflow
</t>
  </si>
  <si>
    <t>Thu, 08 Dec 2022 00:10:04 GMT</t>
  </si>
  <si>
    <t>Thu, 08 Dec 2022 00:10:03 GMT</t>
  </si>
  <si>
    <t xml:space="preserve">Suspected Phishing Email:  [Bulk] Introduction Meeting: Mark - Red Hat + Ses Americom </t>
  </si>
  <si>
    <t>Wed, 07 Dec 2022 21:30:05 GMT</t>
  </si>
  <si>
    <t>Wed, 07 Dec 2022 19:50:02 GMT</t>
  </si>
  <si>
    <t>Wed, 07 Dec 2022 19:10:02 GMT</t>
  </si>
  <si>
    <t>Wed, 07 Dec 2022 16:30:07 GMT</t>
  </si>
  <si>
    <t xml:space="preserve">V2: Public Facing Application Exploitation
 containing Apache.Optionsbleed.Scanner
</t>
  </si>
  <si>
    <t>Wed, 07 Dec 2022 16:10:02 GMT</t>
  </si>
  <si>
    <t>Wed, 07 Dec 2022 12:50:02 GMT</t>
  </si>
  <si>
    <t>Wed, 07 Dec 2022 12:20:03 GMT</t>
  </si>
  <si>
    <t xml:space="preserve">V2 Sending Attacks to External
 containing Virus is detected
</t>
  </si>
  <si>
    <t>Wed, 07 Dec 2022 11:00:23 GMT</t>
  </si>
  <si>
    <t xml:space="preserve">V2 Sending Attacks to External
</t>
  </si>
  <si>
    <t>Wed, 07 Dec 2022 11:00:22 GMT</t>
  </si>
  <si>
    <t xml:space="preserve">V2 Internal Exploitation Of Remote services
 containing Anti Virus Prevent
</t>
  </si>
  <si>
    <t>Wed, 07 Dec 2022 11:00:12 GMT</t>
  </si>
  <si>
    <t>Wed, 07 Dec 2022 10:50:14 GMT</t>
  </si>
  <si>
    <t>Wed, 07 Dec 2022 10:50:04 GMT</t>
  </si>
  <si>
    <t xml:space="preserve">Suspected Phishing Email:  [Marketing] 6. TÃ¼rchen |  FÃ¼nf Fakten Ã¼ber den Nikolaus </t>
  </si>
  <si>
    <t>Wed, 07 Dec 2022 08:30:08 GMT</t>
  </si>
  <si>
    <t xml:space="preserve">Suspected Phishing Email:  [Marketing] Bitte Ã¼berprÃ¼fen Sie Ihr E-Mail-Postfach â€“ Das 1. Service-Paket fÃ¼r Ihr Microsoft Office liegt bereit, liebe Leserin, lieber Leser </t>
  </si>
  <si>
    <t xml:space="preserve">Suspected Phishing Email:  IT equipment asset recovery for SES </t>
  </si>
  <si>
    <t>Wed, 07 Dec 2022 04:30:05 GMT</t>
  </si>
  <si>
    <t>Malware detected by Umbrella proxy containing Destination blocked after being proxied</t>
  </si>
  <si>
    <t>Tue, 06 Dec 2022 21:20:02 GMT</t>
  </si>
  <si>
    <t>Tue, 06 Dec 2022 16:30:02 GMT</t>
  </si>
  <si>
    <t>Tue, 06 Dec 2022 16:10:02 GMT</t>
  </si>
  <si>
    <t>Tue, 06 Dec 2022 13:20:02 GMT</t>
  </si>
  <si>
    <t>Tue, 06 Dec 2022 09:50:02 GMT</t>
  </si>
  <si>
    <t>Tue, 06 Dec 2022 09:40:02 GMT</t>
  </si>
  <si>
    <t>Tue, 06 Dec 2022 05:40:02 GMT</t>
  </si>
  <si>
    <t>Tue, 06 Dec 2022 00:10:03 GMT</t>
  </si>
  <si>
    <t xml:space="preserve">Suspected Phishing Email:  SuccessFactors Learning Expiration Email Notification </t>
  </si>
  <si>
    <t>Mon, 05 Dec 2022 17:00:06 GMT</t>
  </si>
  <si>
    <t>Mon, 05 Dec 2022 15:30:04 GMT</t>
  </si>
  <si>
    <t xml:space="preserve">Suspected Phishing Email:  A REMINDER </t>
  </si>
  <si>
    <t>Mon, 05 Dec 2022 15:00:08 GMT</t>
  </si>
  <si>
    <t xml:space="preserve">Suspected Phishing Email:  Account Management </t>
  </si>
  <si>
    <t>Mon, 05 Dec 2022 14:30:05 GMT</t>
  </si>
  <si>
    <t xml:space="preserve">Suspected Phishing Email:  Bushra hier IT Medewerkers uit de regio beschikbaar </t>
  </si>
  <si>
    <t>Mon, 05 Dec 2022 14:00:05 GMT</t>
  </si>
  <si>
    <t>Mon, 05 Dec 2022 13:50:02 GMT</t>
  </si>
  <si>
    <t>Mon, 05 Dec 2022 12:50:02 GMT</t>
  </si>
  <si>
    <t>Mon, 05 Dec 2022 10:20:02 GMT</t>
  </si>
  <si>
    <t>Mon, 05 Dec 2022 10:10:02 GMT</t>
  </si>
  <si>
    <t>Mon, 05 Dec 2022 08:20:02 GMT</t>
  </si>
  <si>
    <t xml:space="preserve">Suspected Phishing Email:  [Bulk] Votre invitation au petit-dÃ©jeuner sur lâ€™engagement collaborateur </t>
  </si>
  <si>
    <t>Mon, 05 Dec 2022 07:00:05 GMT</t>
  </si>
  <si>
    <t>Mon, 05 Dec 2022 01:00:03 GMT</t>
  </si>
  <si>
    <t>05 Dec 22 - 11 Dec 22</t>
  </si>
  <si>
    <t>Sun, 18 Dec 2022 21:20:02 GMT</t>
  </si>
  <si>
    <t xml:space="preserve">Fortinet IPS Monitored Rule Triggered from Local Source
 containing MS.SMB.Server.Servername.DoS
</t>
  </si>
  <si>
    <t>Sun, 18 Dec 2022 21:10:03 GMT</t>
  </si>
  <si>
    <t>Sat, 17 Dec 2022 21:30:02 GMT</t>
  </si>
  <si>
    <t>Sat, 17 Dec 2022 21:00:03 GMT</t>
  </si>
  <si>
    <t>Sat, 17 Dec 2022 20:00:03 GMT</t>
  </si>
  <si>
    <t xml:space="preserve">Suspected Phishing Email:  Order for SES </t>
  </si>
  <si>
    <t>Sat, 17 Dec 2022 19:30:05 GMT</t>
  </si>
  <si>
    <t>Fri, 16 Dec 2022 19:40:02 GMT</t>
  </si>
  <si>
    <t xml:space="preserve">Suspected Phishing Email:  Last Week's Email </t>
  </si>
  <si>
    <t>Fri, 16 Dec 2022 16:30:05 GMT</t>
  </si>
  <si>
    <t xml:space="preserve">Suspected Phishing Email:  M11 Timeline tl_m11_001.html </t>
  </si>
  <si>
    <t>Fri, 16 Dec 2022 15:30:04 GMT</t>
  </si>
  <si>
    <t>Fri, 16 Dec 2022 11:20:03 GMT</t>
  </si>
  <si>
    <t>Fri, 16 Dec 2022 10:30:05 GMT</t>
  </si>
  <si>
    <t xml:space="preserve">Suspected Phishing Email:  [Bulk] People at Work 2022 Een blik op het internationale personeelsbestand </t>
  </si>
  <si>
    <t>Fri, 16 Dec 2022 09:00:05 GMT</t>
  </si>
  <si>
    <t xml:space="preserve">FortiOS vulnerability CVE-2022-42475 exploit
 containing Application crash
</t>
  </si>
  <si>
    <t>Fri, 16 Dec 2022 08:50:03 GMT</t>
  </si>
  <si>
    <t>FortiOS vulnerability CVE-2022-42475 exploit detected</t>
  </si>
  <si>
    <t>Fri, 16 Dec 2022 08:30:05 GMT</t>
  </si>
  <si>
    <t>Fri, 16 Dec 2022 08:00:05 GMT</t>
  </si>
  <si>
    <t>Fri, 16 Dec 2022 04:10:03 GMT</t>
  </si>
  <si>
    <t>Workstation</t>
  </si>
  <si>
    <t xml:space="preserve">Suspected Phishing Email:  [Marketing] Jetzt von MVG Fahrinfo MÃ¼nchen zur neuen MVGO wechseln </t>
  </si>
  <si>
    <t>Thu, 15 Dec 2022 16:00:11 GMT</t>
  </si>
  <si>
    <t>Thu, 15 Dec 2022 14:10:02 GMT</t>
  </si>
  <si>
    <t xml:space="preserve">Suspected Phishing Email:  [Marketing] Millena, reaching out regarding video production needs </t>
  </si>
  <si>
    <t>Thu, 15 Dec 2022 09:30:05 GMT</t>
  </si>
  <si>
    <t>Azure Sentinel: High Severity alert containing Mass delete</t>
  </si>
  <si>
    <t>Thu, 15 Dec 2022 09:30:03 GMT</t>
  </si>
  <si>
    <t xml:space="preserve">Suspected Phishing Email:  Factuur </t>
  </si>
  <si>
    <t>Thu, 15 Dec 2022 09:00:05 GMT</t>
  </si>
  <si>
    <t>Thu, 15 Dec 2022 08:30:09 GMT</t>
  </si>
  <si>
    <t>Thu, 15 Dec 2022 05:40:02 GMT</t>
  </si>
  <si>
    <t>Wed, 14 Dec 2022 22:30:02 GMT</t>
  </si>
  <si>
    <t xml:space="preserve">Suspected Phishing Email:  RE: </t>
  </si>
  <si>
    <t>Wed, 14 Dec 2022 22:00:04 GMT</t>
  </si>
  <si>
    <t xml:space="preserve">Suspected Phishing Email:  Purchase Confirmation 13-03-46 </t>
  </si>
  <si>
    <t>Wed, 14 Dec 2022 16:00:06 GMT</t>
  </si>
  <si>
    <t>Wed, 14 Dec 2022 15:50:02 GMT</t>
  </si>
  <si>
    <t xml:space="preserve">Suspected Phishing Email:  Voici l'Ebook que vous avez demandÃ© Ã  Microsoft </t>
  </si>
  <si>
    <t>Wed, 14 Dec 2022 14:00:06 GMT</t>
  </si>
  <si>
    <t>Wed, 14 Dec 2022 14:00:02 GMT</t>
  </si>
  <si>
    <t>Wed, 14 Dec 2022 13:10:02 GMT</t>
  </si>
  <si>
    <t>Alert: Suspected Phishing Email: Reminder - Time Requests to Submit for Approval</t>
  </si>
  <si>
    <t>Wed, 14 Dec 2022 11:28:51 GMT</t>
  </si>
  <si>
    <t xml:space="preserve">Fortinet IPS Monitored Rule Triggered from Local Source
 containing FTP.USER.Command.Overflow
</t>
  </si>
  <si>
    <t>Wed, 14 Dec 2022 11:10:02 GMT</t>
  </si>
  <si>
    <t>Wed, 14 Dec 2022 10:20:03 GMT</t>
  </si>
  <si>
    <t xml:space="preserve">Local Web Scanner Detected
 containing Unknown Application
</t>
  </si>
  <si>
    <t>Tue, 13 Dec 2022 20:20:03 GMT</t>
  </si>
  <si>
    <t>Recon: Local L2L Web Server Scanner</t>
  </si>
  <si>
    <t>Tue, 13 Dec 2022 19:10:02 GMT</t>
  </si>
  <si>
    <t>Azure Sentinel: High Severity alert containing A potentially malicious URL click was detected</t>
  </si>
  <si>
    <t>Tue, 13 Dec 2022 17:30:02 GMT</t>
  </si>
  <si>
    <t>Tue, 13 Dec 2022 15:20:04 GMT</t>
  </si>
  <si>
    <t>Tue, 13 Dec 2022 15:20:02 GMT</t>
  </si>
  <si>
    <t>Tue, 13 Dec 2022 14:10:02 GMT</t>
  </si>
  <si>
    <t xml:space="preserve">Suspected Phishing Email:  [Bulk] 5G and Satellites: Hope or Reality? </t>
  </si>
  <si>
    <t>Tue, 13 Dec 2022 13:30:05 GMT</t>
  </si>
  <si>
    <t xml:space="preserve">Exploit Followed by Suspicious Activity on Different Hosts - Chained
 containing Accepted Public Key
</t>
  </si>
  <si>
    <t>Tue, 13 Dec 2022 13:10:02 GMT</t>
  </si>
  <si>
    <t>Chained Exploit Followed by Suspicious Events on Third Host</t>
  </si>
  <si>
    <t>Tue, 13 Dec 2022 12:40:02 GMT</t>
  </si>
  <si>
    <t xml:space="preserve">Suspected Phishing Email:  Smart Energy Management -  Strom &amp; Kosten sparen - 1:1 Web-Beratung </t>
  </si>
  <si>
    <t>Tue, 13 Dec 2022 08:00:06 GMT</t>
  </si>
  <si>
    <t xml:space="preserve">Suspected Phishing Email:  [Marketing] 12. TÃ¼rchen | NÃ¤chster Weihnachts-Soundcheck: Jetzt reinhÃ¶ren! </t>
  </si>
  <si>
    <t>Tue, 13 Dec 2022 06:00:08 GMT</t>
  </si>
  <si>
    <t xml:space="preserve">Suspected Phishing Email:  [Marketing] Last Call: Win a Â£200 Gift Card From ON24! </t>
  </si>
  <si>
    <t>Tue, 13 Dec 2022 05:30:05 GMT</t>
  </si>
  <si>
    <t>Mon, 12 Dec 2022 16:10:02 GMT</t>
  </si>
  <si>
    <t>Mon, 12 Dec 2022 16:00:06 GMT</t>
  </si>
  <si>
    <t xml:space="preserve">Suspected Phishing Email:  [Marketing] Yash - an exclusive order just for you! </t>
  </si>
  <si>
    <t>Mon, 12 Dec 2022 14:30:06 GMT</t>
  </si>
  <si>
    <t>Mon, 12 Dec 2022 13:40:02 GMT</t>
  </si>
  <si>
    <t>Mon, 12 Dec 2022 11:10:02 GMT</t>
  </si>
  <si>
    <t>Mon, 12 Dec 2022 09:50:02 GMT</t>
  </si>
  <si>
    <t xml:space="preserve">Suspected Phishing Email:  Storage Mail Limitation Monday 12,December 2022 </t>
  </si>
  <si>
    <t>Mon, 12 Dec 2022 08:30:05 GMT</t>
  </si>
  <si>
    <t>Mon, 12 Dec 2022 04:20:05 GMT</t>
  </si>
  <si>
    <t>Sun, 11 Dec 2022 23:30:02 GMT</t>
  </si>
  <si>
    <t>12 Dec 22 - 18 Dec 22</t>
  </si>
  <si>
    <t>Sun, 25 Dec 2022 22:10:04 GMT</t>
  </si>
  <si>
    <t>Network</t>
  </si>
  <si>
    <t xml:space="preserve">Microsoft Defender ATP Alert
 containing Windows Defender AV Credential Access Alert
</t>
  </si>
  <si>
    <t>Sun, 25 Dec 2022 09:20:02 GMT</t>
  </si>
  <si>
    <t>Microsoft Defender ATP Alert</t>
  </si>
  <si>
    <t>Endpoint</t>
  </si>
  <si>
    <t xml:space="preserve">Microsoft Defender ATP Alert
 preceded by Microsoft Defender Unwanted Software Alert
 containing Windows Defender AV Defense Evasion Alert
</t>
  </si>
  <si>
    <t>Sun, 25 Dec 2022 06:50:05 GMT</t>
  </si>
  <si>
    <t xml:space="preserve">Azure Sentinel: High Severity alert
 containing Suspected DCSync attack
</t>
  </si>
  <si>
    <t>Sun, 25 Dec 2022 02:00:03 GMT</t>
  </si>
  <si>
    <t>Azure Sentinel: High Severity alerts (Indexed on Attacker Machine)</t>
  </si>
  <si>
    <t xml:space="preserve">Suspected Phishing Email:  mentioning the merchandise you have been given. the comparable geek squad. </t>
  </si>
  <si>
    <t>Sat, 24 Dec 2022 07:00:09 GMT</t>
  </si>
  <si>
    <t>Email</t>
  </si>
  <si>
    <t>Sat, 24 Dec 2022 06:00:05 GMT</t>
  </si>
  <si>
    <t xml:space="preserve">Microsoft Defender Unwanted Software Alert
 preceded by Microsoft Defender ATP Alert
 containing Windows Defender ATP unwanted software alert
</t>
  </si>
  <si>
    <t>Sat, 24 Dec 2022 06:00:03 GMT</t>
  </si>
  <si>
    <t>Fri, 23 Dec 2022 23:30:03 GMT</t>
  </si>
  <si>
    <t>Fri, 23 Dec 2022 23:30:02 GMT</t>
  </si>
  <si>
    <t>Fri, 23 Dec 2022 19:20:02 GMT</t>
  </si>
  <si>
    <t>Mobile Device</t>
  </si>
  <si>
    <t>Login</t>
  </si>
  <si>
    <t>Fri, 23 Dec 2022 18:40:02 GMT</t>
  </si>
  <si>
    <t>Fri, 23 Dec 2022 17:30:03 GMT</t>
  </si>
  <si>
    <t xml:space="preserve">Suspected Phishing Email:  Re: attention please </t>
  </si>
  <si>
    <t>Fri, 23 Dec 2022 12:00:05 GMT</t>
  </si>
  <si>
    <t>Legitimate Email</t>
  </si>
  <si>
    <t>Fri, 23 Dec 2022 10:10:02 GMT</t>
  </si>
  <si>
    <t>Fri, 23 Dec 2022 09:50:02 GMT</t>
  </si>
  <si>
    <t>Fri, 23 Dec 2022 07:30:03 GMT</t>
  </si>
  <si>
    <t xml:space="preserve">Suspected Phishing Email:  Copie de votre convocation / Copy of your summons </t>
  </si>
  <si>
    <t>Thu, 22 Dec 2022 16:00:10 GMT</t>
  </si>
  <si>
    <t xml:space="preserve">Suspected Phishing Email:  [Bulk] Een update van onze Privacy- en cookieverklaring en Gebruiksvoorwaarden </t>
  </si>
  <si>
    <t>Thu, 22 Dec 2022 15:30:05 GMT</t>
  </si>
  <si>
    <t>Thu, 22 Dec 2022 14:50:03 GMT</t>
  </si>
  <si>
    <t xml:space="preserve">Suspected Phishing Email:  å°šæœªæ¿€æ´»æœƒå“¡ </t>
  </si>
  <si>
    <t>Thu, 22 Dec 2022 14:30:05 GMT</t>
  </si>
  <si>
    <t>Thu, 22 Dec 2022 14:30:02 GMT</t>
  </si>
  <si>
    <t>User Behaviour</t>
  </si>
  <si>
    <t xml:space="preserve">Suspected Phishing Email:  Amazon Recommended - WiFi Weather Station with 10 Inch Console and 7-1 integrated outdoor sensors ( 2 Year Warranty Support ) </t>
  </si>
  <si>
    <t>Thu, 22 Dec 2022 14:00:11 GMT</t>
  </si>
  <si>
    <t>Thu, 22 Dec 2022 09:40:03 GMT</t>
  </si>
  <si>
    <t xml:space="preserve">Microsoft Defender ATP Alert
 containing Windows Defender ATP persistence alert
</t>
  </si>
  <si>
    <t>Thu, 22 Dec 2022 07:40:04 GMT</t>
  </si>
  <si>
    <t>Wed, 21 Dec 2022 21:10:06 GMT</t>
  </si>
  <si>
    <t xml:space="preserve">Suspected Phishing Email:  [Marketing] Do's and Don'ts of Giving Effective Feedback for Performance Improvement </t>
  </si>
  <si>
    <t>Wed, 21 Dec 2022 18:30:05 GMT</t>
  </si>
  <si>
    <t>Wed, 21 Dec 2022 15:40:06 GMT</t>
  </si>
  <si>
    <t xml:space="preserve">Microsoft Defender ATP Alert
 containing Suspicious Activity
</t>
  </si>
  <si>
    <t>Wed, 21 Dec 2022 15:00:06 GMT</t>
  </si>
  <si>
    <t xml:space="preserve">Suspected Phishing Email:  Ci-joint votre convocation / Enclosed is your invitation </t>
  </si>
  <si>
    <t>Wed, 21 Dec 2022 07:30:09 GMT</t>
  </si>
  <si>
    <t xml:space="preserve">Suspected Phishing Email:  [Bulk] Seasons Greetings from EDA! </t>
  </si>
  <si>
    <t>Wed, 21 Dec 2022 07:00:05 GMT</t>
  </si>
  <si>
    <t>Tue, 20 Dec 2022 20:40:03 GMT</t>
  </si>
  <si>
    <t xml:space="preserve">Suspected Phishing Email:  Leon Mmudibo wants to access 'Payload Management and Operations PMOC' </t>
  </si>
  <si>
    <t>Tue, 20 Dec 2022 18:30:04 GMT</t>
  </si>
  <si>
    <t>Tue, 20 Dec 2022 18:00:03 GMT</t>
  </si>
  <si>
    <t>Tue, 20 Dec 2022 08:30:08 GMT</t>
  </si>
  <si>
    <t>Mon, 19 Dec 2022 17:40:02 GMT</t>
  </si>
  <si>
    <t xml:space="preserve">Microsoft Defender ATP Alert
 containing Discovery
</t>
  </si>
  <si>
    <t>Mon, 19 Dec 2022 16:20:02 GMT</t>
  </si>
  <si>
    <t xml:space="preserve">Suspected Phishing Email:  [Bulk] The D-U-N-S Seal is waiting for you - Showcase your business! </t>
  </si>
  <si>
    <t>Mon, 19 Dec 2022 15:30:05 GMT</t>
  </si>
  <si>
    <t>Mon, 19 Dec 2022 15:00:05 GMT</t>
  </si>
  <si>
    <t xml:space="preserve">Suspected Phishing Email:  RE: Optimaliseren klantervaring voor SES. </t>
  </si>
  <si>
    <t>Mon, 19 Dec 2022 13:00:05 GMT</t>
  </si>
  <si>
    <t xml:space="preserve">Suspected Phishing Email:  Your password will expire in 15 days. </t>
  </si>
  <si>
    <t>Mon, 19 Dec 2022 12:30:05 GMT</t>
  </si>
  <si>
    <t xml:space="preserve">Microsoft Defender ATP Alert
 containing Malware
</t>
  </si>
  <si>
    <t>Mon, 19 Dec 2022 12:30:02 GMT</t>
  </si>
  <si>
    <t xml:space="preserve">Suspected Phishing Email:  You've got a money request </t>
  </si>
  <si>
    <t>Mon, 19 Dec 2022 12:00:05 GMT</t>
  </si>
  <si>
    <t>Mon, 19 Dec 2022 11:50:02 GMT</t>
  </si>
  <si>
    <t>Mon, 19 Dec 2022 10:20:02 GMT</t>
  </si>
  <si>
    <t xml:space="preserve">Suspected Phishing Email:  Guest Account Expiration Notice </t>
  </si>
  <si>
    <t>Mon, 19 Dec 2022 08:00:05 GMT</t>
  </si>
  <si>
    <t>19 Dec 22 - 25 Dec 22</t>
  </si>
  <si>
    <t xml:space="preserve">Suspected Phishing Email:  Message from KM_C450i </t>
  </si>
  <si>
    <t>Sun, 01 Jan 2023 18:30:08 GMT</t>
  </si>
  <si>
    <t>Sun, 01 Jan 2023 18:39:00 GMT</t>
  </si>
  <si>
    <t>Legitimate email</t>
  </si>
  <si>
    <t xml:space="preserve">Suspected Phishing Email:  [Bulk] Earn guaranteed income in Euro  </t>
  </si>
  <si>
    <t>Sun, 01 Jan 2023 08:00:05 GMT</t>
  </si>
  <si>
    <t>Sun, 01 Jan 2023 08:07:12 GMT</t>
  </si>
  <si>
    <t>Sun, 01 Jan 2023 07:50:04 GMT</t>
  </si>
  <si>
    <t>Sun, 01 Jan 2023 07:53:25 GMT</t>
  </si>
  <si>
    <t xml:space="preserve">Local SSH Scanner Detected
 containing Psiphon - This indicates an attempt to access Psiphon
</t>
  </si>
  <si>
    <t>Sun, 01 Jan 2023 05:20:02 GMT</t>
  </si>
  <si>
    <t>Sun, 01 Jan 2023 05:23:48 GMT</t>
  </si>
  <si>
    <t>Sat, 31 Dec 2022 18:50:02 GMT</t>
  </si>
  <si>
    <t>Sat, 31 Dec 2022 18:52:55 GMT</t>
  </si>
  <si>
    <t>Sat, 31 Dec 2022 12:10:02 GMT</t>
  </si>
  <si>
    <t>Sat, 31 Dec 2022 12:18:40 GMT</t>
  </si>
  <si>
    <t>Sat, 31 Dec 2022 06:50:02 GMT</t>
  </si>
  <si>
    <t>Sat, 31 Dec 2022 06:51:37 GMT</t>
  </si>
  <si>
    <t xml:space="preserve">Suspected Phishing Email:  [Bulk] Have you used your 20% Off yet? </t>
  </si>
  <si>
    <t>Fri, 30 Dec 2022 08:00:05 GMT</t>
  </si>
  <si>
    <t>Fri, 30 Dec 2022 08:18:22 GMT</t>
  </si>
  <si>
    <t>Unsolicited email</t>
  </si>
  <si>
    <t>Thu, 29 Dec 2022 20:00:03 GMT</t>
  </si>
  <si>
    <t>Thu, 29 Dec 2022 20:01:34 GMT</t>
  </si>
  <si>
    <t>Thu, 29 Dec 2022 17:10:03 GMT</t>
  </si>
  <si>
    <t>Thu, 29 Dec 2022 17:13:25 GMT</t>
  </si>
  <si>
    <t>Thu, 29 Dec 2022 15:20:02 GMT</t>
  </si>
  <si>
    <t>Thu, 29 Dec 2022 15:22:23 GMT</t>
  </si>
  <si>
    <t xml:space="preserve">Suspected Phishing Email:  [Marketing] HiBobâ€™s December content roundup </t>
  </si>
  <si>
    <t>Thu, 29 Dec 2022 14:00:05 GMT</t>
  </si>
  <si>
    <t>Thu, 29 Dec 2022 14:01:10 GMT</t>
  </si>
  <si>
    <t xml:space="preserve">Suspected Phishing Email:  SES Satellites report </t>
  </si>
  <si>
    <t>Thu, 29 Dec 2022 10:30:04 GMT</t>
  </si>
  <si>
    <t>Thu, 29 Dec 2022 10:37:33 GMT</t>
  </si>
  <si>
    <t>Microsoft Defender ATP Alert  preceded by Microsoft Defender Unwanted Software Alert containing  'HWebServer' unwanted software was prevented on one endpoint</t>
  </si>
  <si>
    <t>Thu, 29 Dec 2022 10:20:02 GMT</t>
  </si>
  <si>
    <t>Thu, 29 Dec 2022 10:27:00 GMT</t>
  </si>
  <si>
    <t xml:space="preserve">Suspected Phishing Email:  [Social] Estella Morin's invitation is awaiting your response </t>
  </si>
  <si>
    <t>Wed, 28 Dec 2022 22:30:04 GMT</t>
  </si>
  <si>
    <t>Wed, 28 Dec 2022 23:24:01 GMT</t>
  </si>
  <si>
    <t xml:space="preserve">Suspected Phishing Email:  [Marketing] Be prepared for ransomware threats </t>
  </si>
  <si>
    <t>Wed, 28 Dec 2022 15:00:06 GMT</t>
  </si>
  <si>
    <t>Wed, 28 Dec 2022 15:01:37 GMT</t>
  </si>
  <si>
    <t xml:space="preserve">Suspected Phishing Email:  [Marketing] Africa's vital investments &amp; commercial opportunities on the rise </t>
  </si>
  <si>
    <t>Wed, 28 Dec 2022 15:02:00 GMT</t>
  </si>
  <si>
    <t>Wed, 28 Dec 2022 11:20:04 GMT</t>
  </si>
  <si>
    <t>Wed, 28 Dec 2022 11:21:45 GMT</t>
  </si>
  <si>
    <t>Tue, 27 Dec 2022 23:50:06 GMT</t>
  </si>
  <si>
    <t>Tue, 27 Dec 2022 23:53:53 GMT</t>
  </si>
  <si>
    <t>Tue, 27 Dec 2022 19:00:03 GMT</t>
  </si>
  <si>
    <t>Tue, 27 Dec 2022 19:08:21 GMT</t>
  </si>
  <si>
    <t xml:space="preserve">Suspected Phishing Email:  can I call you tomorrow? </t>
  </si>
  <si>
    <t>Tue, 27 Dec 2022 14:00:04 GMT</t>
  </si>
  <si>
    <t>Tue, 27 Dec 2022 14:07:29 GMT</t>
  </si>
  <si>
    <t xml:space="preserve">Microsoft Defender ATP Alert
 containing Unknown Alert Raised by Custom Detections
</t>
  </si>
  <si>
    <t>Tue, 27 Dec 2022 13:10:03 GMT</t>
  </si>
  <si>
    <t>Tue, 27 Dec 2022 13:13:32 GMT</t>
  </si>
  <si>
    <t>Tue, 27 Dec 2022 12:50:02 GMT</t>
  </si>
  <si>
    <t>Tue, 27 Dec 2022 12:51:41 GMT</t>
  </si>
  <si>
    <t>Tue, 27 Dec 2022 03:10:03 GMT</t>
  </si>
  <si>
    <t>Tue, 27 Dec 2022 03:28:13 GMT</t>
  </si>
  <si>
    <t xml:space="preserve">Microsoft Defender ATP Alert
 containing initial access
</t>
  </si>
  <si>
    <t>Tue, 27 Dec 2022 00:10:04 GMT</t>
  </si>
  <si>
    <t>Tue, 27 Dec 2022 01:09:33 GMT</t>
  </si>
  <si>
    <t>Tue, 27 Dec 2022 00:10:02 GMT</t>
  </si>
  <si>
    <t>Tue, 27 Dec 2022 01:09:47 GMT</t>
  </si>
  <si>
    <t>26 Dec 22 - 01 Jan 23</t>
  </si>
  <si>
    <t>Sun, 08 Jan 2023 12:20:06 GMT</t>
  </si>
  <si>
    <t>Sat, 07 Jan 2023 21:20:04 GMT</t>
  </si>
  <si>
    <t>Sat, 07 Jan 2023 21:20:02 GMT</t>
  </si>
  <si>
    <t>Sat, 07 Jan 2023 21:10:02 GMT</t>
  </si>
  <si>
    <t xml:space="preserve">Suspected Phishing Email:  Expense Management at SES </t>
  </si>
  <si>
    <t>Sat, 07 Jan 2023 21:00:05 GMT</t>
  </si>
  <si>
    <t xml:space="preserve">INCIDENT-228718 [Cobalt-Strike] Connection to malicious domain
 containing Blocked
</t>
  </si>
  <si>
    <t>Sat, 07 Jan 2023 08:20:02 GMT</t>
  </si>
  <si>
    <t>INCIDENT-228718 [Cobalt-Strike] Connection to malicious domain</t>
  </si>
  <si>
    <t>Fri, 06 Jan 2023 20:20:02 GMT</t>
  </si>
  <si>
    <t>Fri, 06 Jan 2023 14:40:02 GMT</t>
  </si>
  <si>
    <t xml:space="preserve">Suspected Phishing Email:  IT-Auftragnehmer aus Europa fÃ¼r Ses </t>
  </si>
  <si>
    <t>Fri, 06 Jan 2023 14:00:04 GMT</t>
  </si>
  <si>
    <t xml:space="preserve">Password Spray Detected
 containing Failure Audit: The domain controller failed to validate the credentials for an account
</t>
  </si>
  <si>
    <t>Fri, 06 Jan 2023 12:50:03 GMT</t>
  </si>
  <si>
    <t>Authentication: Password spray attack from single Workstation</t>
  </si>
  <si>
    <t xml:space="preserve">Suspected Phishing Email:  SES Intranet Now Accessible Without VPN </t>
  </si>
  <si>
    <t>Fri, 06 Jan 2023 12:00:05 GMT</t>
  </si>
  <si>
    <t>Fri, 06 Jan 2023 10:40:03 GMT</t>
  </si>
  <si>
    <t>Fri, 06 Jan 2023 10:30:03 GMT</t>
  </si>
  <si>
    <t xml:space="preserve">Suspected Phishing Email:  [Bulk] Look into the futureâ€¦ </t>
  </si>
  <si>
    <t>Fri, 06 Jan 2023 00:30:05 GMT</t>
  </si>
  <si>
    <t>Thu, 05 Jan 2023 16:10:02 GMT</t>
  </si>
  <si>
    <t>Thu, 05 Jan 2023 15:20:03 GMT</t>
  </si>
  <si>
    <t>Thu, 05 Jan 2023 14:50:02 GMT</t>
  </si>
  <si>
    <t>Network Device</t>
  </si>
  <si>
    <t xml:space="preserve">Suspected Phishing Email:  RE: Virtual Look Book - Sales Events + Client Gifting </t>
  </si>
  <si>
    <t>Thu, 05 Jan 2023 14:30:04 GMT</t>
  </si>
  <si>
    <t xml:space="preserve">Suspected Phishing Email:  [confluence-AZURE] Recommended in Confluence for David KLINK - Jan 05, 2023 </t>
  </si>
  <si>
    <t>Thu, 05 Jan 2023 13:30:05 GMT</t>
  </si>
  <si>
    <t>Thu, 05 Jan 2023 13:10:02 GMT</t>
  </si>
  <si>
    <t xml:space="preserve">Authentication: Multiple failed logins from privilege account
 containing Failure Audit: The domain controller failed to validate the credentials for an account
</t>
  </si>
  <si>
    <t>Thu, 05 Jan 2023 10:50:02 GMT</t>
  </si>
  <si>
    <t>Authentication: Multiple failed logins from privilege account</t>
  </si>
  <si>
    <t>Thu, 05 Jan 2023 10:10:02 GMT</t>
  </si>
  <si>
    <t>Thu, 05 Jan 2023 09:30:06 GMT</t>
  </si>
  <si>
    <t>Thu, 05 Jan 2023 09:30:04 GMT</t>
  </si>
  <si>
    <t>Thu, 05 Jan 2023 09:30:03 GMT</t>
  </si>
  <si>
    <t xml:space="preserve">Suspected Phishing Email:  [Social] 285313 is your Facebook account recovery code </t>
  </si>
  <si>
    <t>Thu, 05 Jan 2023 07:30:05 GMT</t>
  </si>
  <si>
    <t xml:space="preserve">Authentication: Multiple failed logins from privilege account
 containing Failure Audit: An account failed to log on
</t>
  </si>
  <si>
    <t>Thu, 05 Jan 2023 07:10:05 GMT</t>
  </si>
  <si>
    <t>Thu, 05 Jan 2023 07:10:04 GMT</t>
  </si>
  <si>
    <t xml:space="preserve">Suspected Phishing Email:  [Bulk] How can SES Satellites become more strategic?  </t>
  </si>
  <si>
    <t>Wed, 04 Jan 2023 17:00:05 GMT</t>
  </si>
  <si>
    <t xml:space="preserve">Suspected Phishing Email:  Welcome to Identity GuardÂ® </t>
  </si>
  <si>
    <t>Wed, 04 Jan 2023 16:30:05 GMT</t>
  </si>
  <si>
    <t>Wed, 04 Jan 2023 13:40:03 GMT</t>
  </si>
  <si>
    <t>Alert: Suspected Phishing Email: [Marketing] WhatÂ’s the energy cost of your data storage?</t>
  </si>
  <si>
    <t>Wed, 04 Jan 2023 13:00:05 GMT</t>
  </si>
  <si>
    <t>Wed, 04 Jan 2023 10:40:02 GMT</t>
  </si>
  <si>
    <t>Wed, 04 Jan 2023 09:00:05 GMT</t>
  </si>
  <si>
    <t>Tue, 03 Jan 2023 17:20:02 GMT</t>
  </si>
  <si>
    <t>Tue, 03 Jan 2023 16:30:02 GMT</t>
  </si>
  <si>
    <t>Tue, 03 Jan 2023 14:20:04 GMT</t>
  </si>
  <si>
    <t xml:space="preserve">Connection to internet by PowerShell
 containing Destination blocked after being proxied
</t>
  </si>
  <si>
    <t>Tue, 03 Jan 2023 14:20:02 GMT</t>
  </si>
  <si>
    <t>Detecting Powershell Web Downloads</t>
  </si>
  <si>
    <t xml:space="preserve">Suspected Phishing Email:  Follow up- SPNEGO Extended Negotiation UAV Impact Analysis Security Assessment </t>
  </si>
  <si>
    <t>Tue, 03 Jan 2023 12:30:08 GMT</t>
  </si>
  <si>
    <t xml:space="preserve">Suspected Phishing Email:  SPNEGO Extended Negotiation UAV Impact Analysis Security Assessment </t>
  </si>
  <si>
    <t xml:space="preserve">Suspected Phishing Email:  [Bulk] Atul Todi wants to connect with you. </t>
  </si>
  <si>
    <t>Tue, 03 Jan 2023 09:40:04 GMT</t>
  </si>
  <si>
    <t>Tue, 03 Jan 2023 09:40:02 GMT</t>
  </si>
  <si>
    <t>Tue, 03 Jan 2023 09:30:02 GMT</t>
  </si>
  <si>
    <t xml:space="preserve">Microsoft Defender ATP Alert
 containing Unknown Microsoft 365 Defender Alert
</t>
  </si>
  <si>
    <t>Mon, 02 Jan 2023 23:50:03 GMT</t>
  </si>
  <si>
    <t>Mon, 02 Jan 2023 23:40:04 GMT</t>
  </si>
  <si>
    <t>Mon, 02 Jan 2023 23:40:02 GMT</t>
  </si>
  <si>
    <t>Mon, 02 Jan 2023 23:30:02 GMT</t>
  </si>
  <si>
    <t xml:space="preserve">Suspected Phishing Email:  Transaction Advice </t>
  </si>
  <si>
    <t>Mon, 02 Jan 2023 16:00:05 GMT</t>
  </si>
  <si>
    <t>Mon, 02 Jan 2023 15:30:02 GMT</t>
  </si>
  <si>
    <t>Mon, 02 Jan 2023 13:50:05 GMT</t>
  </si>
  <si>
    <t xml:space="preserve">Microsoft Defender ATP Alert
 containing Windows Defender ATP privilege escalation alert
</t>
  </si>
  <si>
    <t>Mon, 02 Jan 2023 13:50:04 GMT</t>
  </si>
  <si>
    <t>Suspected Phishing Email: Collaboration Capital - Access to business acquisition and disposal opportunities</t>
  </si>
  <si>
    <t>Mon, 02 Jan 2023 12:00:06 GMT</t>
  </si>
  <si>
    <t xml:space="preserve">Suspected Phishing Email:  [Bulk] Not why, but how? </t>
  </si>
  <si>
    <t>Mon, 02 Jan 2023 10:30:05 GMT</t>
  </si>
  <si>
    <t xml:space="preserve">Suspected Phishing Email:  FW: Last week virus alert on my GAD laptop  </t>
  </si>
  <si>
    <t>Mon, 02 Jan 2023 08:30:04 GMT</t>
  </si>
  <si>
    <t>02 Jan 23 - 08 Jan 23</t>
  </si>
  <si>
    <t>Sun, 15 Jan 2023 21:10:02 GMT</t>
  </si>
  <si>
    <t>Sun, 15 Jan 2023 16:00:04 GMT</t>
  </si>
  <si>
    <t>Microsoft Defender Unwanted Software Alert</t>
  </si>
  <si>
    <t>Sun, 15 Jan 2023 16:00:02 GMT</t>
  </si>
  <si>
    <t>Sun, 15 Jan 2023 11:30:02 GMT</t>
  </si>
  <si>
    <t>Sat, 14 Jan 2023 16:40:02 GMT</t>
  </si>
  <si>
    <t>Sat, 14 Jan 2023 15:50:03 GMT</t>
  </si>
  <si>
    <t>Sat, 14 Jan 2023 13:30:02 GMT</t>
  </si>
  <si>
    <t>Fri, 13 Jan 2023 23:40:02 GMT</t>
  </si>
  <si>
    <t>Fri, 13 Jan 2023 23:10:02 GMT</t>
  </si>
  <si>
    <t>Fri, 13 Jan 2023 16:30:02 GMT</t>
  </si>
  <si>
    <t>Fri, 13 Jan 2023 15:40:02 GMT</t>
  </si>
  <si>
    <t xml:space="preserve">Microsoft Defender ATP Alert
 containing Unknown Alert Raised by Microsoft Defender SmartScreen
</t>
  </si>
  <si>
    <t>Fri, 13 Jan 2023 11:00:02 GMT</t>
  </si>
  <si>
    <t>ESC L1 SLA Breach</t>
  </si>
  <si>
    <t>Fri, 13 Jan 2023 10:50:02 GMT</t>
  </si>
  <si>
    <t>Fri, 13 Jan 2023 10:40:02 GMT</t>
  </si>
  <si>
    <t xml:space="preserve">Suspected Phishing Email:  Att: SES Satellites - Intellectual Property Department. </t>
  </si>
  <si>
    <t>Fri, 13 Jan 2023 09:00:12 GMT</t>
  </si>
  <si>
    <t>Fri, 13 Jan 2023 02:30:02 GMT</t>
  </si>
  <si>
    <t xml:space="preserve">Suspected Phishing Email:  Request </t>
  </si>
  <si>
    <t>Thu, 12 Jan 2023 14:00:13 GMT</t>
  </si>
  <si>
    <t xml:space="preserve">Suspected Phishing Email:  Global Process Improvement &amp; Operational Excellence Summit </t>
  </si>
  <si>
    <t>Thu, 12 Jan 2023 14:00:03 GMT</t>
  </si>
  <si>
    <t xml:space="preserve">IPS Deny From a Local Source
 containing Illegal HTTP Response Status
</t>
  </si>
  <si>
    <t>Thu, 12 Jan 2023 13:30:03 GMT</t>
  </si>
  <si>
    <t xml:space="preserve">Suspected Phishing Email:  SES Goes "Off-Piste" - Registration Now Open! </t>
  </si>
  <si>
    <t>Thu, 12 Jan 2023 13:00:06 GMT</t>
  </si>
  <si>
    <t>Thu, 12 Jan 2023 12:20:02 GMT</t>
  </si>
  <si>
    <t xml:space="preserve">Allow Action
 preceded by DNS - This indicates an attempt to use the DNS protocol
</t>
  </si>
  <si>
    <t>Thu, 12 Jan 2023 11:10:02 GMT</t>
  </si>
  <si>
    <t>INCIDENT-177666: Connection to malicious IPs</t>
  </si>
  <si>
    <t>Thu, 12 Jan 2023 10:10:03 GMT</t>
  </si>
  <si>
    <t xml:space="preserve">Suspected Phishing Email:  Global Employment Services // Conference Call </t>
  </si>
  <si>
    <t>Thu, 12 Jan 2023 09:00:09 GMT</t>
  </si>
  <si>
    <t>Thu, 12 Jan 2023 01:20:03 GMT</t>
  </si>
  <si>
    <t>Wed, 11 Jan 2023 21:40:03 GMT</t>
  </si>
  <si>
    <t xml:space="preserve">Microsoft Defender ATP Alert
 containing Windows Defender ATP lateral movement alert
</t>
  </si>
  <si>
    <t>Wed, 11 Jan 2023 18:50:03 GMT</t>
  </si>
  <si>
    <t>ACK L1 SLA Breach</t>
  </si>
  <si>
    <t xml:space="preserve">Fortinet IPS Monitored Rule Triggered from Local Source
 containing MS.Windows.SMB1.Request.DoS - This indicates an attempt to exploit a Denial of Service vulnerability in Microsoft Server Message Block Protocol
</t>
  </si>
  <si>
    <t>Wed, 11 Jan 2023 18:40:03 GMT</t>
  </si>
  <si>
    <t xml:space="preserve">Suspected Phishing Email:  Re: Quick Intro </t>
  </si>
  <si>
    <t>Wed, 11 Jan 2023 18:00:05 GMT</t>
  </si>
  <si>
    <t>User Reported Email, ACK L1 SLA Breach</t>
  </si>
  <si>
    <t>Wed, 11 Jan 2023 16:40:03 GMT</t>
  </si>
  <si>
    <t xml:space="preserve">Suspected Phishing Email:  E011-413 A07 accÃ¨s temporaire </t>
  </si>
  <si>
    <t>Wed, 11 Jan 2023 16:30:06 GMT</t>
  </si>
  <si>
    <t>Wed, 11 Jan 2023 15:50:03 GMT</t>
  </si>
  <si>
    <t xml:space="preserve">Suspected Phishing Email:  Re: Customer Multilingual Communication at SES Satellites </t>
  </si>
  <si>
    <t>Wed, 11 Jan 2023 15:00:05 GMT</t>
  </si>
  <si>
    <t>Wed, 11 Jan 2023 14:30:03 GMT</t>
  </si>
  <si>
    <t>Wed, 11 Jan 2023 14:00:06 GMT</t>
  </si>
  <si>
    <t>Wed, 11 Jan 2023 14:00:05 GMT</t>
  </si>
  <si>
    <t>Wed, 11 Jan 2023 14:00:03 GMT</t>
  </si>
  <si>
    <t>Wed, 11 Jan 2023 12:40:03 GMT</t>
  </si>
  <si>
    <t>Wed, 11 Jan 2023 12:20:02 GMT</t>
  </si>
  <si>
    <t>Wed, 11 Jan 2023 10:50:02 GMT</t>
  </si>
  <si>
    <t xml:space="preserve">Suspected Phishing Email:  Acquaintance with Tergos and cybersecurity specialists for SES-Satelites </t>
  </si>
  <si>
    <t>Wed, 11 Jan 2023 09:30:27 GMT</t>
  </si>
  <si>
    <t xml:space="preserve">Suspected Phishing Email:  Checking in </t>
  </si>
  <si>
    <t>Tue, 10 Jan 2023 19:30:04 GMT</t>
  </si>
  <si>
    <t>Tue, 10 Jan 2023 17:00:03 GMT</t>
  </si>
  <si>
    <t>Tue, 10 Jan 2023 15:50:03 GMT</t>
  </si>
  <si>
    <t>Tue, 10 Jan 2023 15:40:03 GMT</t>
  </si>
  <si>
    <t>Tue, 10 Jan 2023 15:20:03 GMT</t>
  </si>
  <si>
    <t>ACK L1 SLA Breach, ESC L1 SLA Breach</t>
  </si>
  <si>
    <t>Tue, 10 Jan 2023 14:00:03 GMT</t>
  </si>
  <si>
    <t xml:space="preserve">Suspected Phishing Email:  might not drink </t>
  </si>
  <si>
    <t>Tue, 10 Jan 2023 13:30:06 GMT</t>
  </si>
  <si>
    <t>Tue, 10 Jan 2023 12:50:03 GMT</t>
  </si>
  <si>
    <t xml:space="preserve">Suspected Phishing Email:  [Bulk] NÃ£o deixe SES em risco </t>
  </si>
  <si>
    <t>Tue, 10 Jan 2023 12:30:05 GMT</t>
  </si>
  <si>
    <t>Tue, 10 Jan 2023 12:30:04 GMT</t>
  </si>
  <si>
    <t>Tue, 10 Jan 2023 12:30:02 GMT</t>
  </si>
  <si>
    <t>Tue, 10 Jan 2023 12:10:02 GMT</t>
  </si>
  <si>
    <t>Tue, 10 Jan 2023 10:10:03 GMT</t>
  </si>
  <si>
    <t xml:space="preserve">Fortinet IPS Monitored Rule Triggered from Local Source
 containing MS.Windows.phoneinfo.DLL.Loading.Remote.Code.Execution
</t>
  </si>
  <si>
    <t>Tue, 10 Jan 2023 09:30:03 GMT</t>
  </si>
  <si>
    <t>Tue, 10 Jan 2023 08:30:04 GMT</t>
  </si>
  <si>
    <t>Tue, 10 Jan 2023 00:20:02 GMT</t>
  </si>
  <si>
    <t xml:space="preserve">Local Web Scanner Detected
 containing Web.HTTPWeb
</t>
  </si>
  <si>
    <t>Mon, 09 Jan 2023 20:40:02 GMT</t>
  </si>
  <si>
    <t xml:space="preserve">Suspected Phishing Email:  YOUR BTC </t>
  </si>
  <si>
    <t>Mon, 09 Jan 2023 16:30:04 GMT</t>
  </si>
  <si>
    <t>Mon, 09 Jan 2023 15:20:02 GMT</t>
  </si>
  <si>
    <t xml:space="preserve">Suspected Phishing Email:  Reminder to act on open pending AP work items /app </t>
  </si>
  <si>
    <t>Mon, 09 Jan 2023 14:30:05 GMT</t>
  </si>
  <si>
    <t>Mon, 09 Jan 2023 13:40:02 GMT</t>
  </si>
  <si>
    <t>Mon, 09 Jan 2023 13:30:02 GMT</t>
  </si>
  <si>
    <t>Mon, 09 Jan 2023 09:40:04 GMT</t>
  </si>
  <si>
    <t>Mon, 09 Jan 2023 09:40:03 GMT</t>
  </si>
  <si>
    <t>Mon, 09 Jan 2023 09:10:03 GMT</t>
  </si>
  <si>
    <t>Mon, 09 Jan 2023 08:50:03 GMT</t>
  </si>
  <si>
    <t>Suspected Phishing Email:  We detected synchronization errors in your directory</t>
  </si>
  <si>
    <t>Mon, 09 Jan 2023 07:00:06 GMT</t>
  </si>
  <si>
    <t xml:space="preserve">Suspected Phishing Email:  Your__transfer__0.7495__BTC </t>
  </si>
  <si>
    <t>Mon, 09 Jan 2023 06:30:05 GMT</t>
  </si>
  <si>
    <t>09 Jan 23 - 15 Jan 23</t>
  </si>
  <si>
    <t>Sun, 22 Jan 2023 11:30:02 GMT</t>
  </si>
  <si>
    <t>Sat, 21 Jan 2023 09:40:02 GMT</t>
  </si>
  <si>
    <t xml:space="preserve">Suspected Phishing Email:  [POTENTIALLY SPOOFED EMAIL] Confirmation of Registration into Online Event: REMOTE: Introduction to UN Sustainable Development Goals and ESG at SES (via MS Teams) </t>
  </si>
  <si>
    <t>Sat, 21 Jan 2023 01:30:05 GMT</t>
  </si>
  <si>
    <t>Fri, 20 Jan 2023 20:20:03 GMT</t>
  </si>
  <si>
    <t>Fri, 20 Jan 2023 18:50:02 GMT</t>
  </si>
  <si>
    <t>Fri, 20 Jan 2023 17:30:02 GMT</t>
  </si>
  <si>
    <t xml:space="preserve">Suspected Phishing Email:  Absence Request </t>
  </si>
  <si>
    <t>Fri, 20 Jan 2023 17:00:04 GMT</t>
  </si>
  <si>
    <t xml:space="preserve">Suspected Phishing Email:  [Marketing] How companies are getting a 305% ROI on storage </t>
  </si>
  <si>
    <t>Fri, 20 Jan 2023 15:30:08 GMT</t>
  </si>
  <si>
    <t>Fri, 20 Jan 2023 14:50:02 GMT</t>
  </si>
  <si>
    <t>Fri, 20 Jan 2023 13:20:02 GMT</t>
  </si>
  <si>
    <t>Fri, 20 Jan 2023 11:40:02 GMT</t>
  </si>
  <si>
    <t>Cristiano Lucian</t>
  </si>
  <si>
    <t>Fri, 20 Jan 2023 10:00:03 GMT</t>
  </si>
  <si>
    <t>Fri, 20 Jan 2023 09:10:06 GMT</t>
  </si>
  <si>
    <t xml:space="preserve">Suspected Phishing Email:  Smart cast in 60 seconds </t>
  </si>
  <si>
    <t>Fri, 20 Jan 2023 08:30:04 GMT</t>
  </si>
  <si>
    <t xml:space="preserve">Suspected Phishing Email:  [Quay] Invitation to join team </t>
  </si>
  <si>
    <t>Fri, 20 Jan 2023 08:00:05 GMT</t>
  </si>
  <si>
    <t xml:space="preserve">Suspected Phishing Email:  [Quay] E-mail address change requested </t>
  </si>
  <si>
    <t>Fri, 20 Jan 2023 08:00:03 GMT</t>
  </si>
  <si>
    <t>Fri, 20 Jan 2023 06:20:03 GMT</t>
  </si>
  <si>
    <t xml:space="preserve">Suspected Phishing Email:  New storage message. Friday 20,January 2023 </t>
  </si>
  <si>
    <t>Fri, 20 Jan 2023 04:00:05 GMT</t>
  </si>
  <si>
    <t>Fri, 20 Jan 2023 02:20:04 GMT</t>
  </si>
  <si>
    <t>Fri, 20 Jan 2023 01:30:06 GMT</t>
  </si>
  <si>
    <t xml:space="preserve">Suspected Phishing Email:  Meirav Gat wants to access 'Sovereign Terminal aspects (D365, OSO, SRI, CPO, ARC) v3' </t>
  </si>
  <si>
    <t>Thu, 19 Jan 2023 23:00:04 GMT</t>
  </si>
  <si>
    <t xml:space="preserve">Suspected Phishing Email:  Welcome to Legal Tracker </t>
  </si>
  <si>
    <t>Thu, 19 Jan 2023 20:30:05 GMT</t>
  </si>
  <si>
    <t xml:space="preserve">Suspected Phishing Email:  IMPORTANT!!! </t>
  </si>
  <si>
    <t>Thu, 19 Jan 2023 20:00:07 GMT</t>
  </si>
  <si>
    <t xml:space="preserve">Suspected Phishing Email:  Angriff auf unser Mailsystem - unauthorisierter Versand von Mails info(at)herba-electronic.de </t>
  </si>
  <si>
    <t xml:space="preserve">Suspected Phishing Email:  Rechnung Payment </t>
  </si>
  <si>
    <t xml:space="preserve">Suspected Phishing Email:  [Bulk] Phase Noise Measurement | BNC </t>
  </si>
  <si>
    <t>Thu, 19 Jan 2023 16:30:05 GMT</t>
  </si>
  <si>
    <t xml:space="preserve">Suspected Phishing Email:  GovSat content design </t>
  </si>
  <si>
    <t>Thu, 19 Jan 2023 14:00:03 GMT</t>
  </si>
  <si>
    <t>Thu, 19 Jan 2023 13:10:02 GMT</t>
  </si>
  <si>
    <t>Thu, 19 Jan 2023 13:00:02 GMT</t>
  </si>
  <si>
    <t xml:space="preserve">Suspected Phishing Email:  Spam Quarantine Notification </t>
  </si>
  <si>
    <t>Thu, 19 Jan 2023 12:30:05 GMT</t>
  </si>
  <si>
    <t>Thu, 19 Jan 2023 10:30:06 GMT</t>
  </si>
  <si>
    <t xml:space="preserve">Suspected Phishing Email:  [Bulk] Dialectica Project - Electronic Components </t>
  </si>
  <si>
    <t>Thu, 19 Jan 2023 10:00:05 GMT</t>
  </si>
  <si>
    <t>Thu, 19 Jan 2023 10:00:02 GMT</t>
  </si>
  <si>
    <t xml:space="preserve">Suspected Phishing Email:  Q1 financial report January 19, 2023, 1:06:32 AM </t>
  </si>
  <si>
    <t>Thu, 19 Jan 2023 09:30:09 GMT</t>
  </si>
  <si>
    <t>Thu, 19 Jan 2023 08:00:03 GMT</t>
  </si>
  <si>
    <t>Wed, 18 Jan 2023 21:20:02 GMT</t>
  </si>
  <si>
    <t>Wed, 18 Jan 2023 20:30:02 GMT</t>
  </si>
  <si>
    <t>Wed, 18 Jan 2023 20:20:02 GMT</t>
  </si>
  <si>
    <t>Wed, 18 Jan 2023 20:00:02 GMT</t>
  </si>
  <si>
    <t>Wed, 18 Jan 2023 19:20:02 GMT</t>
  </si>
  <si>
    <t>Wed, 18 Jan 2023 17:50:02 GMT</t>
  </si>
  <si>
    <t>Wed, 18 Jan 2023 14:50:02 GMT</t>
  </si>
  <si>
    <t xml:space="preserve">Suspected Phishing Email:  Hier ist Ihr E-Book von Microsoft zum durchgÃ¤ngigen End-to-End-Schutz fÃ¼r Ihre Daten </t>
  </si>
  <si>
    <t>Wed, 18 Jan 2023 14:00:05 GMT</t>
  </si>
  <si>
    <t>Wed, 18 Jan 2023 14:00:03 GMT</t>
  </si>
  <si>
    <t>Wed, 18 Jan 2023 13:20:03 GMT</t>
  </si>
  <si>
    <t>Wed, 18 Jan 2023 12:30:03 GMT</t>
  </si>
  <si>
    <t>Wed, 18 Jan 2023 11:25:16 GMT</t>
  </si>
  <si>
    <t>Wed, 18 Jan 2023 10:30:02 GMT</t>
  </si>
  <si>
    <t>Wed, 18 Jan 2023 09:30:02 GMT</t>
  </si>
  <si>
    <t xml:space="preserve">Suspected Phishing Email:  Meeting request for Wednesday at 12 AM (Contracted A&amp;E Work! ) </t>
  </si>
  <si>
    <t>Tue, 17 Jan 2023 16:30:05 GMT</t>
  </si>
  <si>
    <t xml:space="preserve">Suspected Phishing Email:  Invoice Reminder #784546 </t>
  </si>
  <si>
    <t>Tue, 17 Jan 2023 16:00:10 GMT</t>
  </si>
  <si>
    <t>Tue, 17 Jan 2023 15:40:02 GMT</t>
  </si>
  <si>
    <t>Tue, 17 Jan 2023 14:00:05 GMT</t>
  </si>
  <si>
    <t xml:space="preserve">Suspected Phishing Email:  [Marketing] Thin Air SNG - available for breaking news in the south west ðŸ“¡ </t>
  </si>
  <si>
    <t>Tue, 17 Jan 2023 13:30:06 GMT</t>
  </si>
  <si>
    <t xml:space="preserve">Suspected Phishing Email:  A new Object has been created - Please your atenttion  - REC063083 (REC063083 - 5 - MX1 LTD - 01/17/2023). </t>
  </si>
  <si>
    <t>Tue, 17 Jan 2023 13:30:05 GMT</t>
  </si>
  <si>
    <t>Tue, 17 Jan 2023 13:20:02 GMT</t>
  </si>
  <si>
    <t xml:space="preserve">Suspected Phishing Email:  Fwd: DonÎ±Õ¥Î¯ÏƒÎ· </t>
  </si>
  <si>
    <t>Tue, 17 Jan 2023 11:00:09 GMT</t>
  </si>
  <si>
    <t xml:space="preserve">Suspected Phishing Email:  ðŸ”´ / Avis d'infraction </t>
  </si>
  <si>
    <t>Suspected Phishing Email:  Factuur</t>
  </si>
  <si>
    <t>Tue, 17 Jan 2023 11:00:08 GMT</t>
  </si>
  <si>
    <t xml:space="preserve">Local Exploit/Malware Events Across Multiple Targets
 containing Virus is detected
</t>
  </si>
  <si>
    <t>Tue, 17 Jan 2023 09:40:02 GMT</t>
  </si>
  <si>
    <t>Exploit: Local Exploit/Malware Events Across Multiple Destinations</t>
  </si>
  <si>
    <t xml:space="preserve">Suspected Phishing Email:  [Marketing] Heute! Der Forrester Total Economic Impact von Diligent ESG | Webinar um 10:00 Uhr </t>
  </si>
  <si>
    <t>Tue, 17 Jan 2023 09:30:05 GMT</t>
  </si>
  <si>
    <t>Tue, 17 Jan 2023 08:40:02 GMT</t>
  </si>
  <si>
    <t xml:space="preserve">Suspected Phishing Email:  Bien aimÃ©e, </t>
  </si>
  <si>
    <t>Tue, 17 Jan 2023 07:30:05 GMT</t>
  </si>
  <si>
    <t xml:space="preserve">INCIDENT-228718: [Cobalt-Strike] Possible C2 traffic
</t>
  </si>
  <si>
    <t>Mon, 16 Jan 2023 19:50:02 GMT</t>
  </si>
  <si>
    <t>INCIDENT-228718: [Cobalt-Strike] Possible C2 traffic</t>
  </si>
  <si>
    <t xml:space="preserve">FortiAnalyzer Stopped sending logs
</t>
  </si>
  <si>
    <t>Mon, 16 Jan 2023 18:40:02 GMT</t>
  </si>
  <si>
    <t>FortiAnalyzer Stopped sending logs</t>
  </si>
  <si>
    <t xml:space="preserve">Suspected Phishing Email:  FranklinCovey: I am requesting your feedback by 01-29-2023. </t>
  </si>
  <si>
    <t>Mon, 16 Jan 2023 18:00:05 GMT</t>
  </si>
  <si>
    <t>Mon, 16 Jan 2023 13:20:03 GMT</t>
  </si>
  <si>
    <t>Mon, 16 Jan 2023 08:00:05 GMT</t>
  </si>
  <si>
    <t xml:space="preserve">Suspected Phishing Email:  [Bulk] Vous souhaitez crÃ©er votre tunnel de vente ? </t>
  </si>
  <si>
    <t>Mon, 16 Jan 2023 07:00:08 GMT</t>
  </si>
  <si>
    <t>Mon, 16 Jan 2023 02:40:04 GMT</t>
  </si>
  <si>
    <t>Mon, 16 Jan 2023 02:40:03 GMT</t>
  </si>
  <si>
    <t>16 Jan 23 - 22 Jan 23</t>
  </si>
  <si>
    <t>Sun, 29 Jan 2023 19:10:02 GMT</t>
  </si>
  <si>
    <t xml:space="preserve">Suspected Phishing Email:  You're invited, Nicole: support for your wellbeing </t>
  </si>
  <si>
    <t>Sun, 29 Jan 2023 14:00:08 GMT</t>
  </si>
  <si>
    <t>Sun, 29 Jan 2023 11:50:02 GMT</t>
  </si>
  <si>
    <t>Sun, 29 Jan 2023 08:40:05 GMT</t>
  </si>
  <si>
    <t>Sun, 29 Jan 2023 05:10:02 GMT</t>
  </si>
  <si>
    <t>Sat, 28 Jan 2023 16:10:03 GMT</t>
  </si>
  <si>
    <t>Sat, 28 Jan 2023 14:10:04 GMT</t>
  </si>
  <si>
    <t xml:space="preserve">Suspected Phishing Email:  RE: Nicholas @ Longhorn? </t>
  </si>
  <si>
    <t>Sat, 28 Jan 2023 04:00:09 GMT</t>
  </si>
  <si>
    <t>TechM L2</t>
  </si>
  <si>
    <t xml:space="preserve">Suspected Phishing Email:  [Bulk] Vem escalar seus times para o PaulistÃ£o 2023 no Cartola Express! </t>
  </si>
  <si>
    <t>Fri, 27 Jan 2023 21:30:05 GMT</t>
  </si>
  <si>
    <t xml:space="preserve">Suspected Phishing Email:  January Updated Statement From ESP Receivables Management </t>
  </si>
  <si>
    <t>Priority one Device Stopped Sending Events</t>
  </si>
  <si>
    <t>Fri, 27 Jan 2023 15:10:02 GMT</t>
  </si>
  <si>
    <t>Fri, 27 Jan 2023 13:30:03 GMT</t>
  </si>
  <si>
    <t xml:space="preserve">Fortinet IPS Monitored Rule Triggered from Local Source
 containing Apache.Log4j.Error.Log.Remote.Code.Execution - This indicates an attack attempt to exploit a Remote Code Execution Vulnerability in Apache Log4j
</t>
  </si>
  <si>
    <t>Fri, 27 Jan 2023 07:30:03 GMT</t>
  </si>
  <si>
    <t xml:space="preserve">Suspected Phishing Email:  SES IT - NEWS - Common and Public File Shares </t>
  </si>
  <si>
    <t>Fri, 27 Jan 2023 07:00:06 GMT</t>
  </si>
  <si>
    <t>Fri, 27 Jan 2023 03:00:03 GMT</t>
  </si>
  <si>
    <t>Fri, 27 Jan 2023 00:30:03 GMT</t>
  </si>
  <si>
    <t>Thu, 26 Jan 2023 16:30:03 GMT</t>
  </si>
  <si>
    <t xml:space="preserve">Suspected Phishing Email:  Car parking issue today  </t>
  </si>
  <si>
    <t>Thu, 26 Jan 2023 16:00:05 GMT</t>
  </si>
  <si>
    <t>Thu, 26 Jan 2023 15:50:02 GMT</t>
  </si>
  <si>
    <t>Thu, 26 Jan 2023 15:20:02 GMT</t>
  </si>
  <si>
    <t>Thu, 26 Jan 2023 14:30:03 GMT</t>
  </si>
  <si>
    <t xml:space="preserve">Suspected Phishing Email:  Attention:Your service has been restart. </t>
  </si>
  <si>
    <t>Thu, 26 Jan 2023 13:00:05 GMT</t>
  </si>
  <si>
    <t>Thu, 26 Jan 2023 10:50:02 GMT</t>
  </si>
  <si>
    <t xml:space="preserve">Suspected Phishing Email:  [Marketing] Einladung zur Moderation | Rethink! MarTech| 18. - 20. Juni | Berlin </t>
  </si>
  <si>
    <t>Thu, 26 Jan 2023 10:30:05 GMT</t>
  </si>
  <si>
    <t xml:space="preserve">Suspected Phishing Email:  [Bulk] Safeguard your companyâ€™s IP at the source with CLM </t>
  </si>
  <si>
    <t>Thu, 26 Jan 2023 09:30:05 GMT</t>
  </si>
  <si>
    <t>Thu, 26 Jan 2023 00:50:03 GMT</t>
  </si>
  <si>
    <t>Wed, 25 Jan 2023 23:40:02 GMT</t>
  </si>
  <si>
    <t>Wed, 25 Jan 2023 23:30:03 GMT</t>
  </si>
  <si>
    <t>Wed, 25 Jan 2023 23:20:02 GMT</t>
  </si>
  <si>
    <t>Wed, 25 Jan 2023 21:20:02 GMT</t>
  </si>
  <si>
    <t>Wed, 25 Jan 2023 16:30:05 GMT</t>
  </si>
  <si>
    <t>Wed, 25 Jan 2023 16:30:03 GMT</t>
  </si>
  <si>
    <t>Wed, 25 Jan 2023 16:20:03 GMT</t>
  </si>
  <si>
    <t>Wed, 25 Jan 2023 16:10:03 GMT</t>
  </si>
  <si>
    <t xml:space="preserve">Suspected Phishing Email:  You're invited, Xavier: support for your wellbeing </t>
  </si>
  <si>
    <t>Wed, 25 Jan 2023 16:00:08 GMT</t>
  </si>
  <si>
    <t>Wed, 25 Jan 2023 14:50:03 GMT</t>
  </si>
  <si>
    <t>Wed, 25 Jan 2023 14:40:02 GMT</t>
  </si>
  <si>
    <t xml:space="preserve">Suspected Phishing Email:  Complete Card </t>
  </si>
  <si>
    <t>Wed, 25 Jan 2023 13:00:05 GMT</t>
  </si>
  <si>
    <t xml:space="preserve">Suspected Phishing Email:  You're invited, Miguel: support for your wellbeing </t>
  </si>
  <si>
    <t>Wed, 25 Jan 2023 12:30:05 GMT</t>
  </si>
  <si>
    <t>Wed, 25 Jan 2023 10:30:11 GMT</t>
  </si>
  <si>
    <t xml:space="preserve">Suspected Phishing Email:  [Bulk] Croisons-nous au salon Learning technologies France </t>
  </si>
  <si>
    <t>Wed, 25 Jan 2023 10:00:05 GMT</t>
  </si>
  <si>
    <t>Wed, 25 Jan 2023 07:20:05 GMT</t>
  </si>
  <si>
    <t xml:space="preserve">Suspected Phishing Email:  Risk and Compliance INNOVATIVE solution by CERRIX : Online meeting  request </t>
  </si>
  <si>
    <t>Wed, 25 Jan 2023 00:30:09 GMT</t>
  </si>
  <si>
    <t>Tue, 24 Jan 2023 23:00:04 GMT</t>
  </si>
  <si>
    <t>Tue, 24 Jan 2023 22:30:04 GMT</t>
  </si>
  <si>
    <t xml:space="preserve">Suspected Phishing Email:  You're invited, Kris: support for your wellbeing </t>
  </si>
  <si>
    <t>Tue, 24 Jan 2023 21:30:09 GMT</t>
  </si>
  <si>
    <t>Tue, 24 Jan 2023 21:00:14 GMT</t>
  </si>
  <si>
    <t>Tue, 24 Jan 2023 20:00:05 GMT</t>
  </si>
  <si>
    <t>Tue, 24 Jan 2023 19:30:06 GMT</t>
  </si>
  <si>
    <t xml:space="preserve">Suspected Phishing Email:  Invoice from PayPaI LLC (#01062023015083) </t>
  </si>
  <si>
    <t>Tue, 24 Jan 2023 19:00:10 GMT</t>
  </si>
  <si>
    <t xml:space="preserve">Suspected Phishing Email:  Account renewed alerted! </t>
  </si>
  <si>
    <t>Tue, 24 Jan 2023 18:20:04 GMT</t>
  </si>
  <si>
    <t>Tue, 24 Jan 2023 18:20:02 GMT</t>
  </si>
  <si>
    <t xml:space="preserve">Suspected Phishing Email:  You're invited, Thomas: support for your wellbeing </t>
  </si>
  <si>
    <t>Tue, 24 Jan 2023 17:30:05 GMT</t>
  </si>
  <si>
    <t xml:space="preserve">Suspected Phishing Email:  Information request for KYC 3300032 SES Engineering  </t>
  </si>
  <si>
    <t>Tue, 24 Jan 2023 16:30:11 GMT</t>
  </si>
  <si>
    <t xml:space="preserve">Suspected Phishing Email:  [Ticket #:812185] - amber.ledgerwood-Request opened  24 of January 2023 </t>
  </si>
  <si>
    <t>Tue, 24 Jan 2023 16:00:05 GMT</t>
  </si>
  <si>
    <t>Tue, 24 Jan 2023 16:00:03 GMT</t>
  </si>
  <si>
    <t>Tue, 24 Jan 2023 14:00:03 GMT</t>
  </si>
  <si>
    <t>Tue, 24 Jan 2023 13:40:03 GMT</t>
  </si>
  <si>
    <t>Tue, 24 Jan 2023 13:30:02 GMT</t>
  </si>
  <si>
    <t xml:space="preserve">Suspected Phishing Email:  JUSTIFICATIFS (Objet NÂº2023M)-A.I.E </t>
  </si>
  <si>
    <t>Tue, 24 Jan 2023 13:00:07 GMT</t>
  </si>
  <si>
    <t xml:space="preserve">Suspected Phishing Email:  Last call 5th world opex leaders summit Feb2023 </t>
  </si>
  <si>
    <t>Tue, 24 Jan 2023 12:30:07 GMT</t>
  </si>
  <si>
    <t xml:space="preserve">Suspected Phishing Email:  Re: leveraging eSIM platforms for digital &amp; easy corporate connectivity </t>
  </si>
  <si>
    <t>Tue, 24 Jan 2023 09:30:05 GMT</t>
  </si>
  <si>
    <t xml:space="preserve">Suspected Phishing Email:  [Marketing] Lernen Sie von den Besten: Sprecher-Highlights von Rethink! MarTech 2023! </t>
  </si>
  <si>
    <t>Tue, 24 Jan 2023 09:00:06 GMT</t>
  </si>
  <si>
    <t>Tue, 24 Jan 2023 04:00:03 GMT</t>
  </si>
  <si>
    <t xml:space="preserve">Suspected Phishing Email:  Re: Intro to Chatbots </t>
  </si>
  <si>
    <t>Tue, 24 Jan 2023 03:00:05 GMT</t>
  </si>
  <si>
    <t>Mon, 23 Jan 2023 18:40:02 GMT</t>
  </si>
  <si>
    <t>Mon, 23 Jan 2023 15:00:03 GMT</t>
  </si>
  <si>
    <t>Mon, 23 Jan 2023 14:40:02 GMT</t>
  </si>
  <si>
    <t xml:space="preserve">Suspected Phishing Email:  invoice generated $invoice_no.   #BBDG55596674 </t>
  </si>
  <si>
    <t>Mon, 23 Jan 2023 12:30:05 GMT</t>
  </si>
  <si>
    <t>Mon, 23 Jan 2023 11:40:02 GMT</t>
  </si>
  <si>
    <t>Mon, 23 Jan 2023 10:50:02 GMT</t>
  </si>
  <si>
    <t xml:space="preserve">Suspected Phishing Email:  Question - Scheduling Call </t>
  </si>
  <si>
    <t>Mon, 23 Jan 2023 10:30:05 GMT</t>
  </si>
  <si>
    <t xml:space="preserve">Suspected Phishing Email:  Friends of Teams : Readiness Update - W3-2023 (jan16-jan22) </t>
  </si>
  <si>
    <t>Mon, 23 Jan 2023 07:30:06 GMT</t>
  </si>
  <si>
    <t xml:space="preserve">Suspected Phishing Email:  The Global Electricity price forecasting &amp; modeling forum 07-08 March Berlin Germany 2023 </t>
  </si>
  <si>
    <t>Mon, 23 Jan 2023 07:00:09 GMT</t>
  </si>
  <si>
    <t>23 Jan 23 - 29 Jan 23</t>
  </si>
  <si>
    <t>Sun, 05 Feb 2023 15:10:03 GMT</t>
  </si>
  <si>
    <t xml:space="preserve">INCIDENT-228718: [Cobalt-Strike] Possible C2 traffic
 containing ICMP
</t>
  </si>
  <si>
    <t>Sun, 05 Feb 2023 11:00:03 GMT</t>
  </si>
  <si>
    <t>Sun, 05 Feb 2023 09:30:03 GMT</t>
  </si>
  <si>
    <t>Sat, 04 Feb 2023 23:00:03 GMT</t>
  </si>
  <si>
    <t>Sat, 04 Feb 2023 02:00:03 GMT</t>
  </si>
  <si>
    <t>Fri, 03 Feb 2023 15:50:02 GMT</t>
  </si>
  <si>
    <t xml:space="preserve">Suspected Phishing Email:  Infonote: Action required ? New HP printer driver  </t>
  </si>
  <si>
    <t>Fri, 03 Feb 2023 14:00:05 GMT</t>
  </si>
  <si>
    <t xml:space="preserve">Suspected Phishing Email:  Hi from Samir </t>
  </si>
  <si>
    <t>Fri, 03 Feb 2023 10:00:08 GMT</t>
  </si>
  <si>
    <t xml:space="preserve">Suspected Phishing Email:  Re: Talent retention at SES Satellites </t>
  </si>
  <si>
    <t>Fri, 03 Feb 2023 09:30:05 GMT</t>
  </si>
  <si>
    <t xml:space="preserve">Suspected Phishing Email:  Î Î¹ÏƒÏ„Î¿Ï€Î¿Î¹Î·Ï„Î¹ÎºÏŒ Î’Î¹Î¿Î¼Î·Ï‡Î±Î½Î¹ÎºÎ®Ï‚ Î‘ÏƒÏ†Î¬Î»ÎµÎ¹Î±Ï‚ ÎºÎ±Ï„Î¬ Î•ÎšÎ’Î‘ (Î¦Î•Îš 4071 Î’Î„/22-9-2020) </t>
  </si>
  <si>
    <t xml:space="preserve">Suspected Phishing Email:  [Bulk] [SMI-Video] Europe Newsletter // February 03 </t>
  </si>
  <si>
    <t>Fri, 03 Feb 2023 08:00:05 GMT</t>
  </si>
  <si>
    <t xml:space="preserve">Suspected Phishing Email:  Please check Sun Telecom's latest Cabling System Solution </t>
  </si>
  <si>
    <t>Fri, 03 Feb 2023 07:30:09 GMT</t>
  </si>
  <si>
    <t xml:space="preserve">Suspected Phishing Email:  [Marketing] Business Loan #8491 - SES Engineering (u.s.), Inc. </t>
  </si>
  <si>
    <t>Fri, 03 Feb 2023 04:00:03 GMT</t>
  </si>
  <si>
    <t xml:space="preserve">Suspected Phishing Email:  (Contact immediately +1-(808)-444-5182 to cancel and claim a Refund) updated your invoice ( JOUSHD37383815 ) </t>
  </si>
  <si>
    <t>Thu, 02 Feb 2023 17:30:08 GMT</t>
  </si>
  <si>
    <t xml:space="preserve">Suspected Phishing Email:  Stock Available: TE Connectivity, STM, Microchip, Habia, NXP, Texas Instruments... </t>
  </si>
  <si>
    <t>Thu, 02 Feb 2023 16:30:08 GMT</t>
  </si>
  <si>
    <t>Thu, 02 Feb 2023 16:20:02 GMT</t>
  </si>
  <si>
    <t xml:space="preserve">Suspected Phishing Email:  RE: Quick question </t>
  </si>
  <si>
    <t>Thu, 02 Feb 2023 16:00:05 GMT</t>
  </si>
  <si>
    <t xml:space="preserve">Suspected Phishing Email:  [Marketing] Financing nÂº 8491 - SES Engineering (u.s.), Inc. Expiring soon </t>
  </si>
  <si>
    <t>Thu, 02 Feb 2023 15:30:08 GMT</t>
  </si>
  <si>
    <t xml:space="preserve">Suspected Phishing Email:  Fwd: A votre attention, </t>
  </si>
  <si>
    <t>Thu, 02 Feb 2023 14:00:07 GMT</t>
  </si>
  <si>
    <t xml:space="preserve">Suspected Phishing Email:  [confluence-AZURE] Recommended in Confluence for Guili Azar - Feb 02, 2023 </t>
  </si>
  <si>
    <t>Thu, 02 Feb 2023 13:30:06 GMT</t>
  </si>
  <si>
    <t xml:space="preserve">Suspected Phishing Email:  Help strengthen the security of your Google Account </t>
  </si>
  <si>
    <t xml:space="preserve">Suspected Phishing Email:  Hello Estelle </t>
  </si>
  <si>
    <t>Thu, 02 Feb 2023 11:30:04 GMT</t>
  </si>
  <si>
    <t>Thu, 02 Feb 2023 09:50:02 GMT</t>
  </si>
  <si>
    <t>Thu, 02 Feb 2023 08:20:02 GMT</t>
  </si>
  <si>
    <t xml:space="preserve">Suspected Phishing Email:  [Bulk] Erfahren Sie in unserem Webinar die Wahrheit Ã¼ber fake Follower! â–¶ï¸ </t>
  </si>
  <si>
    <t>Thu, 02 Feb 2023 08:00:05 GMT</t>
  </si>
  <si>
    <t xml:space="preserve">Suspected Phishing Email:  eSIM Solutions for Enterprise: what do you think about it? </t>
  </si>
  <si>
    <t>Wed, 01 Feb 2023 21:30:04 GMT</t>
  </si>
  <si>
    <t xml:space="preserve">Suspected Phishing Email:  Re: Svend at Ses Government Solutions </t>
  </si>
  <si>
    <t>Wed, 01 Feb 2023 21:00:05 GMT</t>
  </si>
  <si>
    <t>Wed, 01 Feb 2023 17:10:02 GMT</t>
  </si>
  <si>
    <t xml:space="preserve">Suspected Phishing Email:  FW: Payment Advice Notification </t>
  </si>
  <si>
    <t>Wed, 01 Feb 2023 17:00:08 GMT</t>
  </si>
  <si>
    <t xml:space="preserve">Suspected Phishing Email:  [Bulk] Join us in San Diego for OFC 2023 | Booth 2339 </t>
  </si>
  <si>
    <t>Wed, 01 Feb 2023 16:00:05 GMT</t>
  </si>
  <si>
    <t xml:space="preserve">Suspected Phishing Email:  Digital Twin for Data Centre Technology - Report by Black &amp; Veatch </t>
  </si>
  <si>
    <t>Wed, 01 Feb 2023 15:34:03 GMT</t>
  </si>
  <si>
    <t xml:space="preserve">Suspected Phishing Email:  Sharinbox - Mise Ã  disposition d'un nouveau document en ligne / Sharinbox - New online statement available </t>
  </si>
  <si>
    <t>Wed, 01 Feb 2023 15:31:37 GMT</t>
  </si>
  <si>
    <t xml:space="preserve">Suspected Phishing Email:  KONNECT RF Reminder - RF/Microwave-Passive Components, RF Coaxial Connectors and Cable Assembly/Jumpers </t>
  </si>
  <si>
    <t xml:space="preserve">Suspected Phishing Email:  May 2022 Overdue </t>
  </si>
  <si>
    <t>Wed, 01 Feb 2023 15:31:36 GMT</t>
  </si>
  <si>
    <t xml:space="preserve">Suspected Phishing Email:  Congratulations A $417.00 charge has been made to your credit card. </t>
  </si>
  <si>
    <t xml:space="preserve">Suspected Phishing Email:  FW: David Preslar has shared 'DOC011817-01182017092344' </t>
  </si>
  <si>
    <t>Wed, 01 Feb 2023 15:30:10 GMT</t>
  </si>
  <si>
    <t>Wed, 01 Feb 2023 15:30:09 GMT</t>
  </si>
  <si>
    <t xml:space="preserve">Suspected Phishing Email:  Are you the right person? </t>
  </si>
  <si>
    <t>Wed, 01 Feb 2023 15:25:35 GMT</t>
  </si>
  <si>
    <t xml:space="preserve">Suspected Phishing Email:  Activate 2023 Agency Overview </t>
  </si>
  <si>
    <t xml:space="preserve">Suspected Phishing Email:  Recherche de Voix CompensÃ©e | 150 â‚¬ IndemnitÃ© |  Kompensierte Sprachforschung | 150 â‚¬ Belohnung </t>
  </si>
  <si>
    <t>Wed, 01 Feb 2023 15:20:05 GMT</t>
  </si>
  <si>
    <t>Wed, 01 Feb 2023 15:20:03 GMT</t>
  </si>
  <si>
    <t>Wed, 01 Feb 2023 15:10:12 GMT</t>
  </si>
  <si>
    <t>Wed, 01 Feb 2023 15:10:10 GMT</t>
  </si>
  <si>
    <t>Wed, 01 Feb 2023 15:10:08 GMT</t>
  </si>
  <si>
    <t>Wed, 01 Feb 2023 15:10:06 GMT</t>
  </si>
  <si>
    <t>Wed, 01 Feb 2023 15:10:05 GMT</t>
  </si>
  <si>
    <t>Wed, 01 Feb 2023 15:10:03 GMT</t>
  </si>
  <si>
    <t>Wed, 01 Feb 2023 15:04:50 GMT</t>
  </si>
  <si>
    <t xml:space="preserve">Suspected Phishing Email:  Important information about this crucial market </t>
  </si>
  <si>
    <t>Wed, 01 Feb 2023 13:00:03 GMT</t>
  </si>
  <si>
    <t>Wed, 01 Feb 2023 12:50:03 GMT</t>
  </si>
  <si>
    <t>Wed, 01 Feb 2023 12:30:04 GMT</t>
  </si>
  <si>
    <t>Wed, 01 Feb 2023 12:30:02 GMT</t>
  </si>
  <si>
    <t>Wed, 01 Feb 2023 11:30:03 GMT</t>
  </si>
  <si>
    <t>Wed, 01 Feb 2023 08:30:03 GMT</t>
  </si>
  <si>
    <t>Wed, 01 Feb 2023 04:50:02 GMT</t>
  </si>
  <si>
    <t>Tue, 31 Jan 2023 22:30:03 GMT</t>
  </si>
  <si>
    <t>Tue, 31 Jan 2023 22:20:02 GMT</t>
  </si>
  <si>
    <t>Tue, 31 Jan 2023 22:10:02 GMT</t>
  </si>
  <si>
    <t>Tue, 31 Jan 2023 21:10:02 GMT</t>
  </si>
  <si>
    <t>Tue, 31 Jan 2023 17:00:08 GMT</t>
  </si>
  <si>
    <t xml:space="preserve">Suspected Phishing Email:  YOUR "GAD" DOMAIN  WINDOWS PASSWORD WILL EXPIRE SOON </t>
  </si>
  <si>
    <t xml:space="preserve">Suspected Phishing Email:  The Global Electricity price forecasting &amp; modeling Berlin forum 07-08 March 2023" </t>
  </si>
  <si>
    <t>Tue, 31 Jan 2023 11:00:14 GMT</t>
  </si>
  <si>
    <t xml:space="preserve">Suspected Phishing Email:  [Bulk] February 2023 Sailing Schedule </t>
  </si>
  <si>
    <t>Tue, 31 Jan 2023 10:30:08 GMT</t>
  </si>
  <si>
    <t xml:space="preserve">Suspected Phishing Email:  Recherche de Voix CompensÃ©e | 150 â‚¬ IndemnitÃ© </t>
  </si>
  <si>
    <t>Tue, 31 Jan 2023 08:00:05 GMT</t>
  </si>
  <si>
    <t xml:space="preserve">Suspected Phishing Email:  [Bulk] Itâ€™s happening at noon ET </t>
  </si>
  <si>
    <t>Tue, 31 Jan 2023 07:00:08 GMT</t>
  </si>
  <si>
    <t>Tue, 31 Jan 2023 06:50:02 GMT</t>
  </si>
  <si>
    <t>Mon, 30 Jan 2023 17:40:03 GMT</t>
  </si>
  <si>
    <t>Mon, 30 Jan 2023 16:00:03 GMT</t>
  </si>
  <si>
    <t xml:space="preserve">Suspected Phishing Email:  DROIT EUROPÃ‰EN (BRG) </t>
  </si>
  <si>
    <t>Mon, 30 Jan 2023 10:30:53 GMT</t>
  </si>
  <si>
    <t xml:space="preserve">Suspected Phishing Email:  Please complete your transaction towards to update your membership. 105-VSY </t>
  </si>
  <si>
    <t xml:space="preserve">Suspected Phishing Email:  Make your transaction and get refund service for you. </t>
  </si>
  <si>
    <t>Mon, 30 Jan 2023 09:30:44 GMT</t>
  </si>
  <si>
    <t>Mon, 30 Jan 2023 09:30:43 GMT</t>
  </si>
  <si>
    <t xml:space="preserve">Suspected Phishing Email:  Weâ€™d love your feedback, Seray! H45 </t>
  </si>
  <si>
    <t>Mon, 30 Jan 2023 09:00:18 GMT</t>
  </si>
  <si>
    <t xml:space="preserve">Suspected Phishing Email:  Requesting a refund for the product. </t>
  </si>
  <si>
    <t>Mon, 30 Jan 2023 08:00:12 GMT</t>
  </si>
  <si>
    <t>30 Jan 23 - 05 Feb 23</t>
  </si>
  <si>
    <t>Sun, 12 Feb 2023 20:50:02 GMT</t>
  </si>
  <si>
    <t>Sun, 12 Feb 2023 19:10:02 GMT</t>
  </si>
  <si>
    <t>Sun, 12 Feb 2023 18:50:04 GMT</t>
  </si>
  <si>
    <t>Sun, 12 Feb 2023 18:50:03 GMT</t>
  </si>
  <si>
    <t>Sun, 12 Feb 2023 18:30:03 GMT</t>
  </si>
  <si>
    <t>Sun, 12 Feb 2023 16:40:04 GMT</t>
  </si>
  <si>
    <t xml:space="preserve">Suspected Phishing Email:  Fw: Re: Job Seeker Invoice(s) : 3 of 12 LinkedIn Invoice(s): </t>
  </si>
  <si>
    <t>Sun, 12 Feb 2023 16:30:05 GMT</t>
  </si>
  <si>
    <t>Sun, 12 Feb 2023 16:30:03 GMT</t>
  </si>
  <si>
    <t>Sun, 12 Feb 2023 15:00:03 GMT</t>
  </si>
  <si>
    <t>Sun, 12 Feb 2023 14:40:02 GMT</t>
  </si>
  <si>
    <t>Sun, 12 Feb 2023 13:30:04 GMT</t>
  </si>
  <si>
    <t>Sun, 12 Feb 2023 13:30:03 GMT</t>
  </si>
  <si>
    <t>Sun, 12 Feb 2023 12:00:03 GMT</t>
  </si>
  <si>
    <t xml:space="preserve">Suspected Phishing Email:  Broadband Satellite Services Market - Global Outlook &amp; Forecast 2023-2028 </t>
  </si>
  <si>
    <t>Sun, 12 Feb 2023 10:00:05 GMT</t>
  </si>
  <si>
    <t>Sat, 11 Feb 2023 13:20:02 GMT</t>
  </si>
  <si>
    <t xml:space="preserve">Suspected Phishing Email:  Invoice -4186013 </t>
  </si>
  <si>
    <t>Sat, 11 Feb 2023 10:00:07 GMT</t>
  </si>
  <si>
    <t>Fri, 10 Feb 2023 23:30:08 GMT</t>
  </si>
  <si>
    <t>Fri, 10 Feb 2023 20:10:02 GMT</t>
  </si>
  <si>
    <t xml:space="preserve">Fortinet IPS Monitored Rule Triggered from Local Source
 containing MS.WinVerifyTrust.Signature.Validation.Remote.Code.Execution - This indicates an attack attempt to exploit a remote Code Execution vulnerability in Microsoft Windows
</t>
  </si>
  <si>
    <t>Fri, 10 Feb 2023 19:30:06 GMT</t>
  </si>
  <si>
    <t>Fri, 10 Feb 2023 19:30:04 GMT</t>
  </si>
  <si>
    <t xml:space="preserve">Internal Connection to Host Categorized as Malware
 containing ICMP
</t>
  </si>
  <si>
    <t>Fri, 10 Feb 2023 19:30:03 GMT</t>
  </si>
  <si>
    <t>X-Force: Internal Connection to Host Categorized as Malware</t>
  </si>
  <si>
    <t>Fri, 10 Feb 2023 19:10:02 GMT</t>
  </si>
  <si>
    <t xml:space="preserve">Suspected Phishing Email:  [Marketing] Stay Interviews: A Powerful and Low-Cost Employee Engagement and Retention Tool </t>
  </si>
  <si>
    <t>Fri, 10 Feb 2023 16:00:06 GMT</t>
  </si>
  <si>
    <t xml:space="preserve">Suspected Phishing Email:  Broadband Satellite Services Market Trends and Opportunities For You </t>
  </si>
  <si>
    <t>Fri, 10 Feb 2023 15:30:05 GMT</t>
  </si>
  <si>
    <t>Fri, 10 Feb 2023 14:40:03 GMT</t>
  </si>
  <si>
    <t xml:space="preserve">Multiple Exploit/Malware Types Targeting a Single Destination
 containing PHP.CGI.Argument.Injection - This indicates an attack attempt against an Argument Injection vulnerability in PHP CGI
</t>
  </si>
  <si>
    <t>Fri, 10 Feb 2023 11:50:04 GMT</t>
  </si>
  <si>
    <t>Multiple Exploit Types Against Single Destination</t>
  </si>
  <si>
    <t>Fri, 10 Feb 2023 11:50:03 GMT</t>
  </si>
  <si>
    <t xml:space="preserve">Suspected Phishing Email:  RE: Possible Value Creation - Meet from Cygnet Infotech. </t>
  </si>
  <si>
    <t>Fri, 10 Feb 2023 11:30:06 GMT</t>
  </si>
  <si>
    <t>Fri, 10 Feb 2023 09:50:02 GMT</t>
  </si>
  <si>
    <t>Phish Alert] [Bulk] Re: Contract Management Difficulties?</t>
  </si>
  <si>
    <t>Fri, 10 Feb 2023 09:00:08 GMT</t>
  </si>
  <si>
    <t xml:space="preserve">Suspected Phishing Email:  [Bulk] Emil get a qoute for your 2023 S&amp;OP training needs </t>
  </si>
  <si>
    <t xml:space="preserve">Suspected Phishing Email:  âœ”ï¸PAIEMENT </t>
  </si>
  <si>
    <t xml:space="preserve">Suspected Phishing Email:  [Bulk] Too many Contracts at SES S.A.? </t>
  </si>
  <si>
    <t>Fri, 10 Feb 2023 07:10:03 GMT</t>
  </si>
  <si>
    <t xml:space="preserve">Suspected Phishing Email:  eSIM Solutions for Enterprise: 4-minute questionnaire </t>
  </si>
  <si>
    <t>Fri, 10 Feb 2023 06:00:08 GMT</t>
  </si>
  <si>
    <t>Thu, 09 Feb 2023 23:10:02 GMT</t>
  </si>
  <si>
    <t xml:space="preserve">Suspected Phishing Email:  Voice Mail (0 seconds) </t>
  </si>
  <si>
    <t>Thu, 09 Feb 2023 20:30:05 GMT</t>
  </si>
  <si>
    <t xml:space="preserve">Suspected Phishing Email:  Past due Inv - 54710 - 77618CS0 </t>
  </si>
  <si>
    <t>Thu, 09 Feb 2023 15:30:05 GMT</t>
  </si>
  <si>
    <t>Thu, 09 Feb 2023 15:00:09 GMT</t>
  </si>
  <si>
    <t xml:space="preserve">Suspected Phishing Email:  [Marketing] SAVE THE DATE: Internal Comms Europe, 2â€”4 July 2023 </t>
  </si>
  <si>
    <t>Thu, 09 Feb 2023 14:00:05 GMT</t>
  </si>
  <si>
    <t>Thu, 09 Feb 2023 13:30:03 GMT</t>
  </si>
  <si>
    <t>Thu, 09 Feb 2023 10:50:03 GMT</t>
  </si>
  <si>
    <t xml:space="preserve">Fortinet IPS Monitored Rule Triggered from Local Source
 containing Novell.NetBasic.Scripting.Server.Directory.Traversal
</t>
  </si>
  <si>
    <t>Thu, 09 Feb 2023 10:10:02 GMT</t>
  </si>
  <si>
    <t>Thu, 09 Feb 2023 09:50:03 GMT</t>
  </si>
  <si>
    <t>Thu, 09 Feb 2023 08:00:05 GMT</t>
  </si>
  <si>
    <t>Thu, 09 Feb 2023 00:20:04 GMT</t>
  </si>
  <si>
    <t>Wed, 08 Feb 2023 21:40:03 GMT</t>
  </si>
  <si>
    <t>Wed, 08 Feb 2023 21:20:02 GMT</t>
  </si>
  <si>
    <t xml:space="preserve">Suspected Phishing Email:  UPDATE PAYROLL PAYMENT </t>
  </si>
  <si>
    <t>Wed, 08 Feb 2023 16:30:08 GMT</t>
  </si>
  <si>
    <t>Wed, 08 Feb 2023 16:30:03 GMT</t>
  </si>
  <si>
    <t>Wed, 08 Feb 2023 12:20:03 GMT</t>
  </si>
  <si>
    <t>Wed, 08 Feb 2023 12:10:06 GMT</t>
  </si>
  <si>
    <t>Wed, 08 Feb 2023 12:10:04 GMT</t>
  </si>
  <si>
    <t>Wed, 08 Feb 2023 12:10:03 GMT</t>
  </si>
  <si>
    <t xml:space="preserve">Suspected Phishing Email:  Question about - National Association of Broadcasters - NAB Show 2023 </t>
  </si>
  <si>
    <t>Wed, 08 Feb 2023 09:30:07 GMT</t>
  </si>
  <si>
    <t>Wed, 08 Feb 2023 08:50:03 GMT</t>
  </si>
  <si>
    <t>Wed, 08 Feb 2023 08:10:02 GMT</t>
  </si>
  <si>
    <t xml:space="preserve">Suspected Phishing Email:  Rappel: Renouveler le certificat </t>
  </si>
  <si>
    <t>Wed, 08 Feb 2023 08:00:05 GMT</t>
  </si>
  <si>
    <t>Wed, 08 Feb 2023 02:50:02 GMT</t>
  </si>
  <si>
    <t xml:space="preserve">Suspected Phishing Email:  Cash Settlement Awarded to Ms. Sueh Li Som </t>
  </si>
  <si>
    <t>Tue, 07 Feb 2023 22:30:07 GMT</t>
  </si>
  <si>
    <t>Tue, 07 Feb 2023 20:40:02 GMT</t>
  </si>
  <si>
    <t xml:space="preserve">Suspected Phishing Email:  R&amp;D Innovation &amp; Product Development Summit </t>
  </si>
  <si>
    <t>Tue, 07 Feb 2023 17:00:10 GMT</t>
  </si>
  <si>
    <t xml:space="preserve">Suspected Phishing Email:  You've been enrolled in training </t>
  </si>
  <si>
    <t>Tue, 07 Feb 2023 15:30:15 GMT</t>
  </si>
  <si>
    <t xml:space="preserve">Suspected Phishing Email:  RE: ?[Audition- dossier.nÂ°426800230207S] </t>
  </si>
  <si>
    <t>Tue, 07 Feb 2023 15:30:03 GMT</t>
  </si>
  <si>
    <t>Tue, 07 Feb 2023 15:00:04 GMT</t>
  </si>
  <si>
    <t xml:space="preserve">Suspected Phishing Email:  RE: lohnsteuerkarte </t>
  </si>
  <si>
    <t>Tue, 07 Feb 2023 13:00:09 GMT</t>
  </si>
  <si>
    <t xml:space="preserve">Suspected Phishing Email:  Follow-upâ€ Ses </t>
  </si>
  <si>
    <t>Tue, 07 Feb 2023 12:30:05 GMT</t>
  </si>
  <si>
    <t>Tue, 07 Feb 2023 09:40:02 GMT</t>
  </si>
  <si>
    <t>Tue, 07 Feb 2023 04:10:02 GMT</t>
  </si>
  <si>
    <t>Mon, 06 Feb 2023 19:30:03 GMT</t>
  </si>
  <si>
    <t xml:space="preserve">Suspected Phishing Email:  [Marketing] Management Skills for New Managers </t>
  </si>
  <si>
    <t>Mon, 06 Feb 2023 16:00:07 GMT</t>
  </si>
  <si>
    <t xml:space="preserve">Suspected Phishing Email:  HDI Leistungsnachweis </t>
  </si>
  <si>
    <t>Mon, 06 Feb 2023 14:00:08 GMT</t>
  </si>
  <si>
    <t>Mon, 06 Feb 2023 13:30:06 GMT</t>
  </si>
  <si>
    <t>Mon, 06 Feb 2023 13:30:03 GMT</t>
  </si>
  <si>
    <t>Mon, 06 Feb 2023 12:50:02 GMT</t>
  </si>
  <si>
    <t>Mon, 06 Feb 2023 10:30:05 GMT</t>
  </si>
  <si>
    <t xml:space="preserve">Suspected Phishing Email:  Procedura resetowania hasÅ‚a. </t>
  </si>
  <si>
    <t>Mon, 06 Feb 2023 09:00:07 GMT</t>
  </si>
  <si>
    <t>Mon, 06 Feb 2023 08:20:03 GMT</t>
  </si>
  <si>
    <t xml:space="preserve">Suspected Phishing Email:  IBM Aspera Faspex Security Vulnerability Update </t>
  </si>
  <si>
    <t>Mon, 06 Feb 2023 08:00:05 GMT</t>
  </si>
  <si>
    <t xml:space="preserve">Fortinet IPS Monitored Rule Triggered from Local Source
 containing Port.Scanning
</t>
  </si>
  <si>
    <t>Mon, 06 Feb 2023 08:00:03 GMT</t>
  </si>
  <si>
    <t xml:space="preserve">Suspected Phishing Email:  @@RE: PO/ POLYESTER PROGRAM WITH CROSS WEAR for SPORTY , SPRINT and STORM]] </t>
  </si>
  <si>
    <t>Mon, 06 Feb 2023 07:30:06 GMT</t>
  </si>
  <si>
    <t>Mon, 06 Feb 2023 04:40:03 GMT</t>
  </si>
  <si>
    <t>06 Feb 23 - 12 Feb 23</t>
  </si>
  <si>
    <t>Sun, 19 Feb 2023 19:10:04 GMT</t>
  </si>
  <si>
    <t>Sun, 19 Feb 2023 19:10:03 GMT</t>
  </si>
  <si>
    <t xml:space="preserve">Suspected Phishing Email:  Question pour Peter Humphries - Ses Satellites </t>
  </si>
  <si>
    <t>Sun, 19 Feb 2023 18:00:05 GMT</t>
  </si>
  <si>
    <t xml:space="preserve">Suspected Phishing Email:  Tellimer - Call </t>
  </si>
  <si>
    <t>Sun, 19 Feb 2023 15:30:05 GMT</t>
  </si>
  <si>
    <t xml:space="preserve">Azure Sentinel: High Severity alert
 containing Sign-In from malicious IP
</t>
  </si>
  <si>
    <t>Sun, 19 Feb 2023 10:30:03 GMT</t>
  </si>
  <si>
    <t>Sat, 18 Feb 2023 17:50:04 GMT</t>
  </si>
  <si>
    <t>Sat, 18 Feb 2023 04:30:03 GMT</t>
  </si>
  <si>
    <t>Fri, 17 Feb 2023 17:40:03 GMT</t>
  </si>
  <si>
    <t xml:space="preserve">Suspected Phishing Email:  Hast du meine E-Mail erhalten Daniel? </t>
  </si>
  <si>
    <t>Fri, 17 Feb 2023 13:00:05 GMT</t>
  </si>
  <si>
    <t xml:space="preserve">Suspected Phishing Email:  Google Verification Code </t>
  </si>
  <si>
    <t xml:space="preserve">Suspected Phishing Email:  Hier finden Sie das gewÃ¼nschte E-Book zum Thema â€žSicherheitâ€œ von Microsoft </t>
  </si>
  <si>
    <t>Fri, 17 Feb 2023 12:00:06 GMT</t>
  </si>
  <si>
    <t xml:space="preserve">Suspected Phishing Email:  RE: FYI </t>
  </si>
  <si>
    <t>Fri, 17 Feb 2023 08:30:06 GMT</t>
  </si>
  <si>
    <t>Fri, 17 Feb 2023 08:30:03 GMT</t>
  </si>
  <si>
    <t xml:space="preserve">Multiple Login Failures for Single Username on Windows because account is currently disabled
 containing Failure Audit: The domain controller failed to validate the credentials for an account
</t>
  </si>
  <si>
    <t>Thu, 16 Feb 2023 23:10:05 GMT</t>
  </si>
  <si>
    <t>Authentication: MS Windows Multiple Login Failures for Single Username because account is currently disabled</t>
  </si>
  <si>
    <t xml:space="preserve">Suspected Phishing Email:  Check Print File Approval Alert </t>
  </si>
  <si>
    <t>Thu, 16 Feb 2023 16:00:07 GMT</t>
  </si>
  <si>
    <t xml:space="preserve">Fortinet IPS Monitored Rule Triggered from Local Source
 containing MS.Windows.Kodak.Image.Viewer.TIFF.Stack.Buffer.Overflow - This indicates a possible attempt to exploit a Buffer Overflow vulnerability in Windows Kodak Image Viewer
</t>
  </si>
  <si>
    <t>Thu, 16 Feb 2023 15:10:02 GMT</t>
  </si>
  <si>
    <t>Thu, 16 Feb 2023 15:00:05 GMT</t>
  </si>
  <si>
    <t>Thu, 16 Feb 2023 14:10:02 GMT</t>
  </si>
  <si>
    <t>Thu, 16 Feb 2023 13:30:03 GMT</t>
  </si>
  <si>
    <t xml:space="preserve">Suspected Phishing Email:  Space Modernization with AWS Guests </t>
  </si>
  <si>
    <t>Thu, 16 Feb 2023 13:00:05 GMT</t>
  </si>
  <si>
    <t>mhyderi</t>
  </si>
  <si>
    <t xml:space="preserve">Suspected Phishing Email:  Verhoog de value uit jullie data </t>
  </si>
  <si>
    <t>Thu, 16 Feb 2023 11:30:05 GMT</t>
  </si>
  <si>
    <t xml:space="preserve">Suspected Phishing Email:  Re: Awaiting your thoughts on mail </t>
  </si>
  <si>
    <t>Thu, 16 Feb 2023 11:00:05 GMT</t>
  </si>
  <si>
    <t xml:space="preserve">Suspected Phishing Email:  Your SES CTN LDAP password was reset </t>
  </si>
  <si>
    <t>Thu, 16 Feb 2023 10:30:05 GMT</t>
  </si>
  <si>
    <t>Thu, 16 Feb 2023 07:00:06 GMT</t>
  </si>
  <si>
    <t xml:space="preserve">Suspected Phishing Email:  linkedin@e.link - Heidelinde, reactivate your Premium trial - LinkedIn Thanks for being a valued member. We'd like to invite you back to Premium. We want to giv </t>
  </si>
  <si>
    <t xml:space="preserve">Suspected Phishing Email:  RE: Booth#W3131 - SES Americom, Inc. </t>
  </si>
  <si>
    <t>Thu, 16 Feb 2023 00:30:05 GMT</t>
  </si>
  <si>
    <t>Wed, 15 Feb 2023 22:00:03 GMT</t>
  </si>
  <si>
    <t xml:space="preserve">Fortinet IPS Monitored Rule Triggered from Local Source
 containing MySQL.Login.Brute.Force
</t>
  </si>
  <si>
    <t>Wed, 15 Feb 2023 20:50:03 GMT</t>
  </si>
  <si>
    <t xml:space="preserve">Suspected Phishing Email:  EBB </t>
  </si>
  <si>
    <t>Wed, 15 Feb 2023 20:00:05 GMT</t>
  </si>
  <si>
    <t xml:space="preserve">Suspected Phishing Email:  Invoice(s)20091051821 for LinkedIn Posting </t>
  </si>
  <si>
    <t>Wed, 15 Feb 2023 16:30:05 GMT</t>
  </si>
  <si>
    <t>Wed, 15 Feb 2023 16:00:08 GMT</t>
  </si>
  <si>
    <t>Wed, 15 Feb 2023 15:10:02 GMT</t>
  </si>
  <si>
    <t xml:space="preserve">Suspected Phishing Email:  Miguel - Ses </t>
  </si>
  <si>
    <t>Wed, 15 Feb 2023 14:30:05 GMT</t>
  </si>
  <si>
    <t xml:space="preserve">Suspected Phishing Email:  Muditha - Ses </t>
  </si>
  <si>
    <t>Wed, 15 Feb 2023 14:00:08 GMT</t>
  </si>
  <si>
    <t>Wed, 15 Feb 2023 13:00:04 GMT</t>
  </si>
  <si>
    <t>Wed, 15 Feb 2023 12:20:03 GMT</t>
  </si>
  <si>
    <t>Wed, 15 Feb 2023 11:30:03 GMT</t>
  </si>
  <si>
    <t>Wed, 15 Feb 2023 10:40:03 GMT</t>
  </si>
  <si>
    <t xml:space="preserve">Suspected Phishing Email:  [Bulk] Your data center could be 3x more efficient </t>
  </si>
  <si>
    <t>Wed, 15 Feb 2023 10:00:05 GMT</t>
  </si>
  <si>
    <t xml:space="preserve">Suspected Phishing Email:  [Marketing] Want a chance to win US$1,000? </t>
  </si>
  <si>
    <t>Wed, 15 Feb 2023 09:30:06 GMT</t>
  </si>
  <si>
    <t xml:space="preserve">Suspected Phishing Email:  [Marketing] Last Call: Corporate Finance: Bedrohungen im Jahr 2023 | Live Broadcast 16.02.23 </t>
  </si>
  <si>
    <t>Wed, 15 Feb 2023 09:00:09 GMT</t>
  </si>
  <si>
    <t xml:space="preserve">Suspected Phishing Email:  Your Access to a Datasite Project has been Activated </t>
  </si>
  <si>
    <t>Wed, 15 Feb 2023 08:00:09 GMT</t>
  </si>
  <si>
    <t>Wed, 15 Feb 2023 08:00:03 GMT</t>
  </si>
  <si>
    <t>Wed, 15 Feb 2023 07:20:03 GMT</t>
  </si>
  <si>
    <t xml:space="preserve">Suspected Phishing Email:  For Etienne: health and wellness for a strong body and mind </t>
  </si>
  <si>
    <t>Tue, 14 Feb 2023 20:30:07 GMT</t>
  </si>
  <si>
    <t xml:space="preserve">Microsoft Defender ATP Alert
 containing Windows Defender ATP unwanted software alert
</t>
  </si>
  <si>
    <t>Tue, 14 Feb 2023 20:20:04 GMT</t>
  </si>
  <si>
    <t>Tue, 14 Feb 2023 20:20:03 GMT</t>
  </si>
  <si>
    <t xml:space="preserve">Suspected Phishing Email:  [Marketing] [Valentine's Day Promo] We're Giving Away Tablets! </t>
  </si>
  <si>
    <t>Tue, 14 Feb 2023 16:00:07 GMT</t>
  </si>
  <si>
    <t>Tue, 14 Feb 2023 15:40:03 GMT</t>
  </si>
  <si>
    <t>Tue, 14 Feb 2023 15:00:03 GMT</t>
  </si>
  <si>
    <t>Tue, 14 Feb 2023 14:30:03 GMT</t>
  </si>
  <si>
    <t xml:space="preserve">Suspected Phishing Email:  Verification for ses.com. </t>
  </si>
  <si>
    <t>Tue, 14 Feb 2023 14:00:05 GMT</t>
  </si>
  <si>
    <t xml:space="preserve">Suspected Phishing Email:  I'm a beautiful lady with an average height </t>
  </si>
  <si>
    <t>Tue, 14 Feb 2023 13:30:05 GMT</t>
  </si>
  <si>
    <t xml:space="preserve">Suspected Phishing Email:  [Marketing] Krisenmanagement: Navigieren durch die Polykrisen | Live Broadcast 21.02.23 </t>
  </si>
  <si>
    <t>Tue, 14 Feb 2023 11:30:08 GMT</t>
  </si>
  <si>
    <t>Tue, 14 Feb 2023 11:30:03 GMT</t>
  </si>
  <si>
    <t>Tue, 14 Feb 2023 10:10:03 GMT</t>
  </si>
  <si>
    <t>Tue, 14 Feb 2023 09:40:03 GMT</t>
  </si>
  <si>
    <t>Tue, 14 Feb 2023 09:00:03 GMT</t>
  </si>
  <si>
    <t xml:space="preserve">Suspected Phishing Email:  [Marketing] Perkins Coie: You're Invited False Claims Act Enforcement in 2023: Key Developments and Risk Mitigation Strategies </t>
  </si>
  <si>
    <t>Tue, 14 Feb 2023 07:30:08 GMT</t>
  </si>
  <si>
    <t xml:space="preserve">Suspected Phishing Email:  [Bulk] Schaffen Sie neue M=C3=B6glichkeiten f=C3=BCr Mitarbeitende in Service  </t>
  </si>
  <si>
    <t>Tue, 14 Feb 2023 07:00:05 GMT</t>
  </si>
  <si>
    <t xml:space="preserve">Suspected Phishing Email:  Question pour Fabien Thommes - Ses Satellites </t>
  </si>
  <si>
    <t>Tue, 14 Feb 2023 06:30:06 GMT</t>
  </si>
  <si>
    <t xml:space="preserve">Suspected Phishing Email:  [Bulk] Re: Paid survey on digital advertising platforms ($45) </t>
  </si>
  <si>
    <t>Tue, 14 Feb 2023 06:00:06 GMT</t>
  </si>
  <si>
    <t>Tue, 14 Feb 2023 02:00:03 GMT</t>
  </si>
  <si>
    <t>Mon, 13 Feb 2023 20:30:05 GMT</t>
  </si>
  <si>
    <t xml:space="preserve">Suspected Phishing Email:  Your password will expire in 19 days. </t>
  </si>
  <si>
    <t>Mon, 13 Feb 2023 20:20:02 GMT</t>
  </si>
  <si>
    <t xml:space="preserve">Suspected Phishing Email:  Authenticated Components at Competitive Prices </t>
  </si>
  <si>
    <t>Mon, 13 Feb 2023 13:30:05 GMT</t>
  </si>
  <si>
    <t xml:space="preserve">Suspected Phishing Email:  ××‘×™, ×§×™×•×•×™×ª×™ ×©× ×•×›×œ ×œ×”×—×œ×™×£ ×›×ž×” ×ž×™×œ×™× </t>
  </si>
  <si>
    <t>Mon, 13 Feb 2023 13:00:05 GMT</t>
  </si>
  <si>
    <t>Mon, 13 Feb 2023 13:00:03 GMT</t>
  </si>
  <si>
    <t xml:space="preserve">Suspected Phishing Email:  Access M&amp;A Projects </t>
  </si>
  <si>
    <t>Mon, 13 Feb 2023 12:30:05 GMT</t>
  </si>
  <si>
    <t>Mon, 13 Feb 2023 08:00:05 GMT</t>
  </si>
  <si>
    <t xml:space="preserve">Suspected Phishing Email:  Re: Please Confirm Your Offer. </t>
  </si>
  <si>
    <t>Mon, 13 Feb 2023 07:30:06 GMT</t>
  </si>
  <si>
    <t>Mon, 13 Feb 2023 07:00:05 GMT</t>
  </si>
  <si>
    <t>Mon, 13 Feb 2023 06:00:05 GMT</t>
  </si>
  <si>
    <t>Mon, 13 Feb 2023 05:40:02 GMT</t>
  </si>
  <si>
    <t>Mon, 13 Feb 2023 05:00:03 GMT</t>
  </si>
  <si>
    <t>Mon, 13 Feb 2023 04:50:03 GMT</t>
  </si>
  <si>
    <t>Mon, 13 Feb 2023 04:00:04 GMT</t>
  </si>
  <si>
    <t>Mon, 13 Feb 2023 04:00:03 GMT</t>
  </si>
  <si>
    <t>13 Feb 23 - 19 Feb 23</t>
  </si>
  <si>
    <t xml:space="preserve">Suspected Phishing Email:  Application for payment #543702PTAD completed 2023-02-26 04:13:57 </t>
  </si>
  <si>
    <t>Sun, 26 Feb 2023 21:30:05 GMT</t>
  </si>
  <si>
    <t>Sun, 26 Feb 2023 13:00:05 GMT</t>
  </si>
  <si>
    <t>Sun, 26 Feb 2023 13:00:03 GMT</t>
  </si>
  <si>
    <t xml:space="preserve">Suspected Phishing Email:  ×§×•×ž×•×•×™×” ×‘×¢"×ž - ×¨×›×™×‘×™ ××œ×§×˜×¨×•× ×™×§×” </t>
  </si>
  <si>
    <t>Sun, 26 Feb 2023 08:30:05 GMT</t>
  </si>
  <si>
    <t>Sun, 26 Feb 2023 06:00:03 GMT</t>
  </si>
  <si>
    <t>Sat, 25 Feb 2023 15:00:03 GMT</t>
  </si>
  <si>
    <t>Sat, 25 Feb 2023 14:30:03 GMT</t>
  </si>
  <si>
    <t>Sat, 25 Feb 2023 10:50:03 GMT</t>
  </si>
  <si>
    <t>Sat, 25 Feb 2023 10:30:03 GMT</t>
  </si>
  <si>
    <t>Sat, 25 Feb 2023 08:10:03 GMT</t>
  </si>
  <si>
    <t>Sat, 25 Feb 2023 03:20:03 GMT</t>
  </si>
  <si>
    <t xml:space="preserve">Suspected Phishing Email:  John, How's my timing? </t>
  </si>
  <si>
    <t>Sat, 25 Feb 2023 00:30:08 GMT</t>
  </si>
  <si>
    <t>Fri, 24 Feb 2023 17:30:03 GMT</t>
  </si>
  <si>
    <t>Fri, 24 Feb 2023 16:20:03 GMT</t>
  </si>
  <si>
    <t xml:space="preserve">Suspected Phishing Email:  Action required: Confirm your subscription </t>
  </si>
  <si>
    <t>Fri, 24 Feb 2023 16:11:09 GMT</t>
  </si>
  <si>
    <t xml:space="preserve">Suspected Phishing Email:  Hier finden Sie das E-Book, das Sie angefordert haben </t>
  </si>
  <si>
    <t xml:space="preserve">Suspected Phishing Email:  A Mission 30 Mixed Message! </t>
  </si>
  <si>
    <t xml:space="preserve">Suspected Phishing Email:  [POTENTIALLY SPOOFED EMAIL] Gudde Moien. </t>
  </si>
  <si>
    <t xml:space="preserve">Suspected Phishing Email:  [Bulk] Question pour Yann Olinger - Ses Satellites </t>
  </si>
  <si>
    <t>Fri, 24 Feb 2023 16:09:36 GMT</t>
  </si>
  <si>
    <t xml:space="preserve">Suspected Phishing Email:  Your Order ID #31686 </t>
  </si>
  <si>
    <t xml:space="preserve">Suspected Phishing Email:  [Marketing] Your Free Exclusive Invitation </t>
  </si>
  <si>
    <t xml:space="preserve">Suspected Phishing Email:  Re; </t>
  </si>
  <si>
    <t>Fri, 24 Feb 2023 15:50:03 GMT</t>
  </si>
  <si>
    <t>Fri, 24 Feb 2023 14:00:03 GMT</t>
  </si>
  <si>
    <t xml:space="preserve">Azure Sentinel Stopped sending events
</t>
  </si>
  <si>
    <t>Fri, 24 Feb 2023 13:50:03 GMT</t>
  </si>
  <si>
    <t>Azure Sentinel Stopped sending events</t>
  </si>
  <si>
    <t xml:space="preserve">Fortinet IPS Monitored Rule Triggered from Local Source
 preceded by V2 Sending Attacks to External
 containing Port.Scanning
</t>
  </si>
  <si>
    <t>Fri, 24 Feb 2023 10:00:03 GMT</t>
  </si>
  <si>
    <t>Fri, 24 Feb 2023 07:10:03 GMT</t>
  </si>
  <si>
    <t>Thu, 23 Feb 2023 15:20:06 GMT</t>
  </si>
  <si>
    <t>Thu, 23 Feb 2023 13:10:02 GMT</t>
  </si>
  <si>
    <t>Thu, 23 Feb 2023 10:56:00 GMT</t>
  </si>
  <si>
    <t>Thu, 23 Feb 2023 09:40:02 GMT</t>
  </si>
  <si>
    <t>Thu, 23 Feb 2023 09:30:06 GMT</t>
  </si>
  <si>
    <t xml:space="preserve">Suspected Phishing Email:  Email Verification </t>
  </si>
  <si>
    <t>Thu, 23 Feb 2023 08:30:05 GMT</t>
  </si>
  <si>
    <t>Thu, 23 Feb 2023 06:50:05 GMT</t>
  </si>
  <si>
    <t xml:space="preserve">General Authentication Failed
</t>
  </si>
  <si>
    <t>Thu, 23 Feb 2023 06:30:03 GMT</t>
  </si>
  <si>
    <t xml:space="preserve">Suspected Phishing Email:  SES Satellites Influencer Marketing </t>
  </si>
  <si>
    <t>Wed, 22 Feb 2023 22:00:04 GMT</t>
  </si>
  <si>
    <t>Wed, 22 Feb 2023 19:00:08 GMT</t>
  </si>
  <si>
    <t xml:space="preserve">Suspected Phishing Email:  RE: Question about - National Association of Broadcasters - NAB Show 2023 </t>
  </si>
  <si>
    <t>Wed, 22 Feb 2023 17:30:05 GMT</t>
  </si>
  <si>
    <t>Wed, 22 Feb 2023 15:50:02 GMT</t>
  </si>
  <si>
    <t xml:space="preserve">Suspected Phishing Email:  For Derek: health and wellness for a strong body and mind </t>
  </si>
  <si>
    <t>Wed, 22 Feb 2023 15:00:06 GMT</t>
  </si>
  <si>
    <t xml:space="preserve">Suspected Phishing Email:  $25 Amazon Gift Card! - Reminder to Participate in ATLANTIC-ACM's 2023 Global American Wholesale Report Card </t>
  </si>
  <si>
    <t>Wed, 22 Feb 2023 14:30:05 GMT</t>
  </si>
  <si>
    <t xml:space="preserve">Suspected Phishing Email:  New eTenders Platform Project Update February 2023 </t>
  </si>
  <si>
    <t>Wed, 22 Feb 2023 13:00:05 GMT</t>
  </si>
  <si>
    <t>Wed, 22 Feb 2023 12:00:03 GMT</t>
  </si>
  <si>
    <t>Wed, 22 Feb 2023 11:00:05 GMT</t>
  </si>
  <si>
    <t xml:space="preserve">Suspected Phishing Email:  Gain Exposure - NAB Show 2023 </t>
  </si>
  <si>
    <t>Wed, 22 Feb 2023 09:30:05 GMT</t>
  </si>
  <si>
    <t xml:space="preserve">Suspected Phishing Email:  Re: Follow-up - SES </t>
  </si>
  <si>
    <t>Wed, 22 Feb 2023 08:30:11 GMT</t>
  </si>
  <si>
    <t>Wed, 22 Feb 2023 08:00:05 GMT</t>
  </si>
  <si>
    <t>Tue, 21 Feb 2023 23:30:03 GMT</t>
  </si>
  <si>
    <t xml:space="preserve">Suspected Phishing Email:  RE: Seeking sophisticated leader </t>
  </si>
  <si>
    <t>Tue, 21 Feb 2023 19:30:05 GMT</t>
  </si>
  <si>
    <t>Tue, 21 Feb 2023 18:10:03 GMT</t>
  </si>
  <si>
    <t>Tue, 21 Feb 2023 17:40:03 GMT</t>
  </si>
  <si>
    <t>Tue, 21 Feb 2023 17:10:03 GMT</t>
  </si>
  <si>
    <t xml:space="preserve">Suspected Phishing Email:  Meet, next week? </t>
  </si>
  <si>
    <t>Tue, 21 Feb 2023 12:00:05 GMT</t>
  </si>
  <si>
    <t>Tue, 21 Feb 2023 11:20:04 GMT</t>
  </si>
  <si>
    <t>Tue, 21 Feb 2023 11:20:03 GMT</t>
  </si>
  <si>
    <t xml:space="preserve">Suspected Phishing Email:  For Massimiliano: health and wellness for a strong body and mind </t>
  </si>
  <si>
    <t>Tue, 21 Feb 2023 10:30:06 GMT</t>
  </si>
  <si>
    <t xml:space="preserve">Suspected Phishing Email:  David Preslar has shared 'DOC011817-01182017092344' </t>
  </si>
  <si>
    <t>Tue, 21 Feb 2023 10:00:06 GMT</t>
  </si>
  <si>
    <t xml:space="preserve">Suspected Phishing Email:  Hast du schon einen hÃ¶henverstellbaren Schreibtisch im Homeoffice? </t>
  </si>
  <si>
    <t>Tue, 21 Feb 2023 08:30:08 GMT</t>
  </si>
  <si>
    <t>Mon, 20 Feb 2023 22:50:03 GMT</t>
  </si>
  <si>
    <t xml:space="preserve">Suspected Phishing Email:  Estimate To Bid </t>
  </si>
  <si>
    <t>Mon, 20 Feb 2023 20:00:08 GMT</t>
  </si>
  <si>
    <t>Mon, 20 Feb 2023 17:20:03 GMT</t>
  </si>
  <si>
    <t xml:space="preserve">Suspected Phishing Email:  [Bulk] Einladung zur Teilnahme an einem gefÃ¶rderten Online-Projekt _ Dermatitis-Studie </t>
  </si>
  <si>
    <t>Mon, 20 Feb 2023 15:30:05 GMT</t>
  </si>
  <si>
    <t>Mon, 20 Feb 2023 14:40:02 GMT</t>
  </si>
  <si>
    <t>Mon, 20 Feb 2023 14:20:02 GMT</t>
  </si>
  <si>
    <t>Mon, 20 Feb 2023 13:20:03 GMT</t>
  </si>
  <si>
    <t>Mon, 20 Feb 2023 12:30:09 GMT</t>
  </si>
  <si>
    <t xml:space="preserve">Suspected Phishing Email:  [Marketing] The Executive Assistant Masterclass Luxembourg, April 20th </t>
  </si>
  <si>
    <t>Mon, 20 Feb 2023 12:20:03 GMT</t>
  </si>
  <si>
    <t xml:space="preserve">Suspected Phishing Email:  [Marketing] ATEL : Spring Conference 2023 - 20th April </t>
  </si>
  <si>
    <t>Mon, 20 Feb 2023 10:00:08 GMT</t>
  </si>
  <si>
    <t xml:space="preserve">Suspected Phishing Email:  [Bulk] [J-5 Flash DÃ©mo] DÃ©matÃ©rialisation achats et factures en 20 min ! </t>
  </si>
  <si>
    <t>Mon, 20 Feb 2023 09:00:06 GMT</t>
  </si>
  <si>
    <t>Suspected Phishing Email:  Hier ist Ihr E-Book von Microsoft zum durchgÃ¤ngigen End-to-End-Schutz fÃ¼r Ihre Daten</t>
  </si>
  <si>
    <t>Mon, 20 Feb 2023 08:00:05 GMT</t>
  </si>
  <si>
    <t xml:space="preserve">Suspected Phishing Email:  [Marketing] Pre-approved - SES Engineering (u.s.), Inc.'s 5.7% terms </t>
  </si>
  <si>
    <t>Mon, 20 Feb 2023 07:30:05 GMT</t>
  </si>
  <si>
    <t xml:space="preserve">Suspected Phishing Email:  Account Deletion: 30 Days Remaining </t>
  </si>
  <si>
    <t>Mon, 20 Feb 2023 06:00:06 GMT</t>
  </si>
  <si>
    <t xml:space="preserve">Suspected Phishing Email:  Re: Full series sfp modules </t>
  </si>
  <si>
    <t>Mon, 20 Feb 2023 05:30:06 GMT</t>
  </si>
  <si>
    <t>Mon, 20 Feb 2023 03:30:03 GMT</t>
  </si>
  <si>
    <t>20 Feb 23 - 26 Feb 23</t>
  </si>
  <si>
    <t xml:space="preserve">Suspected Phishing Email:  Invitation to Attend - GLOBAL S&amp;OP &amp; INTEGRATED BUSINESS PLANNING SUMMIT, Amsterdam, Netherlands </t>
  </si>
  <si>
    <t>Sun, 05 Mar 2023 10:00:11 GMT</t>
  </si>
  <si>
    <t>Sun, 05 Mar 2023 00:30:09 GMT</t>
  </si>
  <si>
    <t>Sat, 04 Mar 2023 05:40:03 GMT</t>
  </si>
  <si>
    <t>Fri, 03 Mar 2023 19:00:03 GMT</t>
  </si>
  <si>
    <t xml:space="preserve">Suspected Phishing Email:  ion Security Management George Tountas 07:02 Sec(s) Friday, March 03, 2023 </t>
  </si>
  <si>
    <t>Fri, 03 Mar 2023 16:30:15 GMT</t>
  </si>
  <si>
    <t>User Reported Email, ESC L1 SLA Breach</t>
  </si>
  <si>
    <t>Fri, 03 Mar 2023 16:00:03 GMT</t>
  </si>
  <si>
    <t>Fri, 03 Mar 2023 15:50:03 GMT</t>
  </si>
  <si>
    <t xml:space="preserve">Suspected Phishing Email:  SES Engineering (u.s.) David Giles 01:32 second Friday, March 03, 2023 </t>
  </si>
  <si>
    <t>Fri, 03 Mar 2023 15:30:09 GMT</t>
  </si>
  <si>
    <t xml:space="preserve">Suspected Phishing Email:  Collaboration Capital - Vos prochaines acquisitions vous attendent </t>
  </si>
  <si>
    <t>Fri, 03 Mar 2023 14:30:07 GMT</t>
  </si>
  <si>
    <t xml:space="preserve">Suspected Phishing Email:  Outstanding 66213909 </t>
  </si>
  <si>
    <t>Fri, 03 Mar 2023 11:30:05 GMT</t>
  </si>
  <si>
    <t xml:space="preserve">Suspected Phishing Email:  OTT Summit Invitation </t>
  </si>
  <si>
    <t>Fri, 03 Mar 2023 10:30:06 GMT</t>
  </si>
  <si>
    <t>Fri, 03 Mar 2023 09:10:06 GMT</t>
  </si>
  <si>
    <t>Fri, 03 Mar 2023 05:40:03 GMT</t>
  </si>
  <si>
    <t>Thu, 02 Mar 2023 21:50:03 GMT</t>
  </si>
  <si>
    <t>Thu, 02 Mar 2023 18:40:03 GMT</t>
  </si>
  <si>
    <t xml:space="preserve">Suspected Phishing Email:  Re: Vendor forms for Estimate 75497 </t>
  </si>
  <si>
    <t>Thu, 02 Mar 2023 16:00:05 GMT</t>
  </si>
  <si>
    <t xml:space="preserve">Suspected Phishing Email:  Protect SES Satellites from industrial cyber attacks with BlastWave </t>
  </si>
  <si>
    <t>Thu, 02 Mar 2023 15:30:05 GMT</t>
  </si>
  <si>
    <t xml:space="preserve">Fortinet IPS Monitored Rule Triggered from Local Source
 containing Java.Debug.Wire.Protocol.Insecure.Configuration
</t>
  </si>
  <si>
    <t>Thu, 02 Mar 2023 15:30:03 GMT</t>
  </si>
  <si>
    <t>Thu, 02 Mar 2023 14:20:03 GMT</t>
  </si>
  <si>
    <t>Thu, 02 Mar 2023 14:10:03 GMT</t>
  </si>
  <si>
    <t>Thu, 02 Mar 2023 11:40:03 GMT</t>
  </si>
  <si>
    <t xml:space="preserve">Suspected Phishing Email:  [Bulk] Edit on the Miro board: GSE </t>
  </si>
  <si>
    <t>Thu, 02 Mar 2023 11:30:05 GMT</t>
  </si>
  <si>
    <t>karun</t>
  </si>
  <si>
    <t>Thu, 02 Mar 2023 11:10:03 GMT</t>
  </si>
  <si>
    <t xml:space="preserve">Suspected Phishing Email:  Your action required! Trainings to be completed in ses&amp;me - deadline approaching </t>
  </si>
  <si>
    <t>Thu, 02 Mar 2023 09:00:05 GMT</t>
  </si>
  <si>
    <t xml:space="preserve">Fortinet IPS Monitored Rule Triggered from Local Source
 containing MS.Windows.OLE.Object.Remote.Code.Execution - This indicates an attempt to exploit a Remote Code Execution vulnerability in Microsoft Windows
</t>
  </si>
  <si>
    <t>Wed, 01 Mar 2023 19:30:03 GMT</t>
  </si>
  <si>
    <t>Wed, 01 Mar 2023 19:20:02 GMT</t>
  </si>
  <si>
    <t xml:space="preserve">Suspected Phishing Email:  Luciano Demetri SES Engineering (u.s.) Shared a document #0309 on Wednesday, March 01, 2023 </t>
  </si>
  <si>
    <t>Wed, 01 Mar 2023 16:30:11 GMT</t>
  </si>
  <si>
    <t xml:space="preserve">Suspected Phishing Email:  Joseph Boyden SES Engineering (u.s.) Shared a document #0210 on Wednesday, March 01, 2023 </t>
  </si>
  <si>
    <t>Wed, 01 Mar 2023 16:00:18 GMT</t>
  </si>
  <si>
    <t xml:space="preserve">Suspected Phishing Email:  Kevin Moore e Compliance Shared a document #0940 on Wednesday, March 01, 2023 </t>
  </si>
  <si>
    <t xml:space="preserve">Suspected Phishing Email:  [Marketing] Executive &amp; Administrative Assistant Masterclass 2023 Luxembourg, Early Bird tickets </t>
  </si>
  <si>
    <t>Wed, 01 Mar 2023 12:00:10 GMT</t>
  </si>
  <si>
    <t>Wed, 01 Mar 2023 10:10:03 GMT</t>
  </si>
  <si>
    <t>Wed, 01 Mar 2023 09:30:03 GMT</t>
  </si>
  <si>
    <t xml:space="preserve">Suspected Phishing Email:  Himanshu, Immediate Action required. Complete your registration </t>
  </si>
  <si>
    <t>Wed, 01 Mar 2023 08:00:07 GMT</t>
  </si>
  <si>
    <t xml:space="preserve">Suspected Phishing Email:  David Giles SES Engineering (u.s.) Shared a document #0523 on Tuesday, February 28, 2023 </t>
  </si>
  <si>
    <t>Tue, 28 Feb 2023 17:30:11 GMT</t>
  </si>
  <si>
    <t>Tue, 28 Feb 2023 15:30:03 GMT</t>
  </si>
  <si>
    <t>Tue, 28 Feb 2023 14:40:03 GMT</t>
  </si>
  <si>
    <t xml:space="preserve">Suspected Phishing Email:  Join us at the Global Digital Transformation &amp; CX Summit, Amsterdam, Netherlands </t>
  </si>
  <si>
    <t>Tue, 28 Feb 2023 14:30:09 GMT</t>
  </si>
  <si>
    <t xml:space="preserve">Suspected Phishing Email:  Update on the Profit-Sharing Bonus Plan in Luxembourg </t>
  </si>
  <si>
    <t>Tue, 28 Feb 2023 14:00:05 GMT</t>
  </si>
  <si>
    <t xml:space="preserve">Suspected Phishing Email:  Moritz, Immediate Action required. Complete your registration </t>
  </si>
  <si>
    <t>Tue, 28 Feb 2023 13:00:06 GMT</t>
  </si>
  <si>
    <t xml:space="preserve">Suspected Phishing Email:  Barbara, Immediate Action required. Complete your registration </t>
  </si>
  <si>
    <t>Tue, 28 Feb 2023 12:30:07 GMT</t>
  </si>
  <si>
    <t xml:space="preserve">Suspected Phishing Email:  Vladislav, Immediate Action required. Complete your registration </t>
  </si>
  <si>
    <t>Tue, 28 Feb 2023 11:30:07 GMT</t>
  </si>
  <si>
    <t xml:space="preserve">Suspected Phishing Email:  Bitte bestÃ¤tige deine Anmeldung bei Adobe </t>
  </si>
  <si>
    <t>Tue, 28 Feb 2023 11:00:13 GMT</t>
  </si>
  <si>
    <t>Tue, 28 Feb 2023 11:00:03 GMT</t>
  </si>
  <si>
    <t xml:space="preserve">Suspected Phishing Email:  Welcome to GoComet, Martina Schmidt </t>
  </si>
  <si>
    <t>Tue, 28 Feb 2023 07:00:08 GMT</t>
  </si>
  <si>
    <t>Mon, 27 Feb 2023 16:40:03 GMT</t>
  </si>
  <si>
    <t xml:space="preserve">Suspected Phishing Email:  Welcome to GoComet, Alexander Mohr </t>
  </si>
  <si>
    <t>Mon, 27 Feb 2023 16:00:05 GMT</t>
  </si>
  <si>
    <t>Mon, 27 Feb 2023 15:40:03 GMT</t>
  </si>
  <si>
    <t xml:space="preserve">Suspected Phishing Email:  [Marketing] Earn a $25 Gift Card - VIB Community Invite </t>
  </si>
  <si>
    <t>Mon, 27 Feb 2023 15:00:06 GMT</t>
  </si>
  <si>
    <t xml:space="preserve">Suspected Phishing Email:  GESEGNET SEI MIT EUCH </t>
  </si>
  <si>
    <t>Mon, 27 Feb 2023 15:00:03 GMT</t>
  </si>
  <si>
    <t>Mon, 27 Feb 2023 14:50:03 GMT</t>
  </si>
  <si>
    <t>Mon, 27 Feb 2023 14:30:05 GMT</t>
  </si>
  <si>
    <t>Mon, 27 Feb 2023 14:00:03 GMT</t>
  </si>
  <si>
    <t xml:space="preserve">Suspected Phishing Email:  Appointment Gabriel / SES Satellites </t>
  </si>
  <si>
    <t>Mon, 27 Feb 2023 13:30:05 GMT</t>
  </si>
  <si>
    <t>Mon, 27 Feb 2023 13:10:04 GMT</t>
  </si>
  <si>
    <t>Mon, 27 Feb 2023 13:10:03 GMT</t>
  </si>
  <si>
    <t>Mon, 27 Feb 2023 11:10:03 GMT</t>
  </si>
  <si>
    <t>Mon, 27 Feb 2023 10:40:05 GMT</t>
  </si>
  <si>
    <t>Mon, 27 Feb 2023 10:40:03 GMT</t>
  </si>
  <si>
    <t>Mon, 27 Feb 2023 10:30:03 GMT</t>
  </si>
  <si>
    <t>Mon, 27 Feb 2023 09:30:05 GMT</t>
  </si>
  <si>
    <t xml:space="preserve">Suspected Phishing Email:  Zusammenarbeit MX1 x HoY </t>
  </si>
  <si>
    <t>Mon, 27 Feb 2023 09:00:11 GMT</t>
  </si>
  <si>
    <t>Mon, 27 Feb 2023 09:00:03 GMT</t>
  </si>
  <si>
    <t>Mon, 27 Feb 2023 08:50:03 GMT</t>
  </si>
  <si>
    <t xml:space="preserve">Suspected Phishing Email:  [Bulk] Re Connecting with Avi </t>
  </si>
  <si>
    <t>Mon, 27 Feb 2023 08:30:04 GMT</t>
  </si>
  <si>
    <t>Mon, 27 Feb 2023 08:20:03 GMT</t>
  </si>
  <si>
    <t>Mon, 27 Feb 2023 06:30:09 GMT</t>
  </si>
  <si>
    <t>27 Feb 23 - 05 Mar 23</t>
  </si>
  <si>
    <t xml:space="preserve">V2 Internal Exploitation Of Remote services
 containing Virus is detected
</t>
  </si>
  <si>
    <t>Sun, 12 Mar 2023 11:10:02 GMT</t>
  </si>
  <si>
    <t xml:space="preserve">Microsoft Defender ATP Alert
 containing Windows Defender AV ransomware alert
</t>
  </si>
  <si>
    <t>Sun, 12 Mar 2023 10:20:03 GMT</t>
  </si>
  <si>
    <t>Sun, 12 Mar 2023 06:20:03 GMT</t>
  </si>
  <si>
    <t>Sun, 12 Mar 2023 05:20:05 GMT</t>
  </si>
  <si>
    <t>Sun, 12 Mar 2023 00:40:07 GMT</t>
  </si>
  <si>
    <t>Sun, 12 Mar 2023 00:40:05 GMT</t>
  </si>
  <si>
    <t>Sun, 12 Mar 2023 00:40:04 GMT</t>
  </si>
  <si>
    <t>Sun, 12 Mar 2023 00:40:03 GMT</t>
  </si>
  <si>
    <t>Fri, 10 Mar 2023 21:20:03 GMT</t>
  </si>
  <si>
    <t>Fri, 10 Mar 2023 15:00:03 GMT</t>
  </si>
  <si>
    <t xml:space="preserve">Suspected Phishing Email:  [Bulk] Threat Hunting with VirusTotal - episode 2 </t>
  </si>
  <si>
    <t>Fri, 10 Mar 2023 13:00:08 GMT</t>
  </si>
  <si>
    <t xml:space="preserve">Suspected Phishing Email:  BEAM Course Calendar </t>
  </si>
  <si>
    <t>Fri, 10 Mar 2023 09:30:09 GMT</t>
  </si>
  <si>
    <t>Fri, 10 Mar 2023 09:30:03 GMT</t>
  </si>
  <si>
    <t>Fri, 10 Mar 2023 08:40:03 GMT</t>
  </si>
  <si>
    <t xml:space="preserve">Suspected Phishing Email:  New EMI Reporting Checklist - Final Ver (UNCLASSIFIED) - Implement immediately </t>
  </si>
  <si>
    <t>Fri, 10 Mar 2023 07:30:10 GMT</t>
  </si>
  <si>
    <t>Thu, 09 Mar 2023 20:20:03 GMT</t>
  </si>
  <si>
    <t>Thu, 09 Mar 2023 18:00:06 GMT</t>
  </si>
  <si>
    <t xml:space="preserve">Suspected Phishing Email:  |Re: Pen Testing/MSSP 2023| </t>
  </si>
  <si>
    <t>Thu, 09 Mar 2023 17:00:06 GMT</t>
  </si>
  <si>
    <t>Thu, 09 Mar 2023 17:00:03 GMT</t>
  </si>
  <si>
    <t>Thu, 09 Mar 2023 15:30:05 GMT</t>
  </si>
  <si>
    <t>Thu, 09 Mar 2023 15:30:03 GMT</t>
  </si>
  <si>
    <t xml:space="preserve">Suspected Phishing Email:  You have been added to the Ses Satellites Finance team! </t>
  </si>
  <si>
    <t>Thu, 09 Mar 2023 14:00:06 GMT</t>
  </si>
  <si>
    <t>Thu, 09 Mar 2023 13:10:03 GMT</t>
  </si>
  <si>
    <t xml:space="preserve">Suspected Phishing Email:  Bonjour mariela.franco </t>
  </si>
  <si>
    <t>Thu, 09 Mar 2023 11:00:09 GMT</t>
  </si>
  <si>
    <t xml:space="preserve">Suspected Phishing Email:  weekly permission </t>
  </si>
  <si>
    <t>Thu, 09 Mar 2023 10:40:03 GMT</t>
  </si>
  <si>
    <t xml:space="preserve">Suspected Phishing Email:  [Marketing] Moderator Invitation: Intranet Reloaded Berlin &amp; Internal Comms Europe 2023 | 2â€“4 July, Berlin </t>
  </si>
  <si>
    <t>Thu, 09 Mar 2023 09:00:06 GMT</t>
  </si>
  <si>
    <t>Thu, 09 Mar 2023 09:00:03 GMT</t>
  </si>
  <si>
    <t xml:space="preserve">Suspected Phishing Email:  Vodafone Papua New Guinea - Danny Chew, CEO </t>
  </si>
  <si>
    <t>Thu, 09 Mar 2023 08:30:05 GMT</t>
  </si>
  <si>
    <t xml:space="preserve">Suspected Phishing Email:  Bonjour Clara </t>
  </si>
  <si>
    <t>Thu, 09 Mar 2023 08:00:05 GMT</t>
  </si>
  <si>
    <t>Wed, 08 Mar 2023 19:40:02 GMT</t>
  </si>
  <si>
    <t xml:space="preserve">Suspected Phishing Email:  Action Required: Eye4Fraud - you may have been affected </t>
  </si>
  <si>
    <t>Wed, 08 Mar 2023 17:00:05 GMT</t>
  </si>
  <si>
    <t>Wed, 08 Mar 2023 16:00:05 GMT</t>
  </si>
  <si>
    <t xml:space="preserve">Microsoft Defender ATP Alert
 containing Windows Defender ATP credential access
</t>
  </si>
  <si>
    <t>Wed, 08 Mar 2023 15:40:03 GMT</t>
  </si>
  <si>
    <t>Wed, 08 Mar 2023 15:00:03 GMT</t>
  </si>
  <si>
    <t>Wed, 08 Mar 2023 14:40:04 GMT</t>
  </si>
  <si>
    <t>Wed, 08 Mar 2023 14:40:03 GMT</t>
  </si>
  <si>
    <t>Wed, 08 Mar 2023 14:30:03 GMT</t>
  </si>
  <si>
    <t>Wed, 08 Mar 2023 10:40:03 GMT</t>
  </si>
  <si>
    <t xml:space="preserve">Reference Data Expiry
</t>
  </si>
  <si>
    <t>Wed, 08 Mar 2023 10:20:03 GMT</t>
  </si>
  <si>
    <t>Collector Stopped sending logs Part2</t>
  </si>
  <si>
    <t>Wed, 08 Mar 2023 08:10:03 GMT</t>
  </si>
  <si>
    <t>Wed, 08 Mar 2023 08:00:05 GMT</t>
  </si>
  <si>
    <t xml:space="preserve">Suspected Phishing Email:  Action Required: Equinix Portal Login Changes </t>
  </si>
  <si>
    <t>Wed, 08 Mar 2023 07:30:07 GMT</t>
  </si>
  <si>
    <t>Wed, 08 Mar 2023 05:40:03 GMT</t>
  </si>
  <si>
    <t>Tue, 07 Mar 2023 19:30:03 GMT</t>
  </si>
  <si>
    <t xml:space="preserve">Suspected Phishing Email:  [P&amp;C] Conflict of Interests declaration </t>
  </si>
  <si>
    <t>Tue, 07 Mar 2023 19:00:05 GMT</t>
  </si>
  <si>
    <t xml:space="preserve">Suspected Phishing Email:  Job Inquiry for Network Engineer position </t>
  </si>
  <si>
    <t>Tue, 07 Mar 2023 16:30:10 GMT</t>
  </si>
  <si>
    <t xml:space="preserve">Suspected Phishing Email:  KeyLogic Informations collecting </t>
  </si>
  <si>
    <t>Tue, 07 Mar 2023 16:00:12 GMT</t>
  </si>
  <si>
    <t>Tue, 07 Mar 2023 15:40:03 GMT</t>
  </si>
  <si>
    <t>Tue, 07 Mar 2023 14:10:03 GMT</t>
  </si>
  <si>
    <t xml:space="preserve">Suspected Phishing Email:  [Marketing] Lernen Sie von den Besten: Pringles, Sony &amp; Capri Sun bei Rethink! Connected Customer 2023 </t>
  </si>
  <si>
    <t>Tue, 07 Mar 2023 09:30:05 GMT</t>
  </si>
  <si>
    <t>Tue, 07 Mar 2023 08:50:35 GMT</t>
  </si>
  <si>
    <t xml:space="preserve">Suspected Phishing Email:  Nouvelle brochure Gdnc Usinage </t>
  </si>
  <si>
    <t>Tue, 07 Mar 2023 07:51:59 GMT</t>
  </si>
  <si>
    <t xml:space="preserve">Suspected Phishing Email:  AA </t>
  </si>
  <si>
    <t>Tue, 07 Mar 2023 07:00:06 GMT</t>
  </si>
  <si>
    <t xml:space="preserve">Suspected Phishing Email:  David Giles SES Engineering (u.s.) Shared a document #0006 on Monday, March 06, 2023 </t>
  </si>
  <si>
    <t>Mon, 06 Mar 2023 16:30:11 GMT</t>
  </si>
  <si>
    <t xml:space="preserve">Suspected Phishing Email:  [Bulk] Notice of Personal Data Processing </t>
  </si>
  <si>
    <t>Mon, 06 Mar 2023 16:00:06 GMT</t>
  </si>
  <si>
    <t xml:space="preserve">Suspected Phishing Email:  SATELLITE 2023 - Meeting request from Jessica Beard at Walter E. Washington Convention Center </t>
  </si>
  <si>
    <t>Mon, 06 Mar 2023 15:30:05 GMT</t>
  </si>
  <si>
    <t>Mon, 06 Mar 2023 14:30:22 GMT</t>
  </si>
  <si>
    <t xml:space="preserve">Suspected Phishing Email:  RÃ©ponse rapide </t>
  </si>
  <si>
    <t>Mon, 06 Mar 2023 13:30:03 GMT</t>
  </si>
  <si>
    <t>Mon, 06 Mar 2023 10:30:06 GMT</t>
  </si>
  <si>
    <t>Mon, 06 Mar 2023 10:30:05 GMT</t>
  </si>
  <si>
    <t xml:space="preserve">Non-Mail Server Sending Mail to Servers Categorized as SPAM
 containing Firewall Deny
</t>
  </si>
  <si>
    <t>Mon, 06 Mar 2023 10:30:03 GMT</t>
  </si>
  <si>
    <t>X-Force: Non-Mail Server Sending Mail to Servers Categorized as SPAM</t>
  </si>
  <si>
    <t xml:space="preserve">Suspected Phishing Email:  Adriana MOGA invited you to access applications within their organization </t>
  </si>
  <si>
    <t>Mon, 06 Mar 2023 10:00:05 GMT</t>
  </si>
  <si>
    <t>Mon, 06 Mar 2023 08:50:04 GMT</t>
  </si>
  <si>
    <t>Mon, 06 Mar 2023 08:30:08 GMT</t>
  </si>
  <si>
    <t xml:space="preserve">Suspected Phishing Email:  Invitation: RE:vicente040706@arcor.deâš¡----- @ Fri Mar 3, 2023 (maria.vicente.iwan@ses.com) </t>
  </si>
  <si>
    <t>Mon, 06 Mar 2023 08:00:16 GMT</t>
  </si>
  <si>
    <t xml:space="preserve">Suspected Phishing Email:  Invoice #2011901  </t>
  </si>
  <si>
    <t>Mon, 06 Mar 2023 07:20:03 GMT</t>
  </si>
  <si>
    <t>Mon, 06 Mar 2023 03:10:04 GMT</t>
  </si>
  <si>
    <t>Mon, 06 Mar 2023 03:10:03 GMT</t>
  </si>
  <si>
    <t>06 Mar 23 - 12 Mar 23</t>
  </si>
  <si>
    <t>Sun, 19 Mar 2023 05:20:04 GMT</t>
  </si>
  <si>
    <t>Sun, 19 Mar 2023 05:20:03 GMT</t>
  </si>
  <si>
    <t>Sun, 19 Mar 2023 04:40:03 GMT</t>
  </si>
  <si>
    <t>Sat, 18 Mar 2023 17:40:03 GMT</t>
  </si>
  <si>
    <t>Sat, 18 Mar 2023 17:00:03 GMT</t>
  </si>
  <si>
    <t xml:space="preserve">V2: Public Facing Application Exploitation
 containing Virus is detected
</t>
  </si>
  <si>
    <t>Sat, 18 Mar 2023 12:30:03 GMT</t>
  </si>
  <si>
    <t>Sat, 18 Mar 2023 03:10:03 GMT</t>
  </si>
  <si>
    <t>Fri, 17 Mar 2023 22:30:03 GMT</t>
  </si>
  <si>
    <t>Fri, 17 Mar 2023 20:00:03 GMT</t>
  </si>
  <si>
    <t>Fri, 17 Mar 2023 15:40:03 GMT</t>
  </si>
  <si>
    <t>Fri, 17 Mar 2023 13:30:03 GMT</t>
  </si>
  <si>
    <t xml:space="preserve">Suspected Phishing Email:  [Marketing] Managing Toxic &amp; Other Employees Who have Attitude Issues </t>
  </si>
  <si>
    <t>Fri, 17 Mar 2023 12:30:05 GMT</t>
  </si>
  <si>
    <t>Fri, 17 Mar 2023 11:50:03 GMT</t>
  </si>
  <si>
    <t xml:space="preserve">Suspected Phishing Email:  Unsupported software version </t>
  </si>
  <si>
    <t>Fri, 17 Mar 2023 08:30:05 GMT</t>
  </si>
  <si>
    <t>Fri, 17 Mar 2023 08:10:03 GMT</t>
  </si>
  <si>
    <t>Fri, 17 Mar 2023 08:00:06 GMT</t>
  </si>
  <si>
    <t>Fri, 17 Mar 2023 06:00:06 GMT</t>
  </si>
  <si>
    <t>Thu, 16 Mar 2023 22:10:02 GMT</t>
  </si>
  <si>
    <t>Thu, 16 Mar 2023 19:00:05 GMT</t>
  </si>
  <si>
    <t>Thu, 16 Mar 2023 18:40:03 GMT</t>
  </si>
  <si>
    <t>Thu, 16 Mar 2023 17:30:05 GMT</t>
  </si>
  <si>
    <t>Thu, 16 Mar 2023 17:00:16 GMT</t>
  </si>
  <si>
    <t xml:space="preserve">Microsoft Defender ATP Alert
 containing Windows Defender ATP ransomware alert
</t>
  </si>
  <si>
    <t>Thu, 16 Mar 2023 16:10:02 GMT</t>
  </si>
  <si>
    <t>Azure Sentinel: High Severity alert containing Mass download</t>
  </si>
  <si>
    <t>Thu, 16 Mar 2023 14:30:03 GMT</t>
  </si>
  <si>
    <t xml:space="preserve">Suspected Phishing Email:  Do you need a Wireless Technical Architect? </t>
  </si>
  <si>
    <t>Thu, 16 Mar 2023 14:00:05 GMT</t>
  </si>
  <si>
    <t>Thu, 16 Mar 2023 13:50:03 GMT</t>
  </si>
  <si>
    <t>Thu, 16 Mar 2023 13:20:03 GMT</t>
  </si>
  <si>
    <t xml:space="preserve">Suspected Phishing Email:  [Bulk] Benchmarkez gratuitement vos donnÃ©es ESEF </t>
  </si>
  <si>
    <t>Thu, 16 Mar 2023 13:00:05 GMT</t>
  </si>
  <si>
    <t>Thu, 16 Mar 2023 13:00:04 GMT</t>
  </si>
  <si>
    <t>Thu, 16 Mar 2023 10:00:03 GMT</t>
  </si>
  <si>
    <t>Thu, 16 Mar 2023 09:30:05 GMT</t>
  </si>
  <si>
    <t xml:space="preserve">Suspected Phishing Email:  [Bulk] Increasing Employee Productivity and Performance </t>
  </si>
  <si>
    <t>Thu, 16 Mar 2023 09:00:07 GMT</t>
  </si>
  <si>
    <t xml:space="preserve">Suspected Phishing Email:  [Marketing] 2-Hour Virtual Seminar on How to Conduct an Internal Harassment and Bullying Investigation to Determine Facts and Minimize Liability </t>
  </si>
  <si>
    <t xml:space="preserve">Suspected Phishing Email:  Overdue #2011901  </t>
  </si>
  <si>
    <t>Thu, 16 Mar 2023 08:30:07 GMT</t>
  </si>
  <si>
    <t>Thu, 16 Mar 2023 08:20:03 GMT</t>
  </si>
  <si>
    <t xml:space="preserve">Suspected Phishing Email:  Company Card Notification for MIchele GOSETTI DI STURMECK </t>
  </si>
  <si>
    <t>Thu, 16 Mar 2023 08:00:05 GMT</t>
  </si>
  <si>
    <t>Wed, 15 Mar 2023 17:40:03 GMT</t>
  </si>
  <si>
    <t>Wed, 15 Mar 2023 15:50:03 GMT</t>
  </si>
  <si>
    <t>Wed, 15 Mar 2023 15:10:03 GMT</t>
  </si>
  <si>
    <t xml:space="preserve">Suspected Phishing Email:  Operational Excellence &amp; Process Transformation summit - Hamburg, Germany </t>
  </si>
  <si>
    <t>Wed, 15 Mar 2023 13:00:10 GMT</t>
  </si>
  <si>
    <t xml:space="preserve">Suspected Phishing Email:  Question pour Victoria Mccarthy - Ses Satellites </t>
  </si>
  <si>
    <t>Wed, 15 Mar 2023 10:30:05 GMT</t>
  </si>
  <si>
    <t>Wed, 15 Mar 2023 09:50:03 GMT</t>
  </si>
  <si>
    <t>Wed, 15 Mar 2023 09:20:03 GMT</t>
  </si>
  <si>
    <t>Wed, 15 Mar 2023 09:00:03 GMT</t>
  </si>
  <si>
    <t>Wed, 15 Mar 2023 08:00:03 GMT</t>
  </si>
  <si>
    <t>Wed, 15 Mar 2023 07:40:03 GMT</t>
  </si>
  <si>
    <t>Wed, 15 Mar 2023 07:00:03 GMT</t>
  </si>
  <si>
    <t>Tue, 14 Mar 2023 16:30:03 GMT</t>
  </si>
  <si>
    <t>Tue, 14 Mar 2023 15:50:03 GMT</t>
  </si>
  <si>
    <t xml:space="preserve">V2 Sending Attacks to External
 containing Anti Virus Redirect
</t>
  </si>
  <si>
    <t>Tue, 14 Mar 2023 15:00:03 GMT</t>
  </si>
  <si>
    <t xml:space="preserve">Suspected Phishing Email:  Vito, here's a little something to get you started. </t>
  </si>
  <si>
    <t>Tue, 14 Mar 2023 13:00:08 GMT</t>
  </si>
  <si>
    <t>Tue, 14 Mar 2023 12:30:10 GMT</t>
  </si>
  <si>
    <t>Tue, 14 Mar 2023 11:00:08 GMT</t>
  </si>
  <si>
    <t>Tue, 14 Mar 2023 11:00:06 GMT</t>
  </si>
  <si>
    <t>Tue, 14 Mar 2023 09:50:03 GMT</t>
  </si>
  <si>
    <t xml:space="preserve">Suspected Phishing Email:  RE: Dealing with DevOps skills shortage </t>
  </si>
  <si>
    <t>Tue, 14 Mar 2023 09:30:05 GMT</t>
  </si>
  <si>
    <t>Tue, 14 Mar 2023 09:00:03 GMT</t>
  </si>
  <si>
    <t>Tue, 14 Mar 2023 08:20:03 GMT</t>
  </si>
  <si>
    <t xml:space="preserve">Suspected Phishing Email:  AAAA </t>
  </si>
  <si>
    <t>Tue, 14 Mar 2023 08:00:06 GMT</t>
  </si>
  <si>
    <t>Tue, 14 Mar 2023 07:00:03 GMT</t>
  </si>
  <si>
    <t>Mon, 13 Mar 2023 21:20:03 GMT</t>
  </si>
  <si>
    <t>Mon, 13 Mar 2023 19:00:05 GMT</t>
  </si>
  <si>
    <t xml:space="preserve">Suspected Phishing Email:  SES Satellites Influencers </t>
  </si>
  <si>
    <t>Mon, 13 Mar 2023 16:00:03 GMT</t>
  </si>
  <si>
    <t>Mon, 13 Mar 2023 13:20:03 GMT</t>
  </si>
  <si>
    <t>Mon, 13 Mar 2023 11:30:05 GMT</t>
  </si>
  <si>
    <t>Mon, 13 Mar 2023 11:00:05 GMT</t>
  </si>
  <si>
    <t>Mon, 13 Mar 2023 10:40:03 GMT</t>
  </si>
  <si>
    <t xml:space="preserve">Suspected Phishing Email:  Ocean freight from China port to U.S port </t>
  </si>
  <si>
    <t>Mon, 13 Mar 2023 10:30:06 GMT</t>
  </si>
  <si>
    <t>Mon, 13 Mar 2023 10:20:03 GMT</t>
  </si>
  <si>
    <t>Mon, 13 Mar 2023 10:10:03 GMT</t>
  </si>
  <si>
    <t>Mon, 13 Mar 2023 10:00:03 GMT</t>
  </si>
  <si>
    <t>Mon, 13 Mar 2023 09:30:03 GMT</t>
  </si>
  <si>
    <t>Mon, 13 Mar 2023 08:00:05 GMT</t>
  </si>
  <si>
    <t>Mon, 13 Mar 2023 07:40:03 GMT</t>
  </si>
  <si>
    <t>Mon, 13 Mar 2023 07:00:05 GMT</t>
  </si>
  <si>
    <t>Mon, 13 Mar 2023 06:30:05 GMT</t>
  </si>
  <si>
    <t xml:space="preserve">Suspected Phishing Email:  New features, design, fees...[update to our T&amp;Cs] </t>
  </si>
  <si>
    <t>Mon, 13 Mar 2023 06:00:05 GMT</t>
  </si>
  <si>
    <t xml:space="preserve">Multiple Exploit/Malware Types Targeting a Single Destination
 containing ThinkPHP HTTP VARS.S Remote Code Injection
</t>
  </si>
  <si>
    <t>Mon, 13 Mar 2023 05:00:04 GMT</t>
  </si>
  <si>
    <t>Mon, 13 Mar 2023 05:00:03 GMT</t>
  </si>
  <si>
    <t>13 Mar 23 - 19 Mar 23</t>
  </si>
  <si>
    <t>28 Nov - 04 Dec</t>
  </si>
  <si>
    <t>05 - 11 Dec</t>
  </si>
  <si>
    <t>12 - 18 Dec</t>
  </si>
  <si>
    <t>19 - 25 Dec</t>
  </si>
  <si>
    <t>26 Dec  - 01 Jan</t>
  </si>
  <si>
    <t>02 - 08 Jan</t>
  </si>
  <si>
    <t>09 - 15 Jan</t>
  </si>
  <si>
    <t>16 - 22 Jan</t>
  </si>
  <si>
    <t>23 - 29 Jan</t>
  </si>
  <si>
    <t>30 Jan - 05 Feb</t>
  </si>
  <si>
    <t>06 - 12 Feb</t>
  </si>
  <si>
    <t>13 - 19 Feb</t>
  </si>
  <si>
    <t>20 - 26 Feb</t>
  </si>
  <si>
    <t>27 Feb - 05 Mar</t>
  </si>
  <si>
    <t>06 - 12 Mar</t>
  </si>
  <si>
    <t>13 - 19 Mar</t>
  </si>
  <si>
    <t>Verdict Match %</t>
  </si>
  <si>
    <t>Sun, 26 Mar 2023 14:50:03 GMT</t>
  </si>
  <si>
    <t xml:space="preserve">Fortinet IPS Monitored Rule Triggered from Local Source
 containing LostDoor.Botnet
</t>
  </si>
  <si>
    <t>Sun, 26 Mar 2023 12:50:03 GMT</t>
  </si>
  <si>
    <t>Sun, 26 Mar 2023 10:40:03 GMT</t>
  </si>
  <si>
    <t>Sun, 26 Mar 2023 10:10:03 GMT</t>
  </si>
  <si>
    <t>Sun, 26 Mar 2023 08:30:04 GMT</t>
  </si>
  <si>
    <t>Sat, 25 Mar 2023 23:00:03 GMT</t>
  </si>
  <si>
    <t>Sat, 25 Mar 2023 11:40:03 GMT</t>
  </si>
  <si>
    <t>Sat, 25 Mar 2023 06:50:04 GMT</t>
  </si>
  <si>
    <t>Sat, 25 Mar 2023 06:10:03 GMT</t>
  </si>
  <si>
    <t>Sat, 25 Mar 2023 05:10:03 GMT</t>
  </si>
  <si>
    <t>Fri, 24 Mar 2023 20:00:03 GMT</t>
  </si>
  <si>
    <t>Fri, 24 Mar 2023 19:20:03 GMT</t>
  </si>
  <si>
    <t xml:space="preserve">Suspected Phishing Email:  Maxar Collaboration Credentials </t>
  </si>
  <si>
    <t>Fri, 24 Mar 2023 16:30:05 GMT</t>
  </si>
  <si>
    <t xml:space="preserve">Suspected Phishing Email:  DÃ©veloppeurs de logiciels europÃ©ens pour Ses </t>
  </si>
  <si>
    <t>Fri, 24 Mar 2023 16:00:03 GMT</t>
  </si>
  <si>
    <t>Fri, 24 Mar 2023 15:40:03 GMT</t>
  </si>
  <si>
    <t>Fri, 24 Mar 2023 14:50:03 GMT</t>
  </si>
  <si>
    <t xml:space="preserve">Multiple Exploit/Malware Types Targeting a Single Destination
 containing Bash.Function.Definitions.Remote.Code.Execution - This indicates an attack attempt to exploit a Remote Code Execution vulnerability in Bash
</t>
  </si>
  <si>
    <t>Fri, 24 Mar 2023 14:40:04 GMT</t>
  </si>
  <si>
    <t>Fri, 24 Mar 2023 14:40:03 GMT</t>
  </si>
  <si>
    <t>Fri, 24 Mar 2023 13:10:03 GMT</t>
  </si>
  <si>
    <t xml:space="preserve">Suspected Phishing Email:  Re-registration for Yahsat Supplier Portal </t>
  </si>
  <si>
    <t>Fri, 24 Mar 2023 12:30:23 GMT</t>
  </si>
  <si>
    <t>Fri, 24 Mar 2023 11:30:03 GMT</t>
  </si>
  <si>
    <t>Fri, 24 Mar 2023 10:20:03 GMT</t>
  </si>
  <si>
    <t>Fri, 24 Mar 2023 09:50:05 GMT</t>
  </si>
  <si>
    <t>Fri, 24 Mar 2023 09:50:03 GMT</t>
  </si>
  <si>
    <t xml:space="preserve">Suspected Phishing Email:  (Objet NÂº2023IMM)-A.I.E </t>
  </si>
  <si>
    <t>Fri, 24 Mar 2023 09:30:08 GMT</t>
  </si>
  <si>
    <t>Fri, 24 Mar 2023 09:10:03 GMT</t>
  </si>
  <si>
    <t>Fri, 24 Mar 2023 09:00:03 GMT</t>
  </si>
  <si>
    <t>Fri, 24 Mar 2023 08:30:04 GMT</t>
  </si>
  <si>
    <t>Fri, 24 Mar 2023 08:10:03 GMT</t>
  </si>
  <si>
    <t>Fri, 24 Mar 2023 07:30:03 GMT</t>
  </si>
  <si>
    <t>Fri, 24 Mar 2023 07:00:03 GMT</t>
  </si>
  <si>
    <t>Fri, 24 Mar 2023 02:20:03 GMT</t>
  </si>
  <si>
    <t>Thu, 23 Mar 2023 23:00:07 GMT</t>
  </si>
  <si>
    <t>Thu, 23 Mar 2023 22:20:03 GMT</t>
  </si>
  <si>
    <t>Thu, 23 Mar 2023 21:30:05 GMT</t>
  </si>
  <si>
    <t>Thu, 23 Mar 2023 21:30:03 GMT</t>
  </si>
  <si>
    <t>Thu, 23 Mar 2023 18:40:05 GMT</t>
  </si>
  <si>
    <t>Thu, 23 Mar 2023 17:30:03 GMT</t>
  </si>
  <si>
    <t>Thu, 23 Mar 2023 16:00:03 GMT</t>
  </si>
  <si>
    <t>Thu, 23 Mar 2023 15:30:05 GMT</t>
  </si>
  <si>
    <t xml:space="preserve">Suspected Phishing Email:  Re: Payroll Information </t>
  </si>
  <si>
    <t xml:space="preserve">Suspected Phishing Email:  Fwd: Instructions </t>
  </si>
  <si>
    <t>Thu, 23 Mar 2023 14:30:04 GMT</t>
  </si>
  <si>
    <t>Thu, 23 Mar 2023 13:50:03 GMT</t>
  </si>
  <si>
    <t>Thu, 23 Mar 2023 13:40:04 GMT</t>
  </si>
  <si>
    <t>Thu, 23 Mar 2023 13:40:03 GMT</t>
  </si>
  <si>
    <t xml:space="preserve">Suspected Phishing Email:  Matthieu Autret- Phone call </t>
  </si>
  <si>
    <t>Thu, 23 Mar 2023 11:30:04 GMT</t>
  </si>
  <si>
    <t>Thu, 23 Mar 2023 11:00:03 GMT</t>
  </si>
  <si>
    <t>Thu, 23 Mar 2023 10:20:03 GMT</t>
  </si>
  <si>
    <t xml:space="preserve">Suspected Phishing Email:  TRIOTRONIK Computer und Netzwerktechnik GmbH Inquiry article </t>
  </si>
  <si>
    <t>Thu, 23 Mar 2023 10:00:05 GMT</t>
  </si>
  <si>
    <t>User Reported Email, ACK L1 SLA Breach, ESC L1 SLA Breach</t>
  </si>
  <si>
    <t>Thu, 23 Mar 2023 09:50:03 GMT</t>
  </si>
  <si>
    <t>Thu, 23 Mar 2023 09:40:03 GMT</t>
  </si>
  <si>
    <t>Thu, 23 Mar 2023 09:10:04 GMT</t>
  </si>
  <si>
    <t>Thu, 23 Mar 2023 08:50:03 GMT</t>
  </si>
  <si>
    <t>Thu, 23 Mar 2023 08:40:07 GMT</t>
  </si>
  <si>
    <t xml:space="preserve">Suspected Phishing Email:  [Marketing] "Nous constatons un mouvement vers le cloud sur le marchÃ© luxembourgeois" â–   How large language models are to impact the labor market? â–      How is AI changing education? </t>
  </si>
  <si>
    <t>Thu, 23 Mar 2023 08:30:06 GMT</t>
  </si>
  <si>
    <t>Thu, 23 Mar 2023 08:00:04 GMT</t>
  </si>
  <si>
    <t>Thu, 23 Mar 2023 07:50:03 GMT</t>
  </si>
  <si>
    <t>Thu, 23 Mar 2023 02:30:03 GMT</t>
  </si>
  <si>
    <t xml:space="preserve">Suspected Phishing Email:  Team Building Ã  Marrakech Ã  1000â‚¬ avec Vols A/R âœˆï¸ SÃ©minaire All-inclusive </t>
  </si>
  <si>
    <t>Wed, 22 Mar 2023 22:30:08 GMT</t>
  </si>
  <si>
    <t>Wed, 22 Mar 2023 19:50:03 GMT</t>
  </si>
  <si>
    <t>Wed, 22 Mar 2023 16:40:03 GMT</t>
  </si>
  <si>
    <t xml:space="preserve">Suspected Phishing Email:  ANGA Services GmbH PDF </t>
  </si>
  <si>
    <t>Wed, 22 Mar 2023 16:30:05 GMT</t>
  </si>
  <si>
    <t xml:space="preserve">Suspected Phishing Email:  Innovation: solution for analysis of conversations without transcription </t>
  </si>
  <si>
    <t>Wed, 22 Mar 2023 16:00:06 GMT</t>
  </si>
  <si>
    <t>Wed, 22 Mar 2023 16:00:03 GMT</t>
  </si>
  <si>
    <t>Wed, 22 Mar 2023 15:30:05 GMT</t>
  </si>
  <si>
    <t>Wed, 22 Mar 2023 15:10:05 GMT</t>
  </si>
  <si>
    <t>Wed, 22 Mar 2023 15:10:03 GMT</t>
  </si>
  <si>
    <t>Wed, 22 Mar 2023 14:30:06 GMT</t>
  </si>
  <si>
    <t xml:space="preserve">Suspected Phishing Email:  Defining your next customer </t>
  </si>
  <si>
    <t>Wed, 22 Mar 2023 14:30:05 GMT</t>
  </si>
  <si>
    <t>Wed, 22 Mar 2023 13:50:03 GMT</t>
  </si>
  <si>
    <t>Wed, 22 Mar 2023 11:50:03 GMT</t>
  </si>
  <si>
    <t xml:space="preserve">Suspected Phishing Email:  Join us at the - Global Sales Operations &amp; Integrated Business Planning Summit inÂ Amsterdam,Â Netherlands </t>
  </si>
  <si>
    <t>Wed, 22 Mar 2023 11:00:10 GMT</t>
  </si>
  <si>
    <t>Wed, 22 Mar 2023 10:00:04 GMT</t>
  </si>
  <si>
    <t>Wed, 22 Mar 2023 10:00:03 GMT</t>
  </si>
  <si>
    <t>Wed, 22 Mar 2023 09:30:03 GMT</t>
  </si>
  <si>
    <t>Data</t>
  </si>
  <si>
    <t>Wed, 22 Mar 2023 08:40:05 GMT</t>
  </si>
  <si>
    <t xml:space="preserve">Suspected Phishing Email:  tried reaching you </t>
  </si>
  <si>
    <t>Wed, 22 Mar 2023 08:30:06 GMT</t>
  </si>
  <si>
    <t>Wed, 22 Mar 2023 08:20:05 GMT</t>
  </si>
  <si>
    <t>Wed, 22 Mar 2023 08:20:03 GMT</t>
  </si>
  <si>
    <t>Wed, 22 Mar 2023 07:50:03 GMT</t>
  </si>
  <si>
    <t xml:space="preserve">Suspected Phishing Email:  Account Deletion: 24 Hours Remaining </t>
  </si>
  <si>
    <t>Wed, 22 Mar 2023 07:30:05 GMT</t>
  </si>
  <si>
    <t xml:space="preserve">Suspected Phishing Email:  [Marketing] Compensation Program "Do's and Don'ts" </t>
  </si>
  <si>
    <t>Wed, 22 Mar 2023 07:00:06 GMT</t>
  </si>
  <si>
    <t xml:space="preserve">Suspected Phishing Email:  Oracle Fusion Applications-Welcome E-Mail </t>
  </si>
  <si>
    <t>Wed, 22 Mar 2023 07:00:05 GMT</t>
  </si>
  <si>
    <t>Wed, 22 Mar 2023 00:40:03 GMT</t>
  </si>
  <si>
    <t>Tue, 21 Mar 2023 23:20:03 GMT</t>
  </si>
  <si>
    <t>Tue, 21 Mar 2023 23:00:03 GMT</t>
  </si>
  <si>
    <t>Tue, 21 Mar 2023 21:30:03 GMT</t>
  </si>
  <si>
    <t>Tue, 21 Mar 2023 19:50:03 GMT</t>
  </si>
  <si>
    <t>Tue, 21 Mar 2023 18:40:03 GMT</t>
  </si>
  <si>
    <t>Tue, 21 Mar 2023 15:40:03 GMT</t>
  </si>
  <si>
    <t xml:space="preserve">Suspected Phishing Email:  [Marketing] OTT Market ProjectionðŸ“Š for Europe, USA &amp; Asia! </t>
  </si>
  <si>
    <t>Tue, 21 Mar 2023 15:30:29 GMT</t>
  </si>
  <si>
    <t xml:space="preserve">Suspected Phishing Email:  [Bulk] De vier sporen van innovatie in de bouw </t>
  </si>
  <si>
    <t>Tue, 21 Mar 2023 15:00:14 GMT</t>
  </si>
  <si>
    <t xml:space="preserve">Suspected Phishing Email:  DIVISION D CONTEST TONIGHT!!! </t>
  </si>
  <si>
    <t>Tue, 21 Mar 2023 14:00:06 GMT</t>
  </si>
  <si>
    <t xml:space="preserve">Suspected Phishing Email:  PPM Software Selection Process at SESâ€‹ </t>
  </si>
  <si>
    <t xml:space="preserve">Suspected Phishing Email:  The thinnest RJ45 patch cord with light identification </t>
  </si>
  <si>
    <t xml:space="preserve">Suspected Phishing Email:  Leap over language barriers in SES Satellites with &lt;a href="https://www.xl8.ai/product?utm_medium=email&amp;utm_source=email&amp;utm_campaign=outbound&amp;utm_term=email"&gt;XL8.ai&lt;/a&gt; </t>
  </si>
  <si>
    <t>Tue, 21 Mar 2023 13:30:08 GMT</t>
  </si>
  <si>
    <t>Tue, 21 Mar 2023 12:10:03 GMT</t>
  </si>
  <si>
    <t>Tue, 21 Mar 2023 12:00:03 GMT</t>
  </si>
  <si>
    <t>Tue, 21 Mar 2023 11:40:03 GMT</t>
  </si>
  <si>
    <t>Tue, 21 Mar 2023 11:00:03 GMT</t>
  </si>
  <si>
    <t>Tue, 21 Mar 2023 09:30:03 GMT</t>
  </si>
  <si>
    <t>Tue, 21 Mar 2023 09:10:03 GMT</t>
  </si>
  <si>
    <t>Tue, 21 Mar 2023 08:50:03 GMT</t>
  </si>
  <si>
    <t xml:space="preserve">Suspected Phishing Email:  Grow SES S.A. with user-generated content </t>
  </si>
  <si>
    <t>Tue, 21 Mar 2023 08:00:06 GMT</t>
  </si>
  <si>
    <t>Tue, 21 Mar 2023 07:40:03 GMT</t>
  </si>
  <si>
    <t xml:space="preserve">Suspected Phishing Email:  Natalia </t>
  </si>
  <si>
    <t>Tue, 21 Mar 2023 07:00:07 GMT</t>
  </si>
  <si>
    <t>Tue, 21 Mar 2023 06:50:03 GMT</t>
  </si>
  <si>
    <t>Mon, 20 Mar 2023 20:20:04 GMT</t>
  </si>
  <si>
    <t>Mon, 20 Mar 2023 20:20:03 GMT</t>
  </si>
  <si>
    <t>Mon, 20 Mar 2023 20:10:03 GMT</t>
  </si>
  <si>
    <t>Mon, 20 Mar 2023 17:30:03 GMT</t>
  </si>
  <si>
    <t xml:space="preserve">Checkpoint IPS Monitored Rule Triggered from Remote Source
 preceded by V2 Internal Exploitation Of Remote services
 containing Virus is detected
</t>
  </si>
  <si>
    <t>Mon, 20 Mar 2023 17:00:03 GMT</t>
  </si>
  <si>
    <t>Policy: Checkpoint IPS Monitored Rule Triggered from Local Source</t>
  </si>
  <si>
    <t>Suspected Phishing Email:  [Marketing] Mastering Excel Pivot Tables &amp; Pivot Charts: Number Crunching Made Easy</t>
  </si>
  <si>
    <t>Mon, 20 Mar 2023 16:30:05 GMT</t>
  </si>
  <si>
    <t xml:space="preserve">Suspected Phishing Email:  [Social] You have been added to phrtantasrjau21 </t>
  </si>
  <si>
    <t>Mon, 20 Mar 2023 15:30:07 GMT</t>
  </si>
  <si>
    <t>Mon, 20 Mar 2023 15:10:04 GMT</t>
  </si>
  <si>
    <t>Mon, 20 Mar 2023 14:30:11 GMT</t>
  </si>
  <si>
    <t xml:space="preserve">Suspected Phishing Email:  Talent SES </t>
  </si>
  <si>
    <t>Mon, 20 Mar 2023 14:00:05 GMT</t>
  </si>
  <si>
    <t>Mon, 20 Mar 2023 13:50:03 GMT</t>
  </si>
  <si>
    <t>Mon, 20 Mar 2023 12:40:03 GMT</t>
  </si>
  <si>
    <t>Mon, 20 Mar 2023 11:30:03 GMT</t>
  </si>
  <si>
    <t>Mon, 20 Mar 2023 10:30:03 GMT</t>
  </si>
  <si>
    <t>Mon, 20 Mar 2023 10:10:03 GMT</t>
  </si>
  <si>
    <t>Mon, 20 Mar 2023 09:10:03 GMT</t>
  </si>
  <si>
    <t>Mon, 20 Mar 2023 08:50:03 GMT</t>
  </si>
  <si>
    <t>Mon, 20 Mar 2023 08:30:16 GMT</t>
  </si>
  <si>
    <t xml:space="preserve">Suspected Phishing Email:  [Bulk] Facing HCM Adoption Challenges? </t>
  </si>
  <si>
    <t xml:space="preserve">Suspected Phishing Email:  Participate in our roundtable on the challenges of firewall management </t>
  </si>
  <si>
    <t>Mon, 20 Mar 2023 08:00:07 GMT</t>
  </si>
  <si>
    <t>Mon, 20 Mar 2023 07:50:03 GMT</t>
  </si>
  <si>
    <t>20 Mar 23 - 26 Mar 23</t>
  </si>
  <si>
    <t>20 - 26 Mar</t>
  </si>
  <si>
    <t>Sun, 02 Apr 2023 21:40:04 GMT</t>
  </si>
  <si>
    <t xml:space="preserve">Suspected Phishing Email:  Your Dataverse for Teams environment will be disabled in 7 days </t>
  </si>
  <si>
    <t>Sun, 02 Apr 2023 11:00:05 GMT</t>
  </si>
  <si>
    <t xml:space="preserve">Suspected Phishing Email:  svc-pbigateway  has shared Power BI Report â€˜008 Requisition preparer handbookâ€™ with you </t>
  </si>
  <si>
    <t>Sat, 01 Apr 2023 23:00:15 GMT</t>
  </si>
  <si>
    <t>Sat, 01 Apr 2023 22:40:02 GMT</t>
  </si>
  <si>
    <t>Sat, 01 Apr 2023 15:20:02 GMT</t>
  </si>
  <si>
    <t>Sat, 01 Apr 2023 10:50:03 GMT</t>
  </si>
  <si>
    <t>Sat, 01 Apr 2023 10:20:03 GMT</t>
  </si>
  <si>
    <t>Fri, 31 Mar 2023 22:20:03 GMT</t>
  </si>
  <si>
    <t>Fri, 31 Mar 2023 20:30:13 GMT</t>
  </si>
  <si>
    <t>Fri, 31 Mar 2023 16:20:03 GMT</t>
  </si>
  <si>
    <t>Fri, 31 Mar 2023 15:00:04 GMT</t>
  </si>
  <si>
    <t>Fri, 31 Mar 2023 14:10:03 GMT</t>
  </si>
  <si>
    <t>Fri, 31 Mar 2023 13:50:04 GMT</t>
  </si>
  <si>
    <t>Fri, 31 Mar 2023 13:50:03 GMT</t>
  </si>
  <si>
    <t>Fri, 31 Mar 2023 13:30:14 GMT</t>
  </si>
  <si>
    <t>Fri, 31 Mar 2023 12:20:03 GMT</t>
  </si>
  <si>
    <t>Fri, 31 Mar 2023 09:50:03 GMT</t>
  </si>
  <si>
    <t>Fri, 31 Mar 2023 09:40:03 GMT</t>
  </si>
  <si>
    <t>Fri, 31 Mar 2023 09:20:03 GMT</t>
  </si>
  <si>
    <t>Fri, 31 Mar 2023 09:00:12 GMT</t>
  </si>
  <si>
    <t>Fri, 31 Mar 2023 09:00:04 GMT</t>
  </si>
  <si>
    <t>Fri, 31 Mar 2023 07:30:17 GMT</t>
  </si>
  <si>
    <t>Fri, 31 Mar 2023 07:30:03 GMT</t>
  </si>
  <si>
    <t>Fri, 31 Mar 2023 06:50:06 GMT</t>
  </si>
  <si>
    <t>Fri, 31 Mar 2023 06:50:04 GMT</t>
  </si>
  <si>
    <t>Fri, 31 Mar 2023 06:50:03 GMT</t>
  </si>
  <si>
    <t>Fri, 31 Mar 2023 06:30:13 GMT</t>
  </si>
  <si>
    <t xml:space="preserve">Suspected Phishing Email:  Your password will expire in 6 days </t>
  </si>
  <si>
    <t>Fri, 31 Mar 2023 06:20:03 GMT</t>
  </si>
  <si>
    <t>Fri, 31 Mar 2023 06:00:12 GMT</t>
  </si>
  <si>
    <t>Fri, 31 Mar 2023 04:50:03 GMT</t>
  </si>
  <si>
    <t>Fri, 31 Mar 2023 04:30:14 GMT</t>
  </si>
  <si>
    <t>Fri, 31 Mar 2023 04:20:09 GMT</t>
  </si>
  <si>
    <t>Fri, 31 Mar 2023 04:20:06 GMT</t>
  </si>
  <si>
    <t>Thu, 30 Mar 2023 23:10:03 GMT</t>
  </si>
  <si>
    <t>Thu, 30 Mar 2023 22:10:03 GMT</t>
  </si>
  <si>
    <t>Thu, 30 Mar 2023 21:00:03 GMT</t>
  </si>
  <si>
    <t>Thu, 30 Mar 2023 19:40:03 GMT</t>
  </si>
  <si>
    <t>Thu, 30 Mar 2023 18:20:03 GMT</t>
  </si>
  <si>
    <t xml:space="preserve">Suspected Phishing Email:  Non-compliant Device </t>
  </si>
  <si>
    <t>Thu, 30 Mar 2023 17:00:14 GMT</t>
  </si>
  <si>
    <t xml:space="preserve">Suspected Phishing Email:  REMINDER: Unsupported software version </t>
  </si>
  <si>
    <t>Thu, 30 Mar 2023 16:00:17 GMT</t>
  </si>
  <si>
    <t>Thu, 30 Mar 2023 15:40:05 GMT</t>
  </si>
  <si>
    <t>Thu, 30 Mar 2023 15:30:16 GMT</t>
  </si>
  <si>
    <t xml:space="preserve">Suspected Phishing Email:  Following up on SES.com. </t>
  </si>
  <si>
    <t xml:space="preserve">Suspected Phishing Email:  Intro to Tauri: The Electron alternative </t>
  </si>
  <si>
    <t>Thu, 30 Mar 2023 15:30:15 GMT</t>
  </si>
  <si>
    <t>Thu, 30 Mar 2023 14:30:03 GMT</t>
  </si>
  <si>
    <t xml:space="preserve">Windows Defender ATP malware alert
</t>
  </si>
  <si>
    <t>Thu, 30 Mar 2023 14:10:03 GMT</t>
  </si>
  <si>
    <t>Windows Defender Detection LGS</t>
  </si>
  <si>
    <t xml:space="preserve">Suspected Phishing Email:  Manage FX risk at GovSat </t>
  </si>
  <si>
    <t>Thu, 30 Mar 2023 13:00:17 GMT</t>
  </si>
  <si>
    <t>Thu, 30 Mar 2023 13:00:05 GMT</t>
  </si>
  <si>
    <t>Thu, 30 Mar 2023 13:00:03 GMT</t>
  </si>
  <si>
    <t xml:space="preserve">Fortinet IPS Monitored Rule Triggered from Local Source
 containing Apache.Solr.SolrResourceLoader.Directory.Traversal
</t>
  </si>
  <si>
    <t>Thu, 30 Mar 2023 12:20:03 GMT</t>
  </si>
  <si>
    <t>Thu, 30 Mar 2023 12:10:04 GMT</t>
  </si>
  <si>
    <t>Thu, 30 Mar 2023 12:10:03 GMT</t>
  </si>
  <si>
    <t xml:space="preserve">Suspected Phishing Email:  Efficient Mining Operations </t>
  </si>
  <si>
    <t>Thu, 30 Mar 2023 12:00:20 GMT</t>
  </si>
  <si>
    <t xml:space="preserve">Suspected Phishing Email:  Nikolas.Sidiropoulos@ses.com shared export data to csv with you </t>
  </si>
  <si>
    <t>Thu, 30 Mar 2023 11:30:18 GMT</t>
  </si>
  <si>
    <t>Thu, 30 Mar 2023 11:20:03 GMT</t>
  </si>
  <si>
    <t>Thu, 30 Mar 2023 10:50:03 GMT</t>
  </si>
  <si>
    <t>Thu, 30 Mar 2023 10:40:03 GMT</t>
  </si>
  <si>
    <t>Thu, 30 Mar 2023 10:30:03 GMT</t>
  </si>
  <si>
    <t>Thu, 30 Mar 2023 09:30:20 GMT</t>
  </si>
  <si>
    <t>Thu, 30 Mar 2023 09:10:04 GMT</t>
  </si>
  <si>
    <t>Thu, 30 Mar 2023 09:00:19 GMT</t>
  </si>
  <si>
    <t>Thu, 30 Mar 2023 08:50:05 GMT</t>
  </si>
  <si>
    <t xml:space="preserve">Suspected Phishing Email:  Goedemorgen </t>
  </si>
  <si>
    <t>Thu, 30 Mar 2023 08:30:11 GMT</t>
  </si>
  <si>
    <t>Thu, 30 Mar 2023 08:10:03 GMT</t>
  </si>
  <si>
    <t>Thu, 30 Mar 2023 07:10:03 GMT</t>
  </si>
  <si>
    <t>Thu, 30 Mar 2023 06:50:03 GMT</t>
  </si>
  <si>
    <t>Thu, 30 Mar 2023 06:40:03 GMT</t>
  </si>
  <si>
    <t>Thu, 30 Mar 2023 00:30:04 GMT</t>
  </si>
  <si>
    <t>Wed, 29 Mar 2023 19:10:03 GMT</t>
  </si>
  <si>
    <t>Wed, 29 Mar 2023 18:30:03 GMT</t>
  </si>
  <si>
    <t>Wed, 29 Mar 2023 17:20:03 GMT</t>
  </si>
  <si>
    <t>Wed, 29 Mar 2023 16:30:12 GMT</t>
  </si>
  <si>
    <t>Wed, 29 Mar 2023 16:20:05 GMT</t>
  </si>
  <si>
    <t>Wed, 29 Mar 2023 16:20:03 GMT</t>
  </si>
  <si>
    <t>Wed, 29 Mar 2023 15:40:03 GMT</t>
  </si>
  <si>
    <t>Wed, 29 Mar 2023 14:20:03 GMT</t>
  </si>
  <si>
    <t>Wed, 29 Mar 2023 13:30:15 GMT</t>
  </si>
  <si>
    <t xml:space="preserve">Suspected Phishing Email:  Ocean Freight Import &amp; Export </t>
  </si>
  <si>
    <t>Wed, 29 Mar 2023 13:20:04 GMT</t>
  </si>
  <si>
    <t>Wed, 29 Mar 2023 13:20:03 GMT</t>
  </si>
  <si>
    <t xml:space="preserve">Suspected Phishing Email:  [Bulk] Weekend Tips for Expats: Must-Visit Places and Activities in Luxembourg </t>
  </si>
  <si>
    <t>Wed, 29 Mar 2023 12:30:14 GMT</t>
  </si>
  <si>
    <t xml:space="preserve">Suspected Phishing Email:  KYC Check 2023 </t>
  </si>
  <si>
    <t>Wed, 29 Mar 2023 12:30:13 GMT</t>
  </si>
  <si>
    <t>Wed, 29 Mar 2023 11:30:03 GMT</t>
  </si>
  <si>
    <t>Wed, 29 Mar 2023 11:20:03 GMT</t>
  </si>
  <si>
    <t>Wed, 29 Mar 2023 10:50:03 GMT</t>
  </si>
  <si>
    <t>Wed, 29 Mar 2023 10:30:08 GMT</t>
  </si>
  <si>
    <t>Wed, 29 Mar 2023 10:30:06 GMT</t>
  </si>
  <si>
    <t>Wed, 29 Mar 2023 10:30:05 GMT</t>
  </si>
  <si>
    <t>Wed, 29 Mar 2023 10:30:03 GMT</t>
  </si>
  <si>
    <t>Wed, 29 Mar 2023 10:20:03 GMT</t>
  </si>
  <si>
    <t xml:space="preserve">Suspected Phishing Email:  New Invoice from Law office of Daryl Bonds </t>
  </si>
  <si>
    <t>Wed, 29 Mar 2023 09:30:11 GMT</t>
  </si>
  <si>
    <t>Wed, 29 Mar 2023 08:30:15 GMT</t>
  </si>
  <si>
    <t>Wed, 29 Mar 2023 08:10:05 GMT</t>
  </si>
  <si>
    <t>Wed, 29 Mar 2023 08:10:03 GMT</t>
  </si>
  <si>
    <t>Wed, 29 Mar 2023 08:00:03 GMT</t>
  </si>
  <si>
    <t>Wed, 29 Mar 2023 07:40:03 GMT</t>
  </si>
  <si>
    <t>Wed, 29 Mar 2023 07:30:04 GMT</t>
  </si>
  <si>
    <t>Wed, 29 Mar 2023 07:10:03 GMT</t>
  </si>
  <si>
    <t>Wed, 29 Mar 2023 06:50:03 GMT</t>
  </si>
  <si>
    <t>Wed, 29 Mar 2023 06:20:03 GMT</t>
  </si>
  <si>
    <t>Wed, 29 Mar 2023 06:10:03 GMT</t>
  </si>
  <si>
    <t>Wed, 29 Mar 2023 05:00:12 GMT</t>
  </si>
  <si>
    <t>Wed, 29 Mar 2023 03:50:03 GMT</t>
  </si>
  <si>
    <t xml:space="preserve">Suspected Phishing Email:  [Bulk] Create a free photo book with Shutterfly </t>
  </si>
  <si>
    <t>Wed, 29 Mar 2023 01:00:17 GMT</t>
  </si>
  <si>
    <t>Tue, 28 Mar 2023 22:10:03 GMT</t>
  </si>
  <si>
    <t>Tue, 28 Mar 2023 22:00:05 GMT</t>
  </si>
  <si>
    <t>Tue, 28 Mar 2023 22:00:03 GMT</t>
  </si>
  <si>
    <t>Tue, 28 Mar 2023 21:50:10 GMT</t>
  </si>
  <si>
    <t>Tue, 28 Mar 2023 21:50:08 GMT</t>
  </si>
  <si>
    <t>Tue, 28 Mar 2023 21:50:07 GMT</t>
  </si>
  <si>
    <t>Tue, 28 Mar 2023 21:50:05 GMT</t>
  </si>
  <si>
    <t>Tue, 28 Mar 2023 21:50:03 GMT</t>
  </si>
  <si>
    <t>Tue, 28 Mar 2023 21:40:06 GMT</t>
  </si>
  <si>
    <t>Tue, 28 Mar 2023 21:40:04 GMT</t>
  </si>
  <si>
    <t>Tue, 28 Mar 2023 21:40:03 GMT</t>
  </si>
  <si>
    <t xml:space="preserve">Suspected Phishing Email:  Convite: AÃ§Ãµes ESG para SES Networks com EducaÃ§Ã£o Alimentar e Ambiental. </t>
  </si>
  <si>
    <t>Tue, 28 Mar 2023 19:00:11 GMT</t>
  </si>
  <si>
    <t xml:space="preserve">Multiple Login Failures for Single Username on Windows because user is currently locked out
 containing Failure Audit: An account failed to log on
</t>
  </si>
  <si>
    <t>Tue, 28 Mar 2023 16:10:03 GMT</t>
  </si>
  <si>
    <t>Tue, 28 Mar 2023 16:00:04 GMT</t>
  </si>
  <si>
    <t>Tue, 28 Mar 2023 16:00:03 GMT</t>
  </si>
  <si>
    <t>Tue, 28 Mar 2023 15:10:03 GMT</t>
  </si>
  <si>
    <t>Tue, 28 Mar 2023 15:00:15 GMT</t>
  </si>
  <si>
    <t>Tue, 28 Mar 2023 14:50:04 GMT</t>
  </si>
  <si>
    <t>Tue, 28 Mar 2023 14:40:04 GMT</t>
  </si>
  <si>
    <t>Tue, 28 Mar 2023 14:00:19 GMT</t>
  </si>
  <si>
    <t>Tue, 28 Mar 2023 14:00:04 GMT</t>
  </si>
  <si>
    <t>Tue, 28 Mar 2023 13:30:13 GMT</t>
  </si>
  <si>
    <t>Tue, 28 Mar 2023 13:10:03 GMT</t>
  </si>
  <si>
    <t xml:space="preserve">Suspected Phishing Email:  NAB meeting? </t>
  </si>
  <si>
    <t>Tue, 28 Mar 2023 13:00:15 GMT</t>
  </si>
  <si>
    <t xml:space="preserve">Suspected Phishing Email:  Re: Official Invite: NJ Devils vs New York Rangers 3/30 The Prudential Center </t>
  </si>
  <si>
    <t>Tue, 28 Mar 2023 12:30:16 GMT</t>
  </si>
  <si>
    <t>Tue, 28 Mar 2023 12:30:15 GMT</t>
  </si>
  <si>
    <t>Tue, 28 Mar 2023 12:30:03 GMT</t>
  </si>
  <si>
    <t>Tue, 28 Mar 2023 11:20:04 GMT</t>
  </si>
  <si>
    <t xml:space="preserve">Suspected Phishing Email:  Re: We Assist with open positions in The Hague, South Holland, Netherlands </t>
  </si>
  <si>
    <t>Tue, 28 Mar 2023 11:00:14 GMT</t>
  </si>
  <si>
    <t>Tue, 28 Mar 2023 10:30:04 GMT</t>
  </si>
  <si>
    <t>Tue, 28 Mar 2023 09:10:03 GMT</t>
  </si>
  <si>
    <t xml:space="preserve">Suspected Phishing Email:  Paymode-X Password Updated </t>
  </si>
  <si>
    <t>Tue, 28 Mar 2023 09:00:15 GMT</t>
  </si>
  <si>
    <t xml:space="preserve">Suspected Phishing Email:  [Marketing] Business Loan #8491 - Ses Global- Americas Inc </t>
  </si>
  <si>
    <t>Tue, 28 Mar 2023 08:50:05 GMT</t>
  </si>
  <si>
    <t xml:space="preserve">Fortinet IPS Monitored Rule Triggered from Local Source
 containing MS.Exchange.Server.ProxyRequestHandler.Remote.Code.Execution - This indicates an attack attempt to exploit a Remote Code Execution in Microsoft Exchange Server
</t>
  </si>
  <si>
    <t>Tue, 28 Mar 2023 08:50:04 GMT</t>
  </si>
  <si>
    <t>Tue, 28 Mar 2023 08:40:03 GMT</t>
  </si>
  <si>
    <t xml:space="preserve">Suspected Phishing Email:  You have been added to a team in Microsoft Teams </t>
  </si>
  <si>
    <t>Tue, 28 Mar 2023 08:30:17 GMT</t>
  </si>
  <si>
    <t xml:space="preserve">Suspected Phishing Email:  Paymode-X Password Reset Request </t>
  </si>
  <si>
    <t>Tue, 28 Mar 2023 08:00:22 GMT</t>
  </si>
  <si>
    <t>Tue, 28 Mar 2023 07:50:06 GMT</t>
  </si>
  <si>
    <t>Tue, 28 Mar 2023 07:30:18 GMT</t>
  </si>
  <si>
    <t>Tue, 28 Mar 2023 06:30:03 GMT</t>
  </si>
  <si>
    <t>Tue, 28 Mar 2023 06:20:03 GMT</t>
  </si>
  <si>
    <t xml:space="preserve">Suspected Phishing Email:  [Marketing] Business Loan #8491 - SES Engineering (u.s.) </t>
  </si>
  <si>
    <t>Mon, 27 Mar 2023 23:00:22 GMT</t>
  </si>
  <si>
    <t>Mon, 27 Mar 2023 22:50:03 GMT</t>
  </si>
  <si>
    <t xml:space="preserve">Suspected Phishing Email:  Audit Confirmation Letter - PT Bank BNP Paribas Indonesia </t>
  </si>
  <si>
    <t>Mon, 27 Mar 2023 22:30:19 GMT</t>
  </si>
  <si>
    <t>Mon, 27 Mar 2023 20:00:21 GMT</t>
  </si>
  <si>
    <t>Mon, 27 Mar 2023 19:30:25 GMT</t>
  </si>
  <si>
    <t>Mon, 27 Mar 2023 19:00:19 GMT</t>
  </si>
  <si>
    <t>Suspected Phishing Email:  Nikolas.Sidiropoulos@ses.com shared export data to csv with you</t>
  </si>
  <si>
    <t>Mon, 27 Mar 2023 18:30:16 GMT</t>
  </si>
  <si>
    <t>Mon, 27 Mar 2023 17:00:18 GMT</t>
  </si>
  <si>
    <t>Mon, 27 Mar 2023 15:00:20 GMT</t>
  </si>
  <si>
    <t xml:space="preserve">Suspected Phishing Email:  The satellite ear tag that is changing animal management </t>
  </si>
  <si>
    <t>Mon, 27 Mar 2023 14:30:18 GMT</t>
  </si>
  <si>
    <t xml:space="preserve">Suspected Phishing Email:  [Marketing] Fwd: Were you included on this? </t>
  </si>
  <si>
    <t>Mon, 27 Mar 2023 13:30:14 GMT</t>
  </si>
  <si>
    <t xml:space="preserve">Suspected Phishing Email:  [Marketing] ( $1 ) for 500+ PMP Questions - [Today Only!] </t>
  </si>
  <si>
    <t>Mon, 27 Mar 2023 11:10:03 GMT</t>
  </si>
  <si>
    <t xml:space="preserve">Suspected Phishing Email:  [Bulk] Re: Do you have a comprehensive overview of your company's cloud infrastructure? </t>
  </si>
  <si>
    <t>Mon, 27 Mar 2023 11:00:13 GMT</t>
  </si>
  <si>
    <t xml:space="preserve">Suspected Phishing Email:  VENDOR CREATION </t>
  </si>
  <si>
    <t>Mon, 27 Mar 2023 10:00:16 GMT</t>
  </si>
  <si>
    <t xml:space="preserve">Suspected Phishing Email:  Fwd: AvisTF2022 au pays dla fifiadallostato PaysRototo Genredameriz. </t>
  </si>
  <si>
    <t>Mon, 27 Mar 2023 09:00:38 GMT</t>
  </si>
  <si>
    <t>Mon, 27 Mar 2023 08:00:09 GMT</t>
  </si>
  <si>
    <t>Mon, 27 Mar 2023 08:00:07 GMT</t>
  </si>
  <si>
    <t>Mon, 27 Mar 2023 08:00:05 GMT</t>
  </si>
  <si>
    <t>Mon, 27 Mar 2023 08:00:03 GMT</t>
  </si>
  <si>
    <t>Mon, 27 Mar 2023 07:50:03 GMT</t>
  </si>
  <si>
    <t>Mon, 27 Mar 2023 07:30:24 GMT</t>
  </si>
  <si>
    <t>Mon, 27 Mar 2023 07:20:03 GMT</t>
  </si>
  <si>
    <t>Mon, 27 Mar 2023 07:00:05 GMT</t>
  </si>
  <si>
    <t>Mon, 27 Mar 2023 07:00:03 GMT</t>
  </si>
  <si>
    <t>Mon, 27 Mar 2023 06:40:03 GMT</t>
  </si>
  <si>
    <t>Mon, 27 Mar 2023 06:20:03 GMT</t>
  </si>
  <si>
    <t>Mon, 27 Mar 2023 06:00:04 GMT</t>
  </si>
  <si>
    <t>Mon, 27 Mar 2023 05:00:05 GMT</t>
  </si>
  <si>
    <t xml:space="preserve">Suspected Phishing Email:  [Bulk] Re: Airport Security Market Analysis and Outlook 2023 to 2030 - Get Sample Brochure </t>
  </si>
  <si>
    <t>Mon, 27 Mar 2023 04:00:11 GMT</t>
  </si>
  <si>
    <t>27 Mar 23 - 02 Apr 23</t>
  </si>
  <si>
    <t>27 Mar - 2 Apr</t>
  </si>
  <si>
    <t>Sun, 09 Apr 2023 17:20:03 GMT</t>
  </si>
  <si>
    <t>Sun, 09 Apr 2023 14:00:05 GMT</t>
  </si>
  <si>
    <t>Sun, 09 Apr 2023 09:30:05 GMT</t>
  </si>
  <si>
    <t>Sat, 08 Apr 2023 20:20:03 GMT</t>
  </si>
  <si>
    <t>Sat, 08 Apr 2023 15:20:03 GMT</t>
  </si>
  <si>
    <t>Sat, 08 Apr 2023 11:50:03 GMT</t>
  </si>
  <si>
    <t xml:space="preserve">Suspected Phishing Email:  Bulletin de Reclamations </t>
  </si>
  <si>
    <t>Sat, 08 Apr 2023 11:00:05 GMT</t>
  </si>
  <si>
    <t>Sat, 08 Apr 2023 07:00:03 GMT</t>
  </si>
  <si>
    <t>Sat, 08 Apr 2023 04:50:03 GMT</t>
  </si>
  <si>
    <t>Fri, 07 Apr 2023 23:00:03 GMT</t>
  </si>
  <si>
    <t>Fri, 07 Apr 2023 18:10:03 GMT</t>
  </si>
  <si>
    <t>Fri, 07 Apr 2023 17:10:03 GMT</t>
  </si>
  <si>
    <t xml:space="preserve">Microsoft Defender ATP Alert
 containing Command and control
</t>
  </si>
  <si>
    <t>Fri, 07 Apr 2023 15:00:03 GMT</t>
  </si>
  <si>
    <t xml:space="preserve">Fortinet IPS Monitored Rule Triggered from Local Source
 containing SSH.Connection.Brute.Force
</t>
  </si>
  <si>
    <t>Fri, 07 Apr 2023 14:20:03 GMT</t>
  </si>
  <si>
    <t>Fri, 07 Apr 2023 14:00:03 GMT</t>
  </si>
  <si>
    <t>Fri, 07 Apr 2023 13:40:06 GMT</t>
  </si>
  <si>
    <t>Fri, 07 Apr 2023 13:40:03 GMT</t>
  </si>
  <si>
    <t xml:space="preserve">Suspected Phishing Email:  Net-Zero Plan </t>
  </si>
  <si>
    <t>Fri, 07 Apr 2023 10:30:07 GMT</t>
  </si>
  <si>
    <t xml:space="preserve">Suspected Phishing Email:  FW: Reminder to register | The LINC April 22 | Invitation </t>
  </si>
  <si>
    <t>Fri, 07 Apr 2023 09:00:10 GMT</t>
  </si>
  <si>
    <t xml:space="preserve">Address Query
 preceded by IPv6 Address Query
 preceded by DNS Query Response
</t>
  </si>
  <si>
    <t>Fri, 07 Apr 2023 09:00:03 GMT</t>
  </si>
  <si>
    <t>Base64 in DNS</t>
  </si>
  <si>
    <t>Fri, 07 Apr 2023 07:50:03 GMT</t>
  </si>
  <si>
    <t>Fri, 07 Apr 2023 05:30:03 GMT</t>
  </si>
  <si>
    <t>Fri, 07 Apr 2023 05:00:05 GMT</t>
  </si>
  <si>
    <t>Fri, 07 Apr 2023 02:50:05 GMT</t>
  </si>
  <si>
    <t>Thu, 06 Apr 2023 15:50:03 GMT</t>
  </si>
  <si>
    <t>Thu, 06 Apr 2023 15:10:05 GMT</t>
  </si>
  <si>
    <t>Thu, 06 Apr 2023 14:20:03 GMT</t>
  </si>
  <si>
    <t>Thu, 06 Apr 2023 13:30:03 GMT</t>
  </si>
  <si>
    <t>Thu, 06 Apr 2023 12:50:04 GMT</t>
  </si>
  <si>
    <t>Thu, 06 Apr 2023 12:30:03 GMT</t>
  </si>
  <si>
    <t>Thu, 06 Apr 2023 12:00:05 GMT</t>
  </si>
  <si>
    <t>Thu, 06 Apr 2023 09:10:03 GMT</t>
  </si>
  <si>
    <t xml:space="preserve">Suspected Phishing Email:  Your access to iHCM - ID and URL </t>
  </si>
  <si>
    <t>Thu, 06 Apr 2023 08:30:06 GMT</t>
  </si>
  <si>
    <t>Suspected Phishing Email:Your access to iHCM - Password and URL</t>
  </si>
  <si>
    <t>Thu, 06 Apr 2023 07:30:03 GMT</t>
  </si>
  <si>
    <t>Thu, 06 Apr 2023 07:10:03 GMT</t>
  </si>
  <si>
    <t>Thu, 06 Apr 2023 07:00:05 GMT</t>
  </si>
  <si>
    <t xml:space="preserve">Suspected Phishing Email:  [Social] 855909 is your Facebook account recovery code </t>
  </si>
  <si>
    <t>Thu, 06 Apr 2023 06:00:07 GMT</t>
  </si>
  <si>
    <t>Thu, 06 Apr 2023 05:30:03 GMT</t>
  </si>
  <si>
    <t>Wed, 05 Apr 2023 23:00:03 GMT</t>
  </si>
  <si>
    <t>Wed, 05 Apr 2023 20:50:03 GMT</t>
  </si>
  <si>
    <t>Wed, 05 Apr 2023 20:20:03 GMT</t>
  </si>
  <si>
    <t xml:space="preserve">Suspected Phishing Email:  You have successfully placed your order with us . 912155 </t>
  </si>
  <si>
    <t>Wed, 05 Apr 2023 18:00:06 GMT</t>
  </si>
  <si>
    <t>Wed, 05 Apr 2023 16:40:03 GMT</t>
  </si>
  <si>
    <t>Wed, 05 Apr 2023 16:20:03 GMT</t>
  </si>
  <si>
    <t>Wed, 05 Apr 2023 15:30:03 GMT</t>
  </si>
  <si>
    <t>Wed, 05 Apr 2023 15:00:06 GMT</t>
  </si>
  <si>
    <t>Wed, 05 Apr 2023 15:00:03 GMT</t>
  </si>
  <si>
    <t>Wed, 05 Apr 2023 14:00:05 GMT</t>
  </si>
  <si>
    <t xml:space="preserve">Suspected Phishing Email:  RE: Something worth your time </t>
  </si>
  <si>
    <t>Wed, 05 Apr 2023 13:00:08 GMT</t>
  </si>
  <si>
    <t>Wed, 05 Apr 2023 12:30:03 GMT</t>
  </si>
  <si>
    <t>Suspected Phishing Email:  [Bulk]  ðŸš€ RÃ©fÃ©rencement 1Ã¨re Page Google | Jusquâ€™Ã  70â‚¬ de RÃ©duction !</t>
  </si>
  <si>
    <t>Wed, 05 Apr 2023 12:00:08 GMT</t>
  </si>
  <si>
    <t xml:space="preserve">Suspected Phishing Email:  Please DocuSign: SES Satellites Agreement Addendum Apr 5, 2023 Signoff.pdf </t>
  </si>
  <si>
    <t>Wed, 05 Apr 2023 11:20:05 GMT</t>
  </si>
  <si>
    <t>Wed, 05 Apr 2023 10:20:03 GMT</t>
  </si>
  <si>
    <t>Wed, 05 Apr 2023 09:40:03 GMT</t>
  </si>
  <si>
    <t>Wed, 05 Apr 2023 08:40:03 GMT</t>
  </si>
  <si>
    <t>Wed, 05 Apr 2023 08:20:03 GMT</t>
  </si>
  <si>
    <t>Wed, 05 Apr 2023 08:10:03 GMT</t>
  </si>
  <si>
    <t xml:space="preserve">Suspected Phishing Email:  Introducing Java Runtime Protection - Reduce Application Attack Surface </t>
  </si>
  <si>
    <t>Wed, 05 Apr 2023 08:00:08 GMT</t>
  </si>
  <si>
    <t xml:space="preserve">Suspected Phishing Email:  Reminder: Please Update Sprint Ticket(s) </t>
  </si>
  <si>
    <t>Wed, 05 Apr 2023 07:30:05 GMT</t>
  </si>
  <si>
    <t>Wed, 05 Apr 2023 07:20:05 GMT</t>
  </si>
  <si>
    <t xml:space="preserve">Suspected Phishing Email:  Request to change your password </t>
  </si>
  <si>
    <t>Wed, 05 Apr 2023 07:00:09 GMT</t>
  </si>
  <si>
    <t>Tue, 04 Apr 2023 19:50:03 GMT</t>
  </si>
  <si>
    <t>Tue, 04 Apr 2023 16:30:08 GMT</t>
  </si>
  <si>
    <t>Tue, 04 Apr 2023 15:10:03 GMT</t>
  </si>
  <si>
    <t>Tue, 04 Apr 2023 14:30:05 GMT</t>
  </si>
  <si>
    <t>Tue, 04 Apr 2023 14:20:03 GMT</t>
  </si>
  <si>
    <t>Excessive Firewall Denies Across Multiple Hosts From A Local Host containing Firewall Deny</t>
  </si>
  <si>
    <t>Tue, 04 Apr 2023 14:10:03 GMT</t>
  </si>
  <si>
    <t>Tue, 04 Apr 2023 14:00:04 GMT</t>
  </si>
  <si>
    <t>Tue, 04 Apr 2023 13:10:03 GMT</t>
  </si>
  <si>
    <t xml:space="preserve">Suspected Phishing Email:  Microsoft account security notification </t>
  </si>
  <si>
    <t>Tue, 04 Apr 2023 13:00:05 GMT</t>
  </si>
  <si>
    <t>Tue, 04 Apr 2023 12:20:03 GMT</t>
  </si>
  <si>
    <t>Tue, 04 Apr 2023 11:20:03 GMT</t>
  </si>
  <si>
    <t>Tue, 04 Apr 2023 11:00:03 GMT</t>
  </si>
  <si>
    <t>Tue, 04 Apr 2023 10:40:03 GMT</t>
  </si>
  <si>
    <t>Tue, 04 Apr 2023 10:20:03 GMT</t>
  </si>
  <si>
    <t>Tue, 04 Apr 2023 10:00:03 GMT</t>
  </si>
  <si>
    <t>Tue, 04 Apr 2023 09:00:07 GMT</t>
  </si>
  <si>
    <t>Tue, 04 Apr 2023 09:00:05 GMT</t>
  </si>
  <si>
    <t>Tue, 04 Apr 2023 09:00:04 GMT</t>
  </si>
  <si>
    <t>Tue, 04 Apr 2023 07:40:03 GMT</t>
  </si>
  <si>
    <t xml:space="preserve">Suspected Phishing Email:  INV/CTRL# 2304-001-779 NAB Show (Las Vegas, NV) â€” April 16-19, 2023 </t>
  </si>
  <si>
    <t>Tue, 04 Apr 2023 07:30:09 GMT</t>
  </si>
  <si>
    <t xml:space="preserve">Suspected Phishing Email:  [Marketing] Update your communication preferences </t>
  </si>
  <si>
    <t>Tue, 04 Apr 2023 06:00:10 GMT</t>
  </si>
  <si>
    <t>Microsoft Defender ATP Alert containing Unknown Alert Raised by Microsoft Defender SmartScreen</t>
  </si>
  <si>
    <t>Tue, 04 Apr 2023 04:20:03 GMT</t>
  </si>
  <si>
    <t>Tue, 04 Apr 2023 02:00:03 GMT</t>
  </si>
  <si>
    <t>Mon, 03 Apr 2023 23:40:02 GMT</t>
  </si>
  <si>
    <t>Mon, 03 Apr 2023 23:00:03 GMT</t>
  </si>
  <si>
    <t>Mon, 03 Apr 2023 19:10:02 GMT</t>
  </si>
  <si>
    <t>Mon, 03 Apr 2023 16:30:05 GMT</t>
  </si>
  <si>
    <t xml:space="preserve">Suspected Phishing Email:  RE: New Certification Guidelines Cardboard Removal ASAP </t>
  </si>
  <si>
    <t>Mon, 03 Apr 2023 15:30:05 GMT</t>
  </si>
  <si>
    <t>Mon, 03 Apr 2023 15:00:05 GMT</t>
  </si>
  <si>
    <t xml:space="preserve">Suspected Phishing Email:  Re: YOUR "GAD" DOMAIN  WINDOWS PASSWORD WILL EXPIRE TONIGHT! </t>
  </si>
  <si>
    <t>Mon, 03 Apr 2023 14:30:03 GMT</t>
  </si>
  <si>
    <t>Mon, 03 Apr 2023 14:20:04 GMT</t>
  </si>
  <si>
    <t>Mon, 03 Apr 2023 14:20:03 GMT</t>
  </si>
  <si>
    <t>Mon, 03 Apr 2023 13:50:03 GMT</t>
  </si>
  <si>
    <t>Mon, 03 Apr 2023 13:20:03 GMT</t>
  </si>
  <si>
    <t>Mon, 03 Apr 2023 12:50:03 GMT</t>
  </si>
  <si>
    <t xml:space="preserve">Suspected Phishing Email:  YOUR "GAD" DOMAIN  WINDOWS PASSWORD WILL EXPIRE TONIGHT! </t>
  </si>
  <si>
    <t>Mon, 03 Apr 2023 12:00:05 GMT</t>
  </si>
  <si>
    <t xml:space="preserve">Suspected Phishing Email:  FW: YOUR "GAD" DOMAIN  WINDOWS PASSWORD WILL EXPIRE TONIGHT! </t>
  </si>
  <si>
    <t>Mon, 03 Apr 2023 11:00:06 GMT</t>
  </si>
  <si>
    <t xml:space="preserve">Suspected Phishing Email:  Get hacked by </t>
  </si>
  <si>
    <t>Mon, 03 Apr 2023 10:30:05 GMT</t>
  </si>
  <si>
    <t>Mon, 03 Apr 2023 10:20:03 GMT</t>
  </si>
  <si>
    <t>Mon, 03 Apr 2023 10:10:03 GMT</t>
  </si>
  <si>
    <t>Mon, 03 Apr 2023 09:00:09 GMT</t>
  </si>
  <si>
    <t>Mon, 03 Apr 2023 08:50:04 GMT</t>
  </si>
  <si>
    <t>Mon, 03 Apr 2023 08:20:05 GMT</t>
  </si>
  <si>
    <t>Mon, 03 Apr 2023 08:20:03 GMT</t>
  </si>
  <si>
    <t>Mon, 03 Apr 2023 08:10:02 GMT</t>
  </si>
  <si>
    <t xml:space="preserve">Suspected Phishing Email:  Audit, Accounting, VAT &amp; Corporate Tax Services </t>
  </si>
  <si>
    <t>Mon, 03 Apr 2023 08:00:05 GMT</t>
  </si>
  <si>
    <t>Mon, 03 Apr 2023 07:50:08 GMT</t>
  </si>
  <si>
    <t>Mon, 03 Apr 2023 07:20:03 GMT</t>
  </si>
  <si>
    <t>Suspected Phishing Email: Re : un nouveau message</t>
  </si>
  <si>
    <t>Mon, 03 Apr 2023 07:00:05 GMT</t>
  </si>
  <si>
    <t>Mon, 03 Apr 2023 06:20:03 GMT</t>
  </si>
  <si>
    <t>Mon, 03 Apr 2023 06:10:05 GMT</t>
  </si>
  <si>
    <t>Mon, 03 Apr 2023 03:40:03 GMT</t>
  </si>
  <si>
    <t>Mon, 03 Apr 2023 01:00:03 GMT</t>
  </si>
  <si>
    <t>03 - 09 Apr</t>
  </si>
  <si>
    <t xml:space="preserve">27 Mar - 2 Apr </t>
  </si>
  <si>
    <t>Sun, 16 Apr 2023 15:10:03 GMT</t>
  </si>
  <si>
    <t>Sun, 16 Apr 2023 13:50:03 GMT</t>
  </si>
  <si>
    <t>Sun, 16 Apr 2023 10:50:03 GMT</t>
  </si>
  <si>
    <t>Sun, 16 Apr 2023 09:00:03 GMT</t>
  </si>
  <si>
    <t>Sat, 15 Apr 2023 21:30:03 GMT</t>
  </si>
  <si>
    <t xml:space="preserve">Suspected Phishing Email:  [Bulk] [Flash DÃ©mo] DÃ©matÃ©rialisation achats et factures en 20 min ! </t>
  </si>
  <si>
    <t>Sat, 15 Apr 2023 20:00:06 GMT</t>
  </si>
  <si>
    <t>Sat, 15 Apr 2023 15:10:03 GMT</t>
  </si>
  <si>
    <t>Sat, 15 Apr 2023 02:10:03 GMT</t>
  </si>
  <si>
    <t>Fri, 14 Apr 2023 21:30:04 GMT</t>
  </si>
  <si>
    <t>Fri, 14 Apr 2023 21:30:03 GMT</t>
  </si>
  <si>
    <t xml:space="preserve">Suspected Phishing Email:  Seneca Foods 08-00313408-0 PO </t>
  </si>
  <si>
    <t>Fri, 14 Apr 2023 19:30:05 GMT</t>
  </si>
  <si>
    <t xml:space="preserve">Suspected Phishing Email:  Company Card Notification for Scot BRACEWELL </t>
  </si>
  <si>
    <t>Fri, 14 Apr 2023 19:00:05 GMT</t>
  </si>
  <si>
    <t>Fri, 14 Apr 2023 18:00:07 GMT</t>
  </si>
  <si>
    <t>Fri, 14 Apr 2023 16:40:03 GMT</t>
  </si>
  <si>
    <t xml:space="preserve">Suspected Phishing Email:  3 profils exceptionnels de Comptables Juniors souhaitant un nouveau challenge au Luxembourg </t>
  </si>
  <si>
    <t>Fri, 14 Apr 2023 16:30:07 GMT</t>
  </si>
  <si>
    <t>Fri, 14 Apr 2023 14:10:03 GMT</t>
  </si>
  <si>
    <t xml:space="preserve">Suspected Phishing Email:  Can't find your keys? </t>
  </si>
  <si>
    <t>Fri, 14 Apr 2023 14:00:05 GMT</t>
  </si>
  <si>
    <t>Fri, 14 Apr 2023 13:40:06 GMT</t>
  </si>
  <si>
    <t>Fri, 14 Apr 2023 13:40:05 GMT</t>
  </si>
  <si>
    <t>Fri, 14 Apr 2023 13:30:06 GMT</t>
  </si>
  <si>
    <t xml:space="preserve">Suspected Phishing Email:  Join Us Today for the SES Game Day ðŸŽ® </t>
  </si>
  <si>
    <t>Fri, 14 Apr 2023 13:20:03 GMT</t>
  </si>
  <si>
    <t xml:space="preserve">IOC Hit Found
</t>
  </si>
  <si>
    <t>Fri, 14 Apr 2023 12:10:03 GMT</t>
  </si>
  <si>
    <t>Fire-Eye IOC Hit</t>
  </si>
  <si>
    <t>Fri, 14 Apr 2023 09:20:03 GMT</t>
  </si>
  <si>
    <t xml:space="preserve">Suspected Phishing Email:  Final Call:  Global Sales Operations &amp; Integrated Business Planning Summit Â (8th Edition) </t>
  </si>
  <si>
    <t>Fri, 14 Apr 2023 08:00:09 GMT</t>
  </si>
  <si>
    <t>Fri, 14 Apr 2023 01:40:05 GMT</t>
  </si>
  <si>
    <t>Fri, 14 Apr 2023 00:00:05 GMT</t>
  </si>
  <si>
    <t>Thu, 13 Apr 2023 22:20:05 GMT</t>
  </si>
  <si>
    <t>Thu, 13 Apr 2023 19:40:02 GMT</t>
  </si>
  <si>
    <t xml:space="preserve">Suspected Phishing Email:  Action Required:  Ses Password Expiration on 4/13/2023 </t>
  </si>
  <si>
    <t>Thu, 13 Apr 2023 16:30:05 GMT</t>
  </si>
  <si>
    <t xml:space="preserve">Suspected Phishing Email:  Comptable Senior disponible immÃ©diatement au Luxembourg </t>
  </si>
  <si>
    <t>Thu, 13 Apr 2023 16:00:06 GMT</t>
  </si>
  <si>
    <t>Thu, 13 Apr 2023 16:00:03 GMT</t>
  </si>
  <si>
    <t>Thu, 13 Apr 2023 14:50:03 GMT</t>
  </si>
  <si>
    <t xml:space="preserve">Suspected Phishing Email:  Hi Emi, Acknowledgment for your order no SW102394 </t>
  </si>
  <si>
    <t>Thu, 13 Apr 2023 13:30:05 GMT</t>
  </si>
  <si>
    <t>Thu, 13 Apr 2023 13:20:03 GMT</t>
  </si>
  <si>
    <t>Thu, 13 Apr 2023 12:30:07 GMT</t>
  </si>
  <si>
    <t xml:space="preserve">Suspected Phishing Email:  63451 </t>
  </si>
  <si>
    <t>Thu, 13 Apr 2023 11:00:06 GMT</t>
  </si>
  <si>
    <t>Thu, 13 Apr 2023 11:00:05 GMT</t>
  </si>
  <si>
    <t>Thu, 13 Apr 2023 09:00:09 GMT</t>
  </si>
  <si>
    <t xml:space="preserve">Suspected Phishing Email:  Unpaid Invoice </t>
  </si>
  <si>
    <t>Thu, 13 Apr 2023 08:30:04 GMT</t>
  </si>
  <si>
    <t>Thu, 13 Apr 2023 08:00:05 GMT</t>
  </si>
  <si>
    <t xml:space="preserve">Suspected Phishing Email:  You have a new roleâ€¦ </t>
  </si>
  <si>
    <t>Thu, 13 Apr 2023 07:30:04 GMT</t>
  </si>
  <si>
    <t>Thu, 13 Apr 2023 07:10:07 GMT</t>
  </si>
  <si>
    <t>Thu, 13 Apr 2023 07:00:05 GMT</t>
  </si>
  <si>
    <t xml:space="preserve">Suspected Phishing Email:  PwC Account Password - Expiry Notification </t>
  </si>
  <si>
    <t>Thu, 13 Apr 2023 06:30:05 GMT</t>
  </si>
  <si>
    <t xml:space="preserve">Fortinet IPS Monitored Rule Triggered from Local Source
 containing MS.Office.RTF.File.OLE.autolink.Code.Execution - This indicates an attack attempt to exploit a Code Execution vulnerability in Microsoft Office and WordPad
</t>
  </si>
  <si>
    <t>Thu, 13 Apr 2023 06:10:04 GMT</t>
  </si>
  <si>
    <t>Wed, 12 Apr 2023 17:40:03 GMT</t>
  </si>
  <si>
    <t xml:space="preserve">Suspected Phishing Email:  f </t>
  </si>
  <si>
    <t>Wed, 12 Apr 2023 15:00:05 GMT</t>
  </si>
  <si>
    <t xml:space="preserve">Local Database Scanner Detected
 preceded by Excessive Firewall Denies Across Multiple Hosts From A Local Host
 containing Firewall Drop
</t>
  </si>
  <si>
    <t>Wed, 12 Apr 2023 15:00:03 GMT</t>
  </si>
  <si>
    <t>Recon: Local L2L Database Scanner</t>
  </si>
  <si>
    <t>Wed, 12 Apr 2023 11:50:03 GMT</t>
  </si>
  <si>
    <t xml:space="preserve">Suspected Phishing Email:  Re: SES Satellites development strategy </t>
  </si>
  <si>
    <t>Wed, 12 Apr 2023 11:30:05 GMT</t>
  </si>
  <si>
    <t>Wed, 12 Apr 2023 09:20:03 GMT</t>
  </si>
  <si>
    <t>Wed, 12 Apr 2023 09:10:03 GMT</t>
  </si>
  <si>
    <t xml:space="preserve">Local Mail Scanner
 preceded by Local Web Scanner Detected
 preceded by Excessive Firewall Denies Across Multiple Hosts From A Local Host
 containing Firewall Drop
</t>
  </si>
  <si>
    <t>Wed, 12 Apr 2023 09:00:03 GMT</t>
  </si>
  <si>
    <t xml:space="preserve">Suspected Phishing Email:  Crush Your Recruiting Goals with StoryBox ðŸ’ª </t>
  </si>
  <si>
    <t>Wed, 12 Apr 2023 08:30:05 GMT</t>
  </si>
  <si>
    <t xml:space="preserve">Suspected Phishing Email:  BNP Paribas Centric - Libur PT Bank BNP Paribas Indonesia pada Hari Raya Idul Fitri 1444H | PT Bank BNP Paribas Indonesia Holiday for Eid Al-Fitr 1444H Festival </t>
  </si>
  <si>
    <t>Wed, 12 Apr 2023 08:00:08 GMT</t>
  </si>
  <si>
    <t xml:space="preserve">Suspected Phishing Email:  TAP100: Bug Bash (3x Teams Meetings features) </t>
  </si>
  <si>
    <t>Wed, 12 Apr 2023 07:00:06 GMT</t>
  </si>
  <si>
    <t xml:space="preserve">Suspected Phishing Email:  ** PROBLEM alert - lubtzcrl02.dmz.ses/Disk-/var is WARNING ** </t>
  </si>
  <si>
    <t xml:space="preserve">Suspected Phishing Email:  [Bulk] Join BT, Verizon and Orange at RCR Live </t>
  </si>
  <si>
    <t>Wed, 12 Apr 2023 03:30:11 GMT</t>
  </si>
  <si>
    <t>Wed, 12 Apr 2023 01:30:03 GMT</t>
  </si>
  <si>
    <t>Tue, 11 Apr 2023 23:50:03 GMT</t>
  </si>
  <si>
    <t>Tue, 11 Apr 2023 21:00:03 GMT</t>
  </si>
  <si>
    <t>Tue, 11 Apr 2023 20:50:03 GMT</t>
  </si>
  <si>
    <t>Tue, 11 Apr 2023 19:10:03 GMT</t>
  </si>
  <si>
    <t>Tue, 11 Apr 2023 15:40:03 GMT</t>
  </si>
  <si>
    <t>Tue, 11 Apr 2023 15:10:03 GMT</t>
  </si>
  <si>
    <t>Tue, 11 Apr 2023 14:50:03 GMT</t>
  </si>
  <si>
    <t>Tue, 11 Apr 2023 13:40:03 GMT</t>
  </si>
  <si>
    <t>Tue, 11 Apr 2023 12:30:05 GMT</t>
  </si>
  <si>
    <t>Tue, 11 Apr 2023 11:30:06 GMT</t>
  </si>
  <si>
    <t>Tue, 11 Apr 2023 10:50:03 GMT</t>
  </si>
  <si>
    <t>Tue, 11 Apr 2023 10:40:03 GMT</t>
  </si>
  <si>
    <t>Tue, 11 Apr 2023 10:30:03 GMT</t>
  </si>
  <si>
    <t>Tue, 11 Apr 2023 10:00:03 GMT</t>
  </si>
  <si>
    <t>Tue, 11 Apr 2023 09:10:03 GMT</t>
  </si>
  <si>
    <t>Tue, 11 Apr 2023 08:20:03 GMT</t>
  </si>
  <si>
    <t>Tue, 11 Apr 2023 07:50:04 GMT</t>
  </si>
  <si>
    <t xml:space="preserve">Suspected Phishing Email:  [Marketing] Ihr Ostergeschenk: 50% Rabatt auf die Smart Remote Service 2023 </t>
  </si>
  <si>
    <t>Tue, 11 Apr 2023 07:30:05 GMT</t>
  </si>
  <si>
    <t xml:space="preserve">Microsoft Defender ATP Alert
 containing Windows Defender ATP Execution Alert
</t>
  </si>
  <si>
    <t>Tue, 11 Apr 2023 06:50:03 GMT</t>
  </si>
  <si>
    <t xml:space="preserve">Suspected Phishing Email:  Your inactive Dataverse for Teams environment was disabled April 10, 2023 </t>
  </si>
  <si>
    <t>Mon, 10 Apr 2023 21:30:06 GMT</t>
  </si>
  <si>
    <t>Mon, 10 Apr 2023 20:40:03 GMT</t>
  </si>
  <si>
    <t xml:space="preserve">Suspected Phishing Email:  Hi Vito, tried calling you </t>
  </si>
  <si>
    <t>Mon, 10 Apr 2023 20:30:08 GMT</t>
  </si>
  <si>
    <t xml:space="preserve">Suspected Phishing Email:  Influencer Platform at SES Satellites </t>
  </si>
  <si>
    <t>Mon, 10 Apr 2023 19:00:05 GMT</t>
  </si>
  <si>
    <t>Mon, 10 Apr 2023 18:20:03 GMT</t>
  </si>
  <si>
    <t>Local SNMP Scanner containing Misc.snmp</t>
  </si>
  <si>
    <t>Mon, 10 Apr 2023 18:00:03 GMT</t>
  </si>
  <si>
    <t>Mon, 10 Apr 2023 15:40:03 GMT</t>
  </si>
  <si>
    <t>Mon, 10 Apr 2023 15:00:08 GMT</t>
  </si>
  <si>
    <t>Mon, 10 Apr 2023 14:00:03 GMT</t>
  </si>
  <si>
    <t>Mon, 10 Apr 2023 13:50:03 GMT</t>
  </si>
  <si>
    <t>Mon, 10 Apr 2023 13:00:05 GMT</t>
  </si>
  <si>
    <t>Mon, 10 Apr 2023 08:20:03 GMT</t>
  </si>
  <si>
    <t xml:space="preserve">Suspected Phishing Email:  Ð¿Ð¾Ð²Ñ–Ð´Ð¾Ð¼Ð»ÐµÐ½Ð½Ñ Ð¿Ñ€Ð¾ Ð¾Ð¿Ð»Ð°Ñ‚Ñƒ. </t>
  </si>
  <si>
    <t>Mon, 10 Apr 2023 07:30:11 GMT</t>
  </si>
  <si>
    <t xml:space="preserve">Suspected Phishing Email:  Intro </t>
  </si>
  <si>
    <t>10 - 16 Apr</t>
  </si>
  <si>
    <t xml:space="preserve">Local FTP Scanner
 containing DataTransfer.FTP
</t>
  </si>
  <si>
    <t>Fri, 21 Apr 2023 07:30:03 GMT</t>
  </si>
  <si>
    <t>Recon: Local L2L FTP Scanner</t>
  </si>
  <si>
    <t xml:space="preserve">Local SSH Scanner Detected
 preceded by Local Web Scanner Detected
 containing Web.SecureWeb
</t>
  </si>
  <si>
    <t>Sat, 22 Apr 2023 00:30:03 GMT</t>
  </si>
  <si>
    <t>Sat, 22 Apr 2023 13:40:03 GMT</t>
  </si>
  <si>
    <t xml:space="preserve">Suspected Phishing Email:  [Bulk] Join AWS and AQUA for this amazing event </t>
  </si>
  <si>
    <t>Thu, 20 Apr 2023 13:30:05 GMT</t>
  </si>
  <si>
    <t xml:space="preserve">Suspected Phishing Email:  Nouvelle pÃ©riode de conservation des fichiers Creative Cloud supprimÃ©s </t>
  </si>
  <si>
    <t>Thu, 20 Apr 2023 06:30:08 GMT</t>
  </si>
  <si>
    <t xml:space="preserve">Suspected Phishing Email:  Content marketing training course </t>
  </si>
  <si>
    <t>Wed, 19 Apr 2023 19:00:07 GMT</t>
  </si>
  <si>
    <t xml:space="preserve">Suspected Phishing Email:  ACTION REQUIRED : CSM Password Change </t>
  </si>
  <si>
    <t>Thu, 20 Apr 2023 03:00:05 GMT</t>
  </si>
  <si>
    <t xml:space="preserve">Suspected Phishing Email:  [Marketing] So you understand headlessâ€¦ </t>
  </si>
  <si>
    <t>Thu, 20 Apr 2023 05:30:05 GMT</t>
  </si>
  <si>
    <t xml:space="preserve">Suspected Phishing Email:  Creative Cloud Deleted File Retention Period Change </t>
  </si>
  <si>
    <t>Thu, 20 Apr 2023 07:00:05 GMT</t>
  </si>
  <si>
    <t xml:space="preserve">Suspected Phishing Email:  New eTenders Platform Project Update April 2023 </t>
  </si>
  <si>
    <t>Thu, 20 Apr 2023 14:30:04 GMT</t>
  </si>
  <si>
    <t xml:space="preserve">Suspected Phishing Email:  A web analytics training course for you Stephen... </t>
  </si>
  <si>
    <t xml:space="preserve">Suspected Phishing Email:  SES IT - Scheduled Maintenance - Docova </t>
  </si>
  <si>
    <t>Thu, 20 Apr 2023 08:00:05 GMT</t>
  </si>
  <si>
    <t xml:space="preserve">Suspected Phishing Email:  payments and collections </t>
  </si>
  <si>
    <t xml:space="preserve">Suspected Phishing Email:  Re: Crush Your Recruiting Goals with StoryBox ðŸ’ª </t>
  </si>
  <si>
    <t>Thu, 20 Apr 2023 09:00:05 GMT</t>
  </si>
  <si>
    <t xml:space="preserve">Suspected Phishing Email:  Coming to Greater Toronto Area Inbox </t>
  </si>
  <si>
    <t>Wed, 19 Apr 2023 18:00:08 GMT</t>
  </si>
  <si>
    <t>Fri, 21 Apr 2023 13:20:02 GMT</t>
  </si>
  <si>
    <t>Fri, 21 Apr 2023 11:00:03 GMT</t>
  </si>
  <si>
    <t xml:space="preserve">Suspected Phishing Email:  FW: 1.Mahnung_RE60554 </t>
  </si>
  <si>
    <t>Sun, 23 Apr 2023 15:00:05 GMT</t>
  </si>
  <si>
    <t xml:space="preserve">Suspected Phishing Email:  [P&amp;C] Conflict of Interests declaration reminder </t>
  </si>
  <si>
    <t>Fri, 21 Apr 2023 18:00:08 GMT</t>
  </si>
  <si>
    <t xml:space="preserve">Suspected Phishing Email:  Uclan Portable charging stations </t>
  </si>
  <si>
    <t>Wed, 19 Apr 2023 10:00:08 GMT</t>
  </si>
  <si>
    <t xml:space="preserve">Suspected Phishing Email:  Regional Director spot </t>
  </si>
  <si>
    <t>Fri, 21 Apr 2023 12:30:05 GMT</t>
  </si>
  <si>
    <t>Fri, 21 Apr 2023 07:00:02 GMT</t>
  </si>
  <si>
    <t xml:space="preserve">Fortinet IPS Monitored Rule Triggered from Local Source
 containing FTP.Command.EPRT.Buffer.Overflow
</t>
  </si>
  <si>
    <t>Wed, 19 Apr 2023 10:30:03 GMT</t>
  </si>
  <si>
    <t>Wed, 19 Apr 2023 11:30:03 GMT</t>
  </si>
  <si>
    <t>Suspected Phishing Email:  Re:H AWB 771735483312</t>
  </si>
  <si>
    <t>Mon, 17 Apr 2023 07:00:08 GMT</t>
  </si>
  <si>
    <t xml:space="preserve">Suspected Phishing Email:  Re: Re: </t>
  </si>
  <si>
    <t>Tue, 18 Apr 2023 15:30:05 GMT</t>
  </si>
  <si>
    <t xml:space="preserve">Suspected Phishing Email:  Re: Follow-up </t>
  </si>
  <si>
    <t>Tue, 18 Apr 2023 15:00:06 GMT</t>
  </si>
  <si>
    <t xml:space="preserve">Suspected Phishing Email:  [Marketing] EMPLOYEES FROM HELL: How to Work with People who Suck the Life out of your Organization </t>
  </si>
  <si>
    <t xml:space="preserve">Suspected Phishing Email:  $20 Amazon Gift Card - Complete our Cloud Observability Survey </t>
  </si>
  <si>
    <t>Tue, 18 Apr 2023 13:00:04 GMT</t>
  </si>
  <si>
    <t xml:space="preserve">Suspected Phishing Email:  Notification </t>
  </si>
  <si>
    <t>Tue, 18 Apr 2023 07:30:04 GMT</t>
  </si>
  <si>
    <t xml:space="preserve">Fortinet IPS Monitored Rule Triggered from Local Source
 containing MS.Windows.Kodak.Image.Viewer.TIFF.Buffer.Overflow
</t>
  </si>
  <si>
    <t>Tue, 18 Apr 2023 09:20:05 GMT</t>
  </si>
  <si>
    <t xml:space="preserve">Suspected Phishing Email:  I have best Paid Guest posting sites </t>
  </si>
  <si>
    <t>Mon, 17 Apr 2023 11:30:06 GMT</t>
  </si>
  <si>
    <t xml:space="preserve">Suspected Phishing Email:  Invoice </t>
  </si>
  <si>
    <t>Mon, 17 Apr 2023 10:00:04 GMT</t>
  </si>
  <si>
    <t>Mon, 17 Apr 2023 15:00:05 GMT</t>
  </si>
  <si>
    <t>Tue, 18 Apr 2023 12:00:09 GMT</t>
  </si>
  <si>
    <t xml:space="preserve">Suspected Phishing Email:  [Marketing] Your Next Legal Translation Project </t>
  </si>
  <si>
    <t>Mon, 17 Apr 2023 11:30:05 GMT</t>
  </si>
  <si>
    <t xml:space="preserve">Suspected Phishing Email:  [Bulk] Discover the Complementary Capabilities of Wi-Fi 6, LTE-M, and 5G </t>
  </si>
  <si>
    <t>Wed, 19 Apr 2023 14:30:05 GMT</t>
  </si>
  <si>
    <t xml:space="preserve">Suspected Phishing Email:  [Bulk] Code Smarter, Not Harder </t>
  </si>
  <si>
    <t>Tue, 18 Apr 2023 12:20:05 GMT</t>
  </si>
  <si>
    <t>Tue, 18 Apr 2023 07:00:05 GMT</t>
  </si>
  <si>
    <t xml:space="preserve">Suspected Phishing Email:  Unmatched performances with O3b mPOWER Ground Technology </t>
  </si>
  <si>
    <t>Mon, 17 Apr 2023 09:30:08 GMT</t>
  </si>
  <si>
    <t>Tue, 18 Apr 2023 10:00:12 GMT</t>
  </si>
  <si>
    <t xml:space="preserve">Suspected Phishing Email:  Company Card Notification for Florence Raffin </t>
  </si>
  <si>
    <t>Mon, 17 Apr 2023 06:00:06 GMT</t>
  </si>
  <si>
    <t>Mon, 17 Apr 2023 07:30:05 GMT</t>
  </si>
  <si>
    <t xml:space="preserve">Suspected Phishing Email:  [Marketing] [Ebook] 'Traditional' vulnerability management wonâ€™t save you from cyberattacks in 2023 </t>
  </si>
  <si>
    <t>Mon, 17 Apr 2023 06:30:05 GMT</t>
  </si>
  <si>
    <t xml:space="preserve">Suspected Phishing Email:  Company Card Notification for Estelle BARY </t>
  </si>
  <si>
    <t>Mon, 17 Apr 2023 09:00:05 GMT</t>
  </si>
  <si>
    <t>Thu, 20 Apr 2023 19:50:12 GMT</t>
  </si>
  <si>
    <t>Mon, 17 Apr 2023 08:30:05 GMT</t>
  </si>
  <si>
    <t>Tue, 18 Apr 2023 15:30:03 GMT</t>
  </si>
  <si>
    <t>Tue, 18 Apr 2023 16:50:03 GMT</t>
  </si>
  <si>
    <t>Tue, 18 Apr 2023 22:40:03 GMT</t>
  </si>
  <si>
    <t>Thu, 20 Apr 2023 16:40:12 GMT</t>
  </si>
  <si>
    <t>Wed, 19 Apr 2023 15:20:03 GMT</t>
  </si>
  <si>
    <t>Thu, 20 Apr 2023 06:30:06 GMT</t>
  </si>
  <si>
    <t>Thu, 20 Apr 2023 09:40:18 GMT</t>
  </si>
  <si>
    <t>INCIDENT-228718: [Cobalt-Strike] Possible C2 traffic containing Deny TCP (no connection)</t>
  </si>
  <si>
    <t>Fri, 21 Apr 2023 12:20:03 GMT</t>
  </si>
  <si>
    <t xml:space="preserve">INCIDENT-228718: [Cobalt-Strike] Possible C2 traffic
 containing Routing Failed to Locate Next-hop
</t>
  </si>
  <si>
    <t>Fri, 21 Apr 2023 12:40:02 GMT</t>
  </si>
  <si>
    <t>Fri, 21 Apr 2023 21:00:03 GMT</t>
  </si>
  <si>
    <t>Sat, 22 Apr 2023 04:10:02 GMT</t>
  </si>
  <si>
    <t xml:space="preserve">INCIDENT-228718: [Cobalt-Strike] Possible C2 traffic
 containing Deny TCP (no connection)
</t>
  </si>
  <si>
    <t>Fri, 21 Apr 2023 13:30:02 GMT</t>
  </si>
  <si>
    <t>Thu, 20 Apr 2023 13:50:12 GMT</t>
  </si>
  <si>
    <t>Fri, 21 Apr 2023 06:20:02 GMT</t>
  </si>
  <si>
    <t>Sat, 22 Apr 2023 18:30:02 GMT</t>
  </si>
  <si>
    <t>Fri, 21 Apr 2023 14:10:02 GMT</t>
  </si>
  <si>
    <t>Wed, 19 Apr 2023 08:50:03 GMT</t>
  </si>
  <si>
    <t>Tue, 18 Apr 2023 08:20:03 GMT</t>
  </si>
  <si>
    <t>Mon, 17 Apr 2023 17:40:03 GMT</t>
  </si>
  <si>
    <t>Mon, 17 Apr 2023 22:10:02 GMT</t>
  </si>
  <si>
    <t>Wed, 19 Apr 2023 11:00:03 GMT</t>
  </si>
  <si>
    <t>Wed, 19 Apr 2023 04:30:03 GMT</t>
  </si>
  <si>
    <t>Wed, 19 Apr 2023 04:30:04 GMT</t>
  </si>
  <si>
    <t>Mon, 17 Apr 2023 10:00:11 GMT</t>
  </si>
  <si>
    <t>Mon, 17 Apr 2023 03:50:03 GMT</t>
  </si>
  <si>
    <t>Mon, 17 Apr 2023 12:30:03 GMT</t>
  </si>
  <si>
    <t>Mon, 17 Apr 2023 08:30:03 GMT</t>
  </si>
  <si>
    <t>Mon, 17 Apr 2023 07:00:03 GMT</t>
  </si>
  <si>
    <t>Wed, 19 Apr 2023 15:30:03 GMT</t>
  </si>
  <si>
    <t>Thu, 20 Apr 2023 09:40:16 GMT</t>
  </si>
  <si>
    <t>Wed, 19 Apr 2023 19:20:03 GMT</t>
  </si>
  <si>
    <t>Wed, 19 Apr 2023 19:30:09 GMT</t>
  </si>
  <si>
    <t>Thu, 20 Apr 2023 07:00:08 GMT</t>
  </si>
  <si>
    <t>Wed, 19 Apr 2023 20:20:05 GMT</t>
  </si>
  <si>
    <t>Wed, 19 Apr 2023 22:40:05 GMT</t>
  </si>
  <si>
    <t>Thu, 20 Apr 2023 02:40:03 GMT</t>
  </si>
  <si>
    <t>Thu, 20 Apr 2023 06:00:07 GMT</t>
  </si>
  <si>
    <t>Fri, 21 Apr 2023 20:10:02 GMT</t>
  </si>
  <si>
    <t>Wed, 19 Apr 2023 12:00:04 GMT</t>
  </si>
  <si>
    <t>Wed, 19 Apr 2023 16:20:04 GMT</t>
  </si>
  <si>
    <t>Wed, 19 Apr 2023 17:40:03 GMT</t>
  </si>
  <si>
    <t>Wed, 19 Apr 2023 06:10:03 GMT</t>
  </si>
  <si>
    <t>Wed, 19 Apr 2023 06:50:05 GMT</t>
  </si>
  <si>
    <t>Wed, 19 Apr 2023 15:50:03 GMT</t>
  </si>
  <si>
    <t>Wed, 19 Apr 2023 09:50:03 GMT</t>
  </si>
  <si>
    <t>Wed, 19 Apr 2023 14:10:03 GMT</t>
  </si>
  <si>
    <t>Sun, 23 Apr 2023 19:10:05 GMT</t>
  </si>
  <si>
    <t>Sun, 23 Apr 2023 19:10:06 GMT</t>
  </si>
  <si>
    <t>Fri, 21 Apr 2023 08:10:02 GMT</t>
  </si>
  <si>
    <t>Tue, 18 Apr 2023 23:50:03 GMT</t>
  </si>
  <si>
    <t>Wed, 19 Apr 2023 19:30:10 GMT</t>
  </si>
  <si>
    <t>17 - 23 Apr</t>
  </si>
  <si>
    <t>24 - 30 Apr</t>
  </si>
  <si>
    <t>Sun, 30 Apr 2023 15:20:04 GMT</t>
  </si>
  <si>
    <t>Sun, 30 Apr 2023 15:20:03 GMT</t>
  </si>
  <si>
    <t>Sun, 30 Apr 2023 13:00:04 GMT</t>
  </si>
  <si>
    <t>Sun, 30 Apr 2023 12:02:15 GMT</t>
  </si>
  <si>
    <t xml:space="preserve">V2 Sending Attacks to External
 containing ICMP Flood Exceeds Threshhold
</t>
  </si>
  <si>
    <t>Sun, 30 Apr 2023 11:10:02 GMT</t>
  </si>
  <si>
    <t xml:space="preserve">INCIDENT-228718: [Cobalt-Strike] Possible C2 traffic
 containing Firewall Deny
</t>
  </si>
  <si>
    <t>Sun, 30 Apr 2023 11:00:03 GMT</t>
  </si>
  <si>
    <t>Sun, 30 Apr 2023 08:00:03 GMT</t>
  </si>
  <si>
    <t>Sat, 29 Apr 2023 23:40:03 GMT</t>
  </si>
  <si>
    <t>Sat, 29 Apr 2023 04:20:03 GMT</t>
  </si>
  <si>
    <t>Sat, 29 Apr 2023 04:00:03 GMT</t>
  </si>
  <si>
    <t>Fri, 28 Apr 2023 22:10:02 GMT</t>
  </si>
  <si>
    <t>Fri, 28 Apr 2023 16:00:02 GMT</t>
  </si>
  <si>
    <t>Fri, 28 Apr 2023 14:20:06 GMT</t>
  </si>
  <si>
    <t xml:space="preserve">Suspected Phishing Email:  Betaling </t>
  </si>
  <si>
    <t>Fri, 28 Apr 2023 12:30:04 GMT</t>
  </si>
  <si>
    <t>Fri, 28 Apr 2023 12:00:03 GMT</t>
  </si>
  <si>
    <t xml:space="preserve">Suspected Phishing Email:  RDV SES Satellites / Olivier </t>
  </si>
  <si>
    <t>Fri, 28 Apr 2023 10:30:05 GMT</t>
  </si>
  <si>
    <t xml:space="preserve">Suspected Phishing Email:  Consensys - Confirmation de consentement </t>
  </si>
  <si>
    <t>Fri, 28 Apr 2023 09:30:05 GMT</t>
  </si>
  <si>
    <t>Fri, 28 Apr 2023 09:20:03 GMT</t>
  </si>
  <si>
    <t xml:space="preserve">Suspected Phishing Email:  Consensys - Confirmation de dÃ©sabonnement </t>
  </si>
  <si>
    <t>Fri, 28 Apr 2023 09:00:05 GMT</t>
  </si>
  <si>
    <t xml:space="preserve">Retrieve password
</t>
  </si>
  <si>
    <t>Fri, 28 Apr 2023 09:00:03 GMT</t>
  </si>
  <si>
    <t>CyberArk: Safe SES-Azure-EmergencyAccounts accessed</t>
  </si>
  <si>
    <t>Fri, 28 Apr 2023 05:10:12 GMT</t>
  </si>
  <si>
    <t>Fri, 28 Apr 2023 02:00:12 GMT</t>
  </si>
  <si>
    <t xml:space="preserve">Suspected Phishing Email:  Re: Advisory Position Opening at Shenandoah University Transformative Leadership Certificate Program [invitation only] </t>
  </si>
  <si>
    <t>Thu, 27 Apr 2023 17:00:05 GMT</t>
  </si>
  <si>
    <t>Thu, 27 Apr 2023 15:40:12 GMT</t>
  </si>
  <si>
    <t>Thu, 27 Apr 2023 15:00:12 GMT</t>
  </si>
  <si>
    <t>Thu, 27 Apr 2023 13:50:12 GMT</t>
  </si>
  <si>
    <t xml:space="preserve">Fortinet IPS Monitored Rule Triggered from Local Source
 containing PHPUnit Eval stdin PHP Remote Code Execution
</t>
  </si>
  <si>
    <t>Thu, 27 Apr 2023 13:20:12 GMT</t>
  </si>
  <si>
    <t>Thu, 27 Apr 2023 09:40:20 GMT</t>
  </si>
  <si>
    <t>Thu, 27 Apr 2023 08:50:12 GMT</t>
  </si>
  <si>
    <t>Thu, 27 Apr 2023 08:30:13 GMT</t>
  </si>
  <si>
    <t xml:space="preserve">Suspected Phishing Email:  [Marketing] Weâ€™ve got the scoop on jelly beans </t>
  </si>
  <si>
    <t>Thu, 27 Apr 2023 07:30:05 GMT</t>
  </si>
  <si>
    <t xml:space="preserve">Suspected Phishing Email:  [Marketing] Bilnet: ActivitÃ© Inhabituelle sur votre compte . Veuillez mise Ã  jour vos accÃ©s immÃ©diatement </t>
  </si>
  <si>
    <t>Thu, 27 Apr 2023 07:00:05 GMT</t>
  </si>
  <si>
    <t>Thu, 27 Apr 2023 02:20:12 GMT</t>
  </si>
  <si>
    <t>Thu, 27 Apr 2023 00:30:17 GMT</t>
  </si>
  <si>
    <t>Wed, 26 Apr 2023 20:00:13 GMT</t>
  </si>
  <si>
    <t>Wed, 26 Apr 2023 17:00:07 GMT</t>
  </si>
  <si>
    <t xml:space="preserve">Suspected Phishing Email:  Amazon just added these new features to the Kindle Scribe </t>
  </si>
  <si>
    <t>Wed, 26 Apr 2023 16:30:06 GMT</t>
  </si>
  <si>
    <t xml:space="preserve">Suspected Phishing Email:  Brief discussion </t>
  </si>
  <si>
    <t>Wed, 26 Apr 2023 15:30:08 GMT</t>
  </si>
  <si>
    <t>Wed, 26 Apr 2023 15:20:20 GMT</t>
  </si>
  <si>
    <t>Wed, 26 Apr 2023 15:20:18 GMT</t>
  </si>
  <si>
    <t xml:space="preserve">Suspected Phishing Email:  Azim Shaikh invited you to access applications within their organization </t>
  </si>
  <si>
    <t>Wed, 26 Apr 2023 15:00:06 GMT</t>
  </si>
  <si>
    <t>Wed, 26 Apr 2023 13:10:13 GMT</t>
  </si>
  <si>
    <t xml:space="preserve">Suspected Phishing Email:  Re: DÃ©veloppeurs de logiciels europÃ©ens pour Ses </t>
  </si>
  <si>
    <t>Wed, 26 Apr 2023 10:30:05 GMT</t>
  </si>
  <si>
    <t xml:space="preserve">Suspected Phishing Email:  BILL #2011901  </t>
  </si>
  <si>
    <t>Wed, 26 Apr 2023 09:00:08 GMT</t>
  </si>
  <si>
    <t>Wed, 26 Apr 2023 08:50:15 GMT</t>
  </si>
  <si>
    <t xml:space="preserve">Suspected Phishing Email:  Re: Donâ€™t miss out! </t>
  </si>
  <si>
    <t>Wed, 26 Apr 2023 08:00:06 GMT</t>
  </si>
  <si>
    <t xml:space="preserve">Suspected Phishing Email:  Re: SES event merch </t>
  </si>
  <si>
    <t>Tue, 25 Apr 2023 18:30:10 GMT</t>
  </si>
  <si>
    <t>Tue, 25 Apr 2023 16:30:14 GMT</t>
  </si>
  <si>
    <t>Tue, 25 Apr 2023 15:40:12 GMT</t>
  </si>
  <si>
    <t>Tue, 25 Apr 2023 14:10:13 GMT</t>
  </si>
  <si>
    <t>Tue, 25 Apr 2023 13:30:13 GMT</t>
  </si>
  <si>
    <t>Tue, 25 Apr 2023 12:50:14 GMT</t>
  </si>
  <si>
    <t>Tue, 25 Apr 2023 12:50:12 GMT</t>
  </si>
  <si>
    <t>Tue, 25 Apr 2023 12:40:13 GMT</t>
  </si>
  <si>
    <t xml:space="preserve">Suspected Phishing Email:  Your Teams meeting recording has expired and is now deleted </t>
  </si>
  <si>
    <t>Tue, 25 Apr 2023 12:30:07 GMT</t>
  </si>
  <si>
    <t>Tue, 25 Apr 2023 12:00:05 GMT</t>
  </si>
  <si>
    <t>Tue, 25 Apr 2023 10:20:12 GMT</t>
  </si>
  <si>
    <t>Tue, 25 Apr 2023 02:30:03 GMT</t>
  </si>
  <si>
    <t>Mon, 24 Apr 2023 22:30:02 GMT</t>
  </si>
  <si>
    <t xml:space="preserve">Suspected Phishing Email:  Item shared with you: â€˜ðŸ’³52173UR WilkommenBonusðŸ’¶ErÃ¶ffnet der Bonus augenblicklich 9182927.pdfâ€™ </t>
  </si>
  <si>
    <t>Mon, 24 Apr 2023 20:30:08 GMT</t>
  </si>
  <si>
    <t>Mon, 24 Apr 2023 20:00:12 GMT</t>
  </si>
  <si>
    <t>Mon, 24 Apr 2023 19:30:13 GMT</t>
  </si>
  <si>
    <t>Mon, 24 Apr 2023 18:30:13 GMT</t>
  </si>
  <si>
    <t>Mon, 24 Apr 2023 17:00:13 GMT</t>
  </si>
  <si>
    <t xml:space="preserve">Suspected Phishing Email:  Innovate with Automation </t>
  </si>
  <si>
    <t>Mon, 24 Apr 2023 14:30:05 GMT</t>
  </si>
  <si>
    <t xml:space="preserve">Suspected Phishing Email:  Following up | Maven Research &amp; SES </t>
  </si>
  <si>
    <t>Mon, 24 Apr 2023 13:10:13 GMT</t>
  </si>
  <si>
    <t>Mon, 24 Apr 2023 10:40:13 GMT</t>
  </si>
  <si>
    <t xml:space="preserve">Fortinet IPS Monitored Rule Triggered from Local Source
 containing MS.Exchange.Server.CVE-2021-34473.Remote.Code.Execution - This indicates an attack attempt to exploit a Remote Code Execution in Microsoft Exchange Server
</t>
  </si>
  <si>
    <t>Mon, 24 Apr 2023 10:30:24 GMT</t>
  </si>
  <si>
    <t>Mon, 24 Apr 2023 10:00:05 GMT</t>
  </si>
  <si>
    <t xml:space="preserve">Suspected Phishing Email:  Re: Lansweeper + Vivantio </t>
  </si>
  <si>
    <t>Mon, 24 Apr 2023 09:30:05 GMT</t>
  </si>
  <si>
    <t xml:space="preserve">Suspected Phishing Email:  [Bulk] Stealth-mode startups: Apply to Startup Battlefield 200 </t>
  </si>
  <si>
    <t>Mon, 24 Apr 2023 09:00:05 GMT</t>
  </si>
  <si>
    <t xml:space="preserve">Suspected Phishing Email:  [Marketing] Kostenloses VIP-Ticket fÃ¼r das Marketing Event des Jahres| Rethink! MarTech </t>
  </si>
  <si>
    <t>Mon, 24 Apr 2023 08:50:03 GMT</t>
  </si>
  <si>
    <t xml:space="preserve">Suspected Phishing Email:  RE: Who's speaking at Europe's top internal comms event? </t>
  </si>
  <si>
    <t>Mon, 24 Apr 2023 08:00:07 GMT</t>
  </si>
  <si>
    <t xml:space="preserve">Suspected Phishing Email:  [Marketing] Speaker Invitation: Internal Communications Nordic | Copenhagen, 4â€“6 October 2023 </t>
  </si>
  <si>
    <t xml:space="preserve">Suspected Phishing Email:  [Bulk] Mood Media Romania to SES Satellites </t>
  </si>
  <si>
    <t xml:space="preserve">Multiple Exploit/Malware Types Targeting a Single Destination
 containing AWStats.Rawlog.Plugin.Logfile.Parameter.Input.Validation
</t>
  </si>
  <si>
    <t>Sun, 07 May 2023 21:00:08 GMT</t>
  </si>
  <si>
    <t>Sun, 07 May 2023 21:00:06 GMT</t>
  </si>
  <si>
    <t xml:space="preserve">Multiple Exploit/Malware Types Targeting a Single Destination
 containing Apache.Struts.2.ClassLoader.Parameter.Interceptor
</t>
  </si>
  <si>
    <t>Sun, 07 May 2023 21:00:05 GMT</t>
  </si>
  <si>
    <t>Sun, 07 May 2023 21:00:03 GMT</t>
  </si>
  <si>
    <t>Sun, 07 May 2023 20:40:04 GMT</t>
  </si>
  <si>
    <t>Sun, 07 May 2023 20:40:03 GMT</t>
  </si>
  <si>
    <t>Sun, 07 May 2023 19:30:03 GMT</t>
  </si>
  <si>
    <t>Sun, 07 May 2023 18:10:03 GMT</t>
  </si>
  <si>
    <t>Sun, 07 May 2023 17:40:05 GMT</t>
  </si>
  <si>
    <t xml:space="preserve">Suspected Phishing Email:  Notification: Close order status of this ERP Order was not sent to the external system - 4600014496 - RMA for Xicom, KU, 750W outdoor TWTA used for Sports and Events Antenna HS16A, failed blower, failed to reach the external system </t>
  </si>
  <si>
    <t>Sun, 07 May 2023 10:10:07 GMT</t>
  </si>
  <si>
    <t>Sun, 07 May 2023 09:40:03 GMT</t>
  </si>
  <si>
    <t>Sat, 06 May 2023 19:40:03 GMT</t>
  </si>
  <si>
    <t>Sat, 06 May 2023 16:20:03 GMT</t>
  </si>
  <si>
    <t>Sat, 06 May 2023 08:10:18 GMT</t>
  </si>
  <si>
    <t xml:space="preserve">Internal Host Communication with Malware Host
 containing Destination allowed after being proxied
</t>
  </si>
  <si>
    <t>Sat, 06 May 2023 05:10:14 GMT</t>
  </si>
  <si>
    <t>X-Force: Internal Host Communication with Malware URL</t>
  </si>
  <si>
    <t xml:space="preserve">Exploit Followed by Suspicious Activity on Different Hosts - Chained
 containing DEVADMIN_SESSION_AUTHOR_PASSED
</t>
  </si>
  <si>
    <t>Fri, 05 May 2023 23:10:23 GMT</t>
  </si>
  <si>
    <t>Exploit Followed by Suspicious Activity on Different Hosts - Chained containing DEVADMIN_SESSION_AUTHOR_PASSEDExploit Followed by Suspicious Activity on Different Hosts - Chained containing DEVADMIN_SESSION_AUTHOR_PASSED</t>
  </si>
  <si>
    <t>Fri, 05 May 2023 23:10:21 GMT</t>
  </si>
  <si>
    <t>Fri, 05 May 2023 23:10:19 GMT</t>
  </si>
  <si>
    <t>Fri, 05 May 2023 23:10:17 GMT</t>
  </si>
  <si>
    <t>Fri, 05 May 2023 23:10:16 GMT</t>
  </si>
  <si>
    <t>Fri, 05 May 2023 23:10:08 GMT</t>
  </si>
  <si>
    <t xml:space="preserve">Fortinet IPS Monitored Rule Triggered from Local Source
 containing Atlassian.Confluence.Server.S.Endpoint.Information.Disclosure - This indicates an attack attempt to exploit an Information Disclosure Vulnerability in Atlassian Confluence Server
</t>
  </si>
  <si>
    <t>Fri, 05 May 2023 21:00:17 GMT</t>
  </si>
  <si>
    <t xml:space="preserve">Suspected Phishing Email:  A behind-the-scenes look at the organisation you work for and team members </t>
  </si>
  <si>
    <t>Fri, 05 May 2023 20:00:09 GMT</t>
  </si>
  <si>
    <t xml:space="preserve">Suspected Phishing Email:  Re:  TI ----TPS7H2201-SPï¼ˆ5962-1722001VXCï¼‰    </t>
  </si>
  <si>
    <t>Fri, 05 May 2023 18:50:09 GMT</t>
  </si>
  <si>
    <t>Fri, 05 May 2023 15:30:05 GMT</t>
  </si>
  <si>
    <t xml:space="preserve">Suspected Phishing Email:  [Bulk] Did you hear the news? </t>
  </si>
  <si>
    <t>Fri, 05 May 2023 14:30:08 GMT</t>
  </si>
  <si>
    <t>Fri, 05 May 2023 13:30:08 GMT</t>
  </si>
  <si>
    <t>Fri, 05 May 2023 13:30:04 GMT</t>
  </si>
  <si>
    <t>Fri, 05 May 2023 12:20:16 GMT</t>
  </si>
  <si>
    <t>Fri, 05 May 2023 10:40:14 GMT</t>
  </si>
  <si>
    <t>Fri, 05 May 2023 10:20:05 GMT</t>
  </si>
  <si>
    <t xml:space="preserve">Suspected Phishing Email:  FW: LMS365 0504_003 </t>
  </si>
  <si>
    <t>Fri, 05 May 2023 10:00:09 GMT</t>
  </si>
  <si>
    <t xml:space="preserve">Multiple Exploit/Malware Types Targeting a Single Destination
 containing Apache.Struts.2.OGNL.Script.Injection - This indicates a possible attack against a Command Execution vulnerability in Apache Struts 2
</t>
  </si>
  <si>
    <t>Fri, 05 May 2023 09:50:16 GMT</t>
  </si>
  <si>
    <t>Fri, 05 May 2023 09:50:14 GMT</t>
  </si>
  <si>
    <t>Fri, 05 May 2023 08:10:04 GMT</t>
  </si>
  <si>
    <t>Fri, 05 May 2023 07:50:12 GMT</t>
  </si>
  <si>
    <t xml:space="preserve">Suspected Phishing Email:  Compromised LMS365 account </t>
  </si>
  <si>
    <t>Fri, 05 May 2023 07:30:06 GMT</t>
  </si>
  <si>
    <t>Fri, 05 May 2023 07:10:05 GMT</t>
  </si>
  <si>
    <t>Fri, 05 May 2023 06:50:05 GMT</t>
  </si>
  <si>
    <t xml:space="preserve">Suspected Phishing Email:  * Report from (5/4/2023, 2:32:12 PM) | to (tommy.chee@ses.com) *  </t>
  </si>
  <si>
    <t xml:space="preserve">Suspected Phishing Email:  Meeting Request </t>
  </si>
  <si>
    <t>Fri, 05 May 2023 06:30:04 GMT</t>
  </si>
  <si>
    <t>Fri, 05 May 2023 06:20:11 GMT</t>
  </si>
  <si>
    <t>Fri, 05 May 2023 01:40:17 GMT</t>
  </si>
  <si>
    <t>Fri, 05 May 2023 01:40:15 GMT</t>
  </si>
  <si>
    <t xml:space="preserve">Suspected Phishing Email:  * Report from (5/4/2023, 2:32:27 PM) | to (kevin.seow@ses.com) *  </t>
  </si>
  <si>
    <t>Fri, 05 May 2023 00:40:05 GMT</t>
  </si>
  <si>
    <t xml:space="preserve">Suspected Phishing Email:  Pro V1s for Eric </t>
  </si>
  <si>
    <t>Thu, 04 May 2023 23:30:05 GMT</t>
  </si>
  <si>
    <t xml:space="preserve">Suspected Phishing Email:  Ready Stock-2Way Accessories </t>
  </si>
  <si>
    <t>Thu, 04 May 2023 22:10:05 GMT</t>
  </si>
  <si>
    <t>Thu, 04 May 2023 21:50:15 GMT</t>
  </si>
  <si>
    <t>Thu, 04 May 2023 21:00:17 GMT</t>
  </si>
  <si>
    <t>Thu, 04 May 2023 19:30:12 GMT</t>
  </si>
  <si>
    <t>Thu, 04 May 2023 18:30:15 GMT</t>
  </si>
  <si>
    <t>Thu, 04 May 2023 18:00:13 GMT</t>
  </si>
  <si>
    <t>Thu, 04 May 2023 16:20:15 GMT</t>
  </si>
  <si>
    <t>Thu, 04 May 2023 16:00:14 GMT</t>
  </si>
  <si>
    <t>Thu, 04 May 2023 15:20:22 GMT</t>
  </si>
  <si>
    <t xml:space="preserve">Suspected Phishing Email:  FW: Threat Intelligence Hub - Demo Invitation (Silobreaker) </t>
  </si>
  <si>
    <t>Thu, 04 May 2023 15:20:17 GMT</t>
  </si>
  <si>
    <t xml:space="preserve">Suspected Phishing Email:  Thursday, May 4, 2023 </t>
  </si>
  <si>
    <t>Thu, 04 May 2023 15:20:16 GMT</t>
  </si>
  <si>
    <t>Thu, 04 May 2023 15:20:10 GMT</t>
  </si>
  <si>
    <t xml:space="preserve">Suspected Phishing Email:  News, die Sie mÃ¶glicherweise verpasst haben </t>
  </si>
  <si>
    <t xml:space="preserve">Suspected Phishing Email:  SV: 3000006181 - Reminder of Payment </t>
  </si>
  <si>
    <t>Thu, 04 May 2023 15:00:09 GMT</t>
  </si>
  <si>
    <t>Thu, 04 May 2023 14:30:09 GMT</t>
  </si>
  <si>
    <t xml:space="preserve">Suspected Phishing Email:  test </t>
  </si>
  <si>
    <t>Thu, 04 May 2023 11:50:12 GMT</t>
  </si>
  <si>
    <t>Thu, 04 May 2023 10:20:12 GMT</t>
  </si>
  <si>
    <t>Thu, 04 May 2023 10:00:07 GMT</t>
  </si>
  <si>
    <t>Thu, 04 May 2023 08:10:21 GMT</t>
  </si>
  <si>
    <t>Thu, 04 May 2023 06:00:08 GMT</t>
  </si>
  <si>
    <t>Thu, 04 May 2023 05:00:07 GMT</t>
  </si>
  <si>
    <t>Thu, 04 May 2023 04:00:04 GMT</t>
  </si>
  <si>
    <t>Wed, 03 May 2023 21:30:07 GMT</t>
  </si>
  <si>
    <t>Suspected Phishing Email:  Your Incident INC0171373 has been created</t>
  </si>
  <si>
    <t>Wed, 03 May 2023 21:00:07 GMT</t>
  </si>
  <si>
    <t>Wed, 03 May 2023 20:30:13 GMT</t>
  </si>
  <si>
    <t>Wed, 03 May 2023 20:00:07 GMT</t>
  </si>
  <si>
    <t xml:space="preserve">Suspected Phishing Email:  [Marketing] Create once, publish everywhere with headless Drupal </t>
  </si>
  <si>
    <t>Wed, 03 May 2023 18:30:08 GMT</t>
  </si>
  <si>
    <t>Wed, 03 May 2023 18:00:13 GMT</t>
  </si>
  <si>
    <t>Wed, 03 May 2023 15:30:05 GMT</t>
  </si>
  <si>
    <t xml:space="preserve">Suspected Phishing Email:  Interested in acquiring SES (.com) for $75,000 USD. </t>
  </si>
  <si>
    <t>Wed, 03 May 2023 15:00:08 GMT</t>
  </si>
  <si>
    <t>Wed, 03 May 2023 13:50:13 GMT</t>
  </si>
  <si>
    <t xml:space="preserve">Excessive Firewall Denies Across Multiple Hosts From A Local Host
 containing {TCP|UDP} request discarded
</t>
  </si>
  <si>
    <t>Wed, 03 May 2023 13:30:23 GMT</t>
  </si>
  <si>
    <t>Wed, 03 May 2023 13:10:22 GMT</t>
  </si>
  <si>
    <t>Wed, 03 May 2023 13:10:20 GMT</t>
  </si>
  <si>
    <t>Wed, 03 May 2023 12:50:19 GMT</t>
  </si>
  <si>
    <t>Wed, 03 May 2023 09:50:12 GMT</t>
  </si>
  <si>
    <t>Wed, 03 May 2023 09:30:05 GMT</t>
  </si>
  <si>
    <t>Suspected Phishing Email:  Your Mentimeter account is flagged</t>
  </si>
  <si>
    <t>Wed, 03 May 2023 09:00:05 GMT</t>
  </si>
  <si>
    <t xml:space="preserve">Fortinet IPS Monitored Rule Triggered from Local Source
 containing Apache.HTTP.Server.cgi-bin.Path.Traversal - This indicates an attack attempt to exploit a Path Traversal Vulnerability in Apache HTTP Server
</t>
  </si>
  <si>
    <t>Wed, 03 May 2023 08:20:18 GMT</t>
  </si>
  <si>
    <t>Wed, 03 May 2023 07:50:17 GMT</t>
  </si>
  <si>
    <t>Wed, 03 May 2023 07:20:16 GMT</t>
  </si>
  <si>
    <t>Wed, 03 May 2023 07:10:16 GMT</t>
  </si>
  <si>
    <t>Wed, 03 May 2023 06:30:04 GMT</t>
  </si>
  <si>
    <t xml:space="preserve">Suspected Phishing Email:  Elevate your Sales Team with Kahoot! - Today </t>
  </si>
  <si>
    <t>Wed, 03 May 2023 05:30:05 GMT</t>
  </si>
  <si>
    <t>Tue, 02 May 2023 23:10:24 GMT</t>
  </si>
  <si>
    <t>Tue, 02 May 2023 23:10:22 GMT</t>
  </si>
  <si>
    <t>Tue, 02 May 2023 23:10:20 GMT</t>
  </si>
  <si>
    <t>Tue, 02 May 2023 23:10:18 GMT</t>
  </si>
  <si>
    <t>Tue, 02 May 2023 23:10:17 GMT</t>
  </si>
  <si>
    <t>Tue, 02 May 2023 23:00:17 GMT</t>
  </si>
  <si>
    <t xml:space="preserve">Suspected Phishing Email:  Actividad de Cambio de Numero Daviplata </t>
  </si>
  <si>
    <t>Tue, 02 May 2023 19:00:06 GMT</t>
  </si>
  <si>
    <t>Tue, 02 May 2023 16:30:07 GMT</t>
  </si>
  <si>
    <t xml:space="preserve">Suspected Phishing Email:  [Bulk] ðŸ‘€ See who's coming next week </t>
  </si>
  <si>
    <t>Tue, 02 May 2023 15:30:05 GMT</t>
  </si>
  <si>
    <t xml:space="preserve">Suspected Phishing Email:  GovSat, welcome to the CB Insights research platform! </t>
  </si>
  <si>
    <t>Tue, 02 May 2023 14:30:21 GMT</t>
  </si>
  <si>
    <t xml:space="preserve">Suspected Phishing Email:  TR:  Tr : RÃ©ponse Du 02/05/2023 </t>
  </si>
  <si>
    <t>Tue, 02 May 2023 14:30:20 GMT</t>
  </si>
  <si>
    <t>Tue, 02 May 2023 14:00:12 GMT</t>
  </si>
  <si>
    <t>Tue, 02 May 2023 13:30:32 GMT</t>
  </si>
  <si>
    <t>Tue, 02 May 2023 13:30:31 GMT</t>
  </si>
  <si>
    <t>Tue, 02 May 2023 13:30:18 GMT</t>
  </si>
  <si>
    <t>Tue, 02 May 2023 13:00:17 GMT</t>
  </si>
  <si>
    <t>Tue, 02 May 2023 10:00:12 GMT</t>
  </si>
  <si>
    <t>Tue, 02 May 2023 09:50:16 GMT</t>
  </si>
  <si>
    <t>Tue, 02 May 2023 09:50:14 GMT</t>
  </si>
  <si>
    <t xml:space="preserve">Suspected Phishing Email:  [Bulk] Spannende KundenvortrÃ¤ge beim Oracle Technology Summit â€“ Jetzt anmelden </t>
  </si>
  <si>
    <t>Tue, 02 May 2023 08:00:08 GMT</t>
  </si>
  <si>
    <t xml:space="preserve">Suspected Phishing Email:  [Bulk] Certification, QuecOpen and BLE Masterclasses in May </t>
  </si>
  <si>
    <t>Tue, 02 May 2023 08:00:07 GMT</t>
  </si>
  <si>
    <t xml:space="preserve">Suspected Phishing Email:  Re: Vulnerability Report: (Email Spoofing) </t>
  </si>
  <si>
    <t xml:space="preserve">Suspected Phishing Email:  Seraphic! </t>
  </si>
  <si>
    <t>Tue, 02 May 2023 01:30:05 GMT</t>
  </si>
  <si>
    <t>Mon, 01 May 2023 21:30:05 GMT</t>
  </si>
  <si>
    <t>Mon, 01 May 2023 20:40:12 GMT</t>
  </si>
  <si>
    <t>Mon, 01 May 2023 20:00:14 GMT</t>
  </si>
  <si>
    <t>Mon, 01 May 2023 20:00:07 GMT</t>
  </si>
  <si>
    <t xml:space="preserve">Suspected Phishing Email:  Potential intros? </t>
  </si>
  <si>
    <t>Mon, 01 May 2023 17:30:04 GMT</t>
  </si>
  <si>
    <t>Mon, 01 May 2023 13:00:13 GMT</t>
  </si>
  <si>
    <t xml:space="preserve">Suspected Phishing Email:  Re: Meet at Sportel Miami 2023 - POD 8 </t>
  </si>
  <si>
    <t>Mon, 01 May 2023 12:30:06 GMT</t>
  </si>
  <si>
    <t>Mon, 01 May 2023 08:10:04 GMT</t>
  </si>
  <si>
    <t xml:space="preserve">Suspected Phishing Email:  [Marketing] Wanderlust awaits with Exclusive Offers! </t>
  </si>
  <si>
    <t>Mon, 01 May 2023 06:00:06 GMT</t>
  </si>
  <si>
    <t>Mon, 01 May 2023 04:30:04 GMT</t>
  </si>
  <si>
    <t>Mon, 01 May 2023 00:40:03 GMT</t>
  </si>
  <si>
    <t>01 - 07 May</t>
  </si>
  <si>
    <t>01 -07 May</t>
  </si>
  <si>
    <t>Sun, 14 May 2023 20:30:12 GMT</t>
  </si>
  <si>
    <t>Sat, 13 May 2023 20:50:08 GMT</t>
  </si>
  <si>
    <t xml:space="preserve">Fortinet IPS Monitored Rule Triggered from Local Source
 containing Apache.Tomcat.HTTP2.h2c.Memory.Exhaustion.DoS - This indicates an attack attempt to exploit a Denial of Service Vulnerability in Apache Software Foundation Tomcat
</t>
  </si>
  <si>
    <t>Sat, 13 May 2023 14:40:07 GMT</t>
  </si>
  <si>
    <t xml:space="preserve">Suspected Phishing Email:  Tuday's mutch </t>
  </si>
  <si>
    <t>Sat, 13 May 2023 14:40:05 GMT</t>
  </si>
  <si>
    <t xml:space="preserve">Suspected Phishing Email:  Invoice from GF Hunt Enterprises llc (0005) </t>
  </si>
  <si>
    <t>Sat, 13 May 2023 07:50:05 GMT</t>
  </si>
  <si>
    <t>Fri, 12 May 2023 21:00:05 GMT</t>
  </si>
  <si>
    <t>Fri, 12 May 2023 18:10:05 GMT</t>
  </si>
  <si>
    <t>Fri, 12 May 2023 17:50:05 GMT</t>
  </si>
  <si>
    <t xml:space="preserve">Suspected Phishing Email:  [Bulk] Bitte bestÃ¤tigen Sie Ihre Google Cloud E-Mail Anmeldung </t>
  </si>
  <si>
    <t>Fri, 12 May 2023 17:00:05 GMT</t>
  </si>
  <si>
    <t>Fri, 12 May 2023 15:40:11 GMT</t>
  </si>
  <si>
    <t>Fri, 12 May 2023 14:40:05 GMT</t>
  </si>
  <si>
    <t xml:space="preserve">Suspected Phishing Email:  Your SES extranet account has been deactivated </t>
  </si>
  <si>
    <t>Fri, 12 May 2023 13:00:07 GMT</t>
  </si>
  <si>
    <t>Fri, 12 May 2023 12:00:09 GMT</t>
  </si>
  <si>
    <t>Fri, 12 May 2023 12:00:07 GMT</t>
  </si>
  <si>
    <t>Fri, 12 May 2023 10:30:05 GMT</t>
  </si>
  <si>
    <t>Fri, 12 May 2023 10:00:04 GMT</t>
  </si>
  <si>
    <t>Fri, 12 May 2023 09:20:05 GMT</t>
  </si>
  <si>
    <t>Fri, 12 May 2023 07:50:08 GMT</t>
  </si>
  <si>
    <t xml:space="preserve">V2: Public Facing Application Exploitation
 containing SmartDefense Detect
</t>
  </si>
  <si>
    <t>Fri, 12 May 2023 06:40:03 GMT</t>
  </si>
  <si>
    <t xml:space="preserve">Suspected Phishing Email:  [Marketing] Clocks and Timers to Keep Your Lab Buzzing this Spring </t>
  </si>
  <si>
    <t>Fri, 12 May 2023 05:50:11 GMT</t>
  </si>
  <si>
    <t xml:space="preserve">Suspected Phishing Email:  Operational Excellence and Process Transformation Orlando </t>
  </si>
  <si>
    <t xml:space="preserve">Suspected Phishing Email:  tommy.chee--Password expiry </t>
  </si>
  <si>
    <t>Fri, 12 May 2023 01:50:11 GMT</t>
  </si>
  <si>
    <t xml:space="preserve">Suspected Phishing Email:  FW: New CSM domain account for LGS Controller </t>
  </si>
  <si>
    <t>Fri, 12 May 2023 01:20:05 GMT</t>
  </si>
  <si>
    <t>Thu, 11 May 2023 20:00:03 GMT</t>
  </si>
  <si>
    <t>Thu, 11 May 2023 19:50:03 GMT</t>
  </si>
  <si>
    <t xml:space="preserve">Suspected Phishing Email:  Contract gig: SCRUM Master </t>
  </si>
  <si>
    <t>Thu, 11 May 2023 16:00:08 GMT</t>
  </si>
  <si>
    <t xml:space="preserve">Suspected Phishing Email:  New contact request </t>
  </si>
  <si>
    <t xml:space="preserve">Suspected Phishing Email:  ALERT! Your Product Is on Its Way - Estimated Delivery Date Inside </t>
  </si>
  <si>
    <t>Thu, 11 May 2023 15:00:06 GMT</t>
  </si>
  <si>
    <t>Thu, 11 May 2023 13:20:04 GMT</t>
  </si>
  <si>
    <t xml:space="preserve">Administration Login Attempts
</t>
  </si>
  <si>
    <t>Thu, 11 May 2023 09:50:03 GMT</t>
  </si>
  <si>
    <t>Scheduled Search: Administrator succesful login successful and failed</t>
  </si>
  <si>
    <t>Thu, 11 May 2023 09:40:06 GMT</t>
  </si>
  <si>
    <t>Thu, 11 May 2023 09:40:04 GMT</t>
  </si>
  <si>
    <t>V2: Public Facing Application Exploitation containing SmartDefense Detect</t>
  </si>
  <si>
    <t>Thu, 11 May 2023 09:30:03 GMT</t>
  </si>
  <si>
    <t>Thu, 11 May 2023 09:10:06 GMT</t>
  </si>
  <si>
    <t>Thu, 11 May 2023 08:40:05 GMT</t>
  </si>
  <si>
    <t>Thu, 11 May 2023 06:50:07 GMT</t>
  </si>
  <si>
    <t>Thu, 11 May 2023 06:50:06 GMT</t>
  </si>
  <si>
    <t>Thu, 11 May 2023 05:30:03 GMT</t>
  </si>
  <si>
    <t>Thu, 11 May 2023 05:10:08 GMT</t>
  </si>
  <si>
    <t xml:space="preserve">Local IRC Scanner
 containing Unknown Application
</t>
  </si>
  <si>
    <t>Thu, 11 May 2023 05:10:03 GMT</t>
  </si>
  <si>
    <t>Recon: Local L2L IRC Server Scanner</t>
  </si>
  <si>
    <t>Thu, 11 May 2023 03:10:03 GMT</t>
  </si>
  <si>
    <t>Wed, 10 May 2023 22:10:03 GMT</t>
  </si>
  <si>
    <t>Wed, 10 May 2023 21:30:03 GMT</t>
  </si>
  <si>
    <t>Wed, 10 May 2023 21:10:03 GMT</t>
  </si>
  <si>
    <t xml:space="preserve">Suspected Phishing Email:  FW: Your Document Has Been Completed </t>
  </si>
  <si>
    <t>Wed, 10 May 2023 20:20:04 GMT</t>
  </si>
  <si>
    <t>Wed, 10 May 2023 15:50:03 GMT</t>
  </si>
  <si>
    <t>Wed, 10 May 2023 15:40:05 GMT</t>
  </si>
  <si>
    <t>Wed, 10 May 2023 15:40:03 GMT</t>
  </si>
  <si>
    <t>Wed, 10 May 2023 15:30:05 GMT</t>
  </si>
  <si>
    <t>Wed, 10 May 2023 15:30:03 GMT</t>
  </si>
  <si>
    <t xml:space="preserve">Local IRC Scanner
 containing Chat.IRC
</t>
  </si>
  <si>
    <t>Wed, 10 May 2023 15:10:03 GMT</t>
  </si>
  <si>
    <t>Wed, 10 May 2023 15:00:14 GMT</t>
  </si>
  <si>
    <t xml:space="preserve">Suspected Phishing Email:  Any response would be appreciated,  Chuck </t>
  </si>
  <si>
    <t>Wed, 10 May 2023 14:30:05 GMT</t>
  </si>
  <si>
    <t>Wed, 10 May 2023 14:20:16 GMT</t>
  </si>
  <si>
    <t>Wed, 10 May 2023 14:20:14 GMT</t>
  </si>
  <si>
    <t>Wed, 10 May 2023 13:40:05 GMT</t>
  </si>
  <si>
    <t>Wed, 10 May 2023 13:40:04 GMT</t>
  </si>
  <si>
    <t>Wed, 10 May 2023 13:30:03 GMT</t>
  </si>
  <si>
    <t xml:space="preserve">Suspected Phishing Email:  Welcome to Swiss Life Preferred Plus </t>
  </si>
  <si>
    <t>Wed, 10 May 2023 10:50:06 GMT</t>
  </si>
  <si>
    <t>Wed, 10 May 2023 09:30:17 GMT</t>
  </si>
  <si>
    <t>Wed, 10 May 2023 09:10:18 GMT</t>
  </si>
  <si>
    <t>Wed, 10 May 2023 08:40:04 GMT</t>
  </si>
  <si>
    <t>Wed, 10 May 2023 08:00:18 GMT</t>
  </si>
  <si>
    <t xml:space="preserve">Suspected Phishing Email:  Subscription 7ebaf5c2-8216-450f-8450-37f3ade13fa8 has been disabled </t>
  </si>
  <si>
    <t>Wed, 10 May 2023 08:00:05 GMT</t>
  </si>
  <si>
    <t>Wed, 10 May 2023 07:50:07 GMT</t>
  </si>
  <si>
    <t xml:space="preserve">Suspected Phishing Email:  RE: Which new trends are shaping the future of internal comms? </t>
  </si>
  <si>
    <t>Wed, 10 May 2023 07:40:07 GMT</t>
  </si>
  <si>
    <t xml:space="preserve">Suspected Phishing Email:  NATO- REMOTE Requiremnts- Identity and Access Management in DCIS </t>
  </si>
  <si>
    <t>Wed, 10 May 2023 07:10:05 GMT</t>
  </si>
  <si>
    <t>Wed, 10 May 2023 06:40:34 GMT</t>
  </si>
  <si>
    <t>Wed, 10 May 2023 06:40:05 GMT</t>
  </si>
  <si>
    <t xml:space="preserve">Suspected Phishing Email:  Re: Estelle </t>
  </si>
  <si>
    <t>Wed, 10 May 2023 05:50:04 GMT</t>
  </si>
  <si>
    <t>Wed, 10 May 2023 04:30:13 GMT</t>
  </si>
  <si>
    <t xml:space="preserve">Suspected Phishing Email:  Missing Glasses </t>
  </si>
  <si>
    <t>Wed, 10 May 2023 04:10:06 GMT</t>
  </si>
  <si>
    <t>Wed, 10 May 2023 03:30:13 GMT</t>
  </si>
  <si>
    <t>Tue, 09 May 2023 22:00:05 GMT</t>
  </si>
  <si>
    <t>Tue, 09 May 2023 11:20:05 GMT</t>
  </si>
  <si>
    <t>Tue, 09 May 2023 11:10:27 GMT</t>
  </si>
  <si>
    <t>Tue, 09 May 2023 11:10:05 GMT</t>
  </si>
  <si>
    <t>Tue, 09 May 2023 10:50:30 GMT</t>
  </si>
  <si>
    <t xml:space="preserve">Successful Login from IP Categorized as Anonymizers
 containing User signed in to Teams
</t>
  </si>
  <si>
    <t>Tue, 09 May 2023 10:50:28 GMT</t>
  </si>
  <si>
    <t>Tue, 09 May 2023 10:00:14 GMT</t>
  </si>
  <si>
    <t>Tue, 09 May 2023 08:40:03 GMT</t>
  </si>
  <si>
    <t>Tue, 09 May 2023 07:40:06 GMT</t>
  </si>
  <si>
    <t xml:space="preserve">Suspected Phishing Email:  Invoice 23005-001 from Currie Project Management, LLC </t>
  </si>
  <si>
    <t>Tue, 09 May 2023 07:10:05 GMT</t>
  </si>
  <si>
    <t>Tue, 09 May 2023 06:10:14 GMT</t>
  </si>
  <si>
    <t>Tue, 09 May 2023 06:10:12 GMT</t>
  </si>
  <si>
    <t>Tue, 09 May 2023 01:50:04 GMT</t>
  </si>
  <si>
    <t>Tue, 09 May 2023 01:40:11 GMT</t>
  </si>
  <si>
    <t>Mon, 08 May 2023 22:20:05 GMT</t>
  </si>
  <si>
    <t>Mon, 08 May 2023 21:30:05 GMT</t>
  </si>
  <si>
    <t>Mon, 08 May 2023 20:30:09 GMT</t>
  </si>
  <si>
    <t>Mon, 08 May 2023 19:50:06 GMT</t>
  </si>
  <si>
    <t>Suspected Phishing Email:  Reminder: The folder "Software" has been shared with you.</t>
  </si>
  <si>
    <t>Mon, 08 May 2023 19:50:05 GMT</t>
  </si>
  <si>
    <t>Mon, 08 May 2023 16:50:15 GMT</t>
  </si>
  <si>
    <t xml:space="preserve">Suspected Phishing Email:  [Bulk] How are you feeling lately, Thomas? </t>
  </si>
  <si>
    <t>Mon, 08 May 2023 14:40:05 GMT</t>
  </si>
  <si>
    <t>Mon, 08 May 2023 13:20:05 GMT</t>
  </si>
  <si>
    <t>Mon, 08 May 2023 13:00:20 GMT</t>
  </si>
  <si>
    <t>Mon, 08 May 2023 13:00:05 GMT</t>
  </si>
  <si>
    <t>Mon, 08 May 2023 12:50:05 GMT</t>
  </si>
  <si>
    <t>Mon, 08 May 2023 12:40:14 GMT</t>
  </si>
  <si>
    <t>Mon, 08 May 2023 12:30:06 GMT</t>
  </si>
  <si>
    <t>Mon, 08 May 2023 12:20:08 GMT</t>
  </si>
  <si>
    <t>Mon, 08 May 2023 11:50:15 GMT</t>
  </si>
  <si>
    <t>Mon, 08 May 2023 11:40:06 GMT</t>
  </si>
  <si>
    <t xml:space="preserve">Suspected Phishing Email:  defensive testing </t>
  </si>
  <si>
    <t>Mon, 08 May 2023 11:40:05 GMT</t>
  </si>
  <si>
    <t>Mon, 08 May 2023 11:20:05 GMT</t>
  </si>
  <si>
    <t>Mon, 08 May 2023 11:10:05 GMT</t>
  </si>
  <si>
    <t>Mon, 08 May 2023 10:40:05 GMT</t>
  </si>
  <si>
    <t xml:space="preserve">Internal Host Communication with Malware Host
 containing DNS Query completed successfully
</t>
  </si>
  <si>
    <t>Mon, 08 May 2023 10:10:26 GMT</t>
  </si>
  <si>
    <t>Mon, 08 May 2023 09:20:26 GMT</t>
  </si>
  <si>
    <t xml:space="preserve">Suspected Phishing Email:  Bill INV-0536 from Cysec is due </t>
  </si>
  <si>
    <t>Mon, 08 May 2023 09:00:05 GMT</t>
  </si>
  <si>
    <t xml:space="preserve">Suspected Phishing Email:  Introductory call </t>
  </si>
  <si>
    <t>Mon, 08 May 2023 06:50:05 GMT</t>
  </si>
  <si>
    <t>Mon, 08 May 2023 05:10:07 GMT</t>
  </si>
  <si>
    <t>Mon, 08 May 2023 00:30:05 GMT</t>
  </si>
  <si>
    <t>Sun, 08 May 2023 22:10:03 GMT</t>
  </si>
  <si>
    <t>Sun, 08 May 2023 23:40:03 GMT</t>
  </si>
  <si>
    <t xml:space="preserve">08 -14 May </t>
  </si>
  <si>
    <t>08 - 14 May</t>
  </si>
  <si>
    <t xml:space="preserve">Suspected Phishing Email:  covid info ceo </t>
  </si>
  <si>
    <t>Sun, 21 May 2023 21:20:07 GMT</t>
  </si>
  <si>
    <t>Sun, 21 May 2023 01:50:02 GMT</t>
  </si>
  <si>
    <t>Sat, 20 May 2023 14:20:02 GMT</t>
  </si>
  <si>
    <t>Sat, 20 May 2023 12:30:02 GMT</t>
  </si>
  <si>
    <t>Sat, 20 May 2023 10:30:02 GMT</t>
  </si>
  <si>
    <t>Sat, 20 May 2023 01:10:13 GMT</t>
  </si>
  <si>
    <t>Sat, 20 May 2023 00:10:20 GMT</t>
  </si>
  <si>
    <t>Fri, 19 May 2023 23:00:05 GMT</t>
  </si>
  <si>
    <t xml:space="preserve">Suspected Phishing Email:  Order has been confirmed Thanks for your payment.VWIEYA-782382 </t>
  </si>
  <si>
    <t>Fri, 19 May 2023 22:20:07 GMT</t>
  </si>
  <si>
    <t>Fri, 19 May 2023 20:00:03 GMT</t>
  </si>
  <si>
    <t>Fri, 19 May 2023 16:20:04 GMT</t>
  </si>
  <si>
    <t>Fri, 19 May 2023 14:40:04 GMT</t>
  </si>
  <si>
    <t>Fri, 19 May 2023 12:10:18 GMT</t>
  </si>
  <si>
    <t>Fri, 19 May 2023 12:10:16 GMT</t>
  </si>
  <si>
    <t xml:space="preserve">Suspected Phishing Email:  May I apply for Technician position </t>
  </si>
  <si>
    <t>Fri, 19 May 2023 11:40:08 GMT</t>
  </si>
  <si>
    <t>Fri, 19 May 2023 10:00:14 GMT</t>
  </si>
  <si>
    <t>Fri, 19 May 2023 10:00:12 GMT</t>
  </si>
  <si>
    <t>Fri, 19 May 2023 08:30:06 GMT</t>
  </si>
  <si>
    <t>Fri, 19 May 2023 07:30:05 GMT</t>
  </si>
  <si>
    <t xml:space="preserve">Suspected Phishing Email:  We detected synchronization errors in your directory </t>
  </si>
  <si>
    <t>Fri, 19 May 2023 07:00:06 GMT</t>
  </si>
  <si>
    <t xml:space="preserve">Suspected Phishing Email:  RE: Brewster electrical panel schedules  </t>
  </si>
  <si>
    <t>Fri, 19 May 2023 00:00:09 GMT</t>
  </si>
  <si>
    <t xml:space="preserve">Suspected Phishing Email:  Foot Locker gift card </t>
  </si>
  <si>
    <t>Thu, 18 May 2023 16:40:04 GMT</t>
  </si>
  <si>
    <t>Thu, 18 May 2023 13:40:05 GMT</t>
  </si>
  <si>
    <t xml:space="preserve">Suspected Phishing Email:  Clinic Hlth Care Asc Of got your payment </t>
  </si>
  <si>
    <t>Thu, 18 May 2023 13:30:05 GMT</t>
  </si>
  <si>
    <t xml:space="preserve">Suspected Phishing Email:  [Marketing] Helge, important information about your ticket </t>
  </si>
  <si>
    <t>Thu, 18 May 2023 13:00:05 GMT</t>
  </si>
  <si>
    <t>Thu, 18 May 2023 09:20:02 GMT</t>
  </si>
  <si>
    <t xml:space="preserve">Suspected Phishing Email:  [WARNING :  MESSAGE ENCRYPTED]Emergency Humanitarian Partnership, Procurement Conference/ Expo - PHARMA/ Logistics/ Emergency AID/ WASH/ Telecommunication / Shelter.... </t>
  </si>
  <si>
    <t>Thu, 18 May 2023 08:00:06 GMT</t>
  </si>
  <si>
    <t xml:space="preserve">Suspected Phishing Email:  Invoice receipt #8620-JDYE-7282 </t>
  </si>
  <si>
    <t>Thu, 18 May 2023 01:20:08 GMT</t>
  </si>
  <si>
    <t>Wed, 17 May 2023 21:30:03 GMT</t>
  </si>
  <si>
    <t xml:space="preserve">Suspected Phishing Email:  Re: Secure agility and UX </t>
  </si>
  <si>
    <t>Wed, 17 May 2023 19:10:05 GMT</t>
  </si>
  <si>
    <t xml:space="preserve">Suspected Phishing Email:  DD CHANGE </t>
  </si>
  <si>
    <t>Wed, 17 May 2023 18:30:09 GMT</t>
  </si>
  <si>
    <t>Wed, 17 May 2023 17:30:03 GMT</t>
  </si>
  <si>
    <t>Wed, 17 May 2023 17:20:05 GMT</t>
  </si>
  <si>
    <t xml:space="preserve">Suspected Phishing Email:  From Scott: Invite to Talk via Teams </t>
  </si>
  <si>
    <t>Wed, 17 May 2023 17:10:05 GMT</t>
  </si>
  <si>
    <t>Wed, 17 May 2023 17:00:04 GMT</t>
  </si>
  <si>
    <t xml:space="preserve">INCIDENT-228718: [Cobalt-Strike] Possible C2 traffic
 containing Deny protocol src
</t>
  </si>
  <si>
    <t>Wed, 17 May 2023 16:30:03 GMT</t>
  </si>
  <si>
    <t>Wed, 17 May 2023 16:20:05 GMT</t>
  </si>
  <si>
    <t>Wed, 17 May 2023 15:40:02 GMT</t>
  </si>
  <si>
    <t>Wed, 17 May 2023 15:10:14 GMT</t>
  </si>
  <si>
    <t xml:space="preserve">Fortinet IPS Monitored Rule Triggered from Local Source
 containing MS.Office.Word.Elements.ptCount.Memory.Corruption
</t>
  </si>
  <si>
    <t>Wed, 17 May 2023 14:50:04 GMT</t>
  </si>
  <si>
    <t xml:space="preserve">Suspected Phishing Email:  [Marketing] MEDIAWAN ACQUIERT CÃ”TE OUEST </t>
  </si>
  <si>
    <t>Wed, 17 May 2023 14:40:06 GMT</t>
  </si>
  <si>
    <t>Wed, 17 May 2023 14:40:03 GMT</t>
  </si>
  <si>
    <t>Wed, 17 May 2023 14:30:04 GMT</t>
  </si>
  <si>
    <t>Wed, 17 May 2023 12:50:04 GMT</t>
  </si>
  <si>
    <t xml:space="preserve">Suspected Phishing Email:  [Marketing] Christine, important information about your ticket </t>
  </si>
  <si>
    <t>Wed, 17 May 2023 12:20:05 GMT</t>
  </si>
  <si>
    <t xml:space="preserve">Fortinet IPS Monitored Rule Triggered from Local Source
 containing Bladabindi.Botnet
</t>
  </si>
  <si>
    <t>Wed, 17 May 2023 11:40:04 GMT</t>
  </si>
  <si>
    <t xml:space="preserve">Suspected Phishing Email:  [Marketing] Gautier, important information about your ticket </t>
  </si>
  <si>
    <t>Wed, 17 May 2023 11:20:05 GMT</t>
  </si>
  <si>
    <t xml:space="preserve">Suspected Phishing Email:  [Marketing] Moritz, important information about your ticket </t>
  </si>
  <si>
    <t>Wed, 17 May 2023 10:20:08 GMT</t>
  </si>
  <si>
    <t>Wed, 17 May 2023 10:00:03 GMT</t>
  </si>
  <si>
    <t xml:space="preserve">Suspected Phishing Email:  [Marketing] Fabio, important information about your ticket </t>
  </si>
  <si>
    <t>Wed, 17 May 2023 09:50:07 GMT</t>
  </si>
  <si>
    <t xml:space="preserve">Suspected Phishing Email:  [Marketing] Mathilde, important information about your ticket </t>
  </si>
  <si>
    <t>Wed, 17 May 2023 09:40:05 GMT</t>
  </si>
  <si>
    <t xml:space="preserve">Suspected Phishing Email:  [Marketing] Alexander, important information about your ticket </t>
  </si>
  <si>
    <t>Wed, 17 May 2023 09:30:05 GMT</t>
  </si>
  <si>
    <t xml:space="preserve">Suspected Phishing Email:  [Bulk] Technical Sales Engineer Candidate Available  </t>
  </si>
  <si>
    <t>Wed, 17 May 2023 08:00:23 GMT</t>
  </si>
  <si>
    <t xml:space="preserve">Suspected Phishing Email:  Voice Mail (5 minutes) </t>
  </si>
  <si>
    <t>Wed, 17 May 2023 07:30:04 GMT</t>
  </si>
  <si>
    <t>Wed, 17 May 2023 06:10:04 GMT</t>
  </si>
  <si>
    <t>Wed, 17 May 2023 04:50:03 GMT</t>
  </si>
  <si>
    <t>Tue, 16 May 2023 15:50:03 GMT</t>
  </si>
  <si>
    <t xml:space="preserve">Suspected Phishing Email:  Approve or deny continued access for your direct reports to the GuestAccounts-O365-all group by June 6, 2023 </t>
  </si>
  <si>
    <t>Tue, 16 May 2023 15:30:05 GMT</t>
  </si>
  <si>
    <t>Tue, 16 May 2023 14:50:03 GMT</t>
  </si>
  <si>
    <t xml:space="preserve">Suspected Phishing Email:  Unified security posture </t>
  </si>
  <si>
    <t>Tue, 16 May 2023 14:10:07 GMT</t>
  </si>
  <si>
    <t>Tue, 16 May 2023 13:40:04 GMT</t>
  </si>
  <si>
    <t>Tue, 16 May 2023 12:20:03 GMT</t>
  </si>
  <si>
    <t>Tue, 16 May 2023 11:30:15 GMT</t>
  </si>
  <si>
    <t>Tue, 16 May 2023 11:30:14 GMT</t>
  </si>
  <si>
    <t xml:space="preserve">Suspected Phishing Email:  IDM Dach 2023 </t>
  </si>
  <si>
    <t>Tue, 16 May 2023 11:10:05 GMT</t>
  </si>
  <si>
    <t>Tue, 16 May 2023 11:00:13 GMT</t>
  </si>
  <si>
    <t>Tue, 16 May 2023 10:30:14 GMT</t>
  </si>
  <si>
    <t>Tue, 16 May 2023 10:00:14 GMT</t>
  </si>
  <si>
    <t>Tue, 16 May 2023 07:40:05 GMT</t>
  </si>
  <si>
    <t xml:space="preserve">Suspected Phishing Email:  Ses shared  a document  #401620 on Monday, May 15, 2023 </t>
  </si>
  <si>
    <t>Tue, 16 May 2023 06:50:12 GMT</t>
  </si>
  <si>
    <t xml:space="preserve">Suspected Phishing Email:  [POTENTIALLY SPOOFED EMAIL] You have 3 messages on hold </t>
  </si>
  <si>
    <t>Tue, 16 May 2023 06:20:04 GMT</t>
  </si>
  <si>
    <t>Tue, 16 May 2023 06:10:07 GMT</t>
  </si>
  <si>
    <t>Tue, 16 May 2023 06:10:05 GMT</t>
  </si>
  <si>
    <t>Tue, 16 May 2023 06:00:06 GMT</t>
  </si>
  <si>
    <t xml:space="preserve">Suspected Phishing Email:  rÃ©f./ Lettre de mÎ¹se en cause - Fait le, 16-O5-2023 </t>
  </si>
  <si>
    <t>Tue, 16 May 2023 04:50:06 GMT</t>
  </si>
  <si>
    <t xml:space="preserve">Suspected Phishing Email:  New Access Notification Update Tuesday, May 16, 2023 </t>
  </si>
  <si>
    <t>Tue, 16 May 2023 03:40:10 GMT</t>
  </si>
  <si>
    <t>Tue, 16 May 2023 02:00:08 GMT</t>
  </si>
  <si>
    <t>Mon, 15 May 2023 22:20:04 GMT</t>
  </si>
  <si>
    <t xml:space="preserve">Multiple Exploit/Malware Types Targeting a Single Destination
 containing Adobe Products Violation
</t>
  </si>
  <si>
    <t>Mon, 15 May 2023 21:40:05 GMT</t>
  </si>
  <si>
    <t xml:space="preserve">Multiple Exploit/Malware Types Targeting a Single Destination
 containing Web Client Enforcement Violation
</t>
  </si>
  <si>
    <t>Mon, 15 May 2023 21:40:04 GMT</t>
  </si>
  <si>
    <t>Mon, 15 May 2023 21:10:05 GMT</t>
  </si>
  <si>
    <t>Mon, 15 May 2023 21:10:04 GMT</t>
  </si>
  <si>
    <t xml:space="preserve">Suspected Phishing Email:  Hello! </t>
  </si>
  <si>
    <t>Mon, 15 May 2023 18:20:04 GMT</t>
  </si>
  <si>
    <t>Mon, 15 May 2023 17:40:04 GMT</t>
  </si>
  <si>
    <t xml:space="preserve">Suspected Phishing Email:  Action Required: Please take action. </t>
  </si>
  <si>
    <t>Mon, 15 May 2023 16:40:05 GMT</t>
  </si>
  <si>
    <t>Mon, 15 May 2023 15:10:23 GMT</t>
  </si>
  <si>
    <t>Mon, 15 May 2023 14:10:22 GMT</t>
  </si>
  <si>
    <t xml:space="preserve">Suspected Phishing Email:  Ses shared  a document  #518989 on Monday, May 15, 2023 </t>
  </si>
  <si>
    <t>Mon, 15 May 2023 14:00:14 GMT</t>
  </si>
  <si>
    <t xml:space="preserve">Suspected Phishing Email:  [Social] Paid Consultation: Technological and Regulatory Aspects of Satellite Communications in the Maritime Segment </t>
  </si>
  <si>
    <t>Mon, 15 May 2023 13:20:07 GMT</t>
  </si>
  <si>
    <t xml:space="preserve">Suspected Phishing Email:  IBC2023 | Your Registration is Incomplete </t>
  </si>
  <si>
    <t>Mon, 15 May 2023 13:00:05 GMT</t>
  </si>
  <si>
    <t xml:space="preserve">Suspected Phishing Email:  [Bulk] SES Satellitesâ€‹ &amp; Knowliah </t>
  </si>
  <si>
    <t>Mon, 15 May 2023 09:30:05 GMT</t>
  </si>
  <si>
    <t>Mon, 15 May 2023 09:10:06 GMT</t>
  </si>
  <si>
    <t xml:space="preserve">Priv_escalation(M1/M2)
</t>
  </si>
  <si>
    <t>Mon, 15 May 2023 09:10:04 GMT</t>
  </si>
  <si>
    <t>Scheduled Search: privilege escalation successful</t>
  </si>
  <si>
    <t>Mon, 15 May 2023 08:50:03 GMT</t>
  </si>
  <si>
    <t>Mon, 15 May 2023 08:40:07 GMT</t>
  </si>
  <si>
    <t>Mon, 15 May 2023 08:40:05 GMT</t>
  </si>
  <si>
    <t>Mon, 15 May 2023 08:10:05 GMT</t>
  </si>
  <si>
    <t xml:space="preserve">Suspected Phishing Email:  Bonjour </t>
  </si>
  <si>
    <t>Mon, 15 May 2023 08:00:16 GMT</t>
  </si>
  <si>
    <t xml:space="preserve">Suspected Phishing Email:  Information of your order Payment details.EWHUJS-456789 </t>
  </si>
  <si>
    <t xml:space="preserve">Suspected Phishing Email:  Regarding Your Payment Information (34-RG-98) </t>
  </si>
  <si>
    <t>Mon, 15 May 2023 07:50:04 GMT</t>
  </si>
  <si>
    <t>Mon, 15 May 2023 07:40:05 GMT</t>
  </si>
  <si>
    <t>Mon, 15 May 2023 06:50:07 GMT</t>
  </si>
  <si>
    <t>Mon, 15 May 2023 06:10:04 GMT</t>
  </si>
  <si>
    <t>Mon, 15 May 2023 05:40:05 GMT</t>
  </si>
  <si>
    <t>Mon, 15 May 2023 01:20:03 GMT</t>
  </si>
  <si>
    <t>15 - 21 May</t>
  </si>
  <si>
    <t>Sun, 28 May 2023 13:20:04 GMT</t>
  </si>
  <si>
    <t xml:space="preserve">Fortinet IPS Monitored Rule Triggered from Local Source
 containing Atlassian.Confluence.CVE-2021-26084.Remote.Code.Execution - This indicates an attack attempt to exploit a Remote Code Execution Vulnerability in Atlassian Confluence
</t>
  </si>
  <si>
    <t>Sun, 28 May 2023 11:30:07 GMT</t>
  </si>
  <si>
    <t>Sun, 28 May 2023 11:30:06 GMT</t>
  </si>
  <si>
    <t>Sun, 28 May 2023 11:30:04 GMT</t>
  </si>
  <si>
    <t>Sun, 28 May 2023 11:30:03 GMT</t>
  </si>
  <si>
    <t>Sun, 28 May 2023 10:40:03 GMT</t>
  </si>
  <si>
    <t>Sun, 28 May 2023 09:30:08 GMT</t>
  </si>
  <si>
    <t>Sun, 28 May 2023 09:00:03 GMT</t>
  </si>
  <si>
    <t>Sat, 27 May 2023 21:40:05 GMT</t>
  </si>
  <si>
    <t>Sat, 27 May 2023 11:40:02 GMT</t>
  </si>
  <si>
    <t>Sat, 27 May 2023 06:40:02 GMT</t>
  </si>
  <si>
    <t xml:space="preserve">Suspected Phishing Email:  [Bulk] Ai fost selectat pentru a participa la studiul Edenred | Avem nevoie de parerile si sfaturile tale </t>
  </si>
  <si>
    <t>Sat, 27 May 2023 04:20:05 GMT</t>
  </si>
  <si>
    <t>Fri, 26 May 2023 21:10:03 GMT</t>
  </si>
  <si>
    <t>Fri, 26 May 2023 13:30:03 GMT</t>
  </si>
  <si>
    <t>Fri, 26 May 2023 13:00:03 GMT</t>
  </si>
  <si>
    <t xml:space="preserve">Suspected Phishing Email:  Thanks for the order..$$$..PAYMENT IS RECEIVED #3478FUI3897TRUI348754 </t>
  </si>
  <si>
    <t>Fri, 26 May 2023 12:50:10 GMT</t>
  </si>
  <si>
    <t>Fri, 26 May 2023 12:20:05 GMT</t>
  </si>
  <si>
    <t>Fri, 26 May 2023 12:20:04 GMT</t>
  </si>
  <si>
    <t>Fri, 26 May 2023 12:10:03 GMT</t>
  </si>
  <si>
    <t>Fri, 26 May 2023 09:40:05 GMT</t>
  </si>
  <si>
    <t>Fri, 26 May 2023 09:40:03 GMT</t>
  </si>
  <si>
    <t>Fri, 26 May 2023 07:10:05 GMT</t>
  </si>
  <si>
    <t xml:space="preserve">Suspected Phishing Email:  Medirel-Medtech </t>
  </si>
  <si>
    <t>Fri, 26 May 2023 06:50:05 GMT</t>
  </si>
  <si>
    <t xml:space="preserve">Suspected Phishing Email:  SERVICE HEALTH- Planned Maintenance Notification for Scheduled Maintenance to Azure SQL Managed Instance </t>
  </si>
  <si>
    <t>Fri, 26 May 2023 05:40:04 GMT</t>
  </si>
  <si>
    <t xml:space="preserve">Suspected Phishing Email:  [Bulk] Have you planned your trainings for 2023? </t>
  </si>
  <si>
    <t>Fri, 26 May 2023 05:20:05 GMT</t>
  </si>
  <si>
    <t xml:space="preserve">Azure Sentinel: High Severity alert
 containing Successful login from Anonymous IP
</t>
  </si>
  <si>
    <t>Fri, 26 May 2023 03:30:02 GMT</t>
  </si>
  <si>
    <t>Fri, 26 May 2023 01:50:11 GMT</t>
  </si>
  <si>
    <t>Thu, 25 May 2023 20:30:03 GMT</t>
  </si>
  <si>
    <t xml:space="preserve">Suspected Phishing Email:  United Direct: Important Update </t>
  </si>
  <si>
    <t>Thu, 25 May 2023 16:20:05 GMT</t>
  </si>
  <si>
    <t>Thu, 25 May 2023 16:00:03 GMT</t>
  </si>
  <si>
    <t xml:space="preserve">Suspected Phishing Email:  [Bulk] A Christmas celebration onboard the Royal Yacht Britannia </t>
  </si>
  <si>
    <t>Thu, 25 May 2023 15:40:05 GMT</t>
  </si>
  <si>
    <t xml:space="preserve">Suspected Phishing Email:  Please Register a BNYM Secure PDF Password </t>
  </si>
  <si>
    <t>Thu, 25 May 2023 11:50:05 GMT</t>
  </si>
  <si>
    <t xml:space="preserve">Suspected Phishing Email:  [Bulk] Appmore News </t>
  </si>
  <si>
    <t>Thu, 25 May 2023 11:30:08 GMT</t>
  </si>
  <si>
    <t xml:space="preserve">Address Query
 preceded by DNS Query Response
</t>
  </si>
  <si>
    <t>Thu, 25 May 2023 05:00:05 GMT</t>
  </si>
  <si>
    <t>Wed, 24 May 2023 21:10:03 GMT</t>
  </si>
  <si>
    <t xml:space="preserve">Suspected Phishing Email:  Schold Erhuelung! </t>
  </si>
  <si>
    <t>Wed, 24 May 2023 15:40:04 GMT</t>
  </si>
  <si>
    <t>Wed, 24 May 2023 15:30:04 GMT</t>
  </si>
  <si>
    <t>Wed, 24 May 2023 13:10:03 GMT</t>
  </si>
  <si>
    <t xml:space="preserve">Suspected Phishing Email:  Affaire du mois pour un achat immobilier sur la Costa del Sol (Sud Espagne) </t>
  </si>
  <si>
    <t>Wed, 24 May 2023 13:00:07 GMT</t>
  </si>
  <si>
    <t>Wed, 24 May 2023 11:10:05 GMT</t>
  </si>
  <si>
    <t>Wed, 24 May 2023 08:40:03 GMT</t>
  </si>
  <si>
    <t>Wed, 24 May 2023 08:10:04 GMT</t>
  </si>
  <si>
    <t xml:space="preserve">Multiple Exploit/Malware Types Targeting a Single Destination
 containing HTTP.URI.Script.XSS
</t>
  </si>
  <si>
    <t>Wed, 24 May 2023 08:00:19 GMT</t>
  </si>
  <si>
    <t xml:space="preserve">Multiple Exploit/Malware Types Targeting a Single Destination
 containing MS.SMB.Server.Trans.Peeking.Data.Information.Disclosure
</t>
  </si>
  <si>
    <t>Wed, 24 May 2023 08:00:17 GMT</t>
  </si>
  <si>
    <t xml:space="preserve">Multiple Exploit/Malware Types Targeting a Single Destination
 containing STARTTLS.Plaintext.Command.Injection
</t>
  </si>
  <si>
    <t>Wed, 24 May 2023 08:00:16 GMT</t>
  </si>
  <si>
    <t xml:space="preserve">Multiple Exploit/Malware Types Targeting a Single Destination
 containing Primetek.Primefaces.5.Remote.Code.Execution
</t>
  </si>
  <si>
    <t>Wed, 24 May 2023 08:00:14 GMT</t>
  </si>
  <si>
    <t xml:space="preserve">Multiple Exploit/Malware Types Targeting a Single Destination
 containing Web.Server.Password.Files.Access - This indicates an attempt to access a sensitive file through HTTP requests
</t>
  </si>
  <si>
    <t>Wed, 24 May 2023 08:00:12 GMT</t>
  </si>
  <si>
    <t xml:space="preserve">Multiple Exploit/Malware Types Targeting a Single Destination
 containing MS.Frontpage.Fp30reg.Chunked.Overflow
</t>
  </si>
  <si>
    <t>Wed, 24 May 2023 08:00:11 GMT</t>
  </si>
  <si>
    <t>Wed, 24 May 2023 08:00:09 GMT</t>
  </si>
  <si>
    <t>Wed, 24 May 2023 08:00:08 GMT</t>
  </si>
  <si>
    <t>Wed, 24 May 2023 08:00:06 GMT</t>
  </si>
  <si>
    <t>Wed, 24 May 2023 07:20:04 GMT</t>
  </si>
  <si>
    <t xml:space="preserve">Suspected Phishing Email:  Notification -Mail- Delivery Online :Authentication-Mail:  </t>
  </si>
  <si>
    <t>Wed, 24 May 2023 06:40:07 GMT</t>
  </si>
  <si>
    <t xml:space="preserve">Suspected Phishing Email:  Re: New Lithium-Ion Modular UPS </t>
  </si>
  <si>
    <t>Wed, 24 May 2023 06:10:05 GMT</t>
  </si>
  <si>
    <t>Wed, 24 May 2023 05:20:05 GMT</t>
  </si>
  <si>
    <t>Microsoft Defender ATP Alert containing Windows Defender ATP Execution Alert</t>
  </si>
  <si>
    <t>Tue, 23 May 2023 23:10:03 GMT</t>
  </si>
  <si>
    <t>Tue, 23 May 2023 21:10:03 GMT</t>
  </si>
  <si>
    <t>Tue, 23 May 2023 18:50:03 GMT</t>
  </si>
  <si>
    <t>Tue, 23 May 2023 18:00:03 GMT</t>
  </si>
  <si>
    <t>Tue, 23 May 2023 17:30:03 GMT</t>
  </si>
  <si>
    <t>Tue, 23 May 2023 17:10:04 GMT</t>
  </si>
  <si>
    <t>Tue, 23 May 2023 17:10:03 GMT</t>
  </si>
  <si>
    <t>Tue, 23 May 2023 16:10:04 GMT</t>
  </si>
  <si>
    <t>Tue, 23 May 2023 16:10:03 GMT</t>
  </si>
  <si>
    <t xml:space="preserve">Suspected Phishing Email:  !!Re-Ord#55644456. </t>
  </si>
  <si>
    <t>Tue, 23 May 2023 16:00:06 GMT</t>
  </si>
  <si>
    <t>Tue, 23 May 2023 15:30:03 GMT</t>
  </si>
  <si>
    <t xml:space="preserve">Suspected Phishing Email:  Your Dell ULTRASHARP U3421WE/Votre Dell ULTRASHARP U3421WE </t>
  </si>
  <si>
    <t>Tue, 23 May 2023 15:20:05 GMT</t>
  </si>
  <si>
    <t>Tue, 23 May 2023 14:40:06 GMT</t>
  </si>
  <si>
    <t>Tue, 23 May 2023 14:40:05 GMT</t>
  </si>
  <si>
    <t>Tue, 23 May 2023 14:40:04 GMT</t>
  </si>
  <si>
    <t>Tue, 23 May 2023 14:20:21 GMT</t>
  </si>
  <si>
    <t>Tue, 23 May 2023 13:30:06 GMT</t>
  </si>
  <si>
    <t xml:space="preserve">Fortinet IPS Monitored Rule Triggered from Local Source
 preceded by V2 Sending Attacks to External
 containing Atlassian.Confluence.Server.S.Endpoint.Information.Disclosure - This indicates an attack attempt to exploit an Information Disclosure Vulnerability in Atlassian Confluence Server
</t>
  </si>
  <si>
    <t>Tue, 23 May 2023 13:30:05 GMT</t>
  </si>
  <si>
    <t>Tue, 23 May 2023 12:20:03 GMT</t>
  </si>
  <si>
    <t>Tue, 23 May 2023 12:00:05 GMT</t>
  </si>
  <si>
    <t>Tue, 23 May 2023 12:00:04 GMT</t>
  </si>
  <si>
    <t>Tue, 23 May 2023 10:00:03 GMT</t>
  </si>
  <si>
    <t>Tue, 23 May 2023 09:40:03 GMT</t>
  </si>
  <si>
    <t>Tue, 23 May 2023 08:50:07 GMT</t>
  </si>
  <si>
    <t>Tue, 23 May 2023 08:50:05 GMT</t>
  </si>
  <si>
    <t>Tue, 23 May 2023 08:40:03 GMT</t>
  </si>
  <si>
    <t>Tue, 23 May 2023 07:50:17 GMT</t>
  </si>
  <si>
    <t>Tue, 23 May 2023 07:50:14 GMT</t>
  </si>
  <si>
    <t>Tue, 23 May 2023 07:50:11 GMT</t>
  </si>
  <si>
    <t>Tue, 23 May 2023 07:50:09 GMT</t>
  </si>
  <si>
    <t>Tue, 23 May 2023 07:50:07 GMT</t>
  </si>
  <si>
    <t>Tue, 23 May 2023 07:50:05 GMT</t>
  </si>
  <si>
    <t xml:space="preserve">Suspected Phishing Email:  Ses shared 'patricia.ramos_doc#32471' on Monday, May 22, 2023 </t>
  </si>
  <si>
    <t>Tue, 23 May 2023 07:10:16 GMT</t>
  </si>
  <si>
    <t>Tue, 23 May 2023 05:50:05 GMT</t>
  </si>
  <si>
    <t>Tue, 23 May 2023 03:20:03 GMT</t>
  </si>
  <si>
    <t>Tue, 23 May 2023 01:50:03 GMT</t>
  </si>
  <si>
    <t xml:space="preserve">Suspected Phishing Email:  A woman has tagged your profile </t>
  </si>
  <si>
    <t>Mon, 22 May 2023 23:30:05 GMT</t>
  </si>
  <si>
    <t xml:space="preserve">Suspected Phishing Email:  Nexstar Media Group </t>
  </si>
  <si>
    <t>Mon, 22 May 2023 18:40:05 GMT</t>
  </si>
  <si>
    <t xml:space="preserve">Suspected Phishing Email:  Ses shared 'samuel.blondeau_doc#29694' on Monday, May 22, 2023 </t>
  </si>
  <si>
    <t>Mon, 22 May 2023 17:50:11 GMT</t>
  </si>
  <si>
    <t xml:space="preserve">Suspected Phishing Email:  Ha recibido su comprobante fiscal digital del emisor: QUIROOCAN, con folio fiscal: F024E336-3E35-4D33-8649-D13330C3EE30. </t>
  </si>
  <si>
    <t>Mon, 22 May 2023 17:40:05 GMT</t>
  </si>
  <si>
    <t>Mon, 22 May 2023 17:30:05 GMT</t>
  </si>
  <si>
    <t xml:space="preserve">Suspected Phishing Email:  Ha recibido su comprobante fiscal digital del emisor: QUIROOCAN, con folio fiscal: 822F01EE-D1AB-4C26-ACD7-B888A16BEF8E. </t>
  </si>
  <si>
    <t>Mon, 22 May 2023 15:40:03 GMT</t>
  </si>
  <si>
    <t xml:space="preserve">Suspected Phishing Email:  Ses shared 'joseph.boyden_doc#22820' on Monday, May 22, 2023 </t>
  </si>
  <si>
    <t>Mon, 22 May 2023 14:40:17 GMT</t>
  </si>
  <si>
    <t xml:space="preserve">Suspected Phishing Email:  Ses shared 'luciano.demetri_doc#38108' on Monday, May 22, 2023 </t>
  </si>
  <si>
    <t>Mon, 22 May 2023 14:30:04 GMT</t>
  </si>
  <si>
    <t>Mon, 22 May 2023 14:30:03 GMT</t>
  </si>
  <si>
    <t>Mon, 22 May 2023 13:10:20 GMT</t>
  </si>
  <si>
    <t xml:space="preserve">Suspected Phishing Email:  Ses shared 'david.giles_doc#16089' on Monday, May 22, 2023 </t>
  </si>
  <si>
    <t>Mon, 22 May 2023 12:50:11 GMT</t>
  </si>
  <si>
    <t xml:space="preserve">Suspected Phishing Email:  Tendersinfo- Subscribe RFQ , RFP, Contract Award !! </t>
  </si>
  <si>
    <t>Mon, 22 May 2023 12:30:05 GMT</t>
  </si>
  <si>
    <t>Mon, 22 May 2023 12:20:16 GMT</t>
  </si>
  <si>
    <t xml:space="preserve">Suspected Phishing Email:  Re: let's collaborate with us </t>
  </si>
  <si>
    <t>Mon, 22 May 2023 11:20:05 GMT</t>
  </si>
  <si>
    <t>Mon, 22 May 2023 10:30:03 GMT</t>
  </si>
  <si>
    <t>Mon, 22 May 2023 09:50:06 GMT</t>
  </si>
  <si>
    <t xml:space="preserve">Suspected Phishing Email:  [Ticket#00014221505] [secure] galit.munteanu/Priority1 </t>
  </si>
  <si>
    <t>Mon, 22 May 2023 08:50:05 GMT</t>
  </si>
  <si>
    <t xml:space="preserve">Suspected Phishing Email:  Action Required: Please sign and return </t>
  </si>
  <si>
    <t>Mon, 22 May 2023 08:00:07 GMT</t>
  </si>
  <si>
    <t>Mon, 22 May 2023 07:40:05 GMT</t>
  </si>
  <si>
    <t xml:space="preserve">Suspected Phishing Email:  FINAL REMINDER: Unsupported software version </t>
  </si>
  <si>
    <t>Mon, 22 May 2023 07:20:05 GMT</t>
  </si>
  <si>
    <t>Mon, 22 May 2023 07:10:03 GMT</t>
  </si>
  <si>
    <t>Mon, 22 May 2023 06:50:06 GMT</t>
  </si>
  <si>
    <t>Mon, 22 May 2023 06:40:04 GMT</t>
  </si>
  <si>
    <t>Mon, 22 May 2023 06:30:05 GMT</t>
  </si>
  <si>
    <t>Mon, 22 May 2023 06:10:05 GMT</t>
  </si>
  <si>
    <t xml:space="preserve">Suspected Phishing Email:  Company Card Notification for Sarit VIVANTE ARDENIS </t>
  </si>
  <si>
    <t>Mon, 22 May 2023 05:50:05 GMT</t>
  </si>
  <si>
    <t xml:space="preserve">Suspected Phishing Email:  Company Card Notification for JoÃ«lle HARST </t>
  </si>
  <si>
    <t>Mon, 22 May 2023 05:40:05 GMT</t>
  </si>
  <si>
    <t>Mon, 22 May 2023 00:40:03 GMT</t>
  </si>
  <si>
    <t>22 - 28 May</t>
  </si>
  <si>
    <t>Sun, 04 Jun 2023 15:50:05 GMT</t>
  </si>
  <si>
    <t xml:space="preserve">Suspected Phishing Email:  Fortinet - A Secure SD-Branch Brings Extended Protection To Industrial Networks </t>
  </si>
  <si>
    <t>Sun, 04 Jun 2023 08:50:06 GMT</t>
  </si>
  <si>
    <t>Sun, 04 Jun 2023 03:10:04 GMT</t>
  </si>
  <si>
    <t>Sat, 03 Jun 2023 01:30:03 GMT</t>
  </si>
  <si>
    <t>Fri, 02 Jun 2023 22:30:03 GMT</t>
  </si>
  <si>
    <t>Fri, 02 Jun 2023 21:10:04 GMT</t>
  </si>
  <si>
    <t xml:space="preserve">Suspected Phishing Email:  [ICYMI] Secure SES Satellitesâ€™s digital front door ft. Orange, Ericsson, UBS and moreâ€¦ </t>
  </si>
  <si>
    <t>Fri, 02 Jun 2023 14:40:05 GMT</t>
  </si>
  <si>
    <t xml:space="preserve">Suspected Phishing Email:  Your iCloud storage is almost full. </t>
  </si>
  <si>
    <t>Fri, 02 Jun 2023 14:30:09 GMT</t>
  </si>
  <si>
    <t>Fri, 02 Jun 2023 14:30:08 GMT</t>
  </si>
  <si>
    <t>Fri, 02 Jun 2023 14:30:06 GMT</t>
  </si>
  <si>
    <t xml:space="preserve">Suspected Phishing Email:  [Bulk] Artificial Intelligence powered Ad &amp; Social Creatives. </t>
  </si>
  <si>
    <t>Fri, 02 Jun 2023 10:00:06 GMT</t>
  </si>
  <si>
    <t xml:space="preserve">Suspected Phishing Email:  Quality CNC machined parts </t>
  </si>
  <si>
    <t>Fri, 02 Jun 2023 09:20:05 GMT</t>
  </si>
  <si>
    <t>Fri, 02 Jun 2023 09:10:05 GMT</t>
  </si>
  <si>
    <t xml:space="preserve">Fortinet IPS Monitored Rule Triggered from Local Source
 preceded by V2 Sending Attacks to External
 containing Cross.Site.Scripting
</t>
  </si>
  <si>
    <t>Fri, 02 Jun 2023 08:40:05 GMT</t>
  </si>
  <si>
    <t>Fri, 02 Jun 2023 08:40:04 GMT</t>
  </si>
  <si>
    <t>Fri, 02 Jun 2023 06:20:05 GMT</t>
  </si>
  <si>
    <t>Fri, 02 Jun 2023 00:00:04 GMT</t>
  </si>
  <si>
    <t>Thu, 01 Jun 2023 23:40:03 GMT</t>
  </si>
  <si>
    <t>Thu, 01 Jun 2023 18:40:03 GMT</t>
  </si>
  <si>
    <t>Thu, 01 Jun 2023 16:10:03 GMT</t>
  </si>
  <si>
    <t>Thu, 01 Jun 2023 15:30:03 GMT</t>
  </si>
  <si>
    <t xml:space="preserve">Suspected Phishing Email:  We serve better than other peoples </t>
  </si>
  <si>
    <t>Thu, 01 Jun 2023 15:10:05 GMT</t>
  </si>
  <si>
    <t xml:space="preserve">Suspected Phishing Email:  [Marketing] Microsoft Office Cheat Sheet Bundle </t>
  </si>
  <si>
    <t>Thu, 01 Jun 2023 14:00:05 GMT</t>
  </si>
  <si>
    <t xml:space="preserve">Suspected Phishing Email:  [Marketing] DELL | New Precision 5000 series with 13th Gen Core i processorsðŸ’»ðŸ”ðŸ’¥ </t>
  </si>
  <si>
    <t>Thu, 01 Jun 2023 13:50:05 GMT</t>
  </si>
  <si>
    <t xml:space="preserve">Suspected Phishing Email:  SAS Self-enrollment </t>
  </si>
  <si>
    <t>Thu, 01 Jun 2023 12:50:05 GMT</t>
  </si>
  <si>
    <t>Thu, 01 Jun 2023 12:50:03 GMT</t>
  </si>
  <si>
    <t>Thu, 01 Jun 2023 12:40:04 GMT</t>
  </si>
  <si>
    <t xml:space="preserve">Suspected Phishing Email:  Vito, icsc Las Vegas - 2023 event attendees_list </t>
  </si>
  <si>
    <t>Thu, 01 Jun 2023 12:00:07 GMT</t>
  </si>
  <si>
    <t>Thu, 01 Jun 2023 11:40:02 GMT</t>
  </si>
  <si>
    <t>Thu, 01 Jun 2023 11:10:04 GMT</t>
  </si>
  <si>
    <t>Thu, 01 Jun 2023 10:40:05 GMT</t>
  </si>
  <si>
    <t>Thu, 01 Jun 2023 10:40:04 GMT</t>
  </si>
  <si>
    <t>Thu, 01 Jun 2023 10:20:03 GMT</t>
  </si>
  <si>
    <t xml:space="preserve">Suspected Phishing Email:  Sharada, icsc Las Vegas - 2023 event attendees_list </t>
  </si>
  <si>
    <t>Thu, 01 Jun 2023 10:10:05 GMT</t>
  </si>
  <si>
    <t>Thu, 01 Jun 2023 10:10:04 GMT</t>
  </si>
  <si>
    <t>Thu, 01 Jun 2023 09:40:05 GMT</t>
  </si>
  <si>
    <t>Thu, 01 Jun 2023 09:10:04 GMT</t>
  </si>
  <si>
    <t>Thu, 01 Jun 2023 08:30:03 GMT</t>
  </si>
  <si>
    <t>Thu, 01 Jun 2023 06:20:03 GMT</t>
  </si>
  <si>
    <t>Thu, 01 Jun 2023 00:30:03 GMT</t>
  </si>
  <si>
    <t>Wed, 31 May 2023 20:10:17 GMT</t>
  </si>
  <si>
    <t>Wed, 31 May 2023 20:10:15 GMT</t>
  </si>
  <si>
    <t>Wed, 31 May 2023 20:10:14 GMT</t>
  </si>
  <si>
    <t>Wed, 31 May 2023 20:10:12 GMT</t>
  </si>
  <si>
    <t>Wed, 31 May 2023 20:10:11 GMT</t>
  </si>
  <si>
    <t>Wed, 31 May 2023 20:10:10 GMT</t>
  </si>
  <si>
    <t>Wed, 31 May 2023 20:10:08 GMT</t>
  </si>
  <si>
    <t>Wed, 31 May 2023 20:10:06 GMT</t>
  </si>
  <si>
    <t>Wed, 31 May 2023 20:10:05 GMT</t>
  </si>
  <si>
    <t>Wed, 31 May 2023 20:10:04 GMT</t>
  </si>
  <si>
    <t>Wed, 31 May 2023 20:00:09 GMT</t>
  </si>
  <si>
    <t>Wed, 31 May 2023 20:00:07 GMT</t>
  </si>
  <si>
    <t>Wed, 31 May 2023 20:00:06 GMT</t>
  </si>
  <si>
    <t>Wed, 31 May 2023 20:00:04 GMT</t>
  </si>
  <si>
    <t>Wed, 31 May 2023 20:00:03 GMT</t>
  </si>
  <si>
    <t>Wed, 31 May 2023 15:30:03 GMT</t>
  </si>
  <si>
    <t xml:space="preserve">Suspected Phishing Email:  Secure Mail Alert </t>
  </si>
  <si>
    <t>Wed, 31 May 2023 15:20:04 GMT</t>
  </si>
  <si>
    <t xml:space="preserve">Suspected Phishing Email:  â€‹Invoice 603874 is due today </t>
  </si>
  <si>
    <t>Wed, 31 May 2023 15:10:05 GMT</t>
  </si>
  <si>
    <t>Wed, 31 May 2023 14:10:04 GMT</t>
  </si>
  <si>
    <t xml:space="preserve">Suspected Phishing Email:  Herzlichen GlÃ¼ckwunsch </t>
  </si>
  <si>
    <t>Wed, 31 May 2023 13:00:08 GMT</t>
  </si>
  <si>
    <t>Wed, 31 May 2023 12:30:08 GMT</t>
  </si>
  <si>
    <t>Wed, 31 May 2023 12:20:07 GMT</t>
  </si>
  <si>
    <t xml:space="preserve">Suspected Phishing Email:  Anastasia Nazare shared "Continuous feedback system-20230512_153233-Meeting Recording" with you. </t>
  </si>
  <si>
    <t>Wed, 31 May 2023 11:50:07 GMT</t>
  </si>
  <si>
    <t xml:space="preserve">Suspected Phishing Email:  [Bulk] SÃ©minaire Ã  Marrakech Ã  1000â‚¬ avec Vols directs A/R âœˆï¸ All-inclusive </t>
  </si>
  <si>
    <t>Wed, 31 May 2023 11:30:05 GMT</t>
  </si>
  <si>
    <t>Wed, 31 May 2023 10:20:05 GMT</t>
  </si>
  <si>
    <t>Wed, 31 May 2023 09:40:05 GMT</t>
  </si>
  <si>
    <t>Wed, 31 May 2023 09:30:07 GMT</t>
  </si>
  <si>
    <t>Wed, 31 May 2023 08:50:09 GMT</t>
  </si>
  <si>
    <t xml:space="preserve">Suspected Phishing Email:  ZoomInfo Access </t>
  </si>
  <si>
    <t>Wed, 31 May 2023 08:30:04 GMT</t>
  </si>
  <si>
    <t>Tue, 30 May 2023 22:50:03 GMT</t>
  </si>
  <si>
    <t>Tue, 30 May 2023 22:10:03 GMT</t>
  </si>
  <si>
    <t>Tue, 30 May 2023 17:40:05 GMT</t>
  </si>
  <si>
    <t>Tue, 30 May 2023 17:40:04 GMT</t>
  </si>
  <si>
    <t xml:space="preserve">Suspected Phishing Email:  Bitte antworten Sie </t>
  </si>
  <si>
    <t>Tue, 30 May 2023 15:10:04 GMT</t>
  </si>
  <si>
    <t>Suspected Phishing Email:  ALTEN Luxembourg - IT Consultancy - Immediate availability</t>
  </si>
  <si>
    <t>Tue, 30 May 2023 14:50:14 GMT</t>
  </si>
  <si>
    <t>Tue, 30 May 2023 14:00:03 GMT</t>
  </si>
  <si>
    <t>Tue, 30 May 2023 12:40:05 GMT</t>
  </si>
  <si>
    <t xml:space="preserve">Suspected Phishing Email:  Raquel, our lunch in Betzdorf </t>
  </si>
  <si>
    <t>Tue, 30 May 2023 12:10:08 GMT</t>
  </si>
  <si>
    <t>Tue, 30 May 2023 11:30:03 GMT</t>
  </si>
  <si>
    <t>Tue, 30 May 2023 08:40:05 GMT</t>
  </si>
  <si>
    <t xml:space="preserve">Suspected Phishing Email:  Re: Unmind &lt;&gt; Culture Amp </t>
  </si>
  <si>
    <t>Tue, 30 May 2023 08:10:05 GMT</t>
  </si>
  <si>
    <t xml:space="preserve">Fortinet IPS Monitored Rule Triggered from Local Source
 containing Telerik.Web.UI.RadAsyncUpload.Handling.Arbitrary.File.Upload
</t>
  </si>
  <si>
    <t>Tue, 30 May 2023 02:40:03 GMT</t>
  </si>
  <si>
    <t>Mon, 29 May 2023 14:30:03 GMT</t>
  </si>
  <si>
    <t>Mon, 29 May 2023 12:40:03 GMT</t>
  </si>
  <si>
    <t>Mon, 29 May 2023 11:20:07 GMT</t>
  </si>
  <si>
    <t>Mon, 29 May 2023 10:50:03 GMT</t>
  </si>
  <si>
    <t xml:space="preserve">Suspected Phishing Email:  Hi Hello </t>
  </si>
  <si>
    <t>Mon, 29 May 2023 10:40:10 GMT</t>
  </si>
  <si>
    <t>29 May - 4 June</t>
  </si>
  <si>
    <t>29 May - 4 Jun</t>
  </si>
  <si>
    <t>Sun, 11 Jun 2023 19:10:03 GMT</t>
  </si>
  <si>
    <t>Sun, 11 Jun 2023 09:30:05 GMT</t>
  </si>
  <si>
    <t>Sun, 11 Jun 2023 09:30:03 GMT</t>
  </si>
  <si>
    <t>Sat, 10 Jun 2023 21:40:03 GMT</t>
  </si>
  <si>
    <t>Sat, 10 Jun 2023 15:20:03 GMT</t>
  </si>
  <si>
    <t>Sat, 10 Jun 2023 12:40:03 GMT</t>
  </si>
  <si>
    <t>Sat, 10 Jun 2023 10:30:17 GMT</t>
  </si>
  <si>
    <t>Sat, 10 Jun 2023 07:30:03 GMT</t>
  </si>
  <si>
    <t>Fri, 09 Jun 2023 19:40:02 GMT</t>
  </si>
  <si>
    <t>Azure Sentinel: High Severity alerts (Indexed on Account Name)</t>
  </si>
  <si>
    <t>Fri, 09 Jun 2023 19:30:03 GMT</t>
  </si>
  <si>
    <t>Fri, 09 Jun 2023 18:50:03 GMT</t>
  </si>
  <si>
    <t>Fri, 09 Jun 2023 13:40:02 GMT</t>
  </si>
  <si>
    <t>Fri, 09 Jun 2023 12:40:02 GMT</t>
  </si>
  <si>
    <t>Fri, 09 Jun 2023 06:10:09 GMT</t>
  </si>
  <si>
    <t xml:space="preserve">Suspected Phishing Email:  Mx1 Ltd </t>
  </si>
  <si>
    <t>Fri, 09 Jun 2023 05:20:04 GMT</t>
  </si>
  <si>
    <t xml:space="preserve">Suspected Phishing Email:   Request for Invoice Receipt Confirmation </t>
  </si>
  <si>
    <t>Fri, 09 Jun 2023 04:30:05 GMT</t>
  </si>
  <si>
    <t>Thu, 08 Jun 2023 13:20:04 GMT</t>
  </si>
  <si>
    <t xml:space="preserve">Suspected Phishing Email:  Company Card Notification for Paul PIERSON </t>
  </si>
  <si>
    <t>Thu, 08 Jun 2023 08:00:05 GMT</t>
  </si>
  <si>
    <t>Thu, 08 Jun 2023 07:00:04 GMT</t>
  </si>
  <si>
    <t xml:space="preserve">Suspected Phishing Email:   TR: âœ…RÃ©ception - Convocation nÂ°9039âœ… </t>
  </si>
  <si>
    <t>Thu, 08 Jun 2023 06:20:17 GMT</t>
  </si>
  <si>
    <t xml:space="preserve">Suspected Phishing Email:  TR:  âœ…RÃ©ception - Convocation nÂ°9039âœ… </t>
  </si>
  <si>
    <t>Thu, 08 Jun 2023 06:00:16 GMT</t>
  </si>
  <si>
    <t>Thu, 08 Jun 2023 03:50:05 GMT</t>
  </si>
  <si>
    <t xml:space="preserve">Suspected Phishing Email:  Message Rate Limit Exceeded </t>
  </si>
  <si>
    <t>Wed, 07 Jun 2023 22:00:03 GMT</t>
  </si>
  <si>
    <t xml:space="preserve">Suspected Phishing Email:  RE: Eric, icsc Las Vegas - 2023 event attendees_list </t>
  </si>
  <si>
    <t>Wed, 07 Jun 2023 16:40:09 GMT</t>
  </si>
  <si>
    <t xml:space="preserve">Suspected Phishing Email:  [Social] Donâ€™t miss these newly released courses </t>
  </si>
  <si>
    <t>Wed, 07 Jun 2023 13:40:06 GMT</t>
  </si>
  <si>
    <t xml:space="preserve">Suspected Phishing Email:  RE: SES </t>
  </si>
  <si>
    <t>Wed, 07 Jun 2023 09:10:05 GMT</t>
  </si>
  <si>
    <t xml:space="preserve">INCIDENT-228718: [Cobalt-Strike] Possible C2 traffic
 containing Allow Action
</t>
  </si>
  <si>
    <t>Wed, 07 Jun 2023 06:10:05 GMT</t>
  </si>
  <si>
    <t xml:space="preserve">INCIDENT-228718: [Cobalt-Strike] Possible C2 traffic
 containing No matching connection for ICMP
</t>
  </si>
  <si>
    <t>Wed, 07 Jun 2023 05:10:03 GMT</t>
  </si>
  <si>
    <t xml:space="preserve">Suspected Phishing Email:  Action Required: Luxottica - you may have been affected </t>
  </si>
  <si>
    <t>Tue, 06 Jun 2023 14:30:05 GMT</t>
  </si>
  <si>
    <t xml:space="preserve">Suspected Phishing Email:  Voice Mail (4 seconds) </t>
  </si>
  <si>
    <t>Tue, 06 Jun 2023 14:20:11 GMT</t>
  </si>
  <si>
    <t>Tue, 06 Jun 2023 14:10:05 GMT</t>
  </si>
  <si>
    <t>Tue, 06 Jun 2023 11:40:03 GMT</t>
  </si>
  <si>
    <t>Tue, 06 Jun 2023 09:40:04 GMT</t>
  </si>
  <si>
    <t>Tue, 06 Jun 2023 09:40:03 GMT</t>
  </si>
  <si>
    <t xml:space="preserve">Suspected Phishing Email:  Vragen over uw opleiding en ontwikkeling </t>
  </si>
  <si>
    <t>Tue, 06 Jun 2023 08:30:07 GMT</t>
  </si>
  <si>
    <t xml:space="preserve">Suspected Phishing Email:  VÃ©rification de compte pour France MÃ©dias Monde </t>
  </si>
  <si>
    <t>Tue, 06 Jun 2023 08:20:06 GMT</t>
  </si>
  <si>
    <t>Tue, 06 Jun 2023 06:10:04 GMT</t>
  </si>
  <si>
    <t>Mon, 05 Jun 2023 23:10:03 GMT</t>
  </si>
  <si>
    <t>Mon, 05 Jun 2023 17:40:03 GMT</t>
  </si>
  <si>
    <t xml:space="preserve">Suspected Phishing Email:  [Bulk] Space BD Guru? </t>
  </si>
  <si>
    <t>Mon, 05 Jun 2023 14:50:05 GMT</t>
  </si>
  <si>
    <t>Mon, 05 Jun 2023 14:20:03 GMT</t>
  </si>
  <si>
    <t>Mon, 05 Jun 2023 12:50:05 GMT</t>
  </si>
  <si>
    <t>Mon, 05 Jun 2023 12:50:04 GMT</t>
  </si>
  <si>
    <t>Mon, 05 Jun 2023 11:00:04 GMT</t>
  </si>
  <si>
    <t xml:space="preserve">Local P2P Client Connected to more than 100 Servers
 containing P2P.BitTorrent
</t>
  </si>
  <si>
    <t>Mon, 05 Jun 2023 07:40:04 GMT</t>
  </si>
  <si>
    <t>Remote: Local P2P Client Connected to more than 100 Servers</t>
  </si>
  <si>
    <t>Mon, 05 Jun 2023 02:20:03 GMT</t>
  </si>
  <si>
    <t>5 Jun - 11 Jun</t>
  </si>
  <si>
    <t xml:space="preserve">Suspected Phishing Email:  slick black - HD PLUS </t>
  </si>
  <si>
    <t>Sun, 18 Jun 2023 12:30:05 GMT</t>
  </si>
  <si>
    <t>Sun, 18 Jun 2023 11:20:03 GMT</t>
  </si>
  <si>
    <t>Sat, 17 Jun 2023 21:20:03 GMT</t>
  </si>
  <si>
    <t>Sat, 17 Jun 2023 19:30:03 GMT</t>
  </si>
  <si>
    <t>Fortinet IPS Monitored Rule Triggered from Local Source containing Apache.Log4j.Error.Log.Remote.Code.Execution - This indicates an attack attempt to exploit a Remote Code Execution Vulnerability in Apache Log4j</t>
  </si>
  <si>
    <t>Sat, 17 Jun 2023 08:00:03 GMT</t>
  </si>
  <si>
    <t xml:space="preserve">Checkpoint IPS Monitored Rule Triggered from Remote Source
 preceded by V2 Internal Exploitation Of Remote services
 containing Check Point Online Web Service Failure
</t>
  </si>
  <si>
    <t>Sat, 17 Jun 2023 00:00:04 GMT</t>
  </si>
  <si>
    <t>Fri, 16 Jun 2023 21:00:03 GMT</t>
  </si>
  <si>
    <t xml:space="preserve">Suspected Phishing Email:   Eric, Verified Real Estate contacts_list </t>
  </si>
  <si>
    <t>Fri, 16 Jun 2023 19:00:07 GMT</t>
  </si>
  <si>
    <t>Fri, 16 Jun 2023 18:10:03 GMT</t>
  </si>
  <si>
    <t xml:space="preserve">Suspected Phishing Email:  Votre contrat d'Ã©nergie Ã  signer Ã©lectroniquement </t>
  </si>
  <si>
    <t>Fri, 16 Jun 2023 15:00:05 GMT</t>
  </si>
  <si>
    <t xml:space="preserve">Suspected Phishing Email:  RE: Open Invoice - Urgent INV 0335 - Account on stop </t>
  </si>
  <si>
    <t>Fri, 16 Jun 2023 14:50:05 GMT</t>
  </si>
  <si>
    <t>Fri, 16 Jun 2023 14:40:03 GMT</t>
  </si>
  <si>
    <t>Fri, 16 Jun 2023 13:50:03 GMT</t>
  </si>
  <si>
    <t xml:space="preserve">Suspected Phishing Email:  Support Sheets 2023 Najib Ullah </t>
  </si>
  <si>
    <t>Fri, 16 Jun 2023 10:50:08 GMT</t>
  </si>
  <si>
    <t xml:space="preserve">Suspected Phishing Email:  Re: Fabio - Your Time at Accenture </t>
  </si>
  <si>
    <t>Fri, 16 Jun 2023 10:30:08 GMT</t>
  </si>
  <si>
    <t>Fri, 16 Jun 2023 06:20:07 GMT</t>
  </si>
  <si>
    <t>Thu, 15 Jun 2023 23:10:03 GMT</t>
  </si>
  <si>
    <t xml:space="preserve">Check Point Online Web Service Failure
</t>
  </si>
  <si>
    <t>Thu, 15 Jun 2023 21:40:03 GMT</t>
  </si>
  <si>
    <t>Thu, 15 Jun 2023 18:40:03 GMT</t>
  </si>
  <si>
    <t>Thu, 15 Jun 2023 18:30:03 GMT</t>
  </si>
  <si>
    <t>Thu, 15 Jun 2023 17:20:03 GMT</t>
  </si>
  <si>
    <t xml:space="preserve">Fortinet IPS Monitored Rule Triggered from Local Source
 preceded by V2 Sending Attacks to External
 containing Mirai.Botnet - This indicates that a system might be infected by Mirai Botnet
</t>
  </si>
  <si>
    <t>Thu, 15 Jun 2023 16:10:03 GMT</t>
  </si>
  <si>
    <t>Thu, 15 Jun 2023 15:20:03 GMT</t>
  </si>
  <si>
    <t xml:space="preserve">Suspected Phishing Email:  URGENT: Dyn SES Germany Account Locked </t>
  </si>
  <si>
    <t>Thu, 15 Jun 2023 14:30:05 GMT</t>
  </si>
  <si>
    <t>Thu, 15 Jun 2023 13:30:03 GMT</t>
  </si>
  <si>
    <t xml:space="preserve">Suspected Phishing Email:  Lieferantenmanagement SRM </t>
  </si>
  <si>
    <t>Thu, 15 Jun 2023 11:30:05 GMT</t>
  </si>
  <si>
    <t xml:space="preserve">Suspected Phishing Email:  Operational Excellence and Process Transformation Summit </t>
  </si>
  <si>
    <t>Thu, 15 Jun 2023 11:00:12 GMT</t>
  </si>
  <si>
    <t>Thu, 15 Jun 2023 09:50:03 GMT</t>
  </si>
  <si>
    <t xml:space="preserve">Suspected Phishing Email:  HenryW - Goodbye to SES 30Jun </t>
  </si>
  <si>
    <t>Thu, 15 Jun 2023 07:20:07 GMT</t>
  </si>
  <si>
    <t xml:space="preserve">Azure Sentinel Low/Medium Severity alert
 containing Security principal reconnaissance (LDAP)
</t>
  </si>
  <si>
    <t>Thu, 15 Jun 2023 06:40:04 GMT</t>
  </si>
  <si>
    <t>Azure Sentinel: Low/Medium Severity alerts (indexed on Attacker Machine)</t>
  </si>
  <si>
    <t xml:space="preserve">Fortinet IPS Monitored Rule Triggered from Local Source
 containing Adobe.Reader.JavaScript.Printing.Array.Index.Memory.Corruption
</t>
  </si>
  <si>
    <t>Thu, 15 Jun 2023 06:40:03 GMT</t>
  </si>
  <si>
    <t xml:space="preserve">Suspected Phishing Email:  [Social] Your Ses American business pageâ€¦ </t>
  </si>
  <si>
    <t>Thu, 15 Jun 2023 02:00:06 GMT</t>
  </si>
  <si>
    <t>Wed, 14 Jun 2023 22:00:03 GMT</t>
  </si>
  <si>
    <t>Wed, 14 Jun 2023 21:10:03 GMT</t>
  </si>
  <si>
    <t xml:space="preserve">Azure Sentinel Low/Medium Severity alert
 containing Remote code execution attempt
</t>
  </si>
  <si>
    <t>Wed, 14 Jun 2023 19:50:03 GMT</t>
  </si>
  <si>
    <t>Azure Sentinel: Low/Medium Severity alerts (indexed on Source Host)</t>
  </si>
  <si>
    <t>Wed, 14 Jun 2023 15:20:18 GMT</t>
  </si>
  <si>
    <t xml:space="preserve">Suspected Phishing Email:  Incorrectly generated email: Your access badge </t>
  </si>
  <si>
    <t xml:space="preserve">Suspected Phishing Email:  Your SES Access Badge </t>
  </si>
  <si>
    <t>Wed, 14 Jun 2023 15:20:09 GMT</t>
  </si>
  <si>
    <t>Wed, 14 Jun 2023 15:20:08 GMT</t>
  </si>
  <si>
    <t>Wed, 14 Jun 2023 15:10:19 GMT</t>
  </si>
  <si>
    <t>Wed, 14 Jun 2023 15:10:18 GMT</t>
  </si>
  <si>
    <t>Wed, 14 Jun 2023 15:10:09 GMT</t>
  </si>
  <si>
    <t xml:space="preserve">Suspected Phishing Email:  Re: ZoomInfo GTM Plays </t>
  </si>
  <si>
    <t>Wed, 14 Jun 2023 15:00:18 GMT</t>
  </si>
  <si>
    <t>Wed, 14 Jun 2023 15:00:10 GMT</t>
  </si>
  <si>
    <t>Wed, 14 Jun 2023 15:00:09 GMT</t>
  </si>
  <si>
    <t>Wed, 14 Jun 2023 14:50:18 GMT</t>
  </si>
  <si>
    <t>Wed, 14 Jun 2023 14:50:09 GMT</t>
  </si>
  <si>
    <t>Wed, 14 Jun 2023 14:40:19 GMT</t>
  </si>
  <si>
    <t>Wed, 14 Jun 2023 14:40:18 GMT</t>
  </si>
  <si>
    <t>Wed, 14 Jun 2023 14:40:10 GMT</t>
  </si>
  <si>
    <t>Wed, 14 Jun 2023 14:40:09 GMT</t>
  </si>
  <si>
    <t>Wed, 14 Jun 2023 14:30:19 GMT</t>
  </si>
  <si>
    <t>Wed, 14 Jun 2023 14:30:18 GMT</t>
  </si>
  <si>
    <t>Wed, 14 Jun 2023 14:30:10 GMT</t>
  </si>
  <si>
    <t>Wed, 14 Jun 2023 14:20:19 GMT</t>
  </si>
  <si>
    <t>Wed, 14 Jun 2023 14:20:10 GMT</t>
  </si>
  <si>
    <t>Wed, 14 Jun 2023 14:20:09 GMT</t>
  </si>
  <si>
    <t xml:space="preserve">Suspected Phishing Email:  ðŸ“¢ðŸ¤– LAST CALL TO REGISTER - Golden-i 2023 - J-7 : Serez-vous prÃ©sent ? </t>
  </si>
  <si>
    <t>Wed, 14 Jun 2023 14:00:06 GMT</t>
  </si>
  <si>
    <t xml:space="preserve">Suspected Phishing Email:  [Bulk] Get a $15 Amazon Gift Card - Complete Our Flash Storage Survey </t>
  </si>
  <si>
    <t>Wed, 14 Jun 2023 13:10:07 GMT</t>
  </si>
  <si>
    <t>Wed, 14 Jun 2023 12:50:03 GMT</t>
  </si>
  <si>
    <t xml:space="preserve">Suspected Phishing Email:  [Marketing] Nice shades! </t>
  </si>
  <si>
    <t>Wed, 14 Jun 2023 11:20:05 GMT</t>
  </si>
  <si>
    <t>Wed, 14 Jun 2023 08:20:03 GMT</t>
  </si>
  <si>
    <t xml:space="preserve">Suspected Phishing Email:  [Bulk] Notice of personal information processing. (This is not an advertisement) </t>
  </si>
  <si>
    <t>Wed, 14 Jun 2023 07:30:05 GMT</t>
  </si>
  <si>
    <t xml:space="preserve">Microsoft Defender ATP Alert
 containing Windows Defender ATP malware alert
</t>
  </si>
  <si>
    <t>Tue, 13 Jun 2023 22:30:03 GMT</t>
  </si>
  <si>
    <t xml:space="preserve">Suspected Phishing Email:  Following Up </t>
  </si>
  <si>
    <t>Tue, 13 Jun 2023 20:40:05 GMT</t>
  </si>
  <si>
    <t>Tue, 13 Jun 2023 20:00:03 GMT</t>
  </si>
  <si>
    <t>Tue, 13 Jun 2023 18:00:06 GMT</t>
  </si>
  <si>
    <t>Tue, 13 Jun 2023 15:30:05 GMT</t>
  </si>
  <si>
    <t xml:space="preserve">Suspected Phishing Email:  [Bulk] Data Inventory: Data Ownership Approval </t>
  </si>
  <si>
    <t>Tue, 13 Jun 2023 14:50:09 GMT</t>
  </si>
  <si>
    <t>Tue, 13 Jun 2023 12:50:03 GMT</t>
  </si>
  <si>
    <t>Tue, 13 Jun 2023 12:10:03 GMT</t>
  </si>
  <si>
    <t xml:space="preserve">Suspected Phishing Email:  Meeting #01 </t>
  </si>
  <si>
    <t>Tue, 13 Jun 2023 09:40:16 GMT</t>
  </si>
  <si>
    <t>Tue, 13 Jun 2023 09:10:05 GMT</t>
  </si>
  <si>
    <t xml:space="preserve">Suspected Phishing Email:  Â¡No te quedes sin aprovechar nuestras tarifas especiales! PISCILAGO EL MEGA PARQUE DEL COLOMBIA </t>
  </si>
  <si>
    <t>Tue, 13 Jun 2023 07:20:21 GMT</t>
  </si>
  <si>
    <t>Mon, 12 Jun 2023 23:10:02 GMT</t>
  </si>
  <si>
    <t xml:space="preserve">Azure Sentinel Low/Medium Severity alert
 containing Active Directory attributes Reconnaissance using LDAP
</t>
  </si>
  <si>
    <t>Mon, 12 Jun 2023 22:00:03 GMT</t>
  </si>
  <si>
    <t>Mon, 12 Jun 2023 21:10:02 GMT</t>
  </si>
  <si>
    <t>Mon, 12 Jun 2023 12:10:02 GMT</t>
  </si>
  <si>
    <t>Mon, 12 Jun 2023 11:40:03 GMT</t>
  </si>
  <si>
    <t xml:space="preserve">Local Web Scanner Detected
 containing Web.SecureWeb
</t>
  </si>
  <si>
    <t>Mon, 12 Jun 2023 10:40:02 GMT</t>
  </si>
  <si>
    <t>Recon: Local L2R Web Server Scanner</t>
  </si>
  <si>
    <t>Mon, 12 Jun 2023 08:20:04 GMT</t>
  </si>
  <si>
    <t>Mon, 12 Jun 2023 08:20:03 GMT</t>
  </si>
  <si>
    <t>Mon, 12 Jun 2023 08:00:04 GMT</t>
  </si>
  <si>
    <t xml:space="preserve">Suspected Phishing Email:  (Herinneringen) factuurnummer ~.#Z107202~ </t>
  </si>
  <si>
    <t>Mon, 12 Jun 2023 07:40:07 GMT</t>
  </si>
  <si>
    <t>Mon, 12 Jun 2023 05:30:03 GMT</t>
  </si>
  <si>
    <t>12 Jun - 18 Jun</t>
  </si>
  <si>
    <t>Sun, 25 Jun 2023 17:40:05 GMT</t>
  </si>
  <si>
    <t>Sun, 25 Jun 2023 15:10:03 GMT</t>
  </si>
  <si>
    <t xml:space="preserve">Suspected Phishing Email:  [Bulk] Want to optimize your Media Operations? Download our Success Kit Today </t>
  </si>
  <si>
    <t>Sun, 25 Jun 2023 10:00:17 GMT</t>
  </si>
  <si>
    <t xml:space="preserve">Suspected Phishing Email:   Force multiply your SOC and InfoSec team </t>
  </si>
  <si>
    <t>Sun, 25 Jun 2023 08:10:05 GMT</t>
  </si>
  <si>
    <t>Sun, 25 Jun 2023 04:00:04 GMT</t>
  </si>
  <si>
    <t>Sun, 25 Jun 2023 01:20:05 GMT</t>
  </si>
  <si>
    <t xml:space="preserve">V2: Public Facing Application Exploitation
 containing SQL Injection Scanning Attempt
</t>
  </si>
  <si>
    <t>Sat, 24 Jun 2023 23:40:06 GMT</t>
  </si>
  <si>
    <t>Sat, 24 Jun 2023 15:40:06 GMT</t>
  </si>
  <si>
    <t>Sat, 24 Jun 2023 12:40:05 GMT</t>
  </si>
  <si>
    <t>Sat, 24 Jun 2023 12:20:03 GMT</t>
  </si>
  <si>
    <t xml:space="preserve">Suspected Phishing Email:  Hitachi High-Tech Develops the Electron Beam Area Inspection System GS1000 to Meet Increased Demand for Inspection and Massive-Metrology in EUV Applications </t>
  </si>
  <si>
    <t>Sat, 24 Jun 2023 05:10:05 GMT</t>
  </si>
  <si>
    <t>Sat, 24 Jun 2023 02:20:03 GMT</t>
  </si>
  <si>
    <t>Sat, 24 Jun 2023 02:10:03 GMT</t>
  </si>
  <si>
    <t>Fri, 23 Jun 2023 20:50:03 GMT</t>
  </si>
  <si>
    <t>Fri, 23 Jun 2023 20:30:03 GMT</t>
  </si>
  <si>
    <t>Fri, 23 Jun 2023 20:20:24 GMT</t>
  </si>
  <si>
    <t>Fri, 23 Jun 2023 20:20:23 GMT</t>
  </si>
  <si>
    <t>Fri, 23 Jun 2023 20:20:21 GMT</t>
  </si>
  <si>
    <t>Fri, 23 Jun 2023 20:20:20 GMT</t>
  </si>
  <si>
    <t>Fri, 23 Jun 2023 20:20:19 GMT</t>
  </si>
  <si>
    <t>Fri, 23 Jun 2023 20:20:18 GMT</t>
  </si>
  <si>
    <t>Fri, 23 Jun 2023 20:20:16 GMT</t>
  </si>
  <si>
    <t>Fri, 23 Jun 2023 20:20:15 GMT</t>
  </si>
  <si>
    <t>Fri, 23 Jun 2023 20:20:13 GMT</t>
  </si>
  <si>
    <t>Fri, 23 Jun 2023 20:20:12 GMT</t>
  </si>
  <si>
    <t>Fri, 23 Jun 2023 20:20:10 GMT</t>
  </si>
  <si>
    <t>Fri, 23 Jun 2023 20:20:08 GMT</t>
  </si>
  <si>
    <t>Fri, 23 Jun 2023 20:20:07 GMT</t>
  </si>
  <si>
    <t>Fri, 23 Jun 2023 20:20:05 GMT</t>
  </si>
  <si>
    <t>Fri, 23 Jun 2023 20:20:04 GMT</t>
  </si>
  <si>
    <t>Fri, 23 Jun 2023 20:10:04 GMT</t>
  </si>
  <si>
    <t>Fri, 23 Jun 2023 20:00:03 GMT</t>
  </si>
  <si>
    <t>Fri, 23 Jun 2023 19:10:10 GMT</t>
  </si>
  <si>
    <t>Fri, 23 Jun 2023 19:10:08 GMT</t>
  </si>
  <si>
    <t>Fri, 23 Jun 2023 19:10:06 GMT</t>
  </si>
  <si>
    <t>Fri, 23 Jun 2023 19:10:05 GMT</t>
  </si>
  <si>
    <t>Fri, 23 Jun 2023 19:10:04 GMT</t>
  </si>
  <si>
    <t xml:space="preserve">Suspected Phishing Email:  RE: AI rollout needs you </t>
  </si>
  <si>
    <t>Fri, 23 Jun 2023 18:40:05 GMT</t>
  </si>
  <si>
    <t>Fri, 23 Jun 2023 18:40:03 GMT</t>
  </si>
  <si>
    <t xml:space="preserve">Suspected Phishing Email:  PAIEMENT PENSION CNSS </t>
  </si>
  <si>
    <t>Fri, 23 Jun 2023 16:00:10 GMT</t>
  </si>
  <si>
    <t>Fri, 23 Jun 2023 12:40:05 GMT</t>
  </si>
  <si>
    <t xml:space="preserve">Suspected Phishing Email:  Epic deals for businesses are coming </t>
  </si>
  <si>
    <t>Fri, 23 Jun 2023 12:30:06 GMT</t>
  </si>
  <si>
    <t>Fri, 23 Jun 2023 09:10:03 GMT</t>
  </si>
  <si>
    <t xml:space="preserve">Suspected Phishing Email:  EXT Martina Gladeck (outside counsel for Yvonne) wants to access 'Shared drive with Martina' </t>
  </si>
  <si>
    <t>Thu, 22 Jun 2023 16:30:05 GMT</t>
  </si>
  <si>
    <t xml:space="preserve">Suspected Phishing Email:  Estelle, idea about your social media </t>
  </si>
  <si>
    <t>Thu, 22 Jun 2023 15:10:06 GMT</t>
  </si>
  <si>
    <t>Thu, 22 Jun 2023 14:40:06 GMT</t>
  </si>
  <si>
    <t>Thu, 22 Jun 2023 14:30:03 GMT</t>
  </si>
  <si>
    <t xml:space="preserve">Cisco Anyconnect Multiple Authentication Failures From a single source with different User Name
 containing AAA user authentication Rejected
</t>
  </si>
  <si>
    <t>Thu, 22 Jun 2023 14:00:03 GMT</t>
  </si>
  <si>
    <t>Authentication: Cisco Anyconnect Multiple Authentication Failures From a single source with different User Name</t>
  </si>
  <si>
    <t xml:space="preserve">Suspected Phishing Email:  AAA </t>
  </si>
  <si>
    <t>Thu, 22 Jun 2023 12:00:05 GMT</t>
  </si>
  <si>
    <t>Thu, 22 Jun 2023 09:20:03 GMT</t>
  </si>
  <si>
    <t xml:space="preserve">Checkpoint IPS Monitored Rule Triggered from Remote Source
 preceded by V2 Internal Exploitation Of Remote services
 containing Content Protection Violation
</t>
  </si>
  <si>
    <t>Thu, 22 Jun 2023 08:20:04 GMT</t>
  </si>
  <si>
    <t>Thu, 22 Jun 2023 08:00:05 GMT</t>
  </si>
  <si>
    <t>Thu, 22 Jun 2023 07:30:08 GMT</t>
  </si>
  <si>
    <t>Thu, 22 Jun 2023 07:20:03 GMT</t>
  </si>
  <si>
    <t xml:space="preserve">Suspected Phishing Email:  [Bulk] DataMiner Inspire is coming to Munich! </t>
  </si>
  <si>
    <t>Thu, 22 Jun 2023 07:00:09 GMT</t>
  </si>
  <si>
    <t xml:space="preserve">Suspected Phishing Email:  Critical security alert </t>
  </si>
  <si>
    <t>Thu, 22 Jun 2023 06:00:09 GMT</t>
  </si>
  <si>
    <t xml:space="preserve">Suspected Phishing Email:  å°Îµå°½ä¸–äººæ‰€ç„¡æ³•æƒ³åƒçš„ç—›è‹¦æŠ˜ç£¨ </t>
  </si>
  <si>
    <t>Thu, 22 Jun 2023 05:00:16 GMT</t>
  </si>
  <si>
    <t>Wed, 21 Jun 2023 23:00:03 GMT</t>
  </si>
  <si>
    <t xml:space="preserve">Suspected Phishing Email:  Chance for $20 Amazon Gift Card from ATLANTIC-ACM! </t>
  </si>
  <si>
    <t>Wed, 21 Jun 2023 20:20:04 GMT</t>
  </si>
  <si>
    <t>Wed, 21 Jun 2023 19:50:03 GMT</t>
  </si>
  <si>
    <t xml:space="preserve">Suspected Phishing Email:  GeschÃ¤ftsmÃ¶glichkeit bei SES Satellites </t>
  </si>
  <si>
    <t>Wed, 21 Jun 2023 19:30:06 GMT</t>
  </si>
  <si>
    <t xml:space="preserve">Suspected Phishing Email:  Re: GeschÃ¤ftsmÃ¶glichkeit bei SES Satellites </t>
  </si>
  <si>
    <t>Wed, 21 Jun 2023 14:50:06 GMT</t>
  </si>
  <si>
    <t>Wed, 21 Jun 2023 14:40:05 GMT</t>
  </si>
  <si>
    <t>Wed, 21 Jun 2023 14:10:03 GMT</t>
  </si>
  <si>
    <t>Wed, 21 Jun 2023 13:30:07 GMT</t>
  </si>
  <si>
    <t>Wed, 21 Jun 2023 11:40:03 GMT</t>
  </si>
  <si>
    <t xml:space="preserve">Suspected Phishing Email:  [Bulk] FLAGSHIP EVENT | Tech Policy Exchange 2023: Expanding Technological Frontiers in Emerging Markets </t>
  </si>
  <si>
    <t>Wed, 21 Jun 2023 10:10:05 GMT</t>
  </si>
  <si>
    <t>Wed, 21 Jun 2023 09:50:05 GMT</t>
  </si>
  <si>
    <t>Wed, 21 Jun 2023 07:40:05 GMT</t>
  </si>
  <si>
    <t>Wed, 21 Jun 2023 06:10:06 GMT</t>
  </si>
  <si>
    <t xml:space="preserve">Suspected Phishing Email:  FW: Folder Documents in SES Astra S.A. Teams </t>
  </si>
  <si>
    <t>Tue, 20 Jun 2023 21:50:03 GMT</t>
  </si>
  <si>
    <t xml:space="preserve">Suspected Phishing Email:  Audience segmentation for external communications </t>
  </si>
  <si>
    <t>Tue, 20 Jun 2023 21:20:08 GMT</t>
  </si>
  <si>
    <t>Tue, 20 Jun 2023 12:50:03 GMT</t>
  </si>
  <si>
    <t>Tue, 20 Jun 2023 11:40:08 GMT</t>
  </si>
  <si>
    <t xml:space="preserve">Suspected Phishing Email:  HR Manager's Legal Alert for Supervisors - Continuation Notice </t>
  </si>
  <si>
    <t>Tue, 20 Jun 2023 11:00:08 GMT</t>
  </si>
  <si>
    <t>Tue, 20 Jun 2023 10:00:10 GMT</t>
  </si>
  <si>
    <t>Tue, 20 Jun 2023 10:00:08 GMT</t>
  </si>
  <si>
    <t>Tue, 20 Jun 2023 10:00:07 GMT</t>
  </si>
  <si>
    <t xml:space="preserve">Suspected Phishing Email:  Daria </t>
  </si>
  <si>
    <t>Tue, 20 Jun 2023 08:40:06 GMT</t>
  </si>
  <si>
    <t xml:space="preserve">Suspected Phishing Email:  Concur Expense Sentiment Survey June 2023 </t>
  </si>
  <si>
    <t>Tue, 20 Jun 2023 08:10:05 GMT</t>
  </si>
  <si>
    <t>Tue, 20 Jun 2023 07:20:03 GMT</t>
  </si>
  <si>
    <t xml:space="preserve">Suspected Phishing Email:  [Marketing] Hi â€Žâ€ŽMauriceâ€Žâ€Ž, want to provide your opinion for an Amazon gift card? </t>
  </si>
  <si>
    <t>Tue, 20 Jun 2023 06:50:05 GMT</t>
  </si>
  <si>
    <t>Tue, 20 Jun 2023 06:50:03 GMT</t>
  </si>
  <si>
    <t>Tue, 20 Jun 2023 06:20:05 GMT</t>
  </si>
  <si>
    <t>Tue, 20 Jun 2023 00:40:03 GMT</t>
  </si>
  <si>
    <t>Mon, 19 Jun 2023 23:40:03 GMT</t>
  </si>
  <si>
    <t>Mon, 19 Jun 2023 23:20:03 GMT</t>
  </si>
  <si>
    <t xml:space="preserve">Suspected Phishing Email:  Re: Youâ€™re invited, Christina â€”Â Hikers for Park Preservation </t>
  </si>
  <si>
    <t>Mon, 19 Jun 2023 22:00:05 GMT</t>
  </si>
  <si>
    <t>Mon, 19 Jun 2023 21:30:03 GMT</t>
  </si>
  <si>
    <t>Mon, 19 Jun 2023 17:00:03 GMT</t>
  </si>
  <si>
    <t xml:space="preserve">Suspected Phishing Email:  [Marketing] Mastering Excel Pivot Tables &amp; Pivot Charts: Number Crunching Made Easy </t>
  </si>
  <si>
    <t>Mon, 19 Jun 2023 15:50:05 GMT</t>
  </si>
  <si>
    <t xml:space="preserve">Suspected Phishing Email:  RE: Reduce customer billing effort </t>
  </si>
  <si>
    <t>Mon, 19 Jun 2023 13:50:05 GMT</t>
  </si>
  <si>
    <t>Mon, 19 Jun 2023 12:50:05 GMT</t>
  </si>
  <si>
    <t xml:space="preserve">Suspected Phishing Email:  Intellian Technologies online course invitation </t>
  </si>
  <si>
    <t>Mon, 19 Jun 2023 11:10:05 GMT</t>
  </si>
  <si>
    <t>Mon, 19 Jun 2023 11:00:05 GMT</t>
  </si>
  <si>
    <t>Mon, 19 Jun 2023 10:00:04 GMT</t>
  </si>
  <si>
    <t>Suspected Phishing Email:  Concur Expense Sentiment Survey June 2023</t>
  </si>
  <si>
    <t>Mon, 19 Jun 2023 09:50:06 GMT</t>
  </si>
  <si>
    <t>Mon, 19 Jun 2023 09:40:03 GMT</t>
  </si>
  <si>
    <t xml:space="preserve">Suspected Phishing Email:  Back up your data while thereâ€™s still time </t>
  </si>
  <si>
    <t>Mon, 19 Jun 2023 09:30:06 GMT</t>
  </si>
  <si>
    <t xml:space="preserve">Suspected Phishing Email:  FW: 360Â° Feedback </t>
  </si>
  <si>
    <t>Mon, 19 Jun 2023 09:00:05 GMT</t>
  </si>
  <si>
    <t>Mon, 19 Jun 2023 08:30:05 GMT</t>
  </si>
  <si>
    <t>Mon, 19 Jun 2023 08:30:04 GMT</t>
  </si>
  <si>
    <t xml:space="preserve">Suspected Phishing Email:  Hi Estelle </t>
  </si>
  <si>
    <t>Mon, 19 Jun 2023 07:40:05 GMT</t>
  </si>
  <si>
    <t>Mon, 19 Jun 2023 06:40:03 GMT</t>
  </si>
  <si>
    <t>Mon, 19 Jun 2023 02:50:03 GMT</t>
  </si>
  <si>
    <t>19 Jun - 25 Jun</t>
  </si>
  <si>
    <t xml:space="preserve">Suspected Phishing Email:  Hola </t>
  </si>
  <si>
    <t>Sun, 02 Jul 2023 17:00:05 GMT</t>
  </si>
  <si>
    <t xml:space="preserve">Suspected Phishing Email:  Your New Adobe Acrobat Sign Account </t>
  </si>
  <si>
    <t>Sun, 02 Jul 2023 15:40:06 GMT</t>
  </si>
  <si>
    <t xml:space="preserve">Suspected Phishing Email:  Forgotten something? âœˆï¸ </t>
  </si>
  <si>
    <t>Sat, 01 Jul 2023 21:20:08 GMT</t>
  </si>
  <si>
    <t xml:space="preserve">Suspected Phishing Email:  Documents to be removed: Complete with DocuSign: John Nammour.docx </t>
  </si>
  <si>
    <t>Sat, 01 Jul 2023 15:20:03 GMT</t>
  </si>
  <si>
    <t>Suspected Phishing Email:  Company Card Notification for Giuseppe GIANNANDREA</t>
  </si>
  <si>
    <t>Sat, 01 Jul 2023 07:20:04 GMT</t>
  </si>
  <si>
    <t xml:space="preserve">Suspected Phishing Email:  [Bulk] Notice of Processing of Personal Information (This is Not an Advertisement) </t>
  </si>
  <si>
    <t>Sat, 01 Jul 2023 06:00:06 GMT</t>
  </si>
  <si>
    <t>Sat, 01 Jul 2023 01:50:03 GMT</t>
  </si>
  <si>
    <t>Fri, 30 Jun 2023 23:20:03 GMT</t>
  </si>
  <si>
    <t>Fri, 30 Jun 2023 23:10:03 GMT</t>
  </si>
  <si>
    <t>Fri, 30 Jun 2023 19:50:03 GMT</t>
  </si>
  <si>
    <t>Fri, 30 Jun 2023 15:30:03 GMT</t>
  </si>
  <si>
    <t>Fri, 30 Jun 2023 14:30:03 GMT</t>
  </si>
  <si>
    <t xml:space="preserve">Suspected Phishing Email:  [Bulk] OCR vs Smart Data Extraction for AP: do you know the difference? </t>
  </si>
  <si>
    <t>Fri, 30 Jun 2023 11:40:06 GMT</t>
  </si>
  <si>
    <t xml:space="preserve">Suspected Phishing Email:  Company Card Notification for Theocharis SIDIROPOULOS </t>
  </si>
  <si>
    <t>Fri, 30 Jun 2023 10:50:08 GMT</t>
  </si>
  <si>
    <t xml:space="preserve">Fortinet IPS Monitored Rule Triggered from Local Source
 containing Apple.iTunes.PLS.Processing.Buffer.Overflow
</t>
  </si>
  <si>
    <t>Fri, 30 Jun 2023 00:40:03 GMT</t>
  </si>
  <si>
    <t>Thu, 29 Jun 2023 22:40:03 GMT</t>
  </si>
  <si>
    <t>Thu, 29 Jun 2023 20:30:03 GMT</t>
  </si>
  <si>
    <t>Thu, 29 Jun 2023 16:50:03 GMT</t>
  </si>
  <si>
    <t>Thu, 29 Jun 2023 14:20:04 GMT</t>
  </si>
  <si>
    <t>Thu, 29 Jun 2023 13:40:05 GMT</t>
  </si>
  <si>
    <t>Thu, 29 Jun 2023 13:40:04 GMT</t>
  </si>
  <si>
    <t>Thu, 29 Jun 2023 13:20:03 GMT</t>
  </si>
  <si>
    <t xml:space="preserve">Suspected Phishing Email:  Action Required: Service Alert for SES </t>
  </si>
  <si>
    <t>Thu, 29 Jun 2023 13:00:06 GMT</t>
  </si>
  <si>
    <t>Thu, 29 Jun 2023 12:50:03 GMT</t>
  </si>
  <si>
    <t>Thu, 29 Jun 2023 12:40:03 GMT</t>
  </si>
  <si>
    <t>Thu, 29 Jun 2023 12:30:07 GMT</t>
  </si>
  <si>
    <t>Thu, 29 Jun 2023 12:30:05 GMT</t>
  </si>
  <si>
    <t>Thu, 29 Jun 2023 12:30:03 GMT</t>
  </si>
  <si>
    <t>Thu, 29 Jun 2023 10:20:05 GMT</t>
  </si>
  <si>
    <t>Thu, 29 Jun 2023 09:20:05 GMT</t>
  </si>
  <si>
    <t>Thu, 29 Jun 2023 09:10:03 GMT</t>
  </si>
  <si>
    <t>Thu, 29 Jun 2023 08:10:03 GMT</t>
  </si>
  <si>
    <t>Thu, 29 Jun 2023 07:50:04 GMT</t>
  </si>
  <si>
    <t xml:space="preserve">Suspected Phishing Email:  ChÃ¨re Cliente </t>
  </si>
  <si>
    <t>Thu, 29 Jun 2023 07:30:07 GMT</t>
  </si>
  <si>
    <t xml:space="preserve">Suspected Phishing Email:  Industry experts are claimingâ€¦ </t>
  </si>
  <si>
    <t>Thu, 29 Jun 2023 07:10:07 GMT</t>
  </si>
  <si>
    <t>Thu, 29 Jun 2023 07:10:06 GMT</t>
  </si>
  <si>
    <t>Thu, 29 Jun 2023 07:00:08 GMT</t>
  </si>
  <si>
    <t>Thu, 29 Jun 2023 07:00:07 GMT</t>
  </si>
  <si>
    <t>Thu, 29 Jun 2023 06:50:08 GMT</t>
  </si>
  <si>
    <t>Thu, 29 Jun 2023 06:40:05 GMT</t>
  </si>
  <si>
    <t>Thu, 29 Jun 2023 06:30:08 GMT</t>
  </si>
  <si>
    <t>Thu, 29 Jun 2023 06:20:05 GMT</t>
  </si>
  <si>
    <t>Thu, 29 Jun 2023 06:10:05 GMT</t>
  </si>
  <si>
    <t>Thu, 29 Jun 2023 06:00:10 GMT</t>
  </si>
  <si>
    <t>Thu, 29 Jun 2023 05:50:06 GMT</t>
  </si>
  <si>
    <t>Thu, 29 Jun 2023 05:30:07 GMT</t>
  </si>
  <si>
    <t>Thu, 29 Jun 2023 05:10:05 GMT</t>
  </si>
  <si>
    <t>Thu, 29 Jun 2023 04:50:05 GMT</t>
  </si>
  <si>
    <t>Thu, 29 Jun 2023 04:30:07 GMT</t>
  </si>
  <si>
    <t>Thu, 29 Jun 2023 04:10:06 GMT</t>
  </si>
  <si>
    <t xml:space="preserve">Suspected Phishing Email:  Your SES extranet account will expire soon </t>
  </si>
  <si>
    <t>Thu, 29 Jun 2023 01:00:07 GMT</t>
  </si>
  <si>
    <t>Wed, 28 Jun 2023 23:50:03 GMT</t>
  </si>
  <si>
    <t>Wed, 28 Jun 2023 19:50:03 GMT</t>
  </si>
  <si>
    <t xml:space="preserve">Microsoft Defender ATP Alert
 containing Windows Defender ATP Collection Alert
</t>
  </si>
  <si>
    <t>Wed, 28 Jun 2023 17:20:04 GMT</t>
  </si>
  <si>
    <t xml:space="preserve">Suspected Phishing Email:  Annual plan information Regarding your annual plan...#320998322UWHDJDSC787 </t>
  </si>
  <si>
    <t>Wed, 28 Jun 2023 16:00:09 GMT</t>
  </si>
  <si>
    <t>Wed, 28 Jun 2023 16:00:04 GMT</t>
  </si>
  <si>
    <t>Wed, 28 Jun 2023 14:20:05 GMT</t>
  </si>
  <si>
    <t>Wed, 28 Jun 2023 11:40:05 GMT</t>
  </si>
  <si>
    <t>Wed, 28 Jun 2023 10:10:03 GMT</t>
  </si>
  <si>
    <t>Wed, 28 Jun 2023 08:50:04 GMT</t>
  </si>
  <si>
    <t xml:space="preserve">Suspected Phishing Email:  INZMO &lt;&gt; SES Satellites </t>
  </si>
  <si>
    <t>Wed, 28 Jun 2023 07:40:08 GMT</t>
  </si>
  <si>
    <t xml:space="preserve">Suspected Phishing Email:  [Marketing] Find out who is exhibiting in 2023 </t>
  </si>
  <si>
    <t>Wed, 28 Jun 2023 07:20:08 GMT</t>
  </si>
  <si>
    <t>Wed, 28 Jun 2023 06:10:06 GMT</t>
  </si>
  <si>
    <t>Wed, 28 Jun 2023 03:30:03 GMT</t>
  </si>
  <si>
    <t xml:space="preserve">Internal Connection to Host Categorized as Malware
 containing Error processing payload: Payload ID: id
</t>
  </si>
  <si>
    <t>Wed, 28 Jun 2023 00:00:03 GMT</t>
  </si>
  <si>
    <t>Tue, 27 Jun 2023 20:10:03 GMT</t>
  </si>
  <si>
    <t xml:space="preserve">Suspected Phishing Email:  Payment Upgradation Done to Delivered Your Purchased Items. </t>
  </si>
  <si>
    <t>Tue, 27 Jun 2023 17:20:05 GMT</t>
  </si>
  <si>
    <t xml:space="preserve">Suspected Phishing Email:  ssaa </t>
  </si>
  <si>
    <t>Tue, 27 Jun 2023 17:10:07 GMT</t>
  </si>
  <si>
    <t xml:space="preserve">Suspected Phishing Email:  [Marketing] Fine Tune Your Camera Zone with CollabOS 1.9 </t>
  </si>
  <si>
    <t>Tue, 27 Jun 2023 14:30:05 GMT</t>
  </si>
  <si>
    <t>Tue, 27 Jun 2023 14:10:03 GMT</t>
  </si>
  <si>
    <t xml:space="preserve">Suspected Phishing Email:  [Marketing] ðŸ“… Lease Deals End Wednesday - Order This Week! </t>
  </si>
  <si>
    <t>Tue, 27 Jun 2023 13:30:06 GMT</t>
  </si>
  <si>
    <t xml:space="preserve">Suspected Phishing Email:  Nadine Rohde </t>
  </si>
  <si>
    <t>Tue, 27 Jun 2023 13:10:08 GMT</t>
  </si>
  <si>
    <t>Tue, 27 Jun 2023 11:00:03 GMT</t>
  </si>
  <si>
    <t>Tue, 27 Jun 2023 10:10:03 GMT</t>
  </si>
  <si>
    <t>Tue, 27 Jun 2023 09:40:03 GMT</t>
  </si>
  <si>
    <t>Tue, 27 Jun 2023 09:30:05 GMT</t>
  </si>
  <si>
    <t>Tue, 27 Jun 2023 08:40:03 GMT</t>
  </si>
  <si>
    <t>Tue, 27 Jun 2023 07:40:03 GMT</t>
  </si>
  <si>
    <t>Tue, 27 Jun 2023 07:30:05 GMT</t>
  </si>
  <si>
    <t>Tue, 27 Jun 2023 07:10:06 GMT</t>
  </si>
  <si>
    <t xml:space="preserve">Suspected Phishing Email:  ×ž×”×™ ×”×ž×™×œ×” ×”××¨×•×›×” ×‘×™×•×ª×¨ ×‘×¢×‘×¨×™×ª? </t>
  </si>
  <si>
    <t>Tue, 27 Jun 2023 07:10:05 GMT</t>
  </si>
  <si>
    <t>Tue, 27 Jun 2023 06:10:07 GMT</t>
  </si>
  <si>
    <t>Tue, 27 Jun 2023 04:00:03 GMT</t>
  </si>
  <si>
    <t>Mon, 26 Jun 2023 22:00:03 GMT</t>
  </si>
  <si>
    <t>Mon, 26 Jun 2023 19:30:07 GMT</t>
  </si>
  <si>
    <t xml:space="preserve">Suspected Phishing Email:  Please DocuSign: Viasat Supplier Payment Info form - billing-nl@ses.com </t>
  </si>
  <si>
    <t>Mon, 26 Jun 2023 19:30:05 GMT</t>
  </si>
  <si>
    <t>Mon, 26 Jun 2023 19:10:03 GMT</t>
  </si>
  <si>
    <t>Mon, 26 Jun 2023 18:20:04 GMT</t>
  </si>
  <si>
    <t>Mon, 26 Jun 2023 18:00:04 GMT</t>
  </si>
  <si>
    <t>Mon, 26 Jun 2023 16:00:04 GMT</t>
  </si>
  <si>
    <t>Mon, 26 Jun 2023 13:00:04 GMT</t>
  </si>
  <si>
    <t>Mon, 26 Jun 2023 12:30:06 GMT</t>
  </si>
  <si>
    <t>Mon, 26 Jun 2023 12:00:08 GMT</t>
  </si>
  <si>
    <t xml:space="preserve">INCIDENT-228718 [Cobalt-Strike] Connection to malicious domain
 containing Destination blocked after being proxied
</t>
  </si>
  <si>
    <t>Mon, 26 Jun 2023 09:40:03 GMT</t>
  </si>
  <si>
    <t>Mon, 26 Jun 2023 09:30:07 GMT</t>
  </si>
  <si>
    <t>Mon, 26 Jun 2023 09:30:05 GMT</t>
  </si>
  <si>
    <t>Mon, 26 Jun 2023 09:30:03 GMT</t>
  </si>
  <si>
    <t xml:space="preserve">Suspected Phishing Email:  URGENT: You have a new reference request with MyRentalCV </t>
  </si>
  <si>
    <t>Mon, 26 Jun 2023 09:00:05 GMT</t>
  </si>
  <si>
    <t>Mon, 26 Jun 2023 08:30:05 GMT</t>
  </si>
  <si>
    <t xml:space="preserve">Suspected Phishing Email:  Neha Dandekar invited you to access applications within their organization </t>
  </si>
  <si>
    <t>Mon, 26 Jun 2023 06:50:06 GMT</t>
  </si>
  <si>
    <t>Mon, 26 Jun 2023 06:00:09 GMT</t>
  </si>
  <si>
    <t>Sun, 25 Jun 2023 22:50:04 GMT</t>
  </si>
  <si>
    <t>26 Jun 23 - 02 Jul 23</t>
  </si>
  <si>
    <t>26 Jun - 2 Jul</t>
  </si>
  <si>
    <t xml:space="preserve">Checkpoint IPS Monitored Rule Triggered from Remote Source
 preceded by V2 Internal Exploitation Of Remote services
 containing SmartDefense Detect
</t>
  </si>
  <si>
    <t>Sun, 09 Jul 2023 19:10:03 GMT</t>
  </si>
  <si>
    <t>Sun, 09 Jul 2023 17:00:03 GMT</t>
  </si>
  <si>
    <t>Sun, 09 Jul 2023 16:40:03 GMT</t>
  </si>
  <si>
    <t>Sun, 09 Jul 2023 11:10:17 GMT</t>
  </si>
  <si>
    <t>Sun, 09 Jul 2023 10:10:04 GMT</t>
  </si>
  <si>
    <t>Sun, 09 Jul 2023 10:10:03 GMT</t>
  </si>
  <si>
    <t>Sun, 09 Jul 2023 06:10:03 GMT</t>
  </si>
  <si>
    <t xml:space="preserve">Suspected Phishing Email:  Global Digital Transformation &amp; Customer Experience Summit 7th Edition </t>
  </si>
  <si>
    <t>Sat, 08 Jul 2023 23:20:10 GMT</t>
  </si>
  <si>
    <t>Sat, 08 Jul 2023 19:20:03 GMT</t>
  </si>
  <si>
    <t>Sat, 08 Jul 2023 19:10:03 GMT</t>
  </si>
  <si>
    <t>Sat, 08 Jul 2023 11:30:03 GMT</t>
  </si>
  <si>
    <t>Fri, 07 Jul 2023 22:20:04 GMT</t>
  </si>
  <si>
    <t>Fri, 07 Jul 2023 22:20:03 GMT</t>
  </si>
  <si>
    <t xml:space="preserve">Suspected Phishing Email:  RE: Manage team for rollout â€¦ Friday or Monday? </t>
  </si>
  <si>
    <t>Fri, 07 Jul 2023 16:00:05 GMT</t>
  </si>
  <si>
    <t xml:space="preserve">Suspected Phishing Email:  [Social] Aiden, activate your LinkedIn Learning account </t>
  </si>
  <si>
    <t>Fri, 07 Jul 2023 13:50:06 GMT</t>
  </si>
  <si>
    <t>Fri, 07 Jul 2023 11:40:03 GMT</t>
  </si>
  <si>
    <t>Fri, 07 Jul 2023 09:20:03 GMT</t>
  </si>
  <si>
    <t xml:space="preserve">Suspected Phishing Email:  Please check my high quality sites for paid guest posts </t>
  </si>
  <si>
    <t>Fri, 07 Jul 2023 08:30:09 GMT</t>
  </si>
  <si>
    <t>Fri, 07 Jul 2023 08:00:05 GMT</t>
  </si>
  <si>
    <t>Fri, 07 Jul 2023 06:50:05 GMT</t>
  </si>
  <si>
    <t>Fri, 07 Jul 2023 06:50:04 GMT</t>
  </si>
  <si>
    <t xml:space="preserve">Suspected Phishing Email:  Re: Interested in acquiring SES.com for $50,000 usd. </t>
  </si>
  <si>
    <t>Fri, 07 Jul 2023 06:40:06 GMT</t>
  </si>
  <si>
    <t xml:space="preserve">Suspected Phishing Email:  [Marketing] Back on Home Waters </t>
  </si>
  <si>
    <t>Fri, 07 Jul 2023 04:30:06 GMT</t>
  </si>
  <si>
    <t>Fri, 07 Jul 2023 00:00:03 GMT</t>
  </si>
  <si>
    <t xml:space="preserve">Suspected Phishing Email:  Thanks You for the Payment and INVOICE is getting ready to Upgrader. </t>
  </si>
  <si>
    <t>Thu, 06 Jul 2023 18:50:09 GMT</t>
  </si>
  <si>
    <t xml:space="preserve">Suspected Phishing Email:  RE: RITM2920822 </t>
  </si>
  <si>
    <t>Thu, 06 Jul 2023 13:50:07 GMT</t>
  </si>
  <si>
    <t>Thu, 06 Jul 2023 13:30:03 GMT</t>
  </si>
  <si>
    <t xml:space="preserve">Suspected Phishing Email:  **Internal Use Only** Ses Accruals Summary x AR Ageing Report 06/07/23 </t>
  </si>
  <si>
    <t>Thu, 06 Jul 2023 11:40:07 GMT</t>
  </si>
  <si>
    <t>Thu, 06 Jul 2023 09:50:03 GMT</t>
  </si>
  <si>
    <t xml:space="preserve">Suspected Phishing Email:  Pending: Review and sign Ses Agreement </t>
  </si>
  <si>
    <t>Thu, 06 Jul 2023 06:40:06 GMT</t>
  </si>
  <si>
    <t>Thu, 06 Jul 2023 06:20:05 GMT</t>
  </si>
  <si>
    <t>Thu, 06 Jul 2023 06:00:06 GMT</t>
  </si>
  <si>
    <t>Thu, 06 Jul 2023 05:30:05 GMT</t>
  </si>
  <si>
    <t>Thu, 06 Jul 2023 01:50:04 GMT</t>
  </si>
  <si>
    <t>Wed, 05 Jul 2023 20:50:03 GMT</t>
  </si>
  <si>
    <t>Wed, 05 Jul 2023 18:50:05 GMT</t>
  </si>
  <si>
    <t>Wed, 05 Jul 2023 18:30:03 GMT</t>
  </si>
  <si>
    <t>Wed, 05 Jul 2023 17:50:05 GMT</t>
  </si>
  <si>
    <t>Wed, 05 Jul 2023 17:50:03 GMT</t>
  </si>
  <si>
    <t>Wed, 05 Jul 2023 17:40:03 GMT</t>
  </si>
  <si>
    <t>Wed, 05 Jul 2023 16:20:05 GMT</t>
  </si>
  <si>
    <t>Wed, 05 Jul 2023 14:40:05 GMT</t>
  </si>
  <si>
    <t>Azure Sentinel: High Severity alert containing Sign-In from malicious IP</t>
  </si>
  <si>
    <t>Wed, 05 Jul 2023 14:40:03 GMT</t>
  </si>
  <si>
    <t xml:space="preserve">Suspected Phishing Email:  Manage team for rollout â€¦ Friday or Monday? </t>
  </si>
  <si>
    <t>Wed, 05 Jul 2023 13:20:09 GMT</t>
  </si>
  <si>
    <t>Wed, 05 Jul 2023 13:10:03 GMT</t>
  </si>
  <si>
    <t>Wed, 05 Jul 2023 13:00:03 GMT</t>
  </si>
  <si>
    <t xml:space="preserve">Suspected Phishing Email:  Action Required - Service Business Email Credentials Now </t>
  </si>
  <si>
    <t>Wed, 05 Jul 2023 09:50:07 GMT</t>
  </si>
  <si>
    <t>Wed, 05 Jul 2023 09:10:18 GMT</t>
  </si>
  <si>
    <t>Wed, 05 Jul 2023 08:30:05 GMT</t>
  </si>
  <si>
    <t>Wed, 05 Jul 2023 08:30:03 GMT</t>
  </si>
  <si>
    <t>Wed, 05 Jul 2023 07:50:03 GMT</t>
  </si>
  <si>
    <t>Wed, 05 Jul 2023 06:30:05 GMT</t>
  </si>
  <si>
    <t>Tue, 04 Jul 2023 18:00:03 GMT</t>
  </si>
  <si>
    <t>Tue, 04 Jul 2023 16:50:03 GMT</t>
  </si>
  <si>
    <t>Tue, 04 Jul 2023 14:20:04 GMT</t>
  </si>
  <si>
    <t>Tue, 04 Jul 2023 14:20:03 GMT</t>
  </si>
  <si>
    <t>Tue, 04 Jul 2023 14:10:05 GMT</t>
  </si>
  <si>
    <t>Tue, 04 Jul 2023 14:10:03 GMT</t>
  </si>
  <si>
    <t>Tue, 04 Jul 2023 12:40:03 GMT</t>
  </si>
  <si>
    <t>Tue, 04 Jul 2023 12:20:03 GMT</t>
  </si>
  <si>
    <t>Tue, 04 Jul 2023 09:30:03 GMT</t>
  </si>
  <si>
    <t>Tue, 04 Jul 2023 08:30:03 GMT</t>
  </si>
  <si>
    <t>Tue, 04 Jul 2023 07:50:06 GMT</t>
  </si>
  <si>
    <t>Tue, 04 Jul 2023 07:20:03 GMT</t>
  </si>
  <si>
    <t>Tue, 04 Jul 2023 06:10:04 GMT</t>
  </si>
  <si>
    <t>Tue, 04 Jul 2023 06:10:03 GMT</t>
  </si>
  <si>
    <t>Mon, 03 Jul 2023 22:00:03 GMT</t>
  </si>
  <si>
    <t>Mon, 03 Jul 2023 21:10:03 GMT</t>
  </si>
  <si>
    <t>Mon, 03 Jul 2023 19:30:03 GMT</t>
  </si>
  <si>
    <t>Mon, 03 Jul 2023 17:40:03 GMT</t>
  </si>
  <si>
    <t>Mon, 03 Jul 2023 17:00:03 GMT</t>
  </si>
  <si>
    <t xml:space="preserve">Suspected Phishing Email:  SESers â€“ Reaching Your Health Goals Just Got Easier with Wellbeats </t>
  </si>
  <si>
    <t>Mon, 03 Jul 2023 11:20:06 GMT</t>
  </si>
  <si>
    <t xml:space="preserve">Suspected Phishing Email:  - Your new role - </t>
  </si>
  <si>
    <t>Mon, 03 Jul 2023 11:10:08 GMT</t>
  </si>
  <si>
    <t>Mon, 03 Jul 2023 10:00:03 GMT</t>
  </si>
  <si>
    <t>Mon, 03 Jul 2023 08:30:04 GMT</t>
  </si>
  <si>
    <t>Mon, 03 Jul 2023 07:50:04 GMT</t>
  </si>
  <si>
    <t>Mon, 03 Jul 2023 05:50:03 GMT</t>
  </si>
  <si>
    <t>03 Jul 23 - 09 Jul 23</t>
  </si>
  <si>
    <t>3 Jul - 9 Jul</t>
  </si>
  <si>
    <t>Sun, 16 Jul 2023 18:40:05 GMT</t>
  </si>
  <si>
    <t>Suspected Phishing Email:  News you might have missed</t>
  </si>
  <si>
    <t>Sun, 16 Jul 2023 13:40:06 GMT</t>
  </si>
  <si>
    <t>Sun, 16 Jul 2023 05:10:04 GMT</t>
  </si>
  <si>
    <t xml:space="preserve">Internal Host Communication with Malware Host
 preceded by Internal Host Communicating with Botnet Command and Control URL
 containing UTM Blocked
</t>
  </si>
  <si>
    <t>Sun, 16 Jul 2023 04:50:03 GMT</t>
  </si>
  <si>
    <t>X-Force Premium: Internal Host Communication with Malware Hostname</t>
  </si>
  <si>
    <t xml:space="preserve">Internal Host Communication with Malware Host
 preceded by Internal Host Communicating with Botnet Command and Control URL
 containing UTM Passthrough
</t>
  </si>
  <si>
    <t>Sat, 15 Jul 2023 23:20:03 GMT</t>
  </si>
  <si>
    <t>Sat, 15 Jul 2023 23:00:04 GMT</t>
  </si>
  <si>
    <t>Sat, 15 Jul 2023 22:40:03 GMT</t>
  </si>
  <si>
    <t>Sat, 15 Jul 2023 20:40:03 GMT</t>
  </si>
  <si>
    <t>Sat, 15 Jul 2023 19:50:04 GMT</t>
  </si>
  <si>
    <t>Sat, 15 Jul 2023 08:50:04 GMT</t>
  </si>
  <si>
    <t>Sat, 15 Jul 2023 06:40:07 GMT</t>
  </si>
  <si>
    <t>Sat, 15 Jul 2023 06:40:05 GMT</t>
  </si>
  <si>
    <t>Sat, 15 Jul 2023 06:40:04 GMT</t>
  </si>
  <si>
    <t xml:space="preserve">Internal Host Communication with Malware Host
 preceded by Internal Host Communicating with Botnet Command and Control URL
 containing Yum.Tool
</t>
  </si>
  <si>
    <t>Sat, 15 Jul 2023 05:20:03 GMT</t>
  </si>
  <si>
    <t>Sat, 15 Jul 2023 04:00:03 GMT</t>
  </si>
  <si>
    <t>Sat, 15 Jul 2023 03:20:03 GMT</t>
  </si>
  <si>
    <t>Sat, 15 Jul 2023 03:00:03 GMT</t>
  </si>
  <si>
    <t>Sat, 15 Jul 2023 02:50:05 GMT</t>
  </si>
  <si>
    <t>Internal Host Communication with Malware Host preceded by Internal Host Communicating with Botnet Command and Control URL containing UTM Passthrough</t>
  </si>
  <si>
    <t>Sat, 15 Jul 2023 02:50:04 GMT</t>
  </si>
  <si>
    <t>Sat, 15 Jul 2023 02:40:07 GMT</t>
  </si>
  <si>
    <t>Sat, 15 Jul 2023 02:40:05 GMT</t>
  </si>
  <si>
    <t>Sat, 15 Jul 2023 02:40:04 GMT</t>
  </si>
  <si>
    <t>Sat, 15 Jul 2023 02:20:05 GMT</t>
  </si>
  <si>
    <t>Sat, 15 Jul 2023 02:20:03 GMT</t>
  </si>
  <si>
    <t>Sat, 15 Jul 2023 01:40:07 GMT</t>
  </si>
  <si>
    <t>Sat, 15 Jul 2023 01:40:05 GMT</t>
  </si>
  <si>
    <t>Sat, 15 Jul 2023 01:40:04 GMT</t>
  </si>
  <si>
    <t>Sat, 15 Jul 2023 01:30:03 GMT</t>
  </si>
  <si>
    <t>Sat, 15 Jul 2023 01:20:05 GMT</t>
  </si>
  <si>
    <t>Sat, 15 Jul 2023 01:20:03 GMT</t>
  </si>
  <si>
    <t>Sat, 15 Jul 2023 01:00:05 GMT</t>
  </si>
  <si>
    <t>Sat, 15 Jul 2023 01:00:03 GMT</t>
  </si>
  <si>
    <t>Sat, 15 Jul 2023 00:50:05 GMT</t>
  </si>
  <si>
    <t>Sat, 15 Jul 2023 00:50:04 GMT</t>
  </si>
  <si>
    <t>Sat, 15 Jul 2023 00:40:23 GMT</t>
  </si>
  <si>
    <t>Sat, 15 Jul 2023 00:40:21 GMT</t>
  </si>
  <si>
    <t>Sat, 15 Jul 2023 00:40:19 GMT</t>
  </si>
  <si>
    <t>Sat, 15 Jul 2023 00:40:17 GMT</t>
  </si>
  <si>
    <t>Sat, 15 Jul 2023 00:40:15 GMT</t>
  </si>
  <si>
    <t>Sat, 15 Jul 2023 00:40:13 GMT</t>
  </si>
  <si>
    <t>Sat, 15 Jul 2023 00:30:17 GMT</t>
  </si>
  <si>
    <t>Sat, 15 Jul 2023 00:30:15 GMT</t>
  </si>
  <si>
    <t>Sat, 15 Jul 2023 00:30:13 GMT</t>
  </si>
  <si>
    <t>Sat, 15 Jul 2023 00:30:11 GMT</t>
  </si>
  <si>
    <t>Sat, 15 Jul 2023 00:30:09 GMT</t>
  </si>
  <si>
    <t>Sat, 15 Jul 2023 00:30:07 GMT</t>
  </si>
  <si>
    <t>Sat, 15 Jul 2023 00:30:05 GMT</t>
  </si>
  <si>
    <t>Sat, 15 Jul 2023 00:30:04 GMT</t>
  </si>
  <si>
    <t>Sat, 15 Jul 2023 00:20:07 GMT</t>
  </si>
  <si>
    <t xml:space="preserve">Internal Host Communicating with Botnet Command and Control URL
 containing HTTP.BROWSER
</t>
  </si>
  <si>
    <t>Sat, 15 Jul 2023 00:10:03 GMT</t>
  </si>
  <si>
    <t>Fri, 14 Jul 2023 21:10:03 GMT</t>
  </si>
  <si>
    <t>Fri, 14 Jul 2023 19:20:05 GMT</t>
  </si>
  <si>
    <t>Fri, 14 Jul 2023 18:10:03 GMT</t>
  </si>
  <si>
    <t>Fri, 14 Jul 2023 13:30:03 GMT</t>
  </si>
  <si>
    <t>Fri, 14 Jul 2023 12:20:03 GMT</t>
  </si>
  <si>
    <t xml:space="preserve">Suspected Phishing Email:  Only A Week Left To Fill Out The Form! </t>
  </si>
  <si>
    <t>Fri, 14 Jul 2023 10:50:05 GMT</t>
  </si>
  <si>
    <t>Fri, 14 Jul 2023 10:40:03 GMT</t>
  </si>
  <si>
    <t xml:space="preserve">Suspected Phishing Email:  [Social] SES Satellites invites you to access LinkedIn Learning </t>
  </si>
  <si>
    <t>Fri, 14 Jul 2023 10:10:06 GMT</t>
  </si>
  <si>
    <t>Fri, 14 Jul 2023 09:50:08 GMT</t>
  </si>
  <si>
    <t>Fri, 14 Jul 2023 01:20:05 GMT</t>
  </si>
  <si>
    <t>Fri, 14 Jul 2023 00:10:05 GMT</t>
  </si>
  <si>
    <t>Thu, 13 Jul 2023 22:30:03 GMT</t>
  </si>
  <si>
    <t>Thu, 13 Jul 2023 20:40:03 GMT</t>
  </si>
  <si>
    <t>Thu, 13 Jul 2023 17:20:05 GMT</t>
  </si>
  <si>
    <t>Thu, 13 Jul 2023 17:20:03 GMT</t>
  </si>
  <si>
    <t>Thu, 13 Jul 2023 16:50:03 GMT</t>
  </si>
  <si>
    <t>Thu, 13 Jul 2023 13:10:03 GMT</t>
  </si>
  <si>
    <t>Thu, 13 Jul 2023 12:50:03 GMT</t>
  </si>
  <si>
    <t xml:space="preserve">Suspected Phishing Email:  FWD: Ses | July 2023 Invoice Files </t>
  </si>
  <si>
    <t>Thu, 13 Jul 2023 11:10:09 GMT</t>
  </si>
  <si>
    <t>Thu, 13 Jul 2023 11:10:03 GMT</t>
  </si>
  <si>
    <t xml:space="preserve">Suspected Phishing Email:  [Marketing] Bespaar op Mac of iPad voor je studie. </t>
  </si>
  <si>
    <t>Thu, 13 Jul 2023 10:00:07 GMT</t>
  </si>
  <si>
    <t xml:space="preserve">Suspected Phishing Email:  Introducing the Latest Edition of ESG stress testing - EU edition master class </t>
  </si>
  <si>
    <t>Thu, 13 Jul 2023 08:10:09 GMT</t>
  </si>
  <si>
    <t xml:space="preserve">Suspected Phishing Email:  Test Mail </t>
  </si>
  <si>
    <t xml:space="preserve">Suspected Phishing Email:  Re: Vulnerability Report-Broken Authentication </t>
  </si>
  <si>
    <t>Thu, 13 Jul 2023 07:50:08 GMT</t>
  </si>
  <si>
    <t xml:space="preserve">Suspected Phishing Email:  Company Card Notification for Natalia HARALA </t>
  </si>
  <si>
    <t>Thu, 13 Jul 2023 06:30:06 GMT</t>
  </si>
  <si>
    <t>Thu, 13 Jul 2023 02:10:04 GMT</t>
  </si>
  <si>
    <t>Thu, 13 Jul 2023 02:10:03 GMT</t>
  </si>
  <si>
    <t xml:space="preserve">Suspected Phishing Email:  [Social] Unlock free posts for SES Astra S A </t>
  </si>
  <si>
    <t>Thu, 13 Jul 2023 01:40:06 GMT</t>
  </si>
  <si>
    <t>Thu, 13 Jul 2023 01:00:05 GMT</t>
  </si>
  <si>
    <t>Wed, 12 Jul 2023 21:00:05 GMT</t>
  </si>
  <si>
    <t>Wed, 12 Jul 2023 21:00:03 GMT</t>
  </si>
  <si>
    <t>Wed, 12 Jul 2023 19:50:03 GMT</t>
  </si>
  <si>
    <t>Wed, 12 Jul 2023 19:40:03 GMT</t>
  </si>
  <si>
    <t>Wed, 12 Jul 2023 18:40:04 GMT</t>
  </si>
  <si>
    <t>Wed, 12 Jul 2023 18:40:03 GMT</t>
  </si>
  <si>
    <t>Wed, 12 Jul 2023 18:30:03 GMT</t>
  </si>
  <si>
    <t xml:space="preserve">Suspected Phishing Email:  Ses shared 'samuelblondeau_doc345773' on Wednesday, July 12, 2023 </t>
  </si>
  <si>
    <t>Wed, 12 Jul 2023 17:20:16 GMT</t>
  </si>
  <si>
    <t xml:space="preserve">Suspected Phishing Email:  Purchase Confirmation 15-44-50 </t>
  </si>
  <si>
    <t>Wed, 12 Jul 2023 16:20:05 GMT</t>
  </si>
  <si>
    <t xml:space="preserve">Suspected Phishing Email:  Pay Check Audit </t>
  </si>
  <si>
    <t>Wed, 12 Jul 2023 13:50:05 GMT</t>
  </si>
  <si>
    <t xml:space="preserve">Suspected Phishing Email:  Ses shared 'josephboyden_doc233979' on Wednesday, July 12, 2023 </t>
  </si>
  <si>
    <t>Wed, 12 Jul 2023 13:20:12 GMT</t>
  </si>
  <si>
    <t>Wed, 12 Jul 2023 12:30:05 GMT</t>
  </si>
  <si>
    <t>Wed, 12 Jul 2023 12:10:03 GMT</t>
  </si>
  <si>
    <t xml:space="preserve">Suspected Phishing Email:  Senior Legal &amp; Compliance Discussion Group - Private Invite </t>
  </si>
  <si>
    <t>Wed, 12 Jul 2023 11:50:25 GMT</t>
  </si>
  <si>
    <t>Wed, 12 Jul 2023 11:10:03 GMT</t>
  </si>
  <si>
    <t>Wed, 12 Jul 2023 09:20:03 GMT</t>
  </si>
  <si>
    <t xml:space="preserve">Suspected Phishing Email:  [Bulk] ðŸ“¦ Varda's outer space factory, Nothing's live launch, Google's AI-powered healthcare </t>
  </si>
  <si>
    <t>Wed, 12 Jul 2023 09:00:05 GMT</t>
  </si>
  <si>
    <t>Wed, 12 Jul 2023 08:20:03 GMT</t>
  </si>
  <si>
    <t>Wed, 12 Jul 2023 08:00:03 GMT</t>
  </si>
  <si>
    <t>Wed, 12 Jul 2023 07:50:03 GMT</t>
  </si>
  <si>
    <t>Wed, 12 Jul 2023 07:10:06 GMT</t>
  </si>
  <si>
    <t>Wed, 12 Jul 2023 07:00:05 GMT</t>
  </si>
  <si>
    <t xml:space="preserve">Suspected Phishing Email:  Company Card Notification for Carola Lotter </t>
  </si>
  <si>
    <t>Wed, 12 Jul 2023 06:50:06 GMT</t>
  </si>
  <si>
    <t>Wed, 12 Jul 2023 06:40:03 GMT</t>
  </si>
  <si>
    <t>Tue, 11 Jul 2023 21:40:03 GMT</t>
  </si>
  <si>
    <t>Tue, 11 Jul 2023 19:20:03 GMT</t>
  </si>
  <si>
    <t xml:space="preserve">Suspected Phishing Email:  Filipp, help? </t>
  </si>
  <si>
    <t>Tue, 11 Jul 2023 16:20:05 GMT</t>
  </si>
  <si>
    <t>Tue, 11 Jul 2023 16:20:03 GMT</t>
  </si>
  <si>
    <t xml:space="preserve">Suspected Phishing Email:  Edits to 2023 Objectives </t>
  </si>
  <si>
    <t>Tue, 11 Jul 2023 15:30:05 GMT</t>
  </si>
  <si>
    <t>Tue, 11 Jul 2023 13:00:03 GMT</t>
  </si>
  <si>
    <t>Tue, 11 Jul 2023 11:30:06 GMT</t>
  </si>
  <si>
    <t>Tue, 11 Jul 2023 09:40:06 GMT</t>
  </si>
  <si>
    <t xml:space="preserve">Suspected Phishing Email:  Test Service </t>
  </si>
  <si>
    <t xml:space="preserve">Suspected Phishing Email:  Receipt: Receipt 16 </t>
  </si>
  <si>
    <t>Tue, 11 Jul 2023 07:50:08 GMT</t>
  </si>
  <si>
    <t>Tue, 11 Jul 2023 07:10:05 GMT</t>
  </si>
  <si>
    <t>Tue, 11 Jul 2023 06:10:03 GMT</t>
  </si>
  <si>
    <t>Tue, 11 Jul 2023 02:00:03 GMT</t>
  </si>
  <si>
    <t>Mon, 10 Jul 2023 22:00:03 GMT</t>
  </si>
  <si>
    <t>Mon, 10 Jul 2023 20:20:03 GMT</t>
  </si>
  <si>
    <t>Mon, 10 Jul 2023 20:00:03 GMT</t>
  </si>
  <si>
    <t>Mon, 10 Jul 2023 17:50:03 GMT</t>
  </si>
  <si>
    <t xml:space="preserve">Suspected Phishing Email:  Payment Advice #220014SL </t>
  </si>
  <si>
    <t>Mon, 10 Jul 2023 17:10:05 GMT</t>
  </si>
  <si>
    <t>Mon, 10 Jul 2023 15:20:06 GMT</t>
  </si>
  <si>
    <t xml:space="preserve">Suspected Phishing Email:  Ready for a change, Jonathan? Check out Wellbeats! </t>
  </si>
  <si>
    <t>Mon, 10 Jul 2023 15:10:06 GMT</t>
  </si>
  <si>
    <t>Mon, 10 Jul 2023 14:50:03 GMT</t>
  </si>
  <si>
    <t xml:space="preserve">Suspected Phishing Email:  - Develop your business - </t>
  </si>
  <si>
    <t>Mon, 10 Jul 2023 14:00:05 GMT</t>
  </si>
  <si>
    <t>Mon, 10 Jul 2023 13:50:08 GMT</t>
  </si>
  <si>
    <t xml:space="preserve">Suspected Phishing Email:  BNY Mellon Secure PDF Password Hint </t>
  </si>
  <si>
    <t>Mon, 10 Jul 2023 13:30:07 GMT</t>
  </si>
  <si>
    <t xml:space="preserve">Suspected Phishing Email:  [WARNING :  MESSAGE ENCRYPTED]Re: EXTERNE: Re: SES SA 0003740-0001 - trade HSBC EUR ESG Liquidity   Fund Class H -   value 10-jul-23 </t>
  </si>
  <si>
    <t xml:space="preserve">Suspected Phishing Email:  Retrieve BNY Mellon Secure PDF Password </t>
  </si>
  <si>
    <t xml:space="preserve">Suspected Phishing Email:  You have been added to a team in Ses - Microsoft Teams </t>
  </si>
  <si>
    <t>Mon, 10 Jul 2023 12:50:06 GMT</t>
  </si>
  <si>
    <t>Mon, 10 Jul 2023 12:50:03 GMT</t>
  </si>
  <si>
    <t xml:space="preserve">Suspected Phishing Email:  [WARNING :  MESSAGE ENCRYPTED]Re: SES SA 0003740-0001 - trade HSBC EUR ESG Liquidity Fund Class H -   value 10-jul-23 </t>
  </si>
  <si>
    <t>Mon, 10 Jul 2023 11:50:09 GMT</t>
  </si>
  <si>
    <t>Mon, 10 Jul 2023 11:10:06 GMT</t>
  </si>
  <si>
    <t>Mon, 10 Jul 2023 09:40:03 GMT</t>
  </si>
  <si>
    <t xml:space="preserve">Suspected Phishing Email:  Re: 100G&amp;40G QSFP transceivers </t>
  </si>
  <si>
    <t>Mon, 10 Jul 2023 08:10:08 GMT</t>
  </si>
  <si>
    <t xml:space="preserve">Suspected Phishing Email:  Energy Patents </t>
  </si>
  <si>
    <t>Mon, 10 Jul 2023 07:50:08 GMT</t>
  </si>
  <si>
    <t xml:space="preserve">Suspected Phishing Email:  [Bulk] CV writing advice from Antal TECH Jobs ðŸ“ </t>
  </si>
  <si>
    <t>Mon, 10 Jul 2023 06:00:06 GMT</t>
  </si>
  <si>
    <t>Mon, 10 Jul 2023 01:10:03 GMT</t>
  </si>
  <si>
    <t xml:space="preserve">Suspected Phishing Email:  Voice Mail (37 seconds) </t>
  </si>
  <si>
    <t>Mon, 10 Jul 2023 00:20:05 GMT</t>
  </si>
  <si>
    <t>10 Jul 23 - 16 Jul 23</t>
  </si>
  <si>
    <t>10 Jul - 16 Jul</t>
  </si>
  <si>
    <t>Sun, 23 Jul 2023 17:30:05 GMT</t>
  </si>
  <si>
    <t>Sun, 23 Jul 2023 15:20:06 GMT</t>
  </si>
  <si>
    <t xml:space="preserve">Microsoft Defender ATP Alert
 containing Custom Detection Lateral Movement Alert
</t>
  </si>
  <si>
    <t>Sun, 23 Jul 2023 12:00:05 GMT</t>
  </si>
  <si>
    <t xml:space="preserve">Suspected Phishing Email:  FW: RE: Law office of KRISTINA BAUMANN </t>
  </si>
  <si>
    <t>Sun, 23 Jul 2023 10:00:05 GMT</t>
  </si>
  <si>
    <t>Sun, 23 Jul 2023 08:00:03 GMT</t>
  </si>
  <si>
    <t>Sun, 23 Jul 2023 05:50:03 GMT</t>
  </si>
  <si>
    <t>Sun, 23 Jul 2023 05:20:04 GMT</t>
  </si>
  <si>
    <t>Sat, 22 Jul 2023 03:10:03 GMT</t>
  </si>
  <si>
    <t xml:space="preserve">Checkpoint IPS Monitored Rule Triggered from Remote Source
 containing Virus is detected
</t>
  </si>
  <si>
    <t>Fri, 21 Jul 2023 15:50:05 GMT</t>
  </si>
  <si>
    <t>Fri, 21 Jul 2023 15:50:03 GMT</t>
  </si>
  <si>
    <t xml:space="preserve">Suspected Phishing Email:  team </t>
  </si>
  <si>
    <t>Fri, 21 Jul 2023 15:10:05 GMT</t>
  </si>
  <si>
    <t xml:space="preserve">Suspected Phishing Email:  North America Healthcare Satellite Connectivity Market to 2028 - Recent Development </t>
  </si>
  <si>
    <t>Fri, 21 Jul 2023 14:40:06 GMT</t>
  </si>
  <si>
    <t xml:space="preserve">Suspected Phishing Email:  Happy Friday !! :)  </t>
  </si>
  <si>
    <t>Fri, 21 Jul 2023 14:10:06 GMT</t>
  </si>
  <si>
    <t xml:space="preserve">Suspected Phishing Email:  ***FCM NEW CONTACT DETAILS*** </t>
  </si>
  <si>
    <t>Fri, 21 Jul 2023 12:50:07 GMT</t>
  </si>
  <si>
    <t xml:space="preserve">Suspected Phishing Email:  Jij als Commissaris </t>
  </si>
  <si>
    <t>Fri, 21 Jul 2023 11:40:06 GMT</t>
  </si>
  <si>
    <t>Fri, 21 Jul 2023 11:10:05 GMT</t>
  </si>
  <si>
    <t xml:space="preserve">Suspected Phishing Email:  Re: OKAPI:Orbits - Space Traffic Management 2.0 </t>
  </si>
  <si>
    <t>Fri, 21 Jul 2023 09:30:05 GMT</t>
  </si>
  <si>
    <t xml:space="preserve">Suspected Phishing Email:  FW: RE: Law office of Ellen Mccarthy </t>
  </si>
  <si>
    <t>Fri, 21 Jul 2023 07:50:05 GMT</t>
  </si>
  <si>
    <t>Fri, 21 Jul 2023 06:50:05 GMT</t>
  </si>
  <si>
    <t>Fri, 21 Jul 2023 06:40:03 GMT</t>
  </si>
  <si>
    <t xml:space="preserve">Suspected Phishing Email:  Informations sociales de SES : Ã  valider </t>
  </si>
  <si>
    <t>Thu, 20 Jul 2023 15:40:05 GMT</t>
  </si>
  <si>
    <t xml:space="preserve">Suspected Phishing Email:  Thursday, July 20, 2023 </t>
  </si>
  <si>
    <t>Thu, 20 Jul 2023 15:30:05 GMT</t>
  </si>
  <si>
    <t>Thu, 20 Jul 2023 15:10:05 GMT</t>
  </si>
  <si>
    <t xml:space="preserve">Suspected Phishing Email:  Account Director Interested | Vodafone </t>
  </si>
  <si>
    <t>Thu, 20 Jul 2023 14:30:10 GMT</t>
  </si>
  <si>
    <t xml:space="preserve">Suspected Phishing Email:  Pechandar Chin wants to access 'Corporate Companies Database &amp; Group Chart' </t>
  </si>
  <si>
    <t>Thu, 20 Jul 2023 14:10:09 GMT</t>
  </si>
  <si>
    <t xml:space="preserve">Suspected Phishing Email:  Ses </t>
  </si>
  <si>
    <t xml:space="preserve">Suspected Phishing Email:  URGENT -  IT Cyber Security Alert </t>
  </si>
  <si>
    <t>Thu, 20 Jul 2023 13:50:03 GMT</t>
  </si>
  <si>
    <t xml:space="preserve">Suspected Phishing Email:  Complete with DocuSign: i-9-paper-version.pdf </t>
  </si>
  <si>
    <t>Thu, 20 Jul 2023 12:50:05 GMT</t>
  </si>
  <si>
    <t xml:space="preserve">Suspected Phishing Email:  Review From Smart Africa Alliance Team </t>
  </si>
  <si>
    <t>Thu, 20 Jul 2023 12:00:08 GMT</t>
  </si>
  <si>
    <t>Thu, 20 Jul 2023 11:50:08 GMT</t>
  </si>
  <si>
    <t>Thu, 20 Jul 2023 11:00:03 GMT</t>
  </si>
  <si>
    <t xml:space="preserve">Suspected Phishing Email:  Invitation to Attend - Finance 4.0 and Finance Transformation Summit 7th Edition </t>
  </si>
  <si>
    <t>Thu, 20 Jul 2023 09:10:10 GMT</t>
  </si>
  <si>
    <t>Thu, 20 Jul 2023 08:50:03 GMT</t>
  </si>
  <si>
    <t xml:space="preserve">Suspected Phishing Email:  Requested Item RITM0156955 has been opened </t>
  </si>
  <si>
    <t>Thu, 20 Jul 2023 08:30:05 GMT</t>
  </si>
  <si>
    <t>Thu, 20 Jul 2023 08:00:06 GMT</t>
  </si>
  <si>
    <t>Thu, 20 Jul 2023 07:50:04 GMT</t>
  </si>
  <si>
    <t>Thu, 20 Jul 2023 06:00:06 GMT</t>
  </si>
  <si>
    <t>Thu, 20 Jul 2023 02:50:03 GMT</t>
  </si>
  <si>
    <t>Thu, 20 Jul 2023 01:20:06 GMT</t>
  </si>
  <si>
    <t>Thu, 20 Jul 2023 01:00:03 GMT</t>
  </si>
  <si>
    <t>Wed, 19 Jul 2023 19:40:03 GMT</t>
  </si>
  <si>
    <t>Wed, 19 Jul 2023 16:10:03 GMT</t>
  </si>
  <si>
    <t xml:space="preserve">Suspected Phishing Email:   Thank you for being a valuable customer! </t>
  </si>
  <si>
    <t>Wed, 19 Jul 2023 15:30:05 GMT</t>
  </si>
  <si>
    <t xml:space="preserve">Suspected Phishing Email:  Fw: Reminder: Outstanding Bill </t>
  </si>
  <si>
    <t>Wed, 19 Jul 2023 15:20:07 GMT</t>
  </si>
  <si>
    <t xml:space="preserve">Fortinet IPS Monitored Rule Triggered from Local Source
 containing Allegro.RomPager.Cookie.Remote.Code.Execution - This indicates detection of a remote code execution vulnerability in the RomPager that is reportedly embeded in more than 200 different models of network devices of various manufacturers and brands
</t>
  </si>
  <si>
    <t>Wed, 19 Jul 2023 14:40:03 GMT</t>
  </si>
  <si>
    <t xml:space="preserve">Suspected Phishing Email:  Re: Kevin, To Be Discussed </t>
  </si>
  <si>
    <t>Wed, 19 Jul 2023 10:50:05 GMT</t>
  </si>
  <si>
    <t xml:space="preserve">Suspected Phishing Email:  Frederic Portier wants to access 'Use cases collection' </t>
  </si>
  <si>
    <t>Wed, 19 Jul 2023 09:30:05 GMT</t>
  </si>
  <si>
    <t xml:space="preserve">Suspected Phishing Email:  [Marketing] Our ongoing commitment to you </t>
  </si>
  <si>
    <t>Wed, 19 Jul 2023 07:40:06 GMT</t>
  </si>
  <si>
    <t xml:space="preserve">Suspected Phishing Email:  Fundamentos de data center  MiÃ©rcoles 23 de Agosto 2023 </t>
  </si>
  <si>
    <t>Wed, 19 Jul 2023 06:40:06 GMT</t>
  </si>
  <si>
    <t xml:space="preserve">Suspected Phishing Email:    InvitaciÃ³n Taller: KPI para site reliability (confiabilidad de sitio) Jueves  17 de Agosto 2023 </t>
  </si>
  <si>
    <t>Wed, 19 Jul 2023 03:20:03 GMT</t>
  </si>
  <si>
    <t>Wed, 19 Jul 2023 01:00:05 GMT</t>
  </si>
  <si>
    <t>Tue, 18 Jul 2023 23:00:03 GMT</t>
  </si>
  <si>
    <t>Tue, 18 Jul 2023 22:50:03 GMT</t>
  </si>
  <si>
    <t>Tue, 18 Jul 2023 20:20:05 GMT</t>
  </si>
  <si>
    <t>Tue, 18 Jul 2023 18:10:03 GMT</t>
  </si>
  <si>
    <t>Tue, 18 Jul 2023 18:00:03 GMT</t>
  </si>
  <si>
    <t>Tue, 18 Jul 2023 13:50:03 GMT</t>
  </si>
  <si>
    <t>Tue, 18 Jul 2023 13:10:05 GMT</t>
  </si>
  <si>
    <t xml:space="preserve">INCIDENT-228718: [Cobalt-Strike] Possible C2 traffic
 containing Firewall Drop
</t>
  </si>
  <si>
    <t>Tue, 18 Jul 2023 12:20:03 GMT</t>
  </si>
  <si>
    <t xml:space="preserve">Suspected Phishing Email:  Mettre Ã  jour les informations du compte </t>
  </si>
  <si>
    <t>Tue, 18 Jul 2023 11:50:07 GMT</t>
  </si>
  <si>
    <t xml:space="preserve">Suspected Phishing Email:  Thank you for your order </t>
  </si>
  <si>
    <t>Tue, 18 Jul 2023 11:40:06 GMT</t>
  </si>
  <si>
    <t xml:space="preserve">Suspected Phishing Email:  Pricing Insights </t>
  </si>
  <si>
    <t>Tue, 18 Jul 2023 11:30:05 GMT</t>
  </si>
  <si>
    <t>Tue, 18 Jul 2023 10:20:03 GMT</t>
  </si>
  <si>
    <t xml:space="preserve">Suspected Phishing Email:  Offre RÃ©gion Grand Est - GITEX 2023 : Subvention de 50 % sur les stands etÂ lesÂ RDVÂ BÂ toÂ B </t>
  </si>
  <si>
    <t>Tue, 18 Jul 2023 09:20:10 GMT</t>
  </si>
  <si>
    <t xml:space="preserve">Suspected Phishing Email:  Complete with DocuSign: Ses Satellites Account Settlement -  Jul 18, 2023.docx </t>
  </si>
  <si>
    <t>Tue, 18 Jul 2023 07:30:05 GMT</t>
  </si>
  <si>
    <t>Tue, 18 Jul 2023 07:20:10 GMT</t>
  </si>
  <si>
    <t>Tue, 18 Jul 2023 06:40:06 GMT</t>
  </si>
  <si>
    <t>Tue, 18 Jul 2023 06:10:15 GMT</t>
  </si>
  <si>
    <t>Tue, 18 Jul 2023 06:10:11 GMT</t>
  </si>
  <si>
    <t>Tue, 18 Jul 2023 06:10:09 GMT</t>
  </si>
  <si>
    <t>Tue, 18 Jul 2023 06:10:08 GMT</t>
  </si>
  <si>
    <t>Tue, 18 Jul 2023 06:10:06 GMT</t>
  </si>
  <si>
    <t>Tue, 18 Jul 2023 06:00:07 GMT</t>
  </si>
  <si>
    <t>Tue, 18 Jul 2023 05:50:06 GMT</t>
  </si>
  <si>
    <t>Tue, 18 Jul 2023 05:50:03 GMT</t>
  </si>
  <si>
    <t>Tue, 18 Jul 2023 04:00:03 GMT</t>
  </si>
  <si>
    <t>Tue, 18 Jul 2023 01:00:03 GMT</t>
  </si>
  <si>
    <t>Mon, 17 Jul 2023 22:00:03 GMT</t>
  </si>
  <si>
    <t xml:space="preserve">Internal Connection to Host Categorized as Malware
 containing System Information
</t>
  </si>
  <si>
    <t>Mon, 17 Jul 2023 21:50:03 GMT</t>
  </si>
  <si>
    <t>Mon, 17 Jul 2023 19:50:03 GMT</t>
  </si>
  <si>
    <t xml:space="preserve">Microsoft Defender ATP Alert
 containing Windows Defender ATP defense evasion
</t>
  </si>
  <si>
    <t>Mon, 17 Jul 2023 17:10:03 GMT</t>
  </si>
  <si>
    <t>Mon, 17 Jul 2023 17:00:06 GMT</t>
  </si>
  <si>
    <t>Mon, 17 Jul 2023 16:50:03 GMT</t>
  </si>
  <si>
    <t xml:space="preserve">Suspected Phishing Email:  IronPort Spam Quarantine Notification </t>
  </si>
  <si>
    <t>Mon, 17 Jul 2023 16:00:05 GMT</t>
  </si>
  <si>
    <t>Mon, 17 Jul 2023 15:40:06 GMT</t>
  </si>
  <si>
    <t>Mon, 17 Jul 2023 14:50:05 GMT</t>
  </si>
  <si>
    <t>Mon, 17 Jul 2023 14:40:04 GMT</t>
  </si>
  <si>
    <t>Mon, 17 Jul 2023 14:30:05 GMT</t>
  </si>
  <si>
    <t>Mon, 17 Jul 2023 14:10:04 GMT</t>
  </si>
  <si>
    <t xml:space="preserve">V2 Internal Exploitation Of Remote services
 containing Windows SMB Protection Violation
</t>
  </si>
  <si>
    <t>Mon, 17 Jul 2023 13:40:03 GMT</t>
  </si>
  <si>
    <t>Mon, 17 Jul 2023 13:20:06 GMT</t>
  </si>
  <si>
    <t>Mon, 17 Jul 2023 13:20:04 GMT</t>
  </si>
  <si>
    <t>Mon, 17 Jul 2023 13:10:04 GMT</t>
  </si>
  <si>
    <t>Mon, 17 Jul 2023 13:00:07 GMT</t>
  </si>
  <si>
    <t>Mon, 17 Jul 2023 13:00:06 GMT</t>
  </si>
  <si>
    <t>Mon, 17 Jul 2023 13:00:04 GMT</t>
  </si>
  <si>
    <t>Mon, 17 Jul 2023 12:50:18 GMT</t>
  </si>
  <si>
    <t>Mon, 17 Jul 2023 12:50:16 GMT</t>
  </si>
  <si>
    <t>Mon, 17 Jul 2023 12:50:14 GMT</t>
  </si>
  <si>
    <t>Mon, 17 Jul 2023 12:50:12 GMT</t>
  </si>
  <si>
    <t>Mon, 17 Jul 2023 12:50:10 GMT</t>
  </si>
  <si>
    <t>Mon, 17 Jul 2023 12:50:08 GMT</t>
  </si>
  <si>
    <t>Mon, 17 Jul 2023 12:50:07 GMT</t>
  </si>
  <si>
    <t>Mon, 17 Jul 2023 12:50:05 GMT</t>
  </si>
  <si>
    <t>Mon, 17 Jul 2023 12:30:07 GMT</t>
  </si>
  <si>
    <t xml:space="preserve">Suspected Phishing Email:  Important: Password Compliance 17/07 </t>
  </si>
  <si>
    <t>Mon, 17 Jul 2023 12:30:05 GMT</t>
  </si>
  <si>
    <t>Mon, 17 Jul 2023 12:30:04 GMT</t>
  </si>
  <si>
    <t>Mon, 17 Jul 2023 12:10:05 GMT</t>
  </si>
  <si>
    <t>Mon, 17 Jul 2023 12:00:07 GMT</t>
  </si>
  <si>
    <t>Mon, 17 Jul 2023 11:50:05 GMT</t>
  </si>
  <si>
    <t>Mon, 17 Jul 2023 11:40:11 GMT</t>
  </si>
  <si>
    <t>Mon, 17 Jul 2023 11:40:09 GMT</t>
  </si>
  <si>
    <t>Mon, 17 Jul 2023 11:40:07 GMT</t>
  </si>
  <si>
    <t>Mon, 17 Jul 2023 11:40:06 GMT</t>
  </si>
  <si>
    <t>Mon, 17 Jul 2023 11:30:07 GMT</t>
  </si>
  <si>
    <t>Mon, 17 Jul 2023 11:30:05 GMT</t>
  </si>
  <si>
    <t>Mon, 17 Jul 2023 11:20:09 GMT</t>
  </si>
  <si>
    <t>Mon, 17 Jul 2023 11:20:07 GMT</t>
  </si>
  <si>
    <t>Mon, 17 Jul 2023 11:20:05 GMT</t>
  </si>
  <si>
    <t>Mon, 17 Jul 2023 11:10:14 GMT</t>
  </si>
  <si>
    <t>Mon, 17 Jul 2023 11:10:12 GMT</t>
  </si>
  <si>
    <t>Mon, 17 Jul 2023 11:10:10 GMT</t>
  </si>
  <si>
    <t>Mon, 17 Jul 2023 11:10:08 GMT</t>
  </si>
  <si>
    <t>Mon, 17 Jul 2023 11:10:06 GMT</t>
  </si>
  <si>
    <t>Mon, 17 Jul 2023 11:10:05 GMT</t>
  </si>
  <si>
    <t xml:space="preserve">Suspected Phishing Email:  Good news - Credly Academy  </t>
  </si>
  <si>
    <t>Mon, 17 Jul 2023 11:00:11 GMT</t>
  </si>
  <si>
    <t>Mon, 17 Jul 2023 11:00:05 GMT</t>
  </si>
  <si>
    <t>Mon, 17 Jul 2023 11:00:04 GMT</t>
  </si>
  <si>
    <t>Mon, 17 Jul 2023 10:50:06 GMT</t>
  </si>
  <si>
    <t>Mon, 17 Jul 2023 10:50:05 GMT</t>
  </si>
  <si>
    <t>Mon, 17 Jul 2023 10:40:10 GMT</t>
  </si>
  <si>
    <t>Mon, 17 Jul 2023 10:40:08 GMT</t>
  </si>
  <si>
    <t>Mon, 17 Jul 2023 10:40:06 GMT</t>
  </si>
  <si>
    <t>Mon, 17 Jul 2023 10:40:05 GMT</t>
  </si>
  <si>
    <t>Mon, 17 Jul 2023 10:30:04 GMT</t>
  </si>
  <si>
    <t>Mon, 17 Jul 2023 10:20:06 GMT</t>
  </si>
  <si>
    <t xml:space="preserve">Suspected Phishing Email:  Secure Your Seat for the Master Class Now! Limited Availability Alert! </t>
  </si>
  <si>
    <t>Mon, 17 Jul 2023 10:10:08 GMT</t>
  </si>
  <si>
    <t>Mon, 17 Jul 2023 09:30:04 GMT</t>
  </si>
  <si>
    <t xml:space="preserve">Fortinet IPS Monitored Rule Triggered from Local Source
 containing Telnet.Default.Credentials
</t>
  </si>
  <si>
    <t>Mon, 17 Jul 2023 09:10:05 GMT</t>
  </si>
  <si>
    <t>Mon, 17 Jul 2023 07:40:06 GMT</t>
  </si>
  <si>
    <t>Mon, 17 Jul 2023 07:20:05 GMT</t>
  </si>
  <si>
    <t xml:space="preserve">Suspected Phishing Email:  Reading Patent Portfolios With AI-powered Patent Summary </t>
  </si>
  <si>
    <t>Mon, 17 Jul 2023 06:20:05 GMT</t>
  </si>
  <si>
    <t>Sun, 16 Jul 2023 23:50:06 GMT</t>
  </si>
  <si>
    <t>Sun, 16 Jul 2023 23:00:07 GMT</t>
  </si>
  <si>
    <t>Sun, 16 Jul 2023 23:00:06 GMT</t>
  </si>
  <si>
    <t xml:space="preserve">Internal Host Communicating with Botnet Command and Control URL
 preceded by Internal Host Communication with Malware Host
 containing UTM Passthrough
</t>
  </si>
  <si>
    <t>Sun, 16 Jul 2023 23:00:04 GMT</t>
  </si>
  <si>
    <t>17 Jul 23 - 23 Jul 23</t>
  </si>
  <si>
    <t>17Jul -23 Jul</t>
  </si>
  <si>
    <t>17 Jul- 23 Jul</t>
  </si>
  <si>
    <t>Sun, 30 Jul 2023 19:40:09 GMT</t>
  </si>
  <si>
    <t>Sun, 30 Jul 2023 19:40:07 GMT</t>
  </si>
  <si>
    <t>Sun, 30 Jul 2023 16:50:05 GMT</t>
  </si>
  <si>
    <t>Sun, 30 Jul 2023 14:10:03 GMT</t>
  </si>
  <si>
    <t>Sun, 30 Jul 2023 13:40:06 GMT</t>
  </si>
  <si>
    <t>Sun, 30 Jul 2023 13:40:05 GMT</t>
  </si>
  <si>
    <t>Sun, 30 Jul 2023 13:40:03 GMT</t>
  </si>
  <si>
    <t>Sun, 30 Jul 2023 12:50:03 GMT</t>
  </si>
  <si>
    <t>Sun, 30 Jul 2023 04:20:03 GMT</t>
  </si>
  <si>
    <t>Sun, 30 Jul 2023 02:30:03 GMT</t>
  </si>
  <si>
    <t>Fri, 28 Jul 2023 19:10:04 GMT</t>
  </si>
  <si>
    <t>Fri, 28 Jul 2023 19:10:03 GMT</t>
  </si>
  <si>
    <t xml:space="preserve">Suspected Phishing Email:  Vielen Dank fÃ¼r Ihre Anmeldung zu diesem Microsoft-Webinar. </t>
  </si>
  <si>
    <t>Fri, 28 Jul 2023 18:10:11 GMT</t>
  </si>
  <si>
    <t xml:space="preserve">Suspected Phishing Email:  [Social] Xavier, activate your LinkedIn Learning account </t>
  </si>
  <si>
    <t xml:space="preserve">Suspected Phishing Email:  [Social] Karl, activate your LinkedIn Learning account </t>
  </si>
  <si>
    <t xml:space="preserve">Suspected Phishing Email:  Happy Friday !! :) </t>
  </si>
  <si>
    <t>Fri, 28 Jul 2023 18:10:10 GMT</t>
  </si>
  <si>
    <t xml:space="preserve">Suspected Phishing Email:  Explore business opportunities </t>
  </si>
  <si>
    <t xml:space="preserve">Suspected Phishing Email:  Do you know about Gartnerâ€™s 'Cool Vendors'? </t>
  </si>
  <si>
    <t xml:space="preserve">Suspected Phishing Email:  Test email  </t>
  </si>
  <si>
    <t>Fri, 28 Jul 2023 17:50:03 GMT</t>
  </si>
  <si>
    <t>Fri, 28 Jul 2023 01:10:03 GMT</t>
  </si>
  <si>
    <t xml:space="preserve">Checkpoint IPS Monitored Rule Triggered from Remote Source
 preceded by V2 Internal Exploitation Of Remote services
 containing Windows SMB Protection Violation
</t>
  </si>
  <si>
    <t>Thu, 27 Jul 2023 19:40:03 GMT</t>
  </si>
  <si>
    <t>Thu, 27 Jul 2023 19:00:03 GMT</t>
  </si>
  <si>
    <t>Thu, 27 Jul 2023 16:30:03 GMT</t>
  </si>
  <si>
    <t xml:space="preserve">Fortinet IPS Monitored Rule Triggered from Local Source
 containing MS.Windows.Graphics.Device.Interface.Information.Disclosure
</t>
  </si>
  <si>
    <t>Thu, 27 Jul 2023 13:50:03 GMT</t>
  </si>
  <si>
    <t xml:space="preserve">Suspected Phishing Email:  FW: RE: Past Due Bill </t>
  </si>
  <si>
    <t>Thu, 27 Jul 2023 13:30:06 GMT</t>
  </si>
  <si>
    <t>Thu, 27 Jul 2023 12:20:03 GMT</t>
  </si>
  <si>
    <t>Thu, 27 Jul 2023 09:10:03 GMT</t>
  </si>
  <si>
    <t>Thu, 27 Jul 2023 08:40:03 GMT</t>
  </si>
  <si>
    <t xml:space="preserve">Suspected Phishing Email:  Let's Talk </t>
  </si>
  <si>
    <t>Thu, 27 Jul 2023 07:30:10 GMT</t>
  </si>
  <si>
    <t>Tom Bausch</t>
  </si>
  <si>
    <t>Thu, 27 Jul 2023 06:10:05 GMT</t>
  </si>
  <si>
    <t xml:space="preserve">Suspected Phishing Email:  [Social] Florian, activate your LinkedIn Learning account </t>
  </si>
  <si>
    <t>Thu, 27 Jul 2023 06:00:07 GMT</t>
  </si>
  <si>
    <t xml:space="preserve">Suspected Phishing Email:  [Social] Carlos, activate your LinkedIn Learning account </t>
  </si>
  <si>
    <t>Thu, 27 Jul 2023 05:30:06 GMT</t>
  </si>
  <si>
    <t>Thu, 27 Jul 2023 01:40:04 GMT</t>
  </si>
  <si>
    <t>Wed, 26 Jul 2023 23:30:09 GMT</t>
  </si>
  <si>
    <t>Wed, 26 Jul 2023 19:50:08 GMT</t>
  </si>
  <si>
    <t xml:space="preserve">Suspected Phishing Email:  [Social] Thomas, activate your LinkedIn Learning account </t>
  </si>
  <si>
    <t>Wed, 26 Jul 2023 19:10:07 GMT</t>
  </si>
  <si>
    <t xml:space="preserve">Checkpoint IPS Monitored Rule Triggered from Remote Source
 preceded by V2 Internal Exploitation Of Remote services
 containing DNS Enforcement Violation
</t>
  </si>
  <si>
    <t>Wed, 26 Jul 2023 19:10:05 GMT</t>
  </si>
  <si>
    <t>Wed, 26 Jul 2023 19:10:03 GMT</t>
  </si>
  <si>
    <t>Wed, 26 Jul 2023 17:10:03 GMT</t>
  </si>
  <si>
    <t xml:space="preserve">Suspected Phishing Email:  [Social] Pascal, activate your LinkedIn Learning account </t>
  </si>
  <si>
    <t>Wed, 26 Jul 2023 16:50:09 GMT</t>
  </si>
  <si>
    <t>Wed, 26 Jul 2023 16:30:03 GMT</t>
  </si>
  <si>
    <t xml:space="preserve">Suspected Phishing Email:  26.07.2023 Glaciers and ice sheets hold about 69 percent of the world's freshwater </t>
  </si>
  <si>
    <t>Wed, 26 Jul 2023 15:20:06 GMT</t>
  </si>
  <si>
    <t xml:space="preserve">Suspected Phishing Email:  Your GoTo account has been deleted </t>
  </si>
  <si>
    <t xml:space="preserve">Suspected Phishing Email:  Your Incident INC0186103 has been created </t>
  </si>
  <si>
    <t>Wed, 26 Jul 2023 14:50:06 GMT</t>
  </si>
  <si>
    <t xml:space="preserve">Suspected Phishing Email:  Your Incident INC0186105 has been created </t>
  </si>
  <si>
    <t xml:space="preserve">Suspected Phishing Email:  [Social] Levi, activate your LinkedIn Learning account </t>
  </si>
  <si>
    <t>Wed, 26 Jul 2023 14:40:17 GMT</t>
  </si>
  <si>
    <t xml:space="preserve">Suspected Phishing Email:  â€×—×“×©×•×ª ×©×™×™×ª×›×Ÿ ×©×”×—×ž×¦×ª </t>
  </si>
  <si>
    <t xml:space="preserve">Suspected Phishing Email:  [Social] Konstantin, activate your LinkedIn Learning account </t>
  </si>
  <si>
    <t>Wed, 26 Jul 2023 14:30:06 GMT</t>
  </si>
  <si>
    <t xml:space="preserve">Suspected Phishing Email:  [Social] Donald, activate your LinkedIn Learning account </t>
  </si>
  <si>
    <t>Wed, 26 Jul 2023 13:20:07 GMT</t>
  </si>
  <si>
    <t xml:space="preserve">Suspected Phishing Email:  [Social] Kenneth, activate your LinkedIn Learning account </t>
  </si>
  <si>
    <t xml:space="preserve">Suspected Phishing Email:  [Social] Milene, activate your LinkedIn Learning account </t>
  </si>
  <si>
    <t>Wed, 26 Jul 2023 13:00:07 GMT</t>
  </si>
  <si>
    <t>Wed, 26 Jul 2023 13:00:03 GMT</t>
  </si>
  <si>
    <t>Wed, 26 Jul 2023 12:30:04 GMT</t>
  </si>
  <si>
    <t>Wed, 26 Jul 2023 12:20:03 GMT</t>
  </si>
  <si>
    <t xml:space="preserve">Suspected Phishing Email:  [Social] Ting Ling, activate your LinkedIn Learning account </t>
  </si>
  <si>
    <t>Wed, 26 Jul 2023 12:10:10 GMT</t>
  </si>
  <si>
    <t>Wed, 26 Jul 2023 11:20:03 GMT</t>
  </si>
  <si>
    <t xml:space="preserve">Suspected Phishing Email:  [Social] Sorina, activate your LinkedIn Learning account </t>
  </si>
  <si>
    <t>Wed, 26 Jul 2023 11:00:10 GMT</t>
  </si>
  <si>
    <t xml:space="preserve">Suspected Phishing Email:  [Social] Hana, activate your LinkedIn Learning account </t>
  </si>
  <si>
    <t xml:space="preserve">Suspected Phishing Email:  [Social] Itay, activate your LinkedIn Learning account </t>
  </si>
  <si>
    <t xml:space="preserve">Suspected Phishing Email:  [Social] Ana, activate your LinkedIn Learning account </t>
  </si>
  <si>
    <t>Wed, 26 Jul 2023 10:20:06 GMT</t>
  </si>
  <si>
    <t xml:space="preserve">Suspected Phishing Email:  [Social] Claudio, activate your LinkedIn Learning account </t>
  </si>
  <si>
    <t>Wed, 26 Jul 2023 10:00:08 GMT</t>
  </si>
  <si>
    <t xml:space="preserve">Suspected Phishing Email:  [Social] David, activate your LinkedIn Learning account </t>
  </si>
  <si>
    <t xml:space="preserve">Suspected Phishing Email:  [Social] Constantin, activate your LinkedIn Learning account </t>
  </si>
  <si>
    <t>Wed, 26 Jul 2023 09:50:06 GMT</t>
  </si>
  <si>
    <t xml:space="preserve">Suspected Phishing Email:  [Social] K Naresh, activate your LinkedIn Learning account </t>
  </si>
  <si>
    <t>Wed, 26 Jul 2023 09:40:28 GMT</t>
  </si>
  <si>
    <t xml:space="preserve">Suspected Phishing Email:  [Social] Paweena, activate your LinkedIn Learning account </t>
  </si>
  <si>
    <t xml:space="preserve">Suspected Phishing Email:  [Social] Nikola, activate your LinkedIn Learning account </t>
  </si>
  <si>
    <t xml:space="preserve">Suspected Phishing Email:  [Social] Loula, activate your LinkedIn Learning account </t>
  </si>
  <si>
    <t xml:space="preserve">Suspected Phishing Email:  [Social] Mariusz, activate your LinkedIn Learning account </t>
  </si>
  <si>
    <t>Wed, 26 Jul 2023 09:30:09 GMT</t>
  </si>
  <si>
    <t xml:space="preserve">Suspected Phishing Email:  [Social] Amine, activate your LinkedIn Learning account </t>
  </si>
  <si>
    <t xml:space="preserve">Suspected Phishing Email:  [Social] Nikhil, activate your LinkedIn Learning account </t>
  </si>
  <si>
    <t>Wed, 26 Jul 2023 09:20:10 GMT</t>
  </si>
  <si>
    <t xml:space="preserve">Suspected Phishing Email:  [Social] Cosmin Alexandru, activate your LinkedIn Learning account </t>
  </si>
  <si>
    <t xml:space="preserve">Suspected Phishing Email:  [Social] Sean Michael, activate your LinkedIn Learning account </t>
  </si>
  <si>
    <t xml:space="preserve">Suspected Phishing Email:  [Social] Venelin, activate your LinkedIn Learning account </t>
  </si>
  <si>
    <t xml:space="preserve">Suspected Phishing Email:  [Social] Dirk, activate your LinkedIn Learning account </t>
  </si>
  <si>
    <t xml:space="preserve">Suspected Phishing Email:  [Social] Beate, activate your LinkedIn Learning account </t>
  </si>
  <si>
    <t>Wed, 26 Jul 2023 09:10:10 GMT</t>
  </si>
  <si>
    <t xml:space="preserve">Suspected Phishing Email:  [Social] Anja, activate your LinkedIn Learning account </t>
  </si>
  <si>
    <t xml:space="preserve">Suspected Phishing Email:  [Social] Marwan, activate your LinkedIn Learning account </t>
  </si>
  <si>
    <t>Wed, 26 Jul 2023 09:10:09 GMT</t>
  </si>
  <si>
    <t xml:space="preserve">Suspected Phishing Email:  [Social] Susanne, activate your LinkedIn Learning account </t>
  </si>
  <si>
    <t>Wed, 26 Jul 2023 09:10:03 GMT</t>
  </si>
  <si>
    <t>End Point</t>
  </si>
  <si>
    <t>Wed, 26 Jul 2023 07:40:04 GMT</t>
  </si>
  <si>
    <t>Wed, 26 Jul 2023 07:30:03 GMT</t>
  </si>
  <si>
    <t xml:space="preserve">Suspected Phishing Email:  Please check my high quality sites for paid guest </t>
  </si>
  <si>
    <t>Wed, 26 Jul 2023 07:10:06 GMT</t>
  </si>
  <si>
    <t xml:space="preserve">Suspected Phishing Email:  Company Card Notification for FANNY YANELLA CUCHO GUILLEN </t>
  </si>
  <si>
    <t>Wed, 26 Jul 2023 06:30:08 GMT</t>
  </si>
  <si>
    <t xml:space="preserve">Suspected Phishing Email:  Millicom PO / Your action is expected for : PO Review - PO045911 (PO045911 - 4504265135-MX1 LTD - MX1 LTD). </t>
  </si>
  <si>
    <t>Wed, 26 Jul 2023 06:20:07 GMT</t>
  </si>
  <si>
    <t>Wed, 26 Jul 2023 06:10:03 GMT</t>
  </si>
  <si>
    <t>Wed, 26 Jul 2023 02:30:06 GMT</t>
  </si>
  <si>
    <t>Tue, 25 Jul 2023 20:10:03 GMT</t>
  </si>
  <si>
    <t>Tue, 25 Jul 2023 19:20:06 GMT</t>
  </si>
  <si>
    <t xml:space="preserve">Suspected Phishing Email:  Incident Report - 9 Pending messages </t>
  </si>
  <si>
    <t>Tue, 25 Jul 2023 19:00:07 GMT</t>
  </si>
  <si>
    <t>Tue, 25 Jul 2023 17:20:06 GMT</t>
  </si>
  <si>
    <t>Tue, 25 Jul 2023 16:20:03 GMT</t>
  </si>
  <si>
    <t>Tue, 25 Jul 2023 15:40:06 GMT</t>
  </si>
  <si>
    <t>Tue, 25 Jul 2023 15:00:03 GMT</t>
  </si>
  <si>
    <t>Tue, 25 Jul 2023 14:30:03 GMT</t>
  </si>
  <si>
    <t>Tue, 25 Jul 2023 13:30:04 GMT</t>
  </si>
  <si>
    <t xml:space="preserve">Destination allowed after being proxied
</t>
  </si>
  <si>
    <t>Tue, 25 Jul 2023 13:00:03 GMT</t>
  </si>
  <si>
    <t>Tue, 25 Jul 2023 12:20:03 GMT</t>
  </si>
  <si>
    <t xml:space="preserve">Suspected Phishing Email:  Your password will expire in 3 days </t>
  </si>
  <si>
    <t>Tue, 25 Jul 2023 11:10:05 GMT</t>
  </si>
  <si>
    <t xml:space="preserve">Suspected Phishing Email:  Documents to be removed: Complete with DocuSign: MC Nair_ Change in working schedule_SES.pdf </t>
  </si>
  <si>
    <t>Tue, 25 Jul 2023 07:40:11 GMT</t>
  </si>
  <si>
    <t>Tue, 25 Jul 2023 07:30:05 GMT</t>
  </si>
  <si>
    <t xml:space="preserve">Suspected Phishing Email:  [Bulk] 85% des entreprises ont subi une attaque ransomware. Et vous ? </t>
  </si>
  <si>
    <t>Tue, 25 Jul 2023 07:20:05 GMT</t>
  </si>
  <si>
    <t xml:space="preserve">Suspected Phishing Email:  Attendees List: Mobile World Congress - 2023 </t>
  </si>
  <si>
    <t>Tue, 25 Jul 2023 05:50:05 GMT</t>
  </si>
  <si>
    <t>Tue, 25 Jul 2023 05:30:06 GMT</t>
  </si>
  <si>
    <t>Tue, 25 Jul 2023 01:20:04 GMT</t>
  </si>
  <si>
    <t>Mon, 24 Jul 2023 23:40:03 GMT</t>
  </si>
  <si>
    <t>Mon, 24 Jul 2023 22:00:05 GMT</t>
  </si>
  <si>
    <t>Mon, 24 Jul 2023 21:40:04 GMT</t>
  </si>
  <si>
    <t>Mon, 24 Jul 2023 21:10:05 GMT</t>
  </si>
  <si>
    <t>Mon, 24 Jul 2023 19:40:06 GMT</t>
  </si>
  <si>
    <t>Mon, 24 Jul 2023 15:20:09 GMT</t>
  </si>
  <si>
    <t xml:space="preserve">Suspected Phishing Email:  [Bulk] Adelaide Ahovy, Are you ready for IBC? </t>
  </si>
  <si>
    <t>Mon, 24 Jul 2023 12:40:06 GMT</t>
  </si>
  <si>
    <t xml:space="preserve">Suspected Phishing Email:  Payment Advice Note from 07/27/2023 </t>
  </si>
  <si>
    <t>Mon, 24 Jul 2023 12:30:07 GMT</t>
  </si>
  <si>
    <t>Mon, 24 Jul 2023 12:30:05 GMT</t>
  </si>
  <si>
    <t>Mon, 24 Jul 2023 12:10:03 GMT</t>
  </si>
  <si>
    <t>Mon, 24 Jul 2023 12:00:07 GMT</t>
  </si>
  <si>
    <t>Mon, 24 Jul 2023 07:30:04 GMT</t>
  </si>
  <si>
    <t xml:space="preserve">Suspected Phishing Email:  Reddit is still a mess </t>
  </si>
  <si>
    <t>Mon, 24 Jul 2023 06:40:06 GMT</t>
  </si>
  <si>
    <t xml:space="preserve">Suspected Phishing Email:  Spende </t>
  </si>
  <si>
    <t>Mon, 24 Jul 2023 06:40:04 GMT</t>
  </si>
  <si>
    <t xml:space="preserve">Suspected Phishing Email:  PLEASE HELP US REFORM PUBLIC EDUCATION ACROSS PAKISTAN. </t>
  </si>
  <si>
    <t>Mon, 24 Jul 2023 00:10:05 GMT</t>
  </si>
  <si>
    <t>24 Jul 23 - 30 Jul 23</t>
  </si>
  <si>
    <t>24 Jul- 30 Jul</t>
  </si>
  <si>
    <t>24 Jul - 30 Jul</t>
  </si>
  <si>
    <t>Sun, 06 Aug 2023 15:50:03 GMT</t>
  </si>
  <si>
    <t>Sun, 06 Aug 2023 13:50:05 GMT</t>
  </si>
  <si>
    <t>Sun, 06 Aug 2023 10:20:04 GMT</t>
  </si>
  <si>
    <t>Fri, 04 Aug 2023 20:40:06 GMT</t>
  </si>
  <si>
    <t>Fri, 04 Aug 2023 20:40:05 GMT</t>
  </si>
  <si>
    <t>Fri, 04 Aug 2023 20:40:03 GMT</t>
  </si>
  <si>
    <t xml:space="preserve">Suspected Phishing Email:  A company viewed your credit report </t>
  </si>
  <si>
    <t>Fri, 04 Aug 2023 20:30:06 GMT</t>
  </si>
  <si>
    <t>Fri, 04 Aug 2023 15:20:03 GMT</t>
  </si>
  <si>
    <t>Fri, 04 Aug 2023 14:50:03 GMT</t>
  </si>
  <si>
    <t xml:space="preserve">Suspected Phishing Email:  [Bulk] Deutsche Bahn Invoicing: Transparent, Digital and Fully Integrated </t>
  </si>
  <si>
    <t>Fri, 04 Aug 2023 13:40:05 GMT</t>
  </si>
  <si>
    <t xml:space="preserve">Suspected Phishing Email:  [POTENTIALLY SPOOFED EMAIL] [WARNING: A/V UNSCANNABLE]RE: Kermit Ku 4.306 </t>
  </si>
  <si>
    <t>Fri, 04 Aug 2023 09:40:06 GMT</t>
  </si>
  <si>
    <t xml:space="preserve">Suspected Phishing Email:  0#.f|membership|vicky_aceltechnologies.com#ext#@sesglobal.onmicrosoft.com wants to access 'Global Services - EMEA' </t>
  </si>
  <si>
    <t>Fri, 04 Aug 2023 09:30:05 GMT</t>
  </si>
  <si>
    <t>Fri, 04 Aug 2023 08:30:05 GMT</t>
  </si>
  <si>
    <t>Fri, 04 Aug 2023 08:10:03 GMT</t>
  </si>
  <si>
    <t xml:space="preserve">Suspected Phishing Email:  [Bulk] GVF523 course released and available now in HTML5 </t>
  </si>
  <si>
    <t>Fri, 04 Aug 2023 07:20:06 GMT</t>
  </si>
  <si>
    <t>Fri, 04 Aug 2023 02:30:03 GMT</t>
  </si>
  <si>
    <t>Fri, 04 Aug 2023 00:20:04 GMT</t>
  </si>
  <si>
    <t>Thu, 03 Aug 2023 18:50:04 GMT</t>
  </si>
  <si>
    <t xml:space="preserve">Suspected Phishing Email:  Follow up after our meeting in GITEX </t>
  </si>
  <si>
    <t>Thu, 03 Aug 2023 15:40:05 GMT</t>
  </si>
  <si>
    <t>Thu, 03 Aug 2023 13:30:19 GMT</t>
  </si>
  <si>
    <t xml:space="preserve">Suspected Phishing Email:  Mick lets do some SIA networking. </t>
  </si>
  <si>
    <t>Thu, 03 Aug 2023 13:30:05 GMT</t>
  </si>
  <si>
    <t>Thu, 03 Aug 2023 09:30:04 GMT</t>
  </si>
  <si>
    <t xml:space="preserve">Suspected Phishing Email:  SES group - July 2023 month-end FX rates  </t>
  </si>
  <si>
    <t>Thu, 03 Aug 2023 08:10:05 GMT</t>
  </si>
  <si>
    <t xml:space="preserve">Suspected Phishing Email:  Approve or deny continued access for your direct reports to the GuestAccounts-Azure-all group by August 13, 2023 </t>
  </si>
  <si>
    <t>Thu, 03 Aug 2023 07:20:06 GMT</t>
  </si>
  <si>
    <t>Thu, 03 Aug 2023 06:50:03 GMT</t>
  </si>
  <si>
    <t>Thu, 03 Aug 2023 06:40:05 GMT</t>
  </si>
  <si>
    <t>Thu, 03 Aug 2023 04:10:04 GMT</t>
  </si>
  <si>
    <t xml:space="preserve">Suspected Phishing Email:  Transaction ID #GDY7242741, McAÆ’eeÂ® Total Protection renewed. </t>
  </si>
  <si>
    <t>Wed, 02 Aug 2023 23:50:05 GMT</t>
  </si>
  <si>
    <t>Wed, 02 Aug 2023 19:40:04 GMT</t>
  </si>
  <si>
    <t xml:space="preserve">Suspected Phishing Email:  [Social] Andre, donâ€™t miss these newly released courses </t>
  </si>
  <si>
    <t>Wed, 02 Aug 2023 14:50:07 GMT</t>
  </si>
  <si>
    <t xml:space="preserve">Suspected Phishing Email:  [Social] Sorina, donâ€™t miss these newly released courses </t>
  </si>
  <si>
    <t>Wed, 02 Aug 2023 14:30:07 GMT</t>
  </si>
  <si>
    <t xml:space="preserve">Suspected Phishing Email:  Requesting to Connect </t>
  </si>
  <si>
    <t xml:space="preserve">Suspected Phishing Email:  [Social] K Naresh, donâ€™t miss these newly released courses </t>
  </si>
  <si>
    <t>Wed, 02 Aug 2023 13:40:08 GMT</t>
  </si>
  <si>
    <t>Wed, 02 Aug 2023 13:40:07 GMT</t>
  </si>
  <si>
    <t xml:space="preserve">Suspected Phishing Email:  [Social] Balazs, donâ€™t miss these newly released courses </t>
  </si>
  <si>
    <t>Wed, 02 Aug 2023 13:20:07 GMT</t>
  </si>
  <si>
    <t xml:space="preserve">Suspected Phishing Email:  [Social] Victor, donâ€™t miss these newly released courses </t>
  </si>
  <si>
    <t>Wed, 02 Aug 2023 13:10:06 GMT</t>
  </si>
  <si>
    <t xml:space="preserve">Suspected Phishing Email:  Ses shared karolinalomacz_doc724324 on Wednesday, August 02, 2023 </t>
  </si>
  <si>
    <t>Wed, 02 Aug 2023 11:50:13 GMT</t>
  </si>
  <si>
    <t>Wed, 02 Aug 2023 11:30:06 GMT</t>
  </si>
  <si>
    <t>Wed, 02 Aug 2023 11:20:03 GMT</t>
  </si>
  <si>
    <t xml:space="preserve">Suspected Phishing Email:  [Bulk] Bonjour M.HOLLAND </t>
  </si>
  <si>
    <t>Wed, 02 Aug 2023 10:30:05 GMT</t>
  </si>
  <si>
    <t xml:space="preserve">Suspected Phishing Email:  Ses shared ewadrozdz_doc824936 on Wednesday, August 02, 2023 </t>
  </si>
  <si>
    <t>Wed, 02 Aug 2023 10:20:14 GMT</t>
  </si>
  <si>
    <t>Wed, 02 Aug 2023 10:00:06 GMT</t>
  </si>
  <si>
    <t xml:space="preserve">Suspected Phishing Email:  Ses shared richardlamb_doc455256 on Wednesday, August 02, 2023 </t>
  </si>
  <si>
    <t>Wed, 02 Aug 2023 09:40:12 GMT</t>
  </si>
  <si>
    <t xml:space="preserve">Suspected Phishing Email:  Please submit supplementary information (Id nr.: 698363) </t>
  </si>
  <si>
    <t>Wed, 02 Aug 2023 09:00:06 GMT</t>
  </si>
  <si>
    <t xml:space="preserve">Suspected Phishing Email:  Please submit supplementary information (Id nr.: 698366) </t>
  </si>
  <si>
    <t xml:space="preserve">Suspected Phishing Email:  Please submit supplementary information (Id nr.: 698364) </t>
  </si>
  <si>
    <t>Wed, 02 Aug 2023 08:40:06 GMT</t>
  </si>
  <si>
    <t>Wed, 02 Aug 2023 08:20:05 GMT</t>
  </si>
  <si>
    <t xml:space="preserve">Suspected Phishing Email:  [Marketing] UnterstÃ¼tzen Sie Ihre Mitarbeitenden dabei, mit weniger Aufwand mehr zu erreichen </t>
  </si>
  <si>
    <t>Wed, 02 Aug 2023 07:20:05 GMT</t>
  </si>
  <si>
    <t>Wed, 02 Aug 2023 06:10:05 GMT</t>
  </si>
  <si>
    <t>Tue, 01 Aug 2023 19:10:05 GMT</t>
  </si>
  <si>
    <t>Tue, 01 Aug 2023 19:10:03 GMT</t>
  </si>
  <si>
    <t>Tue, 01 Aug 2023 15:10:04 GMT</t>
  </si>
  <si>
    <t xml:space="preserve">Suspected Phishing Email:  EU Brand Protection Congress ! </t>
  </si>
  <si>
    <t>Tue, 01 Aug 2023 13:50:13 GMT</t>
  </si>
  <si>
    <t>Tue, 01 Aug 2023 13:10:04 GMT</t>
  </si>
  <si>
    <t>Tue, 01 Aug 2023 12:30:04 GMT</t>
  </si>
  <si>
    <t xml:space="preserve">Suspected Phishing Email:  [Bulk] Les attaques ransomware visent tout le monde. Nous pouvons vous aider. </t>
  </si>
  <si>
    <t>Tue, 01 Aug 2023 08:00:09 GMT</t>
  </si>
  <si>
    <t>Tue, 01 Aug 2023 05:30:03 GMT</t>
  </si>
  <si>
    <t>Tue, 01 Aug 2023 04:20:05 GMT</t>
  </si>
  <si>
    <t>Tue, 01 Aug 2023 01:00:04 GMT</t>
  </si>
  <si>
    <t>Mon, 31 Jul 2023 23:30:04 GMT</t>
  </si>
  <si>
    <t>Mon, 31 Jul 2023 22:00:04 GMT</t>
  </si>
  <si>
    <t>Mon, 31 Jul 2023 21:10:04 GMT</t>
  </si>
  <si>
    <t>Mon, 31 Jul 2023 16:40:04 GMT</t>
  </si>
  <si>
    <t>Mon, 31 Jul 2023 16:30:04 GMT</t>
  </si>
  <si>
    <t>Mon, 31 Jul 2023 14:10:04 GMT</t>
  </si>
  <si>
    <t>Mon, 31 Jul 2023 13:50:03 GMT</t>
  </si>
  <si>
    <t>Mon, 31 Jul 2023 12:30:09 GMT</t>
  </si>
  <si>
    <t>Mon, 31 Jul 2023 11:10:03 GMT</t>
  </si>
  <si>
    <t xml:space="preserve">Suspected Phishing Email:  [Social] Iris, activate your LinkedIn Learning account </t>
  </si>
  <si>
    <t>Mon, 31 Jul 2023 08:20:06 GMT</t>
  </si>
  <si>
    <t>Mon, 31 Jul 2023 08:10:03 GMT</t>
  </si>
  <si>
    <t xml:space="preserve">Suspected Phishing Email:  Reminder: "207386-0000-SO3-TAK-TB-2023-DVB-S-B22" has been shared with you. </t>
  </si>
  <si>
    <t>Mon, 31 Jul 2023 07:40:05 GMT</t>
  </si>
  <si>
    <t>Mon, 31 Jul 2023 06:50:04 GMT</t>
  </si>
  <si>
    <t xml:space="preserve">Suspected Phishing Email:  Hier ist das E-Book, das Sie bei Microsoft angefordert haben </t>
  </si>
  <si>
    <t>Mon, 31 Jul 2023 06:30:08 GMT</t>
  </si>
  <si>
    <t xml:space="preserve">Suspected Phishing Email:  [Bulk] SatApps Team sent you a GroupGreeting eCard </t>
  </si>
  <si>
    <t>Mon, 31 Jul 2023 06:20:07 GMT</t>
  </si>
  <si>
    <t>Mon, 31 Jul 2023 06:10:05 GMT</t>
  </si>
  <si>
    <t>Mon, 31 Jul 2023 04:20:04 GMT</t>
  </si>
  <si>
    <t xml:space="preserve">INCIDENT-228718: [Cobalt-Strike] Possible C2 traffic
 containing RT_FLOW_SESSION_DENY
</t>
  </si>
  <si>
    <t>Mon, 31 Jul 2023 02:30:04 GMT</t>
  </si>
  <si>
    <t>Mon, 31 Jul 2023 02:30:03 GMT</t>
  </si>
  <si>
    <t>31 Jul 23 - 06 Aug 23</t>
  </si>
  <si>
    <t>31 Jul- 6 Aug</t>
  </si>
  <si>
    <t>31 Jul-6 Aug</t>
  </si>
  <si>
    <t>Sun, 13 Aug 2023 10:30:03 GMT</t>
  </si>
  <si>
    <t>Sun, 13 Aug 2023 09:20:03 GMT</t>
  </si>
  <si>
    <t>Sun, 13 Aug 2023 08:50:03 GMT</t>
  </si>
  <si>
    <t>Sun, 13 Aug 2023 08:10:06 GMT</t>
  </si>
  <si>
    <t>Sun, 13 Aug 2023 08:10:04 GMT</t>
  </si>
  <si>
    <t>Sun, 13 Aug 2023 02:30:03 GMT</t>
  </si>
  <si>
    <t>Sat, 12 Aug 2023 18:00:04 GMT</t>
  </si>
  <si>
    <t>Fri, 11 Aug 2023 21:00:04 GMT</t>
  </si>
  <si>
    <t>Fri, 11 Aug 2023 14:30:04 GMT</t>
  </si>
  <si>
    <t xml:space="preserve">Suspected Phishing Email:  Ses Salary 2FA Report For Pelin.aksoy Completed August 11, 2023 </t>
  </si>
  <si>
    <t>Fri, 11 Aug 2023 13:10:05 GMT</t>
  </si>
  <si>
    <t>Fri, 11 Aug 2023 12:20:04 GMT</t>
  </si>
  <si>
    <t xml:space="preserve">Suspected Phishing Email:  Ses Salary 2FA Report For Monika.michalak Completed August 11, 2023 </t>
  </si>
  <si>
    <t>Fri, 11 Aug 2023 09:10:05 GMT</t>
  </si>
  <si>
    <t>Fri, 11 Aug 2023 04:30:07 GMT</t>
  </si>
  <si>
    <t xml:space="preserve">Suspected Phishing Email:  Re: Exhibition invitation </t>
  </si>
  <si>
    <t>Fri, 11 Aug 2023 04:20:09 GMT</t>
  </si>
  <si>
    <t>Thu, 10 Aug 2023 16:20:03 GMT</t>
  </si>
  <si>
    <t>Thu, 10 Aug 2023 16:00:05 GMT</t>
  </si>
  <si>
    <t>Thu, 10 Aug 2023 15:50:05 GMT</t>
  </si>
  <si>
    <t>Thu, 10 Aug 2023 15:30:03 GMT</t>
  </si>
  <si>
    <t>Thu, 10 Aug 2023 13:20:05 GMT</t>
  </si>
  <si>
    <t>Thu, 10 Aug 2023 12:10:04 GMT</t>
  </si>
  <si>
    <t xml:space="preserve">Suspected Phishing Email:  æ—…æ¸¸ </t>
  </si>
  <si>
    <t>Thu, 10 Aug 2023 12:00:06 GMT</t>
  </si>
  <si>
    <t>Thu, 10 Aug 2023 10:10:05 GMT</t>
  </si>
  <si>
    <t>Thu, 10 Aug 2023 09:50:06 GMT</t>
  </si>
  <si>
    <t xml:space="preserve">Suspected Phishing Email:  Reisedokumentationen etc. </t>
  </si>
  <si>
    <t xml:space="preserve">Suspected Phishing Email:  Donâ€™t miss out !â€“ Digital Transformation workshop places are filling up! </t>
  </si>
  <si>
    <t>Thu, 10 Aug 2023 09:10:05 GMT</t>
  </si>
  <si>
    <t>Thu, 10 Aug 2023 07:00:03 GMT</t>
  </si>
  <si>
    <t>Wed, 09 Aug 2023 20:10:05 GMT</t>
  </si>
  <si>
    <t xml:space="preserve">Suspected Phishing Email:  Intelsat Inflight LLC PO# AC214774 </t>
  </si>
  <si>
    <t>Wed, 09 Aug 2023 20:00:09 GMT</t>
  </si>
  <si>
    <t>Wed, 09 Aug 2023 19:40:03 GMT</t>
  </si>
  <si>
    <t>Wed, 09 Aug 2023 17:10:03 GMT</t>
  </si>
  <si>
    <t>Wed, 09 Aug 2023 16:10:03 GMT</t>
  </si>
  <si>
    <t xml:space="preserve">Suspected Phishing Email:  BRICS takes on the Dollar, $170,000 Driver Pay ðŸ’° </t>
  </si>
  <si>
    <t>Wed, 09 Aug 2023 14:40:06 GMT</t>
  </si>
  <si>
    <t xml:space="preserve">Suspected Phishing Email:  Nice to meet you Estelle </t>
  </si>
  <si>
    <t>Wed, 09 Aug 2023 14:00:05 GMT</t>
  </si>
  <si>
    <t>Wed, 09 Aug 2023 13:20:03 GMT</t>
  </si>
  <si>
    <t xml:space="preserve">Suspected Phishing Email:  You've been upgraded to Aura! </t>
  </si>
  <si>
    <t>Wed, 09 Aug 2023 13:10:07 GMT</t>
  </si>
  <si>
    <t xml:space="preserve">Suspected Phishing Email:  [Bulk] Don't miss the Global Cyber Conference in Zurich </t>
  </si>
  <si>
    <t>Wed, 09 Aug 2023 12:50:06 GMT</t>
  </si>
  <si>
    <t>Wed, 09 Aug 2023 12:40:03 GMT</t>
  </si>
  <si>
    <t>Wed, 09 Aug 2023 07:20:03 GMT</t>
  </si>
  <si>
    <t>Wed, 09 Aug 2023 07:10:03 GMT</t>
  </si>
  <si>
    <t xml:space="preserve">Suspected Phishing Email:  SES and TM Forum - Open Digital Architecture Award </t>
  </si>
  <si>
    <t>Tue, 08 Aug 2023 20:50:06 GMT</t>
  </si>
  <si>
    <t>Tue, 08 Aug 2023 20:50:03 GMT</t>
  </si>
  <si>
    <t>Tue, 08 Aug 2023 17:20:03 GMT</t>
  </si>
  <si>
    <t>Tue, 08 Aug 2023 15:20:05 GMT</t>
  </si>
  <si>
    <t>Tue, 08 Aug 2023 15:20:03 GMT</t>
  </si>
  <si>
    <t>Tue, 08 Aug 2023 15:10:05 GMT</t>
  </si>
  <si>
    <t>Tue, 08 Aug 2023 15:10:03 GMT</t>
  </si>
  <si>
    <t>Tue, 08 Aug 2023 14:50:03 GMT</t>
  </si>
  <si>
    <t>Tue, 08 Aug 2023 14:10:03 GMT</t>
  </si>
  <si>
    <t xml:space="preserve">Suspected Phishing Email:  [Bulk] Excel Basics - Formulas and Functions 101 </t>
  </si>
  <si>
    <t>Tue, 08 Aug 2023 12:40:05 GMT</t>
  </si>
  <si>
    <t xml:space="preserve">Suspected Phishing Email:  RE: Complimentary accommodation offer for the 2nd World Software Testing &amp; QA Summit </t>
  </si>
  <si>
    <t>Tue, 08 Aug 2023 09:30:09 GMT</t>
  </si>
  <si>
    <t xml:space="preserve">Suspected Phishing Email:  [Bulk] Celebrating Patentcloud's 10th Anniversary </t>
  </si>
  <si>
    <t>Tue, 08 Aug 2023 08:20:05 GMT</t>
  </si>
  <si>
    <t xml:space="preserve">Suspected Phishing Email:  Re: We've Done It Again! </t>
  </si>
  <si>
    <t>Tue, 08 Aug 2023 08:00:05 GMT</t>
  </si>
  <si>
    <t>Tue, 08 Aug 2023 07:10:03 GMT</t>
  </si>
  <si>
    <t>Mon, 07 Aug 2023 22:00:04 GMT</t>
  </si>
  <si>
    <t>Mon, 07 Aug 2023 21:20:03 GMT</t>
  </si>
  <si>
    <t>Mon, 07 Aug 2023 21:10:03 GMT</t>
  </si>
  <si>
    <t xml:space="preserve">Suspected Phishing Email:  PanJIT meeting with ATS </t>
  </si>
  <si>
    <t>Mon, 07 Aug 2023 19:30:05 GMT</t>
  </si>
  <si>
    <t>Mon, 07 Aug 2023 16:30:03 GMT</t>
  </si>
  <si>
    <t>Mon, 07 Aug 2023 15:00:03 GMT</t>
  </si>
  <si>
    <t xml:space="preserve">Suspected Phishing Email:  Updating our Google Account inactivity policy </t>
  </si>
  <si>
    <t>Mon, 07 Aug 2023 13:40:05 GMT</t>
  </si>
  <si>
    <t xml:space="preserve">Suspected Phishing Email:  [SES Satellitesâ€‹ / Traace] - Collaboration </t>
  </si>
  <si>
    <t>Mon, 07 Aug 2023 09:50:06 GMT</t>
  </si>
  <si>
    <t xml:space="preserve">Suspected Phishing Email:  DÃ©veloppeurs pour Ses Satellites </t>
  </si>
  <si>
    <t xml:space="preserve">Suspected Phishing Email:  [Social] Jean, donâ€™t miss these newly released courses </t>
  </si>
  <si>
    <t>Mon, 07 Aug 2023 08:30:07 GMT</t>
  </si>
  <si>
    <t>Mon, 07 Aug 2023 06:10:05 GMT</t>
  </si>
  <si>
    <t xml:space="preserve">Suspected Phishing Email:  IT Recycling </t>
  </si>
  <si>
    <t>Mon, 07 Aug 2023 03:30:05 GMT</t>
  </si>
  <si>
    <t>Mon, 07 Aug 2023 02:00:03 GMT</t>
  </si>
  <si>
    <t>07 Aug 23 - 13 Aug 23</t>
  </si>
  <si>
    <t>7 Aug - 13 Aug</t>
  </si>
  <si>
    <t>Aug 7 - Aug 13</t>
  </si>
  <si>
    <t>Mon, 14 Aug 2023 00:50:05 GMT</t>
  </si>
  <si>
    <t>Mon, 14 Aug 2023 01:50:05 GMT</t>
  </si>
  <si>
    <t xml:space="preserve">Checkpoint IPS Monitored Rule Triggered from Remote Source
 containing RDP Enforcement Violation
</t>
  </si>
  <si>
    <t>Mon, 14 Aug 2023 02:10:04 GMT</t>
  </si>
  <si>
    <t>Mon, 14 Aug 2023 02:10:05 GMT</t>
  </si>
  <si>
    <t xml:space="preserve">Checkpoint IPS Monitored Rule Triggered from Remote Source
 containing SmartDefense Detect
</t>
  </si>
  <si>
    <t>Mon, 14 Aug 2023 02:10:07 GMT</t>
  </si>
  <si>
    <t>Mon, 14 Aug 2023 02:10:09 GMT</t>
  </si>
  <si>
    <t>Mon, 14 Aug 2023 02:10:11 GMT</t>
  </si>
  <si>
    <t>Mon, 14 Aug 2023 02:40:03 GMT</t>
  </si>
  <si>
    <t xml:space="preserve">Multiple Exploit/Malware Types Targeting a Single Destination
 containing Apache Server Protection Violation
</t>
  </si>
  <si>
    <t>Mon, 14 Aug 2023 03:00:04 GMT</t>
  </si>
  <si>
    <t>Mon, 14 Aug 2023 03:10:04 GMT</t>
  </si>
  <si>
    <t>Mon, 14 Aug 2023 04:00:04 GMT</t>
  </si>
  <si>
    <t>Mon, 14 Aug 2023 06:50:06 GMT</t>
  </si>
  <si>
    <t>Mon, 14 Aug 2023 06:50:07 GMT</t>
  </si>
  <si>
    <t xml:space="preserve">Suspected Phishing Email:  Opher-Support </t>
  </si>
  <si>
    <t>Mon, 14 Aug 2023 08:00:06 GMT</t>
  </si>
  <si>
    <t>Mon, 14 Aug 2023 08:30:03 GMT</t>
  </si>
  <si>
    <t>Mon, 14 Aug 2023 10:10:03 GMT</t>
  </si>
  <si>
    <t xml:space="preserve">Suspected Phishing Email:  [Social] You have been added to Client Support3999wjej </t>
  </si>
  <si>
    <t>Mon, 14 Aug 2023 14:00:06 GMT</t>
  </si>
  <si>
    <t>Mon, 14 Aug 2023 14:20:03 GMT</t>
  </si>
  <si>
    <t>Mon, 14 Aug 2023 15:20:03 GMT</t>
  </si>
  <si>
    <t>Mon, 14 Aug 2023 17:50:03 GMT</t>
  </si>
  <si>
    <t xml:space="preserve">Suspected Phishing Email:  Your account has been locked_ </t>
  </si>
  <si>
    <t>Mon, 14 Aug 2023 18:40:06 GMT</t>
  </si>
  <si>
    <t xml:space="preserve">Suspected Phishing Email:  SES | Dell Technologies Sync </t>
  </si>
  <si>
    <t>Mon, 14 Aug 2023 18:50:05 GMT</t>
  </si>
  <si>
    <t>Mon, 14 Aug 2023 22:00:03 GMT</t>
  </si>
  <si>
    <t>Tue, 15 Aug 2023 06:10:03 GMT</t>
  </si>
  <si>
    <t>Tue, 15 Aug 2023 06:10:05 GMT</t>
  </si>
  <si>
    <t>Suspected Phishing Email:  [Bulk] Path to Pain Free AP Processes</t>
  </si>
  <si>
    <t>Tue, 15 Aug 2023 06:10:07 GMT</t>
  </si>
  <si>
    <t>Tue, 15 Aug 2023 07:10:08 GMT</t>
  </si>
  <si>
    <t>Tue, 15 Aug 2023 08:30:04 GMT</t>
  </si>
  <si>
    <t xml:space="preserve">Suspected Phishing Email:  &gt;&gt;&gt;&gt;&gt;&gt;&gt;&gt;&gt;&gt;&gt; ACTUALIZAR MIS NUEVOS DATOS BANCARIOS &lt;&lt;&lt;&lt;&lt;&lt;&lt;&lt;&lt;&lt;&lt;&lt;&lt;&lt;&lt;&lt; </t>
  </si>
  <si>
    <t>Tue, 15 Aug 2023 09:50:05 GMT</t>
  </si>
  <si>
    <t>Tue, 15 Aug 2023 10:30:04 GMT</t>
  </si>
  <si>
    <t>Tue, 15 Aug 2023 13:10:03 GMT</t>
  </si>
  <si>
    <t>Tue, 15 Aug 2023 15:40:03 GMT</t>
  </si>
  <si>
    <t>Tue, 15 Aug 2023 16:00:03 GMT</t>
  </si>
  <si>
    <t>Tue, 15 Aug 2023 16:20:03 GMT</t>
  </si>
  <si>
    <t>Tue, 15 Aug 2023 16:20:05 GMT</t>
  </si>
  <si>
    <t>Tue, 15 Aug 2023 20:10:03 GMT</t>
  </si>
  <si>
    <t>Tue, 15 Aug 2023 20:10:05 GMT</t>
  </si>
  <si>
    <t>Wed, 16 Aug 2023 06:50:04 GMT</t>
  </si>
  <si>
    <t>Wed, 16 Aug 2023 07:30:05 GMT</t>
  </si>
  <si>
    <t>Wed, 16 Aug 2023 09:50:03 GMT</t>
  </si>
  <si>
    <t>Wed, 16 Aug 2023 10:00:03 GMT</t>
  </si>
  <si>
    <t xml:space="preserve">Suspected Phishing Email:  [Marketing] Can you refer me Faraz? </t>
  </si>
  <si>
    <t>Wed, 16 Aug 2023 10:40:05 GMT</t>
  </si>
  <si>
    <t xml:space="preserve">Suspected Phishing Email:  Re: Automatic reply: SOLICITUD DE ACTUALIZACIÃ“N DE CUENTA DE DEPÃ“SITO DIRECTO DE NÃ“MINA </t>
  </si>
  <si>
    <t>Wed, 16 Aug 2023 21:20:08 GMT</t>
  </si>
  <si>
    <t xml:space="preserve">Suspected Phishing Email:  SOLICITUD DE ACTUALIZACIÃ“N DE CUENTA DE DEPÃ“SITO DIRECTO DE NÃ“MINA </t>
  </si>
  <si>
    <t>Wed, 16 Aug 2023 22:20:03 GMT</t>
  </si>
  <si>
    <t>Wed, 16 Aug 2023 22:20:04 GMT</t>
  </si>
  <si>
    <t xml:space="preserve">Suspected Phishing Email:  Avensys Consulting - Your Partner in APAC's Workforce Success  </t>
  </si>
  <si>
    <t>Thu, 17 Aug 2023 04:00:19 GMT</t>
  </si>
  <si>
    <t>Thu, 17 Aug 2023 04:40:04 GMT</t>
  </si>
  <si>
    <t xml:space="preserve">Suspected Phishing Email:  Welcome to the iCIMS Community </t>
  </si>
  <si>
    <t>Thu, 17 Aug 2023 06:20:05 GMT</t>
  </si>
  <si>
    <t>Thu, 17 Aug 2023 08:20:06 GMT</t>
  </si>
  <si>
    <t>Thu, 17 Aug 2023 10:30:03 GMT</t>
  </si>
  <si>
    <t>Thu, 17 Aug 2023 10:40:05 GMT</t>
  </si>
  <si>
    <t>Thu, 17 Aug 2023 12:50:03 GMT</t>
  </si>
  <si>
    <t>Thu, 17 Aug 2023 13:00:03 GMT</t>
  </si>
  <si>
    <t xml:space="preserve">IPS Deny From a Local Source
 containing Non-Browser Client
</t>
  </si>
  <si>
    <t>Thu, 17 Aug 2023 13:10:03 GMT</t>
  </si>
  <si>
    <t>Thu, 17 Aug 2023 13:30:03 GMT</t>
  </si>
  <si>
    <t>Thu, 17 Aug 2023 13:30:05 GMT</t>
  </si>
  <si>
    <t>Suspected Phishing Email:  [Bulk] Notice of Processing of Personal Information (This is Not an Advertisement)</t>
  </si>
  <si>
    <t>Thu, 17 Aug 2023 14:00:06 GMT</t>
  </si>
  <si>
    <t>Thu, 17 Aug 2023 14:10:03 GMT</t>
  </si>
  <si>
    <t xml:space="preserve">Suspected Phishing Email:  Mise Ã  jour de la livraison programmÃ©e UPS, numÃ©ro de suivi  1ZE9304R6796162112 </t>
  </si>
  <si>
    <t>Thu, 17 Aug 2023 16:10:06 GMT</t>
  </si>
  <si>
    <t>Fri, 18 Aug 2023 09:30:03 GMT</t>
  </si>
  <si>
    <t xml:space="preserve">Suspected Phishing Email:  [Marketing] Constantin! You just earned a badge from SES ðŸŽ‰ </t>
  </si>
  <si>
    <t>Fri, 18 Aug 2023 12:50:11 GMT</t>
  </si>
  <si>
    <t xml:space="preserve">Suspected Phishing Email:  Re: On the same boat </t>
  </si>
  <si>
    <t>Fri, 18 Aug 2023 14:40:14 GMT</t>
  </si>
  <si>
    <t xml:space="preserve">Suspected Phishing Email:  [Marketing] Andrew! You just earned a badge from SES ðŸŽ‰ </t>
  </si>
  <si>
    <t>Fri, 18 Aug 2023 17:40:08 GMT</t>
  </si>
  <si>
    <t xml:space="preserve">Fortinet IPS Monitored Rule Triggered from Local Source
 containing OpenSSL.Heartbleed.Attack
</t>
  </si>
  <si>
    <t>Fri, 18 Aug 2023 18:30:03 GMT</t>
  </si>
  <si>
    <t>Fri, 18 Aug 2023 22:30:05 GMT</t>
  </si>
  <si>
    <t>Sat, 19 Aug 2023 04:00:03 GMT</t>
  </si>
  <si>
    <t>Sat, 19 Aug 2023 10:10:03 GMT</t>
  </si>
  <si>
    <t>Sat, 19 Aug 2023 17:50:03 GMT</t>
  </si>
  <si>
    <t xml:space="preserve">Suspected Phishing Email:  Event Info ~ 2023 MotoGP 10 CryptoDATA Motorrad Grand Prix von Ã–sterreich </t>
  </si>
  <si>
    <t>Sun, 20 Aug 2023 06:10:05 GMT</t>
  </si>
  <si>
    <t>Sun, 20 Aug 2023 18:40:03 GMT</t>
  </si>
  <si>
    <t>Sun, 20 Aug 2023 20:00:03 GMT</t>
  </si>
  <si>
    <t>14 Aug 23 - 20 Aug 23</t>
  </si>
  <si>
    <t>Aug14-Aug 20</t>
  </si>
  <si>
    <t>14 Aug-20Aug</t>
  </si>
  <si>
    <t>Mon, 21 Aug 2023 07:50:06 GMT</t>
  </si>
  <si>
    <t>Mon, 21 Aug 2023 09:10:03 GMT</t>
  </si>
  <si>
    <t>Mon, 21 Aug 2023 10:20:03 GMT</t>
  </si>
  <si>
    <t xml:space="preserve">Suspected Phishing Email:  [Marketing] Michael, your badge from SES is waiting </t>
  </si>
  <si>
    <t>Mon, 21 Aug 2023 13:20:06 GMT</t>
  </si>
  <si>
    <t>Mon, 21 Aug 2023 13:30:03 GMT</t>
  </si>
  <si>
    <t>Mon, 21 Aug 2023 20:30:03 GMT</t>
  </si>
  <si>
    <t>Mon, 21 Aug 2023 21:10:04 GMT</t>
  </si>
  <si>
    <t>Mon, 21 Aug 2023 22:00:04 GMT</t>
  </si>
  <si>
    <t xml:space="preserve">Suspected Phishing Email:  GRI Data Edit Rigths  </t>
  </si>
  <si>
    <t>Mon, 21 Aug 2023 22:50:05 GMT</t>
  </si>
  <si>
    <t>Tue, 22 Aug 2023 00:50:03 GMT</t>
  </si>
  <si>
    <t>Tue, 22 Aug 2023 06:10:03 GMT</t>
  </si>
  <si>
    <t>Tue, 22 Aug 2023 06:50:03 GMT</t>
  </si>
  <si>
    <t>Suspected Phishing Email:  Request for Brief Courtesy Telecon on Potential Patent Support Matters: IIPRD (US, India)</t>
  </si>
  <si>
    <t>Tue, 22 Aug 2023 08:10:14 GMT</t>
  </si>
  <si>
    <t>Tue, 22 Aug 2023 08:30:03 GMT</t>
  </si>
  <si>
    <t>Tue, 22 Aug 2023 11:00:03 GMT</t>
  </si>
  <si>
    <t>Suspected Phishing Email:  [Bulk] ðŸ›°ï¸ ETM TWT Amplifier</t>
  </si>
  <si>
    <t>Tue, 22 Aug 2023 11:10:06 GMT</t>
  </si>
  <si>
    <t>Tue, 22 Aug 2023 15:20:03 GMT</t>
  </si>
  <si>
    <t>Tue, 22 Aug 2023 15:20:05 GMT</t>
  </si>
  <si>
    <t xml:space="preserve">Suspected Phishing Email:  SES SERVICES ROMANIA SRL - Service Order No. 23946 Amdt 8 - OPT-106321 </t>
  </si>
  <si>
    <t>Tue, 22 Aug 2023 15:20:06 GMT</t>
  </si>
  <si>
    <t xml:space="preserve">Suspected Phishing Email:  Always Happy to Help Fill Roles </t>
  </si>
  <si>
    <t>Tue, 22 Aug 2023 16:50:05 GMT</t>
  </si>
  <si>
    <t>Tue, 22 Aug 2023 23:40:03 GMT</t>
  </si>
  <si>
    <t xml:space="preserve">Suspected Phishing Email:  Fresh web framework for Deno speeds page loading </t>
  </si>
  <si>
    <t>Wed, 23 Aug 2023 00:10:05 GMT</t>
  </si>
  <si>
    <t>Wed, 23 Aug 2023 00:50:03 GMT</t>
  </si>
  <si>
    <t>Wed, 23 Aug 2023 00:50:05 GMT</t>
  </si>
  <si>
    <t xml:space="preserve">Suspected Phishing Email:  [Marketing] Legal translations pricing and turnaround </t>
  </si>
  <si>
    <t>Wed, 23 Aug 2023 09:20:06 GMT</t>
  </si>
  <si>
    <t>Wed, 23 Aug 2023 09:50:08 GMT</t>
  </si>
  <si>
    <t xml:space="preserve">Suspected Phishing Email:  [Spot consulting Interview offer(1 hour on zoom) - Topic: Satellite QKD Technologyâ€] </t>
  </si>
  <si>
    <t>Wed, 23 Aug 2023 11:20:08 GMT</t>
  </si>
  <si>
    <t>Wed, 23 Aug 2023 11:20:09 GMT</t>
  </si>
  <si>
    <t>Wed, 23 Aug 2023 12:10:06 GMT</t>
  </si>
  <si>
    <t>Wed, 23 Aug 2023 12:40:06 GMT</t>
  </si>
  <si>
    <t>Wed, 23 Aug 2023 12:40:07 GMT</t>
  </si>
  <si>
    <t>Wed, 23 Aug 2023 12:50:06 GMT</t>
  </si>
  <si>
    <t>Wed, 23 Aug 2023 13:00:07 GMT</t>
  </si>
  <si>
    <t>Wed, 23 Aug 2023 13:20:06 GMT</t>
  </si>
  <si>
    <t>Wed, 23 Aug 2023 13:40:07 GMT</t>
  </si>
  <si>
    <t>Wed, 23 Aug 2023 14:00:03 GMT</t>
  </si>
  <si>
    <t>Wed, 23 Aug 2023 15:10:03 GMT</t>
  </si>
  <si>
    <t xml:space="preserve">Suspected Phishing Email:  Documents Scan </t>
  </si>
  <si>
    <t>Wed, 23 Aug 2023 16:10:05 GMT</t>
  </si>
  <si>
    <t>Wed, 23 Aug 2023 19:20:03 GMT</t>
  </si>
  <si>
    <t>Wed, 23 Aug 2023 19:50:03 GMT</t>
  </si>
  <si>
    <t>Thu, 24 Aug 2023 07:20:04 GMT</t>
  </si>
  <si>
    <t xml:space="preserve">Suspected Phishing Email:  Graphics Bill </t>
  </si>
  <si>
    <t>Thu, 24 Aug 2023 08:10:06 GMT</t>
  </si>
  <si>
    <t>Thu, 24 Aug 2023 11:10:17 GMT</t>
  </si>
  <si>
    <t>Thu, 24 Aug 2023 11:10:25 GMT</t>
  </si>
  <si>
    <t>Thu, 24 Aug 2023 12:00:04 GMT</t>
  </si>
  <si>
    <t xml:space="preserve">Suspected Phishing Email:  [Bulk] Introduction Meeting: Mauro - Red Hat + Ses Astra Sa </t>
  </si>
  <si>
    <t>Thu, 24 Aug 2023 12:00:07 GMT</t>
  </si>
  <si>
    <t xml:space="preserve">V2 Sending Attacks to External
 preceded by Checkpoint IPS Monitored Rule Triggered from Remote Source
 containing Virus is detected
</t>
  </si>
  <si>
    <t>Thu, 24 Aug 2023 12:40:04 GMT</t>
  </si>
  <si>
    <t xml:space="preserve">Suspected Phishing Email:  [Past Due Invoice] - Payment Due on Inv #231303 </t>
  </si>
  <si>
    <t>Thu, 24 Aug 2023 14:00:05 GMT</t>
  </si>
  <si>
    <t>Thu, 24 Aug 2023 22:10:03 GMT</t>
  </si>
  <si>
    <t>Thu, 24 Aug 2023 23:00:04 GMT</t>
  </si>
  <si>
    <t>Fri, 25 Aug 2023 01:00:03 GMT</t>
  </si>
  <si>
    <t>Fri, 25 Aug 2023 04:20:03 GMT</t>
  </si>
  <si>
    <t xml:space="preserve">Suspected Phishing Email:  [WARNING :  MESSAGE ENCRYPTED]Re: SES SA - 0003740-0001 - trade HSBC EUR ESG Liquidity Fund Class H   - value 24-aug-23 - EUR 40m </t>
  </si>
  <si>
    <t>Fri, 25 Aug 2023 06:30:06 GMT</t>
  </si>
  <si>
    <t>Fri, 25 Aug 2023 10:20:07 GMT</t>
  </si>
  <si>
    <t>Fri, 25 Aug 2023 10:20:08 GMT</t>
  </si>
  <si>
    <t xml:space="preserve">Suspected Phishing Email:  Informations importantes </t>
  </si>
  <si>
    <t>Fri, 25 Aug 2023 10:50:09 GMT</t>
  </si>
  <si>
    <t>Fri, 25 Aug 2023 14:30:04 GMT</t>
  </si>
  <si>
    <t xml:space="preserve">Suspected Phishing Email:  Did anyone find my Microsoft arc mouse? </t>
  </si>
  <si>
    <t>Fri, 25 Aug 2023 16:20:05 GMT</t>
  </si>
  <si>
    <t xml:space="preserve">Multiple Exploit/Malware Types Targeting a Single Destination
 containing RDP Enforcement Violation
</t>
  </si>
  <si>
    <t>Sat, 26 Aug 2023 04:30:04 GMT</t>
  </si>
  <si>
    <t>Sat, 26 Aug 2023 04:30:06 GMT</t>
  </si>
  <si>
    <t xml:space="preserve">Multiple Exploit/Malware Types Targeting a Single Destination
 containing Cisco Protection Violation
</t>
  </si>
  <si>
    <t>Sat, 26 Aug 2023 04:30:07 GMT</t>
  </si>
  <si>
    <t xml:space="preserve">V2: Public Facing Application Exploitation
 containing Application Servers Protection Violation
</t>
  </si>
  <si>
    <t>Sat, 26 Aug 2023 04:30:09 GMT</t>
  </si>
  <si>
    <t xml:space="preserve">Checkpoint IPS Monitored Rule Triggered from Remote Source
 containing Application Servers Protection Violation
</t>
  </si>
  <si>
    <t>Sat, 26 Aug 2023 04:30:11 GMT</t>
  </si>
  <si>
    <t>Sat, 26 Aug 2023 04:30:13 GMT</t>
  </si>
  <si>
    <t>Sat, 26 Aug 2023 04:30:15 GMT</t>
  </si>
  <si>
    <t>Sat, 26 Aug 2023 04:30:16 GMT</t>
  </si>
  <si>
    <t>Sat, 26 Aug 2023 04:30:18 GMT</t>
  </si>
  <si>
    <t xml:space="preserve">Multiple Exploit/Malware Types Targeting a Single Destination
 containing Oracle Protection Violation
</t>
  </si>
  <si>
    <t>Sat, 26 Aug 2023 04:30:20 GMT</t>
  </si>
  <si>
    <t>Sat, 26 Aug 2023 04:30:21 GMT</t>
  </si>
  <si>
    <t>Sat, 26 Aug 2023 04:30:23 GMT</t>
  </si>
  <si>
    <t>Sat, 26 Aug 2023 04:30:25 GMT</t>
  </si>
  <si>
    <t>Sat, 26 Aug 2023 04:30:26 GMT</t>
  </si>
  <si>
    <t>Sat, 26 Aug 2023 04:40:04 GMT</t>
  </si>
  <si>
    <t>Sat, 26 Aug 2023 05:20:04 GMT</t>
  </si>
  <si>
    <t>Sat, 26 Aug 2023 05:20:05 GMT</t>
  </si>
  <si>
    <t>Sat, 26 Aug 2023 05:30:05 GMT</t>
  </si>
  <si>
    <t xml:space="preserve">V2: Public Facing Application Exploitation
 containing RDP Enforcement Violation
</t>
  </si>
  <si>
    <t>Sat, 26 Aug 2023 05:30:06 GMT</t>
  </si>
  <si>
    <t>Sat, 26 Aug 2023 05:30:08 GMT</t>
  </si>
  <si>
    <t>Sat, 26 Aug 2023 05:30:10 GMT</t>
  </si>
  <si>
    <t>Sat, 26 Aug 2023 05:40:04 GMT</t>
  </si>
  <si>
    <t>Sat, 26 Aug 2023 12:10:03 GMT</t>
  </si>
  <si>
    <t xml:space="preserve">Internal Connection to Host Categorized as Malware
 containing Traffic timeout
</t>
  </si>
  <si>
    <t>Sat, 26 Aug 2023 12:10:05 GMT</t>
  </si>
  <si>
    <t>Sat, 26 Aug 2023 12:20:03 GMT</t>
  </si>
  <si>
    <t xml:space="preserve">Suspected Phishing Email:  Fw:Huhu. alles gut bei dir? </t>
  </si>
  <si>
    <t>Sun, 27 Aug 2023 08:30:06 GMT</t>
  </si>
  <si>
    <t>Sun, 27 Aug 2023 13:00:03 GMT</t>
  </si>
  <si>
    <t>Sun, 27 Aug 2023 16:30:03 GMT</t>
  </si>
  <si>
    <t>Sun, 27 Aug 2023 16:30:05 GMT</t>
  </si>
  <si>
    <t>Sun, 27 Aug 2023 16:30:06 GMT</t>
  </si>
  <si>
    <t>21 Aug 23 - 27 Aug 23</t>
  </si>
  <si>
    <t>21 Aug-27 Aug</t>
  </si>
  <si>
    <t>Aug21-Aug 27</t>
  </si>
  <si>
    <t xml:space="preserve">Suspected Phishing Email:  [MARKETING] Thanks for the registration. Access to Moxa Tech Tutorial series â€“ IEC 61850 </t>
  </si>
  <si>
    <t>Mon, 28 Aug 2023 09:50:09 GMT</t>
  </si>
  <si>
    <t>Mon, 28 Aug 2023 11:20:11 GMT</t>
  </si>
  <si>
    <t>Mon, 28 Aug 2023 12:00:04 GMT</t>
  </si>
  <si>
    <t>Mon, 28 Aug 2023 16:30:03 GMT</t>
  </si>
  <si>
    <t xml:space="preserve">Suspected Phishing Email:  FW: Attention: E-Signature Required! sign and return (Monday, August 28, 2023 21:38:56) </t>
  </si>
  <si>
    <t>Mon, 28 Aug 2023 20:00:05 GMT</t>
  </si>
  <si>
    <t>Mon, 28 Aug 2023 22:00:03 GMT</t>
  </si>
  <si>
    <t>Mon, 28 Aug 2023 22:10:04 GMT</t>
  </si>
  <si>
    <t xml:space="preserve">Suspected Phishing Email:  Office Depot SA de CV - AETI680606J88 POSA 756253349495   (866952) </t>
  </si>
  <si>
    <t>Tue, 29 Aug 2023 06:00:12 GMT</t>
  </si>
  <si>
    <t xml:space="preserve">Suspected Phishing Email:  Orden CFDI Premium REF - Envio Documento Fiscal Factura   (985452) </t>
  </si>
  <si>
    <t xml:space="preserve">Suspected Phishing Email:  Expense Report Status Change </t>
  </si>
  <si>
    <t>Tue, 29 Aug 2023 07:20:05 GMT</t>
  </si>
  <si>
    <t>Tue, 29 Aug 2023 08:20:03 GMT</t>
  </si>
  <si>
    <t xml:space="preserve">Suspected Phishing Email:  A professional market survey about Communication Systems </t>
  </si>
  <si>
    <t>Tue, 29 Aug 2023 09:00:05 GMT</t>
  </si>
  <si>
    <t>Tue, 29 Aug 2023 10:20:04 GMT</t>
  </si>
  <si>
    <t xml:space="preserve">Suspected Phishing Email:  [BULK] Webinar-Aufzeichnungen: indevis MDR mit Google Chronicle </t>
  </si>
  <si>
    <t>Tue, 29 Aug 2023 11:20:06 GMT</t>
  </si>
  <si>
    <t xml:space="preserve">Suspected Phishing Email:  [Bulk] Notice: Your Personal Data in Our Records </t>
  </si>
  <si>
    <t>Tue, 29 Aug 2023 12:20:06 GMT</t>
  </si>
  <si>
    <t>Tue, 29 Aug 2023 13:20:04 GMT</t>
  </si>
  <si>
    <t>Tue, 29 Aug 2023 13:40:03 GMT</t>
  </si>
  <si>
    <t xml:space="preserve">Suspected Phishing Email:  Music Like You've Never Heard: Dive into Qobuz, Steven Jones </t>
  </si>
  <si>
    <t>Tue, 29 Aug 2023 14:20:05 GMT</t>
  </si>
  <si>
    <t xml:space="preserve">Suspected Phishing Email:  LaTasha Baker wants to access 'AI__Machine_Learning_Mapping_April2023_Vanessa Chester' </t>
  </si>
  <si>
    <t>Tue, 29 Aug 2023 14:30:06 GMT</t>
  </si>
  <si>
    <t>Tue, 29 Aug 2023 19:50:03 GMT</t>
  </si>
  <si>
    <t>Tue, 29 Aug 2023 20:30:03 GMT</t>
  </si>
  <si>
    <t xml:space="preserve">Suspected Phishing Email:  BMO Corporate Card Alert </t>
  </si>
  <si>
    <t>Tue, 29 Aug 2023 21:50:06 GMT</t>
  </si>
  <si>
    <t>Tue, 29 Aug 2023 23:10:03 GMT</t>
  </si>
  <si>
    <t>Wed, 30 Aug 2023 05:40:06 GMT</t>
  </si>
  <si>
    <t>Wed, 30 Aug 2023 06:10:03 GMT</t>
  </si>
  <si>
    <t>Wed, 30 Aug 2023 06:50:06 GMT</t>
  </si>
  <si>
    <t>Wed, 30 Aug 2023 07:50:05 GMT</t>
  </si>
  <si>
    <t>Wed, 30 Aug 2023 09:30:03 GMT</t>
  </si>
  <si>
    <t>Wed, 30 Aug 2023 12:30:08 GMT</t>
  </si>
  <si>
    <t>Wed, 30 Aug 2023 13:30:03 GMT</t>
  </si>
  <si>
    <t>Wed, 30 Aug 2023 13:40:06 GMT</t>
  </si>
  <si>
    <t xml:space="preserve">Suspected Phishing Email:  RE: Credit Union of Georgia - Letter </t>
  </si>
  <si>
    <t>Wed, 30 Aug 2023 14:00:06 GMT</t>
  </si>
  <si>
    <t xml:space="preserve">Suspected Phishing Email:  [Marketing] Your Comprehensive Design and Manufacturing Solution </t>
  </si>
  <si>
    <t>Wed, 30 Aug 2023 15:10:08 GMT</t>
  </si>
  <si>
    <t>Wed, 30 Aug 2023 15:30:03 GMT</t>
  </si>
  <si>
    <t>Wed, 30 Aug 2023 15:40:10 GMT</t>
  </si>
  <si>
    <t>Wed, 30 Aug 2023 17:00:03 GMT</t>
  </si>
  <si>
    <t>Wed, 30 Aug 2023 19:00:03 GMT</t>
  </si>
  <si>
    <t>Wed, 30 Aug 2023 19:50:03 GMT</t>
  </si>
  <si>
    <t>Wed, 30 Aug 2023 21:10:03 GMT</t>
  </si>
  <si>
    <t>Wed, 30 Aug 2023 23:10:03 GMT</t>
  </si>
  <si>
    <t>Thu, 31 Aug 2023 05:20:05 GMT</t>
  </si>
  <si>
    <t>Thu, 31 Aug 2023 06:00:07 GMT</t>
  </si>
  <si>
    <t xml:space="preserve">Suspected Phishing Email:  Entgeltliche Umfrage | 40â‚¬ </t>
  </si>
  <si>
    <t>Thu, 31 Aug 2023 06:40:06 GMT</t>
  </si>
  <si>
    <t xml:space="preserve">Suspected Phishing Email:  [Bulk] What is ESEF data used for? </t>
  </si>
  <si>
    <t>Thu, 31 Aug 2023 06:50:06 GMT</t>
  </si>
  <si>
    <t>Thu, 31 Aug 2023 07:00:06 GMT</t>
  </si>
  <si>
    <t>Thu, 31 Aug 2023 07:20:03 GMT</t>
  </si>
  <si>
    <t>Thu, 31 Aug 2023 08:10:03 GMT</t>
  </si>
  <si>
    <t>Thu, 31 Aug 2023 08:50:06 GMT</t>
  </si>
  <si>
    <t>Thu, 31 Aug 2023 09:10:05 GMT</t>
  </si>
  <si>
    <t>Thu, 31 Aug 2023 11:30:05 GMT</t>
  </si>
  <si>
    <t>Thu, 31 Aug 2023 12:30:06 GMT</t>
  </si>
  <si>
    <t>Thu, 31 Aug 2023 13:10:05 GMT</t>
  </si>
  <si>
    <t>Thu, 31 Aug 2023 14:00:03 GMT</t>
  </si>
  <si>
    <t xml:space="preserve">Suspected Phishing Email:  Goodbye from our Newsletter </t>
  </si>
  <si>
    <t>Thu, 31 Aug 2023 14:00:07 GMT</t>
  </si>
  <si>
    <t xml:space="preserve">Suspected Phishing Email:  [Bulk] Update of our General Terms and Conditions of Use </t>
  </si>
  <si>
    <t>Thu, 31 Aug 2023 14:20:09 GMT</t>
  </si>
  <si>
    <t xml:space="preserve">Suspected Phishing Email:  Suite au mail bÃ¢timents de stockage ðŸ“© </t>
  </si>
  <si>
    <t>Thu, 31 Aug 2023 14:30:05 GMT</t>
  </si>
  <si>
    <t>Thu, 31 Aug 2023 17:10:03 GMT</t>
  </si>
  <si>
    <t>Thu, 31 Aug 2023 19:20:03 GMT</t>
  </si>
  <si>
    <t xml:space="preserve">Microsoft Defender ATP Alert
 containing Windows Defender AV Defense Evasion Alert
</t>
  </si>
  <si>
    <t>Thu, 31 Aug 2023 19:30:03 GMT</t>
  </si>
  <si>
    <t>Thu, 31 Aug 2023 21:20:05 GMT</t>
  </si>
  <si>
    <t>Thu, 31 Aug 2023 23:10:03 GMT</t>
  </si>
  <si>
    <t>Fri, 01 Sep 2023 00:50:04 GMT</t>
  </si>
  <si>
    <t xml:space="preserve">Suspected Phishing Email:  Watermelon Parking | August Update </t>
  </si>
  <si>
    <t>Fri, 01 Sep 2023 04:10:06 GMT</t>
  </si>
  <si>
    <t>Fri, 01 Sep 2023 07:10:06 GMT</t>
  </si>
  <si>
    <t>Fri, 01 Sep 2023 07:30:06 GMT</t>
  </si>
  <si>
    <t>Fri, 01 Sep 2023 08:00:06 GMT</t>
  </si>
  <si>
    <t>Fri, 01 Sep 2023 08:30:03 GMT</t>
  </si>
  <si>
    <t>Fri, 01 Sep 2023 09:10:06 GMT</t>
  </si>
  <si>
    <t>Fri, 01 Sep 2023 13:00:06 GMT</t>
  </si>
  <si>
    <t xml:space="preserve">Suspected Phishing Email:  FWD: Overdue Bill ISU3282103-72 </t>
  </si>
  <si>
    <t>Fri, 01 Sep 2023 13:20:06 GMT</t>
  </si>
  <si>
    <t xml:space="preserve">Suspected Phishing Email:  â€‹Your document is available for download. </t>
  </si>
  <si>
    <t>Fri, 01 Sep 2023 14:10:08 GMT</t>
  </si>
  <si>
    <t>Fri, 01 Sep 2023 14:30:04 GMT</t>
  </si>
  <si>
    <t xml:space="preserve">Suspected Phishing Email:  SecureNotice#291494: Service Notification and update for your account4360122 </t>
  </si>
  <si>
    <t>Fri, 01 Sep 2023 16:10:05 GMT</t>
  </si>
  <si>
    <t xml:space="preserve">Suspected Phishing Email:  Company Card Notification for Eric THOMPSON </t>
  </si>
  <si>
    <t>Fri, 01 Sep 2023 18:50:05 GMT</t>
  </si>
  <si>
    <t>Sat, 02 Sep 2023 04:30:03 GMT</t>
  </si>
  <si>
    <t>Sat, 02 Sep 2023 14:10:03 GMT</t>
  </si>
  <si>
    <t>Sun, 03 Sep 2023 11:50:03 GMT</t>
  </si>
  <si>
    <t>Sun, 03 Sep 2023 11:50:05 GMT</t>
  </si>
  <si>
    <t xml:space="preserve">Suspected Phishing Email:  IT-Auftragnehmer fÃ¼r Ses Satellites </t>
  </si>
  <si>
    <t>Sun, 03 Sep 2023 13:00:07 GMT</t>
  </si>
  <si>
    <t>28 Aug 23 - 03 Sep 23</t>
  </si>
  <si>
    <t>Aug28-Sep3</t>
  </si>
  <si>
    <t>28Aug-3 Sept</t>
  </si>
  <si>
    <t xml:space="preserve">Suspected Phishing Email:   [Bulk] Update from Hopin and RingCentral </t>
  </si>
  <si>
    <t>Mon, 04 Sep 2023 04:50:07 GMT</t>
  </si>
  <si>
    <t>Mon, 04 Sep 2023 04:50:08 GMT</t>
  </si>
  <si>
    <t>Mon, 04 Sep 2023 05:50:04 GMT</t>
  </si>
  <si>
    <t>Mon, 04 Sep 2023 06:40:06 GMT</t>
  </si>
  <si>
    <t xml:space="preserve">Suspected Phishing Email:  Acknowledgement requested on 1913-300-0023.t6 - Data &amp; Internet Marketing Guidelines(Aug23) - GMSA(CRA) </t>
  </si>
  <si>
    <t>Mon, 04 Sep 2023 07:10:06 GMT</t>
  </si>
  <si>
    <t xml:space="preserve">Suspected Phishing Email:  Voice Mail (18 seconds) </t>
  </si>
  <si>
    <t>Mon, 04 Sep 2023 07:30:06 GMT</t>
  </si>
  <si>
    <t xml:space="preserve">Suspected Phishing Email:  [Bulk] RDV en septembre : DÃ©mat' achats et factures en 30 min pour dÃ©couvrir Yooz </t>
  </si>
  <si>
    <t>Mon, 04 Sep 2023 07:50:07 GMT</t>
  </si>
  <si>
    <t>Mon, 04 Sep 2023 08:20:03 GMT</t>
  </si>
  <si>
    <t xml:space="preserve">Suspected Phishing Email:  [Marketing] Your Pre-Travel Briefing for Washington, United States </t>
  </si>
  <si>
    <t>Mon, 04 Sep 2023 15:50:07 GMT</t>
  </si>
  <si>
    <t>Mon, 04 Sep 2023 17:40:03 GMT</t>
  </si>
  <si>
    <t>Mon, 04 Sep 2023 17:40:05 GMT</t>
  </si>
  <si>
    <t>Mon, 04 Sep 2023 22:00:04 GMT</t>
  </si>
  <si>
    <t>Mon, 04 Sep 2023 22:10:03 GMT</t>
  </si>
  <si>
    <t>Tue, 05 Sep 2023 02:30:03 GMT</t>
  </si>
  <si>
    <t xml:space="preserve">Suspected Phishing Email:  Re: Exhibition invitation~C-light </t>
  </si>
  <si>
    <t>Tue, 05 Sep 2023 04:10:07 GMT</t>
  </si>
  <si>
    <t>Tue, 05 Sep 2023 08:40:04 GMT</t>
  </si>
  <si>
    <t xml:space="preserve">Suspected Phishing Email:  Share your experience with the In-house Community </t>
  </si>
  <si>
    <t>Tue, 05 Sep 2023 10:20:08 GMT</t>
  </si>
  <si>
    <t xml:space="preserve">Suspected Phishing Email:  Change in the Status of Your Assistants </t>
  </si>
  <si>
    <t>Tue, 05 Sep 2023 11:20:06 GMT</t>
  </si>
  <si>
    <t>Tue, 05 Sep 2023 12:30:06 GMT</t>
  </si>
  <si>
    <t>Tue, 05 Sep 2023 15:00:04 GMT</t>
  </si>
  <si>
    <t>Tue, 05 Sep 2023 15:00:05 GMT</t>
  </si>
  <si>
    <t>Tue, 05 Sep 2023 15:30:03 GMT</t>
  </si>
  <si>
    <t>Tue, 05 Sep 2023 23:10:03 GMT</t>
  </si>
  <si>
    <t xml:space="preserve">Suspected Phishing Email:  Voice Mail (17 seconds) </t>
  </si>
  <si>
    <t>Wed, 06 Sep 2023 06:50:06 GMT</t>
  </si>
  <si>
    <t>Wed, 06 Sep 2023 09:30:04 GMT</t>
  </si>
  <si>
    <t xml:space="preserve">Suspected Phishing Email:  Hello, registration is now live for Adobe MAX! </t>
  </si>
  <si>
    <t>Wed, 06 Sep 2023 09:40:06 GMT</t>
  </si>
  <si>
    <t>Wed, 06 Sep 2023 09:40:07 GMT</t>
  </si>
  <si>
    <t>Wed, 06 Sep 2023 11:30:07 GMT</t>
  </si>
  <si>
    <t>Wed, 06 Sep 2023 13:30:04 GMT</t>
  </si>
  <si>
    <t xml:space="preserve">Suspected Phishing Email:  Volga 149.200 </t>
  </si>
  <si>
    <t>Wed, 06 Sep 2023 14:10:08 GMT</t>
  </si>
  <si>
    <t xml:space="preserve">Suspected Phishing Email:  New Proposal </t>
  </si>
  <si>
    <t>Wed, 06 Sep 2023 19:40:05 GMT</t>
  </si>
  <si>
    <t>Wed, 06 Sep 2023 22:50:03 GMT</t>
  </si>
  <si>
    <t>Thu, 07 Sep 2023 01:30:04 GMT</t>
  </si>
  <si>
    <t xml:space="preserve">V2 Sending Attacks to External
 containing Anti Virus Prevent
</t>
  </si>
  <si>
    <t>Thu, 07 Sep 2023 04:30:03 GMT</t>
  </si>
  <si>
    <t xml:space="preserve">Suspected Phishing Email:  Company Card Notification for Kevin MOORE </t>
  </si>
  <si>
    <t>Thu, 07 Sep 2023 07:00:06 GMT</t>
  </si>
  <si>
    <t xml:space="preserve">Suspected Phishing Email:  [Webinar J-7] A qui et quoi servent les donnÃ©es ESEF ? </t>
  </si>
  <si>
    <t>Thu, 07 Sep 2023 07:10:06 GMT</t>
  </si>
  <si>
    <t xml:space="preserve">Suspected Phishing Email:  â‚¬ 160 korting eindigt binnenkort </t>
  </si>
  <si>
    <t>Thu, 07 Sep 2023 09:10:06 GMT</t>
  </si>
  <si>
    <t xml:space="preserve">Suspected Phishing Email:  [MARKETING] Rinish, vocÃª viu como a inteligÃªncia artificial estÃ¡ inovando a construÃ§Ã£o civil? </t>
  </si>
  <si>
    <t>Thu, 07 Sep 2023 10:20:06 GMT</t>
  </si>
  <si>
    <t xml:space="preserve">Suspected Phishing Email:  Your password will expire in 6 days. </t>
  </si>
  <si>
    <t>Thu, 07 Sep 2023 11:10:05 GMT</t>
  </si>
  <si>
    <t>Thu, 07 Sep 2023 12:40:03 GMT</t>
  </si>
  <si>
    <t>Thu, 07 Sep 2023 12:50:03 GMT</t>
  </si>
  <si>
    <t>Thu, 07 Sep 2023 12:50:05 GMT</t>
  </si>
  <si>
    <t>Thu, 07 Sep 2023 12:50:07 GMT</t>
  </si>
  <si>
    <t xml:space="preserve">Suspected Phishing Email:  Reminder to use CQE for Discount on Your Next Bulk Purchase </t>
  </si>
  <si>
    <t>Thu, 07 Sep 2023 14:50:05 GMT</t>
  </si>
  <si>
    <t xml:space="preserve">Suspected Phishing Email:  August Financial Summary &amp; Forecast Update </t>
  </si>
  <si>
    <t>Thu, 07 Sep 2023 15:00:09 GMT</t>
  </si>
  <si>
    <t xml:space="preserve">Suspected Phishing Email:  Security system information.BG-87-54-SW </t>
  </si>
  <si>
    <t>Thu, 07 Sep 2023 15:40:11 GMT</t>
  </si>
  <si>
    <t xml:space="preserve">Azure Sentinel: High Severity alert
 containing User and group membership reconnaissance (SAMR)
</t>
  </si>
  <si>
    <t>Thu, 07 Sep 2023 17:50:03 GMT</t>
  </si>
  <si>
    <t>Thu, 07 Sep 2023 23:00:05 GMT</t>
  </si>
  <si>
    <t xml:space="preserve">Suspected Phishing Email:  Voice Mail (38 seconds) </t>
  </si>
  <si>
    <t>Fri, 08 Sep 2023 01:20:09 GMT</t>
  </si>
  <si>
    <t xml:space="preserve">Suspected Phishing Email:  Data Safety </t>
  </si>
  <si>
    <t>Fri, 08 Sep 2023 03:10:05 GMT</t>
  </si>
  <si>
    <t>Fri, 08 Sep 2023 06:30:06 GMT</t>
  </si>
  <si>
    <t xml:space="preserve">Suspected Phishing Email:  Helfen Sie uns, der Ukraine zu helfen: Gemeinsam stark fÃ¼r den Frieden </t>
  </si>
  <si>
    <t>Fri, 08 Sep 2023 07:20:05 GMT</t>
  </si>
  <si>
    <t xml:space="preserve">Azure Sentinel Low/Medium Severity alert
 containing Suspicious additions to sensitive groups
</t>
  </si>
  <si>
    <t>Fri, 08 Sep 2023 09:30:05 GMT</t>
  </si>
  <si>
    <t>Azure Sentinel: Low/Medium Severity alerts (indexed on Account Name)</t>
  </si>
  <si>
    <t>Fri, 08 Sep 2023 19:10:03 GMT</t>
  </si>
  <si>
    <t>Fri, 08 Sep 2023 21:30:03 GMT</t>
  </si>
  <si>
    <t>04 Sep 23 - 10 Sep 23</t>
  </si>
  <si>
    <t>4 Sept-10 Sept</t>
  </si>
  <si>
    <t>Sept4-Sept 10</t>
  </si>
  <si>
    <t>Mon, 11 Sep 2023 03:20:03 GMT</t>
  </si>
  <si>
    <t xml:space="preserve">Suspected Phishing Email:  Detected Potential Security Vulnerabilities in Your Application </t>
  </si>
  <si>
    <t>Mon, 11 Sep 2023 07:10:05 GMT</t>
  </si>
  <si>
    <t>Mon, 11 Sep 2023 08:20:03 GMT</t>
  </si>
  <si>
    <t>Mon, 11 Sep 2023 08:30:03 GMT</t>
  </si>
  <si>
    <t>Mon, 11 Sep 2023 11:50:05 GMT</t>
  </si>
  <si>
    <t xml:space="preserve">Suspected Phishing Email:  DOC-20230618-WA0005. </t>
  </si>
  <si>
    <t>Mon, 11 Sep 2023 12:50:08 GMT</t>
  </si>
  <si>
    <t>Suspected Phishing Email:  Catalin Cireasa shared "Global Weather Driver Locations" with you</t>
  </si>
  <si>
    <t>Mon, 11 Sep 2023 13:00:10 GMT</t>
  </si>
  <si>
    <t xml:space="preserve">Suspected Phishing Email:  Ihnen wurde eine Aufgabe zugewiesen </t>
  </si>
  <si>
    <t>Mon, 11 Sep 2023 13:20:08 GMT</t>
  </si>
  <si>
    <t>Mon, 11 Sep 2023 14:00:03 GMT</t>
  </si>
  <si>
    <t>Mon, 11 Sep 2023 14:40:03 GMT</t>
  </si>
  <si>
    <t xml:space="preserve">Internal Connection to Host Categorized as Malware
 containing Allow Action
</t>
  </si>
  <si>
    <t>Mon, 11 Sep 2023 15:20:03 GMT</t>
  </si>
  <si>
    <t xml:space="preserve">Multiple Login Failures on Windows for Single Username because of account expiration
 containing Failure Audit: The domain controller failed to validate the credentials for an account
</t>
  </si>
  <si>
    <t>Mon, 11 Sep 2023 16:50:03 GMT</t>
  </si>
  <si>
    <t>Authentication: MS Windows Multiple Login Failures for Single Username because of account expiration</t>
  </si>
  <si>
    <t xml:space="preserve">20171020_IP_Necurs_Botnet detection
 containing RT_FLOW_SESSION_CLOSE
</t>
  </si>
  <si>
    <t>Mon, 11 Sep 2023 19:40:03 GMT</t>
  </si>
  <si>
    <t>20171020_IP_Necurs_Botnet</t>
  </si>
  <si>
    <t>Mon, 11 Sep 2023 22:00:04 GMT</t>
  </si>
  <si>
    <t>Mon, 11 Sep 2023 22:00:05 GMT</t>
  </si>
  <si>
    <t xml:space="preserve">Suspected Phishing Email:  Partner Center tax profile for MPN 6483887 has been updated </t>
  </si>
  <si>
    <t>Mon, 11 Sep 2023 22:00:11 GMT</t>
  </si>
  <si>
    <t xml:space="preserve">Suspected Phishing Email:  Your Partner Center payment profile was updated </t>
  </si>
  <si>
    <t>Tue, 12 Sep 2023 05:50:04 GMT</t>
  </si>
  <si>
    <t xml:space="preserve">Suspected Phishing Email:  [Marketing] Maak kennis met ons nieuwste hotel: ibis Styles Bredene! </t>
  </si>
  <si>
    <t>Tue, 12 Sep 2023 07:30:06 GMT</t>
  </si>
  <si>
    <t xml:space="preserve">V2 Sending Attacks to External
 containing Content Protection Violation
</t>
  </si>
  <si>
    <t>Tue, 12 Sep 2023 08:10:03 GMT</t>
  </si>
  <si>
    <t>Tue, 12 Sep 2023 08:20:03 GMT</t>
  </si>
  <si>
    <t>Tue, 12 Sep 2023 09:20:03 GMT</t>
  </si>
  <si>
    <t xml:space="preserve">Suspected Phishing Email:   FW: SES GLOBAL SA - Legal Documentation  </t>
  </si>
  <si>
    <t>Tue, 12 Sep 2023 09:40:06 GMT</t>
  </si>
  <si>
    <t>Tue, 12 Sep 2023 09:50:03 GMT</t>
  </si>
  <si>
    <t>Tue, 12 Sep 2023 10:00:04 GMT</t>
  </si>
  <si>
    <t>Tue, 12 Sep 2023 10:20:03 GMT</t>
  </si>
  <si>
    <t>Tue, 12 Sep 2023 11:00:03 GMT</t>
  </si>
  <si>
    <t>Tue, 12 Sep 2023 11:30:03 GMT</t>
  </si>
  <si>
    <t>Tue, 12 Sep 2023 11:50:03 GMT</t>
  </si>
  <si>
    <t>Tue, 12 Sep 2023 12:20:04 GMT</t>
  </si>
  <si>
    <t>Tue, 12 Sep 2023 12:20:05 GMT</t>
  </si>
  <si>
    <t>Tue, 12 Sep 2023 12:20:07 GMT</t>
  </si>
  <si>
    <t>Tue, 12 Sep 2023 12:40:04 GMT</t>
  </si>
  <si>
    <t>Tue, 12 Sep 2023 12:50:04 GMT</t>
  </si>
  <si>
    <t>Tue, 12 Sep 2023 13:50:04 GMT</t>
  </si>
  <si>
    <t xml:space="preserve">Suspected Phishing Email:  Microsoft | Statement of Account - 5137641 CRM:0677033 </t>
  </si>
  <si>
    <t>Tue, 12 Sep 2023 14:00:06 GMT</t>
  </si>
  <si>
    <t>Tue, 12 Sep 2023 14:10:04 GMT</t>
  </si>
  <si>
    <t>Tue, 12 Sep 2023 15:00:04 GMT</t>
  </si>
  <si>
    <t>Tue, 12 Sep 2023 15:20:03 GMT</t>
  </si>
  <si>
    <t>Tue, 12 Sep 2023 15:30:03 GMT</t>
  </si>
  <si>
    <t>Tue, 12 Sep 2023 15:30:06 GMT</t>
  </si>
  <si>
    <t>Tue, 12 Sep 2023 15:40:03 GMT</t>
  </si>
  <si>
    <t>Tue, 12 Sep 2023 16:20:04 GMT</t>
  </si>
  <si>
    <t>Tue, 12 Sep 2023 16:20:05 GMT</t>
  </si>
  <si>
    <t>Tue, 12 Sep 2023 18:50:04 GMT</t>
  </si>
  <si>
    <t>Tue, 12 Sep 2023 20:50:04 GMT</t>
  </si>
  <si>
    <t>Tue, 12 Sep 2023 23:20:03 GMT</t>
  </si>
  <si>
    <t>Tue, 12 Sep 2023 23:30:03 GMT</t>
  </si>
  <si>
    <t xml:space="preserve">Fortinet IPS Monitored Rule Triggered from Local Source
 containing VMware.vCenter.CVE-2021-21985.Remote.Code.Execution - This indicates an attack attempt to exploit a Remote Code Execution in VMware vCenter
</t>
  </si>
  <si>
    <t>Wed, 13 Sep 2023 02:00:04 GMT</t>
  </si>
  <si>
    <t xml:space="preserve">Suspected Phishing Email:  RE: Data Safety </t>
  </si>
  <si>
    <t>Wed, 13 Sep 2023 03:30:06 GMT</t>
  </si>
  <si>
    <t xml:space="preserve">Suspected Phishing Email:  follow up â€“ who is in charge of purchasing in SES Satellites </t>
  </si>
  <si>
    <t>Wed, 13 Sep 2023 07:50:11 GMT</t>
  </si>
  <si>
    <t xml:space="preserve">Suspected Phishing Email:  Complete with DocuSign: Mutual NDA SES Satellites &amp; Maarten Verhaegh 13.9.2023.docx </t>
  </si>
  <si>
    <t>Wed, 13 Sep 2023 08:40:06 GMT</t>
  </si>
  <si>
    <t xml:space="preserve">Local SSH Scanner Detected
 containing login on-failure
</t>
  </si>
  <si>
    <t>Wed, 13 Sep 2023 09:30:05 GMT</t>
  </si>
  <si>
    <t xml:space="preserve">Suspected Phishing Email:  [Bulk] [DÃ©mo live] L'automatisation de la comptabilitÃ© avec Yooz : La clÃ© d'une relation fournisseur optimisÃ©e </t>
  </si>
  <si>
    <t>Wed, 13 Sep 2023 13:10:15 GMT</t>
  </si>
  <si>
    <t xml:space="preserve">Checkpoint IPS Monitored Rule Triggered from Remote Source
 preceded by V2 Internal Exploitation Of Remote services
 containing Application Servers Protection Violation
</t>
  </si>
  <si>
    <t>Wed, 13 Sep 2023 16:10:04 GMT</t>
  </si>
  <si>
    <t xml:space="preserve">Suspected Phishing Email:  [Bulk] CollabOS 1.10 - Our Biggest Update Yet </t>
  </si>
  <si>
    <t>Wed, 13 Sep 2023 17:10:06 GMT</t>
  </si>
  <si>
    <t>Wed, 13 Sep 2023 22:40:04 GMT</t>
  </si>
  <si>
    <t>Thu, 14 Sep 2023 01:40:03 GMT</t>
  </si>
  <si>
    <t>Thu, 14 Sep 2023 02:40:03 GMT</t>
  </si>
  <si>
    <t xml:space="preserve">Suspected Phishing Email:  SecureNotice#743305: Service Notification for your account5385580 </t>
  </si>
  <si>
    <t>Thu, 14 Sep 2023 03:00:05 GMT</t>
  </si>
  <si>
    <t xml:space="preserve">Exploit Followed by Suspicious Activity on Different Hosts - Chained
 containing Root Login
</t>
  </si>
  <si>
    <t>Thu, 14 Sep 2023 03:10:03 GMT</t>
  </si>
  <si>
    <t>Thu, 14 Sep 2023 06:00:06 GMT</t>
  </si>
  <si>
    <t>Thu, 14 Sep 2023 06:10:08 GMT</t>
  </si>
  <si>
    <t xml:space="preserve">Suspected Phishing Email:  SecureNotice#278811: Service Notification for your account3637464 </t>
  </si>
  <si>
    <t>Thu, 14 Sep 2023 06:20:05 GMT</t>
  </si>
  <si>
    <t xml:space="preserve">Suspected Phishing Email:  SecureNotice#283869: Service Notification for your account8918601 </t>
  </si>
  <si>
    <t>Thu, 14 Sep 2023 06:40:05 GMT</t>
  </si>
  <si>
    <t xml:space="preserve">Suspected Phishing Email:  SecureNotice#338328: Service Notification for your account5986197 </t>
  </si>
  <si>
    <t>Thu, 14 Sep 2023 07:10:05 GMT</t>
  </si>
  <si>
    <t xml:space="preserve">Suspected Phishing Email:  [Social] Karolina, join courses that are popular in your community </t>
  </si>
  <si>
    <t>Thu, 14 Sep 2023 07:40:09 GMT</t>
  </si>
  <si>
    <t xml:space="preserve">Suspected Phishing Email:  [Bulk] CLEARÂ® AI Platform for Speed and Flexibility </t>
  </si>
  <si>
    <t>Thu, 14 Sep 2023 08:30:06 GMT</t>
  </si>
  <si>
    <t xml:space="preserve">Suspected Phishing Email:  Complete with DocuSign: Mutual NDA SES Satellites &amp; Richard Lamb 13.9.2023.docx </t>
  </si>
  <si>
    <t>Thu, 14 Sep 2023 09:10:06 GMT</t>
  </si>
  <si>
    <t>Thu, 14 Sep 2023 13:00:04 GMT</t>
  </si>
  <si>
    <t xml:space="preserve">Suspected Phishing Email:  YETI for you </t>
  </si>
  <si>
    <t>Thu, 14 Sep 2023 13:00:07 GMT</t>
  </si>
  <si>
    <t xml:space="preserve">Suspected Phishing Email:  Re: Personal discounts from Dell </t>
  </si>
  <si>
    <t>Thu, 14 Sep 2023 13:40:07 GMT</t>
  </si>
  <si>
    <t>Thu, 14 Sep 2023 14:10:10 GMT</t>
  </si>
  <si>
    <t>Thu, 14 Sep 2023 16:20:03 GMT</t>
  </si>
  <si>
    <t xml:space="preserve">Suspected Phishing Email:  [Marketing] Utilisateurs des services de covoiturage Uber : Uber vous invite Ã  participer Ã  une enquÃªte et Ã  recevoir 20 $ USD pour votre opinion ! </t>
  </si>
  <si>
    <t>Thu, 14 Sep 2023 16:40:08 GMT</t>
  </si>
  <si>
    <t xml:space="preserve">Suspected Phishing Email:  Re: Re: Notification for richard.whiteing@ses.com </t>
  </si>
  <si>
    <t>Fri, 15 Sep 2023 07:20:21 GMT</t>
  </si>
  <si>
    <t>Fri, 15 Sep 2023 07:50:03 GMT</t>
  </si>
  <si>
    <t xml:space="preserve">Suspected Phishing Email:  Windows 11 // Proof of concept  </t>
  </si>
  <si>
    <t>Fri, 15 Sep 2023 09:20:05 GMT</t>
  </si>
  <si>
    <t>Fri, 15 Sep 2023 13:40:03 GMT</t>
  </si>
  <si>
    <t>Fri, 15 Sep 2023 14:10:04 GMT</t>
  </si>
  <si>
    <t xml:space="preserve">V2 Sending Attacks to External
 containing Maximum Username or Password Length Exceeded
</t>
  </si>
  <si>
    <t>Fri, 15 Sep 2023 14:20:04 GMT</t>
  </si>
  <si>
    <t>Fri, 15 Sep 2023 15:40:03 GMT</t>
  </si>
  <si>
    <t>Fri, 15 Sep 2023 16:40:03 GMT</t>
  </si>
  <si>
    <t>Fri, 15 Sep 2023 17:30:03 GMT</t>
  </si>
  <si>
    <t xml:space="preserve">Suspected Phishing Email:  Live Webinar: Mastering Efficiency with Power Automate Process Mining </t>
  </si>
  <si>
    <t>Fri, 15 Sep 2023 18:30:05 GMT</t>
  </si>
  <si>
    <t>Fri, 15 Sep 2023 18:40:04 GMT</t>
  </si>
  <si>
    <t>Sat, 16 Sep 2023 15:00:03 GMT</t>
  </si>
  <si>
    <t>Sat, 16 Sep 2023 16:10:04 GMT</t>
  </si>
  <si>
    <t>Sat, 16 Sep 2023 21:00:04 GMT</t>
  </si>
  <si>
    <t>Sat, 16 Sep 2023 22:00:03 GMT</t>
  </si>
  <si>
    <t>Sun, 17 Sep 2023 18:40:03 GMT</t>
  </si>
  <si>
    <t>Sun, 17 Sep 2023 18:40:05 GMT</t>
  </si>
  <si>
    <t>11 Sep 23 - 17 Sep 23</t>
  </si>
  <si>
    <t>11 Sept-17 Sept</t>
  </si>
  <si>
    <t>Sept 11-Sept 17</t>
  </si>
  <si>
    <t>Mon, 18 Sep 2023 22:10:07 GMT</t>
  </si>
  <si>
    <t>Tue, 19 Sep 2023 15:00:03 GMT</t>
  </si>
  <si>
    <t>Wed, 20 Sep 2023 15:40:03 GMT</t>
  </si>
  <si>
    <t>Wed, 20 Sep 2023 18:00:04 GMT</t>
  </si>
  <si>
    <t>Wed, 20 Sep 2023 21:10:05 GMT</t>
  </si>
  <si>
    <t>Wed, 20 Sep 2023 21:10:08 GMT</t>
  </si>
  <si>
    <t xml:space="preserve">Suspected Phishing Email:  Your item is almost on way towards you </t>
  </si>
  <si>
    <t>Thu, 21 Sep 2023 16:20:05 GMT</t>
  </si>
  <si>
    <t>Fri, 22 Sep 2023 00:50:03 GMT</t>
  </si>
  <si>
    <t>Fri, 22 Sep 2023 01:40:05 GMT</t>
  </si>
  <si>
    <t>Fri, 22 Sep 2023 01:40:06 GMT</t>
  </si>
  <si>
    <t xml:space="preserve">Suspected Phishing Email:  Join us at the Finance 4.0 and Finance Transformation Summit (7th Edition) </t>
  </si>
  <si>
    <t>Fri, 22 Sep 2023 06:50:11 GMT</t>
  </si>
  <si>
    <t xml:space="preserve">Suspected Phishing Email:  Areti Pantelouka wants to share '1. RF training 2023 august' with Laurent Locatelli </t>
  </si>
  <si>
    <t>Fri, 22 Sep 2023 10:40:06 GMT</t>
  </si>
  <si>
    <t>Fri, 22 Sep 2023 11:20:04 GMT</t>
  </si>
  <si>
    <t>Fri, 22 Sep 2023 11:40:03 GMT</t>
  </si>
  <si>
    <t>Fri, 22 Sep 2023 11:40:05 GMT</t>
  </si>
  <si>
    <t xml:space="preserve">Suspected Phishing Email:  [BULK] Notice of personal information processing </t>
  </si>
  <si>
    <t>Fri, 22 Sep 2023 12:10:06 GMT</t>
  </si>
  <si>
    <t xml:space="preserve">V2 Internal Exploitation Of Remote services
 containing Unknown SmartDefense event
</t>
  </si>
  <si>
    <t>Fri, 22 Sep 2023 13:40:03 GMT</t>
  </si>
  <si>
    <t>Fri, 22 Sep 2023 15:30:06 GMT</t>
  </si>
  <si>
    <t>Fri, 22 Sep 2023 15:50:06 GMT</t>
  </si>
  <si>
    <t xml:space="preserve">Suspected Phishing Email:  Invoice INV-0100 from McF360 </t>
  </si>
  <si>
    <t>Fri, 22 Sep 2023 16:20:07 GMT</t>
  </si>
  <si>
    <t>Fri, 22 Sep 2023 16:40:07 GMT</t>
  </si>
  <si>
    <t>Sat, 23 Sep 2023 00:00:06 GMT</t>
  </si>
  <si>
    <t>Sun, 24 Sep 2023 09:00:03 GMT</t>
  </si>
  <si>
    <t>Sun, 24 Sep 2023 17:40:05 GMT</t>
  </si>
  <si>
    <t xml:space="preserve">Suspected Phishing Email:  DGUV-PrÃ¼fung: Bleiben Sie sicher und gesetzeskonform </t>
  </si>
  <si>
    <t>Mon, 18 Sep 2023 04:20:06 GMT</t>
  </si>
  <si>
    <t xml:space="preserve">Suspected Phishing Email:  Friday, September 15, 2023 </t>
  </si>
  <si>
    <t>Mon, 18 Sep 2023 06:50:06 GMT</t>
  </si>
  <si>
    <t xml:space="preserve">Suspected Phishing Email:  Important: Action Required - Clean Up Your Archive Mailbox to Manage Quota </t>
  </si>
  <si>
    <t>Mon, 18 Sep 2023 07:30:05 GMT</t>
  </si>
  <si>
    <t xml:space="preserve">Suspected Phishing Email:  [Bulk] Introducing Dolce &amp; Gabbana's Architectural Masterpiece </t>
  </si>
  <si>
    <t>Mon, 18 Sep 2023 13:20:14 GMT</t>
  </si>
  <si>
    <t xml:space="preserve">Suspected Phishing Email:  Reminder: Invitation to provide feedback to Equinix </t>
  </si>
  <si>
    <t>Mon, 18 Sep 2023 16:20:06 GMT</t>
  </si>
  <si>
    <t>Suspected Phishing Email:  Re: DÃ©veloppeurs de logiciels europÃ©ens pour Ses</t>
  </si>
  <si>
    <t>Tue, 19 Sep 2023 05:10:07 GMT</t>
  </si>
  <si>
    <t xml:space="preserve">Suspected Phishing Email:  Zoom Meeting Reminder </t>
  </si>
  <si>
    <t>Tue, 19 Sep 2023 07:00:08 GMT</t>
  </si>
  <si>
    <t xml:space="preserve">Suspected Phishing Email:  Technology &amp; Communications Businesses Meeting on Friday, September 22, 2023, at 10:00 AM with Ms. Suzanne Ong | SCMP Netherlands Business Report &amp; SES/New Skies Satellites N.V. </t>
  </si>
  <si>
    <t>Tue, 19 Sep 2023 07:20:12 GMT</t>
  </si>
  <si>
    <t>Tue, 19 Sep 2023 07:40:06 GMT</t>
  </si>
  <si>
    <t>Tue, 19 Sep 2023 08:20:05 GMT</t>
  </si>
  <si>
    <t xml:space="preserve">Suspected Phishing Email:  [BULK] Stand a chance to receive AED 250k ðŸ’° </t>
  </si>
  <si>
    <t>Tue, 19 Sep 2023 11:00:07 GMT</t>
  </si>
  <si>
    <t xml:space="preserve">Suspected Phishing Email:  [Bulk] Don't Miss the Inaugural Year â€“ SBJ's Best Places to Work in Sports </t>
  </si>
  <si>
    <t>Tue, 19 Sep 2023 13:10:06 GMT</t>
  </si>
  <si>
    <t>Tue, 19 Sep 2023 13:30:05 GMT</t>
  </si>
  <si>
    <t xml:space="preserve">Suspected Phishing Email:  Global Playout Solutions MarketÂ Analysis and Overview to 2029 </t>
  </si>
  <si>
    <t>Tue, 19 Sep 2023 13:40:06 GMT</t>
  </si>
  <si>
    <t xml:space="preserve">Suspected Phishing Email:  [BULK] Datenschutzeinstellungen Ihres Google-Kontos prÃ¼fen </t>
  </si>
  <si>
    <t>Tue, 19 Sep 2023 15:10:06 GMT</t>
  </si>
  <si>
    <t>Tue, 19 Sep 2023 15:20:04 GMT</t>
  </si>
  <si>
    <t>Tue, 19 Sep 2023 22:50:03 GMT</t>
  </si>
  <si>
    <t>Wed, 20 Sep 2023 07:10:04 GMT</t>
  </si>
  <si>
    <t xml:space="preserve">Suspected Phishing Email:  [Marketing] Reminder: Share your feedback with Microsoft </t>
  </si>
  <si>
    <t>Wed, 20 Sep 2023 09:30:06 GMT</t>
  </si>
  <si>
    <t>Wed, 20 Sep 2023 10:00:07 GMT</t>
  </si>
  <si>
    <t xml:space="preserve">Suspected Phishing Email:  Meeting Follow-up </t>
  </si>
  <si>
    <t>Wed, 20 Sep 2023 10:40:07 GMT</t>
  </si>
  <si>
    <t>Wed, 20 Sep 2023 12:20:06 GMT</t>
  </si>
  <si>
    <t xml:space="preserve">Suspected Phishing Email:  hi </t>
  </si>
  <si>
    <t>Wed, 20 Sep 2023 15:00:05 GMT</t>
  </si>
  <si>
    <t>Thu, 21 Sep 2023 01:20:04 GMT</t>
  </si>
  <si>
    <t>Thu, 21 Sep 2023 05:50:05 GMT</t>
  </si>
  <si>
    <t xml:space="preserve">Suspected Phishing Email:  Action Required: Re-authenticate 2 Factor Authentication (2Fa) for "kevin.reifenberg@ses.com" | Wednesday-September-2023 05:07 AM </t>
  </si>
  <si>
    <t>Thu, 21 Sep 2023 06:40:10 GMT</t>
  </si>
  <si>
    <t>Thu, 21 Sep 2023 07:10:06 GMT</t>
  </si>
  <si>
    <t xml:space="preserve">Suspected Phishing Email:  Re: Interested in acquiring SES.com for $45,000 USD. </t>
  </si>
  <si>
    <t>Thu, 21 Sep 2023 08:20:05 GMT</t>
  </si>
  <si>
    <t xml:space="preserve">Suspected Phishing Email:  â€˜Tis the Season to create a winning ad campaign with Meta </t>
  </si>
  <si>
    <t>Thu, 21 Sep 2023 09:50:05 GMT</t>
  </si>
  <si>
    <t xml:space="preserve">Suspected Phishing Email:  SES Satellites Supplier </t>
  </si>
  <si>
    <t>Fri, 22 Sep 2023 07:00:06 GMT</t>
  </si>
  <si>
    <t xml:space="preserve">Suspected Phishing Email:  Re: INV #2011901 </t>
  </si>
  <si>
    <t>Fri, 22 Sep 2023 07:10:08 GMT</t>
  </si>
  <si>
    <t>Fri, 22 Sep 2023 07:20:08 GMT</t>
  </si>
  <si>
    <t>Fri, 22 Sep 2023 08:10:06 GMT</t>
  </si>
  <si>
    <t>Fri, 22 Sep 2023 09:20:10 GMT</t>
  </si>
  <si>
    <t xml:space="preserve">Suspected Phishing Email:  CV - Senior HR Professional </t>
  </si>
  <si>
    <t>Fri, 22 Sep 2023 10:20:08 GMT</t>
  </si>
  <si>
    <t>18 Sep 23 - 24 Sep 23</t>
  </si>
  <si>
    <t>Sept 18- Sept 24</t>
  </si>
  <si>
    <t>18 Sept-24 Sept</t>
  </si>
  <si>
    <t xml:space="preserve">Suspected Phishing Email:  Sutton-Garten Company Order Confirmation - 1005356 </t>
  </si>
  <si>
    <t>Mon, 25 Sep 2023 05:20:05 GMT</t>
  </si>
  <si>
    <t xml:space="preserve">Suspected Phishing Email:  [Bulk] Welcome to the Superpower community! </t>
  </si>
  <si>
    <t>Mon, 25 Sep 2023 05:40:06 GMT</t>
  </si>
  <si>
    <t>Mon, 25 Sep 2023 06:30:04 GMT</t>
  </si>
  <si>
    <t>Mon, 25 Sep 2023 06:30:05 GMT</t>
  </si>
  <si>
    <t>Mon, 25 Sep 2023 07:20:03 GMT</t>
  </si>
  <si>
    <t xml:space="preserve">Suspected Phishing Email:  Bobby Khan shared "For Josh Geyer" with you </t>
  </si>
  <si>
    <t>Mon, 25 Sep 2023 07:30:06 GMT</t>
  </si>
  <si>
    <t xml:space="preserve">Suspected Phishing Email:  Invitation : Session Experts - CybersÃ©curitÃ© Summit les 26 et 27 septembre </t>
  </si>
  <si>
    <t xml:space="preserve">Suspected Phishing Email:  [Bulk] Notice of Personal Data Processing (This is not spam or advertisement) </t>
  </si>
  <si>
    <t>Mon, 25 Sep 2023 07:50:06 GMT</t>
  </si>
  <si>
    <t>Mon, 25 Sep 2023 08:30:03 GMT</t>
  </si>
  <si>
    <t>Mon, 25 Sep 2023 09:00:07 GMT</t>
  </si>
  <si>
    <t xml:space="preserve">Suspected Phishing Email:  RE: Programa Brasil-PerÃº </t>
  </si>
  <si>
    <t>Mon, 25 Sep 2023 12:20:07 GMT</t>
  </si>
  <si>
    <t>Mon, 25 Sep 2023 12:40:04 GMT</t>
  </si>
  <si>
    <t xml:space="preserve">Multiple Login Failures for Single Username on Windows because of expired password
 containing Failure Audit: The domain controller failed to validate the credentials for an account
</t>
  </si>
  <si>
    <t>Mon, 25 Sep 2023 14:10:04 GMT</t>
  </si>
  <si>
    <t>Authentication: MS Windows Multiple Login Failures for Single Username because of expired password</t>
  </si>
  <si>
    <t xml:space="preserve">Suspected Phishing Email:  Jeff Toot shared "Document" with you </t>
  </si>
  <si>
    <t>Mon, 25 Sep 2023 15:00:06 GMT</t>
  </si>
  <si>
    <t>Mon, 25 Sep 2023 16:00:03 GMT</t>
  </si>
  <si>
    <t>Mon, 25 Sep 2023 22:00:03 GMT</t>
  </si>
  <si>
    <t xml:space="preserve">Suspected Phishing Email:  Anastasiia - Accelerate network expansion by 3X </t>
  </si>
  <si>
    <t>Tue, 26 Sep 2023 06:00:08 GMT</t>
  </si>
  <si>
    <t xml:space="preserve">Internal Host Communication with Malware Host
 containing UTM Blocked
</t>
  </si>
  <si>
    <t>Tue, 26 Sep 2023 06:50:03 GMT</t>
  </si>
  <si>
    <t>Tue, 26 Sep 2023 07:00:03 GMT</t>
  </si>
  <si>
    <t xml:space="preserve">Suspected Phishing Email:  [Bulk] SNCF Gares &amp; Connexions : On reste en contact? </t>
  </si>
  <si>
    <t>Tue, 26 Sep 2023 07:20:06 GMT</t>
  </si>
  <si>
    <t xml:space="preserve">Suspected Phishing Email:  Expeditie noua de la SES Services Romania SRL - BucureÈ™ti </t>
  </si>
  <si>
    <t>Tue, 26 Sep 2023 09:40:09 GMT</t>
  </si>
  <si>
    <t>Tue, 26 Sep 2023 09:50:06 GMT</t>
  </si>
  <si>
    <t>Tue, 26 Sep 2023 22:00:03 GMT</t>
  </si>
  <si>
    <t xml:space="preserve">Suspected Phishing Email:  CONTRACT NOTIFICATION DETAILS REPORT </t>
  </si>
  <si>
    <t>Wed, 27 Sep 2023 00:40:05 GMT</t>
  </si>
  <si>
    <t>Wed, 27 Sep 2023 07:10:06 GMT</t>
  </si>
  <si>
    <t>Wed, 27 Sep 2023 07:30:03 GMT</t>
  </si>
  <si>
    <t>Wed, 27 Sep 2023 07:30:05 GMT</t>
  </si>
  <si>
    <t>Desktop</t>
  </si>
  <si>
    <t xml:space="preserve">Suspected Phishing Email:  [Bulk] Are you planning to come to the [RE]Connect Event next week in Zellik? </t>
  </si>
  <si>
    <t>Wed, 27 Sep 2023 09:00:07 GMT</t>
  </si>
  <si>
    <t>Wed, 27 Sep 2023 10:10:03 GMT</t>
  </si>
  <si>
    <t>Wed, 27 Sep 2023 10:40:03 GMT</t>
  </si>
  <si>
    <t>Wed, 27 Sep 2023 12:30:04 GMT</t>
  </si>
  <si>
    <t xml:space="preserve">Suspected Phishing Email:  The iMac You've Been Waiting For is Almost Here </t>
  </si>
  <si>
    <t>Wed, 27 Sep 2023 14:00:06 GMT</t>
  </si>
  <si>
    <t>Wed, 27 Sep 2023 15:00:05 GMT</t>
  </si>
  <si>
    <t xml:space="preserve">Suspected Phishing Email:  customer service_26-09-2023_trp </t>
  </si>
  <si>
    <t>Wed, 27 Sep 2023 18:00:06 GMT</t>
  </si>
  <si>
    <t>Thu, 28 Sep 2023 06:40:10 GMT</t>
  </si>
  <si>
    <t>Thu, 28 Sep 2023 07:20:04 GMT</t>
  </si>
  <si>
    <t>Thu, 28 Sep 2023 08:30:05 GMT</t>
  </si>
  <si>
    <t xml:space="preserve">Suspected Phishing Email:  Dutch Immigration Authority (IND) - Duty of Care </t>
  </si>
  <si>
    <t>Thu, 28 Sep 2023 09:30:06 GMT</t>
  </si>
  <si>
    <t>Thu, 28 Sep 2023 10:40:04 GMT</t>
  </si>
  <si>
    <t xml:space="preserve">Suspected Phishing Email:  Invitation to ServiceNow IAM user group on Friday 27.10.23Â  </t>
  </si>
  <si>
    <t>Thu, 28 Sep 2023 11:30:08 GMT</t>
  </si>
  <si>
    <t>Thu, 28 Sep 2023 11:50:05 GMT</t>
  </si>
  <si>
    <t xml:space="preserve">Suspected Phishing Email:  ~Verschuldigde betaling ., </t>
  </si>
  <si>
    <t>Thu, 28 Sep 2023 13:00:07 GMT</t>
  </si>
  <si>
    <t xml:space="preserve">Suspected Phishing Email:  Openstaande .factuur -1038948_ </t>
  </si>
  <si>
    <t>Thu, 28 Sep 2023 15:40:05 GMT</t>
  </si>
  <si>
    <t>Thu, 28 Sep 2023 16:30:04 GMT</t>
  </si>
  <si>
    <t>Thu, 28 Sep 2023 19:30:06 GMT</t>
  </si>
  <si>
    <t>Thu, 28 Sep 2023 23:20:04 GMT</t>
  </si>
  <si>
    <t>Thu, 28 Sep 2023 23:20:06 GMT</t>
  </si>
  <si>
    <t>Fri, 29 Sep 2023 07:30:04 GMT</t>
  </si>
  <si>
    <t>Fri, 29 Sep 2023 09:20:03 GMT</t>
  </si>
  <si>
    <t>Fri, 29 Sep 2023 10:30:03 GMT</t>
  </si>
  <si>
    <t>Fri, 29 Sep 2023 10:30:05 GMT</t>
  </si>
  <si>
    <t xml:space="preserve">Suspected Phishing Email:  [Bulk] [SMI-Video] Weekly Newsletter Newsletter // September 29 </t>
  </si>
  <si>
    <t>Fri, 29 Sep 2023 12:40:09 GMT</t>
  </si>
  <si>
    <t>Fri, 29 Sep 2023 13:00:06 GMT</t>
  </si>
  <si>
    <t xml:space="preserve">Umbrella proxy: Malicious domain accessed by multiple systems
 containing Destination blocked after being proxied
</t>
  </si>
  <si>
    <t>Fri, 29 Sep 2023 14:00:03 GMT</t>
  </si>
  <si>
    <t>Fri, 29 Sep 2023 17:00:04 GMT</t>
  </si>
  <si>
    <t xml:space="preserve">Suspected Phishing Email:  Who is CIBR Warriors?  </t>
  </si>
  <si>
    <t>Fri, 29 Sep 2023 18:30:13 GMT</t>
  </si>
  <si>
    <t>Sat, 30 Sep 2023 07:40:03 GMT</t>
  </si>
  <si>
    <t>Sat, 30 Sep 2023 22:00:04 GMT</t>
  </si>
  <si>
    <t>Sat, 30 Sep 2023 22:00:05 GMT</t>
  </si>
  <si>
    <t>Sat, 30 Sep 2023 22:00:07 GMT</t>
  </si>
  <si>
    <t>Sat, 30 Sep 2023 22:00:08 GMT</t>
  </si>
  <si>
    <t xml:space="preserve">Excessive Firewall Denies Across Multiple Hosts From A Local Host
 containing protocol request discarded
</t>
  </si>
  <si>
    <t>Sun, 01 Oct 2023 14:00:03 GMT</t>
  </si>
  <si>
    <t>Sun, 01 Oct 2023 19:50:03 GMT</t>
  </si>
  <si>
    <t>25 Sep 23 - 01 Oct 23</t>
  </si>
  <si>
    <t>25 Sept-1 Oct</t>
  </si>
  <si>
    <t>Sept  25-Oct 1</t>
  </si>
  <si>
    <t xml:space="preserve">Suspected Phishing Email:  Schon wieder Tempo 100 auf der Autobahn </t>
  </si>
  <si>
    <t>Mon, 02 Oct 2023 05:10:07 GMT</t>
  </si>
  <si>
    <t xml:space="preserve">Suspected Phishing Email:  RE: DerniÃ¨re relance: Veuillez rÃ©gulariser votre dossier avant majoration. [DD-662520-D4567]  </t>
  </si>
  <si>
    <t>Mon, 02 Oct 2023 06:50:06 GMT</t>
  </si>
  <si>
    <t xml:space="preserve">Suspected Phishing Email:  RE: DerniÃ¨re relance: Veuillez rÃ©gulariser votre dossier avant majoration. [DD-442191-D9876]  </t>
  </si>
  <si>
    <t>Mon, 02 Oct 2023 07:00:06 GMT</t>
  </si>
  <si>
    <t>Mon, 02 Oct 2023 07:20:03 GMT</t>
  </si>
  <si>
    <t xml:space="preserve">Suspected Phishing Email:  RE: DerniÃ¨re relance: Veuillez rÃ©gulariser votre dossier avant majoration. [DD-383568-D7243]  </t>
  </si>
  <si>
    <t>Mon, 02 Oct 2023 07:20:07 GMT</t>
  </si>
  <si>
    <t xml:space="preserve">Suspected Phishing Email:  RE: DerniÃ¨re relance: Veuillez rÃ©gulariser votre dossier avant majoration. [DD-659308-D4923]  </t>
  </si>
  <si>
    <t>Mon, 02 Oct 2023 07:30:07 GMT</t>
  </si>
  <si>
    <t>Mon, 02 Oct 2023 12:30:04 GMT</t>
  </si>
  <si>
    <t xml:space="preserve">Suspected Phishing Email:  Ticket Received -Your package could not be delivered. </t>
  </si>
  <si>
    <t>Mon, 02 Oct 2023 14:10:06 GMT</t>
  </si>
  <si>
    <t>Mon, 02 Oct 2023 14:20:05 GMT</t>
  </si>
  <si>
    <t>Mon, 02 Oct 2023 14:50:03 GMT</t>
  </si>
  <si>
    <t xml:space="preserve">Web Policy Violation
</t>
  </si>
  <si>
    <t>Mon, 02 Oct 2023 15:00:04 GMT</t>
  </si>
  <si>
    <t>Mon, 02 Oct 2023 15:20:03 GMT</t>
  </si>
  <si>
    <t xml:space="preserve">Suspected Phishing Email:  Re: Bienestar = Productividad. Â¡CompruÃ©balo! </t>
  </si>
  <si>
    <t>Mon, 02 Oct 2023 15:20:06 GMT</t>
  </si>
  <si>
    <t>Mon, 02 Oct 2023 16:20:05 GMT</t>
  </si>
  <si>
    <t>Mon, 02 Oct 2023 22:10:04 GMT</t>
  </si>
  <si>
    <t xml:space="preserve">Suspected Phishing Email:  Iurie Muradu wants to access 'SatApps Support planning and task discussions-20210909_101234-Meeting Recording' </t>
  </si>
  <si>
    <t>Tue, 03 Oct 2023 06:30:06 GMT</t>
  </si>
  <si>
    <t>Tue, 03 Oct 2023 06:50:03 GMT</t>
  </si>
  <si>
    <t xml:space="preserve">Suspected Phishing Email:  Company Card Notification for Emily VAN DELDEN </t>
  </si>
  <si>
    <t>Tue, 03 Oct 2023 07:30:06 GMT</t>
  </si>
  <si>
    <t>Tue, 03 Oct 2023 08:00:05 GMT</t>
  </si>
  <si>
    <t>Tue, 03 Oct 2023 08:20:06 GMT</t>
  </si>
  <si>
    <t xml:space="preserve">Suspected Phishing Email:   Antargaz aimerait connaÃ®tre votre avis  </t>
  </si>
  <si>
    <t>Tue, 03 Oct 2023 09:20:05 GMT</t>
  </si>
  <si>
    <t xml:space="preserve">Suspected Phishing Email:  [BULK] A new brand of miniature condenser microphones available in Europe </t>
  </si>
  <si>
    <t>Tue, 03 Oct 2023 10:00:10 GMT</t>
  </si>
  <si>
    <t>Suspected Phishing Email:  Gouvernance collaborative des droits d'accÃ¨s sous O365</t>
  </si>
  <si>
    <t>Tue, 03 Oct 2023 10:50:08 GMT</t>
  </si>
  <si>
    <t xml:space="preserve">V2 Sending Attacks to External
 containing Number of Concurrent sessions above threshold from an IP
</t>
  </si>
  <si>
    <t>Tue, 03 Oct 2023 12:10:03 GMT</t>
  </si>
  <si>
    <t xml:space="preserve">V2: Public Facing Application Exploitation
 containing Port.Scanning
</t>
  </si>
  <si>
    <t>Tue, 03 Oct 2023 16:30:05 GMT</t>
  </si>
  <si>
    <t>Tue, 03 Oct 2023 16:50:03 GMT</t>
  </si>
  <si>
    <t>Tue, 03 Oct 2023 17:00:05 GMT</t>
  </si>
  <si>
    <t>Wed, 04 Oct 2023 06:50:03 GMT</t>
  </si>
  <si>
    <t xml:space="preserve">Suspected Phishing Email:  Re: Mick - Accelerate network expansion by 3X </t>
  </si>
  <si>
    <t>Wed, 04 Oct 2023 07:10:07 GMT</t>
  </si>
  <si>
    <t xml:space="preserve">Suspected Phishing Email:  Product Updates, New Wages for Workers, and Annual Closedown Preparations | 3 October, 2023 </t>
  </si>
  <si>
    <t>Wed, 04 Oct 2023 07:40:06 GMT</t>
  </si>
  <si>
    <t>Wed, 04 Oct 2023 08:00:06 GMT</t>
  </si>
  <si>
    <t xml:space="preserve">Suspected Phishing Email:  Resposta urgente </t>
  </si>
  <si>
    <t>Wed, 04 Oct 2023 08:10:06 GMT</t>
  </si>
  <si>
    <t xml:space="preserve">Suspected Phishing Email:  [Bulk] ðŸ“° Your 15-Minute Fintech Read </t>
  </si>
  <si>
    <t>Wed, 04 Oct 2023 08:30:04 GMT</t>
  </si>
  <si>
    <t>Wed, 04 Oct 2023 08:50:03 GMT</t>
  </si>
  <si>
    <t>Wed, 04 Oct 2023 08:50:05 GMT</t>
  </si>
  <si>
    <t xml:space="preserve">Suspected Phishing Email:  Bill 47749 from The Law Offices N.A. </t>
  </si>
  <si>
    <t>Wed, 04 Oct 2023 08:50:08 GMT</t>
  </si>
  <si>
    <t>Wed, 04 Oct 2023 09:00:06 GMT</t>
  </si>
  <si>
    <t>Wed, 04 Oct 2023 09:50:06 GMT</t>
  </si>
  <si>
    <t xml:space="preserve">Suspected Phishing Email:  Product Updates, New Wages for Workers, and Annual Closedown Preparations | 4 October, 2023 </t>
  </si>
  <si>
    <t>Wed, 04 Oct 2023 10:00:06 GMT</t>
  </si>
  <si>
    <t>Wed, 04 Oct 2023 10:30:06 GMT</t>
  </si>
  <si>
    <t>Wed, 04 Oct 2023 10:40:05 GMT</t>
  </si>
  <si>
    <t xml:space="preserve">Suspected Phishing Email:  Fw: Reminder: Bill #8071 </t>
  </si>
  <si>
    <t>Wed, 04 Oct 2023 15:10:05 GMT</t>
  </si>
  <si>
    <t xml:space="preserve">Checkpoint IPS Monitored Rule Triggered from Remote Source
 preceded by V2 Internal Exploitation Of Remote services
 containing SQL Injection Scanning Attempt
</t>
  </si>
  <si>
    <t>Wed, 04 Oct 2023 16:00:03 GMT</t>
  </si>
  <si>
    <t xml:space="preserve">Suspected Phishing Email:  Billing Update: Invoice #NP82197 </t>
  </si>
  <si>
    <t>Wed, 04 Oct 2023 16:00:06 GMT</t>
  </si>
  <si>
    <t>Wed, 04 Oct 2023 18:00:03 GMT</t>
  </si>
  <si>
    <t>Wed, 04 Oct 2023 19:40:03 GMT</t>
  </si>
  <si>
    <t xml:space="preserve">Suspected Phishing Email:  Apply for Visa </t>
  </si>
  <si>
    <t>Thu, 05 Oct 2023 06:00:07 GMT</t>
  </si>
  <si>
    <t>Thu, 05 Oct 2023 06:50:03 GMT</t>
  </si>
  <si>
    <t>Thu, 05 Oct 2023 07:00:06 GMT</t>
  </si>
  <si>
    <t>Thu, 05 Oct 2023 08:50:04 GMT</t>
  </si>
  <si>
    <t>Thu, 05 Oct 2023 09:10:03 GMT</t>
  </si>
  <si>
    <t xml:space="preserve">Suspected Phishing Email:  Stewart Sanders âœï¸ Did you write "Compositions and method for treating symptoms of..."? </t>
  </si>
  <si>
    <t>Thu, 05 Oct 2023 09:40:08 GMT</t>
  </si>
  <si>
    <t>Thu, 05 Oct 2023 10:00:04 GMT</t>
  </si>
  <si>
    <t xml:space="preserve">V2 Sending Attacks to External
 containing UDP Flood Exceeds Threshhold
</t>
  </si>
  <si>
    <t>Thu, 05 Oct 2023 11:20:03 GMT</t>
  </si>
  <si>
    <t xml:space="preserve">Suspected Phishing Email:  [Bulk] Quit Paying Premiums for Electronic Components ðŸš« </t>
  </si>
  <si>
    <t>Thu, 05 Oct 2023 13:40:07 GMT</t>
  </si>
  <si>
    <t xml:space="preserve">Suspected Phishing Email:  [Bulk] Generate All Types of Pulses | AWG </t>
  </si>
  <si>
    <t>Thu, 05 Oct 2023 16:10:07 GMT</t>
  </si>
  <si>
    <t>Thu, 05 Oct 2023 17:20:04 GMT</t>
  </si>
  <si>
    <t>Thu, 05 Oct 2023 18:20:04 GMT</t>
  </si>
  <si>
    <t xml:space="preserve">Suspected Phishing Email:  Your mailbox is almost full. </t>
  </si>
  <si>
    <t>Thu, 05 Oct 2023 19:00:10 GMT</t>
  </si>
  <si>
    <t>Thu, 05 Oct 2023 20:30:07 GMT</t>
  </si>
  <si>
    <t>Thu, 05 Oct 2023 20:40:04 GMT</t>
  </si>
  <si>
    <t xml:space="preserve">Suspected Phishing Email:  Invitation to a Luncheon Roundtable Discussion on AI in Emerging Markets </t>
  </si>
  <si>
    <t>Fri, 06 Oct 2023 07:20:08 GMT</t>
  </si>
  <si>
    <t xml:space="preserve">Suspected Phishing Email:  Re: SES merch </t>
  </si>
  <si>
    <t>Fri, 06 Oct 2023 08:20:12 GMT</t>
  </si>
  <si>
    <t xml:space="preserve">Suspected Phishing Email:  Enrollment confirmation for 'Training Demo UCP' </t>
  </si>
  <si>
    <t>Fri, 06 Oct 2023 09:20:09 GMT</t>
  </si>
  <si>
    <t>Fri, 06 Oct 2023 09:30:06 GMT</t>
  </si>
  <si>
    <t xml:space="preserve">Suspected Phishing Email:  CV - Senior HR Generalist </t>
  </si>
  <si>
    <t>Fri, 06 Oct 2023 09:30:22 GMT</t>
  </si>
  <si>
    <t xml:space="preserve">Suspected Phishing Email:  [Marketing] Are you hiring? </t>
  </si>
  <si>
    <t>Fri, 06 Oct 2023 12:30:11 GMT</t>
  </si>
  <si>
    <t xml:space="preserve">Suspected Phishing Email:  Re: Eliminate Your Code Vulnerabilities </t>
  </si>
  <si>
    <t>Fri, 06 Oct 2023 14:10:07 GMT</t>
  </si>
  <si>
    <t xml:space="preserve">Suspected Phishing Email:  Are you still there? </t>
  </si>
  <si>
    <t>Fri, 06 Oct 2023 18:30:09 GMT</t>
  </si>
  <si>
    <t xml:space="preserve">Suspected Phishing Email:  [Marketing] Participate in Group Benefits Research, get a 20-dollar gift card, and a chance to win an iPad! </t>
  </si>
  <si>
    <t>Fri, 06 Oct 2023 18:50:07 GMT</t>
  </si>
  <si>
    <t>Fri, 06 Oct 2023 20:30:04 GMT</t>
  </si>
  <si>
    <t>Fri, 06 Oct 2023 20:50:04 GMT</t>
  </si>
  <si>
    <t>Fri, 06 Oct 2023 20:50:06 GMT</t>
  </si>
  <si>
    <t>Sat, 07 Oct 2023 11:50:04 GMT</t>
  </si>
  <si>
    <t>Sat, 07 Oct 2023 22:30:04 GMT</t>
  </si>
  <si>
    <t>Sun, 08 Oct 2023 04:10:06 GMT</t>
  </si>
  <si>
    <t>Sun, 08 Oct 2023 13:20:06 GMT</t>
  </si>
  <si>
    <t>Sun, 08 Oct 2023 20:10:04 GMT</t>
  </si>
  <si>
    <t>02 Oct 23 - 08 Oct 23</t>
  </si>
  <si>
    <t>2 Oct-8 Oct</t>
  </si>
  <si>
    <t>Oct 2-Oct 8</t>
  </si>
  <si>
    <t>Mon, 09 Oct 2023 08:10:07 GMT</t>
  </si>
  <si>
    <t xml:space="preserve">Suspected Phishing Email:  Complete with DocuSign: Mutual NDA SES Satellites &amp; Maarten Verhaegh 9.10.2023.docx </t>
  </si>
  <si>
    <t>Mon, 09 Oct 2023 10:30:07 GMT</t>
  </si>
  <si>
    <t>Mon, 09 Oct 2023 12:50:05 GMT</t>
  </si>
  <si>
    <t>Mon, 09 Oct 2023 15:00:07 GMT</t>
  </si>
  <si>
    <t>Mon, 09 Oct 2023 15:40:05 GMT</t>
  </si>
  <si>
    <t>Mon, 09 Oct 2023 16:40:04 GMT</t>
  </si>
  <si>
    <t>Mon, 09 Oct 2023 18:20:09 GMT</t>
  </si>
  <si>
    <t>Mon, 09 Oct 2023 21:10:08 GMT</t>
  </si>
  <si>
    <t>Tue, 10 Oct 2023 02:30:08 GMT</t>
  </si>
  <si>
    <t>Tue, 10 Oct 2023 06:20:07 GMT</t>
  </si>
  <si>
    <t>Tue, 10 Oct 2023 06:40:09 GMT</t>
  </si>
  <si>
    <t xml:space="preserve">Suspected Phishing Email:  [Marketing] Instructions for activating your free MyAxelos subscription </t>
  </si>
  <si>
    <t>Tue, 10 Oct 2023 07:30:09 GMT</t>
  </si>
  <si>
    <t>Tue, 10 Oct 2023 07:50:07 GMT</t>
  </si>
  <si>
    <t>Tue, 10 Oct 2023 08:00:08 GMT</t>
  </si>
  <si>
    <t>Tue, 10 Oct 2023 08:10:07 GMT</t>
  </si>
  <si>
    <t xml:space="preserve">Suspected Phishing Email:  Adobe MAX. Tune in tomorrow </t>
  </si>
  <si>
    <t>Tue, 10 Oct 2023 09:20:07 GMT</t>
  </si>
  <si>
    <t xml:space="preserve">Suspected Phishing Email:  Final reminder - Finance 4.0 and Finance Transformation Summit (7th Edition), Berlin </t>
  </si>
  <si>
    <t>Tue, 10 Oct 2023 09:40:12 GMT</t>
  </si>
  <si>
    <t>Tue, 10 Oct 2023 09:50:05 GMT</t>
  </si>
  <si>
    <t>Tue, 10 Oct 2023 10:10:08 GMT</t>
  </si>
  <si>
    <t>Tue, 10 Oct 2023 11:00:05 GMT</t>
  </si>
  <si>
    <t>Tue, 10 Oct 2023 11:00:07 GMT</t>
  </si>
  <si>
    <t>Tue, 10 Oct 2023 12:40:08 GMT</t>
  </si>
  <si>
    <t>Tue, 10 Oct 2023 14:00:09 GMT</t>
  </si>
  <si>
    <t xml:space="preserve">Suspected Phishing Email:  [Bulk] [Youâ€™re invited] Supercharge your Research Processes with ReportLinkerâ€™s Generative AI </t>
  </si>
  <si>
    <t>Tue, 10 Oct 2023 14:40:10 GMT</t>
  </si>
  <si>
    <t xml:space="preserve">Suspected Phishing Email:  Hello Angela, You received a document from Maria on sharepoint </t>
  </si>
  <si>
    <t>Tue, 10 Oct 2023 16:50:09 GMT</t>
  </si>
  <si>
    <t>Tue, 10 Oct 2023 17:10:04 GMT</t>
  </si>
  <si>
    <t>Tue, 10 Oct 2023 19:40:04 GMT</t>
  </si>
  <si>
    <t>Tue, 10 Oct 2023 19:50:04 GMT</t>
  </si>
  <si>
    <t>Tue, 10 Oct 2023 20:30:13 GMT</t>
  </si>
  <si>
    <t xml:space="preserve">Fortinet IPS Monitored Rule Triggered from Local Source
 containing OpenSSL.Invalid.SRP.Parameter.A.Buffer.Overflow
</t>
  </si>
  <si>
    <t>Wed, 11 Oct 2023 01:50:04 GMT</t>
  </si>
  <si>
    <t>Wed, 11 Oct 2023 06:40:10 GMT</t>
  </si>
  <si>
    <t xml:space="preserve">Suspected Phishing Email:  [Marketing] Discover how to recover millions of lost profit in the retail industry! </t>
  </si>
  <si>
    <t>Wed, 11 Oct 2023 06:40:11 GMT</t>
  </si>
  <si>
    <t xml:space="preserve">Suspected Phishing Email:  [Bulk] Webinar Tomorrow: How to Predict and Improve Device Battery Life </t>
  </si>
  <si>
    <t>Wed, 11 Oct 2023 07:20:08 GMT</t>
  </si>
  <si>
    <t xml:space="preserve">Suspected Phishing Email:  A Vulnerability Assessment scan has completed on your server 'sqs-spaceops-eus1-d-001' </t>
  </si>
  <si>
    <t>Wed, 11 Oct 2023 07:40:09 GMT</t>
  </si>
  <si>
    <t>Wed, 11 Oct 2023 08:00:05 GMT</t>
  </si>
  <si>
    <t>Wed, 11 Oct 2023 09:30:13 GMT</t>
  </si>
  <si>
    <t xml:space="preserve">Suspected Phishing Email:  [Marketing] Pour la RentrÃ©e, dÃ©couvrez nos gammes de vÃ©hicules Ã  petit prix avec ADA SÃ©nÃ©gal </t>
  </si>
  <si>
    <t>Wed, 11 Oct 2023 09:40:07 GMT</t>
  </si>
  <si>
    <t>Wed, 11 Oct 2023 12:20:08 GMT</t>
  </si>
  <si>
    <t>SNOW Incident: FW: Ses/BMK | Opened by: Alexandra.Thinnes@ses.com</t>
  </si>
  <si>
    <t>Wed, 11 Oct 2023 12:21:59 GMT</t>
  </si>
  <si>
    <t>SNOW Incident: Fwd: Fraud | Opened by: Andre.Adelsbach@ses.com</t>
  </si>
  <si>
    <t>Wed, 11 Oct 2023 12:22:00 GMT</t>
  </si>
  <si>
    <t xml:space="preserve">SNOW Incident: Defender for Cloud Apps: New policy match detected | Opened by: </t>
  </si>
  <si>
    <t>Wed, 11 Oct 2023 12:22:02 GMT</t>
  </si>
  <si>
    <t>SNOW Incident: Smishing attempt  | Opened by: Graeme.Meek@govsat.lu</t>
  </si>
  <si>
    <t>Wed, 11 Oct 2023 12:22:04 GMT</t>
  </si>
  <si>
    <t xml:space="preserve">SNOW Incident: 25 emails on ses.com have been found in a new spam list | Opened by: </t>
  </si>
  <si>
    <t>Wed, 11 Oct 2023 12:22:06 GMT</t>
  </si>
  <si>
    <t xml:space="preserve">SNOW Incident: FW: LAST Reminder : &lt;&lt; Ref:217400305 &gt;&gt; AWB 5007743300 | Opened by: </t>
  </si>
  <si>
    <t>Wed, 11 Oct 2023 12:22:08 GMT</t>
  </si>
  <si>
    <t xml:space="preserve">SNOW Incident: 6 emails on ses.com have been pwned in the PlayCyberGames data breach | Opened by: </t>
  </si>
  <si>
    <t>Wed, 11 Oct 2023 12:22:10 GMT</t>
  </si>
  <si>
    <t xml:space="preserve">SNOW Incident: An email on ses.com has been pwned in the MagicDuel data breach | Opened by: </t>
  </si>
  <si>
    <t>Wed, 11 Oct 2023 12:22:12 GMT</t>
  </si>
  <si>
    <t xml:space="preserve">SNOW Incident: 4 emails on ses.com have been pwned in the Bureau van Dijk data breach | Opened by: </t>
  </si>
  <si>
    <t>Wed, 11 Oct 2023 12:22:14 GMT</t>
  </si>
  <si>
    <t>SNOW Incident: Email with debian packet attachment not gong through and No error | Opened by: Christian.Wahsweiler@ses.com</t>
  </si>
  <si>
    <t>Wed, 11 Oct 2023 12:22:15 GMT</t>
  </si>
  <si>
    <t xml:space="preserve">SNOW Incident: 2 emails on ses.com have been pwned in the iMenu360 data breach | Opened by: </t>
  </si>
  <si>
    <t>Wed, 11 Oct 2023 12:22:17 GMT</t>
  </si>
  <si>
    <t xml:space="preserve">SNOW Incident: Verify your email address for the Have I Been Pwned domain search dashboard | Opened by: </t>
  </si>
  <si>
    <t>Wed, 11 Oct 2023 12:22:19 GMT</t>
  </si>
  <si>
    <t xml:space="preserve">SNOW Incident: 2 emails on ses.com have been pwned in the SevenRooms data breach | Opened by: </t>
  </si>
  <si>
    <t>Wed, 11 Oct 2023 12:22:21 GMT</t>
  </si>
  <si>
    <t>SNOW Incident: Fwd: Unsupported software version | Opened by: Latifa.Assebane@ses.com</t>
  </si>
  <si>
    <t>Wed, 11 Oct 2023 12:22:23 GMT</t>
  </si>
  <si>
    <t>SNOW Incident: FW: Unsupported software version | Opened by: Marianne.Berkelder@ses.com</t>
  </si>
  <si>
    <t>Wed, 11 Oct 2023 12:22:25 GMT</t>
  </si>
  <si>
    <t xml:space="preserve">Suspected Phishing Email:  SES Engineering (Luxembourg) s.Ã  r.l. &amp; DocuSign - AccÃ©lÃ©rez votre processus de signature numÃ©rique avec IDV Premier </t>
  </si>
  <si>
    <t>Wed, 11 Oct 2023 13:30:11 GMT</t>
  </si>
  <si>
    <t xml:space="preserve">Suspected Phishing Email:  [Marketing] Top global execs of Amazon, G42, Pony.ai, Octopus Energy at GITEX Mainstage </t>
  </si>
  <si>
    <t>Wed, 11 Oct 2023 14:50:09 GMT</t>
  </si>
  <si>
    <t>Wed, 11 Oct 2023 15:00:05 GMT</t>
  </si>
  <si>
    <t xml:space="preserve">Suspected Phishing Email:  (Attention antonios.kotsinas) admin@Ses 11/Oct/2023 </t>
  </si>
  <si>
    <t>Wed, 11 Oct 2023 16:30:07 GMT</t>
  </si>
  <si>
    <t>Wed, 11 Oct 2023 17:40:05 GMT</t>
  </si>
  <si>
    <t xml:space="preserve">Suspected Phishing Email:  (Attention volker.leyendecker) admin@Ses 11/Oct/2023 </t>
  </si>
  <si>
    <t>Wed, 11 Oct 2023 18:10:08 GMT</t>
  </si>
  <si>
    <t xml:space="preserve">Suspected Phishing Email:  (Attention roy.sielaff) admin@Ses 11/Oct/2023 </t>
  </si>
  <si>
    <t>Wed, 11 Oct 2023 20:20:04 GMT</t>
  </si>
  <si>
    <t>Wed, 11 Oct 2023 22:10:05 GMT</t>
  </si>
  <si>
    <t>Wed, 11 Oct 2023 22:10:07 GMT</t>
  </si>
  <si>
    <t xml:space="preserve">Suspected Phishing Email:  (Attention alan.cheng) admin@Ses 11/Oct/2023 </t>
  </si>
  <si>
    <t>Wed, 11 Oct 2023 23:20:07 GMT</t>
  </si>
  <si>
    <t>Thu, 12 Oct 2023 05:30:05 GMT</t>
  </si>
  <si>
    <t xml:space="preserve">Suspected Phishing Email:  (Attention alexandra.thinnes) admin@Ses 11/Oct/2023 </t>
  </si>
  <si>
    <t>Thu, 12 Oct 2023 06:50:08 GMT</t>
  </si>
  <si>
    <t xml:space="preserve">Suspected Phishing Email:  [Bulk] nTop - Interested in a demo? </t>
  </si>
  <si>
    <t>Thu, 12 Oct 2023 07:10:10 GMT</t>
  </si>
  <si>
    <t xml:space="preserve">Suspected Phishing Email:  [Bulk] nTop &amp; SES Satellites </t>
  </si>
  <si>
    <t>Thu, 12 Oct 2023 07:50:08 GMT</t>
  </si>
  <si>
    <t>Thu, 12 Oct 2023 07:50:11 GMT</t>
  </si>
  <si>
    <t>Thu, 12 Oct 2023 07:50:14 GMT</t>
  </si>
  <si>
    <t>Thu, 12 Oct 2023 08:40:06 GMT</t>
  </si>
  <si>
    <t>Thu, 12 Oct 2023 09:20:06 GMT</t>
  </si>
  <si>
    <t>Thu, 12 Oct 2023 09:30:06 GMT</t>
  </si>
  <si>
    <t>Thu, 12 Oct 2023 10:20:07 GMT</t>
  </si>
  <si>
    <t>Thu, 12 Oct 2023 12:00:08 GMT</t>
  </si>
  <si>
    <t>Thu, 12 Oct 2023 12:20:06 GMT</t>
  </si>
  <si>
    <t xml:space="preserve">Suspected Phishing Email:  Demand Notice  </t>
  </si>
  <si>
    <t>Thu, 12 Oct 2023 14:10:07 GMT</t>
  </si>
  <si>
    <t>Thu, 12 Oct 2023 15:00:08 GMT</t>
  </si>
  <si>
    <t xml:space="preserve">Local FTP Scanner
 preceded by Excessive Firewall Denies Across Multiple Hosts From A Local Host
 containing Firewall Deny
</t>
  </si>
  <si>
    <t>Thu, 12 Oct 2023 15:20:07 GMT</t>
  </si>
  <si>
    <t xml:space="preserve">Suspected Phishing Email:  France - France - Air traffic controllers strike to cause disruptions at French airports </t>
  </si>
  <si>
    <t>Thu, 12 Oct 2023 16:10:09 GMT</t>
  </si>
  <si>
    <t>Thu, 12 Oct 2023 17:50:07 GMT</t>
  </si>
  <si>
    <t>Thu, 12 Oct 2023 20:10:06 GMT</t>
  </si>
  <si>
    <t>Thu, 12 Oct 2023 21:00:06 GMT</t>
  </si>
  <si>
    <t>Thu, 12 Oct 2023 21:00:08 GMT</t>
  </si>
  <si>
    <t>Fri, 13 Oct 2023 00:10:09 GMT</t>
  </si>
  <si>
    <t>Fri, 13 Oct 2023 00:10:10 GMT</t>
  </si>
  <si>
    <t>Fri, 13 Oct 2023 01:20:08 GMT</t>
  </si>
  <si>
    <t xml:space="preserve">Suspected Phishing Email:  nTop - looking forward to meeting </t>
  </si>
  <si>
    <t>Fri, 13 Oct 2023 07:10:08 GMT</t>
  </si>
  <si>
    <t xml:space="preserve">Suspected Phishing Email:  Invitation: Evan Boyer (nTop) &amp; Chloe Sivac (SES Satellites) @ Tue Oct 24, 2023 11:15am - 11:45am (CDT) (chloe.sivac@ses.com) </t>
  </si>
  <si>
    <t>Fri, 13 Oct 2023 07:10:09 GMT</t>
  </si>
  <si>
    <t xml:space="preserve">Suspected Phishing Email:  Security alert </t>
  </si>
  <si>
    <t>Fri, 13 Oct 2023 07:40:08 GMT</t>
  </si>
  <si>
    <t xml:space="preserve">Suspected Phishing Email:  TestRail Cloud Incident - Degraded Cloud Attachments Service - 12 October 2023 </t>
  </si>
  <si>
    <t>Fri, 13 Oct 2023 08:30:09 GMT</t>
  </si>
  <si>
    <t>Fri, 13 Oct 2023 09:00:16 GMT</t>
  </si>
  <si>
    <t xml:space="preserve">Suspected Phishing Email:  old invoice with regard to article in our 107th edition of Business Trends </t>
  </si>
  <si>
    <t>Fri, 13 Oct 2023 12:10:20 GMT</t>
  </si>
  <si>
    <t>Fri, 13 Oct 2023 12:20:07 GMT</t>
  </si>
  <si>
    <t>Fri, 13 Oct 2023 17:10:09 GMT</t>
  </si>
  <si>
    <t>Fri, 13 Oct 2023 21:00:07 GMT</t>
  </si>
  <si>
    <t>Sat, 14 Oct 2023 06:50:06 GMT</t>
  </si>
  <si>
    <t xml:space="preserve">Suspected Phishing Email:  Are you the Stewart Sanders who wrote "LOCK BOLT PLACING APPARATUS"? </t>
  </si>
  <si>
    <t>Sat, 14 Oct 2023 07:30:11 GMT</t>
  </si>
  <si>
    <t>Sat, 14 Oct 2023 11:10:07 GMT</t>
  </si>
  <si>
    <t>Sat, 14 Oct 2023 15:10:07 GMT</t>
  </si>
  <si>
    <t>Sat, 14 Oct 2023 20:30:06 GMT</t>
  </si>
  <si>
    <t>Sat, 14 Oct 2023 21:10:07 GMT</t>
  </si>
  <si>
    <t>Mon, 16 Oct 2023 03:30:09 GMT</t>
  </si>
  <si>
    <t>Mon, 16 Oct 2023 07:00:10 GMT</t>
  </si>
  <si>
    <t>SNOW Incident: FW: RAPPEL : Votre avis nous intÃ©resse / HERINNERING : Uw mening is belangrijk voor ons | Opened by: Fabrizio.Croce@ses.com</t>
  </si>
  <si>
    <t>Mon, 16 Oct 2023 08:11:26 GMT</t>
  </si>
  <si>
    <t>SNOW Incident: Customer received email FW: SES é‚€è«‹æ‚¨å­˜å–å…¶çµ„ç¹”å…§çš„æ‡‰ç”¨ç¨‹å¼ | Opened by: Melissa.Bartholomeo@ses.com</t>
  </si>
  <si>
    <t>Mon, 16 Oct 2023 08:11:29 GMT</t>
  </si>
  <si>
    <t>SNOW Incident: Windows 10 - Notifications | Opened by: Henning.Kerssen@ses.com</t>
  </si>
  <si>
    <t>Mon, 16 Oct 2023 08:11:30 GMT</t>
  </si>
  <si>
    <t>SNOW Incident: FW: New business lead on SAP Business Network Discovery | Opened by: Ramez.Aziz@ses.com</t>
  </si>
  <si>
    <t>Mon, 16 Oct 2023 08:11:32 GMT</t>
  </si>
  <si>
    <t>SNOW Incident: FW: Introduction - Services | Opened by: Fabrizio.Croce@ses.com</t>
  </si>
  <si>
    <t>Mon, 16 Oct 2023 08:11:38 GMT</t>
  </si>
  <si>
    <t>Mon, 16 Oct 2023 08:40:08 GMT</t>
  </si>
  <si>
    <t xml:space="preserve">Suspected Phishing Email:  Join Us at the Third Smart Manufacturing Forum 2023 in Berlin! </t>
  </si>
  <si>
    <t>Mon, 16 Oct 2023 09:30:16 GMT</t>
  </si>
  <si>
    <t xml:space="preserve">Suspected Phishing Email:  Tickets sales closing 20 October 2023 </t>
  </si>
  <si>
    <t>Mon, 16 Oct 2023 12:50:07 GMT</t>
  </si>
  <si>
    <t xml:space="preserve">Suspected Phishing Email:  Register Today: ðŸ“…Third Smart Manufacturing Forum 2023 in Berlin! </t>
  </si>
  <si>
    <t>Mon, 16 Oct 2023 14:10:11 GMT</t>
  </si>
  <si>
    <t xml:space="preserve">Suspected Phishing Email:  Final reminder - Global Supply Chain and Logistics Summit (9th Edition), Berlin </t>
  </si>
  <si>
    <t>Mon, 16 Oct 2023 15:00:14 GMT</t>
  </si>
  <si>
    <t xml:space="preserve">Suspected Phishing Email:  SES IT - Access Review - YOUR ACTION IS REQUIRED! </t>
  </si>
  <si>
    <t>Mon, 16 Oct 2023 15:10:09 GMT</t>
  </si>
  <si>
    <t>Mon, 16 Oct 2023 19:50:04 GMT</t>
  </si>
  <si>
    <t>Mon, 16 Oct 2023 20:50:06 GMT</t>
  </si>
  <si>
    <t>Mon, 16 Oct 2023 21:00:09 GMT</t>
  </si>
  <si>
    <t>Mon, 16 Oct 2023 21:20:04 GMT</t>
  </si>
  <si>
    <t>Tue, 17 Oct 2023 06:40:09 GMT</t>
  </si>
  <si>
    <t>Tue, 17 Oct 2023 08:50:18 GMT</t>
  </si>
  <si>
    <t>Tue, 17 Oct 2023 09:20:05 GMT</t>
  </si>
  <si>
    <t xml:space="preserve">Suspected Phishing Email:  Contacts deÂ Eric </t>
  </si>
  <si>
    <t>Tue, 17 Oct 2023 11:00:07 GMT</t>
  </si>
  <si>
    <t xml:space="preserve">Suspected Phishing Email:  USB stick found ( MPOWER ) </t>
  </si>
  <si>
    <t>Tue, 17 Oct 2023 12:00:10 GMT</t>
  </si>
  <si>
    <t xml:space="preserve">Suspected Phishing Email:  Key found !! </t>
  </si>
  <si>
    <t xml:space="preserve">Suspected Phishing Email:  Lost keychain </t>
  </si>
  <si>
    <t xml:space="preserve">Suspected Phishing Email:  USB key found </t>
  </si>
  <si>
    <t>Tue, 17 Oct 2023 12:30:09 GMT</t>
  </si>
  <si>
    <t xml:space="preserve">Suspected Phishing Email:  [Marketing] Are you still wasting time researching vendors the old fashioned way? </t>
  </si>
  <si>
    <t>Tue, 17 Oct 2023 13:20:07 GMT</t>
  </si>
  <si>
    <t>Tue, 17 Oct 2023 13:40:05 GMT</t>
  </si>
  <si>
    <t>Tue, 17 Oct 2023 14:10:05 GMT</t>
  </si>
  <si>
    <t>Tue, 17 Oct 2023 14:20:05 GMT</t>
  </si>
  <si>
    <t>Tue, 17 Oct 2023 15:20:05 GMT</t>
  </si>
  <si>
    <t xml:space="preserve">Suspected Phishing Email:  Profile reassignment notification </t>
  </si>
  <si>
    <t>Tue, 17 Oct 2023 15:40:08 GMT</t>
  </si>
  <si>
    <t xml:space="preserve">Suspected Phishing Email:  SES Satellites, maximiza la conexiÃ³n de tus colaboradores </t>
  </si>
  <si>
    <t>Tue, 17 Oct 2023 16:00:07 GMT</t>
  </si>
  <si>
    <t>Tue, 17 Oct 2023 18:20:04 GMT</t>
  </si>
  <si>
    <t xml:space="preserve">Fortinet IPS Monitored Rule Triggered from Local Source
 preceded by V2 Sending Attacks to External
 containing MS.Windows.User32.DLL.ANI.Stack.Overflow
</t>
  </si>
  <si>
    <t>Tue, 17 Oct 2023 21:10:04 GMT</t>
  </si>
  <si>
    <t>Wed, 18 Oct 2023 07:50:05 GMT</t>
  </si>
  <si>
    <t xml:space="preserve">Suspected Phishing Email:  [Bulk] ChatGPT is used by 1/3 of postdocs </t>
  </si>
  <si>
    <t>Wed, 18 Oct 2023 08:00:11 GMT</t>
  </si>
  <si>
    <t>Wed, 18 Oct 2023 09:30:04 GMT</t>
  </si>
  <si>
    <t>Wed, 18 Oct 2023 12:00:06 GMT</t>
  </si>
  <si>
    <t>Wed, 18 Oct 2023 12:10:05 GMT</t>
  </si>
  <si>
    <t xml:space="preserve">Suspected Phishing Email:  [MARKETING] Kostenlosens Hundefutter fÃ¼r 1 Monat, lieber Michael? </t>
  </si>
  <si>
    <t>Wed, 18 Oct 2023 12:10:09 GMT</t>
  </si>
  <si>
    <t>Wed, 18 Oct 2023 13:30:10 GMT</t>
  </si>
  <si>
    <t>HIBP</t>
  </si>
  <si>
    <t xml:space="preserve">SNOW Incident: Verify your email address for Have I Been Pwned API key management | Opened by: </t>
  </si>
  <si>
    <t>Wed, 18 Oct 2023 13:30:11 GMT</t>
  </si>
  <si>
    <t>Wed, 18 Oct 2023 13:30:15 GMT</t>
  </si>
  <si>
    <t>SNOW Incident: Fw: Microsoft 365 security: You have messages in quarantine | Opened by: Frank.Strick@ses.com</t>
  </si>
  <si>
    <t>Wed, 18 Oct 2023 13:30:19 GMT</t>
  </si>
  <si>
    <t>SNOW Incident: My email appears to be different when sending to customer  | Opened by: Melissa.Bartholomeo@ses.com</t>
  </si>
  <si>
    <t>Wed, 18 Oct 2023 13:30:25 GMT</t>
  </si>
  <si>
    <t>SNOW Incident: Potential phishing?   FW: Position Offer(65193269765924)sharideepreddy | Opened by: Kent.Bossart@ses.com</t>
  </si>
  <si>
    <t>Wed, 18 Oct 2023 13:30:28 GMT</t>
  </si>
  <si>
    <t xml:space="preserve">SNOW Incident: Your Have I Been Pwned subscription has been successfully purchased | Opened by: </t>
  </si>
  <si>
    <t>Wed, 18 Oct 2023 13:40:11 GMT</t>
  </si>
  <si>
    <t xml:space="preserve">Suspected Phishing Email:  Thank You </t>
  </si>
  <si>
    <t>Wed, 18 Oct 2023 13:40:13 GMT</t>
  </si>
  <si>
    <t>SNOW Incident: FW: Reference number: 901580044878 (SES Space &amp; Defense) | Opened by: Cecil.Ameil@ses.com</t>
  </si>
  <si>
    <t>Wed, 18 Oct 2023 13:40:21 GMT</t>
  </si>
  <si>
    <t xml:space="preserve">SNOW Incident: Your receipt from Have I Been Pwned #2562-0250 | Opened by: </t>
  </si>
  <si>
    <t>Wed, 18 Oct 2023 13:40:37 GMT</t>
  </si>
  <si>
    <t xml:space="preserve">Suspected Phishing Email:  [Register Now] NEW Women Rock-IT </t>
  </si>
  <si>
    <t>Wed, 18 Oct 2023 16:00:10 GMT</t>
  </si>
  <si>
    <t xml:space="preserve">Suspected Phishing Email:  SES Satellites - Lead System Engineer </t>
  </si>
  <si>
    <t>Wed, 18 Oct 2023 17:20:08 GMT</t>
  </si>
  <si>
    <t>Wed, 18 Oct 2023 18:00:05 GMT</t>
  </si>
  <si>
    <t>Wed, 18 Oct 2023 21:30:05 GMT</t>
  </si>
  <si>
    <t>Thu, 19 Oct 2023 02:10:05 GMT</t>
  </si>
  <si>
    <t xml:space="preserve">Suspected Phishing Email:  A new document has been launched for you in SES&amp;me </t>
  </si>
  <si>
    <t>Thu, 19 Oct 2023 07:10:07 GMT</t>
  </si>
  <si>
    <t xml:space="preserve">Suspected Phishing Email:  PiÃ¨ces usinÃ©es, injectÃ©es </t>
  </si>
  <si>
    <t>Thu, 19 Oct 2023 08:30:07 GMT</t>
  </si>
  <si>
    <t>Thu, 19 Oct 2023 09:00:05 GMT</t>
  </si>
  <si>
    <t xml:space="preserve">Suspected Phishing Email:  Re: SES Satellites x BillingPlatform </t>
  </si>
  <si>
    <t>Thu, 19 Oct 2023 12:10:12 GMT</t>
  </si>
  <si>
    <t>Thu, 19 Oct 2023 12:10:29 GMT</t>
  </si>
  <si>
    <t xml:space="preserve">Suspected Phishing Email:  Action Required: Manipulated Caiman - you may have been affected </t>
  </si>
  <si>
    <t>Thu, 19 Oct 2023 12:20:14 GMT</t>
  </si>
  <si>
    <t>SNOW Incident: Automatic reply: Action Required: Manipulated Caiman - you may have been affected | Opened by: Francis.Marquez@ses.com</t>
  </si>
  <si>
    <t>Thu, 19 Oct 2023 12:20:19 GMT</t>
  </si>
  <si>
    <t>Thu, 19 Oct 2023 12:40:09 GMT</t>
  </si>
  <si>
    <t>SNOW Incident: Automatic reply: Action Required: SevenRooms - you may have been affected | Opened by: Alexandra.Thinnes@ses.com</t>
  </si>
  <si>
    <t>SNOW Incident: RE: Action Required: iMenu360 - you may have been affected | Opened by: Susanna.Mantello@ses.com</t>
  </si>
  <si>
    <t>Thu, 19 Oct 2023 12:50:10 GMT</t>
  </si>
  <si>
    <t>Thu, 19 Oct 2023 13:10:05 GMT</t>
  </si>
  <si>
    <t xml:space="preserve">Suspected Phishing Email:  Google Cloud Platform &amp; API sb58 19oc </t>
  </si>
  <si>
    <t>Thu, 19 Oct 2023 16:10:07 GMT</t>
  </si>
  <si>
    <t>Thu, 19 Oct 2023 20:30:05 GMT</t>
  </si>
  <si>
    <t>SNOW Incident: FW: [LeakIX] Critical security issue for 66.133.37.22 | Opened by: john.greenhalgh@ses.com</t>
  </si>
  <si>
    <t>Thu, 19 Oct 2023 22:30:10 GMT</t>
  </si>
  <si>
    <t>SNOW Incident: FW: [LeakIX] Critical security issue for 216.226.208.226 | Opened by: john.greenhalgh@ses.com</t>
  </si>
  <si>
    <t>Thu, 19 Oct 2023 22:40:06 GMT</t>
  </si>
  <si>
    <t>Thu, 19 Oct 2023 22:50:10 GMT</t>
  </si>
  <si>
    <t>Fri, 20 Oct 2023 07:00:05 GMT</t>
  </si>
  <si>
    <t>SNOW Incident: Spam Quarantine Notification | Opened by: arne.redl@ses.com</t>
  </si>
  <si>
    <t>Fri, 20 Oct 2023 07:00:20 GMT</t>
  </si>
  <si>
    <t>Fri, 20 Oct 2023 09:40:04 GMT</t>
  </si>
  <si>
    <t xml:space="preserve">Suspected Phishing Email:  [Bulk] DALLÂ·E 3 is now available in ChatGPT Plus and Enterprise </t>
  </si>
  <si>
    <t>Fri, 20 Oct 2023 11:50:10 GMT</t>
  </si>
  <si>
    <t xml:space="preserve">Suspected Phishing Email:  Informationen zu Ihrem Besuch </t>
  </si>
  <si>
    <t>Fri, 20 Oct 2023 13:00:07 GMT</t>
  </si>
  <si>
    <t xml:space="preserve">Suspected Phishing Email:  [Marketing] Any interest? </t>
  </si>
  <si>
    <t>Fri, 20 Oct 2023 13:30:12 GMT</t>
  </si>
  <si>
    <t xml:space="preserve">Suspected Phishing Email:  [BULK] Ihre 50.000 â‚¬ zum Niedrigzins </t>
  </si>
  <si>
    <t>Fri, 20 Oct 2023 13:50:08 GMT</t>
  </si>
  <si>
    <t>Fri, 20 Oct 2023 14:40:05 GMT</t>
  </si>
  <si>
    <t>Fri, 20 Oct 2023 14:50:05 GMT</t>
  </si>
  <si>
    <t xml:space="preserve">SNOW Incident: Microsoft Defender for Cloud has detected suspicious activity in your environment | Opened by: </t>
  </si>
  <si>
    <t>Sat, 21 Oct 2023 01:00:06 GMT</t>
  </si>
  <si>
    <t>Sat, 21 Oct 2023 01:00:08 GMT</t>
  </si>
  <si>
    <t>Sat, 21 Oct 2023 01:00:10 GMT</t>
  </si>
  <si>
    <t>Sat, 21 Oct 2023 01:00:12 GMT</t>
  </si>
  <si>
    <t xml:space="preserve">Microsoft Defender ATP Alert
 containing Lateral Movement
</t>
  </si>
  <si>
    <t>Sat, 21 Oct 2023 02:20:05 GMT</t>
  </si>
  <si>
    <t>Sat, 21 Oct 2023 11:50:07 GMT</t>
  </si>
  <si>
    <t>Sun, 22 Oct 2023 05:20:05 GMT</t>
  </si>
  <si>
    <t>Sun, 22 Oct 2023 08:30:05 GMT</t>
  </si>
  <si>
    <t>Sun, 22 Oct 2023 09:10:05 GMT</t>
  </si>
  <si>
    <t>16 Oct 23 - 22 Oct 23</t>
  </si>
  <si>
    <t>9 Oct-15 Oct</t>
  </si>
  <si>
    <t>16 Oct-22Oct</t>
  </si>
  <si>
    <t>Oct9-Oct 15</t>
  </si>
  <si>
    <t>Oct 16-Oct 22</t>
  </si>
  <si>
    <t>09 Oct 23 - 15 Oct 23</t>
  </si>
  <si>
    <t>Sun, 15 Oct 2023 21:10:07 GMT</t>
  </si>
  <si>
    <t>Mon, 23 Oct 2023 00:10:06 GMT</t>
  </si>
  <si>
    <t>Mon, 23 Oct 2023 06:00:12 GMT</t>
  </si>
  <si>
    <t>Mon, 23 Oct 2023 06:50:07 GMT</t>
  </si>
  <si>
    <t>Mon, 23 Oct 2023 07:40:05 GMT</t>
  </si>
  <si>
    <t>SNOW Incident: FW: Tr: Aviser/impÃ´t | Opened by: Fabrizio.Croce@ses.com</t>
  </si>
  <si>
    <t>Mon, 23 Oct 2023 07:50:08 GMT</t>
  </si>
  <si>
    <t>Mon, 23 Oct 2023 09:00:09 GMT</t>
  </si>
  <si>
    <t xml:space="preserve">Suspected Phishing Email:  Potential Partnership </t>
  </si>
  <si>
    <t>Mon, 23 Oct 2023 11:00:07 GMT</t>
  </si>
  <si>
    <t xml:space="preserve">Suspected Phishing Email:  RE: SES IT - Access Review - YOUR ACTION IS REQUIRED! </t>
  </si>
  <si>
    <t>Mon, 23 Oct 2023 13:00:10 GMT</t>
  </si>
  <si>
    <t xml:space="preserve">Suspected Phishing Email:  PublicaÃ§Ã£o de artigo </t>
  </si>
  <si>
    <t>Mon, 23 Oct 2023 13:10:09 GMT</t>
  </si>
  <si>
    <t xml:space="preserve">Suspected Phishing Email:   â˜…Join Our Team! â˜… Can we chat for 15 minutes â˜… FSP â˜… </t>
  </si>
  <si>
    <t>Mon, 23 Oct 2023 13:30:15 GMT</t>
  </si>
  <si>
    <t xml:space="preserve">Suspected Phishing Email:  Global Supply Chain and Logistics Summit 2024 â€“ Amsterdam, The Netherlands </t>
  </si>
  <si>
    <t>Mon, 23 Oct 2023 13:40:22 GMT</t>
  </si>
  <si>
    <t xml:space="preserve">Checkpoint IPS Monitored Rule Triggered from Remote Source
 preceded by V2 Internal Exploitation Of Remote services
 containing Malware Traffic
</t>
  </si>
  <si>
    <t>Mon, 23 Oct 2023 13:50:06 GMT</t>
  </si>
  <si>
    <t xml:space="preserve">Suspected Phishing Email:  Your Gold Ticket </t>
  </si>
  <si>
    <t>Mon, 23 Oct 2023 14:00:07 GMT</t>
  </si>
  <si>
    <t>Mon, 23 Oct 2023 14:10:08 GMT</t>
  </si>
  <si>
    <t>Mon, 23 Oct 2023 16:50:05 GMT</t>
  </si>
  <si>
    <t>Tue, 24 Oct 2023 06:00:10 GMT</t>
  </si>
  <si>
    <t xml:space="preserve">Suspected Phishing Email:  [Action required] Verify your TeamViewer account </t>
  </si>
  <si>
    <t>Tue, 24 Oct 2023 06:20:07 GMT</t>
  </si>
  <si>
    <t xml:space="preserve">Suspected Phishing Email:  Re: REF: PT84775647 Achterstallige betaling </t>
  </si>
  <si>
    <t>Tue, 24 Oct 2023 08:20:07 GMT</t>
  </si>
  <si>
    <t>Tue, 24 Oct 2023 08:40:07 GMT</t>
  </si>
  <si>
    <t xml:space="preserve">Suspected Phishing Email:  Administrator has responded to your request for 'SUP_A.06_04_ISMS_Contacts_v1.3' </t>
  </si>
  <si>
    <t>Tue, 24 Oct 2023 09:00:08 GMT</t>
  </si>
  <si>
    <t>Tue, 24 Oct 2023 09:10:05 GMT</t>
  </si>
  <si>
    <t>Switch</t>
  </si>
  <si>
    <t xml:space="preserve">Suspected Phishing Email:  Administrator has responded to your request for 'Removable-Media-and-Systems-Security' </t>
  </si>
  <si>
    <t>Tue, 24 Oct 2023 09:10:07 GMT</t>
  </si>
  <si>
    <t xml:space="preserve">Suspected Phishing Email:  [Marketing] Risk Outlook 2024 Survey - your expert view required </t>
  </si>
  <si>
    <t>Tue, 24 Oct 2023 09:20:07 GMT</t>
  </si>
  <si>
    <t xml:space="preserve">Suspected Phishing Email:  Demande Sponsoring / Eurosport 2024 </t>
  </si>
  <si>
    <t>Tue, 24 Oct 2023 09:40:08 GMT</t>
  </si>
  <si>
    <t>Tue, 24 Oct 2023 11:30:05 GMT</t>
  </si>
  <si>
    <t>Tue, 24 Oct 2023 15:00:05 GMT</t>
  </si>
  <si>
    <t>Tue, 24 Oct 2023 15:10:05 GMT</t>
  </si>
  <si>
    <t>Tue, 24 Oct 2023 16:00:05 GMT</t>
  </si>
  <si>
    <t xml:space="preserve">Suspected Phishing Email:  Handling Confidential Data </t>
  </si>
  <si>
    <t>Tue, 24 Oct 2023 16:40:08 GMT</t>
  </si>
  <si>
    <t>Tue, 24 Oct 2023 17:50:05 GMT</t>
  </si>
  <si>
    <t>Tue, 24 Oct 2023 17:50:07 GMT</t>
  </si>
  <si>
    <t>Tue, 24 Oct 2023 17:50:09 GMT</t>
  </si>
  <si>
    <t>Tue, 24 Oct 2023 17:50:11 GMT</t>
  </si>
  <si>
    <t>Tue, 24 Oct 2023 20:10:05 GMT</t>
  </si>
  <si>
    <t>Tue, 24 Oct 2023 20:10:07 GMT</t>
  </si>
  <si>
    <t>SNOW Incident: FW: Apparent Phishing    Hi. Position Alert (243915284277r912) | Opened by: Kent.Bossart@ses.com</t>
  </si>
  <si>
    <t>Tue, 24 Oct 2023 21:30:09 GMT</t>
  </si>
  <si>
    <t>SNOW Incident: FW: Phishing attempt   Employment Offer47567N1259168378 kmtislam1995 | Opened by: Kent.Bossart@ses.com</t>
  </si>
  <si>
    <t>Tue, 24 Oct 2023 22:30:08 GMT</t>
  </si>
  <si>
    <t>Tue, 24 Oct 2023 23:40:05 GMT</t>
  </si>
  <si>
    <t>Wed, 25 Oct 2023 06:00:06 GMT</t>
  </si>
  <si>
    <t xml:space="preserve">Suspected Phishing Email:  EnquÃªte Judicaire </t>
  </si>
  <si>
    <t>Wed, 25 Oct 2023 06:00:10 GMT</t>
  </si>
  <si>
    <t xml:space="preserve">Suspected Phishing Email:  [Bulk] Apple just announced their next event titled "Scary Fast" </t>
  </si>
  <si>
    <t>Wed, 25 Oct 2023 07:00:12 GMT</t>
  </si>
  <si>
    <t>Wed, 25 Oct 2023 08:50:05 GMT</t>
  </si>
  <si>
    <t>Wed, 25 Oct 2023 09:00:05 GMT</t>
  </si>
  <si>
    <t>Wed, 25 Oct 2023 09:40:09 GMT</t>
  </si>
  <si>
    <t xml:space="preserve">Suspected Phishing Email:  Levira asks for feedback   </t>
  </si>
  <si>
    <t>Wed, 25 Oct 2023 10:20:08 GMT</t>
  </si>
  <si>
    <t>Wed, 25 Oct 2023 12:50:06 GMT</t>
  </si>
  <si>
    <t xml:space="preserve">Suspected Phishing Email:  Worried about zero-days? </t>
  </si>
  <si>
    <t>Wed, 25 Oct 2023 13:00:08 GMT</t>
  </si>
  <si>
    <t>Wed, 25 Oct 2023 14:10:08 GMT</t>
  </si>
  <si>
    <t>SNOW Incident: Reporting phishing incident to investigate | Opened by: Francis.Marquez@ses.com</t>
  </si>
  <si>
    <t>Wed, 25 Oct 2023 15:50:06 GMT</t>
  </si>
  <si>
    <t>Wed, 25 Oct 2023 18:20:05 GMT</t>
  </si>
  <si>
    <t>Wed, 25 Oct 2023 20:10:06 GMT</t>
  </si>
  <si>
    <t>SNOW Incident: FW: Phishing    Hello&gt; Position Alert (8712986S6782581253932718) sreja27 | Opened by: Kent.Bossart@ses.com</t>
  </si>
  <si>
    <t>Thu, 26 Oct 2023 01:30:07 GMT</t>
  </si>
  <si>
    <t>Thu, 26 Oct 2023 05:10:05 GMT</t>
  </si>
  <si>
    <t xml:space="preserve">Suspected Phishing Email:  Email Action Required- MailboxAuthScan Request03849503 </t>
  </si>
  <si>
    <t>Thu, 26 Oct 2023 07:20:15 GMT</t>
  </si>
  <si>
    <t>SNOW Incident: More details on Phishing scam incident INC0196607 | Opened by: Francis.Marquez@ses.com</t>
  </si>
  <si>
    <t>Thu, 26 Oct 2023 08:10:08 GMT</t>
  </si>
  <si>
    <t>Thu, 26 Oct 2023 08:40:06 GMT</t>
  </si>
  <si>
    <t xml:space="preserve">Suspected Phishing Email:  [Marketing] [Webinar] Data-driven recruiting for 2024 </t>
  </si>
  <si>
    <t>Thu, 26 Oct 2023 08:50:09 GMT</t>
  </si>
  <si>
    <t xml:space="preserve">Suspected Phishing Email:  [Bulk] News from BWH Hotels, Your New Hospitality Solution </t>
  </si>
  <si>
    <t>Thu, 26 Oct 2023 09:00:09 GMT</t>
  </si>
  <si>
    <t>Thu, 26 Oct 2023 09:30:09 GMT</t>
  </si>
  <si>
    <t>Thu, 26 Oct 2023 10:00:26 GMT</t>
  </si>
  <si>
    <t xml:space="preserve">Suspected Phishing Email:  [Marketing] Emails Outlook : information sur les liens vers les espaces partagÃ©s </t>
  </si>
  <si>
    <t>Thu, 26 Oct 2023 10:00:37 GMT</t>
  </si>
  <si>
    <t>Suspected Phishing Email:  None</t>
  </si>
  <si>
    <t>Thu, 26 Oct 2023 10:50:08 GMT</t>
  </si>
  <si>
    <t>Thu, 26 Oct 2023 11:50:08 GMT</t>
  </si>
  <si>
    <t xml:space="preserve">Suspected Phishing Email:  Your contact details have been added to LISTâ€™s CRM tool â€“ we value your privacy ! </t>
  </si>
  <si>
    <t>Thu, 26 Oct 2023 13:30:11 GMT</t>
  </si>
  <si>
    <t xml:space="preserve">Suspected Phishing Email:  Ups : Votre colis risque de retourner Ã  l'expÃ©diteur </t>
  </si>
  <si>
    <t>Thu, 26 Oct 2023 16:50:11 GMT</t>
  </si>
  <si>
    <t>Thu, 26 Oct 2023 21:50:07 GMT</t>
  </si>
  <si>
    <t>Thu, 26 Oct 2023 23:10:05 GMT</t>
  </si>
  <si>
    <t>Thu, 26 Oct 2023 23:50:10 GMT</t>
  </si>
  <si>
    <t xml:space="preserve">Suspected Phishing Email:  [Marketing] Les moments dÃ©cisifs de Thales : des anniversaires marquants, des Ã©quipements pour des frÃ©gates polonaises, et le nouveau visuel du Groupe </t>
  </si>
  <si>
    <t>Fri, 27 Oct 2023 06:30:05 GMT</t>
  </si>
  <si>
    <t xml:space="preserve">Suspected Phishing Email:  [Bulk] [SMI-Video] Weekly Newsletter Newsletter // October 27 </t>
  </si>
  <si>
    <t>Fri, 27 Oct 2023 06:40:09 GMT</t>
  </si>
  <si>
    <t xml:space="preserve">Suspected Phishing Email:  1 </t>
  </si>
  <si>
    <t>Fri, 27 Oct 2023 08:30:08 GMT</t>
  </si>
  <si>
    <t>Fri, 27 Oct 2023 09:20:05 GMT</t>
  </si>
  <si>
    <t xml:space="preserve">Suspected Phishing Email:  [Bulk] The Monthly Balance | October 2023 edition </t>
  </si>
  <si>
    <t>Fri, 27 Oct 2023 10:00:14 GMT</t>
  </si>
  <si>
    <t xml:space="preserve">Suspected Phishing Email:  [Bulk] Flying Blue survey: your feedback is key! </t>
  </si>
  <si>
    <t>Fri, 27 Oct 2023 10:50:07 GMT</t>
  </si>
  <si>
    <t>Fri, 27 Oct 2023 11:50:04 GMT</t>
  </si>
  <si>
    <t>Sat, 28 Oct 2023 19:10:04 GMT</t>
  </si>
  <si>
    <t>Sun, 29 Oct 2023 08:30:05 GMT</t>
  </si>
  <si>
    <t>Sun, 29 Oct 2023 09:10:04 GMT</t>
  </si>
  <si>
    <t>Sun, 29 Oct 2023 10:10:04 GMT</t>
  </si>
  <si>
    <t xml:space="preserve">Suspected Phishing Email:  Your scheduled refresh has been paused. </t>
  </si>
  <si>
    <t>Sun, 29 Oct 2023 14:00:07 GMT</t>
  </si>
  <si>
    <t>Sun, 29 Oct 2023 16:30:04 GMT</t>
  </si>
  <si>
    <t>Sun, 29 Oct 2023 19:20:04 GMT</t>
  </si>
  <si>
    <t>23 Oct 23 - 29 Oct 23</t>
  </si>
  <si>
    <t>z</t>
  </si>
  <si>
    <t>Oct 23-Oct 29</t>
  </si>
  <si>
    <t>Mon, 30 Oct 2023 01:00:04 GMT</t>
  </si>
  <si>
    <t>Mon, 30 Oct 2023 06:20:05 GMT</t>
  </si>
  <si>
    <t xml:space="preserve">Suspected Phishing Email:  Welcome to Technology Service Desk </t>
  </si>
  <si>
    <t>Mon, 30 Oct 2023 09:20:07 GMT</t>
  </si>
  <si>
    <t xml:space="preserve">Suspected Phishing Email:  TSD-402 RE: Change Request: CHG0084901 </t>
  </si>
  <si>
    <t>Mon, 30 Oct 2023 09:30:10 GMT</t>
  </si>
  <si>
    <t>Mon, 30 Oct 2023 09:40:05 GMT</t>
  </si>
  <si>
    <t>Mon, 30 Oct 2023 11:10:05 GMT</t>
  </si>
  <si>
    <t>Mon, 30 Oct 2023 11:40:05 GMT</t>
  </si>
  <si>
    <t>Mon, 30 Oct 2023 12:10:05 GMT</t>
  </si>
  <si>
    <t>Mon, 30 Oct 2023 12:10:08 GMT</t>
  </si>
  <si>
    <t>Mon, 30 Oct 2023 13:30:04 GMT</t>
  </si>
  <si>
    <t>Mon, 30 Oct 2023 13:50:05 GMT</t>
  </si>
  <si>
    <t>Mon, 30 Oct 2023 14:00:08 GMT</t>
  </si>
  <si>
    <t xml:space="preserve">Suspected Phishing Email:  Ses shared 'antonella.ceglie_doc26133' Monday, October 30, 2023 </t>
  </si>
  <si>
    <t>Mon, 30 Oct 2023 14:40:17 GMT</t>
  </si>
  <si>
    <t xml:space="preserve">Suspected Phishing Email:  [Bulk] Re: Derek, Upscale Streaming Video Resolution and Reduce Bandwidth Costs with AI  </t>
  </si>
  <si>
    <t>Mon, 30 Oct 2023 15:10:07 GMT</t>
  </si>
  <si>
    <t xml:space="preserve">Suspected Phishing Email:  Invoice 93528 has been overdue. </t>
  </si>
  <si>
    <t>Mon, 30 Oct 2023 16:20:07 GMT</t>
  </si>
  <si>
    <t>SNOW Incident: FW: Phishing attempt    Hi.(42884Y8119k27) | Opened by: Kent.Bossart@ses.com</t>
  </si>
  <si>
    <t>Mon, 30 Oct 2023 22:10:09 GMT</t>
  </si>
  <si>
    <t xml:space="preserve">Suspected Phishing Email:  Re: TT91-27316 SES-7 SAV25/SAH25 </t>
  </si>
  <si>
    <t>Mon, 30 Oct 2023 22:50:06 GMT</t>
  </si>
  <si>
    <t>Mon, 30 Oct 2023 23:50:04 GMT</t>
  </si>
  <si>
    <t>Tue, 31 Oct 2023 06:10:05 GMT</t>
  </si>
  <si>
    <t xml:space="preserve">Suspected Phishing Email:  [Bulk] Confiez nous votre prochain Ã©vÃ¨nement d'entreprise ! </t>
  </si>
  <si>
    <t>Tue, 31 Oct 2023 07:00:12 GMT</t>
  </si>
  <si>
    <t xml:space="preserve">Suspected Phishing Email:  [BULK] Invest in next generation AI with 4.5x target returns </t>
  </si>
  <si>
    <t xml:space="preserve">Suspected Phishing Email:  [BULK] [Exclusive] : Dubai Luxury Villa | Buy, Renovate and Sell </t>
  </si>
  <si>
    <t xml:space="preserve">Suspected Phishing Email:  [Marketing] Plan je event en krijg een BCH Bongo Bon ðŸ¤© </t>
  </si>
  <si>
    <t xml:space="preserve">Suspected Phishing Email:  [Bulk] OpenAIâ€™s GPT 3.5 turbo parameters leaked </t>
  </si>
  <si>
    <t>Tue, 31 Oct 2023 07:30:10 GMT</t>
  </si>
  <si>
    <t xml:space="preserve">Suspected Phishing Email:  Ses is sharing 'francis.marquez_doc337301' Tuesday, October 31, 2023 </t>
  </si>
  <si>
    <t>Tue, 31 Oct 2023 08:30:21 GMT</t>
  </si>
  <si>
    <t>Tue, 31 Oct 2023 12:30:04 GMT</t>
  </si>
  <si>
    <t>Tue, 31 Oct 2023 12:50:05 GMT</t>
  </si>
  <si>
    <t xml:space="preserve">Suspected Phishing Email:  Statement to Ses </t>
  </si>
  <si>
    <t>Tue, 31 Oct 2023 13:00:07 GMT</t>
  </si>
  <si>
    <t xml:space="preserve">Suspected Phishing Email:  Invitation to energy start-ups â€“ be part of the EGYPES CLIMATECH Challenge </t>
  </si>
  <si>
    <t>Tue, 31 Oct 2023 14:40:08 GMT</t>
  </si>
  <si>
    <t xml:space="preserve">Suspected Phishing Email:  Outstanding Travel expenses 2023  </t>
  </si>
  <si>
    <t>Tue, 31 Oct 2023 15:00:08 GMT</t>
  </si>
  <si>
    <t xml:space="preserve">Suspected Phishing Email:  Re: TT91-27316 SES-7 SAV25/S </t>
  </si>
  <si>
    <t>Tue, 31 Oct 2023 15:10:07 GMT</t>
  </si>
  <si>
    <t xml:space="preserve">Suspected Phishing Email:  Your Learning Summary (Oct 28, 2023) </t>
  </si>
  <si>
    <t>Tue, 31 Oct 2023 18:10:08 GMT</t>
  </si>
  <si>
    <t>Tue, 31 Oct 2023 19:00:04 GMT</t>
  </si>
  <si>
    <t xml:space="preserve">Suspected Phishing Email:  You received a new invoice (#F78-G89) </t>
  </si>
  <si>
    <t>Tue, 31 Oct 2023 19:10:08 GMT</t>
  </si>
  <si>
    <t xml:space="preserve">Suspected Phishing Email:  Ses is sharing 'daniel.odukoya_doc739305' Tuesday, October 31, 2023 </t>
  </si>
  <si>
    <t>Tue, 31 Oct 2023 19:30:16 GMT</t>
  </si>
  <si>
    <t>Wed, 01 Nov 2023 03:30:10 GMT</t>
  </si>
  <si>
    <t>Wed, 01 Nov 2023 09:20:04 GMT</t>
  </si>
  <si>
    <t xml:space="preserve">Suspected Phishing Email:   [Bulk] End of Season Sale: Up to 40% off </t>
  </si>
  <si>
    <t>Wed, 01 Nov 2023 11:00:08 GMT</t>
  </si>
  <si>
    <t xml:space="preserve">Suspected Phishing Email:  Alert: Your Invoice Confirmation Inside B4EYTHIQ2 /- 664006 </t>
  </si>
  <si>
    <t>Wed, 01 Nov 2023 12:10:06 GMT</t>
  </si>
  <si>
    <t xml:space="preserve">Suspected Phishing Email:  We found a negative change in your credit report </t>
  </si>
  <si>
    <t>Wed, 01 Nov 2023 12:40:07 GMT</t>
  </si>
  <si>
    <t>Wed, 01 Nov 2023 15:30:04 GMT</t>
  </si>
  <si>
    <t>Wed, 01 Nov 2023 16:00:06 GMT</t>
  </si>
  <si>
    <t>SNOW Incident: FW: Phishing attempt    Vacancy /3887466L5976d2/ | Opened by: Kent.Bossart@ses.com</t>
  </si>
  <si>
    <t>Wed, 01 Nov 2023 17:20:08 GMT</t>
  </si>
  <si>
    <t>Wed, 01 Nov 2023 18:50:04 GMT</t>
  </si>
  <si>
    <t>Wed, 01 Nov 2023 19:00:04 GMT</t>
  </si>
  <si>
    <t>Thu, 02 Nov 2023 05:30:04 GMT</t>
  </si>
  <si>
    <t>Thu, 02 Nov 2023 05:30:06 GMT</t>
  </si>
  <si>
    <t xml:space="preserve">Suspected Phishing Email:  [Case 00370001] - [WORLD SKIES integration into SES&amp;me] - [Priority Severity 3 Priority 3] - [[ ref:_00D8ZsTTf._5008Z2GqI2R:ref ]] </t>
  </si>
  <si>
    <t>Thu, 02 Nov 2023 07:50:08 GMT</t>
  </si>
  <si>
    <t>SNOW Incident: Smishing Text Message  | Opened by: Graeme.Meek@govsat.lu</t>
  </si>
  <si>
    <t>Thu, 02 Nov 2023 09:30:08 GMT</t>
  </si>
  <si>
    <t xml:space="preserve">Suspected Phishing Email:  [Bulk] Formation de cybersÃ©curitÃ© </t>
  </si>
  <si>
    <t>Thu, 02 Nov 2023 10:20:07 GMT</t>
  </si>
  <si>
    <t xml:space="preserve">Suspected Phishing Email:  [CCoE] New Landing Zone Deployment </t>
  </si>
  <si>
    <t>Thu, 02 Nov 2023 10:30:12 GMT</t>
  </si>
  <si>
    <t>Thu, 02 Nov 2023 13:40:04 GMT</t>
  </si>
  <si>
    <t>Thu, 02 Nov 2023 14:00:06 GMT</t>
  </si>
  <si>
    <t>Thu, 02 Nov 2023 14:10:05 GMT</t>
  </si>
  <si>
    <t xml:space="preserve">Suspected Phishing Email:  Nouvelles </t>
  </si>
  <si>
    <t>Thu, 02 Nov 2023 14:50:11 GMT</t>
  </si>
  <si>
    <t>SNOW Incident: Issue with RITM0167978: Release mail with Message ID : Message ID is 72579535 from quarantine | Opened by: patti.lawrence@ses.com</t>
  </si>
  <si>
    <t>Thu, 02 Nov 2023 15:20:10 GMT</t>
  </si>
  <si>
    <t>Thu, 02 Nov 2023 20:20:04 GMT</t>
  </si>
  <si>
    <t>Fri, 03 Nov 2023 00:40:04 GMT</t>
  </si>
  <si>
    <t>Fri, 03 Nov 2023 01:20:04 GMT</t>
  </si>
  <si>
    <t>Fri, 03 Nov 2023 02:10:04 GMT</t>
  </si>
  <si>
    <t xml:space="preserve">Suspected Phishing Email:  nTop - Interested in a demo? </t>
  </si>
  <si>
    <t>Fri, 03 Nov 2023 02:50:08 GMT</t>
  </si>
  <si>
    <t>Fri, 03 Nov 2023 03:50:04 GMT</t>
  </si>
  <si>
    <t xml:space="preserve">Suspected Phishing Email:  Transfer Timing </t>
  </si>
  <si>
    <t>Fri, 03 Nov 2023 05:50:07 GMT</t>
  </si>
  <si>
    <t>Fri, 03 Nov 2023 07:00:07 GMT</t>
  </si>
  <si>
    <t xml:space="preserve">Suspected Phishing Email:  Company Card Notification for Simona Alina NECSULESCU </t>
  </si>
  <si>
    <t>Fri, 03 Nov 2023 07:40:07 GMT</t>
  </si>
  <si>
    <t>SNOW Incident: Advice plea | Opened by: Katharina.Deil@ses.com</t>
  </si>
  <si>
    <t>Fri, 03 Nov 2023 07:50:09 GMT</t>
  </si>
  <si>
    <t xml:space="preserve">Suspected Phishing Email:  [Bulk] Klanten IN en UIT tellen in uw winkels </t>
  </si>
  <si>
    <t>Fri, 03 Nov 2023 08:20:08 GMT</t>
  </si>
  <si>
    <t xml:space="preserve">Suspected Phishing Email:  Re: Odoo - gestion de votre entreprise </t>
  </si>
  <si>
    <t>Fri, 03 Nov 2023 10:10:08 GMT</t>
  </si>
  <si>
    <t>Fri, 03 Nov 2023 10:40:07 GMT</t>
  </si>
  <si>
    <t>Fri, 03 Nov 2023 12:10:04 GMT</t>
  </si>
  <si>
    <t xml:space="preserve">Suspected Phishing Email:  Re: SES 7  / Protosttar 2 Tone r </t>
  </si>
  <si>
    <t>Fri, 03 Nov 2023 12:10:08 GMT</t>
  </si>
  <si>
    <t xml:space="preserve">Possible Local Worm Detected
 preceded by Local SSH Scanner Detected
 containing login on-failure
</t>
  </si>
  <si>
    <t>Fri, 03 Nov 2023 12:20:05 GMT</t>
  </si>
  <si>
    <t>Fri, 03 Nov 2023 13:10:04 GMT</t>
  </si>
  <si>
    <t xml:space="preserve">Aggressive Local Scanner Detected
 containing ICMP.Time-Exceeded
</t>
  </si>
  <si>
    <t>Fri, 03 Nov 2023 14:50:05 GMT</t>
  </si>
  <si>
    <t>Fri, 03 Nov 2023 16:10:04 GMT</t>
  </si>
  <si>
    <t>Fri, 03 Nov 2023 16:20:10 GMT</t>
  </si>
  <si>
    <t xml:space="preserve">Suspected Phishing Email:  RE: IT Recycling </t>
  </si>
  <si>
    <t>Fri, 03 Nov 2023 18:00:08 GMT</t>
  </si>
  <si>
    <t>Fri, 03 Nov 2023 21:00:04 GMT</t>
  </si>
  <si>
    <t>Fortinet IPS Monitored Rule Triggered from Local Source containing OpenSSL.Invalid.SRP.Parameter.A.Buffer.Overflow</t>
  </si>
  <si>
    <t>Sat, 04 Nov 2023 19:40:04 GMT</t>
  </si>
  <si>
    <t>Sun, 05 Nov 2023 00:10:05 GMT</t>
  </si>
  <si>
    <t>30 Oct 23 - 05 Nov 23</t>
  </si>
  <si>
    <t>23Oct-29Oct</t>
  </si>
  <si>
    <t>30 Oct-5 Nov</t>
  </si>
  <si>
    <t>Mon, 06 Nov 2023 02:40:07 GMT</t>
  </si>
  <si>
    <t xml:space="preserve">Suspected Phishing Email:  Partner News - From the World's First SASE Company </t>
  </si>
  <si>
    <t>Mon, 06 Nov 2023 08:10:09 GMT</t>
  </si>
  <si>
    <t>Mon, 06 Nov 2023 12:40:04 GMT</t>
  </si>
  <si>
    <t xml:space="preserve">Suspected Phishing Email:  Payment Advice Note from 11/07/2023 </t>
  </si>
  <si>
    <t>Mon, 06 Nov 2023 14:00:11 GMT</t>
  </si>
  <si>
    <t>Mon, 06 Nov 2023 14:20:05 GMT</t>
  </si>
  <si>
    <t xml:space="preserve">SNOW Incident: FW: Luis Vargas shared a file with you | Opened by: </t>
  </si>
  <si>
    <t>Mon, 06 Nov 2023 15:10:06 GMT</t>
  </si>
  <si>
    <t xml:space="preserve">Suspected Phishing Email:  Thank you for order </t>
  </si>
  <si>
    <t>Mon, 06 Nov 2023 16:50:09 GMT</t>
  </si>
  <si>
    <t xml:space="preserve">Suspected Phishing Email:  Virtual MAX: Increase Productivity w/ PremiereÂ  </t>
  </si>
  <si>
    <t>Mon, 06 Nov 2023 17:00:09 GMT</t>
  </si>
  <si>
    <t>Mon, 06 Nov 2023 17:10:04 GMT</t>
  </si>
  <si>
    <t xml:space="preserve">Suspected Phishing Email:  Cut off time </t>
  </si>
  <si>
    <t>Tue, 07 Nov 2023 06:40:07 GMT</t>
  </si>
  <si>
    <t xml:space="preserve">SNOW Incident: 117 emails on ses.com have been found in a new spam list | Opened by: </t>
  </si>
  <si>
    <t>Tue, 07 Nov 2023 07:30:06 GMT</t>
  </si>
  <si>
    <t xml:space="preserve">Suspected Phishing Email:  L'administrateur a rÃ©pondu Ã  votre demande pour Â«Â SES Group chartÂ Â» </t>
  </si>
  <si>
    <t>Tue, 07 Nov 2023 08:00:19 GMT</t>
  </si>
  <si>
    <t xml:space="preserve">Suspected Phishing Email:  Information of your annual plan @8473 DIRJ 9483 KFJS </t>
  </si>
  <si>
    <t xml:space="preserve">Suspected Phishing Email:  Touching Base </t>
  </si>
  <si>
    <t>Tue, 07 Nov 2023 09:10:09 GMT</t>
  </si>
  <si>
    <t>Tue, 07 Nov 2023 10:30:04 GMT</t>
  </si>
  <si>
    <t>Tue, 07 Nov 2023 10:50:08 GMT</t>
  </si>
  <si>
    <t xml:space="preserve">Azure Sentinel: High Severity alert
 containing Suspicious network connection over Encrypting File System Remote Protocol
</t>
  </si>
  <si>
    <t>Tue, 07 Nov 2023 12:00:05 GMT</t>
  </si>
  <si>
    <t xml:space="preserve">Microsoft Defender ATP Alert
 containing Windows Defender AV exploit alert
</t>
  </si>
  <si>
    <t>Tue, 07 Nov 2023 12:10:05 GMT</t>
  </si>
  <si>
    <t xml:space="preserve">Suspected Phishing Email:  Videos  </t>
  </si>
  <si>
    <t>Tue, 07 Nov 2023 14:00:07 GMT</t>
  </si>
  <si>
    <t>Tue, 07 Nov 2023 14:10:04 GMT</t>
  </si>
  <si>
    <t xml:space="preserve">Suspected Phishing Email:  Global payroll sucks! </t>
  </si>
  <si>
    <t>Tue, 07 Nov 2023 14:20:07 GMT</t>
  </si>
  <si>
    <t xml:space="preserve">Suspected Phishing Email:  Year End Budget? </t>
  </si>
  <si>
    <t>Tue, 07 Nov 2023 15:20:08 GMT</t>
  </si>
  <si>
    <t>Tue, 07 Nov 2023 16:00:04 GMT</t>
  </si>
  <si>
    <t>Tue, 07 Nov 2023 19:50:04 GMT</t>
  </si>
  <si>
    <t>Tue, 07 Nov 2023 22:20:04 GMT</t>
  </si>
  <si>
    <t>Tue, 07 Nov 2023 22:40:04 GMT</t>
  </si>
  <si>
    <t>Tue, 07 Nov 2023 22:40:06 GMT</t>
  </si>
  <si>
    <t>Wed, 08 Nov 2023 03:10:05 GMT</t>
  </si>
  <si>
    <t xml:space="preserve">SNOW Incident: [BULK] 271 emails on ses.com have been found in a new spam list | Opened by: </t>
  </si>
  <si>
    <t>Wed, 08 Nov 2023 04:50:09 GMT</t>
  </si>
  <si>
    <t>Wed, 08 Nov 2023 07:00:04 GMT</t>
  </si>
  <si>
    <t>Wed, 08 Nov 2023 12:20:04 GMT</t>
  </si>
  <si>
    <t>Wed, 08 Nov 2023 12:40:05 GMT</t>
  </si>
  <si>
    <t xml:space="preserve">Suspected Phishing Email:  Hoping to help with your product launch </t>
  </si>
  <si>
    <t>Wed, 08 Nov 2023 12:50:08 GMT</t>
  </si>
  <si>
    <t xml:space="preserve">Suspected Phishing Email:  RFQ - URGENT </t>
  </si>
  <si>
    <t>Wed, 08 Nov 2023 13:10:07 GMT</t>
  </si>
  <si>
    <t xml:space="preserve">Suspected Phishing Email:  [BULK] #ESLLondon23 Register Free Today </t>
  </si>
  <si>
    <t>Wed, 08 Nov 2023 13:20:08 GMT</t>
  </si>
  <si>
    <t xml:space="preserve">Suspected Phishing Email:  Austausch Ihrer DKV CARDs </t>
  </si>
  <si>
    <t>Wed, 08 Nov 2023 14:40:08 GMT</t>
  </si>
  <si>
    <t>Wed, 08 Nov 2023 14:50:04 GMT</t>
  </si>
  <si>
    <t>Wed, 08 Nov 2023 17:00:04 GMT</t>
  </si>
  <si>
    <t xml:space="preserve">Suspected Phishing Email:  Your mailbox is 100% full </t>
  </si>
  <si>
    <t>Wed, 08 Nov 2023 17:00:09 GMT</t>
  </si>
  <si>
    <t>Suspected Phishing Email:  Following up on the Engineer for SES!</t>
  </si>
  <si>
    <t>Wed, 08 Nov 2023 18:20:07 GMT</t>
  </si>
  <si>
    <t xml:space="preserve">Suspected Phishing Email:  Voice Mail (35 seconds) </t>
  </si>
  <si>
    <t>Thu, 09 Nov 2023 02:50:07 GMT</t>
  </si>
  <si>
    <t>Thu, 09 Nov 2023 08:50:06 GMT</t>
  </si>
  <si>
    <t xml:space="preserve">Suspected Phishing Email:  Pour votre information </t>
  </si>
  <si>
    <t>Thu, 09 Nov 2023 09:20:07 GMT</t>
  </si>
  <si>
    <t xml:space="preserve">Suspected Phishing Email:  [WARNING :  MESSAGE ENCRYPTED][SPAM]Re: [Bulk] Tackle Finanncial Service </t>
  </si>
  <si>
    <t>Thu, 09 Nov 2023 10:10:07 GMT</t>
  </si>
  <si>
    <t xml:space="preserve">Suspected Phishing Email:  Reminder: Please Review Your Investment in UNIO Enterprise </t>
  </si>
  <si>
    <t>Thu, 09 Nov 2023 10:50:07 GMT</t>
  </si>
  <si>
    <t xml:space="preserve">Suspected Phishing Email:  Re: SES-07 Alignmmeent stopped </t>
  </si>
  <si>
    <t>Thu, 09 Nov 2023 11:30:07 GMT</t>
  </si>
  <si>
    <t xml:space="preserve">Suspected Phishing Email:  ConfÃ©rence chezÂ SES Satellites </t>
  </si>
  <si>
    <t>Thu, 09 Nov 2023 12:40:08 GMT</t>
  </si>
  <si>
    <t>Thu, 09 Nov 2023 13:20:09 GMT</t>
  </si>
  <si>
    <t xml:space="preserve">Suspected Phishing Email:  Invitation: [CALL] kks kksk @ fkfkf / Adeline Dupont @  @ Mon Nov 13, 2023 9am - 9:30am (CET) (mourad.ouaret@ses.com) </t>
  </si>
  <si>
    <t>Thu, 09 Nov 2023 14:20:05 GMT</t>
  </si>
  <si>
    <t>Thu, 09 Nov 2023 14:20:08 GMT</t>
  </si>
  <si>
    <t>Thu, 09 Nov 2023 14:20:11 GMT</t>
  </si>
  <si>
    <t>Thu, 09 Nov 2023 14:20:15 GMT</t>
  </si>
  <si>
    <t>Thu, 09 Nov 2023 14:30:07 GMT</t>
  </si>
  <si>
    <t>Thu, 09 Nov 2023 14:30:10 GMT</t>
  </si>
  <si>
    <t>Thu, 09 Nov 2023 14:40:06 GMT</t>
  </si>
  <si>
    <t>Thu, 09 Nov 2023 14:40:09 GMT</t>
  </si>
  <si>
    <t xml:space="preserve">Suspected Phishing Email:  Ihre Kreditkarte ist vorÃ¼bergehend gesperrt </t>
  </si>
  <si>
    <t>Thu, 09 Nov 2023 15:20:07 GMT</t>
  </si>
  <si>
    <t>Thu, 09 Nov 2023 15:40:11 GMT</t>
  </si>
  <si>
    <t xml:space="preserve">Suspected Phishing Email:  Move your nonprofit to the cloud with a $2,000 Azure grant </t>
  </si>
  <si>
    <t>Thu, 09 Nov 2023 18:20:08 GMT</t>
  </si>
  <si>
    <t xml:space="preserve">Suspected Phishing Email:  [Bulk] The New Microsoft Teams is available. What does that mean for you? </t>
  </si>
  <si>
    <t>Thu, 09 Nov 2023 22:20:08 GMT</t>
  </si>
  <si>
    <t>Suspected Phishing Email:  Microsoft 365 security: You have messages in quarantine</t>
  </si>
  <si>
    <t>Thu, 09 Nov 2023 23:10:07 GMT</t>
  </si>
  <si>
    <t>Fri, 10 Nov 2023 01:10:05 GMT</t>
  </si>
  <si>
    <t>Fri, 10 Nov 2023 02:50:09 GMT</t>
  </si>
  <si>
    <t>Storage Device</t>
  </si>
  <si>
    <t>Fri, 10 Nov 2023 07:00:05 GMT</t>
  </si>
  <si>
    <t>SNOW Incident: FW: 9th Annual Global Process Improvement &amp; Operational Excellence | Opened by: Daniele.DeMatteo@ses.com</t>
  </si>
  <si>
    <t>Fri, 10 Nov 2023 07:50:09 GMT</t>
  </si>
  <si>
    <t xml:space="preserve">Suspected Phishing Email:  9th Annual Global Process Improvement &amp; Operational Excellence </t>
  </si>
  <si>
    <t>Fri, 10 Nov 2023 08:20:15 GMT</t>
  </si>
  <si>
    <t xml:space="preserve">Suspected Phishing Email:  Documents to be removed: Complete with DocuSign: SL_Bonus_Volker Hellenthal_HD PLUS.docx </t>
  </si>
  <si>
    <t>Fri, 10 Nov 2023 08:40:07 GMT</t>
  </si>
  <si>
    <t xml:space="preserve">DNS query to infoblox SES local-blacklist
 containing RPZ-QNAME/NXDOMAIN
</t>
  </si>
  <si>
    <t>Fri, 10 Nov 2023 10:20:05 GMT</t>
  </si>
  <si>
    <t>Malware: DNS query to infoblox local-blacklist</t>
  </si>
  <si>
    <t xml:space="preserve">Suspected Phishing Email:  Re: SES Satellites, maximiza la conexiÃ³n de tus colaboradores </t>
  </si>
  <si>
    <t>Fri, 10 Nov 2023 11:40:09 GMT</t>
  </si>
  <si>
    <t xml:space="preserve">Fortinet IPS Monitored Rule Triggered from Local Source
 containing Expat.Libexpat.XML.Parser.DoS - This indicates an attack attempt to exploit a Denial of Service vulnerability in Expat Libexpat XML Parser
</t>
  </si>
  <si>
    <t>Fri, 10 Nov 2023 12:00:06 GMT</t>
  </si>
  <si>
    <t>Fri, 10 Nov 2023 12:30:05 GMT</t>
  </si>
  <si>
    <t>Fri, 10 Nov 2023 12:30:08 GMT</t>
  </si>
  <si>
    <t xml:space="preserve">Suspected Phishing Email:  Unpaid Invoice 504449 </t>
  </si>
  <si>
    <t>Fri, 10 Nov 2023 12:30:10 GMT</t>
  </si>
  <si>
    <t>Fri, 10 Nov 2023 12:40:13 GMT</t>
  </si>
  <si>
    <t xml:space="preserve">Suspected Phishing Email:  [BULK] Re: Invitation - Human Firewall Conference 2023 Livestream </t>
  </si>
  <si>
    <t>Fri, 10 Nov 2023 13:00:05 GMT</t>
  </si>
  <si>
    <t>Fri, 10 Nov 2023 13:00:09 GMT</t>
  </si>
  <si>
    <t xml:space="preserve">Suspected Phishing Email:  Re: Alison, decisÃµes inteligentes com drones? DroneHive! </t>
  </si>
  <si>
    <t>Fri, 10 Nov 2023 16:50:08 GMT</t>
  </si>
  <si>
    <t xml:space="preserve">Suspected Phishing Email:  FW: Google Verification Code </t>
  </si>
  <si>
    <t>Sat, 11 Nov 2023 02:40:09 GMT</t>
  </si>
  <si>
    <t>Sat, 11 Nov 2023 13:10:05 GMT</t>
  </si>
  <si>
    <t>Sun, 12 Nov 2023 04:30:05 GMT</t>
  </si>
  <si>
    <t>06 Nov 23 - 12 Nov 23</t>
  </si>
  <si>
    <t>6 Nov-12 Nov</t>
  </si>
  <si>
    <t>Nov 6-Nov12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</si>
</sst>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 mmm\ yy"/>
    <numFmt numFmtId="165" formatCode="[$-14009]hh:mm:ss;@"/>
  </numFmts>
  <fonts count="3" x14ac:knownFonts="1">
    <font>
      <sz val="12"/>
      <color theme="1"/>
      <name val="Times New Roman"/>
      <family val="2"/>
    </font>
    <font>
      <b/>
      <sz val="12"/>
      <color theme="1"/>
      <name val="Times New Roman"/>
      <family val="2"/>
    </font>
    <font>
      <b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0" xfId="0" pivotButton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/>
    <xf numFmtId="0" fontId="0" fillId="0" borderId="0" xfId="0" applyAlignment="1">
      <alignment horizontal="left"/>
    </xf>
    <xf numFmtId="0" fontId="0" fillId="2" borderId="1" xfId="0" applyFill="1" applyBorder="1"/>
    <xf numFmtId="164" fontId="0" fillId="2" borderId="1" xfId="0" applyNumberFormat="1" applyFill="1" applyBorder="1"/>
    <xf numFmtId="165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indent="1"/>
    </xf>
    <xf numFmtId="0" fontId="1" fillId="3" borderId="1" xfId="0" applyFont="1" applyFill="1" applyBorder="1" applyAlignment="1">
      <alignment horizontal="center"/>
    </xf>
    <xf numFmtId="0" fontId="0" fillId="2" borderId="0" xfId="0" applyFill="1"/>
    <xf numFmtId="0" fontId="2" fillId="0" borderId="0" xfId="0" applyFont="1"/>
    <xf numFmtId="10" fontId="0" fillId="0" borderId="0" xfId="0" applyNumberFormat="1"/>
    <xf numFmtId="0" fontId="1" fillId="3" borderId="0" xfId="0" applyFont="1" applyFill="1" applyAlignment="1">
      <alignment horizontal="center"/>
    </xf>
    <xf numFmtId="0" fontId="0" fillId="0" borderId="0" xfId="0" applyNumberFormat="1"/>
    <xf numFmtId="0" fontId="0" fillId="0" borderId="1" xfId="0" applyNumberFormat="1" applyBorder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0" xfId="0" applyFont="1"/>
    <xf numFmtId="16" fontId="0" fillId="0" borderId="0" xfId="0" applyNumberFormat="1"/>
  </cellXfs>
  <cellStyles count="1">
    <cellStyle name="Normal" xfId="0" builtinId="0"/>
  </cellStyles>
  <dxfs count="173">
    <dxf>
      <numFmt numFmtId="14" formatCode="0.00%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4" formatCode="0.00%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900">
                <a:solidFill>
                  <a:schemeClr val="tx1"/>
                </a:solidFill>
              </a:rPr>
              <a:t>Overall Offense Handled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'Offense Handled'!$B$3</c:f>
              <c:strCache>
                <c:ptCount val="1"/>
                <c:pt idx="0">
                  <c:v>Count of ID</c:v>
                </c:pt>
              </c:strCache>
            </c:strRef>
          </c:tx>
          <c:explosion val="1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48C7-4586-8430-F8A0C4E8CCAA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48C7-4586-8430-F8A0C4E8CCAA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BE46-4AD3-843B-711D5C21604E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BE46-4AD3-843B-711D5C21604E}"/>
              </c:ext>
            </c:extLst>
          </c:dPt>
          <c:dLbls>
            <c:dLbl>
              <c:idx val="0"/>
              <c:layout>
                <c:manualLayout>
                  <c:x val="1.2489063867016368E-3"/>
                  <c:y val="2.293307086614173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8C7-4586-8430-F8A0C4E8CCAA}"/>
                </c:ext>
              </c:extLst>
            </c:dLbl>
            <c:dLbl>
              <c:idx val="1"/>
              <c:layout>
                <c:manualLayout>
                  <c:x val="2.2815179352581028E-2"/>
                  <c:y val="6.2609361329832918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8C7-4586-8430-F8A0C4E8CCAA}"/>
                </c:ext>
              </c:extLst>
            </c:dLbl>
            <c:dLbl>
              <c:idx val="3"/>
              <c:layout>
                <c:manualLayout>
                  <c:x val="8.3333333333333332E-3"/>
                  <c:y val="0.1419969378827646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33333333333336"/>
                      <c:h val="0.114583333333333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46-4AD3-843B-711D5C2160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'Offense Handled'!$A$4:$A$7</c:f>
              <c:strCache>
                <c:ptCount val="4"/>
                <c:pt idx="0">
                  <c:v>Closed</c:v>
                </c:pt>
                <c:pt idx="1">
                  <c:v>Pending</c:v>
                </c:pt>
                <c:pt idx="2">
                  <c:v>For Final Review</c:v>
                </c:pt>
                <c:pt idx="3">
                  <c:v>Escalated to L2</c:v>
                </c:pt>
              </c:strCache>
            </c:strRef>
          </c:cat>
          <c:val>
            <c:numRef>
              <c:f>'Offense Handled'!$B$4:$B$7</c:f>
              <c:numCache>
                <c:formatCode>General</c:formatCode>
                <c:ptCount val="4"/>
                <c:pt idx="0">
                  <c:v>51</c:v>
                </c:pt>
                <c:pt idx="1">
                  <c:v>12</c:v>
                </c:pt>
                <c:pt idx="2">
                  <c:v>5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1B-4B8B-92F1-37B6E7E62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2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00" b="1">
                <a:solidFill>
                  <a:schemeClr val="tx1"/>
                </a:solidFill>
              </a:rPr>
              <a:t>Severity details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199027260112309"/>
          <c:y val="0.24764218505947652"/>
          <c:w val="0.4160192345015567"/>
          <c:h val="0.6953423995770035"/>
        </c:manualLayout>
      </c:layout>
      <c:pieChart>
        <c:varyColors val="1"/>
        <c:ser>
          <c:idx val="0"/>
          <c:order val="0"/>
          <c:tx>
            <c:strRef>
              <c:f>'Sev Details'!$B$3</c:f>
              <c:strCache>
                <c:ptCount val="1"/>
                <c:pt idx="0">
                  <c:v>Alert Count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4139-4326-AC02-171A34528F3F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4139-4326-AC02-171A34528F3F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4139-4326-AC02-171A34528F3F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2554-4243-8FFE-9DB2D3A6A782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2554-4243-8FFE-9DB2D3A6A782}"/>
              </c:ext>
            </c:extLst>
          </c:dPt>
          <c:dLbls>
            <c:dLbl>
              <c:idx val="0"/>
              <c:layout>
                <c:manualLayout>
                  <c:x val="0.11346122312996376"/>
                  <c:y val="3.620657313296745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111229752851898"/>
                      <c:h val="0.15270842185648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139-4326-AC02-171A34528F3F}"/>
                </c:ext>
              </c:extLst>
            </c:dLbl>
            <c:dLbl>
              <c:idx val="1"/>
              <c:layout>
                <c:manualLayout>
                  <c:x val="9.9717346085227671E-2"/>
                  <c:y val="9.65018392890810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335315264786116"/>
                      <c:h val="0.124930869094232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139-4326-AC02-171A34528F3F}"/>
                </c:ext>
              </c:extLst>
            </c:dLbl>
            <c:dLbl>
              <c:idx val="2"/>
              <c:layout>
                <c:manualLayout>
                  <c:x val="-7.1561457241719778E-2"/>
                  <c:y val="-6.488179443579975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09762073498299"/>
                      <c:h val="0.129560338485534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139-4326-AC02-171A34528F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'Sev Details'!$A$4:$A$8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  <c:pt idx="4">
                  <c:v>Minimal</c:v>
                </c:pt>
              </c:strCache>
            </c:strRef>
          </c:cat>
          <c:val>
            <c:numRef>
              <c:f>'Sev Details'!$B$4:$B$8</c:f>
              <c:numCache>
                <c:formatCode>General</c:formatCode>
                <c:ptCount val="5"/>
                <c:pt idx="0">
                  <c:v>9</c:v>
                </c:pt>
                <c:pt idx="1">
                  <c:v>15</c:v>
                </c:pt>
                <c:pt idx="2">
                  <c:v>50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9-4326-AC02-171A3452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 Weekly Dashboard Template_SES_28Oct'22 _12Nov 23.xlsx]Alert Volume Trend!PivotTable1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Offenses</a:t>
            </a:r>
            <a:r>
              <a:rPr lang="en-IN" baseline="0"/>
              <a:t> 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-4.6417170113263375E-3"/>
              <c:y val="-0.2268518518518518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-4.6417170113263375E-3"/>
              <c:y val="-0.3055555555555555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0"/>
              <c:y val="-0.222222222222222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0"/>
              <c:y val="-0.259259259259259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3208585056631688E-3"/>
              <c:y val="-0.319444444444444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3208585056631688E-3"/>
              <c:y val="-0.231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-2.3208585056633392E-3"/>
              <c:y val="-0.310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0"/>
              <c:y val="-0.254629629629629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'Alert Volume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B88-41D0-9FE5-621D226A7903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B88-41D0-9FE5-621D226A7903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7C9-4CD7-B02B-BA982954C850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C3-4C52-B11B-D8570F834269}"/>
              </c:ext>
            </c:extLst>
          </c:dPt>
          <c:cat>
            <c:strRef>
              <c:f>'Alert Volume Trend'!$A$4:$A$22</c:f>
              <c:strCache>
                <c:ptCount val="18"/>
                <c:pt idx="0">
                  <c:v>28 Nov 22 - 04 Dec 22</c:v>
                </c:pt>
                <c:pt idx="1">
                  <c:v>05 Dec 22 - 11 Dec 22</c:v>
                </c:pt>
                <c:pt idx="2">
                  <c:v>12 Dec 22 - 18 Dec 22</c:v>
                </c:pt>
                <c:pt idx="3">
                  <c:v>19 Dec 22 - 25 Dec 22</c:v>
                </c:pt>
                <c:pt idx="4">
                  <c:v>26 Dec 22 - 01 Jan 23</c:v>
                </c:pt>
                <c:pt idx="5">
                  <c:v>02 Jan 23 - 08 Jan 23</c:v>
                </c:pt>
                <c:pt idx="6">
                  <c:v>09 Jan 23 - 15 Jan 23</c:v>
                </c:pt>
                <c:pt idx="7">
                  <c:v>16 Jan 23 - 22 Jan 23</c:v>
                </c:pt>
                <c:pt idx="8">
                  <c:v>23 Jan 23 - 29 Jan 23</c:v>
                </c:pt>
                <c:pt idx="9">
                  <c:v>30 Jan 23 - 05 Feb 23</c:v>
                </c:pt>
                <c:pt idx="10">
                  <c:v>06 Feb 23 - 12 Feb 23</c:v>
                </c:pt>
                <c:pt idx="11">
                  <c:v>13 Feb 23 - 19 Feb 23</c:v>
                </c:pt>
                <c:pt idx="12">
                  <c:v>20 Feb 23 - 26 Feb 23</c:v>
                </c:pt>
                <c:pt idx="13">
                  <c:v>27 Feb 23 - 05 Mar 23</c:v>
                </c:pt>
                <c:pt idx="14">
                  <c:v>06 Mar 23 - 12 Mar 23</c:v>
                </c:pt>
                <c:pt idx="15">
                  <c:v>13 Mar 23 - 19 Mar 23</c:v>
                </c:pt>
                <c:pt idx="16">
                  <c:v>20 Mar 23 - 26 Mar 23</c:v>
                </c:pt>
                <c:pt idx="17">
                  <c:v>27 Mar 23 - 02 Apr 23</c:v>
                </c:pt>
              </c:strCache>
            </c:strRef>
          </c:cat>
          <c:val>
            <c:numRef>
              <c:f>'Alert Volume Trend'!$B$4:$B$22</c:f>
              <c:numCache>
                <c:formatCode>General</c:formatCode>
                <c:ptCount val="18"/>
                <c:pt idx="0">
                  <c:v>98</c:v>
                </c:pt>
                <c:pt idx="1">
                  <c:v>68</c:v>
                </c:pt>
                <c:pt idx="2">
                  <c:v>56</c:v>
                </c:pt>
                <c:pt idx="3">
                  <c:v>46</c:v>
                </c:pt>
                <c:pt idx="4">
                  <c:v>26</c:v>
                </c:pt>
                <c:pt idx="5">
                  <c:v>55</c:v>
                </c:pt>
                <c:pt idx="6">
                  <c:v>70</c:v>
                </c:pt>
                <c:pt idx="7">
                  <c:v>73</c:v>
                </c:pt>
                <c:pt idx="8">
                  <c:v>81</c:v>
                </c:pt>
                <c:pt idx="9">
                  <c:v>94</c:v>
                </c:pt>
                <c:pt idx="10">
                  <c:v>84</c:v>
                </c:pt>
                <c:pt idx="11">
                  <c:v>79</c:v>
                </c:pt>
                <c:pt idx="12">
                  <c:v>76</c:v>
                </c:pt>
                <c:pt idx="13">
                  <c:v>70</c:v>
                </c:pt>
                <c:pt idx="14">
                  <c:v>73</c:v>
                </c:pt>
                <c:pt idx="15">
                  <c:v>81</c:v>
                </c:pt>
                <c:pt idx="16">
                  <c:v>130</c:v>
                </c:pt>
                <c:pt idx="17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8-41D0-9FE5-621D226A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9991936"/>
        <c:axId val="959995264"/>
      </c:lineChart>
      <c:catAx>
        <c:axId val="959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95264"/>
        <c:crosses val="autoZero"/>
        <c:auto val="1"/>
        <c:lblAlgn val="ctr"/>
        <c:lblOffset val="100"/>
        <c:noMultiLvlLbl val="0"/>
      </c:catAx>
      <c:valAx>
        <c:axId val="9599952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9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ALERT 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'Alert Trend'!$C$3</c:f>
              <c:strCache>
                <c:ptCount val="1"/>
                <c:pt idx="0">
                  <c:v>Alert Count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'Alert Trend'!$B$35:$B$53</c:f>
              <c:strCache>
                <c:ptCount val="19"/>
                <c:pt idx="0">
                  <c:v>3 Jul - 9 Jul</c:v>
                </c:pt>
                <c:pt idx="1">
                  <c:v>10 Jul - 16 Jul</c:v>
                </c:pt>
                <c:pt idx="2">
                  <c:v>17Jul -23 Jul</c:v>
                </c:pt>
                <c:pt idx="3">
                  <c:v>24 Jul- 30 Jul</c:v>
                </c:pt>
                <c:pt idx="4">
                  <c:v>31 Jul- 6 Aug</c:v>
                </c:pt>
                <c:pt idx="5">
                  <c:v>7 Aug - 13 Aug</c:v>
                </c:pt>
                <c:pt idx="6">
                  <c:v>14 Aug-20Aug</c:v>
                </c:pt>
                <c:pt idx="7">
                  <c:v>21 Aug-27 Aug</c:v>
                </c:pt>
                <c:pt idx="8">
                  <c:v>28Aug-3 Sept</c:v>
                </c:pt>
                <c:pt idx="9">
                  <c:v>4 Sept-10 Sept</c:v>
                </c:pt>
                <c:pt idx="10">
                  <c:v>11 Sept-17 Sept</c:v>
                </c:pt>
                <c:pt idx="11">
                  <c:v>18 Sept-24 Sept</c:v>
                </c:pt>
                <c:pt idx="12">
                  <c:v>25 Sept-1 Oct</c:v>
                </c:pt>
                <c:pt idx="13">
                  <c:v>2 Oct-8 Oct</c:v>
                </c:pt>
                <c:pt idx="14">
                  <c:v>9 Oct-15 Oct</c:v>
                </c:pt>
                <c:pt idx="15">
                  <c:v>16 Oct-22Oct</c:v>
                </c:pt>
                <c:pt idx="16">
                  <c:v>23Oct-29Oct</c:v>
                </c:pt>
                <c:pt idx="17">
                  <c:v>30 Oct-5 Nov</c:v>
                </c:pt>
                <c:pt idx="18">
                  <c:v>6 Nov-12 Nov</c:v>
                </c:pt>
              </c:strCache>
            </c:strRef>
          </c:cat>
          <c:val>
            <c:numRef>
              <c:f>'Alert Trend'!$C$35:$C$53</c:f>
              <c:numCache>
                <c:formatCode>General</c:formatCode>
                <c:ptCount val="19"/>
                <c:pt idx="0">
                  <c:v>78</c:v>
                </c:pt>
                <c:pt idx="1">
                  <c:v>142</c:v>
                </c:pt>
                <c:pt idx="2">
                  <c:v>148</c:v>
                </c:pt>
                <c:pt idx="3">
                  <c:v>124</c:v>
                </c:pt>
                <c:pt idx="4">
                  <c:v>79</c:v>
                </c:pt>
                <c:pt idx="5">
                  <c:v>66</c:v>
                </c:pt>
                <c:pt idx="6">
                  <c:v>73</c:v>
                </c:pt>
                <c:pt idx="7">
                  <c:v>97</c:v>
                </c:pt>
                <c:pt idx="8">
                  <c:v>80</c:v>
                </c:pt>
                <c:pt idx="9">
                  <c:v>56</c:v>
                </c:pt>
                <c:pt idx="10">
                  <c:v>92</c:v>
                </c:pt>
                <c:pt idx="11">
                  <c:v>67</c:v>
                </c:pt>
                <c:pt idx="12">
                  <c:v>63</c:v>
                </c:pt>
                <c:pt idx="13">
                  <c:v>82</c:v>
                </c:pt>
                <c:pt idx="14">
                  <c:v>105</c:v>
                </c:pt>
                <c:pt idx="15">
                  <c:v>89</c:v>
                </c:pt>
                <c:pt idx="16">
                  <c:v>83</c:v>
                </c:pt>
                <c:pt idx="17">
                  <c:v>81</c:v>
                </c:pt>
                <c:pt idx="18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1-4FD6-B285-89BE2F8EACE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28382159"/>
        <c:axId val="1128394639"/>
      </c:lineChart>
      <c:catAx>
        <c:axId val="1128382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94639"/>
        <c:crosses val="autoZero"/>
        <c:auto val="1"/>
        <c:lblAlgn val="ctr"/>
        <c:lblOffset val="100"/>
        <c:noMultiLvlLbl val="0"/>
      </c:catAx>
      <c:valAx>
        <c:axId val="112839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8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False PosITIVE (20)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Status!$F$4</c:f>
              <c:strCache>
                <c:ptCount val="1"/>
                <c:pt idx="0">
                  <c:v>Count of ID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1779-4245-AD73-32162C383401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306-4596-A443-7A61FCFFE3F4}"/>
              </c:ext>
            </c:extLst>
          </c:dPt>
          <c:dLbls>
            <c:dLbl>
              <c:idx val="0"/>
              <c:layout>
                <c:manualLayout>
                  <c:x val="0.12814616421114344"/>
                  <c:y val="-8.2625739718115068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00014786884035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779-4245-AD73-32162C383401}"/>
                </c:ext>
              </c:extLst>
            </c:dLbl>
            <c:dLbl>
              <c:idx val="1"/>
              <c:layout>
                <c:manualLayout>
                  <c:x val="0.12540526430373708"/>
                  <c:y val="8.464129646118341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306-4596-A443-7A61FCFFE3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Status!$E$6:$E$7</c:f>
              <c:strCache>
                <c:ptCount val="2"/>
                <c:pt idx="0">
                  <c:v>Endpoint</c:v>
                </c:pt>
                <c:pt idx="1">
                  <c:v>Email</c:v>
                </c:pt>
              </c:strCache>
            </c:strRef>
          </c:cat>
          <c:val>
            <c:numRef>
              <c:f>Status!$F$6:$F$7</c:f>
              <c:numCache>
                <c:formatCode>General</c:formatCode>
                <c:ptCount val="2"/>
                <c:pt idx="0">
                  <c:v>1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6-4EAE-8B8E-586069262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true PosITIVE (18)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Status!$B$4</c:f>
              <c:strCache>
                <c:ptCount val="1"/>
                <c:pt idx="0">
                  <c:v>Count of ID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FC8B-4302-BE40-8F49B4896E8F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6E00-43AA-80F4-4A845062A675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6E00-43AA-80F4-4A845062A675}"/>
              </c:ext>
            </c:extLst>
          </c:dPt>
          <c:dLbls>
            <c:dLbl>
              <c:idx val="0"/>
              <c:layout>
                <c:manualLayout>
                  <c:x val="9.7268070127004877E-2"/>
                  <c:y val="-5.9259259259259681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453493408694696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8B-4302-BE40-8F49B4896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Status!$A$6:$A$8</c:f>
              <c:strCache>
                <c:ptCount val="3"/>
                <c:pt idx="0">
                  <c:v>Endpoint</c:v>
                </c:pt>
                <c:pt idx="1">
                  <c:v>Email</c:v>
                </c:pt>
                <c:pt idx="2">
                  <c:v>Login</c:v>
                </c:pt>
              </c:strCache>
            </c:strRef>
          </c:cat>
          <c:val>
            <c:numRef>
              <c:f>Status!$B$6:$B$8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8B-4302-BE40-8F49B4896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beNIGN tRUE PosITIVE (19)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Status!$J$4</c:f>
              <c:strCache>
                <c:ptCount val="1"/>
                <c:pt idx="0">
                  <c:v>Count of ID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81A4-4956-8B3B-4D6E4F1D5D41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81A4-4956-8B3B-4D6E4F1D5D41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2A5C-49B8-94B2-F9C2206FF890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Lbls>
            <c:dLbl>
              <c:idx val="0"/>
              <c:layout>
                <c:manualLayout>
                  <c:x val="0.10029471220220071"/>
                  <c:y val="-1.766550014581510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06607418364236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1A4-4956-8B3B-4D6E4F1D5D41}"/>
                </c:ext>
              </c:extLst>
            </c:dLbl>
            <c:dLbl>
              <c:idx val="1"/>
              <c:layout>
                <c:manualLayout>
                  <c:x val="8.1567577733064611E-2"/>
                  <c:y val="1.069590259550880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873469158077978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1A4-4956-8B3B-4D6E4F1D5D41}"/>
                </c:ext>
              </c:extLst>
            </c:dLbl>
            <c:dLbl>
              <c:idx val="2"/>
              <c:layout>
                <c:manualLayout>
                  <c:x val="-7.6278326274288313E-3"/>
                  <c:y val="7.73862642169728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A5C-49B8-94B2-F9C2206FF8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Status!$I$6:$I$9</c:f>
              <c:strCache>
                <c:ptCount val="4"/>
                <c:pt idx="0">
                  <c:v>Network</c:v>
                </c:pt>
                <c:pt idx="1">
                  <c:v>Endpoint</c:v>
                </c:pt>
                <c:pt idx="2">
                  <c:v>Email</c:v>
                </c:pt>
                <c:pt idx="3">
                  <c:v>Login</c:v>
                </c:pt>
              </c:strCache>
            </c:strRef>
          </c:cat>
          <c:val>
            <c:numRef>
              <c:f>Status!$J$6:$J$9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A4-4956-8B3B-4D6E4F1D5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False Positive Verdict </a:t>
            </a:r>
            <a:r>
              <a:rPr lang="en-IN" sz="1200" baseline="0">
                <a:solidFill>
                  <a:schemeClr val="tx1"/>
                </a:solidFill>
              </a:rPr>
              <a:t>(L1 vs L2)</a:t>
            </a:r>
            <a:endParaRPr lang="en-IN" sz="1200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'Verdict L1 vs L2'!$B$4</c:f>
              <c:strCache>
                <c:ptCount val="1"/>
                <c:pt idx="0">
                  <c:v>Alert Count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pattFill prst="dkUpDiag">
                <a:fgClr>
                  <a:srgbClr val="FF0000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916-486B-8EAD-87A64D251E70}"/>
              </c:ext>
            </c:extLst>
          </c:dPt>
          <c:dLbls>
            <c:dLbl>
              <c:idx val="0"/>
              <c:layout>
                <c:manualLayout>
                  <c:x val="0"/>
                  <c:y val="1.79772914189882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F32-44E7-9AE6-1260928B3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L1 vs L2'!$A$6:$A$7</c:f>
              <c:strCache>
                <c:ptCount val="2"/>
                <c:pt idx="0">
                  <c:v>False Positive</c:v>
                </c:pt>
                <c:pt idx="1">
                  <c:v>Benign True Positive</c:v>
                </c:pt>
              </c:strCache>
            </c:strRef>
          </c:cat>
          <c:val>
            <c:numRef>
              <c:f>'Verdict L1 vs L2'!$B$6:$B$7</c:f>
              <c:numCache>
                <c:formatCode>General</c:formatCode>
                <c:ptCount val="2"/>
                <c:pt idx="0">
                  <c:v>18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94-410F-BBAB-26EA2AE20F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50193968"/>
        <c:axId val="1550192304"/>
      </c:barChart>
      <c:lineChart>
        <c:grouping val="standard"/>
        <c:varyColors val="0"/>
        <c:ser>
          <c:idx val="1"/>
          <c:order val="1"/>
          <c:tx>
            <c:strRef>
              <c:f>'Verdict L1 vs L2'!$E$4</c:f>
              <c:strCache>
                <c:ptCount val="1"/>
                <c:pt idx="0">
                  <c:v>Percentage (%)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8777881370953728E-2"/>
                  <c:y val="-8.33625580120538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F32-44E7-9AE6-1260928B3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1">
                          <a:alpha val="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L1 vs L2'!$A$6:$A$7</c:f>
              <c:strCache>
                <c:ptCount val="2"/>
                <c:pt idx="0">
                  <c:v>False Positive</c:v>
                </c:pt>
                <c:pt idx="1">
                  <c:v>Benign True Positive</c:v>
                </c:pt>
              </c:strCache>
            </c:strRef>
          </c:cat>
          <c:val>
            <c:numRef>
              <c:f>'Verdict L1 vs L2'!$E$6:$E$7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94-410F-BBAB-26EA2AE2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080752"/>
        <c:axId val="1532079920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15320799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80752"/>
        <c:crosses val="max"/>
        <c:crossBetween val="between"/>
      </c:valAx>
      <c:catAx>
        <c:axId val="153208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2079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True Positive Verdict </a:t>
            </a:r>
            <a:r>
              <a:rPr lang="en-IN" sz="1200" baseline="0">
                <a:solidFill>
                  <a:schemeClr val="tx1"/>
                </a:solidFill>
              </a:rPr>
              <a:t>(L1 vs L2)</a:t>
            </a:r>
            <a:endParaRPr lang="en-IN" sz="1200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163053876794303E-2"/>
          <c:y val="0.16092345352690979"/>
          <c:w val="0.88462396531365473"/>
          <c:h val="0.62509997034258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'Verdict L1 vs L2'!$H$4</c:f>
              <c:strCache>
                <c:ptCount val="1"/>
                <c:pt idx="0">
                  <c:v>Alert Count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pattFill prst="dkUpDiag">
                <a:fgClr>
                  <a:srgbClr val="FF0000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94-47CE-AFA5-F77EE5224D83}"/>
              </c:ext>
            </c:extLst>
          </c:dPt>
          <c:dPt>
            <c:idx val="2"/>
            <c:invertIfNegative val="0"/>
            <c:bubble3D val="0"/>
            <c:spPr>
              <a:pattFill prst="dkUpDiag">
                <a:fgClr>
                  <a:srgbClr val="FF0000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3CF-4981-9F27-45687AD80130}"/>
              </c:ext>
            </c:extLst>
          </c:dPt>
          <c:dLbls>
            <c:dLbl>
              <c:idx val="0"/>
              <c:layout>
                <c:manualLayout>
                  <c:x val="0"/>
                  <c:y val="0.208333333333333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9270-4CFA-A97C-5855440118E1}"/>
                </c:ext>
              </c:extLst>
            </c:dLbl>
            <c:dLbl>
              <c:idx val="1"/>
              <c:layout>
                <c:manualLayout>
                  <c:x val="-5.6740393933215815E-3"/>
                  <c:y val="2.32212775652105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894-47CE-AFA5-F77EE5224D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L1 vs L2'!$G$6:$G$8</c:f>
              <c:strCache>
                <c:ptCount val="3"/>
                <c:pt idx="0">
                  <c:v>True Positive</c:v>
                </c:pt>
                <c:pt idx="1">
                  <c:v>Benign True Positive</c:v>
                </c:pt>
                <c:pt idx="2">
                  <c:v>False Positive</c:v>
                </c:pt>
              </c:strCache>
            </c:strRef>
          </c:cat>
          <c:val>
            <c:numRef>
              <c:f>'Verdict L1 vs L2'!$H$6:$H$8</c:f>
              <c:numCache>
                <c:formatCode>General</c:formatCode>
                <c:ptCount val="3"/>
                <c:pt idx="0">
                  <c:v>12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A-4DB3-AC60-F2A540655A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50193968"/>
        <c:axId val="1550192304"/>
      </c:barChart>
      <c:lineChart>
        <c:grouping val="standard"/>
        <c:varyColors val="0"/>
        <c:ser>
          <c:idx val="1"/>
          <c:order val="1"/>
          <c:tx>
            <c:strRef>
              <c:f>'Verdict L1 vs L2'!$K$4</c:f>
              <c:strCache>
                <c:ptCount val="1"/>
                <c:pt idx="0">
                  <c:v>Percentage (%)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0245618889517519E-2"/>
                  <c:y val="-3.70955337986609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270-4CFA-A97C-5855440118E1}"/>
                </c:ext>
              </c:extLst>
            </c:dLbl>
            <c:dLbl>
              <c:idx val="1"/>
              <c:layout>
                <c:manualLayout>
                  <c:x val="-5.1066354539894228E-2"/>
                  <c:y val="-8.35965992347583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894-47CE-AFA5-F77EE5224D83}"/>
                </c:ext>
              </c:extLst>
            </c:dLbl>
            <c:dLbl>
              <c:idx val="2"/>
              <c:layout>
                <c:manualLayout>
                  <c:x val="-3.971827575325107E-2"/>
                  <c:y val="-0.102173621286926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3CF-4981-9F27-45687AD801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'Verdict L1 vs L2'!$G$6:$G$8</c:f>
              <c:strCache>
                <c:ptCount val="3"/>
                <c:pt idx="0">
                  <c:v>True Positive</c:v>
                </c:pt>
                <c:pt idx="1">
                  <c:v>Benign True Positive</c:v>
                </c:pt>
                <c:pt idx="2">
                  <c:v>False Positive</c:v>
                </c:pt>
              </c:strCache>
            </c:strRef>
          </c:cat>
          <c:val>
            <c:numRef>
              <c:f>'Verdict L1 vs L2'!$K$6:$K$8</c:f>
              <c:numCache>
                <c:formatCode>0.00%</c:formatCode>
                <c:ptCount val="3"/>
                <c:pt idx="0">
                  <c:v>0.70588235294117652</c:v>
                </c:pt>
                <c:pt idx="1">
                  <c:v>0.23529411764705882</c:v>
                </c:pt>
                <c:pt idx="2">
                  <c:v>5.8823529411764705E-2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0-4CFA-A97C-585544011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643120"/>
        <c:axId val="1768643952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176864395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43120"/>
        <c:crosses val="max"/>
        <c:crossBetween val="between"/>
      </c:valAx>
      <c:catAx>
        <c:axId val="176864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86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Benign True Positive Verdict </a:t>
            </a:r>
            <a:r>
              <a:rPr lang="en-IN" sz="1200" baseline="0">
                <a:solidFill>
                  <a:schemeClr val="tx1"/>
                </a:solidFill>
              </a:rPr>
              <a:t>(L1 vs L2)</a:t>
            </a:r>
            <a:endParaRPr lang="en-IN" sz="1200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'Verdict L1 vs L2'!$N$4</c:f>
              <c:strCache>
                <c:ptCount val="1"/>
                <c:pt idx="0">
                  <c:v>Alert Count</c:v>
                </c:pt>
              </c:strCache>
            </c:strRef>
          </c:tx>
          <c:spPr>
            <a:pattFill prst="narHorz">
              <a:fgClr>
                <a:schemeClr val="accent5">
                  <a:tint val="77000"/>
                </a:schemeClr>
              </a:fgClr>
              <a:bgClr>
                <a:schemeClr val="accent5">
                  <a:tint val="77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>
                  <a:tint val="77000"/>
                </a:schemeClr>
              </a:innerShdw>
            </a:effectLst>
          </c:spPr>
          <c:invertIfNegative val="0"/>
          <c:dPt>
            <c:idx val="0"/>
            <c:invertIfNegative val="0"/>
            <c:bubble3D val="0"/>
            <c:spPr>
              <a:pattFill prst="dkUpDiag">
                <a:fgClr>
                  <a:srgbClr val="92D050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D5E8-4BBB-8038-47F00887116B}"/>
              </c:ext>
            </c:extLst>
          </c:dPt>
          <c:dPt>
            <c:idx val="1"/>
            <c:invertIfNegative val="0"/>
            <c:bubble3D val="0"/>
            <c:spPr>
              <a:pattFill prst="dkUpDiag">
                <a:fgClr>
                  <a:srgbClr val="FF0000"/>
                </a:fgClr>
                <a:bgClr>
                  <a:schemeClr val="bg1"/>
                </a:bgClr>
              </a:pattFill>
              <a:ln>
                <a:noFill/>
              </a:ln>
              <a:effectLst>
                <a:innerShdw blurRad="114300">
                  <a:schemeClr val="accent5">
                    <a:tint val="77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0E6C-4FAB-B08A-7648594C3F42}"/>
              </c:ext>
            </c:extLst>
          </c:dPt>
          <c:dLbls>
            <c:dLbl>
              <c:idx val="0"/>
              <c:layout>
                <c:manualLayout>
                  <c:x val="1.504515620011369E-3"/>
                  <c:y val="9.57155462979249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5E8-4BBB-8038-47F0088711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L1 vs L2'!$M$6:$M$7</c:f>
              <c:strCache>
                <c:ptCount val="2"/>
                <c:pt idx="0">
                  <c:v>Benign True Positive</c:v>
                </c:pt>
                <c:pt idx="1">
                  <c:v>False Positive</c:v>
                </c:pt>
              </c:strCache>
            </c:strRef>
          </c:cat>
          <c:val>
            <c:numRef>
              <c:f>'Verdict L1 vs L2'!$N$6:$N$7</c:f>
              <c:numCache>
                <c:formatCode>General</c:formatCode>
                <c:ptCount val="2"/>
                <c:pt idx="0">
                  <c:v>12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48-4C4D-A8B4-D646824C127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50193968"/>
        <c:axId val="1550192304"/>
      </c:barChart>
      <c:lineChart>
        <c:grouping val="standard"/>
        <c:varyColors val="0"/>
        <c:ser>
          <c:idx val="1"/>
          <c:order val="1"/>
          <c:tx>
            <c:strRef>
              <c:f>'Verdict L1 vs L2'!$Q$4</c:f>
              <c:strCache>
                <c:ptCount val="1"/>
                <c:pt idx="0">
                  <c:v>Percentage (%)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9134583660841903E-2"/>
                  <c:y val="-0.120750643339095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CE0-44B6-864F-F1DD6911D669}"/>
                </c:ext>
              </c:extLst>
            </c:dLbl>
            <c:dLbl>
              <c:idx val="1"/>
              <c:layout>
                <c:manualLayout>
                  <c:x val="-3.0090312400229587E-2"/>
                  <c:y val="-5.57310661565055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E6C-4FAB-B08A-7648594C3F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'Verdict L1 vs L2'!$M$6:$M$7</c:f>
              <c:strCache>
                <c:ptCount val="2"/>
                <c:pt idx="0">
                  <c:v>Benign True Positive</c:v>
                </c:pt>
                <c:pt idx="1">
                  <c:v>False Positive</c:v>
                </c:pt>
              </c:strCache>
            </c:strRef>
          </c:cat>
          <c:val>
            <c:numRef>
              <c:f>'Verdict L1 vs L2'!$Q$6:$Q$7</c:f>
              <c:numCache>
                <c:formatCode>0.00%</c:formatCode>
                <c:ptCount val="2"/>
                <c:pt idx="0">
                  <c:v>0.92307692307692313</c:v>
                </c:pt>
                <c:pt idx="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0-44B6-864F-F1DD6911D6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24937168"/>
        <c:axId val="1624928848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162492884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37168"/>
        <c:crosses val="max"/>
        <c:crossBetween val="between"/>
      </c:valAx>
      <c:catAx>
        <c:axId val="162493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4928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263648648937451E-2"/>
          <c:y val="2.491103202846975E-2"/>
          <c:w val="0.95529643162193756"/>
          <c:h val="0.710586207862807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'Verdict Mismatch Timeline'!$C$3</c:f>
              <c:strCache>
                <c:ptCount val="1"/>
                <c:pt idx="0">
                  <c:v>Verdict Match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Mismatch Timeline'!$B$32:$B$50</c:f>
              <c:strCache>
                <c:ptCount val="19"/>
                <c:pt idx="0">
                  <c:v>3 Jul - 9 Jul</c:v>
                </c:pt>
                <c:pt idx="1">
                  <c:v>10 Jul - 16 Jul</c:v>
                </c:pt>
                <c:pt idx="2">
                  <c:v>17 Jul- 23 Jul</c:v>
                </c:pt>
                <c:pt idx="3">
                  <c:v>24 Jul - 30 Jul</c:v>
                </c:pt>
                <c:pt idx="4">
                  <c:v>31 Jul-6 Aug</c:v>
                </c:pt>
                <c:pt idx="5">
                  <c:v>Aug 7 - Aug 13</c:v>
                </c:pt>
                <c:pt idx="6">
                  <c:v>Aug14-Aug 20</c:v>
                </c:pt>
                <c:pt idx="7">
                  <c:v>Aug21-Aug 27</c:v>
                </c:pt>
                <c:pt idx="8">
                  <c:v>Aug28-Sep3</c:v>
                </c:pt>
                <c:pt idx="9">
                  <c:v>Sept4-Sept 10</c:v>
                </c:pt>
                <c:pt idx="10">
                  <c:v>Sept 11-Sept 17</c:v>
                </c:pt>
                <c:pt idx="11">
                  <c:v>Sept 18- Sept 24</c:v>
                </c:pt>
                <c:pt idx="12">
                  <c:v>Sept  25-Oct 1</c:v>
                </c:pt>
                <c:pt idx="13">
                  <c:v>Oct 2-Oct 8</c:v>
                </c:pt>
                <c:pt idx="14">
                  <c:v>Oct9-Oct 15</c:v>
                </c:pt>
                <c:pt idx="15">
                  <c:v>Oct 16-Oct 22</c:v>
                </c:pt>
                <c:pt idx="16">
                  <c:v>Oct 23-Oct 29</c:v>
                </c:pt>
                <c:pt idx="17">
                  <c:v>30 Oct-5 Nov</c:v>
                </c:pt>
                <c:pt idx="18">
                  <c:v>Nov 6-Nov12</c:v>
                </c:pt>
              </c:strCache>
            </c:strRef>
          </c:cat>
          <c:val>
            <c:numRef>
              <c:f>'Verdict Mismatch Timeline'!$C$32:$C$50</c:f>
              <c:numCache>
                <c:formatCode>General</c:formatCode>
                <c:ptCount val="19"/>
                <c:pt idx="0">
                  <c:v>38</c:v>
                </c:pt>
                <c:pt idx="1">
                  <c:v>31</c:v>
                </c:pt>
                <c:pt idx="2">
                  <c:v>68</c:v>
                </c:pt>
                <c:pt idx="3">
                  <c:v>77</c:v>
                </c:pt>
                <c:pt idx="4">
                  <c:v>46</c:v>
                </c:pt>
                <c:pt idx="5">
                  <c:v>15</c:v>
                </c:pt>
                <c:pt idx="6">
                  <c:v>13</c:v>
                </c:pt>
                <c:pt idx="7">
                  <c:v>42</c:v>
                </c:pt>
                <c:pt idx="8">
                  <c:v>42</c:v>
                </c:pt>
                <c:pt idx="9">
                  <c:v>26</c:v>
                </c:pt>
                <c:pt idx="10">
                  <c:v>56</c:v>
                </c:pt>
                <c:pt idx="11">
                  <c:v>46</c:v>
                </c:pt>
                <c:pt idx="12">
                  <c:v>31</c:v>
                </c:pt>
                <c:pt idx="13">
                  <c:v>42</c:v>
                </c:pt>
                <c:pt idx="14">
                  <c:v>56</c:v>
                </c:pt>
                <c:pt idx="15">
                  <c:v>55</c:v>
                </c:pt>
                <c:pt idx="16">
                  <c:v>53</c:v>
                </c:pt>
                <c:pt idx="17">
                  <c:v>55</c:v>
                </c:pt>
                <c:pt idx="1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1-445D-BA1E-B6A1085FAF8A}"/>
            </c:ext>
          </c:extLst>
        </c:ser>
        <c:ser>
          <c:idx val="1"/>
          <c:order val="1"/>
          <c:tx>
            <c:strRef>
              <c:f>'Verdict Mismatch Timeline'!$D$3</c:f>
              <c:strCache>
                <c:ptCount val="1"/>
                <c:pt idx="0">
                  <c:v>Verdict Mismatch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Mismatch Timeline'!$B$32:$B$50</c:f>
              <c:strCache>
                <c:ptCount val="19"/>
                <c:pt idx="0">
                  <c:v>3 Jul - 9 Jul</c:v>
                </c:pt>
                <c:pt idx="1">
                  <c:v>10 Jul - 16 Jul</c:v>
                </c:pt>
                <c:pt idx="2">
                  <c:v>17 Jul- 23 Jul</c:v>
                </c:pt>
                <c:pt idx="3">
                  <c:v>24 Jul - 30 Jul</c:v>
                </c:pt>
                <c:pt idx="4">
                  <c:v>31 Jul-6 Aug</c:v>
                </c:pt>
                <c:pt idx="5">
                  <c:v>Aug 7 - Aug 13</c:v>
                </c:pt>
                <c:pt idx="6">
                  <c:v>Aug14-Aug 20</c:v>
                </c:pt>
                <c:pt idx="7">
                  <c:v>Aug21-Aug 27</c:v>
                </c:pt>
                <c:pt idx="8">
                  <c:v>Aug28-Sep3</c:v>
                </c:pt>
                <c:pt idx="9">
                  <c:v>Sept4-Sept 10</c:v>
                </c:pt>
                <c:pt idx="10">
                  <c:v>Sept 11-Sept 17</c:v>
                </c:pt>
                <c:pt idx="11">
                  <c:v>Sept 18- Sept 24</c:v>
                </c:pt>
                <c:pt idx="12">
                  <c:v>Sept  25-Oct 1</c:v>
                </c:pt>
                <c:pt idx="13">
                  <c:v>Oct 2-Oct 8</c:v>
                </c:pt>
                <c:pt idx="14">
                  <c:v>Oct9-Oct 15</c:v>
                </c:pt>
                <c:pt idx="15">
                  <c:v>Oct 16-Oct 22</c:v>
                </c:pt>
                <c:pt idx="16">
                  <c:v>Oct 23-Oct 29</c:v>
                </c:pt>
                <c:pt idx="17">
                  <c:v>30 Oct-5 Nov</c:v>
                </c:pt>
                <c:pt idx="18">
                  <c:v>Nov 6-Nov12</c:v>
                </c:pt>
              </c:strCache>
            </c:strRef>
          </c:cat>
          <c:val>
            <c:numRef>
              <c:f>'Verdict Mismatch Timeline'!$D$32:$D$50</c:f>
              <c:numCache>
                <c:formatCode>General</c:formatCode>
                <c:ptCount val="19"/>
                <c:pt idx="0">
                  <c:v>8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21</c:v>
                </c:pt>
                <c:pt idx="11">
                  <c:v>2</c:v>
                </c:pt>
                <c:pt idx="12">
                  <c:v>7</c:v>
                </c:pt>
                <c:pt idx="13">
                  <c:v>11</c:v>
                </c:pt>
                <c:pt idx="14">
                  <c:v>1</c:v>
                </c:pt>
                <c:pt idx="15">
                  <c:v>5</c:v>
                </c:pt>
                <c:pt idx="16">
                  <c:v>10</c:v>
                </c:pt>
                <c:pt idx="17">
                  <c:v>9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1-445D-BA1E-B6A1085FAF8A}"/>
            </c:ext>
          </c:extLst>
        </c:ser>
        <c:ser>
          <c:idx val="2"/>
          <c:order val="2"/>
          <c:tx>
            <c:strRef>
              <c:f>'Verdict Mismatch Timeline'!$E$3</c:f>
              <c:strCache>
                <c:ptCount val="1"/>
                <c:pt idx="0">
                  <c:v>Verdict Match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2618035871135493E-3"/>
                  <c:y val="-0.14590747330960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E16-48DA-AD8B-55A3C0DCF801}"/>
                </c:ext>
              </c:extLst>
            </c:dLbl>
            <c:dLbl>
              <c:idx val="1"/>
              <c:layout>
                <c:manualLayout>
                  <c:x val="2.2618035871136322E-3"/>
                  <c:y val="-0.160142348754448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16-48DA-AD8B-55A3C0DCF801}"/>
                </c:ext>
              </c:extLst>
            </c:dLbl>
            <c:dLbl>
              <c:idx val="2"/>
              <c:layout>
                <c:manualLayout>
                  <c:x val="2.2618035871135493E-3"/>
                  <c:y val="-9.964412811387900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5E16-48DA-AD8B-55A3C0DCF801}"/>
                </c:ext>
              </c:extLst>
            </c:dLbl>
            <c:dLbl>
              <c:idx val="3"/>
              <c:layout>
                <c:manualLayout>
                  <c:x val="0"/>
                  <c:y val="-9.964412811387900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E16-48DA-AD8B-55A3C0DCF801}"/>
                </c:ext>
              </c:extLst>
            </c:dLbl>
            <c:dLbl>
              <c:idx val="4"/>
              <c:layout>
                <c:manualLayout>
                  <c:x val="1.1309017935568161E-3"/>
                  <c:y val="-0.1530249110320285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5E16-48DA-AD8B-55A3C0DCF801}"/>
                </c:ext>
              </c:extLst>
            </c:dLbl>
            <c:dLbl>
              <c:idx val="5"/>
              <c:layout>
                <c:manualLayout>
                  <c:x val="0"/>
                  <c:y val="-8.896797153024911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5E16-48DA-AD8B-55A3C0DCF801}"/>
                </c:ext>
              </c:extLst>
            </c:dLbl>
            <c:dLbl>
              <c:idx val="6"/>
              <c:layout>
                <c:manualLayout>
                  <c:x val="0"/>
                  <c:y val="-7.11743772241992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5E16-48DA-AD8B-55A3C0DCF801}"/>
                </c:ext>
              </c:extLst>
            </c:dLbl>
            <c:dLbl>
              <c:idx val="7"/>
              <c:layout>
                <c:manualLayout>
                  <c:x val="0"/>
                  <c:y val="-6.049822064056945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5E16-48DA-AD8B-55A3C0DCF801}"/>
                </c:ext>
              </c:extLst>
            </c:dLbl>
            <c:dLbl>
              <c:idx val="8"/>
              <c:layout>
                <c:manualLayout>
                  <c:x val="-1.130901793556982E-3"/>
                  <c:y val="-5.33807829181495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5E16-48DA-AD8B-55A3C0DCF801}"/>
                </c:ext>
              </c:extLst>
            </c:dLbl>
            <c:dLbl>
              <c:idx val="9"/>
              <c:layout>
                <c:manualLayout>
                  <c:x val="0"/>
                  <c:y val="-6.761565836298932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5E16-48DA-AD8B-55A3C0DCF801}"/>
                </c:ext>
              </c:extLst>
            </c:dLbl>
            <c:dLbl>
              <c:idx val="10"/>
              <c:layout>
                <c:manualLayout>
                  <c:x val="-1.1309017935568161E-3"/>
                  <c:y val="-6.04982206405693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5E16-48DA-AD8B-55A3C0DCF801}"/>
                </c:ext>
              </c:extLst>
            </c:dLbl>
            <c:dLbl>
              <c:idx val="11"/>
              <c:layout>
                <c:manualLayout>
                  <c:x val="1.1309017935566502E-3"/>
                  <c:y val="-5.338078291814946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5E16-48DA-AD8B-55A3C0DCF801}"/>
                </c:ext>
              </c:extLst>
            </c:dLbl>
            <c:dLbl>
              <c:idx val="12"/>
              <c:layout>
                <c:manualLayout>
                  <c:x val="0"/>
                  <c:y val="-3.91459074733096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5E16-48DA-AD8B-55A3C0DCF801}"/>
                </c:ext>
              </c:extLst>
            </c:dLbl>
            <c:dLbl>
              <c:idx val="13"/>
              <c:layout>
                <c:manualLayout>
                  <c:x val="-1.1309017935568161E-3"/>
                  <c:y val="-4.982206405693953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5E16-48DA-AD8B-55A3C0DCF801}"/>
                </c:ext>
              </c:extLst>
            </c:dLbl>
            <c:dLbl>
              <c:idx val="14"/>
              <c:layout>
                <c:manualLayout>
                  <c:x val="-2.2618035871136322E-3"/>
                  <c:y val="-5.338078291814949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5E16-48DA-AD8B-55A3C0DCF801}"/>
                </c:ext>
              </c:extLst>
            </c:dLbl>
            <c:dLbl>
              <c:idx val="15"/>
              <c:layout>
                <c:manualLayout>
                  <c:x val="-1.1309017935568161E-3"/>
                  <c:y val="-3.202846975088971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5E16-48DA-AD8B-55A3C0DCF801}"/>
                </c:ext>
              </c:extLst>
            </c:dLbl>
            <c:dLbl>
              <c:idx val="16"/>
              <c:layout>
                <c:manualLayout>
                  <c:x val="0"/>
                  <c:y val="-3.914590747330964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1621-4AAD-8DC6-C6A8EA1E5E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Mismatch Timeline'!$B$32:$B$50</c:f>
              <c:strCache>
                <c:ptCount val="19"/>
                <c:pt idx="0">
                  <c:v>3 Jul - 9 Jul</c:v>
                </c:pt>
                <c:pt idx="1">
                  <c:v>10 Jul - 16 Jul</c:v>
                </c:pt>
                <c:pt idx="2">
                  <c:v>17 Jul- 23 Jul</c:v>
                </c:pt>
                <c:pt idx="3">
                  <c:v>24 Jul - 30 Jul</c:v>
                </c:pt>
                <c:pt idx="4">
                  <c:v>31 Jul-6 Aug</c:v>
                </c:pt>
                <c:pt idx="5">
                  <c:v>Aug 7 - Aug 13</c:v>
                </c:pt>
                <c:pt idx="6">
                  <c:v>Aug14-Aug 20</c:v>
                </c:pt>
                <c:pt idx="7">
                  <c:v>Aug21-Aug 27</c:v>
                </c:pt>
                <c:pt idx="8">
                  <c:v>Aug28-Sep3</c:v>
                </c:pt>
                <c:pt idx="9">
                  <c:v>Sept4-Sept 10</c:v>
                </c:pt>
                <c:pt idx="10">
                  <c:v>Sept 11-Sept 17</c:v>
                </c:pt>
                <c:pt idx="11">
                  <c:v>Sept 18- Sept 24</c:v>
                </c:pt>
                <c:pt idx="12">
                  <c:v>Sept  25-Oct 1</c:v>
                </c:pt>
                <c:pt idx="13">
                  <c:v>Oct 2-Oct 8</c:v>
                </c:pt>
                <c:pt idx="14">
                  <c:v>Oct9-Oct 15</c:v>
                </c:pt>
                <c:pt idx="15">
                  <c:v>Oct 16-Oct 22</c:v>
                </c:pt>
                <c:pt idx="16">
                  <c:v>Oct 23-Oct 29</c:v>
                </c:pt>
                <c:pt idx="17">
                  <c:v>30 Oct-5 Nov</c:v>
                </c:pt>
                <c:pt idx="18">
                  <c:v>Nov 6-Nov12</c:v>
                </c:pt>
              </c:strCache>
            </c:strRef>
          </c:cat>
          <c:val>
            <c:numRef>
              <c:f>'Verdict Mismatch Timeline'!$E$32:$E$50</c:f>
              <c:numCache>
                <c:formatCode>0.00%</c:formatCode>
                <c:ptCount val="19"/>
                <c:pt idx="0">
                  <c:v>0.82608695652173914</c:v>
                </c:pt>
                <c:pt idx="1">
                  <c:v>0.86111111111111116</c:v>
                </c:pt>
                <c:pt idx="2">
                  <c:v>0.97142857142857142</c:v>
                </c:pt>
                <c:pt idx="3">
                  <c:v>0.95061728395061729</c:v>
                </c:pt>
                <c:pt idx="4">
                  <c:v>0.95833333333333337</c:v>
                </c:pt>
                <c:pt idx="5">
                  <c:v>0.9375</c:v>
                </c:pt>
                <c:pt idx="6">
                  <c:v>0.65</c:v>
                </c:pt>
                <c:pt idx="7">
                  <c:v>0.8936170212765957</c:v>
                </c:pt>
                <c:pt idx="8">
                  <c:v>0.91304347826086951</c:v>
                </c:pt>
                <c:pt idx="9">
                  <c:v>0.9285714285714286</c:v>
                </c:pt>
                <c:pt idx="10">
                  <c:v>0.72727272727272729</c:v>
                </c:pt>
                <c:pt idx="11">
                  <c:v>0.95833333333333337</c:v>
                </c:pt>
                <c:pt idx="12">
                  <c:v>0.81578947368421051</c:v>
                </c:pt>
                <c:pt idx="13">
                  <c:v>0.79245283018867929</c:v>
                </c:pt>
                <c:pt idx="14">
                  <c:v>0.98245614035087714</c:v>
                </c:pt>
                <c:pt idx="15">
                  <c:v>0.91666666666666663</c:v>
                </c:pt>
                <c:pt idx="16">
                  <c:v>0.84126984126984128</c:v>
                </c:pt>
                <c:pt idx="17">
                  <c:v>0.859375</c:v>
                </c:pt>
                <c:pt idx="18">
                  <c:v>0.82352941176470584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1-445D-BA1E-B6A1085FAF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97854591"/>
        <c:axId val="1797862911"/>
      </c:barChart>
      <c:catAx>
        <c:axId val="17978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62911"/>
        <c:crosses val="autoZero"/>
        <c:auto val="1"/>
        <c:lblAlgn val="ctr"/>
        <c:lblOffset val="100"/>
        <c:noMultiLvlLbl val="0"/>
      </c:catAx>
      <c:valAx>
        <c:axId val="179786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Network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'Verdict vs Cat Comp'!$B$4</c:f>
              <c:strCache>
                <c:ptCount val="1"/>
                <c:pt idx="0">
                  <c:v>Verdict Match 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>
              <a:innerShdw blurRad="114300">
                <a:schemeClr val="accent5">
                  <a:tint val="65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Comp'!$A$5:$A$14</c:f>
              <c:strCache>
                <c:ptCount val="10"/>
                <c:pt idx="0">
                  <c:v>04 Sep 23 - 10 Sep 23</c:v>
                </c:pt>
                <c:pt idx="1">
                  <c:v>11 Sep 23 - 17 Sep 23</c:v>
                </c:pt>
                <c:pt idx="2">
                  <c:v>18 Sep 23 - 24 Sep 23</c:v>
                </c:pt>
                <c:pt idx="3">
                  <c:v>25 Sep 23 - 01 Oct 23</c:v>
                </c:pt>
                <c:pt idx="4">
                  <c:v>02 Oct 23 - 08 Oct 23</c:v>
                </c:pt>
                <c:pt idx="5">
                  <c:v>09 Oct 23 - 15 Oct 23</c:v>
                </c:pt>
                <c:pt idx="6">
                  <c:v>16 Oct 23 - 22 Oct 23</c:v>
                </c:pt>
                <c:pt idx="7">
                  <c:v>23 Oct 23 - 29 Oct 23</c:v>
                </c:pt>
                <c:pt idx="8">
                  <c:v>30 Oct 23 - 05 Nov 23</c:v>
                </c:pt>
                <c:pt idx="9">
                  <c:v>06 Nov 23 - 12 Nov 23</c:v>
                </c:pt>
              </c:strCache>
            </c:strRef>
          </c:cat>
          <c:val>
            <c:numRef>
              <c:f>'Verdict vs Cat Comp'!$B$5:$B$14</c:f>
              <c:numCache>
                <c:formatCode>General</c:formatCode>
                <c:ptCount val="10"/>
                <c:pt idx="0">
                  <c:v>5</c:v>
                </c:pt>
                <c:pt idx="1">
                  <c:v>14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8</c:v>
                </c:pt>
                <c:pt idx="6">
                  <c:v>3</c:v>
                </c:pt>
                <c:pt idx="7">
                  <c:v>15</c:v>
                </c:pt>
                <c:pt idx="8">
                  <c:v>9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D-4B63-8996-51CFC0CA38CD}"/>
            </c:ext>
          </c:extLst>
        </c:ser>
        <c:ser>
          <c:idx val="1"/>
          <c:order val="1"/>
          <c:tx>
            <c:strRef>
              <c:f>'Verdict vs Cat Comp'!$C$4</c:f>
              <c:strCache>
                <c:ptCount val="1"/>
                <c:pt idx="0">
                  <c:v>Verdict Mismatch 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Comp'!$A$5:$A$14</c:f>
              <c:strCache>
                <c:ptCount val="10"/>
                <c:pt idx="0">
                  <c:v>04 Sep 23 - 10 Sep 23</c:v>
                </c:pt>
                <c:pt idx="1">
                  <c:v>11 Sep 23 - 17 Sep 23</c:v>
                </c:pt>
                <c:pt idx="2">
                  <c:v>18 Sep 23 - 24 Sep 23</c:v>
                </c:pt>
                <c:pt idx="3">
                  <c:v>25 Sep 23 - 01 Oct 23</c:v>
                </c:pt>
                <c:pt idx="4">
                  <c:v>02 Oct 23 - 08 Oct 23</c:v>
                </c:pt>
                <c:pt idx="5">
                  <c:v>09 Oct 23 - 15 Oct 23</c:v>
                </c:pt>
                <c:pt idx="6">
                  <c:v>16 Oct 23 - 22 Oct 23</c:v>
                </c:pt>
                <c:pt idx="7">
                  <c:v>23 Oct 23 - 29 Oct 23</c:v>
                </c:pt>
                <c:pt idx="8">
                  <c:v>30 Oct 23 - 05 Nov 23</c:v>
                </c:pt>
                <c:pt idx="9">
                  <c:v>06 Nov 23 - 12 Nov 23</c:v>
                </c:pt>
              </c:strCache>
            </c:strRef>
          </c:cat>
          <c:val>
            <c:numRef>
              <c:f>'Verdict vs Cat Comp'!$C$5:$C$14</c:f>
              <c:numCache>
                <c:formatCode>General</c:formatCode>
                <c:ptCount val="10"/>
                <c:pt idx="0">
                  <c:v>2</c:v>
                </c:pt>
                <c:pt idx="1">
                  <c:v>17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0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2C-4C68-AB69-177A3C80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550193968"/>
        <c:axId val="1550192304"/>
      </c:barChart>
      <c:lineChart>
        <c:grouping val="standard"/>
        <c:varyColors val="0"/>
        <c:ser>
          <c:idx val="2"/>
          <c:order val="2"/>
          <c:tx>
            <c:strRef>
              <c:f>'Verdict vs Cat Comp'!$D$4</c:f>
              <c:strCache>
                <c:ptCount val="1"/>
                <c:pt idx="0">
                  <c:v>Verdict Match % </c:v>
                </c:pt>
              </c:strCache>
            </c:strRef>
          </c:tx>
          <c:spPr>
            <a:ln w="28575" cap="rnd">
              <a:solidFill>
                <a:schemeClr val="accent1"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5858629522829726E-2"/>
                  <c:y val="-0.478125894449459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892C-4C68-AB69-177A3C80F2BB}"/>
                </c:ext>
              </c:extLst>
            </c:dLbl>
            <c:dLbl>
              <c:idx val="1"/>
              <c:layout>
                <c:manualLayout>
                  <c:x val="5.1500050486269966E-3"/>
                  <c:y val="-0.106521394968960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B75-4387-B850-4357C06EF365}"/>
                </c:ext>
              </c:extLst>
            </c:dLbl>
            <c:dLbl>
              <c:idx val="2"/>
              <c:layout>
                <c:manualLayout>
                  <c:x val="-0.13390013126430192"/>
                  <c:y val="-0.181974049738641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B75-4387-B850-4357C06EF365}"/>
                </c:ext>
              </c:extLst>
            </c:dLbl>
            <c:dLbl>
              <c:idx val="3"/>
              <c:layout>
                <c:manualLayout>
                  <c:x val="-5.922505805921046E-2"/>
                  <c:y val="-0.186412441195681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B75-4387-B850-4357C06EF365}"/>
                </c:ext>
              </c:extLst>
            </c:dLbl>
            <c:dLbl>
              <c:idx val="4"/>
              <c:layout>
                <c:manualLayout>
                  <c:x val="-6.1800060583524004E-2"/>
                  <c:y val="-9.76446120548809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B75-4387-B850-4357C06EF365}"/>
                </c:ext>
              </c:extLst>
            </c:dLbl>
            <c:dLbl>
              <c:idx val="5"/>
              <c:layout>
                <c:manualLayout>
                  <c:x val="-5.4075053010583463E-2"/>
                  <c:y val="-6.21374803985606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B75-4387-B850-4357C06EF365}"/>
                </c:ext>
              </c:extLst>
            </c:dLbl>
            <c:dLbl>
              <c:idx val="6"/>
              <c:layout>
                <c:manualLayout>
                  <c:x val="-2.8325027767448482E-2"/>
                  <c:y val="-0.115398177883041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B75-4387-B850-4357C06EF365}"/>
                </c:ext>
              </c:extLst>
            </c:dLbl>
            <c:dLbl>
              <c:idx val="7"/>
              <c:layout>
                <c:manualLayout>
                  <c:x val="-2.0600020194507893E-2"/>
                  <c:y val="-0.190850832652721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6B75-4387-B850-4357C06EF365}"/>
                </c:ext>
              </c:extLst>
            </c:dLbl>
            <c:dLbl>
              <c:idx val="8"/>
              <c:layout>
                <c:manualLayout>
                  <c:x val="-6.695006563215096E-2"/>
                  <c:y val="-0.275180270336482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6B75-4387-B850-4357C06EF365}"/>
                </c:ext>
              </c:extLst>
            </c:dLbl>
            <c:dLbl>
              <c:idx val="9"/>
              <c:layout>
                <c:manualLayout>
                  <c:x val="-4.1200040389015875E-2"/>
                  <c:y val="-9.32062205978408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B75-4387-B850-4357C06EF3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alpha val="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Comp'!$A$5:$A$14</c:f>
              <c:strCache>
                <c:ptCount val="10"/>
                <c:pt idx="0">
                  <c:v>04 Sep 23 - 10 Sep 23</c:v>
                </c:pt>
                <c:pt idx="1">
                  <c:v>11 Sep 23 - 17 Sep 23</c:v>
                </c:pt>
                <c:pt idx="2">
                  <c:v>18 Sep 23 - 24 Sep 23</c:v>
                </c:pt>
                <c:pt idx="3">
                  <c:v>25 Sep 23 - 01 Oct 23</c:v>
                </c:pt>
                <c:pt idx="4">
                  <c:v>02 Oct 23 - 08 Oct 23</c:v>
                </c:pt>
                <c:pt idx="5">
                  <c:v>09 Oct 23 - 15 Oct 23</c:v>
                </c:pt>
                <c:pt idx="6">
                  <c:v>16 Oct 23 - 22 Oct 23</c:v>
                </c:pt>
                <c:pt idx="7">
                  <c:v>23 Oct 23 - 29 Oct 23</c:v>
                </c:pt>
                <c:pt idx="8">
                  <c:v>30 Oct 23 - 05 Nov 23</c:v>
                </c:pt>
                <c:pt idx="9">
                  <c:v>06 Nov 23 - 12 Nov 23</c:v>
                </c:pt>
              </c:strCache>
            </c:strRef>
          </c:cat>
          <c:val>
            <c:numRef>
              <c:f>'Verdict vs Cat Comp'!$D$5:$D$14</c:f>
              <c:numCache>
                <c:formatCode>0.00%</c:formatCode>
                <c:ptCount val="10"/>
                <c:pt idx="0">
                  <c:v>0.7142857142857143</c:v>
                </c:pt>
                <c:pt idx="1">
                  <c:v>0.45161290322580644</c:v>
                </c:pt>
                <c:pt idx="2">
                  <c:v>0.75</c:v>
                </c:pt>
                <c:pt idx="3">
                  <c:v>0.66666666666666663</c:v>
                </c:pt>
                <c:pt idx="4">
                  <c:v>0.36363636363636365</c:v>
                </c:pt>
                <c:pt idx="5">
                  <c:v>1</c:v>
                </c:pt>
                <c:pt idx="6">
                  <c:v>0.5</c:v>
                </c:pt>
                <c:pt idx="7">
                  <c:v>0.75</c:v>
                </c:pt>
                <c:pt idx="8">
                  <c:v>0.6</c:v>
                </c:pt>
                <c:pt idx="9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C-4C68-AB69-177A3C80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242735"/>
        <c:axId val="299240239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4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299240239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299242735"/>
        <c:crosses val="max"/>
        <c:crossBetween val="between"/>
      </c:valAx>
      <c:catAx>
        <c:axId val="2992427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92402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Endpoint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'Verdict vs Cat Comp'!$G$4</c:f>
              <c:strCache>
                <c:ptCount val="1"/>
                <c:pt idx="0">
                  <c:v>Verdict Match 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>
              <a:innerShdw blurRad="114300">
                <a:schemeClr val="accent5">
                  <a:tint val="65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Comp'!$F$5:$F$14</c:f>
              <c:strCache>
                <c:ptCount val="10"/>
                <c:pt idx="0">
                  <c:v>04 Sep 23 - 10 Sep 23</c:v>
                </c:pt>
                <c:pt idx="1">
                  <c:v>11 Sep 23 - 17 Sep 23</c:v>
                </c:pt>
                <c:pt idx="2">
                  <c:v>18 Sep 23 - 24 Sep 23</c:v>
                </c:pt>
                <c:pt idx="3">
                  <c:v>25 Sep 23 - 01 Oct 23</c:v>
                </c:pt>
                <c:pt idx="4">
                  <c:v>02 Oct 23 - 08 Oct 23</c:v>
                </c:pt>
                <c:pt idx="5">
                  <c:v>09 Oct 23 - 15 Oct 23</c:v>
                </c:pt>
                <c:pt idx="6">
                  <c:v>16 Oct 23 - 22 Oct 23</c:v>
                </c:pt>
                <c:pt idx="7">
                  <c:v>23 Oct 23 - 29 Oct 23</c:v>
                </c:pt>
                <c:pt idx="8">
                  <c:v>30 Oct 23 - 05 Nov 23</c:v>
                </c:pt>
                <c:pt idx="9">
                  <c:v>06 Nov 23 - 12 Nov 23</c:v>
                </c:pt>
              </c:strCache>
            </c:strRef>
          </c:cat>
          <c:val>
            <c:numRef>
              <c:f>'Verdict vs Cat Comp'!$G$5:$G$14</c:f>
              <c:numCache>
                <c:formatCode>General</c:formatCode>
                <c:ptCount val="10"/>
                <c:pt idx="0">
                  <c:v>4</c:v>
                </c:pt>
                <c:pt idx="1">
                  <c:v>7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8-4292-B5FE-99868BA08371}"/>
            </c:ext>
          </c:extLst>
        </c:ser>
        <c:ser>
          <c:idx val="1"/>
          <c:order val="1"/>
          <c:tx>
            <c:strRef>
              <c:f>'Verdict vs Cat Comp'!$H$4</c:f>
              <c:strCache>
                <c:ptCount val="1"/>
                <c:pt idx="0">
                  <c:v>Verdict Mismatch 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Comp'!$F$5:$F$14</c:f>
              <c:strCache>
                <c:ptCount val="10"/>
                <c:pt idx="0">
                  <c:v>04 Sep 23 - 10 Sep 23</c:v>
                </c:pt>
                <c:pt idx="1">
                  <c:v>11 Sep 23 - 17 Sep 23</c:v>
                </c:pt>
                <c:pt idx="2">
                  <c:v>18 Sep 23 - 24 Sep 23</c:v>
                </c:pt>
                <c:pt idx="3">
                  <c:v>25 Sep 23 - 01 Oct 23</c:v>
                </c:pt>
                <c:pt idx="4">
                  <c:v>02 Oct 23 - 08 Oct 23</c:v>
                </c:pt>
                <c:pt idx="5">
                  <c:v>09 Oct 23 - 15 Oct 23</c:v>
                </c:pt>
                <c:pt idx="6">
                  <c:v>16 Oct 23 - 22 Oct 23</c:v>
                </c:pt>
                <c:pt idx="7">
                  <c:v>23 Oct 23 - 29 Oct 23</c:v>
                </c:pt>
                <c:pt idx="8">
                  <c:v>30 Oct 23 - 05 Nov 23</c:v>
                </c:pt>
                <c:pt idx="9">
                  <c:v>06 Nov 23 - 12 Nov 23</c:v>
                </c:pt>
              </c:strCache>
            </c:strRef>
          </c:cat>
          <c:val>
            <c:numRef>
              <c:f>'Verdict vs Cat Comp'!$H$5:$H$14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8-4292-B5FE-99868BA08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550193968"/>
        <c:axId val="1550192304"/>
      </c:barChart>
      <c:lineChart>
        <c:grouping val="stacked"/>
        <c:varyColors val="0"/>
        <c:ser>
          <c:idx val="2"/>
          <c:order val="2"/>
          <c:tx>
            <c:strRef>
              <c:f>'Verdict vs Cat Comp'!$I$4</c:f>
              <c:strCache>
                <c:ptCount val="1"/>
                <c:pt idx="0">
                  <c:v>Verdict Match % 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2446782966287771E-2"/>
                  <c:y val="-0.190503683071206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709-4426-B32D-3622DA45DFF0}"/>
                </c:ext>
              </c:extLst>
            </c:dLbl>
            <c:dLbl>
              <c:idx val="1"/>
              <c:layout>
                <c:manualLayout>
                  <c:x val="-5.8283664101868568E-2"/>
                  <c:y val="-0.321739553631370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709-4426-B32D-3622DA45DFF0}"/>
                </c:ext>
              </c:extLst>
            </c:dLbl>
            <c:dLbl>
              <c:idx val="2"/>
              <c:layout>
                <c:manualLayout>
                  <c:x val="-4.7875866940820647E-2"/>
                  <c:y val="-0.389474196501132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709-4426-B32D-3622DA45DFF0}"/>
                </c:ext>
              </c:extLst>
            </c:dLbl>
            <c:dLbl>
              <c:idx val="3"/>
              <c:layout>
                <c:manualLayout>
                  <c:x val="-4.9957426373030203E-2"/>
                  <c:y val="-0.207437343788646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C709-4426-B32D-3622DA45DFF0}"/>
                </c:ext>
              </c:extLst>
            </c:dLbl>
            <c:dLbl>
              <c:idx val="4"/>
              <c:layout>
                <c:manualLayout>
                  <c:x val="-6.244678296628775E-2"/>
                  <c:y val="-0.465675669729614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709-4426-B32D-3622DA45DFF0}"/>
                </c:ext>
              </c:extLst>
            </c:dLbl>
            <c:dLbl>
              <c:idx val="5"/>
              <c:layout>
                <c:manualLayout>
                  <c:x val="-4.2986389302581175E-2"/>
                  <c:y val="-0.106521394968960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202-421E-A66D-B18DFBD165BC}"/>
                </c:ext>
              </c:extLst>
            </c:dLbl>
            <c:dLbl>
              <c:idx val="6"/>
              <c:layout>
                <c:manualLayout>
                  <c:x val="-5.3100833844365071E-2"/>
                  <c:y val="-0.266303487422402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202-421E-A66D-B18DFBD165BC}"/>
                </c:ext>
              </c:extLst>
            </c:dLbl>
            <c:dLbl>
              <c:idx val="7"/>
              <c:layout>
                <c:manualLayout>
                  <c:x val="-4.8043611573473075E-2"/>
                  <c:y val="-0.181974049738641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202-421E-A66D-B18DFBD165BC}"/>
                </c:ext>
              </c:extLst>
            </c:dLbl>
            <c:dLbl>
              <c:idx val="8"/>
              <c:layout>
                <c:manualLayout>
                  <c:x val="-4.2986389302581265E-2"/>
                  <c:y val="-0.177535658281601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202-421E-A66D-B18DFBD165BC}"/>
                </c:ext>
              </c:extLst>
            </c:dLbl>
            <c:dLbl>
              <c:idx val="9"/>
              <c:layout>
                <c:manualLayout>
                  <c:x val="-6.068666725070293E-2"/>
                  <c:y val="-0.390578448219523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202-421E-A66D-B18DFBD16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Comp'!$F$5:$F$14</c:f>
              <c:strCache>
                <c:ptCount val="10"/>
                <c:pt idx="0">
                  <c:v>04 Sep 23 - 10 Sep 23</c:v>
                </c:pt>
                <c:pt idx="1">
                  <c:v>11 Sep 23 - 17 Sep 23</c:v>
                </c:pt>
                <c:pt idx="2">
                  <c:v>18 Sep 23 - 24 Sep 23</c:v>
                </c:pt>
                <c:pt idx="3">
                  <c:v>25 Sep 23 - 01 Oct 23</c:v>
                </c:pt>
                <c:pt idx="4">
                  <c:v>02 Oct 23 - 08 Oct 23</c:v>
                </c:pt>
                <c:pt idx="5">
                  <c:v>09 Oct 23 - 15 Oct 23</c:v>
                </c:pt>
                <c:pt idx="6">
                  <c:v>16 Oct 23 - 22 Oct 23</c:v>
                </c:pt>
                <c:pt idx="7">
                  <c:v>23 Oct 23 - 29 Oct 23</c:v>
                </c:pt>
                <c:pt idx="8">
                  <c:v>30 Oct 23 - 05 Nov 23</c:v>
                </c:pt>
                <c:pt idx="9">
                  <c:v>06 Nov 23 - 12 Nov 23</c:v>
                </c:pt>
              </c:strCache>
            </c:strRef>
          </c:cat>
          <c:val>
            <c:numRef>
              <c:f>'Verdict vs Cat Comp'!$I$5:$I$14</c:f>
              <c:numCache>
                <c:formatCode>0.00%</c:formatCode>
                <c:ptCount val="10"/>
                <c:pt idx="0">
                  <c:v>1</c:v>
                </c:pt>
                <c:pt idx="1">
                  <c:v>0.77777777777777779</c:v>
                </c:pt>
                <c:pt idx="2">
                  <c:v>1</c:v>
                </c:pt>
                <c:pt idx="3">
                  <c:v>1</c:v>
                </c:pt>
                <c:pt idx="4">
                  <c:v>0.6</c:v>
                </c:pt>
                <c:pt idx="5">
                  <c:v>1</c:v>
                </c:pt>
                <c:pt idx="6">
                  <c:v>0.8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8-4292-B5FE-99868BA083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5800831"/>
        <c:axId val="185800415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3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185800415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85800831"/>
        <c:crosses val="max"/>
        <c:crossBetween val="between"/>
      </c:valAx>
      <c:catAx>
        <c:axId val="185800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800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[SOC Weekly Dashboard Template_SES_28Oct'22 _12Nov 23.xlsx]Verdict vs Cat Comp!PivotTable2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Email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5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pattFill prst="narHorz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5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pattFill prst="narHorz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5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'Verdict vs Cat Comp'!$L$4</c:f>
              <c:strCache>
                <c:ptCount val="1"/>
                <c:pt idx="0">
                  <c:v>Verdict Match </c:v>
                </c:pt>
              </c:strCache>
            </c:strRef>
          </c:tx>
          <c:spPr>
            <a:pattFill prst="narHorz">
              <a:fgClr>
                <a:schemeClr val="accent5">
                  <a:tint val="65000"/>
                </a:schemeClr>
              </a:fgClr>
              <a:bgClr>
                <a:schemeClr val="accent5">
                  <a:tint val="65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>
                  <a:tint val="65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Comp'!$K$5:$K$19</c:f>
              <c:strCache>
                <c:ptCount val="14"/>
                <c:pt idx="0">
                  <c:v>07 Aug 23 - 13 Aug 23</c:v>
                </c:pt>
                <c:pt idx="1">
                  <c:v>14 Aug 23 - 20 Aug 23</c:v>
                </c:pt>
                <c:pt idx="2">
                  <c:v>21 Aug 23 - 27 Aug 23</c:v>
                </c:pt>
                <c:pt idx="3">
                  <c:v>28 Aug 23 - 03 Sep 23</c:v>
                </c:pt>
                <c:pt idx="4">
                  <c:v>04 Sep 23 - 10 Sep 23</c:v>
                </c:pt>
                <c:pt idx="5">
                  <c:v>11 Sep 23 - 17 Sep 23</c:v>
                </c:pt>
                <c:pt idx="6">
                  <c:v>18 Sep 23 - 24 Sep 23</c:v>
                </c:pt>
                <c:pt idx="7">
                  <c:v>25 Sep 23 - 01 Oct 23</c:v>
                </c:pt>
                <c:pt idx="8">
                  <c:v>02 Oct 23 - 08 Oct 23</c:v>
                </c:pt>
                <c:pt idx="9">
                  <c:v>09 Oct 23 - 15 Oct 23</c:v>
                </c:pt>
                <c:pt idx="10">
                  <c:v>16 Oct 23 - 22 Oct 23</c:v>
                </c:pt>
                <c:pt idx="11">
                  <c:v>23 Oct 23 - 29 Oct 23</c:v>
                </c:pt>
                <c:pt idx="12">
                  <c:v>30 Oct 23 - 05 Nov 23</c:v>
                </c:pt>
                <c:pt idx="13">
                  <c:v>06 Nov 23 - 12 Nov 23</c:v>
                </c:pt>
              </c:strCache>
            </c:strRef>
          </c:cat>
          <c:val>
            <c:numRef>
              <c:f>'Verdict vs Cat Comp'!$L$5:$L$19</c:f>
              <c:numCache>
                <c:formatCode>General</c:formatCode>
                <c:ptCount val="14"/>
                <c:pt idx="0">
                  <c:v>9</c:v>
                </c:pt>
                <c:pt idx="1">
                  <c:v>9</c:v>
                </c:pt>
                <c:pt idx="2">
                  <c:v>26</c:v>
                </c:pt>
                <c:pt idx="3">
                  <c:v>33</c:v>
                </c:pt>
                <c:pt idx="4">
                  <c:v>17</c:v>
                </c:pt>
                <c:pt idx="5">
                  <c:v>34</c:v>
                </c:pt>
                <c:pt idx="6">
                  <c:v>40</c:v>
                </c:pt>
                <c:pt idx="7">
                  <c:v>18</c:v>
                </c:pt>
                <c:pt idx="8">
                  <c:v>33</c:v>
                </c:pt>
                <c:pt idx="9">
                  <c:v>42</c:v>
                </c:pt>
                <c:pt idx="10">
                  <c:v>46</c:v>
                </c:pt>
                <c:pt idx="11">
                  <c:v>36</c:v>
                </c:pt>
                <c:pt idx="12">
                  <c:v>36</c:v>
                </c:pt>
                <c:pt idx="1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C-41CC-8911-08BF8E31FB6B}"/>
            </c:ext>
          </c:extLst>
        </c:ser>
        <c:ser>
          <c:idx val="1"/>
          <c:order val="1"/>
          <c:tx>
            <c:strRef>
              <c:f>'Verdict vs Cat Comp'!$M$4</c:f>
              <c:strCache>
                <c:ptCount val="1"/>
                <c:pt idx="0">
                  <c:v>Verdict Mismatch 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Comp'!$K$5:$K$19</c:f>
              <c:strCache>
                <c:ptCount val="14"/>
                <c:pt idx="0">
                  <c:v>07 Aug 23 - 13 Aug 23</c:v>
                </c:pt>
                <c:pt idx="1">
                  <c:v>14 Aug 23 - 20 Aug 23</c:v>
                </c:pt>
                <c:pt idx="2">
                  <c:v>21 Aug 23 - 27 Aug 23</c:v>
                </c:pt>
                <c:pt idx="3">
                  <c:v>28 Aug 23 - 03 Sep 23</c:v>
                </c:pt>
                <c:pt idx="4">
                  <c:v>04 Sep 23 - 10 Sep 23</c:v>
                </c:pt>
                <c:pt idx="5">
                  <c:v>11 Sep 23 - 17 Sep 23</c:v>
                </c:pt>
                <c:pt idx="6">
                  <c:v>18 Sep 23 - 24 Sep 23</c:v>
                </c:pt>
                <c:pt idx="7">
                  <c:v>25 Sep 23 - 01 Oct 23</c:v>
                </c:pt>
                <c:pt idx="8">
                  <c:v>02 Oct 23 - 08 Oct 23</c:v>
                </c:pt>
                <c:pt idx="9">
                  <c:v>09 Oct 23 - 15 Oct 23</c:v>
                </c:pt>
                <c:pt idx="10">
                  <c:v>16 Oct 23 - 22 Oct 23</c:v>
                </c:pt>
                <c:pt idx="11">
                  <c:v>23 Oct 23 - 29 Oct 23</c:v>
                </c:pt>
                <c:pt idx="12">
                  <c:v>30 Oct 23 - 05 Nov 23</c:v>
                </c:pt>
                <c:pt idx="13">
                  <c:v>06 Nov 23 - 12 Nov 23</c:v>
                </c:pt>
              </c:strCache>
            </c:strRef>
          </c:cat>
          <c:val>
            <c:numRef>
              <c:f>'Verdict vs Cat Comp'!$M$5:$M$19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0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C-41CC-8911-08BF8E31FB6B}"/>
            </c:ext>
          </c:extLst>
        </c:ser>
        <c:ser>
          <c:idx val="2"/>
          <c:order val="2"/>
          <c:tx>
            <c:strRef>
              <c:f>'Verdict vs Cat Comp'!$N$4</c:f>
              <c:strCache>
                <c:ptCount val="1"/>
                <c:pt idx="0">
                  <c:v>Verdict Match % </c:v>
                </c:pt>
              </c:strCache>
            </c:strRef>
          </c:tx>
          <c:spPr>
            <a:pattFill prst="narHorz">
              <a:fgClr>
                <a:schemeClr val="accent5">
                  <a:shade val="65000"/>
                </a:schemeClr>
              </a:fgClr>
              <a:bgClr>
                <a:schemeClr val="accent5">
                  <a:shade val="65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>
                  <a:shade val="65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Comp'!$K$5:$K$19</c:f>
              <c:strCache>
                <c:ptCount val="14"/>
                <c:pt idx="0">
                  <c:v>07 Aug 23 - 13 Aug 23</c:v>
                </c:pt>
                <c:pt idx="1">
                  <c:v>14 Aug 23 - 20 Aug 23</c:v>
                </c:pt>
                <c:pt idx="2">
                  <c:v>21 Aug 23 - 27 Aug 23</c:v>
                </c:pt>
                <c:pt idx="3">
                  <c:v>28 Aug 23 - 03 Sep 23</c:v>
                </c:pt>
                <c:pt idx="4">
                  <c:v>04 Sep 23 - 10 Sep 23</c:v>
                </c:pt>
                <c:pt idx="5">
                  <c:v>11 Sep 23 - 17 Sep 23</c:v>
                </c:pt>
                <c:pt idx="6">
                  <c:v>18 Sep 23 - 24 Sep 23</c:v>
                </c:pt>
                <c:pt idx="7">
                  <c:v>25 Sep 23 - 01 Oct 23</c:v>
                </c:pt>
                <c:pt idx="8">
                  <c:v>02 Oct 23 - 08 Oct 23</c:v>
                </c:pt>
                <c:pt idx="9">
                  <c:v>09 Oct 23 - 15 Oct 23</c:v>
                </c:pt>
                <c:pt idx="10">
                  <c:v>16 Oct 23 - 22 Oct 23</c:v>
                </c:pt>
                <c:pt idx="11">
                  <c:v>23 Oct 23 - 29 Oct 23</c:v>
                </c:pt>
                <c:pt idx="12">
                  <c:v>30 Oct 23 - 05 Nov 23</c:v>
                </c:pt>
                <c:pt idx="13">
                  <c:v>06 Nov 23 - 12 Nov 23</c:v>
                </c:pt>
              </c:strCache>
            </c:strRef>
          </c:cat>
          <c:val>
            <c:numRef>
              <c:f>'Verdict vs Cat Comp'!$N$5:$N$19</c:f>
              <c:numCache>
                <c:formatCode>0.00%</c:formatCode>
                <c:ptCount val="14"/>
                <c:pt idx="0">
                  <c:v>1</c:v>
                </c:pt>
                <c:pt idx="1">
                  <c:v>0.75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0.8571428571428571</c:v>
                </c:pt>
                <c:pt idx="8">
                  <c:v>0.97058823529411764</c:v>
                </c:pt>
                <c:pt idx="9">
                  <c:v>0.97674418604651159</c:v>
                </c:pt>
                <c:pt idx="10">
                  <c:v>0.97872340425531912</c:v>
                </c:pt>
                <c:pt idx="11">
                  <c:v>0.92307692307692313</c:v>
                </c:pt>
                <c:pt idx="12">
                  <c:v>1</c:v>
                </c:pt>
                <c:pt idx="13">
                  <c:v>0.89473684210526316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BC-41CC-8911-08BF8E31FB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overlap val="100"/>
        <c:axId val="1550193968"/>
        <c:axId val="1550192304"/>
      </c:bar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4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login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773202997908257E-2"/>
          <c:y val="0.16746664326827193"/>
          <c:w val="0.9285112672483874"/>
          <c:h val="0.539101653380270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'Verdict vs Cat Comp'!$Q$4</c:f>
              <c:strCache>
                <c:ptCount val="1"/>
                <c:pt idx="0">
                  <c:v>Verdict Match 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Comp'!$P$5:$P$12</c:f>
              <c:strCache>
                <c:ptCount val="8"/>
                <c:pt idx="0">
                  <c:v>24 Jul 23 - 30 Jul 23</c:v>
                </c:pt>
                <c:pt idx="1">
                  <c:v>07 Aug 23 - 13 Aug 23</c:v>
                </c:pt>
                <c:pt idx="2">
                  <c:v>21 Aug 23 - 27 Aug 23</c:v>
                </c:pt>
                <c:pt idx="3">
                  <c:v>28 Aug 23 - 03 Sep 23</c:v>
                </c:pt>
                <c:pt idx="4">
                  <c:v>11 Sep 23 - 17 Sep 23</c:v>
                </c:pt>
                <c:pt idx="5">
                  <c:v>18 Sep 23 - 24 Sep 23</c:v>
                </c:pt>
                <c:pt idx="6">
                  <c:v>25 Sep 23 - 01 Oct 23</c:v>
                </c:pt>
                <c:pt idx="7">
                  <c:v>02 Oct 23 - 08 Oct 23</c:v>
                </c:pt>
              </c:strCache>
            </c:strRef>
          </c:cat>
          <c:val>
            <c:numRef>
              <c:f>'Verdict vs Cat Comp'!$Q$5:$Q$12</c:f>
              <c:numCache>
                <c:formatCode>General</c:formatCode>
                <c:ptCount val="8"/>
                <c:pt idx="0">
                  <c:v>4</c:v>
                </c:pt>
                <c:pt idx="1">
                  <c:v>3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0-405B-A0B3-25C6AE246EBC}"/>
            </c:ext>
          </c:extLst>
        </c:ser>
        <c:ser>
          <c:idx val="1"/>
          <c:order val="1"/>
          <c:tx>
            <c:strRef>
              <c:f>'Verdict vs Cat Comp'!$R$4</c:f>
              <c:strCache>
                <c:ptCount val="1"/>
                <c:pt idx="0">
                  <c:v>Verdict Mismatch 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Comp'!$P$5:$P$12</c:f>
              <c:strCache>
                <c:ptCount val="8"/>
                <c:pt idx="0">
                  <c:v>24 Jul 23 - 30 Jul 23</c:v>
                </c:pt>
                <c:pt idx="1">
                  <c:v>07 Aug 23 - 13 Aug 23</c:v>
                </c:pt>
                <c:pt idx="2">
                  <c:v>21 Aug 23 - 27 Aug 23</c:v>
                </c:pt>
                <c:pt idx="3">
                  <c:v>28 Aug 23 - 03 Sep 23</c:v>
                </c:pt>
                <c:pt idx="4">
                  <c:v>11 Sep 23 - 17 Sep 23</c:v>
                </c:pt>
                <c:pt idx="5">
                  <c:v>18 Sep 23 - 24 Sep 23</c:v>
                </c:pt>
                <c:pt idx="6">
                  <c:v>25 Sep 23 - 01 Oct 23</c:v>
                </c:pt>
                <c:pt idx="7">
                  <c:v>02 Oct 23 - 08 Oct 23</c:v>
                </c:pt>
              </c:strCache>
            </c:strRef>
          </c:cat>
          <c:val>
            <c:numRef>
              <c:f>'Verdict vs Cat Comp'!$R$5:$R$12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0-405B-A0B3-25C6AE246E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overlap val="100"/>
        <c:axId val="1550193968"/>
        <c:axId val="1550192304"/>
      </c:barChart>
      <c:lineChart>
        <c:grouping val="stacked"/>
        <c:varyColors val="0"/>
        <c:ser>
          <c:idx val="2"/>
          <c:order val="2"/>
          <c:tx>
            <c:strRef>
              <c:f>'Verdict vs Cat Comp'!$S$4</c:f>
              <c:strCache>
                <c:ptCount val="1"/>
                <c:pt idx="0">
                  <c:v>Verdict Match % </c:v>
                </c:pt>
              </c:strCache>
            </c:strRef>
          </c:tx>
          <c:spPr>
            <a:ln w="28575" cap="rnd">
              <a:solidFill>
                <a:schemeClr val="accent1"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7993015240163105E-2"/>
                  <c:y val="-7.12177643955379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190-4606-8880-500BCCE11BD5}"/>
                </c:ext>
              </c:extLst>
            </c:dLbl>
            <c:dLbl>
              <c:idx val="1"/>
              <c:layout>
                <c:manualLayout>
                  <c:x val="-3.8394412192130474E-2"/>
                  <c:y val="-0.351899541719128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190-4606-8880-500BCCE11BD5}"/>
                </c:ext>
              </c:extLst>
            </c:dLbl>
            <c:dLbl>
              <c:idx val="2"/>
              <c:layout>
                <c:manualLayout>
                  <c:x val="-3.8394412192130509E-2"/>
                  <c:y val="-6.28392038784158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190-4606-8880-500BCCE11BD5}"/>
                </c:ext>
              </c:extLst>
            </c:dLbl>
            <c:dLbl>
              <c:idx val="3"/>
              <c:layout>
                <c:manualLayout>
                  <c:x val="-4.7993015240163098E-2"/>
                  <c:y val="-0.175949770859564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190-4606-8880-500BCCE11BD5}"/>
                </c:ext>
              </c:extLst>
            </c:dLbl>
            <c:dLbl>
              <c:idx val="4"/>
              <c:layout>
                <c:manualLayout>
                  <c:x val="-2.3036647315278286E-2"/>
                  <c:y val="-0.272303216806468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D190-4606-8880-500BCCE11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Comp'!$P$5:$P$12</c:f>
              <c:strCache>
                <c:ptCount val="8"/>
                <c:pt idx="0">
                  <c:v>24 Jul 23 - 30 Jul 23</c:v>
                </c:pt>
                <c:pt idx="1">
                  <c:v>07 Aug 23 - 13 Aug 23</c:v>
                </c:pt>
                <c:pt idx="2">
                  <c:v>21 Aug 23 - 27 Aug 23</c:v>
                </c:pt>
                <c:pt idx="3">
                  <c:v>28 Aug 23 - 03 Sep 23</c:v>
                </c:pt>
                <c:pt idx="4">
                  <c:v>11 Sep 23 - 17 Sep 23</c:v>
                </c:pt>
                <c:pt idx="5">
                  <c:v>18 Sep 23 - 24 Sep 23</c:v>
                </c:pt>
                <c:pt idx="6">
                  <c:v>25 Sep 23 - 01 Oct 23</c:v>
                </c:pt>
                <c:pt idx="7">
                  <c:v>02 Oct 23 - 08 Oct 23</c:v>
                </c:pt>
              </c:strCache>
            </c:strRef>
          </c:cat>
          <c:val>
            <c:numRef>
              <c:f>'Verdict vs Cat Comp'!$S$5:$S$12</c:f>
              <c:numCache>
                <c:formatCode>0.00%</c:formatCode>
                <c:ptCount val="8"/>
                <c:pt idx="0">
                  <c:v>1</c:v>
                </c:pt>
                <c:pt idx="1">
                  <c:v>0.75</c:v>
                </c:pt>
                <c:pt idx="2">
                  <c:v>0</c:v>
                </c:pt>
                <c:pt idx="3">
                  <c:v>0.5</c:v>
                </c:pt>
                <c:pt idx="4">
                  <c:v>0.33333333333333331</c:v>
                </c:pt>
                <c:pt idx="5">
                  <c:v>0.66666666666666663</c:v>
                </c:pt>
                <c:pt idx="6">
                  <c:v>0.5</c:v>
                </c:pt>
                <c:pt idx="7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0-405B-A0B3-25C6AE246E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5800831"/>
        <c:axId val="185800415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185800415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85800831"/>
        <c:crosses val="max"/>
        <c:crossBetween val="between"/>
      </c:valAx>
      <c:catAx>
        <c:axId val="185800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800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User</a:t>
            </a:r>
            <a:r>
              <a:rPr lang="en-US" sz="1200" baseline="0">
                <a:solidFill>
                  <a:schemeClr val="tx1"/>
                </a:solidFill>
              </a:rPr>
              <a:t> behaviour</a:t>
            </a:r>
            <a:endParaRPr lang="en-US" sz="1200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'Verdict vs Cat Comp'!$V$4</c:f>
              <c:strCache>
                <c:ptCount val="1"/>
                <c:pt idx="0">
                  <c:v>Verdict Match </c:v>
                </c:pt>
              </c:strCache>
            </c:strRef>
          </c:tx>
          <c:spPr>
            <a:pattFill prst="dkUpDiag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Comp'!$U$5:$U$9</c:f>
              <c:strCache>
                <c:ptCount val="5"/>
                <c:pt idx="0">
                  <c:v>26 Jun 23 - 02 Jul 23</c:v>
                </c:pt>
                <c:pt idx="1">
                  <c:v>03 Jul 23 - 09 Jul 23</c:v>
                </c:pt>
                <c:pt idx="2">
                  <c:v>17 Jul 23 - 23 Jul 23</c:v>
                </c:pt>
                <c:pt idx="3">
                  <c:v>14 Aug 23 - 20 Aug 23</c:v>
                </c:pt>
                <c:pt idx="4">
                  <c:v>21 Aug 23 - 27 Aug 23</c:v>
                </c:pt>
              </c:strCache>
            </c:strRef>
          </c:cat>
          <c:val>
            <c:numRef>
              <c:f>'Verdict vs Cat Comp'!$V$5:$V$9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2-47C5-83DD-B78D99D71365}"/>
            </c:ext>
          </c:extLst>
        </c:ser>
        <c:ser>
          <c:idx val="1"/>
          <c:order val="1"/>
          <c:tx>
            <c:strRef>
              <c:f>'Verdict vs Cat Comp'!$W$4</c:f>
              <c:strCache>
                <c:ptCount val="1"/>
                <c:pt idx="0">
                  <c:v>Verdict Mismatch 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pattFill prst="dkUpDiag">
                <a:fgClr>
                  <a:srgbClr val="FF0000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39F-4F81-AF51-7EDC921EF6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Comp'!$U$5:$U$9</c:f>
              <c:strCache>
                <c:ptCount val="5"/>
                <c:pt idx="0">
                  <c:v>26 Jun 23 - 02 Jul 23</c:v>
                </c:pt>
                <c:pt idx="1">
                  <c:v>03 Jul 23 - 09 Jul 23</c:v>
                </c:pt>
                <c:pt idx="2">
                  <c:v>17 Jul 23 - 23 Jul 23</c:v>
                </c:pt>
                <c:pt idx="3">
                  <c:v>14 Aug 23 - 20 Aug 23</c:v>
                </c:pt>
                <c:pt idx="4">
                  <c:v>21 Aug 23 - 27 Aug 23</c:v>
                </c:pt>
              </c:strCache>
            </c:strRef>
          </c:cat>
          <c:val>
            <c:numRef>
              <c:f>'Verdict vs Cat Comp'!$W$5:$W$9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2-47C5-83DD-B78D99D713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overlap val="100"/>
        <c:axId val="1550193968"/>
        <c:axId val="1550192304"/>
      </c:barChart>
      <c:lineChart>
        <c:grouping val="stacked"/>
        <c:varyColors val="0"/>
        <c:ser>
          <c:idx val="2"/>
          <c:order val="2"/>
          <c:tx>
            <c:strRef>
              <c:f>'Verdict vs Cat Comp'!$X$4</c:f>
              <c:strCache>
                <c:ptCount val="1"/>
                <c:pt idx="0">
                  <c:v>Verdict Match % </c:v>
                </c:pt>
              </c:strCache>
            </c:strRef>
          </c:tx>
          <c:spPr>
            <a:ln w="28575" cap="rnd">
              <a:solidFill>
                <a:schemeClr val="accent1"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9830123094136751E-2"/>
                  <c:y val="-7.12177643955379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683-4BE9-81D3-12F692C813EE}"/>
                </c:ext>
              </c:extLst>
            </c:dLbl>
            <c:dLbl>
              <c:idx val="1"/>
              <c:layout>
                <c:manualLayout>
                  <c:x val="-3.9448847449524933E-2"/>
                  <c:y val="-0.125678407756831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683-4BE9-81D3-12F692C813EE}"/>
                </c:ext>
              </c:extLst>
            </c:dLbl>
            <c:dLbl>
              <c:idx val="2"/>
              <c:layout>
                <c:manualLayout>
                  <c:x val="-5.6058888480903846E-2"/>
                  <c:y val="-0.511092191544449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683-4BE9-81D3-12F692C813EE}"/>
                </c:ext>
              </c:extLst>
            </c:dLbl>
            <c:dLbl>
              <c:idx val="3"/>
              <c:layout>
                <c:manualLayout>
                  <c:x val="-4.7753867965214386E-2"/>
                  <c:y val="-0.4650101087002775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0683-4BE9-81D3-12F692C813EE}"/>
                </c:ext>
              </c:extLst>
            </c:dLbl>
            <c:dLbl>
              <c:idx val="4"/>
              <c:layout>
                <c:manualLayout>
                  <c:x val="-3.114382693383547E-2"/>
                  <c:y val="-0.1340569682739539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0683-4BE9-81D3-12F692C813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'Verdict vs Cat Comp'!$U$5:$U$9</c:f>
              <c:strCache>
                <c:ptCount val="5"/>
                <c:pt idx="0">
                  <c:v>26 Jun 23 - 02 Jul 23</c:v>
                </c:pt>
                <c:pt idx="1">
                  <c:v>03 Jul 23 - 09 Jul 23</c:v>
                </c:pt>
                <c:pt idx="2">
                  <c:v>17 Jul 23 - 23 Jul 23</c:v>
                </c:pt>
                <c:pt idx="3">
                  <c:v>14 Aug 23 - 20 Aug 23</c:v>
                </c:pt>
                <c:pt idx="4">
                  <c:v>21 Aug 23 - 27 Aug 23</c:v>
                </c:pt>
              </c:strCache>
            </c:strRef>
          </c:cat>
          <c:val>
            <c:numRef>
              <c:f>'Verdict vs Cat Comp'!$X$5:$X$9</c:f>
              <c:numCache>
                <c:formatCode>0.00%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2-47C5-83DD-B78D99D713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5800831"/>
        <c:axId val="185800415"/>
      </c:line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3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valAx>
        <c:axId val="185800415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85800831"/>
        <c:crosses val="max"/>
        <c:crossBetween val="between"/>
      </c:valAx>
      <c:catAx>
        <c:axId val="185800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800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[SOC Weekly Dashboard Template_SES_28Oct'22 _12Nov 23.xlsx]MSSP-Timeline!PivotTable3</c:name>
    <c:fmtId val="1"/>
  </c:pivotSource>
  <c:chart>
    <c:autoTitleDeleted val="1"/>
    <c:pivotFmts>
      <c:pivotFmt>
        <c:idx val="0"/>
        <c:spPr>
          <a:pattFill prst="narHorz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5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594014369637899"/>
          <c:y val="0.1203160884025755"/>
          <c:w val="0.85305636918609984"/>
          <c:h val="0.507136560592647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'MSSP-Timeline'!$B$4:$B$5</c:f>
              <c:strCache>
                <c:ptCount val="1"/>
                <c:pt idx="0">
                  <c:v>MSSP Process Improvement Requested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'MSSP-Timeline'!$A$6:$A$25</c:f>
              <c:strCache>
                <c:ptCount val="19"/>
                <c:pt idx="0">
                  <c:v>26 Jun 23 - 02 Jul 23</c:v>
                </c:pt>
                <c:pt idx="1">
                  <c:v>03 Jul 23 - 09 Jul 23</c:v>
                </c:pt>
                <c:pt idx="2">
                  <c:v>10 Jul 23 - 16 Jul 23</c:v>
                </c:pt>
                <c:pt idx="3">
                  <c:v>17 Jul 23 - 23 Jul 23</c:v>
                </c:pt>
                <c:pt idx="4">
                  <c:v>24 Jul 23 - 30 Jul 23</c:v>
                </c:pt>
                <c:pt idx="5">
                  <c:v>31 Jul 23 - 06 Aug 23</c:v>
                </c:pt>
                <c:pt idx="6">
                  <c:v>07 Aug 23 - 13 Aug 23</c:v>
                </c:pt>
                <c:pt idx="7">
                  <c:v>14 Aug 23 - 20 Aug 23</c:v>
                </c:pt>
                <c:pt idx="8">
                  <c:v>21 Aug 23 - 27 Aug 23</c:v>
                </c:pt>
                <c:pt idx="9">
                  <c:v>28 Aug 23 - 03 Sep 23</c:v>
                </c:pt>
                <c:pt idx="10">
                  <c:v>04 Sep 23 - 10 Sep 23</c:v>
                </c:pt>
                <c:pt idx="11">
                  <c:v>11 Sep 23 - 17 Sep 23</c:v>
                </c:pt>
                <c:pt idx="12">
                  <c:v>18 Sep 23 - 24 Sep 23</c:v>
                </c:pt>
                <c:pt idx="13">
                  <c:v>25 Sep 23 - 01 Oct 23</c:v>
                </c:pt>
                <c:pt idx="14">
                  <c:v>02 Oct 23 - 08 Oct 23</c:v>
                </c:pt>
                <c:pt idx="15">
                  <c:v>09 Oct 23 - 15 Oct 23</c:v>
                </c:pt>
                <c:pt idx="16">
                  <c:v>16 Oct 23 - 22 Oct 23</c:v>
                </c:pt>
                <c:pt idx="17">
                  <c:v>23 Oct 23 - 29 Oct 23</c:v>
                </c:pt>
                <c:pt idx="18">
                  <c:v>30 Oct 23 - 05 Nov 23</c:v>
                </c:pt>
              </c:strCache>
            </c:strRef>
          </c:cat>
          <c:val>
            <c:numRef>
              <c:f>'MSSP-Timeline'!$B$6:$B$25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12</c:v>
                </c:pt>
                <c:pt idx="12">
                  <c:v>11</c:v>
                </c:pt>
                <c:pt idx="13">
                  <c:v>4</c:v>
                </c:pt>
                <c:pt idx="14">
                  <c:v>11</c:v>
                </c:pt>
                <c:pt idx="15">
                  <c:v>5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2-450B-B31A-E0D06C2151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550193968"/>
        <c:axId val="1550192304"/>
      </c:barChart>
      <c:catAx>
        <c:axId val="1550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1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2304"/>
        <c:crosses val="autoZero"/>
        <c:auto val="1"/>
        <c:lblAlgn val="ctr"/>
        <c:lblOffset val="100"/>
        <c:noMultiLvlLbl val="0"/>
      </c:catAx>
      <c:valAx>
        <c:axId val="1550192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353274222710946"/>
          <c:y val="0.91834319526627217"/>
          <c:w val="0.2336901532560775"/>
          <c:h val="7.3780354088138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681037</xdr:colOff>
      <xdr:row>2</xdr:row>
      <xdr:rowOff>14287</xdr:rowOff>
    </xdr:from>
    <xdr:to>
      <xdr:col>9</xdr:col>
      <xdr:colOff>452437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2</xdr:row>
      <xdr:rowOff>4762</xdr:rowOff>
    </xdr:from>
    <xdr:to>
      <xdr:col>9</xdr:col>
      <xdr:colOff>461962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481011</xdr:colOff>
      <xdr:row>2</xdr:row>
      <xdr:rowOff>52387</xdr:rowOff>
    </xdr:from>
    <xdr:to>
      <xdr:col>8</xdr:col>
      <xdr:colOff>323850</xdr:colOff>
      <xdr:row>15</xdr:row>
      <xdr:rowOff>195262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4</xdr:row>
      <xdr:rowOff>19050</xdr:rowOff>
    </xdr:from>
    <xdr:to>
      <xdr:col>20</xdr:col>
      <xdr:colOff>657225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23812</xdr:rowOff>
    </xdr:from>
    <xdr:to>
      <xdr:col>7</xdr:col>
      <xdr:colOff>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76201</xdr:colOff>
      <xdr:row>12</xdr:row>
      <xdr:rowOff>9525</xdr:rowOff>
    </xdr:from>
    <xdr:to>
      <xdr:col>3</xdr:col>
      <xdr:colOff>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9526</xdr:colOff>
      <xdr:row>12</xdr:row>
      <xdr:rowOff>19050</xdr:rowOff>
    </xdr:from>
    <xdr:to>
      <xdr:col>11</xdr:col>
      <xdr:colOff>19050</xdr:colOff>
      <xdr:row>25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109536</xdr:colOff>
      <xdr:row>11</xdr:row>
      <xdr:rowOff>14287</xdr:rowOff>
    </xdr:from>
    <xdr:to>
      <xdr:col>4</xdr:col>
      <xdr:colOff>1009649</xdr:colOff>
      <xdr:row>24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11</xdr:row>
      <xdr:rowOff>0</xdr:rowOff>
    </xdr:from>
    <xdr:to>
      <xdr:col>10</xdr:col>
      <xdr:colOff>900113</xdr:colOff>
      <xdr:row>24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11</xdr:row>
      <xdr:rowOff>0</xdr:rowOff>
    </xdr:from>
    <xdr:to>
      <xdr:col>19</xdr:col>
      <xdr:colOff>23813</xdr:colOff>
      <xdr:row>24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2</xdr:row>
      <xdr:rowOff>9524</xdr:rowOff>
    </xdr:from>
    <xdr:to>
      <xdr:col>21</xdr:col>
      <xdr:colOff>495300</xdr:colOff>
      <xdr:row>19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277956</xdr:colOff>
      <xdr:row>21</xdr:row>
      <xdr:rowOff>26657</xdr:rowOff>
    </xdr:from>
    <xdr:to>
      <xdr:col>4</xdr:col>
      <xdr:colOff>162977</xdr:colOff>
      <xdr:row>35</xdr:row>
      <xdr:rowOff>117145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21</xdr:row>
      <xdr:rowOff>19050</xdr:rowOff>
    </xdr:from>
    <xdr:to>
      <xdr:col>8</xdr:col>
      <xdr:colOff>1219200</xdr:colOff>
      <xdr:row>35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9525</xdr:colOff>
      <xdr:row>21</xdr:row>
      <xdr:rowOff>9525</xdr:rowOff>
    </xdr:from>
    <xdr:to>
      <xdr:col>13</xdr:col>
      <xdr:colOff>966789</xdr:colOff>
      <xdr:row>35</xdr:row>
      <xdr:rowOff>100013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9526</xdr:colOff>
      <xdr:row>20</xdr:row>
      <xdr:rowOff>190500</xdr:rowOff>
    </xdr:from>
    <xdr:to>
      <xdr:col>19</xdr:col>
      <xdr:colOff>9526</xdr:colOff>
      <xdr:row>35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20</xdr:row>
      <xdr:rowOff>161925</xdr:rowOff>
    </xdr:from>
    <xdr:to>
      <xdr:col>23</xdr:col>
      <xdr:colOff>1200150</xdr:colOff>
      <xdr:row>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72903</xdr:colOff>
      <xdr:row>38</xdr:row>
      <xdr:rowOff>48847</xdr:rowOff>
    </xdr:from>
    <xdr:to>
      <xdr:col>5</xdr:col>
      <xdr:colOff>73269</xdr:colOff>
      <xdr:row>53</xdr:row>
      <xdr:rowOff>22834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ndada Lakshmi Narasimha Arun" refreshedDate="45210.752182986114" createdVersion="8" refreshedVersion="6" minRefreshableVersion="3" recordCount="4629">
  <cacheSource type="worksheet">
    <worksheetSource ref="A1:AE4663" sheet="Raw Data"/>
  </cacheSource>
  <cacheFields count="33">
    <cacheField name="ID" numFmtId="0">
      <sharedItems containsString="0" containsBlank="1" containsNumber="1" containsInteger="1" minValue="7288" maxValue="12204"/>
    </cacheField>
    <cacheField name="Severity" numFmtId="0">
      <sharedItems containsBlank="1" count="6">
        <s v="Critical"/>
        <s v="Medium"/>
        <s v="High"/>
        <s v="Low"/>
        <s v="Minimal"/>
        <m/>
      </sharedItems>
    </cacheField>
    <cacheField name="Status" numFmtId="0">
      <sharedItems containsBlank="1" count="8">
        <s v="Closed"/>
        <s v="Pending"/>
        <s v="For Final Review"/>
        <s v="L2 Investigation"/>
        <s v="Escalated to L2"/>
        <m/>
        <s v="Open" u="1"/>
        <s v="L1 Pending" u="1"/>
      </sharedItems>
    </cacheField>
    <cacheField name="Name" numFmtId="0">
      <sharedItems containsBlank="1" longText="1"/>
    </cacheField>
    <cacheField name="Created On" numFmtId="0">
      <sharedItems containsBlank="1"/>
    </cacheField>
    <cacheField name="Rule Name" numFmtId="0">
      <sharedItems containsBlank="1"/>
    </cacheField>
    <cacheField name="Assigned To" numFmtId="0">
      <sharedItems containsBlank="1"/>
    </cacheField>
    <cacheField name="L1 Responder" numFmtId="0">
      <sharedItems containsBlank="1"/>
    </cacheField>
    <cacheField name="L1 Verdict" numFmtId="0">
      <sharedItems containsBlank="1" count="4">
        <s v="False Positive"/>
        <s v="True Positive"/>
        <s v="Benign True Positive"/>
        <m/>
      </sharedItems>
    </cacheField>
    <cacheField name="L2 Verdict" numFmtId="0">
      <sharedItems containsBlank="1" count="4">
        <s v="False Positive"/>
        <s v="Benign True Positive"/>
        <s v="True Positive"/>
        <m/>
      </sharedItems>
    </cacheField>
    <cacheField name="Label" numFmtId="0">
      <sharedItems containsBlank="1" count="16">
        <s v="[]"/>
        <s v="MSSP Process Improvement Requested"/>
        <s v="User Reported Email"/>
        <s v="User Reported Email, ACK L1 SLA Breach"/>
        <s v="ACK L1 SLA Breach, ESC L1 SLA Breach"/>
        <s v="ACK L1 SLA Breach"/>
        <s v="ESC L1 SLA Breach"/>
        <s v="User Reported Email, ESC L1 SLA Breach"/>
        <s v="User Reported Email, ACK L1 SLA Breach, ESC L1 SLA Breach"/>
        <m/>
        <s v="MSSP Process Improvement Requested, User Reported Email, ACK L1 SLA Breach" u="1"/>
        <s v="User Reported Email, MSSP Process Improvement Requested" u="1"/>
        <s v="MSSP Process Improvement Requested, ESC L1 SLA Breach" u="1"/>
        <s v="MSSP Process Improvement Requested, ACK L1 SLA Breach, ESC L1 SLA Breach" u="1"/>
        <s v="MSSP Process Improvement Requested, O365" u="1"/>
        <s v="MSSP Process Improvement Requested, User Reported Email" u="1"/>
      </sharedItems>
    </cacheField>
    <cacheField name="Ack Date" numFmtId="0">
      <sharedItems containsBlank="1"/>
    </cacheField>
    <cacheField name="Ack SLA" numFmtId="0">
      <sharedItems containsBlank="1"/>
    </cacheField>
    <cacheField name="Asset Type" numFmtId="0">
      <sharedItems containsBlank="1"/>
    </cacheField>
    <cacheField name="Email Category" numFmtId="0">
      <sharedItems containsBlank="1"/>
    </cacheField>
    <cacheField name="L1 Time Worked (minutes)" numFmtId="0">
      <sharedItems containsString="0" containsBlank="1" containsNumber="1" containsInteger="1" minValue="0" maxValue="9051"/>
    </cacheField>
    <cacheField name="L2 Responder" numFmtId="0">
      <sharedItems containsBlank="1"/>
    </cacheField>
    <cacheField name="Type" numFmtId="0">
      <sharedItems containsBlank="1" count="14">
        <s v="Suspicious Traffic"/>
        <s v="Suspicious Email"/>
        <s v="Suspicious Configuration"/>
        <s v="Suspicious Login"/>
        <m/>
        <s v="Malware"/>
        <s v="Ransomware"/>
        <s v="Lateral Movement"/>
        <s v="Email"/>
        <s v="Login"/>
        <s v="Network"/>
        <s v="Endpoint"/>
        <s v="User Behaviour"/>
        <s v="End Point"/>
      </sharedItems>
    </cacheField>
    <cacheField name="Unused1" numFmtId="0">
      <sharedItems containsNonDate="0" containsString="0" containsBlank="1"/>
    </cacheField>
    <cacheField name="Unused2" numFmtId="0">
      <sharedItems containsNonDate="0" containsString="0" containsBlank="1"/>
    </cacheField>
    <cacheField name="Unused3" numFmtId="0">
      <sharedItems containsNonDate="0" containsString="0" containsBlank="1"/>
    </cacheField>
    <cacheField name="Unused4" numFmtId="0">
      <sharedItems containsNonDate="0" containsString="0" containsBlank="1"/>
    </cacheField>
    <cacheField name="Asset Type1" numFmtId="0">
      <sharedItems containsBlank="1"/>
    </cacheField>
    <cacheField name="Created Date" numFmtId="0">
      <sharedItems containsBlank="1"/>
    </cacheField>
    <cacheField name="Created Time" numFmtId="0">
      <sharedItems containsBlank="1"/>
    </cacheField>
    <cacheField name="Week Start" numFmtId="0">
      <sharedItems containsNonDate="0" containsDate="1" containsString="0" containsBlank="1" minDate="2022-10-03T03:40:13" maxDate="2023-10-02T22:30:04"/>
    </cacheField>
    <cacheField name="Week Range" numFmtId="0">
      <sharedItems containsBlank="1" count="55">
        <s v="03 Oct 22 - 09 Oct 22"/>
        <s v="10 Oct 22 - 16 Oct 22"/>
        <s v="17 Oct 22 - 23 Oct 22"/>
        <s v="24 Oct 22 - 30 Oct 22"/>
        <s v="31 Oct 22 - 06 Nov 22"/>
        <s v="07 Nov 22 - 13 Nov 22"/>
        <s v="14 Nov 22 - 20 Nov 22"/>
        <s v="21 Nov 22 - 27 Nov 22"/>
        <s v="28 Nov 22 - 04 Dec 22"/>
        <s v="05 Dec 22 - 11 Dec 22"/>
        <s v="12 Dec 22 - 18 Dec 22"/>
        <s v="19 Dec 22 - 25 Dec 22"/>
        <s v="26 Dec 22 - 01 Jan 23"/>
        <s v="02 Jan 23 - 08 Jan 23"/>
        <s v="09 Jan 23 - 15 Jan 23"/>
        <s v="16 Jan 23 - 22 Jan 23"/>
        <s v="23 Jan 23 - 29 Jan 23"/>
        <s v="30 Jan 23 - 05 Feb 23"/>
        <s v="06 Feb 23 - 12 Feb 23"/>
        <s v="13 Feb 23 - 19 Feb 23"/>
        <s v="20 Feb 23 - 26 Feb 23"/>
        <s v="27 Feb 23 - 05 Mar 23"/>
        <s v="06 Mar 23 - 12 Mar 23"/>
        <s v="13 Mar 23 - 19 Mar 23"/>
        <s v="20 Mar 23 - 26 Mar 23"/>
        <s v="27 Mar 23 - 02 Apr 23"/>
        <s v="03 Apr 23 - 09 Apr 23"/>
        <s v="10 Apr 23 - 16 Apr 23"/>
        <s v="17 Apr 23 - 23 Apr 23"/>
        <s v="24 Apr 23 - 30 Apr 23"/>
        <s v="01 May 23 - 07 May 23"/>
        <e v="#REF!"/>
        <s v="08 May 23 - 14 May 23"/>
        <s v="15 May 23 - 21 May 23"/>
        <s v="22 May 23 - 28 May 23"/>
        <s v="29 May 23 - 04 Jun 23"/>
        <s v="05 Jun 23 - 11 Jun 23"/>
        <s v="12 Jun 23 - 18 Jun 23"/>
        <s v="19 Jun 23 - 25 Jun 23"/>
        <s v="26 Jun 23 - 02 Jul 23"/>
        <s v="03 Jul 23 - 09 Jul 23"/>
        <s v="10 Jul 23 - 16 Jul 23"/>
        <s v="17 Jul 23 - 23 Jul 23"/>
        <s v="24 Jul 23 - 30 Jul 23"/>
        <s v="31 Jul 23 - 06 Aug 23"/>
        <s v="07 Aug 23 - 13 Aug 23"/>
        <s v="14 Aug 23 - 20 Aug 23"/>
        <s v="21 Aug 23 - 27 Aug 23"/>
        <s v="28 Aug 23 - 03 Sep 23"/>
        <s v="04 Sep 23 - 10 Sep 23"/>
        <s v="11 Sep 23 - 17 Sep 23"/>
        <s v="18 Sep 23 - 24 Sep 23"/>
        <s v="25 Sep 23 - 01 Oct 23"/>
        <s v="02 Oct 23 - 08 Oct 23"/>
        <m/>
      </sharedItems>
    </cacheField>
    <cacheField name="Acknowledged Date" numFmtId="0">
      <sharedItems containsBlank="1"/>
    </cacheField>
    <cacheField name="Average Acknowdge Time" numFmtId="0">
      <sharedItems containsDate="1" containsBlank="1" containsMixedTypes="1" minDate="1900-01-09T10:33:12" maxDate="1899-12-30T19:17:24"/>
    </cacheField>
    <cacheField name="Verdict Match" numFmtId="0">
      <sharedItems containsBlank="1" containsMixedTypes="1" containsNumber="1" containsInteger="1" minValue="1" maxValue="1"/>
    </cacheField>
    <cacheField name="Verdict Mismatch" numFmtId="0">
      <sharedItems containsBlank="1" containsMixedTypes="1" containsNumber="1" containsInteger="1" minValue="1" maxValue="1"/>
    </cacheField>
    <cacheField name="Verdict Match %" numFmtId="0" formula="'Verdict Match'/('Verdict Match'+'Verdict Mismatch')" databaseField="0"/>
    <cacheField name="Field1" numFmtId="0" formula="'Verdict Match'/('Verdict Match'+'Verdict Mismatch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ndada Lakshmi Narasimha Arun" refreshedDate="45244.552364699077" createdVersion="6" refreshedVersion="6" minRefreshableVersion="3" recordCount="5069">
  <cacheSource type="worksheet">
    <worksheetSource ref="A1:AE20001" sheet="Raw Data"/>
  </cacheSource>
  <cacheFields count="33">
    <cacheField name="ID" numFmtId="0">
      <sharedItems containsString="0" containsBlank="1" containsNumber="1" containsInteger="1" minValue="7288" maxValue="12645"/>
    </cacheField>
    <cacheField name="Severity" numFmtId="0">
      <sharedItems containsBlank="1" count="6">
        <s v="Critical"/>
        <s v="Medium"/>
        <s v="High"/>
        <s v="Low"/>
        <s v="Minimal"/>
        <m/>
      </sharedItems>
    </cacheField>
    <cacheField name="Status" numFmtId="0">
      <sharedItems containsBlank="1" count="6">
        <s v="Closed"/>
        <s v="Pending"/>
        <s v="For Final Review"/>
        <s v="L2 Investigation"/>
        <s v="Escalated to L2"/>
        <m/>
      </sharedItems>
    </cacheField>
    <cacheField name="Name" numFmtId="0">
      <sharedItems containsBlank="1" longText="1"/>
    </cacheField>
    <cacheField name="Created On" numFmtId="0">
      <sharedItems containsBlank="1"/>
    </cacheField>
    <cacheField name="Rule Name" numFmtId="0">
      <sharedItems containsBlank="1"/>
    </cacheField>
    <cacheField name="Assigned To" numFmtId="0">
      <sharedItems containsBlank="1"/>
    </cacheField>
    <cacheField name="L1 Responder" numFmtId="0">
      <sharedItems containsBlank="1"/>
    </cacheField>
    <cacheField name="L1 Verdict" numFmtId="0">
      <sharedItems containsBlank="1" count="4">
        <s v="False Positive"/>
        <s v="True Positive"/>
        <s v="Benign True Positive"/>
        <m/>
      </sharedItems>
    </cacheField>
    <cacheField name="L2 Verdict" numFmtId="0">
      <sharedItems containsBlank="1" count="5">
        <s v="False Positive"/>
        <s v="Benign True Positive"/>
        <s v="True Positive"/>
        <m/>
        <s v="MSSP Process Improvement Requested" u="1"/>
      </sharedItems>
    </cacheField>
    <cacheField name="Label" numFmtId="0">
      <sharedItems containsBlank="1" count="12">
        <s v="[]"/>
        <s v="MSSP Process Improvement Requested"/>
        <s v="User Reported Email"/>
        <s v="User Reported Email, ACK L1 SLA Breach"/>
        <s v="ACK L1 SLA Breach, ESC L1 SLA Breach"/>
        <s v="ACK L1 SLA Breach"/>
        <s v="ESC L1 SLA Breach"/>
        <s v="User Reported Email, ESC L1 SLA Breach"/>
        <s v="User Reported Email, ACK L1 SLA Breach, ESC L1 SLA Breach"/>
        <s v="MSSP Process Improvement Requested, User Reported Email"/>
        <s v="MSSP Process Improvement Requested, ESC L1 SLA Breach"/>
        <m/>
      </sharedItems>
    </cacheField>
    <cacheField name="Ack Date" numFmtId="0">
      <sharedItems containsBlank="1"/>
    </cacheField>
    <cacheField name="Ack SLA" numFmtId="0">
      <sharedItems containsBlank="1"/>
    </cacheField>
    <cacheField name="Asset Type" numFmtId="0">
      <sharedItems containsBlank="1"/>
    </cacheField>
    <cacheField name="Email Category" numFmtId="0">
      <sharedItems containsBlank="1"/>
    </cacheField>
    <cacheField name="L1 Time Worked (minutes)" numFmtId="0">
      <sharedItems containsString="0" containsBlank="1" containsNumber="1" containsInteger="1" minValue="0" maxValue="9051"/>
    </cacheField>
    <cacheField name="L2 Responder" numFmtId="0">
      <sharedItems containsBlank="1"/>
    </cacheField>
    <cacheField name="Type" numFmtId="0">
      <sharedItems containsBlank="1" count="14">
        <s v="Suspicious Traffic"/>
        <s v="Suspicious Email"/>
        <s v="Suspicious Configuration"/>
        <s v="Suspicious Login"/>
        <m/>
        <s v="Malware"/>
        <s v="Ransomware"/>
        <s v="Lateral Movement"/>
        <s v="Email"/>
        <s v="Login"/>
        <s v="Network"/>
        <s v="Endpoint"/>
        <s v="User Behaviour"/>
        <s v="End Point"/>
      </sharedItems>
    </cacheField>
    <cacheField name="Unused1" numFmtId="0">
      <sharedItems containsNonDate="0" containsString="0" containsBlank="1"/>
    </cacheField>
    <cacheField name="Unused2" numFmtId="0">
      <sharedItems containsNonDate="0" containsString="0" containsBlank="1"/>
    </cacheField>
    <cacheField name="Unused3" numFmtId="0">
      <sharedItems containsNonDate="0" containsString="0" containsBlank="1"/>
    </cacheField>
    <cacheField name="Unused4" numFmtId="0">
      <sharedItems containsNonDate="0" containsString="0" containsBlank="1"/>
    </cacheField>
    <cacheField name="Asset Type1" numFmtId="0">
      <sharedItems containsBlank="1"/>
    </cacheField>
    <cacheField name="Created Date" numFmtId="0">
      <sharedItems containsBlank="1"/>
    </cacheField>
    <cacheField name="Created Time" numFmtId="0">
      <sharedItems containsBlank="1"/>
    </cacheField>
    <cacheField name="Week Start" numFmtId="0">
      <sharedItems containsNonDate="0" containsDate="1" containsString="0" containsBlank="1" minDate="2022-10-03T03:40:13" maxDate="2023-11-06T23:10:07"/>
    </cacheField>
    <cacheField name="Week Range" numFmtId="0">
      <sharedItems containsBlank="1" count="60">
        <s v="03 Oct 22 - 09 Oct 22"/>
        <s v="10 Oct 22 - 16 Oct 22"/>
        <s v="17 Oct 22 - 23 Oct 22"/>
        <s v="24 Oct 22 - 30 Oct 22"/>
        <s v="31 Oct 22 - 06 Nov 22"/>
        <s v="07 Nov 22 - 13 Nov 22"/>
        <s v="14 Nov 22 - 20 Nov 22"/>
        <s v="21 Nov 22 - 27 Nov 22"/>
        <s v="28 Nov 22 - 04 Dec 22"/>
        <s v="05 Dec 22 - 11 Dec 22"/>
        <s v="12 Dec 22 - 18 Dec 22"/>
        <s v="19 Dec 22 - 25 Dec 22"/>
        <s v="26 Dec 22 - 01 Jan 23"/>
        <s v="02 Jan 23 - 08 Jan 23"/>
        <s v="09 Jan 23 - 15 Jan 23"/>
        <s v="16 Jan 23 - 22 Jan 23"/>
        <s v="23 Jan 23 - 29 Jan 23"/>
        <s v="30 Jan 23 - 05 Feb 23"/>
        <s v="06 Feb 23 - 12 Feb 23"/>
        <s v="13 Feb 23 - 19 Feb 23"/>
        <s v="20 Feb 23 - 26 Feb 23"/>
        <s v="27 Feb 23 - 05 Mar 23"/>
        <s v="06 Mar 23 - 12 Mar 23"/>
        <s v="13 Mar 23 - 19 Mar 23"/>
        <s v="20 Mar 23 - 26 Mar 23"/>
        <s v="27 Mar 23 - 02 Apr 23"/>
        <s v="03 Apr 23 - 09 Apr 23"/>
        <s v="10 Apr 23 - 16 Apr 23"/>
        <s v="17 Apr 23 - 23 Apr 23"/>
        <s v="24 Apr 23 - 30 Apr 23"/>
        <s v="01 May 23 - 07 May 23"/>
        <e v="#REF!"/>
        <s v="08 May 23 - 14 May 23"/>
        <s v="15 May 23 - 21 May 23"/>
        <s v="22 May 23 - 28 May 23"/>
        <s v="29 May 23 - 04 Jun 23"/>
        <s v="05 Jun 23 - 11 Jun 23"/>
        <s v="12 Jun 23 - 18 Jun 23"/>
        <s v="19 Jun 23 - 25 Jun 23"/>
        <s v="26 Jun 23 - 02 Jul 23"/>
        <s v="03 Jul 23 - 09 Jul 23"/>
        <s v="10 Jul 23 - 16 Jul 23"/>
        <s v="17 Jul 23 - 23 Jul 23"/>
        <s v="24 Jul 23 - 30 Jul 23"/>
        <s v="31 Jul 23 - 06 Aug 23"/>
        <s v="07 Aug 23 - 13 Aug 23"/>
        <s v="14 Aug 23 - 20 Aug 23"/>
        <s v="21 Aug 23 - 27 Aug 23"/>
        <s v="28 Aug 23 - 03 Sep 23"/>
        <s v="04 Sep 23 - 10 Sep 23"/>
        <s v="11 Sep 23 - 17 Sep 23"/>
        <s v="18 Sep 23 - 24 Sep 23"/>
        <s v="25 Sep 23 - 01 Oct 23"/>
        <s v="02 Oct 23 - 08 Oct 23"/>
        <s v="09 Oct 23 - 15 Oct 23"/>
        <s v="16 Oct 23 - 22 Oct 23"/>
        <s v="23 Oct 23 - 29 Oct 23"/>
        <s v="30 Oct 23 - 05 Nov 23"/>
        <s v="06 Nov 23 - 12 Nov 23"/>
        <m/>
      </sharedItems>
    </cacheField>
    <cacheField name="Acknowledged Date" numFmtId="0">
      <sharedItems containsBlank="1"/>
    </cacheField>
    <cacheField name="Average Acknowdge Time" numFmtId="0">
      <sharedItems containsDate="1" containsBlank="1" containsMixedTypes="1" minDate="1900-01-09T10:33:12" maxDate="1899-12-30T19:17:24"/>
    </cacheField>
    <cacheField name="Verdict Match" numFmtId="0">
      <sharedItems containsBlank="1" containsMixedTypes="1" containsNumber="1" containsInteger="1" minValue="1" maxValue="1"/>
    </cacheField>
    <cacheField name="Verdict Mismatch" numFmtId="0">
      <sharedItems containsBlank="1" containsMixedTypes="1" containsNumber="1" containsInteger="1" minValue="1" maxValue="1"/>
    </cacheField>
    <cacheField name="Verdict Match %" numFmtId="0" formula="'Verdict Match'/('Verdict Match'+'Verdict Mismatch')" databaseField="0"/>
    <cacheField name="Field1" numFmtId="0" formula="'Verdict Match'/('Verdict Match'+'Verdict Mismatch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29">
  <r>
    <n v="7288"/>
    <x v="0"/>
    <x v="0"/>
    <s v="Excessive Firewall Denies Across Multiple Hosts From A Local Host_x000a_ containing Firewall Deny_x000a_"/>
    <s v="Mon, 03 Oct 2022 07:50:02 GMT"/>
    <s v="Recon: Excessive Firewall Denies from L2R"/>
    <s v="Hassen Mezghani"/>
    <s v="psrikan"/>
    <x v="0"/>
    <x v="0"/>
    <x v="0"/>
    <s v="Thu, 01 Jan 1970 00:00:00 GMT"/>
    <s v="Met"/>
    <s v="Other"/>
    <m/>
    <n v="129"/>
    <s v="[]"/>
    <x v="0"/>
    <m/>
    <m/>
    <m/>
    <m/>
    <s v="Other"/>
    <s v="03 Oct 22 07:50:02 "/>
    <s v="07:50:02 "/>
    <d v="2022-10-03T07:50:02"/>
    <x v="0"/>
    <s v="01 Jan 70 00:00:00 "/>
    <s v=""/>
    <n v="1"/>
    <s v=""/>
  </r>
  <r>
    <n v="7289"/>
    <x v="1"/>
    <x v="0"/>
    <s v="Suspected Phishing Email:   Microsoft 365 security: You have messages in quarantine "/>
    <s v="Mon, 03 Oct 2022 08:35:09 GMT"/>
    <m/>
    <s v="Hassen Mezghani"/>
    <s v="ekumar"/>
    <x v="0"/>
    <x v="0"/>
    <x v="0"/>
    <s v="Thu, 01 Jan 1970 00:00:00 GMT"/>
    <s v="Met"/>
    <m/>
    <s v="Legitimate"/>
    <n v="60"/>
    <s v="[]"/>
    <x v="1"/>
    <m/>
    <m/>
    <m/>
    <m/>
    <s v="Email Category"/>
    <s v="03 Oct 22 08:35:09 "/>
    <s v="08:35:09 "/>
    <d v="2022-10-03T08:35:09"/>
    <x v="0"/>
    <s v="01 Jan 70 00:00:00 "/>
    <s v=""/>
    <n v="1"/>
    <s v=""/>
  </r>
  <r>
    <n v="7290"/>
    <x v="0"/>
    <x v="0"/>
    <s v="Excessive Firewall Denies Across Multiple Hosts From A Local Host_x000a_ containing Firewall Deny_x000a_"/>
    <s v="Mon, 03 Oct 2022 08:50:02 GMT"/>
    <s v="Recon: Excessive Firewall Denies from L2R"/>
    <s v="Hassen Mezghani"/>
    <s v="ekumar"/>
    <x v="0"/>
    <x v="0"/>
    <x v="0"/>
    <s v="Thu, 01 Jan 1970 00:00:00 GMT"/>
    <s v="Met"/>
    <s v="Other"/>
    <m/>
    <n v="70"/>
    <s v="[]"/>
    <x v="0"/>
    <m/>
    <m/>
    <m/>
    <m/>
    <s v="Other"/>
    <s v="03 Oct 22 08:50:02 "/>
    <s v="08:50:02 "/>
    <d v="2022-10-03T08:50:02"/>
    <x v="0"/>
    <s v="01 Jan 70 00:00:00 "/>
    <s v=""/>
    <n v="1"/>
    <s v=""/>
  </r>
  <r>
    <n v="7291"/>
    <x v="0"/>
    <x v="0"/>
    <s v="Windows ATP Defender Detection_x000a_ containing Windows Defender ATP lateral movement alert_x000a_"/>
    <s v="Mon, 03 Oct 2022 10:10:02 GMT"/>
    <s v="Windows ATP Defender Detection"/>
    <s v="Theodoros Vakalopoulos"/>
    <s v="ekumar"/>
    <x v="1"/>
    <x v="1"/>
    <x v="0"/>
    <s v="Thu, 01 Jan 1970 00:00:00 GMT"/>
    <s v="Met"/>
    <m/>
    <m/>
    <n v="77"/>
    <s v="[]"/>
    <x v="2"/>
    <m/>
    <m/>
    <m/>
    <m/>
    <s v="Email Category"/>
    <s v="03 Oct 22 10:10:02 "/>
    <s v="10:10:02 "/>
    <d v="2022-10-03T10:10:02"/>
    <x v="0"/>
    <s v="01 Jan 70 00:00:00 "/>
    <s v=""/>
    <s v=""/>
    <s v=""/>
  </r>
  <r>
    <n v="7292"/>
    <x v="1"/>
    <x v="0"/>
    <s v="Suspected Phishing Email:  Fwd: VIP Invitation - Reducing Energy cost in your Industry "/>
    <s v="Mon, 03 Oct 2022 11:35:12 GMT"/>
    <m/>
    <s v="Hassen Mezghani"/>
    <s v="ekumar"/>
    <x v="1"/>
    <x v="2"/>
    <x v="1"/>
    <s v="Thu, 01 Jan 1970 00:00:00 GMT"/>
    <s v="Met"/>
    <m/>
    <s v="Phishing"/>
    <n v="111"/>
    <s v="[]"/>
    <x v="1"/>
    <m/>
    <m/>
    <m/>
    <m/>
    <s v="Email Category"/>
    <s v="03 Oct 22 11:35:12 "/>
    <s v="11:35:12 "/>
    <d v="2022-10-03T11:35:12"/>
    <x v="0"/>
    <s v="01 Jan 70 00:00:00 "/>
    <s v=""/>
    <n v="1"/>
    <s v=""/>
  </r>
  <r>
    <n v="7293"/>
    <x v="2"/>
    <x v="0"/>
    <s v="Excessive Firewall Denies Across Multiple Hosts From A Local Host_x000a_ containing Firewall Deny_x000a_"/>
    <s v="Mon, 03 Oct 2022 12:50:03 GMT"/>
    <s v="Excessive Firewall Denies from Local Host"/>
    <s v="Theodoros Vakalopoulos"/>
    <s v="ekumar"/>
    <x v="0"/>
    <x v="1"/>
    <x v="1"/>
    <s v="Thu, 01 Jan 1970 00:00:00 GMT"/>
    <s v="Met"/>
    <m/>
    <m/>
    <n v="134"/>
    <s v="[]"/>
    <x v="0"/>
    <m/>
    <m/>
    <m/>
    <m/>
    <s v="Email Category"/>
    <s v="03 Oct 22 12:50:03 "/>
    <s v="12:50:03 "/>
    <d v="2022-10-03T12:50:03"/>
    <x v="0"/>
    <s v="01 Jan 70 00:00:00 "/>
    <s v=""/>
    <s v=""/>
    <s v=""/>
  </r>
  <r>
    <n v="7294"/>
    <x v="1"/>
    <x v="0"/>
    <s v="Suspected Phishing Email:  [Marketing] RE: IT/Digital Transformation Sub-contracting "/>
    <s v="Mon, 03 Oct 2022 14:10:13 GMT"/>
    <m/>
    <s v="Aditya Vashist"/>
    <s v="ekumar"/>
    <x v="1"/>
    <x v="0"/>
    <x v="1"/>
    <s v="Thu, 01 Jan 1970 00:00:00 GMT"/>
    <s v="Met"/>
    <m/>
    <s v="Phishing"/>
    <n v="114"/>
    <s v="[]"/>
    <x v="1"/>
    <m/>
    <m/>
    <m/>
    <m/>
    <s v="Email Category"/>
    <s v="03 Oct 22 14:10:13 "/>
    <s v="14:10:13 "/>
    <d v="2022-10-03T14:10:13"/>
    <x v="0"/>
    <s v="01 Jan 70 00:00:00 "/>
    <s v=""/>
    <s v=""/>
    <s v=""/>
  </r>
  <r>
    <n v="7295"/>
    <x v="1"/>
    <x v="0"/>
    <s v="Suspected Phishing Email:  test2 "/>
    <s v="Mon, 03 Oct 2022 15:52:02 GMT"/>
    <m/>
    <s v="Hassen Mezghani"/>
    <s v="ekumar"/>
    <x v="0"/>
    <x v="1"/>
    <x v="0"/>
    <s v="Thu, 01 Jan 1970 00:00:00 GMT"/>
    <s v="Met"/>
    <m/>
    <m/>
    <m/>
    <s v="[]"/>
    <x v="1"/>
    <m/>
    <m/>
    <m/>
    <m/>
    <s v="Email Category"/>
    <s v="03 Oct 22 15:52:02 "/>
    <s v="15:52:02 "/>
    <d v="2022-10-03T15:52:02"/>
    <x v="0"/>
    <s v="01 Jan 70 00:00:00 "/>
    <s v=""/>
    <s v=""/>
    <s v=""/>
  </r>
  <r>
    <n v="7296"/>
    <x v="1"/>
    <x v="0"/>
    <s v="Suspected Phishing Email:  test2 "/>
    <s v="Mon, 03 Oct 2022 16:00:04 GMT"/>
    <m/>
    <s v="Hassen Mezghani"/>
    <s v="ekumar"/>
    <x v="0"/>
    <x v="3"/>
    <x v="0"/>
    <s v="Thu, 01 Jan 1970 00:00:00 GMT"/>
    <s v="Met"/>
    <m/>
    <m/>
    <m/>
    <s v="[]"/>
    <x v="1"/>
    <m/>
    <m/>
    <m/>
    <m/>
    <s v="Email Category"/>
    <s v="03 Oct 22 16:00:04 "/>
    <s v="16:00:04 "/>
    <d v="2022-10-03T16:00:04"/>
    <x v="0"/>
    <s v="01 Jan 70 00:00:00 "/>
    <s v=""/>
    <s v=""/>
    <s v=""/>
  </r>
  <r>
    <n v="7297"/>
    <x v="1"/>
    <x v="0"/>
    <s v="Suspected Phishing Email:  RE: FrÃ©dÃ©ric, quick question "/>
    <s v="Mon, 03 Oct 2022 17:00:04 GMT"/>
    <m/>
    <s v="Danylo Goncharskyi"/>
    <s v="apaluri"/>
    <x v="1"/>
    <x v="2"/>
    <x v="0"/>
    <s v="Thu, 01 Jan 1970 00:00:00 GMT"/>
    <s v="Met"/>
    <m/>
    <s v="Phishing"/>
    <n v="181"/>
    <s v="[]"/>
    <x v="1"/>
    <m/>
    <m/>
    <m/>
    <m/>
    <s v="Email Category"/>
    <s v="03 Oct 22 17:00:04 "/>
    <s v="17:00:04 "/>
    <d v="2022-10-03T17:00:04"/>
    <x v="0"/>
    <s v="01 Jan 70 00:00:00 "/>
    <s v=""/>
    <n v="1"/>
    <s v=""/>
  </r>
  <r>
    <n v="7298"/>
    <x v="1"/>
    <x v="0"/>
    <s v="Suspected Phishing Email:  [Confirming your RSVP] Live Data Resilience Broadcast, Thursday "/>
    <s v="Tue, 04 Oct 2022 07:10:12 GMT"/>
    <m/>
    <s v="Mangesh Fasale"/>
    <s v="psrikan"/>
    <x v="1"/>
    <x v="0"/>
    <x v="0"/>
    <s v="Thu, 01 Jan 1970 00:00:00 GMT"/>
    <s v="Met"/>
    <m/>
    <s v="Spam"/>
    <n v="51"/>
    <s v="[]"/>
    <x v="1"/>
    <m/>
    <m/>
    <m/>
    <m/>
    <s v="Email Category"/>
    <s v="04 Oct 22 07:10:12 "/>
    <s v="07:10:12 "/>
    <d v="2022-10-03T07:10:12"/>
    <x v="0"/>
    <s v="01 Jan 70 00:00:00 "/>
    <s v=""/>
    <s v=""/>
    <s v=""/>
  </r>
  <r>
    <n v="7299"/>
    <x v="2"/>
    <x v="0"/>
    <s v="Multiple Login Faillure from a Single Source on Invalid Username_x000a_ containing Failure Audit: The domain controller failed to validate the credentials for an account_x000a_"/>
    <s v="Tue, 04 Oct 2022 07:20:02 GMT"/>
    <s v="Authentication: Multiple Login Faillure from a Single Source on Invalid Username"/>
    <s v="Theodoros Vakalopoulos"/>
    <s v="psrikan"/>
    <x v="2"/>
    <x v="1"/>
    <x v="0"/>
    <s v="Thu, 01 Jan 1970 00:00:00 GMT"/>
    <s v="Met"/>
    <m/>
    <m/>
    <n v="9051"/>
    <s v="[]"/>
    <x v="3"/>
    <m/>
    <m/>
    <m/>
    <m/>
    <s v="Email Category"/>
    <s v="04 Oct 22 07:20:02 "/>
    <s v="07:20:02 "/>
    <d v="2022-10-03T07:20:02"/>
    <x v="0"/>
    <s v="01 Jan 70 00:00:00 "/>
    <s v=""/>
    <n v="1"/>
    <s v=""/>
  </r>
  <r>
    <n v="7300"/>
    <x v="1"/>
    <x v="0"/>
    <s v="Suspected Phishing Email:  [Confirming your RSVP] Live Data Resilience Broadcast, Thursday "/>
    <s v="Tue, 04 Oct 2022 07:30:04 GMT"/>
    <m/>
    <s v="Mangesh Fasale"/>
    <s v="psrikan"/>
    <x v="1"/>
    <x v="0"/>
    <x v="0"/>
    <s v="Thu, 01 Jan 1970 00:00:00 GMT"/>
    <s v="Met"/>
    <m/>
    <s v="Spam"/>
    <n v="103"/>
    <s v="[]"/>
    <x v="1"/>
    <m/>
    <m/>
    <m/>
    <m/>
    <s v="Email Category"/>
    <s v="04 Oct 22 07:30:04 "/>
    <s v="07:30:04 "/>
    <d v="2022-10-03T07:30:04"/>
    <x v="0"/>
    <s v="01 Jan 70 00:00:00 "/>
    <s v=""/>
    <s v=""/>
    <s v=""/>
  </r>
  <r>
    <n v="7301"/>
    <x v="2"/>
    <x v="0"/>
    <s v="Multiple Login Faillure from a Single Source on Invalid Username_x000a_ containing Failure Audit: The domain controller failed to validate the credentials for an account_x000a_"/>
    <s v="Tue, 04 Oct 2022 08:10:03 GMT"/>
    <s v="Authentication: Multiple Login Faillure from a Single Source on Invalid Username"/>
    <s v="Theodoros Vakalopoulos"/>
    <s v="psrikan"/>
    <x v="2"/>
    <x v="1"/>
    <x v="0"/>
    <s v="Thu, 01 Jan 1970 00:00:00 GMT"/>
    <s v="Met"/>
    <m/>
    <m/>
    <m/>
    <s v="[]"/>
    <x v="4"/>
    <m/>
    <m/>
    <m/>
    <m/>
    <s v="Email Category"/>
    <s v="04 Oct 22 08:10:03 "/>
    <s v="08:10:03 "/>
    <d v="2022-10-03T08:10:03"/>
    <x v="0"/>
    <s v="01 Jan 70 00:00:00 "/>
    <s v=""/>
    <n v="1"/>
    <s v=""/>
  </r>
  <r>
    <n v="7302"/>
    <x v="2"/>
    <x v="0"/>
    <s v="Multiple Login Faillure from a Single Source on Invalid Username_x000a_ containing Failure Audit: The domain controller failed to validate the credentials for an account_x000a_"/>
    <s v="Tue, 04 Oct 2022 08:20:03 GMT"/>
    <s v="Authentication: Multiple Login Faillure from a Single Source on Invalid Username"/>
    <s v="Theodoros Vakalopoulos"/>
    <s v="ekumar"/>
    <x v="2"/>
    <x v="1"/>
    <x v="0"/>
    <s v="Thu, 01 Jan 1970 00:00:00 GMT"/>
    <s v="Met"/>
    <m/>
    <m/>
    <m/>
    <s v="[]"/>
    <x v="4"/>
    <m/>
    <m/>
    <m/>
    <m/>
    <s v="Email Category"/>
    <s v="04 Oct 22 08:20:03 "/>
    <s v="08:20:03 "/>
    <d v="2022-10-03T08:20:03"/>
    <x v="0"/>
    <s v="01 Jan 70 00:00:00 "/>
    <s v=""/>
    <n v="1"/>
    <s v=""/>
  </r>
  <r>
    <n v="7303"/>
    <x v="2"/>
    <x v="0"/>
    <s v="Azure Sentinel: High Severity alert_x000a_ containing Mass Delete_x000a_"/>
    <s v="Tue, 04 Oct 2022 08:40:02 GMT"/>
    <s v="Azure Sentinel: High Severity alerts (Indexed on AccountName)"/>
    <s v="Theodoros Vakalopoulos"/>
    <s v="ekumar"/>
    <x v="1"/>
    <x v="1"/>
    <x v="0"/>
    <s v="Thu, 01 Jan 1970 00:00:00 GMT"/>
    <s v="Met"/>
    <s v="Other"/>
    <m/>
    <n v="5"/>
    <s v="[]"/>
    <x v="3"/>
    <m/>
    <m/>
    <m/>
    <m/>
    <s v="Other"/>
    <s v="04 Oct 22 08:40:02 "/>
    <s v="08:40:02 "/>
    <d v="2022-10-03T08:40:02"/>
    <x v="0"/>
    <s v="01 Jan 70 00:00:00 "/>
    <s v=""/>
    <s v=""/>
    <s v=""/>
  </r>
  <r>
    <n v="7304"/>
    <x v="2"/>
    <x v="0"/>
    <s v="Azure Sentinel: High Severity alert_x000a_ containing Unfamiliar sign-in properties_x000a_"/>
    <s v="Tue, 04 Oct 2022 09:00:02 GMT"/>
    <s v="Azure Sentinel: High Severity alerts (Indexed on AccountName)"/>
    <s v="Hassen Mezghani"/>
    <s v="ekumar"/>
    <x v="1"/>
    <x v="1"/>
    <x v="0"/>
    <s v="Thu, 01 Jan 1970 00:00:00 GMT"/>
    <s v="Met"/>
    <s v="Other"/>
    <m/>
    <n v="113"/>
    <s v="[]"/>
    <x v="3"/>
    <m/>
    <m/>
    <m/>
    <m/>
    <s v="Other"/>
    <s v="04 Oct 22 09:00:02 "/>
    <s v="09:00:02 "/>
    <d v="2022-10-03T09:00:02"/>
    <x v="0"/>
    <s v="01 Jan 70 00:00:00 "/>
    <s v=""/>
    <s v=""/>
    <s v=""/>
  </r>
  <r>
    <n v="7305"/>
    <x v="1"/>
    <x v="0"/>
    <s v="Suspected Phishing Email:  [SUSPECTED SPAM] Fwd: [TEST] Test HTML Email "/>
    <s v="Tue, 04 Oct 2022 10:05:38 GMT"/>
    <m/>
    <s v="Hassen Mezghani"/>
    <s v="ekumar"/>
    <x v="2"/>
    <x v="1"/>
    <x v="0"/>
    <s v="Thu, 01 Jan 1970 00:00:00 GMT"/>
    <s v="Met"/>
    <m/>
    <m/>
    <m/>
    <s v="[]"/>
    <x v="1"/>
    <m/>
    <m/>
    <m/>
    <m/>
    <s v="Email Category"/>
    <s v="04 Oct 22 10:05:38 "/>
    <s v="10:05:38 "/>
    <d v="2022-10-03T10:05:38"/>
    <x v="0"/>
    <s v="01 Jan 70 00:00:00 "/>
    <s v=""/>
    <n v="1"/>
    <s v=""/>
  </r>
  <r>
    <n v="7306"/>
    <x v="2"/>
    <x v="0"/>
    <s v="Excessive Firewall Denies Across Multiple Hosts From A Local Host_x000a_ containing Firewall Deny_x000a_"/>
    <s v="Tue, 04 Oct 2022 10:30:04 GMT"/>
    <s v="Excessive Firewall Denies from Local Host"/>
    <s v="Theodoros Vakalopoulos"/>
    <s v="ekumar"/>
    <x v="1"/>
    <x v="1"/>
    <x v="0"/>
    <s v="Thu, 01 Jan 1970 00:00:00 GMT"/>
    <s v="Met"/>
    <m/>
    <m/>
    <n v="44"/>
    <s v="[]"/>
    <x v="4"/>
    <m/>
    <m/>
    <m/>
    <m/>
    <s v="Email Category"/>
    <s v="04 Oct 22 10:30:04 "/>
    <s v="10:30:04 "/>
    <d v="2022-10-03T10:30:04"/>
    <x v="0"/>
    <s v="01 Jan 70 00:00:00 "/>
    <s v=""/>
    <s v=""/>
    <s v=""/>
  </r>
  <r>
    <n v="7307"/>
    <x v="1"/>
    <x v="0"/>
    <s v="Suspected Phishing Email:  FW: Your message couldn't be delivered. "/>
    <s v="Tue, 04 Oct 2022 10:30:05 GMT"/>
    <m/>
    <s v="Theodoros Vakalopoulos"/>
    <s v="ekumar"/>
    <x v="1"/>
    <x v="1"/>
    <x v="0"/>
    <s v="Thu, 01 Jan 1970 00:00:00 GMT"/>
    <s v="Met"/>
    <m/>
    <s v="Phishing"/>
    <n v="46"/>
    <s v="[]"/>
    <x v="1"/>
    <m/>
    <m/>
    <m/>
    <m/>
    <s v="Email Category"/>
    <s v="04 Oct 22 10:30:05 "/>
    <s v="10:30:05 "/>
    <d v="2022-10-03T10:30:05"/>
    <x v="0"/>
    <s v="01 Jan 70 00:00:00 "/>
    <s v=""/>
    <s v=""/>
    <s v=""/>
  </r>
  <r>
    <n v="7308"/>
    <x v="1"/>
    <x v="0"/>
    <s v="Suspected Phishing Email:  Navigate the TPRM Compliance EU Landscape "/>
    <s v="Tue, 04 Oct 2022 10:30:05 GMT"/>
    <m/>
    <s v="Danylo Goncharskyi"/>
    <s v="ekumar"/>
    <x v="2"/>
    <x v="0"/>
    <x v="0"/>
    <s v="Thu, 01 Jan 1970 00:00:00 GMT"/>
    <s v="Met"/>
    <m/>
    <s v="Legitimate"/>
    <n v="174"/>
    <s v="[]"/>
    <x v="1"/>
    <m/>
    <m/>
    <m/>
    <m/>
    <s v="Email Category"/>
    <s v="04 Oct 22 10:30:05 "/>
    <s v="10:30:05 "/>
    <d v="2022-10-03T10:30:05"/>
    <x v="0"/>
    <s v="01 Jan 70 00:00:00 "/>
    <s v=""/>
    <s v=""/>
    <s v=""/>
  </r>
  <r>
    <n v="7309"/>
    <x v="1"/>
    <x v="0"/>
    <s v="Suspected Phishing Email:  Microsoft Event Registration Status Update "/>
    <s v="Tue, 04 Oct 2022 13:05:09 GMT"/>
    <m/>
    <s v="Mangesh Fasale"/>
    <s v="ekumar"/>
    <x v="1"/>
    <x v="0"/>
    <x v="0"/>
    <s v="Thu, 01 Jan 1970 00:00:00 GMT"/>
    <s v="Met"/>
    <m/>
    <s v="Phishing"/>
    <n v="222"/>
    <s v="[]"/>
    <x v="1"/>
    <m/>
    <m/>
    <m/>
    <m/>
    <s v="Email Category"/>
    <s v="04 Oct 22 13:05:09 "/>
    <s v="13:05:09 "/>
    <d v="2022-10-03T13:05:09"/>
    <x v="0"/>
    <s v="01 Jan 70 00:00:00 "/>
    <s v=""/>
    <s v=""/>
    <s v=""/>
  </r>
  <r>
    <n v="7310"/>
    <x v="1"/>
    <x v="0"/>
    <s v="Suspected Phishing Email:  03139 - Your order to sell shares "/>
    <s v="Tue, 04 Oct 2022 13:45:18 GMT"/>
    <m/>
    <s v="Hassen Mezghani"/>
    <s v="ekumar"/>
    <x v="1"/>
    <x v="0"/>
    <x v="1"/>
    <s v="Thu, 01 Jan 1970 00:00:00 GMT"/>
    <s v="Met"/>
    <m/>
    <s v="Phishing"/>
    <n v="381"/>
    <s v="[]"/>
    <x v="1"/>
    <m/>
    <m/>
    <m/>
    <m/>
    <s v="Email Category"/>
    <s v="04 Oct 22 13:45:18 "/>
    <s v="13:45:18 "/>
    <d v="2022-10-03T13:45:18"/>
    <x v="0"/>
    <s v="01 Jan 70 00:00:00 "/>
    <s v=""/>
    <s v=""/>
    <s v=""/>
  </r>
  <r>
    <n v="7311"/>
    <x v="0"/>
    <x v="0"/>
    <s v="Windows ATP Defender Detection_x000a_ containing Windows Defender ATP lateral movement alert_x000a_"/>
    <s v="Tue, 04 Oct 2022 13:50:02 GMT"/>
    <s v="Windows ATP Defender Detection"/>
    <s v="Theodoros Vakalopoulos"/>
    <s v="ekumar"/>
    <x v="1"/>
    <x v="1"/>
    <x v="0"/>
    <s v="Thu, 01 Jan 1970 00:00:00 GMT"/>
    <s v="Met"/>
    <s v="Other"/>
    <m/>
    <n v="57"/>
    <s v="[]"/>
    <x v="2"/>
    <m/>
    <m/>
    <m/>
    <m/>
    <s v="Other"/>
    <s v="04 Oct 22 13:50:02 "/>
    <s v="13:50:02 "/>
    <d v="2022-10-03T13:50:02"/>
    <x v="0"/>
    <s v="01 Jan 70 00:00:00 "/>
    <s v=""/>
    <s v=""/>
    <s v=""/>
  </r>
  <r>
    <n v="7312"/>
    <x v="1"/>
    <x v="0"/>
    <s v="Suspected Phishing Email:  [Bulk] $50 gift card for a survey on Privia Health "/>
    <s v="Tue, 04 Oct 2022 14:00:05 GMT"/>
    <m/>
    <s v="Theodoros Vakalopoulos"/>
    <s v="ekumar"/>
    <x v="1"/>
    <x v="1"/>
    <x v="0"/>
    <s v="Thu, 01 Jan 1970 00:00:00 GMT"/>
    <s v="Met"/>
    <m/>
    <s v="Scam"/>
    <n v="190"/>
    <s v="[]"/>
    <x v="1"/>
    <m/>
    <m/>
    <m/>
    <m/>
    <s v="Email Category"/>
    <s v="04 Oct 22 14:00:05 "/>
    <s v="14:00:05 "/>
    <d v="2022-10-03T14:00:05"/>
    <x v="0"/>
    <s v="01 Jan 70 00:00:00 "/>
    <s v=""/>
    <s v=""/>
    <s v=""/>
  </r>
  <r>
    <n v="7313"/>
    <x v="1"/>
    <x v="0"/>
    <s v="Suspected Phishing Email:  Your message couldn't be delivered. "/>
    <s v="Tue, 04 Oct 2022 14:35:09 GMT"/>
    <m/>
    <s v="Theodoros Vakalopoulos"/>
    <s v="ekumar"/>
    <x v="2"/>
    <x v="1"/>
    <x v="0"/>
    <s v="Thu, 01 Jan 1970 00:00:00 GMT"/>
    <s v="Met"/>
    <m/>
    <s v="Phishing"/>
    <n v="26"/>
    <s v="[]"/>
    <x v="1"/>
    <m/>
    <m/>
    <m/>
    <m/>
    <s v="Email Category"/>
    <s v="04 Oct 22 14:35:09 "/>
    <s v="14:35:09 "/>
    <d v="2022-10-03T14:35:09"/>
    <x v="0"/>
    <s v="01 Jan 70 00:00:00 "/>
    <s v=""/>
    <n v="1"/>
    <s v=""/>
  </r>
  <r>
    <n v="7314"/>
    <x v="0"/>
    <x v="0"/>
    <s v="Windows ATP Defender Detection_x000a_ containing Malware_x000a_"/>
    <s v="Tue, 04 Oct 2022 17:50:02 GMT"/>
    <s v="Windows ATP Defender Detection"/>
    <s v="Mangesh Fasale"/>
    <s v="apaluri"/>
    <x v="2"/>
    <x v="1"/>
    <x v="0"/>
    <s v="Thu, 01 Jan 1970 00:00:00 GMT"/>
    <s v="Met"/>
    <s v="Server"/>
    <m/>
    <n v="109"/>
    <s v="[]"/>
    <x v="5"/>
    <m/>
    <m/>
    <m/>
    <m/>
    <s v="Server"/>
    <s v="04 Oct 22 17:50:02 "/>
    <s v="17:50:02 "/>
    <d v="2022-10-03T17:50:02"/>
    <x v="0"/>
    <s v="01 Jan 70 00:00:00 "/>
    <s v=""/>
    <n v="1"/>
    <s v=""/>
  </r>
  <r>
    <n v="7315"/>
    <x v="1"/>
    <x v="0"/>
    <s v="Suspected Phishing Email:  [Bulk] Earn a $50 Amazon Gift Card and Learn about New Tech "/>
    <s v="Wed, 05 Oct 2022 03:40:13 GMT"/>
    <m/>
    <s v="Theodoros Vakalopoulos"/>
    <s v="psrikan"/>
    <x v="0"/>
    <x v="1"/>
    <x v="1"/>
    <s v="Thu, 01 Jan 1970 00:00:00 GMT"/>
    <s v="Met"/>
    <m/>
    <s v="Spam"/>
    <n v="78"/>
    <s v="[]"/>
    <x v="1"/>
    <m/>
    <m/>
    <m/>
    <m/>
    <s v="Email Category"/>
    <s v="05 Oct 22 03:40:13 "/>
    <s v="03:40:13 "/>
    <d v="2022-10-03T03:40:13"/>
    <x v="0"/>
    <s v="01 Jan 70 00:00:00 "/>
    <s v=""/>
    <s v=""/>
    <s v=""/>
  </r>
  <r>
    <n v="7316"/>
    <x v="2"/>
    <x v="0"/>
    <s v="Windows Defender AV Defense Evasion Alert_x000a_"/>
    <s v="Wed, 05 Oct 2022 06:10:02 GMT"/>
    <s v="Windows ATP Defender unwanted software"/>
    <s v="Mangesh Fasale"/>
    <s v="psrikan"/>
    <x v="1"/>
    <x v="2"/>
    <x v="1"/>
    <s v="Thu, 01 Jan 1970 00:00:00 GMT"/>
    <s v="Met"/>
    <s v="Laptop/Desktop"/>
    <m/>
    <n v="72"/>
    <s v="[]"/>
    <x v="2"/>
    <m/>
    <m/>
    <m/>
    <m/>
    <s v="Laptop/Desktop"/>
    <s v="05 Oct 22 06:10:02 "/>
    <s v="06:10:02 "/>
    <d v="2022-10-03T06:10:02"/>
    <x v="0"/>
    <s v="01 Jan 70 00:00:00 "/>
    <s v=""/>
    <n v="1"/>
    <s v=""/>
  </r>
  <r>
    <n v="7317"/>
    <x v="1"/>
    <x v="0"/>
    <s v="Suspected Phishing Email:   Microsoft 365 security: You have messages in quarantine "/>
    <s v="Wed, 05 Oct 2022 06:30:05 GMT"/>
    <m/>
    <s v="Theodoros Vakalopoulos"/>
    <s v="psrikan"/>
    <x v="0"/>
    <x v="0"/>
    <x v="0"/>
    <s v="Thu, 01 Jan 1970 00:00:00 GMT"/>
    <s v="Met"/>
    <m/>
    <s v="Legitimate"/>
    <n v="44"/>
    <s v="[]"/>
    <x v="1"/>
    <m/>
    <m/>
    <m/>
    <m/>
    <s v="Email Category"/>
    <s v="05 Oct 22 06:30:05 "/>
    <s v="06:30:05 "/>
    <d v="2022-10-03T06:30:05"/>
    <x v="0"/>
    <s v="01 Jan 70 00:00:00 "/>
    <s v=""/>
    <n v="1"/>
    <s v=""/>
  </r>
  <r>
    <n v="7318"/>
    <x v="1"/>
    <x v="0"/>
    <s v="Suspected Phishing Email:  Layoffs? "/>
    <s v="Wed, 05 Oct 2022 07:35:11 GMT"/>
    <m/>
    <s v="Theodoros Vakalopoulos"/>
    <s v="psrikan"/>
    <x v="0"/>
    <x v="0"/>
    <x v="0"/>
    <s v="Thu, 01 Jan 1970 00:00:00 GMT"/>
    <s v="Met"/>
    <m/>
    <s v="Marketing"/>
    <n v="48"/>
    <s v="[]"/>
    <x v="1"/>
    <m/>
    <m/>
    <m/>
    <m/>
    <s v="Email Category"/>
    <s v="05 Oct 22 07:35:11 "/>
    <s v="07:35:11 "/>
    <d v="2022-10-03T07:35:11"/>
    <x v="0"/>
    <s v="01 Jan 70 00:00:00 "/>
    <s v=""/>
    <n v="1"/>
    <s v=""/>
  </r>
  <r>
    <n v="7319"/>
    <x v="1"/>
    <x v="0"/>
    <s v="Suspected Phishing Email:  [Bulk] Hear from 30+ Speakers at The All Ireland Water &amp; Wastewater  Conference and Expo "/>
    <s v="Wed, 05 Oct 2022 08:40:14 GMT"/>
    <m/>
    <s v="Theodoros Vakalopoulos"/>
    <s v="ekumar"/>
    <x v="2"/>
    <x v="1"/>
    <x v="0"/>
    <s v="Thu, 01 Jan 1970 00:00:00 GMT"/>
    <s v="Met"/>
    <m/>
    <s v="Spam"/>
    <n v="111"/>
    <s v="[]"/>
    <x v="1"/>
    <m/>
    <m/>
    <m/>
    <m/>
    <s v="Email Category"/>
    <s v="05 Oct 22 08:40:14 "/>
    <s v="08:40:14 "/>
    <d v="2022-10-03T08:40:14"/>
    <x v="0"/>
    <s v="01 Jan 70 00:00:00 "/>
    <s v=""/>
    <n v="1"/>
    <s v=""/>
  </r>
  <r>
    <n v="7320"/>
    <x v="1"/>
    <x v="0"/>
    <s v="Suspected Phishing Email:  getAbstract Webinar with Giovanni Dienstmann "/>
    <s v="Wed, 05 Oct 2022 11:35:10 GMT"/>
    <m/>
    <s v="Danylo Goncharskyi"/>
    <s v="gsriniv"/>
    <x v="1"/>
    <x v="0"/>
    <x v="0"/>
    <s v="Thu, 01 Jan 1970 00:00:00 GMT"/>
    <s v="Met"/>
    <m/>
    <s v="Phishing"/>
    <n v="307"/>
    <s v="[]"/>
    <x v="1"/>
    <m/>
    <m/>
    <m/>
    <m/>
    <s v="Email Category"/>
    <s v="05 Oct 22 11:35:10 "/>
    <s v="11:35:10 "/>
    <d v="2022-10-03T11:35:10"/>
    <x v="0"/>
    <s v="01 Jan 70 00:00:00 "/>
    <s v=""/>
    <s v=""/>
    <s v=""/>
  </r>
  <r>
    <n v="7321"/>
    <x v="0"/>
    <x v="0"/>
    <s v="Windows ATP Defender Detection_x000a_ containing Malware_x000a_"/>
    <s v="Wed, 05 Oct 2022 12:30:03 GMT"/>
    <s v="Windows ATP Defender Detection"/>
    <s v="Rahul Chudasama"/>
    <s v="ekumar"/>
    <x v="2"/>
    <x v="1"/>
    <x v="0"/>
    <s v="Thu, 01 Jan 1970 00:00:00 GMT"/>
    <s v="Met"/>
    <m/>
    <m/>
    <m/>
    <s v="[]"/>
    <x v="4"/>
    <m/>
    <m/>
    <m/>
    <m/>
    <s v="Email Category"/>
    <s v="05 Oct 22 12:30:03 "/>
    <s v="12:30:03 "/>
    <d v="2022-10-03T12:30:03"/>
    <x v="0"/>
    <s v="01 Jan 70 00:00:00 "/>
    <s v=""/>
    <n v="1"/>
    <s v=""/>
  </r>
  <r>
    <n v="7322"/>
    <x v="1"/>
    <x v="0"/>
    <s v="Suspected Phishing Email:  getAbstract Webinar with Giovanni Dienstmann "/>
    <s v="Wed, 05 Oct 2022 12:30:35 GMT"/>
    <m/>
    <s v="Danylo Goncharskyi"/>
    <s v="gsriniv"/>
    <x v="1"/>
    <x v="0"/>
    <x v="1"/>
    <s v="Thu, 01 Jan 1970 00:00:00 GMT"/>
    <s v="Met"/>
    <m/>
    <m/>
    <n v="331"/>
    <s v="[]"/>
    <x v="1"/>
    <m/>
    <m/>
    <m/>
    <m/>
    <s v="Email Category"/>
    <s v="05 Oct 22 12:30:35 "/>
    <s v="12:30:35 "/>
    <d v="2022-10-03T12:30:35"/>
    <x v="0"/>
    <s v="01 Jan 70 00:00:00 "/>
    <s v=""/>
    <s v=""/>
    <s v=""/>
  </r>
  <r>
    <n v="7323"/>
    <x v="1"/>
    <x v="0"/>
    <s v="Fortinet IPS Monitored Rule Triggered from Local Source_x000a_ containing Java.Management.Extensions.Insecure.Remote.Access_x000a_"/>
    <s v="Wed, 05 Oct 2022 12:40:04 GMT"/>
    <s v="Policy: Fortinet IPS Monitored Rule Triggered from Local Source"/>
    <s v="Hassen Mezghani"/>
    <s v="ekumar"/>
    <x v="1"/>
    <x v="2"/>
    <x v="1"/>
    <s v="Thu, 01 Jan 1970 00:00:00 GMT"/>
    <s v="Met"/>
    <m/>
    <m/>
    <n v="118"/>
    <s v="[]"/>
    <x v="0"/>
    <m/>
    <m/>
    <m/>
    <m/>
    <s v="Email Category"/>
    <s v="05 Oct 22 12:40:04 "/>
    <s v="12:40:04 "/>
    <d v="2022-10-03T12:40:04"/>
    <x v="0"/>
    <s v="01 Jan 70 00:00:00 "/>
    <s v=""/>
    <n v="1"/>
    <s v=""/>
  </r>
  <r>
    <n v="7324"/>
    <x v="1"/>
    <x v="0"/>
    <s v="Suspected Phishing Email:  New Comment on Incident INC0146971 (FW: Your message couldn't be  delivered.) "/>
    <s v="Wed, 05 Oct 2022 13:20:21 GMT"/>
    <m/>
    <s v="Mangesh Fasale"/>
    <s v="ekumar"/>
    <x v="2"/>
    <x v="1"/>
    <x v="0"/>
    <s v="Thu, 01 Jan 1970 00:00:00 GMT"/>
    <s v="Met"/>
    <m/>
    <s v="Legitimate"/>
    <n v="159"/>
    <s v="[]"/>
    <x v="1"/>
    <m/>
    <m/>
    <m/>
    <m/>
    <s v="Email Category"/>
    <s v="05 Oct 22 13:20:21 "/>
    <s v="13:20:21 "/>
    <d v="2022-10-03T13:20:21"/>
    <x v="0"/>
    <s v="01 Jan 70 00:00:00 "/>
    <s v=""/>
    <n v="1"/>
    <s v=""/>
  </r>
  <r>
    <n v="7325"/>
    <x v="1"/>
    <x v="0"/>
    <s v="Suspected Phishing Email:  [Bulk] Take our survey and you could win $250! "/>
    <s v="Wed, 05 Oct 2022 13:30:05 GMT"/>
    <m/>
    <s v="Hassen Mezghani"/>
    <s v="gsriniv"/>
    <x v="1"/>
    <x v="0"/>
    <x v="1"/>
    <s v="Thu, 01 Jan 1970 00:00:00 GMT"/>
    <s v="Met"/>
    <m/>
    <s v="Phishing"/>
    <n v="204"/>
    <s v="[]"/>
    <x v="1"/>
    <m/>
    <m/>
    <m/>
    <m/>
    <s v="Email Category"/>
    <s v="05 Oct 22 13:30:05 "/>
    <s v="13:30:05 "/>
    <d v="2022-10-03T13:30:05"/>
    <x v="0"/>
    <s v="01 Jan 70 00:00:00 "/>
    <s v=""/>
    <s v=""/>
    <s v=""/>
  </r>
  <r>
    <n v="7326"/>
    <x v="2"/>
    <x v="0"/>
    <s v="Azure Sentinel: High Severity alert_x000a_ containing Mass download_x000a_"/>
    <s v="Wed, 05 Oct 2022 14:00:02 GMT"/>
    <s v="Azure Sentinel: High Severity alerts (Indexed on AccountName)"/>
    <s v="Theodoros Vakalopoulos"/>
    <s v="ekumar"/>
    <x v="1"/>
    <x v="1"/>
    <x v="0"/>
    <s v="Thu, 01 Jan 1970 00:00:00 GMT"/>
    <s v="Met"/>
    <s v="Other"/>
    <m/>
    <n v="191"/>
    <s v="[]"/>
    <x v="5"/>
    <m/>
    <m/>
    <m/>
    <m/>
    <s v="Other"/>
    <s v="05 Oct 22 14:00:02 "/>
    <s v="14:00:02 "/>
    <d v="2022-10-03T14:00:02"/>
    <x v="0"/>
    <s v="01 Jan 70 00:00:00 "/>
    <s v=""/>
    <s v=""/>
    <s v=""/>
  </r>
  <r>
    <n v="7327"/>
    <x v="1"/>
    <x v="0"/>
    <s v="Suspected Phishing Email:  [Marketing] RE: IT/Digital Transformation Sub-contracting "/>
    <s v="Wed, 05 Oct 2022 15:10:15 GMT"/>
    <m/>
    <s v="Hassen Mezghani"/>
    <s v="gsriniv"/>
    <x v="2"/>
    <x v="0"/>
    <x v="1"/>
    <s v="Thu, 01 Jan 1970 00:00:00 GMT"/>
    <s v="Met"/>
    <m/>
    <s v="Spam"/>
    <n v="128"/>
    <s v="[]"/>
    <x v="1"/>
    <m/>
    <m/>
    <m/>
    <m/>
    <s v="Email Category"/>
    <s v="05 Oct 22 15:10:15 "/>
    <s v="15:10:15 "/>
    <d v="2022-10-03T15:10:15"/>
    <x v="0"/>
    <s v="01 Jan 70 00:00:00 "/>
    <s v=""/>
    <s v=""/>
    <s v=""/>
  </r>
  <r>
    <n v="7328"/>
    <x v="1"/>
    <x v="0"/>
    <s v="Suspected Phishing Email:  2022 Video Strategy for SES "/>
    <s v="Wed, 05 Oct 2022 19:05:08 GMT"/>
    <m/>
    <s v="Mangesh Fasale"/>
    <s v="breddy"/>
    <x v="1"/>
    <x v="0"/>
    <x v="1"/>
    <s v="Thu, 01 Jan 1970 00:00:00 GMT"/>
    <s v="Met"/>
    <m/>
    <s v="Scam"/>
    <n v="102"/>
    <s v="[]"/>
    <x v="1"/>
    <m/>
    <m/>
    <m/>
    <m/>
    <s v="Email Category"/>
    <s v="05 Oct 22 19:05:08 "/>
    <s v="19:05:08 "/>
    <d v="2022-10-03T19:05:08"/>
    <x v="0"/>
    <s v="01 Jan 70 00:00:00 "/>
    <s v=""/>
    <s v=""/>
    <s v=""/>
  </r>
  <r>
    <n v="7329"/>
    <x v="1"/>
    <x v="0"/>
    <s v="Suspected Phishing Email:  antivirus service plan Has been upgraded Of Geek-Squad-SD6F5S1GD654D65F4GD56F "/>
    <s v="Wed, 05 Oct 2022 19:45:51 GMT"/>
    <m/>
    <s v="Hassen Mezghani"/>
    <s v="breddy"/>
    <x v="1"/>
    <x v="2"/>
    <x v="1"/>
    <s v="Thu, 01 Jan 1970 00:00:00 GMT"/>
    <s v="Met"/>
    <m/>
    <s v="Spam"/>
    <n v="108"/>
    <s v="[]"/>
    <x v="1"/>
    <m/>
    <m/>
    <m/>
    <m/>
    <s v="Email Category"/>
    <s v="05 Oct 22 19:45:51 "/>
    <s v="19:45:51 "/>
    <d v="2022-10-03T19:45:51"/>
    <x v="0"/>
    <s v="01 Jan 70 00:00:00 "/>
    <s v=""/>
    <n v="1"/>
    <s v=""/>
  </r>
  <r>
    <n v="7330"/>
    <x v="1"/>
    <x v="0"/>
    <s v="Suspected Phishing Email:  Attorney referral. "/>
    <s v="Wed, 05 Oct 2022 20:05:09 GMT"/>
    <m/>
    <s v="Danylo Goncharskyi"/>
    <s v="breddy"/>
    <x v="0"/>
    <x v="2"/>
    <x v="1"/>
    <s v="Thu, 01 Jan 1970 00:00:00 GMT"/>
    <s v="Met"/>
    <m/>
    <m/>
    <n v="150"/>
    <s v="[]"/>
    <x v="1"/>
    <m/>
    <m/>
    <m/>
    <m/>
    <s v="Email Category"/>
    <s v="05 Oct 22 20:05:09 "/>
    <s v="20:05:09 "/>
    <d v="2022-10-03T20:05:09"/>
    <x v="0"/>
    <s v="01 Jan 70 00:00:00 "/>
    <s v=""/>
    <s v=""/>
    <s v=""/>
  </r>
  <r>
    <n v="7331"/>
    <x v="1"/>
    <x v="0"/>
    <s v="Suspected Phishing Email:  Not sure about Refund? (read this) "/>
    <s v="Wed, 05 Oct 2022 21:00:14 GMT"/>
    <m/>
    <s v="Theodoros Vakalopoulos"/>
    <s v="breddy"/>
    <x v="1"/>
    <x v="2"/>
    <x v="1"/>
    <s v="Thu, 01 Jan 1970 00:00:00 GMT"/>
    <s v="Met"/>
    <m/>
    <s v="Spam"/>
    <n v="176"/>
    <s v="[]"/>
    <x v="1"/>
    <m/>
    <m/>
    <m/>
    <m/>
    <s v="Email Category"/>
    <s v="05 Oct 22 21:00:14 "/>
    <s v="21:00:14 "/>
    <d v="2022-10-03T21:00:14"/>
    <x v="0"/>
    <s v="01 Jan 70 00:00:00 "/>
    <s v=""/>
    <n v="1"/>
    <s v=""/>
  </r>
  <r>
    <n v="7332"/>
    <x v="1"/>
    <x v="0"/>
    <s v="Suspected Phishing Email:  DHL On Demand Delivery"/>
    <s v="Thu, 06 Oct 2022 06:20:23 GMT"/>
    <m/>
    <s v="Theodoros Vakalopoulos"/>
    <s v="psrikan"/>
    <x v="2"/>
    <x v="0"/>
    <x v="1"/>
    <s v="Thu, 01 Jan 1970 00:00:00 GMT"/>
    <s v="Met"/>
    <m/>
    <s v="Spam"/>
    <n v="98"/>
    <s v="[]"/>
    <x v="1"/>
    <m/>
    <m/>
    <m/>
    <m/>
    <s v="Email Category"/>
    <s v="06 Oct 22 06:20:23 "/>
    <s v="06:20:23 "/>
    <d v="2022-10-03T06:20:23"/>
    <x v="0"/>
    <s v="01 Jan 70 00:00:00 "/>
    <s v=""/>
    <s v=""/>
    <s v=""/>
  </r>
  <r>
    <n v="7333"/>
    <x v="1"/>
    <x v="0"/>
    <s v="Suspected Phishing Email:  News you might have missed "/>
    <s v="Thu, 06 Oct 2022 09:45:17 GMT"/>
    <m/>
    <s v="Theodoros Vakalopoulos"/>
    <s v="gsriniv"/>
    <x v="0"/>
    <x v="0"/>
    <x v="0"/>
    <s v="Thu, 01 Jan 1970 00:00:00 GMT"/>
    <s v="Met"/>
    <m/>
    <s v="Legitimate"/>
    <n v="319"/>
    <s v="[]"/>
    <x v="1"/>
    <m/>
    <m/>
    <m/>
    <m/>
    <s v="Email Category"/>
    <s v="06 Oct 22 09:45:17 "/>
    <s v="09:45:17 "/>
    <d v="2022-10-03T09:45:17"/>
    <x v="0"/>
    <s v="01 Jan 70 00:00:00 "/>
    <s v=""/>
    <n v="1"/>
    <s v=""/>
  </r>
  <r>
    <n v="7334"/>
    <x v="1"/>
    <x v="0"/>
    <s v="Fortinet IPS Monitored Rule Triggered from Local Source_x000a_ containing Java.Management.Extensions.Insecure.Remote.Access_x000a_"/>
    <s v="Thu, 06 Oct 2022 13:10:02 GMT"/>
    <s v="Policy: Fortinet IPS Monitored Rule Triggered from Local Source"/>
    <s v="Danylo Goncharskyi"/>
    <s v="gsriniv"/>
    <x v="1"/>
    <x v="1"/>
    <x v="0"/>
    <s v="Thu, 01 Jan 1970 00:00:00 GMT"/>
    <s v="Met"/>
    <m/>
    <m/>
    <n v="249"/>
    <s v="[]"/>
    <x v="0"/>
    <m/>
    <m/>
    <m/>
    <m/>
    <s v="Email Category"/>
    <s v="06 Oct 22 13:10:02 "/>
    <s v="13:10:02 "/>
    <d v="2022-10-03T13:10:02"/>
    <x v="0"/>
    <s v="01 Jan 70 00:00:00 "/>
    <s v=""/>
    <s v=""/>
    <s v=""/>
  </r>
  <r>
    <n v="7335"/>
    <x v="1"/>
    <x v="0"/>
    <s v="Suspected Phishing Email:  Re: TecEx Meeting: Global IT Hardware Deployments "/>
    <s v="Thu, 06 Oct 2022 13:10:41 GMT"/>
    <m/>
    <s v="Theodoros Vakalopoulos"/>
    <s v="gsriniv"/>
    <x v="0"/>
    <x v="0"/>
    <x v="0"/>
    <s v="Thu, 01 Jan 1970 00:00:00 GMT"/>
    <s v="Met"/>
    <m/>
    <s v="Spam"/>
    <n v="151"/>
    <s v="[]"/>
    <x v="1"/>
    <m/>
    <m/>
    <m/>
    <m/>
    <s v="Email Category"/>
    <s v="06 Oct 22 13:10:41 "/>
    <s v="13:10:41 "/>
    <d v="2022-10-03T13:10:41"/>
    <x v="0"/>
    <s v="01 Jan 70 00:00:00 "/>
    <s v=""/>
    <n v="1"/>
    <s v=""/>
  </r>
  <r>
    <n v="7336"/>
    <x v="2"/>
    <x v="0"/>
    <s v="Umbrella proxy: Multiple AV detections on same system_x000a_ containing Destination blocked after being proxied_x000a_"/>
    <s v="Thu, 06 Oct 2022 13:20:02 GMT"/>
    <s v="Umbrella proxy: Multiple AV detections on same system"/>
    <s v="Mangesh Fasale"/>
    <s v="gsriniv"/>
    <x v="1"/>
    <x v="2"/>
    <x v="0"/>
    <s v="Thu, 01 Jan 1970 00:00:00 GMT"/>
    <s v="Met"/>
    <s v="Laptop/Desktop"/>
    <m/>
    <n v="256"/>
    <s v="[]"/>
    <x v="0"/>
    <m/>
    <m/>
    <m/>
    <m/>
    <s v="Laptop/Desktop"/>
    <s v="06 Oct 22 13:20:02 "/>
    <s v="13:20:02 "/>
    <d v="2022-10-03T13:20:02"/>
    <x v="0"/>
    <s v="01 Jan 70 00:00:00 "/>
    <s v=""/>
    <n v="1"/>
    <s v=""/>
  </r>
  <r>
    <n v="7337"/>
    <x v="1"/>
    <x v="0"/>
    <s v="Suspected Phishing Email:  Re: Pure Storage Introduction "/>
    <s v="Thu, 06 Oct 2022 13:40:13 GMT"/>
    <m/>
    <s v="Theodoros Vakalopoulos"/>
    <s v="gsriniv"/>
    <x v="1"/>
    <x v="0"/>
    <x v="1"/>
    <s v="Thu, 01 Jan 1970 00:00:00 GMT"/>
    <s v="Met"/>
    <m/>
    <s v="Marketing"/>
    <n v="243"/>
    <s v="[]"/>
    <x v="1"/>
    <m/>
    <m/>
    <m/>
    <m/>
    <s v="Email Category"/>
    <s v="06 Oct 22 13:40:13 "/>
    <s v="13:40:13 "/>
    <d v="2022-10-03T13:40:13"/>
    <x v="0"/>
    <s v="01 Jan 70 00:00:00 "/>
    <s v=""/>
    <s v=""/>
    <s v=""/>
  </r>
  <r>
    <n v="7338"/>
    <x v="1"/>
    <x v="0"/>
    <s v="Suspected Phishing Email:  [Bulk] Allied Is Your One-Stop Shop for Automation "/>
    <s v="Thu, 06 Oct 2022 14:00:05 GMT"/>
    <m/>
    <s v="Danylo Goncharskyi"/>
    <s v="gsriniv"/>
    <x v="2"/>
    <x v="0"/>
    <x v="0"/>
    <s v="Thu, 01 Jan 1970 00:00:00 GMT"/>
    <s v="Met"/>
    <m/>
    <m/>
    <n v="166"/>
    <s v="[]"/>
    <x v="1"/>
    <m/>
    <m/>
    <m/>
    <m/>
    <s v="Email Category"/>
    <s v="06 Oct 22 14:00:05 "/>
    <s v="14:00:05 "/>
    <d v="2022-10-03T14:00:05"/>
    <x v="0"/>
    <s v="01 Jan 70 00:00:00 "/>
    <s v=""/>
    <s v=""/>
    <s v=""/>
  </r>
  <r>
    <n v="7339"/>
    <x v="0"/>
    <x v="0"/>
    <s v="Windows ATP Defender Detection_x000a_ containing Windows Defender ATP malware alert_x000a_"/>
    <s v="Thu, 06 Oct 2022 15:00:02 GMT"/>
    <s v="Windows ATP Defender Detection"/>
    <s v="Theodoros Vakalopoulos"/>
    <s v="gsriniv"/>
    <x v="0"/>
    <x v="0"/>
    <x v="0"/>
    <s v="Thu, 01 Jan 1970 00:00:00 GMT"/>
    <s v="Met"/>
    <s v="Laptop/Desktop"/>
    <m/>
    <n v="211"/>
    <s v="[]"/>
    <x v="5"/>
    <m/>
    <m/>
    <m/>
    <m/>
    <s v="Laptop/Desktop"/>
    <s v="06 Oct 22 15:00:02 "/>
    <s v="15:00:02 "/>
    <d v="2022-10-03T15:00:02"/>
    <x v="0"/>
    <s v="01 Jan 70 00:00:00 "/>
    <s v=""/>
    <n v="1"/>
    <s v=""/>
  </r>
  <r>
    <n v="7340"/>
    <x v="1"/>
    <x v="0"/>
    <s v="Suspected Phishing Email:  Reducing Energy Costs: Expert roundtable now also online! "/>
    <s v="Thu, 06 Oct 2022 15:00:13 GMT"/>
    <m/>
    <s v="Mangesh Fasale"/>
    <s v="gsriniv"/>
    <x v="1"/>
    <x v="1"/>
    <x v="1"/>
    <s v="Thu, 01 Jan 1970 00:00:00 GMT"/>
    <s v="Met"/>
    <m/>
    <s v="Spam"/>
    <n v="84"/>
    <s v="[]"/>
    <x v="1"/>
    <m/>
    <m/>
    <m/>
    <m/>
    <s v="Email Category"/>
    <s v="06 Oct 22 15:00:13 "/>
    <s v="15:00:13 "/>
    <d v="2022-10-03T15:00:13"/>
    <x v="0"/>
    <s v="01 Jan 70 00:00:00 "/>
    <s v=""/>
    <s v=""/>
    <s v=""/>
  </r>
  <r>
    <n v="7341"/>
    <x v="1"/>
    <x v="0"/>
    <s v="Suspected Phishing Email:  SALES RECEIPT R387453-EUR0934545-ER8UT094850345345 "/>
    <s v="Thu, 06 Oct 2022 18:05:25 GMT"/>
    <m/>
    <s v="Mangesh Fasale"/>
    <s v="breddy"/>
    <x v="1"/>
    <x v="2"/>
    <x v="0"/>
    <s v="Thu, 01 Jan 1970 00:00:00 GMT"/>
    <s v="Met"/>
    <m/>
    <s v="Scam"/>
    <n v="36"/>
    <s v="[]"/>
    <x v="1"/>
    <m/>
    <m/>
    <m/>
    <m/>
    <s v="Email Category"/>
    <s v="06 Oct 22 18:05:25 "/>
    <s v="18:05:25 "/>
    <d v="2022-10-03T18:05:25"/>
    <x v="0"/>
    <s v="01 Jan 70 00:00:00 "/>
    <s v=""/>
    <n v="1"/>
    <s v=""/>
  </r>
  <r>
    <n v="7342"/>
    <x v="2"/>
    <x v="0"/>
    <s v="Malware detected by Umbrella proxy_x000a_ preceded by Umbrella proxy: Multiple AV detections on same system_x000a_ containing Destination blocked after being proxied_x000a_"/>
    <s v="Thu, 06 Oct 2022 23:40:02 GMT"/>
    <s v="Umbrella proxy: Multiple AV detections on same system"/>
    <s v="Mangesh Fasale"/>
    <s v="breddy"/>
    <x v="1"/>
    <x v="2"/>
    <x v="0"/>
    <s v="Thu, 01 Jan 1970 00:00:00 GMT"/>
    <s v="Met"/>
    <s v="Laptop/Desktop"/>
    <m/>
    <n v="73"/>
    <s v="[]"/>
    <x v="0"/>
    <m/>
    <m/>
    <m/>
    <m/>
    <s v="Laptop/Desktop"/>
    <s v="06 Oct 22 23:40:02 "/>
    <s v="23:40:02 "/>
    <d v="2022-10-03T23:40:02"/>
    <x v="0"/>
    <s v="01 Jan 70 00:00:00 "/>
    <s v=""/>
    <n v="1"/>
    <s v=""/>
  </r>
  <r>
    <n v="7343"/>
    <x v="2"/>
    <x v="0"/>
    <s v="Malicious file detected by AMP in web traffic passing through Umbrella_x000a_ containing Destination blocked after being proxied_x000a_"/>
    <s v="Fri, 07 Oct 2022 07:40:02 GMT"/>
    <s v="Umbrella Proxy: Malicious file detected by AMP"/>
    <s v="Hassen Mezghani"/>
    <s v="psrikan"/>
    <x v="1"/>
    <x v="2"/>
    <x v="0"/>
    <s v="Thu, 01 Jan 1970 00:00:00 GMT"/>
    <s v="Met"/>
    <s v="Laptop/Desktop"/>
    <m/>
    <n v="87"/>
    <s v="[]"/>
    <x v="0"/>
    <m/>
    <m/>
    <m/>
    <m/>
    <s v="Laptop/Desktop"/>
    <s v="07 Oct 22 07:40:02 "/>
    <s v="07:40:02 "/>
    <d v="2022-10-03T07:40:02"/>
    <x v="0"/>
    <s v="01 Jan 70 00:00:00 "/>
    <s v=""/>
    <n v="1"/>
    <s v=""/>
  </r>
  <r>
    <n v="7344"/>
    <x v="2"/>
    <x v="0"/>
    <s v="Azure Sentinel: High Severity alert_x000a_ containing Mass download_x000a_"/>
    <s v="Fri, 07 Oct 2022 08:30:03 GMT"/>
    <s v="Azure Sentinel: High Severity alerts (Indexed on AccountName)"/>
    <s v="Theodoros Vakalopoulos"/>
    <s v="gsriniv"/>
    <x v="1"/>
    <x v="1"/>
    <x v="1"/>
    <s v="Thu, 01 Jan 1970 00:00:00 GMT"/>
    <s v="Met"/>
    <s v="Laptop/Desktop"/>
    <m/>
    <n v="284"/>
    <s v="[]"/>
    <x v="3"/>
    <m/>
    <m/>
    <m/>
    <m/>
    <s v="Laptop/Desktop"/>
    <s v="07 Oct 22 08:30:03 "/>
    <s v="08:30:03 "/>
    <d v="2022-10-03T08:30:03"/>
    <x v="0"/>
    <s v="01 Jan 70 00:00:00 "/>
    <s v=""/>
    <s v=""/>
    <s v=""/>
  </r>
  <r>
    <n v="7345"/>
    <x v="0"/>
    <x v="0"/>
    <s v="Windows ATP Defender Detection_x000a_ containing Malware_x000a_"/>
    <s v="Fri, 07 Oct 2022 11:40:02 GMT"/>
    <s v="Windows ATP Defender Detection"/>
    <s v="Aditya Vashist"/>
    <s v="gsriniv"/>
    <x v="0"/>
    <x v="1"/>
    <x v="0"/>
    <s v="Thu, 01 Jan 1970 00:00:00 GMT"/>
    <s v="Met"/>
    <s v="Laptop/Desktop"/>
    <m/>
    <n v="170"/>
    <s v="[]"/>
    <x v="5"/>
    <m/>
    <m/>
    <m/>
    <m/>
    <s v="Laptop/Desktop"/>
    <s v="07 Oct 22 11:40:02 "/>
    <s v="11:40:02 "/>
    <d v="2022-10-03T11:40:02"/>
    <x v="0"/>
    <s v="01 Jan 70 00:00:00 "/>
    <s v=""/>
    <s v=""/>
    <s v=""/>
  </r>
  <r>
    <n v="7346"/>
    <x v="1"/>
    <x v="0"/>
    <s v="Suspected Phishing Email:  Snelle reactie"/>
    <s v="Fri, 07 Oct 2022 12:00:06 GMT"/>
    <m/>
    <s v="Mangesh Fasale"/>
    <s v="gsriniv"/>
    <x v="2"/>
    <x v="1"/>
    <x v="0"/>
    <s v="Thu, 01 Jan 1970 00:00:00 GMT"/>
    <s v="Met"/>
    <m/>
    <s v="Spam"/>
    <n v="216"/>
    <s v="[]"/>
    <x v="1"/>
    <m/>
    <m/>
    <m/>
    <m/>
    <s v="Email Category"/>
    <s v="07 Oct 22 12:00:06 "/>
    <s v="12:00:06 "/>
    <d v="2022-10-03T12:00:06"/>
    <x v="0"/>
    <s v="01 Jan 70 00:00:00 "/>
    <s v=""/>
    <n v="1"/>
    <s v=""/>
  </r>
  <r>
    <n v="7347"/>
    <x v="1"/>
    <x v="0"/>
    <s v="V2 Sending Attacks to External_x000a_ containing Malformed Packet_x000a_"/>
    <s v="Fri, 07 Oct 2022 14:20:02 GMT"/>
    <s v="V2 Sending Attacks to External"/>
    <s v="Theodoros Vakalopoulos"/>
    <s v="gsriniv"/>
    <x v="2"/>
    <x v="1"/>
    <x v="0"/>
    <s v="Thu, 01 Jan 1970 00:00:00 GMT"/>
    <s v="Met"/>
    <s v="Laptop/Desktop"/>
    <m/>
    <n v="20"/>
    <s v="[]"/>
    <x v="0"/>
    <m/>
    <m/>
    <m/>
    <m/>
    <s v="Laptop/Desktop"/>
    <s v="07 Oct 22 14:20:02 "/>
    <s v="14:20:02 "/>
    <d v="2022-10-03T14:20:02"/>
    <x v="0"/>
    <s v="01 Jan 70 00:00:00 "/>
    <s v=""/>
    <n v="1"/>
    <s v=""/>
  </r>
  <r>
    <n v="7348"/>
    <x v="0"/>
    <x v="1"/>
    <s v="Excessive Firewall Denies Across Multiple Hosts From A Local Host_x000a_ containing Firewall Deny_x000a_"/>
    <s v="Sat, 08 Oct 2022 18:10:02 GMT"/>
    <s v="Excessive Firewall Denies from Local Host"/>
    <s v="Aditya Vashist"/>
    <s v="breddy"/>
    <x v="2"/>
    <x v="1"/>
    <x v="0"/>
    <s v="Thu, 01 Jan 1970 00:00:00 GMT"/>
    <s v="Met"/>
    <s v="Server"/>
    <m/>
    <n v="79"/>
    <s v="[]"/>
    <x v="0"/>
    <m/>
    <m/>
    <m/>
    <m/>
    <s v="Server"/>
    <s v="08 Oct 22 18:10:02 "/>
    <s v="18:10:02 "/>
    <d v="2022-10-03T18:10:02"/>
    <x v="0"/>
    <s v="01 Jan 70 00:00:00 "/>
    <s v=""/>
    <s v=""/>
    <s v=""/>
  </r>
  <r>
    <n v="7349"/>
    <x v="1"/>
    <x v="0"/>
    <s v="Suspected Phishing Email:  The request 'Trip from Las Vegas to Atlanta' has been placed in  your approval queue. "/>
    <s v="Mon, 10 Oct 2022 07:42:46 GMT"/>
    <m/>
    <s v="Theodoros Vakalopoulos"/>
    <s v="psrikan"/>
    <x v="0"/>
    <x v="0"/>
    <x v="0"/>
    <s v="Mon, 10 Oct 2022 07:56:45 GMT"/>
    <s v="Met"/>
    <m/>
    <s v="Legitimate"/>
    <n v="120"/>
    <s v="[]"/>
    <x v="1"/>
    <m/>
    <m/>
    <m/>
    <m/>
    <s v="Email Category"/>
    <s v="10 Oct 22 07:42:46 "/>
    <s v="07:42:46 "/>
    <d v="2022-10-10T07:42:46"/>
    <x v="1"/>
    <s v="10 Oct 22 07:56:45 "/>
    <d v="1899-12-30T00:13:59"/>
    <n v="1"/>
    <s v=""/>
  </r>
  <r>
    <n v="7350"/>
    <x v="1"/>
    <x v="0"/>
    <s v="Suspected Phishing Email:  The request 'Trip from Atlanta to Baltimore' has been placed in  your approval queue. "/>
    <s v="Mon, 10 Oct 2022 07:42:46 GMT"/>
    <m/>
    <s v="Theodoros Vakalopoulos"/>
    <s v="psrikan"/>
    <x v="0"/>
    <x v="0"/>
    <x v="0"/>
    <s v="Mon, 10 Oct 2022 08:11:48 GMT"/>
    <s v="Met"/>
    <m/>
    <s v="Legitimate"/>
    <n v="116"/>
    <s v="[]"/>
    <x v="1"/>
    <m/>
    <m/>
    <m/>
    <m/>
    <s v="Email Category"/>
    <s v="10 Oct 22 07:42:46 "/>
    <s v="07:42:46 "/>
    <d v="2022-10-10T07:42:46"/>
    <x v="1"/>
    <s v="10 Oct 22 08:11:48 "/>
    <d v="1899-12-30T00:29:02"/>
    <n v="1"/>
    <s v=""/>
  </r>
  <r>
    <n v="7351"/>
    <x v="1"/>
    <x v="0"/>
    <s v="Suspected Phishing Email:  Bernard Barragan wants to access '20221007_120539' "/>
    <s v="Mon, 10 Oct 2022 07:42:46 GMT"/>
    <m/>
    <s v="Theodoros Vakalopoulos"/>
    <s v="psrikan"/>
    <x v="0"/>
    <x v="0"/>
    <x v="0"/>
    <s v="Mon, 10 Oct 2022 08:11:34 GMT"/>
    <s v="Met"/>
    <m/>
    <s v="Legitimate"/>
    <n v="149"/>
    <s v="[]"/>
    <x v="1"/>
    <m/>
    <m/>
    <m/>
    <m/>
    <s v="Email Category"/>
    <s v="10 Oct 22 07:42:46 "/>
    <s v="07:42:46 "/>
    <d v="2022-10-10T07:42:46"/>
    <x v="1"/>
    <s v="10 Oct 22 08:11:34 "/>
    <d v="1899-12-30T00:28:48"/>
    <n v="1"/>
    <s v=""/>
  </r>
  <r>
    <n v="7352"/>
    <x v="1"/>
    <x v="0"/>
    <s v="Suspected Phishing Email:  Travel approval required for traveler Ellen BRAGER MICHIELS "/>
    <s v="Mon, 10 Oct 2022 07:42:46 GMT"/>
    <m/>
    <s v="Theodoros Vakalopoulos"/>
    <s v="ekumar"/>
    <x v="1"/>
    <x v="0"/>
    <x v="1"/>
    <s v="Mon, 10 Oct 2022 09:44:27 GMT"/>
    <s v="Met"/>
    <m/>
    <s v="Legitimate"/>
    <n v="78"/>
    <s v="[]"/>
    <x v="1"/>
    <m/>
    <m/>
    <m/>
    <m/>
    <s v="Email Category"/>
    <s v="10 Oct 22 07:42:46 "/>
    <s v="07:42:46 "/>
    <d v="2022-10-10T07:42:46"/>
    <x v="1"/>
    <s v="10 Oct 22 09:44:27 "/>
    <d v="1899-12-30T02:01:41"/>
    <s v=""/>
    <n v="1"/>
  </r>
  <r>
    <n v="7353"/>
    <x v="1"/>
    <x v="0"/>
    <s v="Suspected Phishing Email:  Travel approval required for traveler Ellen BRAGER MICHIELS "/>
    <s v="Mon, 10 Oct 2022 07:42:46 GMT"/>
    <m/>
    <s v="Theodoros Vakalopoulos"/>
    <s v="ekumar"/>
    <x v="1"/>
    <x v="0"/>
    <x v="0"/>
    <s v="Mon, 10 Oct 2022 08:11:03 GMT"/>
    <s v="Met"/>
    <m/>
    <s v="Legitimate"/>
    <n v="104"/>
    <s v="[]"/>
    <x v="1"/>
    <m/>
    <m/>
    <m/>
    <m/>
    <s v="Email Category"/>
    <s v="10 Oct 22 07:42:46 "/>
    <s v="07:42:46 "/>
    <d v="2022-10-10T07:42:46"/>
    <x v="1"/>
    <s v="10 Oct 22 08:11:03 "/>
    <d v="1899-12-30T00:28:17"/>
    <s v=""/>
    <n v="1"/>
  </r>
  <r>
    <n v="7354"/>
    <x v="1"/>
    <x v="0"/>
    <s v="Suspected Phishing Email:  Swift Request "/>
    <s v="Mon, 10 Oct 2022 07:52:11 GMT"/>
    <m/>
    <s v="Mangesh Fasale"/>
    <s v="psrikan"/>
    <x v="1"/>
    <x v="2"/>
    <x v="0"/>
    <s v="Mon, 10 Oct 2022 08:10:43 GMT"/>
    <s v="Met"/>
    <m/>
    <s v="Scam"/>
    <n v="216"/>
    <s v="[]"/>
    <x v="1"/>
    <m/>
    <m/>
    <m/>
    <m/>
    <s v="Email Category"/>
    <s v="10 Oct 22 07:52:11 "/>
    <s v="07:52:11 "/>
    <d v="2022-10-10T07:52:11"/>
    <x v="1"/>
    <s v="10 Oct 22 08:10:43 "/>
    <d v="1899-12-30T00:18:32"/>
    <n v="1"/>
    <s v=""/>
  </r>
  <r>
    <n v="7355"/>
    <x v="1"/>
    <x v="0"/>
    <s v="Suspected Phishing Email:  Outgoing Due Payment "/>
    <s v="Mon, 10 Oct 2022 07:52:11 GMT"/>
    <m/>
    <s v="Mangesh Fasale"/>
    <s v="psrikan"/>
    <x v="1"/>
    <x v="2"/>
    <x v="0"/>
    <s v="Mon, 10 Oct 2022 08:10:13 GMT"/>
    <s v="Met"/>
    <m/>
    <s v="Phishing"/>
    <n v="225"/>
    <s v="[]"/>
    <x v="1"/>
    <m/>
    <m/>
    <m/>
    <m/>
    <s v="Email Category"/>
    <s v="10 Oct 22 07:52:11 "/>
    <s v="07:52:11 "/>
    <d v="2022-10-10T07:52:11"/>
    <x v="1"/>
    <s v="10 Oct 22 08:10:13 "/>
    <d v="1899-12-30T00:18:02"/>
    <n v="1"/>
    <s v=""/>
  </r>
  <r>
    <n v="7356"/>
    <x v="1"/>
    <x v="0"/>
    <s v="Suspected Phishing Email:  TR/INFRA/JUD "/>
    <s v="Mon, 10 Oct 2022 07:52:11 GMT"/>
    <m/>
    <s v="Hassen Mezghani"/>
    <s v="ekumar"/>
    <x v="2"/>
    <x v="2"/>
    <x v="0"/>
    <s v="Mon, 10 Oct 2022 11:09:18 GMT"/>
    <s v="Met"/>
    <m/>
    <s v="Spam"/>
    <n v="155"/>
    <s v="[]"/>
    <x v="1"/>
    <m/>
    <m/>
    <m/>
    <m/>
    <s v="Email Category"/>
    <s v="10 Oct 22 07:52:11 "/>
    <s v="07:52:11 "/>
    <d v="2022-10-10T07:52:11"/>
    <x v="1"/>
    <s v="10 Oct 22 11:09:18 "/>
    <d v="1899-12-30T03:17:07"/>
    <s v=""/>
    <n v="1"/>
  </r>
  <r>
    <n v="7357"/>
    <x v="1"/>
    <x v="0"/>
    <s v="Suspected Phishing Email:  None "/>
    <s v="Mon, 10 Oct 2022 07:52:11 GMT"/>
    <m/>
    <s v="Danylo Goncharskyi"/>
    <s v="psrikan"/>
    <x v="1"/>
    <x v="2"/>
    <x v="0"/>
    <s v="Mon, 10 Oct 2022 08:09:40 GMT"/>
    <s v="Met"/>
    <m/>
    <s v="Scam"/>
    <n v="190"/>
    <s v="[]"/>
    <x v="1"/>
    <m/>
    <m/>
    <m/>
    <m/>
    <s v="Email Category"/>
    <s v="10 Oct 22 07:52:11 "/>
    <s v="07:52:11 "/>
    <d v="2022-10-10T07:52:11"/>
    <x v="1"/>
    <s v="10 Oct 22 08:09:40 "/>
    <d v="1899-12-30T00:17:29"/>
    <n v="1"/>
    <s v=""/>
  </r>
  <r>
    <n v="7358"/>
    <x v="1"/>
    <x v="0"/>
    <s v="Suspected Phishing Email:  TR/INFRA/JUD "/>
    <s v="Mon, 10 Oct 2022 07:52:11 GMT"/>
    <m/>
    <s v="Hassen Mezghani"/>
    <s v="ekumar"/>
    <x v="2"/>
    <x v="2"/>
    <x v="1"/>
    <s v="Mon, 10 Oct 2022 11:08:38 GMT"/>
    <s v="Met"/>
    <m/>
    <s v="Spam"/>
    <n v="179"/>
    <s v="[]"/>
    <x v="1"/>
    <m/>
    <m/>
    <m/>
    <m/>
    <s v="Email Category"/>
    <s v="10 Oct 22 07:52:11 "/>
    <s v="07:52:11 "/>
    <d v="2022-10-10T07:52:11"/>
    <x v="1"/>
    <s v="10 Oct 22 11:08:38 "/>
    <d v="1899-12-30T03:16:27"/>
    <s v=""/>
    <n v="1"/>
  </r>
  <r>
    <n v="7359"/>
    <x v="1"/>
    <x v="0"/>
    <s v="Suspected Phishing Email:  None "/>
    <s v="Mon, 10 Oct 2022 08:35:22 GMT"/>
    <m/>
    <s v="Danylo Goncharskyi"/>
    <s v="ekumar"/>
    <x v="1"/>
    <x v="2"/>
    <x v="0"/>
    <s v="Mon, 10 Oct 2022 11:50:30 GMT"/>
    <s v="Met"/>
    <m/>
    <s v="Phishing"/>
    <n v="194"/>
    <s v="[]"/>
    <x v="1"/>
    <m/>
    <m/>
    <m/>
    <m/>
    <s v="Email Category"/>
    <s v="10 Oct 22 08:35:22 "/>
    <s v="08:35:22 "/>
    <d v="2022-10-10T08:35:22"/>
    <x v="1"/>
    <s v="10 Oct 22 11:50:30 "/>
    <d v="1899-12-30T03:15:08"/>
    <n v="1"/>
    <s v=""/>
  </r>
  <r>
    <n v="7361"/>
    <x v="1"/>
    <x v="0"/>
    <s v="Suspected Phishing Email:  TR/INFRA/JUD "/>
    <s v="Mon, 10 Oct 2022 09:05:51 GMT"/>
    <m/>
    <s v="Hassen Mezghani"/>
    <s v="ekumar"/>
    <x v="2"/>
    <x v="2"/>
    <x v="0"/>
    <s v="Mon, 10 Oct 2022 11:02:03 GMT"/>
    <s v="Met"/>
    <m/>
    <s v="Spam"/>
    <n v="101"/>
    <s v="[]"/>
    <x v="1"/>
    <m/>
    <m/>
    <m/>
    <m/>
    <s v="Email Category"/>
    <s v="10 Oct 22 09:05:51 "/>
    <s v="09:05:51 "/>
    <d v="2022-10-10T09:05:51"/>
    <x v="1"/>
    <s v="10 Oct 22 11:02:03 "/>
    <d v="1899-12-30T01:56:12"/>
    <s v=""/>
    <n v="1"/>
  </r>
  <r>
    <n v="7362"/>
    <x v="2"/>
    <x v="0"/>
    <s v="Azure Sentinel: High Severity alert_x000a_ containing Unfamiliar sign-in properties_x000a_"/>
    <s v="Mon, 10 Oct 2022 09:40:02 GMT"/>
    <s v="Azure Sentinel: High Severity alerts (Indexed on AccountName)"/>
    <s v="Danylo Goncharskyi"/>
    <s v="ekumar"/>
    <x v="1"/>
    <x v="1"/>
    <x v="0"/>
    <s v="Mon, 10 Oct 2022 12:48:27 GMT"/>
    <s v="Met"/>
    <s v="Other"/>
    <m/>
    <n v="184"/>
    <s v="[]"/>
    <x v="3"/>
    <m/>
    <m/>
    <m/>
    <m/>
    <s v="Other"/>
    <s v="10 Oct 22 09:40:02 "/>
    <s v="09:40:02 "/>
    <d v="2022-10-10T09:40:02"/>
    <x v="1"/>
    <s v="10 Oct 22 12:48:27 "/>
    <d v="1899-12-30T03:08:25"/>
    <s v=""/>
    <n v="1"/>
  </r>
  <r>
    <n v="7363"/>
    <x v="3"/>
    <x v="1"/>
    <s v="Multiple Login Failures for Single Username on Windows because user is required to change password at next logon_x000a_ containing Failure Audit: The domain controller failed to validate the credentials for an account_x000a_"/>
    <s v="Mon, 10 Oct 2022 10:10:02 GMT"/>
    <s v="Authentication: MS Windows Multiple Login Failures for Single Username because user is required to change password at next logon"/>
    <s v="Mangesh Fasale"/>
    <s v="ekumar"/>
    <x v="1"/>
    <x v="2"/>
    <x v="0"/>
    <s v="Mon, 10 Oct 2022 14:51:55 GMT"/>
    <s v="Met"/>
    <s v="Other"/>
    <m/>
    <n v="272"/>
    <s v="[]"/>
    <x v="3"/>
    <m/>
    <m/>
    <m/>
    <m/>
    <s v="Other"/>
    <s v="10 Oct 22 10:10:02 "/>
    <s v="10:10:02 "/>
    <d v="2022-10-10T10:10:02"/>
    <x v="1"/>
    <s v="10 Oct 22 14:51:55 "/>
    <d v="1899-12-30T04:41:53"/>
    <s v=""/>
    <s v=""/>
  </r>
  <r>
    <n v="7364"/>
    <x v="1"/>
    <x v="0"/>
    <s v="Suspected Phishing Email:  You have 4 pending messages "/>
    <s v="Mon, 10 Oct 2022 12:00:05 GMT"/>
    <m/>
    <s v="Mangesh Fasale"/>
    <s v="ekumar"/>
    <x v="1"/>
    <x v="2"/>
    <x v="0"/>
    <s v="Mon, 10 Oct 2022 16:36:55 GMT"/>
    <s v="Met"/>
    <m/>
    <s v="Phishing"/>
    <n v="227"/>
    <s v="[]"/>
    <x v="1"/>
    <m/>
    <m/>
    <m/>
    <m/>
    <s v="Email Category"/>
    <s v="10 Oct 22 12:00:05 "/>
    <s v="12:00:05 "/>
    <d v="2022-10-10T12:00:05"/>
    <x v="1"/>
    <s v="10 Oct 22 16:36:55 "/>
    <d v="1899-12-30T04:36:50"/>
    <n v="1"/>
    <s v=""/>
  </r>
  <r>
    <n v="7365"/>
    <x v="1"/>
    <x v="0"/>
    <s v="V2 Sending Attacks to External_x000a_ containing Malformed Packet_x000a_"/>
    <s v="Mon, 10 Oct 2022 13:10:02 GMT"/>
    <s v="V2 Sending Attacks to External"/>
    <s v="Mangesh Fasale"/>
    <s v="ekumar"/>
    <x v="1"/>
    <x v="1"/>
    <x v="0"/>
    <s v="Mon, 10 Oct 2022 16:35:15 GMT"/>
    <s v="Met"/>
    <m/>
    <m/>
    <n v="195"/>
    <s v="[]"/>
    <x v="0"/>
    <m/>
    <m/>
    <m/>
    <m/>
    <s v="Email Category"/>
    <s v="10 Oct 22 13:10:02 "/>
    <s v="13:10:02 "/>
    <d v="2022-10-10T13:10:02"/>
    <x v="1"/>
    <s v="10 Oct 22 16:35:15 "/>
    <d v="1899-12-30T03:25:13"/>
    <s v=""/>
    <n v="1"/>
  </r>
  <r>
    <n v="7366"/>
    <x v="0"/>
    <x v="0"/>
    <s v="Windows ATP Defender Detection_x000a_ containing Malware_x000a_"/>
    <s v="Mon, 10 Oct 2022 18:20:02 GMT"/>
    <s v="Windows ATP Defender Detection"/>
    <s v="Mangesh Fasale"/>
    <s v="apaluri"/>
    <x v="1"/>
    <x v="1"/>
    <x v="0"/>
    <s v="Mon, 10 Oct 2022 20:36:42 GMT"/>
    <s v="Met"/>
    <s v="Server"/>
    <m/>
    <n v="72"/>
    <s v="[]"/>
    <x v="5"/>
    <m/>
    <m/>
    <m/>
    <m/>
    <s v="Server"/>
    <s v="10 Oct 22 18:20:02 "/>
    <s v="18:20:02 "/>
    <d v="2022-10-10T18:20:02"/>
    <x v="1"/>
    <s v="10 Oct 22 20:36:42 "/>
    <d v="1899-12-30T02:16:40"/>
    <s v=""/>
    <n v="1"/>
  </r>
  <r>
    <n v="7367"/>
    <x v="0"/>
    <x v="0"/>
    <s v="Windows ATP Defender Detection_x000a_ containing Discovery_x000a_"/>
    <s v="Mon, 10 Oct 2022 22:40:03 GMT"/>
    <s v="Windows ATP Defender Detection"/>
    <s v="Theodoros Vakalopoulos"/>
    <s v="apaluri"/>
    <x v="1"/>
    <x v="0"/>
    <x v="1"/>
    <s v="Mon, 10 Oct 2022 23:22:21 GMT"/>
    <s v="Met"/>
    <s v="Laptop/Desktop"/>
    <m/>
    <n v="119"/>
    <s v="[]"/>
    <x v="2"/>
    <m/>
    <m/>
    <m/>
    <m/>
    <s v="Laptop/Desktop"/>
    <s v="10 Oct 22 22:40:03 "/>
    <s v="22:40:03 "/>
    <d v="2022-10-10T22:40:03"/>
    <x v="1"/>
    <s v="10 Oct 22 23:22:21 "/>
    <d v="1899-12-30T00:42:18"/>
    <s v=""/>
    <n v="1"/>
  </r>
  <r>
    <n v="7368"/>
    <x v="1"/>
    <x v="0"/>
    <s v="Suspected Phishing Email:  Release pending messages "/>
    <s v="Mon, 10 Oct 2022 23:30:04 GMT"/>
    <m/>
    <s v="Mangesh Fasale"/>
    <s v="psrikan"/>
    <x v="1"/>
    <x v="2"/>
    <x v="0"/>
    <s v="Tue, 11 Oct 2022 00:08:48 GMT"/>
    <s v="Met"/>
    <m/>
    <s v="Phishing"/>
    <n v="75"/>
    <s v="[]"/>
    <x v="1"/>
    <m/>
    <m/>
    <m/>
    <m/>
    <s v="Email Category"/>
    <s v="10 Oct 22 23:30:04 "/>
    <s v="23:30:04 "/>
    <d v="2022-10-10T23:30:04"/>
    <x v="1"/>
    <s v="11 Oct 22 00:08:48 "/>
    <d v="1899-12-30T00:38:44"/>
    <n v="1"/>
    <s v=""/>
  </r>
  <r>
    <n v="7369"/>
    <x v="0"/>
    <x v="1"/>
    <s v="Windows ATP Defender Detection_x000a_ containing Malware_x000a_"/>
    <s v="Tue, 11 Oct 2022 06:30:04 GMT"/>
    <s v="Windows ATP Defender Detection"/>
    <s v="Theodoros Vakalopoulos"/>
    <s v="psrikan"/>
    <x v="1"/>
    <x v="2"/>
    <x v="0"/>
    <s v="Tue, 11 Oct 2022 06:33:47 GMT"/>
    <s v="Met"/>
    <s v="Laptop/Desktop"/>
    <m/>
    <n v="48"/>
    <s v="[]"/>
    <x v="5"/>
    <m/>
    <m/>
    <m/>
    <m/>
    <s v="Laptop/Desktop"/>
    <s v="11 Oct 22 06:30:04 "/>
    <s v="06:30:04 "/>
    <d v="2022-10-10T06:30:04"/>
    <x v="1"/>
    <s v="11 Oct 22 06:33:47 "/>
    <d v="1899-12-30T00:03:43"/>
    <s v=""/>
    <s v=""/>
  </r>
  <r>
    <n v="7370"/>
    <x v="1"/>
    <x v="0"/>
    <s v="Suspected Phishing Email:  [Bulk] Daniel,  2022 Wereldwijde personeelstrends hoe AI en automatisering zich ontwikkelen  op de werkplek "/>
    <s v="Tue, 11 Oct 2022 08:05:40 GMT"/>
    <m/>
    <s v="Mangesh Fasale"/>
    <s v="psrikan"/>
    <x v="0"/>
    <x v="1"/>
    <x v="0"/>
    <s v="Tue, 11 Oct 2022 08:16:58 GMT"/>
    <s v="Met"/>
    <m/>
    <s v="Spam"/>
    <n v="98"/>
    <s v="[]"/>
    <x v="1"/>
    <m/>
    <m/>
    <m/>
    <m/>
    <s v="Email Category"/>
    <s v="11 Oct 22 08:05:40 "/>
    <s v="08:05:40 "/>
    <d v="2022-10-10T08:05:40"/>
    <x v="1"/>
    <s v="11 Oct 22 08:16:58 "/>
    <d v="1899-12-30T00:11:18"/>
    <s v=""/>
    <n v="1"/>
  </r>
  <r>
    <n v="7371"/>
    <x v="0"/>
    <x v="0"/>
    <s v="Excessive Firewall Denies Across Multiple Hosts From A Local Host_x000a_ containing Firewall Deny_x000a_"/>
    <s v="Tue, 11 Oct 2022 08:20:05 GMT"/>
    <s v="Recon: Excessive Firewall Denies from L2R"/>
    <s v="Hassen Mezghani"/>
    <s v="ekumar"/>
    <x v="1"/>
    <x v="0"/>
    <x v="0"/>
    <s v="Tue, 11 Oct 2022 09:32:11 GMT"/>
    <s v="Met"/>
    <s v="Other"/>
    <m/>
    <n v="51"/>
    <s v="[]"/>
    <x v="0"/>
    <m/>
    <m/>
    <m/>
    <m/>
    <s v="Other"/>
    <s v="11 Oct 22 08:20:05 "/>
    <s v="08:20:05 "/>
    <d v="2022-10-10T08:20:05"/>
    <x v="1"/>
    <s v="11 Oct 22 09:32:11 "/>
    <d v="1899-12-30T01:12:06"/>
    <s v=""/>
    <n v="1"/>
  </r>
  <r>
    <n v="7372"/>
    <x v="1"/>
    <x v="0"/>
    <s v="Suspected Phishing Email:  TR/INFRA/JUD "/>
    <s v="Tue, 11 Oct 2022 08:30:33 GMT"/>
    <m/>
    <s v="Mangesh Fasale"/>
    <s v="ekumar"/>
    <x v="1"/>
    <x v="2"/>
    <x v="0"/>
    <s v="Tue, 11 Oct 2022 10:05:40 GMT"/>
    <s v="Met"/>
    <m/>
    <s v="Scam"/>
    <n v="77"/>
    <s v="[]"/>
    <x v="1"/>
    <m/>
    <m/>
    <m/>
    <m/>
    <s v="Email Category"/>
    <s v="11 Oct 22 08:30:33 "/>
    <s v="08:30:33 "/>
    <d v="2022-10-10T08:30:33"/>
    <x v="1"/>
    <s v="11 Oct 22 10:05:40 "/>
    <d v="1899-12-30T01:35:07"/>
    <n v="1"/>
    <s v=""/>
  </r>
  <r>
    <n v="7373"/>
    <x v="1"/>
    <x v="0"/>
    <s v="Suspected Phishing Email:  TR/INFRA/JUD "/>
    <s v="Tue, 11 Oct 2022 08:30:33 GMT"/>
    <m/>
    <s v="Mangesh Fasale"/>
    <s v="ekumar"/>
    <x v="1"/>
    <x v="2"/>
    <x v="0"/>
    <s v="Tue, 11 Oct 2022 10:05:53 GMT"/>
    <s v="Met"/>
    <m/>
    <s v="Scam"/>
    <n v="83"/>
    <s v="[]"/>
    <x v="1"/>
    <m/>
    <m/>
    <m/>
    <m/>
    <s v="Email Category"/>
    <s v="11 Oct 22 08:30:33 "/>
    <s v="08:30:33 "/>
    <d v="2022-10-10T08:30:33"/>
    <x v="1"/>
    <s v="11 Oct 22 10:05:53 "/>
    <d v="1899-12-30T01:35:20"/>
    <n v="1"/>
    <s v=""/>
  </r>
  <r>
    <n v="7374"/>
    <x v="1"/>
    <x v="0"/>
    <s v="Suspected Phishing Email:  RE: FrÃ©dÃ©ric, can you help? "/>
    <s v="Tue, 11 Oct 2022 08:30:33 GMT"/>
    <m/>
    <s v="Mangesh Fasale"/>
    <s v="ekumar"/>
    <x v="1"/>
    <x v="0"/>
    <x v="1"/>
    <s v="Tue, 11 Oct 2022 20:41:22 GMT"/>
    <s v="Met"/>
    <m/>
    <s v="Phishing"/>
    <n v="373"/>
    <s v="[]"/>
    <x v="1"/>
    <m/>
    <m/>
    <m/>
    <m/>
    <s v="Email Category"/>
    <s v="11 Oct 22 08:30:33 "/>
    <s v="08:30:33 "/>
    <d v="2022-10-10T08:30:33"/>
    <x v="1"/>
    <s v="11 Oct 22 20:41:22 "/>
    <d v="1899-12-30T12:10:49"/>
    <s v=""/>
    <n v="1"/>
  </r>
  <r>
    <n v="7375"/>
    <x v="1"/>
    <x v="0"/>
    <s v="Suspected Phishing Email:  Hier ist der Bericht von Mitarbeitenden in Service und Produktion,  den Sie von Microsoft angefordert haben "/>
    <s v="Tue, 11 Oct 2022 08:30:33 GMT"/>
    <m/>
    <s v="Mangesh Fasale"/>
    <s v="ekumar"/>
    <x v="0"/>
    <x v="0"/>
    <x v="0"/>
    <s v="Tue, 11 Oct 2022 08:42:59 GMT"/>
    <s v="Met"/>
    <m/>
    <s v="Legitimate"/>
    <n v="335"/>
    <s v="[]"/>
    <x v="1"/>
    <m/>
    <m/>
    <m/>
    <m/>
    <s v="Email Category"/>
    <s v="11 Oct 22 08:30:33 "/>
    <s v="08:30:33 "/>
    <d v="2022-10-10T08:30:33"/>
    <x v="1"/>
    <s v="11 Oct 22 08:42:59 "/>
    <d v="1899-12-30T00:12:26"/>
    <n v="1"/>
    <s v=""/>
  </r>
  <r>
    <n v="7376"/>
    <x v="2"/>
    <x v="0"/>
    <s v="Multiple Login Faillure from a Single Source on Invalid Username_x000a_ containing Failure Audit: The domain controller failed to validate the credentials for an account_x000a_"/>
    <s v="Tue, 11 Oct 2022 08:40:03 GMT"/>
    <s v="Authentication: Multiple Login Faillure from a Single Source on Invalid Username"/>
    <s v="Theodoros Vakalopoulos"/>
    <s v="ekumar"/>
    <x v="1"/>
    <x v="1"/>
    <x v="1"/>
    <s v="Tue, 11 Oct 2022 08:51:36 GMT"/>
    <s v="Met"/>
    <s v="Other"/>
    <m/>
    <n v="278"/>
    <s v="[]"/>
    <x v="3"/>
    <m/>
    <m/>
    <m/>
    <m/>
    <s v="Other"/>
    <s v="11 Oct 22 08:40:03 "/>
    <s v="08:40:03 "/>
    <d v="2022-10-10T08:40:03"/>
    <x v="1"/>
    <s v="11 Oct 22 08:51:36 "/>
    <d v="1899-12-30T00:11:33"/>
    <s v=""/>
    <n v="1"/>
  </r>
  <r>
    <n v="7377"/>
    <x v="2"/>
    <x v="0"/>
    <s v="Multiple Login Faillure from a Single Source on Invalid Username_x000a_ containing Failure Audit: The domain controller failed to validate the credentials for an account_x000a_"/>
    <s v="Tue, 11 Oct 2022 08:50:02 GMT"/>
    <s v="Authentication: Multiple Login Faillure from a Single Source on Invalid Username"/>
    <s v="Theodoros Vakalopoulos"/>
    <s v="ekumar"/>
    <x v="1"/>
    <x v="1"/>
    <x v="1"/>
    <s v="Tue, 11 Oct 2022 12:14:06 GMT"/>
    <s v="Met"/>
    <s v="Other"/>
    <m/>
    <n v="161"/>
    <s v="[]"/>
    <x v="3"/>
    <m/>
    <m/>
    <m/>
    <m/>
    <s v="Other"/>
    <s v="11 Oct 22 08:50:02 "/>
    <s v="08:50:02 "/>
    <d v="2022-10-10T08:50:02"/>
    <x v="1"/>
    <s v="11 Oct 22 12:14:06 "/>
    <d v="1899-12-30T03:24:04"/>
    <s v=""/>
    <n v="1"/>
  </r>
  <r>
    <n v="7378"/>
    <x v="2"/>
    <x v="0"/>
    <s v="Excessive Firewall Denies Across Multiple Hosts From A Local Host_x000a_ containing Firewall Deny_x000a_"/>
    <s v="Tue, 11 Oct 2022 09:30:05 GMT"/>
    <s v="Excessive Firewall Denies from Local Host"/>
    <s v="Theodoros Vakalopoulos"/>
    <s v="ekumar"/>
    <x v="1"/>
    <x v="1"/>
    <x v="0"/>
    <s v="Tue, 11 Oct 2022 10:48:46 GMT"/>
    <s v="Met"/>
    <s v="Other"/>
    <m/>
    <n v="75"/>
    <s v="[]"/>
    <x v="0"/>
    <m/>
    <m/>
    <m/>
    <m/>
    <s v="Other"/>
    <s v="11 Oct 22 09:30:05 "/>
    <s v="09:30:05 "/>
    <d v="2022-10-10T09:30:05"/>
    <x v="1"/>
    <s v="11 Oct 22 10:48:46 "/>
    <d v="1899-12-30T01:18:41"/>
    <s v=""/>
    <n v="1"/>
  </r>
  <r>
    <n v="7379"/>
    <x v="2"/>
    <x v="0"/>
    <s v="Azure Sentinel: High Severity alert_x000a_ containing System alert: SIEM agent error_x000a_"/>
    <s v="Tue, 11 Oct 2022 10:20:02 GMT"/>
    <s v="Azure Sentinel: High Severity alerts (Indexed on title)"/>
    <s v="Theodoros Vakalopoulos"/>
    <s v="ekumar"/>
    <x v="1"/>
    <x v="2"/>
    <x v="0"/>
    <s v="Tue, 11 Oct 2022 10:25:10 GMT"/>
    <s v="Met"/>
    <s v="Other"/>
    <m/>
    <n v="285"/>
    <s v="[]"/>
    <x v="2"/>
    <m/>
    <m/>
    <m/>
    <m/>
    <s v="Other"/>
    <s v="11 Oct 22 10:20:02 "/>
    <s v="10:20:02 "/>
    <d v="2022-10-10T10:20:02"/>
    <x v="1"/>
    <s v="11 Oct 22 10:25:10 "/>
    <d v="1899-12-30T00:05:08"/>
    <n v="1"/>
    <s v=""/>
  </r>
  <r>
    <n v="7380"/>
    <x v="1"/>
    <x v="0"/>
    <s v="Suspected Phishing Email:  Hermann. Your Booking "/>
    <s v="Tue, 11 Oct 2022 12:00:06 GMT"/>
    <m/>
    <s v="Mangesh Fasale"/>
    <s v="ekumar"/>
    <x v="2"/>
    <x v="1"/>
    <x v="0"/>
    <s v="Tue, 11 Oct 2022 12:13:25 GMT"/>
    <s v="Met"/>
    <m/>
    <s v="Spam"/>
    <n v="266"/>
    <s v="[]"/>
    <x v="1"/>
    <m/>
    <m/>
    <m/>
    <m/>
    <s v="Email Category"/>
    <s v="11 Oct 22 12:00:06 "/>
    <s v="12:00:06 "/>
    <d v="2022-10-10T12:00:06"/>
    <x v="1"/>
    <s v="11 Oct 22 12:13:25 "/>
    <d v="1899-12-30T00:13:19"/>
    <n v="1"/>
    <s v=""/>
  </r>
  <r>
    <n v="7381"/>
    <x v="3"/>
    <x v="0"/>
    <s v="Multiple Login Failures for Single Username on Windows because because user name does not exist_x000a_ containing Failure Audit: The domain controller failed to validate the credentials for an account_x000a_"/>
    <s v="Tue, 11 Oct 2022 12:20:02 GMT"/>
    <s v="Authentication: MS Windows Multiple Login Failures for Single Username because because user name does not exist"/>
    <s v="Theodoros Vakalopoulos"/>
    <s v="ekumar"/>
    <x v="1"/>
    <x v="2"/>
    <x v="0"/>
    <s v="Tue, 11 Oct 2022 12:32:36 GMT"/>
    <s v="Met"/>
    <s v="Other"/>
    <m/>
    <n v="204"/>
    <s v="[]"/>
    <x v="3"/>
    <m/>
    <m/>
    <m/>
    <m/>
    <s v="Other"/>
    <s v="11 Oct 22 12:20:02 "/>
    <s v="12:20:02 "/>
    <d v="2022-10-10T12:20:02"/>
    <x v="1"/>
    <s v="11 Oct 22 12:32:36 "/>
    <d v="1899-12-30T00:12:34"/>
    <n v="1"/>
    <s v=""/>
  </r>
  <r>
    <n v="7382"/>
    <x v="1"/>
    <x v="0"/>
    <s v="Suspected Phishing Email:  [Bulk] Hey Donald please call me. "/>
    <s v="Tue, 11 Oct 2022 12:50:26 GMT"/>
    <m/>
    <s v="Danylo Goncharskyi"/>
    <s v="apaluri"/>
    <x v="1"/>
    <x v="2"/>
    <x v="0"/>
    <s v="Tue, 11 Oct 2022 13:11:14 GMT"/>
    <s v="Met"/>
    <m/>
    <s v="Scam"/>
    <n v="477"/>
    <s v="[]"/>
    <x v="1"/>
    <m/>
    <m/>
    <m/>
    <m/>
    <s v="Email Category"/>
    <s v="11 Oct 22 12:50:26 "/>
    <s v="12:50:26 "/>
    <d v="2022-10-10T12:50:26"/>
    <x v="1"/>
    <s v="11 Oct 22 13:11:14 "/>
    <d v="1899-12-30T00:20:48"/>
    <n v="1"/>
    <s v=""/>
  </r>
  <r>
    <n v="7383"/>
    <x v="1"/>
    <x v="0"/>
    <s v="Suspected Phishing Email:  Your GOE password expired "/>
    <s v="Tue, 11 Oct 2022 13:00:05 GMT"/>
    <m/>
    <s v="Theodoros Vakalopoulos"/>
    <s v="psrikan"/>
    <x v="0"/>
    <x v="0"/>
    <x v="0"/>
    <s v="Tue, 11 Oct 2022 13:11:48 GMT"/>
    <s v="Met"/>
    <m/>
    <s v="Legitimate"/>
    <n v="126"/>
    <s v="[]"/>
    <x v="1"/>
    <m/>
    <m/>
    <m/>
    <m/>
    <s v="Email Category"/>
    <s v="11 Oct 22 13:00:05 "/>
    <s v="13:00:05 "/>
    <d v="2022-10-10T13:00:05"/>
    <x v="1"/>
    <s v="11 Oct 22 13:11:48 "/>
    <d v="1899-12-30T00:11:43"/>
    <n v="1"/>
    <s v=""/>
  </r>
  <r>
    <n v="7384"/>
    <x v="1"/>
    <x v="0"/>
    <s v="Suspected Phishing Email:  Karenâ€‹, please find my offer "/>
    <s v="Tue, 11 Oct 2022 13:00:05 GMT"/>
    <m/>
    <s v="Hassen Mezghani"/>
    <s v="psrikan"/>
    <x v="0"/>
    <x v="0"/>
    <x v="0"/>
    <s v="Tue, 11 Oct 2022 13:12:22 GMT"/>
    <s v="Met"/>
    <m/>
    <s v="Marketing"/>
    <n v="220"/>
    <s v="[]"/>
    <x v="1"/>
    <m/>
    <m/>
    <m/>
    <m/>
    <s v="Email Category"/>
    <s v="11 Oct 22 13:00:05 "/>
    <s v="13:00:05 "/>
    <d v="2022-10-10T13:00:05"/>
    <x v="1"/>
    <s v="11 Oct 22 13:12:22 "/>
    <d v="1899-12-30T00:12:17"/>
    <n v="1"/>
    <s v=""/>
  </r>
  <r>
    <n v="7385"/>
    <x v="1"/>
    <x v="0"/>
    <s v="Suspected Phishing Email:  Thank you for registering for: Decoding End to End Automation for  5G: ORAN and Telco Cloud "/>
    <s v="Tue, 11 Oct 2022 14:00:04 GMT"/>
    <m/>
    <s v="Danylo Goncharskyi"/>
    <s v="apaluri"/>
    <x v="0"/>
    <x v="0"/>
    <x v="0"/>
    <s v="Tue, 11 Oct 2022 14:18:14 GMT"/>
    <s v="Met"/>
    <m/>
    <s v="Legitimate"/>
    <n v="545"/>
    <s v="[]"/>
    <x v="1"/>
    <m/>
    <m/>
    <m/>
    <m/>
    <s v="Email Category"/>
    <s v="11 Oct 22 14:00:04 "/>
    <s v="14:00:04 "/>
    <d v="2022-10-10T14:00:04"/>
    <x v="1"/>
    <s v="11 Oct 22 14:18:14 "/>
    <d v="1899-12-30T00:18:10"/>
    <n v="1"/>
    <s v=""/>
  </r>
  <r>
    <n v="7386"/>
    <x v="0"/>
    <x v="0"/>
    <s v="Priority one Device Stopped Sending Events_x000a_"/>
    <s v="Tue, 11 Oct 2022 14:20:02 GMT"/>
    <s v="System: Priority one Device Stopped Sending Events"/>
    <s v="Theodoros Vakalopoulos"/>
    <s v="ekumar"/>
    <x v="1"/>
    <x v="2"/>
    <x v="0"/>
    <s v="Tue, 11 Oct 2022 14:32:07 GMT"/>
    <s v="Met"/>
    <s v="Other"/>
    <m/>
    <n v="1"/>
    <s v="[]"/>
    <x v="2"/>
    <m/>
    <m/>
    <m/>
    <m/>
    <s v="Other"/>
    <s v="11 Oct 22 14:20:02 "/>
    <s v="14:20:02 "/>
    <d v="2022-10-10T14:20:02"/>
    <x v="1"/>
    <s v="11 Oct 22 14:32:07 "/>
    <d v="1899-12-30T00:12:05"/>
    <n v="1"/>
    <s v=""/>
  </r>
  <r>
    <n v="7387"/>
    <x v="1"/>
    <x v="0"/>
    <s v="Suspected Phishing Email:  [Urgent] - Release 11 pending emails "/>
    <s v="Tue, 11 Oct 2022 16:50:51 GMT"/>
    <m/>
    <s v="Danylo Goncharskyi"/>
    <s v="apaluri"/>
    <x v="1"/>
    <x v="2"/>
    <x v="0"/>
    <s v="Tue, 11 Oct 2022 18:32:18 GMT"/>
    <s v="Met"/>
    <m/>
    <s v="Phishing"/>
    <n v="90"/>
    <s v="[]"/>
    <x v="1"/>
    <m/>
    <m/>
    <m/>
    <m/>
    <s v="Email Category"/>
    <s v="11 Oct 22 16:50:51 "/>
    <s v="16:50:51 "/>
    <d v="2022-10-10T16:50:51"/>
    <x v="1"/>
    <s v="11 Oct 22 18:32:18 "/>
    <d v="1899-12-30T01:41:27"/>
    <n v="1"/>
    <s v=""/>
  </r>
  <r>
    <n v="7388"/>
    <x v="2"/>
    <x v="0"/>
    <s v="Malware detected by Umbrella proxy_x000a_ preceded by Umbrella proxy: Multiple AV detections on same system_x000a_ containing Destination blocked after being proxied_x000a_"/>
    <s v="Tue, 11 Oct 2022 17:50:02 GMT"/>
    <s v="Umbrella proxy: Multiple AV detections on same system"/>
    <s v="Mangesh Fasale"/>
    <s v="apaluri"/>
    <x v="1"/>
    <x v="0"/>
    <x v="0"/>
    <s v="Tue, 11 Oct 2022 19:20:49 GMT"/>
    <s v="Met"/>
    <s v="Laptop/Desktop"/>
    <m/>
    <n v="81"/>
    <s v="[]"/>
    <x v="5"/>
    <m/>
    <m/>
    <m/>
    <m/>
    <s v="Laptop/Desktop"/>
    <s v="11 Oct 22 17:50:02 "/>
    <s v="17:50:02 "/>
    <d v="2022-10-10T17:50:02"/>
    <x v="1"/>
    <s v="11 Oct 22 19:20:49 "/>
    <d v="1899-12-30T01:30:47"/>
    <s v=""/>
    <n v="1"/>
  </r>
  <r>
    <n v="7389"/>
    <x v="0"/>
    <x v="0"/>
    <s v="Windows ATP Defender Detection_x000a_ containing initial access_x000a_"/>
    <s v="Tue, 11 Oct 2022 22:00:02 GMT"/>
    <s v="Windows ATP Defender Detection"/>
    <s v="Theodoros Vakalopoulos"/>
    <s v="apaluri"/>
    <x v="1"/>
    <x v="1"/>
    <x v="0"/>
    <s v="Tue, 11 Oct 2022 22:48:59 GMT"/>
    <s v="Met"/>
    <s v="Laptop/Desktop"/>
    <m/>
    <n v="42"/>
    <s v="[]"/>
    <x v="2"/>
    <m/>
    <m/>
    <m/>
    <m/>
    <s v="Laptop/Desktop"/>
    <s v="11 Oct 22 22:00:02 "/>
    <s v="22:00:02 "/>
    <d v="2022-10-10T22:00:02"/>
    <x v="1"/>
    <s v="11 Oct 22 22:48:59 "/>
    <d v="1899-12-30T00:48:57"/>
    <s v=""/>
    <n v="1"/>
  </r>
  <r>
    <n v="7390"/>
    <x v="0"/>
    <x v="0"/>
    <s v="Windows ATP Defender Detection_x000a_ containing malware_x000a_"/>
    <s v="Tue, 11 Oct 2022 23:50:02 GMT"/>
    <s v="Windows ATP Defender Detection"/>
    <s v="Mangesh Fasale"/>
    <s v="apaluri"/>
    <x v="2"/>
    <x v="1"/>
    <x v="0"/>
    <s v="Wed, 12 Oct 2022 00:27:58 GMT"/>
    <s v="Met"/>
    <s v="Server"/>
    <m/>
    <n v="36"/>
    <s v="[]"/>
    <x v="5"/>
    <m/>
    <m/>
    <m/>
    <m/>
    <s v="Server"/>
    <s v="11 Oct 22 23:50:02 "/>
    <s v="23:50:02 "/>
    <d v="2022-10-10T23:50:02"/>
    <x v="1"/>
    <s v="12 Oct 22 00:27:58 "/>
    <d v="1899-12-30T00:37:56"/>
    <n v="1"/>
    <s v=""/>
  </r>
  <r>
    <n v="7391"/>
    <x v="0"/>
    <x v="0"/>
    <s v="Windows ATP Defender Detection_x000a_ containing Malware_x000a_"/>
    <s v="Wed, 12 Oct 2022 04:30:02 GMT"/>
    <s v="Windows ATP Defender Detection"/>
    <s v="Aditya Vashist"/>
    <s v="psrikan"/>
    <x v="1"/>
    <x v="2"/>
    <x v="0"/>
    <s v="Wed, 12 Oct 2022 05:05:19 GMT"/>
    <s v="Met"/>
    <s v="Server"/>
    <m/>
    <n v="0"/>
    <s v="[]"/>
    <x v="5"/>
    <m/>
    <m/>
    <m/>
    <m/>
    <s v="Server"/>
    <s v="12 Oct 22 04:30:02 "/>
    <s v="04:30:02 "/>
    <d v="2022-10-10T04:30:02"/>
    <x v="1"/>
    <s v="12 Oct 22 05:05:19 "/>
    <d v="1899-12-30T00:35:17"/>
    <n v="1"/>
    <s v=""/>
  </r>
  <r>
    <n v="7392"/>
    <x v="0"/>
    <x v="0"/>
    <s v="Windows ATP Defender Detection_x000a_ containing Malware_x000a_"/>
    <s v="Wed, 12 Oct 2022 06:00:03 GMT"/>
    <s v="Windows ATP Defender Detection"/>
    <s v="Mangesh Fasale"/>
    <s v="psrikan"/>
    <x v="1"/>
    <x v="2"/>
    <x v="0"/>
    <s v="Wed, 12 Oct 2022 07:02:00 GMT"/>
    <s v="Met"/>
    <s v="Laptop/Desktop"/>
    <m/>
    <n v="2"/>
    <s v="[]"/>
    <x v="5"/>
    <m/>
    <m/>
    <m/>
    <m/>
    <s v="Laptop/Desktop"/>
    <s v="12 Oct 22 06:00:03 "/>
    <s v="06:00:03 "/>
    <d v="2022-10-10T06:00:03"/>
    <x v="1"/>
    <s v="12 Oct 22 07:02:00 "/>
    <d v="1899-12-30T01:01:57"/>
    <n v="1"/>
    <s v=""/>
  </r>
  <r>
    <n v="7393"/>
    <x v="1"/>
    <x v="0"/>
    <s v="Suspected Phishing Email:  [POTENTIALLY SPOOFED EMAIL] ***[Action Required]*** Mailbox Quota Warning "/>
    <s v="Wed, 12 Oct 2022 07:30:42 GMT"/>
    <m/>
    <s v="Danylo Goncharskyi"/>
    <s v="psrikan"/>
    <x v="1"/>
    <x v="2"/>
    <x v="0"/>
    <s v="Wed, 12 Oct 2022 07:45:16 GMT"/>
    <s v="Met"/>
    <m/>
    <s v="Phishing"/>
    <n v="122"/>
    <s v="[]"/>
    <x v="1"/>
    <m/>
    <m/>
    <m/>
    <m/>
    <s v="Email Category"/>
    <s v="12 Oct 22 07:30:42 "/>
    <s v="07:30:42 "/>
    <d v="2022-10-10T07:30:42"/>
    <x v="1"/>
    <s v="12 Oct 22 07:45:16 "/>
    <d v="1899-12-30T00:14:34"/>
    <n v="1"/>
    <s v=""/>
  </r>
  <r>
    <n v="7394"/>
    <x v="1"/>
    <x v="0"/>
    <s v="Suspected Phishing Email:  Microsoft Endpoint Manager: Non Compliant Device "/>
    <s v="Wed, 12 Oct 2022 08:15:18 GMT"/>
    <m/>
    <s v="Danylo Goncharskyi"/>
    <s v="psrikan"/>
    <x v="0"/>
    <x v="0"/>
    <x v="0"/>
    <s v="Wed, 12 Oct 2022 08:25:54 GMT"/>
    <s v="Met"/>
    <m/>
    <s v="Legitimate"/>
    <n v="55"/>
    <s v="[]"/>
    <x v="1"/>
    <m/>
    <m/>
    <m/>
    <m/>
    <s v="Email Category"/>
    <s v="12 Oct 22 08:15:18 "/>
    <s v="08:15:18 "/>
    <d v="2022-10-10T08:15:18"/>
    <x v="1"/>
    <s v="12 Oct 22 08:25:54 "/>
    <d v="1899-12-30T00:10:36"/>
    <n v="1"/>
    <s v=""/>
  </r>
  <r>
    <n v="7395"/>
    <x v="1"/>
    <x v="0"/>
    <s v="Suspected Phishing Email:  [Marketing] Bericht: Stellen Sie Ihren Mitarbeiter*innen die richtigen  digitalen Tools bereit "/>
    <s v="Wed, 12 Oct 2022 08:15:19 GMT"/>
    <m/>
    <s v="Danylo Goncharskyi"/>
    <s v="ekumar"/>
    <x v="0"/>
    <x v="0"/>
    <x v="0"/>
    <s v="Wed, 12 Oct 2022 08:26:04 GMT"/>
    <s v="Met"/>
    <m/>
    <s v="Legitimate"/>
    <n v="70"/>
    <s v="[]"/>
    <x v="1"/>
    <m/>
    <m/>
    <m/>
    <m/>
    <s v="Email Category"/>
    <s v="12 Oct 22 08:15:19 "/>
    <s v="08:15:19 "/>
    <d v="2022-10-10T08:15:19"/>
    <x v="1"/>
    <s v="12 Oct 22 08:26:04 "/>
    <d v="1899-12-30T00:10:45"/>
    <n v="1"/>
    <s v=""/>
  </r>
  <r>
    <n v="7396"/>
    <x v="0"/>
    <x v="0"/>
    <s v="Windows ATP Defender Detection_x000a_ containing Malware_x000a_"/>
    <s v="Wed, 12 Oct 2022 08:20:02 GMT"/>
    <s v="Windows ATP Defender Detection"/>
    <s v="Mangesh Fasale"/>
    <s v="ekumar"/>
    <x v="1"/>
    <x v="2"/>
    <x v="0"/>
    <s v="Wed, 12 Oct 2022 08:31:16 GMT"/>
    <s v="Met"/>
    <s v="Laptop/Desktop"/>
    <m/>
    <n v="36"/>
    <s v="[]"/>
    <x v="5"/>
    <m/>
    <m/>
    <m/>
    <m/>
    <s v="Laptop/Desktop"/>
    <s v="12 Oct 22 08:20:02 "/>
    <s v="08:20:02 "/>
    <d v="2022-10-10T08:20:02"/>
    <x v="1"/>
    <s v="12 Oct 22 08:31:16 "/>
    <d v="1899-12-30T00:11:14"/>
    <n v="1"/>
    <s v=""/>
  </r>
  <r>
    <n v="7397"/>
    <x v="0"/>
    <x v="0"/>
    <s v="Windows ATP Defender Detection_x000a_ containing Malware_x000a_"/>
    <s v="Wed, 12 Oct 2022 12:50:02 GMT"/>
    <s v="Windows ATP Defender Detection"/>
    <s v="Mangesh Fasale"/>
    <s v="ekumar"/>
    <x v="1"/>
    <x v="2"/>
    <x v="0"/>
    <s v="Wed, 12 Oct 2022 13:02:59 GMT"/>
    <s v="Met"/>
    <s v="Laptop/Desktop"/>
    <m/>
    <n v="12"/>
    <s v="[]"/>
    <x v="5"/>
    <m/>
    <m/>
    <m/>
    <m/>
    <s v="Laptop/Desktop"/>
    <s v="12 Oct 22 12:50:02 "/>
    <s v="12:50:02 "/>
    <d v="2022-10-10T12:50:02"/>
    <x v="1"/>
    <s v="12 Oct 22 13:02:59 "/>
    <d v="1899-12-30T00:12:57"/>
    <n v="1"/>
    <s v=""/>
  </r>
  <r>
    <n v="7398"/>
    <x v="2"/>
    <x v="1"/>
    <s v="Azure Sentinel: High Severity alert_x000a_ containing Logon from a risky IP address_x000a_"/>
    <s v="Wed, 12 Oct 2022 13:10:02 GMT"/>
    <s v="Azure Sentinel: High Severity alerts (Indexed on AccountName)"/>
    <s v="Theodoros Vakalopoulos"/>
    <s v="gsriniv"/>
    <x v="1"/>
    <x v="2"/>
    <x v="0"/>
    <s v="Wed, 12 Oct 2022 13:16:40 GMT"/>
    <s v="Met"/>
    <s v="Laptop/Desktop"/>
    <m/>
    <n v="166"/>
    <s v="[]"/>
    <x v="3"/>
    <m/>
    <m/>
    <m/>
    <m/>
    <s v="Laptop/Desktop"/>
    <s v="12 Oct 22 13:10:02 "/>
    <s v="13:10:02 "/>
    <d v="2022-10-10T13:10:02"/>
    <x v="1"/>
    <s v="12 Oct 22 13:16:40 "/>
    <d v="1899-12-30T00:06:38"/>
    <s v=""/>
    <s v=""/>
  </r>
  <r>
    <n v="7399"/>
    <x v="0"/>
    <x v="0"/>
    <s v="Windows ATP Defender Detection_x000a_ containing Malware_x000a_"/>
    <s v="Wed, 12 Oct 2022 13:30:02 GMT"/>
    <s v="Windows ATP Defender Detection"/>
    <s v="Mangesh Fasale"/>
    <s v="gsriniv"/>
    <x v="1"/>
    <x v="2"/>
    <x v="0"/>
    <s v="Wed, 12 Oct 2022 13:37:35 GMT"/>
    <s v="Met"/>
    <s v="Laptop/Desktop"/>
    <m/>
    <n v="20"/>
    <s v="[]"/>
    <x v="5"/>
    <m/>
    <m/>
    <m/>
    <m/>
    <s v="Laptop/Desktop"/>
    <s v="12 Oct 22 13:30:02 "/>
    <s v="13:30:02 "/>
    <d v="2022-10-10T13:30:02"/>
    <x v="1"/>
    <s v="12 Oct 22 13:37:35 "/>
    <d v="1899-12-30T00:07:33"/>
    <n v="1"/>
    <s v=""/>
  </r>
  <r>
    <n v="7400"/>
    <x v="1"/>
    <x v="0"/>
    <s v="Suspected Phishing Email:  Microsoft 365 security: You have messages in quarantine "/>
    <s v="Wed, 12 Oct 2022 16:30:04 GMT"/>
    <m/>
    <s v="Hassen Mezghani"/>
    <s v="breddy"/>
    <x v="0"/>
    <x v="0"/>
    <x v="0"/>
    <s v="Wed, 12 Oct 2022 16:34:34 GMT"/>
    <s v="Met"/>
    <m/>
    <s v="Legitimate"/>
    <n v="82"/>
    <s v="[]"/>
    <x v="1"/>
    <m/>
    <m/>
    <m/>
    <m/>
    <s v="Email Category"/>
    <s v="12 Oct 22 16:30:04 "/>
    <s v="16:30:04 "/>
    <d v="2022-10-10T16:30:04"/>
    <x v="1"/>
    <s v="12 Oct 22 16:34:34 "/>
    <d v="1899-12-30T00:04:30"/>
    <n v="1"/>
    <s v=""/>
  </r>
  <r>
    <n v="7401"/>
    <x v="1"/>
    <x v="0"/>
    <s v="Suspected Phishing Email:  Company looking for you "/>
    <s v="Wed, 12 Oct 2022 19:56:47 GMT"/>
    <m/>
    <s v="Hassen Mezghani"/>
    <s v="breddy"/>
    <x v="2"/>
    <x v="2"/>
    <x v="0"/>
    <s v="Wed, 12 Oct 2022 19:57:45 GMT"/>
    <s v="Met"/>
    <m/>
    <s v="Spam"/>
    <n v="52"/>
    <s v="[]"/>
    <x v="1"/>
    <m/>
    <m/>
    <m/>
    <m/>
    <s v="Email Category"/>
    <s v="12 Oct 22 19:56:47 "/>
    <s v="19:56:47 "/>
    <d v="2022-10-10T19:56:47"/>
    <x v="1"/>
    <s v="12 Oct 22 19:57:45 "/>
    <d v="1899-12-30T00:00:58"/>
    <s v=""/>
    <n v="1"/>
  </r>
  <r>
    <n v="7402"/>
    <x v="1"/>
    <x v="0"/>
    <s v="Suspected Phishing Email:  $50 Amazon Gift Card - Survey on Countertop Fabrication "/>
    <s v="Wed, 12 Oct 2022 21:46:36 GMT"/>
    <m/>
    <s v="Hassen Mezghani"/>
    <s v="breddy"/>
    <x v="2"/>
    <x v="1"/>
    <x v="0"/>
    <s v="Wed, 12 Oct 2022 21:48:07 GMT"/>
    <s v="Met"/>
    <m/>
    <s v="Spam"/>
    <n v="62"/>
    <s v="[]"/>
    <x v="1"/>
    <m/>
    <m/>
    <m/>
    <m/>
    <s v="Email Category"/>
    <s v="12 Oct 22 21:46:36 "/>
    <s v="21:46:36 "/>
    <d v="2022-10-10T21:46:36"/>
    <x v="1"/>
    <s v="12 Oct 22 21:48:07 "/>
    <d v="1899-12-30T00:01:31"/>
    <n v="1"/>
    <s v=""/>
  </r>
  <r>
    <n v="7403"/>
    <x v="2"/>
    <x v="1"/>
    <s v="Windows Defender AV Defense Evasion Alert_x000a_"/>
    <s v="Thu, 13 Oct 2022 01:10:02 GMT"/>
    <s v="Windows ATP Defender unwanted software"/>
    <s v="Mangesh Fasale"/>
    <s v="psrikan"/>
    <x v="1"/>
    <x v="3"/>
    <x v="0"/>
    <s v="Thu, 13 Oct 2022 01:19:01 GMT"/>
    <s v="Met"/>
    <s v="Laptop/Desktop"/>
    <m/>
    <n v="18"/>
    <s v="[]"/>
    <x v="5"/>
    <m/>
    <m/>
    <m/>
    <m/>
    <s v="Laptop/Desktop"/>
    <s v="13 Oct 22 01:10:02 "/>
    <s v="01:10:02 "/>
    <d v="2022-10-10T01:10:02"/>
    <x v="1"/>
    <s v="13 Oct 22 01:19:01 "/>
    <d v="1899-12-30T00:08:59"/>
    <s v=""/>
    <s v=""/>
  </r>
  <r>
    <n v="7404"/>
    <x v="1"/>
    <x v="0"/>
    <s v="Suspected Phishing Email:  Hier ist das E-Book, das Sie von Microsoft angefordert haben. "/>
    <s v="Thu, 13 Oct 2022 07:40:16 GMT"/>
    <m/>
    <s v="Danylo Goncharskyi"/>
    <s v="psrikan"/>
    <x v="0"/>
    <x v="0"/>
    <x v="0"/>
    <s v="Thu, 13 Oct 2022 07:44:11 GMT"/>
    <s v="Met"/>
    <m/>
    <s v="Marketing"/>
    <n v="29"/>
    <s v="[]"/>
    <x v="1"/>
    <m/>
    <m/>
    <m/>
    <m/>
    <s v="Email Category"/>
    <s v="13 Oct 22 07:40:16 "/>
    <s v="07:40:16 "/>
    <d v="2022-10-10T07:40:16"/>
    <x v="1"/>
    <s v="13 Oct 22 07:44:11 "/>
    <d v="1899-12-30T00:03:55"/>
    <n v="1"/>
    <s v=""/>
  </r>
  <r>
    <n v="7405"/>
    <x v="0"/>
    <x v="0"/>
    <s v="Windows ATP Defender Detection_x000a_ containing Malware_x000a_"/>
    <s v="Thu, 13 Oct 2022 09:20:04 GMT"/>
    <s v="Windows ATP Defender Detection"/>
    <s v="Mangesh Fasale"/>
    <s v="gsriniv"/>
    <x v="1"/>
    <x v="2"/>
    <x v="0"/>
    <s v="Thu, 13 Oct 2022 09:22:46 GMT"/>
    <s v="Met"/>
    <s v="Laptop/Desktop"/>
    <m/>
    <n v="32"/>
    <s v="[]"/>
    <x v="5"/>
    <m/>
    <m/>
    <m/>
    <m/>
    <s v="Laptop/Desktop"/>
    <s v="13 Oct 22 09:20:04 "/>
    <s v="09:20:04 "/>
    <d v="2022-10-10T09:20:04"/>
    <x v="1"/>
    <s v="13 Oct 22 09:22:46 "/>
    <d v="1899-12-30T00:02:42"/>
    <n v="1"/>
    <s v=""/>
  </r>
  <r>
    <n v="7406"/>
    <x v="0"/>
    <x v="1"/>
    <s v="Windows ATP Defender Detection_x000a_ containing Malware_x000a_"/>
    <s v="Thu, 13 Oct 2022 09:50:03 GMT"/>
    <s v="Windows ATP Defender Detection"/>
    <s v="Theodoros Vakalopoulos"/>
    <s v="gsriniv"/>
    <x v="1"/>
    <x v="2"/>
    <x v="0"/>
    <s v="Thu, 13 Oct 2022 09:51:45 GMT"/>
    <s v="Met"/>
    <s v="Laptop/Desktop"/>
    <m/>
    <n v="53"/>
    <s v="[]"/>
    <x v="5"/>
    <m/>
    <m/>
    <m/>
    <m/>
    <s v="Laptop/Desktop"/>
    <s v="13 Oct 22 09:50:03 "/>
    <s v="09:50:03 "/>
    <d v="2022-10-10T09:50:03"/>
    <x v="1"/>
    <s v="13 Oct 22 09:51:45 "/>
    <d v="1899-12-30T00:01:42"/>
    <s v=""/>
    <s v=""/>
  </r>
  <r>
    <n v="7407"/>
    <x v="0"/>
    <x v="0"/>
    <s v="Windows ATP Defender Detection_x000a_ containing Discovery_x000a_"/>
    <s v="Thu, 13 Oct 2022 10:40:03 GMT"/>
    <s v="Windows ATP Defender Detection"/>
    <s v="Aditya Vashist"/>
    <s v="gsriniv"/>
    <x v="1"/>
    <x v="1"/>
    <x v="0"/>
    <s v="Thu, 13 Oct 2022 10:46:12 GMT"/>
    <s v="Met"/>
    <s v="Laptop/Desktop"/>
    <m/>
    <n v="151"/>
    <s v="[]"/>
    <x v="2"/>
    <m/>
    <m/>
    <m/>
    <m/>
    <s v="Laptop/Desktop"/>
    <s v="13 Oct 22 10:40:03 "/>
    <s v="10:40:03 "/>
    <d v="2022-10-10T10:40:03"/>
    <x v="1"/>
    <s v="13 Oct 22 10:46:12 "/>
    <d v="1899-12-30T00:06:09"/>
    <s v=""/>
    <n v="1"/>
  </r>
  <r>
    <n v="7408"/>
    <x v="2"/>
    <x v="0"/>
    <s v="Azure Sentinel: New High Severity alerts observed_x000a_ containing Unknown_x000a_"/>
    <s v="Thu, 13 Oct 2022 10:40:04 GMT"/>
    <s v="Azure Sentinel: New High Severity alerts"/>
    <s v="Aditya Vashist"/>
    <s v="gsriniv"/>
    <x v="0"/>
    <x v="1"/>
    <x v="0"/>
    <s v="Thu, 13 Oct 2022 10:45:00 GMT"/>
    <s v="Met"/>
    <s v="Laptop/Desktop"/>
    <m/>
    <n v="188"/>
    <s v="[]"/>
    <x v="0"/>
    <m/>
    <m/>
    <m/>
    <m/>
    <s v="Laptop/Desktop"/>
    <s v="13 Oct 22 10:40:04 "/>
    <s v="10:40:04 "/>
    <d v="2022-10-10T10:40:04"/>
    <x v="1"/>
    <s v="13 Oct 22 10:45:00 "/>
    <d v="1899-12-30T00:04:56"/>
    <s v=""/>
    <n v="1"/>
  </r>
  <r>
    <n v="7409"/>
    <x v="2"/>
    <x v="0"/>
    <s v="Umbrella proxy: Malicious domain accessed by multiple systems_x000a_"/>
    <s v="Thu, 13 Oct 2022 12:10:03 GMT"/>
    <s v="Umbrella proxy: Malicious domain accessed by multiple systems"/>
    <s v="Aditya Vashist"/>
    <s v="gsriniv"/>
    <x v="0"/>
    <x v="0"/>
    <x v="0"/>
    <s v="Thu, 13 Oct 2022 12:13:26 GMT"/>
    <s v="Met"/>
    <s v="Laptop/Desktop"/>
    <m/>
    <n v="191"/>
    <s v="[]"/>
    <x v="2"/>
    <m/>
    <m/>
    <m/>
    <m/>
    <s v="Laptop/Desktop"/>
    <s v="13 Oct 22 12:10:03 "/>
    <s v="12:10:03 "/>
    <d v="2022-10-10T12:10:03"/>
    <x v="1"/>
    <s v="13 Oct 22 12:13:26 "/>
    <d v="1899-12-30T00:03:23"/>
    <n v="1"/>
    <s v=""/>
  </r>
  <r>
    <n v="7410"/>
    <x v="2"/>
    <x v="0"/>
    <s v="Destination blocked after being proxied_x000a_"/>
    <s v="Thu, 13 Oct 2022 12:10:04 GMT"/>
    <s v="Umbrella proxy: Malicious domain accessed by multiple systems"/>
    <s v="Aditya Vashist"/>
    <s v="gsriniv"/>
    <x v="0"/>
    <x v="1"/>
    <x v="0"/>
    <s v="Thu, 13 Oct 2022 12:14:05 GMT"/>
    <s v="Met"/>
    <s v="Laptop/Desktop"/>
    <m/>
    <n v="175"/>
    <s v="[]"/>
    <x v="2"/>
    <m/>
    <m/>
    <m/>
    <m/>
    <s v="Laptop/Desktop"/>
    <s v="13 Oct 22 12:10:04 "/>
    <s v="12:10:04 "/>
    <d v="2022-10-10T12:10:04"/>
    <x v="1"/>
    <s v="13 Oct 22 12:14:05 "/>
    <d v="1899-12-30T00:04:01"/>
    <s v=""/>
    <n v="1"/>
  </r>
  <r>
    <n v="7411"/>
    <x v="1"/>
    <x v="0"/>
    <s v="Suspected Phishing Email:  None "/>
    <s v="Thu, 13 Oct 2022 12:10:13 GMT"/>
    <m/>
    <s v="Danylo Goncharskyi"/>
    <s v="gsriniv"/>
    <x v="0"/>
    <x v="2"/>
    <x v="1"/>
    <s v="Thu, 13 Oct 2022 12:14:56 GMT"/>
    <s v="Met"/>
    <m/>
    <s v="Spam"/>
    <n v="217"/>
    <s v="[]"/>
    <x v="1"/>
    <m/>
    <m/>
    <m/>
    <m/>
    <s v="Email Category"/>
    <s v="13 Oct 22 12:10:13 "/>
    <s v="12:10:13 "/>
    <d v="2022-10-10T12:10:13"/>
    <x v="1"/>
    <s v="13 Oct 22 12:14:56 "/>
    <d v="1899-12-30T00:04:43"/>
    <s v=""/>
    <n v="1"/>
  </r>
  <r>
    <n v="7412"/>
    <x v="1"/>
    <x v="0"/>
    <s v="Suspected Phishing Email:  Sales Tech Research - $15 Survey for 10 minutes "/>
    <s v="Thu, 13 Oct 2022 13:35:08 GMT"/>
    <m/>
    <s v="Danylo Goncharskyi"/>
    <s v="gsriniv"/>
    <x v="2"/>
    <x v="1"/>
    <x v="0"/>
    <s v="Thu, 13 Oct 2022 13:43:59 GMT"/>
    <s v="Met"/>
    <m/>
    <s v="Marketing"/>
    <n v="146"/>
    <s v="[]"/>
    <x v="1"/>
    <m/>
    <m/>
    <m/>
    <m/>
    <s v="Email Category"/>
    <s v="13 Oct 22 13:35:08 "/>
    <s v="13:35:08 "/>
    <d v="2022-10-10T13:35:08"/>
    <x v="1"/>
    <s v="13 Oct 22 13:43:59 "/>
    <d v="1899-12-30T00:08:51"/>
    <n v="1"/>
    <s v=""/>
  </r>
  <r>
    <n v="7413"/>
    <x v="0"/>
    <x v="0"/>
    <s v="Windows ATP Defender Detection_x000a_ containing Malware_x000a_"/>
    <s v="Thu, 13 Oct 2022 13:50:03 GMT"/>
    <s v="Windows ATP Defender Detection"/>
    <s v="Hassen Mezghani"/>
    <s v="gsriniv"/>
    <x v="1"/>
    <x v="0"/>
    <x v="0"/>
    <s v="Thu, 13 Oct 2022 13:53:33 GMT"/>
    <s v="Met"/>
    <s v="Laptop/Desktop"/>
    <m/>
    <n v="7"/>
    <s v="[]"/>
    <x v="5"/>
    <m/>
    <m/>
    <m/>
    <m/>
    <s v="Laptop/Desktop"/>
    <s v="13 Oct 22 13:50:03 "/>
    <s v="13:50:03 "/>
    <d v="2022-10-10T13:50:03"/>
    <x v="1"/>
    <s v="13 Oct 22 13:53:33 "/>
    <d v="1899-12-30T00:03:30"/>
    <s v=""/>
    <n v="1"/>
  </r>
  <r>
    <n v="7414"/>
    <x v="1"/>
    <x v="0"/>
    <s v="Fortinet IPS Monitored Rule Triggered from Local Source_x000a_ containing Samba.Receive.Smb.Raw.Buffer.Overflow_x000a_"/>
    <s v="Thu, 13 Oct 2022 14:40:03 GMT"/>
    <s v="Policy: Fortinet IPS Monitored Rule Triggered from Local Source"/>
    <s v="Mangesh Fasale"/>
    <s v="gsriniv"/>
    <x v="0"/>
    <x v="1"/>
    <x v="0"/>
    <s v="Thu, 13 Oct 2022 14:43:22 GMT"/>
    <s v="Met"/>
    <s v="Other"/>
    <m/>
    <n v="111"/>
    <s v="[]"/>
    <x v="0"/>
    <m/>
    <m/>
    <m/>
    <m/>
    <s v="Other"/>
    <s v="13 Oct 22 14:40:03 "/>
    <s v="14:40:03 "/>
    <d v="2022-10-10T14:40:03"/>
    <x v="1"/>
    <s v="13 Oct 22 14:43:22 "/>
    <d v="1899-12-30T00:03:19"/>
    <s v=""/>
    <n v="1"/>
  </r>
  <r>
    <n v="7415"/>
    <x v="1"/>
    <x v="0"/>
    <s v="V2: Public Facing Application Exploitation_x000a_ containing VMware.vCenter.CVE-2021-21985.Remote.Code.Execution - This indicates an attack attempt to exploit a Remote Code Execution in VMware vCenter_x000a_"/>
    <s v="Fri, 14 Oct 2022 01:00:03 GMT"/>
    <s v="V2: Exploitation Of Public-Facing Applications"/>
    <s v="Danylo Goncharskyi"/>
    <s v="psrikan"/>
    <x v="0"/>
    <x v="0"/>
    <x v="0"/>
    <s v="Fri, 14 Oct 2022 01:01:04 GMT"/>
    <s v="Met"/>
    <s v="Server"/>
    <m/>
    <n v="79"/>
    <s v="[]"/>
    <x v="0"/>
    <m/>
    <m/>
    <m/>
    <m/>
    <s v="Server"/>
    <s v="14 Oct 22 01:00:03 "/>
    <s v="01:00:03 "/>
    <d v="2022-10-10T01:00:03"/>
    <x v="1"/>
    <s v="14 Oct 22 01:01:04 "/>
    <d v="1899-12-30T00:01:01"/>
    <n v="1"/>
    <s v=""/>
  </r>
  <r>
    <n v="7416"/>
    <x v="1"/>
    <x v="0"/>
    <s v="Suspected Phishing Email:  [Bulk] The Traits of a Good Restaurant Manager "/>
    <s v="Fri, 14 Oct 2022 03:35:11 GMT"/>
    <m/>
    <s v="Danylo Goncharskyi"/>
    <s v="psrikan"/>
    <x v="0"/>
    <x v="0"/>
    <x v="1"/>
    <s v="Fri, 14 Oct 2022 03:44:06 GMT"/>
    <s v="Met"/>
    <m/>
    <s v="Marketing"/>
    <n v="92"/>
    <s v="[]"/>
    <x v="1"/>
    <m/>
    <m/>
    <m/>
    <m/>
    <s v="Email Category"/>
    <s v="14 Oct 22 03:35:11 "/>
    <s v="03:35:11 "/>
    <d v="2022-10-10T03:35:11"/>
    <x v="1"/>
    <s v="14 Oct 22 03:44:06 "/>
    <d v="1899-12-30T00:08:55"/>
    <n v="1"/>
    <s v=""/>
  </r>
  <r>
    <n v="7417"/>
    <x v="0"/>
    <x v="0"/>
    <s v="Windows ATP Defender Detection_x000a_ containing Malware_x000a_"/>
    <s v="Fri, 14 Oct 2022 04:30:02 GMT"/>
    <s v="Windows ATP Defender Detection"/>
    <s v="Mangesh Fasale"/>
    <s v="psrikan"/>
    <x v="1"/>
    <x v="0"/>
    <x v="0"/>
    <s v="Fri, 14 Oct 2022 05:27:48 GMT"/>
    <s v="Met"/>
    <s v="Laptop/Desktop"/>
    <m/>
    <n v="0"/>
    <s v="[]"/>
    <x v="5"/>
    <m/>
    <m/>
    <m/>
    <m/>
    <s v="Laptop/Desktop"/>
    <s v="14 Oct 22 04:30:02 "/>
    <s v="04:30:02 "/>
    <d v="2022-10-10T04:30:02"/>
    <x v="1"/>
    <s v="14 Oct 22 05:27:48 "/>
    <d v="1899-12-30T00:57:46"/>
    <s v=""/>
    <n v="1"/>
  </r>
  <r>
    <n v="7418"/>
    <x v="0"/>
    <x v="0"/>
    <s v="Excessive Firewall Denies Across Multiple Hosts From A Local Host_x000a_ containing Firewall Deny_x000a_"/>
    <s v="Fri, 14 Oct 2022 11:30:02 GMT"/>
    <s v="Recon: Excessive Firewall Denies from L2R"/>
    <s v="Theodoros Vakalopoulos"/>
    <s v="gsriniv"/>
    <x v="2"/>
    <x v="0"/>
    <x v="1"/>
    <s v="Fri, 14 Oct 2022 11:34:03 GMT"/>
    <s v="Met"/>
    <s v="Other"/>
    <m/>
    <n v="161"/>
    <s v="[]"/>
    <x v="0"/>
    <m/>
    <m/>
    <m/>
    <m/>
    <s v="Other"/>
    <s v="14 Oct 22 11:30:02 "/>
    <s v="11:30:02 "/>
    <d v="2022-10-10T11:30:02"/>
    <x v="1"/>
    <s v="14 Oct 22 11:34:03 "/>
    <d v="1899-12-30T00:04:01"/>
    <s v=""/>
    <n v="1"/>
  </r>
  <r>
    <n v="7419"/>
    <x v="1"/>
    <x v="0"/>
    <s v="Suspected Phishing Email:  Demande de stage "/>
    <s v="Fri, 14 Oct 2022 12:01:06 GMT"/>
    <m/>
    <s v="Theodoros Vakalopoulos"/>
    <s v="gsriniv"/>
    <x v="0"/>
    <x v="0"/>
    <x v="0"/>
    <s v="Fri, 14 Oct 2022 12:08:14 GMT"/>
    <s v="Met"/>
    <m/>
    <s v="Legitimate"/>
    <n v="206"/>
    <s v="[]"/>
    <x v="1"/>
    <m/>
    <m/>
    <m/>
    <m/>
    <s v="Email Category"/>
    <s v="14 Oct 22 12:01:06 "/>
    <s v="12:01:06 "/>
    <d v="2022-10-10T12:01:06"/>
    <x v="1"/>
    <s v="14 Oct 22 12:08:14 "/>
    <d v="1899-12-30T00:07:08"/>
    <n v="1"/>
    <s v=""/>
  </r>
  <r>
    <n v="7420"/>
    <x v="0"/>
    <x v="0"/>
    <s v="Windows ATP Defender Detection_x000a_ containing Windows Defender ATP Execution Alert_x000a_"/>
    <s v="Fri, 14 Oct 2022 12:10:02 GMT"/>
    <s v="Windows ATP Defender Detection"/>
    <s v="Mangesh Fasale"/>
    <s v="gsriniv"/>
    <x v="2"/>
    <x v="1"/>
    <x v="0"/>
    <s v="Fri, 14 Oct 2022 12:10:49 GMT"/>
    <s v="Met"/>
    <s v="Laptop/Desktop"/>
    <m/>
    <m/>
    <s v="[]"/>
    <x v="5"/>
    <m/>
    <m/>
    <m/>
    <m/>
    <s v="Laptop/Desktop"/>
    <s v="14 Oct 22 12:10:02 "/>
    <s v="12:10:02 "/>
    <d v="2022-10-10T12:10:02"/>
    <x v="1"/>
    <s v="14 Oct 22 12:10:49 "/>
    <d v="1899-12-30T00:00:47"/>
    <n v="1"/>
    <s v=""/>
  </r>
  <r>
    <n v="7421"/>
    <x v="0"/>
    <x v="0"/>
    <s v="Windows ATP Defender Detection_x000a_ containing Malware_x000a_"/>
    <s v="Fri, 14 Oct 2022 12:50:02 GMT"/>
    <s v="Windows ATP Defender Detection"/>
    <s v="Mangesh Fasale"/>
    <s v="gsriniv"/>
    <x v="2"/>
    <x v="1"/>
    <x v="0"/>
    <s v="Fri, 14 Oct 2022 12:55:17 GMT"/>
    <s v="Met"/>
    <s v="Laptop/Desktop"/>
    <m/>
    <m/>
    <s v="[]"/>
    <x v="5"/>
    <m/>
    <m/>
    <m/>
    <m/>
    <s v="Laptop/Desktop"/>
    <s v="14 Oct 22 12:50:02 "/>
    <s v="12:50:02 "/>
    <d v="2022-10-10T12:50:02"/>
    <x v="1"/>
    <s v="14 Oct 22 12:55:17 "/>
    <d v="1899-12-30T00:05:15"/>
    <n v="1"/>
    <s v=""/>
  </r>
  <r>
    <n v="7422"/>
    <x v="0"/>
    <x v="0"/>
    <s v="Windows ATP Defender Detection_x000a_ containing Malware_x000a_"/>
    <s v="Fri, 14 Oct 2022 13:20:02 GMT"/>
    <s v="Windows ATP Defender Detection"/>
    <s v="Mangesh Fasale"/>
    <s v="gsriniv"/>
    <x v="0"/>
    <x v="0"/>
    <x v="0"/>
    <s v="Fri, 14 Oct 2022 13:26:43 GMT"/>
    <s v="Met"/>
    <s v="Laptop/Desktop"/>
    <m/>
    <m/>
    <s v="[]"/>
    <x v="5"/>
    <m/>
    <m/>
    <m/>
    <m/>
    <s v="Laptop/Desktop"/>
    <s v="14 Oct 22 13:20:02 "/>
    <s v="13:20:02 "/>
    <d v="2022-10-10T13:20:02"/>
    <x v="1"/>
    <s v="14 Oct 22 13:26:43 "/>
    <d v="1899-12-30T00:06:41"/>
    <n v="1"/>
    <s v=""/>
  </r>
  <r>
    <n v="7423"/>
    <x v="2"/>
    <x v="0"/>
    <s v="Malware detected by Umbrella proxy_x000a_ containing Destination blocked after being proxied_x000a_"/>
    <s v="Fri, 14 Oct 2022 13:30:02 GMT"/>
    <s v="Umbrella proxy: Blocked Malware detected by Antivirus"/>
    <s v="Aditya Vashist"/>
    <s v="gsriniv"/>
    <x v="2"/>
    <x v="1"/>
    <x v="0"/>
    <s v="Fri, 14 Oct 2022 13:33:48 GMT"/>
    <s v="Met"/>
    <s v="Other"/>
    <m/>
    <n v="200"/>
    <s v="[]"/>
    <x v="2"/>
    <m/>
    <m/>
    <m/>
    <m/>
    <s v="Other"/>
    <s v="14 Oct 22 13:30:02 "/>
    <s v="13:30:02 "/>
    <d v="2022-10-10T13:30:02"/>
    <x v="1"/>
    <s v="14 Oct 22 13:33:48 "/>
    <d v="1899-12-30T00:03:46"/>
    <n v="1"/>
    <s v=""/>
  </r>
  <r>
    <n v="7424"/>
    <x v="0"/>
    <x v="1"/>
    <s v="Windows ATP Defender Detection_x000a_ containing Discovery_x000a_"/>
    <s v="Fri, 14 Oct 2022 13:30:04 GMT"/>
    <s v="Windows ATP Defender Detection"/>
    <s v="Theodoros Vakalopoulos"/>
    <s v="gsriniv"/>
    <x v="0"/>
    <x v="0"/>
    <x v="0"/>
    <s v="Fri, 14 Oct 2022 13:34:14 GMT"/>
    <s v="Met"/>
    <s v="Laptop/Desktop"/>
    <m/>
    <n v="315"/>
    <s v="[]"/>
    <x v="5"/>
    <m/>
    <m/>
    <m/>
    <m/>
    <s v="Laptop/Desktop"/>
    <s v="14 Oct 22 13:30:04 "/>
    <s v="13:30:04 "/>
    <d v="2022-10-10T13:30:04"/>
    <x v="1"/>
    <s v="14 Oct 22 13:34:14 "/>
    <d v="1899-12-30T00:04:10"/>
    <s v=""/>
    <s v=""/>
  </r>
  <r>
    <n v="7425"/>
    <x v="1"/>
    <x v="0"/>
    <s v="Suspected Phishing Email:  Global Broadband Satellite Services Market Research Report 2022 "/>
    <s v="Fri, 14 Oct 2022 13:31:00 GMT"/>
    <m/>
    <s v="Theodoros Vakalopoulos"/>
    <s v="gsriniv"/>
    <x v="0"/>
    <x v="0"/>
    <x v="0"/>
    <s v="Fri, 14 Oct 2022 13:34:53 GMT"/>
    <s v="Met"/>
    <m/>
    <s v="Marketing"/>
    <n v="139"/>
    <s v="[]"/>
    <x v="1"/>
    <m/>
    <m/>
    <m/>
    <m/>
    <s v="Email Category"/>
    <s v="14 Oct 22 13:31:00 "/>
    <s v="13:31:00 "/>
    <d v="2022-10-10T13:31:00"/>
    <x v="1"/>
    <s v="14 Oct 22 13:34:53 "/>
    <d v="1899-12-30T00:03:53"/>
    <n v="1"/>
    <s v=""/>
  </r>
  <r>
    <n v="7426"/>
    <x v="0"/>
    <x v="0"/>
    <s v="Windows ATP Defender Detection_x000a_ containing Malware_x000a_"/>
    <s v="Fri, 14 Oct 2022 13:40:02 GMT"/>
    <s v="Windows ATP Defender Detection"/>
    <s v="Mangesh Fasale"/>
    <s v="gsriniv"/>
    <x v="0"/>
    <x v="0"/>
    <x v="0"/>
    <s v="Fri, 14 Oct 2022 13:42:33 GMT"/>
    <s v="Met"/>
    <s v="Laptop/Desktop"/>
    <m/>
    <m/>
    <s v="[]"/>
    <x v="5"/>
    <m/>
    <m/>
    <m/>
    <m/>
    <s v="Laptop/Desktop"/>
    <s v="14 Oct 22 13:40:02 "/>
    <s v="13:40:02 "/>
    <d v="2022-10-10T13:40:02"/>
    <x v="1"/>
    <s v="14 Oct 22 13:42:33 "/>
    <d v="1899-12-30T00:02:31"/>
    <n v="1"/>
    <s v=""/>
  </r>
  <r>
    <n v="7427"/>
    <x v="0"/>
    <x v="0"/>
    <s v="Windows ATP Defender Detection_x000a_ containing Malware_x000a_"/>
    <s v="Fri, 14 Oct 2022 14:30:02 GMT"/>
    <s v="Windows ATP Defender Detection"/>
    <s v="Mangesh Fasale"/>
    <s v="gsriniv"/>
    <x v="0"/>
    <x v="0"/>
    <x v="0"/>
    <s v="Fri, 14 Oct 2022 14:34:59 GMT"/>
    <s v="Met"/>
    <s v="Laptop/Desktop"/>
    <m/>
    <n v="7"/>
    <s v="[]"/>
    <x v="5"/>
    <m/>
    <m/>
    <m/>
    <m/>
    <s v="Laptop/Desktop"/>
    <s v="14 Oct 22 14:30:02 "/>
    <s v="14:30:02 "/>
    <d v="2022-10-10T14:30:02"/>
    <x v="1"/>
    <s v="14 Oct 22 14:34:59 "/>
    <d v="1899-12-30T00:04:57"/>
    <n v="1"/>
    <s v=""/>
  </r>
  <r>
    <n v="7428"/>
    <x v="0"/>
    <x v="0"/>
    <s v="Windows ATP Defender Detection_x000a_ containing Malware_x000a_"/>
    <s v="Fri, 14 Oct 2022 14:30:04 GMT"/>
    <s v="Windows ATP Defender Detection"/>
    <s v="Mangesh Fasale"/>
    <s v="gsriniv"/>
    <x v="0"/>
    <x v="0"/>
    <x v="0"/>
    <s v="Fri, 14 Oct 2022 14:37:24 GMT"/>
    <s v="Met"/>
    <s v="Laptop/Desktop"/>
    <m/>
    <n v="2"/>
    <s v="[]"/>
    <x v="5"/>
    <m/>
    <m/>
    <m/>
    <m/>
    <s v="Laptop/Desktop"/>
    <s v="14 Oct 22 14:30:04 "/>
    <s v="14:30:04 "/>
    <d v="2022-10-10T14:30:04"/>
    <x v="1"/>
    <s v="14 Oct 22 14:37:24 "/>
    <d v="1899-12-30T00:07:20"/>
    <n v="1"/>
    <s v=""/>
  </r>
  <r>
    <n v="7429"/>
    <x v="1"/>
    <x v="0"/>
    <s v="Suspected Phishing Email:  Global Broadband Satellite Services Market Research Report 2022 "/>
    <s v="Fri, 14 Oct 2022 14:35:09 GMT"/>
    <m/>
    <s v="Theodoros Vakalopoulos"/>
    <s v="gsriniv"/>
    <x v="0"/>
    <x v="1"/>
    <x v="0"/>
    <s v="Fri, 14 Oct 2022 14:42:33 GMT"/>
    <s v="Met"/>
    <m/>
    <s v="Marketing"/>
    <n v="78"/>
    <s v="[]"/>
    <x v="1"/>
    <m/>
    <m/>
    <m/>
    <m/>
    <s v="Email Category"/>
    <s v="14 Oct 22 14:35:09 "/>
    <s v="14:35:09 "/>
    <d v="2022-10-10T14:35:09"/>
    <x v="1"/>
    <s v="14 Oct 22 14:42:33 "/>
    <d v="1899-12-30T00:07:24"/>
    <s v=""/>
    <n v="1"/>
  </r>
  <r>
    <n v="7430"/>
    <x v="1"/>
    <x v="0"/>
    <s v="Suspected Phishing Email:  Get Your Whitepaper - Java-Apps modernisieren Vier Erfolgsstorys mit cloudbasierten Innovationen fÃ¼r Leistung, Sicherheit und Benutzerfreundlichkeit "/>
    <s v="Fri, 14 Oct 2022 14:39:32 GMT"/>
    <m/>
    <s v="Theodoros Vakalopoulos"/>
    <s v="gsriniv"/>
    <x v="2"/>
    <x v="1"/>
    <x v="1"/>
    <s v="Fri, 14 Oct 2022 14:43:16 GMT"/>
    <s v="Met"/>
    <m/>
    <s v="Spam"/>
    <n v="153"/>
    <s v="[]"/>
    <x v="1"/>
    <m/>
    <m/>
    <m/>
    <m/>
    <s v="Email Category"/>
    <s v="14 Oct 22 14:39:32 "/>
    <s v="14:39:32 "/>
    <d v="2022-10-10T14:39:32"/>
    <x v="1"/>
    <s v="14 Oct 22 14:43:16 "/>
    <d v="1899-12-30T00:03:44"/>
    <n v="1"/>
    <s v=""/>
  </r>
  <r>
    <n v="7431"/>
    <x v="1"/>
    <x v="0"/>
    <s v="Suspected Phishing Email:   [Marketing] Die Microsoft Ignite beginnt morgenÂ â€“ melden Sie sich noch heute an! "/>
    <s v="Fri, 14 Oct 2022 14:39:32 GMT"/>
    <m/>
    <s v="Theodoros Vakalopoulos"/>
    <s v="gsriniv"/>
    <x v="2"/>
    <x v="0"/>
    <x v="1"/>
    <s v="Fri, 14 Oct 2022 14:44:07 GMT"/>
    <s v="Met"/>
    <m/>
    <s v="Scam"/>
    <n v="187"/>
    <s v="[]"/>
    <x v="1"/>
    <m/>
    <m/>
    <m/>
    <m/>
    <s v="Email Category"/>
    <s v="14 Oct 22 14:39:32 "/>
    <s v="14:39:32 "/>
    <d v="2022-10-10T14:39:32"/>
    <x v="1"/>
    <s v="14 Oct 22 14:44:07 "/>
    <d v="1899-12-30T00:04:35"/>
    <s v=""/>
    <n v="1"/>
  </r>
  <r>
    <n v="7432"/>
    <x v="1"/>
    <x v="0"/>
    <s v="V2 Sending Attacks to External_x000a_ containing SmartDefense Prevent_x000a_"/>
    <s v="Fri, 14 Oct 2022 15:20:03 GMT"/>
    <s v="V2 Sending Attacks to External"/>
    <s v="Danylo Goncharskyi"/>
    <s v="gsriniv"/>
    <x v="2"/>
    <x v="1"/>
    <x v="1"/>
    <s v="Fri, 14 Oct 2022 15:22:17 GMT"/>
    <s v="Met"/>
    <m/>
    <m/>
    <n v="178"/>
    <s v="[]"/>
    <x v="0"/>
    <m/>
    <m/>
    <m/>
    <m/>
    <s v="Email Category"/>
    <s v="14 Oct 22 15:20:03 "/>
    <s v="15:20:03 "/>
    <d v="2022-10-10T15:20:03"/>
    <x v="1"/>
    <s v="14 Oct 22 15:22:17 "/>
    <d v="1899-12-30T00:02:14"/>
    <n v="1"/>
    <s v=""/>
  </r>
  <r>
    <n v="7433"/>
    <x v="1"/>
    <x v="0"/>
    <s v="V2 Sending Attacks to External_x000a_ containing SQL Injection Scanning Attempt_x000a_"/>
    <s v="Fri, 14 Oct 2022 15:50:02 GMT"/>
    <s v="V2 Sending Attacks to External"/>
    <s v="Danylo Goncharskyi"/>
    <s v="gsriniv"/>
    <x v="2"/>
    <x v="1"/>
    <x v="0"/>
    <s v="Fri, 14 Oct 2022 15:54:54 GMT"/>
    <s v="Met"/>
    <m/>
    <m/>
    <n v="156"/>
    <s v="[]"/>
    <x v="0"/>
    <m/>
    <m/>
    <m/>
    <m/>
    <s v="Email Category"/>
    <s v="14 Oct 22 15:50:02 "/>
    <s v="15:50:02 "/>
    <d v="2022-10-10T15:50:02"/>
    <x v="1"/>
    <s v="14 Oct 22 15:54:54 "/>
    <d v="1899-12-30T00:04:52"/>
    <n v="1"/>
    <s v=""/>
  </r>
  <r>
    <n v="7434"/>
    <x v="1"/>
    <x v="0"/>
    <s v="V2: Public Facing Application Exploitation_x000a_ containing VMware.vCenter.CVE-2021-21985.Remote.Code.Execution - This indicates an attack attempt to exploit a Remote Code Execution in VMware vCenter_x000a_"/>
    <s v="Fri, 14 Oct 2022 18:20:02 GMT"/>
    <s v="V2: Exploitation Of Public-Facing Applications"/>
    <s v="Danylo Goncharskyi"/>
    <s v="breddy"/>
    <x v="0"/>
    <x v="0"/>
    <x v="0"/>
    <s v="Fri, 14 Oct 2022 18:22:06 GMT"/>
    <s v="Met"/>
    <s v="Other"/>
    <m/>
    <n v="68"/>
    <s v="[]"/>
    <x v="0"/>
    <m/>
    <m/>
    <m/>
    <m/>
    <s v="Other"/>
    <s v="14 Oct 22 18:20:02 "/>
    <s v="18:20:02 "/>
    <d v="2022-10-10T18:20:02"/>
    <x v="1"/>
    <s v="14 Oct 22 18:22:06 "/>
    <d v="1899-12-30T00:02:04"/>
    <n v="1"/>
    <s v=""/>
  </r>
  <r>
    <n v="7435"/>
    <x v="1"/>
    <x v="2"/>
    <s v="V2 Sending Attacks to External_x000a_ containing SmartDefense Prevent_x000a_"/>
    <s v="Fri, 14 Oct 2022 18:30:02 GMT"/>
    <s v="V2 Sending Attacks to External"/>
    <s v="Danylo Goncharskyi"/>
    <s v="breddy"/>
    <x v="0"/>
    <x v="1"/>
    <x v="0"/>
    <s v="Fri, 14 Oct 2022 18:34:45 GMT"/>
    <s v="Met"/>
    <s v="Laptop/Desktop"/>
    <m/>
    <n v="165"/>
    <s v="[]"/>
    <x v="0"/>
    <m/>
    <m/>
    <m/>
    <m/>
    <s v="Laptop/Desktop"/>
    <s v="14 Oct 22 18:30:02 "/>
    <s v="18:30:02 "/>
    <d v="2022-10-10T18:30:02"/>
    <x v="1"/>
    <s v="14 Oct 22 18:34:45 "/>
    <d v="1899-12-30T00:04:43"/>
    <s v=""/>
    <s v=""/>
  </r>
  <r>
    <n v="7436"/>
    <x v="2"/>
    <x v="1"/>
    <s v="Azure Sentinel: High Severity alert_x000a_ containing Logon from a risky IP address_x000a_"/>
    <s v="Sat, 15 Oct 2022 01:00:02 GMT"/>
    <s v="Azure Sentinel: High Severity alerts (Indexed on AccountName)"/>
    <s v="Aditya Vashist"/>
    <s v="gsriniv"/>
    <x v="0"/>
    <x v="1"/>
    <x v="0"/>
    <s v="Sat, 15 Oct 2022 01:05:52 GMT"/>
    <s v="Met"/>
    <m/>
    <m/>
    <n v="180"/>
    <s v="[]"/>
    <x v="3"/>
    <m/>
    <m/>
    <m/>
    <m/>
    <s v="Email Category"/>
    <s v="15 Oct 22 01:00:02 "/>
    <s v="01:00:02 "/>
    <d v="2022-10-10T01:00:02"/>
    <x v="1"/>
    <s v="15 Oct 22 01:05:52 "/>
    <d v="1899-12-30T00:05:50"/>
    <s v=""/>
    <s v=""/>
  </r>
  <r>
    <n v="7437"/>
    <x v="1"/>
    <x v="2"/>
    <s v="V2: Public Facing Application Exploitation_x000a_ containing VMware.vCenter.CVE-2021-21985.Remote.Code.Execution - This indicates an attack attempt to exploit a Remote Code Execution in VMware vCenter_x000a_"/>
    <s v="Sat, 15 Oct 2022 10:00:02 GMT"/>
    <s v="V2: Exploitation Of Public-Facing Applications"/>
    <s v="Danylo Goncharskyi"/>
    <s v="ekumar"/>
    <x v="1"/>
    <x v="1"/>
    <x v="0"/>
    <s v="Sat, 15 Oct 2022 10:20:05 GMT"/>
    <s v="Met"/>
    <s v="Other"/>
    <m/>
    <n v="30"/>
    <s v="[]"/>
    <x v="0"/>
    <m/>
    <m/>
    <m/>
    <m/>
    <s v="Other"/>
    <s v="15 Oct 22 10:00:02 "/>
    <s v="10:00:02 "/>
    <d v="2022-10-10T10:00:02"/>
    <x v="1"/>
    <s v="15 Oct 22 10:20:05 "/>
    <d v="1899-12-30T00:20:03"/>
    <s v=""/>
    <s v=""/>
  </r>
  <r>
    <n v="7438"/>
    <x v="1"/>
    <x v="2"/>
    <s v="V2: Public Facing Application Exploitation_x000a_ containing VMware.vCenter.CVE-2021-21985.Remote.Code.Execution - This indicates an attack attempt to exploit a Remote Code Execution in VMware vCenter_x000a_"/>
    <s v="Sat, 15 Oct 2022 11:10:02 GMT"/>
    <s v="V2: Exploitation Of Public-Facing Applications"/>
    <s v="Danylo Goncharskyi"/>
    <s v="ekumar"/>
    <x v="1"/>
    <x v="1"/>
    <x v="0"/>
    <s v="Sat, 15 Oct 2022 11:19:29 GMT"/>
    <s v="Met"/>
    <s v="Other"/>
    <m/>
    <n v="32"/>
    <s v="[]"/>
    <x v="0"/>
    <m/>
    <m/>
    <m/>
    <m/>
    <s v="Other"/>
    <s v="15 Oct 22 11:10:02 "/>
    <s v="11:10:02 "/>
    <d v="2022-10-10T11:10:02"/>
    <x v="1"/>
    <s v="15 Oct 22 11:19:29 "/>
    <d v="1899-12-30T00:09:27"/>
    <s v=""/>
    <s v=""/>
  </r>
  <r>
    <n v="7439"/>
    <x v="0"/>
    <x v="1"/>
    <s v="Excessive Firewall Denies Across Multiple Hosts From A Local Host_x000a_ containing Firewall Deny_x000a_"/>
    <s v="Sat, 15 Oct 2022 18:10:03 GMT"/>
    <s v="Excessive Firewall Denies from Local Host"/>
    <s v="Aditya Vashist"/>
    <s v="apaluri"/>
    <x v="2"/>
    <x v="1"/>
    <x v="0"/>
    <s v="Sat, 15 Oct 2022 18:19:17 GMT"/>
    <s v="Met"/>
    <s v="Server"/>
    <m/>
    <n v="48"/>
    <s v="[]"/>
    <x v="0"/>
    <m/>
    <m/>
    <m/>
    <m/>
    <s v="Server"/>
    <s v="15 Oct 22 18:10:03 "/>
    <s v="18:10:03 "/>
    <d v="2022-10-10T18:10:03"/>
    <x v="1"/>
    <s v="15 Oct 22 18:19:17 "/>
    <d v="1899-12-30T00:09:14"/>
    <s v=""/>
    <s v=""/>
  </r>
  <r>
    <n v="7440"/>
    <x v="1"/>
    <x v="0"/>
    <s v="Suspected Phishing Email:  RÃ©f  NÂ°2504DEF86 "/>
    <s v="Sun, 16 Oct 2022 07:00:28 GMT"/>
    <m/>
    <s v="Theodoros Vakalopoulos"/>
    <s v="gsriniv"/>
    <x v="1"/>
    <x v="2"/>
    <x v="0"/>
    <s v="Sun, 16 Oct 2022 07:05:21 GMT"/>
    <s v="Met"/>
    <m/>
    <s v="Scam"/>
    <n v="56"/>
    <s v="[]"/>
    <x v="1"/>
    <m/>
    <m/>
    <m/>
    <m/>
    <s v="Email Category"/>
    <s v="16 Oct 22 07:00:28 "/>
    <s v="07:00:28 "/>
    <d v="2022-10-10T07:00:28"/>
    <x v="1"/>
    <s v="16 Oct 22 07:05:21 "/>
    <d v="1899-12-30T00:04:53"/>
    <n v="1"/>
    <s v=""/>
  </r>
  <r>
    <n v="7441"/>
    <x v="1"/>
    <x v="0"/>
    <s v="Suspected Phishing Email:  Tr : EXAMEN/ SANCTION "/>
    <s v="Sun, 16 Oct 2022 07:00:28 GMT"/>
    <m/>
    <s v="Theodoros Vakalopoulos"/>
    <s v="gsriniv"/>
    <x v="1"/>
    <x v="2"/>
    <x v="0"/>
    <s v="Sun, 16 Oct 2022 07:06:59 GMT"/>
    <s v="Met"/>
    <m/>
    <s v="Scam"/>
    <n v="55"/>
    <s v="[]"/>
    <x v="1"/>
    <m/>
    <m/>
    <m/>
    <m/>
    <s v="Email Category"/>
    <s v="16 Oct 22 07:00:28 "/>
    <s v="07:00:28 "/>
    <d v="2022-10-10T07:00:28"/>
    <x v="1"/>
    <s v="16 Oct 22 07:06:59 "/>
    <d v="1899-12-30T00:06:31"/>
    <n v="1"/>
    <s v=""/>
  </r>
  <r>
    <n v="7442"/>
    <x v="1"/>
    <x v="0"/>
    <s v="Suspected Phishing Email:  RE: Company looking for you "/>
    <s v="Mon, 17 Oct 2022 03:45:19 GMT"/>
    <m/>
    <s v="Theodoros Vakalopoulos"/>
    <s v="psrikan"/>
    <x v="1"/>
    <x v="2"/>
    <x v="1"/>
    <s v="Thu, 01 Jan 1970 00:00:00 GMT"/>
    <s v="Met"/>
    <m/>
    <s v="Phishing"/>
    <n v="2"/>
    <s v="[]"/>
    <x v="1"/>
    <m/>
    <m/>
    <m/>
    <m/>
    <s v="Email Category"/>
    <s v="17 Oct 22 03:45:19 "/>
    <s v="03:45:19 "/>
    <d v="2022-10-17T03:45:19"/>
    <x v="2"/>
    <s v="01 Jan 70 00:00:00 "/>
    <s v=""/>
    <n v="1"/>
    <s v=""/>
  </r>
  <r>
    <n v="7443"/>
    <x v="1"/>
    <x v="0"/>
    <s v="Suspected Phishing Email:  RÃ©f  NÂ°2504DEF86 "/>
    <s v="Mon, 17 Oct 2022 06:16:07 GMT"/>
    <m/>
    <s v="Theodoros Vakalopoulos"/>
    <s v="psrikan"/>
    <x v="1"/>
    <x v="2"/>
    <x v="0"/>
    <s v="Thu, 01 Jan 1970 00:00:00 GMT"/>
    <s v="Met"/>
    <m/>
    <s v="Scam"/>
    <n v="1"/>
    <s v="[]"/>
    <x v="1"/>
    <m/>
    <m/>
    <m/>
    <m/>
    <s v="Email Category"/>
    <s v="17 Oct 22 06:16:07 "/>
    <s v="06:16:07 "/>
    <d v="2022-10-17T06:16:07"/>
    <x v="2"/>
    <s v="01 Jan 70 00:00:00 "/>
    <s v=""/>
    <n v="1"/>
    <s v=""/>
  </r>
  <r>
    <n v="7444"/>
    <x v="1"/>
    <x v="0"/>
    <s v="Suspected Phishing Email:  Submit business justification details for your app "/>
    <s v="Mon, 17 Oct 2022 07:05:08 GMT"/>
    <m/>
    <s v="Theodoros Vakalopoulos"/>
    <s v="psrikan"/>
    <x v="0"/>
    <x v="0"/>
    <x v="0"/>
    <s v="Thu, 01 Jan 1970 00:00:00 GMT"/>
    <s v="Met"/>
    <m/>
    <s v="Legitimate"/>
    <n v="14"/>
    <s v="[]"/>
    <x v="1"/>
    <m/>
    <m/>
    <m/>
    <m/>
    <s v="Email Category"/>
    <s v="17 Oct 22 07:05:08 "/>
    <s v="07:05:08 "/>
    <d v="2022-10-17T07:05:08"/>
    <x v="2"/>
    <s v="01 Jan 70 00:00:00 "/>
    <s v=""/>
    <n v="1"/>
    <s v=""/>
  </r>
  <r>
    <n v="7445"/>
    <x v="2"/>
    <x v="0"/>
    <s v="Umbrella proxy: Multiple AV detections on same system_x000a_ containing Destination blocked after being proxied_x000a_"/>
    <s v="Mon, 17 Oct 2022 07:10:03 GMT"/>
    <s v="Umbrella proxy: Multiple AV detections on same system"/>
    <s v="Aditya Vashist"/>
    <s v="psrikan"/>
    <x v="1"/>
    <x v="0"/>
    <x v="0"/>
    <s v="Thu, 01 Jan 1970 00:00:00 GMT"/>
    <s v="Met"/>
    <s v="Laptop/Desktop"/>
    <m/>
    <n v="191"/>
    <s v="[]"/>
    <x v="5"/>
    <m/>
    <m/>
    <m/>
    <m/>
    <s v="Laptop/Desktop"/>
    <s v="17 Oct 22 07:10:03 "/>
    <s v="07:10:03 "/>
    <d v="2022-10-17T07:10:03"/>
    <x v="2"/>
    <s v="01 Jan 70 00:00:00 "/>
    <s v=""/>
    <s v=""/>
    <n v="1"/>
  </r>
  <r>
    <n v="7446"/>
    <x v="1"/>
    <x v="0"/>
    <s v="Suspected Phishing Email:  19 "/>
    <s v="Mon, 17 Oct 2022 08:20:23 GMT"/>
    <m/>
    <s v="Aditya Vashist"/>
    <s v="ekumar"/>
    <x v="1"/>
    <x v="2"/>
    <x v="0"/>
    <s v="Thu, 01 Jan 1970 00:00:00 GMT"/>
    <s v="Met"/>
    <m/>
    <s v="Phishing"/>
    <n v="25"/>
    <s v="[]"/>
    <x v="1"/>
    <m/>
    <m/>
    <m/>
    <m/>
    <s v="Email Category"/>
    <s v="17 Oct 22 08:20:23 "/>
    <s v="08:20:23 "/>
    <d v="2022-10-17T08:20:23"/>
    <x v="2"/>
    <s v="01 Jan 70 00:00:00 "/>
    <s v=""/>
    <n v="1"/>
    <s v=""/>
  </r>
  <r>
    <n v="7447"/>
    <x v="1"/>
    <x v="0"/>
    <s v="Suspected Phishing Email:  RÃ©f  NÂ°2504DEF86 "/>
    <s v="Mon, 17 Oct 2022 09:00:20 GMT"/>
    <m/>
    <s v="Theodoros Vakalopoulos"/>
    <s v="ekumar"/>
    <x v="1"/>
    <x v="2"/>
    <x v="0"/>
    <s v="Thu, 01 Jan 1970 00:00:00 GMT"/>
    <s v="Met"/>
    <m/>
    <s v="Scam"/>
    <n v="27"/>
    <s v="[]"/>
    <x v="1"/>
    <m/>
    <m/>
    <m/>
    <m/>
    <s v="Email Category"/>
    <s v="17 Oct 22 09:00:20 "/>
    <s v="09:00:20 "/>
    <d v="2022-10-17T09:00:20"/>
    <x v="2"/>
    <s v="01 Jan 70 00:00:00 "/>
    <s v=""/>
    <n v="1"/>
    <s v=""/>
  </r>
  <r>
    <n v="7448"/>
    <x v="2"/>
    <x v="0"/>
    <s v="Malware detected by Umbrella proxy_x000a_ containing Destination blocked after being proxied_x000a_"/>
    <s v="Mon, 17 Oct 2022 10:50:02 GMT"/>
    <s v="Umbrella proxy: Blocked Malware detected by Antivirus"/>
    <s v="Theodoros Vakalopoulos"/>
    <s v="ekumar"/>
    <x v="1"/>
    <x v="2"/>
    <x v="0"/>
    <s v="Thu, 01 Jan 1970 00:00:00 GMT"/>
    <s v="Met"/>
    <s v="Other"/>
    <m/>
    <n v="171"/>
    <s v="[]"/>
    <x v="5"/>
    <m/>
    <m/>
    <m/>
    <m/>
    <s v="Other"/>
    <s v="17 Oct 22 10:50:02 "/>
    <s v="10:50:02 "/>
    <d v="2022-10-17T10:50:02"/>
    <x v="2"/>
    <s v="01 Jan 70 00:00:00 "/>
    <s v=""/>
    <n v="1"/>
    <s v=""/>
  </r>
  <r>
    <n v="7449"/>
    <x v="0"/>
    <x v="0"/>
    <s v="Excessive Firewall Denies Across Multiple Hosts From A Local Host_x000a_ containing Firewall Deny_x000a_"/>
    <s v="Mon, 17 Oct 2022 12:10:03 GMT"/>
    <s v="Excessive Firewall Denies from Local Host"/>
    <s v="Theodoros Vakalopoulos"/>
    <s v="ekumar"/>
    <x v="1"/>
    <x v="1"/>
    <x v="1"/>
    <s v="Thu, 01 Jan 1970 00:00:00 GMT"/>
    <s v="Met"/>
    <s v="Other"/>
    <m/>
    <n v="45"/>
    <s v="[]"/>
    <x v="0"/>
    <m/>
    <m/>
    <m/>
    <m/>
    <s v="Other"/>
    <s v="17 Oct 22 12:10:03 "/>
    <s v="12:10:03 "/>
    <d v="2022-10-17T12:10:03"/>
    <x v="2"/>
    <s v="01 Jan 70 00:00:00 "/>
    <s v=""/>
    <s v=""/>
    <n v="1"/>
  </r>
  <r>
    <n v="7450"/>
    <x v="1"/>
    <x v="0"/>
    <s v="Suspected Phishing Email:  Re : Important "/>
    <s v="Mon, 17 Oct 2022 12:16:11 GMT"/>
    <m/>
    <s v="Theodoros Vakalopoulos"/>
    <s v="psrikan"/>
    <x v="1"/>
    <x v="2"/>
    <x v="0"/>
    <s v="Thu, 01 Jan 1970 00:00:00 GMT"/>
    <s v="Met"/>
    <m/>
    <s v="Phishing"/>
    <n v="91"/>
    <s v="[]"/>
    <x v="1"/>
    <m/>
    <m/>
    <m/>
    <m/>
    <s v="Email Category"/>
    <s v="17 Oct 22 12:16:11 "/>
    <s v="12:16:11 "/>
    <d v="2022-10-17T12:16:11"/>
    <x v="2"/>
    <s v="01 Jan 70 00:00:00 "/>
    <s v=""/>
    <n v="1"/>
    <s v=""/>
  </r>
  <r>
    <n v="7451"/>
    <x v="3"/>
    <x v="0"/>
    <s v="Local SNMP Scanner_x000a_ containing Misc.snmp_x000a_"/>
    <s v="Mon, 17 Oct 2022 12:40:03 GMT"/>
    <s v="Recon: Local L2L SNMP Scanner"/>
    <s v="Theodoros Vakalopoulos"/>
    <s v="ekumar"/>
    <x v="1"/>
    <x v="0"/>
    <x v="0"/>
    <s v="Thu, 01 Jan 1970 00:00:00 GMT"/>
    <s v="Met"/>
    <s v="Other"/>
    <m/>
    <n v="40"/>
    <s v="[]"/>
    <x v="0"/>
    <m/>
    <m/>
    <m/>
    <m/>
    <s v="Other"/>
    <s v="17 Oct 22 12:40:03 "/>
    <s v="12:40:03 "/>
    <d v="2022-10-17T12:40:03"/>
    <x v="2"/>
    <s v="01 Jan 70 00:00:00 "/>
    <s v=""/>
    <s v=""/>
    <n v="1"/>
  </r>
  <r>
    <n v="7452"/>
    <x v="1"/>
    <x v="0"/>
    <s v="Fortinet IPS Monitored Rule Triggered from Local Source_x000a_ containing Samba.Receive.Smb.Raw.Buffer.Overflow_x000a_"/>
    <s v="Mon, 17 Oct 2022 14:40:02 GMT"/>
    <s v="Policy: Fortinet IPS Monitored Rule Triggered from Local Source"/>
    <s v="Danylo Goncharskyi"/>
    <s v="ekumar"/>
    <x v="1"/>
    <x v="1"/>
    <x v="0"/>
    <s v="Thu, 01 Jan 1970 00:00:00 GMT"/>
    <s v="Met"/>
    <m/>
    <m/>
    <n v="29"/>
    <s v="[]"/>
    <x v="0"/>
    <m/>
    <m/>
    <m/>
    <m/>
    <s v="Email Category"/>
    <s v="17 Oct 22 14:40:02 "/>
    <s v="14:40:02 "/>
    <d v="2022-10-17T14:40:02"/>
    <x v="2"/>
    <s v="01 Jan 70 00:00:00 "/>
    <s v=""/>
    <s v=""/>
    <n v="1"/>
  </r>
  <r>
    <n v="7453"/>
    <x v="1"/>
    <x v="0"/>
    <s v="Suspected Phishing Email:  Layoffs? "/>
    <s v="Mon, 17 Oct 2022 15:01:02 GMT"/>
    <m/>
    <s v="Theodoros Vakalopoulos"/>
    <s v="ekumar"/>
    <x v="0"/>
    <x v="0"/>
    <x v="0"/>
    <s v="Thu, 01 Jan 1970 00:00:00 GMT"/>
    <s v="Met"/>
    <m/>
    <s v="Marketing"/>
    <n v="12"/>
    <s v="[]"/>
    <x v="1"/>
    <m/>
    <m/>
    <m/>
    <m/>
    <s v="Email Category"/>
    <s v="17 Oct 22 15:01:02 "/>
    <s v="15:01:02 "/>
    <d v="2022-10-17T15:01:02"/>
    <x v="2"/>
    <s v="01 Jan 70 00:00:00 "/>
    <s v=""/>
    <n v="1"/>
    <s v=""/>
  </r>
  <r>
    <n v="7454"/>
    <x v="2"/>
    <x v="0"/>
    <s v="Umbrella proxy: Multiple AV detections on same system_x000a_ containing Destination blocked after being proxied_x000a_"/>
    <s v="Mon, 17 Oct 2022 15:30:02 GMT"/>
    <s v="Umbrella proxy: Multiple AV detections on same system"/>
    <s v="Theodoros Vakalopoulos"/>
    <s v="ekumar"/>
    <x v="1"/>
    <x v="2"/>
    <x v="0"/>
    <s v="Thu, 01 Jan 1970 00:00:00 GMT"/>
    <s v="Met"/>
    <s v="Laptop/Desktop"/>
    <m/>
    <n v="35"/>
    <s v="[]"/>
    <x v="5"/>
    <m/>
    <m/>
    <m/>
    <m/>
    <s v="Laptop/Desktop"/>
    <s v="17 Oct 22 15:30:02 "/>
    <s v="15:30:02 "/>
    <d v="2022-10-17T15:30:02"/>
    <x v="2"/>
    <s v="01 Jan 70 00:00:00 "/>
    <s v=""/>
    <n v="1"/>
    <s v=""/>
  </r>
  <r>
    <n v="7455"/>
    <x v="1"/>
    <x v="0"/>
    <s v="Suspected Phishing Email:  RÃ©f  NÂ°2504DEF86 "/>
    <s v="Mon, 17 Oct 2022 16:05:45 GMT"/>
    <m/>
    <s v="Theodoros Vakalopoulos"/>
    <s v="ekumar"/>
    <x v="1"/>
    <x v="2"/>
    <x v="0"/>
    <s v="Thu, 01 Jan 1970 00:00:00 GMT"/>
    <s v="Met"/>
    <m/>
    <s v="Scam"/>
    <n v="7"/>
    <s v="[]"/>
    <x v="1"/>
    <m/>
    <m/>
    <m/>
    <m/>
    <s v="Email Category"/>
    <s v="17 Oct 22 16:05:45 "/>
    <s v="16:05:45 "/>
    <d v="2022-10-17T16:05:45"/>
    <x v="2"/>
    <s v="01 Jan 70 00:00:00 "/>
    <s v=""/>
    <n v="1"/>
    <s v=""/>
  </r>
  <r>
    <n v="7456"/>
    <x v="1"/>
    <x v="0"/>
    <s v="Suspected Phishing Email:  RÃ©f  NÂ°2504DEF86 "/>
    <s v="Mon, 17 Oct 2022 17:14:29 GMT"/>
    <m/>
    <s v="Theodoros Vakalopoulos"/>
    <s v="apaluri"/>
    <x v="1"/>
    <x v="2"/>
    <x v="0"/>
    <s v="Thu, 01 Jan 1970 00:00:00 GMT"/>
    <s v="Met"/>
    <m/>
    <s v="Scam"/>
    <n v="28"/>
    <s v="[]"/>
    <x v="1"/>
    <m/>
    <m/>
    <m/>
    <m/>
    <s v="Email Category"/>
    <s v="17 Oct 22 17:14:29 "/>
    <s v="17:14:29 "/>
    <d v="2022-10-17T17:14:29"/>
    <x v="2"/>
    <s v="01 Jan 70 00:00:00 "/>
    <s v=""/>
    <n v="1"/>
    <s v=""/>
  </r>
  <r>
    <n v="7457"/>
    <x v="1"/>
    <x v="0"/>
    <s v="V2: Public Facing Application Exploitation_x000a_ containing VMware.vCenter.CVE-2021-21985.Remote.Code.Execution - This indicates an attack attempt to exploit a Remote Code Execution in VMware vCenter_x000a_"/>
    <s v="Mon, 17 Oct 2022 17:20:02 GMT"/>
    <s v="V2: Exploitation Of Public-Facing Applications"/>
    <s v="Danylo Goncharskyi"/>
    <s v="apaluri"/>
    <x v="0"/>
    <x v="0"/>
    <x v="1"/>
    <s v="Thu, 01 Jan 1970 00:00:00 GMT"/>
    <s v="Met"/>
    <s v="Other"/>
    <m/>
    <n v="68"/>
    <s v="[]"/>
    <x v="0"/>
    <m/>
    <m/>
    <m/>
    <m/>
    <s v="Other"/>
    <s v="17 Oct 22 17:20:02 "/>
    <s v="17:20:02 "/>
    <d v="2022-10-17T17:20:02"/>
    <x v="2"/>
    <s v="01 Jan 70 00:00:00 "/>
    <s v=""/>
    <n v="1"/>
    <s v=""/>
  </r>
  <r>
    <n v="7458"/>
    <x v="0"/>
    <x v="1"/>
    <s v="Windows ATP Defender Detection_x000a_ containing Windows Defender ATP credential access_x000a_"/>
    <s v="Mon, 17 Oct 2022 19:20:02 GMT"/>
    <s v="Windows ATP Defender Detection"/>
    <s v="Aditya Vashist"/>
    <s v="apaluri"/>
    <x v="2"/>
    <x v="3"/>
    <x v="0"/>
    <s v="Thu, 01 Jan 1970 00:00:00 GMT"/>
    <s v="Met"/>
    <s v="Laptop/Desktop"/>
    <m/>
    <n v="65"/>
    <s v="[]"/>
    <x v="3"/>
    <m/>
    <m/>
    <m/>
    <m/>
    <s v="Laptop/Desktop"/>
    <s v="17 Oct 22 19:20:02 "/>
    <s v="19:20:02 "/>
    <d v="2022-10-17T19:20:02"/>
    <x v="2"/>
    <s v="01 Jan 70 00:00:00 "/>
    <s v=""/>
    <s v=""/>
    <s v=""/>
  </r>
  <r>
    <n v="7459"/>
    <x v="2"/>
    <x v="0"/>
    <s v="Malicious file detected by AMP in web traffic passing through Umbrella_x000a_ containing Destination blocked after being proxied_x000a_"/>
    <s v="Tue, 18 Oct 2022 00:40:02 GMT"/>
    <s v="Umbrella Proxy: Malicious file detected by AMP"/>
    <s v="Aditya Vashist"/>
    <s v="psrikan"/>
    <x v="1"/>
    <x v="2"/>
    <x v="0"/>
    <s v="Thu, 01 Jan 1970 00:00:00 GMT"/>
    <s v="Met"/>
    <s v="Laptop/Desktop"/>
    <m/>
    <n v="3"/>
    <s v="[]"/>
    <x v="0"/>
    <m/>
    <m/>
    <m/>
    <m/>
    <s v="Laptop/Desktop"/>
    <s v="18 Oct 22 00:40:02 "/>
    <s v="00:40:02 "/>
    <d v="2022-10-17T00:40:02"/>
    <x v="2"/>
    <s v="01 Jan 70 00:00:00 "/>
    <s v=""/>
    <n v="1"/>
    <s v=""/>
  </r>
  <r>
    <n v="7460"/>
    <x v="1"/>
    <x v="0"/>
    <s v="Suspected Phishing Email:  Welcome to Datacom Payroll "/>
    <s v="Tue, 18 Oct 2022 04:21:17 GMT"/>
    <m/>
    <s v="Theodoros Vakalopoulos"/>
    <s v="psrikan"/>
    <x v="0"/>
    <x v="0"/>
    <x v="0"/>
    <s v="Thu, 01 Jan 1970 00:00:00 GMT"/>
    <s v="Met"/>
    <m/>
    <s v="Legitimate"/>
    <n v="56"/>
    <s v="[]"/>
    <x v="1"/>
    <m/>
    <m/>
    <m/>
    <m/>
    <s v="Email Category"/>
    <s v="18 Oct 22 04:21:17 "/>
    <s v="04:21:17 "/>
    <d v="2022-10-17T04:21:17"/>
    <x v="2"/>
    <s v="01 Jan 70 00:00:00 "/>
    <s v=""/>
    <n v="1"/>
    <s v=""/>
  </r>
  <r>
    <n v="7461"/>
    <x v="2"/>
    <x v="0"/>
    <s v="Windows Defender AV Defense Evasion Alert_x000a_"/>
    <s v="Tue, 18 Oct 2022 09:50:03 GMT"/>
    <s v="Windows ATP Defender unwanted software"/>
    <s v="Theodoros Vakalopoulos"/>
    <s v="ekumar"/>
    <x v="1"/>
    <x v="2"/>
    <x v="0"/>
    <s v="Thu, 01 Jan 1970 00:00:00 GMT"/>
    <s v="Met"/>
    <s v="Other"/>
    <m/>
    <n v="25"/>
    <s v="[]"/>
    <x v="5"/>
    <m/>
    <m/>
    <m/>
    <m/>
    <s v="Other"/>
    <s v="18 Oct 22 09:50:03 "/>
    <s v="09:50:03 "/>
    <d v="2022-10-17T09:50:03"/>
    <x v="2"/>
    <s v="01 Jan 70 00:00:00 "/>
    <s v=""/>
    <n v="1"/>
    <s v=""/>
  </r>
  <r>
    <n v="7462"/>
    <x v="1"/>
    <x v="0"/>
    <s v="Suspected Phishing Email:  [Bulk] Earn a $50 Amazon Gift Card and Learn about New Tech "/>
    <s v="Tue, 18 Oct 2022 11:05:10 GMT"/>
    <m/>
    <s v="Theodoros Vakalopoulos"/>
    <s v="ekumar"/>
    <x v="2"/>
    <x v="1"/>
    <x v="0"/>
    <s v="Thu, 01 Jan 1970 00:00:00 GMT"/>
    <s v="Met"/>
    <m/>
    <s v="Spam"/>
    <n v="30"/>
    <s v="[]"/>
    <x v="1"/>
    <m/>
    <m/>
    <m/>
    <m/>
    <s v="Email Category"/>
    <s v="18 Oct 22 11:05:10 "/>
    <s v="11:05:10 "/>
    <d v="2022-10-17T11:05:10"/>
    <x v="2"/>
    <s v="01 Jan 70 00:00:00 "/>
    <s v=""/>
    <n v="1"/>
    <s v=""/>
  </r>
  <r>
    <n v="7463"/>
    <x v="1"/>
    <x v="0"/>
    <s v="Suspected Phishing Email:  Lakshmi, kickstart SES Satellites's Security Innovation ft Nederlandse Spoorwegen, BNP Paribas Fortis.. "/>
    <s v="Tue, 18 Oct 2022 13:25:30 GMT"/>
    <m/>
    <s v="Theodoros Vakalopoulos"/>
    <s v="ekumar"/>
    <x v="0"/>
    <x v="0"/>
    <x v="0"/>
    <s v="Thu, 01 Jan 1970 00:00:00 GMT"/>
    <s v="Met"/>
    <m/>
    <s v="Marketing"/>
    <n v="30"/>
    <s v="[]"/>
    <x v="1"/>
    <m/>
    <m/>
    <m/>
    <m/>
    <s v="Email Category"/>
    <s v="18 Oct 22 13:25:30 "/>
    <s v="13:25:30 "/>
    <d v="2022-10-17T13:25:30"/>
    <x v="2"/>
    <s v="01 Jan 70 00:00:00 "/>
    <s v=""/>
    <n v="1"/>
    <s v=""/>
  </r>
  <r>
    <n v="7464"/>
    <x v="1"/>
    <x v="0"/>
    <s v="Suspected Phishing Email:  Kindly update your pojrect list reminder "/>
    <s v="Tue, 18 Oct 2022 14:15:18 GMT"/>
    <m/>
    <s v="Theodoros Vakalopoulos"/>
    <s v="ekumar"/>
    <x v="1"/>
    <x v="0"/>
    <x v="1"/>
    <s v="Thu, 01 Jan 1970 00:00:00 GMT"/>
    <s v="Met"/>
    <m/>
    <s v="Legitimate"/>
    <n v="34"/>
    <s v="[]"/>
    <x v="1"/>
    <m/>
    <m/>
    <m/>
    <m/>
    <s v="Email Category"/>
    <s v="18 Oct 22 14:15:18 "/>
    <s v="14:15:18 "/>
    <d v="2022-10-17T14:15:18"/>
    <x v="2"/>
    <s v="01 Jan 70 00:00:00 "/>
    <s v=""/>
    <s v=""/>
    <n v="1"/>
  </r>
  <r>
    <n v="7465"/>
    <x v="1"/>
    <x v="0"/>
    <s v="Suspected Phishing Email:  Your service is due! confirm to restart it "/>
    <s v="Tue, 18 Oct 2022 19:10:40 GMT"/>
    <m/>
    <s v="Theodoros Vakalopoulos"/>
    <s v="apaluri"/>
    <x v="1"/>
    <x v="2"/>
    <x v="0"/>
    <s v="Thu, 01 Jan 1970 00:00:00 GMT"/>
    <s v="Met"/>
    <m/>
    <s v="Scam"/>
    <n v="84"/>
    <s v="[]"/>
    <x v="1"/>
    <m/>
    <m/>
    <m/>
    <m/>
    <s v="Email Category"/>
    <s v="18 Oct 22 19:10:40 "/>
    <s v="19:10:40 "/>
    <d v="2022-10-17T19:10:40"/>
    <x v="2"/>
    <s v="01 Jan 70 00:00:00 "/>
    <s v=""/>
    <n v="1"/>
    <s v=""/>
  </r>
  <r>
    <n v="7466"/>
    <x v="2"/>
    <x v="1"/>
    <s v="Excessive Firewall Denies Across Multiple Hosts From A Local Host_x000a_ containing Firewall Deny_x000a_"/>
    <s v="Tue, 18 Oct 2022 23:20:02 GMT"/>
    <s v="Recon: Excessive Firewall Denies from L2R"/>
    <s v="Danylo Goncharskyi"/>
    <s v="apaluri"/>
    <x v="1"/>
    <x v="3"/>
    <x v="0"/>
    <s v="Thu, 01 Jan 1970 00:00:00 GMT"/>
    <s v="Met"/>
    <s v="Other"/>
    <m/>
    <n v="75"/>
    <s v="[]"/>
    <x v="0"/>
    <m/>
    <m/>
    <m/>
    <m/>
    <s v="Other"/>
    <s v="18 Oct 22 23:20:02 "/>
    <s v="23:20:02 "/>
    <d v="2022-10-17T23:20:02"/>
    <x v="2"/>
    <s v="01 Jan 70 00:00:00 "/>
    <s v=""/>
    <s v=""/>
    <s v=""/>
  </r>
  <r>
    <n v="7467"/>
    <x v="0"/>
    <x v="0"/>
    <s v="Windows ATP Defender Detection_x000a_ containing Malware_x000a_"/>
    <s v="Wed, 19 Oct 2022 05:10:02 GMT"/>
    <s v="Windows ATP Defender Detection"/>
    <s v="Aditya Vashist"/>
    <s v="psrikan"/>
    <x v="1"/>
    <x v="2"/>
    <x v="0"/>
    <s v="Thu, 01 Jan 1970 00:00:00 GMT"/>
    <s v="Met"/>
    <s v="Server"/>
    <m/>
    <n v="20"/>
    <s v="[]"/>
    <x v="5"/>
    <m/>
    <m/>
    <m/>
    <m/>
    <s v="Server"/>
    <s v="19 Oct 22 05:10:02 "/>
    <s v="05:10:02 "/>
    <d v="2022-10-17T05:10:02"/>
    <x v="2"/>
    <s v="01 Jan 70 00:00:00 "/>
    <s v=""/>
    <n v="1"/>
    <s v=""/>
  </r>
  <r>
    <n v="7468"/>
    <x v="2"/>
    <x v="0"/>
    <s v="Windows Defender AV Defense Evasion Alert_x000a_"/>
    <s v="Wed, 19 Oct 2022 07:00:03 GMT"/>
    <s v="Windows ATP Defender unwanted software"/>
    <s v="Theodoros Vakalopoulos"/>
    <s v="psrikan"/>
    <x v="1"/>
    <x v="0"/>
    <x v="1"/>
    <s v="Thu, 01 Jan 1970 00:00:00 GMT"/>
    <s v="Met"/>
    <s v="Server"/>
    <m/>
    <n v="11"/>
    <s v="[]"/>
    <x v="5"/>
    <m/>
    <m/>
    <m/>
    <m/>
    <s v="Server"/>
    <s v="19 Oct 22 07:00:03 "/>
    <s v="07:00:03 "/>
    <d v="2022-10-17T07:00:03"/>
    <x v="2"/>
    <s v="01 Jan 70 00:00:00 "/>
    <s v=""/>
    <s v=""/>
    <n v="1"/>
  </r>
  <r>
    <n v="7469"/>
    <x v="2"/>
    <x v="1"/>
    <s v="Excessive Firewall Denies Across Multiple Hosts From A Local Host_x000a_ containing Firewall Deny_x000a_"/>
    <s v="Wed, 19 Oct 2022 10:40:04 GMT"/>
    <s v="Excessive Firewall Denies from Local Host"/>
    <s v="Aditya Vashist"/>
    <s v="ekumar"/>
    <x v="1"/>
    <x v="3"/>
    <x v="0"/>
    <s v="Thu, 01 Jan 1970 00:00:00 GMT"/>
    <s v="Met"/>
    <m/>
    <m/>
    <n v="37"/>
    <s v="[]"/>
    <x v="0"/>
    <m/>
    <m/>
    <m/>
    <m/>
    <s v="Email Category"/>
    <s v="19 Oct 22 10:40:04 "/>
    <s v="10:40:04 "/>
    <d v="2022-10-17T10:40:04"/>
    <x v="2"/>
    <s v="01 Jan 70 00:00:00 "/>
    <s v=""/>
    <s v=""/>
    <s v=""/>
  </r>
  <r>
    <n v="7470"/>
    <x v="2"/>
    <x v="1"/>
    <s v="Excessive Firewall Denies Across Multiple Hosts From A Local Host_x000a_ containing Firewall Deny_x000a_"/>
    <s v="Wed, 19 Oct 2022 10:40:05 GMT"/>
    <s v="Excessive Firewall Denies from Local Host"/>
    <s v="Aditya Vashist"/>
    <s v="gsriniv"/>
    <x v="1"/>
    <x v="3"/>
    <x v="0"/>
    <s v="Thu, 01 Jan 1970 00:00:00 GMT"/>
    <s v="Met"/>
    <m/>
    <m/>
    <n v="98"/>
    <s v="[]"/>
    <x v="0"/>
    <m/>
    <m/>
    <m/>
    <m/>
    <s v="Email Category"/>
    <s v="19 Oct 22 10:40:05 "/>
    <s v="10:40:05 "/>
    <d v="2022-10-17T10:40:05"/>
    <x v="2"/>
    <s v="01 Jan 70 00:00:00 "/>
    <s v=""/>
    <s v=""/>
    <s v=""/>
  </r>
  <r>
    <n v="7471"/>
    <x v="1"/>
    <x v="0"/>
    <s v="Suspected Phishing Email:  Fwd: hadia mussa vuai "/>
    <s v="Wed, 19 Oct 2022 12:00:11 GMT"/>
    <m/>
    <s v="Theodoros Vakalopoulos"/>
    <s v="ekumar"/>
    <x v="2"/>
    <x v="0"/>
    <x v="1"/>
    <s v="Thu, 01 Jan 1970 00:00:00 GMT"/>
    <s v="Met"/>
    <m/>
    <s v="Spam"/>
    <n v="32"/>
    <s v="[]"/>
    <x v="1"/>
    <m/>
    <m/>
    <m/>
    <m/>
    <s v="Email Category"/>
    <s v="19 Oct 22 12:00:11 "/>
    <s v="12:00:11 "/>
    <d v="2022-10-17T12:00:11"/>
    <x v="2"/>
    <s v="01 Jan 70 00:00:00 "/>
    <s v=""/>
    <s v=""/>
    <n v="1"/>
  </r>
  <r>
    <n v="7472"/>
    <x v="2"/>
    <x v="0"/>
    <s v="Excessive Firewall Denies Across Multiple Hosts From A Local Host_x000a_ containing Firewall Deny_x000a_"/>
    <s v="Wed, 19 Oct 2022 14:00:03 GMT"/>
    <s v="Excessive Firewall Denies from Local Host"/>
    <s v="Aditya Vashist"/>
    <s v="ekumar"/>
    <x v="1"/>
    <x v="0"/>
    <x v="0"/>
    <s v="Thu, 01 Jan 1970 00:00:00 GMT"/>
    <s v="Met"/>
    <m/>
    <m/>
    <n v="26"/>
    <s v="[]"/>
    <x v="0"/>
    <m/>
    <m/>
    <m/>
    <m/>
    <s v="Email Category"/>
    <s v="19 Oct 22 14:00:03 "/>
    <s v="14:00:03 "/>
    <d v="2022-10-17T14:00:03"/>
    <x v="2"/>
    <s v="01 Jan 70 00:00:00 "/>
    <s v=""/>
    <s v=""/>
    <n v="1"/>
  </r>
  <r>
    <n v="7473"/>
    <x v="1"/>
    <x v="0"/>
    <s v="Suspected Phishing Email:  $25 Amazon Gift Card! - Participate in ATLANTIC-ACM's 2022 North American Wholesale Report Card "/>
    <s v="Wed, 19 Oct 2022 14:00:31 GMT"/>
    <m/>
    <s v="Mangesh Fasale"/>
    <s v="gsriniv"/>
    <x v="1"/>
    <x v="1"/>
    <x v="0"/>
    <s v="Thu, 01 Jan 1970 00:00:00 GMT"/>
    <s v="Met"/>
    <m/>
    <s v="Spam"/>
    <n v="60"/>
    <s v="[]"/>
    <x v="1"/>
    <m/>
    <m/>
    <m/>
    <m/>
    <s v="Email Category"/>
    <s v="19 Oct 22 14:00:31 "/>
    <s v="14:00:31 "/>
    <d v="2022-10-17T14:00:31"/>
    <x v="2"/>
    <s v="01 Jan 70 00:00:00 "/>
    <s v=""/>
    <s v=""/>
    <n v="1"/>
  </r>
  <r>
    <n v="7474"/>
    <x v="1"/>
    <x v="0"/>
    <s v="Suspected Phishing Email:  POST- DELIVERY ORDER CONFIRMATION NO.#76789658034250985690. "/>
    <s v="Wed, 19 Oct 2022 20:40:42 GMT"/>
    <m/>
    <s v="Danylo Goncharskyi"/>
    <s v="apaluri"/>
    <x v="1"/>
    <x v="2"/>
    <x v="0"/>
    <s v="Thu, 01 Jan 1970 00:00:00 GMT"/>
    <s v="Met"/>
    <m/>
    <s v="Scam"/>
    <n v="47"/>
    <s v="[]"/>
    <x v="1"/>
    <m/>
    <m/>
    <m/>
    <m/>
    <s v="Email Category"/>
    <s v="19 Oct 22 20:40:42 "/>
    <s v="20:40:42 "/>
    <d v="2022-10-17T20:40:42"/>
    <x v="2"/>
    <s v="01 Jan 70 00:00:00 "/>
    <s v=""/>
    <n v="1"/>
    <s v=""/>
  </r>
  <r>
    <n v="7475"/>
    <x v="1"/>
    <x v="0"/>
    <s v="Fortinet IPS Monitored Rule Triggered from Local Source_x000a_ containing Samba.Receive.Smb.Raw.Buffer.Overflow_x000a_"/>
    <s v="Wed, 19 Oct 2022 21:40:02 GMT"/>
    <s v="Policy: Fortinet IPS Monitored Rule Triggered from Local Source"/>
    <s v="Danylo Goncharskyi"/>
    <s v="apaluri"/>
    <x v="2"/>
    <x v="0"/>
    <x v="0"/>
    <s v="Thu, 01 Jan 1970 00:00:00 GMT"/>
    <s v="Met"/>
    <m/>
    <m/>
    <n v="38"/>
    <s v="[]"/>
    <x v="0"/>
    <m/>
    <m/>
    <m/>
    <m/>
    <s v="Email Category"/>
    <s v="19 Oct 22 21:40:02 "/>
    <s v="21:40:02 "/>
    <d v="2022-10-17T21:40:02"/>
    <x v="2"/>
    <s v="01 Jan 70 00:00:00 "/>
    <s v=""/>
    <s v=""/>
    <n v="1"/>
  </r>
  <r>
    <n v="7476"/>
    <x v="1"/>
    <x v="0"/>
    <s v="V2: Public Facing Application Exploitation_x000a_ containing VMware.vCenter.CVE-2021-21985.Remote.Code.Execution - This indicates an attack attempt to exploit a Remote Code Execution in VMware vCenter_x000a_"/>
    <s v="Wed, 19 Oct 2022 22:30:03 GMT"/>
    <s v="V2: Exploitation Of Public-Facing Applications"/>
    <s v="Danylo Goncharskyi"/>
    <s v="apaluri"/>
    <x v="0"/>
    <x v="0"/>
    <x v="0"/>
    <s v="Thu, 01 Jan 1970 00:00:00 GMT"/>
    <s v="Met"/>
    <m/>
    <m/>
    <n v="59"/>
    <s v="[]"/>
    <x v="0"/>
    <m/>
    <m/>
    <m/>
    <m/>
    <s v="Email Category"/>
    <s v="19 Oct 22 22:30:03 "/>
    <s v="22:30:03 "/>
    <d v="2022-10-17T22:30:03"/>
    <x v="2"/>
    <s v="01 Jan 70 00:00:00 "/>
    <s v=""/>
    <n v="1"/>
    <s v=""/>
  </r>
  <r>
    <n v="7477"/>
    <x v="0"/>
    <x v="0"/>
    <s v="Excessive Firewall Denies Across Multiple Hosts From A Local Host_x000a_ containing Firewall Deny_x000a_"/>
    <s v="Thu, 20 Oct 2022 06:00:02 GMT"/>
    <s v="Recon: Excessive Firewall Denies from L2R"/>
    <s v="Theodoros Vakalopoulos"/>
    <s v="psrikan"/>
    <x v="0"/>
    <x v="0"/>
    <x v="1"/>
    <s v="Thu, 01 Jan 1970 00:00:00 GMT"/>
    <s v="Met"/>
    <s v="Other"/>
    <m/>
    <n v="13"/>
    <s v="[]"/>
    <x v="0"/>
    <m/>
    <m/>
    <m/>
    <m/>
    <s v="Other"/>
    <s v="20 Oct 22 06:00:02 "/>
    <s v="06:00:02 "/>
    <d v="2022-10-17T06:00:02"/>
    <x v="2"/>
    <s v="01 Jan 70 00:00:00 "/>
    <s v=""/>
    <n v="1"/>
    <s v=""/>
  </r>
  <r>
    <n v="7478"/>
    <x v="1"/>
    <x v="0"/>
    <s v="Suspected Phishing Email:  HI "/>
    <s v="Thu, 20 Oct 2022 07:00:05 GMT"/>
    <m/>
    <s v="Mangesh Fasale"/>
    <s v="psrikan"/>
    <x v="0"/>
    <x v="0"/>
    <x v="0"/>
    <s v="Thu, 01 Jan 1970 00:00:00 GMT"/>
    <s v="Met"/>
    <m/>
    <s v="Legitimate"/>
    <n v="12"/>
    <s v="[]"/>
    <x v="1"/>
    <m/>
    <m/>
    <m/>
    <m/>
    <s v="Email Category"/>
    <s v="20 Oct 22 07:00:05 "/>
    <s v="07:00:05 "/>
    <d v="2022-10-17T07:00:05"/>
    <x v="2"/>
    <s v="01 Jan 70 00:00:00 "/>
    <s v=""/>
    <n v="1"/>
    <s v=""/>
  </r>
  <r>
    <n v="7479"/>
    <x v="2"/>
    <x v="0"/>
    <s v="Azure Sentinel: High Severity alert_x000a_ containing Mass Delete_x000a_"/>
    <s v="Thu, 20 Oct 2022 08:10:02 GMT"/>
    <s v="Azure Sentinel: High Severity alerts (Indexed on AccountName)"/>
    <s v="Danylo Goncharskyi"/>
    <s v="gsriniv"/>
    <x v="1"/>
    <x v="1"/>
    <x v="1"/>
    <s v="Thu, 01 Jan 1970 00:00:00 GMT"/>
    <s v="Met"/>
    <s v="Other"/>
    <m/>
    <n v="36"/>
    <s v="[]"/>
    <x v="2"/>
    <m/>
    <m/>
    <m/>
    <m/>
    <s v="Other"/>
    <s v="20 Oct 22 08:10:02 "/>
    <s v="08:10:02 "/>
    <d v="2022-10-17T08:10:02"/>
    <x v="2"/>
    <s v="01 Jan 70 00:00:00 "/>
    <s v=""/>
    <s v=""/>
    <n v="1"/>
  </r>
  <r>
    <n v="7480"/>
    <x v="1"/>
    <x v="0"/>
    <s v="Suspected Phishing Email:  [Marketing] Survey closes soon: Share your feedback with Microsoft "/>
    <s v="Thu, 20 Oct 2022 10:35:11 GMT"/>
    <m/>
    <s v="Mangesh Fasale"/>
    <s v="gsriniv"/>
    <x v="0"/>
    <x v="0"/>
    <x v="0"/>
    <s v="Thu, 01 Jan 1970 00:00:00 GMT"/>
    <s v="Met"/>
    <m/>
    <s v="Marketing"/>
    <n v="43"/>
    <s v="[]"/>
    <x v="1"/>
    <m/>
    <m/>
    <m/>
    <m/>
    <s v="Email Category"/>
    <s v="20 Oct 22 10:35:11 "/>
    <s v="10:35:11 "/>
    <d v="2022-10-17T10:35:11"/>
    <x v="2"/>
    <s v="01 Jan 70 00:00:00 "/>
    <s v=""/>
    <n v="1"/>
    <s v=""/>
  </r>
  <r>
    <n v="7481"/>
    <x v="2"/>
    <x v="0"/>
    <s v="Azure Sentinel: High Severity alert_x000a_ containing Logon from a risky IP address_x000a_"/>
    <s v="Thu, 20 Oct 2022 12:10:02 GMT"/>
    <s v="Azure Sentinel: High Severity alerts (Indexed on AccountName)"/>
    <s v="Aditya Vashist"/>
    <s v="gsriniv"/>
    <x v="2"/>
    <x v="1"/>
    <x v="0"/>
    <s v="Thu, 01 Jan 1970 00:00:00 GMT"/>
    <s v="Met"/>
    <s v="Other"/>
    <m/>
    <n v="27"/>
    <s v="[]"/>
    <x v="3"/>
    <m/>
    <m/>
    <m/>
    <m/>
    <s v="Other"/>
    <s v="20 Oct 22 12:10:02 "/>
    <s v="12:10:02 "/>
    <d v="2022-10-17T12:10:02"/>
    <x v="2"/>
    <s v="01 Jan 70 00:00:00 "/>
    <s v=""/>
    <n v="1"/>
    <s v=""/>
  </r>
  <r>
    <n v="7482"/>
    <x v="1"/>
    <x v="0"/>
    <s v="Suspected Phishing Email:  [Marketing] [Webinar] Leading with a people-first culture "/>
    <s v="Thu, 20 Oct 2022 13:00:05 GMT"/>
    <m/>
    <s v="Aditya Vashist"/>
    <s v="gsriniv"/>
    <x v="1"/>
    <x v="0"/>
    <x v="0"/>
    <s v="Thu, 01 Jan 1970 00:00:00 GMT"/>
    <s v="Met"/>
    <m/>
    <s v="Phishing"/>
    <n v="49"/>
    <s v="[]"/>
    <x v="1"/>
    <m/>
    <m/>
    <m/>
    <m/>
    <s v="Email Category"/>
    <s v="20 Oct 22 13:00:05 "/>
    <s v="13:00:05 "/>
    <d v="2022-10-17T13:00:05"/>
    <x v="2"/>
    <s v="01 Jan 70 00:00:00 "/>
    <s v=""/>
    <s v=""/>
    <n v="1"/>
  </r>
  <r>
    <n v="7483"/>
    <x v="1"/>
    <x v="0"/>
    <s v="Suspected Phishing Email:  payment "/>
    <s v="Thu, 20 Oct 2022 13:35:10 GMT"/>
    <m/>
    <s v="Mangesh Fasale"/>
    <s v="gsriniv"/>
    <x v="1"/>
    <x v="2"/>
    <x v="1"/>
    <s v="Thu, 01 Jan 1970 00:00:00 GMT"/>
    <s v="Met"/>
    <m/>
    <s v="Scam"/>
    <n v="82"/>
    <s v="[]"/>
    <x v="1"/>
    <m/>
    <m/>
    <m/>
    <m/>
    <s v="Email Category"/>
    <s v="20 Oct 22 13:35:10 "/>
    <s v="13:35:10 "/>
    <d v="2022-10-17T13:35:10"/>
    <x v="2"/>
    <s v="01 Jan 70 00:00:00 "/>
    <s v=""/>
    <n v="1"/>
    <s v=""/>
  </r>
  <r>
    <n v="7484"/>
    <x v="1"/>
    <x v="0"/>
    <s v="Suspected Phishing Email:  HPE Service Contract Ack for PO# 7000477930 "/>
    <s v="Thu, 20 Oct 2022 13:40:16 GMT"/>
    <m/>
    <s v="Mangesh Fasale"/>
    <s v="gsriniv"/>
    <x v="2"/>
    <x v="0"/>
    <x v="0"/>
    <s v="Thu, 01 Jan 1970 00:00:00 GMT"/>
    <s v="Met"/>
    <m/>
    <s v="Marketing"/>
    <n v="143"/>
    <s v="[]"/>
    <x v="1"/>
    <m/>
    <m/>
    <m/>
    <m/>
    <s v="Email Category"/>
    <s v="20 Oct 22 13:40:16 "/>
    <s v="13:40:16 "/>
    <d v="2022-10-17T13:40:16"/>
    <x v="2"/>
    <s v="01 Jan 70 00:00:00 "/>
    <s v=""/>
    <s v=""/>
    <n v="1"/>
  </r>
  <r>
    <n v="7485"/>
    <x v="0"/>
    <x v="0"/>
    <s v="Windows ATP Defender Detection_x000a_ containing Malware_x000a_"/>
    <s v="Thu, 20 Oct 2022 14:00:02 GMT"/>
    <s v="Windows ATP Defender Detection"/>
    <s v="Mangesh Fasale"/>
    <s v="gsriniv"/>
    <x v="1"/>
    <x v="2"/>
    <x v="0"/>
    <s v="Thu, 01 Jan 1970 00:00:00 GMT"/>
    <s v="Met"/>
    <s v="Laptop/Desktop"/>
    <m/>
    <n v="28"/>
    <s v="[]"/>
    <x v="2"/>
    <m/>
    <m/>
    <m/>
    <m/>
    <s v="Laptop/Desktop"/>
    <s v="20 Oct 22 14:00:02 "/>
    <s v="14:00:02 "/>
    <d v="2022-10-17T14:00:02"/>
    <x v="2"/>
    <s v="01 Jan 70 00:00:00 "/>
    <s v=""/>
    <n v="1"/>
    <s v=""/>
  </r>
  <r>
    <n v="7486"/>
    <x v="0"/>
    <x v="0"/>
    <s v="Successful Login from IP Categorized as Anonymizers_x000a_ containing User logged in Successfully_x000a_"/>
    <s v="Thu, 20 Oct 2022 14:00:04 GMT"/>
    <s v="Successful Login from IP Categorized as Anonymizers"/>
    <s v="Mangesh Fasale"/>
    <s v="gsriniv"/>
    <x v="2"/>
    <x v="1"/>
    <x v="1"/>
    <s v="Thu, 01 Jan 1970 00:00:00 GMT"/>
    <s v="Met"/>
    <m/>
    <m/>
    <n v="37"/>
    <s v="[]"/>
    <x v="3"/>
    <m/>
    <m/>
    <m/>
    <m/>
    <s v="Email Category"/>
    <s v="20 Oct 22 14:00:04 "/>
    <s v="14:00:04 "/>
    <d v="2022-10-17T14:00:04"/>
    <x v="2"/>
    <s v="01 Jan 70 00:00:00 "/>
    <s v=""/>
    <n v="1"/>
    <s v=""/>
  </r>
  <r>
    <n v="7487"/>
    <x v="0"/>
    <x v="0"/>
    <s v="User logged in Successfully_x000a_"/>
    <s v="Thu, 20 Oct 2022 14:20:02 GMT"/>
    <s v="Successful Login from IP Categorized as Anonymizers"/>
    <s v="Mangesh Fasale"/>
    <s v="gsriniv"/>
    <x v="2"/>
    <x v="1"/>
    <x v="0"/>
    <s v="Thu, 01 Jan 1970 00:00:00 GMT"/>
    <s v="Met"/>
    <m/>
    <m/>
    <n v="14"/>
    <s v="[]"/>
    <x v="3"/>
    <m/>
    <m/>
    <m/>
    <m/>
    <s v="Email Category"/>
    <s v="20 Oct 22 14:20:02 "/>
    <s v="14:20:02 "/>
    <d v="2022-10-17T14:20:02"/>
    <x v="2"/>
    <s v="01 Jan 70 00:00:00 "/>
    <s v=""/>
    <n v="1"/>
    <s v=""/>
  </r>
  <r>
    <n v="7488"/>
    <x v="0"/>
    <x v="0"/>
    <s v="User logged in Successfully_x000a_"/>
    <s v="Thu, 20 Oct 2022 14:30:02 GMT"/>
    <s v="Successful Login from IP Categorized as Anonymizers"/>
    <s v="Mangesh Fasale"/>
    <s v="gsriniv"/>
    <x v="2"/>
    <x v="1"/>
    <x v="0"/>
    <s v="Thu, 01 Jan 1970 00:00:00 GMT"/>
    <s v="Met"/>
    <m/>
    <m/>
    <n v="8"/>
    <s v="[]"/>
    <x v="3"/>
    <m/>
    <m/>
    <m/>
    <m/>
    <s v="Email Category"/>
    <s v="20 Oct 22 14:30:02 "/>
    <s v="14:30:02 "/>
    <d v="2022-10-17T14:30:02"/>
    <x v="2"/>
    <s v="01 Jan 70 00:00:00 "/>
    <s v=""/>
    <n v="1"/>
    <s v=""/>
  </r>
  <r>
    <n v="7489"/>
    <x v="2"/>
    <x v="1"/>
    <s v="Excessive Firewall Denies Across Multiple Hosts From A Local Host_x000a_ containing Firewall Drop_x000a_"/>
    <s v="Thu, 20 Oct 2022 15:00:03 GMT"/>
    <s v="Excessive Firewall Denies from Local Host"/>
    <s v="Aditya Vashist"/>
    <s v="gsriniv"/>
    <x v="1"/>
    <x v="3"/>
    <x v="0"/>
    <s v="Thu, 01 Jan 1970 00:00:00 GMT"/>
    <s v="Met"/>
    <s v="Laptop/Desktop"/>
    <m/>
    <n v="85"/>
    <s v="[]"/>
    <x v="0"/>
    <m/>
    <m/>
    <m/>
    <m/>
    <s v="Laptop/Desktop"/>
    <s v="20 Oct 22 15:00:03 "/>
    <s v="15:00:03 "/>
    <d v="2022-10-17T15:00:03"/>
    <x v="2"/>
    <s v="01 Jan 70 00:00:00 "/>
    <s v=""/>
    <s v=""/>
    <s v=""/>
  </r>
  <r>
    <n v="7490"/>
    <x v="1"/>
    <x v="0"/>
    <s v="IPS Multiple Events Type From a Single Local Source to Multiple Destination_x000a_ containing Malformed Packet_x000a_"/>
    <s v="Thu, 20 Oct 2022 15:40:02 GMT"/>
    <s v="Suspicious: IPS Multiple Event From a Single Local Source to Multiple Destination"/>
    <s v="Theodoros Vakalopoulos"/>
    <s v="gsriniv"/>
    <x v="1"/>
    <x v="1"/>
    <x v="1"/>
    <s v="Thu, 01 Jan 1970 00:00:00 GMT"/>
    <s v="Met"/>
    <m/>
    <m/>
    <n v="79"/>
    <s v="[]"/>
    <x v="0"/>
    <m/>
    <m/>
    <m/>
    <m/>
    <s v="Email Category"/>
    <s v="20 Oct 22 15:40:02 "/>
    <s v="15:40:02 "/>
    <d v="2022-10-17T15:40:02"/>
    <x v="2"/>
    <s v="01 Jan 70 00:00:00 "/>
    <s v=""/>
    <s v=""/>
    <n v="1"/>
  </r>
  <r>
    <n v="7491"/>
    <x v="1"/>
    <x v="3"/>
    <s v="Fortinet IPS Monitored Rule Triggered from Local Source_x000a_ containing Samba.Receive.Smb.Raw.Buffer.Overflow_x000a_"/>
    <s v="Thu, 20 Oct 2022 16:00:03 GMT"/>
    <s v="Policy: Fortinet IPS Monitored Rule Triggered from Local Source"/>
    <s v="Danylo Goncharskyi"/>
    <s v="gsriniv"/>
    <x v="0"/>
    <x v="3"/>
    <x v="0"/>
    <s v="Thu, 01 Jan 1970 00:00:00 GMT"/>
    <s v="Met"/>
    <m/>
    <m/>
    <n v="69"/>
    <s v="[]"/>
    <x v="0"/>
    <m/>
    <m/>
    <m/>
    <m/>
    <s v="Email Category"/>
    <s v="20 Oct 22 16:00:03 "/>
    <s v="16:00:03 "/>
    <d v="2022-10-17T16:00:03"/>
    <x v="2"/>
    <s v="01 Jan 70 00:00:00 "/>
    <s v=""/>
    <s v=""/>
    <s v=""/>
  </r>
  <r>
    <n v="7492"/>
    <x v="0"/>
    <x v="0"/>
    <s v="Successful Login from IP Categorized as Anonymizers_x000a_ containing User logged in Successfully_x000a_"/>
    <s v="Thu, 20 Oct 2022 18:20:02 GMT"/>
    <s v="Successful Login from IP Categorized as Anonymizers"/>
    <s v="Aditya Vashist"/>
    <s v="apaluri"/>
    <x v="2"/>
    <x v="1"/>
    <x v="0"/>
    <s v="Thu, 01 Jan 1970 00:00:00 GMT"/>
    <s v="Met"/>
    <m/>
    <m/>
    <n v="19"/>
    <s v="[]"/>
    <x v="3"/>
    <m/>
    <m/>
    <m/>
    <m/>
    <s v="Email Category"/>
    <s v="20 Oct 22 18:20:02 "/>
    <s v="18:20:02 "/>
    <d v="2022-10-17T18:20:02"/>
    <x v="2"/>
    <s v="01 Jan 70 00:00:00 "/>
    <s v=""/>
    <n v="1"/>
    <s v=""/>
  </r>
  <r>
    <n v="7493"/>
    <x v="3"/>
    <x v="3"/>
    <s v="Multiple Login Failures for Single Username on Windows because because user name does not exist_x000a_ containing Failure Audit: An account failed to log on_x000a_"/>
    <s v="Thu, 20 Oct 2022 22:30:03 GMT"/>
    <s v="Authentication: MS Windows Multiple Login Failures for Single Username because because user name does not exist"/>
    <s v="Theodoros Vakalopoulos"/>
    <s v="apaluri"/>
    <x v="1"/>
    <x v="3"/>
    <x v="0"/>
    <s v="Thu, 01 Jan 1970 00:00:00 GMT"/>
    <s v="Met"/>
    <s v="Other"/>
    <m/>
    <n v="62"/>
    <s v="[]"/>
    <x v="3"/>
    <m/>
    <m/>
    <m/>
    <m/>
    <s v="Other"/>
    <s v="20 Oct 22 22:30:03 "/>
    <s v="22:30:03 "/>
    <d v="2022-10-17T22:30:03"/>
    <x v="2"/>
    <s v="01 Jan 70 00:00:00 "/>
    <s v=""/>
    <s v=""/>
    <s v=""/>
  </r>
  <r>
    <n v="7494"/>
    <x v="1"/>
    <x v="0"/>
    <s v="Suspected Phishing Email:  Please Verify Your Account Email "/>
    <s v="Fri, 21 Oct 2022 07:00:06 GMT"/>
    <m/>
    <s v="Mangesh Fasale"/>
    <s v="psrikan"/>
    <x v="0"/>
    <x v="0"/>
    <x v="0"/>
    <s v="Thu, 01 Jan 1970 00:00:00 GMT"/>
    <s v="Met"/>
    <m/>
    <s v="Legitimate"/>
    <n v="29"/>
    <s v="[]"/>
    <x v="1"/>
    <m/>
    <m/>
    <m/>
    <m/>
    <s v="Email Category"/>
    <s v="21 Oct 22 07:00:06 "/>
    <s v="07:00:06 "/>
    <d v="2022-10-17T07:00:06"/>
    <x v="2"/>
    <s v="01 Jan 70 00:00:00 "/>
    <s v=""/>
    <n v="1"/>
    <s v=""/>
  </r>
  <r>
    <n v="7495"/>
    <x v="2"/>
    <x v="0"/>
    <s v="Azure Sentinel: High Severity alert_x000a_ containing Mass download_x000a_"/>
    <s v="Fri, 21 Oct 2022 09:00:03 GMT"/>
    <s v="Azure Sentinel: High Severity alerts (Indexed on AccountName)"/>
    <s v="Danylo Goncharskyi"/>
    <s v="gsriniv"/>
    <x v="1"/>
    <x v="1"/>
    <x v="1"/>
    <s v="Thu, 01 Jan 1970 00:00:00 GMT"/>
    <s v="Met"/>
    <m/>
    <m/>
    <n v="91"/>
    <s v="[]"/>
    <x v="2"/>
    <m/>
    <m/>
    <m/>
    <m/>
    <s v="Email Category"/>
    <s v="21 Oct 22 09:00:03 "/>
    <s v="09:00:03 "/>
    <d v="2022-10-17T09:00:03"/>
    <x v="2"/>
    <s v="01 Jan 70 00:00:00 "/>
    <s v=""/>
    <s v=""/>
    <n v="1"/>
  </r>
  <r>
    <n v="7496"/>
    <x v="0"/>
    <x v="1"/>
    <s v="Windows ATP Defender Detection_x000a_ containing Malware_x000a_"/>
    <s v="Fri, 21 Oct 2022 09:20:02 GMT"/>
    <s v="Windows ATP Defender Detection"/>
    <s v="Danylo Goncharskyi"/>
    <s v="gsriniv"/>
    <x v="1"/>
    <x v="3"/>
    <x v="0"/>
    <s v="Thu, 01 Jan 1970 00:00:00 GMT"/>
    <s v="Met"/>
    <m/>
    <m/>
    <n v="25"/>
    <s v="[]"/>
    <x v="5"/>
    <m/>
    <m/>
    <m/>
    <m/>
    <s v="Email Category"/>
    <s v="21 Oct 22 09:20:02 "/>
    <s v="09:20:02 "/>
    <d v="2022-10-17T09:20:02"/>
    <x v="2"/>
    <s v="01 Jan 70 00:00:00 "/>
    <s v=""/>
    <s v=""/>
    <s v=""/>
  </r>
  <r>
    <n v="7497"/>
    <x v="2"/>
    <x v="0"/>
    <s v="Windows Defender AV Defense Evasion Alert_x000a_"/>
    <s v="Fri, 21 Oct 2022 09:50:02 GMT"/>
    <s v="Windows ATP Defender unwanted software"/>
    <s v="Mangesh Fasale"/>
    <s v="gsriniv"/>
    <x v="1"/>
    <x v="2"/>
    <x v="0"/>
    <s v="Thu, 01 Jan 1970 00:00:00 GMT"/>
    <s v="Met"/>
    <m/>
    <m/>
    <n v="13"/>
    <s v="[]"/>
    <x v="2"/>
    <m/>
    <m/>
    <m/>
    <m/>
    <s v="Email Category"/>
    <s v="21 Oct 22 09:50:02 "/>
    <s v="09:50:02 "/>
    <d v="2022-10-17T09:50:02"/>
    <x v="2"/>
    <s v="01 Jan 70 00:00:00 "/>
    <s v=""/>
    <n v="1"/>
    <s v=""/>
  </r>
  <r>
    <n v="7498"/>
    <x v="2"/>
    <x v="0"/>
    <s v="Windows Defender AV Defense Evasion Alert_x000a_"/>
    <s v="Fri, 21 Oct 2022 10:00:03 GMT"/>
    <s v="Windows ATP Defender unwanted software"/>
    <s v="Mangesh Fasale"/>
    <s v="gsriniv"/>
    <x v="1"/>
    <x v="0"/>
    <x v="0"/>
    <s v="Thu, 01 Jan 1970 00:00:00 GMT"/>
    <s v="Met"/>
    <m/>
    <m/>
    <n v="12"/>
    <s v="[]"/>
    <x v="2"/>
    <m/>
    <m/>
    <m/>
    <m/>
    <s v="Email Category"/>
    <s v="21 Oct 22 10:00:03 "/>
    <s v="10:00:03 "/>
    <d v="2022-10-17T10:00:03"/>
    <x v="2"/>
    <s v="01 Jan 70 00:00:00 "/>
    <s v=""/>
    <s v=""/>
    <n v="1"/>
  </r>
  <r>
    <n v="7499"/>
    <x v="1"/>
    <x v="0"/>
    <s v="Suspected Phishing Email:  [Bulk] Spooky good tips for Halloween planning "/>
    <s v="Fri, 21 Oct 2022 12:30:06 GMT"/>
    <m/>
    <s v="Danylo Goncharskyi"/>
    <s v="gsriniv"/>
    <x v="1"/>
    <x v="1"/>
    <x v="1"/>
    <s v="Thu, 01 Jan 1970 00:00:00 GMT"/>
    <s v="Met"/>
    <m/>
    <s v="Spam"/>
    <n v="47"/>
    <s v="[]"/>
    <x v="1"/>
    <m/>
    <m/>
    <m/>
    <m/>
    <s v="Email Category"/>
    <s v="21 Oct 22 12:30:06 "/>
    <s v="12:30:06 "/>
    <d v="2022-10-17T12:30:06"/>
    <x v="2"/>
    <s v="01 Jan 70 00:00:00 "/>
    <s v=""/>
    <s v=""/>
    <n v="1"/>
  </r>
  <r>
    <n v="7500"/>
    <x v="1"/>
    <x v="0"/>
    <s v="Suspected Phishing Email:  [Marketing] Maximizing your API Program and generating value at scale | Axway &amp; MIT CISR Webinar, 27th October "/>
    <s v="Fri, 21 Oct 2022 13:30:05 GMT"/>
    <m/>
    <s v="Danylo Goncharskyi"/>
    <s v="gsriniv"/>
    <x v="1"/>
    <x v="1"/>
    <x v="1"/>
    <s v="Thu, 01 Jan 1970 00:00:00 GMT"/>
    <s v="Met"/>
    <m/>
    <s v="Spam"/>
    <n v="56"/>
    <s v="[]"/>
    <x v="1"/>
    <m/>
    <m/>
    <m/>
    <m/>
    <s v="Email Category"/>
    <s v="21 Oct 22 13:30:05 "/>
    <s v="13:30:05 "/>
    <d v="2022-10-17T13:30:05"/>
    <x v="2"/>
    <s v="01 Jan 70 00:00:00 "/>
    <s v=""/>
    <s v=""/>
    <n v="1"/>
  </r>
  <r>
    <n v="7501"/>
    <x v="1"/>
    <x v="0"/>
    <s v="Suspected Phishing Email:  A floor is a floor, or is it? "/>
    <s v="Fri, 21 Oct 2022 14:30:11 GMT"/>
    <m/>
    <s v="Danylo Goncharskyi"/>
    <s v="gsriniv"/>
    <x v="2"/>
    <x v="1"/>
    <x v="0"/>
    <s v="Thu, 01 Jan 1970 00:00:00 GMT"/>
    <s v="Met"/>
    <m/>
    <s v="Marketing"/>
    <n v="35"/>
    <s v="[]"/>
    <x v="1"/>
    <m/>
    <m/>
    <m/>
    <m/>
    <s v="Email Category"/>
    <s v="21 Oct 22 14:30:11 "/>
    <s v="14:30:11 "/>
    <d v="2022-10-17T14:30:11"/>
    <x v="2"/>
    <s v="01 Jan 70 00:00:00 "/>
    <s v=""/>
    <n v="1"/>
    <s v=""/>
  </r>
  <r>
    <n v="7502"/>
    <x v="0"/>
    <x v="0"/>
    <s v="Excessive Firewall Denies Across Multiple Hosts From A Local Host_x000a_ containing Firewall Deny_x000a_"/>
    <s v="Sat, 22 Oct 2022 00:00:04 GMT"/>
    <s v="Excessive Firewall Denies from Local Host"/>
    <s v="Theodoros Vakalopoulos"/>
    <s v="breddy"/>
    <x v="2"/>
    <x v="1"/>
    <x v="1"/>
    <s v="Thu, 01 Jan 1970 00:00:00 GMT"/>
    <s v="Met"/>
    <s v="Other"/>
    <m/>
    <n v="77"/>
    <s v="[]"/>
    <x v="0"/>
    <m/>
    <m/>
    <m/>
    <m/>
    <s v="Other"/>
    <s v="22 Oct 22 00:00:04 "/>
    <s v="00:00:04 "/>
    <d v="2022-10-17T00:00:04"/>
    <x v="2"/>
    <s v="01 Jan 70 00:00:00 "/>
    <s v=""/>
    <n v="1"/>
    <s v=""/>
  </r>
  <r>
    <n v="7503"/>
    <x v="2"/>
    <x v="1"/>
    <s v="Excessive Firewall Denies Across Multiple Hosts From A Local Host_x000a_ containing Firewall Deny_x000a_"/>
    <s v="Sat, 22 Oct 2022 23:30:02 GMT"/>
    <s v="Recon: Excessive Firewall Denies from L2R"/>
    <s v="Theodoros Vakalopoulos"/>
    <s v="breddy"/>
    <x v="2"/>
    <x v="3"/>
    <x v="1"/>
    <s v="Thu, 01 Jan 1970 00:00:00 GMT"/>
    <s v="Met"/>
    <s v="Other"/>
    <m/>
    <n v="32"/>
    <s v="[]"/>
    <x v="0"/>
    <m/>
    <m/>
    <m/>
    <m/>
    <s v="Other"/>
    <s v="22 Oct 22 23:30:02 "/>
    <s v="23:30:02 "/>
    <d v="2022-10-17T23:30:02"/>
    <x v="2"/>
    <s v="01 Jan 70 00:00:00 "/>
    <s v=""/>
    <s v=""/>
    <s v=""/>
  </r>
  <r>
    <n v="7504"/>
    <x v="4"/>
    <x v="0"/>
    <s v="IPS Deny From a Local Source_x000a_ containing Information Leakage_x000a_"/>
    <s v="Sun, 23 Oct 2022 00:20:08 GMT"/>
    <s v="Anomaly: IPS Deny From a Local Source"/>
    <s v="Theodoros Vakalopoulos"/>
    <s v="gsriniv"/>
    <x v="2"/>
    <x v="1"/>
    <x v="0"/>
    <s v="Thu, 01 Jan 1970 00:00:00 GMT"/>
    <s v="Met"/>
    <m/>
    <m/>
    <n v="52"/>
    <s v="[]"/>
    <x v="0"/>
    <m/>
    <m/>
    <m/>
    <m/>
    <s v="Email Category"/>
    <s v="23 Oct 22 00:20:08 "/>
    <s v="00:20:08 "/>
    <d v="2022-10-17T00:20:08"/>
    <x v="2"/>
    <s v="01 Jan 70 00:00:00 "/>
    <s v=""/>
    <n v="1"/>
    <s v=""/>
  </r>
  <r>
    <n v="7505"/>
    <x v="0"/>
    <x v="0"/>
    <s v="Priority one Device Stopped Sending Events_x000a_"/>
    <s v="Sun, 23 Oct 2022 11:20:02 GMT"/>
    <s v="System: Priority one Device Stopped Sending Events"/>
    <s v="Theodoros Vakalopoulos"/>
    <s v="ekumar"/>
    <x v="1"/>
    <x v="2"/>
    <x v="0"/>
    <s v="Thu, 01 Jan 1970 00:00:00 GMT"/>
    <s v="Met"/>
    <s v="Server"/>
    <m/>
    <n v="9"/>
    <s v="[]"/>
    <x v="0"/>
    <m/>
    <m/>
    <m/>
    <m/>
    <s v="Server"/>
    <s v="23 Oct 22 11:20:02 "/>
    <s v="11:20:02 "/>
    <d v="2022-10-17T11:20:02"/>
    <x v="2"/>
    <s v="01 Jan 70 00:00:00 "/>
    <s v=""/>
    <n v="1"/>
    <s v=""/>
  </r>
  <r>
    <n v="7506"/>
    <x v="2"/>
    <x v="3"/>
    <s v="Excessive Firewall Denies Across Multiple Hosts From A Local Host_x000a_ containing Firewall - Deny_x000a_"/>
    <s v="Sun, 23 Oct 2022 16:40:03 GMT"/>
    <s v="Excessive Firewall Denies from Local Host"/>
    <s v="Theodoros Vakalopoulos"/>
    <s v="apaluri"/>
    <x v="2"/>
    <x v="3"/>
    <x v="0"/>
    <s v="Thu, 01 Jan 1970 00:00:00 GMT"/>
    <s v="Met"/>
    <s v="Laptop/Desktop"/>
    <m/>
    <n v="55"/>
    <s v="[]"/>
    <x v="0"/>
    <m/>
    <m/>
    <m/>
    <m/>
    <s v="Laptop/Desktop"/>
    <s v="23 Oct 22 16:40:03 "/>
    <s v="16:40:03 "/>
    <d v="2022-10-17T16:40:03"/>
    <x v="2"/>
    <s v="01 Jan 70 00:00:00 "/>
    <s v=""/>
    <s v=""/>
    <s v=""/>
  </r>
  <r>
    <n v="7507"/>
    <x v="1"/>
    <x v="0"/>
    <s v="Suspected Phishing Email:  Microsoft 365 security: You have messages in quarantine "/>
    <s v="Mon, 24 Oct 2022 06:05:09 GMT"/>
    <m/>
    <s v="Theodoros Vakalopoulos"/>
    <s v="psrikan"/>
    <x v="0"/>
    <x v="0"/>
    <x v="0"/>
    <s v="Thu, 01 Jan 1970 00:00:00 GMT"/>
    <s v="Met"/>
    <m/>
    <s v="Legitimate"/>
    <n v="1"/>
    <s v="[]"/>
    <x v="1"/>
    <m/>
    <m/>
    <m/>
    <m/>
    <s v="Email Category"/>
    <s v="24 Oct 22 06:05:09 "/>
    <s v="06:05:09 "/>
    <d v="2022-10-24T06:05:09"/>
    <x v="3"/>
    <s v="01 Jan 70 00:00:00 "/>
    <s v=""/>
    <n v="1"/>
    <s v=""/>
  </r>
  <r>
    <n v="7508"/>
    <x v="0"/>
    <x v="0"/>
    <s v="Windows ATP Defender Detection_x000a_ containing Windows Defender AV exploit alert_x000a_"/>
    <s v="Mon, 24 Oct 2022 07:10:02 GMT"/>
    <s v="Windows ATP Defender Detection"/>
    <s v="Theodoros Vakalopoulos"/>
    <s v="psrikan"/>
    <x v="2"/>
    <x v="0"/>
    <x v="0"/>
    <s v="Thu, 01 Jan 1970 00:00:00 GMT"/>
    <s v="Met"/>
    <s v="Laptop/Desktop"/>
    <m/>
    <n v="56"/>
    <s v="[]"/>
    <x v="5"/>
    <m/>
    <m/>
    <m/>
    <m/>
    <s v="Laptop/Desktop"/>
    <s v="24 Oct 22 07:10:02 "/>
    <s v="07:10:02 "/>
    <d v="2022-10-24T07:10:02"/>
    <x v="3"/>
    <s v="01 Jan 70 00:00:00 "/>
    <s v=""/>
    <s v=""/>
    <n v="1"/>
  </r>
  <r>
    <n v="7509"/>
    <x v="2"/>
    <x v="0"/>
    <s v="Azure Sentinel: High Severity alert_x000a_ containing MCAS Ransomware activity alert_x000a_"/>
    <s v="Mon, 24 Oct 2022 07:20:02 GMT"/>
    <s v="Azure Sentinel: High Severity alerts (Indexed on AccountName)"/>
    <s v="Theodoros Vakalopoulos"/>
    <s v="psrikan"/>
    <x v="1"/>
    <x v="1"/>
    <x v="0"/>
    <s v="Thu, 01 Jan 1970 00:00:00 GMT"/>
    <s v="Met"/>
    <m/>
    <m/>
    <n v="12"/>
    <s v="[]"/>
    <x v="6"/>
    <m/>
    <m/>
    <m/>
    <m/>
    <s v="Email Category"/>
    <s v="24 Oct 22 07:20:02 "/>
    <s v="07:20:02 "/>
    <d v="2022-10-24T07:20:02"/>
    <x v="3"/>
    <s v="01 Jan 70 00:00:00 "/>
    <s v=""/>
    <s v=""/>
    <n v="1"/>
  </r>
  <r>
    <n v="7510"/>
    <x v="0"/>
    <x v="0"/>
    <s v="Excessive Firewall Denies Across Multiple Hosts From A Local Host_x000a_ containing Firewall Deny_x000a_"/>
    <s v="Mon, 24 Oct 2022 08:50:02 GMT"/>
    <s v="Recon: Excessive Firewall Denies from L2R"/>
    <s v="Theodoros Vakalopoulos"/>
    <s v="ekumar"/>
    <x v="0"/>
    <x v="0"/>
    <x v="0"/>
    <s v="Thu, 01 Jan 1970 00:00:00 GMT"/>
    <s v="Met"/>
    <m/>
    <m/>
    <n v="32"/>
    <s v="[]"/>
    <x v="0"/>
    <m/>
    <m/>
    <m/>
    <m/>
    <s v="Email Category"/>
    <s v="24 Oct 22 08:50:02 "/>
    <s v="08:50:02 "/>
    <d v="2022-10-24T08:50:02"/>
    <x v="3"/>
    <s v="01 Jan 70 00:00:00 "/>
    <s v=""/>
    <n v="1"/>
    <s v=""/>
  </r>
  <r>
    <n v="7511"/>
    <x v="1"/>
    <x v="0"/>
    <s v="Suspected Phishing Email:  FW: Attached: 1 guests NSW STATE EMERGENCY SERVICE - Service Voucher for FCM Travel Solutions booking 18371174 "/>
    <s v="Mon, 24 Oct 2022 11:29:21 GMT"/>
    <m/>
    <s v="Danylo Goncharskyi"/>
    <s v="ekumar"/>
    <x v="0"/>
    <x v="0"/>
    <x v="0"/>
    <s v="Thu, 01 Jan 1970 00:00:00 GMT"/>
    <s v="Met"/>
    <m/>
    <s v="Legitimate"/>
    <n v="35"/>
    <s v="[]"/>
    <x v="1"/>
    <m/>
    <m/>
    <m/>
    <m/>
    <s v="Email Category"/>
    <s v="24 Oct 22 11:29:21 "/>
    <s v="11:29:21 "/>
    <d v="2022-10-24T11:29:21"/>
    <x v="3"/>
    <s v="01 Jan 70 00:00:00 "/>
    <s v=""/>
    <n v="1"/>
    <s v=""/>
  </r>
  <r>
    <n v="7512"/>
    <x v="1"/>
    <x v="0"/>
    <s v="Suspected Phishing Email:  FW: Attached: 1 guests NSW STATE EMERGENCY SERVICE - Service Voucher for FCM Travel Solutions booking 18358135 "/>
    <s v="Mon, 24 Oct 2022 11:30:06 GMT"/>
    <m/>
    <s v="Danylo Goncharskyi"/>
    <s v="ekumar"/>
    <x v="0"/>
    <x v="0"/>
    <x v="1"/>
    <s v="Thu, 01 Jan 1970 00:00:00 GMT"/>
    <s v="Met"/>
    <m/>
    <s v="Legitimate"/>
    <n v="36"/>
    <s v="[]"/>
    <x v="1"/>
    <m/>
    <m/>
    <m/>
    <m/>
    <s v="Email Category"/>
    <s v="24 Oct 22 11:30:06 "/>
    <s v="11:30:06 "/>
    <d v="2022-10-24T11:30:06"/>
    <x v="3"/>
    <s v="01 Jan 70 00:00:00 "/>
    <s v=""/>
    <n v="1"/>
    <s v=""/>
  </r>
  <r>
    <n v="7513"/>
    <x v="1"/>
    <x v="0"/>
    <s v="Suspected Phishing Email:  Annual E-bill   -9007694ERP "/>
    <s v="Mon, 24 Oct 2022 11:30:06 GMT"/>
    <m/>
    <s v="Aditya Vashist"/>
    <s v="ekumar"/>
    <x v="1"/>
    <x v="0"/>
    <x v="0"/>
    <s v="Thu, 01 Jan 1970 00:00:00 GMT"/>
    <s v="Met"/>
    <m/>
    <s v="Scam"/>
    <n v="1"/>
    <s v="[]"/>
    <x v="1"/>
    <m/>
    <m/>
    <m/>
    <m/>
    <s v="Email Category"/>
    <s v="24 Oct 22 11:30:06 "/>
    <s v="11:30:06 "/>
    <d v="2022-10-24T11:30:06"/>
    <x v="3"/>
    <s v="01 Jan 70 00:00:00 "/>
    <s v=""/>
    <s v=""/>
    <n v="1"/>
  </r>
  <r>
    <n v="7514"/>
    <x v="1"/>
    <x v="0"/>
    <s v="Suspected Phishing Email:  Aachen base stuetzpunkt muellerpetra house tv tec sat astra E "/>
    <s v="Mon, 24 Oct 2022 11:30:07 GMT"/>
    <m/>
    <s v="Danylo Goncharskyi"/>
    <s v="ekumar"/>
    <x v="1"/>
    <x v="2"/>
    <x v="0"/>
    <s v="Thu, 01 Jan 1970 00:00:00 GMT"/>
    <s v="Met"/>
    <m/>
    <s v="Scam"/>
    <n v="0"/>
    <s v="[]"/>
    <x v="1"/>
    <m/>
    <m/>
    <m/>
    <m/>
    <s v="Email Category"/>
    <s v="24 Oct 22 11:30:07 "/>
    <s v="11:30:07 "/>
    <d v="2022-10-24T11:30:07"/>
    <x v="3"/>
    <s v="01 Jan 70 00:00:00 "/>
    <s v=""/>
    <n v="1"/>
    <s v=""/>
  </r>
  <r>
    <n v="7515"/>
    <x v="1"/>
    <x v="0"/>
    <s v="Suspected Phishing Email:  Administrator has responded to your request for 'Documents' "/>
    <s v="Mon, 24 Oct 2022 11:30:07 GMT"/>
    <m/>
    <s v="Danylo Goncharskyi"/>
    <s v="psrikan"/>
    <x v="0"/>
    <x v="0"/>
    <x v="0"/>
    <s v="Thu, 01 Jan 1970 00:00:00 GMT"/>
    <s v="Met"/>
    <m/>
    <s v="Legitimate"/>
    <n v="1"/>
    <s v="[]"/>
    <x v="1"/>
    <m/>
    <m/>
    <m/>
    <m/>
    <s v="Email Category"/>
    <s v="24 Oct 22 11:30:07 "/>
    <s v="11:30:07 "/>
    <d v="2022-10-24T11:30:07"/>
    <x v="3"/>
    <s v="01 Jan 70 00:00:00 "/>
    <s v=""/>
    <n v="1"/>
    <s v=""/>
  </r>
  <r>
    <n v="7516"/>
    <x v="1"/>
    <x v="0"/>
    <s v="Suspected Phishing Email:  FW: Attached: 1 guests NSW STATE EMERGENCY SERVICE - Service Voucher for FCM Travel Solutions booking 18358135 "/>
    <s v="Mon, 24 Oct 2022 11:30:07 GMT"/>
    <m/>
    <s v="Danylo Goncharskyi"/>
    <s v="psrikan"/>
    <x v="0"/>
    <x v="0"/>
    <x v="0"/>
    <s v="Thu, 01 Jan 1970 00:00:00 GMT"/>
    <s v="Met"/>
    <m/>
    <s v="Legitimate"/>
    <n v="3"/>
    <s v="[]"/>
    <x v="1"/>
    <m/>
    <m/>
    <m/>
    <m/>
    <s v="Email Category"/>
    <s v="24 Oct 22 11:30:07 "/>
    <s v="11:30:07 "/>
    <d v="2022-10-24T11:30:07"/>
    <x v="3"/>
    <s v="01 Jan 70 00:00:00 "/>
    <s v=""/>
    <n v="1"/>
    <s v=""/>
  </r>
  <r>
    <n v="7517"/>
    <x v="2"/>
    <x v="0"/>
    <s v="Azure Sentinel: High Severity alert_x000a_ containing Mass download_x000a_"/>
    <s v="Mon, 24 Oct 2022 11:40:02 GMT"/>
    <s v="Azure Sentinel: High Severity alerts (Indexed on AccountName)"/>
    <s v="Aditya Vashist"/>
    <s v="ekumar"/>
    <x v="1"/>
    <x v="1"/>
    <x v="1"/>
    <s v="Thu, 01 Jan 1970 00:00:00 GMT"/>
    <s v="Met"/>
    <s v="Laptop/Desktop"/>
    <m/>
    <n v="2"/>
    <s v="[]"/>
    <x v="5"/>
    <m/>
    <m/>
    <m/>
    <m/>
    <s v="Laptop/Desktop"/>
    <s v="24 Oct 22 11:40:02 "/>
    <s v="11:40:02 "/>
    <d v="2022-10-24T11:40:02"/>
    <x v="3"/>
    <s v="01 Jan 70 00:00:00 "/>
    <s v=""/>
    <s v=""/>
    <n v="1"/>
  </r>
  <r>
    <n v="7518"/>
    <x v="1"/>
    <x v="0"/>
    <s v="Suspected Phishing Email:  FW: Attached: 1 guests NSW STATE EMERGENCY SERVICE - Service Voucher for FCM Travel Solutions booking 18358135 "/>
    <s v="Mon, 24 Oct 2022 12:05:10 GMT"/>
    <m/>
    <s v="Danylo Goncharskyi"/>
    <s v="psrikan"/>
    <x v="0"/>
    <x v="0"/>
    <x v="0"/>
    <s v="Thu, 01 Jan 1970 00:00:00 GMT"/>
    <s v="Met"/>
    <m/>
    <s v="Legitimate"/>
    <n v="11"/>
    <s v="[]"/>
    <x v="1"/>
    <m/>
    <m/>
    <m/>
    <m/>
    <s v="Email Category"/>
    <s v="24 Oct 22 12:05:10 "/>
    <s v="12:05:10 "/>
    <d v="2022-10-24T12:05:10"/>
    <x v="3"/>
    <s v="01 Jan 70 00:00:00 "/>
    <s v=""/>
    <n v="1"/>
    <s v=""/>
  </r>
  <r>
    <n v="7519"/>
    <x v="1"/>
    <x v="0"/>
    <s v="Suspected Phishing Email:  FW: Attached: 1 guests NSW STATE EMERGENCY SERVICE - Service Voucher for FCM Travel Solutions booking 18371174 "/>
    <s v="Mon, 24 Oct 2022 12:05:11 GMT"/>
    <m/>
    <s v="Danylo Goncharskyi"/>
    <s v="psrikan"/>
    <x v="0"/>
    <x v="0"/>
    <x v="0"/>
    <s v="Thu, 01 Jan 1970 00:00:00 GMT"/>
    <s v="Met"/>
    <m/>
    <s v="Legitimate"/>
    <n v="81"/>
    <s v="[]"/>
    <x v="1"/>
    <m/>
    <m/>
    <m/>
    <m/>
    <s v="Email Category"/>
    <s v="24 Oct 22 12:05:11 "/>
    <s v="12:05:11 "/>
    <d v="2022-10-24T12:05:11"/>
    <x v="3"/>
    <s v="01 Jan 70 00:00:00 "/>
    <s v=""/>
    <n v="1"/>
    <s v=""/>
  </r>
  <r>
    <n v="7520"/>
    <x v="1"/>
    <x v="0"/>
    <s v="Suspected Phishing Email:  Link Building Sites | Guest Posting "/>
    <s v="Mon, 24 Oct 2022 12:35:56 GMT"/>
    <m/>
    <s v="Aditya Vashist"/>
    <s v="ekumar"/>
    <x v="1"/>
    <x v="0"/>
    <x v="0"/>
    <s v="Thu, 01 Jan 1970 00:00:00 GMT"/>
    <s v="Met"/>
    <m/>
    <s v="Phishing"/>
    <n v="2"/>
    <s v="[]"/>
    <x v="1"/>
    <m/>
    <m/>
    <m/>
    <m/>
    <s v="Email Category"/>
    <s v="24 Oct 22 12:35:56 "/>
    <s v="12:35:56 "/>
    <d v="2022-10-24T12:35:56"/>
    <x v="3"/>
    <s v="01 Jan 70 00:00:00 "/>
    <s v=""/>
    <s v=""/>
    <n v="1"/>
  </r>
  <r>
    <n v="7521"/>
    <x v="1"/>
    <x v="0"/>
    <s v="Suspected Phishing Email:  Thales Group - ICR Charter - Important "/>
    <s v="Mon, 24 Oct 2022 12:36:35 GMT"/>
    <m/>
    <s v="Mangesh Fasale"/>
    <s v="ekumar"/>
    <x v="0"/>
    <x v="0"/>
    <x v="0"/>
    <s v="Thu, 01 Jan 1970 00:00:00 GMT"/>
    <s v="Met"/>
    <m/>
    <s v="Legitimate"/>
    <n v="1"/>
    <s v="[]"/>
    <x v="1"/>
    <m/>
    <m/>
    <m/>
    <m/>
    <s v="Email Category"/>
    <s v="24 Oct 22 12:36:35 "/>
    <s v="12:36:35 "/>
    <d v="2022-10-24T12:36:35"/>
    <x v="3"/>
    <s v="01 Jan 70 00:00:00 "/>
    <s v=""/>
    <n v="1"/>
    <s v=""/>
  </r>
  <r>
    <n v="7522"/>
    <x v="1"/>
    <x v="0"/>
    <s v="Suspected Phishing Email:  Rechnungsstellung/Zahlungen "/>
    <s v="Mon, 24 Oct 2022 14:15:22 GMT"/>
    <m/>
    <s v="Mangesh Fasale"/>
    <s v="ekumar"/>
    <x v="2"/>
    <x v="2"/>
    <x v="1"/>
    <s v="Thu, 01 Jan 1970 00:00:00 GMT"/>
    <s v="Met"/>
    <m/>
    <s v="Spam"/>
    <n v="24"/>
    <s v="[]"/>
    <x v="1"/>
    <m/>
    <m/>
    <m/>
    <m/>
    <s v="Email Category"/>
    <s v="24 Oct 22 14:15:22 "/>
    <s v="14:15:22 "/>
    <d v="2022-10-24T14:15:22"/>
    <x v="3"/>
    <s v="01 Jan 70 00:00:00 "/>
    <s v=""/>
    <s v=""/>
    <n v="1"/>
  </r>
  <r>
    <n v="7523"/>
    <x v="2"/>
    <x v="0"/>
    <s v="Windows Defender AV Defense Evasion Alert_x000a_"/>
    <s v="Mon, 24 Oct 2022 19:50:02 GMT"/>
    <s v="Windows ATP Defender unwanted software"/>
    <s v="Mangesh Fasale"/>
    <s v="apaluri"/>
    <x v="1"/>
    <x v="2"/>
    <x v="0"/>
    <s v="Thu, 01 Jan 1970 00:00:00 GMT"/>
    <s v="Met"/>
    <s v="Laptop/Desktop"/>
    <m/>
    <n v="65"/>
    <s v="[]"/>
    <x v="2"/>
    <m/>
    <m/>
    <m/>
    <m/>
    <s v="Laptop/Desktop"/>
    <s v="24 Oct 22 19:50:02 "/>
    <s v="19:50:02 "/>
    <d v="2022-10-24T19:50:02"/>
    <x v="3"/>
    <s v="01 Jan 70 00:00:00 "/>
    <s v=""/>
    <n v="1"/>
    <s v=""/>
  </r>
  <r>
    <n v="7524"/>
    <x v="3"/>
    <x v="0"/>
    <s v="Web.SecureWeb_x000a_ preceded by DataTransfer.NFS_x000a_ preceded by Misc_x000a_ preceded by Mail.SMTP_x000a_ preceded by RemoteAccess.SSH_x000a_"/>
    <s v="Tue, 25 Oct 2022 00:10:06 GMT"/>
    <s v="Recon: Local L2L Mail Server Scanner"/>
    <s v="Mangesh Fasale"/>
    <s v="apaluri"/>
    <x v="0"/>
    <x v="1"/>
    <x v="0"/>
    <s v="Thu, 01 Jan 1970 00:00:00 GMT"/>
    <s v="Met"/>
    <m/>
    <m/>
    <n v="53"/>
    <s v="[]"/>
    <x v="0"/>
    <m/>
    <m/>
    <m/>
    <m/>
    <s v="Email Category"/>
    <s v="25 Oct 22 00:10:06 "/>
    <s v="00:10:06 "/>
    <d v="2022-10-24T00:10:06"/>
    <x v="3"/>
    <s v="01 Jan 70 00:00:00 "/>
    <s v=""/>
    <s v=""/>
    <n v="1"/>
  </r>
  <r>
    <n v="7525"/>
    <x v="3"/>
    <x v="0"/>
    <s v="P2P.Gnutella_x000a_ preceded by DataTransfer.NFS_x000a_ preceded by Misc_x000a_ preceded by RemoteAccess.SSH_x000a_ preceded by Web_x000a_ preceded by Unknown Application_x000a_"/>
    <s v="Tue, 25 Oct 2022 00:10:07 GMT"/>
    <s v="Recon: Local L2L DNS Scanner"/>
    <s v="Danylo Goncharskyi"/>
    <s v="apaluri"/>
    <x v="0"/>
    <x v="0"/>
    <x v="0"/>
    <s v="Thu, 01 Jan 1970 00:00:00 GMT"/>
    <s v="Met"/>
    <m/>
    <m/>
    <n v="61"/>
    <s v="[]"/>
    <x v="0"/>
    <m/>
    <m/>
    <m/>
    <m/>
    <s v="Email Category"/>
    <s v="25 Oct 22 00:10:07 "/>
    <s v="00:10:07 "/>
    <d v="2022-10-24T00:10:07"/>
    <x v="3"/>
    <s v="01 Jan 70 00:00:00 "/>
    <s v=""/>
    <n v="1"/>
    <s v=""/>
  </r>
  <r>
    <n v="7526"/>
    <x v="0"/>
    <x v="0"/>
    <s v="Excessive Firewall Denies Across Multiple Hosts From A Local Host_x000a_ containing Firewall Deny_x000a_"/>
    <s v="Tue, 25 Oct 2022 03:10:02 GMT"/>
    <s v="Recon: Excessive Firewall Denies from L2R"/>
    <s v="Aditya Vashist"/>
    <s v="psrikan"/>
    <x v="0"/>
    <x v="0"/>
    <x v="0"/>
    <s v="Thu, 01 Jan 1970 00:00:00 GMT"/>
    <s v="Met"/>
    <m/>
    <m/>
    <n v="6"/>
    <s v="[]"/>
    <x v="0"/>
    <m/>
    <m/>
    <m/>
    <m/>
    <s v="Email Category"/>
    <s v="25 Oct 22 03:10:02 "/>
    <s v="03:10:02 "/>
    <d v="2022-10-24T03:10:02"/>
    <x v="3"/>
    <s v="01 Jan 70 00:00:00 "/>
    <s v=""/>
    <n v="1"/>
    <s v=""/>
  </r>
  <r>
    <n v="7527"/>
    <x v="1"/>
    <x v="0"/>
    <s v="Suspected Phishing Email:  ProcÃ©dure URG "/>
    <s v="Tue, 25 Oct 2022 05:00:06 GMT"/>
    <m/>
    <s v="Theodoros Vakalopoulos"/>
    <s v="psrikan"/>
    <x v="1"/>
    <x v="2"/>
    <x v="1"/>
    <s v="Thu, 01 Jan 1970 00:00:00 GMT"/>
    <s v="Met"/>
    <m/>
    <s v="Scam"/>
    <n v="4"/>
    <s v="[]"/>
    <x v="1"/>
    <m/>
    <m/>
    <m/>
    <m/>
    <s v="Email Category"/>
    <s v="25 Oct 22 05:00:06 "/>
    <s v="05:00:06 "/>
    <d v="2022-10-24T05:00:06"/>
    <x v="3"/>
    <s v="01 Jan 70 00:00:00 "/>
    <s v=""/>
    <n v="1"/>
    <s v=""/>
  </r>
  <r>
    <n v="7528"/>
    <x v="1"/>
    <x v="0"/>
    <s v="Suspected Phishing Email:  ProcÃ©dure URG "/>
    <s v="Tue, 25 Oct 2022 05:30:05 GMT"/>
    <m/>
    <s v="Theodoros Vakalopoulos"/>
    <s v="psrikan"/>
    <x v="1"/>
    <x v="2"/>
    <x v="0"/>
    <s v="Thu, 01 Jan 1970 00:00:00 GMT"/>
    <s v="Met"/>
    <m/>
    <s v="Scam"/>
    <n v="10"/>
    <s v="[]"/>
    <x v="1"/>
    <m/>
    <m/>
    <m/>
    <m/>
    <s v="Email Category"/>
    <s v="25 Oct 22 05:30:05 "/>
    <s v="05:30:05 "/>
    <d v="2022-10-24T05:30:05"/>
    <x v="3"/>
    <s v="01 Jan 70 00:00:00 "/>
    <s v=""/>
    <n v="1"/>
    <s v=""/>
  </r>
  <r>
    <n v="7529"/>
    <x v="1"/>
    <x v="0"/>
    <s v="Suspected Phishing Email:  ProcÃ©dure URG "/>
    <s v="Tue, 25 Oct 2022 06:45:54 GMT"/>
    <m/>
    <s v="Theodoros Vakalopoulos"/>
    <s v="psrikan"/>
    <x v="1"/>
    <x v="2"/>
    <x v="0"/>
    <s v="Thu, 01 Jan 1970 00:00:00 GMT"/>
    <s v="Met"/>
    <m/>
    <s v="Scam"/>
    <n v="12"/>
    <s v="[]"/>
    <x v="1"/>
    <m/>
    <m/>
    <m/>
    <m/>
    <s v="Email Category"/>
    <s v="25 Oct 22 06:45:54 "/>
    <s v="06:45:54 "/>
    <d v="2022-10-24T06:45:54"/>
    <x v="3"/>
    <s v="01 Jan 70 00:00:00 "/>
    <s v=""/>
    <n v="1"/>
    <s v=""/>
  </r>
  <r>
    <n v="7530"/>
    <x v="1"/>
    <x v="0"/>
    <s v="Suspected Phishing Email:  ProcÃ©dure URG "/>
    <s v="Tue, 25 Oct 2022 06:45:57 GMT"/>
    <m/>
    <s v="Theodoros Vakalopoulos"/>
    <s v="psrikan"/>
    <x v="1"/>
    <x v="2"/>
    <x v="0"/>
    <s v="Thu, 01 Jan 1970 00:00:00 GMT"/>
    <s v="Met"/>
    <m/>
    <s v="Scam"/>
    <n v="4"/>
    <s v="[]"/>
    <x v="1"/>
    <m/>
    <m/>
    <m/>
    <m/>
    <s v="Email Category"/>
    <s v="25 Oct 22 06:45:57 "/>
    <s v="06:45:57 "/>
    <d v="2022-10-24T06:45:57"/>
    <x v="3"/>
    <s v="01 Jan 70 00:00:00 "/>
    <s v=""/>
    <n v="1"/>
    <s v=""/>
  </r>
  <r>
    <n v="7531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1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2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22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3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14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4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95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5"/>
    <x v="3"/>
    <x v="0"/>
    <s v="FilePrint.MDQS_x000a_ preceded by P2P.Kazaa_x000a_ preceded by DataTransfer.NFS_x000a_ preceded by Misc_x000a_ preceded by RemoteAccess.SSH_x000a_ preceded by Web_x000a_ preceded by Unknown Application_x000a_"/>
    <s v="Tue, 25 Oct 2022 07:10:05 GMT"/>
    <s v="Recon: Local L2L DNS Scanner"/>
    <s v="Danylo Goncharskyi"/>
    <s v="psrikan"/>
    <x v="0"/>
    <x v="0"/>
    <x v="0"/>
    <s v="Thu, 01 Jan 1970 00:00:00 GMT"/>
    <s v="Met"/>
    <m/>
    <m/>
    <n v="2"/>
    <s v="[]"/>
    <x v="0"/>
    <m/>
    <m/>
    <m/>
    <m/>
    <s v="Email Category"/>
    <s v="25 Oct 22 07:10:05 "/>
    <s v="07:10:05 "/>
    <d v="2022-10-24T07:10:05"/>
    <x v="3"/>
    <s v="01 Jan 70 00:00:00 "/>
    <s v=""/>
    <n v="1"/>
    <s v=""/>
  </r>
  <r>
    <n v="7536"/>
    <x v="1"/>
    <x v="0"/>
    <s v="Suspected Phishing Email:  FW: Attached: 5 guests NSW STATE EMERGENCY SERVICE - Service Voucher for FCM Travel Solutions booking 18371174 "/>
    <s v="Tue, 25 Oct 2022 07:30:08 GMT"/>
    <m/>
    <s v="Danylo Goncharskyi"/>
    <s v="ekumar"/>
    <x v="0"/>
    <x v="0"/>
    <x v="0"/>
    <s v="Thu, 01 Jan 1970 00:00:00 GMT"/>
    <s v="Met"/>
    <m/>
    <s v="Legitimate"/>
    <n v="71"/>
    <s v="[]"/>
    <x v="1"/>
    <m/>
    <m/>
    <m/>
    <m/>
    <s v="Email Category"/>
    <s v="25 Oct 22 07:30:08 "/>
    <s v="07:30:08 "/>
    <d v="2022-10-24T07:30:08"/>
    <x v="3"/>
    <s v="01 Jan 70 00:00:00 "/>
    <s v=""/>
    <n v="1"/>
    <s v=""/>
  </r>
  <r>
    <n v="7537"/>
    <x v="1"/>
    <x v="0"/>
    <s v="Suspected Phishing Email:  ProcÃ©dure URG "/>
    <s v="Tue, 25 Oct 2022 07:30:08 GMT"/>
    <m/>
    <s v="Theodoros Vakalopoulos"/>
    <s v="psrikan"/>
    <x v="1"/>
    <x v="2"/>
    <x v="0"/>
    <s v="Thu, 01 Jan 1970 00:00:00 GMT"/>
    <s v="Met"/>
    <m/>
    <s v="Scam"/>
    <n v="17"/>
    <s v="[]"/>
    <x v="1"/>
    <m/>
    <m/>
    <m/>
    <m/>
    <s v="Email Category"/>
    <s v="25 Oct 22 07:30:08 "/>
    <s v="07:30:08 "/>
    <d v="2022-10-24T07:30:08"/>
    <x v="3"/>
    <s v="01 Jan 70 00:00:00 "/>
    <s v=""/>
    <n v="1"/>
    <s v=""/>
  </r>
  <r>
    <n v="7538"/>
    <x v="1"/>
    <x v="0"/>
    <s v="Suspected Phishing Email:  ProcÃ©dure URG "/>
    <s v="Tue, 25 Oct 2022 07:30:08 GMT"/>
    <m/>
    <s v="Theodoros Vakalopoulos"/>
    <s v="psrikan"/>
    <x v="1"/>
    <x v="2"/>
    <x v="0"/>
    <s v="Thu, 01 Jan 1970 00:00:00 GMT"/>
    <s v="Met"/>
    <m/>
    <s v="Scam"/>
    <n v="84"/>
    <s v="[]"/>
    <x v="1"/>
    <m/>
    <m/>
    <m/>
    <m/>
    <s v="Email Category"/>
    <s v="25 Oct 22 07:30:08 "/>
    <s v="07:30:08 "/>
    <d v="2022-10-24T07:30:08"/>
    <x v="3"/>
    <s v="01 Jan 70 00:00:00 "/>
    <s v=""/>
    <n v="1"/>
    <s v=""/>
  </r>
  <r>
    <n v="7539"/>
    <x v="0"/>
    <x v="0"/>
    <s v="Windows ATP Defender Detection_x000a_ containing Windows Defender AV exploit alert_x000a_"/>
    <s v="Tue, 25 Oct 2022 09:30:02 GMT"/>
    <s v="Windows ATP Defender Detection"/>
    <s v="Mangesh Fasale"/>
    <s v="ekumar"/>
    <x v="1"/>
    <x v="0"/>
    <x v="0"/>
    <s v="Thu, 01 Jan 1970 00:00:00 GMT"/>
    <s v="Met"/>
    <s v="Laptop/Desktop"/>
    <m/>
    <n v="5"/>
    <s v="[]"/>
    <x v="5"/>
    <m/>
    <m/>
    <m/>
    <m/>
    <s v="Laptop/Desktop"/>
    <s v="25 Oct 22 09:30:02 "/>
    <s v="09:30:02 "/>
    <d v="2022-10-24T09:30:02"/>
    <x v="3"/>
    <s v="01 Jan 70 00:00:00 "/>
    <s v=""/>
    <s v=""/>
    <n v="1"/>
  </r>
  <r>
    <n v="7540"/>
    <x v="1"/>
    <x v="0"/>
    <s v="Suspected Phishing Email:  asa "/>
    <s v="Tue, 25 Oct 2022 11:01:29 GMT"/>
    <m/>
    <s v="Mangesh Fasale"/>
    <s v="ekumar"/>
    <x v="0"/>
    <x v="0"/>
    <x v="0"/>
    <s v="Thu, 01 Jan 1970 00:00:00 GMT"/>
    <s v="Met"/>
    <m/>
    <s v="Legitimate"/>
    <n v="1"/>
    <s v="[]"/>
    <x v="1"/>
    <m/>
    <m/>
    <m/>
    <m/>
    <s v="Email Category"/>
    <s v="25 Oct 22 11:01:29 "/>
    <s v="11:01:29 "/>
    <d v="2022-10-24T11:01:29"/>
    <x v="3"/>
    <s v="01 Jan 70 00:00:00 "/>
    <s v=""/>
    <n v="1"/>
    <s v=""/>
  </r>
  <r>
    <n v="7541"/>
    <x v="4"/>
    <x v="1"/>
    <s v="Aggressive Local Scanner Detected_x000a_ containing ICMP.Destination-Unreachable_x000a_"/>
    <s v="Tue, 25 Oct 2022 11:30:04 GMT"/>
    <s v="Recon: Aggressive Local L2L Scanner Detected"/>
    <s v="Aditya Vashist"/>
    <s v="ekumar"/>
    <x v="1"/>
    <x v="3"/>
    <x v="0"/>
    <s v="Thu, 01 Jan 1970 00:00:00 GMT"/>
    <s v="Met"/>
    <s v="Server"/>
    <m/>
    <n v="2"/>
    <s v="[]"/>
    <x v="0"/>
    <m/>
    <m/>
    <m/>
    <m/>
    <s v="Server"/>
    <s v="25 Oct 22 11:30:04 "/>
    <s v="11:30:04 "/>
    <d v="2022-10-24T11:30:04"/>
    <x v="3"/>
    <s v="01 Jan 70 00:00:00 "/>
    <s v=""/>
    <s v=""/>
    <s v=""/>
  </r>
  <r>
    <n v="7542"/>
    <x v="1"/>
    <x v="0"/>
    <s v="Suspected Phishing Email:  Get accredited to promote well-being in the workplace "/>
    <s v="Tue, 25 Oct 2022 11:35:12 GMT"/>
    <m/>
    <s v="Theodoros Vakalopoulos"/>
    <s v="ekumar"/>
    <x v="2"/>
    <x v="1"/>
    <x v="0"/>
    <s v="Thu, 01 Jan 1970 00:00:00 GMT"/>
    <s v="Met"/>
    <m/>
    <s v="Marketing"/>
    <n v="5"/>
    <s v="[]"/>
    <x v="1"/>
    <m/>
    <m/>
    <m/>
    <m/>
    <s v="Email Category"/>
    <s v="25 Oct 22 11:35:12 "/>
    <s v="11:35:12 "/>
    <d v="2022-10-24T11:35:12"/>
    <x v="3"/>
    <s v="01 Jan 70 00:00:00 "/>
    <s v=""/>
    <n v="1"/>
    <s v=""/>
  </r>
  <r>
    <n v="7543"/>
    <x v="2"/>
    <x v="0"/>
    <s v="Umbrella proxy: Multiple AV detections on same system_x000a_ containing Destination blocked after being proxied_x000a_"/>
    <s v="Tue, 25 Oct 2022 13:00:02 GMT"/>
    <s v="Umbrella proxy: Multiple AV detections on same system"/>
    <s v="Mangesh Fasale"/>
    <s v="ekumar"/>
    <x v="1"/>
    <x v="2"/>
    <x v="0"/>
    <s v="Thu, 01 Jan 1970 00:00:00 GMT"/>
    <s v="Met"/>
    <s v="Other"/>
    <m/>
    <n v="3"/>
    <s v="[]"/>
    <x v="5"/>
    <m/>
    <m/>
    <m/>
    <m/>
    <s v="Other"/>
    <s v="25 Oct 22 13:00:02 "/>
    <s v="13:00:02 "/>
    <d v="2022-10-24T13:00:02"/>
    <x v="3"/>
    <s v="01 Jan 70 00:00:00 "/>
    <s v=""/>
    <n v="1"/>
    <s v=""/>
  </r>
  <r>
    <n v="7544"/>
    <x v="2"/>
    <x v="1"/>
    <s v="Excessive Firewall Denies Across Multiple Hosts From A Local Host_x000a_ containing Firewall Deny_x000a_"/>
    <s v="Tue, 25 Oct 2022 14:30:02 GMT"/>
    <s v="Recon: Excessive Firewall Denies from L2R"/>
    <s v="Theodoros Vakalopoulos"/>
    <s v="ekumar"/>
    <x v="1"/>
    <x v="1"/>
    <x v="1"/>
    <s v="Thu, 01 Jan 1970 00:00:00 GMT"/>
    <s v="Met"/>
    <s v="Laptop/Desktop"/>
    <m/>
    <n v="6"/>
    <s v="[]"/>
    <x v="0"/>
    <m/>
    <m/>
    <m/>
    <m/>
    <s v="Laptop/Desktop"/>
    <s v="25 Oct 22 14:30:02 "/>
    <s v="14:30:02 "/>
    <d v="2022-10-24T14:30:02"/>
    <x v="3"/>
    <s v="01 Jan 70 00:00:00 "/>
    <s v=""/>
    <s v=""/>
    <s v=""/>
  </r>
  <r>
    <n v="7545"/>
    <x v="0"/>
    <x v="0"/>
    <s v="Windows ATP Defender Detection_x000a_ containing Windows Defender AV exploit alert_x000a_"/>
    <s v="Tue, 25 Oct 2022 14:40:02 GMT"/>
    <s v="Windows ATP Defender Detection"/>
    <s v="Mangesh Fasale"/>
    <s v="ekumar"/>
    <x v="1"/>
    <x v="0"/>
    <x v="0"/>
    <s v="Thu, 01 Jan 1970 00:00:00 GMT"/>
    <s v="Met"/>
    <s v="Laptop/Desktop"/>
    <m/>
    <n v="1"/>
    <s v="[]"/>
    <x v="5"/>
    <m/>
    <m/>
    <m/>
    <m/>
    <s v="Laptop/Desktop"/>
    <s v="25 Oct 22 14:40:02 "/>
    <s v="14:40:02 "/>
    <d v="2022-10-24T14:40:02"/>
    <x v="3"/>
    <s v="01 Jan 70 00:00:00 "/>
    <s v=""/>
    <s v=""/>
    <n v="1"/>
  </r>
  <r>
    <n v="7546"/>
    <x v="2"/>
    <x v="3"/>
    <s v="Excessive Firewall Denies Across Multiple Hosts From A Local Host_x000a_ containing Firewall Deny_x000a_"/>
    <s v="Tue, 25 Oct 2022 16:30:02 GMT"/>
    <s v="Recon: Excessive Firewall Denies from L2R"/>
    <s v="Theodoros Vakalopoulos"/>
    <s v="apaluri"/>
    <x v="1"/>
    <x v="3"/>
    <x v="0"/>
    <s v="Thu, 01 Jan 1970 00:00:00 GMT"/>
    <s v="Met"/>
    <s v="Laptop/Desktop"/>
    <m/>
    <n v="61"/>
    <s v="[]"/>
    <x v="0"/>
    <m/>
    <m/>
    <m/>
    <m/>
    <s v="Laptop/Desktop"/>
    <s v="25 Oct 22 16:30:02 "/>
    <s v="16:30:02 "/>
    <d v="2022-10-24T16:30:02"/>
    <x v="3"/>
    <s v="01 Jan 70 00:00:00 "/>
    <s v=""/>
    <s v=""/>
    <s v=""/>
  </r>
  <r>
    <n v="7547"/>
    <x v="1"/>
    <x v="0"/>
    <s v="Suspected Phishing Email:  [Marketing] UnitedHealthcare requests your permission "/>
    <s v="Tue, 25 Oct 2022 17:36:28 GMT"/>
    <m/>
    <s v="Theodoros Vakalopoulos"/>
    <s v="apaluri"/>
    <x v="1"/>
    <x v="1"/>
    <x v="1"/>
    <s v="Thu, 01 Jan 1970 00:00:00 GMT"/>
    <s v="Met"/>
    <m/>
    <s v="Spam"/>
    <n v="127"/>
    <s v="[]"/>
    <x v="1"/>
    <m/>
    <m/>
    <m/>
    <m/>
    <s v="Email Category"/>
    <s v="25 Oct 22 17:36:28 "/>
    <s v="17:36:28 "/>
    <d v="2022-10-24T17:36:28"/>
    <x v="3"/>
    <s v="01 Jan 70 00:00:00 "/>
    <s v=""/>
    <s v=""/>
    <n v="1"/>
  </r>
  <r>
    <n v="7548"/>
    <x v="1"/>
    <x v="0"/>
    <s v="Suspected Phishing Email:  RE: Company looking for you "/>
    <s v="Tue, 25 Oct 2022 18:50:48 GMT"/>
    <m/>
    <s v="Mangesh Fasale"/>
    <s v="apaluri"/>
    <x v="1"/>
    <x v="2"/>
    <x v="0"/>
    <s v="Thu, 01 Jan 1970 00:00:00 GMT"/>
    <s v="Met"/>
    <m/>
    <s v="Scam"/>
    <n v="67"/>
    <s v="[]"/>
    <x v="1"/>
    <m/>
    <m/>
    <m/>
    <m/>
    <s v="Email Category"/>
    <s v="25 Oct 22 18:50:48 "/>
    <s v="18:50:48 "/>
    <d v="2022-10-24T18:50:48"/>
    <x v="3"/>
    <s v="01 Jan 70 00:00:00 "/>
    <s v=""/>
    <n v="1"/>
    <s v=""/>
  </r>
  <r>
    <n v="7549"/>
    <x v="1"/>
    <x v="0"/>
    <s v="Suspected Phishing Email:  How quickly you can receive your refund #JHJSS-839-984-DJNDK "/>
    <s v="Tue, 25 Oct 2022 19:21:11 GMT"/>
    <m/>
    <s v="Danylo Goncharskyi"/>
    <s v="apaluri"/>
    <x v="1"/>
    <x v="2"/>
    <x v="0"/>
    <s v="Thu, 01 Jan 1970 00:00:00 GMT"/>
    <s v="Met"/>
    <m/>
    <s v="Scam"/>
    <n v="65"/>
    <s v="[]"/>
    <x v="1"/>
    <m/>
    <m/>
    <m/>
    <m/>
    <s v="Email Category"/>
    <s v="25 Oct 22 19:21:11 "/>
    <s v="19:21:11 "/>
    <d v="2022-10-24T19:21:11"/>
    <x v="3"/>
    <s v="01 Jan 70 00:00:00 "/>
    <s v=""/>
    <n v="1"/>
    <s v=""/>
  </r>
  <r>
    <n v="7550"/>
    <x v="1"/>
    <x v="0"/>
    <s v="Suspected Phishing Email:  Juiste opgave van uw schuld (22223118) "/>
    <s v="Wed, 26 Oct 2022 06:35:19 GMT"/>
    <m/>
    <s v="Danylo Goncharskyi"/>
    <s v="psrikan"/>
    <x v="1"/>
    <x v="0"/>
    <x v="0"/>
    <s v="Thu, 01 Jan 1970 00:00:00 GMT"/>
    <s v="Met"/>
    <m/>
    <s v="Scam"/>
    <n v="37"/>
    <s v="[]"/>
    <x v="1"/>
    <m/>
    <m/>
    <m/>
    <m/>
    <s v="Email Category"/>
    <s v="26 Oct 22 06:35:19 "/>
    <s v="06:35:19 "/>
    <d v="2022-10-24T06:35:19"/>
    <x v="3"/>
    <s v="01 Jan 70 00:00:00 "/>
    <s v=""/>
    <s v=""/>
    <n v="1"/>
  </r>
  <r>
    <n v="7551"/>
    <x v="1"/>
    <x v="0"/>
    <s v="Suspected Phishing Email:  Info "/>
    <s v="Wed, 26 Oct 2022 06:55:59 GMT"/>
    <m/>
    <s v="Danylo Goncharskyi"/>
    <s v="psrikan"/>
    <x v="1"/>
    <x v="2"/>
    <x v="0"/>
    <s v="Thu, 01 Jan 1970 00:00:00 GMT"/>
    <s v="Met"/>
    <m/>
    <s v="Scam"/>
    <n v="11"/>
    <s v="[]"/>
    <x v="1"/>
    <m/>
    <m/>
    <m/>
    <m/>
    <s v="Email Category"/>
    <s v="26 Oct 22 06:55:59 "/>
    <s v="06:55:59 "/>
    <d v="2022-10-24T06:55:59"/>
    <x v="3"/>
    <s v="01 Jan 70 00:00:00 "/>
    <s v=""/>
    <n v="1"/>
    <s v=""/>
  </r>
  <r>
    <n v="7552"/>
    <x v="1"/>
    <x v="0"/>
    <s v="Suspected Phishing Email:  Info "/>
    <s v="Wed, 26 Oct 2022 07:01:07 GMT"/>
    <m/>
    <s v="Danylo Goncharskyi"/>
    <s v="psrikan"/>
    <x v="1"/>
    <x v="2"/>
    <x v="0"/>
    <s v="Thu, 01 Jan 1970 00:00:00 GMT"/>
    <s v="Met"/>
    <m/>
    <s v="Scam"/>
    <n v="5"/>
    <s v="[]"/>
    <x v="1"/>
    <m/>
    <m/>
    <m/>
    <m/>
    <s v="Email Category"/>
    <s v="26 Oct 22 07:01:07 "/>
    <s v="07:01:07 "/>
    <d v="2022-10-24T07:01:07"/>
    <x v="3"/>
    <s v="01 Jan 70 00:00:00 "/>
    <s v=""/>
    <n v="1"/>
    <s v=""/>
  </r>
  <r>
    <n v="7553"/>
    <x v="1"/>
    <x v="0"/>
    <s v="Fortinet IPS Monitored Rule Triggered from Local Source_x000a_ containing Samba.Receive.Smb.Raw.Buffer.Overflow_x000a_"/>
    <s v="Wed, 26 Oct 2022 08:30:03 GMT"/>
    <s v="Policy: Fortinet IPS Monitored Rule Triggered from Local Source"/>
    <s v="Danylo Goncharskyi"/>
    <s v="gsriniv"/>
    <x v="0"/>
    <x v="0"/>
    <x v="0"/>
    <s v="Thu, 01 Jan 1970 00:00:00 GMT"/>
    <s v="Met"/>
    <m/>
    <m/>
    <n v="19"/>
    <s v="[]"/>
    <x v="0"/>
    <m/>
    <m/>
    <m/>
    <m/>
    <s v="Email Category"/>
    <s v="26 Oct 22 08:30:03 "/>
    <s v="08:30:03 "/>
    <d v="2022-10-24T08:30:03"/>
    <x v="3"/>
    <s v="01 Jan 70 00:00:00 "/>
    <s v=""/>
    <n v="1"/>
    <s v=""/>
  </r>
  <r>
    <n v="7554"/>
    <x v="2"/>
    <x v="0"/>
    <s v="Azure Sentinel: High Severity alert_x000a_ containing Mass Delete_x000a_"/>
    <s v="Wed, 26 Oct 2022 09:00:03 GMT"/>
    <s v="Azure Sentinel: High Severity alerts (Indexed on AccountName)"/>
    <s v="Theodoros Vakalopoulos"/>
    <s v="gsriniv"/>
    <x v="1"/>
    <x v="1"/>
    <x v="0"/>
    <s v="Thu, 01 Jan 1970 00:00:00 GMT"/>
    <s v="Met"/>
    <s v="Other"/>
    <m/>
    <n v="1266"/>
    <s v="[]"/>
    <x v="2"/>
    <m/>
    <m/>
    <m/>
    <m/>
    <s v="Other"/>
    <s v="26 Oct 22 09:00:03 "/>
    <s v="09:00:03 "/>
    <d v="2022-10-24T09:00:03"/>
    <x v="3"/>
    <s v="01 Jan 70 00:00:00 "/>
    <s v=""/>
    <s v=""/>
    <n v="1"/>
  </r>
  <r>
    <n v="7555"/>
    <x v="0"/>
    <x v="3"/>
    <s v="Windows ATP Defender Detection_x000a_ containing Discovery_x000a_"/>
    <s v="Wed, 26 Oct 2022 10:50:02 GMT"/>
    <s v="Windows ATP Defender Detection"/>
    <s v="Theodoros Vakalopoulos"/>
    <s v="gsriniv"/>
    <x v="0"/>
    <x v="3"/>
    <x v="0"/>
    <s v="Thu, 01 Jan 1970 00:00:00 GMT"/>
    <s v="Met"/>
    <m/>
    <m/>
    <n v="54"/>
    <s v="[]"/>
    <x v="2"/>
    <m/>
    <m/>
    <m/>
    <m/>
    <s v="Email Category"/>
    <s v="26 Oct 22 10:50:02 "/>
    <s v="10:50:02 "/>
    <d v="2022-10-24T10:50:02"/>
    <x v="3"/>
    <s v="01 Jan 70 00:00:00 "/>
    <s v=""/>
    <s v=""/>
    <s v=""/>
  </r>
  <r>
    <n v="7556"/>
    <x v="0"/>
    <x v="0"/>
    <s v="Multiple Login Failures for Single Username on Windows because because user name does not exist_x000a_ containing Failure Audit: The domain controller failed to validate the credentials for an account_x000a_"/>
    <s v="Wed, 26 Oct 2022 12:30:03 GMT"/>
    <s v="Authentication: MS Windows Multiple Login Failures for Single Username because because user name does not exist"/>
    <s v="Mangesh Fasale"/>
    <s v="ekumar"/>
    <x v="2"/>
    <x v="1"/>
    <x v="0"/>
    <s v="Thu, 01 Jan 1970 00:00:00 GMT"/>
    <s v="Met"/>
    <s v="Laptop/Desktop"/>
    <m/>
    <n v="14"/>
    <s v="[]"/>
    <x v="3"/>
    <m/>
    <m/>
    <m/>
    <m/>
    <s v="Laptop/Desktop"/>
    <s v="26 Oct 22 12:30:03 "/>
    <s v="12:30:03 "/>
    <d v="2022-10-24T12:30:03"/>
    <x v="3"/>
    <s v="01 Jan 70 00:00:00 "/>
    <s v=""/>
    <n v="1"/>
    <s v=""/>
  </r>
  <r>
    <n v="7557"/>
    <x v="0"/>
    <x v="0"/>
    <s v="Multiple Login Failures for Single Username on Windows because because user name does not exist_x000a_ containing Failure Audit: The domain controller failed to validate the credentials for an account_x000a_"/>
    <s v="Wed, 26 Oct 2022 12:30:04 GMT"/>
    <s v="Authentication: MS Windows Multiple Login Failures for Single Username because because user name does not exist"/>
    <s v="Mangesh Fasale"/>
    <s v="ekumar"/>
    <x v="2"/>
    <x v="1"/>
    <x v="0"/>
    <s v="Thu, 01 Jan 1970 00:00:00 GMT"/>
    <s v="Met"/>
    <s v="Laptop/Desktop"/>
    <m/>
    <n v="19"/>
    <s v="[]"/>
    <x v="3"/>
    <m/>
    <m/>
    <m/>
    <m/>
    <s v="Laptop/Desktop"/>
    <s v="26 Oct 22 12:30:04 "/>
    <s v="12:30:04 "/>
    <d v="2022-10-24T12:30:04"/>
    <x v="3"/>
    <s v="01 Jan 70 00:00:00 "/>
    <s v=""/>
    <n v="1"/>
    <s v=""/>
  </r>
  <r>
    <n v="7558"/>
    <x v="2"/>
    <x v="1"/>
    <s v="Azure Sentinel: New High Severity alerts observed_x000a_ containing Unknown_x000a_"/>
    <s v="Wed, 26 Oct 2022 12:50:02 GMT"/>
    <s v="Azure Sentinel: New High Severity alerts"/>
    <s v="Mangesh Fasale"/>
    <s v="gsriniv"/>
    <x v="0"/>
    <x v="3"/>
    <x v="0"/>
    <s v="Thu, 01 Jan 1970 00:00:00 GMT"/>
    <s v="Met"/>
    <m/>
    <m/>
    <n v="95"/>
    <s v="[]"/>
    <x v="0"/>
    <m/>
    <m/>
    <m/>
    <m/>
    <s v="Email Category"/>
    <s v="26 Oct 22 12:50:02 "/>
    <s v="12:50:02 "/>
    <d v="2022-10-24T12:50:02"/>
    <x v="3"/>
    <s v="01 Jan 70 00:00:00 "/>
    <s v=""/>
    <s v=""/>
    <s v=""/>
  </r>
  <r>
    <n v="7559"/>
    <x v="0"/>
    <x v="0"/>
    <s v="Windows ATP Defender Detection_x000a_ containing Discovery_x000a_"/>
    <s v="Wed, 26 Oct 2022 12:50:04 GMT"/>
    <s v="Windows ATP Defender Detection"/>
    <s v="Theodoros Vakalopoulos"/>
    <s v="gsriniv"/>
    <x v="1"/>
    <x v="1"/>
    <x v="0"/>
    <s v="Thu, 01 Jan 1970 00:00:00 GMT"/>
    <s v="Met"/>
    <m/>
    <m/>
    <n v="5"/>
    <s v="[]"/>
    <x v="2"/>
    <m/>
    <m/>
    <m/>
    <m/>
    <s v="Email Category"/>
    <s v="26 Oct 22 12:50:04 "/>
    <s v="12:50:04 "/>
    <d v="2022-10-24T12:50:04"/>
    <x v="3"/>
    <s v="01 Jan 70 00:00:00 "/>
    <s v=""/>
    <s v=""/>
    <n v="1"/>
  </r>
  <r>
    <n v="7560"/>
    <x v="1"/>
    <x v="3"/>
    <s v="V2 Sending Attacks to External_x000a_ containing Malformed Packet_x000a_"/>
    <s v="Wed, 26 Oct 2022 15:30:02 GMT"/>
    <s v="V2 Sending Attacks to External"/>
    <s v="Theodoros Vakalopoulos"/>
    <s v="ekumar"/>
    <x v="2"/>
    <x v="3"/>
    <x v="0"/>
    <s v="Thu, 01 Jan 1970 00:00:00 GMT"/>
    <s v="Met"/>
    <s v="Other"/>
    <m/>
    <n v="9"/>
    <s v="[]"/>
    <x v="0"/>
    <m/>
    <m/>
    <m/>
    <m/>
    <s v="Other"/>
    <s v="26 Oct 22 15:30:02 "/>
    <s v="15:30:02 "/>
    <d v="2022-10-24T15:30:02"/>
    <x v="3"/>
    <s v="01 Jan 70 00:00:00 "/>
    <s v=""/>
    <s v=""/>
    <s v=""/>
  </r>
  <r>
    <n v="7561"/>
    <x v="2"/>
    <x v="0"/>
    <s v="Excessive Firewall Denies Across Multiple Hosts From A Local Host_x000a_ containing Firewall Deny_x000a_"/>
    <s v="Wed, 26 Oct 2022 16:20:02 GMT"/>
    <s v="Recon: Excessive Firewall Denies from L2R"/>
    <s v="Theodoros Vakalopoulos"/>
    <s v="breddy"/>
    <x v="1"/>
    <x v="1"/>
    <x v="1"/>
    <s v="Thu, 01 Jan 1970 00:00:00 GMT"/>
    <s v="Met"/>
    <s v="Laptop/Desktop"/>
    <m/>
    <n v="115"/>
    <s v="[]"/>
    <x v="0"/>
    <m/>
    <m/>
    <m/>
    <m/>
    <s v="Laptop/Desktop"/>
    <s v="26 Oct 22 16:20:02 "/>
    <s v="16:20:02 "/>
    <d v="2022-10-24T16:20:02"/>
    <x v="3"/>
    <s v="01 Jan 70 00:00:00 "/>
    <s v=""/>
    <s v=""/>
    <n v="1"/>
  </r>
  <r>
    <n v="7562"/>
    <x v="0"/>
    <x v="1"/>
    <s v="Successful Login from IP Categorized as Anonymizers_x000a_ containing User logged in Successfully_x000a_"/>
    <s v="Wed, 26 Oct 2022 18:10:02 GMT"/>
    <s v="Successful Login from IP Categorized as Anonymizers"/>
    <s v="Aditya Vashist"/>
    <s v="breddy"/>
    <x v="2"/>
    <x v="3"/>
    <x v="0"/>
    <s v="Thu, 01 Jan 1970 00:00:00 GMT"/>
    <s v="Met"/>
    <s v="Other"/>
    <m/>
    <n v="118"/>
    <s v="[]"/>
    <x v="3"/>
    <m/>
    <m/>
    <m/>
    <m/>
    <s v="Other"/>
    <s v="26 Oct 22 18:10:02 "/>
    <s v="18:10:02 "/>
    <d v="2022-10-24T18:10:02"/>
    <x v="3"/>
    <s v="01 Jan 70 00:00:00 "/>
    <s v=""/>
    <s v=""/>
    <s v=""/>
  </r>
  <r>
    <n v="7563"/>
    <x v="0"/>
    <x v="0"/>
    <s v="DNS Query Response_x000a_"/>
    <s v="Wed, 26 Oct 2022 20:10:02 GMT"/>
    <s v="Execution Strings in DNS"/>
    <s v="Theodoros Vakalopoulos"/>
    <s v="breddy"/>
    <x v="2"/>
    <x v="1"/>
    <x v="0"/>
    <s v="Thu, 01 Jan 1970 00:00:00 GMT"/>
    <s v="Met"/>
    <m/>
    <m/>
    <n v="25"/>
    <s v="[]"/>
    <x v="0"/>
    <m/>
    <m/>
    <m/>
    <m/>
    <s v="Email Category"/>
    <s v="26 Oct 22 20:10:02 "/>
    <s v="20:10:02 "/>
    <d v="2022-10-24T20:10:02"/>
    <x v="3"/>
    <s v="01 Jan 70 00:00:00 "/>
    <s v=""/>
    <n v="1"/>
    <s v=""/>
  </r>
  <r>
    <n v="7564"/>
    <x v="1"/>
    <x v="0"/>
    <s v="Suspected Phishing Email:  event invitation "/>
    <s v="Wed, 26 Oct 2022 21:25:27 GMT"/>
    <m/>
    <s v="Aditya Vashist"/>
    <s v="breddy"/>
    <x v="2"/>
    <x v="1"/>
    <x v="0"/>
    <s v="Thu, 01 Jan 1970 00:00:00 GMT"/>
    <s v="Met"/>
    <m/>
    <s v="Spam"/>
    <n v="8"/>
    <s v="[]"/>
    <x v="1"/>
    <m/>
    <m/>
    <m/>
    <m/>
    <s v="Email Category"/>
    <s v="26 Oct 22 21:25:27 "/>
    <s v="21:25:27 "/>
    <d v="2022-10-24T21:25:27"/>
    <x v="3"/>
    <s v="01 Jan 70 00:00:00 "/>
    <s v=""/>
    <n v="1"/>
    <s v=""/>
  </r>
  <r>
    <n v="7565"/>
    <x v="1"/>
    <x v="0"/>
    <s v="Suspected Phishing Email:  payment "/>
    <s v="Thu, 27 Oct 2022 06:30:31 GMT"/>
    <m/>
    <s v="Aditya Vashist"/>
    <s v="psrikan"/>
    <x v="1"/>
    <x v="2"/>
    <x v="0"/>
    <s v="Thu, 01 Jan 1970 00:00:00 GMT"/>
    <s v="Met"/>
    <m/>
    <s v="Phishing"/>
    <n v="1"/>
    <s v="[]"/>
    <x v="1"/>
    <m/>
    <m/>
    <m/>
    <m/>
    <s v="Email Category"/>
    <s v="27 Oct 22 06:30:31 "/>
    <s v="06:30:31 "/>
    <d v="2022-10-24T06:30:31"/>
    <x v="3"/>
    <s v="01 Jan 70 00:00:00 "/>
    <s v=""/>
    <n v="1"/>
    <s v=""/>
  </r>
  <r>
    <n v="7566"/>
    <x v="1"/>
    <x v="0"/>
    <s v="Suspected Phishing Email:  payment "/>
    <s v="Thu, 27 Oct 2022 06:35:35 GMT"/>
    <m/>
    <s v="Aditya Vashist"/>
    <s v="psrikan"/>
    <x v="1"/>
    <x v="2"/>
    <x v="0"/>
    <s v="Thu, 01 Jan 1970 00:00:00 GMT"/>
    <s v="Met"/>
    <m/>
    <s v="Phishing"/>
    <n v="4"/>
    <s v="[]"/>
    <x v="1"/>
    <m/>
    <m/>
    <m/>
    <m/>
    <s v="Email Category"/>
    <s v="27 Oct 22 06:35:35 "/>
    <s v="06:35:35 "/>
    <d v="2022-10-24T06:35:35"/>
    <x v="3"/>
    <s v="01 Jan 70 00:00:00 "/>
    <s v=""/>
    <n v="1"/>
    <s v=""/>
  </r>
  <r>
    <n v="7567"/>
    <x v="2"/>
    <x v="0"/>
    <s v="Excessive Firewall Denies Across Multiple Hosts From A Local Host_x000a_ containing Firewall Deny_x000a_"/>
    <s v="Thu, 27 Oct 2022 09:30:06 GMT"/>
    <s v="Excessive Firewall Denies from Local Host"/>
    <s v="Theodoros Vakalopoulos"/>
    <s v="gsriniv"/>
    <x v="2"/>
    <x v="1"/>
    <x v="0"/>
    <s v="Thu, 01 Jan 1970 00:00:00 GMT"/>
    <s v="Met"/>
    <m/>
    <m/>
    <n v="58"/>
    <s v="[]"/>
    <x v="0"/>
    <m/>
    <m/>
    <m/>
    <m/>
    <s v="Email Category"/>
    <s v="27 Oct 22 09:30:06 "/>
    <s v="09:30:06 "/>
    <d v="2022-10-24T09:30:06"/>
    <x v="3"/>
    <s v="01 Jan 70 00:00:00 "/>
    <s v=""/>
    <n v="1"/>
    <s v=""/>
  </r>
  <r>
    <n v="7568"/>
    <x v="2"/>
    <x v="0"/>
    <s v="Excessive Firewall Denies Across Multiple Hosts From A Local Host_x000a_ containing Firewall Deny_x000a_"/>
    <s v="Thu, 27 Oct 2022 09:30:08 GMT"/>
    <s v="Excessive Firewall Denies from Local Host"/>
    <s v="Theodoros Vakalopoulos"/>
    <s v="gsriniv"/>
    <x v="2"/>
    <x v="1"/>
    <x v="0"/>
    <s v="Thu, 01 Jan 1970 00:00:00 GMT"/>
    <s v="Met"/>
    <m/>
    <m/>
    <n v="34"/>
    <s v="[]"/>
    <x v="0"/>
    <m/>
    <m/>
    <m/>
    <m/>
    <s v="Email Category"/>
    <s v="27 Oct 22 09:30:08 "/>
    <s v="09:30:08 "/>
    <d v="2022-10-24T09:30:08"/>
    <x v="3"/>
    <s v="01 Jan 70 00:00:00 "/>
    <s v=""/>
    <n v="1"/>
    <s v=""/>
  </r>
  <r>
    <n v="7569"/>
    <x v="2"/>
    <x v="2"/>
    <s v="Excessive Firewall Denies Across Multiple Hosts From A Local Host_x000a_ containing Firewall Drop_x000a_"/>
    <s v="Thu, 27 Oct 2022 13:30:03 GMT"/>
    <s v="Excessive Firewall Denies from Local Host"/>
    <s v="Danylo Goncharskyi"/>
    <s v="gsriniv"/>
    <x v="0"/>
    <x v="0"/>
    <x v="1"/>
    <s v="Thu, 01 Jan 1970 00:00:00 GMT"/>
    <s v="Met"/>
    <m/>
    <m/>
    <n v="21"/>
    <s v="[]"/>
    <x v="0"/>
    <m/>
    <m/>
    <m/>
    <m/>
    <s v="Email Category"/>
    <s v="27 Oct 22 13:30:03 "/>
    <s v="13:30:03 "/>
    <d v="2022-10-24T13:30:03"/>
    <x v="3"/>
    <s v="01 Jan 70 00:00:00 "/>
    <s v=""/>
    <s v=""/>
    <s v=""/>
  </r>
  <r>
    <n v="7570"/>
    <x v="1"/>
    <x v="0"/>
    <s v="Suspected Phishing Email:  $25 Amazon Gift Card! - Reminder to Participate in ATLANTIC-ACM's 2022 North American Wholesale Report Card "/>
    <s v="Thu, 27 Oct 2022 13:30:05 GMT"/>
    <m/>
    <s v="Mangesh Fasale"/>
    <s v="gsriniv"/>
    <x v="2"/>
    <x v="1"/>
    <x v="0"/>
    <s v="Thu, 01 Jan 1970 00:00:00 GMT"/>
    <s v="Met"/>
    <m/>
    <s v="Spam"/>
    <n v="62"/>
    <s v="[]"/>
    <x v="1"/>
    <m/>
    <m/>
    <m/>
    <m/>
    <s v="Email Category"/>
    <s v="27 Oct 22 13:30:05 "/>
    <s v="13:30:05 "/>
    <d v="2022-10-24T13:30:05"/>
    <x v="3"/>
    <s v="01 Jan 70 00:00:00 "/>
    <s v=""/>
    <n v="1"/>
    <s v=""/>
  </r>
  <r>
    <n v="7571"/>
    <x v="1"/>
    <x v="0"/>
    <s v="Suspected Phishing Email:  payment "/>
    <s v="Thu, 27 Oct 2022 13:42:40 GMT"/>
    <m/>
    <s v="Theodoros Vakalopoulos"/>
    <s v="gsriniv"/>
    <x v="1"/>
    <x v="2"/>
    <x v="0"/>
    <s v="Thu, 01 Jan 1970 00:00:00 GMT"/>
    <s v="Met"/>
    <m/>
    <s v="Scam"/>
    <n v="10"/>
    <s v="[]"/>
    <x v="1"/>
    <m/>
    <m/>
    <m/>
    <m/>
    <s v="Email Category"/>
    <s v="27 Oct 22 13:42:40 "/>
    <s v="13:42:40 "/>
    <d v="2022-10-24T13:42:40"/>
    <x v="3"/>
    <s v="01 Jan 70 00:00:00 "/>
    <s v=""/>
    <n v="1"/>
    <s v=""/>
  </r>
  <r>
    <n v="7572"/>
    <x v="1"/>
    <x v="0"/>
    <s v="Suspected Phishing Email:  payment "/>
    <s v="Thu, 27 Oct 2022 13:48:16 GMT"/>
    <m/>
    <s v="Theodoros Vakalopoulos"/>
    <s v="gsriniv"/>
    <x v="1"/>
    <x v="2"/>
    <x v="0"/>
    <s v="Thu, 01 Jan 1970 00:00:00 GMT"/>
    <s v="Met"/>
    <m/>
    <s v="Scam"/>
    <n v="8"/>
    <s v="[]"/>
    <x v="1"/>
    <m/>
    <m/>
    <m/>
    <m/>
    <s v="Email Category"/>
    <s v="27 Oct 22 13:48:16 "/>
    <s v="13:48:16 "/>
    <d v="2022-10-24T13:48:16"/>
    <x v="3"/>
    <s v="01 Jan 70 00:00:00 "/>
    <s v=""/>
    <n v="1"/>
    <s v=""/>
  </r>
  <r>
    <n v="7573"/>
    <x v="2"/>
    <x v="1"/>
    <s v="Azure Sentinel: High Severity alert_x000a_ containing Atypical Travel_x000a_"/>
    <s v="Thu, 27 Oct 2022 18:50:02 GMT"/>
    <s v="Azure Sentinel: High Severity alerts (Indexed on AccountName)"/>
    <s v="Aditya Vashist"/>
    <s v="breddy"/>
    <x v="2"/>
    <x v="3"/>
    <x v="0"/>
    <s v="Thu, 01 Jan 1970 00:00:00 GMT"/>
    <s v="Met"/>
    <s v="Other"/>
    <m/>
    <n v="5"/>
    <s v="[]"/>
    <x v="3"/>
    <m/>
    <m/>
    <m/>
    <m/>
    <s v="Other"/>
    <s v="27 Oct 22 18:50:02 "/>
    <s v="18:50:02 "/>
    <d v="2022-10-24T18:50:02"/>
    <x v="3"/>
    <s v="01 Jan 70 00:00:00 "/>
    <s v=""/>
    <s v=""/>
    <s v=""/>
  </r>
  <r>
    <n v="7574"/>
    <x v="1"/>
    <x v="0"/>
    <s v="Suspected Phishing Email:  Agency for Video "/>
    <s v="Thu, 27 Oct 2022 19:15:18 GMT"/>
    <m/>
    <s v="Mangesh Fasale"/>
    <s v="breddy"/>
    <x v="0"/>
    <x v="1"/>
    <x v="0"/>
    <s v="Thu, 01 Jan 1970 00:00:00 GMT"/>
    <s v="Met"/>
    <m/>
    <s v="Marketing"/>
    <n v="1"/>
    <s v="[]"/>
    <x v="1"/>
    <m/>
    <m/>
    <m/>
    <m/>
    <s v="Email Category"/>
    <s v="27 Oct 22 19:15:18 "/>
    <s v="19:15:18 "/>
    <d v="2022-10-24T19:15:18"/>
    <x v="3"/>
    <s v="01 Jan 70 00:00:00 "/>
    <s v=""/>
    <s v=""/>
    <n v="1"/>
  </r>
  <r>
    <n v="7575"/>
    <x v="2"/>
    <x v="1"/>
    <s v="Azure Sentinel: High Severity alert_x000a_ containing Mass Delete_x000a_"/>
    <s v="Thu, 27 Oct 2022 20:20:02 GMT"/>
    <s v="Azure Sentinel: High Severity alerts (Indexed on AccountName)"/>
    <s v="Aditya Vashist"/>
    <s v="breddy"/>
    <x v="1"/>
    <x v="3"/>
    <x v="0"/>
    <s v="Thu, 01 Jan 1970 00:00:00 GMT"/>
    <s v="Met"/>
    <s v="Other"/>
    <m/>
    <n v="5"/>
    <s v="[]"/>
    <x v="2"/>
    <m/>
    <m/>
    <m/>
    <m/>
    <s v="Other"/>
    <s v="27 Oct 22 20:20:02 "/>
    <s v="20:20:02 "/>
    <d v="2022-10-24T20:20:02"/>
    <x v="3"/>
    <s v="01 Jan 70 00:00:00 "/>
    <s v=""/>
    <s v=""/>
    <s v=""/>
  </r>
  <r>
    <n v="7576"/>
    <x v="1"/>
    <x v="0"/>
    <s v="Suspected Phishing Email:  Microsoft 365 security: You have messages in quarantine "/>
    <s v="Fri, 28 Oct 2022 06:00:28 GMT"/>
    <m/>
    <s v="Mangesh Fasale"/>
    <s v="psrikan"/>
    <x v="0"/>
    <x v="0"/>
    <x v="0"/>
    <s v="Thu, 01 Jan 1970 00:00:00 GMT"/>
    <s v="Met"/>
    <m/>
    <s v="Legitimate"/>
    <n v="0"/>
    <s v="[]"/>
    <x v="1"/>
    <m/>
    <m/>
    <m/>
    <m/>
    <s v="Email Category"/>
    <s v="28 Oct 22 06:00:28 "/>
    <s v="06:00:28 "/>
    <d v="2022-10-24T06:00:28"/>
    <x v="3"/>
    <s v="01 Jan 70 00:00:00 "/>
    <s v=""/>
    <n v="1"/>
    <s v=""/>
  </r>
  <r>
    <n v="7577"/>
    <x v="1"/>
    <x v="0"/>
    <s v="Suspected Phishing Email:  loohnsteuuerrkaartte "/>
    <s v="Fri, 28 Oct 2022 06:30:05 GMT"/>
    <m/>
    <s v="Mangesh Fasale"/>
    <s v="psrikan"/>
    <x v="1"/>
    <x v="2"/>
    <x v="0"/>
    <s v="Thu, 01 Jan 1970 00:00:00 GMT"/>
    <s v="Met"/>
    <m/>
    <s v="Phishing"/>
    <n v="18"/>
    <s v="[]"/>
    <x v="1"/>
    <m/>
    <m/>
    <m/>
    <m/>
    <s v="Email Category"/>
    <s v="28 Oct 22 06:30:05 "/>
    <s v="06:30:05 "/>
    <d v="2022-10-24T06:30:05"/>
    <x v="3"/>
    <s v="01 Jan 70 00:00:00 "/>
    <s v=""/>
    <n v="1"/>
    <s v=""/>
  </r>
  <r>
    <n v="7578"/>
    <x v="1"/>
    <x v="0"/>
    <s v="Suspected Phishing Email:  Microsoft 365 security: You have messages in quarantine "/>
    <s v="Fri, 28 Oct 2022 06:30:05 GMT"/>
    <m/>
    <s v="Mangesh Fasale"/>
    <s v="psrikan"/>
    <x v="0"/>
    <x v="0"/>
    <x v="0"/>
    <s v="Thu, 01 Jan 1970 00:00:00 GMT"/>
    <s v="Met"/>
    <m/>
    <s v="Legitimate"/>
    <n v="12"/>
    <s v="[]"/>
    <x v="1"/>
    <m/>
    <m/>
    <m/>
    <m/>
    <s v="Email Category"/>
    <s v="28 Oct 22 06:30:05 "/>
    <s v="06:30:05 "/>
    <d v="2022-10-24T06:30:05"/>
    <x v="3"/>
    <s v="01 Jan 70 00:00:00 "/>
    <s v=""/>
    <n v="1"/>
    <s v=""/>
  </r>
  <r>
    <n v="7579"/>
    <x v="2"/>
    <x v="0"/>
    <s v="Excessive Firewall Denies Across Multiple Hosts From A Local Host_x000a_ containing Firewall Deny_x000a_"/>
    <s v="Fri, 28 Oct 2022 07:50:04 GMT"/>
    <s v="Excessive Firewall Denies from Local Host"/>
    <s v="Aditya Vashist"/>
    <s v="psrikan"/>
    <x v="2"/>
    <x v="1"/>
    <x v="0"/>
    <s v="Thu, 01 Jan 1970 00:00:00 GMT"/>
    <s v="Met"/>
    <m/>
    <m/>
    <n v="50"/>
    <s v="[]"/>
    <x v="0"/>
    <m/>
    <m/>
    <m/>
    <m/>
    <s v="Email Category"/>
    <s v="28 Oct 22 07:50:04 "/>
    <s v="07:50:04 "/>
    <d v="2022-10-24T07:50:04"/>
    <x v="3"/>
    <s v="01 Jan 70 00:00:00 "/>
    <s v=""/>
    <n v="1"/>
    <s v=""/>
  </r>
  <r>
    <n v="7580"/>
    <x v="2"/>
    <x v="0"/>
    <s v="Excessive Firewall Denies Across Multiple Hosts From A Local Host_x000a_ containing Firewall Deny_x000a_"/>
    <s v="Fri, 28 Oct 2022 07:50:05 GMT"/>
    <s v="Excessive Firewall Denies from Local Host"/>
    <s v="Aditya Vashist"/>
    <s v="psrikan"/>
    <x v="2"/>
    <x v="1"/>
    <x v="0"/>
    <s v="Thu, 01 Jan 1970 00:00:00 GMT"/>
    <s v="Met"/>
    <s v="Other"/>
    <m/>
    <n v="33"/>
    <s v="[]"/>
    <x v="0"/>
    <m/>
    <m/>
    <m/>
    <m/>
    <s v="Other"/>
    <s v="28 Oct 22 07:50:05 "/>
    <s v="07:50:05 "/>
    <d v="2022-10-24T07:50:05"/>
    <x v="3"/>
    <s v="01 Jan 70 00:00:00 "/>
    <s v=""/>
    <n v="1"/>
    <s v=""/>
  </r>
  <r>
    <n v="7581"/>
    <x v="2"/>
    <x v="0"/>
    <s v="Malicious file detected by AMP in web traffic passing through Umbrella_x000a_ containing Destination blocked after being proxied_x000a_"/>
    <s v="Fri, 28 Oct 2022 09:30:02 GMT"/>
    <s v="Umbrella Proxy: Malicious file detected by AMP"/>
    <s v="Mangesh Fasale"/>
    <s v="gsriniv"/>
    <x v="1"/>
    <x v="1"/>
    <x v="0"/>
    <s v="Thu, 01 Jan 1970 00:00:00 GMT"/>
    <s v="Met"/>
    <m/>
    <m/>
    <n v="31"/>
    <s v="[]"/>
    <x v="2"/>
    <m/>
    <m/>
    <m/>
    <m/>
    <s v="Email Category"/>
    <s v="28 Oct 22 09:30:02 "/>
    <s v="09:30:02 "/>
    <d v="2022-10-24T09:30:02"/>
    <x v="3"/>
    <s v="01 Jan 70 00:00:00 "/>
    <s v=""/>
    <s v=""/>
    <n v="1"/>
  </r>
  <r>
    <n v="7582"/>
    <x v="1"/>
    <x v="0"/>
    <s v="Suspected Phishing Email:  Re: June Get-together "/>
    <s v="Fri, 28 Oct 2022 11:05:09 GMT"/>
    <m/>
    <s v="Theodoros Vakalopoulos"/>
    <s v="gsriniv"/>
    <x v="0"/>
    <x v="0"/>
    <x v="0"/>
    <s v="Thu, 01 Jan 1970 00:00:00 GMT"/>
    <s v="Met"/>
    <m/>
    <s v="Legitimate"/>
    <n v="27"/>
    <s v="[]"/>
    <x v="1"/>
    <m/>
    <m/>
    <m/>
    <m/>
    <s v="Email Category"/>
    <s v="28 Oct 22 11:05:09 "/>
    <s v="11:05:09 "/>
    <d v="2022-10-24T11:05:09"/>
    <x v="3"/>
    <s v="01 Jan 70 00:00:00 "/>
    <s v=""/>
    <n v="1"/>
    <s v=""/>
  </r>
  <r>
    <n v="7583"/>
    <x v="1"/>
    <x v="2"/>
    <s v="Suspected Phishing Email:  OLIVE OIL 2022 - ORDERS ARE OPENED! "/>
    <s v="Fri, 28 Oct 2022 11:20:24 GMT"/>
    <m/>
    <s v="Danylo Goncharskyi"/>
    <s v="gsriniv"/>
    <x v="0"/>
    <x v="0"/>
    <x v="0"/>
    <s v="Thu, 01 Jan 1970 00:00:00 GMT"/>
    <s v="Met"/>
    <m/>
    <s v="Legitimate"/>
    <n v="47"/>
    <s v="[]"/>
    <x v="1"/>
    <m/>
    <m/>
    <m/>
    <m/>
    <s v="Email Category"/>
    <s v="28 Oct 22 11:20:24 "/>
    <s v="11:20:24 "/>
    <d v="2022-10-24T11:20:24"/>
    <x v="3"/>
    <s v="01 Jan 70 00:00:00 "/>
    <s v=""/>
    <s v=""/>
    <s v=""/>
  </r>
  <r>
    <n v="7584"/>
    <x v="2"/>
    <x v="1"/>
    <s v="Umbrella proxy: Multiple AV detections on same system_x000a_ containing Destination blocked after being proxied_x000a_"/>
    <s v="Fri, 28 Oct 2022 12:10:02 GMT"/>
    <s v="Umbrella proxy: Multiple AV detections on same system"/>
    <s v="Theodoros Vakalopoulos"/>
    <s v="gsriniv"/>
    <x v="1"/>
    <x v="2"/>
    <x v="0"/>
    <s v="Thu, 01 Jan 1970 00:00:00 GMT"/>
    <s v="Met"/>
    <s v="Laptop/Desktop"/>
    <m/>
    <n v="88"/>
    <s v="[]"/>
    <x v="5"/>
    <m/>
    <m/>
    <m/>
    <m/>
    <s v="Laptop/Desktop"/>
    <s v="28 Oct 22 12:10:02 "/>
    <s v="12:10:02 "/>
    <d v="2022-10-24T12:10:02"/>
    <x v="3"/>
    <s v="01 Jan 70 00:00:00 "/>
    <s v=""/>
    <s v=""/>
    <s v=""/>
  </r>
  <r>
    <n v="7585"/>
    <x v="1"/>
    <x v="0"/>
    <s v="Suspected Phishing Email:  Re: June Get-together "/>
    <s v="Fri, 28 Oct 2022 12:15:44 GMT"/>
    <m/>
    <s v="Theodoros Vakalopoulos"/>
    <s v="gsriniv"/>
    <x v="0"/>
    <x v="0"/>
    <x v="0"/>
    <s v="Thu, 01 Jan 1970 00:00:00 GMT"/>
    <s v="Met"/>
    <m/>
    <s v="Legitimate"/>
    <n v="12"/>
    <s v="[]"/>
    <x v="1"/>
    <m/>
    <m/>
    <m/>
    <m/>
    <s v="Email Category"/>
    <s v="28 Oct 22 12:15:44 "/>
    <s v="12:15:44 "/>
    <d v="2022-10-24T12:15:44"/>
    <x v="3"/>
    <s v="01 Jan 70 00:00:00 "/>
    <s v=""/>
    <n v="1"/>
    <s v=""/>
  </r>
  <r>
    <n v="7586"/>
    <x v="1"/>
    <x v="0"/>
    <s v="Suspected Phishing Email:  Are You Cyber Smart?  "/>
    <s v="Fri, 28 Oct 2022 12:35:12 GMT"/>
    <m/>
    <s v="Theodoros Vakalopoulos"/>
    <s v="gsriniv"/>
    <x v="0"/>
    <x v="0"/>
    <x v="0"/>
    <s v="Thu, 01 Jan 1970 00:00:00 GMT"/>
    <s v="Met"/>
    <m/>
    <s v="Legitimate"/>
    <n v="23"/>
    <s v="[]"/>
    <x v="1"/>
    <m/>
    <m/>
    <m/>
    <m/>
    <s v="Email Category"/>
    <s v="28 Oct 22 12:35:12 "/>
    <s v="12:35:12 "/>
    <d v="2022-10-24T12:35:12"/>
    <x v="3"/>
    <s v="01 Jan 70 00:00:00 "/>
    <s v=""/>
    <n v="1"/>
    <s v=""/>
  </r>
  <r>
    <n v="7587"/>
    <x v="4"/>
    <x v="3"/>
    <s v="Communication to O3B known CandC from SES_x000a_ containing Firewall Drop_x000a_"/>
    <s v="Fri, 28 Oct 2022 13:30:02 GMT"/>
    <s v="Communication to O3B known CandC from SES"/>
    <s v="Theodoros Vakalopoulos"/>
    <s v="gsriniv"/>
    <x v="0"/>
    <x v="3"/>
    <x v="1"/>
    <s v="Thu, 01 Jan 1970 00:00:00 GMT"/>
    <s v="Met"/>
    <m/>
    <m/>
    <n v="47"/>
    <s v="[]"/>
    <x v="0"/>
    <m/>
    <m/>
    <m/>
    <m/>
    <s v="Email Category"/>
    <s v="28 Oct 22 13:30:02 "/>
    <s v="13:30:02 "/>
    <d v="2022-10-24T13:30:02"/>
    <x v="3"/>
    <s v="01 Jan 70 00:00:00 "/>
    <s v=""/>
    <s v=""/>
    <s v=""/>
  </r>
  <r>
    <n v="7588"/>
    <x v="1"/>
    <x v="3"/>
    <s v="Fortinet IPS Monitored Rule Triggered from Local Source_x000a_ containing Samba.Receive.Smb.Raw.Buffer.Overflow_x000a_"/>
    <s v="Fri, 28 Oct 2022 15:00:02 GMT"/>
    <s v="Policy: Fortinet IPS Monitored Rule Triggered from Local Source"/>
    <s v="Danylo Goncharskyi"/>
    <s v="gsriniv"/>
    <x v="0"/>
    <x v="3"/>
    <x v="0"/>
    <s v="Thu, 01 Jan 1970 00:00:00 GMT"/>
    <s v="Met"/>
    <m/>
    <m/>
    <n v="14"/>
    <s v="[]"/>
    <x v="0"/>
    <m/>
    <m/>
    <m/>
    <m/>
    <s v="Email Category"/>
    <s v="28 Oct 22 15:00:02 "/>
    <s v="15:00:02 "/>
    <d v="2022-10-24T15:00:02"/>
    <x v="3"/>
    <s v="01 Jan 70 00:00:00 "/>
    <s v=""/>
    <s v=""/>
    <s v=""/>
  </r>
  <r>
    <n v="7589"/>
    <x v="2"/>
    <x v="2"/>
    <s v="Azure Sentinel: High Severity alert_x000a_ containing Mass download_x000a_"/>
    <s v="Fri, 28 Oct 2022 15:10:03 GMT"/>
    <s v="Azure Sentinel: High Severity alerts (Indexed on AccountName)"/>
    <s v="Danylo Goncharskyi"/>
    <s v="gsriniv"/>
    <x v="1"/>
    <x v="1"/>
    <x v="0"/>
    <s v="Thu, 01 Jan 1970 00:00:00 GMT"/>
    <s v="Met"/>
    <m/>
    <m/>
    <n v="37"/>
    <s v="[]"/>
    <x v="2"/>
    <m/>
    <m/>
    <m/>
    <m/>
    <s v="Email Category"/>
    <s v="28 Oct 22 15:10:03 "/>
    <s v="15:10:03 "/>
    <d v="2022-10-24T15:10:03"/>
    <x v="3"/>
    <s v="01 Jan 70 00:00:00 "/>
    <s v=""/>
    <s v=""/>
    <s v=""/>
  </r>
  <r>
    <n v="7590"/>
    <x v="1"/>
    <x v="2"/>
    <s v="Suspected Phishing Email:  Disposal of IT equipment at SES "/>
    <s v="Fri, 28 Oct 2022 16:15:42 GMT"/>
    <m/>
    <s v="Danylo Goncharskyi"/>
    <s v="breddy"/>
    <x v="2"/>
    <x v="0"/>
    <x v="1"/>
    <s v="Thu, 01 Jan 1970 00:00:00 GMT"/>
    <s v="Met"/>
    <m/>
    <s v="Spam"/>
    <n v="1"/>
    <s v="[]"/>
    <x v="1"/>
    <m/>
    <m/>
    <m/>
    <m/>
    <s v="Email Category"/>
    <s v="28 Oct 22 16:15:42 "/>
    <s v="16:15:42 "/>
    <d v="2022-10-24T16:15:42"/>
    <x v="3"/>
    <s v="01 Jan 70 00:00:00 "/>
    <s v=""/>
    <s v=""/>
    <s v=""/>
  </r>
  <r>
    <n v="7591"/>
    <x v="0"/>
    <x v="3"/>
    <s v="Windows ATP Defender Detection_x000a_ containing Malware_x000a_"/>
    <s v="Fri, 28 Oct 2022 18:00:02 GMT"/>
    <s v="Windows ATP Defender Detection"/>
    <s v="Theodoros Vakalopoulos"/>
    <s v="breddy"/>
    <x v="2"/>
    <x v="3"/>
    <x v="0"/>
    <s v="Thu, 01 Jan 1970 00:00:00 GMT"/>
    <s v="Met"/>
    <s v="Server"/>
    <m/>
    <n v="102"/>
    <s v="[]"/>
    <x v="5"/>
    <m/>
    <m/>
    <m/>
    <m/>
    <s v="Server"/>
    <s v="28 Oct 22 18:00:02 "/>
    <s v="18:00:02 "/>
    <d v="2022-10-24T18:00:02"/>
    <x v="3"/>
    <s v="01 Jan 70 00:00:00 "/>
    <s v=""/>
    <s v=""/>
    <s v=""/>
  </r>
  <r>
    <n v="7592"/>
    <x v="1"/>
    <x v="2"/>
    <s v="Suspected Phishing Email:  [Marketing] Terminating Employees Safely "/>
    <s v="Fri, 28 Oct 2022 21:30:59 GMT"/>
    <m/>
    <s v="Danylo Goncharskyi"/>
    <s v="breddy"/>
    <x v="2"/>
    <x v="1"/>
    <x v="0"/>
    <s v="Thu, 01 Jan 1970 00:00:00 GMT"/>
    <s v="Met"/>
    <m/>
    <s v="Spam"/>
    <n v="4"/>
    <s v="[]"/>
    <x v="1"/>
    <m/>
    <m/>
    <m/>
    <m/>
    <s v="Email Category"/>
    <s v="28 Oct 22 21:30:59 "/>
    <s v="21:30:59 "/>
    <d v="2022-10-24T21:30:59"/>
    <x v="3"/>
    <s v="01 Jan 70 00:00:00 "/>
    <s v=""/>
    <s v=""/>
    <s v=""/>
  </r>
  <r>
    <n v="7593"/>
    <x v="0"/>
    <x v="3"/>
    <s v="Windows ATP Defender Detection_x000a_ containing Malware_x000a_"/>
    <s v="Sat, 29 Oct 2022 01:50:02 GMT"/>
    <s v="Windows ATP Defender Detection"/>
    <s v="Theodoros Vakalopoulos"/>
    <s v="gsriniv"/>
    <x v="2"/>
    <x v="3"/>
    <x v="0"/>
    <s v="Thu, 01 Jan 1970 00:00:00 GMT"/>
    <s v="Met"/>
    <m/>
    <m/>
    <n v="65"/>
    <s v="[]"/>
    <x v="2"/>
    <m/>
    <m/>
    <m/>
    <m/>
    <s v="Email Category"/>
    <s v="29 Oct 22 01:50:02 "/>
    <s v="01:50:02 "/>
    <d v="2022-10-24T01:50:02"/>
    <x v="3"/>
    <s v="01 Jan 70 00:00:00 "/>
    <s v=""/>
    <s v=""/>
    <s v=""/>
  </r>
  <r>
    <n v="7594"/>
    <x v="2"/>
    <x v="3"/>
    <s v="Windows Defender ATP unwanted software alert_x000a_"/>
    <s v="Sat, 29 Oct 2022 03:10:03 GMT"/>
    <s v="Windows ATP Defender unwanted software"/>
    <s v="Theodoros Vakalopoulos"/>
    <s v="gsriniv"/>
    <x v="1"/>
    <x v="3"/>
    <x v="0"/>
    <s v="Thu, 01 Jan 1970 00:00:00 GMT"/>
    <s v="Met"/>
    <m/>
    <m/>
    <n v="23"/>
    <s v="[]"/>
    <x v="2"/>
    <m/>
    <m/>
    <m/>
    <m/>
    <s v="Email Category"/>
    <s v="29 Oct 22 03:10:03 "/>
    <s v="03:10:03 "/>
    <d v="2022-10-24T03:10:03"/>
    <x v="3"/>
    <s v="01 Jan 70 00:00:00 "/>
    <s v=""/>
    <s v=""/>
    <s v=""/>
  </r>
  <r>
    <n v="7595"/>
    <x v="0"/>
    <x v="3"/>
    <s v="Windows ATP Defender Detection_x000a_ containing Malware_x000a_"/>
    <s v="Sun, 30 Oct 2022 12:50:02 GMT"/>
    <s v="Windows ATP Defender Detection"/>
    <s v="Theodoros Vakalopoulos"/>
    <s v="ekumar"/>
    <x v="1"/>
    <x v="3"/>
    <x v="0"/>
    <s v="Thu, 01 Jan 1970 00:00:00 GMT"/>
    <s v="Met"/>
    <s v="Laptop/Desktop"/>
    <m/>
    <n v="18"/>
    <s v="[]"/>
    <x v="5"/>
    <m/>
    <m/>
    <m/>
    <m/>
    <s v="Laptop/Desktop"/>
    <s v="30 Oct 22 12:50:02 "/>
    <s v="12:50:02 "/>
    <d v="2022-10-24T12:50:02"/>
    <x v="3"/>
    <s v="01 Jan 70 00:00:00 "/>
    <s v=""/>
    <s v=""/>
    <s v=""/>
  </r>
  <r>
    <n v="7596"/>
    <x v="2"/>
    <x v="0"/>
    <s v="Malware detected by Umbrella proxy_x000a_ preceded by Umbrella proxy: Multiple AV detections on same system_x000a_ containing Destination blocked after being proxied_x000a_"/>
    <s v="Mon, 31 Oct 2022 03:20:03 GMT"/>
    <s v="Umbrella proxy: Multiple AV detections on same system"/>
    <s v="Danylo Goncharskyi"/>
    <s v="psrikan"/>
    <x v="1"/>
    <x v="2"/>
    <x v="0"/>
    <s v="Thu, 01 Jan 1970 00:00:00 GMT"/>
    <s v="Met"/>
    <s v="Laptop/Desktop"/>
    <m/>
    <n v="22"/>
    <s v="[]"/>
    <x v="0"/>
    <m/>
    <m/>
    <m/>
    <m/>
    <s v="Laptop/Desktop"/>
    <s v="31 Oct 22 03:20:03 "/>
    <s v="03:20:03 "/>
    <d v="2022-10-31T03:20:03"/>
    <x v="4"/>
    <s v="01 Jan 70 00:00:00 "/>
    <s v=""/>
    <n v="1"/>
    <s v=""/>
  </r>
  <r>
    <n v="7597"/>
    <x v="2"/>
    <x v="0"/>
    <s v="Internal Host Communicating with Botnet Command and Control URL_x000a_ containing http_proxy_activity_x000a_"/>
    <s v="Mon, 31 Oct 2022 08:3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78"/>
    <s v="[]"/>
    <x v="0"/>
    <m/>
    <m/>
    <m/>
    <m/>
    <s v="Laptop/Desktop"/>
    <s v="31 Oct 22 08:30:02 "/>
    <s v="08:30:02 "/>
    <d v="2022-10-31T08:30:02"/>
    <x v="4"/>
    <s v="01 Jan 70 00:00:00 "/>
    <s v=""/>
    <s v=""/>
    <n v="1"/>
  </r>
  <r>
    <n v="7598"/>
    <x v="1"/>
    <x v="0"/>
    <s v="Suspected Phishing Email:  RE: Engineering and Maintenance Follow Up "/>
    <s v="Mon, 31 Oct 2022 08:30:32 GMT"/>
    <m/>
    <s v="Danylo Goncharskyi"/>
    <s v="ekumar"/>
    <x v="2"/>
    <x v="2"/>
    <x v="0"/>
    <s v="Thu, 01 Jan 1970 00:00:00 GMT"/>
    <s v="Met"/>
    <m/>
    <s v="Spam"/>
    <n v="13"/>
    <s v="[]"/>
    <x v="1"/>
    <m/>
    <m/>
    <m/>
    <m/>
    <s v="Email Category"/>
    <s v="31 Oct 22 08:30:32 "/>
    <s v="08:30:32 "/>
    <d v="2022-10-31T08:30:32"/>
    <x v="4"/>
    <s v="01 Jan 70 00:00:00 "/>
    <s v=""/>
    <s v=""/>
    <n v="1"/>
  </r>
  <r>
    <n v="7599"/>
    <x v="2"/>
    <x v="0"/>
    <s v="Internal Host Communicating with Botnet Command and Control URL_x000a_ containing http_proxy_activity_x000a_"/>
    <s v="Mon, 31 Oct 2022 08:40:03 GMT"/>
    <s v="X-Force Premium: Internal Host Communicating with Botnet Command and Control Hostname"/>
    <s v="Theodoros Vakalopoulos"/>
    <s v="ekumar"/>
    <x v="1"/>
    <x v="0"/>
    <x v="1"/>
    <s v="Thu, 01 Jan 1970 00:00:00 GMT"/>
    <s v="Met"/>
    <s v="Laptop/Desktop"/>
    <m/>
    <n v="5"/>
    <s v="[]"/>
    <x v="0"/>
    <m/>
    <m/>
    <m/>
    <m/>
    <s v="Laptop/Desktop"/>
    <s v="31 Oct 22 08:40:03 "/>
    <s v="08:40:03 "/>
    <d v="2022-10-31T08:40:03"/>
    <x v="4"/>
    <s v="01 Jan 70 00:00:00 "/>
    <s v=""/>
    <s v=""/>
    <n v="1"/>
  </r>
  <r>
    <n v="7600"/>
    <x v="4"/>
    <x v="3"/>
    <s v="Firewall Deny_x000a_"/>
    <s v="Mon, 31 Oct 2022 09:20:03 GMT"/>
    <s v="Anomaly: Excessive Firewall Denies from Single Source"/>
    <s v="Theodoros Vakalopoulos"/>
    <s v="ekumar"/>
    <x v="1"/>
    <x v="3"/>
    <x v="0"/>
    <s v="Thu, 01 Jan 1970 00:00:00 GMT"/>
    <s v="Met"/>
    <s v="Laptop/Desktop"/>
    <m/>
    <n v="18"/>
    <s v="[]"/>
    <x v="0"/>
    <m/>
    <m/>
    <m/>
    <m/>
    <s v="Laptop/Desktop"/>
    <s v="31 Oct 22 09:20:03 "/>
    <s v="09:20:03 "/>
    <d v="2022-10-31T09:20:03"/>
    <x v="4"/>
    <s v="01 Jan 70 00:00:00 "/>
    <s v=""/>
    <s v=""/>
    <s v=""/>
  </r>
  <r>
    <n v="7601"/>
    <x v="2"/>
    <x v="0"/>
    <s v="Internal Host Communicating with Botnet Command and Control URL_x000a_ containing UTM Passthrough_x000a_"/>
    <s v="Mon, 31 Oct 2022 10:50:02 GMT"/>
    <s v="X-Force Premium: Internal Host Communicating with Botnet Command and Control Hostname"/>
    <s v="Theodoros Vakalopoulos"/>
    <s v="ekumar"/>
    <x v="1"/>
    <x v="0"/>
    <x v="1"/>
    <s v="Thu, 01 Jan 1970 00:00:00 GMT"/>
    <s v="Met"/>
    <s v="Laptop/Desktop"/>
    <m/>
    <n v="5"/>
    <s v="[]"/>
    <x v="0"/>
    <m/>
    <m/>
    <m/>
    <m/>
    <s v="Laptop/Desktop"/>
    <s v="31 Oct 22 10:50:02 "/>
    <s v="10:50:02 "/>
    <d v="2022-10-31T10:50:02"/>
    <x v="4"/>
    <s v="01 Jan 70 00:00:00 "/>
    <s v=""/>
    <s v=""/>
    <n v="1"/>
  </r>
  <r>
    <n v="7602"/>
    <x v="2"/>
    <x v="0"/>
    <s v="Azure Sentinel: High Severity alert_x000a_ containing Mass download_x000a_"/>
    <s v="Mon, 31 Oct 2022 11:40:02 GMT"/>
    <s v="Azure Sentinel: High Severity alerts (Indexed on AccountName)"/>
    <s v="Danylo Goncharskyi"/>
    <s v="ekumar"/>
    <x v="2"/>
    <x v="1"/>
    <x v="0"/>
    <s v="Thu, 01 Jan 1970 00:00:00 GMT"/>
    <s v="Met"/>
    <s v="Laptop/Desktop"/>
    <m/>
    <n v="2"/>
    <s v="[]"/>
    <x v="5"/>
    <m/>
    <m/>
    <m/>
    <m/>
    <s v="Laptop/Desktop"/>
    <s v="31 Oct 22 11:40:02 "/>
    <s v="11:40:02 "/>
    <d v="2022-10-31T11:40:02"/>
    <x v="4"/>
    <s v="01 Jan 70 00:00:00 "/>
    <s v=""/>
    <n v="1"/>
    <s v=""/>
  </r>
  <r>
    <n v="7603"/>
    <x v="2"/>
    <x v="1"/>
    <s v="Excessive Firewall Denies Across Multiple Hosts From A Local Host_x000a_ containing Firewall Deny_x000a_"/>
    <s v="Mon, 31 Oct 2022 12:10:06 GMT"/>
    <s v="Excessive Firewall Denies from Local Host"/>
    <s v="Danylo Goncharskyi"/>
    <s v="ekumar"/>
    <x v="2"/>
    <x v="3"/>
    <x v="0"/>
    <s v="Thu, 01 Jan 1970 00:00:00 GMT"/>
    <s v="Met"/>
    <s v="Laptop/Desktop"/>
    <m/>
    <n v="14"/>
    <s v="[]"/>
    <x v="3"/>
    <m/>
    <m/>
    <m/>
    <m/>
    <s v="Laptop/Desktop"/>
    <s v="31 Oct 22 12:10:06 "/>
    <s v="12:10:06 "/>
    <d v="2022-10-31T12:10:06"/>
    <x v="4"/>
    <s v="01 Jan 70 00:00:00 "/>
    <s v=""/>
    <s v=""/>
    <s v=""/>
  </r>
  <r>
    <n v="7604"/>
    <x v="2"/>
    <x v="1"/>
    <s v="Excessive Firewall Denies Across Multiple Hosts From A Local Host_x000a_ containing Firewall Deny_x000a_"/>
    <s v="Mon, 31 Oct 2022 12:10:08 GMT"/>
    <s v="Excessive Firewall Denies from Local Host"/>
    <s v="Danylo Goncharskyi"/>
    <s v="ekumar"/>
    <x v="2"/>
    <x v="3"/>
    <x v="0"/>
    <s v="Thu, 01 Jan 1970 00:00:00 GMT"/>
    <s v="Met"/>
    <s v="Laptop/Desktop"/>
    <m/>
    <n v="19"/>
    <s v="[]"/>
    <x v="0"/>
    <m/>
    <m/>
    <m/>
    <m/>
    <s v="Laptop/Desktop"/>
    <s v="31 Oct 22 12:10:08 "/>
    <s v="12:10:08 "/>
    <d v="2022-10-31T12:10:08"/>
    <x v="4"/>
    <s v="01 Jan 70 00:00:00 "/>
    <s v=""/>
    <s v=""/>
    <s v=""/>
  </r>
  <r>
    <n v="7605"/>
    <x v="1"/>
    <x v="0"/>
    <s v="Suspected Phishing Email:  Deccs Registration-It's Time to Renew Your ITAR Registration "/>
    <s v="Mon, 31 Oct 2022 12:11:36 GMT"/>
    <m/>
    <s v="Mangesh Fasale"/>
    <s v="ekumar"/>
    <x v="0"/>
    <x v="0"/>
    <x v="0"/>
    <s v="Thu, 01 Jan 1970 00:00:00 GMT"/>
    <s v="Met"/>
    <m/>
    <s v="Legitimate"/>
    <n v="4"/>
    <s v="[]"/>
    <x v="1"/>
    <m/>
    <m/>
    <m/>
    <m/>
    <s v="Email Category"/>
    <s v="31 Oct 22 12:11:36 "/>
    <s v="12:11:36 "/>
    <d v="2022-10-31T12:11:36"/>
    <x v="4"/>
    <s v="01 Jan 70 00:00:00 "/>
    <s v=""/>
    <n v="1"/>
    <s v=""/>
  </r>
  <r>
    <n v="7606"/>
    <x v="2"/>
    <x v="0"/>
    <s v="Internal Host Communicating with Botnet Command and Control URL_x000a_ containing UTM Passthrough_x000a_"/>
    <s v="Mon, 31 Oct 2022 13:1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37"/>
    <s v="[]"/>
    <x v="0"/>
    <m/>
    <m/>
    <m/>
    <m/>
    <s v="Laptop/Desktop"/>
    <s v="31 Oct 22 13:10:02 "/>
    <s v="13:10:02 "/>
    <d v="2022-10-31T13:10:02"/>
    <x v="4"/>
    <s v="01 Jan 70 00:00:00 "/>
    <s v=""/>
    <s v=""/>
    <n v="1"/>
  </r>
  <r>
    <n v="7607"/>
    <x v="2"/>
    <x v="0"/>
    <s v="Internal Host Communicating with Botnet Command and Control URL_x000a_ containing http_proxy_activity_x000a_"/>
    <s v="Mon, 31 Oct 2022 13:40:02 GMT"/>
    <s v="X-Force Premium: Internal Host Communicating with Botnet Command and Control Hostname"/>
    <s v="Theodoros Vakalopoulos"/>
    <s v="ekumar"/>
    <x v="1"/>
    <x v="0"/>
    <x v="1"/>
    <s v="Thu, 01 Jan 1970 00:00:00 GMT"/>
    <s v="Met"/>
    <s v="Laptop/Desktop"/>
    <m/>
    <n v="38"/>
    <s v="[]"/>
    <x v="0"/>
    <m/>
    <m/>
    <m/>
    <m/>
    <s v="Laptop/Desktop"/>
    <s v="31 Oct 22 13:40:02 "/>
    <s v="13:40:02 "/>
    <d v="2022-10-31T13:40:02"/>
    <x v="4"/>
    <s v="01 Jan 70 00:00:00 "/>
    <s v=""/>
    <s v=""/>
    <n v="1"/>
  </r>
  <r>
    <n v="7608"/>
    <x v="2"/>
    <x v="3"/>
    <s v="Excessive Firewall Denies Across Multiple Hosts From A Local Host_x000a_ containing Firewall Deny_x000a_"/>
    <s v="Mon, 31 Oct 2022 14:40:03 GMT"/>
    <s v="Excessive Firewall Denies from Local Host"/>
    <s v="Theodoros Vakalopoulos"/>
    <s v="ekumar"/>
    <x v="2"/>
    <x v="3"/>
    <x v="0"/>
    <s v="Thu, 01 Jan 1970 00:00:00 GMT"/>
    <s v="Met"/>
    <s v="Laptop/Desktop"/>
    <m/>
    <n v="30"/>
    <s v="[]"/>
    <x v="0"/>
    <m/>
    <m/>
    <m/>
    <m/>
    <s v="Laptop/Desktop"/>
    <s v="31 Oct 22 14:40:03 "/>
    <s v="14:40:03 "/>
    <d v="2022-10-31T14:40:03"/>
    <x v="4"/>
    <s v="01 Jan 70 00:00:00 "/>
    <s v=""/>
    <s v=""/>
    <s v=""/>
  </r>
  <r>
    <n v="7609"/>
    <x v="1"/>
    <x v="0"/>
    <s v="Suspected Phishing Email:  [Marketing] Thank You for Dining with The Marilyn Group! "/>
    <s v="Mon, 31 Oct 2022 15:52:16 GMT"/>
    <m/>
    <s v="Theodoros Vakalopoulos"/>
    <s v="apaluri"/>
    <x v="1"/>
    <x v="1"/>
    <x v="1"/>
    <s v="Thu, 01 Jan 1970 00:00:00 GMT"/>
    <s v="Met"/>
    <m/>
    <s v="Scam"/>
    <n v="42"/>
    <s v="[]"/>
    <x v="1"/>
    <m/>
    <m/>
    <m/>
    <m/>
    <s v="Email Category"/>
    <s v="31 Oct 22 15:52:16 "/>
    <s v="15:52:16 "/>
    <d v="2022-10-31T15:52:16"/>
    <x v="4"/>
    <s v="01 Jan 70 00:00:00 "/>
    <s v=""/>
    <s v=""/>
    <n v="1"/>
  </r>
  <r>
    <n v="7610"/>
    <x v="1"/>
    <x v="0"/>
    <s v="Suspected Phishing Email:  Don't have an IP training budget? "/>
    <s v="Mon, 31 Oct 2022 16:20:20 GMT"/>
    <m/>
    <s v="Theodoros Vakalopoulos"/>
    <s v="apaluri"/>
    <x v="1"/>
    <x v="0"/>
    <x v="1"/>
    <s v="Thu, 01 Jan 1970 00:00:00 GMT"/>
    <s v="Met"/>
    <m/>
    <s v="Marketing"/>
    <n v="5"/>
    <s v="[]"/>
    <x v="1"/>
    <m/>
    <m/>
    <m/>
    <m/>
    <s v="Email Category"/>
    <s v="31 Oct 22 16:20:20 "/>
    <s v="16:20:20 "/>
    <d v="2022-10-31T16:20:20"/>
    <x v="4"/>
    <s v="01 Jan 70 00:00:00 "/>
    <s v=""/>
    <s v=""/>
    <n v="1"/>
  </r>
  <r>
    <n v="7611"/>
    <x v="1"/>
    <x v="0"/>
    <s v="Suspected Phishing Email:  Don't have an IP training budget? "/>
    <s v="Mon, 31 Oct 2022 16:45:44 GMT"/>
    <m/>
    <s v="Theodoros Vakalopoulos"/>
    <s v="apaluri"/>
    <x v="1"/>
    <x v="0"/>
    <x v="0"/>
    <s v="Thu, 01 Jan 1970 00:00:00 GMT"/>
    <s v="Met"/>
    <m/>
    <s v="Marketing"/>
    <n v="8"/>
    <s v="[]"/>
    <x v="1"/>
    <m/>
    <m/>
    <m/>
    <m/>
    <s v="Email Category"/>
    <s v="31 Oct 22 16:45:44 "/>
    <s v="16:45:44 "/>
    <d v="2022-10-31T16:45:44"/>
    <x v="4"/>
    <s v="01 Jan 70 00:00:00 "/>
    <s v=""/>
    <s v=""/>
    <n v="1"/>
  </r>
  <r>
    <n v="7612"/>
    <x v="3"/>
    <x v="3"/>
    <s v="Multiple Login Failures for Single Username on Windows because because user name does not exist_x000a_ containing Failure Audit: An account failed to log on_x000a_"/>
    <s v="Mon, 31 Oct 2022 20:20:03 GMT"/>
    <s v="Authentication: MS Windows Multiple Login Failures for Single Username because because user name does not exist"/>
    <s v="Theodoros Vakalopoulos"/>
    <s v="apaluri"/>
    <x v="1"/>
    <x v="3"/>
    <x v="0"/>
    <s v="Thu, 01 Jan 1970 00:00:00 GMT"/>
    <s v="Met"/>
    <s v="Other"/>
    <m/>
    <n v="7"/>
    <s v="[]"/>
    <x v="3"/>
    <m/>
    <m/>
    <m/>
    <m/>
    <s v="Other"/>
    <s v="31 Oct 22 20:20:03 "/>
    <s v="20:20:03 "/>
    <d v="2022-10-31T20:20:03"/>
    <x v="4"/>
    <s v="01 Jan 70 00:00:00 "/>
    <s v=""/>
    <s v=""/>
    <s v=""/>
  </r>
  <r>
    <n v="7613"/>
    <x v="1"/>
    <x v="0"/>
    <s v="Suspected Phishing Email:  Thank you for your purchase CS1607758 "/>
    <s v="Tue, 01 Nov 2022 13:00:05 GMT"/>
    <m/>
    <s v="Mangesh Fasale"/>
    <s v="ekumar"/>
    <x v="0"/>
    <x v="0"/>
    <x v="0"/>
    <s v="Thu, 01 Jan 1970 00:00:00 GMT"/>
    <s v="Met"/>
    <m/>
    <s v="Legitimate"/>
    <n v="36"/>
    <s v="[]"/>
    <x v="1"/>
    <m/>
    <m/>
    <m/>
    <m/>
    <s v="Email Category"/>
    <s v="01 Nov 22 13:00:05 "/>
    <s v="13:00:05 "/>
    <d v="2022-10-31T13:00:05"/>
    <x v="4"/>
    <s v="01 Jan 70 00:00:00 "/>
    <s v=""/>
    <n v="1"/>
    <s v=""/>
  </r>
  <r>
    <n v="7614"/>
    <x v="2"/>
    <x v="0"/>
    <s v="Internal Host Communicating with Botnet Command and Control URL_x000a_ containing http_proxy_activity_x000a_"/>
    <s v="Tue, 01 Nov 2022 13:4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19"/>
    <s v="[]"/>
    <x v="5"/>
    <m/>
    <m/>
    <m/>
    <m/>
    <s v="Laptop/Desktop"/>
    <s v="01 Nov 22 13:40:02 "/>
    <s v="13:40:02 "/>
    <d v="2022-10-31T13:40:02"/>
    <x v="4"/>
    <s v="01 Jan 70 00:00:00 "/>
    <s v=""/>
    <s v=""/>
    <n v="1"/>
  </r>
  <r>
    <n v="7615"/>
    <x v="0"/>
    <x v="1"/>
    <s v="Windows ATP Defender Detection_x000a_ containing Malware_x000a_"/>
    <s v="Tue, 01 Nov 2022 14:30:02 GMT"/>
    <s v="Windows ATP Defender Detection"/>
    <s v="Theodoros Vakalopoulos"/>
    <s v="ekumar"/>
    <x v="2"/>
    <x v="3"/>
    <x v="1"/>
    <s v="Thu, 01 Jan 1970 00:00:00 GMT"/>
    <s v="Met"/>
    <s v="Server"/>
    <m/>
    <n v="2"/>
    <s v="[]"/>
    <x v="5"/>
    <m/>
    <m/>
    <m/>
    <m/>
    <s v="Server"/>
    <s v="01 Nov 22 14:30:02 "/>
    <s v="14:30:02 "/>
    <d v="2022-10-31T14:30:02"/>
    <x v="4"/>
    <s v="01 Jan 70 00:00:00 "/>
    <s v=""/>
    <s v=""/>
    <s v=""/>
  </r>
  <r>
    <n v="7616"/>
    <x v="1"/>
    <x v="0"/>
    <s v="Suspected Phishing Email:  You have been sent a secure message "/>
    <s v="Tue, 01 Nov 2022 20:10:41 GMT"/>
    <m/>
    <s v="Aditya Vashist"/>
    <s v="apaluri"/>
    <x v="1"/>
    <x v="0"/>
    <x v="0"/>
    <s v="Thu, 01 Jan 1970 00:00:00 GMT"/>
    <s v="Met"/>
    <m/>
    <s v="Phishing"/>
    <n v="20"/>
    <s v="[]"/>
    <x v="1"/>
    <m/>
    <m/>
    <m/>
    <m/>
    <s v="Email Category"/>
    <s v="01 Nov 22 20:10:41 "/>
    <s v="20:10:41 "/>
    <d v="2022-10-31T20:10:41"/>
    <x v="4"/>
    <s v="01 Jan 70 00:00:00 "/>
    <s v=""/>
    <s v=""/>
    <n v="1"/>
  </r>
  <r>
    <n v="7617"/>
    <x v="1"/>
    <x v="0"/>
    <s v="Suspected Phishing Email:  You have been sent a secure message "/>
    <s v="Tue, 01 Nov 2022 23:27:42 GMT"/>
    <m/>
    <s v="Aditya Vashist"/>
    <s v="apaluri"/>
    <x v="1"/>
    <x v="0"/>
    <x v="0"/>
    <s v="Thu, 01 Jan 1970 00:00:00 GMT"/>
    <s v="Met"/>
    <m/>
    <s v="Phishing"/>
    <n v="4"/>
    <s v="[]"/>
    <x v="1"/>
    <m/>
    <m/>
    <m/>
    <m/>
    <s v="Email Category"/>
    <s v="01 Nov 22 23:27:42 "/>
    <s v="23:27:42 "/>
    <d v="2022-10-31T23:27:42"/>
    <x v="4"/>
    <s v="01 Jan 70 00:00:00 "/>
    <s v=""/>
    <s v=""/>
    <n v="1"/>
  </r>
  <r>
    <n v="7618"/>
    <x v="2"/>
    <x v="0"/>
    <s v="Internal Host Communicating with Botnet Command and Control URL_x000a_ containing http_proxy_activity_x000a_"/>
    <s v="Wed, 02 Nov 2022 09:3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24"/>
    <s v="[]"/>
    <x v="0"/>
    <m/>
    <m/>
    <m/>
    <m/>
    <s v="Laptop/Desktop"/>
    <s v="02 Nov 22 09:30:02 "/>
    <s v="09:30:02 "/>
    <d v="2022-10-31T09:30:02"/>
    <x v="4"/>
    <s v="01 Jan 70 00:00:00 "/>
    <s v=""/>
    <s v=""/>
    <n v="1"/>
  </r>
  <r>
    <n v="7619"/>
    <x v="2"/>
    <x v="0"/>
    <s v="Azure Sentinel: High Severity alert_x000a_ containing Mass download_x000a_"/>
    <s v="Wed, 02 Nov 2022 10:40:02 GMT"/>
    <s v="Azure Sentinel: High Severity alerts (Indexed on AccountName)"/>
    <s v="Danylo Goncharskyi"/>
    <s v="ekumar"/>
    <x v="2"/>
    <x v="1"/>
    <x v="0"/>
    <s v="Thu, 01 Jan 1970 00:00:00 GMT"/>
    <s v="Met"/>
    <s v="Laptop/Desktop"/>
    <m/>
    <n v="13"/>
    <s v="[]"/>
    <x v="5"/>
    <m/>
    <m/>
    <m/>
    <m/>
    <s v="Laptop/Desktop"/>
    <s v="02 Nov 22 10:40:02 "/>
    <s v="10:40:02 "/>
    <d v="2022-10-31T10:40:02"/>
    <x v="4"/>
    <s v="01 Jan 70 00:00:00 "/>
    <s v=""/>
    <n v="1"/>
    <s v=""/>
  </r>
  <r>
    <n v="7620"/>
    <x v="2"/>
    <x v="2"/>
    <s v="Internal Host Communicating with Botnet Command and Control URL_x000a_ containing http_proxy_activity_x000a_"/>
    <s v="Wed, 02 Nov 2022 15:3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12"/>
    <s v="[]"/>
    <x v="0"/>
    <m/>
    <m/>
    <m/>
    <m/>
    <s v="Laptop/Desktop"/>
    <s v="02 Nov 22 15:30:02 "/>
    <s v="15:30:02 "/>
    <d v="2022-10-31T15:30:02"/>
    <x v="4"/>
    <s v="01 Jan 70 00:00:00 "/>
    <s v=""/>
    <s v=""/>
    <s v=""/>
  </r>
  <r>
    <n v="7622"/>
    <x v="2"/>
    <x v="3"/>
    <s v="Malware detected by Umbrella proxy_x000a_ containing Destination blocked after being proxied_x000a_"/>
    <s v="Thu, 03 Nov 2022 07:40:03 GMT"/>
    <s v="Umbrella proxy: Blocked Malware detected by Antivirus"/>
    <s v="Danylo Goncharskyi"/>
    <s v="apaluri"/>
    <x v="1"/>
    <x v="3"/>
    <x v="0"/>
    <s v="Thu, 01 Jan 1970 00:00:00 GMT"/>
    <s v="Met"/>
    <s v="Laptop/Desktop"/>
    <m/>
    <n v="25"/>
    <s v="[]"/>
    <x v="0"/>
    <m/>
    <m/>
    <m/>
    <m/>
    <s v="Laptop/Desktop"/>
    <s v="03 Nov 22 07:40:03 "/>
    <s v="07:40:03 "/>
    <d v="2022-10-31T07:40:03"/>
    <x v="4"/>
    <s v="01 Jan 70 00:00:00 "/>
    <s v=""/>
    <s v=""/>
    <s v=""/>
  </r>
  <r>
    <n v="7623"/>
    <x v="1"/>
    <x v="0"/>
    <s v="Suspected Phishing Email:  Overdue Bill #2048190 "/>
    <s v="Thu, 03 Nov 2022 09:19:37 GMT"/>
    <m/>
    <s v="Theodoros Vakalopoulos"/>
    <s v="psrikan"/>
    <x v="1"/>
    <x v="2"/>
    <x v="0"/>
    <s v="Thu, 01 Jan 1970 00:00:00 GMT"/>
    <s v="Met"/>
    <m/>
    <s v="Scam"/>
    <n v="15"/>
    <s v="[]"/>
    <x v="1"/>
    <m/>
    <m/>
    <m/>
    <m/>
    <s v="Email Category"/>
    <s v="03 Nov 22 09:19:37 "/>
    <s v="09:19:37 "/>
    <d v="2022-10-31T09:19:37"/>
    <x v="4"/>
    <s v="01 Jan 70 00:00:00 "/>
    <s v=""/>
    <n v="1"/>
    <s v=""/>
  </r>
  <r>
    <n v="7624"/>
    <x v="2"/>
    <x v="0"/>
    <s v="Internal Host Communicating with Botnet Command and Control URL_x000a_ containing UTM Passthrough_x000a_"/>
    <s v="Thu, 03 Nov 2022 09:20:03 GMT"/>
    <s v="X-Force Premium: Internal Host Communicating with Botnet Command and Control Hostname"/>
    <s v="Theodoros Vakalopoulos"/>
    <s v="ekumar"/>
    <x v="0"/>
    <x v="0"/>
    <x v="0"/>
    <s v="Thu, 01 Jan 1970 00:00:00 GMT"/>
    <s v="Met"/>
    <s v="Laptop/Desktop"/>
    <m/>
    <n v="6"/>
    <s v="[]"/>
    <x v="0"/>
    <m/>
    <m/>
    <m/>
    <m/>
    <s v="Laptop/Desktop"/>
    <s v="03 Nov 22 09:20:03 "/>
    <s v="09:20:03 "/>
    <d v="2022-10-31T09:20:03"/>
    <x v="4"/>
    <s v="01 Jan 70 00:00:00 "/>
    <s v=""/>
    <n v="1"/>
    <s v=""/>
  </r>
  <r>
    <n v="7625"/>
    <x v="1"/>
    <x v="0"/>
    <s v="Suspected Phishing Email:  [Bulk] Negative Account Change Detected by Identity GuardÂ® "/>
    <s v="Thu, 03 Nov 2022 09:23:03 GMT"/>
    <m/>
    <s v="Theodoros Vakalopoulos"/>
    <s v="psrikan"/>
    <x v="0"/>
    <x v="0"/>
    <x v="0"/>
    <s v="Thu, 01 Jan 1970 00:00:00 GMT"/>
    <s v="Met"/>
    <m/>
    <s v="Marketing"/>
    <n v="39"/>
    <s v="[]"/>
    <x v="1"/>
    <m/>
    <m/>
    <m/>
    <m/>
    <s v="Email Category"/>
    <s v="03 Nov 22 09:23:03 "/>
    <s v="09:23:03 "/>
    <d v="2022-10-31T09:23:03"/>
    <x v="4"/>
    <s v="01 Jan 70 00:00:00 "/>
    <s v=""/>
    <n v="1"/>
    <s v=""/>
  </r>
  <r>
    <n v="7626"/>
    <x v="1"/>
    <x v="0"/>
    <s v="Suspected Phishing Email:  Your password will expire in 18 days. "/>
    <s v="Thu, 03 Nov 2022 09:30:38 GMT"/>
    <m/>
    <s v="Danylo Goncharskyi"/>
    <s v="psrikan"/>
    <x v="0"/>
    <x v="0"/>
    <x v="0"/>
    <s v="Thu, 01 Jan 1970 00:00:00 GMT"/>
    <s v="Met"/>
    <m/>
    <s v="Legitimate"/>
    <n v="26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27"/>
    <x v="1"/>
    <x v="0"/>
    <s v="Suspected Phishing Email:  lohnsteuerkarte "/>
    <s v="Thu, 03 Nov 2022 09:30:38 GMT"/>
    <m/>
    <s v="Danylo Goncharskyi"/>
    <s v="psrikan"/>
    <x v="1"/>
    <x v="2"/>
    <x v="0"/>
    <s v="Thu, 01 Jan 1970 00:00:00 GMT"/>
    <s v="Met"/>
    <m/>
    <s v="Phishing"/>
    <n v="24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28"/>
    <x v="1"/>
    <x v="0"/>
    <s v="Suspected Phishing Email:  Process Improvement &amp; Operational Excellence "/>
    <s v="Thu, 03 Nov 2022 09:30:38 GMT"/>
    <m/>
    <s v="Mangesh Fasale"/>
    <s v="psrikan"/>
    <x v="2"/>
    <x v="1"/>
    <x v="0"/>
    <s v="Thu, 01 Jan 1970 00:00:00 GMT"/>
    <s v="Met"/>
    <m/>
    <s v="Spam"/>
    <n v="241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29"/>
    <x v="1"/>
    <x v="0"/>
    <s v="Suspected Phishing Email:  Process Improvement &amp; Operational Excellence "/>
    <s v="Thu, 03 Nov 2022 09:30:38 GMT"/>
    <m/>
    <s v="Mangesh Fasale"/>
    <s v="psrikan"/>
    <x v="2"/>
    <x v="1"/>
    <x v="0"/>
    <s v="Thu, 03 Nov 2022 09:36:24 GMT"/>
    <s v="Met"/>
    <m/>
    <s v="Spam"/>
    <n v="4"/>
    <s v="[]"/>
    <x v="1"/>
    <m/>
    <m/>
    <m/>
    <m/>
    <s v="Email Category"/>
    <s v="03 Nov 22 09:30:38 "/>
    <s v="09:30:38 "/>
    <d v="2022-10-31T09:30:38"/>
    <x v="4"/>
    <s v="03 Nov 22 09:36:24 "/>
    <d v="1899-12-30T00:05:46"/>
    <n v="1"/>
    <s v=""/>
  </r>
  <r>
    <n v="7630"/>
    <x v="1"/>
    <x v="0"/>
    <s v="Suspected Phishing Email:  Process Improvement &amp; Operational Excellence "/>
    <s v="Thu, 03 Nov 2022 09:30:38 GMT"/>
    <m/>
    <s v="Mangesh Fasale"/>
    <s v="psrikan"/>
    <x v="2"/>
    <x v="1"/>
    <x v="0"/>
    <s v="Thu, 01 Jan 1970 00:00:00 GMT"/>
    <s v="Met"/>
    <m/>
    <s v="Spam"/>
    <n v="3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31"/>
    <x v="1"/>
    <x v="3"/>
    <s v="Suspected Phishing Email:  SES Monday News! "/>
    <s v="Thu, 03 Nov 2022 10:00:07 GMT"/>
    <m/>
    <s v="Danylo Goncharskyi"/>
    <s v="psrikan"/>
    <x v="1"/>
    <x v="3"/>
    <x v="0"/>
    <s v="Thu, 01 Jan 1970 00:00:00 GMT"/>
    <s v="Met"/>
    <m/>
    <s v="Phishing"/>
    <n v="42"/>
    <s v="[]"/>
    <x v="1"/>
    <m/>
    <m/>
    <m/>
    <m/>
    <s v="Email Category"/>
    <s v="03 Nov 22 10:00:07 "/>
    <s v="10:00:07 "/>
    <d v="2022-10-31T10:00:07"/>
    <x v="4"/>
    <s v="01 Jan 70 00:00:00 "/>
    <s v=""/>
    <s v=""/>
    <s v=""/>
  </r>
  <r>
    <n v="7632"/>
    <x v="1"/>
    <x v="0"/>
    <s v="Suspected Phishing Email:  2023 Kentucky Derby- VIP- 6 person Box-All Inclusive "/>
    <s v="Thu, 03 Nov 2022 10:00:07 GMT"/>
    <m/>
    <s v="Danylo Goncharskyi"/>
    <s v="psrikan"/>
    <x v="0"/>
    <x v="1"/>
    <x v="0"/>
    <s v="Thu, 01 Jan 1970 00:00:00 GMT"/>
    <s v="Met"/>
    <m/>
    <s v="Marketing"/>
    <n v="44"/>
    <s v="[]"/>
    <x v="1"/>
    <m/>
    <m/>
    <m/>
    <m/>
    <s v="Email Category"/>
    <s v="03 Nov 22 10:00:07 "/>
    <s v="10:00:07 "/>
    <d v="2022-10-31T10:00:07"/>
    <x v="4"/>
    <s v="01 Jan 70 00:00:00 "/>
    <s v=""/>
    <s v=""/>
    <n v="1"/>
  </r>
  <r>
    <n v="7633"/>
    <x v="1"/>
    <x v="0"/>
    <s v="Suspected Phishing Email:  Overdue Bill #2048190 "/>
    <s v="Thu, 03 Nov 2022 10:00:07 GMT"/>
    <m/>
    <s v="Theodoros Vakalopoulos"/>
    <s v="psrikan"/>
    <x v="1"/>
    <x v="2"/>
    <x v="0"/>
    <s v="Thu, 01 Jan 1970 00:00:00 GMT"/>
    <s v="Met"/>
    <m/>
    <s v="Scam"/>
    <n v="5"/>
    <s v="[]"/>
    <x v="1"/>
    <m/>
    <m/>
    <m/>
    <m/>
    <s v="Email Category"/>
    <s v="03 Nov 22 10:00:07 "/>
    <s v="10:00:07 "/>
    <d v="2022-10-31T10:00:07"/>
    <x v="4"/>
    <s v="01 Jan 70 00:00:00 "/>
    <s v=""/>
    <n v="1"/>
    <s v=""/>
  </r>
  <r>
    <n v="7634"/>
    <x v="1"/>
    <x v="0"/>
    <s v="Suspected Phishing Email:  Overdue Bill #2048190 "/>
    <s v="Thu, 03 Nov 2022 10:00:07 GMT"/>
    <m/>
    <s v="Theodoros Vakalopoulos"/>
    <s v="psrikan"/>
    <x v="1"/>
    <x v="2"/>
    <x v="0"/>
    <s v="Thu, 01 Jan 1970 00:00:00 GMT"/>
    <s v="Met"/>
    <m/>
    <s v="Scam"/>
    <n v="2"/>
    <s v="[]"/>
    <x v="1"/>
    <m/>
    <m/>
    <m/>
    <m/>
    <s v="Email Category"/>
    <s v="03 Nov 22 10:00:07 "/>
    <s v="10:00:07 "/>
    <d v="2022-10-31T10:00:07"/>
    <x v="4"/>
    <s v="01 Jan 70 00:00:00 "/>
    <s v=""/>
    <n v="1"/>
    <s v=""/>
  </r>
  <r>
    <n v="7635"/>
    <x v="1"/>
    <x v="2"/>
    <s v="Suspected Phishing Email:  [Marketing] INVITATION | Moving From A Colleague To A Leader "/>
    <s v="Thu, 03 Nov 2022 10:00:07 GMT"/>
    <m/>
    <s v="Danylo Goncharskyi"/>
    <s v="gsriniv"/>
    <x v="2"/>
    <x v="1"/>
    <x v="0"/>
    <s v="Thu, 01 Jan 1970 00:00:00 GMT"/>
    <s v="Met"/>
    <m/>
    <s v="Marketing"/>
    <n v="34"/>
    <s v="[]"/>
    <x v="1"/>
    <m/>
    <m/>
    <m/>
    <m/>
    <s v="Email Category"/>
    <s v="03 Nov 22 10:00:07 "/>
    <s v="10:00:07 "/>
    <d v="2022-10-31T10:00:07"/>
    <x v="4"/>
    <s v="01 Jan 70 00:00:00 "/>
    <s v=""/>
    <s v=""/>
    <s v=""/>
  </r>
  <r>
    <n v="7636"/>
    <x v="1"/>
    <x v="0"/>
    <s v="Suspected Phishing Email:  Final Call: S&amp;OP to Integrated Business Planning Summit "/>
    <s v="Thu, 03 Nov 2022 10:30:49 GMT"/>
    <m/>
    <s v="Theodoros Vakalopoulos"/>
    <s v="ekumar"/>
    <x v="2"/>
    <x v="1"/>
    <x v="1"/>
    <s v="Thu, 01 Jan 1970 00:00:00 GMT"/>
    <s v="Met"/>
    <m/>
    <s v="Spam"/>
    <n v="18"/>
    <s v="[]"/>
    <x v="1"/>
    <m/>
    <m/>
    <m/>
    <m/>
    <s v="Email Category"/>
    <s v="03 Nov 22 10:30:49 "/>
    <s v="10:30:49 "/>
    <d v="2022-10-31T10:30:49"/>
    <x v="4"/>
    <s v="01 Jan 70 00:00:00 "/>
    <s v=""/>
    <n v="1"/>
    <s v=""/>
  </r>
  <r>
    <n v="7637"/>
    <x v="1"/>
    <x v="0"/>
    <s v="Suspected Phishing Email:  Process Improvement &amp; Operational Excellence "/>
    <s v="Thu, 03 Nov 2022 10:30:50 GMT"/>
    <m/>
    <s v="Mangesh Fasale"/>
    <s v="psrikan"/>
    <x v="2"/>
    <x v="1"/>
    <x v="0"/>
    <s v="Thu, 01 Jan 1970 00:00:00 GMT"/>
    <s v="Met"/>
    <m/>
    <s v="Spam"/>
    <n v="3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38"/>
    <x v="1"/>
    <x v="0"/>
    <s v="Suspected Phishing Email:  Process Improvement &amp; Operational Excellence "/>
    <s v="Thu, 03 Nov 2022 10:30:50 GMT"/>
    <m/>
    <s v="Mangesh Fasale"/>
    <s v="psrikan"/>
    <x v="2"/>
    <x v="1"/>
    <x v="1"/>
    <s v="Thu, 01 Jan 1970 00:00:00 GMT"/>
    <s v="Met"/>
    <m/>
    <s v="Spam"/>
    <n v="1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39"/>
    <x v="1"/>
    <x v="0"/>
    <s v="Suspected Phishing Email:  [Bulk] Negative Account Change Detected by Identity GuardÂ® "/>
    <s v="Thu, 03 Nov 2022 10:30:50 GMT"/>
    <m/>
    <s v="Theodoros Vakalopoulos"/>
    <s v="psrikan"/>
    <x v="0"/>
    <x v="0"/>
    <x v="0"/>
    <s v="Thu, 01 Jan 1970 00:00:00 GMT"/>
    <s v="Met"/>
    <m/>
    <s v="Marketing"/>
    <n v="6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40"/>
    <x v="1"/>
    <x v="0"/>
    <s v="Suspected Phishing Email:  Final Call: S&amp;OP to Integrated Business Planning Summit "/>
    <s v="Thu, 03 Nov 2022 10:30:50 GMT"/>
    <m/>
    <s v="Theodoros Vakalopoulos"/>
    <s v="ekumar"/>
    <x v="2"/>
    <x v="1"/>
    <x v="2"/>
    <s v="Thu, 01 Jan 1970 00:00:00 GMT"/>
    <s v="Met"/>
    <m/>
    <s v="Spam"/>
    <n v="23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41"/>
    <x v="1"/>
    <x v="0"/>
    <s v="Suspected Phishing Email:  Final Call: S&amp;OP to Integrated Business Planning Summit "/>
    <s v="Thu, 03 Nov 2022 11:00:17 GMT"/>
    <m/>
    <s v="Theodoros Vakalopoulos"/>
    <s v="ekumar"/>
    <x v="2"/>
    <x v="1"/>
    <x v="1"/>
    <s v="Thu, 01 Jan 1970 00:00:00 GMT"/>
    <s v="Met"/>
    <m/>
    <s v="Spam"/>
    <n v="17"/>
    <s v="[]"/>
    <x v="1"/>
    <m/>
    <m/>
    <m/>
    <m/>
    <s v="Email Category"/>
    <s v="03 Nov 22 11:00:17 "/>
    <s v="11:00:17 "/>
    <d v="2022-10-31T11:00:17"/>
    <x v="4"/>
    <s v="01 Jan 70 00:00:00 "/>
    <s v=""/>
    <n v="1"/>
    <s v=""/>
  </r>
  <r>
    <n v="7642"/>
    <x v="1"/>
    <x v="3"/>
    <s v="Suspected Phishing Email:  POSTA CERTIFICATA: Invio File 8347810311 "/>
    <s v="Thu, 03 Nov 2022 11:00:17 GMT"/>
    <m/>
    <s v="Mangesh Fasale"/>
    <s v="gsriniv"/>
    <x v="0"/>
    <x v="0"/>
    <x v="0"/>
    <s v="Thu, 01 Jan 1970 00:00:00 GMT"/>
    <s v="Met"/>
    <m/>
    <s v="Legitimate"/>
    <n v="405"/>
    <s v="[]"/>
    <x v="1"/>
    <m/>
    <m/>
    <m/>
    <m/>
    <s v="Email Category"/>
    <s v="03 Nov 22 11:00:17 "/>
    <s v="11:00:17 "/>
    <d v="2022-10-31T11:00:17"/>
    <x v="4"/>
    <s v="01 Jan 70 00:00:00 "/>
    <s v=""/>
    <s v=""/>
    <s v=""/>
  </r>
  <r>
    <n v="7643"/>
    <x v="1"/>
    <x v="3"/>
    <s v="Suspected Phishing Email:  Approve or deny continued access for your direct reports to the GuestAccounts-Azure-all group by November 23, 2022 "/>
    <s v="Thu, 03 Nov 2022 11:00:18 GMT"/>
    <m/>
    <s v="Theodoros Vakalopoulos"/>
    <s v="gsriniv"/>
    <x v="0"/>
    <x v="3"/>
    <x v="0"/>
    <s v="Thu, 01 Jan 1970 00:00:00 GMT"/>
    <s v="Met"/>
    <m/>
    <s v="Legitimate"/>
    <n v="5"/>
    <s v="[]"/>
    <x v="1"/>
    <m/>
    <m/>
    <m/>
    <m/>
    <s v="Email Category"/>
    <s v="03 Nov 22 11:00:18 "/>
    <s v="11:00:18 "/>
    <d v="2022-10-31T11:00:18"/>
    <x v="4"/>
    <s v="01 Jan 70 00:00:00 "/>
    <s v=""/>
    <s v=""/>
    <s v=""/>
  </r>
  <r>
    <n v="7644"/>
    <x v="1"/>
    <x v="3"/>
    <s v="Suspected Phishing Email:  [Marketing] Visualyze Bootcamp Was a Hit. Access It On Demand! "/>
    <s v="Thu, 03 Nov 2022 11:00:18 GMT"/>
    <m/>
    <s v="Theodoros Vakalopoulos"/>
    <s v="gsriniv"/>
    <x v="0"/>
    <x v="3"/>
    <x v="0"/>
    <s v="Thu, 01 Jan 1970 00:00:00 GMT"/>
    <s v="Met"/>
    <m/>
    <s v="Legitimate"/>
    <n v="24"/>
    <s v="[]"/>
    <x v="1"/>
    <m/>
    <m/>
    <m/>
    <m/>
    <s v="Email Category"/>
    <s v="03 Nov 22 11:00:18 "/>
    <s v="11:00:18 "/>
    <d v="2022-10-31T11:00:18"/>
    <x v="4"/>
    <s v="01 Jan 70 00:00:00 "/>
    <s v=""/>
    <s v=""/>
    <s v=""/>
  </r>
  <r>
    <n v="7646"/>
    <x v="1"/>
    <x v="3"/>
    <s v="Suspected Phishing Email:  Administrator has responded to your request for 'Health Programme' "/>
    <s v="Thu, 03 Nov 2022 12:30:04 GMT"/>
    <m/>
    <s v="Theodoros Vakalopoulos"/>
    <s v="gsriniv"/>
    <x v="0"/>
    <x v="3"/>
    <x v="0"/>
    <s v="Thu, 01 Jan 1970 00:00:00 GMT"/>
    <s v="Met"/>
    <m/>
    <s v="Legitimate"/>
    <n v="33"/>
    <s v="[]"/>
    <x v="1"/>
    <m/>
    <m/>
    <m/>
    <m/>
    <s v="Email Category"/>
    <s v="03 Nov 22 12:30:04 "/>
    <s v="12:30:04 "/>
    <d v="2022-10-31T12:30:04"/>
    <x v="4"/>
    <s v="01 Jan 70 00:00:00 "/>
    <s v=""/>
    <s v=""/>
    <s v=""/>
  </r>
  <r>
    <n v="7647"/>
    <x v="0"/>
    <x v="3"/>
    <s v="Multiple Login Failures for Single Username on Windows because user is currently locked out_x000a_ containing Failure Audit: The domain controller failed to validate the credentials for an account_x000a_"/>
    <s v="Thu, 03 Nov 2022 12:50:05 GMT"/>
    <s v="Authentication: MS Windows Multiple Login Failures for Single Username because user is currently locked out"/>
    <s v="Mangesh Fasale"/>
    <s v="gsriniv"/>
    <x v="1"/>
    <x v="3"/>
    <x v="0"/>
    <s v="Thu, 01 Jan 1970 00:00:00 GMT"/>
    <s v="Met"/>
    <m/>
    <m/>
    <n v="32"/>
    <s v="[]"/>
    <x v="3"/>
    <m/>
    <m/>
    <m/>
    <m/>
    <s v="Email Category"/>
    <s v="03 Nov 22 12:50:05 "/>
    <s v="12:50:05 "/>
    <d v="2022-10-31T12:50:05"/>
    <x v="4"/>
    <s v="01 Jan 70 00:00:00 "/>
    <s v=""/>
    <s v=""/>
    <s v=""/>
  </r>
  <r>
    <n v="7648"/>
    <x v="1"/>
    <x v="3"/>
    <s v="Suspected Phishing Email:  The refund request is being processed #656FGFB245FG9 "/>
    <s v="Thu, 03 Nov 2022 15:30:13 GMT"/>
    <m/>
    <s v="Mangesh Fasale"/>
    <s v="gsriniv"/>
    <x v="1"/>
    <x v="3"/>
    <x v="0"/>
    <s v="Thu, 01 Jan 1970 00:00:00 GMT"/>
    <s v="Met"/>
    <m/>
    <s v="Scam"/>
    <n v="23"/>
    <s v="[]"/>
    <x v="1"/>
    <m/>
    <m/>
    <m/>
    <m/>
    <s v="Email Category"/>
    <s v="03 Nov 22 15:30:13 "/>
    <s v="15:30:13 "/>
    <d v="2022-10-31T15:30:13"/>
    <x v="4"/>
    <s v="01 Jan 70 00:00:00 "/>
    <s v=""/>
    <s v=""/>
    <s v=""/>
  </r>
  <r>
    <n v="7649"/>
    <x v="1"/>
    <x v="0"/>
    <s v="Suspected Phishing Email:  Ak Aksu Turizm Bilet SatÄ±ÅŸ iÅŸlemi "/>
    <s v="Thu, 03 Nov 2022 16:30:07 GMT"/>
    <m/>
    <s v="Cristian Dragus"/>
    <s v="gsriniv"/>
    <x v="2"/>
    <x v="1"/>
    <x v="1"/>
    <s v="Thu, 01 Jan 1970 00:00:00 GMT"/>
    <s v="Met"/>
    <m/>
    <s v="Marketing"/>
    <n v="52"/>
    <s v="[]"/>
    <x v="1"/>
    <m/>
    <m/>
    <m/>
    <m/>
    <s v="Email Category"/>
    <s v="03 Nov 22 16:30:07 "/>
    <s v="16:30:07 "/>
    <d v="2022-10-31T16:30:07"/>
    <x v="4"/>
    <s v="01 Jan 70 00:00:00 "/>
    <s v=""/>
    <n v="1"/>
    <s v=""/>
  </r>
  <r>
    <n v="7650"/>
    <x v="1"/>
    <x v="0"/>
    <s v="Suspected Phishing Email:  YOU MUST REGISTER FOR REnewal QUICKLY. "/>
    <s v="Thu, 03 Nov 2022 17:00:16 GMT"/>
    <m/>
    <s v="Cristian Dragus"/>
    <s v="gsriniv"/>
    <x v="1"/>
    <x v="2"/>
    <x v="1"/>
    <s v="Thu, 01 Jan 1970 00:00:00 GMT"/>
    <s v="Met"/>
    <m/>
    <s v="Scam"/>
    <n v="42"/>
    <s v="[]"/>
    <x v="1"/>
    <m/>
    <m/>
    <m/>
    <m/>
    <s v="Email Category"/>
    <s v="03 Nov 22 17:00:16 "/>
    <s v="17:00:16 "/>
    <d v="2022-10-31T17:00:16"/>
    <x v="4"/>
    <s v="01 Jan 70 00:00:00 "/>
    <s v=""/>
    <n v="1"/>
    <s v=""/>
  </r>
  <r>
    <n v="7651"/>
    <x v="1"/>
    <x v="3"/>
    <s v="Fortinet IPS Monitored Rule Triggered from Local Source_x000a_ containing MS.Office.EQNEDT32.EXE.Equation.Parsing.Memory.Corruption - This indicates an attack attempt to exploit a Code Execution vulnerability in Microsoft Office_x000a_"/>
    <s v="Thu, 03 Nov 2022 17:20:03 GMT"/>
    <s v="Policy: Fortinet IPS Monitored Rule Triggered from Local Source"/>
    <s v="Danylo Goncharskyi"/>
    <s v="gsriniv"/>
    <x v="1"/>
    <x v="3"/>
    <x v="0"/>
    <s v="Thu, 01 Jan 1970 00:00:00 GMT"/>
    <s v="Met"/>
    <m/>
    <m/>
    <n v="71"/>
    <s v="[]"/>
    <x v="0"/>
    <m/>
    <m/>
    <m/>
    <m/>
    <s v="Email Category"/>
    <s v="03 Nov 22 17:20:03 "/>
    <s v="17:20:03 "/>
    <d v="2022-10-31T17:20:03"/>
    <x v="4"/>
    <s v="01 Jan 70 00:00:00 "/>
    <s v=""/>
    <s v=""/>
    <s v=""/>
  </r>
  <r>
    <n v="7652"/>
    <x v="1"/>
    <x v="2"/>
    <s v="Fortinet IPS Monitored Rule Triggered from Local Source_x000a_ containing Samba.Receive.Smb.Raw.Buffer.Overflow_x000a_"/>
    <s v="Thu, 03 Nov 2022 19:50:02 GMT"/>
    <s v="Policy: Fortinet IPS Monitored Rule Triggered from Local Source"/>
    <s v="Danylo Goncharskyi"/>
    <s v="gsriniv"/>
    <x v="0"/>
    <x v="0"/>
    <x v="0"/>
    <s v="Thu, 01 Jan 1970 00:00:00 GMT"/>
    <s v="Met"/>
    <m/>
    <m/>
    <n v="6"/>
    <s v="[]"/>
    <x v="0"/>
    <m/>
    <m/>
    <m/>
    <m/>
    <s v="Email Category"/>
    <s v="03 Nov 22 19:50:02 "/>
    <s v="19:50:02 "/>
    <d v="2022-10-31T19:50:02"/>
    <x v="4"/>
    <s v="01 Jan 70 00:00:00 "/>
    <s v=""/>
    <s v=""/>
    <s v=""/>
  </r>
  <r>
    <n v="7653"/>
    <x v="1"/>
    <x v="0"/>
    <s v="Suspected Phishing Email:  Am I reaching to  John Turnbull? "/>
    <s v="Fri, 04 Nov 2022 02:30:04 GMT"/>
    <m/>
    <s v="Cristian Dragus"/>
    <s v="apaluri"/>
    <x v="1"/>
    <x v="2"/>
    <x v="1"/>
    <s v="Thu, 01 Jan 1970 00:00:00 GMT"/>
    <s v="Met"/>
    <m/>
    <s v="Scam"/>
    <n v="15"/>
    <s v="[]"/>
    <x v="1"/>
    <m/>
    <m/>
    <m/>
    <m/>
    <s v="Email Category"/>
    <s v="04 Nov 22 02:30:04 "/>
    <s v="02:30:04 "/>
    <d v="2022-10-31T02:30:04"/>
    <x v="4"/>
    <s v="01 Jan 70 00:00:00 "/>
    <s v=""/>
    <n v="1"/>
    <s v=""/>
  </r>
  <r>
    <n v="7654"/>
    <x v="2"/>
    <x v="0"/>
    <s v="Azure Sentinel: High Severity alert_x000a_ containing Unfamiliar sign-in properties_x000a_"/>
    <s v="Fri, 04 Nov 2022 04:00:02 GMT"/>
    <s v="Azure Sentinel: High Severity alerts (Indexed on AccountName)"/>
    <s v="Theodoros Vakalopoulos"/>
    <s v="apaluri"/>
    <x v="2"/>
    <x v="1"/>
    <x v="1"/>
    <s v="Thu, 01 Jan 1970 00:00:00 GMT"/>
    <s v="Met"/>
    <s v="Other"/>
    <m/>
    <n v="8"/>
    <s v="[]"/>
    <x v="3"/>
    <m/>
    <m/>
    <m/>
    <m/>
    <s v="Other"/>
    <s v="04 Nov 22 04:00:02 "/>
    <s v="04:00:02 "/>
    <d v="2022-10-31T04:00:02"/>
    <x v="4"/>
    <s v="01 Jan 70 00:00:00 "/>
    <s v=""/>
    <n v="1"/>
    <s v=""/>
  </r>
  <r>
    <n v="7655"/>
    <x v="2"/>
    <x v="3"/>
    <s v="Excessive Firewall Denies Across Multiple Hosts From A Local Host_x000a_ containing Firewall Deny_x000a_"/>
    <s v="Fri, 04 Nov 2022 06:50:02 GMT"/>
    <s v="Excessive Firewall Denies from Local Host"/>
    <s v="Theodoros Vakalopoulos"/>
    <s v="apaluri"/>
    <x v="2"/>
    <x v="3"/>
    <x v="0"/>
    <s v="Thu, 01 Jan 1970 00:00:00 GMT"/>
    <s v="Met"/>
    <s v="Laptop/Desktop"/>
    <m/>
    <n v="19"/>
    <s v="[]"/>
    <x v="0"/>
    <m/>
    <m/>
    <m/>
    <m/>
    <s v="Laptop/Desktop"/>
    <s v="04 Nov 22 06:50:02 "/>
    <s v="06:50:02 "/>
    <d v="2022-10-31T06:50:02"/>
    <x v="4"/>
    <s v="01 Jan 70 00:00:00 "/>
    <s v=""/>
    <s v=""/>
    <s v=""/>
  </r>
  <r>
    <n v="7656"/>
    <x v="1"/>
    <x v="3"/>
    <s v="Suspected Phishing Email:  Please confirm your email subscription "/>
    <s v="Fri, 04 Nov 2022 08:00:05 GMT"/>
    <m/>
    <s v="Mangesh Fasale"/>
    <s v="apaluri"/>
    <x v="0"/>
    <x v="3"/>
    <x v="2"/>
    <s v="Thu, 01 Jan 1970 00:00:00 GMT"/>
    <s v="Met"/>
    <m/>
    <s v="Marketing"/>
    <n v="29"/>
    <s v="[]"/>
    <x v="1"/>
    <m/>
    <m/>
    <m/>
    <m/>
    <s v="Email Category"/>
    <s v="04 Nov 22 08:00:05 "/>
    <s v="08:00:05 "/>
    <d v="2022-10-31T08:00:05"/>
    <x v="4"/>
    <s v="01 Jan 70 00:00:00 "/>
    <s v=""/>
    <s v=""/>
    <s v=""/>
  </r>
  <r>
    <n v="7657"/>
    <x v="1"/>
    <x v="3"/>
    <s v="Suspected Phishing Email:  Microsoft 365 security: You have messages in quarantine "/>
    <s v="Fri, 04 Nov 2022 08:30:05 GMT"/>
    <m/>
    <s v="Mangesh Fasale"/>
    <s v="psrikan"/>
    <x v="0"/>
    <x v="3"/>
    <x v="2"/>
    <s v="Thu, 01 Jan 1970 00:00:00 GMT"/>
    <s v="Met"/>
    <m/>
    <s v="Legitimate"/>
    <n v="1"/>
    <s v="[]"/>
    <x v="1"/>
    <m/>
    <m/>
    <m/>
    <m/>
    <s v="Email Category"/>
    <s v="04 Nov 22 08:30:05 "/>
    <s v="08:30:05 "/>
    <d v="2022-10-31T08:30:05"/>
    <x v="4"/>
    <s v="01 Jan 70 00:00:00 "/>
    <s v=""/>
    <s v=""/>
    <s v=""/>
  </r>
  <r>
    <n v="7658"/>
    <x v="1"/>
    <x v="4"/>
    <s v="Suspected Phishing Email:  [Marketing] Kit de recursos de finanzas: migraciÃ³n de SQL Server y Windows Server a Azure "/>
    <s v="Fri, 04 Nov 2022 12:30:06 GMT"/>
    <m/>
    <s v="Cristian Dragus"/>
    <s v="psrikan"/>
    <x v="2"/>
    <x v="3"/>
    <x v="2"/>
    <s v="Thu, 01 Jan 1970 00:00:00 GMT"/>
    <s v="Met"/>
    <m/>
    <s v="Spam"/>
    <n v="15"/>
    <s v="[]"/>
    <x v="1"/>
    <m/>
    <m/>
    <m/>
    <m/>
    <s v="Email Category"/>
    <s v="04 Nov 22 12:30:06 "/>
    <s v="12:30:06 "/>
    <d v="2022-10-31T12:30:06"/>
    <x v="4"/>
    <s v="01 Jan 70 00:00:00 "/>
    <s v=""/>
    <s v=""/>
    <s v=""/>
  </r>
  <r>
    <n v="7659"/>
    <x v="1"/>
    <x v="4"/>
    <s v="Fortinet IPS Monitored Rule Triggered from Local Source_x000a_ containing Remote.CMD.Shell - This indicates an attack attempt to launch a remote command shell_x000a_"/>
    <s v="Fri, 04 Nov 2022 14:40:02 GMT"/>
    <s v="Policy: Fortinet IPS Monitored Rule Triggered from Local Source"/>
    <s v="Theodoros Vakalopoulos"/>
    <s v="psrikan"/>
    <x v="2"/>
    <x v="3"/>
    <x v="0"/>
    <s v="Thu, 01 Jan 1970 00:00:00 GMT"/>
    <s v="Met"/>
    <m/>
    <m/>
    <n v="7"/>
    <s v="[]"/>
    <x v="0"/>
    <m/>
    <m/>
    <m/>
    <m/>
    <s v="Email Category"/>
    <s v="04 Nov 22 14:40:02 "/>
    <s v="14:40:02 "/>
    <d v="2022-10-31T14:40:02"/>
    <x v="4"/>
    <s v="01 Jan 70 00:00:00 "/>
    <s v=""/>
    <s v=""/>
    <s v=""/>
  </r>
  <r>
    <n v="7660"/>
    <x v="0"/>
    <x v="4"/>
    <s v="Windows ATP Defender Detection_x000a_ containing Malware_x000a_"/>
    <s v="Sat, 05 Nov 2022 17:30:02 GMT"/>
    <s v="Windows ATP Defender Detection"/>
    <s v="Mangesh Fasale"/>
    <s v="gsriniv"/>
    <x v="0"/>
    <x v="3"/>
    <x v="0"/>
    <s v="Thu, 01 Jan 1970 00:00:00 GMT"/>
    <s v="Met"/>
    <m/>
    <m/>
    <n v="28"/>
    <s v="[]"/>
    <x v="5"/>
    <m/>
    <m/>
    <m/>
    <m/>
    <s v="Email Category"/>
    <s v="05 Nov 22 17:30:02 "/>
    <s v="17:30:02 "/>
    <d v="2022-10-31T17:30:02"/>
    <x v="4"/>
    <s v="01 Jan 70 00:00:00 "/>
    <s v=""/>
    <s v=""/>
    <s v=""/>
  </r>
  <r>
    <n v="7661"/>
    <x v="0"/>
    <x v="4"/>
    <s v="Excessive Firewall Denies Across Multiple Hosts From A Local Host_x000a_ containing Firewall - Deny_x000a_"/>
    <s v="Sun, 06 Nov 2022 00:20:02 GMT"/>
    <s v="Recon: Excessive Firewall Denies from L2R"/>
    <s v="Theodoros Vakalopoulos"/>
    <s v="apaluri"/>
    <x v="2"/>
    <x v="3"/>
    <x v="0"/>
    <s v="Thu, 01 Jan 1970 00:00:00 GMT"/>
    <s v="Met"/>
    <s v="Other"/>
    <m/>
    <n v="16"/>
    <s v="[]"/>
    <x v="0"/>
    <m/>
    <m/>
    <m/>
    <m/>
    <s v="Other"/>
    <s v="06 Nov 22 00:20:02 "/>
    <s v="00:20:02 "/>
    <d v="2022-10-31T00:20:02"/>
    <x v="4"/>
    <s v="01 Jan 70 00:00:00 "/>
    <s v=""/>
    <s v=""/>
    <s v=""/>
  </r>
  <r>
    <n v="7662"/>
    <x v="1"/>
    <x v="4"/>
    <s v="Suspected Phishing Email:  Company Card Notification for Tommaso PITTERA' "/>
    <s v="Sun, 06 Nov 2022 20:00:05 GMT"/>
    <m/>
    <s v="Cristian Dragus"/>
    <s v="gsriniv"/>
    <x v="0"/>
    <x v="3"/>
    <x v="0"/>
    <s v="Thu, 01 Jan 1970 00:00:00 GMT"/>
    <s v="Met"/>
    <m/>
    <s v="Legitimate"/>
    <n v="48"/>
    <s v="[]"/>
    <x v="1"/>
    <m/>
    <m/>
    <m/>
    <m/>
    <s v="Email Category"/>
    <s v="06 Nov 22 20:00:05 "/>
    <s v="20:00:05 "/>
    <d v="2022-10-31T20:00:05"/>
    <x v="4"/>
    <s v="01 Jan 70 00:00:00 "/>
    <s v=""/>
    <s v=""/>
    <s v=""/>
  </r>
  <r>
    <n v="7663"/>
    <x v="2"/>
    <x v="1"/>
    <s v="Excessive Firewall Denies Across Multiple Hosts From A Local Host_x000a_ containing Firewall Deny_x000a_"/>
    <s v="Mon, 07 Nov 2022 07:20:02 GMT"/>
    <s v="Excessive Firewall Denies from Local Host"/>
    <s v="Theodoros Vakalopoulos"/>
    <s v="ekumar"/>
    <x v="2"/>
    <x v="3"/>
    <x v="1"/>
    <s v="Thu, 01 Jan 1970 00:00:00 GMT"/>
    <s v="Met"/>
    <s v="Server"/>
    <m/>
    <n v="8"/>
    <s v="[]"/>
    <x v="0"/>
    <m/>
    <m/>
    <m/>
    <m/>
    <s v="Server"/>
    <s v="07 Nov 22 07:20:02 "/>
    <s v="07:20:02 "/>
    <d v="2022-11-07T07:20:02"/>
    <x v="5"/>
    <s v="01 Jan 70 00:00:00 "/>
    <s v=""/>
    <s v=""/>
    <s v=""/>
  </r>
  <r>
    <n v="7664"/>
    <x v="1"/>
    <x v="0"/>
    <s v="Suspected Phishing Email:  Process Improvement &amp; Operational Excellence "/>
    <s v="Mon, 07 Nov 2022 07:30:14 GMT"/>
    <m/>
    <s v="Cristian Dragus"/>
    <s v="ekumar"/>
    <x v="2"/>
    <x v="1"/>
    <x v="2"/>
    <s v="Thu, 01 Jan 1970 00:00:00 GMT"/>
    <s v="Met"/>
    <m/>
    <s v="Spam"/>
    <n v="9"/>
    <s v="[]"/>
    <x v="1"/>
    <m/>
    <m/>
    <m/>
    <m/>
    <s v="Email Category"/>
    <s v="07 Nov 22 07:30:14 "/>
    <s v="07:30:14 "/>
    <d v="2022-11-07T07:30:14"/>
    <x v="5"/>
    <s v="01 Jan 70 00:00:00 "/>
    <s v=""/>
    <n v="1"/>
    <s v=""/>
  </r>
  <r>
    <n v="7665"/>
    <x v="0"/>
    <x v="0"/>
    <s v="Windows ATP Defender Detection_x000a_ containing Third Party TI malware alert_x000a_"/>
    <s v="Mon, 07 Nov 2022 09:00:02 GMT"/>
    <s v="Windows ATP Defender Detection"/>
    <s v="Mangesh Fasale"/>
    <s v="psrikan"/>
    <x v="2"/>
    <x v="1"/>
    <x v="0"/>
    <s v="Thu, 01 Jan 1970 00:00:00 GMT"/>
    <s v="Met"/>
    <m/>
    <m/>
    <n v="9"/>
    <s v="[]"/>
    <x v="5"/>
    <m/>
    <m/>
    <m/>
    <m/>
    <s v="Email Category"/>
    <s v="07 Nov 22 09:00:02 "/>
    <s v="09:00:02 "/>
    <d v="2022-11-07T09:00:02"/>
    <x v="5"/>
    <s v="01 Jan 70 00:00:00 "/>
    <s v=""/>
    <n v="1"/>
    <s v=""/>
  </r>
  <r>
    <n v="7666"/>
    <x v="1"/>
    <x v="0"/>
    <s v="Suspected Phishing Email:  Bill #00291051 "/>
    <s v="Mon, 07 Nov 2022 09:00:05 GMT"/>
    <m/>
    <s v="Cristian Dragus"/>
    <s v="psrikan"/>
    <x v="1"/>
    <x v="2"/>
    <x v="2"/>
    <s v="Thu, 01 Jan 1970 00:00:00 GMT"/>
    <s v="Met"/>
    <m/>
    <s v="Scam"/>
    <n v="43"/>
    <s v="[]"/>
    <x v="1"/>
    <m/>
    <m/>
    <m/>
    <m/>
    <s v="Email Category"/>
    <s v="07 Nov 22 09:00:05 "/>
    <s v="09:00:05 "/>
    <d v="2022-11-07T09:00:05"/>
    <x v="5"/>
    <s v="01 Jan 70 00:00:00 "/>
    <s v=""/>
    <n v="1"/>
    <s v=""/>
  </r>
  <r>
    <n v="7667"/>
    <x v="1"/>
    <x v="1"/>
    <s v="Fortinet IPS Monitored Rule Triggered from Local Source_x000a_ containing HTTP.URI.SQL.Injection - This indicates an attempt to exploit a SQL-injection vulnerability through HTTP requests_x000a_"/>
    <s v="Mon, 07 Nov 2022 09:30:02 GMT"/>
    <s v="Policy: Fortinet IPS Monitored Rule Triggered from Local Source"/>
    <s v="Theodoros Vakalopoulos"/>
    <s v="psrikan"/>
    <x v="2"/>
    <x v="0"/>
    <x v="1"/>
    <s v="Thu, 01 Jan 1970 00:00:00 GMT"/>
    <s v="Met"/>
    <m/>
    <m/>
    <n v="116"/>
    <s v="[]"/>
    <x v="4"/>
    <m/>
    <m/>
    <m/>
    <m/>
    <s v="Email Category"/>
    <s v="07 Nov 22 09:30:02 "/>
    <s v="09:30:02 "/>
    <d v="2022-11-07T09:30:02"/>
    <x v="5"/>
    <s v="01 Jan 70 00:00:00 "/>
    <s v=""/>
    <s v=""/>
    <s v=""/>
  </r>
  <r>
    <n v="7668"/>
    <x v="1"/>
    <x v="0"/>
    <s v="Suspected Phishing Email:  Info "/>
    <s v="Mon, 07 Nov 2022 09:30:10 GMT"/>
    <m/>
    <s v="Danylo Goncharskyi"/>
    <s v="psrikan"/>
    <x v="1"/>
    <x v="2"/>
    <x v="2"/>
    <s v="Thu, 01 Jan 1970 00:00:00 GMT"/>
    <s v="Met"/>
    <m/>
    <s v="Scam"/>
    <n v="15"/>
    <s v="[]"/>
    <x v="1"/>
    <m/>
    <m/>
    <m/>
    <m/>
    <s v="Email Category"/>
    <s v="07 Nov 22 09:30:10 "/>
    <s v="09:30:10 "/>
    <d v="2022-11-07T09:30:10"/>
    <x v="5"/>
    <s v="01 Jan 70 00:00:00 "/>
    <s v=""/>
    <n v="1"/>
    <s v=""/>
  </r>
  <r>
    <n v="7669"/>
    <x v="1"/>
    <x v="0"/>
    <s v="Suspected Phishing Email:  Looking for the optimal satellite connectivity? We are your trusted partner. "/>
    <s v="Mon, 07 Nov 2022 09:30:11 GMT"/>
    <m/>
    <s v="Danylo Goncharskyi"/>
    <s v="psrikan"/>
    <x v="0"/>
    <x v="0"/>
    <x v="1"/>
    <s v="Thu, 01 Jan 1970 00:00:00 GMT"/>
    <s v="Met"/>
    <m/>
    <s v="Legitimate"/>
    <n v="55"/>
    <s v="[]"/>
    <x v="1"/>
    <m/>
    <m/>
    <m/>
    <m/>
    <s v="Email Category"/>
    <s v="07 Nov 22 09:30:11 "/>
    <s v="09:30:11 "/>
    <d v="2022-11-07T09:30:11"/>
    <x v="5"/>
    <s v="01 Jan 70 00:00:00 "/>
    <s v=""/>
    <n v="1"/>
    <s v=""/>
  </r>
  <r>
    <n v="7670"/>
    <x v="1"/>
    <x v="0"/>
    <s v="Suspected Phishing Email:  Bill #4055901 "/>
    <s v="Mon, 07 Nov 2022 10:00:07 GMT"/>
    <m/>
    <s v="Cristian Dragus"/>
    <s v="psrikan"/>
    <x v="1"/>
    <x v="2"/>
    <x v="2"/>
    <s v="Thu, 01 Jan 1970 00:00:00 GMT"/>
    <s v="Met"/>
    <m/>
    <s v="Scam"/>
    <n v="25"/>
    <s v="[]"/>
    <x v="1"/>
    <m/>
    <m/>
    <m/>
    <m/>
    <s v="Email Category"/>
    <s v="07 Nov 22 10:00:07 "/>
    <s v="10:00:07 "/>
    <d v="2022-11-07T10:00:07"/>
    <x v="5"/>
    <s v="01 Jan 70 00:00:00 "/>
    <s v=""/>
    <n v="1"/>
    <s v=""/>
  </r>
  <r>
    <n v="7671"/>
    <x v="1"/>
    <x v="0"/>
    <s v="Suspected Phishing Email:  Microsoft 365 security: You have messages in quarantine "/>
    <s v="Mon, 07 Nov 2022 10:00:07 GMT"/>
    <m/>
    <s v="Danylo Goncharskyi"/>
    <s v="psrikan"/>
    <x v="0"/>
    <x v="0"/>
    <x v="2"/>
    <s v="Thu, 01 Jan 1970 00:00:00 GMT"/>
    <s v="Met"/>
    <m/>
    <s v="Legitimate"/>
    <n v="8"/>
    <s v="[]"/>
    <x v="1"/>
    <m/>
    <m/>
    <m/>
    <m/>
    <s v="Email Category"/>
    <s v="07 Nov 22 10:00:07 "/>
    <s v="10:00:07 "/>
    <d v="2022-11-07T10:00:07"/>
    <x v="5"/>
    <s v="01 Jan 70 00:00:00 "/>
    <s v=""/>
    <n v="1"/>
    <s v=""/>
  </r>
  <r>
    <n v="7672"/>
    <x v="1"/>
    <x v="0"/>
    <s v="Suspected Phishing Email:  Bill #4055901 "/>
    <s v="Mon, 07 Nov 2022 10:00:07 GMT"/>
    <m/>
    <s v="Cristian Dragus"/>
    <s v="psrikan"/>
    <x v="1"/>
    <x v="2"/>
    <x v="2"/>
    <s v="Thu, 01 Jan 1970 00:00:00 GMT"/>
    <s v="Met"/>
    <m/>
    <s v="Scam"/>
    <n v="7"/>
    <s v="[]"/>
    <x v="1"/>
    <m/>
    <m/>
    <m/>
    <m/>
    <s v="Email Category"/>
    <s v="07 Nov 22 10:00:07 "/>
    <s v="10:00:07 "/>
    <d v="2022-11-07T10:00:07"/>
    <x v="5"/>
    <s v="01 Jan 70 00:00:00 "/>
    <s v=""/>
    <n v="1"/>
    <s v=""/>
  </r>
  <r>
    <n v="7673"/>
    <x v="1"/>
    <x v="0"/>
    <s v="Suspected Phishing Email:  Votes AG SES Satellites "/>
    <s v="Mon, 07 Nov 2022 14:00:05 GMT"/>
    <m/>
    <s v="Cristian Dragus"/>
    <s v="psrikan"/>
    <x v="1"/>
    <x v="1"/>
    <x v="1"/>
    <s v="Thu, 01 Jan 1970 00:00:00 GMT"/>
    <s v="Met"/>
    <m/>
    <s v="Scam"/>
    <n v="50"/>
    <s v="[]"/>
    <x v="1"/>
    <m/>
    <m/>
    <m/>
    <m/>
    <s v="Email Category"/>
    <s v="07 Nov 22 14:00:05 "/>
    <s v="14:00:05 "/>
    <d v="2022-11-07T14:00:05"/>
    <x v="5"/>
    <s v="01 Jan 70 00:00:00 "/>
    <s v=""/>
    <s v=""/>
    <n v="1"/>
  </r>
  <r>
    <n v="7674"/>
    <x v="1"/>
    <x v="0"/>
    <s v="Fortinet IPS Monitored Rule Triggered from Local Source_x000a_ containing Samba.Receive.Smb.Raw.Buffer.Overflow_x000a_"/>
    <s v="Mon, 07 Nov 2022 15:20:02 GMT"/>
    <s v="Policy: Fortinet IPS Monitored Rule Triggered from Local Source"/>
    <s v="Danylo Goncharskyi"/>
    <s v="psrikan"/>
    <x v="0"/>
    <x v="0"/>
    <x v="0"/>
    <s v="Thu, 01 Jan 1970 00:00:00 GMT"/>
    <s v="Met"/>
    <m/>
    <m/>
    <n v="5"/>
    <s v="[]"/>
    <x v="0"/>
    <m/>
    <m/>
    <m/>
    <m/>
    <s v="Email Category"/>
    <s v="07 Nov 22 15:20:02 "/>
    <s v="15:20:02 "/>
    <d v="2022-11-07T15:20:02"/>
    <x v="5"/>
    <s v="01 Jan 70 00:00:00 "/>
    <s v=""/>
    <n v="1"/>
    <s v=""/>
  </r>
  <r>
    <n v="7675"/>
    <x v="1"/>
    <x v="0"/>
    <s v="Suspected Phishing Email:  When â€œantsâ€ help secure the wireless network "/>
    <s v="Mon, 07 Nov 2022 17:00:04 GMT"/>
    <m/>
    <s v="Cristian Dragus"/>
    <s v="apaluri"/>
    <x v="2"/>
    <x v="1"/>
    <x v="2"/>
    <s v="Thu, 01 Jan 1970 00:00:00 GMT"/>
    <s v="Met"/>
    <m/>
    <s v="Spam"/>
    <n v="5"/>
    <s v="[]"/>
    <x v="1"/>
    <m/>
    <m/>
    <m/>
    <m/>
    <s v="Email Category"/>
    <s v="07 Nov 22 17:00:04 "/>
    <s v="17:00:04 "/>
    <d v="2022-11-07T17:00:04"/>
    <x v="5"/>
    <s v="01 Jan 70 00:00:00 "/>
    <s v=""/>
    <n v="1"/>
    <s v=""/>
  </r>
  <r>
    <n v="7676"/>
    <x v="2"/>
    <x v="0"/>
    <s v="Azure Sentinel: High Severity alert_x000a_ containing Atypical Travel_x000a_"/>
    <s v="Mon, 07 Nov 2022 20:40:02 GMT"/>
    <s v="Azure Sentinel: High Severity alerts (Indexed on AccountName)"/>
    <s v="Aditya Vashist"/>
    <s v="apaluri"/>
    <x v="2"/>
    <x v="1"/>
    <x v="0"/>
    <s v="Thu, 01 Jan 1970 00:00:00 GMT"/>
    <s v="Met"/>
    <s v="Other"/>
    <m/>
    <n v="5"/>
    <s v="[]"/>
    <x v="3"/>
    <m/>
    <m/>
    <m/>
    <m/>
    <s v="Other"/>
    <s v="07 Nov 22 20:40:02 "/>
    <s v="20:40:02 "/>
    <d v="2022-11-07T20:40:02"/>
    <x v="5"/>
    <s v="01 Jan 70 00:00:00 "/>
    <s v=""/>
    <n v="1"/>
    <s v=""/>
  </r>
  <r>
    <n v="7677"/>
    <x v="0"/>
    <x v="0"/>
    <s v="Windows ATP Defender Detection_x000a_ containing Lateral Movement_x000a_"/>
    <s v="Mon, 07 Nov 2022 22:00:02 GMT"/>
    <s v="Windows ATP Defender Detection"/>
    <s v="Aditya Vashist"/>
    <s v="apaluri"/>
    <x v="2"/>
    <x v="1"/>
    <x v="1"/>
    <s v="Thu, 01 Jan 1970 00:00:00 GMT"/>
    <s v="Met"/>
    <s v="Server"/>
    <m/>
    <n v="14"/>
    <s v="[]"/>
    <x v="5"/>
    <m/>
    <m/>
    <m/>
    <m/>
    <s v="Server"/>
    <s v="07 Nov 22 22:00:02 "/>
    <s v="22:00:02 "/>
    <d v="2022-11-07T22:00:02"/>
    <x v="5"/>
    <s v="01 Jan 70 00:00:00 "/>
    <s v=""/>
    <n v="1"/>
    <s v=""/>
  </r>
  <r>
    <n v="7678"/>
    <x v="2"/>
    <x v="0"/>
    <s v="Excessive Firewall Denies Across Multiple Hosts From A Local Host_x000a_ containing Firewall Drop_x000a_"/>
    <s v="Tue, 08 Nov 2022 04:30:05 GMT"/>
    <s v="Excessive Firewall Denies from Local Host"/>
    <s v="Danylo Goncharskyi"/>
    <s v="ekumar"/>
    <x v="1"/>
    <x v="1"/>
    <x v="0"/>
    <s v="Thu, 01 Jan 1970 00:00:00 GMT"/>
    <s v="Met"/>
    <s v="Server"/>
    <m/>
    <n v="12"/>
    <s v="[]"/>
    <x v="0"/>
    <m/>
    <m/>
    <m/>
    <m/>
    <s v="Server"/>
    <s v="08 Nov 22 04:30:05 "/>
    <s v="04:30:05 "/>
    <d v="2022-11-07T04:30:05"/>
    <x v="5"/>
    <s v="01 Jan 70 00:00:00 "/>
    <s v=""/>
    <s v=""/>
    <n v="1"/>
  </r>
  <r>
    <n v="7679"/>
    <x v="2"/>
    <x v="0"/>
    <s v="Excessive Firewall Denies Across Multiple Hosts From A Local Host_x000a_ containing Firewall Drop_x000a_"/>
    <s v="Tue, 08 Nov 2022 04:30:07 GMT"/>
    <s v="Excessive Firewall Denies from Local Host"/>
    <s v="Danylo Goncharskyi"/>
    <s v="ekumar"/>
    <x v="2"/>
    <x v="1"/>
    <x v="0"/>
    <s v="Thu, 01 Jan 1970 00:00:00 GMT"/>
    <s v="Met"/>
    <s v="Laptop/Desktop"/>
    <m/>
    <n v="10"/>
    <s v="[]"/>
    <x v="0"/>
    <m/>
    <m/>
    <m/>
    <m/>
    <s v="Laptop/Desktop"/>
    <s v="08 Nov 22 04:30:07 "/>
    <s v="04:30:07 "/>
    <d v="2022-11-07T04:30:07"/>
    <x v="5"/>
    <s v="01 Jan 70 00:00:00 "/>
    <s v=""/>
    <n v="1"/>
    <s v=""/>
  </r>
  <r>
    <n v="7680"/>
    <x v="1"/>
    <x v="0"/>
    <s v="Suspected Phishing Email:  Tuesday 08,November 2022 "/>
    <s v="Tue, 08 Nov 2022 08:00:05 GMT"/>
    <m/>
    <s v="Cristian Dragus"/>
    <s v="ekumar"/>
    <x v="1"/>
    <x v="2"/>
    <x v="0"/>
    <s v="Thu, 01 Jan 1970 00:00:00 GMT"/>
    <s v="Met"/>
    <m/>
    <s v="Phishing"/>
    <n v="9"/>
    <s v="[]"/>
    <x v="1"/>
    <m/>
    <m/>
    <m/>
    <m/>
    <s v="Email Category"/>
    <s v="08 Nov 22 08:00:05 "/>
    <s v="08:00:05 "/>
    <d v="2022-11-07T08:00:05"/>
    <x v="5"/>
    <s v="01 Jan 70 00:00:00 "/>
    <s v=""/>
    <n v="1"/>
    <s v=""/>
  </r>
  <r>
    <n v="7681"/>
    <x v="2"/>
    <x v="0"/>
    <s v="Umbrella proxy: Malicious domain accessed by multiple systems_x000a_"/>
    <s v="Tue, 08 Nov 2022 08:30:02 GMT"/>
    <s v="Umbrella proxy: Malicious domain accessed by multiple systems"/>
    <s v="Mangesh Fasale"/>
    <s v="psrikan"/>
    <x v="1"/>
    <x v="0"/>
    <x v="0"/>
    <s v="Thu, 01 Jan 1970 00:00:00 GMT"/>
    <s v="Met"/>
    <s v="Laptop/Desktop"/>
    <m/>
    <n v="28"/>
    <s v="[]"/>
    <x v="0"/>
    <m/>
    <m/>
    <m/>
    <m/>
    <s v="Laptop/Desktop"/>
    <s v="08 Nov 22 08:30:02 "/>
    <s v="08:30:02 "/>
    <d v="2022-11-07T08:30:02"/>
    <x v="5"/>
    <s v="01 Jan 70 00:00:00 "/>
    <s v=""/>
    <s v=""/>
    <n v="1"/>
  </r>
  <r>
    <n v="7682"/>
    <x v="2"/>
    <x v="3"/>
    <s v="Destination blocked after being proxied_x000a_"/>
    <s v="Tue, 08 Nov 2022 08:30:04 GMT"/>
    <s v="Umbrella proxy: Malicious domain accessed by multiple systems"/>
    <s v="Aditya Vashist"/>
    <s v="psrikan"/>
    <x v="1"/>
    <x v="3"/>
    <x v="0"/>
    <s v="Thu, 01 Jan 1970 00:00:00 GMT"/>
    <s v="Met"/>
    <s v="Laptop/Desktop"/>
    <m/>
    <n v="75"/>
    <s v="[]"/>
    <x v="0"/>
    <m/>
    <m/>
    <m/>
    <m/>
    <s v="Laptop/Desktop"/>
    <s v="08 Nov 22 08:30:04 "/>
    <s v="08:30:04 "/>
    <d v="2022-11-07T08:30:04"/>
    <x v="5"/>
    <s v="01 Jan 70 00:00:00 "/>
    <s v=""/>
    <s v=""/>
    <s v=""/>
  </r>
  <r>
    <n v="7683"/>
    <x v="1"/>
    <x v="1"/>
    <s v="V2 Sending Attacks to External_x000a_ containing BlackNurse.ICMP.Type.3.Code.3.Flood.DoS_x000a_"/>
    <s v="Tue, 08 Nov 2022 10:20:02 GMT"/>
    <s v="V2 Sending Attacks to External"/>
    <s v="Theodoros Vakalopoulos"/>
    <s v="psrikan"/>
    <x v="2"/>
    <x v="3"/>
    <x v="0"/>
    <s v="Thu, 01 Jan 1970 00:00:00 GMT"/>
    <s v="Met"/>
    <m/>
    <m/>
    <n v="46"/>
    <s v="[]"/>
    <x v="4"/>
    <m/>
    <m/>
    <m/>
    <m/>
    <s v="Email Category"/>
    <s v="08 Nov 22 10:20:02 "/>
    <s v="10:20:02 "/>
    <d v="2022-11-07T10:20:02"/>
    <x v="5"/>
    <s v="01 Jan 70 00:00:00 "/>
    <s v=""/>
    <s v=""/>
    <s v=""/>
  </r>
  <r>
    <n v="7684"/>
    <x v="1"/>
    <x v="0"/>
    <s v="Suspected Phishing Email:  Order invoice, receipt. "/>
    <s v="Tue, 08 Nov 2022 12:30:05 GMT"/>
    <m/>
    <s v="Cristian Dragus"/>
    <s v="psrikan"/>
    <x v="1"/>
    <x v="2"/>
    <x v="2"/>
    <s v="Thu, 01 Jan 1970 00:00:00 GMT"/>
    <s v="Met"/>
    <m/>
    <s v="Scam"/>
    <n v="42"/>
    <s v="[]"/>
    <x v="1"/>
    <m/>
    <m/>
    <m/>
    <m/>
    <s v="Email Category"/>
    <s v="08 Nov 22 12:30:05 "/>
    <s v="12:30:05 "/>
    <d v="2022-11-07T12:30:05"/>
    <x v="5"/>
    <s v="01 Jan 70 00:00:00 "/>
    <s v=""/>
    <n v="1"/>
    <s v=""/>
  </r>
  <r>
    <n v="7685"/>
    <x v="1"/>
    <x v="0"/>
    <s v="Suspected Phishing Email:  SES ENGINEERING (LUXEMBOURG) S.A R.L. has been valued in a November 2022 Performance Report "/>
    <s v="Tue, 08 Nov 2022 13:00:06 GMT"/>
    <m/>
    <s v="Cristian Dragus"/>
    <s v="psrikan"/>
    <x v="2"/>
    <x v="1"/>
    <x v="2"/>
    <s v="Thu, 01 Jan 1970 00:00:00 GMT"/>
    <s v="Met"/>
    <m/>
    <s v="Spam"/>
    <n v="129"/>
    <s v="[]"/>
    <x v="1"/>
    <m/>
    <m/>
    <m/>
    <m/>
    <s v="Email Category"/>
    <s v="08 Nov 22 13:00:06 "/>
    <s v="13:00:06 "/>
    <d v="2022-11-07T13:00:06"/>
    <x v="5"/>
    <s v="01 Jan 70 00:00:00 "/>
    <s v=""/>
    <n v="1"/>
    <s v=""/>
  </r>
  <r>
    <n v="7686"/>
    <x v="1"/>
    <x v="0"/>
    <s v="Suspected Phishing Email:  Re: Missing potential revenue? "/>
    <s v="Tue, 08 Nov 2022 18:30:05 GMT"/>
    <m/>
    <s v="Cristian Dragus"/>
    <s v="apaluri"/>
    <x v="0"/>
    <x v="0"/>
    <x v="2"/>
    <s v="Thu, 01 Jan 1970 00:00:00 GMT"/>
    <s v="Met"/>
    <m/>
    <s v="Marketing"/>
    <n v="20"/>
    <s v="[]"/>
    <x v="1"/>
    <m/>
    <m/>
    <m/>
    <m/>
    <s v="Email Category"/>
    <s v="08 Nov 22 18:30:05 "/>
    <s v="18:30:05 "/>
    <d v="2022-11-07T18:30:05"/>
    <x v="5"/>
    <s v="01 Jan 70 00:00:00 "/>
    <s v=""/>
    <n v="1"/>
    <s v=""/>
  </r>
  <r>
    <n v="7687"/>
    <x v="1"/>
    <x v="0"/>
    <s v="Suspected Phishing Email:  Microsoft 365 security: You have messages in quarantine "/>
    <s v="Wed, 09 Nov 2022 07:00:05 GMT"/>
    <m/>
    <s v="Theodoros Vakalopoulos"/>
    <s v="vtupura"/>
    <x v="0"/>
    <x v="0"/>
    <x v="2"/>
    <s v="Thu, 01 Jan 1970 00:00:00 GMT"/>
    <s v="Met"/>
    <m/>
    <s v="Legitimate"/>
    <n v="1"/>
    <s v="[]"/>
    <x v="1"/>
    <m/>
    <m/>
    <m/>
    <m/>
    <s v="Email Category"/>
    <s v="09 Nov 22 07:00:05 "/>
    <s v="07:00:05 "/>
    <d v="2022-11-07T07:00:05"/>
    <x v="5"/>
    <s v="01 Jan 70 00:00:00 "/>
    <s v=""/>
    <n v="1"/>
    <s v=""/>
  </r>
  <r>
    <n v="7688"/>
    <x v="1"/>
    <x v="0"/>
    <s v="Suspected Phishing Email:  Microsoft 365 security: You have messages in quarantine "/>
    <s v="Wed, 09 Nov 2022 08:00:05 GMT"/>
    <m/>
    <s v="Theodoros Vakalopoulos"/>
    <s v="psrikan"/>
    <x v="0"/>
    <x v="0"/>
    <x v="2"/>
    <s v="Thu, 01 Jan 1970 00:00:00 GMT"/>
    <s v="Met"/>
    <m/>
    <s v="Legitimate"/>
    <n v="9"/>
    <s v="[]"/>
    <x v="1"/>
    <m/>
    <m/>
    <m/>
    <m/>
    <s v="Email Category"/>
    <s v="09 Nov 22 08:00:05 "/>
    <s v="08:00:05 "/>
    <d v="2022-11-07T08:00:05"/>
    <x v="5"/>
    <s v="01 Jan 70 00:00:00 "/>
    <s v=""/>
    <n v="1"/>
    <s v=""/>
  </r>
  <r>
    <n v="7689"/>
    <x v="1"/>
    <x v="0"/>
    <s v="Fortinet IPS Monitored Rule Triggered from Local Source_x000a_ containing Samba.Receive.Smb.Raw.Buffer.Overflow_x000a_"/>
    <s v="Wed, 09 Nov 2022 08:10:03 GMT"/>
    <s v="Policy: Fortinet IPS Monitored Rule Triggered from Local Source"/>
    <s v="Danylo Goncharskyi"/>
    <s v="ekumar"/>
    <x v="0"/>
    <x v="0"/>
    <x v="0"/>
    <s v="Thu, 01 Jan 1970 00:00:00 GMT"/>
    <s v="Met"/>
    <s v="Server"/>
    <m/>
    <n v="9"/>
    <s v="[]"/>
    <x v="0"/>
    <m/>
    <m/>
    <m/>
    <m/>
    <s v="Server"/>
    <s v="09 Nov 22 08:10:03 "/>
    <s v="08:10:03 "/>
    <d v="2022-11-07T08:10:03"/>
    <x v="5"/>
    <s v="01 Jan 70 00:00:00 "/>
    <s v=""/>
    <n v="1"/>
    <s v=""/>
  </r>
  <r>
    <n v="7691"/>
    <x v="1"/>
    <x v="0"/>
    <s v="Suspected Phishing Email:  [Marketing] mP130 terminal for O3b mPOWER - seen yet? "/>
    <s v="Wed, 09 Nov 2022 08:30:06 GMT"/>
    <m/>
    <s v="Cristian Dragus"/>
    <s v="psrikan"/>
    <x v="0"/>
    <x v="0"/>
    <x v="2"/>
    <s v="Thu, 01 Jan 1970 00:00:00 GMT"/>
    <s v="Met"/>
    <m/>
    <s v="Legitimate"/>
    <n v="18"/>
    <s v="[]"/>
    <x v="1"/>
    <m/>
    <m/>
    <m/>
    <m/>
    <s v="Email Category"/>
    <s v="09 Nov 22 08:30:06 "/>
    <s v="08:30:06 "/>
    <d v="2022-11-07T08:30:06"/>
    <x v="5"/>
    <s v="01 Jan 70 00:00:00 "/>
    <s v=""/>
    <n v="1"/>
    <s v=""/>
  </r>
  <r>
    <n v="7693"/>
    <x v="1"/>
    <x v="0"/>
    <s v="Suspected Phishing Email:  Activation Detail "/>
    <s v="Wed, 09 Nov 2022 09:30:05 GMT"/>
    <m/>
    <s v="Cristian Dragus"/>
    <s v="ekumar"/>
    <x v="0"/>
    <x v="0"/>
    <x v="2"/>
    <s v="Thu, 01 Jan 1970 00:00:00 GMT"/>
    <s v="Met"/>
    <m/>
    <s v="Legitimate"/>
    <n v="27"/>
    <s v="[]"/>
    <x v="1"/>
    <m/>
    <m/>
    <m/>
    <m/>
    <s v="Email Category"/>
    <s v="09 Nov 22 09:30:05 "/>
    <s v="09:30:05 "/>
    <d v="2022-11-07T09:30:05"/>
    <x v="5"/>
    <s v="01 Jan 70 00:00:00 "/>
    <s v=""/>
    <n v="1"/>
    <s v=""/>
  </r>
  <r>
    <n v="7695"/>
    <x v="2"/>
    <x v="2"/>
    <s v="Azure Sentinel: High Severity alert_x000a_ containing Mass download_x000a_"/>
    <s v="Wed, 09 Nov 2022 09:40:02 GMT"/>
    <s v="Azure Sentinel: High Severity alerts (Indexed on AccountName)"/>
    <s v="Danylo Goncharskyi"/>
    <s v="psrikan"/>
    <x v="2"/>
    <x v="1"/>
    <x v="1"/>
    <s v="Thu, 01 Jan 1970 00:00:00 GMT"/>
    <s v="Met"/>
    <m/>
    <m/>
    <n v="10"/>
    <s v="[]"/>
    <x v="4"/>
    <m/>
    <m/>
    <m/>
    <m/>
    <s v="Email Category"/>
    <s v="09 Nov 22 09:40:02 "/>
    <s v="09:40:02 "/>
    <d v="2022-11-07T09:40:02"/>
    <x v="5"/>
    <s v="01 Jan 70 00:00:00 "/>
    <s v=""/>
    <s v=""/>
    <s v=""/>
  </r>
  <r>
    <n v="7696"/>
    <x v="0"/>
    <x v="0"/>
    <s v="Windows ATP Defender Detection_x000a_ containing Lateral Movement_x000a_"/>
    <s v="Wed, 09 Nov 2022 10:20:02 GMT"/>
    <s v="Windows ATP Defender Detection"/>
    <s v="Mangesh Fasale"/>
    <s v="psrikan"/>
    <x v="2"/>
    <x v="1"/>
    <x v="0"/>
    <s v="Thu, 01 Jan 1970 00:00:00 GMT"/>
    <s v="Met"/>
    <m/>
    <m/>
    <n v="13"/>
    <s v="[]"/>
    <x v="5"/>
    <m/>
    <m/>
    <m/>
    <m/>
    <s v="Email Category"/>
    <s v="09 Nov 22 10:20:02 "/>
    <s v="10:20:02 "/>
    <d v="2022-11-07T10:20:02"/>
    <x v="5"/>
    <s v="01 Jan 70 00:00:00 "/>
    <s v=""/>
    <n v="1"/>
    <s v=""/>
  </r>
  <r>
    <n v="7697"/>
    <x v="1"/>
    <x v="0"/>
    <s v="Suspected Phishing Email:  Campus network switches "/>
    <s v="Wed, 09 Nov 2022 10:30:07 GMT"/>
    <m/>
    <s v="Cristian Dragus"/>
    <s v="psrikan"/>
    <x v="0"/>
    <x v="0"/>
    <x v="2"/>
    <s v="Thu, 01 Jan 1970 00:00:00 GMT"/>
    <s v="Met"/>
    <m/>
    <s v="Marketing"/>
    <n v="77"/>
    <s v="[]"/>
    <x v="1"/>
    <m/>
    <m/>
    <m/>
    <m/>
    <s v="Email Category"/>
    <s v="09 Nov 22 10:30:07 "/>
    <s v="10:30:07 "/>
    <d v="2022-11-07T10:30:07"/>
    <x v="5"/>
    <s v="01 Jan 70 00:00:00 "/>
    <s v=""/>
    <n v="1"/>
    <s v=""/>
  </r>
  <r>
    <n v="7698"/>
    <x v="2"/>
    <x v="3"/>
    <s v="Umbrella proxy: Malicious domain accessed by multiple systems_x000a_"/>
    <s v="Wed, 09 Nov 2022 10:50:02 GMT"/>
    <s v="Umbrella proxy: Malicious domain accessed by multiple systems"/>
    <s v="Danylo Goncharskyi"/>
    <s v="ekumar"/>
    <x v="0"/>
    <x v="3"/>
    <x v="0"/>
    <s v="Thu, 01 Jan 1970 00:00:00 GMT"/>
    <s v="Met"/>
    <s v="Laptop/Desktop"/>
    <m/>
    <n v="9"/>
    <s v="[]"/>
    <x v="0"/>
    <m/>
    <m/>
    <m/>
    <m/>
    <s v="Laptop/Desktop"/>
    <s v="09 Nov 22 10:50:02 "/>
    <s v="10:50:02 "/>
    <d v="2022-11-07T10:50:02"/>
    <x v="5"/>
    <s v="01 Jan 70 00:00:00 "/>
    <s v=""/>
    <s v=""/>
    <s v=""/>
  </r>
  <r>
    <n v="7699"/>
    <x v="2"/>
    <x v="3"/>
    <s v="Malware detected by Umbrella proxy_x000a_ containing Destination blocked after being proxied_x000a_"/>
    <s v="Wed, 09 Nov 2022 16:50:02 GMT"/>
    <s v="Umbrella proxy: Blocked Malware detected by Antivirus"/>
    <s v="Danylo Goncharskyi"/>
    <s v="gsriniv"/>
    <x v="0"/>
    <x v="3"/>
    <x v="0"/>
    <s v="Thu, 01 Jan 1970 00:00:00 GMT"/>
    <s v="Met"/>
    <s v="Laptop/Desktop"/>
    <m/>
    <n v="21"/>
    <s v="[]"/>
    <x v="2"/>
    <m/>
    <m/>
    <m/>
    <m/>
    <s v="Laptop/Desktop"/>
    <s v="09 Nov 22 16:50:02 "/>
    <s v="16:50:02 "/>
    <d v="2022-11-07T16:50:02"/>
    <x v="5"/>
    <s v="01 Jan 70 00:00:00 "/>
    <s v=""/>
    <s v=""/>
    <s v=""/>
  </r>
  <r>
    <n v="7700"/>
    <x v="1"/>
    <x v="0"/>
    <s v="Suspected Phishing Email:  [Bulk] Verhoog de digitale weerbaarheid van je gemeente "/>
    <s v="Wed, 09 Nov 2022 23:30:05 GMT"/>
    <m/>
    <s v="Cristian Dragus"/>
    <s v="vtupura"/>
    <x v="0"/>
    <x v="0"/>
    <x v="2"/>
    <s v="Thu, 01 Jan 1970 00:00:00 GMT"/>
    <s v="Met"/>
    <m/>
    <s v="Marketing"/>
    <n v="23"/>
    <s v="[]"/>
    <x v="1"/>
    <m/>
    <m/>
    <m/>
    <m/>
    <s v="Email Category"/>
    <s v="09 Nov 22 23:30:05 "/>
    <s v="23:30:05 "/>
    <d v="2022-11-07T23:30:05"/>
    <x v="5"/>
    <s v="01 Jan 70 00:00:00 "/>
    <s v=""/>
    <n v="1"/>
    <s v=""/>
  </r>
  <r>
    <n v="7701"/>
    <x v="0"/>
    <x v="0"/>
    <s v="Priority one Device Stopped Sending Events_x000a_"/>
    <s v="Thu, 10 Nov 2022 08:10:02 GMT"/>
    <s v="System: Priority one Device Stopped Sending Events"/>
    <s v="Theodoros Vakalopoulos"/>
    <s v="ekumar"/>
    <x v="1"/>
    <x v="2"/>
    <x v="0"/>
    <s v="Thu, 01 Jan 1970 00:00:00 GMT"/>
    <s v="Met"/>
    <s v="Server"/>
    <m/>
    <n v="1"/>
    <s v="[]"/>
    <x v="2"/>
    <m/>
    <m/>
    <m/>
    <m/>
    <s v="Server"/>
    <s v="10 Nov 22 08:10:02 "/>
    <s v="08:10:02 "/>
    <d v="2022-11-07T08:10:02"/>
    <x v="5"/>
    <s v="01 Jan 70 00:00:00 "/>
    <s v=""/>
    <n v="1"/>
    <s v=""/>
  </r>
  <r>
    <n v="7702"/>
    <x v="1"/>
    <x v="0"/>
    <s v="Suspected Phishing Email:  Maeva â€‹ could this be the solution for you? "/>
    <s v="Thu, 10 Nov 2022 08:30:05 GMT"/>
    <m/>
    <s v="Cristian Dragus"/>
    <s v="psrikan"/>
    <x v="2"/>
    <x v="0"/>
    <x v="1"/>
    <s v="Thu, 01 Jan 1970 00:00:00 GMT"/>
    <s v="Met"/>
    <m/>
    <s v="Spam"/>
    <n v="97"/>
    <s v="[]"/>
    <x v="1"/>
    <m/>
    <m/>
    <m/>
    <m/>
    <s v="Email Category"/>
    <s v="10 Nov 22 08:30:05 "/>
    <s v="08:30:05 "/>
    <d v="2022-11-07T08:30:05"/>
    <x v="5"/>
    <s v="01 Jan 70 00:00:00 "/>
    <s v=""/>
    <s v=""/>
    <n v="1"/>
  </r>
  <r>
    <n v="7703"/>
    <x v="1"/>
    <x v="0"/>
    <s v="Suspected Phishing Email:  Fwd: DOCS-[378768835378768835] "/>
    <s v="Thu, 10 Nov 2022 10:00:14 GMT"/>
    <m/>
    <s v="Cristian Dragus"/>
    <s v="ekumar"/>
    <x v="1"/>
    <x v="2"/>
    <x v="2"/>
    <s v="Thu, 01 Jan 1970 00:00:00 GMT"/>
    <s v="Met"/>
    <m/>
    <s v="Scam"/>
    <n v="8"/>
    <s v="[]"/>
    <x v="1"/>
    <m/>
    <m/>
    <m/>
    <m/>
    <s v="Email Category"/>
    <s v="10 Nov 22 10:00:14 "/>
    <s v="10:00:14 "/>
    <d v="2022-11-07T10:00:14"/>
    <x v="5"/>
    <s v="01 Jan 70 00:00:00 "/>
    <s v=""/>
    <n v="1"/>
    <s v=""/>
  </r>
  <r>
    <n v="7704"/>
    <x v="1"/>
    <x v="2"/>
    <s v="Suspected Phishing Email:  [Marketing] SES - Line of Credit - #1499 "/>
    <s v="Thu, 10 Nov 2022 10:00:14 GMT"/>
    <m/>
    <s v="Theodoros Vakalopoulos"/>
    <s v="psrikan"/>
    <x v="2"/>
    <x v="2"/>
    <x v="1"/>
    <s v="Thu, 01 Jan 1970 00:00:00 GMT"/>
    <s v="Met"/>
    <m/>
    <s v="Scam"/>
    <n v="174"/>
    <s v="[]"/>
    <x v="1"/>
    <m/>
    <m/>
    <m/>
    <m/>
    <s v="Email Category"/>
    <s v="10 Nov 22 10:00:14 "/>
    <s v="10:00:14 "/>
    <d v="2022-11-07T10:00:14"/>
    <x v="5"/>
    <s v="01 Jan 70 00:00:00 "/>
    <s v=""/>
    <s v=""/>
    <s v=""/>
  </r>
  <r>
    <n v="7705"/>
    <x v="1"/>
    <x v="0"/>
    <s v="Suspected Phishing Email:  Fwd: DOCS-[378768835378768835] "/>
    <s v="Thu, 10 Nov 2022 10:30:13 GMT"/>
    <m/>
    <s v="Cristian Dragus"/>
    <s v="ekumar"/>
    <x v="1"/>
    <x v="2"/>
    <x v="2"/>
    <s v="Thu, 01 Jan 1970 00:00:00 GMT"/>
    <s v="Met"/>
    <m/>
    <s v="Scam"/>
    <n v="12"/>
    <s v="[]"/>
    <x v="1"/>
    <m/>
    <m/>
    <m/>
    <m/>
    <s v="Email Category"/>
    <s v="10 Nov 22 10:30:13 "/>
    <s v="10:30:13 "/>
    <d v="2022-11-07T10:30:13"/>
    <x v="5"/>
    <s v="01 Jan 70 00:00:00 "/>
    <s v=""/>
    <n v="1"/>
    <s v=""/>
  </r>
  <r>
    <n v="7706"/>
    <x v="1"/>
    <x v="0"/>
    <s v="Suspected Phishing Email:  Fwd: DOCS-[378768835378768835] "/>
    <s v="Thu, 10 Nov 2022 11:00:13 GMT"/>
    <m/>
    <s v="Cristian Dragus"/>
    <s v="ekumar"/>
    <x v="1"/>
    <x v="2"/>
    <x v="1"/>
    <s v="Thu, 01 Jan 1970 00:00:00 GMT"/>
    <s v="Met"/>
    <m/>
    <s v="Scam"/>
    <n v="3"/>
    <s v="[]"/>
    <x v="1"/>
    <m/>
    <m/>
    <m/>
    <m/>
    <s v="Email Category"/>
    <s v="10 Nov 22 11:00:13 "/>
    <s v="11:00:13 "/>
    <d v="2022-11-07T11:00:13"/>
    <x v="5"/>
    <s v="01 Jan 70 00:00:00 "/>
    <s v=""/>
    <n v="1"/>
    <s v=""/>
  </r>
  <r>
    <n v="7707"/>
    <x v="0"/>
    <x v="3"/>
    <s v="Windows ATP Defender Detection_x000a_ containing initial access_x000a_"/>
    <s v="Thu, 10 Nov 2022 11:50:02 GMT"/>
    <s v="Windows ATP Defender Detection"/>
    <s v="Mangesh Fasale"/>
    <s v="ekumar"/>
    <x v="1"/>
    <x v="3"/>
    <x v="1"/>
    <s v="Thu, 01 Jan 1970 00:00:00 GMT"/>
    <s v="Met"/>
    <s v="Laptop/Desktop"/>
    <m/>
    <n v="4"/>
    <s v="[]"/>
    <x v="0"/>
    <m/>
    <m/>
    <m/>
    <m/>
    <s v="Laptop/Desktop"/>
    <s v="10 Nov 22 11:50:02 "/>
    <s v="11:50:02 "/>
    <d v="2022-11-07T11:50:02"/>
    <x v="5"/>
    <s v="01 Jan 70 00:00:00 "/>
    <s v=""/>
    <s v=""/>
    <s v=""/>
  </r>
  <r>
    <n v="7708"/>
    <x v="2"/>
    <x v="1"/>
    <s v="Azure Sentinel: High Severity alert_x000a_ containing A potentially malicious URL click was detected_x000a_"/>
    <s v="Thu, 10 Nov 2022 11:50:03 GMT"/>
    <s v="Azure Sentinel: High Severity alerts (Indexed on AccountName)"/>
    <s v="Cristian Dragus"/>
    <s v="psrikan"/>
    <x v="1"/>
    <x v="3"/>
    <x v="0"/>
    <s v="Thu, 01 Jan 1970 00:00:00 GMT"/>
    <s v="Met"/>
    <s v="Laptop/Desktop"/>
    <m/>
    <n v="56"/>
    <s v="[]"/>
    <x v="0"/>
    <m/>
    <m/>
    <m/>
    <m/>
    <s v="Laptop/Desktop"/>
    <s v="10 Nov 22 11:50:03 "/>
    <s v="11:50:03 "/>
    <d v="2022-11-07T11:50:03"/>
    <x v="5"/>
    <s v="01 Jan 70 00:00:00 "/>
    <s v=""/>
    <s v=""/>
    <s v=""/>
  </r>
  <r>
    <n v="7709"/>
    <x v="1"/>
    <x v="0"/>
    <s v="Suspected Phishing Email:  Fwd: DOCS-[378768835378768835] "/>
    <s v="Thu, 10 Nov 2022 13:00:19 GMT"/>
    <m/>
    <s v="Cristian Dragus"/>
    <s v="ekumar"/>
    <x v="1"/>
    <x v="2"/>
    <x v="2"/>
    <s v="Thu, 01 Jan 1970 00:00:00 GMT"/>
    <s v="Met"/>
    <m/>
    <s v="Scam"/>
    <n v="12"/>
    <s v="[]"/>
    <x v="1"/>
    <m/>
    <m/>
    <m/>
    <m/>
    <s v="Email Category"/>
    <s v="10 Nov 22 13:00:19 "/>
    <s v="13:00:19 "/>
    <d v="2022-11-07T13:00:19"/>
    <x v="5"/>
    <s v="01 Jan 70 00:00:00 "/>
    <s v=""/>
    <n v="1"/>
    <s v=""/>
  </r>
  <r>
    <n v="7710"/>
    <x v="1"/>
    <x v="0"/>
    <s v="Suspected Phishing Email:  Fwd: DOCS-[378768835378768835] "/>
    <s v="Thu, 10 Nov 2022 13:00:19 GMT"/>
    <m/>
    <s v="Cristian Dragus"/>
    <s v="ekumar"/>
    <x v="1"/>
    <x v="2"/>
    <x v="2"/>
    <s v="Thu, 01 Jan 1970 00:00:00 GMT"/>
    <s v="Met"/>
    <m/>
    <s v="Scam"/>
    <n v="9"/>
    <s v="[]"/>
    <x v="1"/>
    <m/>
    <m/>
    <m/>
    <m/>
    <s v="Email Category"/>
    <s v="10 Nov 22 13:00:19 "/>
    <s v="13:00:19 "/>
    <d v="2022-11-07T13:00:19"/>
    <x v="5"/>
    <s v="01 Jan 70 00:00:00 "/>
    <s v=""/>
    <n v="1"/>
    <s v=""/>
  </r>
  <r>
    <n v="7711"/>
    <x v="1"/>
    <x v="0"/>
    <s v="Suspected Phishing Email:  5 Star Tailor in NY "/>
    <s v="Thu, 10 Nov 2022 13:00:19 GMT"/>
    <m/>
    <s v="Cristian Dragus"/>
    <s v="psrikan"/>
    <x v="2"/>
    <x v="1"/>
    <x v="2"/>
    <s v="Thu, 01 Jan 1970 00:00:00 GMT"/>
    <s v="Met"/>
    <m/>
    <s v="Spam"/>
    <n v="40"/>
    <s v="[]"/>
    <x v="1"/>
    <m/>
    <m/>
    <m/>
    <m/>
    <s v="Email Category"/>
    <s v="10 Nov 22 13:00:19 "/>
    <s v="13:00:19 "/>
    <d v="2022-11-07T13:00:19"/>
    <x v="5"/>
    <s v="01 Jan 70 00:00:00 "/>
    <s v=""/>
    <n v="1"/>
    <s v=""/>
  </r>
  <r>
    <n v="7712"/>
    <x v="1"/>
    <x v="0"/>
    <s v="Suspected Phishing Email:  The Automation architect's handbook-6E9D90-Q4 - 27 "/>
    <s v="Thu, 10 Nov 2022 14:30:04 GMT"/>
    <m/>
    <s v="Cristian Dragus"/>
    <s v="ekumar"/>
    <x v="2"/>
    <x v="1"/>
    <x v="1"/>
    <s v="Thu, 01 Jan 1970 00:00:00 GMT"/>
    <s v="Met"/>
    <m/>
    <s v="Spam"/>
    <n v="19"/>
    <s v="[]"/>
    <x v="1"/>
    <m/>
    <m/>
    <m/>
    <m/>
    <s v="Email Category"/>
    <s v="10 Nov 22 14:30:04 "/>
    <s v="14:30:04 "/>
    <d v="2022-11-07T14:30:04"/>
    <x v="5"/>
    <s v="01 Jan 70 00:00:00 "/>
    <s v=""/>
    <n v="1"/>
    <s v=""/>
  </r>
  <r>
    <n v="7713"/>
    <x v="1"/>
    <x v="0"/>
    <s v="Suspected Phishing Email:  Fwd: INTERPOL 10.11.2022 "/>
    <s v="Thu, 10 Nov 2022 15:00:25 GMT"/>
    <m/>
    <s v="Cristian Dragus"/>
    <s v="psrikan"/>
    <x v="1"/>
    <x v="2"/>
    <x v="2"/>
    <s v="Thu, 01 Jan 1970 00:00:00 GMT"/>
    <s v="Met"/>
    <m/>
    <s v="Scam"/>
    <n v="21"/>
    <s v="[]"/>
    <x v="1"/>
    <m/>
    <m/>
    <m/>
    <m/>
    <s v="Email Category"/>
    <s v="10 Nov 22 15:00:25 "/>
    <s v="15:00:25 "/>
    <d v="2022-11-07T15:00:25"/>
    <x v="5"/>
    <s v="01 Jan 70 00:00:00 "/>
    <s v=""/>
    <n v="1"/>
    <s v=""/>
  </r>
  <r>
    <n v="7714"/>
    <x v="1"/>
    <x v="0"/>
    <s v="Suspected Phishing Email:  Fwd: INTERPOL 10.11.2022 "/>
    <s v="Thu, 10 Nov 2022 15:30:39 GMT"/>
    <m/>
    <s v="Cristian Dragus"/>
    <s v="psrikan"/>
    <x v="1"/>
    <x v="2"/>
    <x v="2"/>
    <s v="Thu, 01 Jan 1970 00:00:00 GMT"/>
    <s v="Met"/>
    <m/>
    <s v="Scam"/>
    <n v="6"/>
    <s v="[]"/>
    <x v="1"/>
    <m/>
    <m/>
    <m/>
    <m/>
    <s v="Email Category"/>
    <s v="10 Nov 22 15:30:39 "/>
    <s v="15:30:39 "/>
    <d v="2022-11-07T15:30:39"/>
    <x v="5"/>
    <s v="01 Jan 70 00:00:00 "/>
    <s v=""/>
    <n v="1"/>
    <s v=""/>
  </r>
  <r>
    <n v="7715"/>
    <x v="1"/>
    <x v="0"/>
    <s v="Suspected Phishing Email:  Fwd: INTERPOL 10.11.2022 "/>
    <s v="Thu, 10 Nov 2022 15:30:39 GMT"/>
    <m/>
    <s v="Cristian Dragus"/>
    <s v="psrikan"/>
    <x v="1"/>
    <x v="2"/>
    <x v="2"/>
    <s v="Thu, 01 Jan 1970 00:00:00 GMT"/>
    <s v="Met"/>
    <m/>
    <s v="Scam"/>
    <n v="12"/>
    <s v="[]"/>
    <x v="1"/>
    <m/>
    <m/>
    <m/>
    <m/>
    <s v="Email Category"/>
    <s v="10 Nov 22 15:30:39 "/>
    <s v="15:30:39 "/>
    <d v="2022-11-07T15:30:39"/>
    <x v="5"/>
    <s v="01 Jan 70 00:00:00 "/>
    <s v=""/>
    <n v="1"/>
    <s v=""/>
  </r>
  <r>
    <n v="7716"/>
    <x v="2"/>
    <x v="0"/>
    <s v="Windows Defender AV Defense Evasion Alert_x000a_"/>
    <s v="Thu, 10 Nov 2022 18:10:02 GMT"/>
    <s v="Windows ATP Defender unwanted software"/>
    <s v="Theodoros Vakalopoulos"/>
    <s v="gsriniv"/>
    <x v="1"/>
    <x v="2"/>
    <x v="1"/>
    <s v="Thu, 01 Jan 1970 00:00:00 GMT"/>
    <s v="Met"/>
    <m/>
    <m/>
    <n v="19"/>
    <s v="[]"/>
    <x v="5"/>
    <m/>
    <m/>
    <m/>
    <m/>
    <s v="Email Category"/>
    <s v="10 Nov 22 18:10:02 "/>
    <s v="18:10:02 "/>
    <d v="2022-11-07T18:10:02"/>
    <x v="5"/>
    <s v="01 Jan 70 00:00:00 "/>
    <s v=""/>
    <n v="1"/>
    <s v=""/>
  </r>
  <r>
    <n v="7717"/>
    <x v="2"/>
    <x v="1"/>
    <s v="Excessive Firewall Denies Across Multiple Hosts From A Local Host_x000a_ containing Firewall Deny_x000a_"/>
    <s v="Thu, 10 Nov 2022 21:10:02 GMT"/>
    <s v="Recon: Excessive Firewall Denies from L2R"/>
    <s v="Theodoros Vakalopoulos"/>
    <s v="gsriniv"/>
    <x v="2"/>
    <x v="3"/>
    <x v="1"/>
    <s v="Thu, 01 Jan 1970 00:00:00 GMT"/>
    <s v="Met"/>
    <s v="Laptop/Desktop"/>
    <m/>
    <n v="58"/>
    <s v="[]"/>
    <x v="0"/>
    <m/>
    <m/>
    <m/>
    <m/>
    <s v="Laptop/Desktop"/>
    <s v="10 Nov 22 21:10:02 "/>
    <s v="21:10:02 "/>
    <d v="2022-11-07T21:10:02"/>
    <x v="5"/>
    <s v="01 Jan 70 00:00:00 "/>
    <s v=""/>
    <s v=""/>
    <s v=""/>
  </r>
  <r>
    <n v="7718"/>
    <x v="2"/>
    <x v="0"/>
    <s v="Excessive Firewall Denies Across Multiple Hosts From A Local Host_x000a_ containing Firewall Deny_x000a_"/>
    <s v="Fri, 11 Nov 2022 01:00:02 GMT"/>
    <s v="Recon: Excessive Firewall Denies from L2R"/>
    <s v="Theodoros Vakalopoulos"/>
    <s v="vtupura"/>
    <x v="2"/>
    <x v="1"/>
    <x v="0"/>
    <s v="Thu, 01 Jan 1970 00:00:00 GMT"/>
    <s v="Met"/>
    <s v="Laptop/Desktop"/>
    <m/>
    <n v="165"/>
    <s v="[]"/>
    <x v="0"/>
    <m/>
    <m/>
    <m/>
    <m/>
    <s v="Laptop/Desktop"/>
    <s v="11 Nov 22 01:00:02 "/>
    <s v="01:00:02 "/>
    <d v="2022-11-07T01:00:02"/>
    <x v="5"/>
    <s v="01 Jan 70 00:00:00 "/>
    <s v=""/>
    <n v="1"/>
    <s v=""/>
  </r>
  <r>
    <n v="7719"/>
    <x v="1"/>
    <x v="0"/>
    <s v="Suspected Phishing Email:  Friday 11,November 2022 "/>
    <s v="Fri, 11 Nov 2022 09:00:05 GMT"/>
    <m/>
    <s v="Cristian Dragus"/>
    <s v="psrikan"/>
    <x v="1"/>
    <x v="2"/>
    <x v="2"/>
    <s v="Thu, 01 Jan 1970 00:00:00 GMT"/>
    <s v="Met"/>
    <m/>
    <s v="Phishing"/>
    <n v="6"/>
    <s v="[]"/>
    <x v="1"/>
    <m/>
    <m/>
    <m/>
    <m/>
    <s v="Email Category"/>
    <s v="11 Nov 22 09:00:05 "/>
    <s v="09:00:05 "/>
    <d v="2022-11-07T09:00:05"/>
    <x v="5"/>
    <s v="01 Jan 70 00:00:00 "/>
    <s v=""/>
    <n v="1"/>
    <s v=""/>
  </r>
  <r>
    <n v="7720"/>
    <x v="1"/>
    <x v="2"/>
    <s v="Suspected Phishing Email:  [Marketing] Itâ€™s getting easier to improve your relationships! "/>
    <s v="Fri, 11 Nov 2022 12:30:05 GMT"/>
    <m/>
    <s v="Cristian Dragus"/>
    <s v="apaluri"/>
    <x v="0"/>
    <x v="0"/>
    <x v="1"/>
    <s v="Thu, 01 Jan 1970 00:00:00 GMT"/>
    <s v="Met"/>
    <m/>
    <s v="Marketing"/>
    <n v="95"/>
    <s v="[]"/>
    <x v="1"/>
    <m/>
    <m/>
    <m/>
    <m/>
    <s v="Email Category"/>
    <s v="11 Nov 22 12:30:05 "/>
    <s v="12:30:05 "/>
    <d v="2022-11-07T12:30:05"/>
    <x v="5"/>
    <s v="01 Jan 70 00:00:00 "/>
    <s v=""/>
    <s v=""/>
    <s v=""/>
  </r>
  <r>
    <n v="7721"/>
    <x v="2"/>
    <x v="4"/>
    <s v="Windows Defender AV Defense Evasion Alert_x000a_"/>
    <s v="Fri, 11 Nov 2022 15:30:03 GMT"/>
    <s v="Windows ATP Defender unwanted software"/>
    <m/>
    <s v="psrikan"/>
    <x v="1"/>
    <x v="3"/>
    <x v="0"/>
    <s v="Thu, 01 Jan 1970 00:00:00 GMT"/>
    <s v="Met"/>
    <s v="Server"/>
    <m/>
    <n v="44"/>
    <s v="[]"/>
    <x v="5"/>
    <m/>
    <m/>
    <m/>
    <m/>
    <s v="Server"/>
    <s v="11 Nov 22 15:30:03 "/>
    <s v="15:30:03 "/>
    <d v="2022-11-07T15:30:03"/>
    <x v="5"/>
    <s v="01 Jan 70 00:00:00 "/>
    <s v=""/>
    <s v=""/>
    <s v=""/>
  </r>
  <r>
    <n v="7722"/>
    <x v="1"/>
    <x v="4"/>
    <s v="Suspected Phishing Email:  [Marketing] National Association of Broadcasters Members "/>
    <s v="Fri, 11 Nov 2022 15:30:05 GMT"/>
    <m/>
    <m/>
    <s v="ekumar"/>
    <x v="2"/>
    <x v="3"/>
    <x v="2"/>
    <s v="Thu, 01 Jan 1970 00:00:00 GMT"/>
    <s v="Met"/>
    <m/>
    <s v="Spam"/>
    <n v="37"/>
    <s v="[]"/>
    <x v="1"/>
    <m/>
    <m/>
    <m/>
    <m/>
    <s v="Email Category"/>
    <s v="11 Nov 22 15:30:05 "/>
    <s v="15:30:05 "/>
    <d v="2022-11-07T15:30:05"/>
    <x v="5"/>
    <s v="01 Jan 70 00:00:00 "/>
    <s v=""/>
    <s v=""/>
    <s v=""/>
  </r>
  <r>
    <n v="7723"/>
    <x v="2"/>
    <x v="4"/>
    <s v="Azure Sentinel: High Severity alert_x000a_ containing Mass Delete_x000a_"/>
    <s v="Fri, 11 Nov 2022 16:50:02 GMT"/>
    <s v="Azure Sentinel: High Severity alerts (Indexed on AccountName)"/>
    <m/>
    <s v="gsriniv"/>
    <x v="2"/>
    <x v="3"/>
    <x v="0"/>
    <s v="Thu, 01 Jan 1970 00:00:00 GMT"/>
    <s v="Met"/>
    <s v="Laptop/Desktop"/>
    <m/>
    <n v="12"/>
    <s v="[]"/>
    <x v="2"/>
    <m/>
    <m/>
    <m/>
    <m/>
    <s v="Laptop/Desktop"/>
    <s v="11 Nov 22 16:50:02 "/>
    <s v="16:50:02 "/>
    <d v="2022-11-07T16:50:02"/>
    <x v="5"/>
    <s v="01 Jan 70 00:00:00 "/>
    <s v=""/>
    <s v=""/>
    <s v=""/>
  </r>
  <r>
    <n v="7724"/>
    <x v="0"/>
    <x v="1"/>
    <s v="Windows ATP Defender Detection_x000a_ containing Discovery_x000a_"/>
    <s v="Fri, 11 Nov 2022 16:50:03 GMT"/>
    <s v="Windows ATP Defender Detection"/>
    <s v="Mangesh Fasale"/>
    <s v="gsriniv"/>
    <x v="0"/>
    <x v="3"/>
    <x v="0"/>
    <s v="Thu, 01 Jan 1970 00:00:00 GMT"/>
    <s v="Met"/>
    <s v="Laptop/Desktop"/>
    <m/>
    <n v="17"/>
    <s v="[]"/>
    <x v="2"/>
    <m/>
    <m/>
    <m/>
    <m/>
    <s v="Laptop/Desktop"/>
    <s v="11 Nov 22 16:50:03 "/>
    <s v="16:50:03 "/>
    <d v="2022-11-07T16:50:03"/>
    <x v="5"/>
    <s v="01 Jan 70 00:00:00 "/>
    <s v=""/>
    <s v=""/>
    <s v=""/>
  </r>
  <r>
    <n v="7725"/>
    <x v="0"/>
    <x v="1"/>
    <s v="Windows ATP Defender Detection_x000a_ containing Malware_x000a_"/>
    <s v="Fri, 11 Nov 2022 17:00:02 GMT"/>
    <s v="Windows ATP Defender Detection"/>
    <s v="Mangesh Fasale"/>
    <s v="gsriniv"/>
    <x v="2"/>
    <x v="3"/>
    <x v="0"/>
    <s v="Thu, 01 Jan 1970 00:00:00 GMT"/>
    <s v="Met"/>
    <s v="Laptop/Desktop"/>
    <m/>
    <n v="12"/>
    <s v="[]"/>
    <x v="5"/>
    <m/>
    <m/>
    <m/>
    <m/>
    <s v="Laptop/Desktop"/>
    <s v="11 Nov 22 17:00:02 "/>
    <s v="17:00:02 "/>
    <d v="2022-11-07T17:00:02"/>
    <x v="5"/>
    <s v="01 Jan 70 00:00:00 "/>
    <s v=""/>
    <s v=""/>
    <s v=""/>
  </r>
  <r>
    <n v="7726"/>
    <x v="1"/>
    <x v="4"/>
    <s v="V2: Public Facing Application Exploitation_x000a_ containing VMware.vCenter.CVE-2021-21985.Remote.Code.Execution - This indicates an attack attempt to exploit a Remote Code Execution in VMware vCenter_x000a_"/>
    <s v="Fri, 11 Nov 2022 19:40:02 GMT"/>
    <s v="V2: Exploitation Of Public-Facing Applications"/>
    <m/>
    <s v="gsriniv"/>
    <x v="0"/>
    <x v="3"/>
    <x v="0"/>
    <s v="Thu, 01 Jan 1970 00:00:00 GMT"/>
    <s v="Met"/>
    <m/>
    <m/>
    <n v="30"/>
    <s v="[]"/>
    <x v="0"/>
    <m/>
    <m/>
    <m/>
    <m/>
    <s v="Email Category"/>
    <s v="11 Nov 22 19:40:02 "/>
    <s v="19:40:02 "/>
    <d v="2022-11-07T19:40:02"/>
    <x v="5"/>
    <s v="01 Jan 70 00:00:00 "/>
    <s v=""/>
    <s v=""/>
    <s v=""/>
  </r>
  <r>
    <n v="7727"/>
    <x v="1"/>
    <x v="4"/>
    <s v="Fortinet IPS Monitored Rule Triggered from Local Source_x000a_ containing Samba.Receive.Smb.Raw.Buffer.Overflow_x000a_"/>
    <s v="Fri, 11 Nov 2022 23:00:02 GMT"/>
    <s v="Policy: Fortinet IPS Monitored Rule Triggered from Local Source"/>
    <m/>
    <s v="gsriniv"/>
    <x v="0"/>
    <x v="3"/>
    <x v="0"/>
    <s v="Thu, 01 Jan 1970 00:00:00 GMT"/>
    <s v="Met"/>
    <s v="Server"/>
    <m/>
    <n v="11"/>
    <s v="[]"/>
    <x v="0"/>
    <m/>
    <m/>
    <m/>
    <m/>
    <s v="Server"/>
    <s v="11 Nov 22 23:00:02 "/>
    <s v="23:00:02 "/>
    <d v="2022-11-07T23:00:02"/>
    <x v="5"/>
    <s v="01 Jan 70 00:00:00 "/>
    <s v=""/>
    <s v=""/>
    <s v=""/>
  </r>
  <r>
    <n v="7728"/>
    <x v="0"/>
    <x v="1"/>
    <s v="Windows ATP Defender Detection_x000a_ containing Windows Defender ATP credential access_x000a_"/>
    <s v="Sat, 12 Nov 2022 06:40:02 GMT"/>
    <s v="Windows ATP Defender Detection"/>
    <s v="Mangesh Fasale"/>
    <s v="vtupura"/>
    <x v="2"/>
    <x v="3"/>
    <x v="0"/>
    <s v="Thu, 01 Jan 1970 00:00:00 GMT"/>
    <s v="Met"/>
    <s v="Server"/>
    <m/>
    <n v="5"/>
    <s v="[]"/>
    <x v="5"/>
    <m/>
    <m/>
    <m/>
    <m/>
    <s v="Server"/>
    <s v="12 Nov 22 06:40:02 "/>
    <s v="06:40:02 "/>
    <d v="2022-11-07T06:40:02"/>
    <x v="5"/>
    <s v="01 Jan 70 00:00:00 "/>
    <s v=""/>
    <s v=""/>
    <s v=""/>
  </r>
  <r>
    <n v="7729"/>
    <x v="2"/>
    <x v="4"/>
    <s v="Excessive Firewall Denies Across Multiple Hosts From A Local Host_x000a_ containing Firewall Deny_x000a_"/>
    <s v="Sun, 13 Nov 2022 06:50:04 GMT"/>
    <s v="Excessive Firewall Denies from Local Host"/>
    <m/>
    <s v="vtupura"/>
    <x v="2"/>
    <x v="3"/>
    <x v="0"/>
    <s v="Thu, 01 Jan 1970 00:00:00 GMT"/>
    <s v="Met"/>
    <s v="Other"/>
    <m/>
    <n v="40"/>
    <s v="[]"/>
    <x v="0"/>
    <m/>
    <m/>
    <m/>
    <m/>
    <s v="Other"/>
    <s v="13 Nov 22 06:50:04 "/>
    <s v="06:50:04 "/>
    <d v="2022-11-07T06:50:04"/>
    <x v="5"/>
    <s v="01 Jan 70 00:00:00 "/>
    <s v=""/>
    <s v=""/>
    <s v=""/>
  </r>
  <r>
    <n v="7730"/>
    <x v="1"/>
    <x v="4"/>
    <s v="Suspected Phishing Email:  Net new "/>
    <s v="Sun, 13 Nov 2022 09:30:04 GMT"/>
    <m/>
    <m/>
    <s v="apaluri"/>
    <x v="0"/>
    <x v="3"/>
    <x v="0"/>
    <s v="Thu, 01 Jan 1970 00:00:00 GMT"/>
    <s v="Met"/>
    <m/>
    <s v="Marketing"/>
    <n v="10"/>
    <s v="[]"/>
    <x v="1"/>
    <m/>
    <m/>
    <m/>
    <m/>
    <s v="Email Category"/>
    <s v="13 Nov 22 09:30:04 "/>
    <s v="09:30:04 "/>
    <d v="2022-11-07T09:30:04"/>
    <x v="5"/>
    <s v="01 Jan 70 00:00:00 "/>
    <s v=""/>
    <s v=""/>
    <s v=""/>
  </r>
  <r>
    <n v="7731"/>
    <x v="1"/>
    <x v="4"/>
    <s v="Suspected Phishing Email:  [Bulk] $2,000 giveaway for nonprofits that matter to you "/>
    <s v="Sun, 13 Nov 2022 12:00:07 GMT"/>
    <m/>
    <m/>
    <s v="apaluri"/>
    <x v="0"/>
    <x v="3"/>
    <x v="0"/>
    <s v="Thu, 01 Jan 1970 00:00:00 GMT"/>
    <s v="Met"/>
    <m/>
    <s v="Marketing"/>
    <n v="16"/>
    <s v="[]"/>
    <x v="1"/>
    <m/>
    <m/>
    <m/>
    <m/>
    <s v="Email Category"/>
    <s v="13 Nov 22 12:00:07 "/>
    <s v="12:00:07 "/>
    <d v="2022-11-07T12:00:07"/>
    <x v="5"/>
    <s v="01 Jan 70 00:00:00 "/>
    <s v=""/>
    <s v=""/>
    <s v=""/>
  </r>
  <r>
    <n v="7732"/>
    <x v="2"/>
    <x v="4"/>
    <s v="Malicious file detected by AMP in web traffic passing through Umbrella_x000a_ containing Destination blocked after being proxied_x000a_"/>
    <s v="Sun, 13 Nov 2022 21:30:03 GMT"/>
    <s v="Umbrella Proxy: Malicious file detected by AMP"/>
    <m/>
    <s v="gsriniv"/>
    <x v="1"/>
    <x v="3"/>
    <x v="0"/>
    <s v="Thu, 01 Jan 1970 00:00:00 GMT"/>
    <s v="Met"/>
    <s v="Laptop/Desktop"/>
    <m/>
    <n v="22"/>
    <s v="[]"/>
    <x v="5"/>
    <m/>
    <m/>
    <m/>
    <m/>
    <s v="Laptop/Desktop"/>
    <s v="13 Nov 22 21:30:03 "/>
    <s v="21:30:03 "/>
    <d v="2022-11-07T21:30:03"/>
    <x v="5"/>
    <s v="01 Jan 70 00:00:00 "/>
    <s v=""/>
    <s v=""/>
    <s v=""/>
  </r>
  <r>
    <n v="7733"/>
    <x v="2"/>
    <x v="0"/>
    <s v="Umbrella proxy: Multiple AV detections on same system_x000a_ containing Destination blocked after being proxied_x000a_"/>
    <s v="Mon, 14 Nov 2022 09:50:02 GMT"/>
    <s v="Umbrella proxy: Multiple AV detections on same system"/>
    <s v="Danylo Goncharskyi"/>
    <s v="psrikan"/>
    <x v="1"/>
    <x v="2"/>
    <x v="0"/>
    <s v="Thu, 01 Jan 1970 00:00:00 GMT"/>
    <s v="Met"/>
    <s v="Laptop/Desktop"/>
    <m/>
    <n v="126"/>
    <s v="[]"/>
    <x v="0"/>
    <m/>
    <m/>
    <m/>
    <m/>
    <s v="Laptop/Desktop"/>
    <s v="14 Nov 22 09:50:02 "/>
    <s v="09:50:02 "/>
    <d v="2022-11-14T09:50:02"/>
    <x v="6"/>
    <s v="01 Jan 70 00:00:00 "/>
    <s v=""/>
    <n v="1"/>
    <s v=""/>
  </r>
  <r>
    <n v="7734"/>
    <x v="2"/>
    <x v="0"/>
    <s v="Malware detected by Umbrella proxy_x000a_ containing Destination blocked after being proxied_x000a_"/>
    <s v="Mon, 14 Nov 2022 11:50:02 GMT"/>
    <s v="Umbrella proxy: Blocked Malware detected by Antivirus"/>
    <s v="Cristian Dragus"/>
    <s v="psrikan"/>
    <x v="1"/>
    <x v="2"/>
    <x v="0"/>
    <s v="Thu, 01 Jan 1970 00:00:00 GMT"/>
    <s v="Met"/>
    <s v="Laptop/Desktop"/>
    <m/>
    <n v="82"/>
    <s v="[]"/>
    <x v="0"/>
    <m/>
    <m/>
    <m/>
    <m/>
    <s v="Laptop/Desktop"/>
    <s v="14 Nov 22 11:50:02 "/>
    <s v="11:50:02 "/>
    <d v="2022-11-14T11:50:02"/>
    <x v="6"/>
    <s v="01 Jan 70 00:00:00 "/>
    <s v=""/>
    <n v="1"/>
    <s v=""/>
  </r>
  <r>
    <n v="7735"/>
    <x v="1"/>
    <x v="0"/>
    <s v="Suspected Phishing Email:  None "/>
    <s v="Mon, 14 Nov 2022 12:30:04 GMT"/>
    <m/>
    <s v="Cristian Dragus"/>
    <s v="psrikan"/>
    <x v="0"/>
    <x v="0"/>
    <x v="2"/>
    <s v="Thu, 01 Jan 1970 00:00:00 GMT"/>
    <s v="Met"/>
    <m/>
    <s v="Legitimate"/>
    <n v="47"/>
    <s v="[]"/>
    <x v="1"/>
    <m/>
    <m/>
    <m/>
    <m/>
    <s v="Email Category"/>
    <s v="14 Nov 22 12:30:04 "/>
    <s v="12:30:04 "/>
    <d v="2022-11-14T12:30:04"/>
    <x v="6"/>
    <s v="01 Jan 70 00:00:00 "/>
    <s v=""/>
    <n v="1"/>
    <s v=""/>
  </r>
  <r>
    <n v="7736"/>
    <x v="4"/>
    <x v="1"/>
    <s v="Potential Malaware known commands used by petya_x000a_ containing Success Audit: A new process has been created_x000a_"/>
    <s v="Mon, 14 Nov 2022 15:00:04 GMT"/>
    <s v="Malware: known commands used by petya"/>
    <s v="Danylo Goncharskyi"/>
    <s v="psrikan"/>
    <x v="2"/>
    <x v="3"/>
    <x v="0"/>
    <s v="Thu, 01 Jan 1970 00:00:00 GMT"/>
    <s v="Met"/>
    <m/>
    <m/>
    <n v="24"/>
    <s v="[]"/>
    <x v="5"/>
    <m/>
    <m/>
    <m/>
    <m/>
    <s v="Email Category"/>
    <s v="14 Nov 22 15:00:04 "/>
    <s v="15:00:04 "/>
    <d v="2022-11-14T15:00:04"/>
    <x v="6"/>
    <s v="01 Jan 70 00:00:00 "/>
    <s v=""/>
    <s v=""/>
    <s v=""/>
  </r>
  <r>
    <n v="7737"/>
    <x v="4"/>
    <x v="1"/>
    <s v="Potential Malaware known commands used by petya_x000a_ containing Success Audit: A new process has been created_x000a_"/>
    <s v="Mon, 14 Nov 2022 15:40:02 GMT"/>
    <s v="Malware: known commands used by petya"/>
    <s v="Danylo Goncharskyi"/>
    <s v="psrikan"/>
    <x v="2"/>
    <x v="3"/>
    <x v="0"/>
    <s v="Thu, 01 Jan 1970 00:00:00 GMT"/>
    <s v="Met"/>
    <m/>
    <m/>
    <n v="23"/>
    <s v="[]"/>
    <x v="5"/>
    <m/>
    <m/>
    <m/>
    <m/>
    <s v="Email Category"/>
    <s v="14 Nov 22 15:40:02 "/>
    <s v="15:40:02 "/>
    <d v="2022-11-14T15:40:02"/>
    <x v="6"/>
    <s v="01 Jan 70 00:00:00 "/>
    <s v=""/>
    <s v=""/>
    <s v=""/>
  </r>
  <r>
    <n v="7738"/>
    <x v="1"/>
    <x v="0"/>
    <s v="Suspected Phishing Email:  [Bulk] Communication Challenge van de Erasmus Universiteit Rotterdam "/>
    <s v="Mon, 14 Nov 2022 16:30:05 GMT"/>
    <m/>
    <s v="Cristian Dragus"/>
    <s v="apaluri"/>
    <x v="2"/>
    <x v="1"/>
    <x v="2"/>
    <s v="Thu, 01 Jan 1970 00:00:00 GMT"/>
    <s v="Met"/>
    <m/>
    <s v="Spam"/>
    <n v="970"/>
    <s v="[]"/>
    <x v="1"/>
    <m/>
    <m/>
    <m/>
    <m/>
    <s v="Email Category"/>
    <s v="14 Nov 22 16:30:05 "/>
    <s v="16:30:05 "/>
    <d v="2022-11-14T16:30:05"/>
    <x v="6"/>
    <s v="01 Jan 70 00:00:00 "/>
    <s v=""/>
    <n v="1"/>
    <s v=""/>
  </r>
  <r>
    <n v="7739"/>
    <x v="2"/>
    <x v="0"/>
    <s v="Azure Sentinel: High Severity alert_x000a_ containing Unfamiliar sign-in properties_x000a_"/>
    <s v="Mon, 14 Nov 2022 16:40:03 GMT"/>
    <s v="Azure Sentinel: High Severity alerts (Indexed on AccountName)"/>
    <s v="Aditya Vashist"/>
    <s v="apaluri"/>
    <x v="2"/>
    <x v="1"/>
    <x v="1"/>
    <s v="Thu, 01 Jan 1970 00:00:00 GMT"/>
    <s v="Met"/>
    <s v="Laptop/Desktop"/>
    <m/>
    <n v="25"/>
    <s v="[]"/>
    <x v="3"/>
    <m/>
    <m/>
    <m/>
    <m/>
    <s v="Laptop/Desktop"/>
    <s v="14 Nov 22 16:40:03 "/>
    <s v="16:40:03 "/>
    <d v="2022-11-14T16:40:03"/>
    <x v="6"/>
    <s v="01 Jan 70 00:00:00 "/>
    <s v=""/>
    <n v="1"/>
    <s v=""/>
  </r>
  <r>
    <n v="7740"/>
    <x v="0"/>
    <x v="0"/>
    <s v="Windows ATP Defender Detection_x000a_ containing Lateral Movement_x000a_"/>
    <s v="Mon, 14 Nov 2022 18:10:02 GMT"/>
    <s v="Windows ATP Defender Detection"/>
    <s v="Mangesh Fasale"/>
    <s v="apaluri"/>
    <x v="2"/>
    <x v="2"/>
    <x v="0"/>
    <s v="Thu, 01 Jan 1970 00:00:00 GMT"/>
    <s v="Met"/>
    <s v="Server"/>
    <m/>
    <n v="20"/>
    <s v="[]"/>
    <x v="7"/>
    <m/>
    <m/>
    <m/>
    <m/>
    <s v="Server"/>
    <s v="14 Nov 22 18:10:02 "/>
    <s v="18:10:02 "/>
    <d v="2022-11-14T18:10:02"/>
    <x v="6"/>
    <s v="01 Jan 70 00:00:00 "/>
    <s v=""/>
    <s v=""/>
    <n v="1"/>
  </r>
  <r>
    <n v="7741"/>
    <x v="0"/>
    <x v="0"/>
    <s v="Windows ATP Defender Detection_x000a_ containing Third Party TI malware alert_x000a_"/>
    <s v="Mon, 14 Nov 2022 18:50:04 GMT"/>
    <s v="Windows ATP Defender Detection"/>
    <s v="Mangesh Fasale"/>
    <s v="apaluri"/>
    <x v="2"/>
    <x v="2"/>
    <x v="0"/>
    <s v="Thu, 01 Jan 1970 00:00:00 GMT"/>
    <s v="Met"/>
    <s v="Laptop/Desktop"/>
    <m/>
    <n v="25"/>
    <s v="[]"/>
    <x v="2"/>
    <m/>
    <m/>
    <m/>
    <m/>
    <s v="Laptop/Desktop"/>
    <s v="14 Nov 22 18:50:04 "/>
    <s v="18:50:04 "/>
    <d v="2022-11-14T18:50:04"/>
    <x v="6"/>
    <s v="01 Jan 70 00:00:00 "/>
    <s v=""/>
    <s v=""/>
    <n v="1"/>
  </r>
  <r>
    <n v="7742"/>
    <x v="1"/>
    <x v="0"/>
    <s v="Suspected Phishing Email:  Re: Letâ€™s set up a call "/>
    <s v="Mon, 14 Nov 2022 20:30:04 GMT"/>
    <m/>
    <s v="Cristian Dragus"/>
    <s v="apaluri"/>
    <x v="2"/>
    <x v="1"/>
    <x v="2"/>
    <s v="Thu, 01 Jan 1970 00:00:00 GMT"/>
    <s v="Met"/>
    <m/>
    <s v="Spam"/>
    <n v="9"/>
    <s v="[]"/>
    <x v="1"/>
    <m/>
    <m/>
    <m/>
    <m/>
    <s v="Email Category"/>
    <s v="14 Nov 22 20:30:04 "/>
    <s v="20:30:04 "/>
    <d v="2022-11-14T20:30:04"/>
    <x v="6"/>
    <s v="01 Jan 70 00:00:00 "/>
    <s v=""/>
    <n v="1"/>
    <s v=""/>
  </r>
  <r>
    <n v="7743"/>
    <x v="1"/>
    <x v="0"/>
    <s v="Suspected Phishing Email:  You have used over 50% of your iCloud storage "/>
    <s v="Tue, 15 Nov 2022 01:00:05 GMT"/>
    <m/>
    <s v="Cristian Dragus"/>
    <s v="ekumar"/>
    <x v="0"/>
    <x v="0"/>
    <x v="2"/>
    <s v="Thu, 01 Jan 1970 00:00:00 GMT"/>
    <s v="Met"/>
    <m/>
    <s v="Legitimate"/>
    <n v="9"/>
    <s v="[]"/>
    <x v="1"/>
    <m/>
    <m/>
    <m/>
    <m/>
    <s v="Email Category"/>
    <s v="15 Nov 22 01:00:05 "/>
    <s v="01:00:05 "/>
    <d v="2022-11-14T01:00:05"/>
    <x v="6"/>
    <s v="01 Jan 70 00:00:00 "/>
    <s v=""/>
    <n v="1"/>
    <s v=""/>
  </r>
  <r>
    <n v="7744"/>
    <x v="1"/>
    <x v="0"/>
    <s v="Suspected Phishing Email:  Microsoft 365-Sicherheit: Sie haben Nachrichten in QuarantÃ¤ne "/>
    <s v="Tue, 15 Nov 2022 01:30:04 GMT"/>
    <m/>
    <s v="Cristian Dragus"/>
    <s v="ekumar"/>
    <x v="0"/>
    <x v="0"/>
    <x v="2"/>
    <s v="Thu, 01 Jan 1970 00:00:00 GMT"/>
    <s v="Met"/>
    <m/>
    <s v="Legitimate"/>
    <n v="395"/>
    <s v="[]"/>
    <x v="1"/>
    <m/>
    <m/>
    <m/>
    <m/>
    <s v="Email Category"/>
    <s v="15 Nov 22 01:30:04 "/>
    <s v="01:30:04 "/>
    <d v="2022-11-14T01:30:04"/>
    <x v="6"/>
    <s v="01 Jan 70 00:00:00 "/>
    <s v=""/>
    <n v="1"/>
    <s v=""/>
  </r>
  <r>
    <n v="7745"/>
    <x v="0"/>
    <x v="0"/>
    <s v="Windows ATP Defender Detection_x000a_ containing Third Party TI malware alert_x000a_"/>
    <s v="Tue, 15 Nov 2022 03:30:02 GMT"/>
    <s v="Windows ATP Defender Detection"/>
    <s v="Mangesh Fasale"/>
    <s v="ekumar"/>
    <x v="1"/>
    <x v="2"/>
    <x v="1"/>
    <s v="Thu, 01 Jan 1970 00:00:00 GMT"/>
    <s v="Met"/>
    <s v="Laptop/Desktop"/>
    <m/>
    <n v="13"/>
    <s v="[]"/>
    <x v="0"/>
    <m/>
    <m/>
    <m/>
    <m/>
    <s v="Laptop/Desktop"/>
    <s v="15 Nov 22 03:30:02 "/>
    <s v="03:30:02 "/>
    <d v="2022-11-14T03:30:02"/>
    <x v="6"/>
    <s v="01 Jan 70 00:00:00 "/>
    <s v=""/>
    <n v="1"/>
    <s v=""/>
  </r>
  <r>
    <n v="7746"/>
    <x v="2"/>
    <x v="0"/>
    <s v="Excessive Firewall Denies Across Multiple Hosts From A Local Host_x000a_ containing Firewall Drop_x000a_"/>
    <s v="Tue, 15 Nov 2022 04:30:04 GMT"/>
    <s v="Excessive Firewall Denies from Local Host"/>
    <s v="Danylo Goncharskyi"/>
    <s v="ekumar"/>
    <x v="2"/>
    <x v="1"/>
    <x v="0"/>
    <s v="Thu, 01 Jan 1970 00:00:00 GMT"/>
    <s v="Met"/>
    <s v="Server"/>
    <m/>
    <n v="18"/>
    <s v="[]"/>
    <x v="0"/>
    <m/>
    <m/>
    <m/>
    <m/>
    <s v="Server"/>
    <s v="15 Nov 22 04:30:04 "/>
    <s v="04:30:04 "/>
    <d v="2022-11-14T04:30:04"/>
    <x v="6"/>
    <s v="01 Jan 70 00:00:00 "/>
    <s v=""/>
    <n v="1"/>
    <s v=""/>
  </r>
  <r>
    <n v="7747"/>
    <x v="2"/>
    <x v="0"/>
    <s v="Excessive Firewall Denies Across Multiple Hosts From A Local Host_x000a_ containing Firewall Drop_x000a_"/>
    <s v="Tue, 15 Nov 2022 04:30:06 GMT"/>
    <s v="Excessive Firewall Denies from Local Host"/>
    <s v="Danylo Goncharskyi"/>
    <s v="ekumar"/>
    <x v="2"/>
    <x v="1"/>
    <x v="0"/>
    <s v="Thu, 01 Jan 1970 00:00:00 GMT"/>
    <s v="Met"/>
    <s v="Server"/>
    <m/>
    <n v="12"/>
    <s v="[]"/>
    <x v="0"/>
    <m/>
    <m/>
    <m/>
    <m/>
    <s v="Server"/>
    <s v="15 Nov 22 04:30:06 "/>
    <s v="04:30:06 "/>
    <d v="2022-11-14T04:30:06"/>
    <x v="6"/>
    <s v="01 Jan 70 00:00:00 "/>
    <s v=""/>
    <n v="1"/>
    <s v=""/>
  </r>
  <r>
    <n v="7748"/>
    <x v="2"/>
    <x v="0"/>
    <s v="Excessive Firewall Denies Across Multiple Hosts From A Local Host_x000a_ containing Firewall Drop_x000a_"/>
    <s v="Tue, 15 Nov 2022 04:30:08 GMT"/>
    <s v="Excessive Firewall Denies from Local Host"/>
    <s v="Danylo Goncharskyi"/>
    <s v="ekumar"/>
    <x v="2"/>
    <x v="1"/>
    <x v="0"/>
    <s v="Thu, 01 Jan 1970 00:00:00 GMT"/>
    <s v="Met"/>
    <s v="Server"/>
    <m/>
    <n v="47"/>
    <s v="[]"/>
    <x v="0"/>
    <m/>
    <m/>
    <m/>
    <m/>
    <s v="Server"/>
    <s v="15 Nov 22 04:30:08 "/>
    <s v="04:30:08 "/>
    <d v="2022-11-14T04:30:08"/>
    <x v="6"/>
    <s v="01 Jan 70 00:00:00 "/>
    <s v=""/>
    <n v="1"/>
    <s v=""/>
  </r>
  <r>
    <n v="7749"/>
    <x v="2"/>
    <x v="0"/>
    <s v="Excessive Firewall Denies Across Multiple Hosts From A Local Host_x000a_ containing Firewall Drop_x000a_"/>
    <s v="Tue, 15 Nov 2022 04:30:10 GMT"/>
    <s v="Excessive Firewall Denies from Local Host"/>
    <s v="Danylo Goncharskyi"/>
    <s v="ekumar"/>
    <x v="2"/>
    <x v="1"/>
    <x v="0"/>
    <s v="Thu, 01 Jan 1970 00:00:00 GMT"/>
    <s v="Met"/>
    <s v="Laptop/Desktop"/>
    <m/>
    <n v="4"/>
    <s v="[]"/>
    <x v="0"/>
    <m/>
    <m/>
    <m/>
    <m/>
    <s v="Laptop/Desktop"/>
    <s v="15 Nov 22 04:30:10 "/>
    <s v="04:30:10 "/>
    <d v="2022-11-14T04:30:10"/>
    <x v="6"/>
    <s v="01 Jan 70 00:00:00 "/>
    <s v=""/>
    <n v="1"/>
    <s v=""/>
  </r>
  <r>
    <n v="7750"/>
    <x v="2"/>
    <x v="0"/>
    <s v="Umbrella proxy: Multiple AV detections on same system_x000a_ containing Destination blocked after being proxied_x000a_"/>
    <s v="Tue, 15 Nov 2022 07:20:04 GMT"/>
    <s v="Umbrella proxy: Multiple AV detections on same system"/>
    <s v="Theodoros Vakalopoulos"/>
    <s v="psrikan"/>
    <x v="1"/>
    <x v="2"/>
    <x v="0"/>
    <s v="Thu, 01 Jan 1970 00:00:00 GMT"/>
    <s v="Met"/>
    <s v="Laptop/Desktop"/>
    <m/>
    <n v="73"/>
    <s v="[]"/>
    <x v="0"/>
    <m/>
    <m/>
    <m/>
    <m/>
    <s v="Laptop/Desktop"/>
    <s v="15 Nov 22 07:20:04 "/>
    <s v="07:20:04 "/>
    <d v="2022-11-14T07:20:04"/>
    <x v="6"/>
    <s v="01 Jan 70 00:00:00 "/>
    <s v=""/>
    <n v="1"/>
    <s v=""/>
  </r>
  <r>
    <n v="7751"/>
    <x v="2"/>
    <x v="0"/>
    <s v="Umbrella proxy: Multiple AV detections on same system_x000a_ containing Destination blocked after being proxied_x000a_"/>
    <s v="Tue, 15 Nov 2022 08:30:02 GMT"/>
    <s v="Umbrella proxy: Multiple AV detections on same system"/>
    <s v="Theodoros Vakalopoulos"/>
    <s v="psrikan"/>
    <x v="2"/>
    <x v="1"/>
    <x v="0"/>
    <s v="Thu, 01 Jan 1970 00:00:00 GMT"/>
    <s v="Met"/>
    <s v="Laptop/Desktop"/>
    <m/>
    <n v="42"/>
    <s v="[]"/>
    <x v="0"/>
    <m/>
    <m/>
    <m/>
    <m/>
    <s v="Laptop/Desktop"/>
    <s v="15 Nov 22 08:30:02 "/>
    <s v="08:30:02 "/>
    <d v="2022-11-14T08:30:02"/>
    <x v="6"/>
    <s v="01 Jan 70 00:00:00 "/>
    <s v=""/>
    <n v="1"/>
    <s v=""/>
  </r>
  <r>
    <n v="7752"/>
    <x v="1"/>
    <x v="0"/>
    <s v="Suspected Phishing Email:  Your Inspection Report from Cooper Pest Solutions "/>
    <s v="Tue, 15 Nov 2022 08:30:06 GMT"/>
    <m/>
    <s v="Aditya Vashist"/>
    <s v="psrikan"/>
    <x v="0"/>
    <x v="0"/>
    <x v="2"/>
    <s v="Thu, 01 Jan 1970 00:00:00 GMT"/>
    <s v="Met"/>
    <m/>
    <s v="Marketing"/>
    <n v="25"/>
    <s v="[]"/>
    <x v="1"/>
    <m/>
    <m/>
    <m/>
    <m/>
    <s v="Email Category"/>
    <s v="15 Nov 22 08:30:06 "/>
    <s v="08:30:06 "/>
    <d v="2022-11-14T08:30:06"/>
    <x v="6"/>
    <s v="01 Jan 70 00:00:00 "/>
    <s v=""/>
    <n v="1"/>
    <s v=""/>
  </r>
  <r>
    <n v="7753"/>
    <x v="1"/>
    <x v="0"/>
    <s v="Suspected Phishing Email:  [Bulk] Dell Technologies Co-COO Chuck Whitten: â€˜Our Commitment To The Channel Is Unwavering' "/>
    <s v="Tue, 15 Nov 2022 11:30:04 GMT"/>
    <m/>
    <s v="Cristian Dragus"/>
    <s v="psrikan"/>
    <x v="2"/>
    <x v="1"/>
    <x v="2"/>
    <s v="Thu, 01 Jan 1970 00:00:00 GMT"/>
    <s v="Met"/>
    <m/>
    <s v="Spam"/>
    <n v="26"/>
    <s v="[]"/>
    <x v="1"/>
    <m/>
    <m/>
    <m/>
    <m/>
    <s v="Email Category"/>
    <s v="15 Nov 22 11:30:04 "/>
    <s v="11:30:04 "/>
    <d v="2022-11-14T11:30:04"/>
    <x v="6"/>
    <s v="01 Jan 70 00:00:00 "/>
    <s v=""/>
    <n v="1"/>
    <s v=""/>
  </r>
  <r>
    <n v="7754"/>
    <x v="1"/>
    <x v="0"/>
    <s v="Suspected Phishing Email:  [Bulk] Dell Technologies Co-COO Chuck Whitten: â€˜Our Commitment To The Channel Is Unwavering' "/>
    <s v="Tue, 15 Nov 2022 13:00:06 GMT"/>
    <m/>
    <s v="Cristian Dragus"/>
    <s v="psrikan"/>
    <x v="2"/>
    <x v="1"/>
    <x v="2"/>
    <s v="Thu, 01 Jan 1970 00:00:00 GMT"/>
    <s v="Met"/>
    <m/>
    <s v="Spam"/>
    <n v="10"/>
    <s v="[]"/>
    <x v="1"/>
    <m/>
    <m/>
    <m/>
    <m/>
    <s v="Email Category"/>
    <s v="15 Nov 22 13:00:06 "/>
    <s v="13:00:06 "/>
    <d v="2022-11-14T13:00:06"/>
    <x v="6"/>
    <s v="01 Jan 70 00:00:00 "/>
    <s v=""/>
    <n v="1"/>
    <s v=""/>
  </r>
  <r>
    <n v="7755"/>
    <x v="0"/>
    <x v="1"/>
    <s v="Windows ATP Defender Detection_x000a_ containing Malware_x000a_"/>
    <s v="Tue, 15 Nov 2022 14:20:02 GMT"/>
    <s v="Windows ATP Defender Detection"/>
    <s v="Theodoros Vakalopoulos"/>
    <s v="psrikan"/>
    <x v="1"/>
    <x v="2"/>
    <x v="0"/>
    <s v="Thu, 01 Jan 1970 00:00:00 GMT"/>
    <s v="Met"/>
    <s v="Laptop/Desktop"/>
    <m/>
    <n v="37"/>
    <s v="[]"/>
    <x v="5"/>
    <m/>
    <m/>
    <m/>
    <m/>
    <s v="Laptop/Desktop"/>
    <s v="15 Nov 22 14:20:02 "/>
    <s v="14:20:02 "/>
    <d v="2022-11-14T14:20:02"/>
    <x v="6"/>
    <s v="01 Jan 70 00:00:00 "/>
    <s v=""/>
    <s v=""/>
    <s v=""/>
  </r>
  <r>
    <n v="7756"/>
    <x v="2"/>
    <x v="0"/>
    <s v="Excessive Firewall Denies Across Multiple Hosts From A Local Host_x000a_ containing Firewall Deny_x000a_"/>
    <s v="Tue, 15 Nov 2022 15:50:02 GMT"/>
    <s v="Excessive Firewall Denies from Local Host"/>
    <s v="Danylo Goncharskyi"/>
    <s v="psrikan"/>
    <x v="2"/>
    <x v="0"/>
    <x v="0"/>
    <s v="Thu, 01 Jan 1970 00:00:00 GMT"/>
    <s v="Met"/>
    <m/>
    <m/>
    <n v="9"/>
    <s v="[]"/>
    <x v="0"/>
    <m/>
    <m/>
    <m/>
    <m/>
    <s v="Email Category"/>
    <s v="15 Nov 22 15:50:02 "/>
    <s v="15:50:02 "/>
    <d v="2022-11-14T15:50:02"/>
    <x v="6"/>
    <s v="01 Jan 70 00:00:00 "/>
    <s v=""/>
    <s v=""/>
    <n v="1"/>
  </r>
  <r>
    <n v="7757"/>
    <x v="2"/>
    <x v="0"/>
    <s v="Excessive Firewall Denies Across Multiple Hosts From A Local Host_x000a_ containing Firewall Drop_x000a_"/>
    <s v="Tue, 15 Nov 2022 21:00:03 GMT"/>
    <s v="Excessive Firewall Denies from Local Host"/>
    <s v="Danylo Goncharskyi"/>
    <s v="apaluri"/>
    <x v="2"/>
    <x v="1"/>
    <x v="0"/>
    <s v="Thu, 01 Jan 1970 00:00:00 GMT"/>
    <s v="Met"/>
    <s v="Laptop/Desktop"/>
    <m/>
    <n v="9"/>
    <s v="[]"/>
    <x v="0"/>
    <m/>
    <m/>
    <m/>
    <m/>
    <s v="Laptop/Desktop"/>
    <s v="15 Nov 22 21:00:03 "/>
    <s v="21:00:03 "/>
    <d v="2022-11-14T21:00:03"/>
    <x v="6"/>
    <s v="01 Jan 70 00:00:00 "/>
    <s v=""/>
    <n v="1"/>
    <s v=""/>
  </r>
  <r>
    <n v="7758"/>
    <x v="1"/>
    <x v="0"/>
    <s v="Suspected Phishing Email:  RE: Vikas Malik- Direct Reports "/>
    <s v="Tue, 15 Nov 2022 21:00:05 GMT"/>
    <m/>
    <s v="Aditya Vashist"/>
    <s v="apaluri"/>
    <x v="0"/>
    <x v="0"/>
    <x v="0"/>
    <s v="Thu, 01 Jan 1970 00:00:00 GMT"/>
    <s v="Met"/>
    <m/>
    <s v="Legitimate"/>
    <n v="25"/>
    <s v="[]"/>
    <x v="1"/>
    <m/>
    <m/>
    <m/>
    <m/>
    <s v="Email Category"/>
    <s v="15 Nov 22 21:00:05 "/>
    <s v="21:00:05 "/>
    <d v="2022-11-14T21:00:05"/>
    <x v="6"/>
    <s v="01 Jan 70 00:00:00 "/>
    <s v=""/>
    <n v="1"/>
    <s v=""/>
  </r>
  <r>
    <n v="7759"/>
    <x v="0"/>
    <x v="1"/>
    <s v="Windows ATP Defender Detection_x000a_ containing Windows Defender ATP defense evasion_x000a_"/>
    <s v="Tue, 15 Nov 2022 21:30:03 GMT"/>
    <s v="Windows ATP Defender Detection"/>
    <s v="Aditya Vashist"/>
    <s v="apaluri"/>
    <x v="1"/>
    <x v="3"/>
    <x v="0"/>
    <s v="Thu, 01 Jan 1970 00:00:00 GMT"/>
    <s v="Met"/>
    <m/>
    <m/>
    <n v="18"/>
    <s v="[]"/>
    <x v="2"/>
    <m/>
    <m/>
    <m/>
    <m/>
    <s v="Email Category"/>
    <s v="15 Nov 22 21:30:03 "/>
    <s v="21:30:03 "/>
    <d v="2022-11-14T21:30:03"/>
    <x v="6"/>
    <s v="01 Jan 70 00:00:00 "/>
    <s v=""/>
    <s v=""/>
    <s v=""/>
  </r>
  <r>
    <n v="7760"/>
    <x v="2"/>
    <x v="1"/>
    <s v="Windows Defender AV Defense Evasion Alert_x000a_"/>
    <s v="Tue, 15 Nov 2022 22:30:02 GMT"/>
    <s v="Windows ATP Defender unwanted software"/>
    <s v="Cristian Dragus"/>
    <s v="apaluri"/>
    <x v="1"/>
    <x v="2"/>
    <x v="0"/>
    <s v="Thu, 01 Jan 1970 00:00:00 GMT"/>
    <s v="Met"/>
    <s v="Laptop/Desktop"/>
    <m/>
    <n v="9"/>
    <s v="[]"/>
    <x v="2"/>
    <m/>
    <m/>
    <m/>
    <m/>
    <s v="Laptop/Desktop"/>
    <s v="15 Nov 22 22:30:02 "/>
    <s v="22:30:02 "/>
    <d v="2022-11-14T22:30:02"/>
    <x v="6"/>
    <s v="01 Jan 70 00:00:00 "/>
    <s v=""/>
    <s v=""/>
    <s v=""/>
  </r>
  <r>
    <n v="7761"/>
    <x v="4"/>
    <x v="3"/>
    <s v="Network communication with a malicious machine detected_x000a_"/>
    <s v="Tue, 15 Nov 2022 23:40:02 GMT"/>
    <s v="Potential Botnet Events Become Offenses"/>
    <s v="Mangesh Fasale"/>
    <s v="vtupura"/>
    <x v="1"/>
    <x v="3"/>
    <x v="0"/>
    <s v="Thu, 01 Jan 1970 00:00:00 GMT"/>
    <s v="Met"/>
    <s v="Server"/>
    <m/>
    <n v="196"/>
    <s v="[]"/>
    <x v="0"/>
    <m/>
    <m/>
    <m/>
    <m/>
    <s v="Server"/>
    <s v="15 Nov 22 23:40:02 "/>
    <s v="23:40:02 "/>
    <d v="2022-11-14T23:40:02"/>
    <x v="6"/>
    <s v="01 Jan 70 00:00:00 "/>
    <s v=""/>
    <s v=""/>
    <s v=""/>
  </r>
  <r>
    <n v="7762"/>
    <x v="2"/>
    <x v="3"/>
    <s v="Azure Sentinel: High Severity alert_x000a_ containing Network communication with a malicious machine detected_x000a_"/>
    <s v="Tue, 15 Nov 2022 23:40:04 GMT"/>
    <s v="Azure Sentinel: High Severity alerts (Indexed on Victim IP)"/>
    <s v="Mangesh Fasale"/>
    <s v="breddy"/>
    <x v="0"/>
    <x v="3"/>
    <x v="0"/>
    <s v="Thu, 01 Jan 1970 00:00:00 GMT"/>
    <s v="Met"/>
    <s v="Other"/>
    <m/>
    <n v="270"/>
    <s v="[]"/>
    <x v="0"/>
    <m/>
    <m/>
    <m/>
    <m/>
    <s v="Other"/>
    <s v="15 Nov 22 23:40:04 "/>
    <s v="23:40:04 "/>
    <d v="2022-11-14T23:40:04"/>
    <x v="6"/>
    <s v="01 Jan 70 00:00:00 "/>
    <s v=""/>
    <s v=""/>
    <s v=""/>
  </r>
  <r>
    <n v="7763"/>
    <x v="2"/>
    <x v="2"/>
    <s v="Excessive Firewall Denies Across Multiple Hosts From A Local Host_x000a_ containing Firewall Drop_x000a_"/>
    <s v="Wed, 16 Nov 2022 08:10:03 GMT"/>
    <s v="Recon: Excessive Firewall Denies from L2R"/>
    <s v="Danylo Goncharskyi"/>
    <s v="ekumar"/>
    <x v="2"/>
    <x v="1"/>
    <x v="0"/>
    <s v="Thu, 01 Jan 1970 00:00:00 GMT"/>
    <s v="Met"/>
    <s v="Server"/>
    <m/>
    <n v="7"/>
    <s v="[]"/>
    <x v="0"/>
    <m/>
    <m/>
    <m/>
    <m/>
    <s v="Server"/>
    <s v="16 Nov 22 08:10:03 "/>
    <s v="08:10:03 "/>
    <d v="2022-11-14T08:10:03"/>
    <x v="6"/>
    <s v="01 Jan 70 00:00:00 "/>
    <s v=""/>
    <s v=""/>
    <s v=""/>
  </r>
  <r>
    <n v="7764"/>
    <x v="1"/>
    <x v="0"/>
    <s v="Suspected Phishing Email:  None "/>
    <s v="Wed, 16 Nov 2022 10:14:28 GMT"/>
    <m/>
    <m/>
    <s v="psrikan"/>
    <x v="2"/>
    <x v="1"/>
    <x v="0"/>
    <s v="Thu, 01 Jan 1970 00:00:00 GMT"/>
    <s v="Met"/>
    <m/>
    <s v="Legitimate"/>
    <m/>
    <s v="[]"/>
    <x v="1"/>
    <m/>
    <m/>
    <m/>
    <m/>
    <s v="Email Category"/>
    <s v="16 Nov 22 10:14:28 "/>
    <s v="10:14:28 "/>
    <d v="2022-11-14T10:14:28"/>
    <x v="6"/>
    <s v="01 Jan 70 00:00:00 "/>
    <s v=""/>
    <n v="1"/>
    <s v=""/>
  </r>
  <r>
    <n v="7765"/>
    <x v="1"/>
    <x v="0"/>
    <s v="Suspected Phishing Email:  [Bulk] Invitation au petit-dÃ©jeuner-confÃ©rence : Engager l'entreprise pour rÃ©engager les collaborateurs "/>
    <s v="Wed, 16 Nov 2022 13:00:05 GMT"/>
    <m/>
    <s v="Cristian Dragus"/>
    <s v="ekumar"/>
    <x v="2"/>
    <x v="1"/>
    <x v="2"/>
    <s v="Thu, 01 Jan 1970 00:00:00 GMT"/>
    <s v="Met"/>
    <m/>
    <s v="Spam"/>
    <n v="18"/>
    <s v="[]"/>
    <x v="1"/>
    <m/>
    <m/>
    <m/>
    <m/>
    <s v="Email Category"/>
    <s v="16 Nov 22 13:00:05 "/>
    <s v="13:00:05 "/>
    <d v="2022-11-14T13:00:05"/>
    <x v="6"/>
    <s v="01 Jan 70 00:00:00 "/>
    <s v=""/>
    <n v="1"/>
    <s v=""/>
  </r>
  <r>
    <n v="7766"/>
    <x v="2"/>
    <x v="1"/>
    <s v="Firewall Drop_x000a_"/>
    <s v="Wed, 16 Nov 2022 13:20:03 GMT"/>
    <s v="Excessive Firewall Denies from Local Host"/>
    <s v="Cristian Dragus"/>
    <s v="ekumar"/>
    <x v="2"/>
    <x v="3"/>
    <x v="0"/>
    <s v="Thu, 01 Jan 1970 00:00:00 GMT"/>
    <s v="Met"/>
    <s v="Server"/>
    <m/>
    <n v="19"/>
    <s v="[]"/>
    <x v="0"/>
    <m/>
    <m/>
    <m/>
    <m/>
    <s v="Server"/>
    <s v="16 Nov 22 13:20:03 "/>
    <s v="13:20:03 "/>
    <d v="2022-11-14T13:20:03"/>
    <x v="6"/>
    <s v="01 Jan 70 00:00:00 "/>
    <s v=""/>
    <s v=""/>
    <s v=""/>
  </r>
  <r>
    <n v="7767"/>
    <x v="1"/>
    <x v="0"/>
    <s v="Suspected Phishing Email:  [Bulk] RE: Please review my mail I sent on 11/08 "/>
    <s v="Wed, 16 Nov 2022 14:00:05 GMT"/>
    <m/>
    <s v="Aditya Vashist"/>
    <s v="psrikan"/>
    <x v="0"/>
    <x v="0"/>
    <x v="2"/>
    <s v="Thu, 01 Jan 1970 00:00:00 GMT"/>
    <s v="Met"/>
    <m/>
    <s v="Marketing"/>
    <n v="17"/>
    <s v="[]"/>
    <x v="1"/>
    <m/>
    <m/>
    <m/>
    <m/>
    <s v="Email Category"/>
    <s v="16 Nov 22 14:00:05 "/>
    <s v="14:00:05 "/>
    <d v="2022-11-14T14:00:05"/>
    <x v="6"/>
    <s v="01 Jan 70 00:00:00 "/>
    <s v=""/>
    <n v="1"/>
    <s v=""/>
  </r>
  <r>
    <n v="7768"/>
    <x v="1"/>
    <x v="0"/>
    <s v="Suspected Phishing Email:  Approve or deny continued access for your direct reports to the GuestAccounts-O365-all group by December 7, 2022 "/>
    <s v="Wed, 16 Nov 2022 14:30:05 GMT"/>
    <m/>
    <s v="Aditya Vashist"/>
    <s v="psrikan"/>
    <x v="0"/>
    <x v="0"/>
    <x v="2"/>
    <s v="Thu, 01 Jan 1970 00:00:00 GMT"/>
    <s v="Met"/>
    <m/>
    <s v="Legitimate"/>
    <n v="35"/>
    <s v="[]"/>
    <x v="1"/>
    <m/>
    <m/>
    <m/>
    <m/>
    <s v="Email Category"/>
    <s v="16 Nov 22 14:30:05 "/>
    <s v="14:30:05 "/>
    <d v="2022-11-14T14:30:05"/>
    <x v="6"/>
    <s v="01 Jan 70 00:00:00 "/>
    <s v=""/>
    <n v="1"/>
    <s v=""/>
  </r>
  <r>
    <n v="7769"/>
    <x v="2"/>
    <x v="1"/>
    <s v="Umbrella proxy: Multiple AV detections on same system_x000a_ containing Destination blocked after being proxied_x000a_"/>
    <s v="Wed, 16 Nov 2022 15:30:02 GMT"/>
    <s v="Umbrella proxy: Multiple AV detections on same system"/>
    <s v="Aditya Vashist"/>
    <s v="ekumar"/>
    <x v="1"/>
    <x v="3"/>
    <x v="0"/>
    <s v="Thu, 01 Jan 1970 00:00:00 GMT"/>
    <s v="Met"/>
    <s v="Server"/>
    <m/>
    <n v="8"/>
    <s v="[]"/>
    <x v="0"/>
    <m/>
    <m/>
    <m/>
    <m/>
    <s v="Server"/>
    <s v="16 Nov 22 15:30:02 "/>
    <s v="15:30:02 "/>
    <d v="2022-11-14T15:30:02"/>
    <x v="6"/>
    <s v="01 Jan 70 00:00:00 "/>
    <s v=""/>
    <s v=""/>
    <s v=""/>
  </r>
  <r>
    <n v="7770"/>
    <x v="2"/>
    <x v="1"/>
    <s v="Umbrella proxy: Multiple AV detections on same system_x000a_ containing Destination blocked after being proxied_x000a_"/>
    <s v="Wed, 16 Nov 2022 16:30:02 GMT"/>
    <s v="Umbrella proxy: Multiple AV detections on same system"/>
    <s v="Aditya Vashist"/>
    <s v="gsriniv"/>
    <x v="1"/>
    <x v="0"/>
    <x v="1"/>
    <s v="Thu, 01 Jan 1970 00:00:00 GMT"/>
    <s v="Met"/>
    <s v="Server"/>
    <m/>
    <n v="9"/>
    <s v="[]"/>
    <x v="0"/>
    <m/>
    <m/>
    <m/>
    <m/>
    <s v="Server"/>
    <s v="16 Nov 22 16:30:02 "/>
    <s v="16:30:02 "/>
    <d v="2022-11-14T16:30:02"/>
    <x v="6"/>
    <s v="01 Jan 70 00:00:00 "/>
    <s v=""/>
    <s v=""/>
    <s v=""/>
  </r>
  <r>
    <n v="7771"/>
    <x v="1"/>
    <x v="0"/>
    <s v="Suspected Phishing Email:  [Bulk] Space Sustainability: Is it Too Late? "/>
    <s v="Wed, 16 Nov 2022 18:00:07 GMT"/>
    <m/>
    <s v="Cristian Dragus"/>
    <s v="gsriniv"/>
    <x v="2"/>
    <x v="1"/>
    <x v="2"/>
    <s v="Thu, 01 Jan 1970 00:00:00 GMT"/>
    <s v="Met"/>
    <m/>
    <s v="Spam"/>
    <n v="11"/>
    <s v="[]"/>
    <x v="1"/>
    <m/>
    <m/>
    <m/>
    <m/>
    <s v="Email Category"/>
    <s v="16 Nov 22 18:00:07 "/>
    <s v="18:00:07 "/>
    <d v="2022-11-14T18:00:07"/>
    <x v="6"/>
    <s v="01 Jan 70 00:00:00 "/>
    <s v=""/>
    <n v="1"/>
    <s v=""/>
  </r>
  <r>
    <n v="7772"/>
    <x v="1"/>
    <x v="0"/>
    <s v="Suspected Phishing Email:  Security solution for computers system. "/>
    <s v="Wed, 16 Nov 2022 22:00:15 GMT"/>
    <m/>
    <s v="Cristian Dragus"/>
    <s v="gsriniv"/>
    <x v="1"/>
    <x v="2"/>
    <x v="2"/>
    <s v="Thu, 01 Jan 1970 00:00:00 GMT"/>
    <s v="Met"/>
    <m/>
    <s v="Scam"/>
    <n v="13"/>
    <s v="[]"/>
    <x v="1"/>
    <m/>
    <m/>
    <m/>
    <m/>
    <s v="Email Category"/>
    <s v="16 Nov 22 22:00:15 "/>
    <s v="22:00:15 "/>
    <d v="2022-11-14T22:00:15"/>
    <x v="6"/>
    <s v="01 Jan 70 00:00:00 "/>
    <s v=""/>
    <n v="1"/>
    <s v=""/>
  </r>
  <r>
    <n v="7773"/>
    <x v="1"/>
    <x v="0"/>
    <s v="Suspected Phishing Email:  News you might have missed "/>
    <s v="Thu, 17 Nov 2022 08:30:05 GMT"/>
    <m/>
    <s v="Cristian Dragus"/>
    <s v="psrikan"/>
    <x v="0"/>
    <x v="0"/>
    <x v="2"/>
    <s v="Thu, 01 Jan 1970 00:00:00 GMT"/>
    <s v="Met"/>
    <m/>
    <s v="Legitimate"/>
    <n v="70"/>
    <s v="[]"/>
    <x v="1"/>
    <m/>
    <m/>
    <m/>
    <m/>
    <s v="Email Category"/>
    <s v="17 Nov 22 08:30:05 "/>
    <s v="08:30:05 "/>
    <d v="2022-11-14T08:30:05"/>
    <x v="6"/>
    <s v="01 Jan 70 00:00:00 "/>
    <s v=""/>
    <n v="1"/>
    <s v=""/>
  </r>
  <r>
    <n v="7774"/>
    <x v="1"/>
    <x v="0"/>
    <s v="Suspected Phishing Email:  Adopting Self-Registration At Your Next AGM "/>
    <s v="Thu, 17 Nov 2022 10:30:05 GMT"/>
    <m/>
    <s v="Cristian Dragus"/>
    <s v="ekumar"/>
    <x v="2"/>
    <x v="1"/>
    <x v="2"/>
    <s v="Thu, 01 Jan 1970 00:00:00 GMT"/>
    <s v="Met"/>
    <m/>
    <s v="Spam"/>
    <n v="25"/>
    <s v="[]"/>
    <x v="1"/>
    <m/>
    <m/>
    <m/>
    <m/>
    <s v="Email Category"/>
    <s v="17 Nov 22 10:30:05 "/>
    <s v="10:30:05 "/>
    <d v="2022-11-14T10:30:05"/>
    <x v="6"/>
    <s v="01 Jan 70 00:00:00 "/>
    <s v=""/>
    <n v="1"/>
    <s v=""/>
  </r>
  <r>
    <n v="7775"/>
    <x v="4"/>
    <x v="0"/>
    <s v="Aggressive Local Scanner Detected_x000a_ containing ICMP.Destination-Unreachable_x000a_"/>
    <s v="Thu, 17 Nov 2022 11:20:03 GMT"/>
    <s v="Recon: Aggressive Local L2L Scanner Detected"/>
    <s v="Theodoros Vakalopoulos"/>
    <s v="ekumar"/>
    <x v="2"/>
    <x v="1"/>
    <x v="0"/>
    <s v="Thu, 01 Jan 1970 00:00:00 GMT"/>
    <s v="Met"/>
    <s v="Server"/>
    <m/>
    <n v="22"/>
    <s v="[]"/>
    <x v="0"/>
    <m/>
    <m/>
    <m/>
    <m/>
    <s v="Server"/>
    <s v="17 Nov 22 11:20:03 "/>
    <s v="11:20:03 "/>
    <d v="2022-11-14T11:20:03"/>
    <x v="6"/>
    <s v="01 Jan 70 00:00:00 "/>
    <s v=""/>
    <n v="1"/>
    <s v=""/>
  </r>
  <r>
    <n v="7776"/>
    <x v="1"/>
    <x v="0"/>
    <s v="Suspected Phishing Email:  [Bulk] Stream Now: Forrester and D3 Security Debate the Future of SOAR "/>
    <s v="Thu, 17 Nov 2022 13:55:01 GMT"/>
    <m/>
    <s v="Cristian Dragus"/>
    <s v="psrikan"/>
    <x v="0"/>
    <x v="0"/>
    <x v="2"/>
    <s v="Thu, 01 Jan 1970 00:00:00 GMT"/>
    <s v="Met"/>
    <m/>
    <s v="Marketing"/>
    <n v="74"/>
    <s v="[]"/>
    <x v="1"/>
    <m/>
    <m/>
    <m/>
    <m/>
    <s v="Email Category"/>
    <s v="17 Nov 22 13:55:01 "/>
    <s v="13:55:01 "/>
    <d v="2022-11-14T13:55:01"/>
    <x v="6"/>
    <s v="01 Jan 70 00:00:00 "/>
    <s v=""/>
    <n v="1"/>
    <s v=""/>
  </r>
  <r>
    <n v="7777"/>
    <x v="1"/>
    <x v="3"/>
    <s v="Suspected Phishing Email:  Insolvenzverfahren iMusic TV GmbH - Tabelle Nr. 51 "/>
    <s v="Thu, 17 Nov 2022 15:30:04 GMT"/>
    <m/>
    <s v="Aditya Vashist"/>
    <s v="psrikan"/>
    <x v="0"/>
    <x v="3"/>
    <x v="2"/>
    <s v="Thu, 01 Jan 1970 00:00:00 GMT"/>
    <s v="Met"/>
    <m/>
    <s v="Marketing"/>
    <n v="79"/>
    <s v="[]"/>
    <x v="1"/>
    <m/>
    <m/>
    <m/>
    <m/>
    <s v="Email Category"/>
    <s v="17 Nov 22 15:30:04 "/>
    <s v="15:30:04 "/>
    <d v="2022-11-14T15:30:04"/>
    <x v="6"/>
    <s v="01 Jan 70 00:00:00 "/>
    <s v=""/>
    <s v=""/>
    <s v=""/>
  </r>
  <r>
    <n v="7778"/>
    <x v="1"/>
    <x v="2"/>
    <s v="Suspected Phishing Email:  Andy, this had me ðŸ¤”â€¦ "/>
    <s v="Thu, 17 Nov 2022 16:30:04 GMT"/>
    <m/>
    <s v="Cristian Dragus"/>
    <s v="gsriniv"/>
    <x v="0"/>
    <x v="0"/>
    <x v="2"/>
    <s v="Thu, 01 Jan 1970 00:00:00 GMT"/>
    <s v="Met"/>
    <m/>
    <s v="Marketing"/>
    <n v="43"/>
    <s v="[]"/>
    <x v="1"/>
    <m/>
    <m/>
    <m/>
    <m/>
    <s v="Email Category"/>
    <s v="17 Nov 22 16:30:04 "/>
    <s v="16:30:04 "/>
    <d v="2022-11-14T16:30:04"/>
    <x v="6"/>
    <s v="01 Jan 70 00:00:00 "/>
    <s v=""/>
    <s v=""/>
    <s v=""/>
  </r>
  <r>
    <n v="7779"/>
    <x v="1"/>
    <x v="4"/>
    <s v="V2: Public Facing Application Exploitation_x000a_ containing pass_arg_too_long_x000a_"/>
    <s v="Thu, 17 Nov 2022 19:20:02 GMT"/>
    <s v="V2: Exploitation Of Public-Facing Applications"/>
    <m/>
    <s v="gsriniv"/>
    <x v="1"/>
    <x v="3"/>
    <x v="0"/>
    <s v="Thu, 01 Jan 1970 00:00:00 GMT"/>
    <s v="Met"/>
    <m/>
    <m/>
    <n v="73"/>
    <s v="[]"/>
    <x v="0"/>
    <m/>
    <m/>
    <m/>
    <m/>
    <s v="Email Category"/>
    <s v="17 Nov 22 19:20:02 "/>
    <s v="19:20:02 "/>
    <d v="2022-11-14T19:20:02"/>
    <x v="6"/>
    <s v="01 Jan 70 00:00:00 "/>
    <s v=""/>
    <s v=""/>
    <s v=""/>
  </r>
  <r>
    <n v="7780"/>
    <x v="4"/>
    <x v="4"/>
    <s v="Cisco Anyconnect Certificat issues_x000a_ containing Certificate chain failed validation_x000a_"/>
    <s v="Fri, 18 Nov 2022 12:50:02 GMT"/>
    <s v="Authentication: Cisco Anyconnect Certificat issues"/>
    <m/>
    <s v="ekumar"/>
    <x v="2"/>
    <x v="3"/>
    <x v="0"/>
    <s v="Thu, 01 Jan 1970 00:00:00 GMT"/>
    <s v="Met"/>
    <s v="Server"/>
    <m/>
    <n v="85"/>
    <s v="[]"/>
    <x v="0"/>
    <m/>
    <m/>
    <m/>
    <m/>
    <s v="Server"/>
    <s v="18 Nov 22 12:50:02 "/>
    <s v="12:50:02 "/>
    <d v="2022-11-14T12:50:02"/>
    <x v="6"/>
    <s v="01 Jan 70 00:00:00 "/>
    <s v=""/>
    <s v=""/>
    <s v=""/>
  </r>
  <r>
    <n v="7781"/>
    <x v="2"/>
    <x v="4"/>
    <s v="Azure Sentinel: High Severity alert_x000a_ containing Unfamiliar sign-in properties_x000a_"/>
    <s v="Fri, 18 Nov 2022 15:10:02 GMT"/>
    <s v="Azure Sentinel: High Severity alerts (Indexed on AccountName)"/>
    <m/>
    <s v="apaluri"/>
    <x v="2"/>
    <x v="3"/>
    <x v="0"/>
    <s v="Thu, 01 Jan 1970 00:00:00 GMT"/>
    <s v="Met"/>
    <s v="Laptop/Desktop"/>
    <m/>
    <n v="79"/>
    <s v="[]"/>
    <x v="3"/>
    <m/>
    <m/>
    <m/>
    <m/>
    <s v="Laptop/Desktop"/>
    <s v="18 Nov 22 15:10:02 "/>
    <s v="15:10:02 "/>
    <d v="2022-11-14T15:10:02"/>
    <x v="6"/>
    <s v="01 Jan 70 00:00:00 "/>
    <s v=""/>
    <s v=""/>
    <s v=""/>
  </r>
  <r>
    <n v="7782"/>
    <x v="2"/>
    <x v="4"/>
    <s v="Azure Sentinel: High Severity alert_x000a_ containing Mass download_x000a_"/>
    <s v="Fri, 18 Nov 2022 15:20:04 GMT"/>
    <s v="Azure Sentinel: High Severity alerts (Indexed on AccountName)"/>
    <m/>
    <s v="ekumar"/>
    <x v="2"/>
    <x v="3"/>
    <x v="0"/>
    <s v="Thu, 01 Jan 1970 00:00:00 GMT"/>
    <s v="Met"/>
    <s v="Laptop/Desktop"/>
    <m/>
    <n v="39"/>
    <s v="[]"/>
    <x v="5"/>
    <m/>
    <m/>
    <m/>
    <m/>
    <s v="Laptop/Desktop"/>
    <s v="18 Nov 22 15:20:04 "/>
    <s v="15:20:04 "/>
    <d v="2022-11-14T15:20:04"/>
    <x v="6"/>
    <s v="01 Jan 70 00:00:00 "/>
    <s v=""/>
    <s v=""/>
    <s v=""/>
  </r>
  <r>
    <n v="7783"/>
    <x v="2"/>
    <x v="4"/>
    <s v="Umbrella proxy: Malicious domain accessed by multiple systems_x000a_"/>
    <s v="Fri, 18 Nov 2022 16:10:04 GMT"/>
    <s v="Umbrella proxy: Malicious domain accessed by multiple systems"/>
    <m/>
    <s v="ekumar"/>
    <x v="0"/>
    <x v="3"/>
    <x v="0"/>
    <s v="Thu, 01 Jan 1970 00:00:00 GMT"/>
    <s v="Met"/>
    <s v="Laptop/Desktop"/>
    <m/>
    <n v="82"/>
    <s v="[]"/>
    <x v="0"/>
    <m/>
    <m/>
    <m/>
    <m/>
    <s v="Laptop/Desktop"/>
    <s v="18 Nov 22 16:10:04 "/>
    <s v="16:10:04 "/>
    <d v="2022-11-14T16:10:04"/>
    <x v="6"/>
    <s v="01 Jan 70 00:00:00 "/>
    <s v=""/>
    <s v=""/>
    <s v=""/>
  </r>
  <r>
    <n v="7784"/>
    <x v="2"/>
    <x v="4"/>
    <s v="Destination blocked after being proxied_x000a_"/>
    <s v="Fri, 18 Nov 2022 16:10:05 GMT"/>
    <s v="Umbrella proxy: Malicious domain accessed by multiple systems"/>
    <m/>
    <s v="ekumar"/>
    <x v="0"/>
    <x v="3"/>
    <x v="0"/>
    <s v="Thu, 01 Jan 1970 00:00:00 GMT"/>
    <s v="Met"/>
    <s v="Laptop/Desktop"/>
    <m/>
    <n v="82"/>
    <s v="[]"/>
    <x v="0"/>
    <m/>
    <m/>
    <m/>
    <m/>
    <s v="Laptop/Desktop"/>
    <s v="18 Nov 22 16:10:05 "/>
    <s v="16:10:05 "/>
    <d v="2022-11-14T16:10:05"/>
    <x v="6"/>
    <s v="01 Jan 70 00:00:00 "/>
    <s v=""/>
    <s v=""/>
    <s v=""/>
  </r>
  <r>
    <n v="7785"/>
    <x v="2"/>
    <x v="4"/>
    <s v="Malicious file detected by AMP in web traffic passing through Umbrella_x000a_ containing Destination blocked after being proxied_x000a_"/>
    <s v="Sat, 19 Nov 2022 14:30:02 GMT"/>
    <s v="Umbrella Proxy: Malicious file detected by AMP"/>
    <m/>
    <s v="gsriniv"/>
    <x v="1"/>
    <x v="3"/>
    <x v="0"/>
    <s v="Sat, 19 Nov 2022 14:36:52 GMT"/>
    <s v="Met"/>
    <m/>
    <m/>
    <n v="15"/>
    <s v="[]"/>
    <x v="5"/>
    <m/>
    <m/>
    <m/>
    <m/>
    <s v="Email Category"/>
    <s v="19 Nov 22 14:30:02 "/>
    <s v="14:30:02 "/>
    <d v="2022-11-14T14:30:02"/>
    <x v="6"/>
    <s v="19 Nov 22 14:36:52 "/>
    <d v="1899-12-30T00:06:50"/>
    <s v=""/>
    <s v=""/>
  </r>
  <r>
    <n v="7786"/>
    <x v="0"/>
    <x v="3"/>
    <s v="Multiple Login Failures for Single Username on Windows because because user name does not exist_x000a_ containing Failure Audit: An account failed to log on_x000a_"/>
    <s v="Sat, 19 Nov 2022 16:40:02 GMT"/>
    <s v="Authentication: MS Windows Multiple Login Failures for Single Username because because user name does not exist"/>
    <s v="Aditya Vashist"/>
    <s v="gsriniv"/>
    <x v="1"/>
    <x v="3"/>
    <x v="0"/>
    <s v="Sat, 19 Nov 2022 16:46:37 GMT"/>
    <s v="Met"/>
    <s v="Other"/>
    <m/>
    <n v="2"/>
    <s v="[]"/>
    <x v="3"/>
    <m/>
    <m/>
    <m/>
    <m/>
    <s v="Other"/>
    <s v="19 Nov 22 16:40:02 "/>
    <s v="16:40:02 "/>
    <d v="2022-11-14T16:40:02"/>
    <x v="6"/>
    <s v="19 Nov 22 16:46:37 "/>
    <d v="1899-12-30T00:06:35"/>
    <s v=""/>
    <s v=""/>
  </r>
  <r>
    <n v="7787"/>
    <x v="4"/>
    <x v="4"/>
    <s v="Microsoft Defender Stopped Sending events_x000a_"/>
    <s v="Sat, 19 Nov 2022 22:40:02 GMT"/>
    <s v="Microsoft Defender Stopped Sending events"/>
    <m/>
    <s v="gsriniv"/>
    <x v="1"/>
    <x v="3"/>
    <x v="0"/>
    <s v="Sat, 19 Nov 2022 22:50:00 GMT"/>
    <s v="Met"/>
    <m/>
    <m/>
    <n v="28"/>
    <s v="[]"/>
    <x v="2"/>
    <m/>
    <m/>
    <m/>
    <m/>
    <s v="Email Category"/>
    <s v="19 Nov 22 22:40:02 "/>
    <s v="22:40:02 "/>
    <d v="2022-11-14T22:40:02"/>
    <x v="6"/>
    <s v="19 Nov 22 22:50:00 "/>
    <d v="1899-12-30T00:09:58"/>
    <s v=""/>
    <s v=""/>
  </r>
  <r>
    <n v="7788"/>
    <x v="0"/>
    <x v="3"/>
    <s v="Excessive Firewall Denies Across Multiple Hosts From A Local Host_x000a_ containing Firewall Deny_x000a_"/>
    <s v="Sun, 20 Nov 2022 12:30:02 GMT"/>
    <s v="Recon: Excessive Firewall Denies from L2R"/>
    <s v="Aditya Vashist"/>
    <s v="apaluri"/>
    <x v="0"/>
    <x v="3"/>
    <x v="0"/>
    <s v="Thu, 01 Jan 1970 00:00:00 GMT"/>
    <s v="Met"/>
    <m/>
    <m/>
    <n v="27"/>
    <s v="[]"/>
    <x v="0"/>
    <m/>
    <m/>
    <m/>
    <m/>
    <s v="Email Category"/>
    <s v="20 Nov 22 12:30:02 "/>
    <s v="12:30:02 "/>
    <d v="2022-11-14T12:30:02"/>
    <x v="6"/>
    <s v="01 Jan 70 00:00:00 "/>
    <s v=""/>
    <s v=""/>
    <s v=""/>
  </r>
  <r>
    <n v="7789"/>
    <x v="1"/>
    <x v="0"/>
    <s v="Suspected Phishing Email:  [Bulk] End Your Frustration, Gain Clarity Now "/>
    <s v="Mon, 21 Nov 2022 07:30:06 GMT"/>
    <m/>
    <s v="Cristian Dragus"/>
    <s v="ekumar"/>
    <x v="2"/>
    <x v="1"/>
    <x v="2"/>
    <s v="Thu, 01 Jan 1970 00:00:00 GMT"/>
    <s v="Met"/>
    <m/>
    <s v="Spam"/>
    <n v="40"/>
    <s v="[]"/>
    <x v="1"/>
    <m/>
    <m/>
    <m/>
    <m/>
    <s v="Email Category"/>
    <s v="21 Nov 22 07:30:06 "/>
    <s v="07:30:06 "/>
    <d v="2022-11-21T07:30:06"/>
    <x v="7"/>
    <s v="01 Jan 70 00:00:00 "/>
    <s v=""/>
    <n v="1"/>
    <s v=""/>
  </r>
  <r>
    <n v="7790"/>
    <x v="2"/>
    <x v="0"/>
    <s v="Excessive Firewall Denies Across Multiple Hosts From A Local Host_x000a_ containing Firewall Deny_x000a_"/>
    <s v="Mon, 21 Nov 2022 08:10:02 GMT"/>
    <s v="Recon: Excessive Firewall Denies from L2R"/>
    <s v="Cristian Dragus"/>
    <s v="ekumar"/>
    <x v="2"/>
    <x v="1"/>
    <x v="1"/>
    <s v="Thu, 01 Jan 1970 00:00:00 GMT"/>
    <s v="Met"/>
    <s v="Server"/>
    <m/>
    <n v="52"/>
    <s v="[]"/>
    <x v="0"/>
    <m/>
    <m/>
    <m/>
    <m/>
    <s v="Server"/>
    <s v="21 Nov 22 08:10:02 "/>
    <s v="08:10:02 "/>
    <d v="2022-11-21T08:10:02"/>
    <x v="7"/>
    <s v="01 Jan 70 00:00:00 "/>
    <s v=""/>
    <n v="1"/>
    <s v=""/>
  </r>
  <r>
    <n v="7791"/>
    <x v="1"/>
    <x v="0"/>
    <s v="Suspected Phishing Email:  Change of account details "/>
    <s v="Mon, 21 Nov 2022 10:30:04 GMT"/>
    <m/>
    <s v="Aditya Vashist"/>
    <s v="psrikan"/>
    <x v="1"/>
    <x v="2"/>
    <x v="1"/>
    <s v="Thu, 01 Jan 1970 00:00:00 GMT"/>
    <s v="Met"/>
    <m/>
    <s v="Phishing"/>
    <n v="46"/>
    <s v="[]"/>
    <x v="1"/>
    <m/>
    <m/>
    <m/>
    <m/>
    <s v="Email Category"/>
    <s v="21 Nov 22 10:30:04 "/>
    <s v="10:30:04 "/>
    <d v="2022-11-21T10:30:04"/>
    <x v="7"/>
    <s v="01 Jan 70 00:00:00 "/>
    <s v=""/>
    <n v="1"/>
    <s v=""/>
  </r>
  <r>
    <n v="7792"/>
    <x v="1"/>
    <x v="0"/>
    <s v="Suspected Phishing Email:  Your password will expire in 16 days. "/>
    <s v="Mon, 21 Nov 2022 12:00:05 GMT"/>
    <m/>
    <s v="Aditya Vashist"/>
    <s v="psrikan"/>
    <x v="0"/>
    <x v="0"/>
    <x v="2"/>
    <s v="Thu, 01 Jan 1970 00:00:00 GMT"/>
    <s v="Met"/>
    <m/>
    <s v="Legitimate"/>
    <n v="34"/>
    <s v="[]"/>
    <x v="1"/>
    <m/>
    <m/>
    <m/>
    <m/>
    <s v="Email Category"/>
    <s v="21 Nov 22 12:00:05 "/>
    <s v="12:00:05 "/>
    <d v="2022-11-21T12:00:05"/>
    <x v="7"/>
    <s v="01 Jan 70 00:00:00 "/>
    <s v=""/>
    <n v="1"/>
    <s v=""/>
  </r>
  <r>
    <n v="7793"/>
    <x v="1"/>
    <x v="0"/>
    <s v="Suspected Phishing Email:  News you might have missed "/>
    <s v="Mon, 21 Nov 2022 12:30:10 GMT"/>
    <m/>
    <s v="Cristian Dragus"/>
    <s v="psrikan"/>
    <x v="0"/>
    <x v="0"/>
    <x v="2"/>
    <s v="Thu, 01 Jan 1970 00:00:00 GMT"/>
    <s v="Met"/>
    <m/>
    <s v="Legitimate"/>
    <n v="24"/>
    <s v="[]"/>
    <x v="1"/>
    <m/>
    <m/>
    <m/>
    <m/>
    <s v="Email Category"/>
    <s v="21 Nov 22 12:30:10 "/>
    <s v="12:30:10 "/>
    <d v="2022-11-21T12:30:10"/>
    <x v="7"/>
    <s v="01 Jan 70 00:00:00 "/>
    <s v=""/>
    <n v="1"/>
    <s v=""/>
  </r>
  <r>
    <n v="7794"/>
    <x v="2"/>
    <x v="0"/>
    <s v="Excessive Firewall Denies Across Multiple Hosts From A Local Host_x000a_ containing Firewall Deny_x000a_"/>
    <s v="Mon, 21 Nov 2022 12:40:03 GMT"/>
    <s v="Recon: Excessive Firewall Denies from L2R"/>
    <s v="Alexandru Bratosin"/>
    <s v="psrikan"/>
    <x v="2"/>
    <x v="2"/>
    <x v="1"/>
    <s v="Thu, 01 Jan 1970 00:00:00 GMT"/>
    <s v="Met"/>
    <s v="Laptop/Desktop"/>
    <m/>
    <n v="161"/>
    <s v="[]"/>
    <x v="0"/>
    <m/>
    <m/>
    <m/>
    <m/>
    <s v="Laptop/Desktop"/>
    <s v="21 Nov 22 12:40:03 "/>
    <s v="12:40:03 "/>
    <d v="2022-11-21T12:40:03"/>
    <x v="7"/>
    <s v="01 Jan 70 00:00:00 "/>
    <s v=""/>
    <s v=""/>
    <n v="1"/>
  </r>
  <r>
    <n v="7795"/>
    <x v="1"/>
    <x v="0"/>
    <s v="Suspected Phishing Email:  Fwd: Votre copie 21 Novembre "/>
    <s v="Mon, 21 Nov 2022 13:00:13 GMT"/>
    <m/>
    <s v="Cristian Dragus"/>
    <s v="psrikan"/>
    <x v="1"/>
    <x v="2"/>
    <x v="2"/>
    <s v="Thu, 01 Jan 1970 00:00:00 GMT"/>
    <s v="Met"/>
    <m/>
    <s v="Scam"/>
    <n v="57"/>
    <s v="[]"/>
    <x v="1"/>
    <m/>
    <m/>
    <m/>
    <m/>
    <s v="Email Category"/>
    <s v="21 Nov 22 13:00:13 "/>
    <s v="13:00:13 "/>
    <d v="2022-11-21T13:00:13"/>
    <x v="7"/>
    <s v="01 Jan 70 00:00:00 "/>
    <s v=""/>
    <n v="1"/>
    <s v=""/>
  </r>
  <r>
    <n v="7796"/>
    <x v="1"/>
    <x v="0"/>
    <s v="Suspected Phishing Email:  News you might have missed "/>
    <s v="Mon, 21 Nov 2022 13:00:14 GMT"/>
    <m/>
    <s v="Cristian Dragus"/>
    <s v="psrikan"/>
    <x v="0"/>
    <x v="0"/>
    <x v="2"/>
    <s v="Thu, 01 Jan 1970 00:00:00 GMT"/>
    <s v="Met"/>
    <m/>
    <s v="Legitimate"/>
    <n v="31"/>
    <s v="[]"/>
    <x v="1"/>
    <m/>
    <m/>
    <m/>
    <m/>
    <s v="Email Category"/>
    <s v="21 Nov 22 13:00:14 "/>
    <s v="13:00:14 "/>
    <d v="2022-11-21T13:00:14"/>
    <x v="7"/>
    <s v="01 Jan 70 00:00:00 "/>
    <s v=""/>
    <n v="1"/>
    <s v=""/>
  </r>
  <r>
    <n v="7797"/>
    <x v="1"/>
    <x v="0"/>
    <s v="Suspected Phishing Email:  Interested in acquiring SES.com for 50,000$ USD "/>
    <s v="Mon, 21 Nov 2022 15:00:04 GMT"/>
    <m/>
    <s v="Cristian Dragus"/>
    <s v="psrikan"/>
    <x v="2"/>
    <x v="1"/>
    <x v="2"/>
    <s v="Thu, 01 Jan 1970 00:00:00 GMT"/>
    <s v="Met"/>
    <m/>
    <s v="Spam"/>
    <n v="119"/>
    <s v="[]"/>
    <x v="1"/>
    <m/>
    <m/>
    <m/>
    <m/>
    <s v="Email Category"/>
    <s v="21 Nov 22 15:00:04 "/>
    <s v="15:00:04 "/>
    <d v="2022-11-21T15:00:04"/>
    <x v="7"/>
    <s v="01 Jan 70 00:00:00 "/>
    <s v=""/>
    <n v="1"/>
    <s v=""/>
  </r>
  <r>
    <n v="7798"/>
    <x v="1"/>
    <x v="0"/>
    <s v="Suspected Phishing Email:  Welcome to Operations Service Desk "/>
    <s v="Mon, 21 Nov 2022 16:00:06 GMT"/>
    <m/>
    <s v="Aditya Vashist"/>
    <s v="psrikan"/>
    <x v="0"/>
    <x v="0"/>
    <x v="2"/>
    <s v="Thu, 01 Jan 1970 00:00:00 GMT"/>
    <s v="Met"/>
    <m/>
    <s v="Legitimate"/>
    <n v="112"/>
    <s v="[]"/>
    <x v="1"/>
    <m/>
    <m/>
    <m/>
    <m/>
    <s v="Email Category"/>
    <s v="21 Nov 22 16:00:06 "/>
    <s v="16:00:06 "/>
    <d v="2022-11-21T16:00:06"/>
    <x v="7"/>
    <s v="01 Jan 70 00:00:00 "/>
    <s v=""/>
    <n v="1"/>
    <s v=""/>
  </r>
  <r>
    <n v="7799"/>
    <x v="1"/>
    <x v="0"/>
    <s v="Suspected Phishing Email:  Bill #4055901 "/>
    <s v="Mon, 21 Nov 2022 16:00:06 GMT"/>
    <m/>
    <s v="Cristian Dragus"/>
    <s v="psrikan"/>
    <x v="1"/>
    <x v="2"/>
    <x v="2"/>
    <s v="Thu, 01 Jan 1970 00:00:00 GMT"/>
    <s v="Met"/>
    <m/>
    <s v="Scam"/>
    <n v="140"/>
    <s v="[]"/>
    <x v="1"/>
    <m/>
    <m/>
    <m/>
    <m/>
    <s v="Email Category"/>
    <s v="21 Nov 22 16:00:06 "/>
    <s v="16:00:06 "/>
    <d v="2022-11-21T16:00:06"/>
    <x v="7"/>
    <s v="01 Jan 70 00:00:00 "/>
    <s v=""/>
    <n v="1"/>
    <s v=""/>
  </r>
  <r>
    <n v="7800"/>
    <x v="1"/>
    <x v="0"/>
    <s v="Suspected Phishing Email:  [Marketing] SES Engineering (u.s.), Inc. - LOC Approval - #3792 "/>
    <s v="Mon, 21 Nov 2022 16:30:04 GMT"/>
    <m/>
    <s v="Cristian Dragus"/>
    <s v="apaluri"/>
    <x v="1"/>
    <x v="1"/>
    <x v="2"/>
    <s v="Thu, 01 Jan 1970 00:00:00 GMT"/>
    <s v="Met"/>
    <m/>
    <s v="Scam"/>
    <n v="62"/>
    <s v="[]"/>
    <x v="1"/>
    <m/>
    <m/>
    <m/>
    <m/>
    <s v="Email Category"/>
    <s v="21 Nov 22 16:30:04 "/>
    <s v="16:30:04 "/>
    <d v="2022-11-21T16:30:04"/>
    <x v="7"/>
    <s v="01 Jan 70 00:00:00 "/>
    <s v=""/>
    <s v=""/>
    <n v="1"/>
  </r>
  <r>
    <n v="7801"/>
    <x v="2"/>
    <x v="0"/>
    <s v="Excessive Firewall Denies Across Multiple Hosts From A Local Host_x000a_ containing Firewall Deny_x000a_"/>
    <s v="Mon, 21 Nov 2022 17:20:02 GMT"/>
    <s v="Recon: Excessive Firewall Denies from L2R"/>
    <s v="Alexandru Bratosin"/>
    <s v="apaluri"/>
    <x v="2"/>
    <x v="2"/>
    <x v="1"/>
    <s v="Thu, 01 Jan 1970 00:00:00 GMT"/>
    <s v="Met"/>
    <s v="Laptop/Desktop"/>
    <m/>
    <n v="45"/>
    <s v="[]"/>
    <x v="0"/>
    <m/>
    <m/>
    <m/>
    <m/>
    <s v="Laptop/Desktop"/>
    <s v="21 Nov 22 17:20:02 "/>
    <s v="17:20:02 "/>
    <d v="2022-11-21T17:20:02"/>
    <x v="7"/>
    <s v="01 Jan 70 00:00:00 "/>
    <s v=""/>
    <s v=""/>
    <n v="1"/>
  </r>
  <r>
    <n v="7802"/>
    <x v="1"/>
    <x v="0"/>
    <s v="Suspected Phishing Email:  YOUR PRODUCT WILL DELIVERED TODAY.789672-JHKMNB "/>
    <s v="Mon, 21 Nov 2022 21:30:11 GMT"/>
    <m/>
    <s v="Cristian Dragus"/>
    <s v="apaluri"/>
    <x v="1"/>
    <x v="2"/>
    <x v="2"/>
    <s v="Thu, 01 Jan 1970 00:00:00 GMT"/>
    <s v="Met"/>
    <m/>
    <s v="Scam"/>
    <n v="28"/>
    <s v="[]"/>
    <x v="1"/>
    <m/>
    <m/>
    <m/>
    <m/>
    <s v="Email Category"/>
    <s v="21 Nov 22 21:30:11 "/>
    <s v="21:30:11 "/>
    <d v="2022-11-21T21:30:11"/>
    <x v="7"/>
    <s v="01 Jan 70 00:00:00 "/>
    <s v=""/>
    <n v="1"/>
    <s v=""/>
  </r>
  <r>
    <n v="7803"/>
    <x v="1"/>
    <x v="0"/>
    <s v="Suspected Phishing Email:  FREE Workshop Replay Part 2 Is Up! "/>
    <s v="Tue, 22 Nov 2022 01:00:05 GMT"/>
    <m/>
    <s v="Aditya Vashist"/>
    <s v="ekumar"/>
    <x v="0"/>
    <x v="0"/>
    <x v="2"/>
    <s v="Thu, 01 Jan 1970 00:00:00 GMT"/>
    <s v="Met"/>
    <m/>
    <s v="Marketing"/>
    <n v="52"/>
    <s v="[]"/>
    <x v="1"/>
    <m/>
    <m/>
    <m/>
    <m/>
    <s v="Email Category"/>
    <s v="22 Nov 22 01:00:05 "/>
    <s v="01:00:05 "/>
    <d v="2022-11-21T01:00:05"/>
    <x v="7"/>
    <s v="01 Jan 70 00:00:00 "/>
    <s v=""/>
    <n v="1"/>
    <s v=""/>
  </r>
  <r>
    <n v="7804"/>
    <x v="2"/>
    <x v="0"/>
    <s v="Malware or Virus detected By Fortinet UTM_x000a_ containing UTM virus blocked_x000a_"/>
    <s v="Tue, 22 Nov 2022 08:50:02 GMT"/>
    <s v="Malware: Malware or Virus detected by Fortinet UTM"/>
    <s v="Mangesh Fasale"/>
    <s v="psrikan"/>
    <x v="2"/>
    <x v="1"/>
    <x v="1"/>
    <s v="Thu, 01 Jan 1970 00:00:00 GMT"/>
    <s v="Met"/>
    <m/>
    <m/>
    <n v="76"/>
    <s v="[]"/>
    <x v="0"/>
    <m/>
    <m/>
    <m/>
    <m/>
    <s v="Email Category"/>
    <s v="22 Nov 22 08:50:02 "/>
    <s v="08:50:02 "/>
    <d v="2022-11-21T08:50:02"/>
    <x v="7"/>
    <s v="01 Jan 70 00:00:00 "/>
    <s v=""/>
    <n v="1"/>
    <s v=""/>
  </r>
  <r>
    <n v="7805"/>
    <x v="2"/>
    <x v="0"/>
    <s v="Malicious file detected by AMP in web traffic passing through Umbrella_x000a_ containing Destination blocked after being proxied_x000a_"/>
    <s v="Tue, 22 Nov 2022 09:20:02 GMT"/>
    <s v="Umbrella Proxy: Malicious file detected by AMP"/>
    <s v="Mangesh Fasale"/>
    <s v="psrikan"/>
    <x v="1"/>
    <x v="2"/>
    <x v="0"/>
    <s v="Thu, 01 Jan 1970 00:00:00 GMT"/>
    <s v="Met"/>
    <s v="Laptop/Desktop"/>
    <m/>
    <n v="87"/>
    <s v="[]"/>
    <x v="0"/>
    <m/>
    <m/>
    <m/>
    <m/>
    <s v="Laptop/Desktop"/>
    <s v="22 Nov 22 09:20:02 "/>
    <s v="09:20:02 "/>
    <d v="2022-11-21T09:20:02"/>
    <x v="7"/>
    <s v="01 Jan 70 00:00:00 "/>
    <s v=""/>
    <n v="1"/>
    <s v=""/>
  </r>
  <r>
    <n v="7806"/>
    <x v="1"/>
    <x v="0"/>
    <s v="Suspected Phishing Email:  [Bulk] Î§Î±Î¯ÏÎµÏ„Îµ , Î Î‘Î¡Î‘ÎšÎ‘Î›Î© Î”Î™Î‘Î’Î‘Î£Î¤Î• &amp; Î”Î™Î‘Î”Î©Î£Î¤Î• "/>
    <s v="Tue, 22 Nov 2022 10:00:06 GMT"/>
    <m/>
    <s v="Cristian Dragus"/>
    <s v="psrikan"/>
    <x v="2"/>
    <x v="1"/>
    <x v="2"/>
    <s v="Thu, 01 Jan 1970 00:00:00 GMT"/>
    <s v="Met"/>
    <m/>
    <s v="Spam"/>
    <n v="127"/>
    <s v="[]"/>
    <x v="1"/>
    <m/>
    <m/>
    <m/>
    <m/>
    <s v="Email Category"/>
    <s v="22 Nov 22 10:00:06 "/>
    <s v="10:00:06 "/>
    <d v="2022-11-21T10:00:06"/>
    <x v="7"/>
    <s v="01 Jan 70 00:00:00 "/>
    <s v=""/>
    <n v="1"/>
    <s v=""/>
  </r>
  <r>
    <n v="7807"/>
    <x v="1"/>
    <x v="0"/>
    <s v="Suspected Phishing Email:  Awesome!! really awesome!!  How does Starlink Work?ðŸ“¡â˜„ðŸ–¥ https://youtu.be/qs2QcycggWU "/>
    <s v="Tue, 22 Nov 2022 10:30:06 GMT"/>
    <m/>
    <s v="Cristian Dragus"/>
    <s v="psrikan"/>
    <x v="0"/>
    <x v="0"/>
    <x v="2"/>
    <s v="Thu, 01 Jan 1970 00:00:00 GMT"/>
    <s v="Met"/>
    <m/>
    <s v="Legitimate"/>
    <n v="105"/>
    <s v="[]"/>
    <x v="1"/>
    <m/>
    <m/>
    <m/>
    <m/>
    <s v="Email Category"/>
    <s v="22 Nov 22 10:30:06 "/>
    <s v="10:30:06 "/>
    <d v="2022-11-21T10:30:06"/>
    <x v="7"/>
    <s v="01 Jan 70 00:00:00 "/>
    <s v=""/>
    <n v="1"/>
    <s v=""/>
  </r>
  <r>
    <n v="7808"/>
    <x v="1"/>
    <x v="0"/>
    <s v="Suspected Phishing Email:  [Bulk] Thank you... "/>
    <s v="Tue, 22 Nov 2022 10:30:06 GMT"/>
    <m/>
    <s v="Cristian Dragus"/>
    <s v="psrikan"/>
    <x v="0"/>
    <x v="0"/>
    <x v="2"/>
    <s v="Thu, 01 Jan 1970 00:00:00 GMT"/>
    <s v="Met"/>
    <m/>
    <s v="Marketing"/>
    <n v="150"/>
    <s v="[]"/>
    <x v="1"/>
    <m/>
    <m/>
    <m/>
    <m/>
    <s v="Email Category"/>
    <s v="22 Nov 22 10:30:06 "/>
    <s v="10:30:06 "/>
    <d v="2022-11-21T10:30:06"/>
    <x v="7"/>
    <s v="01 Jan 70 00:00:00 "/>
    <s v=""/>
    <n v="1"/>
    <s v=""/>
  </r>
  <r>
    <n v="7809"/>
    <x v="1"/>
    <x v="0"/>
    <s v="Suspected Phishing Email:  Re: Sorry For Delay in Responding !!!  21/11/2022 21:46:09 "/>
    <s v="Tue, 22 Nov 2022 11:30:06 GMT"/>
    <m/>
    <s v="Cristian Dragus"/>
    <s v="psrikan"/>
    <x v="2"/>
    <x v="2"/>
    <x v="1"/>
    <s v="Thu, 01 Jan 1970 00:00:00 GMT"/>
    <s v="Met"/>
    <m/>
    <s v="Spam"/>
    <n v="181"/>
    <s v="[]"/>
    <x v="1"/>
    <m/>
    <m/>
    <m/>
    <m/>
    <s v="Email Category"/>
    <s v="22 Nov 22 11:30:06 "/>
    <s v="11:30:06 "/>
    <d v="2022-11-21T11:30:06"/>
    <x v="7"/>
    <s v="01 Jan 70 00:00:00 "/>
    <s v=""/>
    <s v=""/>
    <n v="1"/>
  </r>
  <r>
    <n v="7810"/>
    <x v="2"/>
    <x v="0"/>
    <s v="Azure Sentinel: High Severity alert_x000a_ containing Mass download_x000a_"/>
    <s v="Tue, 22 Nov 2022 12:20:02 GMT"/>
    <s v="Azure Sentinel: High Severity alerts (Indexed on AccountName)"/>
    <s v="Cristian Dragus"/>
    <s v="psrikan"/>
    <x v="2"/>
    <x v="1"/>
    <x v="0"/>
    <s v="Thu, 01 Jan 1970 00:00:00 GMT"/>
    <s v="Met"/>
    <s v="Laptop/Desktop"/>
    <m/>
    <n v="307"/>
    <s v="[]"/>
    <x v="2"/>
    <m/>
    <m/>
    <m/>
    <m/>
    <s v="Laptop/Desktop"/>
    <s v="22 Nov 22 12:20:02 "/>
    <s v="12:20:02 "/>
    <d v="2022-11-21T12:20:02"/>
    <x v="7"/>
    <s v="01 Jan 70 00:00:00 "/>
    <s v=""/>
    <n v="1"/>
    <s v=""/>
  </r>
  <r>
    <n v="7811"/>
    <x v="1"/>
    <x v="0"/>
    <s v="Suspected Phishing Email:  Awesome!! really awesome!!  How does Starlink Work?ðŸ“¡â˜„ðŸ–¥ https://youtu.be/qs2QcycggWU "/>
    <s v="Tue, 22 Nov 2022 13:30:06 GMT"/>
    <m/>
    <s v="Cristian Dragus"/>
    <s v="psrikan"/>
    <x v="0"/>
    <x v="0"/>
    <x v="2"/>
    <s v="Thu, 01 Jan 1970 00:00:00 GMT"/>
    <s v="Met"/>
    <m/>
    <s v="Legitimate"/>
    <n v="7"/>
    <s v="[]"/>
    <x v="1"/>
    <m/>
    <m/>
    <m/>
    <m/>
    <s v="Email Category"/>
    <s v="22 Nov 22 13:30:06 "/>
    <s v="13:30:06 "/>
    <d v="2022-11-21T13:30:06"/>
    <x v="7"/>
    <s v="01 Jan 70 00:00:00 "/>
    <s v=""/>
    <n v="1"/>
    <s v=""/>
  </r>
  <r>
    <n v="7812"/>
    <x v="1"/>
    <x v="0"/>
    <s v="Suspected Phishing Email:  Seven Steps To A Successful Digital Transformation Strategy "/>
    <s v="Tue, 22 Nov 2022 13:30:06 GMT"/>
    <m/>
    <s v="Cristian Dragus"/>
    <s v="psrikan"/>
    <x v="2"/>
    <x v="1"/>
    <x v="2"/>
    <s v="Thu, 01 Jan 1970 00:00:00 GMT"/>
    <s v="Met"/>
    <m/>
    <s v="Spam"/>
    <n v="170"/>
    <s v="[]"/>
    <x v="1"/>
    <m/>
    <m/>
    <m/>
    <m/>
    <s v="Email Category"/>
    <s v="22 Nov 22 13:30:06 "/>
    <s v="13:30:06 "/>
    <d v="2022-11-21T13:30:06"/>
    <x v="7"/>
    <s v="01 Jan 70 00:00:00 "/>
    <s v=""/>
    <n v="1"/>
    <s v=""/>
  </r>
  <r>
    <n v="7813"/>
    <x v="1"/>
    <x v="0"/>
    <s v="Suspected Phishing Email:  Complimentary dinner invitation Amsterdam "/>
    <s v="Tue, 22 Nov 2022 13:30:06 GMT"/>
    <m/>
    <s v="Cristian Dragus"/>
    <s v="psrikan"/>
    <x v="2"/>
    <x v="1"/>
    <x v="2"/>
    <s v="Thu, 01 Jan 1970 00:00:00 GMT"/>
    <s v="Met"/>
    <m/>
    <s v="Spam"/>
    <n v="227"/>
    <s v="[]"/>
    <x v="1"/>
    <m/>
    <m/>
    <m/>
    <m/>
    <s v="Email Category"/>
    <s v="22 Nov 22 13:30:06 "/>
    <s v="13:30:06 "/>
    <d v="2022-11-21T13:30:06"/>
    <x v="7"/>
    <s v="01 Jan 70 00:00:00 "/>
    <s v=""/>
    <n v="1"/>
    <s v=""/>
  </r>
  <r>
    <n v="7814"/>
    <x v="1"/>
    <x v="0"/>
    <s v="Suspected Phishing Email:  Erin/Vito  "/>
    <s v="Tue, 22 Nov 2022 17:00:05 GMT"/>
    <m/>
    <s v="Cristian Dragus"/>
    <s v="apaluri"/>
    <x v="0"/>
    <x v="0"/>
    <x v="2"/>
    <s v="Thu, 01 Jan 1970 00:00:00 GMT"/>
    <s v="Met"/>
    <m/>
    <s v="Marketing"/>
    <n v="75"/>
    <s v="[]"/>
    <x v="1"/>
    <m/>
    <m/>
    <m/>
    <m/>
    <s v="Email Category"/>
    <s v="22 Nov 22 17:00:05 "/>
    <s v="17:00:05 "/>
    <d v="2022-11-21T17:00:05"/>
    <x v="7"/>
    <s v="01 Jan 70 00:00:00 "/>
    <s v=""/>
    <n v="1"/>
    <s v=""/>
  </r>
  <r>
    <n v="7815"/>
    <x v="2"/>
    <x v="0"/>
    <s v="Azure Sentinel: High Severity alert_x000a_ containing Mass download_x000a_"/>
    <s v="Tue, 22 Nov 2022 19:50:02 GMT"/>
    <s v="Azure Sentinel: High Severity alerts (Indexed on AccountName)"/>
    <s v="Cristian Dragus"/>
    <s v="apaluri"/>
    <x v="2"/>
    <x v="1"/>
    <x v="0"/>
    <s v="Thu, 01 Jan 1970 00:00:00 GMT"/>
    <s v="Met"/>
    <s v="Laptop/Desktop"/>
    <m/>
    <n v="48"/>
    <s v="[]"/>
    <x v="2"/>
    <m/>
    <m/>
    <m/>
    <m/>
    <s v="Laptop/Desktop"/>
    <s v="22 Nov 22 19:50:02 "/>
    <s v="19:50:02 "/>
    <d v="2022-11-21T19:50:02"/>
    <x v="7"/>
    <s v="01 Jan 70 00:00:00 "/>
    <s v=""/>
    <n v="1"/>
    <s v=""/>
  </r>
  <r>
    <n v="7816"/>
    <x v="2"/>
    <x v="0"/>
    <s v="Azure Sentinel: High Severity alert_x000a_ containing Mass Delete_x000a_"/>
    <s v="Wed, 23 Nov 2022 08:00:04 GMT"/>
    <s v="Azure Sentinel: High Severity alerts (Indexed on AccountName)"/>
    <s v="Cristian Dragus"/>
    <s v="breddy"/>
    <x v="2"/>
    <x v="1"/>
    <x v="0"/>
    <s v="Wed, 23 Nov 2022 08:10:19 GMT"/>
    <s v="Met"/>
    <s v="Other"/>
    <m/>
    <n v="51"/>
    <s v="[]"/>
    <x v="2"/>
    <m/>
    <m/>
    <m/>
    <m/>
    <s v="Other"/>
    <s v="23 Nov 22 08:00:04 "/>
    <s v="08:00:04 "/>
    <d v="2022-11-21T08:00:04"/>
    <x v="7"/>
    <s v="23 Nov 22 08:10:19 "/>
    <d v="1899-12-30T00:10:15"/>
    <n v="1"/>
    <s v=""/>
  </r>
  <r>
    <n v="7817"/>
    <x v="2"/>
    <x v="1"/>
    <s v="Excessive Firewall Denies Across Multiple Hosts From A Local Host_x000a_ containing Firewall Drop_x000a_"/>
    <s v="Wed, 23 Nov 2022 09:50:03 GMT"/>
    <s v="Excessive Firewall Denies from Local Host"/>
    <s v="Cristian Dragus"/>
    <s v="vtupura"/>
    <x v="2"/>
    <x v="3"/>
    <x v="0"/>
    <s v="Thu, 24 Nov 2022 05:07:27 GMT"/>
    <s v="Met"/>
    <s v="Server"/>
    <m/>
    <n v="62"/>
    <s v="[]"/>
    <x v="0"/>
    <m/>
    <m/>
    <m/>
    <m/>
    <s v="Server"/>
    <s v="23 Nov 22 09:50:03 "/>
    <s v="09:50:03 "/>
    <d v="2022-11-21T09:50:03"/>
    <x v="7"/>
    <s v="24 Nov 22 05:07:27 "/>
    <d v="1899-12-30T19:17:24"/>
    <s v=""/>
    <s v=""/>
  </r>
  <r>
    <n v="7818"/>
    <x v="1"/>
    <x v="4"/>
    <s v="V2: Public Facing Application Exploitation_x000a_ containing VMware.vCenter.CVE-2021-21985.Remote.Code.Execution - This indicates an attack attempt to exploit a Remote Code Execution in VMware vCenter_x000a_"/>
    <s v="Wed, 23 Nov 2022 10:20:02 GMT"/>
    <s v="V2: Exploitation Of Public-Facing Applications"/>
    <m/>
    <s v="psrikan"/>
    <x v="1"/>
    <x v="3"/>
    <x v="0"/>
    <s v="Thu, 01 Jan 1970 00:00:00 GMT"/>
    <s v="Met"/>
    <m/>
    <m/>
    <n v="62"/>
    <s v="[]"/>
    <x v="0"/>
    <m/>
    <m/>
    <m/>
    <m/>
    <s v="Email Category"/>
    <s v="23 Nov 22 10:20:02 "/>
    <s v="10:20:02 "/>
    <d v="2022-11-21T10:20:02"/>
    <x v="7"/>
    <s v="01 Jan 70 00:00:00 "/>
    <s v=""/>
    <s v=""/>
    <s v=""/>
  </r>
  <r>
    <n v="7819"/>
    <x v="1"/>
    <x v="0"/>
    <s v="Suspected Phishing Email:  File Data Management "/>
    <s v="Wed, 23 Nov 2022 16:00:05 GMT"/>
    <m/>
    <s v="Cristian Dragus"/>
    <s v="psrikan"/>
    <x v="0"/>
    <x v="0"/>
    <x v="2"/>
    <s v="Thu, 01 Jan 1970 00:00:00 GMT"/>
    <s v="Met"/>
    <m/>
    <s v="Marketing"/>
    <n v="86"/>
    <s v="[]"/>
    <x v="1"/>
    <m/>
    <m/>
    <m/>
    <m/>
    <s v="Email Category"/>
    <s v="23 Nov 22 16:00:05 "/>
    <s v="16:00:05 "/>
    <d v="2022-11-21T16:00:05"/>
    <x v="7"/>
    <s v="01 Jan 70 00:00:00 "/>
    <s v=""/>
    <n v="1"/>
    <s v=""/>
  </r>
  <r>
    <n v="7820"/>
    <x v="2"/>
    <x v="0"/>
    <s v="Defender ATP Malware Alert_x000a_"/>
    <s v="Wed, 23 Nov 2022 16:20:02 GMT"/>
    <s v="Defender ATP Malware Alert"/>
    <s v="Rahul Chudasama"/>
    <s v="psrikan"/>
    <x v="2"/>
    <x v="1"/>
    <x v="0"/>
    <s v="Wed, 23 Nov 2022 16:21:44 GMT"/>
    <s v="Met"/>
    <m/>
    <m/>
    <m/>
    <s v="[]"/>
    <x v="5"/>
    <m/>
    <m/>
    <m/>
    <m/>
    <s v="Email Category"/>
    <s v="23 Nov 22 16:20:02 "/>
    <s v="16:20:02 "/>
    <d v="2022-11-21T16:20:02"/>
    <x v="7"/>
    <s v="23 Nov 22 16:21:44 "/>
    <d v="1899-12-30T00:01:42"/>
    <n v="1"/>
    <s v=""/>
  </r>
  <r>
    <n v="7821"/>
    <x v="2"/>
    <x v="0"/>
    <s v="Malware detected by Umbrella proxy_x000a_ containing Destination blocked after being proxied_x000a_"/>
    <s v="Thu, 24 Nov 2022 06:00:03 GMT"/>
    <s v="Umbrella proxy: Blocked Malware detected by Antivirus"/>
    <s v="Danylo Goncharskyi"/>
    <s v="breddy"/>
    <x v="2"/>
    <x v="1"/>
    <x v="1"/>
    <s v="Thu, 24 Nov 2022 06:03:22 GMT"/>
    <s v="Met"/>
    <m/>
    <m/>
    <n v="33"/>
    <s v="[]"/>
    <x v="5"/>
    <m/>
    <m/>
    <m/>
    <m/>
    <s v="Email Category"/>
    <s v="24 Nov 22 06:00:03 "/>
    <s v="06:00:03 "/>
    <d v="2022-11-21T06:00:03"/>
    <x v="7"/>
    <s v="24 Nov 22 06:03:22 "/>
    <d v="1899-12-30T00:03:19"/>
    <n v="1"/>
    <s v=""/>
  </r>
  <r>
    <n v="7822"/>
    <x v="2"/>
    <x v="1"/>
    <s v="Excessive Firewall Denies Across Multiple Hosts From A Local Host_x000a_ containing Firewall Deny_x000a_"/>
    <s v="Thu, 24 Nov 2022 07:30:06 GMT"/>
    <s v="Excessive Firewall Denies from Local Host"/>
    <s v="Aditya Vashist"/>
    <s v="breddy"/>
    <x v="2"/>
    <x v="3"/>
    <x v="0"/>
    <s v="Thu, 01 Jan 1970 00:00:00 GMT"/>
    <s v="Met"/>
    <m/>
    <m/>
    <n v="40"/>
    <s v="[]"/>
    <x v="0"/>
    <m/>
    <m/>
    <m/>
    <m/>
    <s v="Email Category"/>
    <s v="24 Nov 22 07:30:06 "/>
    <s v="07:30:06 "/>
    <d v="2022-11-21T07:30:06"/>
    <x v="7"/>
    <s v="01 Jan 70 00:00:00 "/>
    <s v=""/>
    <s v=""/>
    <s v=""/>
  </r>
  <r>
    <n v="7823"/>
    <x v="2"/>
    <x v="1"/>
    <s v="Excessive Firewall Denies Across Multiple Hosts From A Local Host_x000a_ containing Firewall Deny_x000a_"/>
    <s v="Thu, 24 Nov 2022 08:10:06 GMT"/>
    <s v="Excessive Firewall Denies from Local Host"/>
    <s v="Aditya Vashist"/>
    <s v="breddy"/>
    <x v="2"/>
    <x v="3"/>
    <x v="0"/>
    <s v="Thu, 01 Jan 1970 00:00:00 GMT"/>
    <s v="Met"/>
    <s v="Other"/>
    <m/>
    <n v="22"/>
    <s v="[]"/>
    <x v="0"/>
    <m/>
    <m/>
    <m/>
    <m/>
    <s v="Other"/>
    <s v="24 Nov 22 08:10:06 "/>
    <s v="08:10:06 "/>
    <d v="2022-11-21T08:10:06"/>
    <x v="7"/>
    <s v="01 Jan 70 00:00:00 "/>
    <s v=""/>
    <s v=""/>
    <s v=""/>
  </r>
  <r>
    <n v="7824"/>
    <x v="1"/>
    <x v="2"/>
    <s v="Suspected Phishing Email:  [Bulk] ðŸ“¢ Bereiten Sie Ihre Influencer-Kampagnen fÃ¼r 2023 in aller Ruhe vor: Unser Trendbericht ist da! "/>
    <s v="Thu, 24 Nov 2022 08:30:05 GMT"/>
    <m/>
    <s v="Cristian Dragus"/>
    <s v="ekumar"/>
    <x v="2"/>
    <x v="1"/>
    <x v="2"/>
    <s v="Thu, 01 Jan 1970 00:00:00 GMT"/>
    <s v="Met"/>
    <m/>
    <s v="Spam"/>
    <n v="86"/>
    <s v="[]"/>
    <x v="1"/>
    <m/>
    <m/>
    <m/>
    <m/>
    <s v="Email Category"/>
    <s v="24 Nov 22 08:30:05 "/>
    <s v="08:30:05 "/>
    <d v="2022-11-21T08:30:05"/>
    <x v="7"/>
    <s v="01 Jan 70 00:00:00 "/>
    <s v=""/>
    <s v=""/>
    <s v=""/>
  </r>
  <r>
    <n v="7825"/>
    <x v="2"/>
    <x v="1"/>
    <s v="Potential Malaware known commands used by petya_x000a_ preceded by Multiple Login Faillure from a Single Source on Invalid Username_x000a_ containing Failure Audit: An account failed to log on_x000a_"/>
    <s v="Thu, 24 Nov 2022 09:20:02 GMT"/>
    <s v="Malware: known commands used by petya"/>
    <s v="Aditya Vashist"/>
    <s v="psrikan"/>
    <x v="1"/>
    <x v="3"/>
    <x v="0"/>
    <s v="Thu, 01 Jan 1970 00:00:00 GMT"/>
    <s v="Met"/>
    <m/>
    <m/>
    <n v="176"/>
    <s v="[]"/>
    <x v="5"/>
    <m/>
    <m/>
    <m/>
    <m/>
    <s v="Email Category"/>
    <s v="24 Nov 22 09:20:02 "/>
    <s v="09:20:02 "/>
    <d v="2022-11-21T09:20:02"/>
    <x v="7"/>
    <s v="01 Jan 70 00:00:00 "/>
    <s v=""/>
    <s v=""/>
    <s v=""/>
  </r>
  <r>
    <n v="7826"/>
    <x v="2"/>
    <x v="0"/>
    <s v="Azure Sentinel: High Severity alert_x000a_ containing Logon from a risky IP address_x000a_"/>
    <s v="Thu, 24 Nov 2022 10:40:02 GMT"/>
    <s v="Azure Sentinel: High Severity alerts (Indexed on AccountName)"/>
    <s v="Cristian Dragus"/>
    <s v="ekumar"/>
    <x v="2"/>
    <x v="1"/>
    <x v="0"/>
    <s v="Thu, 01 Jan 1970 00:00:00 GMT"/>
    <s v="Met"/>
    <s v="Laptop/Desktop"/>
    <m/>
    <n v="69"/>
    <s v="[]"/>
    <x v="3"/>
    <m/>
    <m/>
    <m/>
    <m/>
    <s v="Laptop/Desktop"/>
    <s v="24 Nov 22 10:40:02 "/>
    <s v="10:40:02 "/>
    <d v="2022-11-21T10:40:02"/>
    <x v="7"/>
    <s v="01 Jan 70 00:00:00 "/>
    <s v=""/>
    <n v="1"/>
    <s v=""/>
  </r>
  <r>
    <n v="7827"/>
    <x v="2"/>
    <x v="1"/>
    <s v="Defender ATP Malware Alert_x000a_ containing Windows Defender ATP malware alert_x000a_"/>
    <s v="Thu, 24 Nov 2022 11:20:02 GMT"/>
    <s v="Defender ATP Malware Alert"/>
    <s v="Aditya Vashist"/>
    <s v="ekumar"/>
    <x v="1"/>
    <x v="3"/>
    <x v="0"/>
    <s v="Thu, 01 Jan 1970 00:00:00 GMT"/>
    <s v="Met"/>
    <s v="Laptop/Desktop"/>
    <m/>
    <n v="96"/>
    <s v="[]"/>
    <x v="7"/>
    <m/>
    <m/>
    <m/>
    <m/>
    <s v="Laptop/Desktop"/>
    <s v="24 Nov 22 11:20:02 "/>
    <s v="11:20:02 "/>
    <d v="2022-11-21T11:20:02"/>
    <x v="7"/>
    <s v="01 Jan 70 00:00:00 "/>
    <s v=""/>
    <s v=""/>
    <s v=""/>
  </r>
  <r>
    <n v="7828"/>
    <x v="4"/>
    <x v="0"/>
    <s v="Microsoft Defender Stopped Sending events_x000a_"/>
    <s v="Thu, 24 Nov 2022 13:30:02 GMT"/>
    <s v="Microsoft Defender Stopped Sending events"/>
    <s v="TechM MSSP"/>
    <s v="psrikan"/>
    <x v="1"/>
    <x v="2"/>
    <x v="0"/>
    <s v="Thu, 01 Jan 1970 00:00:00 GMT"/>
    <s v="Met"/>
    <m/>
    <m/>
    <m/>
    <s v="[]"/>
    <x v="2"/>
    <m/>
    <m/>
    <m/>
    <m/>
    <s v="Email Category"/>
    <s v="24 Nov 22 13:30:02 "/>
    <s v="13:30:02 "/>
    <d v="2022-11-21T13:30:02"/>
    <x v="7"/>
    <s v="01 Jan 70 00:00:00 "/>
    <s v=""/>
    <n v="1"/>
    <s v=""/>
  </r>
  <r>
    <n v="7829"/>
    <x v="0"/>
    <x v="3"/>
    <s v="Excessive Firewall Denies Across Multiple Hosts From A Local Host_x000a_ containing Deny protocol src_x000a_"/>
    <s v="Thu, 24 Nov 2022 14:50:03 GMT"/>
    <s v="Excessive Firewall Denies from Local Host"/>
    <s v="Theodoros Vakalopoulos"/>
    <s v="ekumar"/>
    <x v="2"/>
    <x v="3"/>
    <x v="0"/>
    <s v="Thu, 01 Jan 1970 00:00:00 GMT"/>
    <s v="Met"/>
    <s v="Laptop/Desktop"/>
    <m/>
    <n v="110"/>
    <s v="[]"/>
    <x v="0"/>
    <m/>
    <m/>
    <m/>
    <m/>
    <s v="Laptop/Desktop"/>
    <s v="24 Nov 22 14:50:03 "/>
    <s v="14:50:03 "/>
    <d v="2022-11-21T14:50:03"/>
    <x v="7"/>
    <s v="01 Jan 70 00:00:00 "/>
    <s v=""/>
    <s v=""/>
    <s v=""/>
  </r>
  <r>
    <n v="7830"/>
    <x v="1"/>
    <x v="2"/>
    <s v="Suspected Phishing Email:  Terms and conditions: our spending methods are changing "/>
    <s v="Fri, 25 Nov 2022 07:00:11 GMT"/>
    <m/>
    <s v="Cristian Dragus"/>
    <s v="breddy"/>
    <x v="2"/>
    <x v="1"/>
    <x v="2"/>
    <s v="Thu, 01 Jan 1970 00:00:00 GMT"/>
    <s v="Met"/>
    <m/>
    <s v="Spam"/>
    <n v="62"/>
    <s v="[]"/>
    <x v="1"/>
    <m/>
    <m/>
    <m/>
    <m/>
    <s v="Email Category"/>
    <s v="25 Nov 22 07:00:11 "/>
    <s v="07:00:11 "/>
    <d v="2022-11-21T07:00:11"/>
    <x v="7"/>
    <s v="01 Jan 70 00:00:00 "/>
    <s v=""/>
    <s v=""/>
    <s v=""/>
  </r>
  <r>
    <n v="7831"/>
    <x v="2"/>
    <x v="3"/>
    <s v="Excessive Firewall Denies Across Multiple Hosts From A Local Host_x000a_ containing Firewall Deny_x000a_"/>
    <s v="Fri, 25 Nov 2022 09:10:04 GMT"/>
    <s v="Excessive Firewall Denies from Local Host"/>
    <s v="Theodoros Vakalopoulos"/>
    <s v="psrikan"/>
    <x v="2"/>
    <x v="3"/>
    <x v="0"/>
    <s v="Fri, 25 Nov 2022 09:12:06 GMT"/>
    <s v="Met"/>
    <s v="Server"/>
    <m/>
    <n v="90"/>
    <s v="[]"/>
    <x v="0"/>
    <m/>
    <m/>
    <m/>
    <m/>
    <s v="Server"/>
    <s v="25 Nov 22 09:10:04 "/>
    <s v="09:10:04 "/>
    <d v="2022-11-21T09:10:04"/>
    <x v="7"/>
    <s v="25 Nov 22 09:12:06 "/>
    <d v="1899-12-30T00:02:02"/>
    <s v=""/>
    <s v=""/>
  </r>
  <r>
    <n v="7832"/>
    <x v="2"/>
    <x v="1"/>
    <s v="Defender ATP Malware Alert_x000a_ containing Windows Defender ATP malware alert_x000a_"/>
    <s v="Fri, 25 Nov 2022 09:30:02 GMT"/>
    <s v="Defender ATP Malware Alert"/>
    <s v="Cristian Dragus"/>
    <s v="apaluri"/>
    <x v="1"/>
    <x v="2"/>
    <x v="0"/>
    <s v="Thu, 01 Jan 1970 00:00:00 GMT"/>
    <s v="Met"/>
    <s v="Laptop/Desktop"/>
    <m/>
    <n v="46"/>
    <s v="[]"/>
    <x v="2"/>
    <m/>
    <m/>
    <m/>
    <m/>
    <s v="Laptop/Desktop"/>
    <s v="25 Nov 22 09:30:02 "/>
    <s v="09:30:02 "/>
    <d v="2022-11-21T09:30:02"/>
    <x v="7"/>
    <s v="01 Jan 70 00:00:00 "/>
    <s v=""/>
    <s v=""/>
    <s v=""/>
  </r>
  <r>
    <n v="7833"/>
    <x v="2"/>
    <x v="3"/>
    <s v="Azure Sentinel: High Severity alert_x000a_ containing Mass Delete_x000a_"/>
    <s v="Fri, 25 Nov 2022 12:10:03 GMT"/>
    <s v="Azure Sentinel: High Severity alerts (Indexed on AccountName)"/>
    <s v="Theodoros Vakalopoulos"/>
    <s v="apaluri"/>
    <x v="2"/>
    <x v="3"/>
    <x v="0"/>
    <s v="Thu, 01 Jan 1970 00:00:00 GMT"/>
    <s v="Met"/>
    <s v="Other"/>
    <m/>
    <n v="77"/>
    <s v="[]"/>
    <x v="2"/>
    <m/>
    <m/>
    <m/>
    <m/>
    <s v="Other"/>
    <s v="25 Nov 22 12:10:03 "/>
    <s v="12:10:03 "/>
    <d v="2022-11-21T12:10:03"/>
    <x v="7"/>
    <s v="01 Jan 70 00:00:00 "/>
    <s v=""/>
    <s v=""/>
    <s v=""/>
  </r>
  <r>
    <n v="7834"/>
    <x v="2"/>
    <x v="4"/>
    <s v="Azure Sentinel: High Severity alert_x000a_ containing Unfamiliar sign-in properties_x000a_"/>
    <s v="Fri, 25 Nov 2022 12:50:04 GMT"/>
    <s v="Azure Sentinel: High Severity alerts (Indexed on AccountName)"/>
    <m/>
    <s v="psrikan"/>
    <x v="2"/>
    <x v="3"/>
    <x v="0"/>
    <s v="Thu, 01 Jan 1970 00:00:00 GMT"/>
    <s v="Met"/>
    <m/>
    <m/>
    <n v="152"/>
    <s v="[]"/>
    <x v="2"/>
    <m/>
    <m/>
    <m/>
    <m/>
    <s v="Email Category"/>
    <s v="25 Nov 22 12:50:04 "/>
    <s v="12:50:04 "/>
    <d v="2022-11-21T12:50:04"/>
    <x v="7"/>
    <s v="01 Jan 70 00:00:00 "/>
    <s v=""/>
    <s v=""/>
    <s v=""/>
  </r>
  <r>
    <n v="7835"/>
    <x v="1"/>
    <x v="4"/>
    <s v="Suspected Phishing Email:  SERVICE RECOUVREMENT///GESTION LOCATAIRE "/>
    <s v="Fri, 25 Nov 2022 14:30:13 GMT"/>
    <m/>
    <m/>
    <s v="psrikan"/>
    <x v="1"/>
    <x v="3"/>
    <x v="2"/>
    <s v="Thu, 01 Jan 1970 00:00:00 GMT"/>
    <s v="Met"/>
    <m/>
    <s v="Scam"/>
    <n v="95"/>
    <s v="[]"/>
    <x v="1"/>
    <m/>
    <m/>
    <m/>
    <m/>
    <s v="Email Category"/>
    <s v="25 Nov 22 14:30:13 "/>
    <s v="14:30:13 "/>
    <d v="2022-11-21T14:30:13"/>
    <x v="7"/>
    <s v="01 Jan 70 00:00:00 "/>
    <s v=""/>
    <s v=""/>
    <s v=""/>
  </r>
  <r>
    <n v="7836"/>
    <x v="2"/>
    <x v="2"/>
    <s v="Defender ATP Malware Alert_x000a_ containing Windows Defender ATP malware alert_x000a_"/>
    <s v="Fri, 25 Nov 2022 14:40:04 GMT"/>
    <s v="Defender ATP Malware Alert"/>
    <s v="Cristian Dragus"/>
    <s v="apaluri"/>
    <x v="2"/>
    <x v="1"/>
    <x v="0"/>
    <s v="Thu, 01 Jan 1970 00:00:00 GMT"/>
    <s v="Met"/>
    <s v="Laptop/Desktop"/>
    <m/>
    <n v="64"/>
    <s v="[]"/>
    <x v="5"/>
    <m/>
    <m/>
    <m/>
    <m/>
    <s v="Laptop/Desktop"/>
    <s v="25 Nov 22 14:40:04 "/>
    <s v="14:40:04 "/>
    <d v="2022-11-21T14:40:04"/>
    <x v="7"/>
    <s v="01 Jan 70 00:00:00 "/>
    <s v=""/>
    <s v=""/>
    <s v=""/>
  </r>
  <r>
    <n v="7837"/>
    <x v="3"/>
    <x v="4"/>
    <s v="Local SSH Scanner Detected_x000a_ containing RemoteAccess.SSH_x000a_"/>
    <s v="Fri, 25 Nov 2022 21:10:04 GMT"/>
    <s v="Recon: Local L2L SSH Server Scanner"/>
    <m/>
    <s v="ekumar"/>
    <x v="2"/>
    <x v="3"/>
    <x v="0"/>
    <s v="Thu, 01 Jan 1970 00:00:00 GMT"/>
    <s v="Met"/>
    <s v="Laptop/Desktop"/>
    <m/>
    <n v="70"/>
    <s v="[]"/>
    <x v="0"/>
    <m/>
    <m/>
    <m/>
    <m/>
    <s v="Laptop/Desktop"/>
    <s v="25 Nov 22 21:10:04 "/>
    <s v="21:10:04 "/>
    <d v="2022-11-21T21:10:04"/>
    <x v="7"/>
    <s v="01 Jan 70 00:00:00 "/>
    <s v=""/>
    <s v=""/>
    <s v=""/>
  </r>
  <r>
    <n v="7838"/>
    <x v="2"/>
    <x v="4"/>
    <s v="Excessive Firewall Denies Across Multiple Hosts From A Local Host_x000a_ containing Firewall Deny_x000a_"/>
    <s v="Fri, 25 Nov 2022 21:50:04 GMT"/>
    <s v="Excessive Firewall Denies from Local Host"/>
    <m/>
    <s v="ekumar"/>
    <x v="2"/>
    <x v="3"/>
    <x v="0"/>
    <s v="Thu, 01 Jan 1970 00:00:00 GMT"/>
    <s v="Met"/>
    <s v="Server"/>
    <m/>
    <n v="50"/>
    <s v="[]"/>
    <x v="0"/>
    <m/>
    <m/>
    <m/>
    <m/>
    <s v="Server"/>
    <s v="25 Nov 22 21:50:04 "/>
    <s v="21:50:04 "/>
    <d v="2022-11-21T21:50:04"/>
    <x v="7"/>
    <s v="01 Jan 70 00:00:00 "/>
    <s v=""/>
    <s v=""/>
    <s v=""/>
  </r>
  <r>
    <n v="7839"/>
    <x v="4"/>
    <x v="4"/>
    <s v="Local Scanner_x000a_ containing Unknown Application_x000a_"/>
    <s v="Sat, 26 Nov 2022 06:50:03 GMT"/>
    <s v="Recon: Local L2L Scanner Detected"/>
    <m/>
    <s v="vtupura"/>
    <x v="2"/>
    <x v="3"/>
    <x v="0"/>
    <s v="Sat, 26 Nov 2022 06:58:05 GMT"/>
    <s v="Met"/>
    <s v="Router"/>
    <m/>
    <n v="103"/>
    <s v="[]"/>
    <x v="0"/>
    <m/>
    <m/>
    <m/>
    <m/>
    <s v="Router"/>
    <s v="26 Nov 22 06:50:03 "/>
    <s v="06:50:03 "/>
    <d v="2022-11-21T06:50:03"/>
    <x v="7"/>
    <s v="26 Nov 22 06:58:05 "/>
    <d v="1899-12-30T00:08:02"/>
    <s v=""/>
    <s v=""/>
  </r>
  <r>
    <n v="7840"/>
    <x v="2"/>
    <x v="4"/>
    <s v="Multiple Login Faillure from a Single Source on Invalid Username_x000a_ containing Failure Audit: An account failed to log on_x000a_"/>
    <s v="Sat, 26 Nov 2022 09:40:03 GMT"/>
    <s v="Authentication: Multiple Login Faillure from a Single Source on Invalid Username"/>
    <m/>
    <s v="apaluri"/>
    <x v="2"/>
    <x v="3"/>
    <x v="0"/>
    <s v="Thu, 01 Jan 1970 00:00:00 GMT"/>
    <s v="Met"/>
    <s v="Other"/>
    <m/>
    <n v="70"/>
    <s v="[]"/>
    <x v="3"/>
    <m/>
    <m/>
    <m/>
    <m/>
    <s v="Other"/>
    <s v="26 Nov 22 09:40:03 "/>
    <s v="09:40:03 "/>
    <d v="2022-11-21T09:40:03"/>
    <x v="7"/>
    <s v="01 Jan 70 00:00:00 "/>
    <s v=""/>
    <s v=""/>
    <s v=""/>
  </r>
  <r>
    <n v="7841"/>
    <x v="0"/>
    <x v="0"/>
    <s v="Excessive Firewall Denies Across Multiple Hosts From A Local Host_x000a_ containing Firewall Deny_x000a_"/>
    <s v="Mon, 28 Nov 2022 03:00:02 GMT"/>
    <s v="Recon: Excessive Firewall Denies from L2R"/>
    <s v="Theodoros Vakalopoulos"/>
    <s v="ekumar"/>
    <x v="0"/>
    <x v="2"/>
    <x v="0"/>
    <s v="Thu, 01 Jan 1970 00:00:00 GMT"/>
    <s v="Met"/>
    <s v="Server"/>
    <m/>
    <n v="38"/>
    <s v="[]"/>
    <x v="0"/>
    <m/>
    <m/>
    <m/>
    <m/>
    <s v="Server"/>
    <s v="28 Nov 22 03:00:02 "/>
    <s v="03:00:02 "/>
    <d v="2022-11-28T03:00:02"/>
    <x v="8"/>
    <s v="01 Jan 70 00:00:00 "/>
    <s v=""/>
    <s v=""/>
    <n v="1"/>
  </r>
  <r>
    <n v="7842"/>
    <x v="1"/>
    <x v="0"/>
    <s v="Suspected Phishing Email:  Microsoft 365 security: You have messages in quarantine "/>
    <s v="Mon, 28 Nov 2022 07:30:05 GMT"/>
    <m/>
    <s v="Cristian Dragus"/>
    <s v="vdarive"/>
    <x v="0"/>
    <x v="0"/>
    <x v="2"/>
    <s v="Thu, 01 Jan 1970 00:00:00 GMT"/>
    <s v="Met"/>
    <m/>
    <s v="Legitimate"/>
    <n v="61"/>
    <s v="[]"/>
    <x v="1"/>
    <m/>
    <m/>
    <m/>
    <m/>
    <s v="Email Category"/>
    <s v="28 Nov 22 07:30:05 "/>
    <s v="07:30:05 "/>
    <d v="2022-11-28T07:30:05"/>
    <x v="8"/>
    <s v="01 Jan 70 00:00:00 "/>
    <s v=""/>
    <n v="1"/>
    <s v=""/>
  </r>
  <r>
    <n v="7843"/>
    <x v="1"/>
    <x v="0"/>
    <s v="Suspected Phishing Email:  Statement 138749 and 1242971 "/>
    <s v="Mon, 28 Nov 2022 08:30:14 GMT"/>
    <m/>
    <s v="Theodoros Vakalopoulos"/>
    <s v="khyadav"/>
    <x v="1"/>
    <x v="2"/>
    <x v="2"/>
    <s v="Thu, 01 Jan 1970 00:00:00 GMT"/>
    <s v="Met"/>
    <m/>
    <s v="Scam"/>
    <n v="232"/>
    <s v="[]"/>
    <x v="1"/>
    <m/>
    <m/>
    <m/>
    <m/>
    <s v="Email Category"/>
    <s v="28 Nov 22 08:30:14 "/>
    <s v="08:30:14 "/>
    <d v="2022-11-28T08:30:14"/>
    <x v="8"/>
    <s v="01 Jan 70 00:00:00 "/>
    <s v=""/>
    <n v="1"/>
    <s v=""/>
  </r>
  <r>
    <n v="7844"/>
    <x v="1"/>
    <x v="0"/>
    <s v="Suspected Phishing Email:  Phishing attempts in your Inbox "/>
    <s v="Mon, 28 Nov 2022 08:30:14 GMT"/>
    <m/>
    <s v="Mangesh Fasale"/>
    <s v="vdarive"/>
    <x v="0"/>
    <x v="0"/>
    <x v="2"/>
    <s v="Thu, 01 Jan 1970 00:00:00 GMT"/>
    <s v="Met"/>
    <m/>
    <s v="Marketing"/>
    <n v="179"/>
    <s v="[]"/>
    <x v="1"/>
    <m/>
    <m/>
    <m/>
    <m/>
    <s v="Email Category"/>
    <s v="28 Nov 22 08:30:14 "/>
    <s v="08:30:14 "/>
    <d v="2022-11-28T08:30:14"/>
    <x v="8"/>
    <s v="01 Jan 70 00:00:00 "/>
    <s v=""/>
    <n v="1"/>
    <s v=""/>
  </r>
  <r>
    <n v="7845"/>
    <x v="1"/>
    <x v="0"/>
    <s v="Suspected Phishing Email:  Phishing attempts in your Inbox "/>
    <s v="Mon, 28 Nov 2022 08:30:14 GMT"/>
    <m/>
    <s v="Mangesh Fasale"/>
    <s v="khyadav"/>
    <x v="0"/>
    <x v="0"/>
    <x v="2"/>
    <s v="Thu, 01 Jan 1970 00:00:00 GMT"/>
    <s v="Met"/>
    <m/>
    <s v="Marketing"/>
    <n v="199"/>
    <s v="[]"/>
    <x v="1"/>
    <m/>
    <m/>
    <m/>
    <m/>
    <s v="Email Category"/>
    <s v="28 Nov 22 08:30:14 "/>
    <s v="08:30:14 "/>
    <d v="2022-11-28T08:30:14"/>
    <x v="8"/>
    <s v="01 Jan 70 00:00:00 "/>
    <s v=""/>
    <n v="1"/>
    <s v=""/>
  </r>
  <r>
    <n v="7848"/>
    <x v="1"/>
    <x v="1"/>
    <s v="Fortinet IPS Monitored Rule Triggered from Local Source_x000a_ containing SMB.Login.Brute.Force_x000a_"/>
    <s v="Mon, 28 Nov 2022 11:50:02 GMT"/>
    <s v="Policy: Fortinet IPS Monitored Rule Triggered from Local Source"/>
    <s v="Danylo Goncharskyi"/>
    <s v="psrikan"/>
    <x v="2"/>
    <x v="1"/>
    <x v="0"/>
    <s v="Thu, 01 Jan 1970 00:00:00 GMT"/>
    <s v="Met"/>
    <m/>
    <m/>
    <n v="228"/>
    <s v="[]"/>
    <x v="0"/>
    <m/>
    <m/>
    <m/>
    <m/>
    <s v="Email Category"/>
    <s v="28 Nov 22 11:50:02 "/>
    <s v="11:50:02 "/>
    <d v="2022-11-28T11:50:02"/>
    <x v="8"/>
    <s v="01 Jan 70 00:00:00 "/>
    <s v=""/>
    <s v=""/>
    <s v=""/>
  </r>
  <r>
    <n v="7849"/>
    <x v="4"/>
    <x v="0"/>
    <s v="Microsoft Defender Stopped Sending events_x000a_"/>
    <s v="Mon, 28 Nov 2022 13:30:02 GMT"/>
    <s v="Microsoft Defender Stopped Sending events"/>
    <m/>
    <s v="psrikan"/>
    <x v="1"/>
    <x v="2"/>
    <x v="0"/>
    <s v="Thu, 01 Jan 1970 00:00:00 GMT"/>
    <s v="Met"/>
    <m/>
    <m/>
    <m/>
    <s v="[]"/>
    <x v="2"/>
    <m/>
    <m/>
    <m/>
    <m/>
    <s v="Email Category"/>
    <s v="28 Nov 22 13:30:02 "/>
    <s v="13:30:02 "/>
    <d v="2022-11-28T13:30:02"/>
    <x v="8"/>
    <s v="01 Jan 70 00:00:00 "/>
    <s v=""/>
    <n v="1"/>
    <s v=""/>
  </r>
  <r>
    <n v="7850"/>
    <x v="1"/>
    <x v="0"/>
    <s v="Suspected Phishing Email:  TTRCK0002863 - Your delivery is ready "/>
    <s v="Mon, 28 Nov 2022 16:00:05 GMT"/>
    <m/>
    <s v="Aditya Vashist"/>
    <s v="psrikan"/>
    <x v="0"/>
    <x v="0"/>
    <x v="2"/>
    <s v="Thu, 01 Jan 1970 00:00:00 GMT"/>
    <s v="Met"/>
    <m/>
    <s v="Legitimate"/>
    <n v="48"/>
    <s v="[]"/>
    <x v="1"/>
    <m/>
    <m/>
    <m/>
    <m/>
    <s v="Email Category"/>
    <s v="28 Nov 22 16:00:05 "/>
    <s v="16:00:05 "/>
    <d v="2022-11-28T16:00:05"/>
    <x v="8"/>
    <s v="01 Jan 70 00:00:00 "/>
    <s v=""/>
    <n v="1"/>
    <s v=""/>
  </r>
  <r>
    <n v="7851"/>
    <x v="1"/>
    <x v="1"/>
    <s v="V2 Sending Attacks to External_x000a_ containing Malformed Packet_x000a_"/>
    <s v="Mon, 28 Nov 2022 16:30:02 GMT"/>
    <s v="V2 Sending Attacks to External"/>
    <s v="Danylo Goncharskyi"/>
    <s v="apaluri"/>
    <x v="2"/>
    <x v="3"/>
    <x v="0"/>
    <s v="Thu, 01 Jan 1970 00:00:00 GMT"/>
    <s v="Met"/>
    <m/>
    <m/>
    <n v="50"/>
    <s v="[]"/>
    <x v="0"/>
    <m/>
    <m/>
    <m/>
    <m/>
    <s v="Email Category"/>
    <s v="28 Nov 22 16:30:02 "/>
    <s v="16:30:02 "/>
    <d v="2022-11-28T16:30:02"/>
    <x v="8"/>
    <s v="01 Jan 70 00:00:00 "/>
    <s v=""/>
    <s v=""/>
    <s v=""/>
  </r>
  <r>
    <n v="7852"/>
    <x v="2"/>
    <x v="0"/>
    <s v="Defender ATP Malware Alert_x000a_ containing Windows Defender ATP malware alert_x000a_"/>
    <s v="Mon, 28 Nov 2022 17:00:03 GMT"/>
    <s v="Defender ATP Malware Alert"/>
    <s v="Mangesh Fasale"/>
    <s v="apaluri"/>
    <x v="2"/>
    <x v="1"/>
    <x v="1"/>
    <s v="Thu, 01 Jan 1970 00:00:00 GMT"/>
    <s v="Met"/>
    <m/>
    <m/>
    <n v="55"/>
    <s v="[]"/>
    <x v="5"/>
    <m/>
    <m/>
    <m/>
    <m/>
    <s v="Email Category"/>
    <s v="28 Nov 22 17:00:03 "/>
    <s v="17:00:03 "/>
    <d v="2022-11-28T17:00:03"/>
    <x v="8"/>
    <s v="01 Jan 70 00:00:00 "/>
    <s v=""/>
    <n v="1"/>
    <s v=""/>
  </r>
  <r>
    <n v="7853"/>
    <x v="2"/>
    <x v="0"/>
    <s v="Defender ATP Malware Alert_x000a_ containing Windows Defender ATP malware alert_x000a_"/>
    <s v="Mon, 28 Nov 2022 17:00:04 GMT"/>
    <s v="Defender ATP Malware Alert"/>
    <s v="Mangesh Fasale"/>
    <s v="apaluri"/>
    <x v="0"/>
    <x v="0"/>
    <x v="0"/>
    <s v="Thu, 01 Jan 1970 00:00:00 GMT"/>
    <s v="Met"/>
    <s v="Other"/>
    <m/>
    <n v="331"/>
    <s v="[]"/>
    <x v="2"/>
    <m/>
    <m/>
    <m/>
    <m/>
    <s v="Other"/>
    <s v="28 Nov 22 17:00:04 "/>
    <s v="17:00:04 "/>
    <d v="2022-11-28T17:00:04"/>
    <x v="8"/>
    <s v="01 Jan 70 00:00:00 "/>
    <s v=""/>
    <n v="1"/>
    <s v=""/>
  </r>
  <r>
    <n v="7854"/>
    <x v="2"/>
    <x v="0"/>
    <s v="Defender ATP Malware Alert_x000a_ containing Windows Defender ATP malware alert_x000a_"/>
    <s v="Mon, 28 Nov 2022 17:00:05 GMT"/>
    <s v="Defender ATP Malware Alert"/>
    <s v="Mangesh Fasale"/>
    <s v="apaluri"/>
    <x v="0"/>
    <x v="0"/>
    <x v="0"/>
    <s v="Thu, 01 Jan 1970 00:00:00 GMT"/>
    <s v="Met"/>
    <s v="Other"/>
    <m/>
    <n v="333"/>
    <s v="[]"/>
    <x v="2"/>
    <m/>
    <m/>
    <m/>
    <m/>
    <s v="Other"/>
    <s v="28 Nov 22 17:00:05 "/>
    <s v="17:00:05 "/>
    <d v="2022-11-28T17:00:05"/>
    <x v="8"/>
    <s v="01 Jan 70 00:00:00 "/>
    <s v=""/>
    <n v="1"/>
    <s v=""/>
  </r>
  <r>
    <n v="7855"/>
    <x v="2"/>
    <x v="0"/>
    <s v="Defender ATP Malware Alert_x000a_ containing Windows Defender ATP malware alert_x000a_"/>
    <s v="Mon, 28 Nov 2022 17:00:07 GMT"/>
    <s v="Defender ATP Malware Alert"/>
    <s v="Mangesh Fasale"/>
    <s v="apaluri"/>
    <x v="0"/>
    <x v="0"/>
    <x v="0"/>
    <s v="Thu, 01 Jan 1970 00:00:00 GMT"/>
    <s v="Met"/>
    <m/>
    <m/>
    <n v="332"/>
    <s v="[]"/>
    <x v="2"/>
    <m/>
    <m/>
    <m/>
    <m/>
    <s v="Email Category"/>
    <s v="28 Nov 22 17:00:07 "/>
    <s v="17:00:07 "/>
    <d v="2022-11-28T17:00:07"/>
    <x v="8"/>
    <s v="01 Jan 70 00:00:00 "/>
    <s v=""/>
    <n v="1"/>
    <s v=""/>
  </r>
  <r>
    <n v="7856"/>
    <x v="2"/>
    <x v="0"/>
    <s v="Defender ATP Malware Alert_x000a_ containing Windows Defender ATP malware alert_x000a_"/>
    <s v="Mon, 28 Nov 2022 17:00:08 GMT"/>
    <s v="Defender ATP Malware Alert"/>
    <s v="Mangesh Fasale"/>
    <s v="apaluri"/>
    <x v="0"/>
    <x v="0"/>
    <x v="0"/>
    <s v="Thu, 01 Jan 1970 00:00:00 GMT"/>
    <s v="Met"/>
    <m/>
    <m/>
    <n v="334"/>
    <s v="[]"/>
    <x v="2"/>
    <m/>
    <m/>
    <m/>
    <m/>
    <s v="Email Category"/>
    <s v="28 Nov 22 17:00:08 "/>
    <s v="17:00:08 "/>
    <d v="2022-11-28T17:00:08"/>
    <x v="8"/>
    <s v="01 Jan 70 00:00:00 "/>
    <s v=""/>
    <n v="1"/>
    <s v=""/>
  </r>
  <r>
    <n v="7857"/>
    <x v="2"/>
    <x v="0"/>
    <s v="Defender ATP Malware Alert_x000a_ containing Windows Defender ATP malware alert_x000a_"/>
    <s v="Mon, 28 Nov 2022 17:00:10 GMT"/>
    <s v="Defender ATP Malware Alert"/>
    <s v="Mangesh Fasale"/>
    <s v="apaluri"/>
    <x v="0"/>
    <x v="0"/>
    <x v="0"/>
    <s v="Thu, 01 Jan 1970 00:00:00 GMT"/>
    <s v="Met"/>
    <m/>
    <m/>
    <n v="336"/>
    <s v="[]"/>
    <x v="2"/>
    <m/>
    <m/>
    <m/>
    <m/>
    <s v="Email Category"/>
    <s v="28 Nov 22 17:00:10 "/>
    <s v="17:00:10 "/>
    <d v="2022-11-28T17:00:10"/>
    <x v="8"/>
    <s v="01 Jan 70 00:00:00 "/>
    <s v=""/>
    <n v="1"/>
    <s v=""/>
  </r>
  <r>
    <n v="7858"/>
    <x v="2"/>
    <x v="0"/>
    <s v="Umbrella proxy: Malicious domain accessed by multiple systems_x000a_"/>
    <s v="Mon, 28 Nov 2022 18:00:03 GMT"/>
    <s v="Umbrella proxy: Malicious domain accessed by multiple systems"/>
    <s v="Aditya Vashist"/>
    <s v="apaluri"/>
    <x v="0"/>
    <x v="0"/>
    <x v="0"/>
    <s v="Thu, 01 Jan 1970 00:00:00 GMT"/>
    <s v="Met"/>
    <s v="Laptop/Desktop"/>
    <m/>
    <n v="71"/>
    <s v="[]"/>
    <x v="2"/>
    <m/>
    <m/>
    <m/>
    <m/>
    <s v="Laptop/Desktop"/>
    <s v="28 Nov 22 18:00:03 "/>
    <s v="18:00:03 "/>
    <d v="2022-11-28T18:00:03"/>
    <x v="8"/>
    <s v="01 Jan 70 00:00:00 "/>
    <s v=""/>
    <n v="1"/>
    <s v=""/>
  </r>
  <r>
    <n v="7859"/>
    <x v="2"/>
    <x v="0"/>
    <s v="Destination blocked after being proxied_x000a_"/>
    <s v="Mon, 28 Nov 2022 18:00:04 GMT"/>
    <s v="Umbrella proxy: Malicious domain accessed by multiple systems"/>
    <s v="Aditya Vashist"/>
    <s v="apaluri"/>
    <x v="0"/>
    <x v="0"/>
    <x v="0"/>
    <s v="Thu, 01 Jan 1970 00:00:00 GMT"/>
    <s v="Met"/>
    <s v="Laptop/Desktop"/>
    <m/>
    <n v="111"/>
    <s v="[]"/>
    <x v="2"/>
    <m/>
    <m/>
    <m/>
    <m/>
    <s v="Laptop/Desktop"/>
    <s v="28 Nov 22 18:00:04 "/>
    <s v="18:00:04 "/>
    <d v="2022-11-28T18:00:04"/>
    <x v="8"/>
    <s v="01 Jan 70 00:00:00 "/>
    <s v=""/>
    <n v="1"/>
    <s v=""/>
  </r>
  <r>
    <n v="7860"/>
    <x v="1"/>
    <x v="0"/>
    <s v="Suspected Phishing Email:  OEM aluminum turning parts "/>
    <s v="Mon, 28 Nov 2022 18:30:06 GMT"/>
    <m/>
    <s v="Cristian Dragus"/>
    <s v="apaluri"/>
    <x v="2"/>
    <x v="1"/>
    <x v="2"/>
    <s v="Thu, 01 Jan 1970 00:00:00 GMT"/>
    <s v="Met"/>
    <m/>
    <s v="Spam"/>
    <n v="125"/>
    <s v="[]"/>
    <x v="1"/>
    <m/>
    <m/>
    <m/>
    <m/>
    <s v="Email Category"/>
    <s v="28 Nov 22 18:30:06 "/>
    <s v="18:30:06 "/>
    <d v="2022-11-28T18:30:06"/>
    <x v="8"/>
    <s v="01 Jan 70 00:00:00 "/>
    <s v=""/>
    <n v="1"/>
    <s v=""/>
  </r>
  <r>
    <n v="7861"/>
    <x v="1"/>
    <x v="0"/>
    <s v="Suspected Phishing Email:  Re:susijohnwuol@yahoo.com "/>
    <s v="Mon, 28 Nov 2022 18:30:06 GMT"/>
    <m/>
    <s v="Cristian Dragus"/>
    <s v="apaluri"/>
    <x v="1"/>
    <x v="2"/>
    <x v="1"/>
    <s v="Thu, 01 Jan 1970 00:00:00 GMT"/>
    <s v="Met"/>
    <m/>
    <s v="Scam"/>
    <n v="177"/>
    <s v="[]"/>
    <x v="1"/>
    <m/>
    <m/>
    <m/>
    <m/>
    <s v="Email Category"/>
    <s v="28 Nov 22 18:30:06 "/>
    <s v="18:30:06 "/>
    <d v="2022-11-28T18:30:06"/>
    <x v="8"/>
    <s v="01 Jan 70 00:00:00 "/>
    <s v=""/>
    <n v="1"/>
    <s v=""/>
  </r>
  <r>
    <n v="7862"/>
    <x v="1"/>
    <x v="0"/>
    <s v="Suspected Phishing Email:  Welcome to Power Apps and Power Automate "/>
    <s v="Mon, 28 Nov 2022 19:30:04 GMT"/>
    <m/>
    <s v="Aditya Vashist"/>
    <s v="apaluri"/>
    <x v="0"/>
    <x v="0"/>
    <x v="1"/>
    <s v="Thu, 01 Jan 1970 00:00:00 GMT"/>
    <s v="Met"/>
    <m/>
    <s v="Legitimate"/>
    <n v="133"/>
    <s v="[]"/>
    <x v="1"/>
    <m/>
    <m/>
    <m/>
    <m/>
    <s v="Email Category"/>
    <s v="28 Nov 22 19:30:04 "/>
    <s v="19:30:04 "/>
    <d v="2022-11-28T19:30:04"/>
    <x v="8"/>
    <s v="01 Jan 70 00:00:00 "/>
    <s v=""/>
    <n v="1"/>
    <s v=""/>
  </r>
  <r>
    <n v="7863"/>
    <x v="2"/>
    <x v="0"/>
    <s v="Malware detected by Umbrella proxy_x000a_ containing Destination blocked after being proxied_x000a_"/>
    <s v="Mon, 28 Nov 2022 20:40:02 GMT"/>
    <s v="Umbrella proxy: Blocked Malware detected by Antivirus"/>
    <s v="Cristian Dragus"/>
    <s v="apaluri"/>
    <x v="1"/>
    <x v="2"/>
    <x v="0"/>
    <s v="Thu, 01 Jan 1970 00:00:00 GMT"/>
    <s v="Met"/>
    <s v="Laptop/Desktop"/>
    <m/>
    <n v="95"/>
    <s v="[]"/>
    <x v="5"/>
    <m/>
    <m/>
    <m/>
    <m/>
    <s v="Laptop/Desktop"/>
    <s v="28 Nov 22 20:40:02 "/>
    <s v="20:40:02 "/>
    <d v="2022-11-28T20:40:02"/>
    <x v="8"/>
    <s v="01 Jan 70 00:00:00 "/>
    <s v=""/>
    <n v="1"/>
    <s v=""/>
  </r>
  <r>
    <n v="7864"/>
    <x v="1"/>
    <x v="0"/>
    <s v="V2: Public Facing Application Exploitation_x000a_ containing VMware.vCenter.CVE-2021-21985.Remote.Code.Execution - This indicates an attack attempt to exploit a Remote Code Execution in VMware vCenter_x000a_"/>
    <s v="Tue, 29 Nov 2022 00:30:03 GMT"/>
    <s v="V2: Exploitation Of Public-Facing Applications"/>
    <s v="Theodoros Vakalopoulos"/>
    <s v="ekumar"/>
    <x v="0"/>
    <x v="0"/>
    <x v="0"/>
    <s v="Thu, 01 Jan 1970 00:00:00 GMT"/>
    <s v="Met"/>
    <s v="Server"/>
    <m/>
    <n v="37"/>
    <s v="[]"/>
    <x v="0"/>
    <m/>
    <m/>
    <m/>
    <m/>
    <s v="Server"/>
    <s v="29 Nov 22 00:30:03 "/>
    <s v="00:30:03 "/>
    <d v="2022-11-28T00:30:03"/>
    <x v="8"/>
    <s v="01 Jan 70 00:00:00 "/>
    <s v=""/>
    <n v="1"/>
    <s v=""/>
  </r>
  <r>
    <n v="7865"/>
    <x v="1"/>
    <x v="0"/>
    <s v="V2: Public Facing Application Exploitation_x000a_ containing VMware.vCenter.CVE-2021-21985.Remote.Code.Execution - This indicates an attack attempt to exploit a Remote Code Execution in VMware vCenter_x000a_"/>
    <s v="Tue, 29 Nov 2022 00:50:02 GMT"/>
    <s v="V2: Exploitation Of Public-Facing Applications"/>
    <s v="Theodoros Vakalopoulos"/>
    <s v="ekumar"/>
    <x v="0"/>
    <x v="0"/>
    <x v="0"/>
    <s v="Thu, 01 Jan 1970 00:00:00 GMT"/>
    <s v="Met"/>
    <s v="Server"/>
    <m/>
    <n v="32"/>
    <s v="[]"/>
    <x v="0"/>
    <m/>
    <m/>
    <m/>
    <m/>
    <s v="Server"/>
    <s v="29 Nov 22 00:50:02 "/>
    <s v="00:50:02 "/>
    <d v="2022-11-28T00:50:02"/>
    <x v="8"/>
    <s v="01 Jan 70 00:00:00 "/>
    <s v=""/>
    <n v="1"/>
    <s v=""/>
  </r>
  <r>
    <n v="7866"/>
    <x v="2"/>
    <x v="0"/>
    <s v="Defender ATP Malware Alert_x000a_ containing Windows Defender ATP malware alert_x000a_"/>
    <s v="Tue, 29 Nov 2022 07:30:02 GMT"/>
    <s v="Defender ATP Malware Alert"/>
    <s v="Theodoros Vakalopoulos"/>
    <s v="ekumar"/>
    <x v="2"/>
    <x v="1"/>
    <x v="0"/>
    <s v="Thu, 01 Jan 1970 00:00:00 GMT"/>
    <s v="Met"/>
    <s v="Laptop/Desktop"/>
    <m/>
    <n v="84"/>
    <s v="[]"/>
    <x v="7"/>
    <m/>
    <m/>
    <m/>
    <m/>
    <s v="Laptop/Desktop"/>
    <s v="29 Nov 22 07:30:02 "/>
    <s v="07:30:02 "/>
    <d v="2022-11-28T07:30:02"/>
    <x v="8"/>
    <s v="01 Jan 70 00:00:00 "/>
    <s v=""/>
    <n v="1"/>
    <s v=""/>
  </r>
  <r>
    <n v="7867"/>
    <x v="1"/>
    <x v="0"/>
    <s v="Suspected Phishing Email:  Re: Techno Logik "/>
    <s v="Tue, 29 Nov 2022 07:30:05 GMT"/>
    <m/>
    <s v="Cristian Dragus"/>
    <s v="khyadav"/>
    <x v="1"/>
    <x v="2"/>
    <x v="1"/>
    <s v="Thu, 01 Jan 1970 00:00:00 GMT"/>
    <s v="Met"/>
    <m/>
    <s v="Scam"/>
    <n v="289"/>
    <s v="[]"/>
    <x v="1"/>
    <m/>
    <m/>
    <m/>
    <m/>
    <s v="Email Category"/>
    <s v="29 Nov 22 07:30:05 "/>
    <s v="07:30:05 "/>
    <d v="2022-11-28T07:30:05"/>
    <x v="8"/>
    <s v="01 Jan 70 00:00:00 "/>
    <s v=""/>
    <n v="1"/>
    <s v=""/>
  </r>
  <r>
    <n v="7868"/>
    <x v="1"/>
    <x v="0"/>
    <s v="Suspected Phishing Email:  WG: Demande de stage "/>
    <s v="Tue, 29 Nov 2022 08:00:16 GMT"/>
    <m/>
    <s v="Cristian Dragus"/>
    <s v="khyadav"/>
    <x v="2"/>
    <x v="1"/>
    <x v="1"/>
    <s v="Thu, 01 Jan 1970 00:00:00 GMT"/>
    <s v="Met"/>
    <m/>
    <s v="Spam"/>
    <n v="289"/>
    <s v="[]"/>
    <x v="1"/>
    <m/>
    <m/>
    <m/>
    <m/>
    <s v="Email Category"/>
    <s v="29 Nov 22 08:00:16 "/>
    <s v="08:00:16 "/>
    <d v="2022-11-28T08:00:16"/>
    <x v="8"/>
    <s v="01 Jan 70 00:00:00 "/>
    <s v=""/>
    <n v="1"/>
    <s v=""/>
  </r>
  <r>
    <n v="7869"/>
    <x v="1"/>
    <x v="0"/>
    <s v="Suspected Phishing Email:  Fw: Techno Logik "/>
    <s v="Tue, 29 Nov 2022 08:00:16 GMT"/>
    <m/>
    <s v="Cristian Dragus"/>
    <s v="vdarive"/>
    <x v="1"/>
    <x v="2"/>
    <x v="1"/>
    <s v="Thu, 01 Jan 1970 00:00:00 GMT"/>
    <s v="Met"/>
    <m/>
    <s v="Scam"/>
    <n v="268"/>
    <s v="[]"/>
    <x v="1"/>
    <m/>
    <m/>
    <m/>
    <m/>
    <s v="Email Category"/>
    <s v="29 Nov 22 08:00:16 "/>
    <s v="08:00:16 "/>
    <d v="2022-11-28T08:00:16"/>
    <x v="8"/>
    <s v="01 Jan 70 00:00:00 "/>
    <s v=""/>
    <n v="1"/>
    <s v=""/>
  </r>
  <r>
    <n v="7870"/>
    <x v="2"/>
    <x v="0"/>
    <s v="Defender ATP Malware Alert_x000a_ containing Windows Defender ATP malware alert_x000a_"/>
    <s v="Tue, 29 Nov 2022 08:20:04 GMT"/>
    <s v="Defender ATP Malware Alert"/>
    <s v="Danylo Goncharskyi"/>
    <s v="psrikan"/>
    <x v="1"/>
    <x v="2"/>
    <x v="0"/>
    <s v="Thu, 01 Jan 1970 00:00:00 GMT"/>
    <s v="Met"/>
    <s v="Laptop/Desktop"/>
    <m/>
    <n v="127"/>
    <s v="[]"/>
    <x v="5"/>
    <m/>
    <m/>
    <m/>
    <m/>
    <s v="Laptop/Desktop"/>
    <s v="29 Nov 22 08:20:04 "/>
    <s v="08:20:04 "/>
    <d v="2022-11-28T08:20:04"/>
    <x v="8"/>
    <s v="01 Jan 70 00:00:00 "/>
    <s v=""/>
    <n v="1"/>
    <s v=""/>
  </r>
  <r>
    <n v="7871"/>
    <x v="2"/>
    <x v="0"/>
    <s v="Defender ATP Malware Alert_x000a_ containing Windows Defender ATP malware alert_x000a_"/>
    <s v="Tue, 29 Nov 2022 08:20:05 GMT"/>
    <s v="Defender ATP Malware Alert"/>
    <s v="Danylo Goncharskyi"/>
    <s v="psrikan"/>
    <x v="2"/>
    <x v="1"/>
    <x v="0"/>
    <s v="Thu, 01 Jan 1970 00:00:00 GMT"/>
    <s v="Met"/>
    <s v="Laptop/Desktop"/>
    <m/>
    <n v="128"/>
    <s v="[]"/>
    <x v="5"/>
    <m/>
    <m/>
    <m/>
    <m/>
    <s v="Laptop/Desktop"/>
    <s v="29 Nov 22 08:20:05 "/>
    <s v="08:20:05 "/>
    <d v="2022-11-28T08:20:05"/>
    <x v="8"/>
    <s v="01 Jan 70 00:00:00 "/>
    <s v=""/>
    <n v="1"/>
    <s v=""/>
  </r>
  <r>
    <n v="7872"/>
    <x v="1"/>
    <x v="0"/>
    <s v="Suspected Phishing Email:  Re:struenkchen@yahoo.com "/>
    <s v="Tue, 29 Nov 2022 08:30:05 GMT"/>
    <m/>
    <s v="Danylo Goncharskyi"/>
    <s v="vdarive"/>
    <x v="1"/>
    <x v="2"/>
    <x v="1"/>
    <s v="Thu, 01 Jan 1970 00:00:00 GMT"/>
    <s v="Met"/>
    <m/>
    <s v="Scam"/>
    <n v="361"/>
    <s v="[]"/>
    <x v="1"/>
    <m/>
    <m/>
    <m/>
    <m/>
    <s v="Email Category"/>
    <s v="29 Nov 22 08:30:05 "/>
    <s v="08:30:05 "/>
    <d v="2022-11-28T08:30:05"/>
    <x v="8"/>
    <s v="01 Jan 70 00:00:00 "/>
    <s v=""/>
    <n v="1"/>
    <s v=""/>
  </r>
  <r>
    <n v="7873"/>
    <x v="1"/>
    <x v="0"/>
    <s v="Suspected Phishing Email:  Welcome to Power Apps and Power Automate "/>
    <s v="Tue, 29 Nov 2022 08:30:05 GMT"/>
    <m/>
    <s v="Cristian Dragus"/>
    <s v="khyadav"/>
    <x v="0"/>
    <x v="0"/>
    <x v="2"/>
    <s v="Thu, 01 Jan 1970 00:00:00 GMT"/>
    <s v="Met"/>
    <m/>
    <s v="Legitimate"/>
    <n v="124"/>
    <s v="[]"/>
    <x v="1"/>
    <m/>
    <m/>
    <m/>
    <m/>
    <s v="Email Category"/>
    <s v="29 Nov 22 08:30:05 "/>
    <s v="08:30:05 "/>
    <d v="2022-11-28T08:30:05"/>
    <x v="8"/>
    <s v="01 Jan 70 00:00:00 "/>
    <s v=""/>
    <n v="1"/>
    <s v=""/>
  </r>
  <r>
    <n v="7874"/>
    <x v="1"/>
    <x v="0"/>
    <s v="Suspected Phishing Email:  Microsoft 365 security: You have messages in quarantine "/>
    <s v="Tue, 29 Nov 2022 09:00:05 GMT"/>
    <m/>
    <s v="Cristian Dragus"/>
    <s v="khyadav"/>
    <x v="0"/>
    <x v="0"/>
    <x v="2"/>
    <s v="Thu, 01 Jan 1970 00:00:00 GMT"/>
    <s v="Met"/>
    <m/>
    <s v="Legitimate"/>
    <n v="128"/>
    <s v="[]"/>
    <x v="1"/>
    <m/>
    <m/>
    <m/>
    <m/>
    <s v="Email Category"/>
    <s v="29 Nov 22 09:00:05 "/>
    <s v="09:00:05 "/>
    <d v="2022-11-28T09:00:05"/>
    <x v="8"/>
    <s v="01 Jan 70 00:00:00 "/>
    <s v=""/>
    <n v="1"/>
    <s v=""/>
  </r>
  <r>
    <n v="7875"/>
    <x v="2"/>
    <x v="0"/>
    <s v="Azure Sentinel: High Severity alert_x000a_ containing Logon from a risky IP address_x000a_"/>
    <s v="Tue, 29 Nov 2022 09:40:04 GMT"/>
    <s v="Azure Sentinel: High Severity alerts (Indexed on AccountName)"/>
    <s v="Theodoros Vakalopoulos"/>
    <s v="psrikan"/>
    <x v="2"/>
    <x v="1"/>
    <x v="0"/>
    <s v="Thu, 01 Jan 1970 00:00:00 GMT"/>
    <s v="Met"/>
    <m/>
    <m/>
    <n v="386"/>
    <s v="[]"/>
    <x v="0"/>
    <m/>
    <m/>
    <m/>
    <m/>
    <s v="Email Category"/>
    <s v="29 Nov 22 09:40:04 "/>
    <s v="09:40:04 "/>
    <d v="2022-11-28T09:40:04"/>
    <x v="8"/>
    <s v="01 Jan 70 00:00:00 "/>
    <s v=""/>
    <n v="1"/>
    <s v=""/>
  </r>
  <r>
    <n v="7876"/>
    <x v="1"/>
    <x v="0"/>
    <s v="Suspected Phishing Email:  Overdue Invoice "/>
    <s v="Tue, 29 Nov 2022 10:30:08 GMT"/>
    <m/>
    <s v="Cristian Dragus"/>
    <s v="khyadav"/>
    <x v="1"/>
    <x v="2"/>
    <x v="2"/>
    <s v="Thu, 01 Jan 1970 00:00:00 GMT"/>
    <s v="Met"/>
    <m/>
    <s v="Scam"/>
    <n v="286"/>
    <s v="[]"/>
    <x v="1"/>
    <m/>
    <m/>
    <m/>
    <m/>
    <s v="Email Category"/>
    <s v="29 Nov 22 10:30:08 "/>
    <s v="10:30:08 "/>
    <d v="2022-11-28T10:30:08"/>
    <x v="8"/>
    <s v="01 Jan 70 00:00:00 "/>
    <s v=""/>
    <n v="1"/>
    <s v=""/>
  </r>
  <r>
    <n v="7877"/>
    <x v="1"/>
    <x v="2"/>
    <s v="Suspected Phishing Email:  RE: Quick call with Qualitest: Achieve Quality Faster Using AI  "/>
    <s v="Tue, 29 Nov 2022 13:30:05 GMT"/>
    <m/>
    <s v="Cristian Dragus"/>
    <s v="psrikan"/>
    <x v="0"/>
    <x v="0"/>
    <x v="2"/>
    <s v="Thu, 01 Jan 1970 00:00:00 GMT"/>
    <s v="Met"/>
    <m/>
    <s v="Marketing"/>
    <n v="165"/>
    <s v="[]"/>
    <x v="1"/>
    <m/>
    <m/>
    <m/>
    <m/>
    <s v="Email Category"/>
    <s v="29 Nov 22 13:30:05 "/>
    <s v="13:30:05 "/>
    <d v="2022-11-28T13:30:05"/>
    <x v="8"/>
    <s v="01 Jan 70 00:00:00 "/>
    <s v=""/>
    <s v=""/>
    <s v=""/>
  </r>
  <r>
    <n v="7878"/>
    <x v="1"/>
    <x v="2"/>
    <s v="Suspected Phishing Email:  [Bulk] Seu resumo de renovaÃ§Ã£o Cisco "/>
    <s v="Tue, 29 Nov 2022 16:00:08 GMT"/>
    <m/>
    <s v="Cristian Dragus"/>
    <s v="psrikan"/>
    <x v="0"/>
    <x v="0"/>
    <x v="2"/>
    <s v="Thu, 01 Jan 1970 00:00:00 GMT"/>
    <s v="Met"/>
    <m/>
    <s v="Legitimate"/>
    <n v="44"/>
    <s v="[]"/>
    <x v="1"/>
    <m/>
    <m/>
    <m/>
    <m/>
    <s v="Email Category"/>
    <s v="29 Nov 22 16:00:08 "/>
    <s v="16:00:08 "/>
    <d v="2022-11-28T16:00:08"/>
    <x v="8"/>
    <s v="01 Jan 70 00:00:00 "/>
    <s v=""/>
    <s v=""/>
    <s v=""/>
  </r>
  <r>
    <n v="7879"/>
    <x v="1"/>
    <x v="2"/>
    <s v="Suspected Phishing Email:  [Marketing] Video | LiftMaster: Addressing Firefighterâ€™s #1 Pain Point "/>
    <s v="Tue, 29 Nov 2022 16:00:08 GMT"/>
    <m/>
    <s v="Cristian Dragus"/>
    <s v="apaluri"/>
    <x v="2"/>
    <x v="1"/>
    <x v="2"/>
    <s v="Thu, 01 Jan 1970 00:00:00 GMT"/>
    <s v="Met"/>
    <m/>
    <s v="Spam"/>
    <n v="125"/>
    <s v="[]"/>
    <x v="1"/>
    <m/>
    <m/>
    <m/>
    <m/>
    <s v="Email Category"/>
    <s v="29 Nov 22 16:00:08 "/>
    <s v="16:00:08 "/>
    <d v="2022-11-28T16:00:08"/>
    <x v="8"/>
    <s v="01 Jan 70 00:00:00 "/>
    <s v=""/>
    <s v=""/>
    <s v=""/>
  </r>
  <r>
    <n v="7880"/>
    <x v="1"/>
    <x v="2"/>
    <s v="Suspected Phishing Email:  [Bulk] Announcing the 2022 App Store Award winners ðŸŽ‰ "/>
    <s v="Tue, 29 Nov 2022 16:00:09 GMT"/>
    <m/>
    <s v="Cristian Dragus"/>
    <s v="apaluri"/>
    <x v="0"/>
    <x v="0"/>
    <x v="2"/>
    <s v="Thu, 01 Jan 1970 00:00:00 GMT"/>
    <s v="Met"/>
    <m/>
    <s v="Legitimate"/>
    <n v="104"/>
    <s v="[]"/>
    <x v="1"/>
    <m/>
    <m/>
    <m/>
    <m/>
    <s v="Email Category"/>
    <s v="29 Nov 22 16:00:09 "/>
    <s v="16:00:09 "/>
    <d v="2022-11-28T16:00:09"/>
    <x v="8"/>
    <s v="01 Jan 70 00:00:00 "/>
    <s v=""/>
    <s v=""/>
    <s v=""/>
  </r>
  <r>
    <n v="7881"/>
    <x v="2"/>
    <x v="2"/>
    <s v="Excessive Firewall Denies Across Multiple Hosts From A Local Host_x000a_ containing Firewall Deny_x000a_"/>
    <s v="Tue, 29 Nov 2022 19:20:06 GMT"/>
    <s v="Recon: Excessive Firewall Denies from L2R"/>
    <s v="Danylo Goncharskyi"/>
    <s v="apaluri"/>
    <x v="2"/>
    <x v="1"/>
    <x v="0"/>
    <s v="Thu, 01 Jan 1970 00:00:00 GMT"/>
    <s v="Met"/>
    <s v="Other"/>
    <m/>
    <n v="72"/>
    <s v="[]"/>
    <x v="0"/>
    <m/>
    <m/>
    <m/>
    <m/>
    <s v="Other"/>
    <s v="29 Nov 22 19:20:06 "/>
    <s v="19:20:06 "/>
    <d v="2022-11-28T19:20:06"/>
    <x v="8"/>
    <s v="01 Jan 70 00:00:00 "/>
    <s v=""/>
    <s v=""/>
    <s v=""/>
  </r>
  <r>
    <n v="7882"/>
    <x v="2"/>
    <x v="0"/>
    <s v="Azure Sentinel: High Severity alert_x000a_ containing Mass download_x000a_"/>
    <s v="Tue, 29 Nov 2022 20:30:02 GMT"/>
    <s v="Azure Sentinel: High Severity alerts (Indexed on AccountName)"/>
    <s v="Cristian Dragus"/>
    <s v="apaluri"/>
    <x v="2"/>
    <x v="1"/>
    <x v="0"/>
    <s v="Thu, 01 Jan 1970 00:00:00 GMT"/>
    <s v="Met"/>
    <s v="Laptop/Desktop"/>
    <m/>
    <n v="41"/>
    <s v="[]"/>
    <x v="5"/>
    <m/>
    <m/>
    <m/>
    <m/>
    <s v="Laptop/Desktop"/>
    <s v="29 Nov 22 20:30:02 "/>
    <s v="20:30:02 "/>
    <d v="2022-11-28T20:30:02"/>
    <x v="8"/>
    <s v="01 Jan 70 00:00:00 "/>
    <s v=""/>
    <n v="1"/>
    <s v=""/>
  </r>
  <r>
    <n v="7883"/>
    <x v="1"/>
    <x v="3"/>
    <s v="Suspected Phishing Email:  FW: TCWGlobal Statement of Account "/>
    <s v="Tue, 29 Nov 2022 23:30:05 GMT"/>
    <m/>
    <s v="Mangesh Fasale"/>
    <s v="apaluri"/>
    <x v="0"/>
    <x v="3"/>
    <x v="2"/>
    <s v="Thu, 01 Jan 1970 00:00:00 GMT"/>
    <s v="Met"/>
    <m/>
    <s v="Marketing"/>
    <n v="52"/>
    <s v="[]"/>
    <x v="1"/>
    <m/>
    <m/>
    <m/>
    <m/>
    <s v="Email Category"/>
    <s v="29 Nov 22 23:30:05 "/>
    <s v="23:30:05 "/>
    <d v="2022-11-28T23:30:05"/>
    <x v="8"/>
    <s v="01 Jan 70 00:00:00 "/>
    <s v=""/>
    <s v=""/>
    <s v=""/>
  </r>
  <r>
    <n v="7884"/>
    <x v="2"/>
    <x v="2"/>
    <s v="Malware detected by Umbrella proxy_x000a_ containing Destination blocked after being proxied_x000a_"/>
    <s v="Wed, 30 Nov 2022 04:30:02 GMT"/>
    <s v="Umbrella proxy: Blocked Malware detected by Antivirus"/>
    <s v="Cristian Dragus"/>
    <s v="breddy"/>
    <x v="2"/>
    <x v="2"/>
    <x v="1"/>
    <s v="Thu, 01 Jan 1970 00:00:00 GMT"/>
    <s v="Met"/>
    <m/>
    <m/>
    <n v="36"/>
    <s v="[]"/>
    <x v="0"/>
    <m/>
    <m/>
    <m/>
    <m/>
    <s v="Email Category"/>
    <s v="30 Nov 22 04:30:02 "/>
    <s v="04:30:02 "/>
    <d v="2022-11-28T04:30:02"/>
    <x v="8"/>
    <s v="01 Jan 70 00:00:00 "/>
    <s v=""/>
    <s v=""/>
    <s v=""/>
  </r>
  <r>
    <n v="7885"/>
    <x v="1"/>
    <x v="2"/>
    <s v="Suspected Phishing Email:  Activate Your Account for SES_ External_Learning_Site "/>
    <s v="Wed, 30 Nov 2022 05:30:04 GMT"/>
    <m/>
    <s v="Cristian Dragus"/>
    <s v="vdarive"/>
    <x v="0"/>
    <x v="0"/>
    <x v="2"/>
    <s v="Thu, 01 Jan 1970 00:00:00 GMT"/>
    <s v="Met"/>
    <m/>
    <s v="Marketing"/>
    <n v="149"/>
    <s v="[]"/>
    <x v="1"/>
    <m/>
    <m/>
    <m/>
    <m/>
    <s v="Email Category"/>
    <s v="30 Nov 22 05:30:04 "/>
    <s v="05:30:04 "/>
    <d v="2022-11-28T05:30:04"/>
    <x v="8"/>
    <s v="01 Jan 70 00:00:00 "/>
    <s v=""/>
    <s v=""/>
    <s v=""/>
  </r>
  <r>
    <n v="7886"/>
    <x v="2"/>
    <x v="0"/>
    <s v="Defender ATP Malware Alert_x000a_ containing Windows Defender ATP malware alert_x000a_"/>
    <s v="Wed, 30 Nov 2022 09:40:02 GMT"/>
    <s v="Defender ATP Malware Alert"/>
    <s v="Danylo Goncharskyi"/>
    <s v="psrikan"/>
    <x v="2"/>
    <x v="1"/>
    <x v="0"/>
    <s v="Thu, 01 Jan 1970 00:00:00 GMT"/>
    <s v="Met"/>
    <m/>
    <m/>
    <n v="6"/>
    <s v="[]"/>
    <x v="5"/>
    <m/>
    <m/>
    <m/>
    <m/>
    <s v="Email Category"/>
    <s v="30 Nov 22 09:40:02 "/>
    <s v="09:40:02 "/>
    <d v="2022-11-28T09:40:02"/>
    <x v="8"/>
    <s v="01 Jan 70 00:00:00 "/>
    <s v=""/>
    <n v="1"/>
    <s v=""/>
  </r>
  <r>
    <n v="7887"/>
    <x v="2"/>
    <x v="0"/>
    <s v="Defender ATP Malware Alert_x000a_ containing Windows Defender ATP malware alert_x000a_"/>
    <s v="Wed, 30 Nov 2022 10:20:03 GMT"/>
    <s v="Defender ATP Malware Alert"/>
    <s v="Danylo Goncharskyi"/>
    <s v="psrikan"/>
    <x v="2"/>
    <x v="1"/>
    <x v="0"/>
    <s v="Thu, 01 Jan 1970 00:00:00 GMT"/>
    <s v="Met"/>
    <m/>
    <m/>
    <n v="15"/>
    <s v="[]"/>
    <x v="5"/>
    <m/>
    <m/>
    <m/>
    <m/>
    <s v="Email Category"/>
    <s v="30 Nov 22 10:20:03 "/>
    <s v="10:20:03 "/>
    <d v="2022-11-28T10:20:03"/>
    <x v="8"/>
    <s v="01 Jan 70 00:00:00 "/>
    <s v=""/>
    <n v="1"/>
    <s v=""/>
  </r>
  <r>
    <n v="7888"/>
    <x v="2"/>
    <x v="0"/>
    <s v="Azure Sentinel: High Severity alert_x000a_ containing Unfamiliar sign-in properties_x000a_"/>
    <s v="Wed, 30 Nov 2022 10:30:03 GMT"/>
    <s v="Azure Sentinel: High Severity alerts (Indexed on AccountName)"/>
    <s v="Theodoros Vakalopoulos"/>
    <s v="ekumar"/>
    <x v="2"/>
    <x v="1"/>
    <x v="0"/>
    <s v="Thu, 01 Jan 1970 00:00:00 GMT"/>
    <s v="Met"/>
    <s v="Laptop/Desktop"/>
    <m/>
    <n v="82"/>
    <s v="[]"/>
    <x v="3"/>
    <m/>
    <m/>
    <m/>
    <m/>
    <s v="Laptop/Desktop"/>
    <s v="30 Nov 22 10:30:03 "/>
    <s v="10:30:03 "/>
    <d v="2022-11-28T10:30:03"/>
    <x v="8"/>
    <s v="01 Jan 70 00:00:00 "/>
    <s v=""/>
    <n v="1"/>
    <s v=""/>
  </r>
  <r>
    <n v="7889"/>
    <x v="1"/>
    <x v="2"/>
    <s v="Suspected Phishing Email:  [Marketing] Renforcer la sÃ©curitÃ© et la confidentialitÃ© de la collaboration "/>
    <s v="Wed, 30 Nov 2022 10:30:06 GMT"/>
    <m/>
    <s v="Cristian Dragus"/>
    <s v="psrikan"/>
    <x v="0"/>
    <x v="0"/>
    <x v="2"/>
    <s v="Thu, 01 Jan 1970 00:00:00 GMT"/>
    <s v="Met"/>
    <m/>
    <s v="Legitimate"/>
    <n v="39"/>
    <s v="[]"/>
    <x v="1"/>
    <m/>
    <m/>
    <m/>
    <m/>
    <s v="Email Category"/>
    <s v="30 Nov 22 10:30:06 "/>
    <s v="10:30:06 "/>
    <d v="2022-11-28T10:30:06"/>
    <x v="8"/>
    <s v="01 Jan 70 00:00:00 "/>
    <s v=""/>
    <s v=""/>
    <s v=""/>
  </r>
  <r>
    <n v="7890"/>
    <x v="1"/>
    <x v="2"/>
    <s v="Suspected Phishing Email:  [Bulk] Rath to Pain-Free AP Workflows E: P"/>
    <s v="Wed, 30 Nov 2022 10:30:06 GMT"/>
    <m/>
    <s v="Cristian Dragus"/>
    <s v="vdarive"/>
    <x v="0"/>
    <x v="0"/>
    <x v="2"/>
    <s v="Thu, 01 Jan 1970 00:00:00 GMT"/>
    <s v="Met"/>
    <m/>
    <s v="Marketing"/>
    <n v="141"/>
    <s v="[]"/>
    <x v="1"/>
    <m/>
    <m/>
    <m/>
    <m/>
    <s v="Email Category"/>
    <s v="30 Nov 22 10:30:06 "/>
    <s v="10:30:06 "/>
    <d v="2022-11-28T10:30:06"/>
    <x v="8"/>
    <s v="01 Jan 70 00:00:00 "/>
    <s v=""/>
    <s v=""/>
    <s v=""/>
  </r>
  <r>
    <n v="7891"/>
    <x v="2"/>
    <x v="0"/>
    <s v="Azure Sentinel: High Severity alert_x000a_ containing Password Spray_x000a_"/>
    <s v="Wed, 30 Nov 2022 12:20:03 GMT"/>
    <s v="Azure Sentinel: High Severity alerts (Indexed on Logon IP)"/>
    <s v="Theodoros Vakalopoulos"/>
    <s v="ekumar"/>
    <x v="2"/>
    <x v="1"/>
    <x v="0"/>
    <s v="Thu, 01 Jan 1970 00:00:00 GMT"/>
    <s v="Met"/>
    <s v="Laptop/Desktop"/>
    <m/>
    <n v="41"/>
    <s v="[]"/>
    <x v="0"/>
    <m/>
    <m/>
    <m/>
    <m/>
    <s v="Laptop/Desktop"/>
    <s v="30 Nov 22 12:20:03 "/>
    <s v="12:20:03 "/>
    <d v="2022-11-28T12:20:03"/>
    <x v="8"/>
    <s v="01 Jan 70 00:00:00 "/>
    <s v=""/>
    <n v="1"/>
    <s v=""/>
  </r>
  <r>
    <n v="7892"/>
    <x v="1"/>
    <x v="3"/>
    <s v="Suspected Phishing Email:  PLUS MEMBER ID-4H6H57J-76UKUI-46868-7L8KL8KL "/>
    <s v="Wed, 30 Nov 2022 13:00:12 GMT"/>
    <m/>
    <s v="Mangesh Fasale"/>
    <s v="ekumar"/>
    <x v="1"/>
    <x v="3"/>
    <x v="2"/>
    <s v="Thu, 01 Jan 1970 00:00:00 GMT"/>
    <s v="Met"/>
    <m/>
    <s v="Scam"/>
    <n v="61"/>
    <s v="[]"/>
    <x v="1"/>
    <m/>
    <m/>
    <m/>
    <m/>
    <s v="Email Category"/>
    <s v="30 Nov 22 13:00:12 "/>
    <s v="13:00:12 "/>
    <d v="2022-11-28T13:00:12"/>
    <x v="8"/>
    <s v="01 Jan 70 00:00:00 "/>
    <s v=""/>
    <s v=""/>
    <s v=""/>
  </r>
  <r>
    <n v="7893"/>
    <x v="2"/>
    <x v="2"/>
    <s v="Excessive Firewall Denies Across Multiple Hosts From A Local Host_x000a_ containing Firewall Drop_x000a_"/>
    <s v="Wed, 30 Nov 2022 13:10:02 GMT"/>
    <s v="Recon: Excessive Firewall Denies from L2R"/>
    <s v="Cristian Dragus"/>
    <s v="psrikan"/>
    <x v="2"/>
    <x v="1"/>
    <x v="0"/>
    <s v="Thu, 01 Jan 1970 00:00:00 GMT"/>
    <s v="Met"/>
    <m/>
    <m/>
    <n v="55"/>
    <s v="[]"/>
    <x v="0"/>
    <m/>
    <m/>
    <m/>
    <m/>
    <s v="Email Category"/>
    <s v="30 Nov 22 13:10:02 "/>
    <s v="13:10:02 "/>
    <d v="2022-11-28T13:10:02"/>
    <x v="8"/>
    <s v="01 Jan 70 00:00:00 "/>
    <s v=""/>
    <s v=""/>
    <s v=""/>
  </r>
  <r>
    <n v="7894"/>
    <x v="2"/>
    <x v="3"/>
    <s v="Excessive Firewall Denies Across Multiple Hosts From A Local Host_x000a_ containing Firewall Deny_x000a_"/>
    <s v="Wed, 30 Nov 2022 13:30:02 GMT"/>
    <s v="Recon: Excessive Firewall Denies from L2R"/>
    <s v="Cristian Dragus"/>
    <s v="psrikan"/>
    <x v="2"/>
    <x v="3"/>
    <x v="0"/>
    <s v="Thu, 01 Jan 1970 00:00:00 GMT"/>
    <s v="Met"/>
    <m/>
    <m/>
    <n v="142"/>
    <s v="[]"/>
    <x v="0"/>
    <m/>
    <m/>
    <m/>
    <m/>
    <s v="Email Category"/>
    <s v="30 Nov 22 13:30:02 "/>
    <s v="13:30:02 "/>
    <d v="2022-11-28T13:30:02"/>
    <x v="8"/>
    <s v="01 Jan 70 00:00:00 "/>
    <s v=""/>
    <s v=""/>
    <s v=""/>
  </r>
  <r>
    <n v="7895"/>
    <x v="1"/>
    <x v="3"/>
    <s v="V2: Public Facing Application Exploitation_x000a_ containing FTP.USER.Command.Overflow_x000a_"/>
    <s v="Wed, 30 Nov 2022 13:30:04 GMT"/>
    <s v="V2: Exploitation Of Public-Facing Applications"/>
    <s v="Theodoros Vakalopoulos"/>
    <s v="ekumar"/>
    <x v="0"/>
    <x v="3"/>
    <x v="0"/>
    <s v="Thu, 01 Jan 1970 00:00:00 GMT"/>
    <s v="Met"/>
    <s v="Server"/>
    <m/>
    <n v="73"/>
    <s v="[]"/>
    <x v="0"/>
    <m/>
    <m/>
    <m/>
    <m/>
    <s v="Server"/>
    <s v="30 Nov 22 13:30:04 "/>
    <s v="13:30:04 "/>
    <d v="2022-11-28T13:30:04"/>
    <x v="8"/>
    <s v="01 Jan 70 00:00:00 "/>
    <s v=""/>
    <s v=""/>
    <s v=""/>
  </r>
  <r>
    <n v="7896"/>
    <x v="1"/>
    <x v="3"/>
    <s v="Suspected Phishing Email:  Re:virginie.klutzny@t-online.de "/>
    <s v="Wed, 30 Nov 2022 14:00:05 GMT"/>
    <m/>
    <s v="Mangesh Fasale"/>
    <s v="psrikan"/>
    <x v="1"/>
    <x v="3"/>
    <x v="2"/>
    <s v="Thu, 01 Jan 1970 00:00:00 GMT"/>
    <s v="Met"/>
    <s v="User"/>
    <s v="Scam"/>
    <n v="140"/>
    <s v="[]"/>
    <x v="1"/>
    <m/>
    <m/>
    <m/>
    <m/>
    <s v="User"/>
    <s v="30 Nov 22 14:00:05 "/>
    <s v="14:00:05 "/>
    <d v="2022-11-28T14:00:05"/>
    <x v="8"/>
    <s v="01 Jan 70 00:00:00 "/>
    <s v=""/>
    <s v=""/>
    <s v=""/>
  </r>
  <r>
    <n v="7897"/>
    <x v="2"/>
    <x v="1"/>
    <s v="Azure Sentinel: High Severity alert_x000a_ containing Unfamiliar sign-in properties_x000a_"/>
    <s v="Wed, 30 Nov 2022 14:10:02 GMT"/>
    <s v="Azure Sentinel: High Severity alerts (Indexed on AccountName)"/>
    <s v="Theodoros Vakalopoulos"/>
    <s v="ekumar"/>
    <x v="2"/>
    <x v="3"/>
    <x v="0"/>
    <s v="Thu, 01 Jan 1970 00:00:00 GMT"/>
    <s v="Met"/>
    <s v="Laptop/Desktop"/>
    <m/>
    <n v="140"/>
    <s v="[]"/>
    <x v="3"/>
    <m/>
    <m/>
    <m/>
    <m/>
    <s v="Laptop/Desktop"/>
    <s v="30 Nov 22 14:10:02 "/>
    <s v="14:10:02 "/>
    <d v="2022-11-28T14:10:02"/>
    <x v="8"/>
    <s v="01 Jan 70 00:00:00 "/>
    <s v=""/>
    <s v=""/>
    <s v=""/>
  </r>
  <r>
    <n v="7898"/>
    <x v="2"/>
    <x v="0"/>
    <s v="Defender ATP Malware Alert_x000a_ containing Windows Defender ATP malware alert_x000a_"/>
    <s v="Wed, 30 Nov 2022 14:50:02 GMT"/>
    <s v="Defender ATP Malware Alert"/>
    <s v="Mangesh Fasale"/>
    <s v="psrikan"/>
    <x v="2"/>
    <x v="1"/>
    <x v="0"/>
    <s v="Thu, 01 Jan 1970 00:00:00 GMT"/>
    <s v="Met"/>
    <m/>
    <m/>
    <n v="27"/>
    <s v="[]"/>
    <x v="5"/>
    <m/>
    <m/>
    <m/>
    <m/>
    <s v="Email Category"/>
    <s v="30 Nov 22 14:50:02 "/>
    <s v="14:50:02 "/>
    <d v="2022-11-28T14:50:02"/>
    <x v="8"/>
    <s v="01 Jan 70 00:00:00 "/>
    <s v=""/>
    <n v="1"/>
    <s v=""/>
  </r>
  <r>
    <n v="7899"/>
    <x v="2"/>
    <x v="0"/>
    <s v="Defender ATP Malware Alert_x000a_ containing Windows Defender ATP malware alert_x000a_"/>
    <s v="Wed, 30 Nov 2022 15:10:02 GMT"/>
    <s v="Defender ATP Malware Alert"/>
    <s v="Mangesh Fasale"/>
    <s v="psrikan"/>
    <x v="2"/>
    <x v="1"/>
    <x v="0"/>
    <s v="Thu, 01 Jan 1970 00:00:00 GMT"/>
    <s v="Met"/>
    <m/>
    <m/>
    <n v="53"/>
    <s v="[]"/>
    <x v="5"/>
    <m/>
    <m/>
    <m/>
    <m/>
    <s v="Email Category"/>
    <s v="30 Nov 22 15:10:02 "/>
    <s v="15:10:02 "/>
    <d v="2022-11-28T15:10:02"/>
    <x v="8"/>
    <s v="01 Jan 70 00:00:00 "/>
    <s v=""/>
    <n v="1"/>
    <s v=""/>
  </r>
  <r>
    <n v="7900"/>
    <x v="1"/>
    <x v="2"/>
    <s v="Suspected Phishing Email:  Your  confirmation "/>
    <s v="Wed, 30 Nov 2022 16:00:06 GMT"/>
    <m/>
    <s v="Cristian Dragus"/>
    <s v="psrikan"/>
    <x v="2"/>
    <x v="1"/>
    <x v="2"/>
    <s v="Thu, 01 Jan 1970 00:00:00 GMT"/>
    <s v="Met"/>
    <s v="User"/>
    <s v="Spam"/>
    <n v="66"/>
    <s v="[]"/>
    <x v="1"/>
    <m/>
    <m/>
    <m/>
    <m/>
    <s v="User"/>
    <s v="30 Nov 22 16:00:06 "/>
    <s v="16:00:06 "/>
    <d v="2022-11-28T16:00:06"/>
    <x v="8"/>
    <s v="01 Jan 70 00:00:00 "/>
    <s v=""/>
    <s v=""/>
    <s v=""/>
  </r>
  <r>
    <n v="7901"/>
    <x v="1"/>
    <x v="2"/>
    <s v="Suspected Phishing Email:  FW: IBM delivery 30.11// 788G0N97727// SES ENGINEERING (LUXEMBOURG) "/>
    <s v="Wed, 30 Nov 2022 16:30:05 GMT"/>
    <m/>
    <s v="Cristian Dragus"/>
    <s v="gsriniv"/>
    <x v="2"/>
    <x v="2"/>
    <x v="1"/>
    <s v="Thu, 01 Jan 1970 00:00:00 GMT"/>
    <s v="Met"/>
    <s v="User"/>
    <s v="Spam"/>
    <n v="77"/>
    <s v="[]"/>
    <x v="1"/>
    <m/>
    <m/>
    <m/>
    <m/>
    <s v="User"/>
    <s v="30 Nov 22 16:30:05 "/>
    <s v="16:30:05 "/>
    <d v="2022-11-28T16:30:05"/>
    <x v="8"/>
    <s v="01 Jan 70 00:00:00 "/>
    <s v=""/>
    <s v=""/>
    <s v=""/>
  </r>
  <r>
    <n v="7902"/>
    <x v="1"/>
    <x v="4"/>
    <s v="Fortinet IPS Monitored Rule Triggered from Local Source_x000a_ containing FTP.Command.STAT.Overflow_x000a_"/>
    <s v="Wed, 30 Nov 2022 19:00:02 GMT"/>
    <s v="Policy: Fortinet IPS Monitored Rule Triggered from Local Source"/>
    <m/>
    <s v="gsriniv"/>
    <x v="2"/>
    <x v="3"/>
    <x v="0"/>
    <s v="Thu, 01 Jan 1970 00:00:00 GMT"/>
    <s v="Met"/>
    <s v="Other"/>
    <m/>
    <n v="69"/>
    <s v="[]"/>
    <x v="0"/>
    <m/>
    <m/>
    <m/>
    <m/>
    <s v="Other"/>
    <s v="30 Nov 22 19:00:02 "/>
    <s v="19:00:02 "/>
    <d v="2022-11-28T19:00:02"/>
    <x v="8"/>
    <s v="01 Jan 70 00:00:00 "/>
    <s v=""/>
    <s v=""/>
    <s v=""/>
  </r>
  <r>
    <n v="7903"/>
    <x v="0"/>
    <x v="0"/>
    <s v="Priority one Device Stopped Sending Events_x000a_"/>
    <s v="Wed, 30 Nov 2022 21:40:02 GMT"/>
    <s v="System: Priority one Device Stopped Sending Events"/>
    <s v="Theodoros Vakalopoulos"/>
    <s v="gsriniv"/>
    <x v="1"/>
    <x v="2"/>
    <x v="1"/>
    <s v="Thu, 01 Jan 1970 00:00:00 GMT"/>
    <s v="Met"/>
    <m/>
    <m/>
    <n v="145"/>
    <s v="[]"/>
    <x v="2"/>
    <m/>
    <m/>
    <m/>
    <m/>
    <s v="Email Category"/>
    <s v="30 Nov 22 21:40:02 "/>
    <s v="21:40:02 "/>
    <d v="2022-11-28T21:40:02"/>
    <x v="8"/>
    <s v="01 Jan 70 00:00:00 "/>
    <s v=""/>
    <n v="1"/>
    <s v=""/>
  </r>
  <r>
    <n v="7904"/>
    <x v="1"/>
    <x v="4"/>
    <s v="V2 Internal Exploitation Of Remote services_x000a_ containing SmartDefense Prevent_x000a_"/>
    <s v="Thu, 01 Dec 2022 08:30:03 GMT"/>
    <s v="V2 Internal Exploitation Of Remote services"/>
    <m/>
    <s v="psrikan"/>
    <x v="0"/>
    <x v="3"/>
    <x v="0"/>
    <s v="Thu, 01 Jan 1970 00:00:00 GMT"/>
    <s v="Met"/>
    <m/>
    <m/>
    <n v="204"/>
    <s v="[]"/>
    <x v="0"/>
    <m/>
    <m/>
    <m/>
    <m/>
    <s v="Email Category"/>
    <s v="01 Dec 22 08:30:03 "/>
    <s v="08:30:03 "/>
    <d v="2022-11-28T08:30:03"/>
    <x v="8"/>
    <s v="01 Jan 70 00:00:00 "/>
    <n v="-19327.354201388887"/>
    <s v=""/>
    <s v=""/>
  </r>
  <r>
    <n v="7905"/>
    <x v="2"/>
    <x v="4"/>
    <s v="Malware or Virus detected By Fortinet UTM_x000a_ containing UTM virus blocked_x000a_"/>
    <s v="Thu, 01 Dec 2022 09:00:03 GMT"/>
    <s v="Malware: Malware or Virus detected by Fortinet UTM"/>
    <m/>
    <s v="ekumar"/>
    <x v="2"/>
    <x v="3"/>
    <x v="0"/>
    <s v="Thu, 01 Jan 1970 00:00:00 GMT"/>
    <s v="Met"/>
    <s v="Laptop/Desktop"/>
    <m/>
    <n v="103"/>
    <s v="[]"/>
    <x v="0"/>
    <m/>
    <m/>
    <m/>
    <m/>
    <s v="Laptop/Desktop"/>
    <s v="01 Dec 22 09:00:03 "/>
    <s v="09:00:03 "/>
    <d v="2022-11-28T09:00:03"/>
    <x v="8"/>
    <s v="01 Jan 70 00:00:00 "/>
    <n v="-19327.375034722223"/>
    <s v=""/>
    <s v=""/>
  </r>
  <r>
    <n v="7906"/>
    <x v="2"/>
    <x v="0"/>
    <s v="Defender ATP Malware Alert_x000a_ containing Windows Defender ATP malware alert_x000a_"/>
    <s v="Thu, 01 Dec 2022 09:10:02 GMT"/>
    <s v="Defender ATP Malware Alert"/>
    <s v="Theodoros Vakalopoulos"/>
    <s v="psrikan"/>
    <x v="2"/>
    <x v="1"/>
    <x v="0"/>
    <s v="Thu, 01 Jan 1970 00:00:00 GMT"/>
    <s v="Met"/>
    <m/>
    <m/>
    <n v="92"/>
    <s v="[]"/>
    <x v="5"/>
    <m/>
    <m/>
    <m/>
    <m/>
    <s v="Email Category"/>
    <s v="01 Dec 22 09:10:02 "/>
    <s v="09:10:02 "/>
    <d v="2022-11-28T09:10:02"/>
    <x v="8"/>
    <s v="01 Jan 70 00:00:00 "/>
    <n v="-19327.381967592592"/>
    <n v="1"/>
    <s v=""/>
  </r>
  <r>
    <n v="7907"/>
    <x v="1"/>
    <x v="2"/>
    <s v="Suspected Phishing Email:  RSVP request: Antonio, your invitation to SCOPE Supply Chain "/>
    <s v="Thu, 01 Dec 2022 09:30:05 GMT"/>
    <m/>
    <s v="Cristian Dragus"/>
    <s v="vdarive"/>
    <x v="2"/>
    <x v="1"/>
    <x v="2"/>
    <s v="Thu, 01 Jan 1970 00:00:00 GMT"/>
    <s v="Met"/>
    <s v="User"/>
    <s v="Spam"/>
    <n v="168"/>
    <s v="[]"/>
    <x v="1"/>
    <m/>
    <m/>
    <m/>
    <m/>
    <s v="User"/>
    <s v="01 Dec 22 09:30:05 "/>
    <s v="09:30:05 "/>
    <d v="2022-11-28T09:30:05"/>
    <x v="8"/>
    <s v="01 Jan 70 00:00:00 "/>
    <n v="-19327.395891203705"/>
    <s v=""/>
    <s v=""/>
  </r>
  <r>
    <n v="7908"/>
    <x v="1"/>
    <x v="2"/>
    <s v="Suspected Phishing Email:  [Bulk] Set your calendar for 2023 "/>
    <s v="Thu, 01 Dec 2022 11:00:05 GMT"/>
    <m/>
    <s v="Cristian Dragus"/>
    <s v="vdarive"/>
    <x v="2"/>
    <x v="1"/>
    <x v="1"/>
    <s v="Thu, 01 Jan 1970 00:00:00 GMT"/>
    <s v="Met"/>
    <s v="User"/>
    <s v="Spam"/>
    <n v="173"/>
    <s v="[]"/>
    <x v="1"/>
    <m/>
    <m/>
    <m/>
    <m/>
    <s v="User"/>
    <s v="01 Dec 22 11:00:05 "/>
    <s v="11:00:05 "/>
    <d v="2022-11-28T11:00:05"/>
    <x v="8"/>
    <s v="01 Jan 70 00:00:00 "/>
    <n v="-19327.458391203705"/>
    <s v=""/>
    <s v=""/>
  </r>
  <r>
    <n v="7909"/>
    <x v="2"/>
    <x v="0"/>
    <s v="Defender ATP Malware Alert_x000a_ containing Windows Defender ATP malware alert_x000a_"/>
    <s v="Thu, 01 Dec 2022 11:40:02 GMT"/>
    <s v="Defender ATP Malware Alert"/>
    <s v="Theodoros Vakalopoulos"/>
    <s v="ekumar"/>
    <x v="0"/>
    <x v="0"/>
    <x v="0"/>
    <s v="Thu, 01 Jan 1970 00:00:00 GMT"/>
    <s v="Met"/>
    <s v="Server"/>
    <m/>
    <n v="137"/>
    <s v="[]"/>
    <x v="2"/>
    <m/>
    <m/>
    <m/>
    <m/>
    <s v="Server"/>
    <s v="01 Dec 22 11:40:02 "/>
    <s v="11:40:02 "/>
    <d v="2022-11-28T11:40:02"/>
    <x v="8"/>
    <s v="01 Jan 70 00:00:00 "/>
    <n v="-19327.486134259256"/>
    <n v="1"/>
    <s v=""/>
  </r>
  <r>
    <n v="7910"/>
    <x v="2"/>
    <x v="0"/>
    <s v="Defender ATP Malware Alert_x000a_ containing Windows Defender ATP malware alert_x000a_"/>
    <s v="Thu, 01 Dec 2022 11:40:04 GMT"/>
    <s v="Defender ATP Malware Alert"/>
    <s v="Theodoros Vakalopoulos"/>
    <s v="ekumar"/>
    <x v="0"/>
    <x v="0"/>
    <x v="0"/>
    <s v="Thu, 01 Jan 1970 00:00:00 GMT"/>
    <s v="Met"/>
    <s v="Server"/>
    <m/>
    <n v="138"/>
    <s v="[]"/>
    <x v="2"/>
    <m/>
    <m/>
    <m/>
    <m/>
    <s v="Server"/>
    <s v="01 Dec 22 11:40:04 "/>
    <s v="11:40:04 "/>
    <d v="2022-11-28T11:40:04"/>
    <x v="8"/>
    <s v="01 Jan 70 00:00:00 "/>
    <n v="-19327.486157407409"/>
    <n v="1"/>
    <s v=""/>
  </r>
  <r>
    <n v="7911"/>
    <x v="2"/>
    <x v="0"/>
    <s v="Defender ATP Malware Alert_x000a_ containing Windows Defender ATP malware alert_x000a_"/>
    <s v="Thu, 01 Dec 2022 11:40:05 GMT"/>
    <s v="Defender ATP Malware Alert"/>
    <s v="Theodoros Vakalopoulos"/>
    <s v="ekumar"/>
    <x v="0"/>
    <x v="0"/>
    <x v="0"/>
    <s v="Thu, 01 Jan 1970 00:00:00 GMT"/>
    <s v="Met"/>
    <s v="Server"/>
    <m/>
    <n v="141"/>
    <s v="[]"/>
    <x v="2"/>
    <m/>
    <m/>
    <m/>
    <m/>
    <s v="Server"/>
    <s v="01 Dec 22 11:40:05 "/>
    <s v="11:40:05 "/>
    <d v="2022-11-28T11:40:05"/>
    <x v="8"/>
    <s v="01 Jan 70 00:00:00 "/>
    <n v="-19327.486168981479"/>
    <n v="1"/>
    <s v=""/>
  </r>
  <r>
    <n v="7912"/>
    <x v="2"/>
    <x v="0"/>
    <s v="Defender ATP Malware Alert_x000a_ containing Windows Defender ATP malware alert_x000a_"/>
    <s v="Thu, 01 Dec 2022 11:40:07 GMT"/>
    <s v="Defender ATP Malware Alert"/>
    <s v="Theodoros Vakalopoulos"/>
    <s v="ekumar"/>
    <x v="0"/>
    <x v="0"/>
    <x v="0"/>
    <s v="Thu, 01 Jan 1970 00:00:00 GMT"/>
    <s v="Met"/>
    <s v="Laptop/Desktop"/>
    <m/>
    <n v="134"/>
    <s v="[]"/>
    <x v="2"/>
    <m/>
    <m/>
    <m/>
    <m/>
    <s v="Laptop/Desktop"/>
    <s v="01 Dec 22 11:40:07 "/>
    <s v="11:40:07 "/>
    <d v="2022-11-28T11:40:07"/>
    <x v="8"/>
    <s v="01 Jan 70 00:00:00 "/>
    <n v="-19327.486192129632"/>
    <n v="1"/>
    <s v=""/>
  </r>
  <r>
    <n v="7913"/>
    <x v="2"/>
    <x v="0"/>
    <s v="Defender ATP Malware Alert_x000a_ containing Windows Defender ATP malware alert_x000a_"/>
    <s v="Thu, 01 Dec 2022 11:40:08 GMT"/>
    <s v="Defender ATP Malware Alert"/>
    <s v="Theodoros Vakalopoulos"/>
    <s v="ekumar"/>
    <x v="0"/>
    <x v="0"/>
    <x v="0"/>
    <s v="Thu, 01 Jan 1970 00:00:00 GMT"/>
    <s v="Met"/>
    <s v="Server"/>
    <m/>
    <n v="15"/>
    <s v="[]"/>
    <x v="2"/>
    <m/>
    <m/>
    <m/>
    <m/>
    <s v="Server"/>
    <s v="01 Dec 22 11:40:08 "/>
    <s v="11:40:08 "/>
    <d v="2022-11-28T11:40:08"/>
    <x v="8"/>
    <s v="01 Jan 70 00:00:00 "/>
    <n v="-19327.486203703702"/>
    <n v="1"/>
    <s v=""/>
  </r>
  <r>
    <n v="7914"/>
    <x v="2"/>
    <x v="0"/>
    <s v="Defender ATP Malware Alert_x000a_ containing Windows Defender ATP malware alert_x000a_"/>
    <s v="Thu, 01 Dec 2022 11:40:10 GMT"/>
    <s v="Defender ATP Malware Alert"/>
    <s v="Theodoros Vakalopoulos"/>
    <s v="ekumar"/>
    <x v="0"/>
    <x v="0"/>
    <x v="0"/>
    <s v="Thu, 01 Jan 1970 00:00:00 GMT"/>
    <s v="Met"/>
    <s v="Server"/>
    <m/>
    <n v="133"/>
    <s v="[]"/>
    <x v="2"/>
    <m/>
    <m/>
    <m/>
    <m/>
    <s v="Server"/>
    <s v="01 Dec 22 11:40:10 "/>
    <s v="11:40:10 "/>
    <d v="2022-11-28T11:40:10"/>
    <x v="8"/>
    <s v="01 Jan 70 00:00:00 "/>
    <n v="-19327.486226851855"/>
    <n v="1"/>
    <s v=""/>
  </r>
  <r>
    <n v="7915"/>
    <x v="1"/>
    <x v="2"/>
    <s v="Suspected Phishing Email:  [Marketing] HiBobâ€™s November content roundup "/>
    <s v="Thu, 01 Dec 2022 13:30:06 GMT"/>
    <m/>
    <s v="Cristian Dragus"/>
    <s v="vdarive"/>
    <x v="2"/>
    <x v="1"/>
    <x v="2"/>
    <s v="Thu, 01 Jan 1970 00:00:00 GMT"/>
    <s v="Met"/>
    <s v="User"/>
    <s v="Spam"/>
    <n v="1684"/>
    <s v="[]"/>
    <x v="1"/>
    <m/>
    <m/>
    <m/>
    <m/>
    <s v="User"/>
    <s v="01 Dec 22 13:30:06 "/>
    <s v="13:30:06 "/>
    <d v="2022-11-28T13:30:06"/>
    <x v="8"/>
    <s v="01 Jan 70 00:00:00 "/>
    <n v="-19327.562569444446"/>
    <s v=""/>
    <s v=""/>
  </r>
  <r>
    <n v="7916"/>
    <x v="1"/>
    <x v="2"/>
    <s v="Suspected Phishing Email:  Re: Sorry For Delay in Responding !!!  21/11/2022 17:46:59 "/>
    <s v="Thu, 01 Dec 2022 14:00:06 GMT"/>
    <m/>
    <s v="Cristian Dragus"/>
    <s v="psrikan"/>
    <x v="1"/>
    <x v="2"/>
    <x v="2"/>
    <s v="Thu, 01 Jan 1970 00:00:00 GMT"/>
    <s v="Met"/>
    <s v="User"/>
    <s v="Scam"/>
    <n v="64"/>
    <s v="[]"/>
    <x v="1"/>
    <m/>
    <m/>
    <m/>
    <m/>
    <s v="User"/>
    <s v="01 Dec 22 14:00:06 "/>
    <s v="14:00:06 "/>
    <d v="2022-11-28T14:00:06"/>
    <x v="8"/>
    <s v="01 Jan 70 00:00:00 "/>
    <n v="-19327.583402777775"/>
    <s v=""/>
    <s v=""/>
  </r>
  <r>
    <n v="7917"/>
    <x v="1"/>
    <x v="2"/>
    <s v="Suspected Phishing Email:  You have been invited to a Azure DevOps Project! "/>
    <s v="Thu, 01 Dec 2022 14:00:06 GMT"/>
    <m/>
    <s v="Cristian Dragus"/>
    <s v="psrikan"/>
    <x v="0"/>
    <x v="0"/>
    <x v="2"/>
    <s v="Thu, 01 Jan 1970 00:00:00 GMT"/>
    <s v="Met"/>
    <s v="User"/>
    <s v="Legitimate"/>
    <n v="102"/>
    <s v="[]"/>
    <x v="1"/>
    <m/>
    <m/>
    <m/>
    <m/>
    <s v="User"/>
    <s v="01 Dec 22 14:00:06 "/>
    <s v="14:00:06 "/>
    <d v="2022-11-28T14:00:06"/>
    <x v="8"/>
    <s v="01 Jan 70 00:00:00 "/>
    <n v="-19327.583402777775"/>
    <s v=""/>
    <s v=""/>
  </r>
  <r>
    <n v="7918"/>
    <x v="1"/>
    <x v="3"/>
    <s v="V2 Sending Attacks to External_x000a_ containing Malformed Packet_x000a_"/>
    <s v="Thu, 01 Dec 2022 14:20:02 GMT"/>
    <s v="V2 Sending Attacks to External"/>
    <s v="Theodoros Vakalopoulos"/>
    <s v="ekumar"/>
    <x v="2"/>
    <x v="3"/>
    <x v="0"/>
    <s v="Thu, 01 Jan 1970 00:00:00 GMT"/>
    <s v="Met"/>
    <s v="Server"/>
    <m/>
    <n v="102"/>
    <s v="[]"/>
    <x v="0"/>
    <m/>
    <m/>
    <m/>
    <m/>
    <s v="Server"/>
    <s v="01 Dec 22 14:20:02 "/>
    <s v="14:20:02 "/>
    <d v="2022-11-28T14:20:02"/>
    <x v="8"/>
    <s v="01 Jan 70 00:00:00 "/>
    <n v="-19327.597245370373"/>
    <s v=""/>
    <s v=""/>
  </r>
  <r>
    <n v="7919"/>
    <x v="0"/>
    <x v="0"/>
    <s v="Priority one Device Stopped Sending Events_x000a_"/>
    <s v="Thu, 01 Dec 2022 14:30:02 GMT"/>
    <s v="System: Priority one Device Stopped Sending Events"/>
    <s v="Theodoros Vakalopoulos"/>
    <s v="psrikan"/>
    <x v="1"/>
    <x v="1"/>
    <x v="0"/>
    <s v="Thu, 01 Jan 1970 00:00:00 GMT"/>
    <s v="Met"/>
    <m/>
    <m/>
    <n v="5"/>
    <s v="[]"/>
    <x v="2"/>
    <m/>
    <m/>
    <m/>
    <m/>
    <s v="Email Category"/>
    <s v="01 Dec 22 14:30:02 "/>
    <s v="14:30:02 "/>
    <d v="2022-11-28T14:30:02"/>
    <x v="8"/>
    <s v="01 Jan 70 00:00:00 "/>
    <n v="-19327.604189814818"/>
    <s v=""/>
    <n v="1"/>
  </r>
  <r>
    <n v="7920"/>
    <x v="1"/>
    <x v="2"/>
    <s v="Suspected Phishing Email:  Process Improvement &amp; Operational Excellence "/>
    <s v="Thu, 01 Dec 2022 16:00:11 GMT"/>
    <m/>
    <s v="Cristian Dragus"/>
    <s v="ekumar"/>
    <x v="2"/>
    <x v="1"/>
    <x v="1"/>
    <s v="Thu, 01 Jan 1970 00:00:00 GMT"/>
    <s v="Met"/>
    <s v="User"/>
    <s v="Spam"/>
    <n v="47"/>
    <s v="[]"/>
    <x v="1"/>
    <m/>
    <m/>
    <m/>
    <m/>
    <s v="User"/>
    <s v="01 Dec 22 16:00:11 "/>
    <s v="16:00:11 "/>
    <d v="2022-11-28T16:00:11"/>
    <x v="8"/>
    <s v="01 Jan 70 00:00:00 "/>
    <n v="-19327.66679398148"/>
    <s v=""/>
    <s v=""/>
  </r>
  <r>
    <n v="7921"/>
    <x v="0"/>
    <x v="0"/>
    <s v="Priority one Device Stopped Sending Events_x000a_"/>
    <s v="Fri, 02 Dec 2022 05:00:02 GMT"/>
    <s v="System: Priority one Device Stopped Sending Events"/>
    <s v="Theodoros Vakalopoulos"/>
    <s v="vtupura"/>
    <x v="1"/>
    <x v="2"/>
    <x v="0"/>
    <s v="Thu, 01 Jan 1970 00:00:00 GMT"/>
    <s v="Met"/>
    <s v="Server"/>
    <m/>
    <n v="26"/>
    <s v="[]"/>
    <x v="2"/>
    <m/>
    <m/>
    <m/>
    <m/>
    <s v="Server"/>
    <s v="02 Dec 22 05:00:02 "/>
    <s v="05:00:02 "/>
    <d v="2022-11-28T05:00:02"/>
    <x v="8"/>
    <s v="01 Jan 70 00:00:00 "/>
    <s v=""/>
    <n v="1"/>
    <s v=""/>
  </r>
  <r>
    <n v="7922"/>
    <x v="1"/>
    <x v="2"/>
    <s v="Suspected Phishing Email:  invoice 2022389, Charles Oakes &amp; Co. "/>
    <s v="Fri, 02 Dec 2022 07:30:05 GMT"/>
    <m/>
    <s v="Cristian Dragus"/>
    <s v="vdarive"/>
    <x v="1"/>
    <x v="2"/>
    <x v="1"/>
    <s v="Thu, 01 Jan 1970 00:00:00 GMT"/>
    <s v="Met"/>
    <s v="User"/>
    <s v="Scam"/>
    <n v="199"/>
    <s v="[]"/>
    <x v="1"/>
    <m/>
    <m/>
    <m/>
    <m/>
    <s v="User"/>
    <s v="02 Dec 22 07:30:05 "/>
    <s v="07:30:05 "/>
    <d v="2022-11-28T07:30:05"/>
    <x v="8"/>
    <s v="01 Jan 70 00:00:00 "/>
    <s v=""/>
    <s v=""/>
    <s v=""/>
  </r>
  <r>
    <n v="7923"/>
    <x v="1"/>
    <x v="0"/>
    <s v="Suspected Phishing Email:  First 100 Tickets sold out: Business Innovation world congress - Amsterdam The Netherlands "/>
    <s v="Fri, 02 Dec 2022 08:00:23 GMT"/>
    <m/>
    <s v="Theodoros Vakalopoulos"/>
    <s v="apaluri"/>
    <x v="2"/>
    <x v="1"/>
    <x v="1"/>
    <s v="Thu, 01 Jan 1970 00:00:00 GMT"/>
    <s v="Met"/>
    <s v="User"/>
    <s v="Spam"/>
    <n v="109"/>
    <s v="[]"/>
    <x v="1"/>
    <m/>
    <m/>
    <m/>
    <m/>
    <s v="User"/>
    <s v="02 Dec 22 08:00:23 "/>
    <s v="08:00:23 "/>
    <d v="2022-11-28T08:00:23"/>
    <x v="8"/>
    <s v="01 Jan 70 00:00:00 "/>
    <s v=""/>
    <n v="1"/>
    <s v=""/>
  </r>
  <r>
    <n v="7924"/>
    <x v="1"/>
    <x v="0"/>
    <s v="Suspected Phishing Email:  First 100 Tickets sold out: Business Innovation world congress - Amsterdam The Netherlands "/>
    <s v="Fri, 02 Dec 2022 09:30:09 GMT"/>
    <m/>
    <s v="Theodoros Vakalopoulos"/>
    <s v="ekumar"/>
    <x v="2"/>
    <x v="1"/>
    <x v="1"/>
    <s v="Thu, 01 Jan 1970 00:00:00 GMT"/>
    <s v="Met"/>
    <s v="User"/>
    <s v="Spam"/>
    <n v="35"/>
    <s v="[]"/>
    <x v="1"/>
    <m/>
    <m/>
    <m/>
    <m/>
    <s v="User"/>
    <s v="02 Dec 22 09:30:09 "/>
    <s v="09:30:09 "/>
    <d v="2022-11-28T09:30:09"/>
    <x v="8"/>
    <s v="01 Jan 70 00:00:00 "/>
    <s v=""/>
    <n v="1"/>
    <s v=""/>
  </r>
  <r>
    <n v="7925"/>
    <x v="2"/>
    <x v="0"/>
    <s v="Defender ATP Malware Alert_x000a_ containing Windows Defender ATP malware alert_x000a_"/>
    <s v="Fri, 02 Dec 2022 09:40:02 GMT"/>
    <s v="Defender ATP Malware Alert"/>
    <s v="Cristian Dragus"/>
    <s v="psrikan"/>
    <x v="1"/>
    <x v="1"/>
    <x v="1"/>
    <s v="Thu, 01 Jan 1970 00:00:00 GMT"/>
    <s v="Met"/>
    <s v="Server"/>
    <m/>
    <n v="80"/>
    <s v="[]"/>
    <x v="5"/>
    <m/>
    <m/>
    <m/>
    <m/>
    <s v="Server"/>
    <s v="02 Dec 22 09:40:02 "/>
    <s v="09:40:02 "/>
    <d v="2022-11-28T09:40:02"/>
    <x v="8"/>
    <s v="01 Jan 70 00:00:00 "/>
    <s v=""/>
    <s v=""/>
    <n v="1"/>
  </r>
  <r>
    <n v="7926"/>
    <x v="2"/>
    <x v="0"/>
    <s v="Defender ATP Malware Alert_x000a_ containing Windows Defender ATP malware alert_x000a_"/>
    <s v="Fri, 02 Dec 2022 09:40:04 GMT"/>
    <s v="Defender ATP Malware Alert"/>
    <s v="Cristian Dragus"/>
    <s v="psrikan"/>
    <x v="1"/>
    <x v="1"/>
    <x v="0"/>
    <s v="Thu, 01 Jan 1970 00:00:00 GMT"/>
    <s v="Met"/>
    <m/>
    <m/>
    <n v="90"/>
    <s v="[]"/>
    <x v="5"/>
    <m/>
    <m/>
    <m/>
    <m/>
    <s v="Email Category"/>
    <s v="02 Dec 22 09:40:04 "/>
    <s v="09:40:04 "/>
    <d v="2022-11-28T09:40:04"/>
    <x v="8"/>
    <s v="01 Jan 70 00:00:00 "/>
    <s v=""/>
    <s v=""/>
    <n v="1"/>
  </r>
  <r>
    <n v="7927"/>
    <x v="2"/>
    <x v="0"/>
    <s v="Defender ATP Malware Alert_x000a_ containing Windows Defender ATP malware alert_x000a_"/>
    <s v="Fri, 02 Dec 2022 09:40:05 GMT"/>
    <s v="Defender ATP Malware Alert"/>
    <s v="Cristian Dragus"/>
    <s v="psrikan"/>
    <x v="1"/>
    <x v="1"/>
    <x v="0"/>
    <s v="Thu, 01 Jan 1970 00:00:00 GMT"/>
    <s v="Met"/>
    <s v="Server"/>
    <m/>
    <n v="93"/>
    <s v="[]"/>
    <x v="5"/>
    <m/>
    <m/>
    <m/>
    <m/>
    <s v="Server"/>
    <s v="02 Dec 22 09:40:05 "/>
    <s v="09:40:05 "/>
    <d v="2022-11-28T09:40:05"/>
    <x v="8"/>
    <s v="01 Jan 70 00:00:00 "/>
    <s v=""/>
    <s v=""/>
    <n v="1"/>
  </r>
  <r>
    <n v="7928"/>
    <x v="2"/>
    <x v="0"/>
    <s v="Defender ATP Malware Alert_x000a_ containing Windows Defender ATP malware alert_x000a_"/>
    <s v="Fri, 02 Dec 2022 09:40:07 GMT"/>
    <s v="Defender ATP Malware Alert"/>
    <s v="Cristian Dragus"/>
    <s v="psrikan"/>
    <x v="1"/>
    <x v="1"/>
    <x v="0"/>
    <s v="Thu, 01 Jan 1970 00:00:00 GMT"/>
    <s v="Met"/>
    <s v="Server"/>
    <m/>
    <n v="94"/>
    <s v="[]"/>
    <x v="5"/>
    <m/>
    <m/>
    <m/>
    <m/>
    <s v="Server"/>
    <s v="02 Dec 22 09:40:07 "/>
    <s v="09:40:07 "/>
    <d v="2022-11-28T09:40:07"/>
    <x v="8"/>
    <s v="01 Jan 70 00:00:00 "/>
    <s v=""/>
    <s v=""/>
    <n v="1"/>
  </r>
  <r>
    <n v="7929"/>
    <x v="2"/>
    <x v="0"/>
    <s v="Defender ATP Malware Alert_x000a_ containing Windows Defender ATP malware alert_x000a_"/>
    <s v="Fri, 02 Dec 2022 09:40:08 GMT"/>
    <s v="Defender ATP Malware Alert"/>
    <s v="Cristian Dragus"/>
    <s v="psrikan"/>
    <x v="1"/>
    <x v="1"/>
    <x v="0"/>
    <s v="Thu, 01 Jan 1970 00:00:00 GMT"/>
    <s v="Met"/>
    <m/>
    <m/>
    <n v="98"/>
    <s v="[]"/>
    <x v="5"/>
    <m/>
    <m/>
    <m/>
    <m/>
    <s v="Email Category"/>
    <s v="02 Dec 22 09:40:08 "/>
    <s v="09:40:08 "/>
    <d v="2022-11-28T09:40:08"/>
    <x v="8"/>
    <s v="01 Jan 70 00:00:00 "/>
    <s v=""/>
    <s v=""/>
    <n v="1"/>
  </r>
  <r>
    <n v="7930"/>
    <x v="2"/>
    <x v="0"/>
    <s v="Malicious file detected by AMP in web traffic passing through Umbrella_x000a_ containing Destination blocked after being proxied_x000a_"/>
    <s v="Fri, 02 Dec 2022 09:40:10 GMT"/>
    <s v="Umbrella Proxy: Malicious file detected by AMP"/>
    <s v="Theodoros Vakalopoulos"/>
    <s v="ekumar"/>
    <x v="1"/>
    <x v="2"/>
    <x v="0"/>
    <s v="Thu, 01 Jan 1970 00:00:00 GMT"/>
    <s v="Met"/>
    <s v="Laptop/Desktop"/>
    <m/>
    <n v="135"/>
    <s v="[]"/>
    <x v="0"/>
    <m/>
    <m/>
    <m/>
    <m/>
    <s v="Laptop/Desktop"/>
    <s v="02 Dec 22 09:40:10 "/>
    <s v="09:40:10 "/>
    <d v="2022-11-28T09:40:10"/>
    <x v="8"/>
    <s v="01 Jan 70 00:00:00 "/>
    <s v=""/>
    <n v="1"/>
    <s v=""/>
  </r>
  <r>
    <n v="7931"/>
    <x v="2"/>
    <x v="0"/>
    <s v="Defender ATP Malware Alert_x000a_ containing Windows Defender ATP malware alert_x000a_"/>
    <s v="Fri, 02 Dec 2022 10:00:02 GMT"/>
    <s v="Defender ATP Malware Alert"/>
    <s v="Cristian Dragus"/>
    <s v="psrikan"/>
    <x v="1"/>
    <x v="1"/>
    <x v="0"/>
    <s v="Thu, 01 Jan 1970 00:00:00 GMT"/>
    <s v="Met"/>
    <s v="Server"/>
    <m/>
    <n v="87"/>
    <s v="[]"/>
    <x v="5"/>
    <m/>
    <m/>
    <m/>
    <m/>
    <s v="Server"/>
    <s v="02 Dec 22 10:00:02 "/>
    <s v="10:00:02 "/>
    <d v="2022-11-28T10:00:02"/>
    <x v="8"/>
    <s v="01 Jan 70 00:00:00 "/>
    <s v=""/>
    <s v=""/>
    <n v="1"/>
  </r>
  <r>
    <n v="7932"/>
    <x v="2"/>
    <x v="0"/>
    <s v="Defender ATP Malware Alert_x000a_ containing Windows Defender ATP malware alert_x000a_"/>
    <s v="Fri, 02 Dec 2022 11:00:02 GMT"/>
    <s v="Defender ATP Malware Alert"/>
    <s v="Cristian Dragus"/>
    <s v="psrikan"/>
    <x v="2"/>
    <x v="1"/>
    <x v="0"/>
    <s v="Thu, 01 Jan 1970 00:00:00 GMT"/>
    <s v="Met"/>
    <m/>
    <m/>
    <m/>
    <s v="[]"/>
    <x v="5"/>
    <m/>
    <m/>
    <m/>
    <m/>
    <s v="Email Category"/>
    <s v="02 Dec 22 11:00:02 "/>
    <s v="11:00:02 "/>
    <d v="2022-11-28T11:00:02"/>
    <x v="8"/>
    <s v="01 Jan 70 00:00:00 "/>
    <s v=""/>
    <n v="1"/>
    <s v=""/>
  </r>
  <r>
    <n v="7933"/>
    <x v="2"/>
    <x v="0"/>
    <s v="Defender ATP Malware Alert_x000a_ containing Windows Defender ATP malware alert_x000a_"/>
    <s v="Fri, 02 Dec 2022 11:00:04 GMT"/>
    <s v="Defender ATP Malware Alert"/>
    <s v="Cristian Dragus"/>
    <s v="psrikan"/>
    <x v="2"/>
    <x v="1"/>
    <x v="0"/>
    <s v="Thu, 01 Jan 1970 00:00:00 GMT"/>
    <s v="Met"/>
    <m/>
    <m/>
    <m/>
    <s v="[]"/>
    <x v="5"/>
    <m/>
    <m/>
    <m/>
    <m/>
    <s v="Email Category"/>
    <s v="02 Dec 22 11:00:04 "/>
    <s v="11:00:04 "/>
    <d v="2022-11-28T11:00:04"/>
    <x v="8"/>
    <s v="01 Jan 70 00:00:00 "/>
    <s v=""/>
    <n v="1"/>
    <s v=""/>
  </r>
  <r>
    <n v="7934"/>
    <x v="1"/>
    <x v="4"/>
    <s v="Suspected Phishing Email:  Re: Cristina, quick question? "/>
    <s v="Fri, 02 Dec 2022 12:00:05 GMT"/>
    <m/>
    <m/>
    <s v="vdarive"/>
    <x v="0"/>
    <x v="3"/>
    <x v="2"/>
    <s v="Thu, 01 Jan 1970 00:00:00 GMT"/>
    <s v="Met"/>
    <s v="User"/>
    <s v="Marketing"/>
    <n v="108"/>
    <s v="[]"/>
    <x v="1"/>
    <m/>
    <m/>
    <m/>
    <m/>
    <s v="User"/>
    <s v="02 Dec 22 12:00:05 "/>
    <s v="12:00:05 "/>
    <d v="2022-11-28T12:00:05"/>
    <x v="8"/>
    <s v="01 Jan 70 00:00:00 "/>
    <s v=""/>
    <s v=""/>
    <s v=""/>
  </r>
  <r>
    <n v="7935"/>
    <x v="1"/>
    <x v="4"/>
    <s v="Suspected Phishing Email:  December Newsletter  "/>
    <s v="Fri, 02 Dec 2022 14:00:05 GMT"/>
    <m/>
    <m/>
    <s v="apaluri"/>
    <x v="0"/>
    <x v="3"/>
    <x v="0"/>
    <s v="Thu, 01 Jan 1970 00:00:00 GMT"/>
    <s v="Met"/>
    <s v="User"/>
    <s v="Legitimate"/>
    <n v="79"/>
    <s v="[]"/>
    <x v="1"/>
    <m/>
    <m/>
    <m/>
    <m/>
    <s v="User"/>
    <s v="02 Dec 22 14:00:05 "/>
    <s v="14:00:05 "/>
    <d v="2022-11-28T14:00:05"/>
    <x v="8"/>
    <s v="01 Jan 70 00:00:00 "/>
    <s v=""/>
    <s v=""/>
    <s v=""/>
  </r>
  <r>
    <n v="7937"/>
    <x v="3"/>
    <x v="4"/>
    <s v="Local SNMP Scanner_x000a_ containing Misc.snmp_x000a_"/>
    <s v="Sat, 03 Dec 2022 02:00:03 GMT"/>
    <s v="Recon: Local L2L SNMP Scanner"/>
    <m/>
    <s v="vtupura"/>
    <x v="1"/>
    <x v="3"/>
    <x v="0"/>
    <s v="Thu, 01 Jan 1970 00:00:00 GMT"/>
    <s v="Met"/>
    <s v="Server"/>
    <m/>
    <n v="93"/>
    <s v="[]"/>
    <x v="0"/>
    <m/>
    <m/>
    <m/>
    <m/>
    <s v="Server"/>
    <s v="03 Dec 22 02:00:03 "/>
    <s v="02:00:03 "/>
    <d v="2022-11-28T02:00:03"/>
    <x v="8"/>
    <s v="01 Jan 70 00:00:00 "/>
    <s v=""/>
    <s v=""/>
    <s v=""/>
  </r>
  <r>
    <n v="7938"/>
    <x v="0"/>
    <x v="4"/>
    <s v="Multiple Login Failures for Single Username on Windows because user is currently locked out_x000a_ containing Failure Audit: The domain controller failed to validate the credentials for an account_x000a_"/>
    <s v="Sat, 03 Dec 2022 02:30:03 GMT"/>
    <s v="Authentication: MS Windows Multiple Login Failures for Single Username because user is currently locked out"/>
    <m/>
    <s v="breddy"/>
    <x v="2"/>
    <x v="3"/>
    <x v="0"/>
    <s v="Thu, 01 Jan 1970 00:00:00 GMT"/>
    <s v="Met"/>
    <s v="Other"/>
    <m/>
    <n v="80"/>
    <s v="[]"/>
    <x v="3"/>
    <m/>
    <m/>
    <m/>
    <m/>
    <s v="Other"/>
    <s v="03 Dec 22 02:30:03 "/>
    <s v="02:30:03 "/>
    <d v="2022-11-28T02:30:03"/>
    <x v="8"/>
    <s v="01 Jan 70 00:00:00 "/>
    <s v=""/>
    <s v=""/>
    <s v=""/>
  </r>
  <r>
    <n v="7939"/>
    <x v="2"/>
    <x v="3"/>
    <s v="Defender ATP Malware Alert_x000a_ containing Windows Defender ATP malware alert_x000a_"/>
    <s v="Sat, 03 Dec 2022 13:10:02 GMT"/>
    <s v="Defender ATP Malware Alert"/>
    <s v="Theodoros Vakalopoulos"/>
    <s v="apaluri"/>
    <x v="1"/>
    <x v="0"/>
    <x v="0"/>
    <s v="Thu, 01 Jan 1970 00:00:00 GMT"/>
    <s v="Met"/>
    <m/>
    <m/>
    <n v="117"/>
    <s v="[]"/>
    <x v="5"/>
    <m/>
    <m/>
    <m/>
    <m/>
    <s v="Email Category"/>
    <s v="03 Dec 22 13:10:02 "/>
    <s v="13:10:02 "/>
    <d v="2022-11-28T13:10:02"/>
    <x v="8"/>
    <s v="01 Jan 70 00:00:00 "/>
    <s v=""/>
    <s v=""/>
    <s v=""/>
  </r>
  <r>
    <n v="7940"/>
    <x v="2"/>
    <x v="4"/>
    <s v="Defender ATP Malware Alert_x000a_ containing Windows Defender ATP malware alert_x000a_"/>
    <s v="Sun, 04 Dec 2022 13:50:02 GMT"/>
    <s v="Defender ATP Malware Alert"/>
    <m/>
    <s v="apaluri"/>
    <x v="2"/>
    <x v="3"/>
    <x v="0"/>
    <s v="Thu, 01 Jan 1970 00:00:00 GMT"/>
    <s v="Met"/>
    <m/>
    <m/>
    <n v="943"/>
    <s v="[]"/>
    <x v="7"/>
    <m/>
    <m/>
    <m/>
    <m/>
    <s v="Email Category"/>
    <s v="04 Dec 22 13:50:02 "/>
    <s v="13:50:02 "/>
    <d v="2022-11-28T13:50:02"/>
    <x v="8"/>
    <s v="01 Jan 70 00:00:00 "/>
    <s v=""/>
    <s v=""/>
    <s v=""/>
  </r>
  <r>
    <n v="7941"/>
    <x v="1"/>
    <x v="4"/>
    <s v="V2: Public Facing Application Exploitation_x000a_ containing VMware.vCenter.CVE-2021-21985.Remote.Code.Execution - This indicates an attack attempt to exploit a Remote Code Execution in VMware vCenter_x000a_"/>
    <s v="Sun, 04 Dec 2022 22:10:02 GMT"/>
    <s v="V2: Exploitation Of Public-Facing Applications"/>
    <m/>
    <s v="gsriniv"/>
    <x v="0"/>
    <x v="3"/>
    <x v="0"/>
    <s v="Thu, 01 Jan 1970 00:00:00 GMT"/>
    <s v="Met"/>
    <s v="Server"/>
    <m/>
    <n v="17"/>
    <s v="[]"/>
    <x v="0"/>
    <m/>
    <m/>
    <m/>
    <m/>
    <s v="Server"/>
    <s v="04 Dec 22 22:10:02 "/>
    <s v="22:10:02 "/>
    <d v="2022-11-28T22:10:02"/>
    <x v="8"/>
    <s v="01 Jan 70 00:00:00 "/>
    <s v=""/>
    <s v=""/>
    <s v=""/>
  </r>
  <r>
    <n v="7942"/>
    <x v="2"/>
    <x v="0"/>
    <s v="Defender ATP Malware Alert_x000a_ containing Windows Defender ATP malware alert_x000a_"/>
    <s v="Mon, 05 Dec 2022 01:00:03 GMT"/>
    <s v="Defender ATP Malware Alert"/>
    <s v="Mangesh Fasale"/>
    <s v="breddy"/>
    <x v="1"/>
    <x v="2"/>
    <x v="1"/>
    <s v="Thu, 01 Jan 1970 00:00:00 GMT"/>
    <s v="Met"/>
    <s v="Laptop/Desktop"/>
    <m/>
    <n v="54"/>
    <s v="[]"/>
    <x v="5"/>
    <m/>
    <m/>
    <m/>
    <m/>
    <s v="Laptop/Desktop"/>
    <s v="05 Dec 22 01:00:03 "/>
    <s v="01:00:03 "/>
    <d v="2022-12-05T01:00:03"/>
    <x v="9"/>
    <s v="01 Jan 70 00:00:00 "/>
    <s v=""/>
    <n v="1"/>
    <s v=""/>
  </r>
  <r>
    <n v="7943"/>
    <x v="1"/>
    <x v="0"/>
    <s v="Suspected Phishing Email:  [Bulk] Votre invitation au petit-dÃ©jeuner sur lâ€™engagement collaborateur "/>
    <s v="Mon, 05 Dec 2022 07:00:05 GMT"/>
    <m/>
    <s v="Cristian Dragus"/>
    <s v="khyadav"/>
    <x v="2"/>
    <x v="1"/>
    <x v="2"/>
    <s v="Thu, 01 Jan 1970 00:00:00 GMT"/>
    <s v="Met"/>
    <s v="User"/>
    <s v="Spam"/>
    <n v="81"/>
    <s v="[]"/>
    <x v="1"/>
    <m/>
    <m/>
    <m/>
    <m/>
    <s v="User"/>
    <s v="05 Dec 22 07:00:05 "/>
    <s v="07:00:05 "/>
    <d v="2022-12-05T07:00:05"/>
    <x v="9"/>
    <s v="01 Jan 70 00:00:00 "/>
    <s v=""/>
    <n v="1"/>
    <s v=""/>
  </r>
  <r>
    <n v="7944"/>
    <x v="2"/>
    <x v="0"/>
    <s v="Defender ATP Malware Alert_x000a_ containing Windows Defender ATP malware alert_x000a_"/>
    <s v="Mon, 05 Dec 2022 08:20:02 GMT"/>
    <s v="Defender ATP Malware Alert"/>
    <s v="Cristian Dragus"/>
    <s v="psrikan"/>
    <x v="1"/>
    <x v="2"/>
    <x v="0"/>
    <s v="Thu, 01 Jan 1970 00:00:00 GMT"/>
    <s v="Met"/>
    <s v="Server"/>
    <m/>
    <n v="75"/>
    <s v="[]"/>
    <x v="5"/>
    <m/>
    <m/>
    <m/>
    <m/>
    <s v="Server"/>
    <s v="05 Dec 22 08:20:02 "/>
    <s v="08:20:02 "/>
    <d v="2022-12-05T08:20:02"/>
    <x v="9"/>
    <s v="01 Jan 70 00:00:00 "/>
    <s v=""/>
    <n v="1"/>
    <s v=""/>
  </r>
  <r>
    <n v="7945"/>
    <x v="2"/>
    <x v="3"/>
    <s v="Excessive Firewall Denies Across Multiple Hosts From A Local Host_x000a_ containing Firewall Deny_x000a_"/>
    <s v="Mon, 05 Dec 2022 10:10:02 GMT"/>
    <s v="Excessive Firewall Denies from Local Host"/>
    <s v="Theodoros Vakalopoulos"/>
    <s v="psrikan"/>
    <x v="0"/>
    <x v="3"/>
    <x v="1"/>
    <s v="Thu, 01 Jan 1970 00:00:00 GMT"/>
    <s v="Met"/>
    <m/>
    <m/>
    <n v="69"/>
    <s v="[]"/>
    <x v="0"/>
    <m/>
    <m/>
    <m/>
    <m/>
    <s v="Email Category"/>
    <s v="05 Dec 22 10:10:02 "/>
    <s v="10:10:02 "/>
    <d v="2022-12-05T10:10:02"/>
    <x v="9"/>
    <s v="01 Jan 70 00:00:00 "/>
    <s v=""/>
    <s v=""/>
    <s v=""/>
  </r>
  <r>
    <n v="7946"/>
    <x v="3"/>
    <x v="0"/>
    <s v="Multiple Login Failures for Single Username on Windows because because user name does not exist_x000a_ containing Failure Audit: An account failed to log on_x000a_"/>
    <s v="Mon, 05 Dec 2022 10:20:02 GMT"/>
    <s v="Authentication: MS Windows Multiple Login Failures for Single Username because because user name does not exist"/>
    <s v="Theodoros Vakalopoulos"/>
    <s v="khyadav"/>
    <x v="2"/>
    <x v="1"/>
    <x v="0"/>
    <s v="Thu, 01 Jan 1970 00:00:00 GMT"/>
    <s v="Met"/>
    <s v="Server"/>
    <m/>
    <n v="131"/>
    <s v="[]"/>
    <x v="3"/>
    <m/>
    <m/>
    <m/>
    <m/>
    <s v="Server"/>
    <s v="05 Dec 22 10:20:02 "/>
    <s v="10:20:02 "/>
    <d v="2022-12-05T10:20:02"/>
    <x v="9"/>
    <s v="01 Jan 70 00:00:00 "/>
    <s v=""/>
    <n v="1"/>
    <s v=""/>
  </r>
  <r>
    <n v="7947"/>
    <x v="2"/>
    <x v="0"/>
    <s v="Defender ATP Malware Alert_x000a_ containing Windows Defender ATP malware alert_x000a_"/>
    <s v="Mon, 05 Dec 2022 12:50:02 GMT"/>
    <s v="Defender ATP Malware Alert"/>
    <s v="Mangesh Fasale"/>
    <s v="ekumar"/>
    <x v="1"/>
    <x v="2"/>
    <x v="0"/>
    <s v="Thu, 01 Jan 1970 00:00:00 GMT"/>
    <s v="Met"/>
    <s v="Server"/>
    <m/>
    <n v="56"/>
    <s v="[]"/>
    <x v="3"/>
    <m/>
    <m/>
    <m/>
    <m/>
    <s v="Server"/>
    <s v="05 Dec 22 12:50:02 "/>
    <s v="12:50:02 "/>
    <d v="2022-12-05T12:50:02"/>
    <x v="9"/>
    <s v="01 Jan 70 00:00:00 "/>
    <s v=""/>
    <n v="1"/>
    <s v=""/>
  </r>
  <r>
    <n v="7948"/>
    <x v="2"/>
    <x v="1"/>
    <s v="Azure Sentinel: High Severity alert_x000a_ containing Network communication with a malicious machine detected_x000a_"/>
    <s v="Mon, 05 Dec 2022 13:50:02 GMT"/>
    <s v="Azure Sentinel: High Severity alerts (Indexed on Victim IP)"/>
    <s v="Cristian Dragus"/>
    <s v="ekumar"/>
    <x v="0"/>
    <x v="3"/>
    <x v="0"/>
    <s v="Thu, 01 Jan 1970 00:00:00 GMT"/>
    <s v="Met"/>
    <s v="Server"/>
    <m/>
    <n v="81"/>
    <s v="[]"/>
    <x v="0"/>
    <m/>
    <m/>
    <m/>
    <m/>
    <s v="Server"/>
    <s v="05 Dec 22 13:50:02 "/>
    <s v="13:50:02 "/>
    <d v="2022-12-05T13:50:02"/>
    <x v="9"/>
    <s v="01 Jan 70 00:00:00 "/>
    <s v=""/>
    <s v=""/>
    <s v=""/>
  </r>
  <r>
    <n v="7949"/>
    <x v="1"/>
    <x v="0"/>
    <s v="Suspected Phishing Email:  Bushra hier IT Medewerkers uit de regio beschikbaar "/>
    <s v="Mon, 05 Dec 2022 14:00:05 GMT"/>
    <m/>
    <s v="Cristian Dragus"/>
    <s v="psrikan"/>
    <x v="2"/>
    <x v="1"/>
    <x v="1"/>
    <s v="Thu, 01 Jan 1970 00:00:00 GMT"/>
    <s v="Met"/>
    <s v="User"/>
    <s v="Spam"/>
    <n v="101"/>
    <s v="[]"/>
    <x v="1"/>
    <m/>
    <m/>
    <m/>
    <m/>
    <s v="User"/>
    <s v="05 Dec 22 14:00:05 "/>
    <s v="14:00:05 "/>
    <d v="2022-12-05T14:00:05"/>
    <x v="9"/>
    <s v="01 Jan 70 00:00:00 "/>
    <s v=""/>
    <n v="1"/>
    <s v=""/>
  </r>
  <r>
    <n v="7950"/>
    <x v="1"/>
    <x v="0"/>
    <s v="Suspected Phishing Email:  Account Management "/>
    <s v="Mon, 05 Dec 2022 14:30:05 GMT"/>
    <m/>
    <s v="Cristian Dragus"/>
    <s v="ekumar"/>
    <x v="0"/>
    <x v="0"/>
    <x v="2"/>
    <s v="Thu, 01 Jan 1970 00:00:00 GMT"/>
    <s v="Met"/>
    <s v="User"/>
    <s v="Marketing"/>
    <n v="85"/>
    <s v="[]"/>
    <x v="1"/>
    <m/>
    <m/>
    <m/>
    <m/>
    <s v="User"/>
    <s v="05 Dec 22 14:30:05 "/>
    <s v="14:30:05 "/>
    <d v="2022-12-05T14:30:05"/>
    <x v="9"/>
    <s v="01 Jan 70 00:00:00 "/>
    <s v=""/>
    <n v="1"/>
    <s v=""/>
  </r>
  <r>
    <n v="7951"/>
    <x v="1"/>
    <x v="0"/>
    <s v="Suspected Phishing Email:  A REMINDER "/>
    <s v="Mon, 05 Dec 2022 15:00:08 GMT"/>
    <m/>
    <s v="Cristian Dragus"/>
    <s v="psrikan"/>
    <x v="1"/>
    <x v="2"/>
    <x v="2"/>
    <s v="Thu, 01 Jan 1970 00:00:00 GMT"/>
    <s v="Met"/>
    <s v="User"/>
    <s v="Scam"/>
    <n v="72"/>
    <s v="[]"/>
    <x v="1"/>
    <m/>
    <m/>
    <m/>
    <m/>
    <s v="User"/>
    <s v="05 Dec 22 15:00:08 "/>
    <s v="15:00:08 "/>
    <d v="2022-12-05T15:00:08"/>
    <x v="9"/>
    <s v="01 Jan 70 00:00:00 "/>
    <s v=""/>
    <n v="1"/>
    <s v=""/>
  </r>
  <r>
    <n v="7952"/>
    <x v="2"/>
    <x v="0"/>
    <s v="Azure Sentinel: High Severity alert_x000a_ containing Mass download_x000a_"/>
    <s v="Mon, 05 Dec 2022 15:30:04 GMT"/>
    <s v="Azure Sentinel: High Severity alerts (Indexed on AccountName)"/>
    <s v="Cristian Dragus"/>
    <s v="apaluri"/>
    <x v="2"/>
    <x v="1"/>
    <x v="0"/>
    <s v="Thu, 01 Jan 1970 00:00:00 GMT"/>
    <s v="Met"/>
    <s v="Laptop/Desktop"/>
    <m/>
    <n v="84"/>
    <s v="[]"/>
    <x v="2"/>
    <m/>
    <m/>
    <m/>
    <m/>
    <s v="Laptop/Desktop"/>
    <s v="05 Dec 22 15:30:04 "/>
    <s v="15:30:04 "/>
    <d v="2022-12-05T15:30:04"/>
    <x v="9"/>
    <s v="01 Jan 70 00:00:00 "/>
    <s v=""/>
    <n v="1"/>
    <s v=""/>
  </r>
  <r>
    <n v="7953"/>
    <x v="1"/>
    <x v="0"/>
    <s v="Suspected Phishing Email:  SuccessFactors Learning Expiration Email Notification "/>
    <s v="Mon, 05 Dec 2022 17:00:06 GMT"/>
    <m/>
    <s v="Mangesh Fasale"/>
    <s v="ekumar"/>
    <x v="0"/>
    <x v="0"/>
    <x v="2"/>
    <s v="Thu, 01 Jan 1970 00:00:00 GMT"/>
    <s v="Met"/>
    <s v="User"/>
    <s v="Legitimate"/>
    <n v="41"/>
    <s v="[]"/>
    <x v="1"/>
    <m/>
    <m/>
    <m/>
    <m/>
    <s v="User"/>
    <s v="05 Dec 22 17:00:06 "/>
    <s v="17:00:06 "/>
    <d v="2022-12-05T17:00:06"/>
    <x v="9"/>
    <s v="01 Jan 70 00:00:00 "/>
    <s v=""/>
    <n v="1"/>
    <s v=""/>
  </r>
  <r>
    <n v="7954"/>
    <x v="2"/>
    <x v="3"/>
    <s v="Defender ATP Malware Alert_x000a_ containing Windows Defender ATP malware alert_x000a_"/>
    <s v="Tue, 06 Dec 2022 00:10:03 GMT"/>
    <s v="Defender ATP Malware Alert"/>
    <s v="Theodoros Vakalopoulos"/>
    <s v="apaluri"/>
    <x v="0"/>
    <x v="3"/>
    <x v="0"/>
    <s v="Thu, 01 Jan 1970 00:00:00 GMT"/>
    <s v="Met"/>
    <m/>
    <m/>
    <n v="67"/>
    <s v="[]"/>
    <x v="5"/>
    <m/>
    <m/>
    <m/>
    <m/>
    <s v="Email Category"/>
    <s v="06 Dec 22 00:10:03 "/>
    <s v="00:10:03 "/>
    <d v="2022-12-05T00:10:03"/>
    <x v="9"/>
    <s v="01 Jan 70 00:00:00 "/>
    <s v=""/>
    <s v=""/>
    <s v=""/>
  </r>
  <r>
    <n v="7955"/>
    <x v="1"/>
    <x v="0"/>
    <s v="V2: Public Facing Application Exploitation_x000a_ containing VMware.vCenter.CVE-2021-21985.Remote.Code.Execution - This indicates an attack attempt to exploit a Remote Code Execution in VMware vCenter_x000a_"/>
    <s v="Tue, 06 Dec 2022 05:40:02 GMT"/>
    <s v="V2: Exploitation Of Public-Facing Applications"/>
    <s v="Theodoros Vakalopoulos"/>
    <s v="khyadav"/>
    <x v="1"/>
    <x v="0"/>
    <x v="0"/>
    <s v="Thu, 01 Jan 1970 00:00:00 GMT"/>
    <s v="Met"/>
    <s v="Other"/>
    <m/>
    <n v="201"/>
    <s v="[]"/>
    <x v="0"/>
    <m/>
    <m/>
    <m/>
    <m/>
    <s v="Other"/>
    <s v="06 Dec 22 05:40:02 "/>
    <s v="05:40:02 "/>
    <d v="2022-12-05T05:40:02"/>
    <x v="9"/>
    <s v="01 Jan 70 00:00:00 "/>
    <s v=""/>
    <s v=""/>
    <n v="1"/>
  </r>
  <r>
    <n v="7956"/>
    <x v="2"/>
    <x v="0"/>
    <s v="Defender ATP Malware Alert_x000a_ containing Windows Defender ATP malware alert_x000a_"/>
    <s v="Tue, 06 Dec 2022 09:40:02 GMT"/>
    <s v="Defender ATP Malware Alert"/>
    <s v="Cristian Dragus"/>
    <s v="psrikan"/>
    <x v="1"/>
    <x v="2"/>
    <x v="1"/>
    <s v="Thu, 01 Jan 1970 00:00:00 GMT"/>
    <s v="Met"/>
    <m/>
    <m/>
    <n v="138"/>
    <s v="[]"/>
    <x v="5"/>
    <m/>
    <m/>
    <m/>
    <m/>
    <s v="Email Category"/>
    <s v="06 Dec 22 09:40:02 "/>
    <s v="09:40:02 "/>
    <d v="2022-12-05T09:40:02"/>
    <x v="9"/>
    <s v="01 Jan 70 00:00:00 "/>
    <s v=""/>
    <n v="1"/>
    <s v=""/>
  </r>
  <r>
    <n v="7957"/>
    <x v="0"/>
    <x v="0"/>
    <s v="Defender ATP Malware Alert_x000a_ containing Windows Defender ATP malware alert_x000a_"/>
    <s v="Tue, 06 Dec 2022 09:50:02 GMT"/>
    <s v="Defender ATP Malware Alert"/>
    <s v="Cristian Dragus"/>
    <s v="psrikan"/>
    <x v="2"/>
    <x v="1"/>
    <x v="1"/>
    <s v="Thu, 01 Jan 1970 00:00:00 GMT"/>
    <s v="Met"/>
    <s v="Laptop/Desktop"/>
    <m/>
    <n v="65"/>
    <s v="[]"/>
    <x v="2"/>
    <m/>
    <m/>
    <m/>
    <m/>
    <s v="Laptop/Desktop"/>
    <s v="06 Dec 22 09:50:02 "/>
    <s v="09:50:02 "/>
    <d v="2022-12-05T09:50:02"/>
    <x v="9"/>
    <s v="01 Jan 70 00:00:00 "/>
    <s v=""/>
    <n v="1"/>
    <s v=""/>
  </r>
  <r>
    <n v="7958"/>
    <x v="0"/>
    <x v="0"/>
    <s v="Defender ATP Malware Alert_x000a_ containing Windows Defender ATP malware alert_x000a_"/>
    <s v="Tue, 06 Dec 2022 13:20:02 GMT"/>
    <s v="Defender ATP Malware Alert"/>
    <s v="Cristian Dragus"/>
    <s v="ekumar"/>
    <x v="2"/>
    <x v="1"/>
    <x v="0"/>
    <s v="Thu, 01 Jan 1970 00:00:00 GMT"/>
    <s v="Met"/>
    <s v="Laptop/Desktop"/>
    <m/>
    <n v="56"/>
    <s v="[]"/>
    <x v="2"/>
    <m/>
    <m/>
    <m/>
    <m/>
    <s v="Laptop/Desktop"/>
    <s v="06 Dec 22 13:20:02 "/>
    <s v="13:20:02 "/>
    <d v="2022-12-05T13:20:02"/>
    <x v="9"/>
    <s v="01 Jan 70 00:00:00 "/>
    <s v=""/>
    <n v="1"/>
    <s v=""/>
  </r>
  <r>
    <n v="7959"/>
    <x v="2"/>
    <x v="0"/>
    <s v="Excessive Firewall Denies Across Multiple Hosts From A Local Host_x000a_ containing Firewall Deny_x000a_"/>
    <s v="Tue, 06 Dec 2022 16:10:02 GMT"/>
    <s v="Recon: Excessive Firewall Denies from L2R"/>
    <s v="Theodoros Vakalopoulos"/>
    <s v="ekumar"/>
    <x v="2"/>
    <x v="1"/>
    <x v="0"/>
    <s v="Thu, 01 Jan 1970 00:00:00 GMT"/>
    <s v="Met"/>
    <s v="Laptop/Desktop"/>
    <m/>
    <n v="110"/>
    <s v="[]"/>
    <x v="0"/>
    <m/>
    <m/>
    <m/>
    <m/>
    <s v="Laptop/Desktop"/>
    <s v="06 Dec 22 16:10:02 "/>
    <s v="16:10:02 "/>
    <d v="2022-12-05T16:10:02"/>
    <x v="9"/>
    <s v="01 Jan 70 00:00:00 "/>
    <s v=""/>
    <n v="1"/>
    <s v=""/>
  </r>
  <r>
    <n v="7960"/>
    <x v="2"/>
    <x v="0"/>
    <s v="Defender ATP Malware Alert_x000a_ containing Windows Defender ATP malware alert_x000a_"/>
    <s v="Tue, 06 Dec 2022 16:30:02 GMT"/>
    <s v="Defender ATP Malware Alert"/>
    <s v="Cristian Dragus"/>
    <s v="apaluri"/>
    <x v="0"/>
    <x v="0"/>
    <x v="0"/>
    <s v="Thu, 01 Jan 1970 00:00:00 GMT"/>
    <s v="Met"/>
    <s v="Laptop/Desktop"/>
    <m/>
    <n v="86"/>
    <s v="[]"/>
    <x v="2"/>
    <m/>
    <m/>
    <m/>
    <m/>
    <s v="Laptop/Desktop"/>
    <s v="06 Dec 22 16:30:02 "/>
    <s v="16:30:02 "/>
    <d v="2022-12-05T16:30:02"/>
    <x v="9"/>
    <s v="01 Jan 70 00:00:00 "/>
    <s v=""/>
    <n v="1"/>
    <s v=""/>
  </r>
  <r>
    <n v="7961"/>
    <x v="2"/>
    <x v="0"/>
    <s v="Malware detected by Umbrella proxy containing Destination blocked after being proxied"/>
    <s v="Tue, 06 Dec 2022 21:20:02 GMT"/>
    <s v="Umbrella proxy: Blocked Malware detected by Antivirus"/>
    <s v="Cristian Dragus"/>
    <s v="apaluri"/>
    <x v="1"/>
    <x v="2"/>
    <x v="1"/>
    <s v="Thu, 01 Jan 1970 00:00:00 GMT"/>
    <s v="Met"/>
    <s v="Laptop/Desktop"/>
    <m/>
    <n v="81"/>
    <s v="[]"/>
    <x v="0"/>
    <m/>
    <m/>
    <m/>
    <m/>
    <s v="Laptop/Desktop"/>
    <s v="06 Dec 22 21:20:02 "/>
    <s v="21:20:02 "/>
    <d v="2022-12-05T21:20:02"/>
    <x v="9"/>
    <s v="01 Jan 70 00:00:00 "/>
    <s v=""/>
    <n v="1"/>
    <s v=""/>
  </r>
  <r>
    <n v="7962"/>
    <x v="1"/>
    <x v="0"/>
    <s v="Suspected Phishing Email:  IT equipment asset recovery for SES "/>
    <s v="Wed, 07 Dec 2022 04:30:05 GMT"/>
    <m/>
    <s v="Cristian Dragus"/>
    <s v="khyadav"/>
    <x v="2"/>
    <x v="0"/>
    <x v="1"/>
    <s v="Thu, 01 Jan 1970 00:00:00 GMT"/>
    <s v="Met"/>
    <s v="User"/>
    <s v="Spam"/>
    <n v="48"/>
    <s v="[]"/>
    <x v="1"/>
    <m/>
    <m/>
    <m/>
    <m/>
    <s v="User"/>
    <s v="07 Dec 22 04:30:05 "/>
    <s v="04:30:05 "/>
    <d v="2022-12-05T04:30:05"/>
    <x v="9"/>
    <s v="01 Jan 70 00:00:00 "/>
    <s v=""/>
    <s v=""/>
    <n v="1"/>
  </r>
  <r>
    <n v="7963"/>
    <x v="1"/>
    <x v="0"/>
    <s v="Suspected Phishing Email:  [Marketing] Bitte Ã¼berprÃ¼fen Sie Ihr E-Mail-Postfach â€“ Das 1. Service-Paket fÃ¼r Ihr Microsoft Office liegt bereit, liebe Leserin, lieber Leser "/>
    <s v="Wed, 07 Dec 2022 08:30:08 GMT"/>
    <m/>
    <s v="Cristian Dragus"/>
    <s v="khyadav"/>
    <x v="1"/>
    <x v="1"/>
    <x v="1"/>
    <s v="Thu, 01 Jan 1970 00:00:00 GMT"/>
    <s v="Met"/>
    <s v="User"/>
    <s v="Spam"/>
    <n v="106"/>
    <s v="[]"/>
    <x v="1"/>
    <m/>
    <m/>
    <m/>
    <m/>
    <s v="User"/>
    <s v="07 Dec 22 08:30:08 "/>
    <s v="08:30:08 "/>
    <d v="2022-12-05T08:30:08"/>
    <x v="9"/>
    <s v="01 Jan 70 00:00:00 "/>
    <s v=""/>
    <s v=""/>
    <n v="1"/>
  </r>
  <r>
    <n v="7964"/>
    <x v="1"/>
    <x v="0"/>
    <s v="Suspected Phishing Email:  [Marketing] 6. TÃ¼rchen |  FÃ¼nf Fakten Ã¼ber den Nikolaus "/>
    <s v="Wed, 07 Dec 2022 08:30:08 GMT"/>
    <m/>
    <s v="Cristian Dragus"/>
    <s v="gsriniv"/>
    <x v="2"/>
    <x v="1"/>
    <x v="1"/>
    <s v="Thu, 01 Jan 1970 00:00:00 GMT"/>
    <s v="Met"/>
    <s v="User"/>
    <s v="Spam"/>
    <n v="120"/>
    <s v="[]"/>
    <x v="1"/>
    <m/>
    <m/>
    <m/>
    <m/>
    <s v="User"/>
    <s v="07 Dec 22 08:30:08 "/>
    <s v="08:30:08 "/>
    <d v="2022-12-05T08:30:08"/>
    <x v="9"/>
    <s v="01 Jan 70 00:00:00 "/>
    <s v=""/>
    <n v="1"/>
    <s v=""/>
  </r>
  <r>
    <n v="7966"/>
    <x v="1"/>
    <x v="0"/>
    <s v="V2 Sending Attacks to External_x000a_ containing Virus is detected_x000a_"/>
    <s v="Wed, 07 Dec 2022 10:50:04 GMT"/>
    <s v="V2 Sending Attacks to External"/>
    <s v="Theodoros Vakalopoulos"/>
    <s v="ekumar"/>
    <x v="0"/>
    <x v="0"/>
    <x v="0"/>
    <s v="Thu, 01 Jan 1970 00:00:00 GMT"/>
    <s v="Met"/>
    <s v="Laptop/Desktop"/>
    <m/>
    <n v="118"/>
    <s v="[]"/>
    <x v="0"/>
    <m/>
    <m/>
    <m/>
    <m/>
    <s v="Laptop/Desktop"/>
    <s v="07 Dec 22 10:50:04 "/>
    <s v="10:50:04 "/>
    <d v="2022-12-05T10:50:04"/>
    <x v="9"/>
    <s v="01 Jan 70 00:00:00 "/>
    <s v=""/>
    <n v="1"/>
    <s v=""/>
  </r>
  <r>
    <n v="7971"/>
    <x v="1"/>
    <x v="0"/>
    <s v="V2 Internal Exploitation Of Remote services_x000a_ containing Anti Virus Prevent_x000a_"/>
    <s v="Wed, 07 Dec 2022 10:50:14 GMT"/>
    <s v="V2 Internal Exploitation Of Remote services"/>
    <s v="Theodoros Vakalopoulos"/>
    <s v="ekumar"/>
    <x v="2"/>
    <x v="1"/>
    <x v="0"/>
    <s v="Thu, 01 Jan 1970 00:00:00 GMT"/>
    <s v="Met"/>
    <s v="Laptop/Desktop"/>
    <m/>
    <n v="203"/>
    <s v="[]"/>
    <x v="0"/>
    <m/>
    <m/>
    <m/>
    <m/>
    <s v="Laptop/Desktop"/>
    <s v="07 Dec 22 10:50:14 "/>
    <s v="10:50:14 "/>
    <d v="2022-12-05T10:50:14"/>
    <x v="9"/>
    <s v="01 Jan 70 00:00:00 "/>
    <s v=""/>
    <n v="1"/>
    <s v=""/>
  </r>
  <r>
    <n v="7975"/>
    <x v="1"/>
    <x v="0"/>
    <s v="V2 Internal Exploitation Of Remote services_x000a_ containing Anti Virus Prevent_x000a_"/>
    <s v="Wed, 07 Dec 2022 11:00:12 GMT"/>
    <s v="V2 Internal Exploitation Of Remote services"/>
    <s v="Theodoros Vakalopoulos"/>
    <s v="ekumar"/>
    <x v="2"/>
    <x v="1"/>
    <x v="0"/>
    <s v="Thu, 01 Jan 1970 00:00:00 GMT"/>
    <s v="Met"/>
    <s v="Laptop/Desktop"/>
    <m/>
    <n v="216"/>
    <s v="[]"/>
    <x v="0"/>
    <m/>
    <m/>
    <m/>
    <m/>
    <s v="Laptop/Desktop"/>
    <s v="07 Dec 22 11:00:12 "/>
    <s v="11:00:12 "/>
    <d v="2022-12-05T11:00:12"/>
    <x v="9"/>
    <s v="01 Jan 70 00:00:00 "/>
    <s v=""/>
    <n v="1"/>
    <s v=""/>
  </r>
  <r>
    <n v="7983"/>
    <x v="1"/>
    <x v="0"/>
    <s v="V2 Sending Attacks to External_x000a_"/>
    <s v="Wed, 07 Dec 2022 11:00:22 GMT"/>
    <s v="V2 Sending Attacks to External"/>
    <s v="Theodoros Vakalopoulos"/>
    <s v="gsriniv"/>
    <x v="0"/>
    <x v="0"/>
    <x v="0"/>
    <s v="Thu, 01 Jan 1970 00:00:00 GMT"/>
    <s v="Met"/>
    <m/>
    <m/>
    <n v="196"/>
    <s v="[]"/>
    <x v="0"/>
    <m/>
    <m/>
    <m/>
    <m/>
    <s v="Email Category"/>
    <s v="07 Dec 22 11:00:22 "/>
    <s v="11:00:22 "/>
    <d v="2022-12-05T11:00:22"/>
    <x v="9"/>
    <s v="01 Jan 70 00:00:00 "/>
    <s v=""/>
    <n v="1"/>
    <s v=""/>
  </r>
  <r>
    <n v="7984"/>
    <x v="1"/>
    <x v="0"/>
    <s v="V2 Sending Attacks to External_x000a_ containing Virus is detected_x000a_"/>
    <s v="Wed, 07 Dec 2022 11:00:23 GMT"/>
    <s v="V2 Sending Attacks to External"/>
    <s v="Theodoros Vakalopoulos"/>
    <s v="gsriniv"/>
    <x v="0"/>
    <x v="0"/>
    <x v="0"/>
    <s v="Thu, 01 Jan 1970 00:00:00 GMT"/>
    <s v="Met"/>
    <s v="Laptop/Desktop"/>
    <m/>
    <n v="171"/>
    <s v="[]"/>
    <x v="0"/>
    <m/>
    <m/>
    <m/>
    <m/>
    <s v="Laptop/Desktop"/>
    <s v="07 Dec 22 11:00:23 "/>
    <s v="11:00:23 "/>
    <d v="2022-12-05T11:00:23"/>
    <x v="9"/>
    <s v="01 Jan 70 00:00:00 "/>
    <s v=""/>
    <n v="1"/>
    <s v=""/>
  </r>
  <r>
    <n v="7986"/>
    <x v="2"/>
    <x v="0"/>
    <s v="Azure Sentinel: High Severity alert_x000a_ containing Mass download_x000a_"/>
    <s v="Wed, 07 Dec 2022 12:20:03 GMT"/>
    <s v="Azure Sentinel: High Severity alerts (Indexed on AccountName)"/>
    <s v="Cristian Dragus"/>
    <s v="gsriniv"/>
    <x v="2"/>
    <x v="1"/>
    <x v="0"/>
    <s v="Thu, 01 Jan 1970 00:00:00 GMT"/>
    <s v="Met"/>
    <s v="Laptop/Desktop"/>
    <m/>
    <n v="67"/>
    <s v="[]"/>
    <x v="2"/>
    <m/>
    <m/>
    <m/>
    <m/>
    <s v="Laptop/Desktop"/>
    <s v="07 Dec 22 12:20:03 "/>
    <s v="12:20:03 "/>
    <d v="2022-12-05T12:20:03"/>
    <x v="9"/>
    <s v="01 Jan 70 00:00:00 "/>
    <s v=""/>
    <n v="1"/>
    <s v=""/>
  </r>
  <r>
    <n v="7987"/>
    <x v="0"/>
    <x v="0"/>
    <s v="Defender ATP Malware Alert_x000a_ containing Windows Defender ATP malware alert_x000a_"/>
    <s v="Wed, 07 Dec 2022 12:50:02 GMT"/>
    <s v="Defender ATP Malware Alert"/>
    <s v="Cristian Dragus"/>
    <s v="ekumar"/>
    <x v="2"/>
    <x v="1"/>
    <x v="0"/>
    <s v="Thu, 01 Jan 1970 00:00:00 GMT"/>
    <s v="Met"/>
    <s v="Laptop/Desktop"/>
    <m/>
    <n v="7"/>
    <s v="[]"/>
    <x v="2"/>
    <m/>
    <m/>
    <m/>
    <m/>
    <s v="Laptop/Desktop"/>
    <s v="07 Dec 22 12:50:02 "/>
    <s v="12:50:02 "/>
    <d v="2022-12-05T12:50:02"/>
    <x v="9"/>
    <s v="01 Jan 70 00:00:00 "/>
    <s v=""/>
    <n v="1"/>
    <s v=""/>
  </r>
  <r>
    <n v="7989"/>
    <x v="1"/>
    <x v="0"/>
    <s v="V2: Public Facing Application Exploitation_x000a_ containing Apache.Optionsbleed.Scanner_x000a_"/>
    <s v="Wed, 07 Dec 2022 16:10:02 GMT"/>
    <s v="V2: Exploitation Of Public-Facing Applications"/>
    <s v="Theodoros Vakalopoulos"/>
    <s v="vtupura"/>
    <x v="1"/>
    <x v="0"/>
    <x v="0"/>
    <s v="Thu, 01 Jan 1970 00:00:00 GMT"/>
    <s v="Met"/>
    <s v="Server"/>
    <m/>
    <n v="105"/>
    <s v="[]"/>
    <x v="0"/>
    <m/>
    <m/>
    <m/>
    <m/>
    <s v="Server"/>
    <s v="07 Dec 22 16:10:02 "/>
    <s v="16:10:02 "/>
    <d v="2022-12-05T16:10:02"/>
    <x v="9"/>
    <s v="01 Jan 70 00:00:00 "/>
    <s v=""/>
    <s v=""/>
    <n v="1"/>
  </r>
  <r>
    <n v="7990"/>
    <x v="1"/>
    <x v="0"/>
    <s v="Suspected Phishing Email:  Dependent Audit Announcement Packet "/>
    <s v="Wed, 07 Dec 2022 16:30:07 GMT"/>
    <m/>
    <s v="Cristian Dragus"/>
    <s v="vtupura"/>
    <x v="0"/>
    <x v="0"/>
    <x v="2"/>
    <s v="Thu, 01 Jan 1970 00:00:00 GMT"/>
    <s v="Met"/>
    <s v="Laptop/Desktop"/>
    <s v="Legitimate"/>
    <n v="224"/>
    <s v="[]"/>
    <x v="1"/>
    <m/>
    <m/>
    <m/>
    <m/>
    <s v="Laptop/Desktop"/>
    <s v="07 Dec 22 16:30:07 "/>
    <s v="16:30:07 "/>
    <d v="2022-12-05T16:30:07"/>
    <x v="9"/>
    <s v="01 Jan 70 00:00:00 "/>
    <s v=""/>
    <n v="1"/>
    <s v=""/>
  </r>
  <r>
    <n v="7991"/>
    <x v="2"/>
    <x v="0"/>
    <s v="Azure Sentinel: High Severity alert_x000a_ containing Mass Delete_x000a_"/>
    <s v="Wed, 07 Dec 2022 19:10:02 GMT"/>
    <s v="Azure Sentinel: High Severity alerts (Indexed on AccountName)"/>
    <s v="Cristian Dragus"/>
    <s v="vtupura"/>
    <x v="1"/>
    <x v="1"/>
    <x v="0"/>
    <s v="Thu, 01 Jan 1970 00:00:00 GMT"/>
    <s v="Met"/>
    <s v="Laptop/Desktop"/>
    <m/>
    <n v="130"/>
    <s v="[]"/>
    <x v="2"/>
    <m/>
    <m/>
    <m/>
    <m/>
    <s v="Laptop/Desktop"/>
    <s v="07 Dec 22 19:10:02 "/>
    <s v="19:10:02 "/>
    <d v="2022-12-05T19:10:02"/>
    <x v="9"/>
    <s v="01 Jan 70 00:00:00 "/>
    <s v=""/>
    <s v=""/>
    <n v="1"/>
  </r>
  <r>
    <n v="7992"/>
    <x v="2"/>
    <x v="2"/>
    <s v="Azure Sentinel: High Severity alert_x000a_ containing Unfamiliar sign-in properties_x000a_"/>
    <s v="Wed, 07 Dec 2022 19:50:02 GMT"/>
    <s v="Azure Sentinel: High Severity alerts (Indexed on AccountName)"/>
    <s v="Cristian Dragus"/>
    <s v="vtupura"/>
    <x v="1"/>
    <x v="1"/>
    <x v="0"/>
    <s v="Thu, 01 Jan 1970 00:00:00 GMT"/>
    <s v="Met"/>
    <s v="Laptop/Desktop"/>
    <m/>
    <n v="159"/>
    <s v="[]"/>
    <x v="3"/>
    <m/>
    <m/>
    <m/>
    <m/>
    <s v="Laptop/Desktop"/>
    <s v="07 Dec 22 19:50:02 "/>
    <s v="19:50:02 "/>
    <d v="2022-12-05T19:50:02"/>
    <x v="9"/>
    <s v="01 Jan 70 00:00:00 "/>
    <s v=""/>
    <s v=""/>
    <s v=""/>
  </r>
  <r>
    <n v="7993"/>
    <x v="1"/>
    <x v="0"/>
    <s v="Suspected Phishing Email:  [Bulk] Introduction Meeting: Mark - Red Hat + Ses Americom "/>
    <s v="Wed, 07 Dec 2022 21:30:05 GMT"/>
    <m/>
    <s v="Cristian Dragus"/>
    <s v="vtupura"/>
    <x v="0"/>
    <x v="0"/>
    <x v="2"/>
    <s v="Thu, 01 Jan 1970 00:00:00 GMT"/>
    <s v="Met"/>
    <s v="Laptop/Desktop"/>
    <s v="Marketing"/>
    <n v="149"/>
    <s v="[]"/>
    <x v="1"/>
    <m/>
    <m/>
    <m/>
    <m/>
    <s v="Laptop/Desktop"/>
    <s v="07 Dec 22 21:30:05 "/>
    <s v="21:30:05 "/>
    <d v="2022-12-05T21:30:05"/>
    <x v="9"/>
    <s v="01 Jan 70 00:00:00 "/>
    <s v=""/>
    <n v="1"/>
    <s v=""/>
  </r>
  <r>
    <n v="7994"/>
    <x v="1"/>
    <x v="0"/>
    <s v="V2: Public Facing Application Exploitation_x000a_ containing pass_arg_too_long_x000a_"/>
    <s v="Thu, 08 Dec 2022 00:10:03 GMT"/>
    <s v="V2: Exploitation Of Public-Facing Applications"/>
    <s v="Danylo Goncharskyi"/>
    <s v="breddy"/>
    <x v="1"/>
    <x v="2"/>
    <x v="1"/>
    <s v="Thu, 01 Jan 1970 00:00:00 GMT"/>
    <s v="Met"/>
    <s v="Other"/>
    <m/>
    <n v="155"/>
    <s v="[]"/>
    <x v="0"/>
    <m/>
    <m/>
    <m/>
    <m/>
    <s v="Other"/>
    <s v="08 Dec 22 00:10:03 "/>
    <s v="00:10:03 "/>
    <d v="2022-12-05T00:10:03"/>
    <x v="9"/>
    <s v="01 Jan 70 00:00:00 "/>
    <s v=""/>
    <n v="1"/>
    <s v=""/>
  </r>
  <r>
    <n v="7995"/>
    <x v="1"/>
    <x v="2"/>
    <s v="Fortinet IPS Monitored Rule Triggered from Local Source_x000a_ containing FTP.Command.RMDIR.Overflow_x000a_"/>
    <s v="Thu, 08 Dec 2022 00:10:04 GMT"/>
    <s v="Policy: Fortinet IPS Monitored Rule Triggered from Local Source"/>
    <s v="Danylo Goncharskyi"/>
    <s v="breddy"/>
    <x v="1"/>
    <x v="0"/>
    <x v="0"/>
    <s v="Thu, 01 Jan 1970 00:00:00 GMT"/>
    <s v="Met"/>
    <s v="Other"/>
    <m/>
    <n v="176"/>
    <s v="[]"/>
    <x v="0"/>
    <m/>
    <m/>
    <m/>
    <m/>
    <s v="Other"/>
    <s v="08 Dec 22 00:10:04 "/>
    <s v="00:10:04 "/>
    <d v="2022-12-05T00:10:04"/>
    <x v="9"/>
    <s v="01 Jan 70 00:00:00 "/>
    <s v=""/>
    <s v=""/>
    <s v=""/>
  </r>
  <r>
    <n v="7996"/>
    <x v="1"/>
    <x v="0"/>
    <s v="Suspected Phishing Email:  Your ref id: GK3133263563 "/>
    <s v="Thu, 08 Dec 2022 10:00:04 GMT"/>
    <m/>
    <s v="Cristian Dragus"/>
    <s v="khyadav"/>
    <x v="1"/>
    <x v="2"/>
    <x v="2"/>
    <s v="Thu, 01 Jan 1970 00:00:00 GMT"/>
    <s v="Met"/>
    <s v="User"/>
    <s v="Scam"/>
    <n v="86"/>
    <s v="[]"/>
    <x v="1"/>
    <m/>
    <m/>
    <m/>
    <m/>
    <s v="User"/>
    <s v="08 Dec 22 10:00:04 "/>
    <s v="10:00:04 "/>
    <d v="2022-12-05T10:00:04"/>
    <x v="9"/>
    <s v="01 Jan 70 00:00:00 "/>
    <s v=""/>
    <n v="1"/>
    <s v=""/>
  </r>
  <r>
    <n v="7997"/>
    <x v="2"/>
    <x v="0"/>
    <s v="Defender ATP Malware Alert_x000a_ containing Windows Defender ATP malware alert_x000a_"/>
    <s v="Thu, 08 Dec 2022 11:00:02 GMT"/>
    <s v="Defender ATP Malware Alert"/>
    <s v="Cristian Dragus"/>
    <s v="gsriniv"/>
    <x v="2"/>
    <x v="1"/>
    <x v="0"/>
    <s v="Thu, 01 Jan 1970 00:00:00 GMT"/>
    <s v="Met"/>
    <m/>
    <m/>
    <n v="38"/>
    <s v="[]"/>
    <x v="7"/>
    <m/>
    <m/>
    <m/>
    <m/>
    <s v="Email Category"/>
    <s v="08 Dec 22 11:00:02 "/>
    <s v="11:00:02 "/>
    <d v="2022-12-05T11:00:02"/>
    <x v="9"/>
    <s v="01 Jan 70 00:00:00 "/>
    <s v=""/>
    <n v="1"/>
    <s v=""/>
  </r>
  <r>
    <n v="7998"/>
    <x v="1"/>
    <x v="0"/>
    <s v="Suspected Phishing Email:  None "/>
    <s v="Thu, 08 Dec 2022 11:30:05 GMT"/>
    <m/>
    <s v="Cristian Dragus"/>
    <s v="vdarive"/>
    <x v="1"/>
    <x v="2"/>
    <x v="2"/>
    <s v="Thu, 01 Jan 1970 00:00:00 GMT"/>
    <s v="Met"/>
    <s v="User"/>
    <s v="Scam"/>
    <n v="145"/>
    <s v="[]"/>
    <x v="1"/>
    <m/>
    <m/>
    <m/>
    <m/>
    <s v="User"/>
    <s v="08 Dec 22 11:30:05 "/>
    <s v="11:30:05 "/>
    <d v="2022-12-05T11:30:05"/>
    <x v="9"/>
    <s v="01 Jan 70 00:00:00 "/>
    <s v=""/>
    <n v="1"/>
    <s v=""/>
  </r>
  <r>
    <n v="7999"/>
    <x v="1"/>
    <x v="0"/>
    <s v="Suspected Phishing Email:  [Marketing] Recruitment Smart have crossed 100+ reviews on G2! "/>
    <s v="Thu, 08 Dec 2022 11:30:05 GMT"/>
    <m/>
    <s v="Cristian Dragus"/>
    <s v="ekumar"/>
    <x v="2"/>
    <x v="1"/>
    <x v="2"/>
    <s v="Thu, 01 Jan 1970 00:00:00 GMT"/>
    <s v="Met"/>
    <s v="User"/>
    <s v="Spam"/>
    <n v="39"/>
    <s v="[]"/>
    <x v="1"/>
    <m/>
    <m/>
    <m/>
    <m/>
    <s v="User"/>
    <s v="08 Dec 22 11:30:05 "/>
    <s v="11:30:05 "/>
    <d v="2022-12-05T11:30:05"/>
    <x v="9"/>
    <s v="01 Jan 70 00:00:00 "/>
    <s v=""/>
    <n v="1"/>
    <s v=""/>
  </r>
  <r>
    <n v="8000"/>
    <x v="1"/>
    <x v="0"/>
    <s v="Suspected Phishing Email:  ca.Convocation.grc "/>
    <s v="Thu, 08 Dec 2022 12:30:07 GMT"/>
    <m/>
    <s v="Cristian Dragus"/>
    <s v="ekumar"/>
    <x v="1"/>
    <x v="2"/>
    <x v="2"/>
    <s v="Thu, 01 Jan 1970 00:00:00 GMT"/>
    <s v="Met"/>
    <s v="User"/>
    <s v="Scam"/>
    <n v="121"/>
    <s v="[]"/>
    <x v="1"/>
    <m/>
    <m/>
    <m/>
    <m/>
    <s v="User"/>
    <s v="08 Dec 22 12:30:07 "/>
    <s v="12:30:07 "/>
    <d v="2022-12-05T12:30:07"/>
    <x v="9"/>
    <s v="01 Jan 70 00:00:00 "/>
    <s v=""/>
    <n v="1"/>
    <s v=""/>
  </r>
  <r>
    <n v="8002"/>
    <x v="1"/>
    <x v="0"/>
    <s v="Suspected Phishing Email:  Grubhub Corporate for SES Satellites "/>
    <s v="Thu, 08 Dec 2022 20:00:10 GMT"/>
    <m/>
    <s v="Cristian Dragus"/>
    <s v="vtupura"/>
    <x v="1"/>
    <x v="1"/>
    <x v="2"/>
    <s v="Thu, 01 Jan 1970 00:00:00 GMT"/>
    <s v="Met"/>
    <s v="Laptop/Desktop"/>
    <s v="Scam"/>
    <n v="167"/>
    <s v="[]"/>
    <x v="1"/>
    <m/>
    <m/>
    <m/>
    <m/>
    <s v="Laptop/Desktop"/>
    <s v="08 Dec 22 20:00:10 "/>
    <s v="20:00:10 "/>
    <d v="2022-12-05T20:00:10"/>
    <x v="9"/>
    <s v="01 Jan 70 00:00:00 "/>
    <s v=""/>
    <s v=""/>
    <n v="1"/>
  </r>
  <r>
    <n v="8003"/>
    <x v="0"/>
    <x v="0"/>
    <s v="Priority one Device Stopped Sending Events_x000a_"/>
    <s v="Thu, 08 Dec 2022 22:20:02 GMT"/>
    <s v="System: Priority one Device Stopped Sending Events"/>
    <s v="Theodoros Vakalopoulos"/>
    <s v="vtupura"/>
    <x v="1"/>
    <x v="2"/>
    <x v="0"/>
    <s v="Thu, 01 Jan 1970 00:00:00 GMT"/>
    <s v="Met"/>
    <s v="Server"/>
    <m/>
    <n v="15"/>
    <s v="[]"/>
    <x v="2"/>
    <m/>
    <m/>
    <m/>
    <m/>
    <s v="Server"/>
    <s v="08 Dec 22 22:20:02 "/>
    <s v="22:20:02 "/>
    <d v="2022-12-05T22:20:02"/>
    <x v="9"/>
    <s v="01 Jan 70 00:00:00 "/>
    <s v=""/>
    <n v="1"/>
    <s v=""/>
  </r>
  <r>
    <n v="8004"/>
    <x v="2"/>
    <x v="1"/>
    <s v="Excessive Firewall Denies Across Multiple Hosts From A Local Host_x000a_ containing Firewall Deny_x000a_"/>
    <s v="Fri, 09 Dec 2022 02:30:03 GMT"/>
    <s v="Excessive Firewall Denies from Local Host"/>
    <s v="Cristian Dragus"/>
    <s v="breddy"/>
    <x v="2"/>
    <x v="3"/>
    <x v="0"/>
    <s v="Thu, 01 Jan 1970 00:00:00 GMT"/>
    <s v="Met"/>
    <s v="Other"/>
    <m/>
    <n v="49"/>
    <s v="[]"/>
    <x v="0"/>
    <m/>
    <m/>
    <m/>
    <m/>
    <s v="Other"/>
    <s v="09 Dec 22 02:30:03 "/>
    <s v="02:30:03 "/>
    <d v="2022-12-05T02:30:03"/>
    <x v="9"/>
    <s v="01 Jan 70 00:00:00 "/>
    <s v=""/>
    <s v=""/>
    <s v=""/>
  </r>
  <r>
    <n v="8005"/>
    <x v="1"/>
    <x v="0"/>
    <s v="Suspected Phishing Email:  Wijziging van gegevens "/>
    <s v="Fri, 09 Dec 2022 07:00:05 GMT"/>
    <m/>
    <s v="Cristian Dragus"/>
    <s v="khyadav"/>
    <x v="2"/>
    <x v="2"/>
    <x v="1"/>
    <s v="Thu, 01 Jan 1970 00:00:00 GMT"/>
    <s v="Met"/>
    <s v="User"/>
    <s v="Spam"/>
    <n v="65"/>
    <s v="[]"/>
    <x v="1"/>
    <m/>
    <m/>
    <m/>
    <m/>
    <s v="User"/>
    <s v="09 Dec 22 07:00:05 "/>
    <s v="07:00:05 "/>
    <d v="2022-12-05T07:00:05"/>
    <x v="9"/>
    <s v="01 Jan 70 00:00:00 "/>
    <s v=""/>
    <s v=""/>
    <n v="1"/>
  </r>
  <r>
    <n v="8006"/>
    <x v="1"/>
    <x v="0"/>
    <s v="V2 Internal Exploitation Of Remote services_x000a_ containing Unknown New Anti Virus event_x000a_"/>
    <s v="Fri, 09 Dec 2022 09:30:03 GMT"/>
    <s v="V2 Internal Exploitation Of Remote services"/>
    <s v="Theodoros Vakalopoulos"/>
    <s v="ekumar"/>
    <x v="2"/>
    <x v="0"/>
    <x v="0"/>
    <s v="Thu, 01 Jan 1970 00:00:00 GMT"/>
    <s v="Met"/>
    <s v="Laptop/Desktop"/>
    <m/>
    <n v="28"/>
    <s v="[]"/>
    <x v="0"/>
    <m/>
    <m/>
    <m/>
    <m/>
    <s v="Laptop/Desktop"/>
    <s v="09 Dec 22 09:30:03 "/>
    <s v="09:30:03 "/>
    <d v="2022-12-05T09:30:03"/>
    <x v="9"/>
    <s v="01 Jan 70 00:00:00 "/>
    <s v=""/>
    <s v=""/>
    <n v="1"/>
  </r>
  <r>
    <n v="8007"/>
    <x v="1"/>
    <x v="0"/>
    <s v="V2 Internal Exploitation Of Remote services_x000a_ containing Unknown New Anti Virus event_x000a_"/>
    <s v="Fri, 09 Dec 2022 09:30:05 GMT"/>
    <s v="V2 Internal Exploitation Of Remote services"/>
    <s v="Theodoros Vakalopoulos"/>
    <s v="khyadav"/>
    <x v="2"/>
    <x v="1"/>
    <x v="0"/>
    <s v="Thu, 01 Jan 1970 00:00:00 GMT"/>
    <s v="Met"/>
    <s v="Laptop/Desktop"/>
    <m/>
    <n v="134"/>
    <s v="[]"/>
    <x v="0"/>
    <m/>
    <m/>
    <m/>
    <m/>
    <s v="Laptop/Desktop"/>
    <s v="09 Dec 22 09:30:05 "/>
    <s v="09:30:05 "/>
    <d v="2022-12-05T09:30:05"/>
    <x v="9"/>
    <s v="01 Jan 70 00:00:00 "/>
    <s v=""/>
    <n v="1"/>
    <s v=""/>
  </r>
  <r>
    <n v="8008"/>
    <x v="2"/>
    <x v="2"/>
    <s v="Malware detected by Umbrella proxy_x000a_ containing Destination blocked after being proxied_x000a_"/>
    <s v="Fri, 09 Dec 2022 09:40:04 GMT"/>
    <s v="Umbrella proxy: Blocked Malware detected by Antivirus"/>
    <s v="Cristian Dragus"/>
    <s v="gsriniv"/>
    <x v="1"/>
    <x v="2"/>
    <x v="0"/>
    <s v="Thu, 01 Jan 1970 00:00:00 GMT"/>
    <s v="Met"/>
    <m/>
    <m/>
    <n v="110"/>
    <s v="[]"/>
    <x v="0"/>
    <m/>
    <m/>
    <m/>
    <m/>
    <s v="Email Category"/>
    <s v="09 Dec 22 09:40:04 "/>
    <s v="09:40:04 "/>
    <d v="2022-12-05T09:40:04"/>
    <x v="9"/>
    <s v="01 Jan 70 00:00:00 "/>
    <s v=""/>
    <s v=""/>
    <s v=""/>
  </r>
  <r>
    <n v="8009"/>
    <x v="2"/>
    <x v="0"/>
    <s v="Defender ATP Malware Alert_x000a_ containing Windows Defender ATP malware alert_x000a_"/>
    <s v="Fri, 09 Dec 2022 10:10:02 GMT"/>
    <s v="Defender ATP Malware Alert"/>
    <s v="Cristian Dragus"/>
    <s v="ekumar"/>
    <x v="1"/>
    <x v="2"/>
    <x v="0"/>
    <s v="Thu, 01 Jan 1970 00:00:00 GMT"/>
    <s v="Met"/>
    <s v="Laptop/Desktop"/>
    <m/>
    <n v="65"/>
    <s v="[]"/>
    <x v="5"/>
    <m/>
    <m/>
    <m/>
    <m/>
    <s v="Laptop/Desktop"/>
    <s v="09 Dec 22 10:10:02 "/>
    <s v="10:10:02 "/>
    <d v="2022-12-05T10:10:02"/>
    <x v="9"/>
    <s v="01 Jan 70 00:00:00 "/>
    <s v=""/>
    <n v="1"/>
    <s v=""/>
  </r>
  <r>
    <n v="8010"/>
    <x v="2"/>
    <x v="2"/>
    <s v="Defender ATP Malware Alert_x000a_ containing Windows Defender ATP malware alert_x000a_"/>
    <s v="Fri, 09 Dec 2022 10:20:03 GMT"/>
    <s v="Defender ATP Malware Alert"/>
    <s v="Danylo Goncharskyi"/>
    <s v="apaluri"/>
    <x v="2"/>
    <x v="1"/>
    <x v="0"/>
    <s v="Thu, 01 Jan 1970 00:00:00 GMT"/>
    <s v="Met"/>
    <s v="Laptop/Desktop"/>
    <m/>
    <n v="91"/>
    <s v="[]"/>
    <x v="2"/>
    <m/>
    <m/>
    <m/>
    <m/>
    <s v="Laptop/Desktop"/>
    <s v="09 Dec 22 10:20:03 "/>
    <s v="10:20:03 "/>
    <d v="2022-12-05T10:20:03"/>
    <x v="9"/>
    <s v="01 Jan 70 00:00:00 "/>
    <s v=""/>
    <s v=""/>
    <s v=""/>
  </r>
  <r>
    <n v="8011"/>
    <x v="1"/>
    <x v="3"/>
    <s v="Fortinet IPS Monitored Rule Triggered from Local Source_x000a_ containing FTP.CWD.Command.Overflow_x000a_"/>
    <s v="Fri, 09 Dec 2022 10:40:02 GMT"/>
    <s v="Policy: Fortinet IPS Monitored Rule Triggered from Local Source"/>
    <s v="Danylo Goncharskyi"/>
    <s v="gsriniv"/>
    <x v="1"/>
    <x v="0"/>
    <x v="0"/>
    <s v="Thu, 01 Jan 1970 00:00:00 GMT"/>
    <s v="Met"/>
    <m/>
    <m/>
    <n v="124"/>
    <s v="[]"/>
    <x v="0"/>
    <m/>
    <m/>
    <m/>
    <m/>
    <s v="Email Category"/>
    <s v="09 Dec 22 10:40:02 "/>
    <s v="10:40:02 "/>
    <d v="2022-12-05T10:40:02"/>
    <x v="9"/>
    <s v="01 Jan 70 00:00:00 "/>
    <s v=""/>
    <s v=""/>
    <s v=""/>
  </r>
  <r>
    <n v="8012"/>
    <x v="2"/>
    <x v="0"/>
    <s v="Defender ATP Malware Alert_x000a_ containing Windows Defender ATP malware alert_x000a_"/>
    <s v="Fri, 09 Dec 2022 11:10:02 GMT"/>
    <s v="Defender ATP Malware Alert"/>
    <s v="Cristian Dragus"/>
    <s v="ekumar"/>
    <x v="1"/>
    <x v="2"/>
    <x v="0"/>
    <s v="Thu, 01 Jan 1970 00:00:00 GMT"/>
    <s v="Met"/>
    <s v="Laptop/Desktop"/>
    <m/>
    <n v="81"/>
    <s v="[]"/>
    <x v="5"/>
    <m/>
    <m/>
    <m/>
    <m/>
    <s v="Laptop/Desktop"/>
    <s v="09 Dec 22 11:10:02 "/>
    <s v="11:10:02 "/>
    <d v="2022-12-05T11:10:02"/>
    <x v="9"/>
    <s v="01 Jan 70 00:00:00 "/>
    <s v=""/>
    <n v="1"/>
    <s v=""/>
  </r>
  <r>
    <n v="8013"/>
    <x v="1"/>
    <x v="0"/>
    <s v="Suspected Phishing Email:  Be honest - What do you think? "/>
    <s v="Fri, 09 Dec 2022 12:00:06 GMT"/>
    <m/>
    <s v="Cristian Dragus"/>
    <s v="apaluri"/>
    <x v="2"/>
    <x v="1"/>
    <x v="2"/>
    <s v="Thu, 01 Jan 1970 00:00:00 GMT"/>
    <s v="Met"/>
    <s v="User"/>
    <s v="Spam"/>
    <n v="147"/>
    <s v="[]"/>
    <x v="1"/>
    <m/>
    <m/>
    <m/>
    <m/>
    <s v="User"/>
    <s v="09 Dec 22 12:00:06 "/>
    <s v="12:00:06 "/>
    <d v="2022-12-05T12:00:06"/>
    <x v="9"/>
    <s v="01 Jan 70 00:00:00 "/>
    <s v=""/>
    <n v="1"/>
    <s v=""/>
  </r>
  <r>
    <n v="8014"/>
    <x v="1"/>
    <x v="0"/>
    <s v="Suspected Phishing Email:  [Bulk] NULL, 6 EuroJackpot-Tippfelder fÃ¼r nur 1 â‚¬ "/>
    <s v="Fri, 09 Dec 2022 12:00:06 GMT"/>
    <m/>
    <s v="Cristian Dragus"/>
    <s v="vdarive"/>
    <x v="1"/>
    <x v="1"/>
    <x v="1"/>
    <s v="Thu, 01 Jan 1970 00:00:00 GMT"/>
    <s v="Met"/>
    <s v="User"/>
    <s v="Phishing"/>
    <n v="130"/>
    <s v="[]"/>
    <x v="1"/>
    <m/>
    <m/>
    <m/>
    <m/>
    <s v="User"/>
    <s v="09 Dec 22 12:00:06 "/>
    <s v="12:00:06 "/>
    <d v="2022-12-05T12:00:06"/>
    <x v="9"/>
    <s v="01 Jan 70 00:00:00 "/>
    <s v=""/>
    <s v=""/>
    <n v="1"/>
  </r>
  <r>
    <n v="8015"/>
    <x v="1"/>
    <x v="2"/>
    <s v="Suspected Phishing Email:  How to reset your password "/>
    <s v="Fri, 09 Dec 2022 14:30:05 GMT"/>
    <m/>
    <s v="Cristian Dragus"/>
    <s v="ekumar"/>
    <x v="0"/>
    <x v="0"/>
    <x v="2"/>
    <s v="Thu, 01 Jan 1970 00:00:00 GMT"/>
    <s v="Met"/>
    <s v="User"/>
    <s v="Legitimate"/>
    <n v="38"/>
    <s v="[]"/>
    <x v="1"/>
    <m/>
    <m/>
    <m/>
    <m/>
    <s v="User"/>
    <s v="09 Dec 22 14:30:05 "/>
    <s v="14:30:05 "/>
    <d v="2022-12-05T14:30:05"/>
    <x v="9"/>
    <s v="01 Jan 70 00:00:00 "/>
    <s v=""/>
    <s v=""/>
    <s v=""/>
  </r>
  <r>
    <n v="8016"/>
    <x v="2"/>
    <x v="1"/>
    <s v="Excessive Firewall Denies Across Multiple Hosts From A Local Host_x000a_ containing Firewall Deny_x000a_"/>
    <s v="Fri, 09 Dec 2022 15:20:02 GMT"/>
    <s v="Excessive Firewall Denies from Local Host"/>
    <s v="Cristian Dragus"/>
    <s v="gsriniv"/>
    <x v="2"/>
    <x v="3"/>
    <x v="0"/>
    <s v="Thu, 01 Jan 1970 00:00:00 GMT"/>
    <s v="Met"/>
    <s v="Other"/>
    <m/>
    <n v="43"/>
    <s v="[]"/>
    <x v="0"/>
    <m/>
    <m/>
    <m/>
    <m/>
    <s v="Other"/>
    <s v="09 Dec 22 15:20:02 "/>
    <s v="15:20:02 "/>
    <d v="2022-12-05T15:20:02"/>
    <x v="9"/>
    <s v="01 Jan 70 00:00:00 "/>
    <s v=""/>
    <s v=""/>
    <s v=""/>
  </r>
  <r>
    <n v="8017"/>
    <x v="1"/>
    <x v="0"/>
    <s v="Suspected Phishing Email:  SES Quick Introduction "/>
    <s v="Fri, 09 Dec 2022 15:30:08 GMT"/>
    <m/>
    <s v="Cristian Dragus"/>
    <s v="ekumar"/>
    <x v="0"/>
    <x v="0"/>
    <x v="2"/>
    <s v="Thu, 01 Jan 1970 00:00:00 GMT"/>
    <s v="Met"/>
    <s v="User"/>
    <s v="Marketing"/>
    <n v="1064"/>
    <s v="[]"/>
    <x v="1"/>
    <m/>
    <m/>
    <m/>
    <m/>
    <s v="User"/>
    <s v="09 Dec 22 15:30:08 "/>
    <s v="15:30:08 "/>
    <d v="2022-12-05T15:30:08"/>
    <x v="9"/>
    <s v="01 Jan 70 00:00:00 "/>
    <s v=""/>
    <n v="1"/>
    <s v=""/>
  </r>
  <r>
    <n v="8019"/>
    <x v="1"/>
    <x v="0"/>
    <s v="Suspected Phishing Email:  [Marketing] Win $100!!! Take our survey "/>
    <s v="Fri, 09 Dec 2022 16:30:08 GMT"/>
    <m/>
    <s v="Cristian Dragus"/>
    <s v="vtupura"/>
    <x v="2"/>
    <x v="1"/>
    <x v="2"/>
    <s v="Thu, 01 Jan 1970 00:00:00 GMT"/>
    <s v="Met"/>
    <s v="Laptop/Desktop"/>
    <s v="Spam"/>
    <n v="182"/>
    <s v="[]"/>
    <x v="1"/>
    <m/>
    <m/>
    <m/>
    <m/>
    <s v="Laptop/Desktop"/>
    <s v="09 Dec 22 16:30:08 "/>
    <s v="16:30:08 "/>
    <d v="2022-12-05T16:30:08"/>
    <x v="9"/>
    <s v="01 Jan 70 00:00:00 "/>
    <s v=""/>
    <n v="1"/>
    <s v=""/>
  </r>
  <r>
    <n v="8020"/>
    <x v="1"/>
    <x v="0"/>
    <s v="Suspected Phishing Email:  Your Security Service Has Been Stop Today Renew It Now. "/>
    <s v="Fri, 09 Dec 2022 19:30:15 GMT"/>
    <m/>
    <s v="Cristian Dragus"/>
    <s v="vtupura"/>
    <x v="1"/>
    <x v="2"/>
    <x v="2"/>
    <s v="Thu, 01 Jan 1970 00:00:00 GMT"/>
    <s v="Met"/>
    <s v="Laptop/Desktop"/>
    <s v="Scam"/>
    <n v="88"/>
    <s v="[]"/>
    <x v="1"/>
    <m/>
    <m/>
    <m/>
    <m/>
    <s v="Laptop/Desktop"/>
    <s v="09 Dec 22 19:30:15 "/>
    <s v="19:30:15 "/>
    <d v="2022-12-05T19:30:15"/>
    <x v="9"/>
    <s v="01 Jan 70 00:00:00 "/>
    <s v=""/>
    <n v="1"/>
    <s v=""/>
  </r>
  <r>
    <n v="8021"/>
    <x v="1"/>
    <x v="0"/>
    <s v="Suspected Phishing Email:  [Bulk] More than a penny for your thoughts "/>
    <s v="Fri, 09 Dec 2022 20:30:10 GMT"/>
    <m/>
    <s v="Cristian Dragus"/>
    <s v="vtupura"/>
    <x v="2"/>
    <x v="1"/>
    <x v="2"/>
    <s v="Thu, 01 Jan 1970 00:00:00 GMT"/>
    <s v="Met"/>
    <s v="Laptop/Desktop"/>
    <s v="Spam"/>
    <n v="131"/>
    <s v="[]"/>
    <x v="1"/>
    <m/>
    <m/>
    <m/>
    <m/>
    <s v="Laptop/Desktop"/>
    <s v="09 Dec 22 20:30:10 "/>
    <s v="20:30:10 "/>
    <d v="2022-12-05T20:30:10"/>
    <x v="9"/>
    <s v="01 Jan 70 00:00:00 "/>
    <s v=""/>
    <n v="1"/>
    <s v=""/>
  </r>
  <r>
    <n v="8022"/>
    <x v="2"/>
    <x v="1"/>
    <s v="Excessive Firewall Denies Across Multiple Hosts From A Local Host_x000a_ containing Firewall Deny_x000a_"/>
    <s v="Fri, 09 Dec 2022 22:00:02 GMT"/>
    <s v="Recon: Excessive Firewall Denies from L2R"/>
    <s v="Theodoros Vakalopoulos"/>
    <s v="vtupura"/>
    <x v="1"/>
    <x v="2"/>
    <x v="0"/>
    <s v="Thu, 01 Jan 1970 00:00:00 GMT"/>
    <s v="Met"/>
    <s v="Other"/>
    <m/>
    <n v="151"/>
    <s v="[]"/>
    <x v="0"/>
    <m/>
    <m/>
    <m/>
    <m/>
    <s v="Other"/>
    <s v="09 Dec 22 22:00:02 "/>
    <s v="22:00:02 "/>
    <d v="2022-12-05T22:00:02"/>
    <x v="9"/>
    <s v="01 Jan 70 00:00:00 "/>
    <s v=""/>
    <s v=""/>
    <s v=""/>
  </r>
  <r>
    <n v="8023"/>
    <x v="1"/>
    <x v="0"/>
    <s v="Suspected Phishing Email:  [Social] Sabine Baumann's invitation is awaiting your response "/>
    <s v="Sat, 10 Dec 2022 09:30:05 GMT"/>
    <m/>
    <s v="Cristian Dragus"/>
    <s v="gsriniv"/>
    <x v="0"/>
    <x v="0"/>
    <x v="2"/>
    <s v="Thu, 01 Jan 1970 00:00:00 GMT"/>
    <s v="Met"/>
    <s v="User"/>
    <s v="Legitimate"/>
    <n v="95"/>
    <s v="[]"/>
    <x v="1"/>
    <m/>
    <m/>
    <m/>
    <m/>
    <s v="User"/>
    <s v="10 Dec 22 09:30:05 "/>
    <s v="09:30:05 "/>
    <d v="2022-12-05T09:30:05"/>
    <x v="9"/>
    <s v="01 Jan 70 00:00:00 "/>
    <s v=""/>
    <n v="1"/>
    <s v=""/>
  </r>
  <r>
    <n v="8024"/>
    <x v="1"/>
    <x v="0"/>
    <s v="Suspected Phishing Email:  Dependent Audit Announcement Packet "/>
    <s v="Sat, 10 Dec 2022 13:00:10 GMT"/>
    <m/>
    <s v="Cristian Dragus"/>
    <s v="gsriniv"/>
    <x v="0"/>
    <x v="0"/>
    <x v="2"/>
    <s v="Thu, 01 Jan 1970 00:00:00 GMT"/>
    <s v="Met"/>
    <s v="User"/>
    <s v="Legitimate"/>
    <n v="28"/>
    <s v="[]"/>
    <x v="1"/>
    <m/>
    <m/>
    <m/>
    <m/>
    <s v="User"/>
    <s v="10 Dec 22 13:00:10 "/>
    <s v="13:00:10 "/>
    <d v="2022-12-05T13:00:10"/>
    <x v="9"/>
    <s v="01 Jan 70 00:00:00 "/>
    <s v=""/>
    <n v="1"/>
    <s v=""/>
  </r>
  <r>
    <n v="8025"/>
    <x v="0"/>
    <x v="0"/>
    <s v="Excessive Firewall Denies Across Multiple Hosts From A Local Host_x000a_ containing Firewall - Deny_x000a_"/>
    <s v="Sat, 10 Dec 2022 18:30:03 GMT"/>
    <s v="Excessive Firewall Denies from Local Host"/>
    <s v="Theodoros Vakalopoulos"/>
    <s v="vtupura"/>
    <x v="1"/>
    <x v="2"/>
    <x v="0"/>
    <s v="Thu, 01 Jan 1970 00:00:00 GMT"/>
    <s v="Met"/>
    <s v="Laptop/Desktop"/>
    <m/>
    <n v="98"/>
    <s v="[]"/>
    <x v="0"/>
    <m/>
    <m/>
    <m/>
    <m/>
    <s v="Laptop/Desktop"/>
    <s v="10 Dec 22 18:30:03 "/>
    <s v="18:30:03 "/>
    <d v="2022-12-05T18:30:03"/>
    <x v="9"/>
    <s v="01 Jan 70 00:00:00 "/>
    <s v=""/>
    <n v="1"/>
    <s v=""/>
  </r>
  <r>
    <n v="8026"/>
    <x v="0"/>
    <x v="1"/>
    <s v="Excessive Firewall Denies Across Multiple Hosts From A Local Host_x000a_ containing Firewall Deny_x000a_"/>
    <s v="Sat, 10 Dec 2022 19:10:02 GMT"/>
    <s v="Excessive Firewall Denies from Local Host"/>
    <s v="Theodoros Vakalopoulos"/>
    <s v="vtupura"/>
    <x v="2"/>
    <x v="3"/>
    <x v="0"/>
    <s v="Thu, 01 Jan 1970 00:00:00 GMT"/>
    <s v="Met"/>
    <s v="Laptop/Desktop"/>
    <m/>
    <n v="114"/>
    <s v="[]"/>
    <x v="0"/>
    <m/>
    <m/>
    <m/>
    <m/>
    <s v="Laptop/Desktop"/>
    <s v="10 Dec 22 19:10:02 "/>
    <s v="19:10:02 "/>
    <d v="2022-12-05T19:10:02"/>
    <x v="9"/>
    <s v="01 Jan 70 00:00:00 "/>
    <s v=""/>
    <s v=""/>
    <s v=""/>
  </r>
  <r>
    <n v="8027"/>
    <x v="2"/>
    <x v="0"/>
    <s v="Defender ATP Malware Alert_x000a_ containing Windows Defender ATP malware alert_x000a_"/>
    <s v="Sun, 11 Dec 2022 17:00:02 GMT"/>
    <s v="Defender ATP Malware Alert"/>
    <s v="Theodoros Vakalopoulos"/>
    <s v="vtupura"/>
    <x v="1"/>
    <x v="2"/>
    <x v="0"/>
    <s v="Thu, 01 Jan 1970 00:00:00 GMT"/>
    <s v="Met"/>
    <s v="Server"/>
    <m/>
    <n v="80"/>
    <s v="[]"/>
    <x v="7"/>
    <m/>
    <m/>
    <m/>
    <m/>
    <s v="Server"/>
    <s v="11 Dec 22 17:00:02 "/>
    <s v="17:00:02 "/>
    <d v="2022-12-05T17:00:02"/>
    <x v="9"/>
    <s v="01 Jan 70 00:00:00 "/>
    <s v=""/>
    <n v="1"/>
    <s v=""/>
  </r>
  <r>
    <n v="8028"/>
    <x v="1"/>
    <x v="0"/>
    <s v="V2: Public Facing Application Exploitation_x000a_ containing VMware.vCenter.CVE-2021-21985.Remote.Code.Execution - This indicates an attack attempt to exploit a Remote Code Execution in VMware vCenter_x000a_"/>
    <s v="Sun, 11 Dec 2022 23:30:02 GMT"/>
    <s v="V2: Exploitation Of Public-Facing Applications"/>
    <s v="Theodoros Vakalopoulos"/>
    <s v="vtupura"/>
    <x v="1"/>
    <x v="0"/>
    <x v="0"/>
    <s v="Thu, 01 Jan 1970 00:00:00 GMT"/>
    <s v="Met"/>
    <s v="Server"/>
    <m/>
    <n v="69"/>
    <s v="[]"/>
    <x v="0"/>
    <m/>
    <m/>
    <m/>
    <m/>
    <s v="Server"/>
    <s v="11 Dec 22 23:30:02 "/>
    <s v="23:30:02 "/>
    <d v="2022-12-05T23:30:02"/>
    <x v="9"/>
    <s v="01 Jan 70 00:00:00 "/>
    <s v=""/>
    <s v=""/>
    <n v="1"/>
  </r>
  <r>
    <n v="8029"/>
    <x v="1"/>
    <x v="0"/>
    <s v="V2: Public Facing Application Exploitation_x000a_ containing Apache.Optionsbleed.Scanner_x000a_"/>
    <s v="Mon, 12 Dec 2022 04:20:05 GMT"/>
    <s v="V2: Exploitation Of Public-Facing Applications"/>
    <s v="Theodoros Vakalopoulos"/>
    <s v="khyadav"/>
    <x v="2"/>
    <x v="0"/>
    <x v="0"/>
    <s v="Thu, 01 Jan 1970 00:00:00 GMT"/>
    <s v="Met"/>
    <s v="Server"/>
    <m/>
    <n v="44"/>
    <s v="[]"/>
    <x v="0"/>
    <m/>
    <m/>
    <m/>
    <m/>
    <s v="Server"/>
    <s v="12 Dec 22 04:20:05 "/>
    <s v="04:20:05 "/>
    <d v="2022-12-12T04:20:05"/>
    <x v="10"/>
    <s v="01 Jan 70 00:00:00 "/>
    <s v=""/>
    <s v=""/>
    <n v="1"/>
  </r>
  <r>
    <n v="8030"/>
    <x v="0"/>
    <x v="0"/>
    <s v="Suspected Phishing Email:  Storage Mail Limitation Monday 12,December 2022 "/>
    <s v="Mon, 12 Dec 2022 08:30:05 GMT"/>
    <m/>
    <s v="Cristian Dragus"/>
    <s v="khyadav"/>
    <x v="1"/>
    <x v="2"/>
    <x v="2"/>
    <s v="Thu, 01 Jan 1970 00:00:00 GMT"/>
    <s v="Met"/>
    <s v="User"/>
    <s v="Phishing"/>
    <n v="81"/>
    <s v="[]"/>
    <x v="1"/>
    <m/>
    <m/>
    <m/>
    <m/>
    <s v="User"/>
    <s v="12 Dec 22 08:30:05 "/>
    <s v="08:30:05 "/>
    <d v="2022-12-12T08:30:05"/>
    <x v="10"/>
    <s v="01 Jan 70 00:00:00 "/>
    <s v=""/>
    <n v="1"/>
    <s v=""/>
  </r>
  <r>
    <n v="8031"/>
    <x v="2"/>
    <x v="0"/>
    <s v="Azure Sentinel: High Severity alert_x000a_ containing Mass download_x000a_"/>
    <s v="Mon, 12 Dec 2022 09:50:02 GMT"/>
    <s v="Azure Sentinel: High Severity alerts (Indexed on AccountName)"/>
    <s v="Cristian Dragus"/>
    <s v="khyadav"/>
    <x v="2"/>
    <x v="1"/>
    <x v="0"/>
    <s v="Thu, 01 Jan 1970 00:00:00 GMT"/>
    <s v="Met"/>
    <s v="Laptop/Desktop"/>
    <m/>
    <n v="181"/>
    <s v="[]"/>
    <x v="2"/>
    <m/>
    <m/>
    <m/>
    <m/>
    <s v="Laptop/Desktop"/>
    <s v="12 Dec 22 09:50:02 "/>
    <s v="09:50:02 "/>
    <d v="2022-12-12T09:50:02"/>
    <x v="10"/>
    <s v="01 Jan 70 00:00:00 "/>
    <s v=""/>
    <n v="1"/>
    <s v=""/>
  </r>
  <r>
    <n v="8032"/>
    <x v="2"/>
    <x v="0"/>
    <s v="Defender ATP Malware Alert_x000a_ containing Windows Defender ATP malware alert_x000a_"/>
    <s v="Mon, 12 Dec 2022 11:10:02 GMT"/>
    <s v="Defender ATP Malware Alert"/>
    <s v="Cristian Dragus"/>
    <s v="ekumar"/>
    <x v="1"/>
    <x v="2"/>
    <x v="0"/>
    <s v="Thu, 01 Jan 1970 00:00:00 GMT"/>
    <s v="Met"/>
    <s v="Laptop/Desktop"/>
    <m/>
    <n v="64"/>
    <s v="[]"/>
    <x v="0"/>
    <m/>
    <m/>
    <m/>
    <m/>
    <s v="Laptop/Desktop"/>
    <s v="12 Dec 22 11:10:02 "/>
    <s v="11:10:02 "/>
    <d v="2022-12-12T11:10:02"/>
    <x v="10"/>
    <s v="01 Jan 70 00:00:00 "/>
    <s v=""/>
    <n v="1"/>
    <s v=""/>
  </r>
  <r>
    <n v="8033"/>
    <x v="1"/>
    <x v="0"/>
    <s v="V2 Internal Exploitation Of Remote services_x000a_ containing Unknown New Anti Virus event_x000a_"/>
    <s v="Mon, 12 Dec 2022 13:40:02 GMT"/>
    <s v="V2 Internal Exploitation Of Remote services"/>
    <s v="Theodoros Vakalopoulos"/>
    <s v="psrikan"/>
    <x v="2"/>
    <x v="0"/>
    <x v="0"/>
    <s v="Thu, 01 Jan 1970 00:00:00 GMT"/>
    <s v="Met"/>
    <s v="Laptop/Desktop"/>
    <m/>
    <n v="110"/>
    <s v="[]"/>
    <x v="0"/>
    <m/>
    <m/>
    <m/>
    <m/>
    <s v="Laptop/Desktop"/>
    <s v="12 Dec 22 13:40:02 "/>
    <s v="13:40:02 "/>
    <d v="2022-12-12T13:40:02"/>
    <x v="10"/>
    <s v="01 Jan 70 00:00:00 "/>
    <s v=""/>
    <s v=""/>
    <n v="1"/>
  </r>
  <r>
    <n v="8034"/>
    <x v="1"/>
    <x v="0"/>
    <s v="Suspected Phishing Email:  None "/>
    <s v="Mon, 12 Dec 2022 14:30:06 GMT"/>
    <m/>
    <s v="Cristian Dragus"/>
    <s v="ekumar"/>
    <x v="1"/>
    <x v="2"/>
    <x v="2"/>
    <s v="Thu, 01 Jan 1970 00:00:00 GMT"/>
    <s v="Met"/>
    <s v="User"/>
    <s v="Scam"/>
    <n v="82"/>
    <s v="[]"/>
    <x v="1"/>
    <m/>
    <m/>
    <m/>
    <m/>
    <s v="User"/>
    <s v="12 Dec 22 14:30:06 "/>
    <s v="14:30:06 "/>
    <d v="2022-12-12T14:30:06"/>
    <x v="10"/>
    <s v="01 Jan 70 00:00:00 "/>
    <s v=""/>
    <n v="1"/>
    <s v=""/>
  </r>
  <r>
    <n v="8035"/>
    <x v="1"/>
    <x v="0"/>
    <s v="Suspected Phishing Email:  None "/>
    <s v="Mon, 12 Dec 2022 14:30:06 GMT"/>
    <m/>
    <s v="Cristian Dragus"/>
    <s v="ekumar"/>
    <x v="1"/>
    <x v="2"/>
    <x v="2"/>
    <s v="Thu, 01 Jan 1970 00:00:00 GMT"/>
    <s v="Met"/>
    <s v="User"/>
    <s v="Scam"/>
    <n v="82"/>
    <s v="[]"/>
    <x v="1"/>
    <m/>
    <m/>
    <m/>
    <m/>
    <s v="User"/>
    <s v="12 Dec 22 14:30:06 "/>
    <s v="14:30:06 "/>
    <d v="2022-12-12T14:30:06"/>
    <x v="10"/>
    <s v="01 Jan 70 00:00:00 "/>
    <s v=""/>
    <n v="1"/>
    <s v=""/>
  </r>
  <r>
    <n v="8036"/>
    <x v="1"/>
    <x v="0"/>
    <s v="Suspected Phishing Email:  [Marketing] Yash - an exclusive order just for you! "/>
    <s v="Mon, 12 Dec 2022 14:30:06 GMT"/>
    <m/>
    <s v="Cristian Dragus"/>
    <s v="psrikan"/>
    <x v="2"/>
    <x v="1"/>
    <x v="2"/>
    <s v="Thu, 01 Jan 1970 00:00:00 GMT"/>
    <s v="Met"/>
    <s v="User"/>
    <s v="Spam"/>
    <n v="100"/>
    <s v="[]"/>
    <x v="1"/>
    <m/>
    <m/>
    <m/>
    <m/>
    <s v="User"/>
    <s v="12 Dec 22 14:30:06 "/>
    <s v="14:30:06 "/>
    <d v="2022-12-12T14:30:06"/>
    <x v="10"/>
    <s v="01 Jan 70 00:00:00 "/>
    <s v=""/>
    <n v="1"/>
    <s v=""/>
  </r>
  <r>
    <n v="8037"/>
    <x v="1"/>
    <x v="0"/>
    <s v="Suspected Phishing Email:  Smart Energy Management -  Strom &amp; Kosten sparen - 1:1 Web-Beratung "/>
    <s v="Mon, 12 Dec 2022 16:00:06 GMT"/>
    <m/>
    <s v="Cristian Dragus"/>
    <s v="psrikan"/>
    <x v="2"/>
    <x v="1"/>
    <x v="2"/>
    <s v="Thu, 01 Jan 1970 00:00:00 GMT"/>
    <s v="Met"/>
    <s v="User"/>
    <s v="Spam"/>
    <n v="71"/>
    <s v="[]"/>
    <x v="1"/>
    <m/>
    <m/>
    <m/>
    <m/>
    <s v="User"/>
    <s v="12 Dec 22 16:00:06 "/>
    <s v="16:00:06 "/>
    <d v="2022-12-12T16:00:06"/>
    <x v="10"/>
    <s v="01 Jan 70 00:00:00 "/>
    <s v=""/>
    <n v="1"/>
    <s v=""/>
  </r>
  <r>
    <n v="8038"/>
    <x v="1"/>
    <x v="0"/>
    <s v="V2 Internal Exploitation Of Remote services_x000a_ containing Unknown New Anti Virus event_x000a_"/>
    <s v="Mon, 12 Dec 2022 16:10:02 GMT"/>
    <s v="V2 Internal Exploitation Of Remote services"/>
    <s v="Theodoros Vakalopoulos"/>
    <s v="ekumar"/>
    <x v="2"/>
    <x v="0"/>
    <x v="0"/>
    <s v="Thu, 01 Jan 1970 00:00:00 GMT"/>
    <s v="Met"/>
    <s v="Laptop/Desktop"/>
    <m/>
    <n v="48"/>
    <s v="[]"/>
    <x v="0"/>
    <m/>
    <m/>
    <m/>
    <m/>
    <s v="Laptop/Desktop"/>
    <s v="12 Dec 22 16:10:02 "/>
    <s v="16:10:02 "/>
    <d v="2022-12-12T16:10:02"/>
    <x v="10"/>
    <s v="01 Jan 70 00:00:00 "/>
    <s v=""/>
    <s v=""/>
    <n v="1"/>
  </r>
  <r>
    <n v="8039"/>
    <x v="1"/>
    <x v="0"/>
    <s v="Suspected Phishing Email:  [Marketing] Last Call: Win a Â£200 Gift Card From ON24! "/>
    <s v="Tue, 13 Dec 2022 05:30:05 GMT"/>
    <m/>
    <s v="Cristian Dragus"/>
    <s v="vdarive"/>
    <x v="0"/>
    <x v="0"/>
    <x v="2"/>
    <s v="Thu, 01 Jan 1970 00:00:00 GMT"/>
    <s v="Met"/>
    <s v="User"/>
    <s v="Legitimate"/>
    <n v="69"/>
    <s v="[]"/>
    <x v="1"/>
    <m/>
    <m/>
    <m/>
    <m/>
    <s v="User"/>
    <s v="13 Dec 22 05:30:05 "/>
    <s v="05:30:05 "/>
    <d v="2022-12-12T05:30:05"/>
    <x v="10"/>
    <s v="01 Jan 70 00:00:00 "/>
    <s v=""/>
    <n v="1"/>
    <s v=""/>
  </r>
  <r>
    <n v="8040"/>
    <x v="1"/>
    <x v="0"/>
    <s v="Suspected Phishing Email:  [Marketing] 12. TÃ¼rchen | NÃ¤chster Weihnachts-Soundcheck: Jetzt reinhÃ¶ren! "/>
    <s v="Tue, 13 Dec 2022 06:00:08 GMT"/>
    <m/>
    <s v="Cristian Dragus"/>
    <s v="khyadav"/>
    <x v="2"/>
    <x v="1"/>
    <x v="2"/>
    <s v="Thu, 01 Jan 1970 00:00:00 GMT"/>
    <s v="Met"/>
    <s v="User"/>
    <s v="Spam"/>
    <n v="49"/>
    <s v="[]"/>
    <x v="1"/>
    <m/>
    <m/>
    <m/>
    <m/>
    <s v="User"/>
    <s v="13 Dec 22 06:00:08 "/>
    <s v="06:00:08 "/>
    <d v="2022-12-12T06:00:08"/>
    <x v="10"/>
    <s v="01 Jan 70 00:00:00 "/>
    <s v=""/>
    <n v="1"/>
    <s v=""/>
  </r>
  <r>
    <n v="8041"/>
    <x v="1"/>
    <x v="0"/>
    <s v="Suspected Phishing Email:  Smart Energy Management -  Strom &amp; Kosten sparen - 1:1 Web-Beratung "/>
    <s v="Tue, 13 Dec 2022 08:00:06 GMT"/>
    <m/>
    <s v="Cristian Dragus"/>
    <s v="khyadav"/>
    <x v="2"/>
    <x v="1"/>
    <x v="2"/>
    <s v="Thu, 01 Jan 1970 00:00:00 GMT"/>
    <s v="Met"/>
    <s v="User"/>
    <s v="Spam"/>
    <n v="136"/>
    <s v="[]"/>
    <x v="1"/>
    <m/>
    <m/>
    <m/>
    <m/>
    <s v="User"/>
    <s v="13 Dec 22 08:00:06 "/>
    <s v="08:00:06 "/>
    <d v="2022-12-12T08:00:06"/>
    <x v="10"/>
    <s v="01 Jan 70 00:00:00 "/>
    <s v=""/>
    <n v="1"/>
    <s v=""/>
  </r>
  <r>
    <n v="8042"/>
    <x v="2"/>
    <x v="0"/>
    <s v="Defender ATP Malware Alert_x000a_ containing Windows Defender ATP malware alert_x000a_"/>
    <s v="Tue, 13 Dec 2022 12:40:02 GMT"/>
    <s v="Defender ATP Malware Alert"/>
    <s v="Theodoros Vakalopoulos"/>
    <s v="psrikan"/>
    <x v="2"/>
    <x v="2"/>
    <x v="0"/>
    <s v="Thu, 01 Jan 1970 00:00:00 GMT"/>
    <s v="Met"/>
    <s v="Laptop/Desktop"/>
    <m/>
    <n v="101"/>
    <s v="[]"/>
    <x v="5"/>
    <m/>
    <m/>
    <m/>
    <m/>
    <s v="Laptop/Desktop"/>
    <s v="13 Dec 22 12:40:02 "/>
    <s v="12:40:02 "/>
    <d v="2022-12-12T12:40:02"/>
    <x v="10"/>
    <s v="01 Jan 70 00:00:00 "/>
    <s v=""/>
    <s v=""/>
    <n v="1"/>
  </r>
  <r>
    <n v="8043"/>
    <x v="4"/>
    <x v="3"/>
    <s v="Exploit Followed by Suspicious Activity on Different Hosts - Chained_x000a_ containing Accepted Public Key_x000a_"/>
    <s v="Tue, 13 Dec 2022 13:10:02 GMT"/>
    <s v="Chained Exploit Followed by Suspicious Events on Third Host"/>
    <s v="Theodoros Vakalopoulos"/>
    <s v="ekumar"/>
    <x v="1"/>
    <x v="3"/>
    <x v="0"/>
    <s v="Thu, 01 Jan 1970 00:00:00 GMT"/>
    <s v="Met"/>
    <s v="Server"/>
    <m/>
    <n v="91"/>
    <s v="[]"/>
    <x v="3"/>
    <m/>
    <m/>
    <m/>
    <m/>
    <s v="Server"/>
    <s v="13 Dec 22 13:10:02 "/>
    <s v="13:10:02 "/>
    <d v="2022-12-12T13:10:02"/>
    <x v="10"/>
    <s v="01 Jan 70 00:00:00 "/>
    <s v=""/>
    <s v=""/>
    <s v=""/>
  </r>
  <r>
    <n v="8044"/>
    <x v="1"/>
    <x v="0"/>
    <s v="Suspected Phishing Email:  [Bulk] 5G and Satellites: Hope or Reality? "/>
    <s v="Tue, 13 Dec 2022 13:30:05 GMT"/>
    <m/>
    <s v="Cristian Dragus"/>
    <s v="psrikan"/>
    <x v="0"/>
    <x v="0"/>
    <x v="2"/>
    <s v="Thu, 01 Jan 1970 00:00:00 GMT"/>
    <s v="Met"/>
    <s v="Laptop/Desktop"/>
    <s v="Marketing"/>
    <n v="135"/>
    <s v="[]"/>
    <x v="1"/>
    <m/>
    <m/>
    <m/>
    <m/>
    <s v="Laptop/Desktop"/>
    <s v="13 Dec 22 13:30:05 "/>
    <s v="13:30:05 "/>
    <d v="2022-12-12T13:30:05"/>
    <x v="10"/>
    <s v="01 Jan 70 00:00:00 "/>
    <s v=""/>
    <n v="1"/>
    <s v=""/>
  </r>
  <r>
    <n v="8045"/>
    <x v="1"/>
    <x v="0"/>
    <s v="V2 Internal Exploitation Of Remote services_x000a_ containing Anti Virus Prevent_x000a_"/>
    <s v="Tue, 13 Dec 2022 14:10:02 GMT"/>
    <s v="V2 Internal Exploitation Of Remote services"/>
    <s v="Theodoros Vakalopoulos"/>
    <s v="psrikan"/>
    <x v="2"/>
    <x v="1"/>
    <x v="0"/>
    <s v="Thu, 01 Jan 1970 00:00:00 GMT"/>
    <s v="Met"/>
    <m/>
    <m/>
    <n v="106"/>
    <s v="[]"/>
    <x v="0"/>
    <m/>
    <m/>
    <m/>
    <m/>
    <s v="Email Category"/>
    <s v="13 Dec 22 14:10:02 "/>
    <s v="14:10:02 "/>
    <d v="2022-12-12T14:10:02"/>
    <x v="10"/>
    <s v="01 Jan 70 00:00:00 "/>
    <s v=""/>
    <n v="1"/>
    <s v=""/>
  </r>
  <r>
    <n v="8046"/>
    <x v="2"/>
    <x v="0"/>
    <s v="Defender ATP Malware Alert_x000a_ containing Windows Defender ATP malware alert_x000a_"/>
    <s v="Tue, 13 Dec 2022 15:20:02 GMT"/>
    <s v="Defender ATP Malware Alert"/>
    <s v="Cristian Dragus"/>
    <s v="ekumar"/>
    <x v="0"/>
    <x v="0"/>
    <x v="0"/>
    <s v="Thu, 01 Jan 1970 00:00:00 GMT"/>
    <s v="Met"/>
    <s v="Laptop/Desktop"/>
    <m/>
    <n v="89"/>
    <s v="[]"/>
    <x v="2"/>
    <m/>
    <m/>
    <m/>
    <m/>
    <s v="Laptop/Desktop"/>
    <s v="13 Dec 22 15:20:02 "/>
    <s v="15:20:02 "/>
    <d v="2022-12-12T15:20:02"/>
    <x v="10"/>
    <s v="01 Jan 70 00:00:00 "/>
    <s v=""/>
    <n v="1"/>
    <s v=""/>
  </r>
  <r>
    <n v="8047"/>
    <x v="1"/>
    <x v="0"/>
    <s v="V2: Public Facing Application Exploitation_x000a_ containing VMware.vCenter.CVE-2021-21985.Remote.Code.Execution - This indicates an attack attempt to exploit a Remote Code Execution in VMware vCenter_x000a_"/>
    <s v="Tue, 13 Dec 2022 15:20:04 GMT"/>
    <s v="V2: Exploitation Of Public-Facing Applications"/>
    <s v="Theodoros Vakalopoulos"/>
    <s v="gsriniv"/>
    <x v="0"/>
    <x v="0"/>
    <x v="0"/>
    <s v="Thu, 01 Jan 1970 00:00:00 GMT"/>
    <s v="Met"/>
    <s v="Other"/>
    <m/>
    <n v="123"/>
    <s v="[]"/>
    <x v="0"/>
    <m/>
    <m/>
    <m/>
    <m/>
    <s v="Other"/>
    <s v="13 Dec 22 15:20:04 "/>
    <s v="15:20:04 "/>
    <d v="2022-12-12T15:20:04"/>
    <x v="10"/>
    <s v="01 Jan 70 00:00:00 "/>
    <s v=""/>
    <n v="1"/>
    <s v=""/>
  </r>
  <r>
    <n v="8048"/>
    <x v="2"/>
    <x v="0"/>
    <s v="Azure Sentinel: High Severity alert containing A potentially malicious URL click was detected"/>
    <s v="Tue, 13 Dec 2022 17:30:02 GMT"/>
    <s v="Azure Sentinel: High Severity alerts (Indexed on AccountName)"/>
    <s v="Cristian Dragus"/>
    <s v="gsriniv"/>
    <x v="1"/>
    <x v="1"/>
    <x v="1"/>
    <s v="Thu, 01 Jan 1970 00:00:00 GMT"/>
    <s v="Met"/>
    <m/>
    <m/>
    <n v="93"/>
    <s v="[]"/>
    <x v="0"/>
    <m/>
    <m/>
    <m/>
    <m/>
    <s v="Email Category"/>
    <s v="13 Dec 22 17:30:02 "/>
    <s v="17:30:02 "/>
    <d v="2022-12-12T17:30:02"/>
    <x v="10"/>
    <s v="01 Jan 70 00:00:00 "/>
    <s v=""/>
    <s v=""/>
    <n v="1"/>
  </r>
  <r>
    <n v="8049"/>
    <x v="2"/>
    <x v="0"/>
    <s v="Excessive Firewall Denies Across Multiple Hosts From A Local Host_x000a_ containing Firewall Deny_x000a_"/>
    <s v="Tue, 13 Dec 2022 19:10:02 GMT"/>
    <s v="Recon: Excessive Firewall Denies from L2R"/>
    <s v="Cristian Dragus"/>
    <s v="gsriniv"/>
    <x v="2"/>
    <x v="1"/>
    <x v="0"/>
    <s v="Thu, 01 Jan 1970 00:00:00 GMT"/>
    <s v="Met"/>
    <m/>
    <m/>
    <n v="68"/>
    <s v="[]"/>
    <x v="0"/>
    <m/>
    <m/>
    <m/>
    <m/>
    <s v="Email Category"/>
    <s v="13 Dec 22 19:10:02 "/>
    <s v="19:10:02 "/>
    <d v="2022-12-12T19:10:02"/>
    <x v="10"/>
    <s v="01 Jan 70 00:00:00 "/>
    <s v=""/>
    <n v="1"/>
    <s v=""/>
  </r>
  <r>
    <n v="8050"/>
    <x v="4"/>
    <x v="2"/>
    <s v="Local Web Scanner Detected_x000a_ containing Unknown Application_x000a_"/>
    <s v="Tue, 13 Dec 2022 20:20:03 GMT"/>
    <s v="Recon: Local L2L Web Server Scanner"/>
    <s v="Danylo Goncharskyi"/>
    <s v="gsriniv"/>
    <x v="2"/>
    <x v="1"/>
    <x v="0"/>
    <s v="Thu, 01 Jan 1970 00:00:00 GMT"/>
    <s v="Met"/>
    <m/>
    <m/>
    <n v="58"/>
    <s v="[]"/>
    <x v="0"/>
    <m/>
    <m/>
    <m/>
    <m/>
    <s v="Email Category"/>
    <s v="13 Dec 22 20:20:03 "/>
    <s v="20:20:03 "/>
    <d v="2022-12-12T20:20:03"/>
    <x v="10"/>
    <s v="01 Jan 70 00:00:00 "/>
    <s v=""/>
    <s v=""/>
    <s v=""/>
  </r>
  <r>
    <n v="8051"/>
    <x v="1"/>
    <x v="0"/>
    <s v="V2 Internal Exploitation Of Remote services_x000a_ containing Unknown New Anti Virus event_x000a_"/>
    <s v="Wed, 14 Dec 2022 10:20:03 GMT"/>
    <s v="V2 Internal Exploitation Of Remote services"/>
    <s v="Theodoros Vakalopoulos"/>
    <s v="psrikan"/>
    <x v="2"/>
    <x v="0"/>
    <x v="0"/>
    <s v="Thu, 01 Jan 1970 00:00:00 GMT"/>
    <s v="Met"/>
    <m/>
    <m/>
    <n v="43"/>
    <s v="[]"/>
    <x v="0"/>
    <m/>
    <m/>
    <m/>
    <m/>
    <s v="Email Category"/>
    <s v="14 Dec 22 10:20:03 "/>
    <s v="10:20:03 "/>
    <d v="2022-12-12T10:20:03"/>
    <x v="10"/>
    <s v="01 Jan 70 00:00:00 "/>
    <s v=""/>
    <s v=""/>
    <n v="1"/>
  </r>
  <r>
    <n v="8052"/>
    <x v="1"/>
    <x v="1"/>
    <s v="Fortinet IPS Monitored Rule Triggered from Local Source_x000a_ containing FTP.USER.Command.Overflow_x000a_"/>
    <s v="Wed, 14 Dec 2022 11:10:02 GMT"/>
    <s v="Policy: Fortinet IPS Monitored Rule Triggered from Local Source"/>
    <s v="Theodoros Vakalopoulos"/>
    <s v="psrikan"/>
    <x v="2"/>
    <x v="3"/>
    <x v="0"/>
    <s v="Thu, 01 Jan 1970 00:00:00 GMT"/>
    <s v="Met"/>
    <m/>
    <m/>
    <n v="86"/>
    <s v="[]"/>
    <x v="2"/>
    <m/>
    <m/>
    <m/>
    <m/>
    <s v="Email Category"/>
    <s v="14 Dec 22 11:10:02 "/>
    <s v="11:10:02 "/>
    <d v="2022-12-12T11:10:02"/>
    <x v="10"/>
    <s v="01 Jan 70 00:00:00 "/>
    <s v=""/>
    <s v=""/>
    <s v=""/>
  </r>
  <r>
    <n v="8053"/>
    <x v="1"/>
    <x v="0"/>
    <s v="Alert: Suspected Phishing Email: Reminder - Time Requests to Submit for Approval"/>
    <s v="Wed, 14 Dec 2022 11:28:51 GMT"/>
    <m/>
    <s v="Cristian Dragus"/>
    <s v="vdarive"/>
    <x v="0"/>
    <x v="0"/>
    <x v="2"/>
    <s v="Thu, 01 Jan 1970 00:00:00 GMT"/>
    <s v="Met"/>
    <s v="User"/>
    <s v="Legitimate"/>
    <n v="121"/>
    <s v="[]"/>
    <x v="1"/>
    <m/>
    <m/>
    <m/>
    <m/>
    <s v="User"/>
    <s v="14 Dec 22 11:28:51 "/>
    <s v="11:28:51 "/>
    <d v="2022-12-12T11:28:51"/>
    <x v="10"/>
    <s v="01 Jan 70 00:00:00 "/>
    <s v=""/>
    <n v="1"/>
    <s v=""/>
  </r>
  <r>
    <n v="8055"/>
    <x v="1"/>
    <x v="3"/>
    <s v="V2 Internal Exploitation Of Remote services_x000a_ containing Anti Virus Prevent_x000a_"/>
    <s v="Wed, 14 Dec 2022 13:10:02 GMT"/>
    <s v="V2 Internal Exploitation Of Remote services"/>
    <s v="Theodoros Vakalopoulos"/>
    <s v="psrikan"/>
    <x v="2"/>
    <x v="3"/>
    <x v="0"/>
    <s v="Thu, 01 Jan 1970 00:00:00 GMT"/>
    <s v="Met"/>
    <m/>
    <m/>
    <n v="72"/>
    <s v="[]"/>
    <x v="0"/>
    <m/>
    <m/>
    <m/>
    <m/>
    <s v="Email Category"/>
    <s v="14 Dec 22 13:10:02 "/>
    <s v="13:10:02 "/>
    <d v="2022-12-12T13:10:02"/>
    <x v="10"/>
    <s v="01 Jan 70 00:00:00 "/>
    <s v=""/>
    <s v=""/>
    <s v=""/>
  </r>
  <r>
    <n v="8057"/>
    <x v="2"/>
    <x v="1"/>
    <s v="Azure Sentinel: High Severity alert_x000a_ containing Mass download_x000a_"/>
    <s v="Wed, 14 Dec 2022 14:00:02 GMT"/>
    <s v="Azure Sentinel: High Severity alerts (Indexed on AccountName)"/>
    <s v="Cristian Dragus"/>
    <s v="psrikan"/>
    <x v="2"/>
    <x v="3"/>
    <x v="0"/>
    <s v="Thu, 01 Jan 1970 00:00:00 GMT"/>
    <s v="Met"/>
    <s v="Laptop/Desktop"/>
    <m/>
    <n v="179"/>
    <s v="[]"/>
    <x v="0"/>
    <m/>
    <m/>
    <m/>
    <m/>
    <s v="Laptop/Desktop"/>
    <s v="14 Dec 22 14:00:02 "/>
    <s v="14:00:02 "/>
    <d v="2022-12-12T14:00:02"/>
    <x v="10"/>
    <s v="01 Jan 70 00:00:00 "/>
    <s v=""/>
    <s v=""/>
    <s v=""/>
  </r>
  <r>
    <n v="8058"/>
    <x v="1"/>
    <x v="2"/>
    <s v="Suspected Phishing Email:  Voici l'Ebook que vous avez demandÃ© Ã  Microsoft "/>
    <s v="Wed, 14 Dec 2022 14:00:06 GMT"/>
    <m/>
    <s v="Cristian Dragus"/>
    <s v="psrikan"/>
    <x v="0"/>
    <x v="0"/>
    <x v="2"/>
    <s v="Thu, 01 Jan 1970 00:00:00 GMT"/>
    <s v="Met"/>
    <s v="User"/>
    <s v="Legitimate"/>
    <n v="118"/>
    <s v="[]"/>
    <x v="1"/>
    <m/>
    <m/>
    <m/>
    <m/>
    <s v="User"/>
    <s v="14 Dec 22 14:00:06 "/>
    <s v="14:00:06 "/>
    <d v="2022-12-12T14:00:06"/>
    <x v="10"/>
    <s v="01 Jan 70 00:00:00 "/>
    <s v=""/>
    <s v=""/>
    <s v=""/>
  </r>
  <r>
    <n v="8059"/>
    <x v="2"/>
    <x v="2"/>
    <s v="Azure Sentinel: High Severity alert_x000a_ containing MCAS Ransomware activity alert_x000a_"/>
    <s v="Wed, 14 Dec 2022 15:50:02 GMT"/>
    <s v="Azure Sentinel: High Severity alerts (Indexed on AccountName)"/>
    <s v="Cristian Dragus"/>
    <s v="psrikan"/>
    <x v="2"/>
    <x v="1"/>
    <x v="0"/>
    <s v="Thu, 01 Jan 1970 00:00:00 GMT"/>
    <s v="Met"/>
    <s v="Laptop/Desktop"/>
    <m/>
    <n v="61"/>
    <s v="[]"/>
    <x v="3"/>
    <m/>
    <m/>
    <m/>
    <m/>
    <s v="Laptop/Desktop"/>
    <s v="14 Dec 22 15:50:02 "/>
    <s v="15:50:02 "/>
    <d v="2022-12-12T15:50:02"/>
    <x v="10"/>
    <s v="01 Jan 70 00:00:00 "/>
    <s v=""/>
    <s v=""/>
    <s v=""/>
  </r>
  <r>
    <n v="8060"/>
    <x v="1"/>
    <x v="0"/>
    <s v="Suspected Phishing Email:  Purchase Confirmation 13-03-46 "/>
    <s v="Wed, 14 Dec 2022 16:00:06 GMT"/>
    <m/>
    <s v="Cristian Dragus"/>
    <s v="psrikan"/>
    <x v="1"/>
    <x v="2"/>
    <x v="2"/>
    <s v="Thu, 01 Jan 1970 00:00:00 GMT"/>
    <s v="Met"/>
    <s v="Laptop/Desktop"/>
    <s v="Scam"/>
    <n v="103"/>
    <s v="[]"/>
    <x v="1"/>
    <m/>
    <m/>
    <m/>
    <m/>
    <s v="Laptop/Desktop"/>
    <s v="14 Dec 22 16:00:06 "/>
    <s v="16:00:06 "/>
    <d v="2022-12-12T16:00:06"/>
    <x v="10"/>
    <s v="01 Jan 70 00:00:00 "/>
    <s v=""/>
    <n v="1"/>
    <s v=""/>
  </r>
  <r>
    <n v="8061"/>
    <x v="1"/>
    <x v="0"/>
    <s v="Suspected Phishing Email:  RE: "/>
    <s v="Wed, 14 Dec 2022 22:00:04 GMT"/>
    <m/>
    <s v="Cristian Dragus"/>
    <s v="vtupura"/>
    <x v="1"/>
    <x v="2"/>
    <x v="2"/>
    <s v="Thu, 01 Jan 1970 00:00:00 GMT"/>
    <s v="Met"/>
    <s v="User"/>
    <s v="Scam"/>
    <n v="95"/>
    <s v="[]"/>
    <x v="1"/>
    <m/>
    <m/>
    <m/>
    <m/>
    <s v="User"/>
    <s v="14 Dec 22 22:00:04 "/>
    <s v="22:00:04 "/>
    <d v="2022-12-12T22:00:04"/>
    <x v="10"/>
    <s v="01 Jan 70 00:00:00 "/>
    <s v=""/>
    <n v="1"/>
    <s v=""/>
  </r>
  <r>
    <n v="8062"/>
    <x v="2"/>
    <x v="1"/>
    <s v="Malware detected by Umbrella proxy_x000a_ containing Destination blocked after being proxied_x000a_"/>
    <s v="Wed, 14 Dec 2022 22:30:02 GMT"/>
    <s v="Umbrella proxy: Blocked Malware detected by Antivirus"/>
    <s v="Cristian Dragus"/>
    <s v="vtupura"/>
    <x v="1"/>
    <x v="3"/>
    <x v="0"/>
    <s v="Thu, 01 Jan 1970 00:00:00 GMT"/>
    <s v="Met"/>
    <s v="Laptop/Desktop"/>
    <m/>
    <n v="149"/>
    <s v="[]"/>
    <x v="0"/>
    <m/>
    <m/>
    <m/>
    <m/>
    <s v="Laptop/Desktop"/>
    <s v="14 Dec 22 22:30:02 "/>
    <s v="22:30:02 "/>
    <d v="2022-12-12T22:30:02"/>
    <x v="10"/>
    <s v="01 Jan 70 00:00:00 "/>
    <s v=""/>
    <s v=""/>
    <s v=""/>
  </r>
  <r>
    <n v="8063"/>
    <x v="2"/>
    <x v="2"/>
    <s v="Malware detected by Umbrella proxy_x000a_ containing Destination blocked after being proxied_x000a_"/>
    <s v="Thu, 15 Dec 2022 05:40:02 GMT"/>
    <s v="Umbrella proxy: Blocked Malware detected by Antivirus"/>
    <s v="Cristian Dragus"/>
    <s v="vdarive"/>
    <x v="1"/>
    <x v="2"/>
    <x v="0"/>
    <s v="Thu, 01 Jan 1970 00:00:00 GMT"/>
    <s v="Met"/>
    <s v="Laptop/Desktop"/>
    <m/>
    <n v="128"/>
    <s v="[]"/>
    <x v="0"/>
    <m/>
    <m/>
    <m/>
    <m/>
    <s v="Laptop/Desktop"/>
    <s v="15 Dec 22 05:40:02 "/>
    <s v="05:40:02 "/>
    <d v="2022-12-12T05:40:02"/>
    <x v="10"/>
    <s v="01 Jan 70 00:00:00 "/>
    <s v=""/>
    <s v=""/>
    <s v=""/>
  </r>
  <r>
    <n v="8064"/>
    <x v="1"/>
    <x v="0"/>
    <s v="Suspected Phishing Email:  Factuur "/>
    <s v="Thu, 15 Dec 2022 08:30:09 GMT"/>
    <m/>
    <s v="Cristian Dragus"/>
    <s v="khyadav"/>
    <x v="1"/>
    <x v="2"/>
    <x v="1"/>
    <s v="Thu, 01 Jan 1970 00:00:00 GMT"/>
    <s v="Met"/>
    <s v="User"/>
    <s v="Scam"/>
    <n v="44"/>
    <s v="[]"/>
    <x v="1"/>
    <m/>
    <m/>
    <m/>
    <m/>
    <s v="User"/>
    <s v="15 Dec 22 08:30:09 "/>
    <s v="08:30:09 "/>
    <d v="2022-12-12T08:30:09"/>
    <x v="10"/>
    <s v="01 Jan 70 00:00:00 "/>
    <s v=""/>
    <n v="1"/>
    <s v=""/>
  </r>
  <r>
    <n v="8065"/>
    <x v="1"/>
    <x v="0"/>
    <s v="Suspected Phishing Email:  Factuur "/>
    <s v="Thu, 15 Dec 2022 09:00:05 GMT"/>
    <m/>
    <s v="Cristian Dragus"/>
    <s v="vdarive"/>
    <x v="1"/>
    <x v="2"/>
    <x v="1"/>
    <s v="Thu, 01 Jan 1970 00:00:00 GMT"/>
    <s v="Met"/>
    <s v="User"/>
    <s v="Scam"/>
    <n v="24"/>
    <s v="[]"/>
    <x v="1"/>
    <m/>
    <m/>
    <m/>
    <m/>
    <s v="User"/>
    <s v="15 Dec 22 09:00:05 "/>
    <s v="09:00:05 "/>
    <d v="2022-12-12T09:00:05"/>
    <x v="10"/>
    <s v="01 Jan 70 00:00:00 "/>
    <s v=""/>
    <n v="1"/>
    <s v=""/>
  </r>
  <r>
    <n v="8066"/>
    <x v="2"/>
    <x v="0"/>
    <s v="Azure Sentinel: High Severity alert containing Mass delete"/>
    <s v="Thu, 15 Dec 2022 09:30:03 GMT"/>
    <s v="Azure Sentinel: High Severity alerts (Indexed on AccountName)"/>
    <s v="Cristian Dragus"/>
    <s v="khyadav"/>
    <x v="2"/>
    <x v="1"/>
    <x v="0"/>
    <s v="Thu, 01 Jan 1970 00:00:00 GMT"/>
    <s v="Met"/>
    <s v="Laptop/Desktop"/>
    <m/>
    <n v="102"/>
    <s v="[]"/>
    <x v="2"/>
    <m/>
    <m/>
    <m/>
    <m/>
    <s v="Laptop/Desktop"/>
    <s v="15 Dec 22 09:30:03 "/>
    <s v="09:30:03 "/>
    <d v="2022-12-12T09:30:03"/>
    <x v="10"/>
    <s v="01 Jan 70 00:00:00 "/>
    <s v=""/>
    <n v="1"/>
    <s v=""/>
  </r>
  <r>
    <n v="8067"/>
    <x v="1"/>
    <x v="0"/>
    <s v="Suspected Phishing Email:  [Marketing] Millena, reaching out regarding video production needs "/>
    <s v="Thu, 15 Dec 2022 09:30:05 GMT"/>
    <m/>
    <s v="Cristian Dragus"/>
    <s v="vdarive"/>
    <x v="2"/>
    <x v="1"/>
    <x v="2"/>
    <s v="Thu, 01 Jan 1970 00:00:00 GMT"/>
    <s v="Met"/>
    <s v="User"/>
    <s v="Spam"/>
    <n v="145"/>
    <s v="[]"/>
    <x v="1"/>
    <m/>
    <m/>
    <m/>
    <m/>
    <s v="User"/>
    <s v="15 Dec 22 09:30:05 "/>
    <s v="09:30:05 "/>
    <d v="2022-12-12T09:30:05"/>
    <x v="10"/>
    <s v="01 Jan 70 00:00:00 "/>
    <s v=""/>
    <n v="1"/>
    <s v=""/>
  </r>
  <r>
    <n v="8068"/>
    <x v="3"/>
    <x v="3"/>
    <s v="Local SSH Scanner Detected_x000a_ containing RemoteAccess.SSH_x000a_"/>
    <s v="Thu, 15 Dec 2022 14:10:02 GMT"/>
    <s v="Recon: Local L2L SSH Server Scanner"/>
    <s v="Mangesh Fasale"/>
    <s v="psrikan"/>
    <x v="0"/>
    <x v="3"/>
    <x v="0"/>
    <s v="Thu, 01 Jan 1970 00:00:00 GMT"/>
    <s v="Met"/>
    <m/>
    <m/>
    <n v="56"/>
    <s v="[]"/>
    <x v="0"/>
    <m/>
    <m/>
    <m/>
    <m/>
    <s v="Email Category"/>
    <s v="15 Dec 22 14:10:02 "/>
    <s v="14:10:02 "/>
    <d v="2022-12-12T14:10:02"/>
    <x v="10"/>
    <s v="01 Jan 70 00:00:00 "/>
    <s v=""/>
    <s v=""/>
    <s v=""/>
  </r>
  <r>
    <n v="8069"/>
    <x v="1"/>
    <x v="2"/>
    <s v="Suspected Phishing Email:  Microsoft 365 security: You have messages in quarantine "/>
    <s v="Thu, 15 Dec 2022 16:00:11 GMT"/>
    <m/>
    <s v="Cristian Dragus"/>
    <s v="psrikan"/>
    <x v="0"/>
    <x v="0"/>
    <x v="2"/>
    <s v="Thu, 01 Jan 1970 00:00:00 GMT"/>
    <s v="Met"/>
    <s v="User"/>
    <s v="Legitimate"/>
    <n v="34"/>
    <s v="[]"/>
    <x v="1"/>
    <m/>
    <m/>
    <m/>
    <m/>
    <s v="User"/>
    <s v="15 Dec 22 16:00:11 "/>
    <s v="16:00:11 "/>
    <d v="2022-12-12T16:00:11"/>
    <x v="10"/>
    <s v="01 Jan 70 00:00:00 "/>
    <s v=""/>
    <s v=""/>
    <s v=""/>
  </r>
  <r>
    <n v="8070"/>
    <x v="1"/>
    <x v="2"/>
    <s v="Suspected Phishing Email:  [Marketing] Jetzt von MVG Fahrinfo MÃ¼nchen zur neuen MVGO wechseln "/>
    <s v="Thu, 15 Dec 2022 16:00:11 GMT"/>
    <m/>
    <s v="Cristian Dragus"/>
    <s v="vtupura"/>
    <x v="2"/>
    <x v="1"/>
    <x v="2"/>
    <s v="Thu, 01 Jan 1970 00:00:00 GMT"/>
    <s v="Met"/>
    <s v="Laptop/Desktop"/>
    <s v="Spam"/>
    <n v="161"/>
    <s v="[]"/>
    <x v="1"/>
    <m/>
    <m/>
    <m/>
    <m/>
    <s v="Laptop/Desktop"/>
    <s v="15 Dec 22 16:00:11 "/>
    <s v="16:00:11 "/>
    <d v="2022-12-12T16:00:11"/>
    <x v="10"/>
    <s v="01 Jan 70 00:00:00 "/>
    <s v=""/>
    <s v=""/>
    <s v=""/>
  </r>
  <r>
    <n v="8071"/>
    <x v="4"/>
    <x v="3"/>
    <s v="Potential Malaware known commands used by petya_x000a_ containing Success Audit: A new process has been created_x000a_"/>
    <s v="Fri, 16 Dec 2022 04:10:03 GMT"/>
    <s v="Malware: known commands used by petya"/>
    <s v="Theodoros Vakalopoulos"/>
    <s v="breddy"/>
    <x v="2"/>
    <x v="3"/>
    <x v="1"/>
    <s v="Thu, 01 Jan 1970 00:00:00 GMT"/>
    <s v="Met"/>
    <s v="Workstation"/>
    <m/>
    <n v="99"/>
    <s v="[]"/>
    <x v="5"/>
    <m/>
    <m/>
    <m/>
    <m/>
    <s v="Workstation"/>
    <s v="16 Dec 22 04:10:03 "/>
    <s v="04:10:03 "/>
    <d v="2022-12-12T04:10:03"/>
    <x v="10"/>
    <s v="01 Jan 70 00:00:00 "/>
    <s v=""/>
    <s v=""/>
    <s v=""/>
  </r>
  <r>
    <n v="8072"/>
    <x v="1"/>
    <x v="0"/>
    <s v="Suspected Phishing Email:  M11 Timeline tl_m11_001.html "/>
    <s v="Fri, 16 Dec 2022 08:00:05 GMT"/>
    <m/>
    <s v="Cristian Dragus"/>
    <s v="khyadav"/>
    <x v="0"/>
    <x v="0"/>
    <x v="2"/>
    <s v="Thu, 01 Jan 1970 00:00:00 GMT"/>
    <s v="Met"/>
    <s v="User"/>
    <s v="Legitimate"/>
    <n v="107"/>
    <s v="[]"/>
    <x v="1"/>
    <m/>
    <m/>
    <m/>
    <m/>
    <s v="User"/>
    <s v="16 Dec 22 08:00:05 "/>
    <s v="08:00:05 "/>
    <d v="2022-12-12T08:00:05"/>
    <x v="10"/>
    <s v="01 Jan 70 00:00:00 "/>
    <s v=""/>
    <n v="1"/>
    <s v=""/>
  </r>
  <r>
    <n v="8073"/>
    <x v="1"/>
    <x v="0"/>
    <s v="Suspected Phishing Email:  Microsoft 365 security: You have messages in quarantine "/>
    <s v="Fri, 16 Dec 2022 08:30:05 GMT"/>
    <m/>
    <s v="Cristian Dragus"/>
    <s v="apaluri"/>
    <x v="0"/>
    <x v="0"/>
    <x v="2"/>
    <s v="Thu, 01 Jan 1970 00:00:00 GMT"/>
    <s v="Met"/>
    <s v="User"/>
    <s v="Legitimate"/>
    <n v="122"/>
    <s v="[]"/>
    <x v="1"/>
    <m/>
    <m/>
    <m/>
    <m/>
    <s v="User"/>
    <s v="16 Dec 22 08:30:05 "/>
    <s v="08:30:05 "/>
    <d v="2022-12-12T08:30:05"/>
    <x v="10"/>
    <s v="01 Jan 70 00:00:00 "/>
    <s v=""/>
    <n v="1"/>
    <s v=""/>
  </r>
  <r>
    <n v="8074"/>
    <x v="0"/>
    <x v="0"/>
    <s v="FortiOS vulnerability CVE-2022-42475 exploit_x000a_ containing Application crash_x000a_"/>
    <s v="Fri, 16 Dec 2022 08:50:03 GMT"/>
    <s v="FortiOS vulnerability CVE-2022-42475 exploit detected"/>
    <s v="Mangesh Fasale"/>
    <s v="psrikan"/>
    <x v="1"/>
    <x v="0"/>
    <x v="0"/>
    <s v="Thu, 01 Jan 1970 00:00:00 GMT"/>
    <s v="Met"/>
    <m/>
    <m/>
    <n v="54"/>
    <s v="[]"/>
    <x v="2"/>
    <m/>
    <m/>
    <m/>
    <m/>
    <s v="Email Category"/>
    <s v="16 Dec 22 08:50:03 "/>
    <s v="08:50:03 "/>
    <d v="2022-12-12T08:50:03"/>
    <x v="10"/>
    <s v="01 Jan 70 00:00:00 "/>
    <s v=""/>
    <s v=""/>
    <n v="1"/>
  </r>
  <r>
    <n v="8075"/>
    <x v="1"/>
    <x v="2"/>
    <s v="Suspected Phishing Email:  [Bulk] People at Work 2022 Een blik op het internationale personeelsbestand "/>
    <s v="Fri, 16 Dec 2022 09:00:05 GMT"/>
    <m/>
    <s v="Cristian Dragus"/>
    <s v="vdarive"/>
    <x v="2"/>
    <x v="1"/>
    <x v="2"/>
    <s v="Thu, 01 Jan 1970 00:00:00 GMT"/>
    <s v="Met"/>
    <s v="User"/>
    <s v="Spam"/>
    <n v="267"/>
    <s v="[]"/>
    <x v="1"/>
    <m/>
    <m/>
    <m/>
    <m/>
    <s v="User"/>
    <s v="16 Dec 22 09:00:05 "/>
    <s v="09:00:05 "/>
    <d v="2022-12-12T09:00:05"/>
    <x v="10"/>
    <s v="01 Jan 70 00:00:00 "/>
    <s v=""/>
    <s v=""/>
    <s v=""/>
  </r>
  <r>
    <n v="8076"/>
    <x v="1"/>
    <x v="0"/>
    <s v="Suspected Phishing Email:  News you might have missed "/>
    <s v="Fri, 16 Dec 2022 10:30:05 GMT"/>
    <m/>
    <s v="Cristian Dragus"/>
    <s v="khyadav"/>
    <x v="0"/>
    <x v="0"/>
    <x v="2"/>
    <s v="Thu, 01 Jan 1970 00:00:00 GMT"/>
    <s v="Met"/>
    <s v="User"/>
    <s v="Legitimate"/>
    <n v="55"/>
    <s v="[]"/>
    <x v="1"/>
    <m/>
    <m/>
    <m/>
    <m/>
    <s v="User"/>
    <s v="16 Dec 22 10:30:05 "/>
    <s v="10:30:05 "/>
    <d v="2022-12-12T10:30:05"/>
    <x v="10"/>
    <s v="01 Jan 70 00:00:00 "/>
    <s v=""/>
    <n v="1"/>
    <s v=""/>
  </r>
  <r>
    <n v="8077"/>
    <x v="2"/>
    <x v="0"/>
    <s v="Malicious file detected by AMP in web traffic passing through Umbrella_x000a_ containing Destination blocked after being proxied_x000a_"/>
    <s v="Fri, 16 Dec 2022 11:20:03 GMT"/>
    <s v="Umbrella proxy: Blocked Malware detected by Antivirus"/>
    <s v="Mangesh Fasale"/>
    <s v="gsriniv"/>
    <x v="1"/>
    <x v="2"/>
    <x v="0"/>
    <s v="Thu, 01 Jan 1970 00:00:00 GMT"/>
    <s v="Met"/>
    <m/>
    <m/>
    <n v="101"/>
    <s v="[]"/>
    <x v="0"/>
    <m/>
    <m/>
    <m/>
    <m/>
    <s v="Email Category"/>
    <s v="16 Dec 22 11:20:03 "/>
    <s v="11:20:03 "/>
    <d v="2022-12-12T11:20:03"/>
    <x v="10"/>
    <s v="01 Jan 70 00:00:00 "/>
    <s v=""/>
    <n v="1"/>
    <s v=""/>
  </r>
  <r>
    <n v="8078"/>
    <x v="1"/>
    <x v="2"/>
    <s v="Suspected Phishing Email:  M11 Timeline tl_m11_001.html "/>
    <s v="Fri, 16 Dec 2022 15:30:04 GMT"/>
    <m/>
    <s v="Cristian Dragus"/>
    <s v="apaluri"/>
    <x v="0"/>
    <x v="2"/>
    <x v="2"/>
    <s v="Thu, 01 Jan 1970 00:00:00 GMT"/>
    <s v="Met"/>
    <s v="User"/>
    <s v="Legitimate"/>
    <n v="41"/>
    <s v="[]"/>
    <x v="1"/>
    <m/>
    <m/>
    <m/>
    <m/>
    <s v="User"/>
    <s v="16 Dec 22 15:30:04 "/>
    <s v="15:30:04 "/>
    <d v="2022-12-12T15:30:04"/>
    <x v="10"/>
    <s v="01 Jan 70 00:00:00 "/>
    <s v=""/>
    <s v=""/>
    <s v=""/>
  </r>
  <r>
    <n v="8079"/>
    <x v="1"/>
    <x v="4"/>
    <s v="Suspected Phishing Email:  Last Week's Email "/>
    <s v="Fri, 16 Dec 2022 16:30:05 GMT"/>
    <m/>
    <m/>
    <s v="vtupura"/>
    <x v="0"/>
    <x v="3"/>
    <x v="2"/>
    <s v="Thu, 01 Jan 1970 00:00:00 GMT"/>
    <s v="Met"/>
    <s v="Laptop/Desktop"/>
    <s v="Marketing"/>
    <n v="99"/>
    <s v="[]"/>
    <x v="1"/>
    <m/>
    <m/>
    <m/>
    <m/>
    <s v="Laptop/Desktop"/>
    <s v="16 Dec 22 16:30:05 "/>
    <s v="16:30:05 "/>
    <d v="2022-12-12T16:30:05"/>
    <x v="10"/>
    <s v="01 Jan 70 00:00:00 "/>
    <s v=""/>
    <s v=""/>
    <s v=""/>
  </r>
  <r>
    <n v="8080"/>
    <x v="2"/>
    <x v="4"/>
    <s v="Azure Sentinel: High Severity alert_x000a_ containing Unfamiliar sign-in properties_x000a_"/>
    <s v="Fri, 16 Dec 2022 19:40:02 GMT"/>
    <s v="Azure Sentinel: High Severity alerts (Indexed on AccountName)"/>
    <m/>
    <s v="vtupura"/>
    <x v="2"/>
    <x v="3"/>
    <x v="0"/>
    <s v="Thu, 01 Jan 1970 00:00:00 GMT"/>
    <s v="Met"/>
    <s v="Laptop/Desktop"/>
    <m/>
    <n v="77"/>
    <s v="[]"/>
    <x v="3"/>
    <m/>
    <m/>
    <m/>
    <m/>
    <s v="Laptop/Desktop"/>
    <s v="16 Dec 22 19:40:02 "/>
    <s v="19:40:02 "/>
    <d v="2022-12-12T19:40:02"/>
    <x v="10"/>
    <s v="01 Jan 70 00:00:00 "/>
    <s v=""/>
    <s v=""/>
    <s v=""/>
  </r>
  <r>
    <n v="8081"/>
    <x v="1"/>
    <x v="4"/>
    <s v="Suspected Phishing Email:  Order for SES "/>
    <s v="Sat, 17 Dec 2022 19:30:05 GMT"/>
    <m/>
    <m/>
    <s v="vtupura"/>
    <x v="2"/>
    <x v="3"/>
    <x v="2"/>
    <s v="Thu, 01 Jan 1970 00:00:00 GMT"/>
    <s v="Met"/>
    <s v="Laptop/Desktop"/>
    <s v="Spam"/>
    <n v="83"/>
    <s v="[]"/>
    <x v="1"/>
    <m/>
    <m/>
    <m/>
    <m/>
    <s v="Laptop/Desktop"/>
    <s v="17 Dec 22 19:30:05 "/>
    <s v="19:30:05 "/>
    <d v="2022-12-12T19:30:05"/>
    <x v="10"/>
    <s v="01 Jan 70 00:00:00 "/>
    <s v=""/>
    <s v=""/>
    <s v=""/>
  </r>
  <r>
    <n v="8082"/>
    <x v="2"/>
    <x v="4"/>
    <s v="Malware detected by Umbrella proxy_x000a_ containing Destination blocked after being proxied_x000a_"/>
    <s v="Sat, 17 Dec 2022 20:00:03 GMT"/>
    <s v="Umbrella proxy: Blocked Malware detected by Antivirus"/>
    <m/>
    <s v="vtupura"/>
    <x v="0"/>
    <x v="3"/>
    <x v="0"/>
    <s v="Thu, 01 Jan 1970 00:00:00 GMT"/>
    <s v="Met"/>
    <s v="Laptop/Desktop"/>
    <m/>
    <n v="223"/>
    <s v="[]"/>
    <x v="0"/>
    <m/>
    <m/>
    <m/>
    <m/>
    <s v="Laptop/Desktop"/>
    <s v="17 Dec 22 20:00:03 "/>
    <s v="20:00:03 "/>
    <d v="2022-12-12T20:00:03"/>
    <x v="10"/>
    <s v="01 Jan 70 00:00:00 "/>
    <s v=""/>
    <s v=""/>
    <s v=""/>
  </r>
  <r>
    <n v="8083"/>
    <x v="0"/>
    <x v="3"/>
    <s v="Umbrella proxy: Multiple AV detections on same system_x000a_ containing Destination blocked after being proxied_x000a_"/>
    <s v="Sat, 17 Dec 2022 21:00:03 GMT"/>
    <s v="Umbrella proxy: Multiple AV detections on same system"/>
    <s v="Theodoros Vakalopoulos"/>
    <s v="vtupura"/>
    <x v="1"/>
    <x v="2"/>
    <x v="0"/>
    <s v="Thu, 01 Jan 1970 00:00:00 GMT"/>
    <s v="Met"/>
    <s v="Laptop/Desktop"/>
    <m/>
    <n v="71"/>
    <s v="[]"/>
    <x v="0"/>
    <m/>
    <m/>
    <m/>
    <m/>
    <s v="Laptop/Desktop"/>
    <s v="17 Dec 22 21:00:03 "/>
    <s v="21:00:03 "/>
    <d v="2022-12-12T21:00:03"/>
    <x v="10"/>
    <s v="01 Jan 70 00:00:00 "/>
    <s v=""/>
    <s v=""/>
    <s v=""/>
  </r>
  <r>
    <n v="8084"/>
    <x v="2"/>
    <x v="4"/>
    <s v="Azure Sentinel: High Severity alert_x000a_ containing Mass Delete_x000a_"/>
    <s v="Sat, 17 Dec 2022 21:30:02 GMT"/>
    <s v="Azure Sentinel: High Severity alerts (Indexed on AccountName)"/>
    <m/>
    <s v="apaluri"/>
    <x v="2"/>
    <x v="3"/>
    <x v="0"/>
    <s v="Thu, 01 Jan 1970 00:00:00 GMT"/>
    <s v="Met"/>
    <s v="Laptop/Desktop"/>
    <m/>
    <n v="246"/>
    <s v="[]"/>
    <x v="2"/>
    <m/>
    <m/>
    <m/>
    <m/>
    <s v="Laptop/Desktop"/>
    <s v="17 Dec 22 21:30:02 "/>
    <s v="21:30:02 "/>
    <d v="2022-12-12T21:30:02"/>
    <x v="10"/>
    <s v="01 Jan 70 00:00:00 "/>
    <s v=""/>
    <s v=""/>
    <s v=""/>
  </r>
  <r>
    <n v="8085"/>
    <x v="1"/>
    <x v="4"/>
    <s v="Fortinet IPS Monitored Rule Triggered from Local Source_x000a_ containing MS.SMB.Server.Servername.DoS_x000a_"/>
    <s v="Sun, 18 Dec 2022 21:10:03 GMT"/>
    <s v="Policy: Fortinet IPS Monitored Rule Triggered from Local Source"/>
    <m/>
    <s v="vtupura"/>
    <x v="2"/>
    <x v="3"/>
    <x v="0"/>
    <s v="Thu, 01 Jan 1970 00:00:00 GMT"/>
    <s v="Met"/>
    <s v="Server"/>
    <m/>
    <n v="133"/>
    <s v="[]"/>
    <x v="0"/>
    <m/>
    <m/>
    <m/>
    <m/>
    <s v="Server"/>
    <s v="18 Dec 22 21:10:03 "/>
    <s v="21:10:03 "/>
    <d v="2022-12-12T21:10:03"/>
    <x v="10"/>
    <s v="01 Jan 70 00:00:00 "/>
    <s v=""/>
    <s v=""/>
    <s v=""/>
  </r>
  <r>
    <n v="8086"/>
    <x v="2"/>
    <x v="4"/>
    <s v="Excessive Firewall Denies Across Multiple Hosts From A Local Host_x000a_ containing Firewall Deny_x000a_"/>
    <s v="Sun, 18 Dec 2022 21:20:02 GMT"/>
    <s v="Recon: Excessive Firewall Denies from L2R"/>
    <m/>
    <s v="vtupura"/>
    <x v="2"/>
    <x v="3"/>
    <x v="0"/>
    <s v="Thu, 01 Jan 1970 00:00:00 GMT"/>
    <s v="Met"/>
    <s v="Laptop/Desktop"/>
    <m/>
    <n v="210"/>
    <s v="[]"/>
    <x v="0"/>
    <m/>
    <m/>
    <m/>
    <m/>
    <s v="Laptop/Desktop"/>
    <s v="18 Dec 22 21:20:02 "/>
    <s v="21:20:02 "/>
    <d v="2022-12-12T21:20:02"/>
    <x v="10"/>
    <s v="01 Jan 70 00:00:00 "/>
    <s v=""/>
    <s v=""/>
    <s v=""/>
  </r>
  <r>
    <n v="8087"/>
    <x v="1"/>
    <x v="0"/>
    <s v="Suspected Phishing Email:  Guest Account Expiration Notice "/>
    <s v="Mon, 19 Dec 2022 08:00:05 GMT"/>
    <m/>
    <s v="Cristian Dragus"/>
    <s v="vdarive"/>
    <x v="0"/>
    <x v="0"/>
    <x v="2"/>
    <s v="Thu, 01 Jan 1970 00:00:00 GMT"/>
    <s v="Met"/>
    <s v="User"/>
    <s v="Legitimate Email"/>
    <n v="123"/>
    <s v="[]"/>
    <x v="8"/>
    <m/>
    <m/>
    <m/>
    <m/>
    <s v="User"/>
    <s v="19 Dec 22 08:00:05 "/>
    <s v="08:00:05 "/>
    <d v="2022-12-19T08:00:05"/>
    <x v="11"/>
    <s v="01 Jan 70 00:00:00 "/>
    <s v=""/>
    <n v="1"/>
    <s v=""/>
  </r>
  <r>
    <n v="8088"/>
    <x v="3"/>
    <x v="0"/>
    <s v="Multiple Login Failures for Single Username on Windows because because user name does not exist_x000a_ containing Failure Audit: The domain controller failed to validate the credentials for an account_x000a_"/>
    <s v="Mon, 19 Dec 2022 10:20:02 GMT"/>
    <s v="Authentication: MS Windows Multiple Login Failures for Single Username because because user name does not exist"/>
    <s v="Mangesh Fasale"/>
    <s v="apaluri"/>
    <x v="2"/>
    <x v="1"/>
    <x v="0"/>
    <s v="Thu, 01 Jan 1970 00:00:00 GMT"/>
    <s v="Met"/>
    <m/>
    <m/>
    <n v="44"/>
    <s v="[]"/>
    <x v="9"/>
    <m/>
    <m/>
    <m/>
    <m/>
    <s v="Email Category"/>
    <s v="19 Dec 22 10:20:02 "/>
    <s v="10:20:02 "/>
    <d v="2022-12-19T10:20:02"/>
    <x v="11"/>
    <s v="01 Jan 70 00:00:00 "/>
    <s v=""/>
    <n v="1"/>
    <s v=""/>
  </r>
  <r>
    <n v="8089"/>
    <x v="0"/>
    <x v="0"/>
    <s v="Microsoft Defender Stopped Sending events_x000a_"/>
    <s v="Mon, 19 Dec 2022 11:50:02 GMT"/>
    <s v="Microsoft Defender Stopped Sending events"/>
    <s v="Theodoros Vakalopoulos"/>
    <s v="apaluri"/>
    <x v="1"/>
    <x v="1"/>
    <x v="0"/>
    <s v="Thu, 01 Jan 1970 00:00:00 GMT"/>
    <s v="Met"/>
    <m/>
    <m/>
    <n v="39"/>
    <s v="[]"/>
    <x v="10"/>
    <m/>
    <m/>
    <m/>
    <m/>
    <s v="Email Category"/>
    <s v="19 Dec 22 11:50:02 "/>
    <s v="11:50:02 "/>
    <d v="2022-12-19T11:50:02"/>
    <x v="11"/>
    <s v="01 Jan 70 00:00:00 "/>
    <s v=""/>
    <s v=""/>
    <n v="1"/>
  </r>
  <r>
    <n v="8090"/>
    <x v="1"/>
    <x v="0"/>
    <s v="Suspected Phishing Email:  You've got a money request "/>
    <s v="Mon, 19 Dec 2022 12:00:05 GMT"/>
    <m/>
    <s v="Cristian Dragus"/>
    <s v="vdarive"/>
    <x v="1"/>
    <x v="2"/>
    <x v="2"/>
    <s v="Thu, 01 Jan 1970 00:00:00 GMT"/>
    <s v="Met"/>
    <s v="User"/>
    <s v="Scam"/>
    <n v="168"/>
    <s v="[]"/>
    <x v="8"/>
    <m/>
    <m/>
    <m/>
    <m/>
    <s v="User"/>
    <s v="19 Dec 22 12:00:05 "/>
    <s v="12:00:05 "/>
    <d v="2022-12-19T12:00:05"/>
    <x v="11"/>
    <s v="01 Jan 70 00:00:00 "/>
    <s v=""/>
    <n v="1"/>
    <s v=""/>
  </r>
  <r>
    <n v="8091"/>
    <x v="0"/>
    <x v="0"/>
    <s v="Microsoft Defender ATP Alert_x000a_ containing Malware_x000a_"/>
    <s v="Mon, 19 Dec 2022 12:30:02 GMT"/>
    <s v="Microsoft Defender ATP Alert"/>
    <s v="Theodoros Vakalopoulos"/>
    <s v="psrikan"/>
    <x v="2"/>
    <x v="1"/>
    <x v="0"/>
    <s v="Thu, 01 Jan 1970 00:00:00 GMT"/>
    <s v="Met"/>
    <s v="Laptop/Desktop"/>
    <m/>
    <n v="11"/>
    <s v="[]"/>
    <x v="11"/>
    <m/>
    <m/>
    <m/>
    <m/>
    <s v="Laptop/Desktop"/>
    <s v="19 Dec 22 12:30:02 "/>
    <s v="12:30:02 "/>
    <d v="2022-12-19T12:30:02"/>
    <x v="11"/>
    <s v="01 Jan 70 00:00:00 "/>
    <s v=""/>
    <n v="1"/>
    <s v=""/>
  </r>
  <r>
    <n v="8092"/>
    <x v="1"/>
    <x v="0"/>
    <s v="Suspected Phishing Email:  Your password will expire in 15 days. "/>
    <s v="Mon, 19 Dec 2022 12:30:05 GMT"/>
    <m/>
    <s v="Cristian Dragus"/>
    <s v="khyadav"/>
    <x v="0"/>
    <x v="0"/>
    <x v="2"/>
    <s v="Thu, 01 Jan 1970 00:00:00 GMT"/>
    <s v="Met"/>
    <s v="User"/>
    <s v="Legitimate Email"/>
    <n v="62"/>
    <s v="[]"/>
    <x v="8"/>
    <m/>
    <m/>
    <m/>
    <m/>
    <s v="User"/>
    <s v="19 Dec 22 12:30:05 "/>
    <s v="12:30:05 "/>
    <d v="2022-12-19T12:30:05"/>
    <x v="11"/>
    <s v="01 Jan 70 00:00:00 "/>
    <s v=""/>
    <n v="1"/>
    <s v=""/>
  </r>
  <r>
    <n v="8093"/>
    <x v="1"/>
    <x v="0"/>
    <s v="Suspected Phishing Email:  RE: Optimaliseren klantervaring voor SES. "/>
    <s v="Mon, 19 Dec 2022 13:00:05 GMT"/>
    <m/>
    <s v="Cristian Dragus"/>
    <s v="vdarive"/>
    <x v="0"/>
    <x v="0"/>
    <x v="2"/>
    <s v="Thu, 01 Jan 1970 00:00:00 GMT"/>
    <s v="Met"/>
    <s v="User"/>
    <s v="Unsolicited email"/>
    <n v="144"/>
    <s v="[]"/>
    <x v="8"/>
    <m/>
    <m/>
    <m/>
    <m/>
    <s v="User"/>
    <s v="19 Dec 22 13:00:05 "/>
    <s v="13:00:05 "/>
    <d v="2022-12-19T13:00:05"/>
    <x v="11"/>
    <s v="01 Jan 70 00:00:00 "/>
    <s v=""/>
    <n v="1"/>
    <s v=""/>
  </r>
  <r>
    <n v="8094"/>
    <x v="1"/>
    <x v="0"/>
    <s v="Suspected Phishing Email:  Microsoft 365 security: You have messages in quarantine "/>
    <s v="Mon, 19 Dec 2022 15:00:05 GMT"/>
    <m/>
    <s v="Cristian Dragus"/>
    <s v="apaluri"/>
    <x v="0"/>
    <x v="0"/>
    <x v="2"/>
    <s v="Thu, 01 Jan 1970 00:00:00 GMT"/>
    <s v="Met"/>
    <s v="User"/>
    <s v="Legitimate Email"/>
    <n v="49"/>
    <s v="[]"/>
    <x v="8"/>
    <m/>
    <m/>
    <m/>
    <m/>
    <s v="User"/>
    <s v="19 Dec 22 15:00:05 "/>
    <s v="15:00:05 "/>
    <d v="2022-12-19T15:00:05"/>
    <x v="11"/>
    <s v="01 Jan 70 00:00:00 "/>
    <s v=""/>
    <n v="1"/>
    <s v=""/>
  </r>
  <r>
    <n v="8095"/>
    <x v="1"/>
    <x v="0"/>
    <s v="Suspected Phishing Email:  [Bulk] The D-U-N-S Seal is waiting for you - Showcase your business! "/>
    <s v="Mon, 19 Dec 2022 15:30:05 GMT"/>
    <m/>
    <s v="Cristian Dragus"/>
    <s v="psrikan"/>
    <x v="0"/>
    <x v="0"/>
    <x v="2"/>
    <s v="Thu, 01 Jan 1970 00:00:00 GMT"/>
    <s v="Met"/>
    <s v="User"/>
    <s v="Legitimate Email"/>
    <n v="113"/>
    <s v="[]"/>
    <x v="8"/>
    <m/>
    <m/>
    <m/>
    <m/>
    <s v="User"/>
    <s v="19 Dec 22 15:30:05 "/>
    <s v="15:30:05 "/>
    <d v="2022-12-19T15:30:05"/>
    <x v="11"/>
    <s v="01 Jan 70 00:00:00 "/>
    <s v=""/>
    <n v="1"/>
    <s v=""/>
  </r>
  <r>
    <n v="8096"/>
    <x v="0"/>
    <x v="0"/>
    <s v="Microsoft Defender ATP Alert_x000a_ containing Discovery_x000a_"/>
    <s v="Mon, 19 Dec 2022 16:20:02 GMT"/>
    <s v="Microsoft Defender ATP Alert"/>
    <s v="Cristian Dragus"/>
    <s v="psrikan"/>
    <x v="0"/>
    <x v="0"/>
    <x v="0"/>
    <s v="Thu, 01 Jan 1970 00:00:00 GMT"/>
    <s v="Met"/>
    <s v="Server"/>
    <m/>
    <n v="44"/>
    <s v="[]"/>
    <x v="11"/>
    <m/>
    <m/>
    <m/>
    <m/>
    <s v="Server"/>
    <s v="19 Dec 22 16:20:02 "/>
    <s v="16:20:02 "/>
    <d v="2022-12-19T16:20:02"/>
    <x v="11"/>
    <s v="01 Jan 70 00:00:00 "/>
    <s v=""/>
    <n v="1"/>
    <s v=""/>
  </r>
  <r>
    <n v="8097"/>
    <x v="2"/>
    <x v="0"/>
    <s v="Excessive Firewall Denies Across Multiple Hosts From A Local Host_x000a_ containing Firewall Deny_x000a_"/>
    <s v="Mon, 19 Dec 2022 17:40:02 GMT"/>
    <s v="Recon: Excessive Firewall Denies from L2R"/>
    <s v="Cristian Dragus"/>
    <s v="gsriniv"/>
    <x v="2"/>
    <x v="1"/>
    <x v="0"/>
    <s v="Thu, 01 Jan 1970 00:00:00 GMT"/>
    <s v="Met"/>
    <m/>
    <m/>
    <n v="74"/>
    <s v="[]"/>
    <x v="10"/>
    <m/>
    <m/>
    <m/>
    <m/>
    <s v="Email Category"/>
    <s v="19 Dec 22 17:40:02 "/>
    <s v="17:40:02 "/>
    <d v="2022-12-19T17:40:02"/>
    <x v="11"/>
    <s v="01 Jan 70 00:00:00 "/>
    <s v=""/>
    <n v="1"/>
    <s v=""/>
  </r>
  <r>
    <n v="8098"/>
    <x v="1"/>
    <x v="0"/>
    <s v="Suspected Phishing Email:  Factuur "/>
    <s v="Tue, 20 Dec 2022 08:30:08 GMT"/>
    <m/>
    <s v="Cristian Dragus"/>
    <s v="khyadav"/>
    <x v="1"/>
    <x v="2"/>
    <x v="1"/>
    <s v="Thu, 01 Jan 1970 00:00:00 GMT"/>
    <s v="Met"/>
    <s v="User"/>
    <s v="Scam"/>
    <n v="55"/>
    <s v="[]"/>
    <x v="8"/>
    <m/>
    <m/>
    <m/>
    <m/>
    <s v="User"/>
    <s v="20 Dec 22 08:30:08 "/>
    <s v="08:30:08 "/>
    <d v="2022-12-19T08:30:08"/>
    <x v="11"/>
    <s v="01 Jan 70 00:00:00 "/>
    <s v=""/>
    <n v="1"/>
    <s v=""/>
  </r>
  <r>
    <n v="8099"/>
    <x v="2"/>
    <x v="0"/>
    <s v="Azure Sentinel: High Severity alert_x000a_ containing A potentially malicious URL click was detected_x000a_"/>
    <s v="Tue, 20 Dec 2022 18:00:03 GMT"/>
    <s v="Azure Sentinel: High Severity alerts (Indexed on AccountName)"/>
    <s v="Cristian Dragus"/>
    <s v="gsriniv"/>
    <x v="2"/>
    <x v="1"/>
    <x v="0"/>
    <s v="Thu, 01 Jan 1970 00:00:00 GMT"/>
    <s v="Met"/>
    <s v="Laptop/Desktop"/>
    <m/>
    <n v="112"/>
    <s v="[]"/>
    <x v="11"/>
    <m/>
    <m/>
    <m/>
    <m/>
    <s v="Laptop/Desktop"/>
    <s v="20 Dec 22 18:00:03 "/>
    <s v="18:00:03 "/>
    <d v="2022-12-19T18:00:03"/>
    <x v="11"/>
    <s v="01 Jan 70 00:00:00 "/>
    <s v=""/>
    <n v="1"/>
    <s v=""/>
  </r>
  <r>
    <n v="8100"/>
    <x v="1"/>
    <x v="0"/>
    <s v="Suspected Phishing Email:  Leon Mmudibo wants to access 'Payload Management and Operations PMOC' "/>
    <s v="Tue, 20 Dec 2022 18:30:04 GMT"/>
    <m/>
    <s v="Cristian Dragus"/>
    <s v="gsriniv"/>
    <x v="0"/>
    <x v="0"/>
    <x v="2"/>
    <s v="Thu, 01 Jan 1970 00:00:00 GMT"/>
    <s v="Met"/>
    <s v="User"/>
    <s v="Legitimate Email"/>
    <n v="29"/>
    <s v="[]"/>
    <x v="8"/>
    <m/>
    <m/>
    <m/>
    <m/>
    <s v="User"/>
    <s v="20 Dec 22 18:30:04 "/>
    <s v="18:30:04 "/>
    <d v="2022-12-19T18:30:04"/>
    <x v="11"/>
    <s v="01 Jan 70 00:00:00 "/>
    <s v=""/>
    <n v="1"/>
    <s v=""/>
  </r>
  <r>
    <n v="8101"/>
    <x v="0"/>
    <x v="0"/>
    <s v="Excessive Firewall Denies Across Multiple Hosts From A Local Host_x000a_ containing Firewall - Deny_x000a_"/>
    <s v="Tue, 20 Dec 2022 20:40:03 GMT"/>
    <s v="Excessive Firewall Denies from Local Host"/>
    <s v="Cristian Dragus"/>
    <s v="gsriniv"/>
    <x v="1"/>
    <x v="2"/>
    <x v="0"/>
    <s v="Thu, 01 Jan 1970 00:00:00 GMT"/>
    <s v="Met"/>
    <s v="Other"/>
    <m/>
    <n v="26"/>
    <s v="[]"/>
    <x v="10"/>
    <m/>
    <m/>
    <m/>
    <m/>
    <s v="Other"/>
    <s v="20 Dec 22 20:40:03 "/>
    <s v="20:40:03 "/>
    <d v="2022-12-19T20:40:03"/>
    <x v="11"/>
    <s v="01 Jan 70 00:00:00 "/>
    <s v=""/>
    <n v="1"/>
    <s v=""/>
  </r>
  <r>
    <n v="8102"/>
    <x v="1"/>
    <x v="0"/>
    <s v="Suspected Phishing Email:  [Bulk] Seasons Greetings from EDA! "/>
    <s v="Wed, 21 Dec 2022 07:00:05 GMT"/>
    <m/>
    <s v="Cristian Dragus"/>
    <s v="khyadav"/>
    <x v="2"/>
    <x v="1"/>
    <x v="2"/>
    <s v="Thu, 01 Jan 1970 00:00:00 GMT"/>
    <s v="Met"/>
    <s v="User"/>
    <s v="Spam"/>
    <n v="76"/>
    <s v="[]"/>
    <x v="8"/>
    <m/>
    <m/>
    <m/>
    <m/>
    <s v="User"/>
    <s v="21 Dec 22 07:00:05 "/>
    <s v="07:00:05 "/>
    <d v="2022-12-19T07:00:05"/>
    <x v="11"/>
    <s v="01 Jan 70 00:00:00 "/>
    <s v=""/>
    <n v="1"/>
    <s v=""/>
  </r>
  <r>
    <n v="8103"/>
    <x v="1"/>
    <x v="0"/>
    <s v="Suspected Phishing Email:  Ci-joint votre convocation / Enclosed is your invitation "/>
    <s v="Wed, 21 Dec 2022 07:30:09 GMT"/>
    <m/>
    <s v="Cristian Dragus"/>
    <s v="vdarive"/>
    <x v="2"/>
    <x v="2"/>
    <x v="1"/>
    <s v="Thu, 01 Jan 1970 00:00:00 GMT"/>
    <s v="Met"/>
    <s v="User"/>
    <s v="Spam"/>
    <n v="79"/>
    <s v="[]"/>
    <x v="8"/>
    <m/>
    <m/>
    <m/>
    <m/>
    <s v="User"/>
    <s v="21 Dec 22 07:30:09 "/>
    <s v="07:30:09 "/>
    <d v="2022-12-19T07:30:09"/>
    <x v="11"/>
    <s v="01 Jan 70 00:00:00 "/>
    <s v=""/>
    <s v=""/>
    <n v="1"/>
  </r>
  <r>
    <n v="8104"/>
    <x v="0"/>
    <x v="0"/>
    <s v="Microsoft Defender ATP Alert_x000a_ containing Suspicious Activity_x000a_"/>
    <s v="Wed, 21 Dec 2022 15:00:06 GMT"/>
    <s v="Microsoft Defender ATP Alert"/>
    <s v="Cristian Dragus"/>
    <s v="psrikan"/>
    <x v="1"/>
    <x v="1"/>
    <x v="0"/>
    <s v="Thu, 01 Jan 1970 00:00:00 GMT"/>
    <s v="Met"/>
    <s v="Server"/>
    <m/>
    <n v="40"/>
    <s v="[]"/>
    <x v="11"/>
    <m/>
    <m/>
    <m/>
    <m/>
    <s v="Server"/>
    <s v="21 Dec 22 15:00:06 "/>
    <s v="15:00:06 "/>
    <d v="2022-12-19T15:00:06"/>
    <x v="11"/>
    <s v="01 Jan 70 00:00:00 "/>
    <s v=""/>
    <s v=""/>
    <n v="1"/>
  </r>
  <r>
    <n v="8105"/>
    <x v="0"/>
    <x v="0"/>
    <s v="Microsoft Defender ATP Alert_x000a_ containing Windows Defender ATP persistence alert_x000a_"/>
    <s v="Wed, 21 Dec 2022 15:40:06 GMT"/>
    <s v="Microsoft Defender ATP Alert"/>
    <s v="Cristian Dragus"/>
    <s v="psrikan"/>
    <x v="2"/>
    <x v="1"/>
    <x v="0"/>
    <s v="Thu, 01 Jan 1970 00:00:00 GMT"/>
    <s v="Met"/>
    <s v="Server"/>
    <m/>
    <n v="48"/>
    <s v="[]"/>
    <x v="11"/>
    <m/>
    <m/>
    <m/>
    <m/>
    <s v="Server"/>
    <s v="21 Dec 22 15:40:06 "/>
    <s v="15:40:06 "/>
    <d v="2022-12-19T15:40:06"/>
    <x v="11"/>
    <s v="01 Jan 70 00:00:00 "/>
    <s v=""/>
    <n v="1"/>
    <s v=""/>
  </r>
  <r>
    <n v="8106"/>
    <x v="1"/>
    <x v="0"/>
    <s v="Suspected Phishing Email:  [Marketing] Do's and Don'ts of Giving Effective Feedback for Performance Improvement "/>
    <s v="Wed, 21 Dec 2022 18:30:05 GMT"/>
    <m/>
    <s v="Cristian Dragus"/>
    <s v="vtupura"/>
    <x v="2"/>
    <x v="1"/>
    <x v="2"/>
    <s v="Thu, 01 Jan 1970 00:00:00 GMT"/>
    <s v="Met"/>
    <s v="Laptop/Desktop"/>
    <s v="Spam"/>
    <n v="110"/>
    <s v="[]"/>
    <x v="8"/>
    <m/>
    <m/>
    <m/>
    <m/>
    <s v="Laptop/Desktop"/>
    <s v="21 Dec 22 18:30:05 "/>
    <s v="18:30:05 "/>
    <d v="2022-12-19T18:30:05"/>
    <x v="11"/>
    <s v="01 Jan 70 00:00:00 "/>
    <s v=""/>
    <n v="1"/>
    <s v=""/>
  </r>
  <r>
    <n v="8107"/>
    <x v="1"/>
    <x v="0"/>
    <s v="Fortinet IPS Monitored Rule Triggered from Local Source_x000a_ containing MS.SMB.Server.Servername.DoS_x000a_"/>
    <s v="Wed, 21 Dec 2022 21:10:06 GMT"/>
    <s v="Policy: Fortinet IPS Monitored Rule Triggered from Local Source"/>
    <s v="Cristian Dragus"/>
    <s v="vtupura"/>
    <x v="0"/>
    <x v="0"/>
    <x v="1"/>
    <s v="Thu, 01 Jan 1970 00:00:00 GMT"/>
    <s v="Met"/>
    <s v="Server"/>
    <m/>
    <n v="47"/>
    <s v="[]"/>
    <x v="10"/>
    <m/>
    <m/>
    <m/>
    <m/>
    <s v="Server"/>
    <s v="21 Dec 22 21:10:06 "/>
    <s v="21:10:06 "/>
    <d v="2022-12-19T21:10:06"/>
    <x v="11"/>
    <s v="01 Jan 70 00:00:00 "/>
    <s v=""/>
    <n v="1"/>
    <s v=""/>
  </r>
  <r>
    <n v="8108"/>
    <x v="0"/>
    <x v="0"/>
    <s v="Microsoft Defender ATP Alert_x000a_ containing Windows Defender ATP persistence alert_x000a_"/>
    <s v="Thu, 22 Dec 2022 07:40:04 GMT"/>
    <s v="Microsoft Defender ATP Alert"/>
    <s v="Cristian Dragus"/>
    <s v="khyadav"/>
    <x v="2"/>
    <x v="1"/>
    <x v="0"/>
    <s v="Thu, 01 Jan 1970 00:00:00 GMT"/>
    <s v="Met"/>
    <s v="Server"/>
    <m/>
    <n v="79"/>
    <s v="[]"/>
    <x v="11"/>
    <m/>
    <m/>
    <m/>
    <m/>
    <s v="Server"/>
    <s v="22 Dec 22 07:40:04 "/>
    <s v="07:40:04 "/>
    <d v="2022-12-19T07:40:04"/>
    <x v="11"/>
    <s v="01 Jan 70 00:00:00 "/>
    <s v=""/>
    <n v="1"/>
    <s v=""/>
  </r>
  <r>
    <n v="8109"/>
    <x v="0"/>
    <x v="0"/>
    <s v="Microsoft Defender ATP Alert_x000a_ preceded by Microsoft Defender Unwanted Software Alert_x000a_ containing Windows Defender AV Defense Evasion Alert_x000a_"/>
    <s v="Thu, 22 Dec 2022 09:40:03 GMT"/>
    <s v="Microsoft Defender ATP Alert"/>
    <s v="Cristian Dragus"/>
    <s v="vdarive"/>
    <x v="1"/>
    <x v="2"/>
    <x v="1"/>
    <s v="Thu, 01 Jan 1970 00:00:00 GMT"/>
    <s v="Met"/>
    <s v="Laptop/Desktop"/>
    <m/>
    <n v="55"/>
    <s v="[]"/>
    <x v="11"/>
    <m/>
    <m/>
    <m/>
    <m/>
    <s v="Laptop/Desktop"/>
    <s v="22 Dec 22 09:40:03 "/>
    <s v="09:40:03 "/>
    <d v="2022-12-19T09:40:03"/>
    <x v="11"/>
    <s v="01 Jan 70 00:00:00 "/>
    <s v=""/>
    <n v="1"/>
    <s v=""/>
  </r>
  <r>
    <n v="8111"/>
    <x v="1"/>
    <x v="0"/>
    <s v="Suspected Phishing Email:  Copie de votre convocation / Copy of your summons "/>
    <s v="Thu, 22 Dec 2022 14:00:11 GMT"/>
    <m/>
    <s v="Cristian Dragus"/>
    <s v="psrikan"/>
    <x v="1"/>
    <x v="2"/>
    <x v="1"/>
    <s v="Thu, 01 Jan 1970 00:00:00 GMT"/>
    <s v="Met"/>
    <s v="User"/>
    <s v="Scam"/>
    <n v="66"/>
    <s v="[]"/>
    <x v="8"/>
    <m/>
    <m/>
    <m/>
    <m/>
    <s v="User"/>
    <s v="22 Dec 22 14:00:11 "/>
    <s v="14:00:11 "/>
    <d v="2022-12-19T14:00:11"/>
    <x v="11"/>
    <s v="01 Jan 70 00:00:00 "/>
    <s v=""/>
    <n v="1"/>
    <s v=""/>
  </r>
  <r>
    <n v="8112"/>
    <x v="1"/>
    <x v="0"/>
    <s v="Suspected Phishing Email:  Amazon Recommended - WiFi Weather Station with 10 Inch Console and 7-1 integrated outdoor sensors ( 2 Year Warranty Support ) "/>
    <s v="Thu, 22 Dec 2022 14:00:11 GMT"/>
    <m/>
    <s v="Cristian Dragus"/>
    <s v="psrikan"/>
    <x v="2"/>
    <x v="1"/>
    <x v="2"/>
    <s v="Thu, 01 Jan 1970 00:00:00 GMT"/>
    <s v="Met"/>
    <s v="User"/>
    <s v="Spam"/>
    <n v="89"/>
    <s v="[]"/>
    <x v="8"/>
    <m/>
    <m/>
    <m/>
    <m/>
    <s v="User"/>
    <s v="22 Dec 22 14:00:11 "/>
    <s v="14:00:11 "/>
    <d v="2022-12-19T14:00:11"/>
    <x v="11"/>
    <s v="01 Jan 70 00:00:00 "/>
    <s v=""/>
    <n v="1"/>
    <s v=""/>
  </r>
  <r>
    <n v="8113"/>
    <x v="2"/>
    <x v="0"/>
    <s v="Azure Sentinel: High Severity alert_x000a_ containing MCAS Ransomware activity alert_x000a_"/>
    <s v="Thu, 22 Dec 2022 14:30:02 GMT"/>
    <s v="Azure Sentinel: High Severity alerts (Indexed on AccountName)"/>
    <s v="Cristian Dragus"/>
    <s v="psrikan"/>
    <x v="2"/>
    <x v="1"/>
    <x v="0"/>
    <s v="Thu, 01 Jan 1970 00:00:00 GMT"/>
    <s v="Met"/>
    <s v="Laptop/Desktop"/>
    <m/>
    <n v="115"/>
    <s v="[]"/>
    <x v="12"/>
    <m/>
    <m/>
    <m/>
    <m/>
    <s v="Laptop/Desktop"/>
    <s v="22 Dec 22 14:30:02 "/>
    <s v="14:30:02 "/>
    <d v="2022-12-19T14:30:02"/>
    <x v="11"/>
    <s v="01 Jan 70 00:00:00 "/>
    <s v=""/>
    <n v="1"/>
    <s v=""/>
  </r>
  <r>
    <n v="8114"/>
    <x v="1"/>
    <x v="0"/>
    <s v="Suspected Phishing Email:  å°šæœªæ¿€æ´»æœƒå“¡ "/>
    <s v="Thu, 22 Dec 2022 14:30:05 GMT"/>
    <m/>
    <s v="Cristian Dragus"/>
    <s v="psrikan"/>
    <x v="1"/>
    <x v="2"/>
    <x v="2"/>
    <s v="Thu, 01 Jan 1970 00:00:00 GMT"/>
    <s v="Met"/>
    <s v="User"/>
    <s v="Scam"/>
    <n v="197"/>
    <s v="[]"/>
    <x v="8"/>
    <m/>
    <m/>
    <m/>
    <m/>
    <s v="User"/>
    <s v="22 Dec 22 14:30:05 "/>
    <s v="14:30:05 "/>
    <d v="2022-12-19T14:30:05"/>
    <x v="11"/>
    <s v="01 Jan 70 00:00:00 "/>
    <s v=""/>
    <n v="1"/>
    <s v=""/>
  </r>
  <r>
    <n v="8115"/>
    <x v="0"/>
    <x v="1"/>
    <s v="Excessive Firewall Denies Across Multiple Hosts From A Local Host_x000a_ containing Firewall Deny_x000a_"/>
    <s v="Thu, 22 Dec 2022 14:50:03 GMT"/>
    <s v="Excessive Firewall Denies from Local Host"/>
    <s v="Cristian Dragus"/>
    <s v="vtupura"/>
    <x v="1"/>
    <x v="3"/>
    <x v="0"/>
    <s v="Thu, 01 Jan 1970 00:00:00 GMT"/>
    <s v="Met"/>
    <s v="Server"/>
    <m/>
    <n v="183"/>
    <s v="[]"/>
    <x v="10"/>
    <m/>
    <m/>
    <m/>
    <m/>
    <s v="Server"/>
    <s v="22 Dec 22 14:50:03 "/>
    <s v="14:50:03 "/>
    <d v="2022-12-19T14:50:03"/>
    <x v="11"/>
    <s v="01 Jan 70 00:00:00 "/>
    <s v=""/>
    <s v=""/>
    <s v=""/>
  </r>
  <r>
    <n v="8116"/>
    <x v="1"/>
    <x v="0"/>
    <s v="Suspected Phishing Email:  [Bulk] Een update van onze Privacy- en cookieverklaring en Gebruiksvoorwaarden "/>
    <s v="Thu, 22 Dec 2022 15:30:05 GMT"/>
    <m/>
    <s v="Cristian Dragus"/>
    <s v="vtupura"/>
    <x v="2"/>
    <x v="1"/>
    <x v="2"/>
    <s v="Thu, 01 Jan 1970 00:00:00 GMT"/>
    <s v="Met"/>
    <s v="Laptop/Desktop"/>
    <s v="Spam"/>
    <n v="282"/>
    <s v="[]"/>
    <x v="8"/>
    <m/>
    <m/>
    <m/>
    <m/>
    <s v="Laptop/Desktop"/>
    <s v="22 Dec 22 15:30:05 "/>
    <s v="15:30:05 "/>
    <d v="2022-12-19T15:30:05"/>
    <x v="11"/>
    <s v="01 Jan 70 00:00:00 "/>
    <s v=""/>
    <n v="1"/>
    <s v=""/>
  </r>
  <r>
    <n v="8117"/>
    <x v="1"/>
    <x v="0"/>
    <s v="Suspected Phishing Email:  Copie de votre convocation / Copy of your summons "/>
    <s v="Thu, 22 Dec 2022 16:00:10 GMT"/>
    <m/>
    <s v="Cristian Dragus"/>
    <s v="psrikan"/>
    <x v="1"/>
    <x v="2"/>
    <x v="2"/>
    <s v="Thu, 01 Jan 1970 00:00:00 GMT"/>
    <s v="Met"/>
    <s v="User"/>
    <s v="Scam"/>
    <n v="73"/>
    <s v="[]"/>
    <x v="8"/>
    <m/>
    <m/>
    <m/>
    <m/>
    <s v="User"/>
    <s v="22 Dec 22 16:00:10 "/>
    <s v="16:00:10 "/>
    <d v="2022-12-19T16:00:10"/>
    <x v="11"/>
    <s v="01 Jan 70 00:00:00 "/>
    <s v=""/>
    <n v="1"/>
    <s v=""/>
  </r>
  <r>
    <n v="8118"/>
    <x v="2"/>
    <x v="0"/>
    <s v="Azure Sentinel: High Severity alert_x000a_ containing Unfamiliar sign-in properties_x000a_"/>
    <s v="Fri, 23 Dec 2022 07:30:03 GMT"/>
    <s v="Azure Sentinel: High Severity alerts (Indexed on AccountName)"/>
    <s v="Cristian Dragus"/>
    <s v="vdarive"/>
    <x v="2"/>
    <x v="1"/>
    <x v="0"/>
    <s v="Thu, 01 Jan 1970 00:00:00 GMT"/>
    <s v="Met"/>
    <s v="Laptop/Desktop"/>
    <m/>
    <n v="140"/>
    <s v="[]"/>
    <x v="9"/>
    <m/>
    <m/>
    <m/>
    <m/>
    <s v="Laptop/Desktop"/>
    <s v="23 Dec 22 07:30:03 "/>
    <s v="07:30:03 "/>
    <d v="2022-12-19T07:30:03"/>
    <x v="11"/>
    <s v="01 Jan 70 00:00:00 "/>
    <s v=""/>
    <n v="1"/>
    <s v=""/>
  </r>
  <r>
    <n v="8119"/>
    <x v="2"/>
    <x v="4"/>
    <s v="Malware or Virus detected By Fortinet UTM_x000a_ containing UTM virus blocked_x000a_"/>
    <s v="Fri, 23 Dec 2022 09:50:02 GMT"/>
    <s v="Malware: Malware or Virus detected by Fortinet UTM"/>
    <s v="Mangesh Fasale"/>
    <s v="gsriniv"/>
    <x v="1"/>
    <x v="3"/>
    <x v="0"/>
    <s v="Thu, 01 Jan 1970 00:00:00 GMT"/>
    <s v="Met"/>
    <s v="Laptop/Desktop"/>
    <m/>
    <n v="144"/>
    <s v="[]"/>
    <x v="11"/>
    <m/>
    <m/>
    <m/>
    <m/>
    <s v="Laptop/Desktop"/>
    <s v="23 Dec 22 09:50:02 "/>
    <s v="09:50:02 "/>
    <d v="2022-12-19T09:50:02"/>
    <x v="11"/>
    <s v="01 Jan 70 00:00:00 "/>
    <s v=""/>
    <s v=""/>
    <s v=""/>
  </r>
  <r>
    <n v="8120"/>
    <x v="4"/>
    <x v="0"/>
    <s v="Exploit Followed by Suspicious Activity on Different Hosts - Chained_x000a_ containing Accepted Public Key_x000a_"/>
    <s v="Fri, 23 Dec 2022 10:10:02 GMT"/>
    <s v="Chained Exploit Followed by Suspicious Events on Third Host"/>
    <s v="Theodoros Vakalopoulos"/>
    <s v="psrikan"/>
    <x v="0"/>
    <x v="0"/>
    <x v="0"/>
    <s v="Thu, 01 Jan 1970 00:00:00 GMT"/>
    <s v="Met"/>
    <s v="Server"/>
    <m/>
    <n v="42"/>
    <s v="[]"/>
    <x v="10"/>
    <m/>
    <m/>
    <m/>
    <m/>
    <s v="Server"/>
    <s v="23 Dec 22 10:10:02 "/>
    <s v="10:10:02 "/>
    <d v="2022-12-19T10:10:02"/>
    <x v="11"/>
    <s v="01 Jan 70 00:00:00 "/>
    <s v=""/>
    <n v="1"/>
    <s v=""/>
  </r>
  <r>
    <n v="8121"/>
    <x v="1"/>
    <x v="0"/>
    <s v="Suspected Phishing Email:  Re: attention please "/>
    <s v="Fri, 23 Dec 2022 12:00:05 GMT"/>
    <m/>
    <s v="Cristian Dragus"/>
    <s v="apaluri"/>
    <x v="0"/>
    <x v="0"/>
    <x v="2"/>
    <s v="Thu, 01 Jan 1970 00:00:00 GMT"/>
    <s v="Met"/>
    <s v="User"/>
    <s v="Legitimate Email"/>
    <n v="114"/>
    <s v="[]"/>
    <x v="8"/>
    <m/>
    <m/>
    <m/>
    <m/>
    <s v="User"/>
    <s v="23 Dec 22 12:00:05 "/>
    <s v="12:00:05 "/>
    <d v="2022-12-19T12:00:05"/>
    <x v="11"/>
    <s v="01 Jan 70 00:00:00 "/>
    <s v=""/>
    <n v="1"/>
    <s v=""/>
  </r>
  <r>
    <n v="8122"/>
    <x v="2"/>
    <x v="4"/>
    <s v="Excessive Firewall Denies Across Multiple Hosts From A Local Host_x000a_ containing Firewall Deny_x000a_"/>
    <s v="Fri, 23 Dec 2022 17:30:03 GMT"/>
    <s v="Excessive Firewall Denies from Local Host"/>
    <m/>
    <s v="vtupura"/>
    <x v="2"/>
    <x v="3"/>
    <x v="0"/>
    <s v="Thu, 01 Jan 1970 00:00:00 GMT"/>
    <s v="Met"/>
    <s v="Laptop/Desktop"/>
    <m/>
    <m/>
    <s v="[]"/>
    <x v="10"/>
    <m/>
    <m/>
    <m/>
    <m/>
    <s v="Laptop/Desktop"/>
    <s v="23 Dec 22 17:30:03 "/>
    <s v="17:30:03 "/>
    <d v="2022-12-19T17:30:03"/>
    <x v="11"/>
    <s v="01 Jan 70 00:00:00 "/>
    <s v=""/>
    <s v=""/>
    <s v=""/>
  </r>
  <r>
    <n v="8123"/>
    <x v="2"/>
    <x v="4"/>
    <s v="Excessive Firewall Denies Across Multiple Hosts From A Local Host_x000a_ containing Firewall Deny_x000a_"/>
    <s v="Fri, 23 Dec 2022 18:40:02 GMT"/>
    <s v="Recon: Excessive Firewall Denies from L2R"/>
    <m/>
    <s v="vtupura"/>
    <x v="1"/>
    <x v="3"/>
    <x v="0"/>
    <s v="Thu, 01 Jan 1970 00:00:00 GMT"/>
    <s v="Met"/>
    <s v="Laptop/Desktop"/>
    <m/>
    <m/>
    <s v="[]"/>
    <x v="10"/>
    <m/>
    <m/>
    <m/>
    <m/>
    <s v="Laptop/Desktop"/>
    <s v="23 Dec 22 18:40:02 "/>
    <s v="18:40:02 "/>
    <d v="2022-12-19T18:40:02"/>
    <x v="11"/>
    <s v="01 Jan 70 00:00:00 "/>
    <s v=""/>
    <s v=""/>
    <s v=""/>
  </r>
  <r>
    <n v="8124"/>
    <x v="2"/>
    <x v="4"/>
    <s v="Azure Sentinel: High Severity alert_x000a_ containing Unfamiliar sign-in properties_x000a_"/>
    <s v="Fri, 23 Dec 2022 19:20:02 GMT"/>
    <s v="Azure Sentinel: High Severity alerts (Indexed on AccountName)"/>
    <m/>
    <s v="vtupura"/>
    <x v="1"/>
    <x v="3"/>
    <x v="0"/>
    <s v="Thu, 01 Jan 1970 00:00:00 GMT"/>
    <s v="Met"/>
    <s v="Mobile Device"/>
    <m/>
    <m/>
    <s v="[]"/>
    <x v="9"/>
    <m/>
    <m/>
    <m/>
    <m/>
    <s v="Mobile Device"/>
    <s v="23 Dec 22 19:20:02 "/>
    <s v="19:20:02 "/>
    <d v="2022-12-19T19:20:02"/>
    <x v="11"/>
    <s v="01 Jan 70 00:00:00 "/>
    <s v=""/>
    <s v=""/>
    <s v=""/>
  </r>
  <r>
    <n v="8125"/>
    <x v="0"/>
    <x v="1"/>
    <s v="Priority one Device Stopped Sending Events_x000a_"/>
    <s v="Fri, 23 Dec 2022 23:30:02 GMT"/>
    <s v="System: Priority one Device Stopped Sending Events"/>
    <s v="Cristian Dragus"/>
    <s v="vtupura"/>
    <x v="1"/>
    <x v="3"/>
    <x v="0"/>
    <s v="Thu, 01 Jan 1970 00:00:00 GMT"/>
    <s v="Met"/>
    <s v="Server"/>
    <m/>
    <m/>
    <s v="[]"/>
    <x v="10"/>
    <m/>
    <m/>
    <m/>
    <m/>
    <s v="Server"/>
    <s v="23 Dec 22 23:30:02 "/>
    <s v="23:30:02 "/>
    <d v="2022-12-19T23:30:02"/>
    <x v="11"/>
    <s v="01 Jan 70 00:00:00 "/>
    <s v=""/>
    <s v=""/>
    <s v=""/>
  </r>
  <r>
    <n v="8126"/>
    <x v="0"/>
    <x v="1"/>
    <s v="Priority one Device Stopped Sending Events_x000a_"/>
    <s v="Fri, 23 Dec 2022 23:30:03 GMT"/>
    <s v="System: Priority one Device Stopped Sending Events"/>
    <s v="Cristian Dragus"/>
    <s v="vtupura"/>
    <x v="1"/>
    <x v="3"/>
    <x v="0"/>
    <s v="Thu, 01 Jan 1970 00:00:00 GMT"/>
    <s v="Met"/>
    <m/>
    <m/>
    <m/>
    <s v="[]"/>
    <x v="10"/>
    <m/>
    <m/>
    <m/>
    <m/>
    <s v="Email Category"/>
    <s v="23 Dec 22 23:30:03 "/>
    <s v="23:30:03 "/>
    <d v="2022-12-19T23:30:03"/>
    <x v="11"/>
    <s v="01 Jan 70 00:00:00 "/>
    <s v=""/>
    <s v=""/>
    <s v=""/>
  </r>
  <r>
    <n v="8127"/>
    <x v="0"/>
    <x v="0"/>
    <s v="Microsoft Defender Unwanted Software Alert_x000a_ preceded by Microsoft Defender ATP Alert_x000a_ containing Windows Defender ATP unwanted software alert_x000a_"/>
    <s v="Sat, 24 Dec 2022 06:00:03 GMT"/>
    <s v="Microsoft Defender ATP Alert"/>
    <s v="Cristian Dragus"/>
    <s v="apaluri"/>
    <x v="1"/>
    <x v="2"/>
    <x v="1"/>
    <s v="Thu, 01 Jan 1970 00:00:00 GMT"/>
    <s v="Met"/>
    <s v="Server"/>
    <m/>
    <m/>
    <s v="[]"/>
    <x v="11"/>
    <m/>
    <m/>
    <m/>
    <m/>
    <s v="Server"/>
    <s v="24 Dec 22 06:00:03 "/>
    <s v="06:00:03 "/>
    <d v="2022-12-19T06:00:03"/>
    <x v="11"/>
    <s v="01 Jan 70 00:00:00 "/>
    <s v=""/>
    <n v="1"/>
    <s v=""/>
  </r>
  <r>
    <n v="8128"/>
    <x v="0"/>
    <x v="0"/>
    <s v="Microsoft Defender ATP Alert_x000a_ preceded by Microsoft Defender Unwanted Software Alert_x000a_ containing Windows Defender AV Defense Evasion Alert_x000a_"/>
    <s v="Sat, 24 Dec 2022 06:00:05 GMT"/>
    <s v="Microsoft Defender ATP Alert"/>
    <s v="Cristian Dragus"/>
    <s v="apaluri"/>
    <x v="1"/>
    <x v="2"/>
    <x v="1"/>
    <s v="Thu, 01 Jan 1970 00:00:00 GMT"/>
    <s v="Met"/>
    <s v="Server"/>
    <m/>
    <m/>
    <s v="[]"/>
    <x v="11"/>
    <m/>
    <m/>
    <m/>
    <m/>
    <s v="Server"/>
    <s v="24 Dec 22 06:00:05 "/>
    <s v="06:00:05 "/>
    <d v="2022-12-19T06:00:05"/>
    <x v="11"/>
    <s v="01 Jan 70 00:00:00 "/>
    <s v=""/>
    <n v="1"/>
    <s v=""/>
  </r>
  <r>
    <n v="8129"/>
    <x v="1"/>
    <x v="4"/>
    <s v="Suspected Phishing Email:  mentioning the merchandise you have been given. the comparable geek squad. "/>
    <s v="Sat, 24 Dec 2022 07:00:09 GMT"/>
    <m/>
    <m/>
    <s v="apaluri"/>
    <x v="1"/>
    <x v="3"/>
    <x v="2"/>
    <s v="Thu, 01 Jan 1970 00:00:00 GMT"/>
    <s v="Met"/>
    <s v="User"/>
    <s v="Scam"/>
    <m/>
    <s v="[]"/>
    <x v="8"/>
    <m/>
    <m/>
    <m/>
    <m/>
    <s v="User"/>
    <s v="24 Dec 22 07:00:09 "/>
    <s v="07:00:09 "/>
    <d v="2022-12-19T07:00:09"/>
    <x v="11"/>
    <s v="01 Jan 70 00:00:00 "/>
    <s v=""/>
    <s v=""/>
    <s v=""/>
  </r>
  <r>
    <n v="8130"/>
    <x v="2"/>
    <x v="4"/>
    <s v="Azure Sentinel: High Severity alert_x000a_ containing Suspected DCSync attack_x000a_"/>
    <s v="Sun, 25 Dec 2022 02:00:03 GMT"/>
    <s v="Azure Sentinel: High Severity alerts (Indexed on Attacker Machine)"/>
    <m/>
    <s v="apaluri"/>
    <x v="2"/>
    <x v="3"/>
    <x v="0"/>
    <s v="Thu, 01 Jan 1970 00:00:00 GMT"/>
    <s v="Met"/>
    <m/>
    <m/>
    <m/>
    <s v="[]"/>
    <x v="10"/>
    <m/>
    <m/>
    <m/>
    <m/>
    <s v="Email Category"/>
    <s v="25 Dec 22 02:00:03 "/>
    <s v="02:00:03 "/>
    <d v="2022-12-19T02:00:03"/>
    <x v="11"/>
    <s v="01 Jan 70 00:00:00 "/>
    <s v=""/>
    <s v=""/>
    <s v=""/>
  </r>
  <r>
    <n v="8131"/>
    <x v="0"/>
    <x v="0"/>
    <s v="Microsoft Defender ATP Alert_x000a_ preceded by Microsoft Defender Unwanted Software Alert_x000a_ containing Windows Defender AV Defense Evasion Alert_x000a_"/>
    <s v="Sun, 25 Dec 2022 06:50:05 GMT"/>
    <s v="Microsoft Defender ATP Alert"/>
    <s v="Cristian Dragus"/>
    <s v="apaluri"/>
    <x v="1"/>
    <x v="2"/>
    <x v="1"/>
    <s v="Thu, 01 Jan 1970 00:00:00 GMT"/>
    <s v="Met"/>
    <s v="Server"/>
    <m/>
    <m/>
    <s v="[]"/>
    <x v="11"/>
    <m/>
    <m/>
    <m/>
    <m/>
    <s v="Server"/>
    <s v="25 Dec 22 06:50:05 "/>
    <s v="06:50:05 "/>
    <d v="2022-12-19T06:50:05"/>
    <x v="11"/>
    <s v="01 Jan 70 00:00:00 "/>
    <s v=""/>
    <n v="1"/>
    <s v=""/>
  </r>
  <r>
    <n v="8132"/>
    <x v="0"/>
    <x v="0"/>
    <s v="Microsoft Defender ATP Alert_x000a_ containing Windows Defender AV Credential Access Alert_x000a_"/>
    <s v="Sun, 25 Dec 2022 09:20:02 GMT"/>
    <s v="Microsoft Defender ATP Alert"/>
    <s v="Cristian Dragus"/>
    <s v="gsriniv"/>
    <x v="1"/>
    <x v="2"/>
    <x v="1"/>
    <s v="Thu, 01 Jan 1970 00:00:00 GMT"/>
    <s v="Met"/>
    <s v="Laptop/Desktop"/>
    <m/>
    <m/>
    <s v="[]"/>
    <x v="11"/>
    <m/>
    <m/>
    <m/>
    <m/>
    <s v="Laptop/Desktop"/>
    <s v="25 Dec 22 09:20:02 "/>
    <s v="09:20:02 "/>
    <d v="2022-12-19T09:20:02"/>
    <x v="11"/>
    <s v="01 Jan 70 00:00:00 "/>
    <s v=""/>
    <n v="1"/>
    <s v=""/>
  </r>
  <r>
    <n v="8133"/>
    <x v="3"/>
    <x v="4"/>
    <s v="Local SNMP Scanner_x000a_ containing Misc.snmp_x000a_"/>
    <s v="Sun, 25 Dec 2022 22:10:04 GMT"/>
    <s v="Recon: Local L2L SNMP Scanner"/>
    <m/>
    <s v="vtupura"/>
    <x v="2"/>
    <x v="3"/>
    <x v="0"/>
    <s v="Thu, 01 Jan 1970 00:00:00 GMT"/>
    <s v="Met"/>
    <s v="Server"/>
    <m/>
    <m/>
    <s v="[]"/>
    <x v="10"/>
    <m/>
    <m/>
    <m/>
    <m/>
    <s v="Server"/>
    <s v="25 Dec 22 22:10:04 "/>
    <s v="22:10:04 "/>
    <d v="2022-12-19T22:10:04"/>
    <x v="11"/>
    <s v="01 Jan 70 00:00:00 "/>
    <s v=""/>
    <s v=""/>
    <s v=""/>
  </r>
  <r>
    <n v="8134"/>
    <x v="0"/>
    <x v="0"/>
    <s v="Microsoft Defender ATP Alert_x000a_ containing initial access_x000a_"/>
    <s v="Tue, 27 Dec 2022 00:10:02 GMT"/>
    <s v="Microsoft Defender ATP Alert"/>
    <s v="Cristian Dragus"/>
    <s v="gsriniv"/>
    <x v="1"/>
    <x v="1"/>
    <x v="1"/>
    <s v="Tue, 27 Dec 2022 01:09:47 GMT"/>
    <s v="Met"/>
    <s v="Laptop/Desktop"/>
    <m/>
    <m/>
    <s v="[]"/>
    <x v="11"/>
    <m/>
    <m/>
    <m/>
    <m/>
    <s v="Laptop/Desktop"/>
    <s v="27 Dec 22 00:10:02 "/>
    <s v="00:10:02 "/>
    <d v="2022-12-26T00:10:02"/>
    <x v="12"/>
    <s v="27 Dec 22 01:09:47 "/>
    <d v="1899-12-30T00:59:45"/>
    <s v=""/>
    <n v="1"/>
  </r>
  <r>
    <n v="8135"/>
    <x v="0"/>
    <x v="0"/>
    <s v="Microsoft Defender ATP Alert_x000a_ containing initial access_x000a_"/>
    <s v="Tue, 27 Dec 2022 00:10:04 GMT"/>
    <s v="Microsoft Defender ATP Alert"/>
    <s v="Cristian Dragus"/>
    <s v="gsriniv"/>
    <x v="1"/>
    <x v="1"/>
    <x v="1"/>
    <s v="Tue, 27 Dec 2022 01:09:33 GMT"/>
    <s v="Met"/>
    <s v="Laptop/Desktop"/>
    <m/>
    <m/>
    <s v="[]"/>
    <x v="11"/>
    <m/>
    <m/>
    <m/>
    <m/>
    <s v="Laptop/Desktop"/>
    <s v="27 Dec 22 00:10:04 "/>
    <s v="00:10:04 "/>
    <d v="2022-12-26T00:10:04"/>
    <x v="12"/>
    <s v="27 Dec 22 01:09:33 "/>
    <d v="1899-12-30T00:59:29"/>
    <s v=""/>
    <n v="1"/>
  </r>
  <r>
    <n v="8136"/>
    <x v="4"/>
    <x v="1"/>
    <s v="Aggressive Local Scanner Detected_x000a_ containing ICMP.Destination-Unreachable_x000a_"/>
    <s v="Tue, 27 Dec 2022 03:10:03 GMT"/>
    <s v="Recon: Aggressive Local L2L Scanner Detected"/>
    <s v="Cristian Dragus"/>
    <s v="khyadav"/>
    <x v="2"/>
    <x v="3"/>
    <x v="0"/>
    <s v="Tue, 27 Dec 2022 03:28:13 GMT"/>
    <s v="Met"/>
    <s v="Server"/>
    <m/>
    <m/>
    <s v="[]"/>
    <x v="10"/>
    <m/>
    <m/>
    <m/>
    <m/>
    <s v="Server"/>
    <s v="27 Dec 22 03:10:03 "/>
    <s v="03:10:03 "/>
    <d v="2022-12-26T03:10:03"/>
    <x v="12"/>
    <s v="27 Dec 22 03:28:13 "/>
    <d v="1899-12-30T00:18:10"/>
    <s v=""/>
    <s v=""/>
  </r>
  <r>
    <n v="8137"/>
    <x v="2"/>
    <x v="0"/>
    <s v="Azure Sentinel: High Severity alert_x000a_ containing Mass download_x000a_"/>
    <s v="Tue, 27 Dec 2022 12:50:02 GMT"/>
    <s v="Azure Sentinel: High Severity alerts (Indexed on AccountName)"/>
    <s v="Cristian Dragus"/>
    <s v="psrikan"/>
    <x v="2"/>
    <x v="1"/>
    <x v="0"/>
    <s v="Tue, 27 Dec 2022 12:51:41 GMT"/>
    <s v="Met"/>
    <s v="Laptop/Desktop"/>
    <m/>
    <m/>
    <s v="[]"/>
    <x v="12"/>
    <m/>
    <m/>
    <m/>
    <m/>
    <s v="Laptop/Desktop"/>
    <s v="27 Dec 22 12:50:02 "/>
    <s v="12:50:02 "/>
    <d v="2022-12-26T12:50:02"/>
    <x v="12"/>
    <s v="27 Dec 22 12:51:41 "/>
    <d v="1899-12-30T00:01:39"/>
    <n v="1"/>
    <s v=""/>
  </r>
  <r>
    <n v="8138"/>
    <x v="0"/>
    <x v="0"/>
    <s v="Microsoft Defender ATP Alert_x000a_ containing Unknown Alert Raised by Custom Detections_x000a_"/>
    <s v="Tue, 27 Dec 2022 13:10:03 GMT"/>
    <s v="Microsoft Defender ATP Alert"/>
    <s v="Cristian Dragus"/>
    <s v="apaluri"/>
    <x v="2"/>
    <x v="1"/>
    <x v="0"/>
    <s v="Tue, 27 Dec 2022 13:13:32 GMT"/>
    <s v="Met"/>
    <s v="Server"/>
    <m/>
    <m/>
    <s v="[]"/>
    <x v="11"/>
    <m/>
    <m/>
    <m/>
    <m/>
    <s v="Server"/>
    <s v="27 Dec 22 13:10:03 "/>
    <s v="13:10:03 "/>
    <d v="2022-12-26T13:10:03"/>
    <x v="12"/>
    <s v="27 Dec 22 13:13:32 "/>
    <d v="1899-12-30T00:03:29"/>
    <n v="1"/>
    <s v=""/>
  </r>
  <r>
    <n v="8139"/>
    <x v="1"/>
    <x v="0"/>
    <s v="Suspected Phishing Email:  can I call you tomorrow? "/>
    <s v="Tue, 27 Dec 2022 14:00:04 GMT"/>
    <m/>
    <s v="Cristian Dragus"/>
    <s v="psrikan"/>
    <x v="0"/>
    <x v="0"/>
    <x v="2"/>
    <s v="Tue, 27 Dec 2022 14:07:29 GMT"/>
    <s v="Met"/>
    <s v="User"/>
    <s v="Unsolicited email"/>
    <m/>
    <s v="[]"/>
    <x v="8"/>
    <m/>
    <m/>
    <m/>
    <m/>
    <s v="User"/>
    <s v="27 Dec 22 14:00:04 "/>
    <s v="14:00:04 "/>
    <d v="2022-12-26T14:00:04"/>
    <x v="12"/>
    <s v="27 Dec 22 14:07:29 "/>
    <d v="1899-12-30T00:07:25"/>
    <n v="1"/>
    <s v=""/>
  </r>
  <r>
    <n v="8140"/>
    <x v="2"/>
    <x v="0"/>
    <s v="Azure Sentinel: High Severity alert_x000a_ containing Unfamiliar sign-in properties_x000a_"/>
    <s v="Tue, 27 Dec 2022 19:00:03 GMT"/>
    <s v="Azure Sentinel: High Severity alerts (Indexed on AccountName)"/>
    <s v="Cristian Dragus"/>
    <s v="gsriniv"/>
    <x v="2"/>
    <x v="1"/>
    <x v="0"/>
    <s v="Tue, 27 Dec 2022 19:08:21 GMT"/>
    <s v="Met"/>
    <s v="Laptop/Desktop"/>
    <m/>
    <m/>
    <s v="[]"/>
    <x v="9"/>
    <m/>
    <m/>
    <m/>
    <m/>
    <s v="Laptop/Desktop"/>
    <s v="27 Dec 22 19:00:03 "/>
    <s v="19:00:03 "/>
    <d v="2022-12-26T19:00:03"/>
    <x v="12"/>
    <s v="27 Dec 22 19:08:21 "/>
    <d v="1899-12-30T00:08:18"/>
    <n v="1"/>
    <s v=""/>
  </r>
  <r>
    <n v="8141"/>
    <x v="3"/>
    <x v="0"/>
    <s v="Local SNMP Scanner_x000a_ containing Misc.snmp_x000a_"/>
    <s v="Tue, 27 Dec 2022 23:50:06 GMT"/>
    <s v="Recon: Local L2L SNMP Scanner"/>
    <s v="Cristian Dragus"/>
    <s v="gsriniv"/>
    <x v="2"/>
    <x v="1"/>
    <x v="0"/>
    <s v="Tue, 27 Dec 2022 23:53:53 GMT"/>
    <s v="Met"/>
    <s v="Server"/>
    <m/>
    <m/>
    <s v="[]"/>
    <x v="10"/>
    <m/>
    <m/>
    <m/>
    <m/>
    <s v="Server"/>
    <s v="27 Dec 22 23:50:06 "/>
    <s v="23:50:06 "/>
    <d v="2022-12-26T23:50:06"/>
    <x v="12"/>
    <s v="27 Dec 22 23:53:53 "/>
    <d v="1899-12-30T00:03:47"/>
    <n v="1"/>
    <s v=""/>
  </r>
  <r>
    <n v="8142"/>
    <x v="0"/>
    <x v="0"/>
    <s v="Microsoft Defender ATP Alert_x000a_ containing Malware_x000a_"/>
    <s v="Wed, 28 Dec 2022 11:20:04 GMT"/>
    <s v="Microsoft Defender ATP Alert"/>
    <s v="Cristian Dragus"/>
    <s v="khyadav"/>
    <x v="1"/>
    <x v="2"/>
    <x v="0"/>
    <s v="Wed, 28 Dec 2022 11:21:45 GMT"/>
    <s v="Met"/>
    <s v="Laptop/Desktop"/>
    <m/>
    <m/>
    <s v="[]"/>
    <x v="11"/>
    <m/>
    <m/>
    <m/>
    <m/>
    <s v="Laptop/Desktop"/>
    <s v="28 Dec 22 11:20:04 "/>
    <s v="11:20:04 "/>
    <d v="2022-12-26T11:20:04"/>
    <x v="12"/>
    <s v="28 Dec 22 11:21:45 "/>
    <d v="1899-12-30T00:01:41"/>
    <n v="1"/>
    <s v=""/>
  </r>
  <r>
    <n v="8143"/>
    <x v="1"/>
    <x v="0"/>
    <s v="Suspected Phishing Email:  [Marketing] Africa's vital investments &amp; commercial opportunities on the rise "/>
    <s v="Wed, 28 Dec 2022 15:00:06 GMT"/>
    <m/>
    <s v="Cristian Dragus"/>
    <s v="khyadav"/>
    <x v="2"/>
    <x v="1"/>
    <x v="2"/>
    <s v="Wed, 28 Dec 2022 15:02:00 GMT"/>
    <s v="Met"/>
    <s v="User"/>
    <s v="Spam"/>
    <m/>
    <s v="[]"/>
    <x v="8"/>
    <m/>
    <m/>
    <m/>
    <m/>
    <s v="User"/>
    <s v="28 Dec 22 15:00:06 "/>
    <s v="15:00:06 "/>
    <d v="2022-12-26T15:00:06"/>
    <x v="12"/>
    <s v="28 Dec 22 15:02:00 "/>
    <d v="1899-12-30T00:01:54"/>
    <n v="1"/>
    <s v=""/>
  </r>
  <r>
    <n v="8144"/>
    <x v="1"/>
    <x v="0"/>
    <s v="Suspected Phishing Email:  [Marketing] Be prepared for ransomware threats "/>
    <s v="Wed, 28 Dec 2022 15:00:06 GMT"/>
    <m/>
    <s v="Cristian Dragus"/>
    <s v="khyadav"/>
    <x v="0"/>
    <x v="0"/>
    <x v="1"/>
    <s v="Wed, 28 Dec 2022 15:01:37 GMT"/>
    <s v="Met"/>
    <s v="User"/>
    <s v="Unsolicited email"/>
    <m/>
    <s v="[]"/>
    <x v="8"/>
    <m/>
    <m/>
    <m/>
    <m/>
    <s v="User"/>
    <s v="28 Dec 22 15:00:06 "/>
    <s v="15:00:06 "/>
    <d v="2022-12-26T15:00:06"/>
    <x v="12"/>
    <s v="28 Dec 22 15:01:37 "/>
    <d v="1899-12-30T00:01:31"/>
    <n v="1"/>
    <s v=""/>
  </r>
  <r>
    <n v="8145"/>
    <x v="1"/>
    <x v="0"/>
    <s v="Suspected Phishing Email:  [Social] Estella Morin's invitation is awaiting your response "/>
    <s v="Wed, 28 Dec 2022 22:30:04 GMT"/>
    <m/>
    <s v="Cristian Dragus"/>
    <s v="vtupura"/>
    <x v="0"/>
    <x v="0"/>
    <x v="2"/>
    <s v="Wed, 28 Dec 2022 23:24:01 GMT"/>
    <s v="Met"/>
    <s v="Laptop/Desktop"/>
    <s v="Legitimate Email"/>
    <m/>
    <s v="[]"/>
    <x v="8"/>
    <m/>
    <m/>
    <m/>
    <m/>
    <s v="Laptop/Desktop"/>
    <s v="28 Dec 22 22:30:04 "/>
    <s v="22:30:04 "/>
    <d v="2022-12-26T22:30:04"/>
    <x v="12"/>
    <s v="28 Dec 22 23:24:01 "/>
    <d v="1899-12-30T00:53:57"/>
    <n v="1"/>
    <s v=""/>
  </r>
  <r>
    <n v="8146"/>
    <x v="0"/>
    <x v="1"/>
    <s v="Microsoft Defender ATP Alert  preceded by Microsoft Defender Unwanted Software Alert containing  'HWebServer' unwanted software was prevented on one endpoint"/>
    <s v="Thu, 29 Dec 2022 10:20:02 GMT"/>
    <s v="Microsoft Defender ATP Alert"/>
    <s v="Cristian Dragus"/>
    <s v="khyadav"/>
    <x v="1"/>
    <x v="2"/>
    <x v="1"/>
    <s v="Thu, 29 Dec 2022 10:27:00 GMT"/>
    <s v="Met"/>
    <s v="Laptop/Desktop"/>
    <m/>
    <m/>
    <s v="[]"/>
    <x v="11"/>
    <m/>
    <m/>
    <m/>
    <m/>
    <s v="Laptop/Desktop"/>
    <s v="29 Dec 22 10:20:02 "/>
    <s v="10:20:02 "/>
    <d v="2022-12-26T10:20:02"/>
    <x v="12"/>
    <s v="29 Dec 22 10:27:00 "/>
    <d v="1899-12-30T00:06:58"/>
    <s v=""/>
    <s v=""/>
  </r>
  <r>
    <n v="8147"/>
    <x v="1"/>
    <x v="0"/>
    <s v="Suspected Phishing Email:  SES Satellites report "/>
    <s v="Thu, 29 Dec 2022 10:30:04 GMT"/>
    <m/>
    <s v="Cristian Dragus"/>
    <s v="khyadav"/>
    <x v="1"/>
    <x v="2"/>
    <x v="1"/>
    <s v="Thu, 29 Dec 2022 10:37:33 GMT"/>
    <s v="Met"/>
    <s v="User"/>
    <s v="Scam"/>
    <m/>
    <s v="[]"/>
    <x v="8"/>
    <m/>
    <m/>
    <m/>
    <m/>
    <s v="User"/>
    <s v="29 Dec 22 10:30:04 "/>
    <s v="10:30:04 "/>
    <d v="2022-12-26T10:30:04"/>
    <x v="12"/>
    <s v="29 Dec 22 10:37:33 "/>
    <d v="1899-12-30T00:07:29"/>
    <n v="1"/>
    <s v=""/>
  </r>
  <r>
    <n v="8148"/>
    <x v="1"/>
    <x v="0"/>
    <s v="Suspected Phishing Email:  [Marketing] HiBobâ€™s December content roundup "/>
    <s v="Thu, 29 Dec 2022 14:00:05 GMT"/>
    <m/>
    <s v="Cristian Dragus"/>
    <s v="khyadav"/>
    <x v="2"/>
    <x v="1"/>
    <x v="1"/>
    <s v="Thu, 29 Dec 2022 14:01:10 GMT"/>
    <s v="Met"/>
    <s v="User"/>
    <s v="Spam"/>
    <m/>
    <s v="[]"/>
    <x v="8"/>
    <m/>
    <m/>
    <m/>
    <m/>
    <s v="User"/>
    <s v="29 Dec 22 14:00:05 "/>
    <s v="14:00:05 "/>
    <d v="2022-12-26T14:00:05"/>
    <x v="12"/>
    <s v="29 Dec 22 14:01:10 "/>
    <d v="1899-12-30T00:01:05"/>
    <n v="1"/>
    <s v=""/>
  </r>
  <r>
    <n v="8149"/>
    <x v="2"/>
    <x v="1"/>
    <s v="Azure Sentinel: High Severity alert_x000a_ containing Mass download_x000a_"/>
    <s v="Thu, 29 Dec 2022 15:20:02 GMT"/>
    <s v="Azure Sentinel: High Severity alerts (Indexed on AccountName)"/>
    <s v="Cristian Dragus"/>
    <s v="khyadav"/>
    <x v="2"/>
    <x v="3"/>
    <x v="0"/>
    <s v="Thu, 29 Dec 2022 15:22:23 GMT"/>
    <s v="Met"/>
    <s v="Laptop/Desktop"/>
    <m/>
    <m/>
    <s v="[]"/>
    <x v="12"/>
    <m/>
    <m/>
    <m/>
    <m/>
    <s v="Laptop/Desktop"/>
    <s v="29 Dec 22 15:20:02 "/>
    <s v="15:20:02 "/>
    <d v="2022-12-26T15:20:02"/>
    <x v="12"/>
    <s v="29 Dec 22 15:22:23 "/>
    <d v="1899-12-30T00:02:21"/>
    <s v=""/>
    <s v=""/>
  </r>
  <r>
    <n v="8150"/>
    <x v="0"/>
    <x v="0"/>
    <s v="Excessive Firewall Denies Across Multiple Hosts From A Local Host_x000a_ containing Firewall Deny_x000a_"/>
    <s v="Thu, 29 Dec 2022 17:10:03 GMT"/>
    <s v="Excessive Firewall Denies from Local Host"/>
    <s v="Cristian Dragus"/>
    <s v="vtupura"/>
    <x v="2"/>
    <x v="1"/>
    <x v="0"/>
    <s v="Thu, 29 Dec 2022 17:13:25 GMT"/>
    <s v="Met"/>
    <s v="Other"/>
    <m/>
    <m/>
    <s v="[]"/>
    <x v="10"/>
    <m/>
    <m/>
    <m/>
    <m/>
    <s v="Other"/>
    <s v="29 Dec 22 17:10:03 "/>
    <s v="17:10:03 "/>
    <d v="2022-12-26T17:10:03"/>
    <x v="12"/>
    <s v="29 Dec 22 17:13:25 "/>
    <d v="1899-12-30T00:03:22"/>
    <n v="1"/>
    <s v=""/>
  </r>
  <r>
    <n v="8151"/>
    <x v="4"/>
    <x v="0"/>
    <s v="Local Scanner_x000a_ containing Unknown Application_x000a_"/>
    <s v="Thu, 29 Dec 2022 20:00:03 GMT"/>
    <s v="Recon: Local L2L Scanner Detected"/>
    <s v="Cristian Dragus"/>
    <s v="vtupura"/>
    <x v="2"/>
    <x v="1"/>
    <x v="0"/>
    <s v="Thu, 29 Dec 2022 20:01:34 GMT"/>
    <s v="Met"/>
    <s v="Router"/>
    <m/>
    <m/>
    <s v="[]"/>
    <x v="10"/>
    <m/>
    <m/>
    <m/>
    <m/>
    <s v="Router"/>
    <s v="29 Dec 22 20:00:03 "/>
    <s v="20:00:03 "/>
    <d v="2022-12-26T20:00:03"/>
    <x v="12"/>
    <s v="29 Dec 22 20:01:34 "/>
    <d v="1899-12-30T00:01:31"/>
    <n v="1"/>
    <s v=""/>
  </r>
  <r>
    <n v="8152"/>
    <x v="1"/>
    <x v="0"/>
    <s v="Suspected Phishing Email:  [Bulk] Have you used your 20% Off yet? "/>
    <s v="Fri, 30 Dec 2022 08:00:05 GMT"/>
    <m/>
    <s v="Cristian Dragus"/>
    <s v="khyadav"/>
    <x v="0"/>
    <x v="0"/>
    <x v="1"/>
    <s v="Fri, 30 Dec 2022 08:18:22 GMT"/>
    <s v="Met"/>
    <s v="User"/>
    <s v="Unsolicited email"/>
    <m/>
    <s v="[]"/>
    <x v="8"/>
    <m/>
    <m/>
    <m/>
    <m/>
    <s v="User"/>
    <s v="30 Dec 22 08:00:05 "/>
    <s v="08:00:05 "/>
    <d v="2022-12-26T08:00:05"/>
    <x v="12"/>
    <s v="30 Dec 22 08:18:22 "/>
    <d v="1899-12-30T00:18:17"/>
    <n v="1"/>
    <s v=""/>
  </r>
  <r>
    <n v="8153"/>
    <x v="0"/>
    <x v="1"/>
    <s v="Priority one Device Stopped Sending Events_x000a_"/>
    <s v="Sat, 31 Dec 2022 06:50:02 GMT"/>
    <s v="System: Priority one Device Stopped Sending Events"/>
    <s v="Cristian Dragus"/>
    <s v="apaluri"/>
    <x v="1"/>
    <x v="2"/>
    <x v="1"/>
    <s v="Sat, 31 Dec 2022 06:51:37 GMT"/>
    <s v="Met"/>
    <m/>
    <m/>
    <m/>
    <s v="[]"/>
    <x v="10"/>
    <m/>
    <m/>
    <m/>
    <m/>
    <s v="Email Category"/>
    <s v="31 Dec 22 06:50:02 "/>
    <s v="06:50:02 "/>
    <d v="2022-12-26T06:50:02"/>
    <x v="12"/>
    <s v="31 Dec 22 06:51:37 "/>
    <d v="1899-12-30T00:01:35"/>
    <s v=""/>
    <s v=""/>
  </r>
  <r>
    <n v="8154"/>
    <x v="3"/>
    <x v="4"/>
    <s v="Local SNMP Scanner_x000a_ containing Misc.snmp_x000a_"/>
    <s v="Sat, 31 Dec 2022 12:10:02 GMT"/>
    <s v="Recon: Local L2L SNMP Scanner"/>
    <m/>
    <s v="gsriniv"/>
    <x v="1"/>
    <x v="3"/>
    <x v="0"/>
    <s v="Sat, 31 Dec 2022 12:18:40 GMT"/>
    <s v="Met"/>
    <s v="Server"/>
    <m/>
    <m/>
    <s v="[]"/>
    <x v="10"/>
    <m/>
    <m/>
    <m/>
    <m/>
    <s v="Server"/>
    <s v="31 Dec 22 12:10:02 "/>
    <s v="12:10:02 "/>
    <d v="2022-12-26T12:10:02"/>
    <x v="12"/>
    <s v="31 Dec 22 12:18:40 "/>
    <d v="1899-12-30T00:08:38"/>
    <s v=""/>
    <s v=""/>
  </r>
  <r>
    <n v="8155"/>
    <x v="0"/>
    <x v="4"/>
    <s v="Malware detected by Umbrella proxy_x000a_ preceded by Umbrella proxy: Multiple AV detections on same system_x000a_ containing Destination blocked after being proxied_x000a_"/>
    <s v="Sat, 31 Dec 2022 18:50:02 GMT"/>
    <s v="Umbrella proxy: Multiple AV detections on same system"/>
    <m/>
    <s v="vtupura"/>
    <x v="1"/>
    <x v="3"/>
    <x v="0"/>
    <s v="Sat, 31 Dec 2022 18:52:55 GMT"/>
    <s v="Met"/>
    <s v="Laptop/Desktop"/>
    <m/>
    <m/>
    <s v="[]"/>
    <x v="10"/>
    <m/>
    <m/>
    <m/>
    <m/>
    <s v="Laptop/Desktop"/>
    <s v="31 Dec 22 18:50:02 "/>
    <s v="18:50:02 "/>
    <d v="2022-12-26T18:50:02"/>
    <x v="12"/>
    <s v="31 Dec 22 18:52:55 "/>
    <d v="1899-12-30T00:02:53"/>
    <s v=""/>
    <s v=""/>
  </r>
  <r>
    <n v="8156"/>
    <x v="3"/>
    <x v="4"/>
    <s v="Local SSH Scanner Detected_x000a_ containing Psiphon - This indicates an attempt to access Psiphon_x000a_"/>
    <s v="Sun, 01 Jan 2023 05:20:02 GMT"/>
    <s v="Recon: Local L2L SSH Server Scanner"/>
    <m/>
    <s v="apaluri"/>
    <x v="2"/>
    <x v="3"/>
    <x v="0"/>
    <s v="Sun, 01 Jan 2023 05:23:48 GMT"/>
    <s v="Met"/>
    <s v="Server"/>
    <m/>
    <m/>
    <s v="[]"/>
    <x v="10"/>
    <m/>
    <m/>
    <m/>
    <m/>
    <s v="Server"/>
    <s v="01 Jan 23 05:20:02 "/>
    <s v="05:20:02 "/>
    <d v="2022-12-26T05:20:02"/>
    <x v="12"/>
    <s v="01 Jan 23 05:23:48 "/>
    <d v="1899-12-30T00:03:46"/>
    <s v=""/>
    <s v=""/>
  </r>
  <r>
    <n v="8157"/>
    <x v="0"/>
    <x v="4"/>
    <s v="Microsoft Defender ATP Alert_x000a_ preceded by Microsoft Defender Unwanted Software Alert_x000a_ containing Windows Defender AV Defense Evasion Alert_x000a_"/>
    <s v="Sun, 01 Jan 2023 07:50:04 GMT"/>
    <s v="Microsoft Defender ATP Alert"/>
    <m/>
    <s v="apaluri"/>
    <x v="1"/>
    <x v="3"/>
    <x v="0"/>
    <s v="Sun, 01 Jan 2023 07:53:25 GMT"/>
    <s v="Met"/>
    <s v="Server"/>
    <m/>
    <m/>
    <s v="[]"/>
    <x v="11"/>
    <m/>
    <m/>
    <m/>
    <m/>
    <s v="Server"/>
    <s v="01 Jan 23 07:50:04 "/>
    <s v="07:50:04 "/>
    <d v="2022-12-26T07:50:04"/>
    <x v="12"/>
    <s v="01 Jan 23 07:53:25 "/>
    <d v="1899-12-30T00:03:21"/>
    <s v=""/>
    <s v=""/>
  </r>
  <r>
    <n v="8158"/>
    <x v="1"/>
    <x v="4"/>
    <s v="Suspected Phishing Email:  [Bulk] Earn guaranteed income in Euro  "/>
    <s v="Sun, 01 Jan 2023 08:00:05 GMT"/>
    <m/>
    <m/>
    <s v="gsriniv"/>
    <x v="1"/>
    <x v="3"/>
    <x v="0"/>
    <s v="Sun, 01 Jan 2023 08:07:12 GMT"/>
    <s v="Met"/>
    <s v="User"/>
    <s v="Scam"/>
    <m/>
    <s v="[]"/>
    <x v="8"/>
    <m/>
    <m/>
    <m/>
    <m/>
    <s v="User"/>
    <s v="01 Jan 23 08:00:05 "/>
    <s v="08:00:05 "/>
    <d v="2022-12-26T08:00:05"/>
    <x v="12"/>
    <s v="01 Jan 23 08:07:12 "/>
    <d v="1899-12-30T00:07:07"/>
    <s v=""/>
    <s v=""/>
  </r>
  <r>
    <n v="8159"/>
    <x v="1"/>
    <x v="4"/>
    <s v="Suspected Phishing Email:  Message from KM_C450i "/>
    <s v="Sun, 01 Jan 2023 18:30:08 GMT"/>
    <m/>
    <m/>
    <s v="vtupura"/>
    <x v="0"/>
    <x v="3"/>
    <x v="2"/>
    <s v="Sun, 01 Jan 2023 18:39:00 GMT"/>
    <s v="Met"/>
    <s v="Laptop/Desktop"/>
    <s v="Legitimate Email"/>
    <m/>
    <s v="[]"/>
    <x v="8"/>
    <m/>
    <m/>
    <m/>
    <m/>
    <s v="Laptop/Desktop"/>
    <s v="01 Jan 23 18:30:08 "/>
    <s v="18:30:08 "/>
    <d v="2022-12-26T18:30:08"/>
    <x v="12"/>
    <s v="01 Jan 23 18:39:00 "/>
    <d v="1899-12-30T00:08:52"/>
    <s v=""/>
    <s v=""/>
  </r>
  <r>
    <n v="8160"/>
    <x v="1"/>
    <x v="0"/>
    <s v="Suspected Phishing Email:  FW: Last week virus alert on my GAD laptop  "/>
    <s v="Mon, 02 Jan 2023 08:30:04 GMT"/>
    <m/>
    <s v="Mangesh Fasale"/>
    <s v="khyadav"/>
    <x v="0"/>
    <x v="0"/>
    <x v="2"/>
    <m/>
    <s v="Met"/>
    <s v="User"/>
    <s v="Legitimate Email"/>
    <m/>
    <s v="[]"/>
    <x v="8"/>
    <m/>
    <m/>
    <m/>
    <m/>
    <s v="User"/>
    <s v="02 Jan 23 08:30:04 "/>
    <s v="08:30:04 "/>
    <d v="2023-01-02T08:30:04"/>
    <x v="13"/>
    <s v="   "/>
    <s v=""/>
    <n v="1"/>
    <s v=""/>
  </r>
  <r>
    <n v="8161"/>
    <x v="1"/>
    <x v="0"/>
    <s v="Suspected Phishing Email:  [Bulk] Not why, but how? "/>
    <s v="Mon, 02 Jan 2023 10:30:05 GMT"/>
    <m/>
    <s v="Mangesh Fasale"/>
    <s v="khyadav"/>
    <x v="0"/>
    <x v="0"/>
    <x v="2"/>
    <m/>
    <s v="Met"/>
    <s v="User"/>
    <s v="Unsolicited email"/>
    <m/>
    <s v="[]"/>
    <x v="8"/>
    <m/>
    <m/>
    <m/>
    <m/>
    <s v="User"/>
    <s v="02 Jan 23 10:30:05 "/>
    <s v="10:30:05 "/>
    <d v="2023-01-02T10:30:05"/>
    <x v="13"/>
    <s v="   "/>
    <s v=""/>
    <n v="1"/>
    <s v=""/>
  </r>
  <r>
    <n v="8162"/>
    <x v="1"/>
    <x v="0"/>
    <s v="Suspected Phishing Email: Collaboration Capital - Access to business acquisition and disposal opportunities"/>
    <s v="Mon, 02 Jan 2023 12:00:06 GMT"/>
    <m/>
    <s v="Theodoros Vakalopoulos"/>
    <s v="khyadav"/>
    <x v="2"/>
    <x v="1"/>
    <x v="2"/>
    <m/>
    <s v="Met"/>
    <s v="User"/>
    <s v="Spam"/>
    <n v="0"/>
    <s v="[]"/>
    <x v="8"/>
    <m/>
    <m/>
    <m/>
    <m/>
    <s v="User"/>
    <s v="02 Jan 23 12:00:06 "/>
    <s v="12:00:06 "/>
    <d v="2023-01-02T12:00:06"/>
    <x v="13"/>
    <s v="   "/>
    <s v=""/>
    <n v="1"/>
    <s v=""/>
  </r>
  <r>
    <n v="8163"/>
    <x v="0"/>
    <x v="0"/>
    <s v="Microsoft Defender ATP Alert_x000a_ containing Windows Defender ATP privilege escalation alert_x000a_"/>
    <s v="Mon, 02 Jan 2023 13:50:04 GMT"/>
    <s v="Microsoft Defender ATP Alert"/>
    <s v="Mangesh Fasale"/>
    <s v="khyadav"/>
    <x v="2"/>
    <x v="1"/>
    <x v="0"/>
    <m/>
    <s v="Met"/>
    <s v="Server"/>
    <m/>
    <n v="0"/>
    <s v="[]"/>
    <x v="11"/>
    <m/>
    <m/>
    <m/>
    <m/>
    <s v="Server"/>
    <s v="02 Jan 23 13:50:04 "/>
    <s v="13:50:04 "/>
    <d v="2023-01-02T13:50:04"/>
    <x v="13"/>
    <s v="   "/>
    <s v=""/>
    <n v="1"/>
    <s v=""/>
  </r>
  <r>
    <n v="8164"/>
    <x v="2"/>
    <x v="0"/>
    <s v="Azure Sentinel: High Severity alert_x000a_ containing Suspected DCSync attack_x000a_"/>
    <s v="Mon, 02 Jan 2023 13:50:05 GMT"/>
    <s v="Azure Sentinel: High Severity alerts (Indexed on Attacker Machine)"/>
    <s v="Cristian Dragus"/>
    <s v="psrikan"/>
    <x v="2"/>
    <x v="1"/>
    <x v="0"/>
    <m/>
    <s v="Met"/>
    <s v="Server"/>
    <m/>
    <n v="0"/>
    <s v="[]"/>
    <x v="11"/>
    <m/>
    <m/>
    <m/>
    <m/>
    <s v="Server"/>
    <s v="02 Jan 23 13:50:05 "/>
    <s v="13:50:05 "/>
    <d v="2023-01-02T13:50:05"/>
    <x v="13"/>
    <s v="   "/>
    <s v=""/>
    <n v="1"/>
    <s v=""/>
  </r>
  <r>
    <n v="8165"/>
    <x v="2"/>
    <x v="0"/>
    <s v="Azure Sentinel: High Severity alert_x000a_ containing Unfamiliar sign-in properties_x000a_"/>
    <s v="Mon, 02 Jan 2023 15:30:02 GMT"/>
    <s v="Azure Sentinel: High Severity alerts (Indexed on AccountName)"/>
    <s v="Cristian Dragus"/>
    <s v="khyadav"/>
    <x v="2"/>
    <x v="1"/>
    <x v="0"/>
    <m/>
    <s v="Met"/>
    <s v="Laptop/Desktop"/>
    <m/>
    <n v="0"/>
    <s v="[]"/>
    <x v="9"/>
    <m/>
    <m/>
    <m/>
    <m/>
    <s v="Laptop/Desktop"/>
    <s v="02 Jan 23 15:30:02 "/>
    <s v="15:30:02 "/>
    <d v="2023-01-02T15:30:02"/>
    <x v="13"/>
    <s v="   "/>
    <s v=""/>
    <n v="1"/>
    <s v=""/>
  </r>
  <r>
    <n v="8166"/>
    <x v="1"/>
    <x v="0"/>
    <s v="Suspected Phishing Email:  Transaction Advice "/>
    <s v="Mon, 02 Jan 2023 16:00:05 GMT"/>
    <m/>
    <s v="Cristian Dragus"/>
    <s v="psrikan"/>
    <x v="0"/>
    <x v="0"/>
    <x v="1"/>
    <m/>
    <s v="Met"/>
    <s v="User"/>
    <s v="Legitimate Email"/>
    <n v="0"/>
    <s v="[]"/>
    <x v="8"/>
    <m/>
    <m/>
    <m/>
    <m/>
    <s v="User"/>
    <s v="02 Jan 23 16:00:05 "/>
    <s v="16:00:05 "/>
    <d v="2023-01-02T16:00:05"/>
    <x v="13"/>
    <s v="   "/>
    <s v=""/>
    <n v="1"/>
    <s v=""/>
  </r>
  <r>
    <n v="8167"/>
    <x v="2"/>
    <x v="0"/>
    <s v="Azure Sentinel: High Severity alert_x000a_ containing A potentially malicious URL click was detected_x000a_"/>
    <s v="Mon, 02 Jan 2023 23:30:02 GMT"/>
    <s v="Azure Sentinel: High Severity alerts (Indexed on AccountName)"/>
    <s v="Cristian Dragus"/>
    <s v="apaluri"/>
    <x v="1"/>
    <x v="2"/>
    <x v="1"/>
    <m/>
    <s v="Met"/>
    <s v="Laptop/Desktop"/>
    <m/>
    <n v="0"/>
    <s v="[]"/>
    <x v="12"/>
    <m/>
    <m/>
    <m/>
    <m/>
    <s v="Laptop/Desktop"/>
    <s v="02 Jan 23 23:30:02 "/>
    <s v="23:30:02 "/>
    <d v="2023-01-02T23:30:02"/>
    <x v="13"/>
    <s v="   "/>
    <s v=""/>
    <n v="1"/>
    <s v=""/>
  </r>
  <r>
    <n v="8168"/>
    <x v="0"/>
    <x v="0"/>
    <s v="Microsoft Defender ATP Alert_x000a_ containing Unknown Microsoft 365 Defender Alert_x000a_"/>
    <s v="Mon, 02 Jan 2023 23:40:02 GMT"/>
    <s v="Microsoft Defender ATP Alert"/>
    <s v="Cristian Dragus"/>
    <s v="apaluri"/>
    <x v="1"/>
    <x v="2"/>
    <x v="1"/>
    <m/>
    <s v="Met"/>
    <s v="Laptop/Desktop"/>
    <m/>
    <n v="0"/>
    <s v="[]"/>
    <x v="12"/>
    <m/>
    <m/>
    <m/>
    <m/>
    <s v="Laptop/Desktop"/>
    <s v="02 Jan 23 23:40:02 "/>
    <s v="23:40:02 "/>
    <d v="2023-01-02T23:40:02"/>
    <x v="13"/>
    <s v="   "/>
    <s v=""/>
    <n v="1"/>
    <s v=""/>
  </r>
  <r>
    <n v="8169"/>
    <x v="0"/>
    <x v="0"/>
    <s v="Microsoft Defender ATP Alert_x000a_ containing initial access_x000a_"/>
    <s v="Mon, 02 Jan 2023 23:40:04 GMT"/>
    <s v="Microsoft Defender ATP Alert"/>
    <s v="Cristian Dragus"/>
    <s v="apaluri"/>
    <x v="1"/>
    <x v="2"/>
    <x v="1"/>
    <m/>
    <s v="Met"/>
    <s v="Laptop/Desktop"/>
    <m/>
    <n v="0"/>
    <s v="[]"/>
    <x v="12"/>
    <m/>
    <m/>
    <m/>
    <m/>
    <s v="Laptop/Desktop"/>
    <s v="02 Jan 23 23:40:04 "/>
    <s v="23:40:04 "/>
    <d v="2023-01-02T23:40:04"/>
    <x v="13"/>
    <s v="   "/>
    <s v=""/>
    <n v="1"/>
    <s v=""/>
  </r>
  <r>
    <n v="8170"/>
    <x v="0"/>
    <x v="0"/>
    <s v="Microsoft Defender ATP Alert_x000a_ containing Unknown Microsoft 365 Defender Alert_x000a_"/>
    <s v="Mon, 02 Jan 2023 23:50:03 GMT"/>
    <s v="Microsoft Defender ATP Alert"/>
    <s v="Cristian Dragus"/>
    <s v="apaluri"/>
    <x v="1"/>
    <x v="2"/>
    <x v="1"/>
    <m/>
    <s v="Met"/>
    <s v="Laptop/Desktop"/>
    <s v="Phishing"/>
    <n v="0"/>
    <s v="[]"/>
    <x v="12"/>
    <m/>
    <m/>
    <m/>
    <m/>
    <s v="Laptop/Desktop"/>
    <s v="02 Jan 23 23:50:03 "/>
    <s v="23:50:03 "/>
    <d v="2023-01-02T23:50:03"/>
    <x v="13"/>
    <s v="   "/>
    <s v=""/>
    <n v="1"/>
    <s v=""/>
  </r>
  <r>
    <n v="8171"/>
    <x v="0"/>
    <x v="0"/>
    <s v="Microsoft Defender ATP Alert_x000a_ containing Malware_x000a_"/>
    <s v="Tue, 03 Jan 2023 09:30:02 GMT"/>
    <s v="Microsoft Defender ATP Alert"/>
    <s v="Mangesh Fasale"/>
    <s v="khyadav"/>
    <x v="1"/>
    <x v="2"/>
    <x v="1"/>
    <m/>
    <s v="Met"/>
    <s v="Laptop/Desktop"/>
    <m/>
    <m/>
    <s v="[]"/>
    <x v="11"/>
    <m/>
    <m/>
    <m/>
    <m/>
    <s v="Laptop/Desktop"/>
    <s v="03 Jan 23 09:30:02 "/>
    <s v="09:30:02 "/>
    <d v="2023-01-02T09:30:02"/>
    <x v="13"/>
    <s v="   "/>
    <s v=""/>
    <n v="1"/>
    <s v=""/>
  </r>
  <r>
    <n v="8172"/>
    <x v="0"/>
    <x v="0"/>
    <s v="Microsoft Defender ATP Alert_x000a_ containing Unknown Alert Raised by Custom Detections_x000a_"/>
    <s v="Tue, 03 Jan 2023 09:40:02 GMT"/>
    <s v="Microsoft Defender ATP Alert"/>
    <s v="Cristian Dragus"/>
    <s v="psrikan"/>
    <x v="2"/>
    <x v="1"/>
    <x v="0"/>
    <m/>
    <s v="Met"/>
    <s v="Laptop/Desktop"/>
    <m/>
    <n v="0"/>
    <s v="[]"/>
    <x v="11"/>
    <m/>
    <m/>
    <m/>
    <m/>
    <s v="Laptop/Desktop"/>
    <s v="03 Jan 23 09:40:02 "/>
    <s v="09:40:02 "/>
    <d v="2023-01-02T09:40:02"/>
    <x v="13"/>
    <s v="   "/>
    <s v=""/>
    <n v="1"/>
    <s v=""/>
  </r>
  <r>
    <n v="8173"/>
    <x v="0"/>
    <x v="0"/>
    <s v="Microsoft Defender ATP Alert_x000a_ containing Malware_x000a_"/>
    <s v="Tue, 03 Jan 2023 09:40:04 GMT"/>
    <s v="Microsoft Defender ATP Alert"/>
    <s v="Mangesh Fasale"/>
    <s v="khyadav"/>
    <x v="1"/>
    <x v="2"/>
    <x v="0"/>
    <m/>
    <s v="Met"/>
    <s v="Laptop/Desktop"/>
    <m/>
    <n v="0"/>
    <s v="[]"/>
    <x v="11"/>
    <m/>
    <m/>
    <m/>
    <m/>
    <s v="Laptop/Desktop"/>
    <s v="03 Jan 23 09:40:04 "/>
    <s v="09:40:04 "/>
    <d v="2023-01-02T09:40:04"/>
    <x v="13"/>
    <s v="   "/>
    <s v=""/>
    <n v="1"/>
    <s v=""/>
  </r>
  <r>
    <n v="8174"/>
    <x v="1"/>
    <x v="0"/>
    <s v="Suspected Phishing Email:  [Bulk] Atul Todi wants to connect with you. "/>
    <s v="Tue, 03 Jan 2023 12:30:08 GMT"/>
    <m/>
    <s v="Danylo Goncharskyi"/>
    <s v="khyadav"/>
    <x v="2"/>
    <x v="1"/>
    <x v="2"/>
    <m/>
    <s v="Met"/>
    <s v="User"/>
    <s v="Spam"/>
    <n v="0"/>
    <s v="[]"/>
    <x v="8"/>
    <m/>
    <m/>
    <m/>
    <m/>
    <s v="User"/>
    <s v="03 Jan 23 12:30:08 "/>
    <s v="12:30:08 "/>
    <d v="2023-01-02T12:30:08"/>
    <x v="13"/>
    <s v="   "/>
    <s v=""/>
    <n v="1"/>
    <s v=""/>
  </r>
  <r>
    <n v="8175"/>
    <x v="1"/>
    <x v="0"/>
    <s v="Suspected Phishing Email:  SPNEGO Extended Negotiation UAV Impact Analysis Security Assessment "/>
    <s v="Tue, 03 Jan 2023 12:30:08 GMT"/>
    <m/>
    <s v="Theodoros Vakalopoulos"/>
    <s v="psrikan"/>
    <x v="0"/>
    <x v="0"/>
    <x v="2"/>
    <m/>
    <s v="Met"/>
    <s v="User"/>
    <s v="Unsolicited email"/>
    <n v="0"/>
    <s v="[]"/>
    <x v="8"/>
    <m/>
    <m/>
    <m/>
    <m/>
    <s v="User"/>
    <s v="03 Jan 23 12:30:08 "/>
    <s v="12:30:08 "/>
    <d v="2023-01-02T12:30:08"/>
    <x v="13"/>
    <s v="   "/>
    <s v=""/>
    <n v="1"/>
    <s v=""/>
  </r>
  <r>
    <n v="8176"/>
    <x v="1"/>
    <x v="0"/>
    <s v="Suspected Phishing Email:  Follow up- SPNEGO Extended Negotiation UAV Impact Analysis Security Assessment "/>
    <s v="Tue, 03 Jan 2023 12:30:08 GMT"/>
    <m/>
    <s v="Theodoros Vakalopoulos"/>
    <s v="psrikan"/>
    <x v="0"/>
    <x v="0"/>
    <x v="2"/>
    <m/>
    <s v="Met"/>
    <s v="User"/>
    <s v="Unsolicited email"/>
    <n v="0"/>
    <s v="[]"/>
    <x v="8"/>
    <m/>
    <m/>
    <m/>
    <m/>
    <s v="User"/>
    <s v="03 Jan 23 12:30:08 "/>
    <s v="12:30:08 "/>
    <d v="2023-01-02T12:30:08"/>
    <x v="13"/>
    <s v="   "/>
    <s v=""/>
    <n v="1"/>
    <s v=""/>
  </r>
  <r>
    <n v="8177"/>
    <x v="2"/>
    <x v="0"/>
    <s v="Connection to internet by PowerShell_x000a_ containing Destination blocked after being proxied_x000a_"/>
    <s v="Tue, 03 Jan 2023 14:20:02 GMT"/>
    <s v="Detecting Powershell Web Downloads"/>
    <s v="Mangesh Fasale"/>
    <s v="apaluri"/>
    <x v="1"/>
    <x v="1"/>
    <x v="0"/>
    <m/>
    <s v="Met"/>
    <s v="Laptop/Desktop"/>
    <m/>
    <n v="0"/>
    <s v="[]"/>
    <x v="10"/>
    <m/>
    <m/>
    <m/>
    <m/>
    <s v="Laptop/Desktop"/>
    <s v="03 Jan 23 14:20:02 "/>
    <s v="14:20:02 "/>
    <d v="2023-01-02T14:20:02"/>
    <x v="13"/>
    <s v="   "/>
    <s v=""/>
    <s v=""/>
    <n v="1"/>
  </r>
  <r>
    <n v="8178"/>
    <x v="2"/>
    <x v="0"/>
    <s v="Malicious file detected by AMP in web traffic passing through Umbrella_x000a_ containing Destination blocked after being proxied_x000a_"/>
    <s v="Tue, 03 Jan 2023 14:20:04 GMT"/>
    <s v="Umbrella Proxy: Malicious file detected by AMP"/>
    <s v="Mangesh Fasale"/>
    <s v="apaluri"/>
    <x v="1"/>
    <x v="1"/>
    <x v="0"/>
    <m/>
    <s v="Met"/>
    <s v="Laptop/Desktop"/>
    <m/>
    <n v="0"/>
    <s v="[]"/>
    <x v="10"/>
    <m/>
    <m/>
    <m/>
    <m/>
    <s v="Laptop/Desktop"/>
    <s v="03 Jan 23 14:20:04 "/>
    <s v="14:20:04 "/>
    <d v="2023-01-02T14:20:04"/>
    <x v="13"/>
    <s v="   "/>
    <s v=""/>
    <s v=""/>
    <n v="1"/>
  </r>
  <r>
    <n v="8179"/>
    <x v="0"/>
    <x v="0"/>
    <s v="Microsoft Defender ATP Alert_x000a_ containing Windows Defender ATP persistence alert_x000a_"/>
    <s v="Tue, 03 Jan 2023 16:30:02 GMT"/>
    <s v="Microsoft Defender ATP Alert"/>
    <s v="Cristian Dragus"/>
    <s v="apaluri"/>
    <x v="2"/>
    <x v="1"/>
    <x v="0"/>
    <m/>
    <s v="Met"/>
    <s v="Server"/>
    <m/>
    <n v="0"/>
    <s v="[]"/>
    <x v="11"/>
    <m/>
    <m/>
    <m/>
    <m/>
    <s v="Server"/>
    <s v="03 Jan 23 16:30:02 "/>
    <s v="16:30:02 "/>
    <d v="2023-01-02T16:30:02"/>
    <x v="13"/>
    <s v="   "/>
    <s v=""/>
    <n v="1"/>
    <s v=""/>
  </r>
  <r>
    <n v="8180"/>
    <x v="2"/>
    <x v="0"/>
    <s v="Azure Sentinel: High Severity alert_x000a_ containing Mass Delete_x000a_"/>
    <s v="Tue, 03 Jan 2023 17:20:02 GMT"/>
    <s v="Azure Sentinel: High Severity alerts (Indexed on AccountName)"/>
    <s v="Cristian Dragus"/>
    <s v="apaluri"/>
    <x v="2"/>
    <x v="1"/>
    <x v="0"/>
    <m/>
    <s v="Met"/>
    <s v="Laptop/Desktop"/>
    <m/>
    <n v="0"/>
    <s v="[]"/>
    <x v="12"/>
    <m/>
    <m/>
    <m/>
    <m/>
    <s v="Laptop/Desktop"/>
    <s v="03 Jan 23 17:20:02 "/>
    <s v="17:20:02 "/>
    <d v="2023-01-02T17:20:02"/>
    <x v="13"/>
    <s v="   "/>
    <s v=""/>
    <n v="1"/>
    <s v=""/>
  </r>
  <r>
    <n v="8181"/>
    <x v="2"/>
    <x v="0"/>
    <s v="Azure Sentinel: High Severity alert_x000a_ containing Unfamiliar sign-in properties_x000a_"/>
    <s v="Wed, 04 Jan 2023 09:00:05 GMT"/>
    <s v="Azure Sentinel: High Severity alerts (Indexed on AccountName)"/>
    <s v="Theodoros Vakalopoulos"/>
    <s v="khyadav"/>
    <x v="2"/>
    <x v="1"/>
    <x v="0"/>
    <m/>
    <s v="Met"/>
    <s v="Laptop/Desktop"/>
    <m/>
    <n v="0"/>
    <s v="[]"/>
    <x v="9"/>
    <m/>
    <m/>
    <m/>
    <m/>
    <s v="Laptop/Desktop"/>
    <s v="04 Jan 23 09:00:05 "/>
    <s v="09:00:05 "/>
    <d v="2023-01-02T09:00:05"/>
    <x v="13"/>
    <s v="   "/>
    <s v=""/>
    <n v="1"/>
    <s v=""/>
  </r>
  <r>
    <n v="8182"/>
    <x v="0"/>
    <x v="0"/>
    <s v="Authentication: Multiple failed logins from privilege account_x000a_ containing Failure Audit: The domain controller failed to validate the credentials for an account_x000a_"/>
    <s v="Wed, 04 Jan 2023 10:40:02 GMT"/>
    <s v="Authentication: Multiple failed logins from privilege account"/>
    <s v="Theodoros Vakalopoulos"/>
    <s v="khyadav"/>
    <x v="2"/>
    <x v="0"/>
    <x v="0"/>
    <m/>
    <s v="Met"/>
    <s v="Laptop/Desktop"/>
    <m/>
    <n v="68"/>
    <s v="[]"/>
    <x v="9"/>
    <m/>
    <m/>
    <m/>
    <m/>
    <s v="Laptop/Desktop"/>
    <s v="04 Jan 23 10:40:02 "/>
    <s v="10:40:02 "/>
    <d v="2023-01-02T10:40:02"/>
    <x v="13"/>
    <s v="   "/>
    <s v=""/>
    <s v=""/>
    <n v="1"/>
  </r>
  <r>
    <n v="8183"/>
    <x v="1"/>
    <x v="0"/>
    <s v="Alert: Suspected Phishing Email: [Marketing] WhatÂ’s the energy cost of your data storage?"/>
    <s v="Wed, 04 Jan 2023 13:00:05 GMT"/>
    <m/>
    <s v="Theodoros Vakalopoulos"/>
    <s v="khyadav"/>
    <x v="2"/>
    <x v="1"/>
    <x v="1"/>
    <m/>
    <s v="Met"/>
    <s v="User"/>
    <s v="Spam"/>
    <n v="35"/>
    <s v="[]"/>
    <x v="8"/>
    <m/>
    <m/>
    <m/>
    <m/>
    <s v="User"/>
    <s v="04 Jan 23 13:00:05 "/>
    <s v="13:00:05 "/>
    <d v="2023-01-02T13:00:05"/>
    <x v="13"/>
    <s v="   "/>
    <s v=""/>
    <n v="1"/>
    <s v=""/>
  </r>
  <r>
    <n v="8184"/>
    <x v="4"/>
    <x v="4"/>
    <s v="Potential Malaware known commands used by petya_x000a_ containing Success Audit: A new process has been created_x000a_"/>
    <s v="Wed, 04 Jan 2023 13:40:03 GMT"/>
    <s v="Malware: known commands used by petya"/>
    <s v="Theodoros Vakalopoulos"/>
    <s v="vtupura"/>
    <x v="2"/>
    <x v="3"/>
    <x v="0"/>
    <m/>
    <s v="Met"/>
    <s v="Server"/>
    <m/>
    <n v="109"/>
    <s v="[]"/>
    <x v="11"/>
    <m/>
    <m/>
    <m/>
    <m/>
    <s v="Server"/>
    <s v="04 Jan 23 13:40:03 "/>
    <s v="13:40:03 "/>
    <d v="2023-01-02T13:40:03"/>
    <x v="13"/>
    <s v="   "/>
    <s v=""/>
    <s v=""/>
    <s v=""/>
  </r>
  <r>
    <n v="8185"/>
    <x v="1"/>
    <x v="0"/>
    <s v="Suspected Phishing Email:  Welcome to Identity GuardÂ® "/>
    <s v="Wed, 04 Jan 2023 16:30:05 GMT"/>
    <m/>
    <s v="Cristian Dragus"/>
    <s v="gsriniv"/>
    <x v="0"/>
    <x v="0"/>
    <x v="1"/>
    <m/>
    <s v="Met"/>
    <s v="Laptop/Desktop"/>
    <s v="Legitimate Email"/>
    <n v="78"/>
    <s v="[]"/>
    <x v="8"/>
    <m/>
    <m/>
    <m/>
    <m/>
    <s v="Laptop/Desktop"/>
    <s v="04 Jan 23 16:30:05 "/>
    <s v="16:30:05 "/>
    <d v="2023-01-02T16:30:05"/>
    <x v="13"/>
    <s v="   "/>
    <s v=""/>
    <n v="1"/>
    <s v=""/>
  </r>
  <r>
    <n v="8186"/>
    <x v="1"/>
    <x v="0"/>
    <s v="Suspected Phishing Email:  [Bulk] How can SES Satellites become more strategic?  "/>
    <s v="Wed, 04 Jan 2023 17:00:05 GMT"/>
    <m/>
    <s v="Cristian Dragus"/>
    <s v="gsriniv"/>
    <x v="2"/>
    <x v="1"/>
    <x v="1"/>
    <m/>
    <s v="Met"/>
    <s v="Laptop/Desktop"/>
    <s v="Spam"/>
    <n v="25"/>
    <s v="[]"/>
    <x v="8"/>
    <m/>
    <m/>
    <m/>
    <m/>
    <s v="Laptop/Desktop"/>
    <s v="04 Jan 23 17:00:05 "/>
    <s v="17:00:05 "/>
    <d v="2023-01-02T17:00:05"/>
    <x v="13"/>
    <s v="   "/>
    <s v=""/>
    <n v="1"/>
    <s v=""/>
  </r>
  <r>
    <n v="8187"/>
    <x v="0"/>
    <x v="4"/>
    <s v="Authentication: Multiple failed logins from privilege account_x000a_ containing Failure Audit: The domain controller failed to validate the credentials for an account_x000a_"/>
    <s v="Thu, 05 Jan 2023 07:10:04 GMT"/>
    <s v="Authentication: Multiple failed logins from privilege account"/>
    <s v="Theodoros Vakalopoulos"/>
    <s v="breddy"/>
    <x v="2"/>
    <x v="3"/>
    <x v="0"/>
    <m/>
    <s v="Met"/>
    <s v="Other"/>
    <m/>
    <n v="2"/>
    <s v="[]"/>
    <x v="9"/>
    <m/>
    <m/>
    <m/>
    <m/>
    <s v="Other"/>
    <s v="05 Jan 23 07:10:04 "/>
    <s v="07:10:04 "/>
    <d v="2023-01-02T07:10:04"/>
    <x v="13"/>
    <s v="   "/>
    <s v=""/>
    <s v=""/>
    <s v=""/>
  </r>
  <r>
    <n v="8188"/>
    <x v="0"/>
    <x v="4"/>
    <s v="Authentication: Multiple failed logins from privilege account_x000a_ containing Failure Audit: An account failed to log on_x000a_"/>
    <s v="Thu, 05 Jan 2023 07:10:05 GMT"/>
    <s v="Authentication: Multiple failed logins from privilege account"/>
    <s v="Theodoros Vakalopoulos"/>
    <s v="breddy"/>
    <x v="2"/>
    <x v="3"/>
    <x v="0"/>
    <m/>
    <s v="Met"/>
    <s v="Other"/>
    <m/>
    <n v="3"/>
    <s v="[]"/>
    <x v="9"/>
    <m/>
    <m/>
    <m/>
    <m/>
    <s v="Other"/>
    <s v="05 Jan 23 07:10:05 "/>
    <s v="07:10:05 "/>
    <d v="2023-01-02T07:10:05"/>
    <x v="13"/>
    <s v="   "/>
    <s v=""/>
    <s v=""/>
    <s v=""/>
  </r>
  <r>
    <n v="8189"/>
    <x v="1"/>
    <x v="0"/>
    <s v="Suspected Phishing Email:  [Social] 285313 is your Facebook account recovery code "/>
    <s v="Thu, 05 Jan 2023 07:30:05 GMT"/>
    <m/>
    <s v="Danylo Goncharskyi"/>
    <s v="khyadav"/>
    <x v="0"/>
    <x v="0"/>
    <x v="2"/>
    <m/>
    <s v="Met"/>
    <s v="User"/>
    <s v="Legitimate Email"/>
    <n v="42"/>
    <s v="[]"/>
    <x v="8"/>
    <m/>
    <m/>
    <m/>
    <m/>
    <s v="User"/>
    <s v="05 Jan 23 07:30:05 "/>
    <s v="07:30:05 "/>
    <d v="2023-01-02T07:30:05"/>
    <x v="13"/>
    <s v="   "/>
    <s v=""/>
    <n v="1"/>
    <s v=""/>
  </r>
  <r>
    <n v="8190"/>
    <x v="0"/>
    <x v="0"/>
    <s v="Microsoft Defender ATP Alert_x000a_ containing Malware_x000a_"/>
    <s v="Thu, 05 Jan 2023 09:30:03 GMT"/>
    <s v="Microsoft Defender ATP Alert"/>
    <s v="Mangesh Fasale"/>
    <s v="khyadav"/>
    <x v="1"/>
    <x v="1"/>
    <x v="0"/>
    <m/>
    <s v="Met"/>
    <s v="Laptop/Desktop"/>
    <m/>
    <n v="127"/>
    <s v="[]"/>
    <x v="11"/>
    <m/>
    <m/>
    <m/>
    <m/>
    <s v="Laptop/Desktop"/>
    <s v="05 Jan 23 09:30:03 "/>
    <s v="09:30:03 "/>
    <d v="2023-01-02T09:30:03"/>
    <x v="13"/>
    <s v="   "/>
    <s v=""/>
    <s v=""/>
    <n v="1"/>
  </r>
  <r>
    <n v="8191"/>
    <x v="0"/>
    <x v="0"/>
    <s v="Microsoft Defender ATP Alert_x000a_ containing Malware_x000a_"/>
    <s v="Thu, 05 Jan 2023 09:30:04 GMT"/>
    <s v="Microsoft Defender ATP Alert"/>
    <s v="Mangesh Fasale"/>
    <s v="psrikan"/>
    <x v="1"/>
    <x v="1"/>
    <x v="0"/>
    <m/>
    <s v="Met"/>
    <s v="Server"/>
    <m/>
    <n v="112"/>
    <s v="[]"/>
    <x v="11"/>
    <m/>
    <m/>
    <m/>
    <m/>
    <s v="Server"/>
    <s v="05 Jan 23 09:30:04 "/>
    <s v="09:30:04 "/>
    <d v="2023-01-02T09:30:04"/>
    <x v="13"/>
    <s v="   "/>
    <s v=""/>
    <s v=""/>
    <n v="1"/>
  </r>
  <r>
    <n v="8192"/>
    <x v="0"/>
    <x v="0"/>
    <s v="Microsoft Defender ATP Alert_x000a_ containing Malware_x000a_"/>
    <s v="Thu, 05 Jan 2023 09:30:06 GMT"/>
    <s v="Microsoft Defender ATP Alert"/>
    <s v="Mangesh Fasale"/>
    <s v="khyadav"/>
    <x v="1"/>
    <x v="1"/>
    <x v="0"/>
    <m/>
    <s v="Met"/>
    <s v="Laptop/Desktop"/>
    <m/>
    <n v="70"/>
    <s v="[]"/>
    <x v="11"/>
    <m/>
    <m/>
    <m/>
    <m/>
    <s v="Laptop/Desktop"/>
    <s v="05 Jan 23 09:30:06 "/>
    <s v="09:30:06 "/>
    <d v="2023-01-02T09:30:06"/>
    <x v="13"/>
    <s v="   "/>
    <s v=""/>
    <s v=""/>
    <n v="1"/>
  </r>
  <r>
    <n v="8193"/>
    <x v="0"/>
    <x v="4"/>
    <s v="Authentication: Multiple failed logins from privilege account_x000a_ containing Failure Audit: The domain controller failed to validate the credentials for an account_x000a_"/>
    <s v="Thu, 05 Jan 2023 10:10:02 GMT"/>
    <s v="Authentication: Multiple failed logins from privilege account"/>
    <s v="Theodoros Vakalopoulos"/>
    <s v="khyadav"/>
    <x v="0"/>
    <x v="3"/>
    <x v="0"/>
    <m/>
    <s v="Met"/>
    <s v="Laptop/Desktop"/>
    <m/>
    <n v="78"/>
    <s v="[]"/>
    <x v="9"/>
    <m/>
    <m/>
    <m/>
    <m/>
    <s v="Laptop/Desktop"/>
    <s v="05 Jan 23 10:10:02 "/>
    <s v="10:10:02 "/>
    <d v="2023-01-02T10:10:02"/>
    <x v="13"/>
    <s v="   "/>
    <s v=""/>
    <s v=""/>
    <s v=""/>
  </r>
  <r>
    <n v="8194"/>
    <x v="0"/>
    <x v="4"/>
    <s v="Authentication: Multiple failed logins from privilege account_x000a_ containing Failure Audit: The domain controller failed to validate the credentials for an account_x000a_"/>
    <s v="Thu, 05 Jan 2023 10:50:02 GMT"/>
    <s v="Authentication: Multiple failed logins from privilege account"/>
    <s v="Theodoros Vakalopoulos"/>
    <s v="khyadav"/>
    <x v="0"/>
    <x v="3"/>
    <x v="0"/>
    <m/>
    <s v="Met"/>
    <s v="Laptop/Desktop"/>
    <m/>
    <n v="59"/>
    <s v="[]"/>
    <x v="9"/>
    <m/>
    <m/>
    <m/>
    <m/>
    <s v="Laptop/Desktop"/>
    <s v="05 Jan 23 10:50:02 "/>
    <s v="10:50:02 "/>
    <d v="2023-01-02T10:50:02"/>
    <x v="13"/>
    <s v="   "/>
    <s v=""/>
    <s v=""/>
    <s v=""/>
  </r>
  <r>
    <n v="8195"/>
    <x v="0"/>
    <x v="0"/>
    <s v="Malware detected by Umbrella proxy_x000a_ preceded by Umbrella proxy: Multiple AV detections on same system_x000a_ containing Destination blocked after being proxied_x000a_"/>
    <s v="Thu, 05 Jan 2023 13:10:02 GMT"/>
    <s v="Umbrella proxy: Blocked Malware detected by Antivirus"/>
    <s v="Cristian Dragus"/>
    <s v="psrikan"/>
    <x v="1"/>
    <x v="2"/>
    <x v="0"/>
    <m/>
    <s v="Met"/>
    <s v="Laptop/Desktop"/>
    <m/>
    <n v="3"/>
    <s v="[]"/>
    <x v="11"/>
    <m/>
    <m/>
    <m/>
    <m/>
    <s v="Laptop/Desktop"/>
    <s v="05 Jan 23 13:10:02 "/>
    <s v="13:10:02 "/>
    <d v="2023-01-02T13:10:02"/>
    <x v="13"/>
    <s v="   "/>
    <s v=""/>
    <n v="1"/>
    <s v=""/>
  </r>
  <r>
    <n v="8196"/>
    <x v="1"/>
    <x v="0"/>
    <s v="Suspected Phishing Email:  [confluence-AZURE] Recommended in Confluence for David KLINK - Jan 05, 2023 "/>
    <s v="Thu, 05 Jan 2023 13:30:05 GMT"/>
    <m/>
    <s v="Cristian Dragus"/>
    <s v="khyadav"/>
    <x v="0"/>
    <x v="0"/>
    <x v="2"/>
    <m/>
    <s v="Met"/>
    <s v="User"/>
    <s v="Legitimate Email"/>
    <n v="49"/>
    <s v="[]"/>
    <x v="8"/>
    <m/>
    <m/>
    <m/>
    <m/>
    <s v="User"/>
    <s v="05 Jan 23 13:30:05 "/>
    <s v="13:30:05 "/>
    <d v="2023-01-02T13:30:05"/>
    <x v="13"/>
    <s v="   "/>
    <s v=""/>
    <n v="1"/>
    <s v=""/>
  </r>
  <r>
    <n v="8197"/>
    <x v="1"/>
    <x v="0"/>
    <s v="Suspected Phishing Email:  RE: Virtual Look Book - Sales Events + Client Gifting "/>
    <s v="Thu, 05 Jan 2023 14:30:04 GMT"/>
    <m/>
    <s v="Cristian Dragus"/>
    <s v="khyadav"/>
    <x v="2"/>
    <x v="1"/>
    <x v="1"/>
    <m/>
    <s v="Met"/>
    <s v="User"/>
    <s v="Spam"/>
    <n v="99"/>
    <s v="[]"/>
    <x v="8"/>
    <m/>
    <m/>
    <m/>
    <m/>
    <s v="User"/>
    <s v="05 Jan 23 14:30:04 "/>
    <s v="14:30:04 "/>
    <d v="2023-01-02T14:30:04"/>
    <x v="13"/>
    <s v="   "/>
    <s v=""/>
    <n v="1"/>
    <s v=""/>
  </r>
  <r>
    <n v="8198"/>
    <x v="1"/>
    <x v="4"/>
    <s v="V2 Sending Attacks to External_x000a_ containing Malformed Packet_x000a_"/>
    <s v="Thu, 05 Jan 2023 14:50:02 GMT"/>
    <s v="V2 Sending Attacks to External"/>
    <s v="Hassen Mezghani"/>
    <s v="psrikan"/>
    <x v="2"/>
    <x v="3"/>
    <x v="0"/>
    <m/>
    <s v="Met"/>
    <s v="Network Device"/>
    <m/>
    <n v="8"/>
    <s v="[]"/>
    <x v="10"/>
    <m/>
    <m/>
    <m/>
    <m/>
    <s v="Network Device"/>
    <s v="05 Jan 23 14:50:02 "/>
    <s v="14:50:02 "/>
    <d v="2023-01-02T14:50:02"/>
    <x v="13"/>
    <s v="   "/>
    <s v=""/>
    <s v=""/>
    <s v=""/>
  </r>
  <r>
    <n v="8199"/>
    <x v="2"/>
    <x v="0"/>
    <s v="Excessive Firewall Denies Across Multiple Hosts From A Local Host_x000a_ containing Firewall Deny_x000a_"/>
    <s v="Thu, 05 Jan 2023 15:20:03 GMT"/>
    <s v="Excessive Firewall Denies from Local Host"/>
    <s v="Cristian Dragus"/>
    <s v="gsriniv"/>
    <x v="2"/>
    <x v="1"/>
    <x v="0"/>
    <m/>
    <s v="Met"/>
    <s v="Laptop/Desktop"/>
    <m/>
    <n v="28"/>
    <s v="[]"/>
    <x v="10"/>
    <m/>
    <m/>
    <m/>
    <m/>
    <s v="Laptop/Desktop"/>
    <s v="05 Jan 23 15:20:03 "/>
    <s v="15:20:03 "/>
    <d v="2023-01-02T15:20:03"/>
    <x v="13"/>
    <s v="   "/>
    <s v=""/>
    <n v="1"/>
    <s v=""/>
  </r>
  <r>
    <n v="8200"/>
    <x v="0"/>
    <x v="1"/>
    <s v="Microsoft Defender ATP Alert_x000a_ containing Malware_x000a_"/>
    <s v="Thu, 05 Jan 2023 16:10:02 GMT"/>
    <s v="Microsoft Defender ATP Alert"/>
    <s v="Cristian Dragus"/>
    <s v="psrikan"/>
    <x v="2"/>
    <x v="3"/>
    <x v="1"/>
    <m/>
    <s v="Met"/>
    <s v="Server"/>
    <m/>
    <n v="6"/>
    <s v="[]"/>
    <x v="11"/>
    <m/>
    <m/>
    <m/>
    <m/>
    <s v="Server"/>
    <s v="05 Jan 23 16:10:02 "/>
    <s v="16:10:02 "/>
    <d v="2023-01-02T16:10:02"/>
    <x v="13"/>
    <s v="   "/>
    <s v=""/>
    <s v=""/>
    <s v=""/>
  </r>
  <r>
    <n v="8202"/>
    <x v="1"/>
    <x v="0"/>
    <s v="Suspected Phishing Email:  [Bulk] Look into the futureâ€¦ "/>
    <s v="Fri, 06 Jan 2023 00:30:05 GMT"/>
    <m/>
    <s v="Cristian Dragus"/>
    <s v="breddy"/>
    <x v="2"/>
    <x v="1"/>
    <x v="2"/>
    <m/>
    <s v="Met"/>
    <s v="User"/>
    <s v="Spam"/>
    <n v="1"/>
    <s v="[]"/>
    <x v="8"/>
    <m/>
    <m/>
    <m/>
    <m/>
    <s v="User"/>
    <s v="06 Jan 23 00:30:05 "/>
    <s v="00:30:05 "/>
    <d v="2023-01-02T00:30:05"/>
    <x v="13"/>
    <s v="   "/>
    <s v=""/>
    <n v="1"/>
    <s v=""/>
  </r>
  <r>
    <n v="8203"/>
    <x v="3"/>
    <x v="0"/>
    <s v="Local SNMP Scanner_x000a_ containing Misc.snmp_x000a_"/>
    <s v="Fri, 06 Jan 2023 10:30:03 GMT"/>
    <s v="Recon: Local L2L SNMP Scanner"/>
    <s v="Theodoros Vakalopoulos"/>
    <s v="apaluri"/>
    <x v="1"/>
    <x v="0"/>
    <x v="0"/>
    <m/>
    <s v="Met"/>
    <s v="Server"/>
    <m/>
    <n v="24"/>
    <s v="[]"/>
    <x v="10"/>
    <m/>
    <m/>
    <m/>
    <m/>
    <s v="Server"/>
    <s v="06 Jan 23 10:30:03 "/>
    <s v="10:30:03 "/>
    <d v="2023-01-02T10:30:03"/>
    <x v="13"/>
    <s v="   "/>
    <s v=""/>
    <s v=""/>
    <n v="1"/>
  </r>
  <r>
    <n v="8204"/>
    <x v="2"/>
    <x v="4"/>
    <s v="Password Spray Detected_x000a_ containing Failure Audit: The domain controller failed to validate the credentials for an account_x000a_"/>
    <s v="Fri, 06 Jan 2023 10:40:03 GMT"/>
    <s v="Authentication: Password spray attack from single Workstation"/>
    <s v="Cristian Dragus"/>
    <s v="psrikan"/>
    <x v="0"/>
    <x v="3"/>
    <x v="0"/>
    <m/>
    <s v="Met"/>
    <s v="User"/>
    <m/>
    <n v="25"/>
    <s v="[]"/>
    <x v="9"/>
    <m/>
    <m/>
    <m/>
    <m/>
    <s v="User"/>
    <s v="06 Jan 23 10:40:03 "/>
    <s v="10:40:03 "/>
    <d v="2023-01-02T10:40:03"/>
    <x v="13"/>
    <s v="   "/>
    <s v=""/>
    <s v=""/>
    <s v=""/>
  </r>
  <r>
    <n v="8205"/>
    <x v="1"/>
    <x v="0"/>
    <s v="Suspected Phishing Email:  SES Intranet Now Accessible Without VPN "/>
    <s v="Fri, 06 Jan 2023 12:00:05 GMT"/>
    <m/>
    <s v="Cristian Dragus"/>
    <s v="apaluri"/>
    <x v="0"/>
    <x v="0"/>
    <x v="2"/>
    <m/>
    <s v="Met"/>
    <s v="User"/>
    <s v="Legitimate Email"/>
    <n v="4"/>
    <s v="[]"/>
    <x v="8"/>
    <m/>
    <m/>
    <m/>
    <m/>
    <s v="User"/>
    <s v="06 Jan 23 12:00:05 "/>
    <s v="12:00:05 "/>
    <d v="2023-01-02T12:00:05"/>
    <x v="13"/>
    <s v="   "/>
    <s v=""/>
    <n v="1"/>
    <s v=""/>
  </r>
  <r>
    <n v="8206"/>
    <x v="2"/>
    <x v="4"/>
    <s v="Password Spray Detected_x000a_ containing Failure Audit: The domain controller failed to validate the credentials for an account_x000a_"/>
    <s v="Fri, 06 Jan 2023 12:50:03 GMT"/>
    <s v="Authentication: Password spray attack from single Workstation"/>
    <s v="Cristian Dragus"/>
    <s v="psrikan"/>
    <x v="0"/>
    <x v="3"/>
    <x v="0"/>
    <m/>
    <s v="Met"/>
    <m/>
    <m/>
    <n v="5"/>
    <s v="[]"/>
    <x v="9"/>
    <m/>
    <m/>
    <m/>
    <m/>
    <s v="Email Category"/>
    <s v="06 Jan 23 12:50:03 "/>
    <s v="12:50:03 "/>
    <d v="2023-01-02T12:50:03"/>
    <x v="13"/>
    <s v="   "/>
    <s v=""/>
    <s v=""/>
    <s v=""/>
  </r>
  <r>
    <n v="8207"/>
    <x v="1"/>
    <x v="4"/>
    <s v="Suspected Phishing Email:  IT-Auftragnehmer aus Europa fÃ¼r Ses "/>
    <s v="Fri, 06 Jan 2023 14:00:04 GMT"/>
    <m/>
    <s v="Mangesh Fasale"/>
    <s v="apaluri"/>
    <x v="2"/>
    <x v="3"/>
    <x v="2"/>
    <m/>
    <s v="Met"/>
    <s v="User"/>
    <s v="Spam"/>
    <n v="17"/>
    <s v="[]"/>
    <x v="8"/>
    <m/>
    <m/>
    <m/>
    <m/>
    <s v="User"/>
    <s v="06 Jan 23 14:00:04 "/>
    <s v="14:00:04 "/>
    <d v="2023-01-02T14:00:04"/>
    <x v="13"/>
    <s v="   "/>
    <s v=""/>
    <s v=""/>
    <s v=""/>
  </r>
  <r>
    <n v="8208"/>
    <x v="2"/>
    <x v="4"/>
    <s v="Azure Sentinel: High Severity alert_x000a_ containing MCAS Ransomware activity alert_x000a_"/>
    <s v="Fri, 06 Jan 2023 14:40:02 GMT"/>
    <s v="Azure Sentinel: High Severity alerts (Indexed on AccountName)"/>
    <s v="Mangesh Fasale"/>
    <s v="psrikan"/>
    <x v="2"/>
    <x v="3"/>
    <x v="0"/>
    <m/>
    <s v="Met"/>
    <s v="Laptop/Desktop"/>
    <m/>
    <n v="42"/>
    <s v="[]"/>
    <x v="12"/>
    <m/>
    <m/>
    <m/>
    <m/>
    <s v="Laptop/Desktop"/>
    <s v="06 Jan 23 14:40:02 "/>
    <s v="14:40:02 "/>
    <d v="2023-01-02T14:40:02"/>
    <x v="13"/>
    <s v="   "/>
    <s v=""/>
    <s v=""/>
    <s v=""/>
  </r>
  <r>
    <n v="8209"/>
    <x v="0"/>
    <x v="4"/>
    <s v="Malware detected by Umbrella proxy_x000a_ preceded by Umbrella proxy: Multiple AV detections on same system_x000a_ containing Destination blocked after being proxied_x000a_"/>
    <s v="Fri, 06 Jan 2023 20:20:02 GMT"/>
    <s v="Umbrella proxy: Blocked Malware detected by Antivirus"/>
    <s v="Theodoros Vakalopoulos"/>
    <s v="gsriniv"/>
    <x v="1"/>
    <x v="3"/>
    <x v="0"/>
    <m/>
    <s v="Met"/>
    <s v="Laptop/Desktop"/>
    <m/>
    <n v="0"/>
    <s v="[]"/>
    <x v="11"/>
    <m/>
    <m/>
    <m/>
    <m/>
    <s v="Laptop/Desktop"/>
    <s v="06 Jan 23 20:20:02 "/>
    <s v="20:20:02 "/>
    <d v="2023-01-02T20:20:02"/>
    <x v="13"/>
    <s v="   "/>
    <s v=""/>
    <s v=""/>
    <s v=""/>
  </r>
  <r>
    <n v="8210"/>
    <x v="0"/>
    <x v="1"/>
    <s v="INCIDENT-228718 [Cobalt-Strike] Connection to malicious domain_x000a_ containing Blocked_x000a_"/>
    <s v="Sat, 07 Jan 2023 08:20:02 GMT"/>
    <s v="INCIDENT-228718 [Cobalt-Strike] Connection to malicious domain"/>
    <s v="Theodoros Vakalopoulos"/>
    <s v="vtupura"/>
    <x v="1"/>
    <x v="3"/>
    <x v="0"/>
    <m/>
    <s v="Met"/>
    <s v="Other"/>
    <m/>
    <n v="138"/>
    <s v="[]"/>
    <x v="10"/>
    <m/>
    <m/>
    <m/>
    <m/>
    <s v="Other"/>
    <s v="07 Jan 23 08:20:02 "/>
    <s v="08:20:02 "/>
    <d v="2023-01-02T08:20:02"/>
    <x v="13"/>
    <s v="   "/>
    <s v=""/>
    <s v=""/>
    <s v=""/>
  </r>
  <r>
    <n v="8211"/>
    <x v="1"/>
    <x v="4"/>
    <s v="Suspected Phishing Email:  Expense Management at SES "/>
    <s v="Sat, 07 Jan 2023 21:00:05 GMT"/>
    <m/>
    <s v="Mangesh Fasale"/>
    <s v="gsriniv"/>
    <x v="2"/>
    <x v="3"/>
    <x v="2"/>
    <m/>
    <s v="Met"/>
    <s v="User"/>
    <s v="Spam"/>
    <n v="2"/>
    <s v="[]"/>
    <x v="8"/>
    <m/>
    <m/>
    <m/>
    <m/>
    <s v="User"/>
    <s v="07 Jan 23 21:00:05 "/>
    <s v="21:00:05 "/>
    <d v="2023-01-02T21:00:05"/>
    <x v="13"/>
    <s v="   "/>
    <s v=""/>
    <s v=""/>
    <s v=""/>
  </r>
  <r>
    <n v="8212"/>
    <x v="2"/>
    <x v="1"/>
    <s v="Azure Sentinel: High Severity alert_x000a_ containing A potentially malicious URL click was detected_x000a_"/>
    <s v="Sat, 07 Jan 2023 21:10:02 GMT"/>
    <s v="Azure Sentinel: High Severity alerts (Indexed on AccountName)"/>
    <s v="Cristian Dragus"/>
    <s v="gsriniv"/>
    <x v="1"/>
    <x v="2"/>
    <x v="1"/>
    <m/>
    <s v="Met"/>
    <s v="Laptop/Desktop"/>
    <m/>
    <n v="19"/>
    <s v="[]"/>
    <x v="12"/>
    <m/>
    <m/>
    <m/>
    <m/>
    <s v="Laptop/Desktop"/>
    <s v="07 Jan 23 21:10:02 "/>
    <s v="21:10:02 "/>
    <d v="2023-01-02T21:10:02"/>
    <x v="13"/>
    <s v="   "/>
    <s v=""/>
    <s v=""/>
    <s v=""/>
  </r>
  <r>
    <n v="8213"/>
    <x v="0"/>
    <x v="1"/>
    <s v="Microsoft Defender ATP Alert_x000a_ containing initial access_x000a_"/>
    <s v="Sat, 07 Jan 2023 21:20:02 GMT"/>
    <s v="Microsoft Defender ATP Alert"/>
    <s v="Cristian Dragus"/>
    <s v="gsriniv"/>
    <x v="1"/>
    <x v="2"/>
    <x v="1"/>
    <m/>
    <s v="Met"/>
    <s v="Laptop/Desktop"/>
    <m/>
    <n v="15"/>
    <s v="[]"/>
    <x v="12"/>
    <m/>
    <m/>
    <m/>
    <m/>
    <s v="Laptop/Desktop"/>
    <s v="07 Jan 23 21:20:02 "/>
    <s v="21:20:02 "/>
    <d v="2023-01-02T21:20:02"/>
    <x v="13"/>
    <s v="   "/>
    <s v=""/>
    <s v=""/>
    <s v=""/>
  </r>
  <r>
    <n v="8214"/>
    <x v="0"/>
    <x v="1"/>
    <s v="Microsoft Defender ATP Alert_x000a_ containing initial access_x000a_"/>
    <s v="Sat, 07 Jan 2023 21:20:04 GMT"/>
    <s v="Microsoft Defender ATP Alert"/>
    <s v="Cristian Dragus"/>
    <s v="gsriniv"/>
    <x v="1"/>
    <x v="2"/>
    <x v="1"/>
    <m/>
    <s v="Met"/>
    <s v="Laptop/Desktop"/>
    <m/>
    <n v="6"/>
    <s v="[]"/>
    <x v="12"/>
    <m/>
    <m/>
    <m/>
    <m/>
    <s v="Laptop/Desktop"/>
    <s v="07 Jan 23 21:20:04 "/>
    <s v="21:20:04 "/>
    <d v="2023-01-02T21:20:04"/>
    <x v="13"/>
    <s v="   "/>
    <s v=""/>
    <s v=""/>
    <s v=""/>
  </r>
  <r>
    <n v="8215"/>
    <x v="4"/>
    <x v="4"/>
    <s v="Local Scanner_x000a_ containing Unknown Application_x000a_"/>
    <s v="Sun, 08 Jan 2023 12:20:06 GMT"/>
    <s v="Recon: Local L2L Scanner Detected"/>
    <s v="Cristian Dragus"/>
    <s v="vtupura"/>
    <x v="2"/>
    <x v="3"/>
    <x v="0"/>
    <m/>
    <s v="Met"/>
    <s v="Router"/>
    <m/>
    <n v="43"/>
    <s v="[]"/>
    <x v="10"/>
    <m/>
    <m/>
    <m/>
    <m/>
    <s v="Router"/>
    <s v="08 Jan 23 12:20:06 "/>
    <s v="12:20:06 "/>
    <d v="2023-01-02T12:20:06"/>
    <x v="13"/>
    <s v="   "/>
    <s v=""/>
    <s v=""/>
    <s v=""/>
  </r>
  <r>
    <n v="8216"/>
    <x v="1"/>
    <x v="0"/>
    <s v="Suspected Phishing Email:  Your__transfer__0.7495__BTC "/>
    <s v="Mon, 09 Jan 2023 06:30:05 GMT"/>
    <m/>
    <s v="Cristian Dragus"/>
    <s v="khyadav"/>
    <x v="1"/>
    <x v="2"/>
    <x v="1"/>
    <m/>
    <s v="Met"/>
    <s v="User"/>
    <s v="Scam"/>
    <n v="160"/>
    <s v="[]"/>
    <x v="8"/>
    <m/>
    <m/>
    <m/>
    <m/>
    <s v="User"/>
    <s v="09 Jan 23 06:30:05 "/>
    <s v="06:30:05 "/>
    <d v="2023-01-09T06:30:05"/>
    <x v="14"/>
    <s v="   "/>
    <s v=""/>
    <n v="1"/>
    <s v=""/>
  </r>
  <r>
    <n v="8217"/>
    <x v="1"/>
    <x v="0"/>
    <s v="Suspected Phishing Email:  We detected synchronization errors in your directory"/>
    <s v="Mon, 09 Jan 2023 07:00:06 GMT"/>
    <m/>
    <s v="Danylo Goncharskyi"/>
    <s v="khyadav"/>
    <x v="0"/>
    <x v="0"/>
    <x v="1"/>
    <m/>
    <s v="Met"/>
    <s v="User"/>
    <s v="Legitimate Email"/>
    <n v="33"/>
    <s v="[]"/>
    <x v="8"/>
    <m/>
    <m/>
    <m/>
    <m/>
    <s v="User"/>
    <s v="09 Jan 23 07:00:06 "/>
    <s v="07:00:06 "/>
    <d v="2023-01-09T07:00:06"/>
    <x v="14"/>
    <s v="   "/>
    <s v=""/>
    <n v="1"/>
    <s v=""/>
  </r>
  <r>
    <n v="8218"/>
    <x v="0"/>
    <x v="0"/>
    <s v="Password Spray Detected_x000a_ containing Failure Audit: The domain controller failed to validate the credentials for an account_x000a_"/>
    <s v="Mon, 09 Jan 2023 08:50:03 GMT"/>
    <s v="Authentication: Password spray attack from single Workstation"/>
    <s v="Theodoros Vakalopoulos"/>
    <s v="vtupura"/>
    <x v="2"/>
    <x v="0"/>
    <x v="0"/>
    <m/>
    <s v="Met"/>
    <s v="Server"/>
    <m/>
    <n v="38"/>
    <s v="[]"/>
    <x v="9"/>
    <m/>
    <m/>
    <m/>
    <m/>
    <s v="Server"/>
    <s v="09 Jan 23 08:50:03 "/>
    <s v="08:50:03 "/>
    <d v="2023-01-09T08:50:03"/>
    <x v="14"/>
    <s v="   "/>
    <s v=""/>
    <s v=""/>
    <n v="1"/>
  </r>
  <r>
    <n v="8219"/>
    <x v="0"/>
    <x v="0"/>
    <s v="Password Spray Detected_x000a_ containing Failure Audit: The domain controller failed to validate the credentials for an account_x000a_"/>
    <s v="Mon, 09 Jan 2023 09:10:03 GMT"/>
    <s v="Authentication: Password spray attack from single Workstation"/>
    <s v="Theodoros Vakalopoulos"/>
    <s v="psrikan"/>
    <x v="1"/>
    <x v="0"/>
    <x v="0"/>
    <m/>
    <s v="Met"/>
    <s v="Server"/>
    <m/>
    <n v="2"/>
    <s v="[]"/>
    <x v="9"/>
    <m/>
    <m/>
    <m/>
    <m/>
    <s v="Server"/>
    <s v="09 Jan 23 09:10:03 "/>
    <s v="09:10:03 "/>
    <d v="2023-01-09T09:10:03"/>
    <x v="14"/>
    <s v="   "/>
    <s v=""/>
    <s v=""/>
    <n v="1"/>
  </r>
  <r>
    <n v="8220"/>
    <x v="0"/>
    <x v="0"/>
    <s v="Microsoft Defender ATP Alert_x000a_ containing Unknown Microsoft 365 Defender Alert_x000a_"/>
    <s v="Mon, 09 Jan 2023 09:40:03 GMT"/>
    <s v="Microsoft Defender ATP Alert"/>
    <s v="Cristian Dragus"/>
    <s v="psrikan"/>
    <x v="2"/>
    <x v="1"/>
    <x v="0"/>
    <m/>
    <s v="Met"/>
    <s v="Server"/>
    <m/>
    <n v="29"/>
    <s v="[]"/>
    <x v="11"/>
    <m/>
    <m/>
    <m/>
    <m/>
    <s v="Server"/>
    <s v="09 Jan 23 09:40:03 "/>
    <s v="09:40:03 "/>
    <d v="2023-01-09T09:40:03"/>
    <x v="14"/>
    <s v="   "/>
    <s v=""/>
    <n v="1"/>
    <s v=""/>
  </r>
  <r>
    <n v="8221"/>
    <x v="0"/>
    <x v="0"/>
    <s v="Microsoft Defender ATP Alert_x000a_ containing Unknown Microsoft 365 Defender Alert_x000a_"/>
    <s v="Mon, 09 Jan 2023 09:40:04 GMT"/>
    <s v="Microsoft Defender ATP Alert"/>
    <s v="Cristian Dragus"/>
    <s v="psrikan"/>
    <x v="2"/>
    <x v="1"/>
    <x v="0"/>
    <m/>
    <s v="Met"/>
    <s v="Server"/>
    <m/>
    <n v="31"/>
    <s v="[]"/>
    <x v="11"/>
    <m/>
    <m/>
    <m/>
    <m/>
    <s v="Server"/>
    <s v="09 Jan 23 09:40:04 "/>
    <s v="09:40:04 "/>
    <d v="2023-01-09T09:40:04"/>
    <x v="14"/>
    <s v="   "/>
    <s v=""/>
    <n v="1"/>
    <s v=""/>
  </r>
  <r>
    <n v="8222"/>
    <x v="2"/>
    <x v="0"/>
    <s v="Azure Sentinel: High Severity alert_x000a_ containing Mass download_x000a_"/>
    <s v="Mon, 09 Jan 2023 13:30:02 GMT"/>
    <s v="Azure Sentinel: High Severity alerts (Indexed on AccountName)"/>
    <s v="Cristian Dragus"/>
    <s v="vtupura"/>
    <x v="2"/>
    <x v="1"/>
    <x v="0"/>
    <m/>
    <s v="Met"/>
    <s v="Laptop/Desktop"/>
    <m/>
    <n v="69"/>
    <s v="[]"/>
    <x v="12"/>
    <m/>
    <m/>
    <m/>
    <m/>
    <s v="Laptop/Desktop"/>
    <s v="09 Jan 23 13:30:02 "/>
    <s v="13:30:02 "/>
    <d v="2023-01-09T13:30:02"/>
    <x v="14"/>
    <s v="   "/>
    <s v=""/>
    <n v="1"/>
    <s v=""/>
  </r>
  <r>
    <n v="8223"/>
    <x v="4"/>
    <x v="1"/>
    <s v="IPS Deny From a Local Source_x000a_ containing Illegal HTTP Response Status_x000a_"/>
    <s v="Mon, 09 Jan 2023 13:40:02 GMT"/>
    <s v="Anomaly: IPS Deny From a Local Source"/>
    <s v="Theodoros Vakalopoulos"/>
    <s v="psrikan"/>
    <x v="0"/>
    <x v="3"/>
    <x v="0"/>
    <m/>
    <s v="Met"/>
    <m/>
    <m/>
    <n v="40"/>
    <s v="[]"/>
    <x v="10"/>
    <m/>
    <m/>
    <m/>
    <m/>
    <s v="Email Category"/>
    <s v="09 Jan 23 13:40:02 "/>
    <s v="13:40:02 "/>
    <d v="2023-01-09T13:40:02"/>
    <x v="14"/>
    <s v="   "/>
    <s v=""/>
    <s v=""/>
    <s v=""/>
  </r>
  <r>
    <n v="8224"/>
    <x v="1"/>
    <x v="0"/>
    <s v="Suspected Phishing Email:  Reminder to act on open pending AP work items /app "/>
    <s v="Mon, 09 Jan 2023 14:30:05 GMT"/>
    <m/>
    <s v="Cristian Dragus"/>
    <s v="psrikan"/>
    <x v="0"/>
    <x v="0"/>
    <x v="3"/>
    <m/>
    <s v="Met"/>
    <s v="User"/>
    <s v="Legitimate Email"/>
    <n v="24"/>
    <s v="[]"/>
    <x v="8"/>
    <m/>
    <m/>
    <m/>
    <m/>
    <s v="User"/>
    <s v="09 Jan 23 14:30:05 "/>
    <s v="14:30:05 "/>
    <d v="2023-01-09T14:30:05"/>
    <x v="14"/>
    <s v="   "/>
    <s v=""/>
    <n v="1"/>
    <s v=""/>
  </r>
  <r>
    <n v="8225"/>
    <x v="0"/>
    <x v="0"/>
    <s v="Microsoft Defender ATP Alert_x000a_ preceded by Microsoft Defender Unwanted Software Alert_x000a_ containing Windows Defender AV Defense Evasion Alert_x000a_"/>
    <s v="Mon, 09 Jan 2023 15:20:02 GMT"/>
    <s v="Microsoft Defender Unwanted Software Alert"/>
    <s v="Cristian Dragus"/>
    <s v="psrikan"/>
    <x v="1"/>
    <x v="2"/>
    <x v="4"/>
    <m/>
    <s v="Met"/>
    <s v="Server"/>
    <m/>
    <n v="32"/>
    <s v="[]"/>
    <x v="11"/>
    <m/>
    <m/>
    <m/>
    <m/>
    <s v="Server"/>
    <s v="09 Jan 23 15:20:02 "/>
    <s v="15:20:02 "/>
    <d v="2023-01-09T15:20:02"/>
    <x v="14"/>
    <s v="   "/>
    <s v=""/>
    <n v="1"/>
    <s v=""/>
  </r>
  <r>
    <n v="8226"/>
    <x v="1"/>
    <x v="0"/>
    <s v="Suspected Phishing Email:  YOUR BTC "/>
    <s v="Mon, 09 Jan 2023 16:30:04 GMT"/>
    <m/>
    <s v="Cristian Dragus"/>
    <s v="apaluri"/>
    <x v="1"/>
    <x v="2"/>
    <x v="1"/>
    <m/>
    <s v="Met"/>
    <s v="User"/>
    <s v="Scam"/>
    <n v="55"/>
    <s v="[]"/>
    <x v="8"/>
    <m/>
    <m/>
    <m/>
    <m/>
    <s v="User"/>
    <s v="09 Jan 23 16:30:04 "/>
    <s v="16:30:04 "/>
    <d v="2023-01-09T16:30:04"/>
    <x v="14"/>
    <s v="   "/>
    <s v=""/>
    <n v="1"/>
    <s v=""/>
  </r>
  <r>
    <n v="8227"/>
    <x v="4"/>
    <x v="0"/>
    <s v="Local Web Scanner Detected_x000a_ containing Web.HTTPWeb_x000a_"/>
    <s v="Mon, 09 Jan 2023 20:40:02 GMT"/>
    <s v="Recon: Local L2L Web Server Scanner"/>
    <s v="Mangesh Fasale"/>
    <s v="apaluri"/>
    <x v="1"/>
    <x v="1"/>
    <x v="0"/>
    <m/>
    <s v="Met"/>
    <s v="Laptop/Desktop"/>
    <m/>
    <n v="49"/>
    <s v="[]"/>
    <x v="10"/>
    <m/>
    <m/>
    <m/>
    <m/>
    <s v="Laptop/Desktop"/>
    <s v="09 Jan 23 20:40:02 "/>
    <s v="20:40:02 "/>
    <d v="2023-01-09T20:40:02"/>
    <x v="14"/>
    <s v="   "/>
    <s v=""/>
    <s v=""/>
    <n v="1"/>
  </r>
  <r>
    <n v="8228"/>
    <x v="1"/>
    <x v="0"/>
    <s v="V2 Sending Attacks to External_x000a_ containing Virus is detected_x000a_"/>
    <s v="Tue, 10 Jan 2023 00:20:02 GMT"/>
    <s v="V2 Sending Attacks to External"/>
    <s v="Theodoros Vakalopoulos"/>
    <s v="khyadav"/>
    <x v="0"/>
    <x v="1"/>
    <x v="0"/>
    <m/>
    <s v="Met"/>
    <s v="Server"/>
    <m/>
    <n v="57"/>
    <s v="[]"/>
    <x v="10"/>
    <m/>
    <m/>
    <m/>
    <m/>
    <s v="Server"/>
    <s v="10 Jan 23 00:20:02 "/>
    <s v="00:20:02 "/>
    <d v="2023-01-09T00:20:02"/>
    <x v="14"/>
    <s v="   "/>
    <s v=""/>
    <s v=""/>
    <n v="1"/>
  </r>
  <r>
    <n v="8229"/>
    <x v="1"/>
    <x v="0"/>
    <s v="Suspected Phishing Email:  None "/>
    <s v="Tue, 10 Jan 2023 08:30:04 GMT"/>
    <m/>
    <s v="Mangesh Fasale"/>
    <s v="vdarive"/>
    <x v="2"/>
    <x v="1"/>
    <x v="2"/>
    <m/>
    <s v="Met"/>
    <s v="User"/>
    <s v="Spam"/>
    <n v="180"/>
    <s v="[]"/>
    <x v="8"/>
    <m/>
    <m/>
    <m/>
    <m/>
    <s v="User"/>
    <s v="10 Jan 23 08:30:04 "/>
    <s v="08:30:04 "/>
    <d v="2023-01-09T08:30:04"/>
    <x v="14"/>
    <s v="   "/>
    <s v=""/>
    <n v="1"/>
    <s v=""/>
  </r>
  <r>
    <n v="8230"/>
    <x v="1"/>
    <x v="0"/>
    <s v="Fortinet IPS Monitored Rule Triggered from Local Source_x000a_ containing MS.Windows.phoneinfo.DLL.Loading.Remote.Code.Execution_x000a_"/>
    <s v="Tue, 10 Jan 2023 09:30:03 GMT"/>
    <s v="Policy: Fortinet IPS Monitored Rule Triggered from Local Source"/>
    <s v="Cristian Dragus"/>
    <s v="vtupura"/>
    <x v="2"/>
    <x v="1"/>
    <x v="5"/>
    <m/>
    <s v="Met"/>
    <s v="Server"/>
    <m/>
    <n v="79"/>
    <s v="[]"/>
    <x v="10"/>
    <m/>
    <m/>
    <m/>
    <m/>
    <s v="Server"/>
    <s v="10 Jan 23 09:30:03 "/>
    <s v="09:30:03 "/>
    <d v="2023-01-09T09:30:03"/>
    <x v="14"/>
    <s v="   "/>
    <s v=""/>
    <n v="1"/>
    <s v=""/>
  </r>
  <r>
    <n v="8231"/>
    <x v="2"/>
    <x v="0"/>
    <s v="Excessive Firewall Denies Across Multiple Hosts From A Local Host_x000a_ containing Firewall Deny_x000a_"/>
    <s v="Tue, 10 Jan 2023 10:10:03 GMT"/>
    <s v="Excessive Firewall Denies from Local Host"/>
    <s v="Cristian Dragus"/>
    <s v="psrikan"/>
    <x v="1"/>
    <x v="1"/>
    <x v="5"/>
    <m/>
    <s v="Met"/>
    <s v="Server"/>
    <m/>
    <n v="109"/>
    <s v="[]"/>
    <x v="10"/>
    <m/>
    <m/>
    <m/>
    <m/>
    <s v="Server"/>
    <s v="10 Jan 23 10:10:03 "/>
    <s v="10:10:03 "/>
    <d v="2023-01-09T10:10:03"/>
    <x v="14"/>
    <s v="   "/>
    <s v=""/>
    <s v=""/>
    <n v="1"/>
  </r>
  <r>
    <n v="8232"/>
    <x v="2"/>
    <x v="0"/>
    <s v="Azure Sentinel: High Severity alert_x000a_ containing A potentially malicious URL click was detected_x000a_"/>
    <s v="Tue, 10 Jan 2023 12:10:02 GMT"/>
    <s v="Azure Sentinel: High Severity alerts (Indexed on AccountName)"/>
    <s v="Mangesh Fasale"/>
    <s v="psrikan"/>
    <x v="1"/>
    <x v="2"/>
    <x v="0"/>
    <m/>
    <s v="Met"/>
    <s v="User"/>
    <s v="Phishing"/>
    <n v="144"/>
    <s v="[]"/>
    <x v="8"/>
    <m/>
    <m/>
    <m/>
    <m/>
    <s v="User"/>
    <s v="10 Jan 23 12:10:02 "/>
    <s v="12:10:02 "/>
    <d v="2023-01-09T12:10:02"/>
    <x v="14"/>
    <s v="   "/>
    <s v=""/>
    <n v="1"/>
    <s v=""/>
  </r>
  <r>
    <n v="8233"/>
    <x v="0"/>
    <x v="0"/>
    <s v="Microsoft Defender ATP Alert_x000a_ containing initial access_x000a_"/>
    <s v="Tue, 10 Jan 2023 12:30:02 GMT"/>
    <s v="Microsoft Defender ATP Alert"/>
    <s v="Mangesh Fasale"/>
    <s v="psrikan"/>
    <x v="1"/>
    <x v="2"/>
    <x v="6"/>
    <m/>
    <s v="Met"/>
    <s v="Laptop/Desktop"/>
    <s v="Phishing"/>
    <n v="24"/>
    <s v="[]"/>
    <x v="8"/>
    <m/>
    <m/>
    <m/>
    <m/>
    <s v="Laptop/Desktop"/>
    <s v="10 Jan 23 12:30:02 "/>
    <s v="12:30:02 "/>
    <d v="2023-01-09T12:30:02"/>
    <x v="14"/>
    <s v="   "/>
    <s v=""/>
    <n v="1"/>
    <s v=""/>
  </r>
  <r>
    <n v="8234"/>
    <x v="0"/>
    <x v="0"/>
    <s v="Microsoft Defender ATP Alert_x000a_ containing initial access_x000a_"/>
    <s v="Tue, 10 Jan 2023 12:30:04 GMT"/>
    <s v="Microsoft Defender ATP Alert"/>
    <s v="Mangesh Fasale"/>
    <s v="psrikan"/>
    <x v="1"/>
    <x v="2"/>
    <x v="6"/>
    <m/>
    <s v="Met"/>
    <s v="User"/>
    <s v="Phishing"/>
    <n v="26"/>
    <s v="[]"/>
    <x v="8"/>
    <m/>
    <m/>
    <m/>
    <m/>
    <s v="User"/>
    <s v="10 Jan 23 12:30:04 "/>
    <s v="12:30:04 "/>
    <d v="2023-01-09T12:30:04"/>
    <x v="14"/>
    <s v="   "/>
    <s v=""/>
    <n v="1"/>
    <s v=""/>
  </r>
  <r>
    <n v="8235"/>
    <x v="1"/>
    <x v="0"/>
    <s v="Suspected Phishing Email:  [Bulk] NÃ£o deixe SES em risco "/>
    <s v="Tue, 10 Jan 2023 12:30:05 GMT"/>
    <m/>
    <s v="Cristian Dragus"/>
    <s v="vdarive"/>
    <x v="0"/>
    <x v="0"/>
    <x v="2"/>
    <m/>
    <s v="Met"/>
    <s v="User"/>
    <s v="Unsolicited email"/>
    <n v="277"/>
    <s v="[]"/>
    <x v="8"/>
    <m/>
    <m/>
    <m/>
    <m/>
    <s v="User"/>
    <s v="10 Jan 23 12:30:05 "/>
    <s v="12:30:05 "/>
    <d v="2023-01-09T12:30:05"/>
    <x v="14"/>
    <s v="   "/>
    <s v=""/>
    <n v="1"/>
    <s v=""/>
  </r>
  <r>
    <n v="8236"/>
    <x v="0"/>
    <x v="0"/>
    <s v="Multiple Login Failures for Single Username on Windows because user is currently locked out_x000a_ containing Failure Audit: The domain controller failed to validate the credentials for an account_x000a_"/>
    <s v="Tue, 10 Jan 2023 12:50:03 GMT"/>
    <s v="Authentication: MS Windows Multiple Login Failures for Single Username because user is currently locked out"/>
    <s v="Theodoros Vakalopoulos"/>
    <s v="vtupura"/>
    <x v="2"/>
    <x v="1"/>
    <x v="6"/>
    <m/>
    <s v="Met"/>
    <s v="User"/>
    <m/>
    <n v="80"/>
    <s v="[]"/>
    <x v="9"/>
    <m/>
    <m/>
    <m/>
    <m/>
    <s v="User"/>
    <s v="10 Jan 23 12:50:03 "/>
    <s v="12:50:03 "/>
    <d v="2023-01-09T12:50:03"/>
    <x v="14"/>
    <s v="   "/>
    <s v=""/>
    <n v="1"/>
    <s v=""/>
  </r>
  <r>
    <n v="8237"/>
    <x v="1"/>
    <x v="0"/>
    <s v="Suspected Phishing Email:  might not drink "/>
    <s v="Tue, 10 Jan 2023 13:30:06 GMT"/>
    <m/>
    <s v="Cristian Dragus"/>
    <s v="vdarive"/>
    <x v="2"/>
    <x v="1"/>
    <x v="1"/>
    <m/>
    <s v="Met"/>
    <s v="User"/>
    <s v="Spam"/>
    <n v="67"/>
    <s v="[]"/>
    <x v="8"/>
    <m/>
    <m/>
    <m/>
    <m/>
    <s v="User"/>
    <s v="10 Jan 23 13:30:06 "/>
    <s v="13:30:06 "/>
    <d v="2023-01-09T13:30:06"/>
    <x v="14"/>
    <s v="   "/>
    <s v=""/>
    <n v="1"/>
    <s v=""/>
  </r>
  <r>
    <n v="8238"/>
    <x v="2"/>
    <x v="0"/>
    <s v="Excessive Firewall Denies Across Multiple Hosts From A Local Host_x000a_ containing Firewall Deny_x000a_"/>
    <s v="Tue, 10 Jan 2023 14:00:03 GMT"/>
    <s v="Excessive Firewall Denies from Local Host"/>
    <s v="Danylo Goncharskyi"/>
    <s v="vtupura"/>
    <x v="2"/>
    <x v="0"/>
    <x v="4"/>
    <m/>
    <s v="Met"/>
    <s v="Network Device"/>
    <m/>
    <n v="92"/>
    <s v="[]"/>
    <x v="10"/>
    <m/>
    <m/>
    <m/>
    <m/>
    <s v="Network Device"/>
    <s v="10 Jan 23 14:00:03 "/>
    <s v="14:00:03 "/>
    <d v="2023-01-09T14:00:03"/>
    <x v="14"/>
    <s v="   "/>
    <s v=""/>
    <s v=""/>
    <n v="1"/>
  </r>
  <r>
    <n v="8239"/>
    <x v="0"/>
    <x v="0"/>
    <s v="Microsoft Defender ATP Alert_x000a_ containing Windows Defender ATP privilege escalation alert_x000a_"/>
    <s v="Tue, 10 Jan 2023 15:20:03 GMT"/>
    <s v="Microsoft Defender ATP Alert"/>
    <s v="Mangesh Fasale"/>
    <s v="vtupura"/>
    <x v="2"/>
    <x v="1"/>
    <x v="4"/>
    <m/>
    <s v="Met"/>
    <s v="Server"/>
    <m/>
    <n v="47"/>
    <s v="[]"/>
    <x v="12"/>
    <m/>
    <m/>
    <m/>
    <m/>
    <s v="Server"/>
    <s v="10 Jan 23 15:20:03 "/>
    <s v="15:20:03 "/>
    <d v="2023-01-09T15:20:03"/>
    <x v="14"/>
    <s v="   "/>
    <s v=""/>
    <n v="1"/>
    <s v=""/>
  </r>
  <r>
    <n v="8240"/>
    <x v="1"/>
    <x v="0"/>
    <s v="V2: Public Facing Application Exploitation_x000a_ containing pass_arg_too_long_x000a_"/>
    <s v="Tue, 10 Jan 2023 15:40:03 GMT"/>
    <s v="V2: Exploitation Of Public-Facing Applications"/>
    <s v="Danylo Goncharskyi"/>
    <s v="apaluri"/>
    <x v="1"/>
    <x v="2"/>
    <x v="5"/>
    <m/>
    <s v="Met"/>
    <s v="Server"/>
    <m/>
    <n v="45"/>
    <s v="[]"/>
    <x v="10"/>
    <m/>
    <m/>
    <m/>
    <m/>
    <s v="Server"/>
    <s v="10 Jan 23 15:40:03 "/>
    <s v="15:40:03 "/>
    <d v="2023-01-09T15:40:03"/>
    <x v="14"/>
    <s v="   "/>
    <s v=""/>
    <n v="1"/>
    <s v=""/>
  </r>
  <r>
    <n v="8241"/>
    <x v="1"/>
    <x v="0"/>
    <s v="V2 Sending Attacks to External_x000a_ containing Virus is detected_x000a_"/>
    <s v="Tue, 10 Jan 2023 15:50:03 GMT"/>
    <s v="V2 Sending Attacks to External"/>
    <s v="Cristian Dragus"/>
    <s v="psrikan"/>
    <x v="2"/>
    <x v="1"/>
    <x v="5"/>
    <m/>
    <s v="Met"/>
    <s v="Server"/>
    <m/>
    <n v="31"/>
    <s v="[]"/>
    <x v="10"/>
    <m/>
    <m/>
    <m/>
    <m/>
    <s v="Server"/>
    <s v="10 Jan 23 15:50:03 "/>
    <s v="15:50:03 "/>
    <d v="2023-01-09T15:50:03"/>
    <x v="14"/>
    <s v="   "/>
    <s v=""/>
    <n v="1"/>
    <s v=""/>
  </r>
  <r>
    <n v="8242"/>
    <x v="2"/>
    <x v="0"/>
    <s v="Malicious file detected by AMP in web traffic passing through Umbrella_x000a_ containing Destination blocked after being proxied_x000a_"/>
    <s v="Tue, 10 Jan 2023 17:00:03 GMT"/>
    <s v="Umbrella Proxy: Malicious file detected by AMP"/>
    <s v="Cristian Dragus"/>
    <s v="apaluri"/>
    <x v="1"/>
    <x v="1"/>
    <x v="5"/>
    <m/>
    <s v="Met"/>
    <s v="Laptop/Desktop"/>
    <m/>
    <n v="73"/>
    <s v="[]"/>
    <x v="10"/>
    <m/>
    <m/>
    <m/>
    <m/>
    <s v="Laptop/Desktop"/>
    <s v="10 Jan 23 17:00:03 "/>
    <s v="17:00:03 "/>
    <d v="2023-01-09T17:00:03"/>
    <x v="14"/>
    <s v="   "/>
    <s v=""/>
    <s v=""/>
    <n v="1"/>
  </r>
  <r>
    <n v="8243"/>
    <x v="1"/>
    <x v="0"/>
    <s v="Suspected Phishing Email:  Checking in "/>
    <s v="Tue, 10 Jan 2023 19:30:04 GMT"/>
    <m/>
    <s v="Cristian Dragus"/>
    <s v="apaluri"/>
    <x v="2"/>
    <x v="1"/>
    <x v="2"/>
    <m/>
    <s v="Met"/>
    <s v="User"/>
    <s v="Spam"/>
    <n v="42"/>
    <s v="[]"/>
    <x v="8"/>
    <m/>
    <m/>
    <m/>
    <m/>
    <s v="User"/>
    <s v="10 Jan 23 19:30:04 "/>
    <s v="19:30:04 "/>
    <d v="2023-01-09T19:30:04"/>
    <x v="14"/>
    <s v="   "/>
    <s v=""/>
    <n v="1"/>
    <s v=""/>
  </r>
  <r>
    <n v="8244"/>
    <x v="1"/>
    <x v="0"/>
    <s v="Suspected Phishing Email:  Acquaintance with Tergos and cybersecurity specialists for SES-Satelites "/>
    <s v="Wed, 11 Jan 2023 09:30:27 GMT"/>
    <m/>
    <s v="Cristian Dragus"/>
    <s v="vdarive"/>
    <x v="2"/>
    <x v="1"/>
    <x v="2"/>
    <m/>
    <s v="Met"/>
    <s v="User"/>
    <s v="Spam"/>
    <m/>
    <s v="[]"/>
    <x v="8"/>
    <m/>
    <m/>
    <m/>
    <m/>
    <s v="User"/>
    <s v="11 Jan 23 09:30:27 "/>
    <s v="09:30:27 "/>
    <d v="2023-01-09T09:30:27"/>
    <x v="14"/>
    <s v="   "/>
    <s v=""/>
    <n v="1"/>
    <s v=""/>
  </r>
  <r>
    <n v="8245"/>
    <x v="0"/>
    <x v="0"/>
    <s v="Excessive Firewall Denies Across Multiple Hosts From A Local Host_x000a_ containing Firewall Deny_x000a_"/>
    <s v="Wed, 11 Jan 2023 10:50:02 GMT"/>
    <s v="Recon: Excessive Firewall Denies from L2R"/>
    <s v="Mangesh Fasale"/>
    <s v="vtupura"/>
    <x v="1"/>
    <x v="0"/>
    <x v="6"/>
    <m/>
    <s v="Met"/>
    <m/>
    <m/>
    <n v="93"/>
    <s v="[]"/>
    <x v="10"/>
    <m/>
    <m/>
    <m/>
    <m/>
    <s v="Email Category"/>
    <s v="11 Jan 23 10:50:02 "/>
    <s v="10:50:02 "/>
    <d v="2023-01-09T10:50:02"/>
    <x v="14"/>
    <s v="   "/>
    <s v=""/>
    <s v=""/>
    <n v="1"/>
  </r>
  <r>
    <n v="8246"/>
    <x v="2"/>
    <x v="0"/>
    <s v="Azure Sentinel: High Severity alert_x000a_ containing A potentially malicious URL click was detected_x000a_"/>
    <s v="Wed, 11 Jan 2023 12:20:02 GMT"/>
    <s v="Azure Sentinel: High Severity alerts (Indexed on AccountName)"/>
    <s v="Mangesh Fasale"/>
    <s v="psrikan"/>
    <x v="1"/>
    <x v="2"/>
    <x v="0"/>
    <m/>
    <s v="Met"/>
    <s v="User"/>
    <m/>
    <n v="54"/>
    <s v="[]"/>
    <x v="10"/>
    <m/>
    <m/>
    <m/>
    <m/>
    <s v="User"/>
    <s v="11 Jan 23 12:20:02 "/>
    <s v="12:20:02 "/>
    <d v="2023-01-09T12:20:02"/>
    <x v="14"/>
    <s v="   "/>
    <s v=""/>
    <n v="1"/>
    <s v=""/>
  </r>
  <r>
    <n v="8247"/>
    <x v="3"/>
    <x v="0"/>
    <s v="Local SNMP Scanner_x000a_ containing Misc.snmp_x000a_"/>
    <s v="Wed, 11 Jan 2023 12:40:03 GMT"/>
    <s v="Recon: Local L2L SNMP Scanner"/>
    <s v="Mangesh Fasale"/>
    <s v="vtupura"/>
    <x v="2"/>
    <x v="1"/>
    <x v="0"/>
    <m/>
    <s v="Met"/>
    <s v="Server"/>
    <m/>
    <n v="157"/>
    <s v="[]"/>
    <x v="10"/>
    <m/>
    <m/>
    <m/>
    <m/>
    <s v="Server"/>
    <s v="11 Jan 23 12:40:03 "/>
    <s v="12:40:03 "/>
    <d v="2023-01-09T12:40:03"/>
    <x v="14"/>
    <s v="   "/>
    <s v=""/>
    <n v="1"/>
    <s v=""/>
  </r>
  <r>
    <n v="8248"/>
    <x v="0"/>
    <x v="0"/>
    <s v="Umbrella proxy: Multiple AV detections on same system_x000a_ containing Destination blocked after being proxied_x000a_"/>
    <s v="Wed, 11 Jan 2023 14:00:03 GMT"/>
    <s v="Umbrella proxy: Multiple AV detections on same system"/>
    <s v="Cristian Dragus"/>
    <s v="psrikan"/>
    <x v="1"/>
    <x v="2"/>
    <x v="1"/>
    <m/>
    <s v="Met"/>
    <s v="Laptop/Desktop"/>
    <m/>
    <n v="97"/>
    <s v="[]"/>
    <x v="12"/>
    <m/>
    <m/>
    <m/>
    <m/>
    <s v="Laptop/Desktop"/>
    <s v="11 Jan 23 14:00:03 "/>
    <s v="14:00:03 "/>
    <d v="2023-01-09T14:00:03"/>
    <x v="14"/>
    <s v="   "/>
    <s v=""/>
    <n v="1"/>
    <s v=""/>
  </r>
  <r>
    <n v="8249"/>
    <x v="3"/>
    <x v="0"/>
    <s v="Local SNMP Scanner_x000a_ containing Misc.snmp_x000a_"/>
    <s v="Wed, 11 Jan 2023 14:00:05 GMT"/>
    <s v="Recon: Local L2L SNMP Scanner"/>
    <s v="Mangesh Fasale"/>
    <s v="vtupura"/>
    <x v="2"/>
    <x v="1"/>
    <x v="5"/>
    <m/>
    <s v="Met"/>
    <s v="Server"/>
    <m/>
    <n v="24"/>
    <s v="[]"/>
    <x v="10"/>
    <m/>
    <m/>
    <m/>
    <m/>
    <s v="Server"/>
    <s v="11 Jan 23 14:00:05 "/>
    <s v="14:00:05 "/>
    <d v="2023-01-09T14:00:05"/>
    <x v="14"/>
    <s v="   "/>
    <s v=""/>
    <n v="1"/>
    <s v=""/>
  </r>
  <r>
    <n v="8250"/>
    <x v="2"/>
    <x v="0"/>
    <s v="Malware or Virus detected By Fortinet UTM_x000a_ containing UTM virus blocked_x000a_"/>
    <s v="Wed, 11 Jan 2023 14:00:06 GMT"/>
    <s v="Malware: Malware or Virus detected by Fortinet UTM"/>
    <s v="Mangesh Fasale"/>
    <s v="psrikan"/>
    <x v="2"/>
    <x v="2"/>
    <x v="1"/>
    <m/>
    <s v="Met"/>
    <m/>
    <m/>
    <n v="68"/>
    <s v="[]"/>
    <x v="10"/>
    <m/>
    <m/>
    <m/>
    <m/>
    <s v="Email Category"/>
    <s v="11 Jan 23 14:00:06 "/>
    <s v="14:00:06 "/>
    <d v="2023-01-09T14:00:06"/>
    <x v="14"/>
    <s v="   "/>
    <s v=""/>
    <s v=""/>
    <n v="1"/>
  </r>
  <r>
    <n v="8251"/>
    <x v="0"/>
    <x v="0"/>
    <s v="Microsoft Defender ATP Alert_x000a_ containing Windows Defender ATP privilege escalation alert_x000a_"/>
    <s v="Wed, 11 Jan 2023 14:30:03 GMT"/>
    <s v="Microsoft Defender ATP Alert"/>
    <s v="Cristian Dragus"/>
    <s v="vtupura"/>
    <x v="1"/>
    <x v="1"/>
    <x v="1"/>
    <m/>
    <s v="Met"/>
    <s v="Laptop/Desktop"/>
    <m/>
    <n v="97"/>
    <s v="[]"/>
    <x v="11"/>
    <m/>
    <m/>
    <m/>
    <m/>
    <s v="Laptop/Desktop"/>
    <s v="11 Jan 23 14:30:03 "/>
    <s v="14:30:03 "/>
    <d v="2023-01-09T14:30:03"/>
    <x v="14"/>
    <s v="   "/>
    <s v=""/>
    <s v=""/>
    <n v="1"/>
  </r>
  <r>
    <n v="8252"/>
    <x v="1"/>
    <x v="0"/>
    <s v="Suspected Phishing Email:  Re: Customer Multilingual Communication at SES Satellites "/>
    <s v="Wed, 11 Jan 2023 15:00:05 GMT"/>
    <m/>
    <s v="Cristian Dragus"/>
    <s v="psrikan"/>
    <x v="0"/>
    <x v="0"/>
    <x v="1"/>
    <m/>
    <s v="Met"/>
    <s v="User"/>
    <s v="Unsolicited email"/>
    <n v="44"/>
    <s v="[]"/>
    <x v="8"/>
    <m/>
    <m/>
    <m/>
    <m/>
    <s v="User"/>
    <s v="11 Jan 23 15:00:05 "/>
    <s v="15:00:05 "/>
    <d v="2023-01-09T15:00:05"/>
    <x v="14"/>
    <s v="   "/>
    <s v=""/>
    <n v="1"/>
    <s v=""/>
  </r>
  <r>
    <n v="8253"/>
    <x v="3"/>
    <x v="0"/>
    <s v="Local SNMP Scanner_x000a_ containing Misc.snmp_x000a_"/>
    <s v="Wed, 11 Jan 2023 15:50:03 GMT"/>
    <s v="Recon: Local L2L SNMP Scanner"/>
    <s v="Mangesh Fasale"/>
    <s v="vtupura"/>
    <x v="2"/>
    <x v="1"/>
    <x v="5"/>
    <m/>
    <s v="Met"/>
    <s v="Server"/>
    <m/>
    <n v="13"/>
    <s v="[]"/>
    <x v="10"/>
    <m/>
    <m/>
    <m/>
    <m/>
    <s v="Server"/>
    <s v="11 Jan 23 15:50:03 "/>
    <s v="15:50:03 "/>
    <d v="2023-01-09T15:50:03"/>
    <x v="14"/>
    <s v="   "/>
    <s v=""/>
    <n v="1"/>
    <s v=""/>
  </r>
  <r>
    <n v="8254"/>
    <x v="1"/>
    <x v="0"/>
    <s v="Suspected Phishing Email:  E011-413 A07 accÃ¨s temporaire "/>
    <s v="Wed, 11 Jan 2023 16:30:06 GMT"/>
    <m/>
    <s v="Cristian Dragus"/>
    <s v="gsriniv"/>
    <x v="0"/>
    <x v="0"/>
    <x v="3"/>
    <m/>
    <s v="Met"/>
    <s v="User"/>
    <s v="Legitimate Email"/>
    <n v="67"/>
    <s v="[]"/>
    <x v="8"/>
    <m/>
    <m/>
    <m/>
    <m/>
    <s v="User"/>
    <s v="11 Jan 23 16:30:06 "/>
    <s v="16:30:06 "/>
    <d v="2023-01-09T16:30:06"/>
    <x v="14"/>
    <s v="   "/>
    <s v=""/>
    <n v="1"/>
    <s v=""/>
  </r>
  <r>
    <n v="8255"/>
    <x v="0"/>
    <x v="0"/>
    <s v="Excessive Firewall Denies Across Multiple Hosts From A Local Host_x000a_ containing Firewall Deny_x000a_"/>
    <s v="Wed, 11 Jan 2023 16:40:03 GMT"/>
    <s v="Excessive Firewall Denies from Local Host"/>
    <s v="Cristian Dragus"/>
    <s v="gsriniv"/>
    <x v="2"/>
    <x v="1"/>
    <x v="6"/>
    <m/>
    <s v="Met"/>
    <s v="Other"/>
    <m/>
    <n v="114"/>
    <s v="[]"/>
    <x v="10"/>
    <m/>
    <m/>
    <m/>
    <m/>
    <s v="Other"/>
    <s v="11 Jan 23 16:40:03 "/>
    <s v="16:40:03 "/>
    <d v="2023-01-09T16:40:03"/>
    <x v="14"/>
    <s v="   "/>
    <s v=""/>
    <n v="1"/>
    <s v=""/>
  </r>
  <r>
    <n v="8256"/>
    <x v="1"/>
    <x v="0"/>
    <s v="Suspected Phishing Email:  Re: Quick Intro "/>
    <s v="Wed, 11 Jan 2023 18:00:05 GMT"/>
    <m/>
    <s v="Cristian Dragus"/>
    <s v="gsriniv"/>
    <x v="2"/>
    <x v="1"/>
    <x v="3"/>
    <m/>
    <s v="Met"/>
    <s v="User"/>
    <s v="Spam"/>
    <n v="153"/>
    <s v="[]"/>
    <x v="8"/>
    <m/>
    <m/>
    <m/>
    <m/>
    <s v="User"/>
    <s v="11 Jan 23 18:00:05 "/>
    <s v="18:00:05 "/>
    <d v="2023-01-09T18:00:05"/>
    <x v="14"/>
    <s v="   "/>
    <s v=""/>
    <n v="1"/>
    <s v=""/>
  </r>
  <r>
    <n v="8257"/>
    <x v="1"/>
    <x v="0"/>
    <s v="Fortinet IPS Monitored Rule Triggered from Local Source_x000a_ containing MS.Windows.SMB1.Request.DoS - This indicates an attempt to exploit a Denial of Service vulnerability in Microsoft Server Message Block Protocol_x000a_"/>
    <s v="Wed, 11 Jan 2023 18:40:03 GMT"/>
    <s v="Policy: Fortinet IPS Monitored Rule Triggered from Local Source"/>
    <s v="Danylo Goncharskyi"/>
    <s v="gsriniv"/>
    <x v="0"/>
    <x v="0"/>
    <x v="5"/>
    <m/>
    <s v="Met"/>
    <s v="Server"/>
    <m/>
    <n v="47"/>
    <s v="[]"/>
    <x v="10"/>
    <m/>
    <m/>
    <m/>
    <m/>
    <s v="Server"/>
    <s v="11 Jan 23 18:40:03 "/>
    <s v="18:40:03 "/>
    <d v="2023-01-09T18:40:03"/>
    <x v="14"/>
    <s v="   "/>
    <s v=""/>
    <n v="1"/>
    <s v=""/>
  </r>
  <r>
    <n v="8258"/>
    <x v="0"/>
    <x v="0"/>
    <s v="Microsoft Defender ATP Alert_x000a_ containing Windows Defender ATP lateral movement alert_x000a_"/>
    <s v="Wed, 11 Jan 2023 18:50:03 GMT"/>
    <s v="Microsoft Defender ATP Alert"/>
    <s v="Cristian Dragus"/>
    <s v="gsriniv"/>
    <x v="2"/>
    <x v="1"/>
    <x v="5"/>
    <m/>
    <s v="Met"/>
    <s v="Laptop/Desktop"/>
    <m/>
    <n v="1"/>
    <s v="[]"/>
    <x v="11"/>
    <m/>
    <m/>
    <m/>
    <m/>
    <s v="Laptop/Desktop"/>
    <s v="11 Jan 23 18:50:03 "/>
    <s v="18:50:03 "/>
    <d v="2023-01-09T18:50:03"/>
    <x v="14"/>
    <s v="   "/>
    <s v=""/>
    <n v="1"/>
    <s v=""/>
  </r>
  <r>
    <n v="8259"/>
    <x v="0"/>
    <x v="0"/>
    <s v="Microsoft Defender ATP Alert_x000a_ preceded by Microsoft Defender Unwanted Software Alert_x000a_ containing Windows Defender AV Defense Evasion Alert_x000a_"/>
    <s v="Wed, 11 Jan 2023 21:40:03 GMT"/>
    <s v="Microsoft Defender Unwanted Software Alert"/>
    <s v="Cristian Dragus"/>
    <s v="gsriniv"/>
    <x v="2"/>
    <x v="2"/>
    <x v="1"/>
    <m/>
    <s v="Met"/>
    <m/>
    <m/>
    <n v="111"/>
    <s v="[]"/>
    <x v="11"/>
    <m/>
    <m/>
    <m/>
    <m/>
    <s v="Email Category"/>
    <s v="11 Jan 23 21:40:03 "/>
    <s v="21:40:03 "/>
    <d v="2023-01-09T21:40:03"/>
    <x v="14"/>
    <s v="   "/>
    <s v=""/>
    <s v=""/>
    <n v="1"/>
  </r>
  <r>
    <n v="8260"/>
    <x v="0"/>
    <x v="1"/>
    <s v="Microsoft Defender ATP Alert_x000a_ containing Malware_x000a_"/>
    <s v="Thu, 12 Jan 2023 01:20:03 GMT"/>
    <s v="Microsoft Defender ATP Alert"/>
    <s v="Cristian Dragus"/>
    <s v="vdarive"/>
    <x v="1"/>
    <x v="3"/>
    <x v="1"/>
    <m/>
    <s v="Met"/>
    <s v="Server"/>
    <m/>
    <n v="173"/>
    <s v="[]"/>
    <x v="11"/>
    <m/>
    <m/>
    <m/>
    <m/>
    <s v="Server"/>
    <s v="12 Jan 23 01:20:03 "/>
    <s v="01:20:03 "/>
    <d v="2023-01-09T01:20:03"/>
    <x v="14"/>
    <s v="   "/>
    <s v=""/>
    <s v=""/>
    <s v=""/>
  </r>
  <r>
    <n v="8262"/>
    <x v="1"/>
    <x v="0"/>
    <s v="Suspected Phishing Email:  Global Employment Services // Conference Call "/>
    <s v="Thu, 12 Jan 2023 09:00:09 GMT"/>
    <m/>
    <s v="Danylo Goncharskyi"/>
    <s v="psrikan"/>
    <x v="0"/>
    <x v="0"/>
    <x v="2"/>
    <m/>
    <s v="Met"/>
    <s v="User"/>
    <s v="Unsolicited email"/>
    <n v="83"/>
    <s v="[]"/>
    <x v="8"/>
    <m/>
    <m/>
    <m/>
    <m/>
    <s v="User"/>
    <s v="12 Jan 23 09:00:09 "/>
    <s v="09:00:09 "/>
    <d v="2023-01-09T09:00:09"/>
    <x v="14"/>
    <s v="   "/>
    <s v=""/>
    <n v="1"/>
    <s v=""/>
  </r>
  <r>
    <n v="8264"/>
    <x v="2"/>
    <x v="0"/>
    <s v="Excessive Firewall Denies Across Multiple Hosts From A Local Host_x000a_ containing Firewall Deny_x000a_"/>
    <s v="Thu, 12 Jan 2023 10:10:03 GMT"/>
    <s v="Recon: Excessive Firewall Denies from L2R"/>
    <s v="Theodoros Vakalopoulos"/>
    <s v="psrikan"/>
    <x v="2"/>
    <x v="1"/>
    <x v="6"/>
    <m/>
    <s v="Met"/>
    <s v="Server"/>
    <m/>
    <n v="68"/>
    <s v="[]"/>
    <x v="10"/>
    <m/>
    <m/>
    <m/>
    <m/>
    <s v="Server"/>
    <s v="12 Jan 23 10:10:03 "/>
    <s v="10:10:03 "/>
    <d v="2023-01-09T10:10:03"/>
    <x v="14"/>
    <s v="   "/>
    <s v=""/>
    <n v="1"/>
    <s v=""/>
  </r>
  <r>
    <n v="8265"/>
    <x v="0"/>
    <x v="0"/>
    <s v="Allow Action_x000a_ preceded by DNS - This indicates an attempt to use the DNS protocol_x000a_"/>
    <s v="Thu, 12 Jan 2023 11:10:02 GMT"/>
    <s v="INCIDENT-177666: Connection to malicious IPs"/>
    <s v="Danylo Goncharskyi"/>
    <s v="psrikan"/>
    <x v="1"/>
    <x v="2"/>
    <x v="6"/>
    <m/>
    <s v="Met"/>
    <s v="Network Device"/>
    <m/>
    <n v="32"/>
    <s v="[]"/>
    <x v="10"/>
    <m/>
    <m/>
    <m/>
    <m/>
    <s v="Network Device"/>
    <s v="12 Jan 23 11:10:02 "/>
    <s v="11:10:02 "/>
    <d v="2023-01-09T11:10:02"/>
    <x v="14"/>
    <s v="   "/>
    <s v=""/>
    <n v="1"/>
    <s v=""/>
  </r>
  <r>
    <n v="8266"/>
    <x v="2"/>
    <x v="0"/>
    <s v="Azure Sentinel: New High Severity alerts observed_x000a_ containing Unknown_x000a_"/>
    <s v="Thu, 12 Jan 2023 12:20:02 GMT"/>
    <s v="Azure Sentinel: New High Severity alerts"/>
    <s v="Danylo Goncharskyi"/>
    <s v="vtupura"/>
    <x v="2"/>
    <x v="1"/>
    <x v="6"/>
    <m/>
    <s v="Met"/>
    <s v="Server"/>
    <m/>
    <n v="92"/>
    <s v="[]"/>
    <x v="10"/>
    <m/>
    <m/>
    <m/>
    <m/>
    <s v="Server"/>
    <s v="12 Jan 23 12:20:02 "/>
    <s v="12:20:02 "/>
    <d v="2023-01-09T12:20:02"/>
    <x v="14"/>
    <s v="   "/>
    <s v=""/>
    <n v="1"/>
    <s v=""/>
  </r>
  <r>
    <n v="8267"/>
    <x v="1"/>
    <x v="0"/>
    <s v="Suspected Phishing Email:  SES Goes &quot;Off-Piste&quot; - Registration Now Open! "/>
    <s v="Thu, 12 Jan 2023 13:00:06 GMT"/>
    <m/>
    <s v="Theodoros Vakalopoulos"/>
    <s v="psrikan"/>
    <x v="0"/>
    <x v="0"/>
    <x v="2"/>
    <m/>
    <s v="Met"/>
    <s v="User"/>
    <s v="Legitimate Email"/>
    <n v="53"/>
    <s v="[]"/>
    <x v="8"/>
    <m/>
    <m/>
    <m/>
    <m/>
    <s v="User"/>
    <s v="12 Jan 23 13:00:06 "/>
    <s v="13:00:06 "/>
    <d v="2023-01-09T13:00:06"/>
    <x v="14"/>
    <s v="   "/>
    <s v=""/>
    <n v="1"/>
    <s v=""/>
  </r>
  <r>
    <n v="8268"/>
    <x v="4"/>
    <x v="1"/>
    <s v="IPS Deny From a Local Source_x000a_ containing Illegal HTTP Response Status_x000a_"/>
    <s v="Thu, 12 Jan 2023 13:30:03 GMT"/>
    <s v="Anomaly: IPS Deny From a Local Source"/>
    <s v="Theodoros Vakalopoulos"/>
    <s v="vtupura"/>
    <x v="0"/>
    <x v="3"/>
    <x v="0"/>
    <m/>
    <s v="Met"/>
    <s v="Server"/>
    <m/>
    <n v="37"/>
    <s v="[]"/>
    <x v="10"/>
    <m/>
    <m/>
    <m/>
    <m/>
    <s v="Server"/>
    <s v="12 Jan 23 13:30:03 "/>
    <s v="13:30:03 "/>
    <d v="2023-01-09T13:30:03"/>
    <x v="14"/>
    <s v="   "/>
    <s v=""/>
    <s v=""/>
    <s v=""/>
  </r>
  <r>
    <n v="8269"/>
    <x v="0"/>
    <x v="0"/>
    <s v="Microsoft Defender ATP Alert_x000a_ containing Malware_x000a_"/>
    <s v="Thu, 12 Jan 2023 14:00:03 GMT"/>
    <s v="Microsoft Defender ATP Alert"/>
    <s v="Danylo Goncharskyi"/>
    <s v="psrikan"/>
    <x v="2"/>
    <x v="1"/>
    <x v="0"/>
    <m/>
    <s v="Met"/>
    <s v="Laptop/Desktop"/>
    <m/>
    <n v="3"/>
    <s v="[]"/>
    <x v="11"/>
    <m/>
    <m/>
    <m/>
    <m/>
    <s v="Laptop/Desktop"/>
    <s v="12 Jan 23 14:00:03 "/>
    <s v="14:00:03 "/>
    <d v="2023-01-09T14:00:03"/>
    <x v="14"/>
    <s v="   "/>
    <s v=""/>
    <n v="1"/>
    <s v=""/>
  </r>
  <r>
    <n v="8270"/>
    <x v="1"/>
    <x v="0"/>
    <s v="Suspected Phishing Email:  Global Process Improvement &amp; Operational Excellence Summit "/>
    <s v="Thu, 12 Jan 2023 14:00:13 GMT"/>
    <m/>
    <s v="Cristian Dragus"/>
    <s v="psrikan"/>
    <x v="2"/>
    <x v="1"/>
    <x v="2"/>
    <m/>
    <s v="Met"/>
    <s v="User"/>
    <s v="Spam"/>
    <n v="97"/>
    <s v="[]"/>
    <x v="8"/>
    <m/>
    <m/>
    <m/>
    <m/>
    <s v="User"/>
    <s v="12 Jan 23 14:00:13 "/>
    <s v="14:00:13 "/>
    <d v="2023-01-09T14:00:13"/>
    <x v="14"/>
    <s v="   "/>
    <s v=""/>
    <n v="1"/>
    <s v=""/>
  </r>
  <r>
    <n v="8271"/>
    <x v="1"/>
    <x v="0"/>
    <s v="Suspected Phishing Email:  Request "/>
    <s v="Thu, 12 Jan 2023 14:00:13 GMT"/>
    <m/>
    <s v="Theodoros Vakalopoulos"/>
    <s v="vtupura"/>
    <x v="0"/>
    <x v="2"/>
    <x v="1"/>
    <m/>
    <s v="Met"/>
    <s v="User"/>
    <s v="Scam"/>
    <n v="34"/>
    <s v="[]"/>
    <x v="8"/>
    <m/>
    <m/>
    <m/>
    <m/>
    <s v="User"/>
    <s v="12 Jan 23 14:00:13 "/>
    <s v="14:00:13 "/>
    <d v="2023-01-09T14:00:13"/>
    <x v="14"/>
    <s v="   "/>
    <s v=""/>
    <s v=""/>
    <n v="1"/>
  </r>
  <r>
    <n v="8272"/>
    <x v="0"/>
    <x v="0"/>
    <s v="Microsoft Defender ATP Alert_x000a_ preceded by Microsoft Defender Unwanted Software Alert_x000a_ containing Windows Defender AV Defense Evasion Alert_x000a_"/>
    <s v="Fri, 13 Jan 2023 02:30:02 GMT"/>
    <s v="Microsoft Defender Unwanted Software Alert"/>
    <s v="Cristian Dragus"/>
    <s v="vdarive"/>
    <x v="1"/>
    <x v="2"/>
    <x v="1"/>
    <m/>
    <s v="Met"/>
    <s v="Laptop/Desktop"/>
    <m/>
    <n v="109"/>
    <s v="[]"/>
    <x v="11"/>
    <m/>
    <m/>
    <m/>
    <m/>
    <s v="Laptop/Desktop"/>
    <s v="13 Jan 23 02:30:02 "/>
    <s v="02:30:02 "/>
    <d v="2023-01-09T02:30:02"/>
    <x v="14"/>
    <s v="   "/>
    <s v=""/>
    <n v="1"/>
    <s v=""/>
  </r>
  <r>
    <n v="8273"/>
    <x v="1"/>
    <x v="0"/>
    <s v="Suspected Phishing Email:  Att: SES Satellites - Intellectual Property Department. "/>
    <s v="Fri, 13 Jan 2023 09:00:12 GMT"/>
    <m/>
    <s v="Cristian Dragus"/>
    <s v="psrikan"/>
    <x v="2"/>
    <x v="1"/>
    <x v="2"/>
    <m/>
    <s v="Met"/>
    <s v="User"/>
    <s v="Spam"/>
    <n v="36"/>
    <s v="[]"/>
    <x v="8"/>
    <m/>
    <m/>
    <m/>
    <m/>
    <s v="User"/>
    <s v="13 Jan 23 09:00:12 "/>
    <s v="09:00:12 "/>
    <d v="2023-01-09T09:00:12"/>
    <x v="14"/>
    <s v="   "/>
    <s v=""/>
    <n v="1"/>
    <s v=""/>
  </r>
  <r>
    <n v="8274"/>
    <x v="0"/>
    <x v="0"/>
    <s v="Umbrella proxy: Multiple AV detections on same system_x000a_ containing Destination blocked after being proxied_x000a_"/>
    <s v="Fri, 13 Jan 2023 10:40:02 GMT"/>
    <s v="Umbrella proxy: Blocked Malware detected by Antivirus"/>
    <s v="Hassen Mezghani"/>
    <s v="psrikan"/>
    <x v="1"/>
    <x v="2"/>
    <x v="6"/>
    <m/>
    <s v="Met"/>
    <s v="Laptop/Desktop"/>
    <m/>
    <n v="47"/>
    <s v="[]"/>
    <x v="11"/>
    <m/>
    <m/>
    <m/>
    <m/>
    <s v="Laptop/Desktop"/>
    <s v="13 Jan 23 10:40:02 "/>
    <s v="10:40:02 "/>
    <d v="2023-01-09T10:40:02"/>
    <x v="14"/>
    <s v="   "/>
    <s v=""/>
    <n v="1"/>
    <s v=""/>
  </r>
  <r>
    <n v="8275"/>
    <x v="2"/>
    <x v="0"/>
    <s v="Excessive Firewall Denies Across Multiple Hosts From A Local Host_x000a_ containing Firewall Deny_x000a_"/>
    <s v="Fri, 13 Jan 2023 10:50:02 GMT"/>
    <s v="Recon: Excessive Firewall Denies from L2R"/>
    <s v="Mangesh Fasale"/>
    <s v="vtupura"/>
    <x v="1"/>
    <x v="2"/>
    <x v="6"/>
    <m/>
    <s v="Met"/>
    <m/>
    <m/>
    <n v="94"/>
    <s v="[]"/>
    <x v="10"/>
    <m/>
    <m/>
    <m/>
    <m/>
    <s v="Email Category"/>
    <s v="13 Jan 23 10:50:02 "/>
    <s v="10:50:02 "/>
    <d v="2023-01-09T10:50:02"/>
    <x v="14"/>
    <s v="   "/>
    <s v=""/>
    <n v="1"/>
    <s v=""/>
  </r>
  <r>
    <n v="8276"/>
    <x v="0"/>
    <x v="0"/>
    <s v="Microsoft Defender ATP Alert_x000a_ containing Unknown Alert Raised by Microsoft Defender SmartScreen_x000a_"/>
    <s v="Fri, 13 Jan 2023 11:00:02 GMT"/>
    <s v="Microsoft Defender ATP Alert"/>
    <s v="Hassen Mezghani"/>
    <s v="vtupura"/>
    <x v="1"/>
    <x v="2"/>
    <x v="6"/>
    <m/>
    <s v="Met"/>
    <s v="Laptop/Desktop"/>
    <m/>
    <n v="92"/>
    <s v="[]"/>
    <x v="11"/>
    <m/>
    <m/>
    <m/>
    <m/>
    <s v="Laptop/Desktop"/>
    <s v="13 Jan 23 11:00:02 "/>
    <s v="11:00:02 "/>
    <d v="2023-01-09T11:00:02"/>
    <x v="14"/>
    <s v="   "/>
    <s v=""/>
    <n v="1"/>
    <s v=""/>
  </r>
  <r>
    <n v="8277"/>
    <x v="0"/>
    <x v="1"/>
    <s v="Priority one Device Stopped Sending Events_x000a_"/>
    <s v="Fri, 13 Jan 2023 15:40:02 GMT"/>
    <s v="System: Priority one Device Stopped Sending Events"/>
    <s v="Cristian Dragus"/>
    <s v="psrikan"/>
    <x v="1"/>
    <x v="2"/>
    <x v="0"/>
    <m/>
    <s v="Met"/>
    <m/>
    <m/>
    <n v="11"/>
    <s v="[]"/>
    <x v="11"/>
    <m/>
    <m/>
    <m/>
    <m/>
    <s v="Email Category"/>
    <s v="13 Jan 23 15:40:02 "/>
    <s v="15:40:02 "/>
    <d v="2023-01-09T15:40:02"/>
    <x v="14"/>
    <s v="   "/>
    <s v=""/>
    <s v=""/>
    <s v=""/>
  </r>
  <r>
    <n v="8278"/>
    <x v="2"/>
    <x v="4"/>
    <s v="Azure Sentinel: High Severity alert_x000a_ containing Suspected DCSync attack_x000a_"/>
    <s v="Fri, 13 Jan 2023 16:30:02 GMT"/>
    <s v="Azure Sentinel: High Severity alerts (Indexed on Attacker Machine)"/>
    <m/>
    <s v="gsriniv"/>
    <x v="2"/>
    <x v="3"/>
    <x v="0"/>
    <m/>
    <s v="Met"/>
    <s v="Server"/>
    <m/>
    <n v="88"/>
    <s v="[]"/>
    <x v="11"/>
    <m/>
    <m/>
    <m/>
    <m/>
    <s v="Server"/>
    <s v="13 Jan 23 16:30:02 "/>
    <s v="16:30:02 "/>
    <d v="2023-01-09T16:30:02"/>
    <x v="14"/>
    <s v="   "/>
    <s v=""/>
    <s v=""/>
    <s v=""/>
  </r>
  <r>
    <n v="8279"/>
    <x v="1"/>
    <x v="4"/>
    <s v="V2 Sending Attacks to External_x000a_ containing Malformed Packet_x000a_"/>
    <s v="Fri, 13 Jan 2023 23:10:02 GMT"/>
    <s v="V2 Sending Attacks to External"/>
    <m/>
    <s v="gsriniv"/>
    <x v="2"/>
    <x v="3"/>
    <x v="0"/>
    <m/>
    <s v="Met"/>
    <s v="Network Device"/>
    <m/>
    <n v="32"/>
    <s v="[]"/>
    <x v="10"/>
    <m/>
    <m/>
    <m/>
    <m/>
    <s v="Network Device"/>
    <s v="13 Jan 23 23:10:02 "/>
    <s v="23:10:02 "/>
    <d v="2023-01-09T23:10:02"/>
    <x v="14"/>
    <s v="   "/>
    <s v=""/>
    <s v=""/>
    <s v=""/>
  </r>
  <r>
    <n v="8280"/>
    <x v="2"/>
    <x v="4"/>
    <s v="Azure Sentinel: High Severity alert_x000a_ containing Atypical Travel_x000a_"/>
    <s v="Fri, 13 Jan 2023 23:40:02 GMT"/>
    <s v="Azure Sentinel: High Severity alerts (Indexed on AccountName)"/>
    <m/>
    <s v="gsriniv"/>
    <x v="2"/>
    <x v="3"/>
    <x v="0"/>
    <m/>
    <s v="Met"/>
    <m/>
    <m/>
    <n v="30"/>
    <s v="[]"/>
    <x v="9"/>
    <m/>
    <m/>
    <m/>
    <m/>
    <s v="Email Category"/>
    <s v="13 Jan 23 23:40:02 "/>
    <s v="23:40:02 "/>
    <d v="2023-01-09T23:40:02"/>
    <x v="14"/>
    <s v="   "/>
    <s v=""/>
    <s v=""/>
    <s v=""/>
  </r>
  <r>
    <n v="8281"/>
    <x v="2"/>
    <x v="4"/>
    <s v="Malware or Virus detected By Fortinet UTM_x000a_ containing UTM virus blocked_x000a_"/>
    <s v="Sat, 14 Jan 2023 13:30:02 GMT"/>
    <s v="Malware: Malware or Virus detected by Fortinet UTM"/>
    <m/>
    <s v="khyadav"/>
    <x v="1"/>
    <x v="3"/>
    <x v="0"/>
    <m/>
    <s v="Met"/>
    <m/>
    <m/>
    <n v="91"/>
    <s v="[]"/>
    <x v="10"/>
    <m/>
    <m/>
    <m/>
    <m/>
    <s v="Email Category"/>
    <s v="14 Jan 23 13:30:02 "/>
    <s v="13:30:02 "/>
    <d v="2023-01-09T13:30:02"/>
    <x v="14"/>
    <s v="   "/>
    <s v=""/>
    <s v=""/>
    <s v=""/>
  </r>
  <r>
    <n v="8282"/>
    <x v="0"/>
    <x v="4"/>
    <s v="Microsoft Defender ATP Alert_x000a_ preceded by Microsoft Defender Unwanted Software Alert_x000a_ containing Windows Defender AV Defense Evasion Alert_x000a_"/>
    <s v="Sat, 14 Jan 2023 15:50:03 GMT"/>
    <s v="Microsoft Defender ATP Alert"/>
    <m/>
    <s v="khyadav"/>
    <x v="1"/>
    <x v="3"/>
    <x v="0"/>
    <m/>
    <s v="Met"/>
    <s v="Laptop/Desktop"/>
    <m/>
    <n v="51"/>
    <s v="[]"/>
    <x v="11"/>
    <m/>
    <m/>
    <m/>
    <m/>
    <s v="Laptop/Desktop"/>
    <s v="14 Jan 23 15:50:03 "/>
    <s v="15:50:03 "/>
    <d v="2023-01-09T15:50:03"/>
    <x v="14"/>
    <s v="   "/>
    <s v=""/>
    <s v=""/>
    <s v=""/>
  </r>
  <r>
    <n v="8283"/>
    <x v="0"/>
    <x v="4"/>
    <s v="Microsoft Defender ATP Alert_x000a_ preceded by Microsoft Defender Unwanted Software Alert_x000a_ containing Windows Defender AV Defense Evasion Alert_x000a_"/>
    <s v="Sat, 14 Jan 2023 16:40:02 GMT"/>
    <s v="Microsoft Defender ATP Alert"/>
    <m/>
    <s v="gsriniv"/>
    <x v="1"/>
    <x v="3"/>
    <x v="0"/>
    <m/>
    <s v="Met"/>
    <s v="Laptop/Desktop"/>
    <m/>
    <n v="163"/>
    <s v="[]"/>
    <x v="11"/>
    <m/>
    <m/>
    <m/>
    <m/>
    <s v="Laptop/Desktop"/>
    <s v="14 Jan 23 16:40:02 "/>
    <s v="16:40:02 "/>
    <d v="2023-01-09T16:40:02"/>
    <x v="14"/>
    <s v="   "/>
    <s v=""/>
    <s v=""/>
    <s v=""/>
  </r>
  <r>
    <n v="8284"/>
    <x v="2"/>
    <x v="4"/>
    <s v="Azure Sentinel: High Severity alert_x000a_ containing Mass Delete_x000a_"/>
    <s v="Sun, 15 Jan 2023 11:30:02 GMT"/>
    <s v="Azure Sentinel: High Severity alerts (Indexed on AccountName)"/>
    <m/>
    <s v="khyadav"/>
    <x v="2"/>
    <x v="3"/>
    <x v="0"/>
    <m/>
    <s v="Met"/>
    <s v="Laptop/Desktop"/>
    <m/>
    <n v="65"/>
    <s v="[]"/>
    <x v="12"/>
    <m/>
    <m/>
    <m/>
    <m/>
    <s v="Laptop/Desktop"/>
    <s v="15 Jan 23 11:30:02 "/>
    <s v="11:30:02 "/>
    <d v="2023-01-09T11:30:02"/>
    <x v="14"/>
    <s v="   "/>
    <s v=""/>
    <s v=""/>
    <s v=""/>
  </r>
  <r>
    <n v="8285"/>
    <x v="0"/>
    <x v="4"/>
    <s v="Microsoft Defender ATP Alert_x000a_ preceded by Microsoft Defender Unwanted Software Alert_x000a_ containing Windows Defender AV Defense Evasion Alert_x000a_"/>
    <s v="Sun, 15 Jan 2023 16:00:02 GMT"/>
    <s v="Microsoft Defender ATP Alert"/>
    <m/>
    <s v="khyadav"/>
    <x v="1"/>
    <x v="3"/>
    <x v="0"/>
    <m/>
    <s v="Met"/>
    <s v="Laptop/Desktop"/>
    <m/>
    <n v="86"/>
    <s v="[]"/>
    <x v="11"/>
    <m/>
    <m/>
    <m/>
    <m/>
    <s v="Laptop/Desktop"/>
    <s v="15 Jan 23 16:00:02 "/>
    <s v="16:00:02 "/>
    <d v="2023-01-09T16:00:02"/>
    <x v="14"/>
    <s v="   "/>
    <s v=""/>
    <s v=""/>
    <s v=""/>
  </r>
  <r>
    <n v="8286"/>
    <x v="0"/>
    <x v="4"/>
    <s v="Microsoft Defender Unwanted Software Alert_x000a_ preceded by Microsoft Defender ATP Alert_x000a_ containing Windows Defender ATP unwanted software alert_x000a_"/>
    <s v="Sun, 15 Jan 2023 16:00:04 GMT"/>
    <s v="Microsoft Defender Unwanted Software Alert"/>
    <m/>
    <s v="gsriniv"/>
    <x v="1"/>
    <x v="3"/>
    <x v="0"/>
    <m/>
    <s v="Met"/>
    <s v="Laptop/Desktop"/>
    <m/>
    <n v="105"/>
    <s v="[]"/>
    <x v="11"/>
    <m/>
    <m/>
    <m/>
    <m/>
    <s v="Laptop/Desktop"/>
    <s v="15 Jan 23 16:00:04 "/>
    <s v="16:00:04 "/>
    <d v="2023-01-09T16:00:04"/>
    <x v="14"/>
    <s v="   "/>
    <s v=""/>
    <s v=""/>
    <s v=""/>
  </r>
  <r>
    <n v="8287"/>
    <x v="1"/>
    <x v="4"/>
    <s v="Fortinet IPS Monitored Rule Triggered from Local Source_x000a_ containing MS.SMB.Server.Servername.DoS_x000a_"/>
    <s v="Sun, 15 Jan 2023 21:10:02 GMT"/>
    <s v="Policy: Fortinet IPS Monitored Rule Triggered from Local Source"/>
    <m/>
    <s v="gsriniv"/>
    <x v="0"/>
    <x v="3"/>
    <x v="0"/>
    <m/>
    <s v="Met"/>
    <s v="Server"/>
    <m/>
    <n v="15"/>
    <s v="[]"/>
    <x v="10"/>
    <m/>
    <m/>
    <m/>
    <m/>
    <s v="Server"/>
    <s v="15 Jan 23 21:10:02 "/>
    <s v="21:10:02 "/>
    <d v="2023-01-09T21:10:02"/>
    <x v="14"/>
    <s v="   "/>
    <s v=""/>
    <s v=""/>
    <s v=""/>
  </r>
  <r>
    <n v="8288"/>
    <x v="4"/>
    <x v="0"/>
    <s v="Local Scanner_x000a_ containing Unknown Application_x000a_"/>
    <s v="Mon, 16 Jan 2023 02:40:03 GMT"/>
    <s v="Recon: Local L2L Scanner Detected"/>
    <s v="Cristian Dragus"/>
    <s v="vdarive"/>
    <x v="2"/>
    <x v="1"/>
    <x v="0"/>
    <m/>
    <s v="Met"/>
    <m/>
    <m/>
    <n v="68"/>
    <s v="[]"/>
    <x v="10"/>
    <m/>
    <m/>
    <m/>
    <m/>
    <s v="Email Category"/>
    <s v="16 Jan 23 02:40:03 "/>
    <s v="02:40:03 "/>
    <d v="2023-01-16T02:40:03"/>
    <x v="15"/>
    <s v="   "/>
    <s v=""/>
    <n v="1"/>
    <s v=""/>
  </r>
  <r>
    <n v="8289"/>
    <x v="2"/>
    <x v="2"/>
    <s v="Excessive Firewall Denies Across Multiple Hosts From A Local Host_x000a_ containing Firewall Deny_x000a_"/>
    <s v="Mon, 16 Jan 2023 02:40:04 GMT"/>
    <s v="Excessive Firewall Denies from Local Host"/>
    <s v="Danylo Goncharskyi"/>
    <s v="vdarive"/>
    <x v="1"/>
    <x v="0"/>
    <x v="1"/>
    <m/>
    <s v="Met"/>
    <s v="Workstation"/>
    <m/>
    <n v="177"/>
    <s v="[]"/>
    <x v="10"/>
    <m/>
    <m/>
    <m/>
    <m/>
    <s v="Workstation"/>
    <s v="16 Jan 23 02:40:04 "/>
    <s v="02:40:04 "/>
    <d v="2023-01-16T02:40:04"/>
    <x v="15"/>
    <s v="   "/>
    <s v=""/>
    <s v=""/>
    <s v=""/>
  </r>
  <r>
    <n v="8290"/>
    <x v="1"/>
    <x v="0"/>
    <s v="Suspected Phishing Email:  [Bulk] Vous souhaitez crÃ©er votre tunnel de vente ? "/>
    <s v="Mon, 16 Jan 2023 07:00:08 GMT"/>
    <m/>
    <s v="Cristian Dragus"/>
    <s v="vdarive"/>
    <x v="2"/>
    <x v="1"/>
    <x v="2"/>
    <m/>
    <s v="Met"/>
    <s v="User"/>
    <s v="Spam"/>
    <n v="62"/>
    <s v="[]"/>
    <x v="8"/>
    <m/>
    <m/>
    <m/>
    <m/>
    <s v="User"/>
    <s v="16 Jan 23 07:00:08 "/>
    <s v="07:00:08 "/>
    <d v="2023-01-16T07:00:08"/>
    <x v="15"/>
    <s v="   "/>
    <s v=""/>
    <n v="1"/>
    <s v=""/>
  </r>
  <r>
    <n v="8291"/>
    <x v="1"/>
    <x v="0"/>
    <s v="Suspected Phishing Email:  None "/>
    <s v="Mon, 16 Jan 2023 08:00:05 GMT"/>
    <m/>
    <s v="Cristian Dragus"/>
    <s v="vdarive"/>
    <x v="1"/>
    <x v="2"/>
    <x v="1"/>
    <m/>
    <s v="Met"/>
    <s v="User"/>
    <s v="Scam"/>
    <n v="82"/>
    <s v="[]"/>
    <x v="8"/>
    <m/>
    <m/>
    <m/>
    <m/>
    <s v="User"/>
    <s v="16 Jan 23 08:00:05 "/>
    <s v="08:00:05 "/>
    <d v="2023-01-16T08:00:05"/>
    <x v="15"/>
    <s v="   "/>
    <s v=""/>
    <n v="1"/>
    <s v=""/>
  </r>
  <r>
    <n v="8292"/>
    <x v="2"/>
    <x v="2"/>
    <s v="Malware or Virus detected By Fortinet UTM_x000a_ containing UTM virus blocked_x000a_"/>
    <s v="Mon, 16 Jan 2023 13:20:03 GMT"/>
    <s v="Malware: Malware or Virus detected by Fortinet UTM"/>
    <s v="Danylo Goncharskyi"/>
    <s v="khyadav"/>
    <x v="1"/>
    <x v="1"/>
    <x v="1"/>
    <m/>
    <s v="Met"/>
    <s v="Workstation"/>
    <m/>
    <n v="44"/>
    <s v="[]"/>
    <x v="10"/>
    <m/>
    <m/>
    <m/>
    <m/>
    <s v="Workstation"/>
    <s v="16 Jan 23 13:20:03 "/>
    <s v="13:20:03 "/>
    <d v="2023-01-16T13:20:03"/>
    <x v="15"/>
    <s v="   "/>
    <s v=""/>
    <s v=""/>
    <s v=""/>
  </r>
  <r>
    <n v="8293"/>
    <x v="1"/>
    <x v="0"/>
    <s v="Suspected Phishing Email:  FranklinCovey: I am requesting your feedback by 01-29-2023. "/>
    <s v="Mon, 16 Jan 2023 18:00:05 GMT"/>
    <m/>
    <s v="Cristian Dragus"/>
    <s v="vtupura"/>
    <x v="0"/>
    <x v="0"/>
    <x v="2"/>
    <m/>
    <s v="Met"/>
    <s v="Laptop/Desktop"/>
    <s v="Legitimate Email"/>
    <n v="75"/>
    <s v="[]"/>
    <x v="8"/>
    <m/>
    <m/>
    <m/>
    <m/>
    <s v="Laptop/Desktop"/>
    <s v="16 Jan 23 18:00:05 "/>
    <s v="18:00:05 "/>
    <d v="2023-01-16T18:00:05"/>
    <x v="15"/>
    <s v="   "/>
    <s v=""/>
    <n v="1"/>
    <s v=""/>
  </r>
  <r>
    <n v="8294"/>
    <x v="4"/>
    <x v="0"/>
    <s v="FortiAnalyzer Stopped sending logs_x000a_"/>
    <s v="Mon, 16 Jan 2023 18:40:02 GMT"/>
    <s v="FortiAnalyzer Stopped sending logs"/>
    <s v="Theodoros Vakalopoulos"/>
    <s v="vtupura"/>
    <x v="1"/>
    <x v="0"/>
    <x v="0"/>
    <m/>
    <s v="Met"/>
    <s v="Server"/>
    <m/>
    <n v="77"/>
    <s v="[]"/>
    <x v="11"/>
    <m/>
    <m/>
    <m/>
    <m/>
    <s v="Server"/>
    <s v="16 Jan 23 18:40:02 "/>
    <s v="18:40:02 "/>
    <d v="2023-01-16T18:40:02"/>
    <x v="15"/>
    <s v="   "/>
    <s v=""/>
    <s v=""/>
    <n v="1"/>
  </r>
  <r>
    <n v="8295"/>
    <x v="2"/>
    <x v="1"/>
    <s v="INCIDENT-228718: [Cobalt-Strike] Possible C2 traffic_x000a_"/>
    <s v="Mon, 16 Jan 2023 19:50:02 GMT"/>
    <s v="INCIDENT-228718: [Cobalt-Strike] Possible C2 traffic"/>
    <s v="Theodoros Vakalopoulos"/>
    <s v="vtupura"/>
    <x v="1"/>
    <x v="3"/>
    <x v="6"/>
    <m/>
    <s v="Met"/>
    <m/>
    <m/>
    <n v="63"/>
    <s v="[]"/>
    <x v="10"/>
    <m/>
    <m/>
    <m/>
    <m/>
    <s v="Email Category"/>
    <s v="16 Jan 23 19:50:02 "/>
    <s v="19:50:02 "/>
    <d v="2023-01-16T19:50:02"/>
    <x v="15"/>
    <s v="   "/>
    <s v=""/>
    <s v=""/>
    <s v=""/>
  </r>
  <r>
    <n v="8296"/>
    <x v="1"/>
    <x v="0"/>
    <s v="Suspected Phishing Email:  Bien aimÃ©e, "/>
    <s v="Tue, 17 Jan 2023 07:30:05 GMT"/>
    <m/>
    <s v="Cristian Dragus"/>
    <s v="vdarive"/>
    <x v="1"/>
    <x v="2"/>
    <x v="1"/>
    <m/>
    <s v="Met"/>
    <s v="User"/>
    <s v="Scam"/>
    <n v="93"/>
    <s v="[]"/>
    <x v="8"/>
    <m/>
    <m/>
    <m/>
    <m/>
    <s v="User"/>
    <s v="17 Jan 23 07:30:05 "/>
    <s v="07:30:05 "/>
    <d v="2023-01-16T07:30:05"/>
    <x v="15"/>
    <s v="   "/>
    <s v=""/>
    <n v="1"/>
    <s v=""/>
  </r>
  <r>
    <n v="8297"/>
    <x v="4"/>
    <x v="4"/>
    <s v="Local Exploit/Malware Events Across Multiple Targets_x000a_ containing Virus is detected_x000a_"/>
    <s v="Tue, 17 Jan 2023 08:40:02 GMT"/>
    <s v="Exploit: Local Exploit/Malware Events Across Multiple Destinations"/>
    <s v="Theodoros Vakalopoulos"/>
    <s v="khyadav"/>
    <x v="1"/>
    <x v="3"/>
    <x v="0"/>
    <m/>
    <s v="Met"/>
    <s v="Laptop/Desktop"/>
    <m/>
    <n v="96"/>
    <s v="[]"/>
    <x v="10"/>
    <m/>
    <m/>
    <m/>
    <m/>
    <s v="Laptop/Desktop"/>
    <s v="17 Jan 23 08:40:02 "/>
    <s v="08:40:02 "/>
    <d v="2023-01-16T08:40:02"/>
    <x v="15"/>
    <s v="   "/>
    <s v=""/>
    <s v=""/>
    <s v=""/>
  </r>
  <r>
    <n v="8298"/>
    <x v="1"/>
    <x v="0"/>
    <s v="Suspected Phishing Email:  [Marketing] Heute! Der Forrester Total Economic Impact von Diligent ESG | Webinar um 10:00 Uhr "/>
    <s v="Tue, 17 Jan 2023 09:30:05 GMT"/>
    <m/>
    <s v="Cristian Dragus"/>
    <s v="psrikan"/>
    <x v="2"/>
    <x v="1"/>
    <x v="1"/>
    <m/>
    <s v="Met"/>
    <s v="User"/>
    <s v="Spam"/>
    <n v="88"/>
    <s v="[]"/>
    <x v="8"/>
    <m/>
    <m/>
    <m/>
    <m/>
    <s v="User"/>
    <s v="17 Jan 23 09:30:05 "/>
    <s v="09:30:05 "/>
    <d v="2023-01-16T09:30:05"/>
    <x v="15"/>
    <s v="   "/>
    <s v=""/>
    <n v="1"/>
    <s v=""/>
  </r>
  <r>
    <n v="8299"/>
    <x v="4"/>
    <x v="4"/>
    <s v="Local Exploit/Malware Events Across Multiple Targets_x000a_ containing Virus is detected_x000a_"/>
    <s v="Tue, 17 Jan 2023 09:40:02 GMT"/>
    <s v="Exploit: Local Exploit/Malware Events Across Multiple Destinations"/>
    <s v="Theodoros Vakalopoulos"/>
    <s v="khyadav"/>
    <x v="1"/>
    <x v="3"/>
    <x v="0"/>
    <m/>
    <s v="Met"/>
    <s v="Laptop/Desktop"/>
    <m/>
    <n v="32"/>
    <s v="[]"/>
    <x v="10"/>
    <m/>
    <m/>
    <m/>
    <m/>
    <s v="Laptop/Desktop"/>
    <s v="17 Jan 23 09:40:02 "/>
    <s v="09:40:02 "/>
    <d v="2023-01-16T09:40:02"/>
    <x v="15"/>
    <s v="   "/>
    <s v=""/>
    <s v=""/>
    <s v=""/>
  </r>
  <r>
    <n v="8300"/>
    <x v="1"/>
    <x v="0"/>
    <s v="Suspected Phishing Email:  Factuur"/>
    <s v="Tue, 17 Jan 2023 11:00:08 GMT"/>
    <m/>
    <s v="Cristian Dragus"/>
    <s v="khyadav"/>
    <x v="1"/>
    <x v="2"/>
    <x v="2"/>
    <m/>
    <s v="Met"/>
    <s v="User"/>
    <s v="Scam"/>
    <n v="61"/>
    <s v="[]"/>
    <x v="8"/>
    <m/>
    <m/>
    <m/>
    <m/>
    <s v="User"/>
    <s v="17 Jan 23 11:00:08 "/>
    <s v="11:00:08 "/>
    <d v="2023-01-16T11:00:08"/>
    <x v="15"/>
    <s v="   "/>
    <s v=""/>
    <n v="1"/>
    <s v=""/>
  </r>
  <r>
    <n v="8301"/>
    <x v="1"/>
    <x v="0"/>
    <s v="Suspected Phishing Email:  ðŸ”´ / Avis d'infraction "/>
    <s v="Tue, 17 Jan 2023 11:00:09 GMT"/>
    <m/>
    <s v="Danylo Goncharskyi"/>
    <s v="psrikan"/>
    <x v="1"/>
    <x v="2"/>
    <x v="1"/>
    <m/>
    <s v="Met"/>
    <s v="User"/>
    <s v="Scam"/>
    <n v="43"/>
    <s v="[]"/>
    <x v="8"/>
    <m/>
    <m/>
    <m/>
    <m/>
    <s v="User"/>
    <s v="17 Jan 23 11:00:09 "/>
    <s v="11:00:09 "/>
    <d v="2023-01-16T11:00:09"/>
    <x v="15"/>
    <s v="   "/>
    <s v=""/>
    <n v="1"/>
    <s v=""/>
  </r>
  <r>
    <n v="8302"/>
    <x v="1"/>
    <x v="0"/>
    <s v="Suspected Phishing Email:  Fwd: DonÎ±Õ¥Î¯ÏƒÎ· "/>
    <s v="Tue, 17 Jan 2023 11:00:09 GMT"/>
    <m/>
    <s v="Cristian Dragus"/>
    <s v="psrikan"/>
    <x v="1"/>
    <x v="2"/>
    <x v="2"/>
    <m/>
    <s v="Met"/>
    <s v="User"/>
    <s v="Scam"/>
    <n v="32"/>
    <s v="[]"/>
    <x v="8"/>
    <m/>
    <m/>
    <m/>
    <m/>
    <s v="User"/>
    <s v="17 Jan 23 11:00:09 "/>
    <s v="11:00:09 "/>
    <d v="2023-01-16T11:00:09"/>
    <x v="15"/>
    <s v="   "/>
    <s v=""/>
    <n v="1"/>
    <s v=""/>
  </r>
  <r>
    <n v="8303"/>
    <x v="0"/>
    <x v="0"/>
    <s v="Microsoft Defender ATP Alert_x000a_ containing Discovery_x000a_"/>
    <s v="Tue, 17 Jan 2023 13:20:02 GMT"/>
    <s v="Microsoft Defender ATP Alert"/>
    <s v="Cristian Dragus"/>
    <s v="khyadav"/>
    <x v="2"/>
    <x v="1"/>
    <x v="6"/>
    <m/>
    <s v="Met"/>
    <s v="Laptop/Desktop"/>
    <m/>
    <n v="126"/>
    <s v="[]"/>
    <x v="11"/>
    <m/>
    <m/>
    <m/>
    <m/>
    <s v="Laptop/Desktop"/>
    <s v="17 Jan 23 13:20:02 "/>
    <s v="13:20:02 "/>
    <d v="2023-01-16T13:20:02"/>
    <x v="15"/>
    <s v="   "/>
    <s v=""/>
    <n v="1"/>
    <s v=""/>
  </r>
  <r>
    <n v="8304"/>
    <x v="1"/>
    <x v="0"/>
    <s v="Suspected Phishing Email:  A new Object has been created - Please your atenttion  - REC063083 (REC063083 - 5 - MX1 LTD - 01/17/2023). "/>
    <s v="Tue, 17 Jan 2023 13:30:05 GMT"/>
    <m/>
    <s v="Cristian Dragus"/>
    <s v="khyadav"/>
    <x v="2"/>
    <x v="1"/>
    <x v="1"/>
    <m/>
    <s v="Met"/>
    <s v="User"/>
    <s v="Spam"/>
    <n v="50"/>
    <s v="[]"/>
    <x v="8"/>
    <m/>
    <m/>
    <m/>
    <m/>
    <s v="User"/>
    <s v="17 Jan 23 13:30:05 "/>
    <s v="13:30:05 "/>
    <d v="2023-01-16T13:30:05"/>
    <x v="15"/>
    <s v="   "/>
    <s v=""/>
    <n v="1"/>
    <s v=""/>
  </r>
  <r>
    <n v="8305"/>
    <x v="1"/>
    <x v="0"/>
    <s v="Suspected Phishing Email:  [Marketing] Thin Air SNG - available for breaking news in the south west ðŸ“¡ "/>
    <s v="Tue, 17 Jan 2023 13:30:06 GMT"/>
    <m/>
    <s v="Cristian Dragus"/>
    <s v="khyadav"/>
    <x v="2"/>
    <x v="1"/>
    <x v="2"/>
    <m/>
    <s v="Met"/>
    <s v="User"/>
    <s v="Spam"/>
    <n v="56"/>
    <s v="[]"/>
    <x v="8"/>
    <m/>
    <m/>
    <m/>
    <m/>
    <s v="User"/>
    <s v="17 Jan 23 13:30:06 "/>
    <s v="13:30:06 "/>
    <d v="2023-01-16T13:30:06"/>
    <x v="15"/>
    <s v="   "/>
    <s v=""/>
    <n v="1"/>
    <s v=""/>
  </r>
  <r>
    <n v="8306"/>
    <x v="1"/>
    <x v="0"/>
    <s v="Suspected Phishing Email:  [Quay] E-mail address change requested "/>
    <s v="Tue, 17 Jan 2023 14:00:05 GMT"/>
    <m/>
    <s v="Cristian Dragus"/>
    <s v="vtupura"/>
    <x v="0"/>
    <x v="0"/>
    <x v="2"/>
    <m/>
    <s v="Met"/>
    <s v="User"/>
    <s v="Unsolicited email"/>
    <n v="80"/>
    <s v="[]"/>
    <x v="8"/>
    <m/>
    <m/>
    <m/>
    <m/>
    <s v="User"/>
    <s v="17 Jan 23 14:00:05 "/>
    <s v="14:00:05 "/>
    <d v="2023-01-16T14:00:05"/>
    <x v="15"/>
    <s v="   "/>
    <s v=""/>
    <n v="1"/>
    <s v=""/>
  </r>
  <r>
    <n v="8307"/>
    <x v="0"/>
    <x v="0"/>
    <s v="Umbrella proxy: Multiple AV detections on same system_x000a_ containing Destination blocked after being proxied_x000a_"/>
    <s v="Tue, 17 Jan 2023 15:40:02 GMT"/>
    <s v="Umbrella proxy: Multiple AV detections on same system"/>
    <s v="Cristian Dragus"/>
    <s v="psrikan"/>
    <x v="1"/>
    <x v="2"/>
    <x v="1"/>
    <m/>
    <s v="Met"/>
    <s v="Laptop/Desktop"/>
    <m/>
    <n v="144"/>
    <s v="[]"/>
    <x v="11"/>
    <m/>
    <m/>
    <m/>
    <m/>
    <s v="Laptop/Desktop"/>
    <s v="17 Jan 23 15:40:02 "/>
    <s v="15:40:02 "/>
    <d v="2023-01-16T15:40:02"/>
    <x v="15"/>
    <s v="   "/>
    <s v=""/>
    <n v="1"/>
    <s v=""/>
  </r>
  <r>
    <n v="8308"/>
    <x v="1"/>
    <x v="0"/>
    <s v="Suspected Phishing Email:  Invoice Reminder #784546 "/>
    <s v="Tue, 17 Jan 2023 16:00:10 GMT"/>
    <m/>
    <s v="Cristian Dragus"/>
    <s v="psrikan"/>
    <x v="1"/>
    <x v="2"/>
    <x v="1"/>
    <m/>
    <s v="Met"/>
    <s v="User"/>
    <s v="Scam"/>
    <n v="114"/>
    <s v="[]"/>
    <x v="8"/>
    <m/>
    <m/>
    <m/>
    <m/>
    <s v="User"/>
    <s v="17 Jan 23 16:00:10 "/>
    <s v="16:00:10 "/>
    <d v="2023-01-16T16:00:10"/>
    <x v="15"/>
    <s v="   "/>
    <s v=""/>
    <n v="1"/>
    <s v=""/>
  </r>
  <r>
    <n v="8309"/>
    <x v="1"/>
    <x v="0"/>
    <s v="Suspected Phishing Email:  Meeting request for Wednesday at 12 AM (Contracted A&amp;E Work! ) "/>
    <s v="Tue, 17 Jan 2023 16:30:05 GMT"/>
    <m/>
    <s v="Cristian Dragus"/>
    <s v="vtupura"/>
    <x v="0"/>
    <x v="0"/>
    <x v="2"/>
    <m/>
    <s v="Met"/>
    <s v="User"/>
    <s v="Unsolicited email"/>
    <n v="91"/>
    <s v="[]"/>
    <x v="8"/>
    <m/>
    <m/>
    <m/>
    <m/>
    <s v="User"/>
    <s v="17 Jan 23 16:30:05 "/>
    <s v="16:30:05 "/>
    <d v="2023-01-16T16:30:05"/>
    <x v="15"/>
    <s v="   "/>
    <s v=""/>
    <n v="1"/>
    <s v=""/>
  </r>
  <r>
    <n v="8310"/>
    <x v="3"/>
    <x v="0"/>
    <s v="Multiple Login Failures for Single Username on Windows because because user name does not exist_x000a_ containing Failure Audit: The domain controller failed to validate the credentials for an account_x000a_"/>
    <s v="Wed, 18 Jan 2023 09:30:02 GMT"/>
    <s v="Authentication: MS Windows Multiple Login Failures for Single Username because because user name does not exist"/>
    <s v="Mangesh Fasale"/>
    <s v="khyadav"/>
    <x v="2"/>
    <x v="1"/>
    <x v="0"/>
    <m/>
    <s v="Met"/>
    <s v="Server"/>
    <m/>
    <n v="42"/>
    <s v="[]"/>
    <x v="9"/>
    <m/>
    <m/>
    <m/>
    <m/>
    <s v="Server"/>
    <s v="18 Jan 23 09:30:02 "/>
    <s v="09:30:02 "/>
    <d v="2023-01-16T09:30:02"/>
    <x v="15"/>
    <s v="   "/>
    <s v=""/>
    <n v="1"/>
    <s v=""/>
  </r>
  <r>
    <n v="8311"/>
    <x v="2"/>
    <x v="0"/>
    <s v="Password Spray Detected_x000a_ containing Failure Audit: The domain controller failed to validate the credentials for an account_x000a_"/>
    <s v="Wed, 18 Jan 2023 10:30:02 GMT"/>
    <s v="Authentication: Password spray attack from single Workstation"/>
    <s v="Danylo Goncharskyi"/>
    <s v="khyadav"/>
    <x v="0"/>
    <x v="1"/>
    <x v="1"/>
    <m/>
    <s v="Met"/>
    <s v="Server"/>
    <m/>
    <n v="38"/>
    <s v="[]"/>
    <x v="9"/>
    <m/>
    <m/>
    <m/>
    <m/>
    <s v="Server"/>
    <s v="18 Jan 23 10:30:02 "/>
    <s v="10:30:02 "/>
    <d v="2023-01-16T10:30:02"/>
    <x v="15"/>
    <s v="   "/>
    <s v=""/>
    <s v=""/>
    <n v="1"/>
  </r>
  <r>
    <n v="8312"/>
    <x v="1"/>
    <x v="0"/>
    <s v="Suspected Phishing Email:  Factuur "/>
    <s v="Wed, 18 Jan 2023 11:25:16 GMT"/>
    <m/>
    <s v="Danylo Goncharskyi"/>
    <s v="vtupura"/>
    <x v="1"/>
    <x v="2"/>
    <x v="2"/>
    <m/>
    <s v="Met"/>
    <s v="User"/>
    <s v="Scam"/>
    <n v="90"/>
    <s v="[]"/>
    <x v="8"/>
    <m/>
    <m/>
    <m/>
    <m/>
    <s v="User"/>
    <s v="18 Jan 23 11:25:16 "/>
    <s v="11:25:16 "/>
    <d v="2023-01-16T11:25:16"/>
    <x v="15"/>
    <s v="   "/>
    <s v=""/>
    <n v="1"/>
    <s v=""/>
  </r>
  <r>
    <n v="8313"/>
    <x v="2"/>
    <x v="0"/>
    <s v="Excessive Firewall Denies Across Multiple Hosts From A Local Host_x000a_ containing Firewall Deny_x000a_"/>
    <s v="Wed, 18 Jan 2023 12:30:03 GMT"/>
    <s v="Excessive Firewall Denies from Local Host"/>
    <s v="Theodoros Vakalopoulos"/>
    <s v="khyadav"/>
    <x v="2"/>
    <x v="1"/>
    <x v="1"/>
    <m/>
    <s v="Met"/>
    <s v="Laptop/Desktop"/>
    <m/>
    <n v="68"/>
    <s v="[]"/>
    <x v="10"/>
    <m/>
    <m/>
    <m/>
    <m/>
    <s v="Laptop/Desktop"/>
    <s v="18 Jan 23 12:30:03 "/>
    <s v="12:30:03 "/>
    <d v="2023-01-16T12:30:03"/>
    <x v="15"/>
    <s v="   "/>
    <s v=""/>
    <n v="1"/>
    <s v=""/>
  </r>
  <r>
    <n v="8314"/>
    <x v="0"/>
    <x v="0"/>
    <s v="INCIDENT-228718 [Cobalt-Strike] Connection to malicious domain_x000a_ containing Blocked_x000a_"/>
    <s v="Wed, 18 Jan 2023 13:20:03 GMT"/>
    <s v="INCIDENT-228718 [Cobalt-Strike] Connection to malicious domain"/>
    <s v="Theodoros Vakalopoulos"/>
    <s v="vtupura"/>
    <x v="2"/>
    <x v="1"/>
    <x v="0"/>
    <m/>
    <s v="Met"/>
    <s v="Laptop/Desktop"/>
    <m/>
    <n v="25"/>
    <s v="[]"/>
    <x v="10"/>
    <m/>
    <m/>
    <m/>
    <m/>
    <s v="Laptop/Desktop"/>
    <s v="18 Jan 23 13:20:03 "/>
    <s v="13:20:03 "/>
    <d v="2023-01-16T13:20:03"/>
    <x v="15"/>
    <s v="   "/>
    <s v=""/>
    <n v="1"/>
    <s v=""/>
  </r>
  <r>
    <n v="8315"/>
    <x v="0"/>
    <x v="0"/>
    <s v="Excessive Firewall Denies Across Multiple Hosts From A Local Host_x000a_ containing Firewall Deny_x000a_"/>
    <s v="Wed, 18 Jan 2023 14:00:03 GMT"/>
    <s v="Excessive Firewall Denies from Local Host"/>
    <s v="Theodoros Vakalopoulos"/>
    <s v="vtupura"/>
    <x v="1"/>
    <x v="2"/>
    <x v="6"/>
    <m/>
    <s v="Met"/>
    <m/>
    <m/>
    <n v="91"/>
    <s v="[]"/>
    <x v="10"/>
    <m/>
    <m/>
    <m/>
    <m/>
    <s v="Email Category"/>
    <s v="18 Jan 23 14:00:03 "/>
    <s v="14:00:03 "/>
    <d v="2023-01-16T14:00:03"/>
    <x v="15"/>
    <s v="   "/>
    <s v=""/>
    <n v="1"/>
    <s v=""/>
  </r>
  <r>
    <n v="8316"/>
    <x v="1"/>
    <x v="0"/>
    <s v="Suspected Phishing Email:  Hier ist Ihr E-Book von Microsoft zum durchgÃ¤ngigen End-to-End-Schutz fÃ¼r Ihre Daten "/>
    <s v="Wed, 18 Jan 2023 14:00:05 GMT"/>
    <m/>
    <s v="Cristian Dragus"/>
    <s v="khyadav"/>
    <x v="0"/>
    <x v="0"/>
    <x v="2"/>
    <m/>
    <s v="Met"/>
    <s v="User"/>
    <s v="Legitimate Email"/>
    <n v="78"/>
    <s v="[]"/>
    <x v="8"/>
    <m/>
    <m/>
    <m/>
    <m/>
    <s v="User"/>
    <s v="18 Jan 23 14:00:05 "/>
    <s v="14:00:05 "/>
    <d v="2023-01-16T14:00:05"/>
    <x v="15"/>
    <s v="   "/>
    <s v=""/>
    <n v="1"/>
    <s v=""/>
  </r>
  <r>
    <n v="8317"/>
    <x v="0"/>
    <x v="0"/>
    <s v="Microsoft Defender ATP Alert_x000a_ containing Malware_x000a_"/>
    <s v="Wed, 18 Jan 2023 14:50:02 GMT"/>
    <s v="Microsoft Defender ATP Alert"/>
    <s v="Cristian Dragus"/>
    <s v="psrikan"/>
    <x v="2"/>
    <x v="1"/>
    <x v="4"/>
    <m/>
    <s v="Met"/>
    <s v="Laptop/Desktop"/>
    <m/>
    <n v="91"/>
    <s v="[]"/>
    <x v="11"/>
    <m/>
    <m/>
    <m/>
    <m/>
    <s v="Laptop/Desktop"/>
    <s v="18 Jan 23 14:50:02 "/>
    <s v="14:50:02 "/>
    <d v="2023-01-16T14:50:02"/>
    <x v="15"/>
    <s v="   "/>
    <s v=""/>
    <n v="1"/>
    <s v=""/>
  </r>
  <r>
    <n v="8318"/>
    <x v="2"/>
    <x v="0"/>
    <s v="Malicious file detected by AMP in web traffic passing through Umbrella_x000a_ containing Destination blocked after being proxied_x000a_"/>
    <s v="Wed, 18 Jan 2023 17:50:02 GMT"/>
    <s v="Umbrella Proxy: Malicious file detected by AMP"/>
    <s v="Hassen Mezghani"/>
    <s v="gsriniv"/>
    <x v="1"/>
    <x v="1"/>
    <x v="6"/>
    <m/>
    <s v="Met"/>
    <s v="Laptop/Desktop"/>
    <m/>
    <n v="60"/>
    <s v="[]"/>
    <x v="10"/>
    <m/>
    <m/>
    <m/>
    <m/>
    <s v="Laptop/Desktop"/>
    <s v="18 Jan 23 17:50:02 "/>
    <s v="17:50:02 "/>
    <d v="2023-01-16T17:50:02"/>
    <x v="15"/>
    <s v="   "/>
    <s v=""/>
    <s v=""/>
    <n v="1"/>
  </r>
  <r>
    <n v="8319"/>
    <x v="2"/>
    <x v="4"/>
    <s v="Excessive Firewall Denies Across Multiple Hosts From A Local Host_x000a_ containing Firewall Deny_x000a_"/>
    <s v="Wed, 18 Jan 2023 19:20:02 GMT"/>
    <s v="Excessive Firewall Denies from Local Host"/>
    <s v="Theodoros Vakalopoulos"/>
    <s v="gsriniv"/>
    <x v="2"/>
    <x v="3"/>
    <x v="0"/>
    <m/>
    <s v="Met"/>
    <s v="Laptop/Desktop"/>
    <m/>
    <n v="64"/>
    <s v="[]"/>
    <x v="10"/>
    <m/>
    <m/>
    <m/>
    <m/>
    <s v="Laptop/Desktop"/>
    <s v="18 Jan 23 19:20:02 "/>
    <s v="19:20:02 "/>
    <d v="2023-01-16T19:20:02"/>
    <x v="15"/>
    <s v="   "/>
    <s v=""/>
    <s v=""/>
    <s v=""/>
  </r>
  <r>
    <n v="8320"/>
    <x v="2"/>
    <x v="0"/>
    <s v="Azure Sentinel: High Severity alert_x000a_ containing A potentially malicious URL click was detected_x000a_"/>
    <s v="Wed, 18 Jan 2023 20:00:02 GMT"/>
    <s v="Azure Sentinel: High Severity alerts (Indexed on AccountName)"/>
    <s v="Cristian Dragus"/>
    <s v="gsriniv"/>
    <x v="1"/>
    <x v="1"/>
    <x v="1"/>
    <m/>
    <s v="Met"/>
    <s v="User"/>
    <s v="Phishing"/>
    <n v="105"/>
    <s v="[]"/>
    <x v="8"/>
    <m/>
    <m/>
    <m/>
    <m/>
    <s v="User"/>
    <s v="18 Jan 23 20:00:02 "/>
    <s v="20:00:02 "/>
    <d v="2023-01-16T20:00:02"/>
    <x v="15"/>
    <s v="   "/>
    <s v=""/>
    <s v=""/>
    <n v="1"/>
  </r>
  <r>
    <n v="8321"/>
    <x v="0"/>
    <x v="0"/>
    <s v="Microsoft Defender ATP Alert_x000a_ containing initial access_x000a_"/>
    <s v="Wed, 18 Jan 2023 20:20:02 GMT"/>
    <s v="Microsoft Defender ATP Alert"/>
    <s v="Cristian Dragus"/>
    <s v="gsriniv"/>
    <x v="1"/>
    <x v="1"/>
    <x v="1"/>
    <m/>
    <s v="Met"/>
    <s v="User"/>
    <s v="Phishing"/>
    <n v="4"/>
    <s v="[]"/>
    <x v="8"/>
    <m/>
    <m/>
    <m/>
    <m/>
    <s v="User"/>
    <s v="18 Jan 23 20:20:02 "/>
    <s v="20:20:02 "/>
    <d v="2023-01-16T20:20:02"/>
    <x v="15"/>
    <s v="   "/>
    <s v=""/>
    <s v=""/>
    <n v="1"/>
  </r>
  <r>
    <n v="8322"/>
    <x v="0"/>
    <x v="0"/>
    <s v="Microsoft Defender ATP Alert_x000a_ containing initial access_x000a_"/>
    <s v="Wed, 18 Jan 2023 20:30:02 GMT"/>
    <s v="Microsoft Defender ATP Alert"/>
    <s v="Cristian Dragus"/>
    <s v="gsriniv"/>
    <x v="1"/>
    <x v="1"/>
    <x v="1"/>
    <m/>
    <s v="Met"/>
    <s v="User"/>
    <s v="Phishing"/>
    <n v="82"/>
    <s v="[]"/>
    <x v="8"/>
    <m/>
    <m/>
    <m/>
    <m/>
    <s v="User"/>
    <s v="18 Jan 23 20:30:02 "/>
    <s v="20:30:02 "/>
    <d v="2023-01-16T20:30:02"/>
    <x v="15"/>
    <s v="   "/>
    <s v=""/>
    <s v=""/>
    <n v="1"/>
  </r>
  <r>
    <n v="8323"/>
    <x v="2"/>
    <x v="0"/>
    <s v="Password Spray Detected_x000a_ containing Failure Audit: The domain controller failed to validate the credentials for an account_x000a_"/>
    <s v="Wed, 18 Jan 2023 21:20:02 GMT"/>
    <s v="Authentication: Password spray attack from single Workstation"/>
    <s v="Mangesh Fasale"/>
    <s v="gsriniv"/>
    <x v="0"/>
    <x v="1"/>
    <x v="1"/>
    <m/>
    <s v="Met"/>
    <s v="Laptop/Desktop"/>
    <m/>
    <n v="83"/>
    <s v="[]"/>
    <x v="9"/>
    <m/>
    <m/>
    <m/>
    <m/>
    <s v="Laptop/Desktop"/>
    <s v="18 Jan 23 21:20:02 "/>
    <s v="21:20:02 "/>
    <d v="2023-01-16T21:20:02"/>
    <x v="15"/>
    <s v="   "/>
    <s v=""/>
    <s v=""/>
    <n v="1"/>
  </r>
  <r>
    <n v="8324"/>
    <x v="2"/>
    <x v="0"/>
    <s v="Azure Sentinel: High Severity alert_x000a_ containing Mass Delete_x000a_"/>
    <s v="Thu, 19 Jan 2023 08:00:03 GMT"/>
    <s v="Azure Sentinel: High Severity alerts (Indexed on AccountName)"/>
    <s v="Cristian Dragus"/>
    <s v="vdarive"/>
    <x v="1"/>
    <x v="1"/>
    <x v="6"/>
    <m/>
    <s v="Met"/>
    <s v="Laptop/Desktop"/>
    <m/>
    <n v="166"/>
    <s v="[]"/>
    <x v="12"/>
    <m/>
    <m/>
    <m/>
    <m/>
    <s v="Laptop/Desktop"/>
    <s v="19 Jan 23 08:00:03 "/>
    <s v="08:00:03 "/>
    <d v="2023-01-16T08:00:03"/>
    <x v="15"/>
    <s v="   "/>
    <s v=""/>
    <s v=""/>
    <n v="1"/>
  </r>
  <r>
    <n v="8325"/>
    <x v="1"/>
    <x v="0"/>
    <s v="Suspected Phishing Email:  Q1 financial report January 19, 2023, 1:06:32 AM "/>
    <s v="Thu, 19 Jan 2023 09:30:09 GMT"/>
    <m/>
    <s v="Cristian Dragus"/>
    <s v="vtupura"/>
    <x v="1"/>
    <x v="2"/>
    <x v="2"/>
    <m/>
    <s v="Met"/>
    <s v="User"/>
    <s v="Scam"/>
    <n v="79"/>
    <s v="[]"/>
    <x v="8"/>
    <m/>
    <m/>
    <m/>
    <m/>
    <s v="User"/>
    <s v="19 Jan 23 09:30:09 "/>
    <s v="09:30:09 "/>
    <d v="2023-01-16T09:30:09"/>
    <x v="15"/>
    <s v="   "/>
    <s v=""/>
    <n v="1"/>
    <s v=""/>
  </r>
  <r>
    <n v="8326"/>
    <x v="0"/>
    <x v="0"/>
    <s v="Microsoft Defender ATP Alert_x000a_ preceded by Microsoft Defender Unwanted Software Alert_x000a_ containing Windows Defender AV Defense Evasion Alert_x000a_"/>
    <s v="Thu, 19 Jan 2023 10:00:02 GMT"/>
    <s v="Microsoft Defender Unwanted Software Alert"/>
    <s v="Cristian Dragus"/>
    <s v="vtupura"/>
    <x v="1"/>
    <x v="2"/>
    <x v="6"/>
    <m/>
    <s v="Met"/>
    <m/>
    <m/>
    <n v="132"/>
    <s v="[]"/>
    <x v="11"/>
    <m/>
    <m/>
    <m/>
    <m/>
    <s v="Email Category"/>
    <s v="19 Jan 23 10:00:02 "/>
    <s v="10:00:02 "/>
    <d v="2023-01-16T10:00:02"/>
    <x v="15"/>
    <s v="   "/>
    <s v=""/>
    <n v="1"/>
    <s v=""/>
  </r>
  <r>
    <n v="8327"/>
    <x v="1"/>
    <x v="0"/>
    <s v="Suspected Phishing Email:  [Bulk] Dialectica Project - Electronic Components "/>
    <s v="Thu, 19 Jan 2023 10:00:05 GMT"/>
    <m/>
    <s v="Cristian Dragus"/>
    <s v="psrikan"/>
    <x v="2"/>
    <x v="1"/>
    <x v="2"/>
    <m/>
    <s v="Met"/>
    <s v="User"/>
    <s v="Spam"/>
    <n v="62"/>
    <s v="[]"/>
    <x v="8"/>
    <m/>
    <m/>
    <m/>
    <m/>
    <s v="User"/>
    <s v="19 Jan 23 10:00:05 "/>
    <s v="10:00:05 "/>
    <d v="2023-01-16T10:00:05"/>
    <x v="15"/>
    <s v="   "/>
    <s v=""/>
    <n v="1"/>
    <s v=""/>
  </r>
  <r>
    <n v="8328"/>
    <x v="1"/>
    <x v="0"/>
    <s v="Suspected Phishing Email:  Welcome to Legal Tracker "/>
    <s v="Thu, 19 Jan 2023 10:30:06 GMT"/>
    <m/>
    <s v="Cristian Dragus"/>
    <s v="vtupura"/>
    <x v="0"/>
    <x v="0"/>
    <x v="2"/>
    <m/>
    <s v="Met"/>
    <s v="User"/>
    <s v="Legitimate Email"/>
    <n v="111"/>
    <s v="[]"/>
    <x v="8"/>
    <m/>
    <m/>
    <m/>
    <m/>
    <s v="User"/>
    <s v="19 Jan 23 10:30:06 "/>
    <s v="10:30:06 "/>
    <d v="2023-01-16T10:30:06"/>
    <x v="15"/>
    <s v="   "/>
    <s v=""/>
    <n v="1"/>
    <s v=""/>
  </r>
  <r>
    <n v="8329"/>
    <x v="1"/>
    <x v="0"/>
    <s v="Suspected Phishing Email:  Spam Quarantine Notification "/>
    <s v="Thu, 19 Jan 2023 12:30:05 GMT"/>
    <m/>
    <s v="Cristian Dragus"/>
    <s v="psrikan"/>
    <x v="0"/>
    <x v="0"/>
    <x v="2"/>
    <m/>
    <s v="Met"/>
    <s v="User"/>
    <s v="Legitimate Email"/>
    <n v="120"/>
    <s v="[]"/>
    <x v="8"/>
    <m/>
    <m/>
    <m/>
    <m/>
    <s v="User"/>
    <s v="19 Jan 23 12:30:05 "/>
    <s v="12:30:05 "/>
    <d v="2023-01-16T12:30:05"/>
    <x v="15"/>
    <s v="   "/>
    <s v=""/>
    <n v="1"/>
    <s v=""/>
  </r>
  <r>
    <n v="8330"/>
    <x v="2"/>
    <x v="2"/>
    <s v="Excessive Firewall Denies Across Multiple Hosts From A Local Host_x000a_ containing Firewall Deny_x000a_"/>
    <s v="Thu, 19 Jan 2023 13:00:02 GMT"/>
    <s v="Recon: Excessive Firewall Denies from L2R"/>
    <s v="Danylo Goncharskyi"/>
    <s v="psrikan"/>
    <x v="1"/>
    <x v="2"/>
    <x v="6"/>
    <m/>
    <s v="Met"/>
    <s v="Network Device"/>
    <m/>
    <n v="84"/>
    <s v="[]"/>
    <x v="10"/>
    <m/>
    <m/>
    <m/>
    <m/>
    <s v="Network Device"/>
    <s v="19 Jan 23 13:00:02 "/>
    <s v="13:00:02 "/>
    <d v="2023-01-16T13:00:02"/>
    <x v="15"/>
    <s v="   "/>
    <s v=""/>
    <s v=""/>
    <s v=""/>
  </r>
  <r>
    <n v="8331"/>
    <x v="2"/>
    <x v="4"/>
    <s v="Excessive Firewall Denies Across Multiple Hosts From A Local Host_x000a_ containing Firewall Deny_x000a_"/>
    <s v="Thu, 19 Jan 2023 13:10:02 GMT"/>
    <s v="Recon: Excessive Firewall Denies from L2R"/>
    <s v="Theodoros Vakalopoulos"/>
    <s v="vtupura"/>
    <x v="1"/>
    <x v="3"/>
    <x v="0"/>
    <m/>
    <s v="Met"/>
    <m/>
    <m/>
    <n v="65"/>
    <s v="[]"/>
    <x v="10"/>
    <m/>
    <m/>
    <m/>
    <m/>
    <s v="Email Category"/>
    <s v="19 Jan 23 13:10:02 "/>
    <s v="13:10:02 "/>
    <d v="2023-01-16T13:10:02"/>
    <x v="15"/>
    <s v="   "/>
    <s v=""/>
    <s v=""/>
    <s v=""/>
  </r>
  <r>
    <n v="8332"/>
    <x v="2"/>
    <x v="2"/>
    <s v="Azure Sentinel: High Severity alert_x000a_ containing Network communication with a malicious machine detected_x000a_"/>
    <s v="Thu, 19 Jan 2023 14:00:03 GMT"/>
    <s v="Azure Sentinel: High Severity alerts (Indexed on Victim IP)"/>
    <s v="Danylo Goncharskyi"/>
    <s v="psrikan"/>
    <x v="1"/>
    <x v="0"/>
    <x v="6"/>
    <m/>
    <s v="Met"/>
    <m/>
    <m/>
    <n v="80"/>
    <s v="[]"/>
    <x v="10"/>
    <m/>
    <m/>
    <m/>
    <m/>
    <s v="Email Category"/>
    <s v="19 Jan 23 14:00:03 "/>
    <s v="14:00:03 "/>
    <d v="2023-01-16T14:00:03"/>
    <x v="15"/>
    <s v="   "/>
    <s v=""/>
    <s v=""/>
    <s v=""/>
  </r>
  <r>
    <n v="8333"/>
    <x v="1"/>
    <x v="0"/>
    <s v="Suspected Phishing Email:  GovSat content design "/>
    <s v="Thu, 19 Jan 2023 16:30:05 GMT"/>
    <m/>
    <s v="Cristian Dragus"/>
    <s v="gsriniv"/>
    <x v="2"/>
    <x v="1"/>
    <x v="2"/>
    <m/>
    <s v="Met"/>
    <s v="User"/>
    <s v="Spam"/>
    <n v="16"/>
    <s v="[]"/>
    <x v="8"/>
    <m/>
    <m/>
    <m/>
    <m/>
    <s v="User"/>
    <s v="19 Jan 23 16:30:05 "/>
    <s v="16:30:05 "/>
    <d v="2023-01-16T16:30:05"/>
    <x v="15"/>
    <s v="   "/>
    <s v=""/>
    <n v="1"/>
    <s v=""/>
  </r>
  <r>
    <n v="8334"/>
    <x v="1"/>
    <x v="0"/>
    <s v="Suspected Phishing Email:  [Bulk] Phase Noise Measurement | BNC "/>
    <s v="Thu, 19 Jan 2023 16:30:05 GMT"/>
    <m/>
    <s v="Cristian Dragus"/>
    <s v="gsriniv"/>
    <x v="2"/>
    <x v="1"/>
    <x v="2"/>
    <m/>
    <s v="Met"/>
    <s v="User"/>
    <s v="Spam"/>
    <n v="66"/>
    <s v="[]"/>
    <x v="8"/>
    <m/>
    <m/>
    <m/>
    <m/>
    <s v="User"/>
    <s v="19 Jan 23 16:30:05 "/>
    <s v="16:30:05 "/>
    <d v="2023-01-16T16:30:05"/>
    <x v="15"/>
    <s v="   "/>
    <s v=""/>
    <n v="1"/>
    <s v=""/>
  </r>
  <r>
    <n v="8335"/>
    <x v="1"/>
    <x v="0"/>
    <s v="Suspected Phishing Email:  Rechnung Payment "/>
    <s v="Thu, 19 Jan 2023 20:00:07 GMT"/>
    <m/>
    <s v="Cristian Dragus"/>
    <s v="gsriniv"/>
    <x v="0"/>
    <x v="2"/>
    <x v="1"/>
    <m/>
    <s v="Met"/>
    <s v="User"/>
    <s v="Legitimate Email"/>
    <n v="72"/>
    <s v="[]"/>
    <x v="8"/>
    <m/>
    <m/>
    <m/>
    <m/>
    <s v="User"/>
    <s v="19 Jan 23 20:00:07 "/>
    <s v="20:00:07 "/>
    <d v="2023-01-16T20:00:07"/>
    <x v="15"/>
    <s v="   "/>
    <s v=""/>
    <s v=""/>
    <n v="1"/>
  </r>
  <r>
    <n v="8336"/>
    <x v="1"/>
    <x v="0"/>
    <s v="Suspected Phishing Email:  Angriff auf unser Mailsystem - unauthorisierter Versand von Mails info(at)herba-electronic.de "/>
    <s v="Thu, 19 Jan 2023 20:00:07 GMT"/>
    <m/>
    <s v="Cristian Dragus"/>
    <s v="gsriniv"/>
    <x v="0"/>
    <x v="2"/>
    <x v="1"/>
    <m/>
    <s v="Met"/>
    <s v="User"/>
    <s v="Legitimate Email"/>
    <n v="10"/>
    <s v="[]"/>
    <x v="8"/>
    <m/>
    <m/>
    <m/>
    <m/>
    <s v="User"/>
    <s v="19 Jan 23 20:00:07 "/>
    <s v="20:00:07 "/>
    <d v="2023-01-16T20:00:07"/>
    <x v="15"/>
    <s v="   "/>
    <s v=""/>
    <s v=""/>
    <n v="1"/>
  </r>
  <r>
    <n v="8337"/>
    <x v="1"/>
    <x v="0"/>
    <s v="Suspected Phishing Email:  IMPORTANT!!! "/>
    <s v="Thu, 19 Jan 2023 20:00:07 GMT"/>
    <m/>
    <s v="Cristian Dragus"/>
    <s v="gsriniv"/>
    <x v="0"/>
    <x v="2"/>
    <x v="1"/>
    <m/>
    <s v="Met"/>
    <s v="User"/>
    <s v="Legitimate Email"/>
    <m/>
    <s v="[]"/>
    <x v="8"/>
    <m/>
    <m/>
    <m/>
    <m/>
    <s v="User"/>
    <s v="19 Jan 23 20:00:07 "/>
    <s v="20:00:07 "/>
    <d v="2023-01-16T20:00:07"/>
    <x v="15"/>
    <s v="   "/>
    <s v=""/>
    <s v=""/>
    <n v="1"/>
  </r>
  <r>
    <n v="8338"/>
    <x v="1"/>
    <x v="0"/>
    <s v="Suspected Phishing Email:  Welcome to Legal Tracker "/>
    <s v="Thu, 19 Jan 2023 20:30:05 GMT"/>
    <m/>
    <s v="Cristian Dragus"/>
    <s v="gsriniv"/>
    <x v="0"/>
    <x v="0"/>
    <x v="2"/>
    <m/>
    <s v="Met"/>
    <s v="User"/>
    <s v="Legitimate Email"/>
    <n v="26"/>
    <s v="[]"/>
    <x v="8"/>
    <m/>
    <m/>
    <m/>
    <m/>
    <s v="User"/>
    <s v="19 Jan 23 20:30:05 "/>
    <s v="20:30:05 "/>
    <d v="2023-01-16T20:30:05"/>
    <x v="15"/>
    <s v="   "/>
    <s v=""/>
    <n v="1"/>
    <s v=""/>
  </r>
  <r>
    <n v="8339"/>
    <x v="1"/>
    <x v="0"/>
    <s v="Suspected Phishing Email:  Meirav Gat wants to access 'Sovereign Terminal aspects (D365, OSO, SRI, CPO, ARC) v3' "/>
    <s v="Thu, 19 Jan 2023 23:00:04 GMT"/>
    <m/>
    <s v="Cristian Dragus"/>
    <s v="gsriniv"/>
    <x v="0"/>
    <x v="0"/>
    <x v="3"/>
    <m/>
    <s v="Met"/>
    <s v="User"/>
    <s v="Legitimate Email"/>
    <n v="34"/>
    <s v="[]"/>
    <x v="8"/>
    <m/>
    <m/>
    <m/>
    <m/>
    <s v="User"/>
    <s v="19 Jan 23 23:00:04 "/>
    <s v="23:00:04 "/>
    <d v="2023-01-16T23:00:04"/>
    <x v="15"/>
    <s v="   "/>
    <s v=""/>
    <n v="1"/>
    <s v=""/>
  </r>
  <r>
    <n v="8340"/>
    <x v="2"/>
    <x v="3"/>
    <s v="Azure Sentinel: High Severity alert_x000a_ containing Network communication with a malicious machine detected_x000a_"/>
    <s v="Fri, 20 Jan 2023 01:30:06 GMT"/>
    <s v="Azure Sentinel: High Severity alerts (Indexed on Victim IP)"/>
    <s v="Danylo Goncharskyi"/>
    <s v="vdarive"/>
    <x v="1"/>
    <x v="3"/>
    <x v="0"/>
    <m/>
    <s v="Met"/>
    <m/>
    <m/>
    <n v="102"/>
    <s v="[]"/>
    <x v="10"/>
    <m/>
    <m/>
    <m/>
    <m/>
    <s v="Email Category"/>
    <s v="20 Jan 23 01:30:06 "/>
    <s v="01:30:06 "/>
    <d v="2023-01-16T01:30:06"/>
    <x v="15"/>
    <s v="   "/>
    <s v=""/>
    <s v=""/>
    <s v=""/>
  </r>
  <r>
    <n v="8341"/>
    <x v="2"/>
    <x v="0"/>
    <s v="Azure Sentinel: High Severity alert_x000a_ containing A potentially malicious URL click was detected_x000a_"/>
    <s v="Fri, 20 Jan 2023 02:20:04 GMT"/>
    <s v="Azure Sentinel: High Severity alerts (Indexed on AccountName)"/>
    <s v="Cristian Dragus"/>
    <s v="vdarive"/>
    <x v="1"/>
    <x v="2"/>
    <x v="1"/>
    <m/>
    <s v="Met"/>
    <m/>
    <s v="Phishing"/>
    <n v="162"/>
    <s v="[]"/>
    <x v="8"/>
    <m/>
    <m/>
    <m/>
    <m/>
    <s v="Email Category"/>
    <s v="20 Jan 23 02:20:04 "/>
    <s v="02:20:04 "/>
    <d v="2023-01-16T02:20:04"/>
    <x v="15"/>
    <s v="   "/>
    <s v=""/>
    <n v="1"/>
    <s v=""/>
  </r>
  <r>
    <n v="8342"/>
    <x v="1"/>
    <x v="0"/>
    <s v="Suspected Phishing Email:  New storage message. Friday 20,January 2023 "/>
    <s v="Fri, 20 Jan 2023 04:00:05 GMT"/>
    <m/>
    <s v="Theodoros Vakalopoulos"/>
    <s v="vdarive"/>
    <x v="1"/>
    <x v="2"/>
    <x v="1"/>
    <m/>
    <s v="Met"/>
    <s v="User"/>
    <s v="Phishing"/>
    <n v="57"/>
    <s v="[]"/>
    <x v="8"/>
    <m/>
    <m/>
    <m/>
    <m/>
    <s v="User"/>
    <s v="20 Jan 23 04:00:05 "/>
    <s v="04:00:05 "/>
    <d v="2023-01-16T04:00:05"/>
    <x v="15"/>
    <s v="   "/>
    <s v=""/>
    <n v="1"/>
    <s v=""/>
  </r>
  <r>
    <n v="8343"/>
    <x v="2"/>
    <x v="0"/>
    <s v="Azure Sentinel: High Severity alert_x000a_ containing A potentially malicious URL click was detected_x000a_"/>
    <s v="Fri, 20 Jan 2023 06:20:03 GMT"/>
    <s v="Azure Sentinel: High Severity alerts (Indexed on AccountName)"/>
    <s v="Cristian Dragus"/>
    <s v="vdarive"/>
    <x v="1"/>
    <x v="2"/>
    <x v="1"/>
    <m/>
    <s v="Met"/>
    <m/>
    <s v="Phishing"/>
    <n v="34"/>
    <s v="[]"/>
    <x v="8"/>
    <m/>
    <m/>
    <m/>
    <m/>
    <s v="Email Category"/>
    <s v="20 Jan 23 06:20:03 "/>
    <s v="06:20:03 "/>
    <d v="2023-01-16T06:20:03"/>
    <x v="15"/>
    <s v="   "/>
    <s v=""/>
    <n v="1"/>
    <s v=""/>
  </r>
  <r>
    <n v="8344"/>
    <x v="0"/>
    <x v="0"/>
    <s v="Microsoft Defender ATP Alert_x000a_ containing Malware_x000a_"/>
    <s v="Fri, 20 Jan 2023 08:00:03 GMT"/>
    <s v="Microsoft Defender ATP Alert"/>
    <s v="Cristian Dragus"/>
    <s v="vtupura"/>
    <x v="1"/>
    <x v="2"/>
    <x v="6"/>
    <m/>
    <s v="Met"/>
    <s v="Laptop/Desktop"/>
    <m/>
    <n v="140"/>
    <s v="[]"/>
    <x v="11"/>
    <m/>
    <m/>
    <m/>
    <m/>
    <s v="Laptop/Desktop"/>
    <s v="20 Jan 23 08:00:03 "/>
    <s v="08:00:03 "/>
    <d v="2023-01-16T08:00:03"/>
    <x v="15"/>
    <s v="   "/>
    <s v=""/>
    <n v="1"/>
    <s v=""/>
  </r>
  <r>
    <n v="8345"/>
    <x v="1"/>
    <x v="0"/>
    <s v="Suspected Phishing Email:  [Quay] E-mail address change requested "/>
    <s v="Fri, 20 Jan 2023 08:00:05 GMT"/>
    <m/>
    <s v="Hassen Mezghani"/>
    <s v="vdarive"/>
    <x v="0"/>
    <x v="0"/>
    <x v="2"/>
    <m/>
    <s v="Met"/>
    <s v="User"/>
    <s v="Unsolicited email"/>
    <n v="82"/>
    <s v="[]"/>
    <x v="8"/>
    <m/>
    <m/>
    <m/>
    <m/>
    <s v="User"/>
    <s v="20 Jan 23 08:00:05 "/>
    <s v="08:00:05 "/>
    <d v="2023-01-16T08:00:05"/>
    <x v="15"/>
    <s v="   "/>
    <s v=""/>
    <n v="1"/>
    <s v=""/>
  </r>
  <r>
    <n v="8346"/>
    <x v="1"/>
    <x v="0"/>
    <s v="Suspected Phishing Email:  [Quay] Invitation to join team "/>
    <s v="Fri, 20 Jan 2023 08:00:05 GMT"/>
    <m/>
    <s v="Hassen Mezghani"/>
    <s v="apaluri"/>
    <x v="0"/>
    <x v="0"/>
    <x v="2"/>
    <m/>
    <s v="Met"/>
    <s v="User"/>
    <s v="Unsolicited email"/>
    <n v="107"/>
    <s v="[]"/>
    <x v="8"/>
    <m/>
    <m/>
    <m/>
    <m/>
    <s v="User"/>
    <s v="20 Jan 23 08:00:05 "/>
    <s v="08:00:05 "/>
    <d v="2023-01-16T08:00:05"/>
    <x v="15"/>
    <s v="   "/>
    <s v=""/>
    <n v="1"/>
    <s v=""/>
  </r>
  <r>
    <n v="8347"/>
    <x v="1"/>
    <x v="0"/>
    <s v="Suspected Phishing Email:  Smart cast in 60 seconds "/>
    <s v="Fri, 20 Jan 2023 08:30:04 GMT"/>
    <m/>
    <s v="Hassen Mezghani"/>
    <s v="apaluri"/>
    <x v="2"/>
    <x v="0"/>
    <x v="0"/>
    <m/>
    <s v="Met"/>
    <s v="User"/>
    <s v="Spam"/>
    <n v="68"/>
    <s v="[]"/>
    <x v="8"/>
    <m/>
    <m/>
    <m/>
    <m/>
    <s v="User"/>
    <s v="20 Jan 23 08:30:04 "/>
    <s v="08:30:04 "/>
    <d v="2023-01-16T08:30:04"/>
    <x v="15"/>
    <s v="   "/>
    <s v=""/>
    <s v=""/>
    <n v="1"/>
  </r>
  <r>
    <n v="8348"/>
    <x v="2"/>
    <x v="4"/>
    <s v="Excessive Firewall Denies Across Multiple Hosts From A Local Host_x000a_ containing Firewall Deny_x000a_"/>
    <s v="Fri, 20 Jan 2023 09:10:06 GMT"/>
    <s v="Excessive Firewall Denies from Local Host"/>
    <s v="Theodoros Vakalopoulos"/>
    <s v="vtupura"/>
    <x v="2"/>
    <x v="3"/>
    <x v="0"/>
    <m/>
    <s v="Met"/>
    <m/>
    <m/>
    <n v="94"/>
    <s v="[]"/>
    <x v="10"/>
    <m/>
    <m/>
    <m/>
    <m/>
    <s v="Email Category"/>
    <s v="20 Jan 23 09:10:06 "/>
    <s v="09:10:06 "/>
    <d v="2023-01-16T09:10:06"/>
    <x v="15"/>
    <s v="   "/>
    <s v=""/>
    <s v=""/>
    <s v=""/>
  </r>
  <r>
    <n v="8349"/>
    <x v="0"/>
    <x v="2"/>
    <s v="Microsoft Defender ATP Alert_x000a_ containing Unknown Alert Raised by Microsoft Defender SmartScreen_x000a_"/>
    <s v="Fri, 20 Jan 2023 10:00:03 GMT"/>
    <s v="Microsoft Defender ATP Alert"/>
    <s v="Danylo Goncharskyi"/>
    <s v="vtupura"/>
    <x v="1"/>
    <x v="2"/>
    <x v="6"/>
    <m/>
    <s v="Met"/>
    <s v="Laptop/Desktop"/>
    <m/>
    <n v="128"/>
    <s v="[]"/>
    <x v="11"/>
    <m/>
    <m/>
    <m/>
    <m/>
    <s v="Laptop/Desktop"/>
    <s v="20 Jan 23 10:00:03 "/>
    <s v="10:00:03 "/>
    <d v="2023-01-16T10:00:03"/>
    <x v="15"/>
    <s v="   "/>
    <s v=""/>
    <s v=""/>
    <s v=""/>
  </r>
  <r>
    <n v="8350"/>
    <x v="2"/>
    <x v="2"/>
    <s v="Malware detected by Umbrella proxy_x000a_ containing Destination blocked after being proxied_x000a_"/>
    <s v="Fri, 20 Jan 2023 11:40:02 GMT"/>
    <s v="Umbrella proxy: Blocked Malware detected by Antivirus"/>
    <s v="Cristiano Lucian"/>
    <s v="apaluri"/>
    <x v="1"/>
    <x v="2"/>
    <x v="6"/>
    <m/>
    <s v="Met"/>
    <s v="Laptop/Desktop"/>
    <m/>
    <n v="89"/>
    <s v="[]"/>
    <x v="11"/>
    <m/>
    <m/>
    <m/>
    <m/>
    <s v="Laptop/Desktop"/>
    <s v="20 Jan 23 11:40:02 "/>
    <s v="11:40:02 "/>
    <d v="2023-01-16T11:40:02"/>
    <x v="15"/>
    <s v="   "/>
    <s v=""/>
    <s v=""/>
    <s v=""/>
  </r>
  <r>
    <n v="8351"/>
    <x v="2"/>
    <x v="0"/>
    <s v="Azure Sentinel: High Severity alert_x000a_ containing A potentially malicious URL click was detected_x000a_"/>
    <s v="Fri, 20 Jan 2023 13:20:02 GMT"/>
    <s v="Azure Sentinel: High Severity alerts (Indexed on AccountName)"/>
    <s v="Mangesh Fasale"/>
    <s v="psrikan"/>
    <x v="1"/>
    <x v="2"/>
    <x v="6"/>
    <m/>
    <s v="Met"/>
    <s v="User"/>
    <s v="Phishing"/>
    <n v="88"/>
    <s v="[]"/>
    <x v="8"/>
    <m/>
    <m/>
    <m/>
    <m/>
    <s v="User"/>
    <s v="20 Jan 23 13:20:02 "/>
    <s v="13:20:02 "/>
    <d v="2023-01-16T13:20:02"/>
    <x v="15"/>
    <s v="   "/>
    <s v=""/>
    <n v="1"/>
    <s v=""/>
  </r>
  <r>
    <n v="8352"/>
    <x v="2"/>
    <x v="1"/>
    <s v="Azure Sentinel: High Severity alert_x000a_ containing Mass download_x000a_"/>
    <s v="Fri, 20 Jan 2023 14:50:02 GMT"/>
    <s v="Azure Sentinel: High Severity alerts (Indexed on AccountName)"/>
    <s v="Hassen Mezghani"/>
    <s v="apaluri"/>
    <x v="2"/>
    <x v="3"/>
    <x v="0"/>
    <m/>
    <s v="Met"/>
    <s v="Laptop/Desktop"/>
    <m/>
    <n v="53"/>
    <s v="[]"/>
    <x v="12"/>
    <m/>
    <m/>
    <m/>
    <m/>
    <s v="Laptop/Desktop"/>
    <s v="20 Jan 23 14:50:02 "/>
    <s v="14:50:02 "/>
    <d v="2023-01-16T14:50:02"/>
    <x v="15"/>
    <s v="   "/>
    <s v=""/>
    <s v=""/>
    <s v=""/>
  </r>
  <r>
    <n v="8353"/>
    <x v="1"/>
    <x v="4"/>
    <s v="Suspected Phishing Email:  [Marketing] How companies are getting a 305% ROI on storage "/>
    <s v="Fri, 20 Jan 2023 15:30:08 GMT"/>
    <m/>
    <s v="Hassen Mezghani"/>
    <s v="vtupura"/>
    <x v="0"/>
    <x v="3"/>
    <x v="2"/>
    <m/>
    <s v="Met"/>
    <s v="User"/>
    <s v="Unsolicited email"/>
    <n v="62"/>
    <s v="[]"/>
    <x v="8"/>
    <m/>
    <m/>
    <m/>
    <m/>
    <s v="User"/>
    <s v="20 Jan 23 15:30:08 "/>
    <s v="15:30:08 "/>
    <d v="2023-01-16T15:30:08"/>
    <x v="15"/>
    <s v="   "/>
    <s v=""/>
    <s v=""/>
    <s v=""/>
  </r>
  <r>
    <n v="8354"/>
    <x v="1"/>
    <x v="4"/>
    <s v="Suspected Phishing Email:  Absence Request "/>
    <s v="Fri, 20 Jan 2023 17:00:04 GMT"/>
    <m/>
    <s v="Hassen Mezghani"/>
    <s v="gsriniv"/>
    <x v="0"/>
    <x v="3"/>
    <x v="0"/>
    <m/>
    <s v="Met"/>
    <s v="User"/>
    <s v="Legitimate Email"/>
    <n v="25"/>
    <s v="[]"/>
    <x v="8"/>
    <m/>
    <m/>
    <m/>
    <m/>
    <s v="User"/>
    <s v="20 Jan 23 17:00:04 "/>
    <s v="17:00:04 "/>
    <d v="2023-01-16T17:00:04"/>
    <x v="15"/>
    <s v="   "/>
    <s v=""/>
    <s v=""/>
    <s v=""/>
  </r>
  <r>
    <n v="8355"/>
    <x v="0"/>
    <x v="0"/>
    <s v="Azure Sentinel: High Severity alert_x000a_ containing Mass Delete_x000a_"/>
    <s v="Fri, 20 Jan 2023 17:30:02 GMT"/>
    <s v="Azure Sentinel: High Severity alerts (Indexed on AccountName)"/>
    <s v="Cristian Dragus"/>
    <s v="gsriniv"/>
    <x v="2"/>
    <x v="1"/>
    <x v="1"/>
    <m/>
    <s v="Met"/>
    <s v="Laptop/Desktop"/>
    <m/>
    <n v="48"/>
    <s v="[]"/>
    <x v="12"/>
    <m/>
    <m/>
    <m/>
    <m/>
    <s v="Laptop/Desktop"/>
    <s v="20 Jan 23 17:30:02 "/>
    <s v="17:30:02 "/>
    <d v="2023-01-16T17:30:02"/>
    <x v="15"/>
    <s v="   "/>
    <s v=""/>
    <n v="1"/>
    <s v=""/>
  </r>
  <r>
    <n v="8356"/>
    <x v="2"/>
    <x v="4"/>
    <s v="Excessive Firewall Denies Across Multiple Hosts From A Local Host_x000a_ containing Firewall Deny_x000a_"/>
    <s v="Fri, 20 Jan 2023 18:50:02 GMT"/>
    <s v="Recon: Excessive Firewall Denies from L2R"/>
    <s v="Mangesh Fasale"/>
    <s v="gsriniv"/>
    <x v="2"/>
    <x v="3"/>
    <x v="0"/>
    <m/>
    <s v="Met"/>
    <s v="Other"/>
    <m/>
    <n v="35"/>
    <s v="[]"/>
    <x v="10"/>
    <m/>
    <m/>
    <m/>
    <m/>
    <s v="Other"/>
    <s v="20 Jan 23 18:50:02 "/>
    <s v="18:50:02 "/>
    <d v="2023-01-16T18:50:02"/>
    <x v="15"/>
    <s v="   "/>
    <s v=""/>
    <s v=""/>
    <s v=""/>
  </r>
  <r>
    <n v="8357"/>
    <x v="0"/>
    <x v="0"/>
    <s v="Azure Sentinel: High Severity alert_x000a_ containing Mass Delete_x000a_"/>
    <s v="Fri, 20 Jan 2023 20:20:03 GMT"/>
    <s v="Azure Sentinel: High Severity alerts (Indexed on AccountName)"/>
    <s v="Cristian Dragus"/>
    <s v="gsriniv"/>
    <x v="2"/>
    <x v="1"/>
    <x v="6"/>
    <m/>
    <s v="Met"/>
    <s v="Laptop/Desktop"/>
    <m/>
    <n v="35"/>
    <s v="[]"/>
    <x v="12"/>
    <m/>
    <m/>
    <m/>
    <m/>
    <s v="Laptop/Desktop"/>
    <s v="20 Jan 23 20:20:03 "/>
    <s v="20:20:03 "/>
    <d v="2023-01-16T20:20:03"/>
    <x v="15"/>
    <s v="   "/>
    <s v=""/>
    <n v="1"/>
    <s v=""/>
  </r>
  <r>
    <n v="8358"/>
    <x v="1"/>
    <x v="4"/>
    <s v="Suspected Phishing Email:  [POTENTIALLY SPOOFED EMAIL] Confirmation of Registration into Online Event: REMOTE: Introduction to UN Sustainable Development Goals and ESG at SES (via MS Teams) "/>
    <s v="Sat, 21 Jan 2023 01:30:05 GMT"/>
    <m/>
    <s v="Mangesh Fasale"/>
    <s v="apaluri"/>
    <x v="0"/>
    <x v="3"/>
    <x v="2"/>
    <m/>
    <s v="Met"/>
    <s v="User"/>
    <s v="Legitimate Email"/>
    <n v="73"/>
    <s v="[]"/>
    <x v="8"/>
    <m/>
    <m/>
    <m/>
    <m/>
    <s v="User"/>
    <s v="21 Jan 23 01:30:05 "/>
    <s v="01:30:05 "/>
    <d v="2023-01-16T01:30:05"/>
    <x v="15"/>
    <s v="   "/>
    <s v=""/>
    <s v=""/>
    <s v=""/>
  </r>
  <r>
    <n v="8359"/>
    <x v="2"/>
    <x v="4"/>
    <s v="Azure Sentinel: High Severity alert_x000a_ containing Unfamiliar sign-in properties_x000a_"/>
    <s v="Sat, 21 Jan 2023 09:40:02 GMT"/>
    <s v="Azure Sentinel: High Severity alerts (Indexed on AccountName)"/>
    <s v="Hassen Mezghani"/>
    <s v="khyadav"/>
    <x v="2"/>
    <x v="3"/>
    <x v="0"/>
    <m/>
    <s v="Met"/>
    <s v="Laptop/Desktop"/>
    <m/>
    <n v="59"/>
    <s v="[]"/>
    <x v="9"/>
    <m/>
    <m/>
    <m/>
    <m/>
    <s v="Laptop/Desktop"/>
    <s v="21 Jan 23 09:40:02 "/>
    <s v="09:40:02 "/>
    <d v="2023-01-16T09:40:02"/>
    <x v="15"/>
    <s v="   "/>
    <s v=""/>
    <s v=""/>
    <s v=""/>
  </r>
  <r>
    <n v="8360"/>
    <x v="0"/>
    <x v="0"/>
    <s v="Microsoft Defender ATP Alert_x000a_ containing Unknown Alert Raised by Custom Detections_x000a_"/>
    <s v="Sun, 22 Jan 2023 11:30:02 GMT"/>
    <s v="Microsoft Defender ATP Alert"/>
    <s v="Theodoros Vakalopoulos"/>
    <s v="khyadav"/>
    <x v="1"/>
    <x v="2"/>
    <x v="6"/>
    <m/>
    <s v="Met"/>
    <s v="Laptop/Desktop"/>
    <m/>
    <n v="61"/>
    <s v="[]"/>
    <x v="11"/>
    <m/>
    <m/>
    <m/>
    <m/>
    <s v="Laptop/Desktop"/>
    <s v="22 Jan 23 11:30:02 "/>
    <s v="11:30:02 "/>
    <d v="2023-01-16T11:30:02"/>
    <x v="15"/>
    <s v="   "/>
    <s v=""/>
    <n v="1"/>
    <s v=""/>
  </r>
  <r>
    <n v="8361"/>
    <x v="1"/>
    <x v="0"/>
    <s v="Suspected Phishing Email:  The Global Electricity price forecasting &amp; modeling forum 07-08 March Berlin Germany 2023 "/>
    <s v="Mon, 23 Jan 2023 07:00:09 GMT"/>
    <m/>
    <s v="Cristiano Lucian"/>
    <s v="khyadav"/>
    <x v="2"/>
    <x v="1"/>
    <x v="2"/>
    <m/>
    <s v="Met"/>
    <s v="User"/>
    <s v="Spam"/>
    <n v="97"/>
    <s v="[]"/>
    <x v="8"/>
    <m/>
    <m/>
    <m/>
    <m/>
    <s v="User"/>
    <s v="23 Jan 23 07:00:09 "/>
    <s v="07:00:09 "/>
    <d v="2023-01-23T07:00:09"/>
    <x v="16"/>
    <s v="   "/>
    <s v=""/>
    <n v="1"/>
    <s v=""/>
  </r>
  <r>
    <n v="8362"/>
    <x v="1"/>
    <x v="0"/>
    <s v="Suspected Phishing Email:  Friends of Teams : Readiness Update - W3-2023 (jan16-jan22) "/>
    <s v="Mon, 23 Jan 2023 07:30:06 GMT"/>
    <m/>
    <s v="Cristiano Lucian"/>
    <s v="khyadav"/>
    <x v="0"/>
    <x v="0"/>
    <x v="1"/>
    <m/>
    <s v="Met"/>
    <s v="User"/>
    <s v="Legitimate Email"/>
    <n v="90"/>
    <s v="[]"/>
    <x v="8"/>
    <m/>
    <m/>
    <m/>
    <m/>
    <s v="User"/>
    <s v="23 Jan 23 07:30:06 "/>
    <s v="07:30:06 "/>
    <d v="2023-01-23T07:30:06"/>
    <x v="16"/>
    <s v="   "/>
    <s v=""/>
    <n v="1"/>
    <s v=""/>
  </r>
  <r>
    <n v="8363"/>
    <x v="1"/>
    <x v="0"/>
    <s v="Suspected Phishing Email:  Question - Scheduling Call "/>
    <s v="Mon, 23 Jan 2023 10:30:05 GMT"/>
    <m/>
    <s v="Mangesh Fasale"/>
    <s v="khyadav"/>
    <x v="0"/>
    <x v="0"/>
    <x v="2"/>
    <m/>
    <s v="Met"/>
    <s v="User"/>
    <s v="Unsolicited email"/>
    <n v="51"/>
    <s v="[]"/>
    <x v="8"/>
    <m/>
    <m/>
    <m/>
    <m/>
    <s v="User"/>
    <s v="23 Jan 23 10:30:05 "/>
    <s v="10:30:05 "/>
    <d v="2023-01-23T10:30:05"/>
    <x v="16"/>
    <s v="   "/>
    <s v=""/>
    <n v="1"/>
    <s v=""/>
  </r>
  <r>
    <n v="8364"/>
    <x v="0"/>
    <x v="0"/>
    <s v="INCIDENT-228718 [Cobalt-Strike] Connection to malicious domain_x000a_ containing Blocked_x000a_"/>
    <s v="Mon, 23 Jan 2023 10:50:02 GMT"/>
    <s v="INCIDENT-228718 [Cobalt-Strike] Connection to malicious domain"/>
    <s v="Theodoros Vakalopoulos"/>
    <s v="psrikan"/>
    <x v="2"/>
    <x v="1"/>
    <x v="6"/>
    <m/>
    <s v="Met"/>
    <s v="Laptop/Desktop"/>
    <m/>
    <n v="38"/>
    <s v="[]"/>
    <x v="10"/>
    <m/>
    <m/>
    <m/>
    <m/>
    <s v="Laptop/Desktop"/>
    <s v="23 Jan 23 10:50:02 "/>
    <s v="10:50:02 "/>
    <d v="2023-01-23T10:50:02"/>
    <x v="16"/>
    <s v="   "/>
    <s v=""/>
    <n v="1"/>
    <s v=""/>
  </r>
  <r>
    <n v="8365"/>
    <x v="0"/>
    <x v="0"/>
    <s v="Excessive Firewall Denies Across Multiple Hosts From A Local Host_x000a_ containing Firewall Deny_x000a_"/>
    <s v="Mon, 23 Jan 2023 11:40:02 GMT"/>
    <s v="Excessive Firewall Denies from Local Host"/>
    <s v="Danylo Goncharskyi"/>
    <s v="vtupura"/>
    <x v="1"/>
    <x v="1"/>
    <x v="6"/>
    <m/>
    <s v="Met"/>
    <s v="Server"/>
    <m/>
    <n v="81"/>
    <s v="[]"/>
    <x v="10"/>
    <m/>
    <m/>
    <m/>
    <m/>
    <s v="Server"/>
    <s v="23 Jan 23 11:40:02 "/>
    <s v="11:40:02 "/>
    <d v="2023-01-23T11:40:02"/>
    <x v="16"/>
    <s v="   "/>
    <s v=""/>
    <s v=""/>
    <n v="1"/>
  </r>
  <r>
    <n v="8366"/>
    <x v="1"/>
    <x v="0"/>
    <s v="Suspected Phishing Email:  invoice generated $invoice_no.   #BBDG55596674 "/>
    <s v="Mon, 23 Jan 2023 12:30:05 GMT"/>
    <m/>
    <s v="Cristiano Lucian"/>
    <s v="khyadav"/>
    <x v="1"/>
    <x v="2"/>
    <x v="2"/>
    <m/>
    <s v="Met"/>
    <s v="User"/>
    <s v="Scam"/>
    <n v="52"/>
    <s v="[]"/>
    <x v="8"/>
    <m/>
    <m/>
    <m/>
    <m/>
    <s v="User"/>
    <s v="23 Jan 23 12:30:05 "/>
    <s v="12:30:05 "/>
    <d v="2023-01-23T12:30:05"/>
    <x v="16"/>
    <s v="   "/>
    <s v=""/>
    <n v="1"/>
    <s v=""/>
  </r>
  <r>
    <n v="8367"/>
    <x v="0"/>
    <x v="0"/>
    <s v="Umbrella proxy: Multiple AV detections on same system_x000a_ containing Destination blocked after being proxied_x000a_"/>
    <s v="Mon, 23 Jan 2023 14:40:02 GMT"/>
    <s v="Umbrella proxy: Multiple AV detections on same system"/>
    <s v="Theodoros Vakalopoulos"/>
    <s v="psrikan"/>
    <x v="1"/>
    <x v="2"/>
    <x v="1"/>
    <m/>
    <s v="Met"/>
    <s v="Laptop/Desktop"/>
    <m/>
    <n v="98"/>
    <s v="[]"/>
    <x v="11"/>
    <m/>
    <m/>
    <m/>
    <m/>
    <s v="Laptop/Desktop"/>
    <s v="23 Jan 23 14:40:02 "/>
    <s v="14:40:02 "/>
    <d v="2023-01-23T14:40:02"/>
    <x v="16"/>
    <s v="   "/>
    <s v=""/>
    <n v="1"/>
    <s v=""/>
  </r>
  <r>
    <n v="8368"/>
    <x v="2"/>
    <x v="1"/>
    <s v="Azure Sentinel: New High Severity alerts observed_x000a_ containing Unknown_x000a_"/>
    <s v="Mon, 23 Jan 2023 15:00:03 GMT"/>
    <s v="Azure Sentinel: New High Severity alerts"/>
    <s v="Danylo Goncharskyi"/>
    <s v="vtupura"/>
    <x v="2"/>
    <x v="3"/>
    <x v="0"/>
    <m/>
    <s v="Met"/>
    <s v="Server"/>
    <m/>
    <n v="47"/>
    <s v="[]"/>
    <x v="10"/>
    <m/>
    <m/>
    <m/>
    <m/>
    <s v="Server"/>
    <s v="23 Jan 23 15:00:03 "/>
    <s v="15:00:03 "/>
    <d v="2023-01-23T15:00:03"/>
    <x v="16"/>
    <s v="   "/>
    <s v=""/>
    <s v=""/>
    <s v=""/>
  </r>
  <r>
    <n v="8369"/>
    <x v="2"/>
    <x v="0"/>
    <s v="Azure Sentinel: High Severity alert_x000a_ containing Mass download_x000a_"/>
    <s v="Mon, 23 Jan 2023 18:40:02 GMT"/>
    <s v="Azure Sentinel: High Severity alerts (Indexed on AccountName)"/>
    <s v="Cristiano Lucian"/>
    <s v="apaluri"/>
    <x v="2"/>
    <x v="1"/>
    <x v="6"/>
    <m/>
    <s v="Met"/>
    <s v="Laptop/Desktop"/>
    <m/>
    <n v="41"/>
    <s v="[]"/>
    <x v="12"/>
    <m/>
    <m/>
    <m/>
    <m/>
    <s v="Laptop/Desktop"/>
    <s v="23 Jan 23 18:40:02 "/>
    <s v="18:40:02 "/>
    <d v="2023-01-23T18:40:02"/>
    <x v="16"/>
    <s v="   "/>
    <s v=""/>
    <n v="1"/>
    <s v=""/>
  </r>
  <r>
    <n v="8370"/>
    <x v="1"/>
    <x v="0"/>
    <s v="Suspected Phishing Email:  Re: Intro to Chatbots "/>
    <s v="Tue, 24 Jan 2023 03:00:05 GMT"/>
    <m/>
    <s v="Cristiano Lucian"/>
    <s v="vtupura"/>
    <x v="0"/>
    <x v="0"/>
    <x v="2"/>
    <m/>
    <s v="Met"/>
    <s v="User"/>
    <s v="Unsolicited email"/>
    <n v="87"/>
    <s v="[]"/>
    <x v="8"/>
    <m/>
    <m/>
    <m/>
    <m/>
    <s v="User"/>
    <s v="24 Jan 23 03:00:05 "/>
    <s v="03:00:05 "/>
    <d v="2023-01-23T03:00:05"/>
    <x v="16"/>
    <s v="   "/>
    <s v=""/>
    <n v="1"/>
    <s v=""/>
  </r>
  <r>
    <n v="8371"/>
    <x v="1"/>
    <x v="0"/>
    <s v="Fortinet IPS Monitored Rule Triggered from Local Source_x000a_ containing FTP.USER.Command.Overflow_x000a_"/>
    <s v="Tue, 24 Jan 2023 04:00:03 GMT"/>
    <s v="Policy: Fortinet IPS Monitored Rule Triggered from Local Source"/>
    <s v="Theodoros Vakalopoulos"/>
    <s v="vtupura"/>
    <x v="2"/>
    <x v="1"/>
    <x v="0"/>
    <m/>
    <s v="Met"/>
    <s v="Server"/>
    <m/>
    <n v="68"/>
    <s v="[]"/>
    <x v="10"/>
    <m/>
    <m/>
    <m/>
    <m/>
    <s v="Server"/>
    <s v="24 Jan 23 04:00:03 "/>
    <s v="04:00:03 "/>
    <d v="2023-01-23T04:00:03"/>
    <x v="16"/>
    <s v="   "/>
    <s v=""/>
    <n v="1"/>
    <s v=""/>
  </r>
  <r>
    <n v="8372"/>
    <x v="1"/>
    <x v="0"/>
    <s v="Suspected Phishing Email:  [Marketing] Lernen Sie von den Besten: Sprecher-Highlights von Rethink! MarTech 2023! "/>
    <s v="Tue, 24 Jan 2023 09:00:06 GMT"/>
    <m/>
    <s v="Cristiano Lucian"/>
    <s v="khyadav"/>
    <x v="2"/>
    <x v="1"/>
    <x v="2"/>
    <m/>
    <s v="Met"/>
    <s v="User"/>
    <s v="Spam"/>
    <n v="85"/>
    <s v="[]"/>
    <x v="8"/>
    <m/>
    <m/>
    <m/>
    <m/>
    <s v="User"/>
    <s v="24 Jan 23 09:00:06 "/>
    <s v="09:00:06 "/>
    <d v="2023-01-23T09:00:06"/>
    <x v="16"/>
    <s v="   "/>
    <s v=""/>
    <n v="1"/>
    <s v=""/>
  </r>
  <r>
    <n v="8373"/>
    <x v="1"/>
    <x v="0"/>
    <s v="Suspected Phishing Email:  Re: leveraging eSIM platforms for digital &amp; easy corporate connectivity "/>
    <s v="Tue, 24 Jan 2023 09:30:05 GMT"/>
    <m/>
    <s v="Cristiano Lucian"/>
    <s v="vdarive"/>
    <x v="2"/>
    <x v="1"/>
    <x v="2"/>
    <m/>
    <s v="Met"/>
    <s v="User"/>
    <s v="Spam"/>
    <n v="78"/>
    <s v="[]"/>
    <x v="8"/>
    <m/>
    <m/>
    <m/>
    <m/>
    <s v="User"/>
    <s v="24 Jan 23 09:30:05 "/>
    <s v="09:30:05 "/>
    <d v="2023-01-23T09:30:05"/>
    <x v="16"/>
    <s v="   "/>
    <s v=""/>
    <n v="1"/>
    <s v=""/>
  </r>
  <r>
    <n v="8374"/>
    <x v="1"/>
    <x v="0"/>
    <s v="Suspected Phishing Email:  Last call 5th world opex leaders summit Feb2023 "/>
    <s v="Tue, 24 Jan 2023 12:30:07 GMT"/>
    <m/>
    <s v="Mangesh Fasale"/>
    <s v="vdarive"/>
    <x v="2"/>
    <x v="0"/>
    <x v="2"/>
    <m/>
    <s v="Met"/>
    <s v="User"/>
    <s v="Spam"/>
    <n v="82"/>
    <s v="[]"/>
    <x v="8"/>
    <m/>
    <m/>
    <m/>
    <m/>
    <s v="User"/>
    <s v="24 Jan 23 12:30:07 "/>
    <s v="12:30:07 "/>
    <d v="2023-01-23T12:30:07"/>
    <x v="16"/>
    <s v="   "/>
    <s v=""/>
    <s v=""/>
    <n v="1"/>
  </r>
  <r>
    <n v="8375"/>
    <x v="1"/>
    <x v="0"/>
    <s v="Suspected Phishing Email:  JUSTIFICATIFS (Objet NÂº2023M)-A.I.E "/>
    <s v="Tue, 24 Jan 2023 13:00:07 GMT"/>
    <m/>
    <s v="Cristiano Lucian"/>
    <s v="khyadav"/>
    <x v="1"/>
    <x v="2"/>
    <x v="0"/>
    <m/>
    <s v="Met"/>
    <s v="User"/>
    <s v="Scam"/>
    <n v="131"/>
    <s v="[]"/>
    <x v="8"/>
    <m/>
    <m/>
    <m/>
    <m/>
    <s v="User"/>
    <s v="24 Jan 23 13:00:07 "/>
    <s v="13:00:07 "/>
    <d v="2023-01-23T13:00:07"/>
    <x v="16"/>
    <s v="   "/>
    <s v=""/>
    <n v="1"/>
    <s v=""/>
  </r>
  <r>
    <n v="8376"/>
    <x v="0"/>
    <x v="0"/>
    <s v="Umbrella proxy: Multiple AV detections on same system_x000a_ containing Destination blocked after being proxied_x000a_"/>
    <s v="Tue, 24 Jan 2023 13:30:02 GMT"/>
    <s v="Umbrella proxy: Multiple AV detections on same system"/>
    <s v="Theodoros Vakalopoulos"/>
    <s v="psrikan"/>
    <x v="2"/>
    <x v="1"/>
    <x v="0"/>
    <m/>
    <s v="Met"/>
    <s v="Laptop/Desktop"/>
    <m/>
    <n v="0"/>
    <s v="[]"/>
    <x v="10"/>
    <m/>
    <m/>
    <m/>
    <m/>
    <s v="Laptop/Desktop"/>
    <s v="24 Jan 23 13:30:02 "/>
    <s v="13:30:02 "/>
    <d v="2023-01-23T13:30:02"/>
    <x v="16"/>
    <s v="   "/>
    <s v=""/>
    <n v="1"/>
    <s v=""/>
  </r>
  <r>
    <n v="8377"/>
    <x v="0"/>
    <x v="0"/>
    <s v="Umbrella proxy: Multiple AV detections on same system_x000a_ containing Destination blocked after being proxied_x000a_"/>
    <s v="Tue, 24 Jan 2023 13:40:03 GMT"/>
    <s v="Umbrella proxy: Multiple AV detections on same system"/>
    <s v="Theodoros Vakalopoulos"/>
    <s v="psrikan"/>
    <x v="2"/>
    <x v="1"/>
    <x v="0"/>
    <m/>
    <s v="Met"/>
    <m/>
    <m/>
    <n v="3"/>
    <s v="[]"/>
    <x v="10"/>
    <m/>
    <m/>
    <m/>
    <m/>
    <s v="Email Category"/>
    <s v="24 Jan 23 13:40:03 "/>
    <s v="13:40:03 "/>
    <d v="2023-01-23T13:40:03"/>
    <x v="16"/>
    <s v="   "/>
    <s v=""/>
    <n v="1"/>
    <s v=""/>
  </r>
  <r>
    <n v="8378"/>
    <x v="0"/>
    <x v="0"/>
    <s v="Microsoft Defender ATP Alert_x000a_ containing Malware_x000a_"/>
    <s v="Tue, 24 Jan 2023 14:00:03 GMT"/>
    <s v="Microsoft Defender ATP Alert"/>
    <s v="Cristian Dragus"/>
    <s v="vdarive"/>
    <x v="2"/>
    <x v="1"/>
    <x v="6"/>
    <m/>
    <s v="Met"/>
    <s v="Laptop/Desktop"/>
    <m/>
    <n v="112"/>
    <s v="[]"/>
    <x v="11"/>
    <m/>
    <m/>
    <m/>
    <m/>
    <s v="Laptop/Desktop"/>
    <s v="24 Jan 23 14:00:03 "/>
    <s v="14:00:03 "/>
    <d v="2023-01-23T14:00:03"/>
    <x v="16"/>
    <s v="   "/>
    <s v=""/>
    <n v="1"/>
    <s v=""/>
  </r>
  <r>
    <n v="8379"/>
    <x v="3"/>
    <x v="0"/>
    <s v="Local SNMP Scanner_x000a_ containing Misc.snmp_x000a_"/>
    <s v="Tue, 24 Jan 2023 16:00:03 GMT"/>
    <s v="Recon: Local L2L SNMP Scanner"/>
    <s v="Theodoros Vakalopoulos"/>
    <s v="psrikan"/>
    <x v="2"/>
    <x v="1"/>
    <x v="0"/>
    <m/>
    <s v="Met"/>
    <s v="Network Device"/>
    <m/>
    <n v="49"/>
    <s v="[]"/>
    <x v="10"/>
    <m/>
    <m/>
    <m/>
    <m/>
    <s v="Network Device"/>
    <s v="24 Jan 23 16:00:03 "/>
    <s v="16:00:03 "/>
    <d v="2023-01-23T16:00:03"/>
    <x v="16"/>
    <s v="   "/>
    <s v=""/>
    <n v="1"/>
    <s v=""/>
  </r>
  <r>
    <n v="8380"/>
    <x v="3"/>
    <x v="0"/>
    <s v="Local SSH Scanner Detected_x000a_ containing RemoteAccess.SSH_x000a_"/>
    <s v="Tue, 24 Jan 2023 16:00:05 GMT"/>
    <s v="Recon: Local L2L SSH Server Scanner"/>
    <s v="Cristiano Lucian"/>
    <s v="apaluri"/>
    <x v="2"/>
    <x v="1"/>
    <x v="0"/>
    <m/>
    <s v="Met"/>
    <s v="Server"/>
    <m/>
    <n v="46"/>
    <s v="[]"/>
    <x v="10"/>
    <m/>
    <m/>
    <m/>
    <m/>
    <s v="Server"/>
    <s v="24 Jan 23 16:00:05 "/>
    <s v="16:00:05 "/>
    <d v="2023-01-23T16:00:05"/>
    <x v="16"/>
    <s v="   "/>
    <s v=""/>
    <n v="1"/>
    <s v=""/>
  </r>
  <r>
    <n v="8381"/>
    <x v="0"/>
    <x v="0"/>
    <s v="Suspected Phishing Email:  [Ticket #:812185] - amber.ledgerwood-Request opened  24 of January 2023 "/>
    <s v="Tue, 24 Jan 2023 16:30:11 GMT"/>
    <m/>
    <s v="Theodoros Vakalopoulos"/>
    <s v="apaluri"/>
    <x v="1"/>
    <x v="2"/>
    <x v="6"/>
    <m/>
    <s v="Met"/>
    <s v="Laptop/Desktop"/>
    <s v="Phishing"/>
    <n v="148"/>
    <s v="[]"/>
    <x v="8"/>
    <m/>
    <m/>
    <m/>
    <m/>
    <s v="Laptop/Desktop"/>
    <s v="24 Jan 23 16:30:11 "/>
    <s v="16:30:11 "/>
    <d v="2023-01-23T16:30:11"/>
    <x v="16"/>
    <s v="   "/>
    <s v=""/>
    <n v="1"/>
    <s v=""/>
  </r>
  <r>
    <n v="8382"/>
    <x v="1"/>
    <x v="0"/>
    <s v="Suspected Phishing Email:  Information request for KYC 3300032 SES Engineering  "/>
    <s v="Tue, 24 Jan 2023 16:30:11 GMT"/>
    <m/>
    <s v="Cristian Dragus"/>
    <s v="vdarive"/>
    <x v="0"/>
    <x v="0"/>
    <x v="2"/>
    <m/>
    <s v="Met"/>
    <s v="User"/>
    <s v="Legitimate Email"/>
    <n v="125"/>
    <s v="[]"/>
    <x v="8"/>
    <m/>
    <m/>
    <m/>
    <m/>
    <s v="User"/>
    <s v="24 Jan 23 16:30:11 "/>
    <s v="16:30:11 "/>
    <d v="2023-01-23T16:30:11"/>
    <x v="16"/>
    <s v="   "/>
    <s v=""/>
    <n v="1"/>
    <s v=""/>
  </r>
  <r>
    <n v="8383"/>
    <x v="1"/>
    <x v="0"/>
    <s v="Suspected Phishing Email:  You're invited, Thomas: support for your wellbeing "/>
    <s v="Tue, 24 Jan 2023 17:30:05 GMT"/>
    <m/>
    <s v="Cristian Dragus"/>
    <s v="vdarive"/>
    <x v="0"/>
    <x v="0"/>
    <x v="2"/>
    <m/>
    <s v="Met"/>
    <s v="User"/>
    <s v="Legitimate Email"/>
    <n v="195"/>
    <s v="[]"/>
    <x v="8"/>
    <m/>
    <m/>
    <m/>
    <m/>
    <s v="User"/>
    <s v="24 Jan 23 17:30:05 "/>
    <s v="17:30:05 "/>
    <d v="2023-01-23T17:30:05"/>
    <x v="16"/>
    <s v="   "/>
    <s v=""/>
    <n v="1"/>
    <s v=""/>
  </r>
  <r>
    <n v="8384"/>
    <x v="0"/>
    <x v="0"/>
    <s v="Microsoft Defender ATP Alert_x000a_ containing initial access_x000a_"/>
    <s v="Tue, 24 Jan 2023 18:20:02 GMT"/>
    <s v="Microsoft Defender ATP Alert"/>
    <s v="Theodoros Vakalopoulos"/>
    <s v="apaluri"/>
    <x v="1"/>
    <x v="2"/>
    <x v="6"/>
    <m/>
    <s v="Met"/>
    <s v="Laptop/Desktop"/>
    <s v="Phishing"/>
    <n v="78"/>
    <s v="[]"/>
    <x v="8"/>
    <m/>
    <m/>
    <m/>
    <m/>
    <s v="Laptop/Desktop"/>
    <s v="24 Jan 23 18:20:02 "/>
    <s v="18:20:02 "/>
    <d v="2023-01-23T18:20:02"/>
    <x v="16"/>
    <s v="   "/>
    <s v=""/>
    <n v="1"/>
    <s v=""/>
  </r>
  <r>
    <n v="8385"/>
    <x v="0"/>
    <x v="0"/>
    <s v="Microsoft Defender ATP Alert_x000a_ containing initial access_x000a_"/>
    <s v="Tue, 24 Jan 2023 18:20:04 GMT"/>
    <s v="Microsoft Defender ATP Alert"/>
    <s v="Theodoros Vakalopoulos"/>
    <s v="apaluri"/>
    <x v="1"/>
    <x v="2"/>
    <x v="6"/>
    <m/>
    <s v="Met"/>
    <s v="Laptop/Desktop"/>
    <s v="Phishing"/>
    <n v="79"/>
    <s v="[]"/>
    <x v="8"/>
    <m/>
    <m/>
    <m/>
    <m/>
    <s v="Laptop/Desktop"/>
    <s v="24 Jan 23 18:20:04 "/>
    <s v="18:20:04 "/>
    <d v="2023-01-23T18:20:04"/>
    <x v="16"/>
    <s v="   "/>
    <s v=""/>
    <n v="1"/>
    <s v=""/>
  </r>
  <r>
    <n v="8386"/>
    <x v="1"/>
    <x v="0"/>
    <s v="Suspected Phishing Email:  Complete Card "/>
    <s v="Tue, 24 Jan 2023 19:00:10 GMT"/>
    <m/>
    <s v="Danylo Goncharskyi"/>
    <s v="apaluri"/>
    <x v="0"/>
    <x v="0"/>
    <x v="1"/>
    <m/>
    <s v="Met"/>
    <s v="Laptop/Desktop"/>
    <s v="Legitimate Email"/>
    <n v="0"/>
    <s v="[]"/>
    <x v="8"/>
    <m/>
    <m/>
    <m/>
    <m/>
    <s v="Laptop/Desktop"/>
    <s v="24 Jan 23 19:00:10 "/>
    <s v="19:00:10 "/>
    <d v="2023-01-23T19:00:10"/>
    <x v="16"/>
    <s v="   "/>
    <s v=""/>
    <n v="1"/>
    <s v=""/>
  </r>
  <r>
    <n v="8387"/>
    <x v="1"/>
    <x v="0"/>
    <s v="Suspected Phishing Email:  Complete Card "/>
    <s v="Tue, 24 Jan 2023 19:00:10 GMT"/>
    <m/>
    <s v="Danylo Goncharskyi"/>
    <s v="apaluri"/>
    <x v="0"/>
    <x v="0"/>
    <x v="2"/>
    <m/>
    <s v="Met"/>
    <s v="User"/>
    <s v="Legitimate Email"/>
    <n v="0"/>
    <s v="[]"/>
    <x v="8"/>
    <m/>
    <m/>
    <m/>
    <m/>
    <s v="User"/>
    <s v="24 Jan 23 19:00:10 "/>
    <s v="19:00:10 "/>
    <d v="2023-01-23T19:00:10"/>
    <x v="16"/>
    <s v="   "/>
    <s v=""/>
    <n v="1"/>
    <s v=""/>
  </r>
  <r>
    <n v="8388"/>
    <x v="1"/>
    <x v="0"/>
    <s v="Suspected Phishing Email:  Account renewed alerted! "/>
    <s v="Tue, 24 Jan 2023 19:00:10 GMT"/>
    <m/>
    <s v="TechM L2"/>
    <s v="vdarive"/>
    <x v="1"/>
    <x v="2"/>
    <x v="2"/>
    <m/>
    <s v="Met"/>
    <s v="User"/>
    <s v="Scam"/>
    <n v="8"/>
    <s v="[]"/>
    <x v="8"/>
    <m/>
    <m/>
    <m/>
    <m/>
    <s v="User"/>
    <s v="24 Jan 23 19:00:10 "/>
    <s v="19:00:10 "/>
    <d v="2023-01-23T19:00:10"/>
    <x v="16"/>
    <s v="   "/>
    <s v=""/>
    <n v="1"/>
    <s v=""/>
  </r>
  <r>
    <n v="8389"/>
    <x v="1"/>
    <x v="0"/>
    <s v="Suspected Phishing Email:  Invoice from PayPaI LLC (#01062023015083) "/>
    <s v="Tue, 24 Jan 2023 19:00:10 GMT"/>
    <m/>
    <s v="Cristian Dragus"/>
    <s v="vdarive"/>
    <x v="1"/>
    <x v="2"/>
    <x v="2"/>
    <m/>
    <s v="Met"/>
    <s v="User"/>
    <s v="Scam"/>
    <n v="75"/>
    <s v="[]"/>
    <x v="8"/>
    <m/>
    <m/>
    <m/>
    <m/>
    <s v="User"/>
    <s v="24 Jan 23 19:00:10 "/>
    <s v="19:00:10 "/>
    <d v="2023-01-23T19:00:10"/>
    <x v="16"/>
    <s v="   "/>
    <s v=""/>
    <n v="1"/>
    <s v=""/>
  </r>
  <r>
    <n v="8390"/>
    <x v="1"/>
    <x v="0"/>
    <s v="Suspected Phishing Email:  Complete Card "/>
    <s v="Tue, 24 Jan 2023 19:30:06 GMT"/>
    <m/>
    <s v="Danylo Goncharskyi"/>
    <s v="apaluri"/>
    <x v="0"/>
    <x v="0"/>
    <x v="2"/>
    <m/>
    <s v="Met"/>
    <s v="User"/>
    <s v="Legitimate Email"/>
    <n v="9"/>
    <s v="[]"/>
    <x v="8"/>
    <m/>
    <m/>
    <m/>
    <m/>
    <s v="User"/>
    <s v="24 Jan 23 19:30:06 "/>
    <s v="19:30:06 "/>
    <d v="2023-01-23T19:30:06"/>
    <x v="16"/>
    <s v="   "/>
    <s v=""/>
    <n v="1"/>
    <s v=""/>
  </r>
  <r>
    <n v="8391"/>
    <x v="1"/>
    <x v="0"/>
    <s v="Suspected Phishing Email:  Complete Card "/>
    <s v="Tue, 24 Jan 2023 19:30:06 GMT"/>
    <m/>
    <s v="Danylo Goncharskyi"/>
    <s v="apaluri"/>
    <x v="0"/>
    <x v="0"/>
    <x v="1"/>
    <m/>
    <s v="Met"/>
    <s v="User"/>
    <s v="Unsolicited email"/>
    <n v="238"/>
    <s v="[]"/>
    <x v="8"/>
    <m/>
    <m/>
    <m/>
    <m/>
    <s v="User"/>
    <s v="24 Jan 23 19:30:06 "/>
    <s v="19:30:06 "/>
    <d v="2023-01-23T19:30:06"/>
    <x v="16"/>
    <s v="   "/>
    <s v=""/>
    <n v="1"/>
    <s v=""/>
  </r>
  <r>
    <n v="8392"/>
    <x v="1"/>
    <x v="0"/>
    <s v="Suspected Phishing Email:  Complete Card "/>
    <s v="Tue, 24 Jan 2023 20:00:05 GMT"/>
    <m/>
    <s v="Danylo Goncharskyi"/>
    <s v="apaluri"/>
    <x v="0"/>
    <x v="0"/>
    <x v="2"/>
    <m/>
    <s v="Met"/>
    <s v="User"/>
    <s v="Legitimate Email"/>
    <n v="0"/>
    <s v="[]"/>
    <x v="8"/>
    <m/>
    <m/>
    <m/>
    <m/>
    <s v="User"/>
    <s v="24 Jan 23 20:00:05 "/>
    <s v="20:00:05 "/>
    <d v="2023-01-23T20:00:05"/>
    <x v="16"/>
    <s v="   "/>
    <s v=""/>
    <n v="1"/>
    <s v=""/>
  </r>
  <r>
    <n v="8393"/>
    <x v="1"/>
    <x v="0"/>
    <s v="Suspected Phishing Email:  Complete Card "/>
    <s v="Tue, 24 Jan 2023 20:00:05 GMT"/>
    <m/>
    <s v="Danylo Goncharskyi"/>
    <s v="apaluri"/>
    <x v="0"/>
    <x v="0"/>
    <x v="2"/>
    <m/>
    <s v="Met"/>
    <s v="User"/>
    <s v="Legitimate Email"/>
    <n v="5"/>
    <s v="[]"/>
    <x v="8"/>
    <m/>
    <m/>
    <m/>
    <m/>
    <s v="User"/>
    <s v="24 Jan 23 20:00:05 "/>
    <s v="20:00:05 "/>
    <d v="2023-01-23T20:00:05"/>
    <x v="16"/>
    <s v="   "/>
    <s v=""/>
    <n v="1"/>
    <s v=""/>
  </r>
  <r>
    <n v="8394"/>
    <x v="1"/>
    <x v="0"/>
    <s v="Suspected Phishing Email:  Complete Card "/>
    <s v="Tue, 24 Jan 2023 21:00:14 GMT"/>
    <m/>
    <s v="Danylo Goncharskyi"/>
    <s v="apaluri"/>
    <x v="0"/>
    <x v="0"/>
    <x v="2"/>
    <m/>
    <s v="Met"/>
    <s v="User"/>
    <s v="Legitimate Email"/>
    <n v="83"/>
    <s v="[]"/>
    <x v="8"/>
    <m/>
    <m/>
    <m/>
    <m/>
    <s v="User"/>
    <s v="24 Jan 23 21:00:14 "/>
    <s v="21:00:14 "/>
    <d v="2023-01-23T21:00:14"/>
    <x v="16"/>
    <s v="   "/>
    <s v=""/>
    <n v="1"/>
    <s v=""/>
  </r>
  <r>
    <n v="8395"/>
    <x v="1"/>
    <x v="0"/>
    <s v="Suspected Phishing Email:  You're invited, Kris: support for your wellbeing "/>
    <s v="Tue, 24 Jan 2023 21:30:09 GMT"/>
    <m/>
    <s v="Cristiano Lucian"/>
    <s v="vdarive"/>
    <x v="0"/>
    <x v="0"/>
    <x v="2"/>
    <m/>
    <s v="Met"/>
    <s v="User"/>
    <s v="Legitimate Email"/>
    <n v="42"/>
    <s v="[]"/>
    <x v="8"/>
    <m/>
    <m/>
    <m/>
    <m/>
    <s v="User"/>
    <s v="24 Jan 23 21:30:09 "/>
    <s v="21:30:09 "/>
    <d v="2023-01-23T21:30:09"/>
    <x v="16"/>
    <s v="   "/>
    <s v=""/>
    <n v="1"/>
    <s v=""/>
  </r>
  <r>
    <n v="8396"/>
    <x v="1"/>
    <x v="0"/>
    <s v="Suspected Phishing Email:  Complete Card "/>
    <s v="Tue, 24 Jan 2023 22:30:04 GMT"/>
    <m/>
    <s v="Danylo Goncharskyi"/>
    <s v="apaluri"/>
    <x v="0"/>
    <x v="0"/>
    <x v="2"/>
    <m/>
    <s v="Met"/>
    <s v="User"/>
    <s v="Legitimate Email"/>
    <n v="1"/>
    <s v="[]"/>
    <x v="8"/>
    <m/>
    <m/>
    <m/>
    <m/>
    <s v="User"/>
    <s v="24 Jan 23 22:30:04 "/>
    <s v="22:30:04 "/>
    <d v="2023-01-23T22:30:04"/>
    <x v="16"/>
    <s v="   "/>
    <s v=""/>
    <n v="1"/>
    <s v=""/>
  </r>
  <r>
    <n v="8397"/>
    <x v="1"/>
    <x v="0"/>
    <s v="Suspected Phishing Email:  Complete Card "/>
    <s v="Tue, 24 Jan 2023 23:00:04 GMT"/>
    <m/>
    <s v="Danylo Goncharskyi"/>
    <s v="apaluri"/>
    <x v="0"/>
    <x v="0"/>
    <x v="2"/>
    <m/>
    <s v="Met"/>
    <s v="User"/>
    <s v="Legitimate Email"/>
    <n v="4"/>
    <s v="[]"/>
    <x v="8"/>
    <m/>
    <m/>
    <m/>
    <m/>
    <s v="User"/>
    <s v="24 Jan 23 23:00:04 "/>
    <s v="23:00:04 "/>
    <d v="2023-01-23T23:00:04"/>
    <x v="16"/>
    <s v="   "/>
    <s v=""/>
    <n v="1"/>
    <s v=""/>
  </r>
  <r>
    <n v="8398"/>
    <x v="1"/>
    <x v="0"/>
    <s v="Suspected Phishing Email:  Risk and Compliance INNOVATIVE solution by CERRIX : Online meeting  request "/>
    <s v="Wed, 25 Jan 2023 00:30:09 GMT"/>
    <m/>
    <s v="Mangesh Fasale"/>
    <s v="vdarive"/>
    <x v="0"/>
    <x v="0"/>
    <x v="2"/>
    <m/>
    <s v="Met"/>
    <s v="User"/>
    <s v="Unsolicited email"/>
    <n v="8"/>
    <s v="[]"/>
    <x v="8"/>
    <m/>
    <m/>
    <m/>
    <m/>
    <s v="User"/>
    <s v="25 Jan 23 00:30:09 "/>
    <s v="00:30:09 "/>
    <d v="2023-01-23T00:30:09"/>
    <x v="16"/>
    <s v="   "/>
    <s v=""/>
    <n v="1"/>
    <s v=""/>
  </r>
  <r>
    <n v="8399"/>
    <x v="2"/>
    <x v="1"/>
    <s v="Excessive Firewall Denies Across Multiple Hosts From A Local Host_x000a_ containing Firewall Drop_x000a_"/>
    <s v="Wed, 25 Jan 2023 07:20:05 GMT"/>
    <s v="Excessive Firewall Denies from Local Host"/>
    <s v="Cristiano Lucian"/>
    <s v="khyadav"/>
    <x v="1"/>
    <x v="3"/>
    <x v="0"/>
    <m/>
    <s v="Met"/>
    <s v="Server"/>
    <m/>
    <n v="77"/>
    <s v="[]"/>
    <x v="10"/>
    <m/>
    <m/>
    <m/>
    <m/>
    <s v="Server"/>
    <s v="25 Jan 23 07:20:05 "/>
    <s v="07:20:05 "/>
    <d v="2023-01-23T07:20:05"/>
    <x v="16"/>
    <s v="   "/>
    <s v=""/>
    <s v=""/>
    <s v=""/>
  </r>
  <r>
    <n v="8400"/>
    <x v="1"/>
    <x v="0"/>
    <s v="Suspected Phishing Email:  [Bulk] Croisons-nous au salon Learning technologies France "/>
    <s v="Wed, 25 Jan 2023 10:00:05 GMT"/>
    <m/>
    <s v="Cristian Dragus"/>
    <s v="vtupura"/>
    <x v="2"/>
    <x v="1"/>
    <x v="2"/>
    <m/>
    <s v="Met"/>
    <s v="User"/>
    <s v="Spam"/>
    <n v="94"/>
    <s v="[]"/>
    <x v="8"/>
    <m/>
    <m/>
    <m/>
    <m/>
    <s v="User"/>
    <s v="25 Jan 23 10:00:05 "/>
    <s v="10:00:05 "/>
    <d v="2023-01-23T10:00:05"/>
    <x v="16"/>
    <s v="   "/>
    <s v=""/>
    <n v="1"/>
    <s v=""/>
  </r>
  <r>
    <n v="8401"/>
    <x v="1"/>
    <x v="0"/>
    <s v="Suspected Phishing Email:  Global Process Improvement &amp; Operational Excellence Summit "/>
    <s v="Wed, 25 Jan 2023 10:30:11 GMT"/>
    <m/>
    <s v="Cristian Dragus"/>
    <s v="khyadav"/>
    <x v="2"/>
    <x v="1"/>
    <x v="2"/>
    <m/>
    <s v="Met"/>
    <s v="User"/>
    <s v="Spam"/>
    <n v="75"/>
    <s v="[]"/>
    <x v="8"/>
    <m/>
    <m/>
    <m/>
    <m/>
    <s v="User"/>
    <s v="25 Jan 23 10:30:11 "/>
    <s v="10:30:11 "/>
    <d v="2023-01-23T10:30:11"/>
    <x v="16"/>
    <s v="   "/>
    <s v=""/>
    <n v="1"/>
    <s v=""/>
  </r>
  <r>
    <n v="8402"/>
    <x v="1"/>
    <x v="0"/>
    <s v="Suspected Phishing Email:  You're invited, Miguel: support for your wellbeing "/>
    <s v="Wed, 25 Jan 2023 12:30:05 GMT"/>
    <m/>
    <s v="Cristian Dragus"/>
    <s v="khyadav"/>
    <x v="0"/>
    <x v="0"/>
    <x v="2"/>
    <m/>
    <s v="Met"/>
    <s v="User"/>
    <s v="Legitimate Email"/>
    <n v="48"/>
    <s v="[]"/>
    <x v="8"/>
    <m/>
    <m/>
    <m/>
    <m/>
    <s v="User"/>
    <s v="25 Jan 23 12:30:05 "/>
    <s v="12:30:05 "/>
    <d v="2023-01-23T12:30:05"/>
    <x v="16"/>
    <s v="   "/>
    <s v=""/>
    <n v="1"/>
    <s v=""/>
  </r>
  <r>
    <n v="8403"/>
    <x v="1"/>
    <x v="0"/>
    <s v="Suspected Phishing Email:  Complete Card "/>
    <s v="Wed, 25 Jan 2023 13:00:05 GMT"/>
    <m/>
    <s v="Danylo Goncharskyi"/>
    <s v="vtupura"/>
    <x v="0"/>
    <x v="0"/>
    <x v="2"/>
    <m/>
    <s v="Met"/>
    <s v="User"/>
    <s v="Legitimate Email"/>
    <n v="49"/>
    <s v="[]"/>
    <x v="8"/>
    <m/>
    <m/>
    <m/>
    <m/>
    <s v="User"/>
    <s v="25 Jan 23 13:00:05 "/>
    <s v="13:00:05 "/>
    <d v="2023-01-23T13:00:05"/>
    <x v="16"/>
    <s v="   "/>
    <s v=""/>
    <n v="1"/>
    <s v=""/>
  </r>
  <r>
    <n v="8404"/>
    <x v="2"/>
    <x v="3"/>
    <s v="Azure Sentinel: High Severity alert_x000a_ containing Network communication with a malicious machine detected_x000a_"/>
    <s v="Wed, 25 Jan 2023 14:40:02 GMT"/>
    <s v="Azure Sentinel: High Severity alerts (Indexed on Victim IP)"/>
    <s v="Hassen Mezghani"/>
    <s v="khyadav"/>
    <x v="1"/>
    <x v="3"/>
    <x v="0"/>
    <m/>
    <s v="Met"/>
    <s v="Laptop/Desktop"/>
    <m/>
    <n v="101"/>
    <s v="[]"/>
    <x v="10"/>
    <m/>
    <m/>
    <m/>
    <m/>
    <s v="Laptop/Desktop"/>
    <s v="25 Jan 23 14:40:02 "/>
    <s v="14:40:02 "/>
    <d v="2023-01-23T14:40:02"/>
    <x v="16"/>
    <s v="   "/>
    <s v=""/>
    <s v=""/>
    <s v=""/>
  </r>
  <r>
    <n v="8405"/>
    <x v="4"/>
    <x v="0"/>
    <s v="Local Web Scanner Detected_x000a_ containing Unknown Application_x000a_"/>
    <s v="Wed, 25 Jan 2023 14:50:03 GMT"/>
    <s v="Recon: Local L2L Web Server Scanner"/>
    <s v="Theodoros Vakalopoulos"/>
    <s v="psrikan"/>
    <x v="2"/>
    <x v="1"/>
    <x v="0"/>
    <m/>
    <s v="Met"/>
    <s v="Server"/>
    <m/>
    <n v="70"/>
    <s v="[]"/>
    <x v="10"/>
    <m/>
    <m/>
    <m/>
    <m/>
    <s v="Server"/>
    <s v="25 Jan 23 14:50:03 "/>
    <s v="14:50:03 "/>
    <d v="2023-01-23T14:50:03"/>
    <x v="16"/>
    <s v="   "/>
    <s v=""/>
    <n v="1"/>
    <s v=""/>
  </r>
  <r>
    <n v="8406"/>
    <x v="1"/>
    <x v="0"/>
    <s v="Suspected Phishing Email:  You're invited, Xavier: support for your wellbeing "/>
    <s v="Wed, 25 Jan 2023 16:00:08 GMT"/>
    <m/>
    <s v="Hassen Mezghani"/>
    <s v="khyadav"/>
    <x v="0"/>
    <x v="0"/>
    <x v="2"/>
    <m/>
    <s v="Met"/>
    <s v="User"/>
    <s v="Legitimate Email"/>
    <n v="69"/>
    <s v="[]"/>
    <x v="8"/>
    <m/>
    <m/>
    <m/>
    <m/>
    <s v="User"/>
    <s v="25 Jan 23 16:00:08 "/>
    <s v="16:00:08 "/>
    <d v="2023-01-23T16:00:08"/>
    <x v="16"/>
    <s v="   "/>
    <s v=""/>
    <n v="1"/>
    <s v=""/>
  </r>
  <r>
    <n v="8407"/>
    <x v="2"/>
    <x v="1"/>
    <s v="Excessive Firewall Denies Across Multiple Hosts From A Local Host_x000a_ containing Firewall Deny_x000a_"/>
    <s v="Wed, 25 Jan 2023 16:10:03 GMT"/>
    <s v="Excessive Firewall Denies from Local Host"/>
    <s v="Danylo Goncharskyi"/>
    <s v="vtupura"/>
    <x v="1"/>
    <x v="3"/>
    <x v="0"/>
    <m/>
    <s v="Met"/>
    <m/>
    <m/>
    <n v="152"/>
    <s v="[]"/>
    <x v="10"/>
    <m/>
    <m/>
    <m/>
    <m/>
    <s v="Email Category"/>
    <s v="25 Jan 23 16:10:03 "/>
    <s v="16:10:03 "/>
    <d v="2023-01-23T16:10:03"/>
    <x v="16"/>
    <s v="   "/>
    <s v=""/>
    <s v=""/>
    <s v=""/>
  </r>
  <r>
    <n v="8408"/>
    <x v="0"/>
    <x v="1"/>
    <s v="Excessive Firewall Denies Across Multiple Hosts From A Local Host_x000a_ containing Firewall Deny_x000a_"/>
    <s v="Wed, 25 Jan 2023 16:20:03 GMT"/>
    <s v="Excessive Firewall Denies from Local Host"/>
    <s v="Danylo Goncharskyi"/>
    <s v="apaluri"/>
    <x v="1"/>
    <x v="3"/>
    <x v="0"/>
    <m/>
    <s v="Met"/>
    <s v="Laptop/Desktop"/>
    <m/>
    <n v="72"/>
    <s v="[]"/>
    <x v="10"/>
    <m/>
    <m/>
    <m/>
    <m/>
    <s v="Laptop/Desktop"/>
    <s v="25 Jan 23 16:20:03 "/>
    <s v="16:20:03 "/>
    <d v="2023-01-23T16:20:03"/>
    <x v="16"/>
    <s v="   "/>
    <s v=""/>
    <s v=""/>
    <s v=""/>
  </r>
  <r>
    <n v="8409"/>
    <x v="0"/>
    <x v="1"/>
    <s v="Excessive Firewall Denies Across Multiple Hosts From A Local Host_x000a_ containing Firewall Deny_x000a_"/>
    <s v="Wed, 25 Jan 2023 16:30:03 GMT"/>
    <s v="Excessive Firewall Denies from Local Host"/>
    <s v="Danylo Goncharskyi"/>
    <s v="apaluri"/>
    <x v="1"/>
    <x v="3"/>
    <x v="0"/>
    <m/>
    <s v="Met"/>
    <s v="Laptop/Desktop"/>
    <m/>
    <n v="336"/>
    <s v="[]"/>
    <x v="10"/>
    <m/>
    <m/>
    <m/>
    <m/>
    <s v="Laptop/Desktop"/>
    <s v="25 Jan 23 16:30:03 "/>
    <s v="16:30:03 "/>
    <d v="2023-01-23T16:30:03"/>
    <x v="16"/>
    <s v="   "/>
    <s v=""/>
    <s v=""/>
    <s v=""/>
  </r>
  <r>
    <n v="8410"/>
    <x v="0"/>
    <x v="1"/>
    <s v="Excessive Firewall Denies Across Multiple Hosts From A Local Host_x000a_ containing Firewall Deny_x000a_"/>
    <s v="Wed, 25 Jan 2023 16:30:05 GMT"/>
    <s v="Excessive Firewall Denies from Local Host"/>
    <s v="Danylo Goncharskyi"/>
    <s v="apaluri"/>
    <x v="1"/>
    <x v="3"/>
    <x v="0"/>
    <m/>
    <s v="Met"/>
    <s v="Laptop/Desktop"/>
    <m/>
    <n v="39"/>
    <s v="[]"/>
    <x v="10"/>
    <m/>
    <m/>
    <m/>
    <m/>
    <s v="Laptop/Desktop"/>
    <s v="25 Jan 23 16:30:05 "/>
    <s v="16:30:05 "/>
    <d v="2023-01-23T16:30:05"/>
    <x v="16"/>
    <s v="   "/>
    <s v=""/>
    <s v=""/>
    <s v=""/>
  </r>
  <r>
    <n v="8411"/>
    <x v="2"/>
    <x v="0"/>
    <s v="Azure Sentinel: High Severity alert_x000a_ containing Unfamiliar sign-in properties_x000a_"/>
    <s v="Wed, 25 Jan 2023 21:20:02 GMT"/>
    <s v="Azure Sentinel: High Severity alerts (Indexed on AccountName)"/>
    <s v="Cristian Dragus"/>
    <s v="vtupura"/>
    <x v="1"/>
    <x v="2"/>
    <x v="4"/>
    <m/>
    <s v="Met"/>
    <s v="Laptop/Desktop"/>
    <m/>
    <n v="62"/>
    <s v="[]"/>
    <x v="9"/>
    <m/>
    <m/>
    <m/>
    <m/>
    <s v="Laptop/Desktop"/>
    <s v="25 Jan 23 21:20:02 "/>
    <s v="21:20:02 "/>
    <d v="2023-01-23T21:20:02"/>
    <x v="16"/>
    <s v="   "/>
    <s v=""/>
    <n v="1"/>
    <s v=""/>
  </r>
  <r>
    <n v="8412"/>
    <x v="0"/>
    <x v="1"/>
    <s v="Excessive Firewall Denies Across Multiple Hosts From A Local Host_x000a_ containing Firewall Deny_x000a_"/>
    <s v="Wed, 25 Jan 2023 23:20:02 GMT"/>
    <s v="Excessive Firewall Denies from Local Host"/>
    <s v="Danylo Goncharskyi"/>
    <s v="apaluri"/>
    <x v="1"/>
    <x v="3"/>
    <x v="0"/>
    <m/>
    <s v="Met"/>
    <s v="Laptop/Desktop"/>
    <m/>
    <n v="21"/>
    <s v="[]"/>
    <x v="10"/>
    <m/>
    <m/>
    <m/>
    <m/>
    <s v="Laptop/Desktop"/>
    <s v="25 Jan 23 23:20:02 "/>
    <s v="23:20:02 "/>
    <d v="2023-01-23T23:20:02"/>
    <x v="16"/>
    <s v="   "/>
    <s v=""/>
    <s v=""/>
    <s v=""/>
  </r>
  <r>
    <n v="8413"/>
    <x v="0"/>
    <x v="0"/>
    <s v="Microsoft Defender ATP Alert_x000a_ containing initial access_x000a_"/>
    <s v="Wed, 25 Jan 2023 23:30:03 GMT"/>
    <s v="Microsoft Defender ATP Alert"/>
    <s v="Cristian Dragus"/>
    <s v="vtupura"/>
    <x v="1"/>
    <x v="2"/>
    <x v="6"/>
    <m/>
    <s v="Met"/>
    <s v="Laptop/Desktop"/>
    <s v="Phishing"/>
    <n v="166"/>
    <s v="[]"/>
    <x v="8"/>
    <m/>
    <m/>
    <m/>
    <m/>
    <s v="Laptop/Desktop"/>
    <s v="25 Jan 23 23:30:03 "/>
    <s v="23:30:03 "/>
    <d v="2023-01-23T23:30:03"/>
    <x v="16"/>
    <s v="   "/>
    <s v=""/>
    <n v="1"/>
    <s v=""/>
  </r>
  <r>
    <n v="8414"/>
    <x v="0"/>
    <x v="0"/>
    <s v="Microsoft Defender ATP Alert_x000a_ containing initial access_x000a_"/>
    <s v="Wed, 25 Jan 2023 23:40:02 GMT"/>
    <s v="Microsoft Defender ATP Alert"/>
    <s v="Cristian Dragus"/>
    <s v="vtupura"/>
    <x v="1"/>
    <x v="2"/>
    <x v="6"/>
    <m/>
    <s v="Met"/>
    <s v="Laptop/Desktop"/>
    <s v="Phishing"/>
    <n v="4"/>
    <s v="[]"/>
    <x v="8"/>
    <m/>
    <m/>
    <m/>
    <m/>
    <s v="Laptop/Desktop"/>
    <s v="25 Jan 23 23:40:02 "/>
    <s v="23:40:02 "/>
    <d v="2023-01-23T23:40:02"/>
    <x v="16"/>
    <s v="   "/>
    <s v=""/>
    <n v="1"/>
    <s v=""/>
  </r>
  <r>
    <n v="8415"/>
    <x v="0"/>
    <x v="0"/>
    <s v="Microsoft Defender ATP Alert_x000a_ containing initial access_x000a_"/>
    <s v="Thu, 26 Jan 2023 00:50:03 GMT"/>
    <s v="Microsoft Defender ATP Alert"/>
    <s v="Cristian Dragus"/>
    <s v="vtupura"/>
    <x v="1"/>
    <x v="2"/>
    <x v="6"/>
    <m/>
    <s v="Met"/>
    <s v="Laptop/Desktop"/>
    <s v="Phishing"/>
    <n v="41"/>
    <s v="[]"/>
    <x v="8"/>
    <m/>
    <m/>
    <m/>
    <m/>
    <s v="Laptop/Desktop"/>
    <s v="26 Jan 23 00:50:03 "/>
    <s v="00:50:03 "/>
    <d v="2023-01-23T00:50:03"/>
    <x v="16"/>
    <s v="   "/>
    <s v=""/>
    <n v="1"/>
    <s v=""/>
  </r>
  <r>
    <n v="8416"/>
    <x v="1"/>
    <x v="0"/>
    <s v="Suspected Phishing Email:  [Bulk] Safeguard your companyâ€™s IP at the source with CLM "/>
    <s v="Thu, 26 Jan 2023 09:30:05 GMT"/>
    <m/>
    <s v="Cristian Dragus"/>
    <s v="khyadav"/>
    <x v="0"/>
    <x v="0"/>
    <x v="2"/>
    <m/>
    <s v="Met"/>
    <s v="User"/>
    <s v="Unsolicited email"/>
    <n v="74"/>
    <s v="[]"/>
    <x v="8"/>
    <m/>
    <m/>
    <m/>
    <m/>
    <s v="User"/>
    <s v="26 Jan 23 09:30:05 "/>
    <s v="09:30:05 "/>
    <d v="2023-01-23T09:30:05"/>
    <x v="16"/>
    <s v="   "/>
    <s v=""/>
    <n v="1"/>
    <s v=""/>
  </r>
  <r>
    <n v="8417"/>
    <x v="1"/>
    <x v="0"/>
    <s v="Suspected Phishing Email:  Microsoft 365 security: You have messages in quarantine "/>
    <s v="Thu, 26 Jan 2023 10:30:05 GMT"/>
    <m/>
    <s v="Cristiano Lucian"/>
    <s v="psrikan"/>
    <x v="0"/>
    <x v="0"/>
    <x v="2"/>
    <m/>
    <s v="Met"/>
    <s v="User"/>
    <s v="Legitimate Email"/>
    <n v="125"/>
    <s v="[]"/>
    <x v="8"/>
    <m/>
    <m/>
    <m/>
    <m/>
    <s v="User"/>
    <s v="26 Jan 23 10:30:05 "/>
    <s v="10:30:05 "/>
    <d v="2023-01-23T10:30:05"/>
    <x v="16"/>
    <s v="   "/>
    <s v=""/>
    <n v="1"/>
    <s v=""/>
  </r>
  <r>
    <n v="8418"/>
    <x v="1"/>
    <x v="0"/>
    <s v="Suspected Phishing Email:  [Marketing] Einladung zur Moderation | Rethink! MarTech| 18. - 20. Juni | Berlin "/>
    <s v="Thu, 26 Jan 2023 10:30:05 GMT"/>
    <m/>
    <s v="Cristiano Lucian"/>
    <s v="khyadav"/>
    <x v="2"/>
    <x v="1"/>
    <x v="2"/>
    <m/>
    <s v="Met"/>
    <s v="User"/>
    <s v="Spam"/>
    <n v="35"/>
    <s v="[]"/>
    <x v="8"/>
    <m/>
    <m/>
    <m/>
    <m/>
    <s v="User"/>
    <s v="26 Jan 23 10:30:05 "/>
    <s v="10:30:05 "/>
    <d v="2023-01-23T10:30:05"/>
    <x v="16"/>
    <s v="   "/>
    <s v=""/>
    <n v="1"/>
    <s v=""/>
  </r>
  <r>
    <n v="8419"/>
    <x v="0"/>
    <x v="0"/>
    <s v="Microsoft Defender ATP Alert_x000a_ containing Unknown Alert Raised by Custom Detections_x000a_"/>
    <s v="Thu, 26 Jan 2023 10:50:02 GMT"/>
    <s v="Microsoft Defender ATP Alert"/>
    <s v="Theodoros Vakalopoulos"/>
    <s v="psrikan"/>
    <x v="1"/>
    <x v="2"/>
    <x v="0"/>
    <m/>
    <s v="Met"/>
    <s v="Server"/>
    <m/>
    <n v="25"/>
    <s v="[]"/>
    <x v="11"/>
    <m/>
    <m/>
    <m/>
    <m/>
    <s v="Server"/>
    <s v="26 Jan 23 10:50:02 "/>
    <s v="10:50:02 "/>
    <d v="2023-01-23T10:50:02"/>
    <x v="16"/>
    <s v="   "/>
    <s v=""/>
    <n v="1"/>
    <s v=""/>
  </r>
  <r>
    <n v="8420"/>
    <x v="1"/>
    <x v="0"/>
    <s v="Suspected Phishing Email:  Attention:Your service has been restart. "/>
    <s v="Thu, 26 Jan 2023 13:00:05 GMT"/>
    <m/>
    <s v="Cristiano Lucian"/>
    <s v="khyadav"/>
    <x v="1"/>
    <x v="2"/>
    <x v="0"/>
    <m/>
    <s v="Met"/>
    <s v="User"/>
    <s v="Scam"/>
    <n v="41"/>
    <s v="[]"/>
    <x v="8"/>
    <m/>
    <m/>
    <m/>
    <m/>
    <s v="User"/>
    <s v="26 Jan 23 13:00:05 "/>
    <s v="13:00:05 "/>
    <d v="2023-01-23T13:00:05"/>
    <x v="16"/>
    <s v="   "/>
    <s v=""/>
    <n v="1"/>
    <s v=""/>
  </r>
  <r>
    <n v="8421"/>
    <x v="0"/>
    <x v="0"/>
    <s v="Microsoft Defender ATP Alert_x000a_ containing Malware_x000a_"/>
    <s v="Thu, 26 Jan 2023 14:30:03 GMT"/>
    <s v="Microsoft Defender ATP Alert"/>
    <s v="Danylo Goncharskyi"/>
    <s v="psrikan"/>
    <x v="2"/>
    <x v="1"/>
    <x v="0"/>
    <m/>
    <s v="Met"/>
    <s v="Laptop/Desktop"/>
    <m/>
    <n v="1"/>
    <s v="[]"/>
    <x v="11"/>
    <m/>
    <m/>
    <m/>
    <m/>
    <s v="Laptop/Desktop"/>
    <s v="26 Jan 23 14:30:03 "/>
    <s v="14:30:03 "/>
    <d v="2023-01-23T14:30:03"/>
    <x v="16"/>
    <s v="   "/>
    <s v=""/>
    <n v="1"/>
    <s v=""/>
  </r>
  <r>
    <n v="8422"/>
    <x v="2"/>
    <x v="1"/>
    <s v="Excessive Firewall Denies Across Multiple Hosts From A Local Host_x000a_ containing Firewall Deny_x000a_"/>
    <s v="Thu, 26 Jan 2023 15:20:02 GMT"/>
    <s v="Recon: Excessive Firewall Denies from L2R"/>
    <s v="Theodoros Vakalopoulos"/>
    <s v="khyadav"/>
    <x v="1"/>
    <x v="3"/>
    <x v="0"/>
    <m/>
    <s v="Met"/>
    <s v="Network Device"/>
    <m/>
    <n v="83"/>
    <s v="[]"/>
    <x v="10"/>
    <m/>
    <m/>
    <m/>
    <m/>
    <s v="Network Device"/>
    <s v="26 Jan 23 15:20:02 "/>
    <s v="15:20:02 "/>
    <d v="2023-01-23T15:20:02"/>
    <x v="16"/>
    <s v="   "/>
    <s v=""/>
    <s v=""/>
    <s v=""/>
  </r>
  <r>
    <n v="8423"/>
    <x v="0"/>
    <x v="0"/>
    <s v="Microsoft Defender ATP Alert_x000a_ containing Malware_x000a_"/>
    <s v="Thu, 26 Jan 2023 15:50:02 GMT"/>
    <s v="Microsoft Defender ATP Alert"/>
    <s v="Hassen Mezghani"/>
    <s v="psrikan"/>
    <x v="2"/>
    <x v="1"/>
    <x v="0"/>
    <m/>
    <s v="Met"/>
    <s v="Laptop/Desktop"/>
    <m/>
    <n v="6"/>
    <s v="[]"/>
    <x v="11"/>
    <m/>
    <m/>
    <m/>
    <m/>
    <s v="Laptop/Desktop"/>
    <s v="26 Jan 23 15:50:02 "/>
    <s v="15:50:02 "/>
    <d v="2023-01-23T15:50:02"/>
    <x v="16"/>
    <s v="   "/>
    <s v=""/>
    <n v="1"/>
    <s v=""/>
  </r>
  <r>
    <n v="8424"/>
    <x v="1"/>
    <x v="0"/>
    <s v="Suspected Phishing Email:  Car parking issue today  "/>
    <s v="Thu, 26 Jan 2023 16:00:05 GMT"/>
    <m/>
    <s v="Cristian Dragus"/>
    <s v="psrikan"/>
    <x v="0"/>
    <x v="0"/>
    <x v="3"/>
    <m/>
    <s v="Met"/>
    <s v="User"/>
    <s v="Legitimate Email"/>
    <n v="21"/>
    <s v="[]"/>
    <x v="8"/>
    <m/>
    <m/>
    <m/>
    <m/>
    <s v="User"/>
    <s v="26 Jan 23 16:00:05 "/>
    <s v="16:00:05 "/>
    <d v="2023-01-23T16:00:05"/>
    <x v="16"/>
    <s v="   "/>
    <s v=""/>
    <n v="1"/>
    <s v=""/>
  </r>
  <r>
    <n v="8425"/>
    <x v="0"/>
    <x v="1"/>
    <s v="Excessive Firewall Denies Across Multiple Hosts From A Local Host_x000a_ containing Firewall Deny_x000a_"/>
    <s v="Thu, 26 Jan 2023 16:30:03 GMT"/>
    <s v="Excessive Firewall Denies from Local Host"/>
    <s v="Danylo Goncharskyi"/>
    <s v="gsriniv"/>
    <x v="2"/>
    <x v="3"/>
    <x v="0"/>
    <m/>
    <s v="Met"/>
    <s v="Server"/>
    <m/>
    <n v="42"/>
    <s v="[]"/>
    <x v="10"/>
    <m/>
    <m/>
    <m/>
    <m/>
    <s v="Server"/>
    <s v="26 Jan 23 16:30:03 "/>
    <s v="16:30:03 "/>
    <d v="2023-01-23T16:30:03"/>
    <x v="16"/>
    <s v="   "/>
    <s v=""/>
    <s v=""/>
    <s v=""/>
  </r>
  <r>
    <n v="8426"/>
    <x v="4"/>
    <x v="0"/>
    <s v="Local Scanner_x000a_ containing Unknown Application_x000a_"/>
    <s v="Fri, 27 Jan 2023 00:30:03 GMT"/>
    <s v="Recon: Local L2L Scanner Detected"/>
    <s v="Theodoros Vakalopoulos"/>
    <s v="vtupura"/>
    <x v="2"/>
    <x v="1"/>
    <x v="5"/>
    <m/>
    <s v="Met"/>
    <s v="Router"/>
    <m/>
    <n v="48"/>
    <s v="[]"/>
    <x v="10"/>
    <m/>
    <m/>
    <m/>
    <m/>
    <s v="Router"/>
    <s v="27 Jan 23 00:30:03 "/>
    <s v="00:30:03 "/>
    <d v="2023-01-23T00:30:03"/>
    <x v="16"/>
    <s v="   "/>
    <s v=""/>
    <n v="1"/>
    <s v=""/>
  </r>
  <r>
    <n v="8427"/>
    <x v="0"/>
    <x v="0"/>
    <s v="Priority one Device Stopped Sending Events_x000a_"/>
    <s v="Fri, 27 Jan 2023 03:00:03 GMT"/>
    <s v="System: Priority one Device Stopped Sending Events"/>
    <s v="Cristian Dragus"/>
    <s v="vtupura"/>
    <x v="1"/>
    <x v="1"/>
    <x v="1"/>
    <m/>
    <s v="Met"/>
    <s v="Server"/>
    <m/>
    <n v="45"/>
    <s v="[]"/>
    <x v="11"/>
    <m/>
    <m/>
    <m/>
    <m/>
    <s v="Server"/>
    <s v="27 Jan 23 03:00:03 "/>
    <s v="03:00:03 "/>
    <d v="2023-01-23T03:00:03"/>
    <x v="16"/>
    <s v="   "/>
    <s v=""/>
    <s v=""/>
    <n v="1"/>
  </r>
  <r>
    <n v="8428"/>
    <x v="1"/>
    <x v="0"/>
    <s v="Suspected Phishing Email:  SES IT - NEWS - Common and Public File Shares "/>
    <s v="Fri, 27 Jan 2023 07:00:06 GMT"/>
    <m/>
    <s v="Cristiano Lucian"/>
    <s v="khyadav"/>
    <x v="0"/>
    <x v="0"/>
    <x v="3"/>
    <m/>
    <s v="Met"/>
    <s v="User"/>
    <s v="Legitimate Email"/>
    <n v="28"/>
    <s v="[]"/>
    <x v="8"/>
    <m/>
    <m/>
    <m/>
    <m/>
    <s v="User"/>
    <s v="27 Jan 23 07:00:06 "/>
    <s v="07:00:06 "/>
    <d v="2023-01-23T07:00:06"/>
    <x v="16"/>
    <s v="   "/>
    <s v=""/>
    <n v="1"/>
    <s v=""/>
  </r>
  <r>
    <n v="8429"/>
    <x v="0"/>
    <x v="1"/>
    <s v="Fortinet IPS Monitored Rule Triggered from Local Source_x000a_ containing Apache.Log4j.Error.Log.Remote.Code.Execution - This indicates an attack attempt to exploit a Remote Code Execution Vulnerability in Apache Log4j_x000a_"/>
    <s v="Fri, 27 Jan 2023 07:30:03 GMT"/>
    <s v="Policy: Fortinet IPS Monitored Rule Triggered from Local Source"/>
    <s v="Theodoros Vakalopoulos"/>
    <s v="khyadav"/>
    <x v="1"/>
    <x v="3"/>
    <x v="0"/>
    <m/>
    <s v="Met"/>
    <s v="Server"/>
    <m/>
    <n v="50"/>
    <s v="[]"/>
    <x v="10"/>
    <m/>
    <m/>
    <m/>
    <m/>
    <s v="Server"/>
    <s v="27 Jan 23 07:30:03 "/>
    <s v="07:30:03 "/>
    <d v="2023-01-23T07:30:03"/>
    <x v="16"/>
    <s v="   "/>
    <s v=""/>
    <s v=""/>
    <s v=""/>
  </r>
  <r>
    <n v="8430"/>
    <x v="2"/>
    <x v="4"/>
    <s v="Excessive Firewall Denies Across Multiple Hosts From A Local Host_x000a_ containing Firewall Deny_x000a_"/>
    <s v="Fri, 27 Jan 2023 13:30:03 GMT"/>
    <s v="Recon: Excessive Firewall Denies from L2R"/>
    <m/>
    <s v="khyadav"/>
    <x v="1"/>
    <x v="3"/>
    <x v="0"/>
    <m/>
    <s v="Met"/>
    <s v="Server"/>
    <m/>
    <n v="59"/>
    <s v="[]"/>
    <x v="10"/>
    <m/>
    <m/>
    <m/>
    <m/>
    <s v="Server"/>
    <s v="27 Jan 23 13:30:03 "/>
    <s v="13:30:03 "/>
    <d v="2023-01-23T13:30:03"/>
    <x v="16"/>
    <s v="   "/>
    <s v=""/>
    <s v=""/>
    <s v=""/>
  </r>
  <r>
    <n v="8431"/>
    <x v="0"/>
    <x v="0"/>
    <s v="Priority one Device Stopped Sending Events"/>
    <s v="Fri, 27 Jan 2023 15:10:02 GMT"/>
    <s v="System: Priority one Device Stopped Sending Events"/>
    <s v="Cristian Dragus"/>
    <s v="khyadav"/>
    <x v="1"/>
    <x v="2"/>
    <x v="0"/>
    <m/>
    <s v="Met"/>
    <s v="Server"/>
    <m/>
    <n v="21"/>
    <s v="[]"/>
    <x v="10"/>
    <m/>
    <m/>
    <m/>
    <m/>
    <s v="Server"/>
    <s v="27 Jan 23 15:10:02 "/>
    <s v="15:10:02 "/>
    <d v="2023-01-23T15:10:02"/>
    <x v="16"/>
    <s v="   "/>
    <s v=""/>
    <n v="1"/>
    <s v=""/>
  </r>
  <r>
    <n v="8432"/>
    <x v="1"/>
    <x v="3"/>
    <s v="Suspected Phishing Email:  January Updated Statement From ESP Receivables Management "/>
    <s v="Fri, 27 Jan 2023 21:30:05 GMT"/>
    <m/>
    <s v="TechM L2"/>
    <s v="gsriniv"/>
    <x v="2"/>
    <x v="3"/>
    <x v="0"/>
    <m/>
    <s v="Met"/>
    <s v="User"/>
    <s v="Spam"/>
    <n v="51"/>
    <s v="[]"/>
    <x v="8"/>
    <m/>
    <m/>
    <m/>
    <m/>
    <s v="User"/>
    <s v="27 Jan 23 21:30:05 "/>
    <s v="21:30:05 "/>
    <d v="2023-01-23T21:30:05"/>
    <x v="16"/>
    <s v="   "/>
    <s v=""/>
    <s v=""/>
    <s v=""/>
  </r>
  <r>
    <n v="8433"/>
    <x v="1"/>
    <x v="4"/>
    <s v="Suspected Phishing Email:  [Bulk] Vem escalar seus times para o PaulistÃ£o 2023 no Cartola Express! "/>
    <s v="Fri, 27 Jan 2023 21:30:05 GMT"/>
    <m/>
    <s v="TechM L2"/>
    <s v="gsriniv"/>
    <x v="2"/>
    <x v="3"/>
    <x v="0"/>
    <m/>
    <s v="Met"/>
    <s v="User"/>
    <s v="Spam"/>
    <n v="59"/>
    <s v="[]"/>
    <x v="8"/>
    <m/>
    <m/>
    <m/>
    <m/>
    <s v="User"/>
    <s v="27 Jan 23 21:30:05 "/>
    <s v="21:30:05 "/>
    <d v="2023-01-23T21:30:05"/>
    <x v="16"/>
    <s v="   "/>
    <s v=""/>
    <s v=""/>
    <s v=""/>
  </r>
  <r>
    <n v="8434"/>
    <x v="1"/>
    <x v="4"/>
    <s v="Suspected Phishing Email:  RE: Nicholas @ Longhorn? "/>
    <s v="Sat, 28 Jan 2023 04:00:09 GMT"/>
    <m/>
    <s v="TechM L2"/>
    <s v="vdarive"/>
    <x v="2"/>
    <x v="3"/>
    <x v="2"/>
    <m/>
    <s v="Met"/>
    <s v="User"/>
    <s v="Spam"/>
    <n v="68"/>
    <s v="[]"/>
    <x v="8"/>
    <m/>
    <m/>
    <m/>
    <m/>
    <s v="User"/>
    <s v="28 Jan 23 04:00:09 "/>
    <s v="04:00:09 "/>
    <d v="2023-01-23T04:00:09"/>
    <x v="16"/>
    <s v="   "/>
    <s v=""/>
    <s v=""/>
    <s v=""/>
  </r>
  <r>
    <n v="8435"/>
    <x v="3"/>
    <x v="4"/>
    <s v="Local SNMP Scanner_x000a_ containing Misc.snmp_x000a_"/>
    <s v="Sat, 28 Jan 2023 14:10:04 GMT"/>
    <s v="Recon: Local L2L SNMP Scanner"/>
    <m/>
    <s v="apaluri"/>
    <x v="2"/>
    <x v="3"/>
    <x v="0"/>
    <m/>
    <s v="Met"/>
    <s v="Server"/>
    <m/>
    <n v="62"/>
    <s v="[]"/>
    <x v="10"/>
    <m/>
    <m/>
    <m/>
    <m/>
    <s v="Server"/>
    <s v="28 Jan 23 14:10:04 "/>
    <s v="14:10:04 "/>
    <d v="2023-01-23T14:10:04"/>
    <x v="16"/>
    <s v="   "/>
    <s v=""/>
    <s v=""/>
    <s v=""/>
  </r>
  <r>
    <n v="8436"/>
    <x v="0"/>
    <x v="4"/>
    <s v="Excessive Firewall Denies Across Multiple Hosts From A Local Host_x000a_ containing Firewall Deny_x000a_"/>
    <s v="Sat, 28 Jan 2023 16:10:03 GMT"/>
    <s v="Excessive Firewall Denies from Local Host"/>
    <m/>
    <s v="apaluri"/>
    <x v="1"/>
    <x v="3"/>
    <x v="0"/>
    <m/>
    <s v="Met"/>
    <s v="Laptop/Desktop"/>
    <m/>
    <n v="27"/>
    <s v="[]"/>
    <x v="10"/>
    <m/>
    <m/>
    <m/>
    <m/>
    <s v="Laptop/Desktop"/>
    <s v="28 Jan 23 16:10:03 "/>
    <s v="16:10:03 "/>
    <d v="2023-01-23T16:10:03"/>
    <x v="16"/>
    <s v="   "/>
    <s v=""/>
    <s v=""/>
    <s v=""/>
  </r>
  <r>
    <n v="8437"/>
    <x v="0"/>
    <x v="4"/>
    <s v="Excessive Firewall Denies Across Multiple Hosts From A Local Host_x000a_ containing Firewall - Deny_x000a_"/>
    <s v="Sun, 29 Jan 2023 05:10:02 GMT"/>
    <s v="Recon: Excessive Firewall Denies from L2R"/>
    <m/>
    <s v="vdarive"/>
    <x v="1"/>
    <x v="3"/>
    <x v="0"/>
    <m/>
    <s v="Met"/>
    <s v="Laptop/Desktop"/>
    <m/>
    <n v="197"/>
    <s v="[]"/>
    <x v="10"/>
    <m/>
    <m/>
    <m/>
    <m/>
    <s v="Laptop/Desktop"/>
    <s v="29 Jan 23 05:10:02 "/>
    <s v="05:10:02 "/>
    <d v="2023-01-23T05:10:02"/>
    <x v="16"/>
    <s v="   "/>
    <s v=""/>
    <s v=""/>
    <s v=""/>
  </r>
  <r>
    <n v="8438"/>
    <x v="0"/>
    <x v="4"/>
    <s v="Microsoft Defender ATP Alert_x000a_ containing Unknown Alert Raised by Custom Detections_x000a_"/>
    <s v="Sun, 29 Jan 2023 08:40:05 GMT"/>
    <s v="Microsoft Defender ATP Alert"/>
    <m/>
    <s v="apaluri"/>
    <x v="1"/>
    <x v="3"/>
    <x v="0"/>
    <m/>
    <s v="Met"/>
    <s v="Server"/>
    <m/>
    <n v="0"/>
    <s v="[]"/>
    <x v="11"/>
    <m/>
    <m/>
    <m/>
    <m/>
    <s v="Server"/>
    <s v="29 Jan 23 08:40:05 "/>
    <s v="08:40:05 "/>
    <d v="2023-01-23T08:40:05"/>
    <x v="16"/>
    <s v="   "/>
    <s v=""/>
    <s v=""/>
    <s v=""/>
  </r>
  <r>
    <n v="8439"/>
    <x v="0"/>
    <x v="4"/>
    <s v="Microsoft Defender ATP Alert_x000a_ containing Unknown Alert Raised by Custom Detections_x000a_"/>
    <s v="Sun, 29 Jan 2023 11:50:02 GMT"/>
    <s v="Microsoft Defender ATP Alert"/>
    <m/>
    <s v="apaluri"/>
    <x v="1"/>
    <x v="3"/>
    <x v="0"/>
    <m/>
    <s v="Met"/>
    <s v="Server"/>
    <m/>
    <n v="17"/>
    <s v="[]"/>
    <x v="11"/>
    <m/>
    <m/>
    <m/>
    <m/>
    <s v="Server"/>
    <s v="29 Jan 23 11:50:02 "/>
    <s v="11:50:02 "/>
    <d v="2023-01-23T11:50:02"/>
    <x v="16"/>
    <s v="   "/>
    <s v=""/>
    <s v=""/>
    <s v=""/>
  </r>
  <r>
    <n v="8440"/>
    <x v="1"/>
    <x v="4"/>
    <s v="Suspected Phishing Email:  You're invited, Nicole: support for your wellbeing "/>
    <s v="Sun, 29 Jan 2023 14:00:08 GMT"/>
    <m/>
    <m/>
    <s v="apaluri"/>
    <x v="0"/>
    <x v="3"/>
    <x v="2"/>
    <m/>
    <s v="Met"/>
    <s v="User"/>
    <s v="Legitimate Email"/>
    <n v="66"/>
    <s v="[]"/>
    <x v="8"/>
    <m/>
    <m/>
    <m/>
    <m/>
    <s v="User"/>
    <s v="29 Jan 23 14:00:08 "/>
    <s v="14:00:08 "/>
    <d v="2023-01-23T14:00:08"/>
    <x v="16"/>
    <s v="   "/>
    <s v=""/>
    <s v=""/>
    <s v=""/>
  </r>
  <r>
    <n v="8441"/>
    <x v="2"/>
    <x v="4"/>
    <s v="Azure Sentinel: High Severity alert_x000a_ containing Network communication with a malicious machine detected_x000a_"/>
    <s v="Sun, 29 Jan 2023 19:10:02 GMT"/>
    <s v="Azure Sentinel: High Severity alerts (Indexed on Victim IP)"/>
    <m/>
    <s v="gsriniv"/>
    <x v="1"/>
    <x v="3"/>
    <x v="0"/>
    <m/>
    <s v="Met"/>
    <m/>
    <m/>
    <n v="92"/>
    <s v="[]"/>
    <x v="10"/>
    <m/>
    <m/>
    <m/>
    <m/>
    <s v="Email Category"/>
    <s v="29 Jan 23 19:10:02 "/>
    <s v="19:10:02 "/>
    <d v="2023-01-23T19:10:02"/>
    <x v="16"/>
    <s v="   "/>
    <s v=""/>
    <s v=""/>
    <s v=""/>
  </r>
  <r>
    <n v="8443"/>
    <x v="1"/>
    <x v="0"/>
    <s v="Suspected Phishing Email:  Requesting a refund for the product. "/>
    <s v="Mon, 30 Jan 2023 08:00:12 GMT"/>
    <m/>
    <s v="TechM L2"/>
    <s v="vdarive"/>
    <x v="1"/>
    <x v="2"/>
    <x v="2"/>
    <m/>
    <s v="Met"/>
    <s v="User"/>
    <s v="Scam"/>
    <n v="46"/>
    <s v="[]"/>
    <x v="8"/>
    <m/>
    <m/>
    <m/>
    <m/>
    <s v="User"/>
    <s v="30 Jan 23 08:00:12 "/>
    <s v="08:00:12 "/>
    <d v="2023-01-30T08:00:12"/>
    <x v="17"/>
    <s v="   "/>
    <s v=""/>
    <n v="1"/>
    <s v=""/>
  </r>
  <r>
    <n v="8444"/>
    <x v="1"/>
    <x v="0"/>
    <s v="Suspected Phishing Email:  DROIT EUROPÃ‰EN (BRG) "/>
    <s v="Mon, 30 Jan 2023 09:00:18 GMT"/>
    <m/>
    <s v="Cristian Dragus"/>
    <s v="khyadav"/>
    <x v="1"/>
    <x v="2"/>
    <x v="1"/>
    <m/>
    <s v="Met"/>
    <s v="User"/>
    <s v="Scam"/>
    <n v="62"/>
    <s v="[]"/>
    <x v="8"/>
    <m/>
    <m/>
    <m/>
    <m/>
    <s v="User"/>
    <s v="30 Jan 23 09:00:18 "/>
    <s v="09:00:18 "/>
    <d v="2023-01-30T09:00:18"/>
    <x v="17"/>
    <s v="   "/>
    <s v=""/>
    <n v="1"/>
    <s v=""/>
  </r>
  <r>
    <n v="8445"/>
    <x v="1"/>
    <x v="0"/>
    <s v="Suspected Phishing Email:  Weâ€™d love your feedback, Seray! H45 "/>
    <s v="Mon, 30 Jan 2023 09:00:18 GMT"/>
    <m/>
    <s v="TechM L2"/>
    <s v="khyadav"/>
    <x v="1"/>
    <x v="2"/>
    <x v="2"/>
    <m/>
    <s v="Met"/>
    <s v="User"/>
    <s v="Spam"/>
    <n v="20"/>
    <s v="[]"/>
    <x v="8"/>
    <m/>
    <m/>
    <m/>
    <m/>
    <s v="User"/>
    <s v="30 Jan 23 09:00:18 "/>
    <s v="09:00:18 "/>
    <d v="2023-01-30T09:00:18"/>
    <x v="17"/>
    <s v="   "/>
    <s v=""/>
    <n v="1"/>
    <s v=""/>
  </r>
  <r>
    <n v="8446"/>
    <x v="1"/>
    <x v="0"/>
    <s v="Suspected Phishing Email:  DROIT EUROPÃ‰EN (BRG) "/>
    <s v="Mon, 30 Jan 2023 09:30:43 GMT"/>
    <m/>
    <s v="Cristian Dragus"/>
    <s v="psrikan"/>
    <x v="1"/>
    <x v="2"/>
    <x v="2"/>
    <m/>
    <s v="Met"/>
    <s v="User"/>
    <s v="Scam"/>
    <n v="87"/>
    <s v="[]"/>
    <x v="8"/>
    <m/>
    <m/>
    <m/>
    <m/>
    <s v="User"/>
    <s v="30 Jan 23 09:30:43 "/>
    <s v="09:30:43 "/>
    <d v="2023-01-30T09:30:43"/>
    <x v="17"/>
    <s v="   "/>
    <s v=""/>
    <n v="1"/>
    <s v=""/>
  </r>
  <r>
    <n v="8447"/>
    <x v="1"/>
    <x v="0"/>
    <s v="Suspected Phishing Email:  DROIT EUROPÃ‰EN (BRG) "/>
    <s v="Mon, 30 Jan 2023 09:30:44 GMT"/>
    <m/>
    <s v="Cristian Dragus"/>
    <s v="psrikan"/>
    <x v="1"/>
    <x v="2"/>
    <x v="2"/>
    <m/>
    <s v="Met"/>
    <s v="User"/>
    <s v="Scam"/>
    <n v="2"/>
    <s v="[]"/>
    <x v="8"/>
    <m/>
    <m/>
    <m/>
    <m/>
    <s v="User"/>
    <s v="30 Jan 23 09:30:44 "/>
    <s v="09:30:44 "/>
    <d v="2023-01-30T09:30:44"/>
    <x v="17"/>
    <s v="   "/>
    <s v=""/>
    <n v="1"/>
    <s v=""/>
  </r>
  <r>
    <n v="8448"/>
    <x v="1"/>
    <x v="0"/>
    <s v="Suspected Phishing Email:  DROIT EUROPÃ‰EN (BRG) "/>
    <s v="Mon, 30 Jan 2023 09:30:44 GMT"/>
    <m/>
    <s v="Cristian Dragus"/>
    <s v="psrikan"/>
    <x v="1"/>
    <x v="2"/>
    <x v="2"/>
    <m/>
    <s v="Met"/>
    <s v="User"/>
    <s v="Scam"/>
    <n v="73"/>
    <s v="[]"/>
    <x v="8"/>
    <m/>
    <m/>
    <m/>
    <m/>
    <s v="User"/>
    <s v="30 Jan 23 09:30:44 "/>
    <s v="09:30:44 "/>
    <d v="2023-01-30T09:30:44"/>
    <x v="17"/>
    <s v="   "/>
    <s v=""/>
    <n v="1"/>
    <s v=""/>
  </r>
  <r>
    <n v="8449"/>
    <x v="1"/>
    <x v="0"/>
    <s v="Suspected Phishing Email:  Make your transaction and get refund service for you. "/>
    <s v="Mon, 30 Jan 2023 10:30:53 GMT"/>
    <m/>
    <s v="TechM L2"/>
    <s v="vtupura"/>
    <x v="1"/>
    <x v="2"/>
    <x v="2"/>
    <m/>
    <s v="Met"/>
    <s v="User"/>
    <s v="Scam"/>
    <n v="81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0"/>
    <x v="1"/>
    <x v="0"/>
    <s v="Suspected Phishing Email:  Please complete your transaction towards to update your membership. 105-VSY "/>
    <s v="Mon, 30 Jan 2023 10:30:53 GMT"/>
    <m/>
    <s v="TechM L2"/>
    <s v="khyadav"/>
    <x v="1"/>
    <x v="2"/>
    <x v="2"/>
    <m/>
    <s v="Met"/>
    <s v="User"/>
    <s v="Scam"/>
    <n v="29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1"/>
    <x v="1"/>
    <x v="0"/>
    <s v="Suspected Phishing Email:  DROIT EUROPÃ‰EN (BRG) "/>
    <s v="Mon, 30 Jan 2023 10:30:53 GMT"/>
    <m/>
    <s v="Cristian Dragus"/>
    <s v="psrikan"/>
    <x v="1"/>
    <x v="2"/>
    <x v="2"/>
    <m/>
    <s v="Met"/>
    <s v="User"/>
    <s v="Scam"/>
    <n v="3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2"/>
    <x v="1"/>
    <x v="0"/>
    <s v="Suspected Phishing Email:  DROIT EUROPÃ‰EN (BRG) "/>
    <s v="Mon, 30 Jan 2023 10:30:53 GMT"/>
    <m/>
    <s v="Cristian Dragus"/>
    <s v="psrikan"/>
    <x v="1"/>
    <x v="2"/>
    <x v="2"/>
    <m/>
    <s v="Met"/>
    <s v="User"/>
    <s v="Scam"/>
    <n v="4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3"/>
    <x v="1"/>
    <x v="0"/>
    <s v="Suspected Phishing Email:  DROIT EUROPÃ‰EN (BRG) "/>
    <s v="Mon, 30 Jan 2023 10:30:53 GMT"/>
    <m/>
    <s v="Cristian Dragus"/>
    <s v="psrikan"/>
    <x v="1"/>
    <x v="2"/>
    <x v="2"/>
    <m/>
    <s v="Met"/>
    <s v="User"/>
    <s v="Scam"/>
    <n v="2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4"/>
    <x v="0"/>
    <x v="0"/>
    <s v="Microsoft Defender ATP Alert_x000a_ containing Unknown Alert Raised by Custom Detections_x000a_"/>
    <s v="Mon, 30 Jan 2023 16:00:03 GMT"/>
    <s v="Microsoft Defender ATP Alert"/>
    <s v="Cristian Dragus"/>
    <s v="psrikan"/>
    <x v="1"/>
    <x v="1"/>
    <x v="0"/>
    <m/>
    <s v="Met"/>
    <s v="Server"/>
    <m/>
    <n v="24"/>
    <s v="[]"/>
    <x v="11"/>
    <m/>
    <m/>
    <m/>
    <m/>
    <s v="Server"/>
    <s v="30 Jan 23 16:00:03 "/>
    <s v="16:00:03 "/>
    <d v="2023-01-30T16:00:03"/>
    <x v="17"/>
    <s v="   "/>
    <s v=""/>
    <s v=""/>
    <n v="1"/>
  </r>
  <r>
    <n v="8455"/>
    <x v="0"/>
    <x v="1"/>
    <s v="Excessive Firewall Denies Across Multiple Hosts From A Local Host_x000a_ containing Firewall Deny_x000a_"/>
    <s v="Mon, 30 Jan 2023 17:40:03 GMT"/>
    <s v="Excessive Firewall Denies from Local Host"/>
    <s v="Danylo Goncharskyi"/>
    <s v="apaluri"/>
    <x v="1"/>
    <x v="2"/>
    <x v="0"/>
    <m/>
    <s v="Met"/>
    <s v="Laptop/Desktop"/>
    <m/>
    <n v="22"/>
    <s v="[]"/>
    <x v="10"/>
    <m/>
    <m/>
    <m/>
    <m/>
    <s v="Laptop/Desktop"/>
    <s v="30 Jan 23 17:40:03 "/>
    <s v="17:40:03 "/>
    <d v="2023-01-30T17:40:03"/>
    <x v="17"/>
    <s v="   "/>
    <s v=""/>
    <s v=""/>
    <s v=""/>
  </r>
  <r>
    <n v="8456"/>
    <x v="0"/>
    <x v="0"/>
    <s v="Microsoft Defender ATP Alert_x000a_ preceded by Microsoft Defender Unwanted Software Alert_x000a_ containing Windows Defender AV Defense Evasion Alert_x000a_"/>
    <s v="Tue, 31 Jan 2023 06:50:02 GMT"/>
    <s v="Microsoft Defender Unwanted Software Alert"/>
    <s v="Mangesh Fasale"/>
    <s v="vdarive"/>
    <x v="1"/>
    <x v="2"/>
    <x v="6"/>
    <m/>
    <s v="Met"/>
    <s v="Laptop/Desktop"/>
    <m/>
    <n v="103"/>
    <s v="[]"/>
    <x v="11"/>
    <m/>
    <m/>
    <m/>
    <m/>
    <s v="Laptop/Desktop"/>
    <s v="31 Jan 23 06:50:02 "/>
    <s v="06:50:02 "/>
    <d v="2023-01-30T06:50:02"/>
    <x v="17"/>
    <s v="   "/>
    <s v=""/>
    <n v="1"/>
    <s v=""/>
  </r>
  <r>
    <n v="8457"/>
    <x v="1"/>
    <x v="4"/>
    <s v="Suspected Phishing Email:  [Bulk] Itâ€™s happening at noon ET "/>
    <s v="Tue, 31 Jan 2023 07:00:08 GMT"/>
    <m/>
    <s v="Cristian Dragus"/>
    <s v="vtupura"/>
    <x v="2"/>
    <x v="1"/>
    <x v="2"/>
    <m/>
    <s v="Met"/>
    <s v="User"/>
    <s v="Spam"/>
    <n v="203"/>
    <s v="[]"/>
    <x v="8"/>
    <m/>
    <m/>
    <m/>
    <m/>
    <s v="User"/>
    <s v="31 Jan 23 07:00:08 "/>
    <s v="07:00:08 "/>
    <d v="2023-01-30T07:00:08"/>
    <x v="17"/>
    <s v="   "/>
    <s v=""/>
    <s v=""/>
    <s v=""/>
  </r>
  <r>
    <n v="8458"/>
    <x v="1"/>
    <x v="0"/>
    <s v="Suspected Phishing Email:  Recherche de Voix CompensÃ©e | 150 â‚¬ IndemnitÃ© "/>
    <s v="Tue, 31 Jan 2023 08:00:05 GMT"/>
    <m/>
    <s v="TechM L2"/>
    <s v="khyadav"/>
    <x v="2"/>
    <x v="1"/>
    <x v="2"/>
    <m/>
    <s v="Met"/>
    <s v="User"/>
    <s v="Spam"/>
    <n v="117"/>
    <s v="[]"/>
    <x v="8"/>
    <m/>
    <m/>
    <m/>
    <m/>
    <s v="User"/>
    <s v="31 Jan 23 08:00:05 "/>
    <s v="08:00:05 "/>
    <d v="2023-01-30T08:00:05"/>
    <x v="17"/>
    <s v="   "/>
    <s v=""/>
    <n v="1"/>
    <s v=""/>
  </r>
  <r>
    <n v="8459"/>
    <x v="1"/>
    <x v="4"/>
    <s v="Suspected Phishing Email:  [Bulk] February 2023 Sailing Schedule "/>
    <s v="Tue, 31 Jan 2023 10:30:08 GMT"/>
    <m/>
    <s v="Cristian Dragus"/>
    <s v="khyadav"/>
    <x v="0"/>
    <x v="0"/>
    <x v="2"/>
    <m/>
    <s v="Met"/>
    <s v="User"/>
    <s v="Unsolicited email"/>
    <n v="82"/>
    <s v="[]"/>
    <x v="8"/>
    <m/>
    <m/>
    <m/>
    <m/>
    <s v="User"/>
    <s v="31 Jan 23 10:30:08 "/>
    <s v="10:30:08 "/>
    <d v="2023-01-30T10:30:08"/>
    <x v="17"/>
    <s v="   "/>
    <s v=""/>
    <s v=""/>
    <s v=""/>
  </r>
  <r>
    <n v="8460"/>
    <x v="1"/>
    <x v="0"/>
    <s v="Suspected Phishing Email:  FW: David Preslar has shared 'DOC011817-01182017092344' "/>
    <s v="Tue, 31 Jan 2023 11:00:14 GMT"/>
    <m/>
    <s v="Hassen Mezghani"/>
    <s v="vtupura"/>
    <x v="2"/>
    <x v="1"/>
    <x v="2"/>
    <m/>
    <s v="Met"/>
    <s v="User"/>
    <s v="Phishing"/>
    <n v="7"/>
    <s v="[]"/>
    <x v="8"/>
    <m/>
    <m/>
    <m/>
    <m/>
    <s v="User"/>
    <s v="31 Jan 23 11:00:14 "/>
    <s v="11:00:14 "/>
    <d v="2023-01-30T11:00:14"/>
    <x v="17"/>
    <s v="   "/>
    <s v=""/>
    <n v="1"/>
    <s v=""/>
  </r>
  <r>
    <n v="8461"/>
    <x v="1"/>
    <x v="0"/>
    <s v="Suspected Phishing Email:  The Global Electricity price forecasting &amp; modeling Berlin forum 07-08 March 2023&quot; "/>
    <s v="Tue, 31 Jan 2023 11:00:14 GMT"/>
    <m/>
    <s v="Hassen Mezghani"/>
    <s v="vtupura"/>
    <x v="2"/>
    <x v="1"/>
    <x v="2"/>
    <m/>
    <s v="Met"/>
    <s v="User"/>
    <s v="Spam"/>
    <n v="100"/>
    <s v="[]"/>
    <x v="8"/>
    <m/>
    <m/>
    <m/>
    <m/>
    <s v="User"/>
    <s v="31 Jan 23 11:00:14 "/>
    <s v="11:00:14 "/>
    <d v="2023-01-30T11:00:14"/>
    <x v="17"/>
    <s v="   "/>
    <s v=""/>
    <n v="1"/>
    <s v=""/>
  </r>
  <r>
    <n v="8462"/>
    <x v="1"/>
    <x v="0"/>
    <s v="Suspected Phishing Email:  YOUR &quot;GAD&quot; DOMAIN  WINDOWS PASSWORD WILL EXPIRE SOON "/>
    <s v="Tue, 31 Jan 2023 17:00:08 GMT"/>
    <m/>
    <s v="TechM L2"/>
    <s v="apaluri"/>
    <x v="0"/>
    <x v="0"/>
    <x v="2"/>
    <m/>
    <s v="Met"/>
    <s v="User"/>
    <s v="Legitimate Email"/>
    <n v="35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3"/>
    <x v="1"/>
    <x v="0"/>
    <s v="Suspected Phishing Email:  Recherche de Voix CompensÃ©e | 150 â‚¬ IndemnitÃ© |  Kompensierte Sprachforschung | 150 â‚¬ Belohnung "/>
    <s v="Tue, 31 Jan 2023 17:00:08 GMT"/>
    <m/>
    <s v="TechM L2"/>
    <s v="apaluri"/>
    <x v="2"/>
    <x v="1"/>
    <x v="2"/>
    <m/>
    <s v="Met"/>
    <s v="User"/>
    <s v="Spam"/>
    <n v="119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4"/>
    <x v="1"/>
    <x v="0"/>
    <s v="Suspected Phishing Email:  Sharinbox - Mise Ã  disposition d'un nouveau document en ligne / Sharinbox - New online statement available "/>
    <s v="Tue, 31 Jan 2023 17:00:08 GMT"/>
    <m/>
    <s v="TechM L2"/>
    <s v="apaluri"/>
    <x v="0"/>
    <x v="0"/>
    <x v="2"/>
    <m/>
    <s v="Met"/>
    <s v="User"/>
    <s v="Unsolicited email"/>
    <n v="52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5"/>
    <x v="1"/>
    <x v="0"/>
    <s v="Suspected Phishing Email:  Sharinbox - Mise Ã  disposition d'un nouveau document en ligne / Sharinbox - New online statement available "/>
    <s v="Tue, 31 Jan 2023 17:00:08 GMT"/>
    <m/>
    <s v="TechM L2"/>
    <s v="apaluri"/>
    <x v="0"/>
    <x v="0"/>
    <x v="2"/>
    <m/>
    <s v="Met"/>
    <s v="User"/>
    <s v="Unsolicited email"/>
    <n v="10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6"/>
    <x v="1"/>
    <x v="1"/>
    <s v="V2 Sending Attacks to External_x000a_ containing Malformed Packet_x000a_"/>
    <s v="Tue, 31 Jan 2023 21:10:02 GMT"/>
    <s v="V2 Sending Attacks to External"/>
    <s v="Danylo Goncharskyi"/>
    <s v="apaluri"/>
    <x v="2"/>
    <x v="3"/>
    <x v="0"/>
    <m/>
    <s v="Met"/>
    <s v="Network Device"/>
    <m/>
    <n v="30"/>
    <s v="[]"/>
    <x v="10"/>
    <m/>
    <m/>
    <m/>
    <m/>
    <s v="Network Device"/>
    <s v="31 Jan 23 21:10:02 "/>
    <s v="21:10:02 "/>
    <d v="2023-01-30T21:10:02"/>
    <x v="17"/>
    <s v="   "/>
    <s v=""/>
    <s v=""/>
    <s v=""/>
  </r>
  <r>
    <n v="8467"/>
    <x v="0"/>
    <x v="1"/>
    <s v="Fortinet IPS Monitored Rule Triggered from Local Source_x000a_ containing Remote.CMD.Shell - This indicates an attack attempt to launch a remote command shell_x000a_"/>
    <s v="Tue, 31 Jan 2023 22:10:02 GMT"/>
    <s v="Policy: Fortinet IPS Monitored Rule Triggered from Local Source"/>
    <s v="Theodoros Vakalopoulos"/>
    <s v="apaluri"/>
    <x v="1"/>
    <x v="3"/>
    <x v="0"/>
    <m/>
    <s v="Met"/>
    <s v="Server"/>
    <m/>
    <n v="67"/>
    <s v="[]"/>
    <x v="10"/>
    <m/>
    <m/>
    <m/>
    <m/>
    <s v="Server"/>
    <s v="31 Jan 23 22:10:02 "/>
    <s v="22:10:02 "/>
    <d v="2023-01-30T22:10:02"/>
    <x v="17"/>
    <s v="   "/>
    <s v=""/>
    <s v=""/>
    <s v=""/>
  </r>
  <r>
    <n v="8468"/>
    <x v="0"/>
    <x v="1"/>
    <s v="Fortinet IPS Monitored Rule Triggered from Local Source_x000a_ containing Remote.CMD.Shell - This indicates an attack attempt to launch a remote command shell_x000a_"/>
    <s v="Tue, 31 Jan 2023 22:20:02 GMT"/>
    <s v="Policy: Fortinet IPS Monitored Rule Triggered from Local Source"/>
    <s v="Theodoros Vakalopoulos"/>
    <s v="apaluri"/>
    <x v="1"/>
    <x v="3"/>
    <x v="0"/>
    <m/>
    <s v="Met"/>
    <s v="Server"/>
    <m/>
    <n v="14"/>
    <s v="[]"/>
    <x v="10"/>
    <m/>
    <m/>
    <m/>
    <m/>
    <s v="Server"/>
    <s v="31 Jan 23 22:20:02 "/>
    <s v="22:20:02 "/>
    <d v="2023-01-30T22:20:02"/>
    <x v="17"/>
    <s v="   "/>
    <s v=""/>
    <s v=""/>
    <s v=""/>
  </r>
  <r>
    <n v="8469"/>
    <x v="0"/>
    <x v="0"/>
    <s v="Excessive Firewall Denies Across Multiple Hosts From A Local Host_x000a_ containing Firewall Deny_x000a_"/>
    <s v="Tue, 31 Jan 2023 22:30:03 GMT"/>
    <s v="Excessive Firewall Denies from Local Host"/>
    <s v="Mangesh Fasale"/>
    <s v="apaluri"/>
    <x v="1"/>
    <x v="2"/>
    <x v="6"/>
    <m/>
    <s v="Met"/>
    <s v="Laptop/Desktop"/>
    <m/>
    <n v="15"/>
    <s v="[]"/>
    <x v="10"/>
    <m/>
    <m/>
    <m/>
    <m/>
    <s v="Laptop/Desktop"/>
    <s v="31 Jan 23 22:30:03 "/>
    <s v="22:30:03 "/>
    <d v="2023-01-30T22:30:03"/>
    <x v="17"/>
    <s v="   "/>
    <s v=""/>
    <n v="1"/>
    <s v=""/>
  </r>
  <r>
    <n v="8470"/>
    <x v="0"/>
    <x v="0"/>
    <s v="Priority one Device Stopped Sending Events_x000a_"/>
    <s v="Wed, 01 Feb 2023 04:50:02 GMT"/>
    <s v="System: Priority one Device Stopped Sending Events"/>
    <s v="Theodoros Vakalopoulos"/>
    <s v="vdarive"/>
    <x v="1"/>
    <x v="2"/>
    <x v="6"/>
    <m/>
    <s v="Met"/>
    <s v="Server"/>
    <m/>
    <n v="69"/>
    <s v="[]"/>
    <x v="10"/>
    <m/>
    <m/>
    <m/>
    <m/>
    <s v="Server"/>
    <s v="01 Feb 23 04:50:02 "/>
    <s v="04:50:02 "/>
    <d v="2023-01-30T04:50:02"/>
    <x v="17"/>
    <s v="   "/>
    <s v=""/>
    <n v="1"/>
    <s v=""/>
  </r>
  <r>
    <n v="8471"/>
    <x v="0"/>
    <x v="1"/>
    <s v="Excessive Firewall Denies Across Multiple Hosts From A Local Host_x000a_ containing Firewall Deny_x000a_"/>
    <s v="Wed, 01 Feb 2023 08:30:03 GMT"/>
    <s v="Excessive Firewall Denies from Local Host"/>
    <s v="Danylo Goncharskyi"/>
    <s v="khyadav"/>
    <x v="1"/>
    <x v="3"/>
    <x v="0"/>
    <m/>
    <s v="Met"/>
    <s v="Server"/>
    <m/>
    <n v="83"/>
    <s v="[]"/>
    <x v="10"/>
    <m/>
    <m/>
    <m/>
    <m/>
    <s v="Server"/>
    <s v="01 Feb 23 08:30:03 "/>
    <s v="08:30:03 "/>
    <d v="2023-01-30T08:30:03"/>
    <x v="17"/>
    <s v="   "/>
    <s v=""/>
    <s v=""/>
    <s v=""/>
  </r>
  <r>
    <n v="8472"/>
    <x v="1"/>
    <x v="1"/>
    <s v="V2 Sending Attacks to External_x000a_ containing BlackNurse.ICMP.Type.3.Code.3.Flood.DoS_x000a_"/>
    <s v="Wed, 01 Feb 2023 11:30:03 GMT"/>
    <s v="V2 Sending Attacks to External"/>
    <s v="Hassen Mezghani"/>
    <s v="psrikan"/>
    <x v="1"/>
    <x v="0"/>
    <x v="0"/>
    <m/>
    <s v="Met"/>
    <m/>
    <m/>
    <n v="72"/>
    <s v="[]"/>
    <x v="10"/>
    <m/>
    <m/>
    <m/>
    <m/>
    <s v="Email Category"/>
    <s v="01 Feb 23 11:30:03 "/>
    <s v="11:30:03 "/>
    <d v="2023-01-30T11:30:03"/>
    <x v="17"/>
    <s v="   "/>
    <s v=""/>
    <s v=""/>
    <s v=""/>
  </r>
  <r>
    <n v="8473"/>
    <x v="4"/>
    <x v="0"/>
    <s v="FortiAnalyzer Stopped sending logs_x000a_"/>
    <s v="Wed, 01 Feb 2023 12:30:02 GMT"/>
    <s v="FortiAnalyzer Stopped sending logs"/>
    <s v="Theodoros Vakalopoulos"/>
    <s v="psrikan"/>
    <x v="1"/>
    <x v="2"/>
    <x v="0"/>
    <m/>
    <s v="Met"/>
    <s v="Network Device"/>
    <m/>
    <n v="41"/>
    <s v="[]"/>
    <x v="10"/>
    <m/>
    <m/>
    <m/>
    <m/>
    <s v="Network Device"/>
    <s v="01 Feb 23 12:30:02 "/>
    <s v="12:30:02 "/>
    <d v="2023-01-30T12:30:02"/>
    <x v="17"/>
    <s v="   "/>
    <s v=""/>
    <n v="1"/>
    <s v=""/>
  </r>
  <r>
    <n v="8474"/>
    <x v="4"/>
    <x v="0"/>
    <s v="FortiAnalyzer Stopped sending logs_x000a_"/>
    <s v="Wed, 01 Feb 2023 12:30:04 GMT"/>
    <s v="FortiAnalyzer Stopped sending logs"/>
    <s v="Theodoros Vakalopoulos"/>
    <s v="psrikan"/>
    <x v="1"/>
    <x v="2"/>
    <x v="0"/>
    <m/>
    <s v="Met"/>
    <s v="Network Device"/>
    <m/>
    <n v="8"/>
    <s v="[]"/>
    <x v="10"/>
    <m/>
    <m/>
    <m/>
    <m/>
    <s v="Network Device"/>
    <s v="01 Feb 23 12:30:04 "/>
    <s v="12:30:04 "/>
    <d v="2023-01-30T12:30:04"/>
    <x v="17"/>
    <s v="   "/>
    <s v=""/>
    <n v="1"/>
    <s v=""/>
  </r>
  <r>
    <n v="8475"/>
    <x v="2"/>
    <x v="0"/>
    <s v="Azure Sentinel: High Severity alert_x000a_ containing Unfamiliar sign-in properties_x000a_"/>
    <s v="Wed, 01 Feb 2023 12:50:03 GMT"/>
    <s v="Azure Sentinel: High Severity alerts (Indexed on AccountName)"/>
    <s v="Theodoros Vakalopoulos"/>
    <s v="khyadav"/>
    <x v="1"/>
    <x v="1"/>
    <x v="6"/>
    <m/>
    <s v="Met"/>
    <s v="Laptop/Desktop"/>
    <m/>
    <n v="60"/>
    <s v="[]"/>
    <x v="9"/>
    <m/>
    <m/>
    <m/>
    <m/>
    <s v="Laptop/Desktop"/>
    <s v="01 Feb 23 12:50:03 "/>
    <s v="12:50:03 "/>
    <d v="2023-01-30T12:50:03"/>
    <x v="17"/>
    <s v="   "/>
    <s v=""/>
    <s v=""/>
    <n v="1"/>
  </r>
  <r>
    <n v="8476"/>
    <x v="2"/>
    <x v="0"/>
    <s v="Excessive Firewall Denies Across Multiple Hosts From A Local Host_x000a_ containing Firewall Deny_x000a_"/>
    <s v="Wed, 01 Feb 2023 13:00:03 GMT"/>
    <s v="Recon: Excessive Firewall Denies from L2R"/>
    <s v="Theodoros Vakalopoulos"/>
    <s v="vtupura"/>
    <x v="1"/>
    <x v="1"/>
    <x v="6"/>
    <m/>
    <s v="Met"/>
    <s v="Laptop/Desktop"/>
    <m/>
    <n v="87"/>
    <s v="[]"/>
    <x v="10"/>
    <m/>
    <m/>
    <m/>
    <m/>
    <s v="Laptop/Desktop"/>
    <s v="01 Feb 23 13:00:03 "/>
    <s v="13:00:03 "/>
    <d v="2023-01-30T13:00:03"/>
    <x v="17"/>
    <s v="   "/>
    <s v=""/>
    <s v=""/>
    <n v="1"/>
  </r>
  <r>
    <n v="8477"/>
    <x v="1"/>
    <x v="0"/>
    <s v="Suspected Phishing Email:  Important information about this crucial market "/>
    <s v="Wed, 01 Feb 2023 15:04:50 GMT"/>
    <m/>
    <s v="TechM L2"/>
    <s v="khyadav"/>
    <x v="2"/>
    <x v="1"/>
    <x v="2"/>
    <m/>
    <s v="Met"/>
    <s v="User"/>
    <s v="Spam"/>
    <n v="63"/>
    <s v="[]"/>
    <x v="8"/>
    <m/>
    <m/>
    <m/>
    <m/>
    <s v="User"/>
    <s v="01 Feb 23 15:04:50 "/>
    <s v="15:04:50 "/>
    <d v="2023-01-30T15:04:50"/>
    <x v="17"/>
    <s v="   "/>
    <s v=""/>
    <n v="1"/>
    <s v=""/>
  </r>
  <r>
    <n v="8478"/>
    <x v="1"/>
    <x v="0"/>
    <s v="Suspected Phishing Email:  Sharinbox - Mise Ã  disposition d'un nouveau document en ligne / Sharinbox - New online statement available "/>
    <s v="Wed, 01 Feb 2023 15:04:50 GMT"/>
    <m/>
    <s v="TechM L2"/>
    <s v="gsriniv"/>
    <x v="0"/>
    <x v="0"/>
    <x v="2"/>
    <m/>
    <s v="Met"/>
    <s v="User"/>
    <s v="Unsolicited email"/>
    <n v="8"/>
    <s v="[]"/>
    <x v="8"/>
    <m/>
    <m/>
    <m/>
    <m/>
    <s v="User"/>
    <s v="01 Feb 23 15:04:50 "/>
    <s v="15:04:50 "/>
    <d v="2023-01-30T15:04:50"/>
    <x v="17"/>
    <s v="   "/>
    <s v=""/>
    <n v="1"/>
    <s v=""/>
  </r>
  <r>
    <n v="8479"/>
    <x v="1"/>
    <x v="0"/>
    <s v="Suspected Phishing Email:  Sharinbox - Mise Ã  disposition d'un nouveau document en ligne / Sharinbox - New online statement available "/>
    <s v="Wed, 01 Feb 2023 15:04:50 GMT"/>
    <m/>
    <s v="TechM L2"/>
    <s v="gsriniv"/>
    <x v="0"/>
    <x v="0"/>
    <x v="2"/>
    <m/>
    <s v="Met"/>
    <s v="User"/>
    <s v="Unsolicited email"/>
    <n v="9"/>
    <s v="[]"/>
    <x v="8"/>
    <m/>
    <m/>
    <m/>
    <m/>
    <s v="User"/>
    <s v="01 Feb 23 15:04:50 "/>
    <s v="15:04:50 "/>
    <d v="2023-01-30T15:04:50"/>
    <x v="17"/>
    <s v="   "/>
    <s v=""/>
    <n v="1"/>
    <s v=""/>
  </r>
  <r>
    <n v="8480"/>
    <x v="0"/>
    <x v="0"/>
    <s v="Excessive Firewall Denies Across Multiple Hosts From A Local Host_x000a_ containing Firewall Deny_x000a_"/>
    <s v="Wed, 01 Feb 2023 15:10:03 GMT"/>
    <s v="Excessive Firewall Denies from Local Host"/>
    <s v="Cristian Dragus"/>
    <s v="vtupura"/>
    <x v="1"/>
    <x v="1"/>
    <x v="6"/>
    <m/>
    <s v="Met"/>
    <s v="Laptop/Desktop"/>
    <m/>
    <n v="110"/>
    <s v="[]"/>
    <x v="10"/>
    <m/>
    <m/>
    <m/>
    <m/>
    <s v="Laptop/Desktop"/>
    <s v="01 Feb 23 15:10:03 "/>
    <s v="15:10:03 "/>
    <d v="2023-01-30T15:10:03"/>
    <x v="17"/>
    <s v="   "/>
    <s v=""/>
    <s v=""/>
    <n v="1"/>
  </r>
  <r>
    <n v="8481"/>
    <x v="2"/>
    <x v="0"/>
    <s v="Excessive Firewall Denies Across Multiple Hosts From A Local Host_x000a_ containing Firewall Deny_x000a_"/>
    <s v="Wed, 01 Feb 2023 15:10:05 GMT"/>
    <s v="Excessive Firewall Denies from Local Host"/>
    <s v="Cristian Dragus"/>
    <s v="khyadav"/>
    <x v="1"/>
    <x v="1"/>
    <x v="6"/>
    <m/>
    <s v="Met"/>
    <s v="Laptop/Desktop"/>
    <m/>
    <n v="57"/>
    <s v="[]"/>
    <x v="10"/>
    <m/>
    <m/>
    <m/>
    <m/>
    <s v="Laptop/Desktop"/>
    <s v="01 Feb 23 15:10:05 "/>
    <s v="15:10:05 "/>
    <d v="2023-01-30T15:10:05"/>
    <x v="17"/>
    <s v="   "/>
    <s v=""/>
    <s v=""/>
    <n v="1"/>
  </r>
  <r>
    <n v="8482"/>
    <x v="2"/>
    <x v="0"/>
    <s v="Local SSH Scanner Detected_x000a_ containing RemoteAccess.SSH_x000a_"/>
    <s v="Wed, 01 Feb 2023 15:10:06 GMT"/>
    <s v="Recon: Local L2L SSH Server Scanner"/>
    <s v="Cristian Dragus"/>
    <s v="gsriniv"/>
    <x v="2"/>
    <x v="1"/>
    <x v="0"/>
    <m/>
    <s v="Met"/>
    <s v="Server"/>
    <m/>
    <n v="0"/>
    <s v="[]"/>
    <x v="10"/>
    <m/>
    <m/>
    <m/>
    <m/>
    <s v="Server"/>
    <s v="01 Feb 23 15:10:06 "/>
    <s v="15:10:06 "/>
    <d v="2023-01-30T15:10:06"/>
    <x v="17"/>
    <s v="   "/>
    <s v=""/>
    <n v="1"/>
    <s v=""/>
  </r>
  <r>
    <n v="8483"/>
    <x v="0"/>
    <x v="0"/>
    <s v="Excessive Firewall Denies Across Multiple Hosts From A Local Host_x000a_ containing Firewall Deny_x000a_"/>
    <s v="Wed, 01 Feb 2023 15:10:08 GMT"/>
    <s v="Excessive Firewall Denies from Local Host"/>
    <s v="Cristian Dragus"/>
    <s v="khyadav"/>
    <x v="1"/>
    <x v="1"/>
    <x v="6"/>
    <m/>
    <s v="Met"/>
    <s v="Laptop/Desktop"/>
    <m/>
    <n v="90"/>
    <s v="[]"/>
    <x v="10"/>
    <m/>
    <m/>
    <m/>
    <m/>
    <s v="Laptop/Desktop"/>
    <s v="01 Feb 23 15:10:08 "/>
    <s v="15:10:08 "/>
    <d v="2023-01-30T15:10:08"/>
    <x v="17"/>
    <s v="   "/>
    <s v=""/>
    <s v=""/>
    <n v="1"/>
  </r>
  <r>
    <n v="8484"/>
    <x v="2"/>
    <x v="0"/>
    <s v="Excessive Firewall Denies Across Multiple Hosts From A Local Host_x000a_ containing Firewall Deny_x000a_"/>
    <s v="Wed, 01 Feb 2023 15:10:10 GMT"/>
    <s v="Excessive Firewall Denies from Local Host"/>
    <s v="Mangesh Fasale"/>
    <s v="khyadav"/>
    <x v="1"/>
    <x v="2"/>
    <x v="6"/>
    <m/>
    <s v="Met"/>
    <s v="Laptop/Desktop"/>
    <m/>
    <n v="120"/>
    <s v="[]"/>
    <x v="10"/>
    <m/>
    <m/>
    <m/>
    <m/>
    <s v="Laptop/Desktop"/>
    <s v="01 Feb 23 15:10:10 "/>
    <s v="15:10:10 "/>
    <d v="2023-01-30T15:10:10"/>
    <x v="17"/>
    <s v="   "/>
    <s v=""/>
    <n v="1"/>
    <s v=""/>
  </r>
  <r>
    <n v="8485"/>
    <x v="2"/>
    <x v="4"/>
    <s v="Excessive Firewall Denies Across Multiple Hosts From A Local Host_x000a_ containing Firewall Deny_x000a_"/>
    <s v="Wed, 01 Feb 2023 15:10:12 GMT"/>
    <s v="Excessive Firewall Denies from Local Host"/>
    <s v="Hassen Mezghani"/>
    <s v="khyadav"/>
    <x v="1"/>
    <x v="3"/>
    <x v="0"/>
    <m/>
    <s v="Met"/>
    <s v="Laptop/Desktop"/>
    <m/>
    <n v="50"/>
    <s v="[]"/>
    <x v="10"/>
    <m/>
    <m/>
    <m/>
    <m/>
    <s v="Laptop/Desktop"/>
    <s v="01 Feb 23 15:10:12 "/>
    <s v="15:10:12 "/>
    <d v="2023-01-30T15:10:12"/>
    <x v="17"/>
    <s v="   "/>
    <s v=""/>
    <s v=""/>
    <s v=""/>
  </r>
  <r>
    <n v="8486"/>
    <x v="0"/>
    <x v="0"/>
    <s v="Excessive Firewall Denies Across Multiple Hosts From A Local Host_x000a_ containing Firewall Deny_x000a_"/>
    <s v="Wed, 01 Feb 2023 15:20:03 GMT"/>
    <s v="Excessive Firewall Denies from Local Host"/>
    <s v="Cristian Dragus"/>
    <s v="gsriniv"/>
    <x v="1"/>
    <x v="1"/>
    <x v="6"/>
    <m/>
    <s v="Met"/>
    <s v="Laptop/Desktop"/>
    <m/>
    <n v="33"/>
    <s v="[]"/>
    <x v="10"/>
    <m/>
    <m/>
    <m/>
    <m/>
    <s v="Laptop/Desktop"/>
    <s v="01 Feb 23 15:20:03 "/>
    <s v="15:20:03 "/>
    <d v="2023-01-30T15:20:03"/>
    <x v="17"/>
    <s v="   "/>
    <s v=""/>
    <s v=""/>
    <n v="1"/>
  </r>
  <r>
    <n v="8487"/>
    <x v="0"/>
    <x v="0"/>
    <s v="Microsoft Defender ATP Alert_x000a_ preceded by Microsoft Defender Unwanted Software Alert_x000a_ containing Windows Defender AV Defense Evasion Alert_x000a_"/>
    <s v="Wed, 01 Feb 2023 15:20:05 GMT"/>
    <s v="Microsoft Defender ATP Alert"/>
    <s v="Cristian Dragus"/>
    <s v="gsriniv"/>
    <x v="1"/>
    <x v="2"/>
    <x v="1"/>
    <m/>
    <s v="Met"/>
    <s v="Laptop/Desktop"/>
    <m/>
    <n v="86"/>
    <s v="[]"/>
    <x v="11"/>
    <m/>
    <m/>
    <m/>
    <m/>
    <s v="Laptop/Desktop"/>
    <s v="01 Feb 23 15:20:05 "/>
    <s v="15:20:05 "/>
    <d v="2023-01-30T15:20:05"/>
    <x v="17"/>
    <s v="   "/>
    <s v=""/>
    <n v="1"/>
    <s v=""/>
  </r>
  <r>
    <n v="8488"/>
    <x v="1"/>
    <x v="0"/>
    <s v="Suspected Phishing Email:  Recherche de Voix CompensÃ©e | 150 â‚¬ IndemnitÃ© |  Kompensierte Sprachforschung | 150 â‚¬ Belohnung "/>
    <s v="Wed, 01 Feb 2023 15:25:35 GMT"/>
    <m/>
    <s v="TechM L2"/>
    <s v="gsriniv"/>
    <x v="2"/>
    <x v="1"/>
    <x v="1"/>
    <m/>
    <s v="Met"/>
    <s v="User"/>
    <s v="Spam"/>
    <n v="8"/>
    <s v="[]"/>
    <x v="8"/>
    <m/>
    <m/>
    <m/>
    <m/>
    <s v="User"/>
    <s v="01 Feb 23 15:25:35 "/>
    <s v="15:25:35 "/>
    <d v="2023-01-30T15:25:35"/>
    <x v="17"/>
    <s v="   "/>
    <s v=""/>
    <n v="1"/>
    <s v=""/>
  </r>
  <r>
    <n v="8489"/>
    <x v="1"/>
    <x v="0"/>
    <s v="Suspected Phishing Email:  Activate 2023 Agency Overview "/>
    <s v="Wed, 01 Feb 2023 15:25:35 GMT"/>
    <m/>
    <s v="TechM L2"/>
    <s v="khyadav"/>
    <x v="2"/>
    <x v="1"/>
    <x v="2"/>
    <m/>
    <s v="Met"/>
    <s v="User"/>
    <s v="Spam"/>
    <n v="15"/>
    <s v="[]"/>
    <x v="8"/>
    <m/>
    <m/>
    <m/>
    <m/>
    <s v="User"/>
    <s v="01 Feb 23 15:25:35 "/>
    <s v="15:25:35 "/>
    <d v="2023-01-30T15:25:35"/>
    <x v="17"/>
    <s v="   "/>
    <s v=""/>
    <n v="1"/>
    <s v=""/>
  </r>
  <r>
    <n v="8490"/>
    <x v="1"/>
    <x v="0"/>
    <s v="Suspected Phishing Email:  Sharinbox - Mise Ã  disposition d'un nouveau document en ligne / Sharinbox - New online statement available "/>
    <s v="Wed, 01 Feb 2023 15:25:35 GMT"/>
    <m/>
    <s v="TechM L2"/>
    <s v="gsriniv"/>
    <x v="0"/>
    <x v="0"/>
    <x v="2"/>
    <m/>
    <s v="Met"/>
    <s v="User"/>
    <s v="Unsolicited email"/>
    <n v="8"/>
    <s v="[]"/>
    <x v="8"/>
    <m/>
    <m/>
    <m/>
    <m/>
    <s v="User"/>
    <s v="01 Feb 23 15:25:35 "/>
    <s v="15:25:35 "/>
    <d v="2023-01-30T15:25:35"/>
    <x v="17"/>
    <s v="   "/>
    <s v=""/>
    <n v="1"/>
    <s v=""/>
  </r>
  <r>
    <n v="8491"/>
    <x v="1"/>
    <x v="0"/>
    <s v="Suspected Phishing Email:  Sharinbox - Mise Ã  disposition d'un nouveau document en ligne / Sharinbox - New online statement available "/>
    <s v="Wed, 01 Feb 2023 15:25:35 GMT"/>
    <m/>
    <s v="TechM L2"/>
    <s v="gsriniv"/>
    <x v="0"/>
    <x v="0"/>
    <x v="2"/>
    <m/>
    <s v="Met"/>
    <s v="User"/>
    <s v="Unsolicited email"/>
    <n v="9"/>
    <s v="[]"/>
    <x v="8"/>
    <m/>
    <m/>
    <m/>
    <m/>
    <s v="User"/>
    <s v="01 Feb 23 15:25:35 "/>
    <s v="15:25:35 "/>
    <d v="2023-01-30T15:25:35"/>
    <x v="17"/>
    <s v="   "/>
    <s v=""/>
    <n v="1"/>
    <s v=""/>
  </r>
  <r>
    <n v="8492"/>
    <x v="1"/>
    <x v="4"/>
    <s v="Suspected Phishing Email:  KONNECT RF Reminder - RF/Microwave-Passive Components, RF Coaxial Connectors and Cable Assembly/Jumpers "/>
    <s v="Wed, 01 Feb 2023 15:25:35 GMT"/>
    <m/>
    <s v="Cristian Dragus"/>
    <s v="psrikan"/>
    <x v="0"/>
    <x v="3"/>
    <x v="2"/>
    <m/>
    <s v="Met"/>
    <s v="User"/>
    <s v="Unsolicited email"/>
    <n v="31"/>
    <s v="[]"/>
    <x v="8"/>
    <m/>
    <m/>
    <m/>
    <m/>
    <s v="User"/>
    <s v="01 Feb 23 15:25:35 "/>
    <s v="15:25:35 "/>
    <d v="2023-01-30T15:25:35"/>
    <x v="17"/>
    <s v="   "/>
    <s v=""/>
    <s v=""/>
    <s v=""/>
  </r>
  <r>
    <n v="8493"/>
    <x v="1"/>
    <x v="0"/>
    <s v="Suspected Phishing Email:  Are you the right person? "/>
    <s v="Wed, 01 Feb 2023 15:30:09 GMT"/>
    <m/>
    <s v="TechM L2"/>
    <s v="psrikan"/>
    <x v="0"/>
    <x v="0"/>
    <x v="2"/>
    <m/>
    <s v="Met"/>
    <s v="User"/>
    <s v="Unsolicited email"/>
    <n v="25"/>
    <s v="[]"/>
    <x v="8"/>
    <m/>
    <m/>
    <m/>
    <m/>
    <s v="User"/>
    <s v="01 Feb 23 15:30:09 "/>
    <s v="15:30:09 "/>
    <d v="2023-01-30T15:30:09"/>
    <x v="17"/>
    <s v="   "/>
    <s v=""/>
    <n v="1"/>
    <s v=""/>
  </r>
  <r>
    <n v="8494"/>
    <x v="1"/>
    <x v="0"/>
    <s v="Suspected Phishing Email:  Sharinbox - Mise Ã  disposition d'un nouveau document en ligne / Sharinbox - New online statement available "/>
    <s v="Wed, 01 Feb 2023 15:30:09 GMT"/>
    <m/>
    <s v="TechM L2"/>
    <s v="gsriniv"/>
    <x v="0"/>
    <x v="0"/>
    <x v="2"/>
    <m/>
    <s v="Met"/>
    <s v="User"/>
    <s v="Unsolicited email"/>
    <n v="10"/>
    <s v="[]"/>
    <x v="8"/>
    <m/>
    <m/>
    <m/>
    <m/>
    <s v="User"/>
    <s v="01 Feb 23 15:30:09 "/>
    <s v="15:30:09 "/>
    <d v="2023-01-30T15:30:09"/>
    <x v="17"/>
    <s v="   "/>
    <s v=""/>
    <n v="1"/>
    <s v=""/>
  </r>
  <r>
    <n v="8495"/>
    <x v="1"/>
    <x v="0"/>
    <s v="Suspected Phishing Email:  Sharinbox - Mise Ã  disposition d'un nouveau document en ligne / Sharinbox - New online statement available "/>
    <s v="Wed, 01 Feb 2023 15:30:10 GMT"/>
    <m/>
    <s v="TechM L2"/>
    <s v="gsriniv"/>
    <x v="0"/>
    <x v="0"/>
    <x v="2"/>
    <m/>
    <s v="Met"/>
    <s v="User"/>
    <s v="Unsolicited email"/>
    <n v="13"/>
    <s v="[]"/>
    <x v="8"/>
    <m/>
    <m/>
    <m/>
    <m/>
    <s v="User"/>
    <s v="01 Feb 23 15:30:10 "/>
    <s v="15:30:10 "/>
    <d v="2023-01-30T15:30:10"/>
    <x v="17"/>
    <s v="   "/>
    <s v=""/>
    <n v="1"/>
    <s v=""/>
  </r>
  <r>
    <n v="8496"/>
    <x v="1"/>
    <x v="0"/>
    <s v="Suspected Phishing Email:  Sharinbox - Mise Ã  disposition d'un nouveau document en ligne / Sharinbox - New online statement available "/>
    <s v="Wed, 01 Feb 2023 15:30:10 GMT"/>
    <m/>
    <s v="TechM L2"/>
    <s v="gsriniv"/>
    <x v="0"/>
    <x v="0"/>
    <x v="2"/>
    <m/>
    <s v="Met"/>
    <s v="User"/>
    <s v="Unsolicited email"/>
    <n v="15"/>
    <s v="[]"/>
    <x v="8"/>
    <m/>
    <m/>
    <m/>
    <m/>
    <s v="User"/>
    <s v="01 Feb 23 15:30:10 "/>
    <s v="15:30:10 "/>
    <d v="2023-01-30T15:30:10"/>
    <x v="17"/>
    <s v="   "/>
    <s v=""/>
    <n v="1"/>
    <s v=""/>
  </r>
  <r>
    <n v="8497"/>
    <x v="1"/>
    <x v="0"/>
    <s v="Suspected Phishing Email:  FW: David Preslar has shared 'DOC011817-01182017092344' "/>
    <s v="Wed, 01 Feb 2023 15:31:36 GMT"/>
    <m/>
    <s v="TechM L2"/>
    <s v="psrikan"/>
    <x v="2"/>
    <x v="1"/>
    <x v="2"/>
    <m/>
    <s v="Met"/>
    <s v="User"/>
    <s v="Phishing"/>
    <n v="2"/>
    <s v="[]"/>
    <x v="8"/>
    <m/>
    <m/>
    <m/>
    <m/>
    <s v="User"/>
    <s v="01 Feb 23 15:31:36 "/>
    <s v="15:31:36 "/>
    <d v="2023-01-30T15:31:36"/>
    <x v="17"/>
    <s v="   "/>
    <s v=""/>
    <n v="1"/>
    <s v=""/>
  </r>
  <r>
    <n v="8498"/>
    <x v="1"/>
    <x v="0"/>
    <s v="Suspected Phishing Email:  Congratulations A $417.00 charge has been made to your credit card. "/>
    <s v="Wed, 01 Feb 2023 15:31:36 GMT"/>
    <m/>
    <s v="Cristiano Lucian"/>
    <s v="psrikan"/>
    <x v="1"/>
    <x v="2"/>
    <x v="0"/>
    <m/>
    <s v="Met"/>
    <s v="User"/>
    <s v="Scam"/>
    <n v="1"/>
    <s v="[]"/>
    <x v="8"/>
    <m/>
    <m/>
    <m/>
    <m/>
    <s v="User"/>
    <s v="01 Feb 23 15:31:36 "/>
    <s v="15:31:36 "/>
    <d v="2023-01-30T15:31:36"/>
    <x v="17"/>
    <s v="   "/>
    <s v=""/>
    <n v="1"/>
    <s v=""/>
  </r>
  <r>
    <n v="8499"/>
    <x v="1"/>
    <x v="0"/>
    <s v="Suspected Phishing Email:  May 2022 Overdue "/>
    <s v="Wed, 01 Feb 2023 15:31:36 GMT"/>
    <m/>
    <s v="Cristiano Lucian"/>
    <s v="psrikan"/>
    <x v="1"/>
    <x v="2"/>
    <x v="2"/>
    <m/>
    <s v="Met"/>
    <s v="User"/>
    <s v="Scam"/>
    <n v="0"/>
    <s v="[]"/>
    <x v="8"/>
    <m/>
    <m/>
    <m/>
    <m/>
    <s v="User"/>
    <s v="01 Feb 23 15:31:36 "/>
    <s v="15:31:36 "/>
    <d v="2023-01-30T15:31:36"/>
    <x v="17"/>
    <s v="   "/>
    <s v=""/>
    <n v="1"/>
    <s v=""/>
  </r>
  <r>
    <n v="8500"/>
    <x v="1"/>
    <x v="4"/>
    <s v="Suspected Phishing Email:  KONNECT RF Reminder - RF/Microwave-Passive Components, RF Coaxial Connectors and Cable Assembly/Jumpers "/>
    <s v="Wed, 01 Feb 2023 15:31:37 GMT"/>
    <m/>
    <s v="Cristian Dragus"/>
    <s v="psrikan"/>
    <x v="0"/>
    <x v="3"/>
    <x v="0"/>
    <m/>
    <s v="Met"/>
    <s v="User"/>
    <s v="Unsolicited email"/>
    <n v="2"/>
    <s v="[]"/>
    <x v="8"/>
    <m/>
    <m/>
    <m/>
    <m/>
    <s v="User"/>
    <s v="01 Feb 23 15:31:37 "/>
    <s v="15:31:37 "/>
    <d v="2023-01-30T15:31:37"/>
    <x v="17"/>
    <s v="   "/>
    <s v=""/>
    <s v=""/>
    <s v=""/>
  </r>
  <r>
    <n v="8501"/>
    <x v="1"/>
    <x v="0"/>
    <s v="Suspected Phishing Email:  Sharinbox - Mise Ã  disposition d'un nouveau document en ligne / Sharinbox - New online statement available "/>
    <s v="Wed, 01 Feb 2023 15:31:37 GMT"/>
    <m/>
    <s v="TechM L2"/>
    <s v="gsriniv"/>
    <x v="0"/>
    <x v="0"/>
    <x v="2"/>
    <m/>
    <s v="Met"/>
    <s v="User"/>
    <s v="Unsolicited email"/>
    <n v="1"/>
    <s v="[]"/>
    <x v="8"/>
    <m/>
    <m/>
    <m/>
    <m/>
    <s v="User"/>
    <s v="01 Feb 23 15:31:37 "/>
    <s v="15:31:37 "/>
    <d v="2023-01-30T15:31:37"/>
    <x v="17"/>
    <s v="   "/>
    <s v=""/>
    <n v="1"/>
    <s v=""/>
  </r>
  <r>
    <n v="8502"/>
    <x v="1"/>
    <x v="0"/>
    <s v="Suspected Phishing Email:  eSIM Solutions for Enterprise: what do you think about it? "/>
    <s v="Wed, 01 Feb 2023 15:34:03 GMT"/>
    <m/>
    <s v="TechM L2"/>
    <s v="vtupura"/>
    <x v="2"/>
    <x v="1"/>
    <x v="2"/>
    <m/>
    <s v="Met"/>
    <s v="User"/>
    <s v="Spam"/>
    <n v="1334"/>
    <s v="[]"/>
    <x v="8"/>
    <m/>
    <m/>
    <m/>
    <m/>
    <s v="User"/>
    <s v="01 Feb 23 15:34:03 "/>
    <s v="15:34:03 "/>
    <d v="2023-01-30T15:34:03"/>
    <x v="17"/>
    <s v="   "/>
    <s v=""/>
    <n v="1"/>
    <s v=""/>
  </r>
  <r>
    <n v="8503"/>
    <x v="1"/>
    <x v="0"/>
    <s v="Suspected Phishing Email:  Digital Twin for Data Centre Technology - Report by Black &amp; Veatch "/>
    <s v="Wed, 01 Feb 2023 15:34:03 GMT"/>
    <m/>
    <s v="TechM L2"/>
    <s v="khyadav"/>
    <x v="2"/>
    <x v="1"/>
    <x v="2"/>
    <m/>
    <s v="Met"/>
    <s v="User"/>
    <s v="Spam"/>
    <n v="2056"/>
    <s v="[]"/>
    <x v="8"/>
    <m/>
    <m/>
    <m/>
    <m/>
    <s v="User"/>
    <s v="01 Feb 23 15:34:03 "/>
    <s v="15:34:03 "/>
    <d v="2023-01-30T15:34:03"/>
    <x v="17"/>
    <s v="   "/>
    <s v=""/>
    <n v="1"/>
    <s v=""/>
  </r>
  <r>
    <n v="8504"/>
    <x v="1"/>
    <x v="0"/>
    <s v="Suspected Phishing Email:  [Bulk] Join us in San Diego for OFC 2023 | Booth 2339 "/>
    <s v="Wed, 01 Feb 2023 16:00:05 GMT"/>
    <m/>
    <s v="TechM L2"/>
    <s v="khyadav"/>
    <x v="0"/>
    <x v="0"/>
    <x v="2"/>
    <m/>
    <s v="Met"/>
    <s v="User"/>
    <s v="Unsolicited email"/>
    <n v="0"/>
    <s v="[]"/>
    <x v="8"/>
    <m/>
    <m/>
    <m/>
    <m/>
    <s v="User"/>
    <s v="01 Feb 23 16:00:05 "/>
    <s v="16:00:05 "/>
    <d v="2023-01-30T16:00:05"/>
    <x v="17"/>
    <s v="   "/>
    <s v=""/>
    <n v="1"/>
    <s v=""/>
  </r>
  <r>
    <n v="8505"/>
    <x v="1"/>
    <x v="0"/>
    <s v="Suspected Phishing Email:  FW: Payment Advice Notification "/>
    <s v="Wed, 01 Feb 2023 17:00:08 GMT"/>
    <m/>
    <s v="TechM L2"/>
    <s v="psrikan"/>
    <x v="0"/>
    <x v="0"/>
    <x v="3"/>
    <m/>
    <s v="Met"/>
    <s v="User"/>
    <s v="Legitimate Email"/>
    <n v="49"/>
    <s v="[]"/>
    <x v="8"/>
    <m/>
    <m/>
    <m/>
    <m/>
    <s v="User"/>
    <s v="01 Feb 23 17:00:08 "/>
    <s v="17:00:08 "/>
    <d v="2023-01-30T17:00:08"/>
    <x v="17"/>
    <s v="   "/>
    <s v=""/>
    <n v="1"/>
    <s v=""/>
  </r>
  <r>
    <n v="8506"/>
    <x v="2"/>
    <x v="0"/>
    <s v="Azure Sentinel: High Severity alert_x000a_ containing Mass download_x000a_"/>
    <s v="Wed, 01 Feb 2023 17:10:02 GMT"/>
    <s v="Azure Sentinel: High Severity alerts (Indexed on AccountName)"/>
    <s v="Cristian Dragus"/>
    <s v="gsriniv"/>
    <x v="2"/>
    <x v="1"/>
    <x v="1"/>
    <m/>
    <s v="Met"/>
    <s v="Laptop/Desktop"/>
    <m/>
    <n v="61"/>
    <s v="[]"/>
    <x v="12"/>
    <m/>
    <m/>
    <m/>
    <m/>
    <s v="Laptop/Desktop"/>
    <s v="01 Feb 23 17:10:02 "/>
    <s v="17:10:02 "/>
    <d v="2023-01-30T17:10:02"/>
    <x v="17"/>
    <s v="   "/>
    <s v=""/>
    <n v="1"/>
    <s v=""/>
  </r>
  <r>
    <n v="8507"/>
    <x v="1"/>
    <x v="0"/>
    <s v="Suspected Phishing Email:  Re: Svend at Ses Government Solutions "/>
    <s v="Wed, 01 Feb 2023 21:00:05 GMT"/>
    <m/>
    <s v="TechM L2"/>
    <s v="gsriniv"/>
    <x v="2"/>
    <x v="1"/>
    <x v="2"/>
    <m/>
    <s v="Met"/>
    <s v="User"/>
    <s v="Spam"/>
    <n v="14"/>
    <s v="[]"/>
    <x v="8"/>
    <m/>
    <m/>
    <m/>
    <m/>
    <s v="User"/>
    <s v="01 Feb 23 21:00:05 "/>
    <s v="21:00:05 "/>
    <d v="2023-01-30T21:00:05"/>
    <x v="17"/>
    <s v="   "/>
    <s v=""/>
    <n v="1"/>
    <s v=""/>
  </r>
  <r>
    <n v="8508"/>
    <x v="1"/>
    <x v="0"/>
    <s v="Suspected Phishing Email:  eSIM Solutions for Enterprise: what do you think about it? "/>
    <s v="Wed, 01 Feb 2023 21:30:04 GMT"/>
    <m/>
    <s v="Cristiano Lucian"/>
    <s v="vtupura"/>
    <x v="2"/>
    <x v="1"/>
    <x v="2"/>
    <m/>
    <s v="Met"/>
    <s v="User"/>
    <s v="Spam"/>
    <n v="34"/>
    <s v="[]"/>
    <x v="8"/>
    <m/>
    <m/>
    <m/>
    <m/>
    <s v="User"/>
    <s v="01 Feb 23 21:30:04 "/>
    <s v="21:30:04 "/>
    <d v="2023-01-30T21:30:04"/>
    <x v="17"/>
    <s v="   "/>
    <s v=""/>
    <n v="1"/>
    <s v=""/>
  </r>
  <r>
    <n v="8509"/>
    <x v="1"/>
    <x v="0"/>
    <s v="Suspected Phishing Email:  [Bulk] Erfahren Sie in unserem Webinar die Wahrheit Ã¼ber fake Follower! â–¶ï¸ "/>
    <s v="Thu, 02 Feb 2023 08:00:05 GMT"/>
    <m/>
    <s v="TechM L2"/>
    <s v="gsriniv"/>
    <x v="2"/>
    <x v="1"/>
    <x v="2"/>
    <m/>
    <s v="Met"/>
    <s v="User"/>
    <s v="Spam"/>
    <n v="55"/>
    <s v="[]"/>
    <x v="8"/>
    <m/>
    <m/>
    <m/>
    <m/>
    <s v="User"/>
    <s v="02 Feb 23 08:00:05 "/>
    <s v="08:00:05 "/>
    <d v="2023-01-30T08:00:05"/>
    <x v="17"/>
    <s v="   "/>
    <s v=""/>
    <n v="1"/>
    <s v=""/>
  </r>
  <r>
    <n v="8510"/>
    <x v="0"/>
    <x v="0"/>
    <s v="Microsoft Defender ATP Alert_x000a_ containing Malware_x000a_"/>
    <s v="Thu, 02 Feb 2023 08:20:02 GMT"/>
    <s v="Microsoft Defender ATP Alert"/>
    <s v="Cristian Dragus"/>
    <s v="vtupura"/>
    <x v="1"/>
    <x v="2"/>
    <x v="6"/>
    <m/>
    <s v="Met"/>
    <s v="Laptop/Desktop"/>
    <m/>
    <n v="82"/>
    <s v="[]"/>
    <x v="11"/>
    <m/>
    <m/>
    <m/>
    <m/>
    <s v="Laptop/Desktop"/>
    <s v="02 Feb 23 08:20:02 "/>
    <s v="08:20:02 "/>
    <d v="2023-01-30T08:20:02"/>
    <x v="17"/>
    <s v="   "/>
    <s v=""/>
    <n v="1"/>
    <s v=""/>
  </r>
  <r>
    <n v="8511"/>
    <x v="2"/>
    <x v="4"/>
    <s v="Azure Sentinel: High Severity alert_x000a_ containing Network communication with a malicious machine detected_x000a_"/>
    <s v="Thu, 02 Feb 2023 09:50:02 GMT"/>
    <s v="Azure Sentinel: High Severity alerts (Indexed on Victim IP)"/>
    <s v="Hassen Mezghani"/>
    <s v="gsriniv"/>
    <x v="1"/>
    <x v="3"/>
    <x v="0"/>
    <m/>
    <s v="Met"/>
    <s v="Server"/>
    <m/>
    <n v="32"/>
    <s v="[]"/>
    <x v="10"/>
    <m/>
    <m/>
    <m/>
    <m/>
    <s v="Server"/>
    <s v="02 Feb 23 09:50:02 "/>
    <s v="09:50:02 "/>
    <d v="2023-01-30T09:50:02"/>
    <x v="17"/>
    <s v="   "/>
    <s v=""/>
    <s v=""/>
    <s v=""/>
  </r>
  <r>
    <n v="8512"/>
    <x v="1"/>
    <x v="0"/>
    <s v="Suspected Phishing Email:  Hello Estelle "/>
    <s v="Thu, 02 Feb 2023 11:30:04 GMT"/>
    <m/>
    <s v="Cristian Dragus"/>
    <s v="psrikan"/>
    <x v="1"/>
    <x v="2"/>
    <x v="2"/>
    <m/>
    <s v="Met"/>
    <s v="User"/>
    <s v="Scam"/>
    <n v="46"/>
    <s v="[]"/>
    <x v="8"/>
    <m/>
    <m/>
    <m/>
    <m/>
    <s v="User"/>
    <s v="02 Feb 23 11:30:04 "/>
    <s v="11:30:04 "/>
    <d v="2023-01-30T11:30:04"/>
    <x v="17"/>
    <s v="   "/>
    <s v=""/>
    <n v="1"/>
    <s v=""/>
  </r>
  <r>
    <n v="8513"/>
    <x v="1"/>
    <x v="4"/>
    <s v="Suspected Phishing Email:  Help strengthen the security of your Google Account "/>
    <s v="Thu, 02 Feb 2023 13:30:06 GMT"/>
    <m/>
    <s v="Cristian Dragus"/>
    <s v="psrikan"/>
    <x v="0"/>
    <x v="3"/>
    <x v="2"/>
    <m/>
    <s v="Met"/>
    <s v="User"/>
    <s v="Unsolicited email"/>
    <n v="49"/>
    <s v="[]"/>
    <x v="8"/>
    <m/>
    <m/>
    <m/>
    <m/>
    <s v="User"/>
    <s v="02 Feb 23 13:30:06 "/>
    <s v="13:30:06 "/>
    <d v="2023-01-30T13:30:06"/>
    <x v="17"/>
    <s v="   "/>
    <s v=""/>
    <s v=""/>
    <s v=""/>
  </r>
  <r>
    <n v="8514"/>
    <x v="1"/>
    <x v="0"/>
    <s v="Suspected Phishing Email:  [confluence-AZURE] Recommended in Confluence for Guili Azar - Feb 02, 2023 "/>
    <s v="Thu, 02 Feb 2023 13:30:06 GMT"/>
    <m/>
    <s v="TechM L2"/>
    <s v="psrikan"/>
    <x v="0"/>
    <x v="0"/>
    <x v="2"/>
    <m/>
    <s v="Met"/>
    <s v="User"/>
    <s v="Legitimate Email"/>
    <n v="7"/>
    <s v="[]"/>
    <x v="8"/>
    <m/>
    <m/>
    <m/>
    <m/>
    <s v="User"/>
    <s v="02 Feb 23 13:30:06 "/>
    <s v="13:30:06 "/>
    <d v="2023-01-30T13:30:06"/>
    <x v="17"/>
    <s v="   "/>
    <s v=""/>
    <n v="1"/>
    <s v=""/>
  </r>
  <r>
    <n v="8515"/>
    <x v="1"/>
    <x v="0"/>
    <s v="Suspected Phishing Email:  Fwd: A votre attention, "/>
    <s v="Thu, 02 Feb 2023 14:00:07 GMT"/>
    <m/>
    <s v="Cristiano Lucian"/>
    <s v="vtupura"/>
    <x v="1"/>
    <x v="2"/>
    <x v="2"/>
    <m/>
    <s v="Met"/>
    <s v="User"/>
    <s v="Scam"/>
    <n v="14"/>
    <s v="[]"/>
    <x v="8"/>
    <m/>
    <m/>
    <m/>
    <m/>
    <s v="User"/>
    <s v="02 Feb 23 14:00:07 "/>
    <s v="14:00:07 "/>
    <d v="2023-01-30T14:00:07"/>
    <x v="17"/>
    <s v="   "/>
    <s v=""/>
    <n v="1"/>
    <s v=""/>
  </r>
  <r>
    <n v="8516"/>
    <x v="1"/>
    <x v="0"/>
    <s v="Suspected Phishing Email:  Fwd: A votre attention, "/>
    <s v="Thu, 02 Feb 2023 15:30:08 GMT"/>
    <m/>
    <s v="Cristiano Lucian"/>
    <s v="vtupura"/>
    <x v="1"/>
    <x v="2"/>
    <x v="2"/>
    <m/>
    <s v="Met"/>
    <s v="User"/>
    <s v="Scam"/>
    <n v="6"/>
    <s v="[]"/>
    <x v="8"/>
    <m/>
    <m/>
    <m/>
    <m/>
    <s v="User"/>
    <s v="02 Feb 23 15:30:08 "/>
    <s v="15:30:08 "/>
    <d v="2023-01-30T15:30:08"/>
    <x v="17"/>
    <s v="   "/>
    <s v=""/>
    <n v="1"/>
    <s v=""/>
  </r>
  <r>
    <n v="8517"/>
    <x v="1"/>
    <x v="2"/>
    <s v="Suspected Phishing Email:  [Marketing] Financing nÂº 8491 - SES Engineering (u.s.), Inc. Expiring soon "/>
    <s v="Thu, 02 Feb 2023 15:30:08 GMT"/>
    <m/>
    <s v="TechM L2"/>
    <s v="gsriniv"/>
    <x v="1"/>
    <x v="2"/>
    <x v="2"/>
    <m/>
    <s v="Met"/>
    <s v="User"/>
    <s v="Scam"/>
    <n v="51"/>
    <s v="[]"/>
    <x v="8"/>
    <m/>
    <m/>
    <m/>
    <m/>
    <s v="User"/>
    <s v="02 Feb 23 15:30:08 "/>
    <s v="15:30:08 "/>
    <d v="2023-01-30T15:30:08"/>
    <x v="17"/>
    <s v="   "/>
    <s v=""/>
    <s v=""/>
    <s v=""/>
  </r>
  <r>
    <n v="8518"/>
    <x v="1"/>
    <x v="2"/>
    <s v="Suspected Phishing Email:  RE: Quick question "/>
    <s v="Thu, 02 Feb 2023 16:00:05 GMT"/>
    <m/>
    <s v="TechM L2"/>
    <s v="gsriniv"/>
    <x v="2"/>
    <x v="0"/>
    <x v="2"/>
    <m/>
    <s v="Met"/>
    <s v="User"/>
    <s v="Spam"/>
    <n v="1"/>
    <s v="[]"/>
    <x v="8"/>
    <m/>
    <m/>
    <m/>
    <m/>
    <s v="User"/>
    <s v="02 Feb 23 16:00:05 "/>
    <s v="16:00:05 "/>
    <d v="2023-01-30T16:00:05"/>
    <x v="17"/>
    <s v="   "/>
    <s v=""/>
    <s v=""/>
    <s v=""/>
  </r>
  <r>
    <n v="8519"/>
    <x v="2"/>
    <x v="0"/>
    <s v="Azure Sentinel: High Severity alert_x000a_ containing Mass download_x000a_"/>
    <s v="Thu, 02 Feb 2023 16:20:02 GMT"/>
    <s v="Azure Sentinel: High Severity alerts (Indexed on AccountName)"/>
    <s v="Cristian Dragus"/>
    <s v="gsriniv"/>
    <x v="2"/>
    <x v="1"/>
    <x v="1"/>
    <m/>
    <s v="Met"/>
    <s v="Laptop/Desktop"/>
    <m/>
    <n v="57"/>
    <s v="[]"/>
    <x v="12"/>
    <m/>
    <m/>
    <m/>
    <m/>
    <s v="Laptop/Desktop"/>
    <s v="02 Feb 23 16:20:02 "/>
    <s v="16:20:02 "/>
    <d v="2023-01-30T16:20:02"/>
    <x v="17"/>
    <s v="   "/>
    <s v=""/>
    <n v="1"/>
    <s v=""/>
  </r>
  <r>
    <n v="8520"/>
    <x v="1"/>
    <x v="2"/>
    <s v="Suspected Phishing Email:  Stock Available: TE Connectivity, STM, Microchip, Habia, NXP, Texas Instruments... "/>
    <s v="Thu, 02 Feb 2023 16:30:08 GMT"/>
    <m/>
    <s v="TechM L2"/>
    <s v="khyadav"/>
    <x v="0"/>
    <x v="1"/>
    <x v="0"/>
    <m/>
    <s v="Met"/>
    <s v="User"/>
    <s v="Unsolicited email"/>
    <n v="26"/>
    <s v="[]"/>
    <x v="8"/>
    <m/>
    <m/>
    <m/>
    <m/>
    <s v="User"/>
    <s v="02 Feb 23 16:30:08 "/>
    <s v="16:30:08 "/>
    <d v="2023-01-30T16:30:08"/>
    <x v="17"/>
    <s v="   "/>
    <s v=""/>
    <s v=""/>
    <s v=""/>
  </r>
  <r>
    <n v="8521"/>
    <x v="1"/>
    <x v="4"/>
    <s v="Suspected Phishing Email:  (Contact immediately +1-(808)-444-5182 to cancel and claim a Refund) updated your invoice ( JOUSHD37383815 ) "/>
    <s v="Thu, 02 Feb 2023 17:30:08 GMT"/>
    <m/>
    <s v="TechM L2"/>
    <s v="gsriniv"/>
    <x v="1"/>
    <x v="3"/>
    <x v="2"/>
    <m/>
    <s v="Met"/>
    <s v="User"/>
    <s v="Scam"/>
    <n v="14"/>
    <s v="[]"/>
    <x v="8"/>
    <m/>
    <m/>
    <m/>
    <m/>
    <s v="User"/>
    <s v="02 Feb 23 17:30:08 "/>
    <s v="17:30:08 "/>
    <d v="2023-01-30T17:30:08"/>
    <x v="17"/>
    <s v="   "/>
    <s v=""/>
    <s v=""/>
    <s v=""/>
  </r>
  <r>
    <n v="8522"/>
    <x v="2"/>
    <x v="1"/>
    <s v="Azure Sentinel: High Severity alert_x000a_ containing Unfamiliar sign-in properties_x000a_"/>
    <s v="Fri, 03 Feb 2023 04:00:03 GMT"/>
    <s v="Azure Sentinel: High Severity alerts (Indexed on AccountName)"/>
    <s v="Cristian Dragus"/>
    <s v="khyadav"/>
    <x v="1"/>
    <x v="3"/>
    <x v="0"/>
    <m/>
    <s v="Met"/>
    <s v="Laptop/Desktop"/>
    <m/>
    <n v="63"/>
    <s v="[]"/>
    <x v="9"/>
    <m/>
    <m/>
    <m/>
    <m/>
    <s v="Laptop/Desktop"/>
    <s v="03 Feb 23 04:00:03 "/>
    <s v="04:00:03 "/>
    <d v="2023-01-30T04:00:03"/>
    <x v="17"/>
    <s v="   "/>
    <s v=""/>
    <s v=""/>
    <s v=""/>
  </r>
  <r>
    <n v="8523"/>
    <x v="1"/>
    <x v="4"/>
    <s v="Suspected Phishing Email:  [Marketing] Business Loan #8491 - SES Engineering (u.s.), Inc. "/>
    <s v="Fri, 03 Feb 2023 07:30:09 GMT"/>
    <m/>
    <s v="Cristian Dragus"/>
    <s v="khyadav"/>
    <x v="1"/>
    <x v="3"/>
    <x v="2"/>
    <m/>
    <s v="Met"/>
    <s v="User"/>
    <s v="Scam"/>
    <n v="49"/>
    <s v="[]"/>
    <x v="8"/>
    <m/>
    <m/>
    <m/>
    <m/>
    <s v="User"/>
    <s v="03 Feb 23 07:30:09 "/>
    <s v="07:30:09 "/>
    <d v="2023-01-30T07:30:09"/>
    <x v="17"/>
    <s v="   "/>
    <s v=""/>
    <s v=""/>
    <s v=""/>
  </r>
  <r>
    <n v="8524"/>
    <x v="1"/>
    <x v="4"/>
    <s v="Suspected Phishing Email:  Please check Sun Telecom's latest Cabling System Solution "/>
    <s v="Fri, 03 Feb 2023 07:30:09 GMT"/>
    <m/>
    <s v="Cristian Dragus"/>
    <s v="psrikan"/>
    <x v="0"/>
    <x v="3"/>
    <x v="2"/>
    <m/>
    <s v="Met"/>
    <s v="User"/>
    <s v="Unsolicited email"/>
    <n v="92"/>
    <s v="[]"/>
    <x v="8"/>
    <m/>
    <m/>
    <m/>
    <m/>
    <s v="User"/>
    <s v="03 Feb 23 07:30:09 "/>
    <s v="07:30:09 "/>
    <d v="2023-01-30T07:30:09"/>
    <x v="17"/>
    <s v="   "/>
    <s v=""/>
    <s v=""/>
    <s v=""/>
  </r>
  <r>
    <n v="8525"/>
    <x v="1"/>
    <x v="0"/>
    <s v="Suspected Phishing Email:  [Bulk] [SMI-Video] Europe Newsletter // February 03 "/>
    <s v="Fri, 03 Feb 2023 08:00:05 GMT"/>
    <m/>
    <s v="Cristiano Lucian"/>
    <s v="vtupura"/>
    <x v="0"/>
    <x v="0"/>
    <x v="2"/>
    <m/>
    <s v="Met"/>
    <s v="User"/>
    <s v="Legitimate Email"/>
    <n v="158"/>
    <s v="[]"/>
    <x v="8"/>
    <m/>
    <m/>
    <m/>
    <m/>
    <s v="User"/>
    <s v="03 Feb 23 08:00:05 "/>
    <s v="08:00:05 "/>
    <d v="2023-01-30T08:00:05"/>
    <x v="17"/>
    <s v="   "/>
    <s v=""/>
    <n v="1"/>
    <s v=""/>
  </r>
  <r>
    <n v="8526"/>
    <x v="1"/>
    <x v="4"/>
    <s v="Suspected Phishing Email:  Î Î¹ÏƒÏ„Î¿Ï€Î¿Î¹Î·Ï„Î¹ÎºÏŒ Î’Î¹Î¿Î¼Î·Ï‡Î±Î½Î¹ÎºÎ®Ï‚ Î‘ÏƒÏ†Î¬Î»ÎµÎ¹Î±Ï‚ ÎºÎ±Ï„Î¬ Î•ÎšÎ’Î‘ (Î¦Î•Îš 4071 Î’Î„/22-9-2020) "/>
    <s v="Fri, 03 Feb 2023 09:30:05 GMT"/>
    <m/>
    <s v="Theodoros Vakalopoulos"/>
    <s v="psrikan"/>
    <x v="2"/>
    <x v="3"/>
    <x v="2"/>
    <m/>
    <s v="Met"/>
    <s v="User"/>
    <s v="Spam"/>
    <n v="167"/>
    <s v="[]"/>
    <x v="8"/>
    <m/>
    <m/>
    <m/>
    <m/>
    <s v="User"/>
    <s v="03 Feb 23 09:30:05 "/>
    <s v="09:30:05 "/>
    <d v="2023-01-30T09:30:05"/>
    <x v="17"/>
    <s v="   "/>
    <s v=""/>
    <s v=""/>
    <s v=""/>
  </r>
  <r>
    <n v="8527"/>
    <x v="1"/>
    <x v="4"/>
    <s v="Suspected Phishing Email:  Re: Talent retention at SES Satellites "/>
    <s v="Fri, 03 Feb 2023 09:30:05 GMT"/>
    <m/>
    <s v="Cristiano Lucian"/>
    <s v="vtupura"/>
    <x v="0"/>
    <x v="3"/>
    <x v="2"/>
    <m/>
    <s v="Met"/>
    <s v="User"/>
    <s v="Unsolicited email"/>
    <n v="116"/>
    <s v="[]"/>
    <x v="8"/>
    <m/>
    <m/>
    <m/>
    <m/>
    <s v="User"/>
    <s v="03 Feb 23 09:30:05 "/>
    <s v="09:30:05 "/>
    <d v="2023-01-30T09:30:05"/>
    <x v="17"/>
    <s v="   "/>
    <s v=""/>
    <s v=""/>
    <s v=""/>
  </r>
  <r>
    <n v="8528"/>
    <x v="1"/>
    <x v="0"/>
    <s v="Suspected Phishing Email:  Activate Your Account for SES_ External_Learning_Site "/>
    <s v="Fri, 03 Feb 2023 10:00:08 GMT"/>
    <m/>
    <s v="Cristiano Lucian"/>
    <s v="gsriniv"/>
    <x v="0"/>
    <x v="0"/>
    <x v="2"/>
    <m/>
    <s v="Met"/>
    <s v="User"/>
    <s v="Legitimate Email"/>
    <n v="23"/>
    <s v="[]"/>
    <x v="8"/>
    <m/>
    <m/>
    <m/>
    <m/>
    <s v="User"/>
    <s v="03 Feb 23 10:00:08 "/>
    <s v="10:00:08 "/>
    <d v="2023-01-30T10:00:08"/>
    <x v="17"/>
    <s v="   "/>
    <s v=""/>
    <n v="1"/>
    <s v=""/>
  </r>
  <r>
    <n v="8529"/>
    <x v="1"/>
    <x v="4"/>
    <s v="Suspected Phishing Email:  Infonote: Action required ? New HP printer driver  "/>
    <s v="Fri, 03 Feb 2023 14:00:05 GMT"/>
    <m/>
    <s v="TechM L2"/>
    <s v="psrikan"/>
    <x v="0"/>
    <x v="3"/>
    <x v="2"/>
    <m/>
    <s v="Met"/>
    <s v="User"/>
    <s v="Legitimate Email"/>
    <n v="91"/>
    <s v="[]"/>
    <x v="8"/>
    <m/>
    <m/>
    <m/>
    <m/>
    <s v="User"/>
    <s v="03 Feb 23 14:00:05 "/>
    <s v="14:00:05 "/>
    <d v="2023-01-30T14:00:05"/>
    <x v="17"/>
    <s v="   "/>
    <s v=""/>
    <s v=""/>
    <s v=""/>
  </r>
  <r>
    <n v="8530"/>
    <x v="1"/>
    <x v="4"/>
    <s v="Suspected Phishing Email:  Hi from Samir "/>
    <s v="Fri, 03 Feb 2023 14:00:05 GMT"/>
    <m/>
    <s v="TechM L2"/>
    <s v="psrikan"/>
    <x v="0"/>
    <x v="3"/>
    <x v="2"/>
    <m/>
    <s v="Met"/>
    <s v="User"/>
    <s v="Unsolicited email"/>
    <n v="68"/>
    <s v="[]"/>
    <x v="8"/>
    <m/>
    <m/>
    <m/>
    <m/>
    <s v="User"/>
    <s v="03 Feb 23 14:00:05 "/>
    <s v="14:00:05 "/>
    <d v="2023-01-30T14:00:05"/>
    <x v="17"/>
    <s v="   "/>
    <s v=""/>
    <s v=""/>
    <s v=""/>
  </r>
  <r>
    <n v="8531"/>
    <x v="1"/>
    <x v="4"/>
    <s v="V2 Sending Attacks to External_x000a_ containing BlackNurse.ICMP.Type.3.Code.3.Flood.DoS_x000a_"/>
    <s v="Fri, 03 Feb 2023 15:50:02 GMT"/>
    <s v="V2 Sending Attacks to External"/>
    <m/>
    <s v="gsriniv"/>
    <x v="1"/>
    <x v="3"/>
    <x v="0"/>
    <m/>
    <s v="Met"/>
    <m/>
    <m/>
    <n v="61"/>
    <s v="[]"/>
    <x v="10"/>
    <m/>
    <m/>
    <m/>
    <m/>
    <s v="Email Category"/>
    <s v="03 Feb 23 15:50:02 "/>
    <s v="15:50:02 "/>
    <d v="2023-01-30T15:50:02"/>
    <x v="17"/>
    <s v="   "/>
    <s v=""/>
    <s v=""/>
    <s v=""/>
  </r>
  <r>
    <n v="8532"/>
    <x v="0"/>
    <x v="4"/>
    <s v="Excessive Firewall Denies Across Multiple Hosts From A Local Host_x000a_ containing Firewall Deny_x000a_"/>
    <s v="Sat, 04 Feb 2023 02:00:03 GMT"/>
    <s v="Excessive Firewall Denies from Local Host"/>
    <m/>
    <s v="vdarive"/>
    <x v="1"/>
    <x v="3"/>
    <x v="0"/>
    <m/>
    <s v="Met"/>
    <s v="Laptop/Desktop"/>
    <m/>
    <n v="74"/>
    <s v="[]"/>
    <x v="10"/>
    <m/>
    <m/>
    <m/>
    <m/>
    <s v="Laptop/Desktop"/>
    <s v="04 Feb 23 02:00:03 "/>
    <s v="02:00:03 "/>
    <d v="2023-01-30T02:00:03"/>
    <x v="17"/>
    <s v="   "/>
    <s v=""/>
    <s v=""/>
    <s v=""/>
  </r>
  <r>
    <n v="8533"/>
    <x v="2"/>
    <x v="4"/>
    <s v="INCIDENT-228718: [Cobalt-Strike] Possible C2 traffic_x000a_ containing ICMP_x000a_"/>
    <s v="Sat, 04 Feb 2023 23:00:03 GMT"/>
    <s v="INCIDENT-228718: [Cobalt-Strike] Possible C2 traffic"/>
    <m/>
    <s v="apaluri"/>
    <x v="1"/>
    <x v="3"/>
    <x v="0"/>
    <m/>
    <s v="Met"/>
    <s v="Other"/>
    <m/>
    <n v="54"/>
    <s v="[]"/>
    <x v="10"/>
    <m/>
    <m/>
    <m/>
    <m/>
    <s v="Other"/>
    <s v="04 Feb 23 23:00:03 "/>
    <s v="23:00:03 "/>
    <d v="2023-01-30T23:00:03"/>
    <x v="17"/>
    <s v="   "/>
    <s v=""/>
    <s v=""/>
    <s v=""/>
  </r>
  <r>
    <n v="8534"/>
    <x v="2"/>
    <x v="4"/>
    <s v="Malware detected by Umbrella proxy_x000a_ containing Destination blocked after being proxied_x000a_"/>
    <s v="Sun, 05 Feb 2023 09:30:03 GMT"/>
    <s v="Umbrella proxy: Blocked Malware detected by Antivirus"/>
    <m/>
    <s v="gsriniv"/>
    <x v="1"/>
    <x v="3"/>
    <x v="0"/>
    <m/>
    <s v="Met"/>
    <s v="Laptop/Desktop"/>
    <m/>
    <n v="81"/>
    <s v="[]"/>
    <x v="10"/>
    <m/>
    <m/>
    <m/>
    <m/>
    <s v="Laptop/Desktop"/>
    <s v="05 Feb 23 09:30:03 "/>
    <s v="09:30:03 "/>
    <d v="2023-01-30T09:30:03"/>
    <x v="17"/>
    <s v="   "/>
    <s v=""/>
    <s v=""/>
    <s v=""/>
  </r>
  <r>
    <n v="8535"/>
    <x v="2"/>
    <x v="4"/>
    <s v="INCIDENT-228718: [Cobalt-Strike] Possible C2 traffic_x000a_ containing ICMP_x000a_"/>
    <s v="Sun, 05 Feb 2023 11:00:03 GMT"/>
    <s v="INCIDENT-228718: [Cobalt-Strike] Possible C2 traffic"/>
    <m/>
    <s v="gsriniv"/>
    <x v="1"/>
    <x v="3"/>
    <x v="0"/>
    <m/>
    <s v="Met"/>
    <s v="Other"/>
    <m/>
    <n v="28"/>
    <s v="[]"/>
    <x v="10"/>
    <m/>
    <m/>
    <m/>
    <m/>
    <s v="Other"/>
    <s v="05 Feb 23 11:00:03 "/>
    <s v="11:00:03 "/>
    <d v="2023-01-30T11:00:03"/>
    <x v="17"/>
    <s v="   "/>
    <s v=""/>
    <s v=""/>
    <s v=""/>
  </r>
  <r>
    <n v="8536"/>
    <x v="2"/>
    <x v="4"/>
    <s v="Azure Sentinel: High Severity alert_x000a_ containing Network communication with a malicious machine detected_x000a_"/>
    <s v="Sun, 05 Feb 2023 15:10:03 GMT"/>
    <s v="Azure Sentinel: High Severity alerts (Indexed on Victim IP)"/>
    <m/>
    <s v="gsriniv"/>
    <x v="1"/>
    <x v="3"/>
    <x v="0"/>
    <m/>
    <s v="Met"/>
    <m/>
    <m/>
    <n v="59"/>
    <s v="[]"/>
    <x v="10"/>
    <m/>
    <m/>
    <m/>
    <m/>
    <s v="Email Category"/>
    <s v="05 Feb 23 15:10:03 "/>
    <s v="15:10:03 "/>
    <d v="2023-01-30T15:10:03"/>
    <x v="17"/>
    <s v="   "/>
    <s v=""/>
    <s v=""/>
    <s v=""/>
  </r>
  <r>
    <n v="8537"/>
    <x v="0"/>
    <x v="1"/>
    <s v="Excessive Firewall Denies Across Multiple Hosts From A Local Host_x000a_ containing Firewall Deny_x000a_"/>
    <s v="Mon, 06 Feb 2023 04:40:03 GMT"/>
    <s v="Excessive Firewall Denies from Local Host"/>
    <s v="Danylo Goncharskyi"/>
    <s v="vdarive"/>
    <x v="1"/>
    <x v="1"/>
    <x v="6"/>
    <m/>
    <s v="Met"/>
    <s v="Network Device"/>
    <m/>
    <n v="71"/>
    <s v="[]"/>
    <x v="10"/>
    <m/>
    <m/>
    <m/>
    <m/>
    <s v="Network Device"/>
    <s v="06 Feb 23 04:40:03 "/>
    <s v="04:40:03 "/>
    <d v="2023-02-06T04:40:03"/>
    <x v="18"/>
    <s v="   "/>
    <s v=""/>
    <s v=""/>
    <s v=""/>
  </r>
  <r>
    <n v="8538"/>
    <x v="1"/>
    <x v="0"/>
    <s v="Suspected Phishing Email:  @@RE: PO/ POLYESTER PROGRAM WITH CROSS WEAR for SPORTY , SPRINT and STORM]] "/>
    <s v="Mon, 06 Feb 2023 07:30:06 GMT"/>
    <m/>
    <s v="TechM L2"/>
    <s v="vtupura"/>
    <x v="1"/>
    <x v="2"/>
    <x v="2"/>
    <m/>
    <s v="Met"/>
    <s v="User"/>
    <s v="Phishing"/>
    <n v="110"/>
    <s v="[]"/>
    <x v="8"/>
    <m/>
    <m/>
    <m/>
    <m/>
    <s v="User"/>
    <s v="06 Feb 23 07:30:06 "/>
    <s v="07:30:06 "/>
    <d v="2023-02-06T07:30:06"/>
    <x v="18"/>
    <s v="   "/>
    <s v=""/>
    <n v="1"/>
    <s v=""/>
  </r>
  <r>
    <n v="8539"/>
    <x v="1"/>
    <x v="4"/>
    <s v="Fortinet IPS Monitored Rule Triggered from Local Source_x000a_ containing Port.Scanning_x000a_"/>
    <s v="Mon, 06 Feb 2023 08:00:03 GMT"/>
    <s v="Policy: Fortinet IPS Monitored Rule Triggered from Local Source"/>
    <s v="Hassen Mezghani"/>
    <s v="gsriniv"/>
    <x v="1"/>
    <x v="3"/>
    <x v="0"/>
    <m/>
    <s v="Met"/>
    <m/>
    <m/>
    <n v="172"/>
    <s v="[]"/>
    <x v="10"/>
    <m/>
    <m/>
    <m/>
    <m/>
    <s v="Email Category"/>
    <s v="06 Feb 23 08:00:03 "/>
    <s v="08:00:03 "/>
    <d v="2023-02-06T08:00:03"/>
    <x v="18"/>
    <s v="   "/>
    <s v=""/>
    <s v=""/>
    <s v=""/>
  </r>
  <r>
    <n v="8540"/>
    <x v="1"/>
    <x v="0"/>
    <s v="Suspected Phishing Email:  IBM Aspera Faspex Security Vulnerability Update "/>
    <s v="Mon, 06 Feb 2023 08:00:05 GMT"/>
    <m/>
    <s v="Danylo Goncharskyi"/>
    <s v="vdarive"/>
    <x v="0"/>
    <x v="0"/>
    <x v="5"/>
    <m/>
    <s v="Met"/>
    <s v="User"/>
    <s v="Unsolicited email"/>
    <n v="59"/>
    <s v="[]"/>
    <x v="8"/>
    <m/>
    <m/>
    <m/>
    <m/>
    <s v="User"/>
    <s v="06 Feb 23 08:00:05 "/>
    <s v="08:00:05 "/>
    <d v="2023-02-06T08:00:05"/>
    <x v="18"/>
    <s v="   "/>
    <s v=""/>
    <n v="1"/>
    <s v=""/>
  </r>
  <r>
    <n v="8541"/>
    <x v="2"/>
    <x v="0"/>
    <s v="Malware detected by Umbrella proxy_x000a_ containing Destination blocked after being proxied_x000a_"/>
    <s v="Mon, 06 Feb 2023 08:20:03 GMT"/>
    <s v="Umbrella proxy: Blocked Malware detected by Antivirus"/>
    <s v="Danylo Goncharskyi"/>
    <s v="vtupura"/>
    <x v="1"/>
    <x v="2"/>
    <x v="6"/>
    <m/>
    <s v="Met"/>
    <s v="Laptop/Desktop"/>
    <s v="Phishing"/>
    <n v="15"/>
    <s v="[]"/>
    <x v="8"/>
    <m/>
    <m/>
    <m/>
    <m/>
    <s v="Laptop/Desktop"/>
    <s v="06 Feb 23 08:20:03 "/>
    <s v="08:20:03 "/>
    <d v="2023-02-06T08:20:03"/>
    <x v="18"/>
    <s v="   "/>
    <s v=""/>
    <n v="1"/>
    <s v=""/>
  </r>
  <r>
    <n v="8542"/>
    <x v="1"/>
    <x v="0"/>
    <s v="Suspected Phishing Email:  Procedura resetowania hasÅ‚a. "/>
    <s v="Mon, 06 Feb 2023 09:00:07 GMT"/>
    <m/>
    <s v="TechM L2"/>
    <s v="psrikan"/>
    <x v="0"/>
    <x v="0"/>
    <x v="2"/>
    <m/>
    <s v="Met"/>
    <s v="User"/>
    <s v="Legitimate Email"/>
    <n v="50"/>
    <s v="[]"/>
    <x v="8"/>
    <m/>
    <m/>
    <m/>
    <m/>
    <s v="User"/>
    <s v="06 Feb 23 09:00:07 "/>
    <s v="09:00:07 "/>
    <d v="2023-02-06T09:00:07"/>
    <x v="18"/>
    <s v="   "/>
    <s v=""/>
    <n v="1"/>
    <s v=""/>
  </r>
  <r>
    <n v="8543"/>
    <x v="1"/>
    <x v="0"/>
    <s v="Suspected Phishing Email:  Your password will expire in 15 days. "/>
    <s v="Mon, 06 Feb 2023 10:30:05 GMT"/>
    <m/>
    <s v="Cristiano Lucian"/>
    <s v="vtupura"/>
    <x v="0"/>
    <x v="0"/>
    <x v="2"/>
    <m/>
    <s v="Met"/>
    <s v="Laptop/Desktop"/>
    <s v="Legitimate Email"/>
    <n v="62"/>
    <s v="[]"/>
    <x v="8"/>
    <m/>
    <m/>
    <m/>
    <m/>
    <s v="Laptop/Desktop"/>
    <s v="06 Feb 23 10:30:05 "/>
    <s v="10:30:05 "/>
    <d v="2023-02-06T10:30:05"/>
    <x v="18"/>
    <s v="   "/>
    <s v=""/>
    <n v="1"/>
    <s v=""/>
  </r>
  <r>
    <n v="8544"/>
    <x v="0"/>
    <x v="0"/>
    <s v="Microsoft Defender ATP Alert_x000a_ containing Unknown Alert Raised by Microsoft Defender SmartScreen_x000a_"/>
    <s v="Mon, 06 Feb 2023 12:50:02 GMT"/>
    <s v="Microsoft Defender ATP Alert"/>
    <s v="Hassen Mezghani"/>
    <s v="psrikan"/>
    <x v="1"/>
    <x v="2"/>
    <x v="6"/>
    <m/>
    <s v="Met"/>
    <s v="Laptop/Desktop"/>
    <m/>
    <n v="47"/>
    <s v="[]"/>
    <x v="10"/>
    <m/>
    <m/>
    <m/>
    <m/>
    <s v="Laptop/Desktop"/>
    <s v="06 Feb 23 12:50:02 "/>
    <s v="12:50:02 "/>
    <d v="2023-02-06T12:50:02"/>
    <x v="18"/>
    <s v="   "/>
    <s v=""/>
    <n v="1"/>
    <s v=""/>
  </r>
  <r>
    <n v="8545"/>
    <x v="2"/>
    <x v="0"/>
    <s v="Connection to internet by PowerShell_x000a_ containing Destination blocked after being proxied_x000a_"/>
    <s v="Mon, 06 Feb 2023 13:30:03 GMT"/>
    <s v="Detecting Powershell Web Downloads"/>
    <s v="Theodoros Vakalopoulos"/>
    <s v="gsriniv"/>
    <x v="1"/>
    <x v="2"/>
    <x v="1"/>
    <m/>
    <s v="Met"/>
    <s v="Laptop/Desktop"/>
    <m/>
    <n v="20"/>
    <s v="[]"/>
    <x v="10"/>
    <m/>
    <m/>
    <m/>
    <m/>
    <s v="Laptop/Desktop"/>
    <s v="06 Feb 23 13:30:03 "/>
    <s v="13:30:03 "/>
    <d v="2023-02-06T13:30:03"/>
    <x v="18"/>
    <s v="   "/>
    <s v=""/>
    <n v="1"/>
    <s v=""/>
  </r>
  <r>
    <n v="8546"/>
    <x v="1"/>
    <x v="0"/>
    <s v="Suspected Phishing Email:  Guest Account Expiration Notice "/>
    <s v="Mon, 06 Feb 2023 13:30:06 GMT"/>
    <m/>
    <s v="Cristiano Lucian"/>
    <s v="vtupura"/>
    <x v="0"/>
    <x v="0"/>
    <x v="2"/>
    <m/>
    <s v="Met"/>
    <s v="User"/>
    <s v="Legitimate Email"/>
    <n v="38"/>
    <s v="[]"/>
    <x v="8"/>
    <m/>
    <m/>
    <m/>
    <m/>
    <s v="User"/>
    <s v="06 Feb 23 13:30:06 "/>
    <s v="13:30:06 "/>
    <d v="2023-02-06T13:30:06"/>
    <x v="18"/>
    <s v="   "/>
    <s v=""/>
    <n v="1"/>
    <s v=""/>
  </r>
  <r>
    <n v="8547"/>
    <x v="1"/>
    <x v="0"/>
    <s v="Suspected Phishing Email:  HDI Leistungsnachweis "/>
    <s v="Mon, 06 Feb 2023 14:00:08 GMT"/>
    <m/>
    <s v="Cristiano Lucian"/>
    <s v="psrikan"/>
    <x v="0"/>
    <x v="0"/>
    <x v="1"/>
    <m/>
    <s v="Met"/>
    <s v="User"/>
    <s v="Legitimate Email"/>
    <n v="102"/>
    <s v="[]"/>
    <x v="8"/>
    <m/>
    <m/>
    <m/>
    <m/>
    <s v="User"/>
    <s v="06 Feb 23 14:00:08 "/>
    <s v="14:00:08 "/>
    <d v="2023-02-06T14:00:08"/>
    <x v="18"/>
    <s v="   "/>
    <s v=""/>
    <n v="1"/>
    <s v=""/>
  </r>
  <r>
    <n v="8548"/>
    <x v="1"/>
    <x v="0"/>
    <s v="Suspected Phishing Email:  [Marketing] Management Skills for New Managers "/>
    <s v="Mon, 06 Feb 2023 16:00:07 GMT"/>
    <m/>
    <s v="Cristian Dragus"/>
    <s v="gsriniv"/>
    <x v="2"/>
    <x v="1"/>
    <x v="1"/>
    <m/>
    <s v="Met"/>
    <s v="User"/>
    <s v="Spam"/>
    <n v="72"/>
    <s v="[]"/>
    <x v="8"/>
    <m/>
    <m/>
    <m/>
    <m/>
    <s v="User"/>
    <s v="06 Feb 23 16:00:07 "/>
    <s v="16:00:07 "/>
    <d v="2023-02-06T16:00:07"/>
    <x v="18"/>
    <s v="   "/>
    <s v=""/>
    <n v="1"/>
    <s v=""/>
  </r>
  <r>
    <n v="8549"/>
    <x v="0"/>
    <x v="1"/>
    <s v="Excessive Firewall Denies Across Multiple Hosts From A Local Host_x000a_ containing Firewall Deny_x000a_"/>
    <s v="Mon, 06 Feb 2023 19:30:03 GMT"/>
    <s v="Excessive Firewall Denies from Local Host"/>
    <s v="Cristian Dragus"/>
    <s v="apaluri"/>
    <x v="1"/>
    <x v="3"/>
    <x v="0"/>
    <m/>
    <s v="Met"/>
    <s v="Laptop/Desktop"/>
    <m/>
    <n v="48"/>
    <s v="[]"/>
    <x v="10"/>
    <m/>
    <m/>
    <m/>
    <m/>
    <s v="Laptop/Desktop"/>
    <s v="06 Feb 23 19:30:03 "/>
    <s v="19:30:03 "/>
    <d v="2023-02-06T19:30:03"/>
    <x v="18"/>
    <s v="   "/>
    <s v=""/>
    <s v=""/>
    <s v=""/>
  </r>
  <r>
    <n v="8550"/>
    <x v="0"/>
    <x v="1"/>
    <s v="Excessive Firewall Denies Across Multiple Hosts From A Local Host_x000a_ containing Firewall - Deny_x000a_"/>
    <s v="Tue, 07 Feb 2023 04:10:02 GMT"/>
    <s v="Recon: Excessive Firewall Denies from L2R"/>
    <s v="Hassen Mezghani"/>
    <s v="vdarive"/>
    <x v="1"/>
    <x v="3"/>
    <x v="0"/>
    <m/>
    <s v="Met"/>
    <m/>
    <m/>
    <n v="67"/>
    <s v="[]"/>
    <x v="10"/>
    <m/>
    <m/>
    <m/>
    <m/>
    <s v="Email Category"/>
    <s v="07 Feb 23 04:10:02 "/>
    <s v="04:10:02 "/>
    <d v="2023-02-06T04:10:02"/>
    <x v="18"/>
    <s v="   "/>
    <s v=""/>
    <s v=""/>
    <s v=""/>
  </r>
  <r>
    <n v="8551"/>
    <x v="0"/>
    <x v="0"/>
    <s v="Umbrella proxy: Multiple AV detections on same system_x000a_ containing Destination blocked after being proxied_x000a_"/>
    <s v="Tue, 07 Feb 2023 09:40:02 GMT"/>
    <s v="Umbrella proxy: Multiple AV detections on same system"/>
    <s v="Theodoros Vakalopoulos"/>
    <s v="gsriniv"/>
    <x v="1"/>
    <x v="2"/>
    <x v="6"/>
    <m/>
    <s v="Met"/>
    <s v="Laptop/Desktop"/>
    <m/>
    <n v="50"/>
    <s v="[]"/>
    <x v="11"/>
    <m/>
    <m/>
    <m/>
    <m/>
    <s v="Laptop/Desktop"/>
    <s v="07 Feb 23 09:40:02 "/>
    <s v="09:40:02 "/>
    <d v="2023-02-06T09:40:02"/>
    <x v="18"/>
    <s v="   "/>
    <s v=""/>
    <n v="1"/>
    <s v=""/>
  </r>
  <r>
    <n v="8552"/>
    <x v="1"/>
    <x v="0"/>
    <s v="Suspected Phishing Email:  Follow-upâ€ Ses "/>
    <s v="Tue, 07 Feb 2023 12:30:05 GMT"/>
    <m/>
    <s v="TechM L2"/>
    <s v="psrikan"/>
    <x v="0"/>
    <x v="0"/>
    <x v="2"/>
    <m/>
    <s v="Met"/>
    <s v="User"/>
    <s v="Unsolicited email"/>
    <n v="60"/>
    <s v="[]"/>
    <x v="8"/>
    <m/>
    <m/>
    <m/>
    <m/>
    <s v="User"/>
    <s v="07 Feb 23 12:30:05 "/>
    <s v="12:30:05 "/>
    <d v="2023-02-06T12:30:05"/>
    <x v="18"/>
    <s v="   "/>
    <s v=""/>
    <n v="1"/>
    <s v=""/>
  </r>
  <r>
    <n v="8553"/>
    <x v="1"/>
    <x v="0"/>
    <s v="Suspected Phishing Email:  RE: lohnsteuerkarte "/>
    <s v="Tue, 07 Feb 2023 13:00:09 GMT"/>
    <m/>
    <s v="Cristian Dragus"/>
    <s v="psrikan"/>
    <x v="1"/>
    <x v="2"/>
    <x v="2"/>
    <m/>
    <s v="Met"/>
    <s v="User"/>
    <s v="Phishing"/>
    <n v="104"/>
    <s v="[]"/>
    <x v="8"/>
    <m/>
    <m/>
    <m/>
    <m/>
    <s v="User"/>
    <s v="07 Feb 23 13:00:09 "/>
    <s v="13:00:09 "/>
    <d v="2023-02-06T13:00:09"/>
    <x v="18"/>
    <s v="   "/>
    <s v=""/>
    <n v="1"/>
    <s v=""/>
  </r>
  <r>
    <n v="8554"/>
    <x v="1"/>
    <x v="0"/>
    <s v="Suspected Phishing Email:  You've been enrolled in training "/>
    <s v="Tue, 07 Feb 2023 15:00:04 GMT"/>
    <m/>
    <s v="Cristian Dragus"/>
    <s v="psrikan"/>
    <x v="0"/>
    <x v="0"/>
    <x v="2"/>
    <m/>
    <s v="Met"/>
    <s v="User"/>
    <s v="Unsolicited email"/>
    <n v="4"/>
    <s v="[]"/>
    <x v="8"/>
    <m/>
    <m/>
    <m/>
    <m/>
    <s v="User"/>
    <s v="07 Feb 23 15:00:04 "/>
    <s v="15:00:04 "/>
    <d v="2023-02-06T15:00:04"/>
    <x v="18"/>
    <s v="   "/>
    <s v=""/>
    <n v="1"/>
    <s v=""/>
  </r>
  <r>
    <n v="8555"/>
    <x v="0"/>
    <x v="0"/>
    <s v="Microsoft Defender ATP Alert_x000a_ containing Malware_x000a_"/>
    <s v="Tue, 07 Feb 2023 15:30:03 GMT"/>
    <s v="Microsoft Defender ATP Alert"/>
    <s v="Cristian Dragus"/>
    <s v="vtupura"/>
    <x v="1"/>
    <x v="1"/>
    <x v="6"/>
    <m/>
    <s v="Met"/>
    <s v="Laptop/Desktop"/>
    <m/>
    <n v="100"/>
    <s v="[]"/>
    <x v="11"/>
    <m/>
    <m/>
    <m/>
    <m/>
    <s v="Laptop/Desktop"/>
    <s v="07 Feb 23 15:30:03 "/>
    <s v="15:30:03 "/>
    <d v="2023-02-06T15:30:03"/>
    <x v="18"/>
    <s v="   "/>
    <s v=""/>
    <s v=""/>
    <n v="1"/>
  </r>
  <r>
    <n v="8556"/>
    <x v="1"/>
    <x v="0"/>
    <s v="Suspected Phishing Email:  RE: ?[Audition- dossier.nÂ°426800230207S] "/>
    <s v="Tue, 07 Feb 2023 15:30:15 GMT"/>
    <m/>
    <s v="TechM L2"/>
    <s v="apaluri"/>
    <x v="1"/>
    <x v="2"/>
    <x v="1"/>
    <m/>
    <s v="Met"/>
    <s v="User"/>
    <s v="Scam"/>
    <n v="43"/>
    <s v="[]"/>
    <x v="8"/>
    <m/>
    <m/>
    <m/>
    <m/>
    <s v="User"/>
    <s v="07 Feb 23 15:30:15 "/>
    <s v="15:30:15 "/>
    <d v="2023-02-06T15:30:15"/>
    <x v="18"/>
    <s v="   "/>
    <s v=""/>
    <n v="1"/>
    <s v=""/>
  </r>
  <r>
    <n v="8557"/>
    <x v="1"/>
    <x v="0"/>
    <s v="Suspected Phishing Email:  You've been enrolled in training "/>
    <s v="Tue, 07 Feb 2023 15:30:15 GMT"/>
    <m/>
    <s v="Cristian Dragus"/>
    <s v="psrikan"/>
    <x v="0"/>
    <x v="0"/>
    <x v="2"/>
    <m/>
    <s v="Met"/>
    <s v="User"/>
    <s v="Unsolicited email"/>
    <n v="54"/>
    <s v="[]"/>
    <x v="8"/>
    <m/>
    <m/>
    <m/>
    <m/>
    <s v="User"/>
    <s v="07 Feb 23 15:30:15 "/>
    <s v="15:30:15 "/>
    <d v="2023-02-06T15:30:15"/>
    <x v="18"/>
    <s v="   "/>
    <s v=""/>
    <n v="1"/>
    <s v=""/>
  </r>
  <r>
    <n v="8558"/>
    <x v="1"/>
    <x v="0"/>
    <s v="Suspected Phishing Email:  R&amp;D Innovation &amp; Product Development Summit "/>
    <s v="Tue, 07 Feb 2023 17:00:10 GMT"/>
    <m/>
    <s v="TechM L2"/>
    <s v="apaluri"/>
    <x v="0"/>
    <x v="0"/>
    <x v="2"/>
    <m/>
    <s v="Met"/>
    <s v="User"/>
    <s v="Unsolicited email"/>
    <n v="17"/>
    <s v="[]"/>
    <x v="8"/>
    <m/>
    <m/>
    <m/>
    <m/>
    <s v="User"/>
    <s v="07 Feb 23 17:00:10 "/>
    <s v="17:00:10 "/>
    <d v="2023-02-06T17:00:10"/>
    <x v="18"/>
    <s v="   "/>
    <s v=""/>
    <n v="1"/>
    <s v=""/>
  </r>
  <r>
    <n v="8559"/>
    <x v="0"/>
    <x v="0"/>
    <s v="Excessive Firewall Denies Across Multiple Hosts From A Local Host_x000a_ containing Deny protocol src_x000a_"/>
    <s v="Tue, 07 Feb 2023 20:40:02 GMT"/>
    <s v="Excessive Firewall Denies from Local Host"/>
    <s v="Hassen Mezghani"/>
    <s v="apaluri"/>
    <x v="1"/>
    <x v="1"/>
    <x v="6"/>
    <m/>
    <s v="Met"/>
    <s v="Other"/>
    <m/>
    <n v="52"/>
    <s v="[]"/>
    <x v="10"/>
    <m/>
    <m/>
    <m/>
    <m/>
    <s v="Other"/>
    <s v="07 Feb 23 20:40:02 "/>
    <s v="20:40:02 "/>
    <d v="2023-02-06T20:40:02"/>
    <x v="18"/>
    <s v="   "/>
    <s v=""/>
    <s v=""/>
    <n v="1"/>
  </r>
  <r>
    <n v="8560"/>
    <x v="1"/>
    <x v="0"/>
    <s v="Suspected Phishing Email:  Cash Settlement Awarded to Ms. Sueh Li Som "/>
    <s v="Tue, 07 Feb 2023 22:30:07 GMT"/>
    <m/>
    <s v="TechM L2"/>
    <s v="apaluri"/>
    <x v="1"/>
    <x v="2"/>
    <x v="2"/>
    <m/>
    <s v="Met"/>
    <s v="User"/>
    <s v="Scam"/>
    <n v="69"/>
    <s v="[]"/>
    <x v="8"/>
    <m/>
    <m/>
    <m/>
    <m/>
    <s v="User"/>
    <s v="07 Feb 23 22:30:07 "/>
    <s v="22:30:07 "/>
    <d v="2023-02-06T22:30:07"/>
    <x v="18"/>
    <s v="   "/>
    <s v=""/>
    <n v="1"/>
    <s v=""/>
  </r>
  <r>
    <n v="8561"/>
    <x v="2"/>
    <x v="0"/>
    <s v="Azure Sentinel: High Severity alert_x000a_ containing Mass Delete_x000a_"/>
    <s v="Wed, 08 Feb 2023 02:50:02 GMT"/>
    <s v="Azure Sentinel: High Severity alerts (Indexed on AccountName)"/>
    <s v="Cristian Dragus"/>
    <s v="vdarive"/>
    <x v="1"/>
    <x v="1"/>
    <x v="4"/>
    <m/>
    <s v="Met"/>
    <s v="Laptop/Desktop"/>
    <m/>
    <n v="71"/>
    <s v="[]"/>
    <x v="12"/>
    <m/>
    <m/>
    <m/>
    <m/>
    <s v="Laptop/Desktop"/>
    <s v="08 Feb 23 02:50:02 "/>
    <s v="02:50:02 "/>
    <d v="2023-02-06T02:50:02"/>
    <x v="18"/>
    <s v="   "/>
    <s v=""/>
    <s v=""/>
    <n v="1"/>
  </r>
  <r>
    <n v="8562"/>
    <x v="1"/>
    <x v="0"/>
    <s v="Suspected Phishing Email:  Rappel: Renouveler le certificat "/>
    <s v="Wed, 08 Feb 2023 08:00:05 GMT"/>
    <m/>
    <s v="Cristiano Lucian"/>
    <s v="vdarive"/>
    <x v="0"/>
    <x v="2"/>
    <x v="1"/>
    <m/>
    <s v="Met"/>
    <s v="User"/>
    <s v="Scam"/>
    <n v="46"/>
    <s v="[]"/>
    <x v="8"/>
    <m/>
    <m/>
    <m/>
    <m/>
    <s v="User"/>
    <s v="08 Feb 23 08:00:05 "/>
    <s v="08:00:05 "/>
    <d v="2023-02-06T08:00:05"/>
    <x v="18"/>
    <s v="   "/>
    <s v=""/>
    <s v=""/>
    <n v="1"/>
  </r>
  <r>
    <n v="8563"/>
    <x v="2"/>
    <x v="0"/>
    <s v="Azure Sentinel: High Severity alert_x000a_ containing Unfamiliar sign-in properties_x000a_"/>
    <s v="Wed, 08 Feb 2023 08:10:02 GMT"/>
    <s v="Azure Sentinel: High Severity alerts (Indexed on AccountName)"/>
    <s v="Theodoros Vakalopoulos"/>
    <s v="khyadav"/>
    <x v="1"/>
    <x v="1"/>
    <x v="4"/>
    <m/>
    <s v="Met"/>
    <s v="Laptop/Desktop"/>
    <m/>
    <n v="55"/>
    <s v="[]"/>
    <x v="9"/>
    <m/>
    <m/>
    <m/>
    <m/>
    <s v="Laptop/Desktop"/>
    <s v="08 Feb 23 08:10:02 "/>
    <s v="08:10:02 "/>
    <d v="2023-02-06T08:10:02"/>
    <x v="18"/>
    <s v="   "/>
    <s v=""/>
    <s v=""/>
    <n v="1"/>
  </r>
  <r>
    <n v="8564"/>
    <x v="1"/>
    <x v="0"/>
    <s v="V2 Sending Attacks to External_x000a_ containing BlackNurse.ICMP.Type.3.Code.3.Flood.DoS_x000a_"/>
    <s v="Wed, 08 Feb 2023 08:50:03 GMT"/>
    <s v="V2 Sending Attacks to External"/>
    <s v="Hassen Mezghani"/>
    <s v="psrikan"/>
    <x v="2"/>
    <x v="1"/>
    <x v="0"/>
    <m/>
    <s v="Met"/>
    <s v="Other"/>
    <m/>
    <n v="76"/>
    <s v="[]"/>
    <x v="10"/>
    <m/>
    <m/>
    <m/>
    <m/>
    <s v="Other"/>
    <s v="08 Feb 23 08:50:03 "/>
    <s v="08:50:03 "/>
    <d v="2023-02-06T08:50:03"/>
    <x v="18"/>
    <s v="   "/>
    <s v=""/>
    <n v="1"/>
    <s v=""/>
  </r>
  <r>
    <n v="8565"/>
    <x v="1"/>
    <x v="0"/>
    <s v="Suspected Phishing Email:  Question about - National Association of Broadcasters - NAB Show 2023 "/>
    <s v="Wed, 08 Feb 2023 09:30:07 GMT"/>
    <m/>
    <s v="Cristiano Lucian"/>
    <s v="khyadav"/>
    <x v="2"/>
    <x v="1"/>
    <x v="2"/>
    <m/>
    <s v="Met"/>
    <s v="User"/>
    <s v="Spam"/>
    <n v="62"/>
    <s v="[]"/>
    <x v="8"/>
    <m/>
    <m/>
    <m/>
    <m/>
    <s v="User"/>
    <s v="08 Feb 23 09:30:07 "/>
    <s v="09:30:07 "/>
    <d v="2023-02-06T09:30:07"/>
    <x v="18"/>
    <s v="   "/>
    <s v=""/>
    <n v="1"/>
    <s v=""/>
  </r>
  <r>
    <n v="8566"/>
    <x v="0"/>
    <x v="3"/>
    <s v="Microsoft Defender ATP Alert_x000a_ containing Malware_x000a_"/>
    <s v="Wed, 08 Feb 2023 12:10:03 GMT"/>
    <s v="Microsoft Defender ATP Alert"/>
    <s v="Hassen Mezghani"/>
    <s v="psrikan"/>
    <x v="1"/>
    <x v="3"/>
    <x v="0"/>
    <m/>
    <s v="Met"/>
    <s v="Laptop/Desktop"/>
    <m/>
    <n v="148"/>
    <s v="[]"/>
    <x v="11"/>
    <m/>
    <m/>
    <m/>
    <m/>
    <s v="Laptop/Desktop"/>
    <s v="08 Feb 23 12:10:03 "/>
    <s v="12:10:03 "/>
    <d v="2023-02-06T12:10:03"/>
    <x v="18"/>
    <s v="   "/>
    <s v=""/>
    <s v=""/>
    <s v=""/>
  </r>
  <r>
    <n v="8567"/>
    <x v="0"/>
    <x v="0"/>
    <s v="Multiple Login Failures for Single Username on Windows because because user name does not exist_x000a_ containing Failure Audit: The domain controller failed to validate the credentials for an account_x000a_"/>
    <s v="Wed, 08 Feb 2023 12:10:04 GMT"/>
    <s v="Authentication: MS Windows Multiple Login Failures for Single Username because because user name does not exist"/>
    <s v="Theodoros Vakalopoulos"/>
    <s v="khyadav"/>
    <x v="1"/>
    <x v="1"/>
    <x v="6"/>
    <m/>
    <s v="Met"/>
    <s v="Server"/>
    <m/>
    <n v="51"/>
    <s v="[]"/>
    <x v="9"/>
    <m/>
    <m/>
    <m/>
    <m/>
    <s v="Server"/>
    <s v="08 Feb 23 12:10:04 "/>
    <s v="12:10:04 "/>
    <d v="2023-02-06T12:10:04"/>
    <x v="18"/>
    <s v="   "/>
    <s v=""/>
    <s v=""/>
    <n v="1"/>
  </r>
  <r>
    <n v="8568"/>
    <x v="0"/>
    <x v="0"/>
    <s v="Multiple Login Failures for Single Username on Windows because because user name does not exist_x000a_ containing Failure Audit: The domain controller failed to validate the credentials for an account_x000a_"/>
    <s v="Wed, 08 Feb 2023 12:10:06 GMT"/>
    <s v="Authentication: MS Windows Multiple Login Failures for Single Username because because user name does not exist"/>
    <s v="Theodoros Vakalopoulos"/>
    <s v="khyadav"/>
    <x v="1"/>
    <x v="1"/>
    <x v="6"/>
    <m/>
    <s v="Met"/>
    <s v="Server"/>
    <m/>
    <n v="31"/>
    <s v="[]"/>
    <x v="9"/>
    <m/>
    <m/>
    <m/>
    <m/>
    <s v="Server"/>
    <s v="08 Feb 23 12:10:06 "/>
    <s v="12:10:06 "/>
    <d v="2023-02-06T12:10:06"/>
    <x v="18"/>
    <s v="   "/>
    <s v=""/>
    <s v=""/>
    <n v="1"/>
  </r>
  <r>
    <n v="8569"/>
    <x v="1"/>
    <x v="0"/>
    <s v="V2 Sending Attacks to External_x000a_ containing Virus is detected_x000a_"/>
    <s v="Wed, 08 Feb 2023 12:20:03 GMT"/>
    <s v="V2 Sending Attacks to External"/>
    <s v="Theodoros Vakalopoulos"/>
    <s v="psrikan"/>
    <x v="1"/>
    <x v="0"/>
    <x v="0"/>
    <m/>
    <s v="Met"/>
    <s v="Network Device"/>
    <m/>
    <n v="15"/>
    <s v="[]"/>
    <x v="10"/>
    <m/>
    <m/>
    <m/>
    <m/>
    <s v="Network Device"/>
    <s v="08 Feb 23 12:20:03 "/>
    <s v="12:20:03 "/>
    <d v="2023-02-06T12:20:03"/>
    <x v="18"/>
    <s v="   "/>
    <s v=""/>
    <s v=""/>
    <n v="1"/>
  </r>
  <r>
    <n v="8570"/>
    <x v="2"/>
    <x v="4"/>
    <s v="Azure Sentinel: High Severity alert_x000a_ containing Atypical Travel_x000a_"/>
    <s v="Wed, 08 Feb 2023 16:30:03 GMT"/>
    <s v="Azure Sentinel: High Severity alerts (Indexed on AccountName)"/>
    <s v="Hassen Mezghani"/>
    <s v="apaluri"/>
    <x v="1"/>
    <x v="3"/>
    <x v="0"/>
    <m/>
    <s v="Met"/>
    <s v="Laptop/Desktop"/>
    <m/>
    <n v="71"/>
    <s v="[]"/>
    <x v="9"/>
    <m/>
    <m/>
    <m/>
    <m/>
    <s v="Laptop/Desktop"/>
    <s v="08 Feb 23 16:30:03 "/>
    <s v="16:30:03 "/>
    <d v="2023-02-06T16:30:03"/>
    <x v="18"/>
    <s v="   "/>
    <s v=""/>
    <s v=""/>
    <s v=""/>
  </r>
  <r>
    <n v="8571"/>
    <x v="1"/>
    <x v="0"/>
    <s v="Suspected Phishing Email:  UPDATE PAYROLL PAYMENT "/>
    <s v="Wed, 08 Feb 2023 16:30:08 GMT"/>
    <m/>
    <s v="TechM L2"/>
    <s v="apaluri"/>
    <x v="1"/>
    <x v="2"/>
    <x v="2"/>
    <m/>
    <s v="Met"/>
    <s v="User"/>
    <s v="Scam"/>
    <n v="60"/>
    <s v="[]"/>
    <x v="8"/>
    <m/>
    <m/>
    <m/>
    <m/>
    <s v="User"/>
    <s v="08 Feb 23 16:30:08 "/>
    <s v="16:30:08 "/>
    <d v="2023-02-06T16:30:08"/>
    <x v="18"/>
    <s v="   "/>
    <s v=""/>
    <n v="1"/>
    <s v=""/>
  </r>
  <r>
    <n v="8572"/>
    <x v="2"/>
    <x v="0"/>
    <s v="Azure Sentinel: New High Severity alerts observed_x000a_ containing Unknown_x000a_"/>
    <s v="Wed, 08 Feb 2023 21:20:02 GMT"/>
    <s v="Azure Sentinel: New High Severity alerts"/>
    <s v="Theodoros Vakalopoulos"/>
    <s v="apaluri"/>
    <x v="2"/>
    <x v="1"/>
    <x v="6"/>
    <m/>
    <s v="Met"/>
    <s v="Server"/>
    <m/>
    <n v="45"/>
    <s v="[]"/>
    <x v="10"/>
    <m/>
    <m/>
    <m/>
    <m/>
    <s v="Server"/>
    <s v="08 Feb 23 21:20:02 "/>
    <s v="21:20:02 "/>
    <d v="2023-02-06T21:20:02"/>
    <x v="18"/>
    <s v="   "/>
    <s v=""/>
    <n v="1"/>
    <s v=""/>
  </r>
  <r>
    <n v="8573"/>
    <x v="2"/>
    <x v="0"/>
    <s v="Excessive Firewall Denies Across Multiple Hosts From A Local Host_x000a_ containing Firewall Deny_x000a_"/>
    <s v="Wed, 08 Feb 2023 21:40:03 GMT"/>
    <s v="Recon: Excessive Firewall Denies from L2R"/>
    <s v="TechM L2"/>
    <s v="apaluri"/>
    <x v="1"/>
    <x v="1"/>
    <x v="6"/>
    <m/>
    <s v="Met"/>
    <s v="Laptop/Desktop"/>
    <m/>
    <n v="1"/>
    <s v="[]"/>
    <x v="10"/>
    <m/>
    <m/>
    <m/>
    <m/>
    <s v="Laptop/Desktop"/>
    <s v="08 Feb 23 21:40:03 "/>
    <s v="21:40:03 "/>
    <d v="2023-02-06T21:40:03"/>
    <x v="18"/>
    <s v="   "/>
    <s v=""/>
    <s v=""/>
    <n v="1"/>
  </r>
  <r>
    <n v="8574"/>
    <x v="0"/>
    <x v="0"/>
    <s v="Microsoft Defender ATP Alert_x000a_ containing Discovery_x000a_"/>
    <s v="Thu, 09 Feb 2023 00:20:04 GMT"/>
    <s v="Microsoft Defender ATP Alert"/>
    <s v="Cristian Dragus"/>
    <s v="khyadav"/>
    <x v="1"/>
    <x v="1"/>
    <x v="1"/>
    <m/>
    <s v="Met"/>
    <s v="Laptop/Desktop"/>
    <m/>
    <n v="87"/>
    <s v="[]"/>
    <x v="11"/>
    <m/>
    <m/>
    <m/>
    <m/>
    <s v="Laptop/Desktop"/>
    <s v="09 Feb 23 00:20:04 "/>
    <s v="00:20:04 "/>
    <d v="2023-02-06T00:20:04"/>
    <x v="18"/>
    <s v="   "/>
    <s v=""/>
    <s v=""/>
    <n v="1"/>
  </r>
  <r>
    <n v="8575"/>
    <x v="1"/>
    <x v="0"/>
    <s v="Suspected Phishing Email:  News you might have missed "/>
    <s v="Thu, 09 Feb 2023 08:00:05 GMT"/>
    <m/>
    <s v="TechM L2"/>
    <s v="khyadav"/>
    <x v="0"/>
    <x v="0"/>
    <x v="3"/>
    <m/>
    <s v="Met"/>
    <s v="User"/>
    <s v="Legitimate Email"/>
    <n v="194"/>
    <s v="[]"/>
    <x v="8"/>
    <m/>
    <m/>
    <m/>
    <m/>
    <s v="User"/>
    <s v="09 Feb 23 08:00:05 "/>
    <s v="08:00:05 "/>
    <d v="2023-02-06T08:00:05"/>
    <x v="18"/>
    <s v="   "/>
    <s v=""/>
    <n v="1"/>
    <s v=""/>
  </r>
  <r>
    <n v="8576"/>
    <x v="4"/>
    <x v="0"/>
    <s v="IPS Deny From a Local Source_x000a_ containing Illegal HTTP Response Status_x000a_"/>
    <s v="Thu, 09 Feb 2023 09:50:03 GMT"/>
    <s v="Anomaly: IPS Deny From a Local Source"/>
    <s v="Theodoros Vakalopoulos"/>
    <s v="psrikan"/>
    <x v="1"/>
    <x v="2"/>
    <x v="0"/>
    <m/>
    <s v="Met"/>
    <s v="Server"/>
    <m/>
    <n v="61"/>
    <s v="[]"/>
    <x v="10"/>
    <m/>
    <m/>
    <m/>
    <m/>
    <s v="Server"/>
    <s v="09 Feb 23 09:50:03 "/>
    <s v="09:50:03 "/>
    <d v="2023-02-06T09:50:03"/>
    <x v="18"/>
    <s v="   "/>
    <s v=""/>
    <n v="1"/>
    <s v=""/>
  </r>
  <r>
    <n v="8577"/>
    <x v="1"/>
    <x v="1"/>
    <s v="Fortinet IPS Monitored Rule Triggered from Local Source_x000a_ containing Novell.NetBasic.Scripting.Server.Directory.Traversal_x000a_"/>
    <s v="Thu, 09 Feb 2023 10:10:02 GMT"/>
    <s v="Policy: Fortinet IPS Monitored Rule Triggered from Local Source"/>
    <s v="Theodoros Vakalopoulos"/>
    <s v="vtupura"/>
    <x v="1"/>
    <x v="3"/>
    <x v="0"/>
    <m/>
    <s v="Met"/>
    <s v="Server"/>
    <m/>
    <n v="0"/>
    <s v="[]"/>
    <x v="10"/>
    <m/>
    <m/>
    <m/>
    <m/>
    <s v="Server"/>
    <s v="09 Feb 23 10:10:02 "/>
    <s v="10:10:02 "/>
    <d v="2023-02-06T10:10:02"/>
    <x v="18"/>
    <s v="   "/>
    <s v=""/>
    <s v=""/>
    <s v=""/>
  </r>
  <r>
    <n v="8578"/>
    <x v="1"/>
    <x v="1"/>
    <s v="V2 Sending Attacks to External_x000a_ containing BlackNurse.ICMP.Type.3.Code.3.Flood.DoS_x000a_"/>
    <s v="Thu, 09 Feb 2023 10:50:03 GMT"/>
    <s v="V2 Sending Attacks to External"/>
    <s v="Hassen Mezghani"/>
    <s v="psrikan"/>
    <x v="1"/>
    <x v="3"/>
    <x v="0"/>
    <m/>
    <s v="Met"/>
    <m/>
    <m/>
    <n v="30"/>
    <s v="[]"/>
    <x v="10"/>
    <m/>
    <m/>
    <m/>
    <m/>
    <s v="Email Category"/>
    <s v="09 Feb 23 10:50:03 "/>
    <s v="10:50:03 "/>
    <d v="2023-02-06T10:50:03"/>
    <x v="18"/>
    <s v="   "/>
    <s v=""/>
    <s v=""/>
    <s v=""/>
  </r>
  <r>
    <n v="8579"/>
    <x v="0"/>
    <x v="1"/>
    <s v="Microsoft Defender ATP Alert_x000a_ containing Unknown Alert Raised by Microsoft Defender SmartScreen_x000a_"/>
    <s v="Thu, 09 Feb 2023 13:30:03 GMT"/>
    <s v="Microsoft Defender ATP Alert"/>
    <s v="Cristiano Lucian"/>
    <s v="psrikan"/>
    <x v="1"/>
    <x v="2"/>
    <x v="0"/>
    <m/>
    <s v="Met"/>
    <s v="Laptop/Desktop"/>
    <m/>
    <n v="103"/>
    <s v="[]"/>
    <x v="10"/>
    <m/>
    <m/>
    <m/>
    <m/>
    <s v="Laptop/Desktop"/>
    <s v="09 Feb 23 13:30:03 "/>
    <s v="13:30:03 "/>
    <d v="2023-02-06T13:30:03"/>
    <x v="18"/>
    <s v="   "/>
    <s v=""/>
    <s v=""/>
    <s v=""/>
  </r>
  <r>
    <n v="8580"/>
    <x v="1"/>
    <x v="0"/>
    <s v="Suspected Phishing Email:  [Marketing] SAVE THE DATE: Internal Comms Europe, 2â€”4 July 2023 "/>
    <s v="Thu, 09 Feb 2023 14:00:05 GMT"/>
    <m/>
    <s v="TechM L2"/>
    <s v="vtupura"/>
    <x v="2"/>
    <x v="1"/>
    <x v="2"/>
    <m/>
    <s v="Met"/>
    <s v="User"/>
    <s v="Spam"/>
    <n v="113"/>
    <s v="[]"/>
    <x v="8"/>
    <m/>
    <m/>
    <m/>
    <m/>
    <s v="User"/>
    <s v="09 Feb 23 14:00:05 "/>
    <s v="14:00:05 "/>
    <d v="2023-02-06T14:00:05"/>
    <x v="18"/>
    <s v="   "/>
    <s v=""/>
    <n v="1"/>
    <s v=""/>
  </r>
  <r>
    <n v="8581"/>
    <x v="1"/>
    <x v="0"/>
    <s v="Suspected Phishing Email:  Past due Inv - 54710 - 77618CS0 "/>
    <s v="Thu, 09 Feb 2023 15:00:09 GMT"/>
    <m/>
    <s v="Cristian Dragus"/>
    <s v="psrikan"/>
    <x v="1"/>
    <x v="2"/>
    <x v="2"/>
    <m/>
    <s v="Met"/>
    <s v="User"/>
    <s v="Scam"/>
    <n v="93"/>
    <s v="[]"/>
    <x v="8"/>
    <m/>
    <m/>
    <m/>
    <m/>
    <s v="User"/>
    <s v="09 Feb 23 15:00:09 "/>
    <s v="15:00:09 "/>
    <d v="2023-02-06T15:00:09"/>
    <x v="18"/>
    <s v="   "/>
    <s v=""/>
    <n v="1"/>
    <s v=""/>
  </r>
  <r>
    <n v="8582"/>
    <x v="1"/>
    <x v="0"/>
    <s v="Suspected Phishing Email:  Past due Inv - 54710 - 77618CS0 "/>
    <s v="Thu, 09 Feb 2023 15:30:05 GMT"/>
    <m/>
    <s v="Cristian Dragus"/>
    <s v="psrikan"/>
    <x v="1"/>
    <x v="2"/>
    <x v="2"/>
    <m/>
    <s v="Met"/>
    <s v="User"/>
    <s v="Scam"/>
    <n v="4"/>
    <s v="[]"/>
    <x v="8"/>
    <m/>
    <m/>
    <m/>
    <m/>
    <s v="User"/>
    <s v="09 Feb 23 15:30:05 "/>
    <s v="15:30:05 "/>
    <d v="2023-02-06T15:30:05"/>
    <x v="18"/>
    <s v="   "/>
    <s v=""/>
    <n v="1"/>
    <s v=""/>
  </r>
  <r>
    <n v="8583"/>
    <x v="1"/>
    <x v="0"/>
    <s v="Suspected Phishing Email:  Voice Mail (0 seconds) "/>
    <s v="Thu, 09 Feb 2023 20:30:05 GMT"/>
    <m/>
    <s v="TechM L2"/>
    <s v="apaluri"/>
    <x v="0"/>
    <x v="0"/>
    <x v="2"/>
    <m/>
    <s v="Met"/>
    <s v="User"/>
    <s v="Legitimate Email"/>
    <n v="72"/>
    <s v="[]"/>
    <x v="8"/>
    <m/>
    <m/>
    <m/>
    <m/>
    <s v="User"/>
    <s v="09 Feb 23 20:30:05 "/>
    <s v="20:30:05 "/>
    <d v="2023-02-06T20:30:05"/>
    <x v="18"/>
    <s v="   "/>
    <s v=""/>
    <n v="1"/>
    <s v=""/>
  </r>
  <r>
    <n v="8584"/>
    <x v="2"/>
    <x v="0"/>
    <s v="Azure Sentinel: New High Severity alerts observed_x000a_ containing Unknown_x000a_"/>
    <s v="Thu, 09 Feb 2023 23:10:02 GMT"/>
    <s v="Azure Sentinel: New High Severity alerts"/>
    <s v="Cristian Dragus"/>
    <s v="apaluri"/>
    <x v="1"/>
    <x v="0"/>
    <x v="6"/>
    <m/>
    <s v="Met"/>
    <s v="Server"/>
    <m/>
    <n v="73"/>
    <s v="[]"/>
    <x v="10"/>
    <m/>
    <m/>
    <m/>
    <m/>
    <s v="Server"/>
    <s v="09 Feb 23 23:10:02 "/>
    <s v="23:10:02 "/>
    <d v="2023-02-06T23:10:02"/>
    <x v="18"/>
    <s v="   "/>
    <s v=""/>
    <s v=""/>
    <n v="1"/>
  </r>
  <r>
    <n v="8585"/>
    <x v="1"/>
    <x v="0"/>
    <s v="Suspected Phishing Email:  eSIM Solutions for Enterprise: 4-minute questionnaire "/>
    <s v="Fri, 10 Feb 2023 06:00:08 GMT"/>
    <m/>
    <s v="TechM L2"/>
    <s v="khyadav"/>
    <x v="2"/>
    <x v="1"/>
    <x v="2"/>
    <m/>
    <s v="Met"/>
    <s v="User"/>
    <s v="Spam"/>
    <n v="49"/>
    <s v="[]"/>
    <x v="8"/>
    <m/>
    <m/>
    <m/>
    <m/>
    <s v="User"/>
    <s v="10 Feb 23 06:00:08 "/>
    <s v="06:00:08 "/>
    <d v="2023-02-06T06:00:08"/>
    <x v="18"/>
    <s v="   "/>
    <s v=""/>
    <n v="1"/>
    <s v=""/>
  </r>
  <r>
    <n v="8586"/>
    <x v="0"/>
    <x v="1"/>
    <s v="Microsoft Defender ATP Alert_x000a_ containing Malware_x000a_"/>
    <s v="Fri, 10 Feb 2023 07:10:03 GMT"/>
    <s v="Microsoft Defender ATP Alert"/>
    <s v="Cristian Dragus"/>
    <s v="vtupura"/>
    <x v="1"/>
    <x v="3"/>
    <x v="0"/>
    <m/>
    <s v="Met"/>
    <s v="Laptop/Desktop"/>
    <m/>
    <n v="114"/>
    <s v="[]"/>
    <x v="11"/>
    <m/>
    <m/>
    <m/>
    <m/>
    <s v="Laptop/Desktop"/>
    <s v="10 Feb 23 07:10:03 "/>
    <s v="07:10:03 "/>
    <d v="2023-02-06T07:10:03"/>
    <x v="18"/>
    <s v="   "/>
    <s v=""/>
    <s v=""/>
    <s v=""/>
  </r>
  <r>
    <n v="8587"/>
    <x v="1"/>
    <x v="1"/>
    <s v="Suspected Phishing Email:  [Bulk] Too many Contracts at SES S.A.? "/>
    <s v="Fri, 10 Feb 2023 09:00:08 GMT"/>
    <m/>
    <s v="TechM L2"/>
    <s v="psrikan"/>
    <x v="0"/>
    <x v="3"/>
    <x v="2"/>
    <m/>
    <s v="Met"/>
    <s v="User"/>
    <s v="Unsolicited email"/>
    <n v="111"/>
    <s v="[]"/>
    <x v="8"/>
    <m/>
    <m/>
    <m/>
    <m/>
    <s v="User"/>
    <s v="10 Feb 23 09:00:08 "/>
    <s v="09:00:08 "/>
    <d v="2023-02-06T09:00:08"/>
    <x v="18"/>
    <s v="   "/>
    <s v=""/>
    <s v=""/>
    <s v=""/>
  </r>
  <r>
    <n v="8588"/>
    <x v="1"/>
    <x v="3"/>
    <s v="Suspected Phishing Email:  âœ”ï¸PAIEMENT "/>
    <s v="Fri, 10 Feb 2023 09:00:08 GMT"/>
    <m/>
    <s v="Cristiano Lucian"/>
    <s v="psrikan"/>
    <x v="1"/>
    <x v="3"/>
    <x v="2"/>
    <m/>
    <s v="Met"/>
    <s v="User"/>
    <s v="Scam"/>
    <n v="35"/>
    <s v="[]"/>
    <x v="8"/>
    <m/>
    <m/>
    <m/>
    <m/>
    <s v="User"/>
    <s v="10 Feb 23 09:00:08 "/>
    <s v="09:00:08 "/>
    <d v="2023-02-06T09:00:08"/>
    <x v="18"/>
    <s v="   "/>
    <s v=""/>
    <s v=""/>
    <s v=""/>
  </r>
  <r>
    <n v="8589"/>
    <x v="1"/>
    <x v="4"/>
    <s v="Suspected Phishing Email:  [Bulk] Emil get a qoute for your 2023 S&amp;OP training needs "/>
    <s v="Fri, 10 Feb 2023 09:00:08 GMT"/>
    <m/>
    <s v="Cristian Dragus"/>
    <s v="khyadav"/>
    <x v="0"/>
    <x v="3"/>
    <x v="2"/>
    <m/>
    <s v="Met"/>
    <s v="User"/>
    <s v="Legitimate Email"/>
    <n v="8"/>
    <s v="[]"/>
    <x v="8"/>
    <m/>
    <m/>
    <m/>
    <m/>
    <s v="User"/>
    <s v="10 Feb 23 09:00:08 "/>
    <s v="09:00:08 "/>
    <d v="2023-02-06T09:00:08"/>
    <x v="18"/>
    <s v="   "/>
    <s v=""/>
    <s v=""/>
    <s v=""/>
  </r>
  <r>
    <n v="8590"/>
    <x v="1"/>
    <x v="0"/>
    <s v="Phish Alert] [Bulk] Re: Contract Management Difficulties?"/>
    <s v="Fri, 10 Feb 2023 09:00:08 GMT"/>
    <m/>
    <s v="Theodoros Vakalopoulos"/>
    <s v="psrikan"/>
    <x v="0"/>
    <x v="0"/>
    <x v="2"/>
    <m/>
    <s v="Met"/>
    <s v="User"/>
    <s v="Unsolicited email"/>
    <n v="27"/>
    <s v="[]"/>
    <x v="8"/>
    <m/>
    <m/>
    <m/>
    <m/>
    <s v="User"/>
    <s v="10 Feb 23 09:00:08 "/>
    <s v="09:00:08 "/>
    <d v="2023-02-06T09:00:08"/>
    <x v="18"/>
    <s v="   "/>
    <s v=""/>
    <n v="1"/>
    <s v=""/>
  </r>
  <r>
    <n v="8591"/>
    <x v="1"/>
    <x v="0"/>
    <s v="V2 Sending Attacks to External_x000a_ containing BlackNurse.ICMP.Type.3.Code.3.Flood.DoS_x000a_"/>
    <s v="Fri, 10 Feb 2023 09:50:02 GMT"/>
    <s v="V2 Sending Attacks to External"/>
    <s v="Mangesh Fasale"/>
    <s v="psrikan"/>
    <x v="1"/>
    <x v="0"/>
    <x v="5"/>
    <m/>
    <s v="Met"/>
    <s v="Other"/>
    <m/>
    <n v="12"/>
    <s v="[]"/>
    <x v="10"/>
    <m/>
    <m/>
    <m/>
    <m/>
    <s v="Other"/>
    <s v="10 Feb 23 09:50:02 "/>
    <s v="09:50:02 "/>
    <d v="2023-02-06T09:50:02"/>
    <x v="18"/>
    <s v="   "/>
    <s v=""/>
    <s v=""/>
    <n v="1"/>
  </r>
  <r>
    <n v="8592"/>
    <x v="1"/>
    <x v="4"/>
    <s v="Suspected Phishing Email:  RE: Possible Value Creation - Meet from Cygnet Infotech. "/>
    <s v="Fri, 10 Feb 2023 11:30:06 GMT"/>
    <m/>
    <s v="Cristian Dragus"/>
    <s v="khyadav"/>
    <x v="0"/>
    <x v="3"/>
    <x v="2"/>
    <m/>
    <s v="Met"/>
    <s v="User"/>
    <s v="Unsolicited email"/>
    <n v="45"/>
    <s v="[]"/>
    <x v="8"/>
    <m/>
    <m/>
    <m/>
    <m/>
    <s v="User"/>
    <s v="10 Feb 23 11:30:06 "/>
    <s v="11:30:06 "/>
    <d v="2023-02-06T11:30:06"/>
    <x v="18"/>
    <s v="   "/>
    <s v=""/>
    <s v=""/>
    <s v=""/>
  </r>
  <r>
    <n v="8593"/>
    <x v="2"/>
    <x v="3"/>
    <s v="Multiple Exploit/Malware Types Targeting a Single Destination_x000a_ containing PHP.CGI.Argument.Injection - This indicates an attack attempt against an Argument Injection vulnerability in PHP CGI_x000a_"/>
    <s v="Fri, 10 Feb 2023 11:50:03 GMT"/>
    <s v="Multiple Exploit Types Against Single Destination"/>
    <s v="Danylo Goncharskyi"/>
    <s v="psrikan"/>
    <x v="1"/>
    <x v="3"/>
    <x v="0"/>
    <m/>
    <s v="Met"/>
    <m/>
    <m/>
    <n v="52"/>
    <s v="[]"/>
    <x v="10"/>
    <m/>
    <m/>
    <m/>
    <m/>
    <s v="Email Category"/>
    <s v="10 Feb 23 11:50:03 "/>
    <s v="11:50:03 "/>
    <d v="2023-02-06T11:50:03"/>
    <x v="18"/>
    <s v="   "/>
    <s v=""/>
    <s v=""/>
    <s v=""/>
  </r>
  <r>
    <n v="8594"/>
    <x v="2"/>
    <x v="4"/>
    <s v="Multiple Exploit/Malware Types Targeting a Single Destination_x000a_ containing PHP.CGI.Argument.Injection - This indicates an attack attempt against an Argument Injection vulnerability in PHP CGI_x000a_"/>
    <s v="Fri, 10 Feb 2023 11:50:04 GMT"/>
    <s v="Multiple Exploit Types Against Single Destination"/>
    <s v="Mangesh Fasale"/>
    <s v="psrikan"/>
    <x v="1"/>
    <x v="3"/>
    <x v="0"/>
    <m/>
    <s v="Met"/>
    <m/>
    <m/>
    <n v="23"/>
    <s v="[]"/>
    <x v="10"/>
    <m/>
    <m/>
    <m/>
    <m/>
    <s v="Email Category"/>
    <s v="10 Feb 23 11:50:04 "/>
    <s v="11:50:04 "/>
    <d v="2023-02-06T11:50:04"/>
    <x v="18"/>
    <s v="   "/>
    <s v=""/>
    <s v=""/>
    <s v=""/>
  </r>
  <r>
    <n v="8595"/>
    <x v="0"/>
    <x v="0"/>
    <s v="Microsoft Defender ATP Alert_x000a_ containing Malware_x000a_"/>
    <s v="Fri, 10 Feb 2023 14:40:03 GMT"/>
    <s v="Microsoft Defender ATP Alert"/>
    <s v="Theodoros Vakalopoulos"/>
    <s v="psrikan"/>
    <x v="2"/>
    <x v="1"/>
    <x v="0"/>
    <m/>
    <s v="Met"/>
    <s v="Laptop/Desktop"/>
    <m/>
    <n v="6"/>
    <s v="[]"/>
    <x v="11"/>
    <m/>
    <m/>
    <m/>
    <m/>
    <s v="Laptop/Desktop"/>
    <s v="10 Feb 23 14:40:03 "/>
    <s v="14:40:03 "/>
    <d v="2023-02-06T14:40:03"/>
    <x v="18"/>
    <s v="   "/>
    <s v=""/>
    <n v="1"/>
    <s v=""/>
  </r>
  <r>
    <n v="8596"/>
    <x v="1"/>
    <x v="4"/>
    <s v="Suspected Phishing Email:  Broadband Satellite Services Market Trends and Opportunities For You "/>
    <s v="Fri, 10 Feb 2023 15:30:05 GMT"/>
    <m/>
    <s v="TechM L2"/>
    <s v="vdarive"/>
    <x v="1"/>
    <x v="3"/>
    <x v="2"/>
    <m/>
    <s v="Met"/>
    <s v="User"/>
    <s v="Scam"/>
    <n v="40"/>
    <s v="[]"/>
    <x v="8"/>
    <m/>
    <m/>
    <m/>
    <m/>
    <s v="User"/>
    <s v="10 Feb 23 15:30:05 "/>
    <s v="15:30:05 "/>
    <d v="2023-02-06T15:30:05"/>
    <x v="18"/>
    <s v="   "/>
    <s v=""/>
    <s v=""/>
    <s v=""/>
  </r>
  <r>
    <n v="8597"/>
    <x v="1"/>
    <x v="4"/>
    <s v="Suspected Phishing Email:  [Marketing] Stay Interviews: A Powerful and Low-Cost Employee Engagement and Retention Tool "/>
    <s v="Fri, 10 Feb 2023 16:00:06 GMT"/>
    <m/>
    <s v="Cristian Dragus"/>
    <s v="khyadav"/>
    <x v="2"/>
    <x v="3"/>
    <x v="2"/>
    <m/>
    <s v="Met"/>
    <s v="User"/>
    <s v="Spam"/>
    <n v="11"/>
    <s v="[]"/>
    <x v="8"/>
    <m/>
    <m/>
    <m/>
    <m/>
    <s v="User"/>
    <s v="10 Feb 23 16:00:06 "/>
    <s v="16:00:06 "/>
    <d v="2023-02-06T16:00:06"/>
    <x v="18"/>
    <s v="   "/>
    <s v=""/>
    <s v=""/>
    <s v=""/>
  </r>
  <r>
    <n v="8598"/>
    <x v="1"/>
    <x v="4"/>
    <s v="Suspected Phishing Email:  [Marketing] Stay Interviews: A Powerful and Low-Cost Employee Engagement and Retention Tool "/>
    <s v="Fri, 10 Feb 2023 16:00:06 GMT"/>
    <m/>
    <s v="Cristian Dragus"/>
    <s v="khyadav"/>
    <x v="2"/>
    <x v="3"/>
    <x v="2"/>
    <m/>
    <s v="Met"/>
    <s v="User"/>
    <s v="Spam"/>
    <n v="17"/>
    <s v="[]"/>
    <x v="8"/>
    <m/>
    <m/>
    <m/>
    <m/>
    <s v="User"/>
    <s v="10 Feb 23 16:00:06 "/>
    <s v="16:00:06 "/>
    <d v="2023-02-06T16:00:06"/>
    <x v="18"/>
    <s v="   "/>
    <s v=""/>
    <s v=""/>
    <s v=""/>
  </r>
  <r>
    <n v="8599"/>
    <x v="2"/>
    <x v="4"/>
    <s v="Malware or Virus detected By Fortinet UTM_x000a_ containing UTM virus blocked_x000a_"/>
    <s v="Fri, 10 Feb 2023 19:10:02 GMT"/>
    <s v="Malware: Malware or Virus detected by Fortinet UTM"/>
    <s v="Hassen Mezghani"/>
    <s v="gsriniv"/>
    <x v="1"/>
    <x v="3"/>
    <x v="0"/>
    <m/>
    <s v="Met"/>
    <s v="Server"/>
    <m/>
    <n v="5"/>
    <s v="[]"/>
    <x v="11"/>
    <m/>
    <m/>
    <m/>
    <m/>
    <s v="Server"/>
    <s v="10 Feb 23 19:10:02 "/>
    <s v="19:10:02 "/>
    <d v="2023-02-06T19:10:02"/>
    <x v="18"/>
    <s v="   "/>
    <s v=""/>
    <s v=""/>
    <s v=""/>
  </r>
  <r>
    <n v="8600"/>
    <x v="2"/>
    <x v="4"/>
    <s v="Internal Connection to Host Categorized as Malware_x000a_ containing ICMP_x000a_"/>
    <s v="Fri, 10 Feb 2023 19:30:03 GMT"/>
    <s v="X-Force: Internal Connection to Host Categorized as Malware"/>
    <s v="Theodoros Vakalopoulos"/>
    <s v="gsriniv"/>
    <x v="1"/>
    <x v="3"/>
    <x v="0"/>
    <m/>
    <s v="Met"/>
    <s v="Other"/>
    <m/>
    <n v="29"/>
    <s v="[]"/>
    <x v="10"/>
    <m/>
    <m/>
    <m/>
    <m/>
    <s v="Other"/>
    <s v="10 Feb 23 19:30:03 "/>
    <s v="19:30:03 "/>
    <d v="2023-02-06T19:30:03"/>
    <x v="18"/>
    <s v="   "/>
    <s v=""/>
    <s v=""/>
    <s v=""/>
  </r>
  <r>
    <n v="8601"/>
    <x v="1"/>
    <x v="4"/>
    <s v="Fortinet IPS Monitored Rule Triggered from Local Source_x000a_ containing MS.WinVerifyTrust.Signature.Validation.Remote.Code.Execution - This indicates an attack attempt to exploit a remote Code Execution vulnerability in Microsoft Windows_x000a_"/>
    <s v="Fri, 10 Feb 2023 19:30:04 GMT"/>
    <s v="Policy: Fortinet IPS Monitored Rule Triggered from Local Source"/>
    <s v="Mangesh Fasale"/>
    <s v="gsriniv"/>
    <x v="1"/>
    <x v="3"/>
    <x v="0"/>
    <m/>
    <s v="Met"/>
    <s v="Laptop/Desktop"/>
    <m/>
    <n v="57"/>
    <s v="[]"/>
    <x v="10"/>
    <m/>
    <m/>
    <m/>
    <m/>
    <s v="Laptop/Desktop"/>
    <s v="10 Feb 23 19:30:04 "/>
    <s v="19:30:04 "/>
    <d v="2023-02-06T19:30:04"/>
    <x v="18"/>
    <s v="   "/>
    <s v=""/>
    <s v=""/>
    <s v=""/>
  </r>
  <r>
    <n v="8602"/>
    <x v="1"/>
    <x v="4"/>
    <s v="Fortinet IPS Monitored Rule Triggered from Local Source_x000a_ containing MS.WinVerifyTrust.Signature.Validation.Remote.Code.Execution - This indicates an attack attempt to exploit a remote Code Execution vulnerability in Microsoft Windows_x000a_"/>
    <s v="Fri, 10 Feb 2023 19:30:06 GMT"/>
    <s v="Policy: Fortinet IPS Monitored Rule Triggered from Local Source"/>
    <s v="Mangesh Fasale"/>
    <s v="gsriniv"/>
    <x v="1"/>
    <x v="3"/>
    <x v="0"/>
    <m/>
    <s v="Met"/>
    <s v="Laptop/Desktop"/>
    <m/>
    <n v="7"/>
    <s v="[]"/>
    <x v="10"/>
    <m/>
    <m/>
    <m/>
    <m/>
    <s v="Laptop/Desktop"/>
    <s v="10 Feb 23 19:30:06 "/>
    <s v="19:30:06 "/>
    <d v="2023-02-06T19:30:06"/>
    <x v="18"/>
    <s v="   "/>
    <s v=""/>
    <s v=""/>
    <s v=""/>
  </r>
  <r>
    <n v="8603"/>
    <x v="2"/>
    <x v="4"/>
    <s v="Malware detected by Umbrella proxy_x000a_ containing Destination blocked after being proxied_x000a_"/>
    <s v="Fri, 10 Feb 2023 20:10:02 GMT"/>
    <s v="Umbrella proxy: Blocked Malware detected by Antivirus"/>
    <s v="Cristian Dragus"/>
    <s v="gsriniv"/>
    <x v="1"/>
    <x v="3"/>
    <x v="0"/>
    <m/>
    <s v="Met"/>
    <s v="Laptop/Desktop"/>
    <m/>
    <n v="59"/>
    <s v="[]"/>
    <x v="11"/>
    <m/>
    <m/>
    <m/>
    <m/>
    <s v="Laptop/Desktop"/>
    <s v="10 Feb 23 20:10:02 "/>
    <s v="20:10:02 "/>
    <d v="2023-02-06T20:10:02"/>
    <x v="18"/>
    <s v="   "/>
    <s v=""/>
    <s v=""/>
    <s v=""/>
  </r>
  <r>
    <n v="8604"/>
    <x v="1"/>
    <x v="4"/>
    <s v="V2 Sending Attacks to External_x000a_ containing Malformed Packet_x000a_"/>
    <s v="Fri, 10 Feb 2023 23:30:08 GMT"/>
    <s v="V2 Sending Attacks to External"/>
    <s v="Hassen Mezghani"/>
    <s v="gsriniv"/>
    <x v="0"/>
    <x v="3"/>
    <x v="0"/>
    <m/>
    <s v="Met"/>
    <s v="Network Device"/>
    <m/>
    <n v="3"/>
    <s v="[]"/>
    <x v="10"/>
    <m/>
    <m/>
    <m/>
    <m/>
    <s v="Network Device"/>
    <s v="10 Feb 23 23:30:08 "/>
    <s v="23:30:08 "/>
    <d v="2023-02-06T23:30:08"/>
    <x v="18"/>
    <s v="   "/>
    <s v=""/>
    <s v=""/>
    <s v=""/>
  </r>
  <r>
    <n v="8605"/>
    <x v="1"/>
    <x v="4"/>
    <s v="Suspected Phishing Email:  Invoice -4186013 "/>
    <s v="Sat, 11 Feb 2023 10:00:07 GMT"/>
    <m/>
    <s v="Cristian Dragus"/>
    <s v="vdarive"/>
    <x v="1"/>
    <x v="3"/>
    <x v="2"/>
    <m/>
    <s v="Met"/>
    <s v="User"/>
    <s v="Scam"/>
    <n v="26"/>
    <s v="[]"/>
    <x v="8"/>
    <m/>
    <m/>
    <m/>
    <m/>
    <s v="User"/>
    <s v="11 Feb 23 10:00:07 "/>
    <s v="10:00:07 "/>
    <d v="2023-02-06T10:00:07"/>
    <x v="18"/>
    <s v="   "/>
    <s v=""/>
    <s v=""/>
    <s v=""/>
  </r>
  <r>
    <n v="8606"/>
    <x v="2"/>
    <x v="4"/>
    <s v="Azure Sentinel: New High Severity alerts observed_x000a_ containing Unknown_x000a_"/>
    <s v="Sat, 11 Feb 2023 13:20:02 GMT"/>
    <s v="Azure Sentinel: New High Severity alerts"/>
    <s v="Cristian Dragus"/>
    <s v="vdarive"/>
    <x v="1"/>
    <x v="3"/>
    <x v="0"/>
    <m/>
    <s v="Met"/>
    <s v="Laptop/Desktop"/>
    <m/>
    <n v="51"/>
    <s v="[]"/>
    <x v="10"/>
    <m/>
    <m/>
    <m/>
    <m/>
    <s v="Laptop/Desktop"/>
    <s v="11 Feb 23 13:20:02 "/>
    <s v="13:20:02 "/>
    <d v="2023-02-06T13:20:02"/>
    <x v="18"/>
    <s v="   "/>
    <s v=""/>
    <s v=""/>
    <s v=""/>
  </r>
  <r>
    <n v="8607"/>
    <x v="1"/>
    <x v="4"/>
    <s v="Suspected Phishing Email:  Broadband Satellite Services Market - Global Outlook &amp; Forecast 2023-2028 "/>
    <s v="Sun, 12 Feb 2023 10:00:05 GMT"/>
    <m/>
    <s v="TechM L2"/>
    <s v="vdarive"/>
    <x v="1"/>
    <x v="3"/>
    <x v="2"/>
    <m/>
    <s v="Met"/>
    <s v="User"/>
    <s v="Scam"/>
    <n v="43"/>
    <s v="[]"/>
    <x v="8"/>
    <m/>
    <m/>
    <m/>
    <m/>
    <s v="User"/>
    <s v="12 Feb 23 10:00:05 "/>
    <s v="10:00:05 "/>
    <d v="2023-02-06T10:00:05"/>
    <x v="18"/>
    <s v="   "/>
    <s v=""/>
    <s v=""/>
    <s v=""/>
  </r>
  <r>
    <n v="8608"/>
    <x v="1"/>
    <x v="4"/>
    <s v="V2: Public Facing Application Exploitation_x000a_ containing pass_arg_too_long_x000a_"/>
    <s v="Sun, 12 Feb 2023 12:00:03 GMT"/>
    <s v="V2: Exploitation Of Public-Facing Applications"/>
    <s v="Cristian Dragus"/>
    <s v="vdarive"/>
    <x v="1"/>
    <x v="3"/>
    <x v="0"/>
    <m/>
    <s v="Met"/>
    <s v="Server"/>
    <m/>
    <n v="47"/>
    <s v="[]"/>
    <x v="10"/>
    <m/>
    <m/>
    <m/>
    <m/>
    <s v="Server"/>
    <s v="12 Feb 23 12:00:03 "/>
    <s v="12:00:03 "/>
    <d v="2023-02-06T12:00:03"/>
    <x v="18"/>
    <s v="   "/>
    <s v=""/>
    <s v=""/>
    <s v=""/>
  </r>
  <r>
    <n v="8609"/>
    <x v="0"/>
    <x v="0"/>
    <s v="Successful Login from IP Categorized as Anonymizers_x000a_ containing User logged in Successfully_x000a_"/>
    <s v="Sun, 12 Feb 2023 13:30:03 GMT"/>
    <s v="Successful Login from IP Categorized as Anonymizers"/>
    <s v="Theodoros Vakalopoulos"/>
    <s v="vdarive"/>
    <x v="1"/>
    <x v="2"/>
    <x v="6"/>
    <m/>
    <s v="Met"/>
    <s v="Mobile Device"/>
    <m/>
    <n v="39"/>
    <s v="[]"/>
    <x v="9"/>
    <m/>
    <m/>
    <m/>
    <m/>
    <s v="Mobile Device"/>
    <s v="12 Feb 23 13:30:03 "/>
    <s v="13:30:03 "/>
    <d v="2023-02-06T13:30:03"/>
    <x v="18"/>
    <s v="   "/>
    <s v=""/>
    <n v="1"/>
    <s v=""/>
  </r>
  <r>
    <n v="8610"/>
    <x v="2"/>
    <x v="1"/>
    <s v="Azure Sentinel: New High Severity alerts observed_x000a_ containing Unknown_x000a_"/>
    <s v="Sun, 12 Feb 2023 13:30:04 GMT"/>
    <s v="Azure Sentinel: New High Severity alerts"/>
    <s v="Theodoros Vakalopoulos"/>
    <s v="vdarive"/>
    <x v="1"/>
    <x v="3"/>
    <x v="0"/>
    <m/>
    <s v="Met"/>
    <s v="Server"/>
    <m/>
    <n v="0"/>
    <s v="[]"/>
    <x v="10"/>
    <m/>
    <m/>
    <m/>
    <m/>
    <s v="Server"/>
    <s v="12 Feb 23 13:30:04 "/>
    <s v="13:30:04 "/>
    <d v="2023-02-06T13:30:04"/>
    <x v="18"/>
    <s v="   "/>
    <s v=""/>
    <s v=""/>
    <s v=""/>
  </r>
  <r>
    <n v="8611"/>
    <x v="0"/>
    <x v="0"/>
    <s v="Successful Login from IP Categorized as Anonymizers_x000a_ containing User logged in Successfully_x000a_"/>
    <s v="Sun, 12 Feb 2023 14:40:02 GMT"/>
    <s v="Successful Login from IP Categorized as Anonymizers"/>
    <s v="Theodoros Vakalopoulos"/>
    <s v="vdarive"/>
    <x v="1"/>
    <x v="2"/>
    <x v="0"/>
    <m/>
    <s v="Met"/>
    <s v="Mobile Device"/>
    <m/>
    <n v="7"/>
    <s v="[]"/>
    <x v="9"/>
    <m/>
    <m/>
    <m/>
    <m/>
    <s v="Mobile Device"/>
    <s v="12 Feb 23 14:40:02 "/>
    <s v="14:40:02 "/>
    <d v="2023-02-06T14:40:02"/>
    <x v="18"/>
    <s v="   "/>
    <s v=""/>
    <n v="1"/>
    <s v=""/>
  </r>
  <r>
    <n v="8612"/>
    <x v="0"/>
    <x v="0"/>
    <s v="Successful Login from IP Categorized as Anonymizers_x000a_ containing User logged in Successfully_x000a_"/>
    <s v="Sun, 12 Feb 2023 15:00:03 GMT"/>
    <s v="Successful Login from IP Categorized as Anonymizers"/>
    <s v="Theodoros Vakalopoulos"/>
    <s v="vdarive"/>
    <x v="1"/>
    <x v="2"/>
    <x v="0"/>
    <m/>
    <s v="Met"/>
    <s v="Mobile Device"/>
    <m/>
    <n v="18"/>
    <s v="[]"/>
    <x v="9"/>
    <m/>
    <m/>
    <m/>
    <m/>
    <s v="Mobile Device"/>
    <s v="12 Feb 23 15:00:03 "/>
    <s v="15:00:03 "/>
    <d v="2023-02-06T15:00:03"/>
    <x v="18"/>
    <s v="   "/>
    <s v=""/>
    <n v="1"/>
    <s v=""/>
  </r>
  <r>
    <n v="8613"/>
    <x v="0"/>
    <x v="0"/>
    <s v="Successful Login from IP Categorized as Anonymizers_x000a_ containing User logged in Successfully_x000a_"/>
    <s v="Sun, 12 Feb 2023 16:30:03 GMT"/>
    <s v="Successful Login from IP Categorized as Anonymizers"/>
    <s v="Theodoros Vakalopoulos"/>
    <s v="gsriniv"/>
    <x v="1"/>
    <x v="2"/>
    <x v="6"/>
    <m/>
    <s v="Met"/>
    <s v="Mobile Device"/>
    <m/>
    <n v="6"/>
    <s v="[]"/>
    <x v="9"/>
    <m/>
    <m/>
    <m/>
    <m/>
    <s v="Mobile Device"/>
    <s v="12 Feb 23 16:30:03 "/>
    <s v="16:30:03 "/>
    <d v="2023-02-06T16:30:03"/>
    <x v="18"/>
    <s v="   "/>
    <s v=""/>
    <n v="1"/>
    <s v=""/>
  </r>
  <r>
    <n v="8614"/>
    <x v="1"/>
    <x v="4"/>
    <s v="Suspected Phishing Email:  Fw: Re: Job Seeker Invoice(s) : 3 of 12 LinkedIn Invoice(s): "/>
    <s v="Sun, 12 Feb 2023 16:30:05 GMT"/>
    <m/>
    <s v="TechM L2"/>
    <s v="gsriniv"/>
    <x v="2"/>
    <x v="3"/>
    <x v="2"/>
    <m/>
    <s v="Met"/>
    <s v="User"/>
    <s v="Spam"/>
    <n v="41"/>
    <s v="[]"/>
    <x v="8"/>
    <m/>
    <m/>
    <m/>
    <m/>
    <s v="User"/>
    <s v="12 Feb 23 16:30:05 "/>
    <s v="16:30:05 "/>
    <d v="2023-02-06T16:30:05"/>
    <x v="18"/>
    <s v="   "/>
    <s v=""/>
    <s v=""/>
    <s v=""/>
  </r>
  <r>
    <n v="8615"/>
    <x v="0"/>
    <x v="0"/>
    <s v="Successful Login from IP Categorized as Anonymizers_x000a_ containing User logged in Successfully_x000a_"/>
    <s v="Sun, 12 Feb 2023 16:40:04 GMT"/>
    <s v="Successful Login from IP Categorized as Anonymizers"/>
    <s v="Theodoros Vakalopoulos"/>
    <s v="gsriniv"/>
    <x v="1"/>
    <x v="2"/>
    <x v="6"/>
    <m/>
    <s v="Met"/>
    <s v="Mobile Device"/>
    <m/>
    <n v="16"/>
    <s v="[]"/>
    <x v="9"/>
    <m/>
    <m/>
    <m/>
    <m/>
    <s v="Mobile Device"/>
    <s v="12 Feb 23 16:40:04 "/>
    <s v="16:40:04 "/>
    <d v="2023-02-06T16:40:04"/>
    <x v="18"/>
    <s v="   "/>
    <s v=""/>
    <n v="1"/>
    <s v=""/>
  </r>
  <r>
    <n v="8616"/>
    <x v="0"/>
    <x v="0"/>
    <s v="Successful Login from IP Categorized as Anonymizers_x000a_ containing User logged in Successfully_x000a_"/>
    <s v="Sun, 12 Feb 2023 18:30:03 GMT"/>
    <s v="Successful Login from IP Categorized as Anonymizers"/>
    <s v="Mangesh Fasale"/>
    <s v="gsriniv"/>
    <x v="1"/>
    <x v="2"/>
    <x v="0"/>
    <m/>
    <s v="Met"/>
    <s v="Mobile Device"/>
    <m/>
    <n v="3"/>
    <s v="[]"/>
    <x v="9"/>
    <m/>
    <m/>
    <m/>
    <m/>
    <s v="Mobile Device"/>
    <s v="12 Feb 23 18:30:03 "/>
    <s v="18:30:03 "/>
    <d v="2023-02-06T18:30:03"/>
    <x v="18"/>
    <s v="   "/>
    <s v=""/>
    <n v="1"/>
    <s v=""/>
  </r>
  <r>
    <n v="8617"/>
    <x v="0"/>
    <x v="0"/>
    <s v="Successful Login from IP Categorized as Anonymizers_x000a_ containing User logged in Successfully_x000a_"/>
    <s v="Sun, 12 Feb 2023 18:50:03 GMT"/>
    <s v="Successful Login from IP Categorized as Anonymizers"/>
    <s v="Mangesh Fasale"/>
    <s v="gsriniv"/>
    <x v="1"/>
    <x v="2"/>
    <x v="0"/>
    <m/>
    <s v="Met"/>
    <s v="Mobile Device"/>
    <m/>
    <n v="6"/>
    <s v="[]"/>
    <x v="9"/>
    <m/>
    <m/>
    <m/>
    <m/>
    <s v="Mobile Device"/>
    <s v="12 Feb 23 18:50:03 "/>
    <s v="18:50:03 "/>
    <d v="2023-02-06T18:50:03"/>
    <x v="18"/>
    <s v="   "/>
    <s v=""/>
    <n v="1"/>
    <s v=""/>
  </r>
  <r>
    <n v="8618"/>
    <x v="2"/>
    <x v="4"/>
    <s v="Excessive Firewall Denies Across Multiple Hosts From A Local Host_x000a_ containing Firewall Deny_x000a_"/>
    <s v="Sun, 12 Feb 2023 18:50:04 GMT"/>
    <s v="Recon: Excessive Firewall Denies from L2R"/>
    <s v="Theodoros Vakalopoulos"/>
    <s v="gsriniv"/>
    <x v="1"/>
    <x v="3"/>
    <x v="0"/>
    <m/>
    <s v="Met"/>
    <s v="Network Device"/>
    <m/>
    <n v="38"/>
    <s v="[]"/>
    <x v="10"/>
    <m/>
    <m/>
    <m/>
    <m/>
    <s v="Network Device"/>
    <s v="12 Feb 23 18:50:04 "/>
    <s v="18:50:04 "/>
    <d v="2023-02-06T18:50:04"/>
    <x v="18"/>
    <s v="   "/>
    <s v=""/>
    <s v=""/>
    <s v=""/>
  </r>
  <r>
    <n v="8619"/>
    <x v="0"/>
    <x v="0"/>
    <s v="Successful Login from IP Categorized as Anonymizers_x000a_ containing User logged in Successfully_x000a_"/>
    <s v="Sun, 12 Feb 2023 19:10:02 GMT"/>
    <s v="Successful Login from IP Categorized as Anonymizers"/>
    <s v="Mangesh Fasale"/>
    <s v="gsriniv"/>
    <x v="1"/>
    <x v="2"/>
    <x v="0"/>
    <m/>
    <s v="Met"/>
    <s v="Mobile Device"/>
    <m/>
    <n v="3"/>
    <s v="[]"/>
    <x v="9"/>
    <m/>
    <m/>
    <m/>
    <m/>
    <s v="Mobile Device"/>
    <s v="12 Feb 23 19:10:02 "/>
    <s v="19:10:02 "/>
    <d v="2023-02-06T19:10:02"/>
    <x v="18"/>
    <s v="   "/>
    <s v=""/>
    <n v="1"/>
    <s v=""/>
  </r>
  <r>
    <n v="8620"/>
    <x v="0"/>
    <x v="0"/>
    <s v="Successful Login from IP Categorized as Anonymizers_x000a_ containing User logged in Successfully_x000a_"/>
    <s v="Sun, 12 Feb 2023 20:50:02 GMT"/>
    <s v="Successful Login from IP Categorized as Anonymizers"/>
    <s v="Mangesh Fasale"/>
    <s v="gsriniv"/>
    <x v="1"/>
    <x v="2"/>
    <x v="0"/>
    <m/>
    <s v="Met"/>
    <s v="Mobile Device"/>
    <m/>
    <n v="1"/>
    <s v="[]"/>
    <x v="9"/>
    <m/>
    <m/>
    <m/>
    <m/>
    <s v="Mobile Device"/>
    <s v="12 Feb 23 20:50:02 "/>
    <s v="20:50:02 "/>
    <d v="2023-02-06T20:50:02"/>
    <x v="18"/>
    <s v="   "/>
    <s v=""/>
    <n v="1"/>
    <s v=""/>
  </r>
  <r>
    <n v="8621"/>
    <x v="0"/>
    <x v="0"/>
    <s v="Successful Login from IP Categorized as Anonymizers_x000a_ containing User logged in Successfully_x000a_"/>
    <s v="Mon, 13 Feb 2023 04:00:03 GMT"/>
    <s v="Successful Login from IP Categorized as Anonymizers"/>
    <s v="Mangesh Fasale"/>
    <s v="vdarive"/>
    <x v="1"/>
    <x v="2"/>
    <x v="6"/>
    <m/>
    <s v="Met"/>
    <s v="Mobile Device"/>
    <m/>
    <n v="33"/>
    <s v="[]"/>
    <x v="9"/>
    <m/>
    <m/>
    <m/>
    <m/>
    <s v="Mobile Device"/>
    <s v="13 Feb 23 04:00:03 "/>
    <s v="04:00:03 "/>
    <d v="2023-02-13T04:00:03"/>
    <x v="19"/>
    <s v="   "/>
    <s v=""/>
    <n v="1"/>
    <s v=""/>
  </r>
  <r>
    <n v="8622"/>
    <x v="0"/>
    <x v="0"/>
    <s v="Successful Login from IP Categorized as Anonymizers_x000a_ containing User logged in Successfully_x000a_"/>
    <s v="Mon, 13 Feb 2023 04:00:04 GMT"/>
    <s v="Successful Login from IP Categorized as Anonymizers"/>
    <s v="Mangesh Fasale"/>
    <s v="vdarive"/>
    <x v="1"/>
    <x v="2"/>
    <x v="0"/>
    <m/>
    <s v="Met"/>
    <s v="Mobile Device"/>
    <m/>
    <n v="21"/>
    <s v="[]"/>
    <x v="9"/>
    <m/>
    <m/>
    <m/>
    <m/>
    <s v="Mobile Device"/>
    <s v="13 Feb 23 04:00:04 "/>
    <s v="04:00:04 "/>
    <d v="2023-02-13T04:00:04"/>
    <x v="19"/>
    <s v="   "/>
    <s v=""/>
    <n v="1"/>
    <s v=""/>
  </r>
  <r>
    <n v="8623"/>
    <x v="0"/>
    <x v="0"/>
    <s v="Successful Login from IP Categorized as Anonymizers_x000a_ containing User logged in Successfully_x000a_"/>
    <s v="Mon, 13 Feb 2023 04:50:03 GMT"/>
    <s v="Successful Login from IP Categorized as Anonymizers"/>
    <s v="Mangesh Fasale"/>
    <s v="vdarive"/>
    <x v="1"/>
    <x v="2"/>
    <x v="0"/>
    <m/>
    <s v="Met"/>
    <s v="Mobile Device"/>
    <m/>
    <n v="10"/>
    <s v="[]"/>
    <x v="9"/>
    <m/>
    <m/>
    <m/>
    <m/>
    <s v="Mobile Device"/>
    <s v="13 Feb 23 04:50:03 "/>
    <s v="04:50:03 "/>
    <d v="2023-02-13T04:50:03"/>
    <x v="19"/>
    <s v="   "/>
    <s v=""/>
    <n v="1"/>
    <s v=""/>
  </r>
  <r>
    <n v="8624"/>
    <x v="0"/>
    <x v="0"/>
    <s v="Successful Login from IP Categorized as Anonymizers_x000a_ containing User logged in Successfully_x000a_"/>
    <s v="Mon, 13 Feb 2023 05:00:03 GMT"/>
    <s v="Successful Login from IP Categorized as Anonymizers"/>
    <s v="Mangesh Fasale"/>
    <s v="vdarive"/>
    <x v="1"/>
    <x v="2"/>
    <x v="1"/>
    <m/>
    <s v="Met"/>
    <s v="Mobile Device"/>
    <m/>
    <n v="12"/>
    <s v="[]"/>
    <x v="9"/>
    <m/>
    <m/>
    <m/>
    <m/>
    <s v="Mobile Device"/>
    <s v="13 Feb 23 05:00:03 "/>
    <s v="05:00:03 "/>
    <d v="2023-02-13T05:00:03"/>
    <x v="19"/>
    <s v="   "/>
    <s v=""/>
    <n v="1"/>
    <s v=""/>
  </r>
  <r>
    <n v="8625"/>
    <x v="0"/>
    <x v="0"/>
    <s v="Successful Login from IP Categorized as Anonymizers_x000a_ containing User logged in Successfully_x000a_"/>
    <s v="Mon, 13 Feb 2023 05:40:02 GMT"/>
    <s v="Successful Login from IP Categorized as Anonymizers"/>
    <s v="Mangesh Fasale"/>
    <s v="vdarive"/>
    <x v="1"/>
    <x v="2"/>
    <x v="0"/>
    <m/>
    <s v="Met"/>
    <s v="Mobile Device"/>
    <m/>
    <n v="10"/>
    <s v="[]"/>
    <x v="9"/>
    <m/>
    <m/>
    <m/>
    <m/>
    <s v="Mobile Device"/>
    <s v="13 Feb 23 05:40:02 "/>
    <s v="05:40:02 "/>
    <d v="2023-02-13T05:40:02"/>
    <x v="19"/>
    <s v="   "/>
    <s v=""/>
    <n v="1"/>
    <s v=""/>
  </r>
  <r>
    <n v="8626"/>
    <x v="0"/>
    <x v="0"/>
    <s v="Successful Login from IP Categorized as Anonymizers_x000a_ containing User logged in Successfully_x000a_"/>
    <s v="Mon, 13 Feb 2023 06:00:05 GMT"/>
    <s v="Successful Login from IP Categorized as Anonymizers"/>
    <s v="Mangesh Fasale"/>
    <s v="vdarive"/>
    <x v="1"/>
    <x v="2"/>
    <x v="0"/>
    <m/>
    <s v="Met"/>
    <s v="Mobile Device"/>
    <m/>
    <n v="11"/>
    <s v="[]"/>
    <x v="9"/>
    <m/>
    <m/>
    <m/>
    <m/>
    <s v="Mobile Device"/>
    <s v="13 Feb 23 06:00:05 "/>
    <s v="06:00:05 "/>
    <d v="2023-02-13T06:00:05"/>
    <x v="19"/>
    <s v="   "/>
    <s v=""/>
    <n v="1"/>
    <s v=""/>
  </r>
  <r>
    <n v="8627"/>
    <x v="1"/>
    <x v="0"/>
    <s v="Suspected Phishing Email:  Fw: Re: Job Seeker Invoice(s) : 3 of 12 LinkedIn Invoice(s): "/>
    <s v="Mon, 13 Feb 2023 07:00:05 GMT"/>
    <m/>
    <s v="TechM L2"/>
    <s v="vdarive"/>
    <x v="2"/>
    <x v="2"/>
    <x v="2"/>
    <m/>
    <s v="Met"/>
    <s v="User"/>
    <s v="Scam"/>
    <n v="34"/>
    <s v="[]"/>
    <x v="8"/>
    <m/>
    <m/>
    <m/>
    <m/>
    <s v="User"/>
    <s v="13 Feb 23 07:00:05 "/>
    <s v="07:00:05 "/>
    <d v="2023-02-13T07:00:05"/>
    <x v="19"/>
    <s v="   "/>
    <s v=""/>
    <s v=""/>
    <n v="1"/>
  </r>
  <r>
    <n v="8628"/>
    <x v="1"/>
    <x v="0"/>
    <s v="Suspected Phishing Email:  Re: Please Confirm Your Offer. "/>
    <s v="Mon, 13 Feb 2023 07:30:06 GMT"/>
    <m/>
    <s v="Cristiano Lucian"/>
    <s v="vdarive"/>
    <x v="2"/>
    <x v="1"/>
    <x v="1"/>
    <m/>
    <s v="Met"/>
    <s v="User"/>
    <s v="Spam"/>
    <n v="50"/>
    <s v="[]"/>
    <x v="8"/>
    <m/>
    <m/>
    <m/>
    <m/>
    <s v="User"/>
    <s v="13 Feb 23 07:30:06 "/>
    <s v="07:30:06 "/>
    <d v="2023-02-13T07:30:06"/>
    <x v="19"/>
    <s v="   "/>
    <s v=""/>
    <n v="1"/>
    <s v=""/>
  </r>
  <r>
    <n v="8629"/>
    <x v="1"/>
    <x v="0"/>
    <s v="Suspected Phishing Email:  Microsoft 365 security: You have messages in quarantine "/>
    <s v="Mon, 13 Feb 2023 08:00:05 GMT"/>
    <m/>
    <s v="TechM L2"/>
    <s v="khyadav"/>
    <x v="0"/>
    <x v="0"/>
    <x v="2"/>
    <m/>
    <s v="Met"/>
    <s v="User"/>
    <s v="Legitimate Email"/>
    <n v="34"/>
    <s v="[]"/>
    <x v="8"/>
    <m/>
    <m/>
    <m/>
    <m/>
    <s v="User"/>
    <s v="13 Feb 23 08:00:05 "/>
    <s v="08:00:05 "/>
    <d v="2023-02-13T08:00:05"/>
    <x v="19"/>
    <s v="   "/>
    <s v=""/>
    <n v="1"/>
    <s v=""/>
  </r>
  <r>
    <n v="8630"/>
    <x v="1"/>
    <x v="0"/>
    <s v="Suspected Phishing Email:  Access M&amp;A Projects "/>
    <s v="Mon, 13 Feb 2023 12:30:05 GMT"/>
    <m/>
    <s v="Cristiano Lucian"/>
    <s v="mhyderi"/>
    <x v="2"/>
    <x v="1"/>
    <x v="2"/>
    <m/>
    <s v="Met"/>
    <s v="User"/>
    <s v="Spam"/>
    <n v="39"/>
    <s v="[]"/>
    <x v="8"/>
    <m/>
    <m/>
    <m/>
    <m/>
    <s v="User"/>
    <s v="13 Feb 23 12:30:05 "/>
    <s v="12:30:05 "/>
    <d v="2023-02-13T12:30:05"/>
    <x v="19"/>
    <s v="   "/>
    <s v=""/>
    <n v="1"/>
    <s v=""/>
  </r>
  <r>
    <n v="8631"/>
    <x v="2"/>
    <x v="2"/>
    <s v="Malicious file detected by AMP in web traffic passing through Umbrella_x000a_ containing Destination blocked after being proxied_x000a_"/>
    <s v="Mon, 13 Feb 2023 13:00:03 GMT"/>
    <s v="Umbrella Proxy: Malicious file detected by AMP"/>
    <s v="TechM L2"/>
    <s v="mhyderi"/>
    <x v="1"/>
    <x v="0"/>
    <x v="6"/>
    <m/>
    <s v="Met"/>
    <s v="Laptop/Desktop"/>
    <m/>
    <n v="149"/>
    <s v="[]"/>
    <x v="10"/>
    <m/>
    <m/>
    <m/>
    <m/>
    <s v="Laptop/Desktop"/>
    <s v="13 Feb 23 13:00:03 "/>
    <s v="13:00:03 "/>
    <d v="2023-02-13T13:00:03"/>
    <x v="19"/>
    <s v="   "/>
    <s v=""/>
    <s v=""/>
    <s v=""/>
  </r>
  <r>
    <n v="8632"/>
    <x v="1"/>
    <x v="0"/>
    <s v="Suspected Phishing Email:  ××‘×™, ×§×™×•×•×™×ª×™ ×©× ×•×›×œ ×œ×”×—×œ×™×£ ×›×ž×” ×ž×™×œ×™× "/>
    <s v="Mon, 13 Feb 2023 13:00:05 GMT"/>
    <m/>
    <s v="Cristiano Lucian"/>
    <s v="khyadav"/>
    <x v="2"/>
    <x v="1"/>
    <x v="2"/>
    <m/>
    <s v="Met"/>
    <s v="User"/>
    <s v="Spam"/>
    <n v="233"/>
    <s v="[]"/>
    <x v="8"/>
    <m/>
    <m/>
    <m/>
    <m/>
    <s v="User"/>
    <s v="13 Feb 23 13:00:05 "/>
    <s v="13:00:05 "/>
    <d v="2023-02-13T13:00:05"/>
    <x v="19"/>
    <s v="   "/>
    <s v=""/>
    <n v="1"/>
    <s v=""/>
  </r>
  <r>
    <n v="8633"/>
    <x v="1"/>
    <x v="0"/>
    <s v="Suspected Phishing Email:  Authenticated Components at Competitive Prices "/>
    <s v="Mon, 13 Feb 2023 13:30:05 GMT"/>
    <m/>
    <s v="TechM L2"/>
    <s v="khyadav"/>
    <x v="2"/>
    <x v="1"/>
    <x v="2"/>
    <m/>
    <s v="Met"/>
    <s v="User"/>
    <s v="Spam"/>
    <n v="125"/>
    <s v="[]"/>
    <x v="8"/>
    <m/>
    <m/>
    <m/>
    <m/>
    <s v="User"/>
    <s v="13 Feb 23 13:30:05 "/>
    <s v="13:30:05 "/>
    <d v="2023-02-13T13:30:05"/>
    <x v="19"/>
    <s v="   "/>
    <s v=""/>
    <n v="1"/>
    <s v=""/>
  </r>
  <r>
    <n v="8634"/>
    <x v="0"/>
    <x v="0"/>
    <s v="Priority one Device Stopped Sending Events_x000a_"/>
    <s v="Mon, 13 Feb 2023 20:20:02 GMT"/>
    <s v="System: Priority one Device Stopped Sending Events"/>
    <s v="Theodoros Vakalopoulos"/>
    <s v="gsriniv"/>
    <x v="2"/>
    <x v="2"/>
    <x v="1"/>
    <m/>
    <s v="Met"/>
    <s v="Server"/>
    <m/>
    <n v="28"/>
    <s v="[]"/>
    <x v="10"/>
    <m/>
    <m/>
    <m/>
    <m/>
    <s v="Server"/>
    <s v="13 Feb 23 20:20:02 "/>
    <s v="20:20:02 "/>
    <d v="2023-02-13T20:20:02"/>
    <x v="19"/>
    <s v="   "/>
    <s v=""/>
    <s v=""/>
    <n v="1"/>
  </r>
  <r>
    <n v="8635"/>
    <x v="1"/>
    <x v="0"/>
    <s v="Suspected Phishing Email:  Your password will expire in 19 days. "/>
    <s v="Mon, 13 Feb 2023 20:30:05 GMT"/>
    <m/>
    <s v="TechM L2"/>
    <s v="gsriniv"/>
    <x v="0"/>
    <x v="0"/>
    <x v="2"/>
    <m/>
    <s v="Met"/>
    <s v="Laptop/Desktop"/>
    <s v="Legitimate Email"/>
    <n v="30"/>
    <s v="[]"/>
    <x v="8"/>
    <m/>
    <m/>
    <m/>
    <m/>
    <s v="Laptop/Desktop"/>
    <s v="13 Feb 23 20:30:05 "/>
    <s v="20:30:05 "/>
    <d v="2023-02-13T20:30:05"/>
    <x v="19"/>
    <s v="   "/>
    <s v=""/>
    <n v="1"/>
    <s v=""/>
  </r>
  <r>
    <n v="8636"/>
    <x v="1"/>
    <x v="0"/>
    <s v="Suspected Phishing Email:  Microsoft 365 security: You have messages in quarantine "/>
    <s v="Mon, 13 Feb 2023 20:30:05 GMT"/>
    <m/>
    <s v="TechM L2"/>
    <s v="gsriniv"/>
    <x v="0"/>
    <x v="0"/>
    <x v="2"/>
    <m/>
    <s v="Met"/>
    <s v="Laptop/Desktop"/>
    <s v="Legitimate Email"/>
    <n v="17"/>
    <s v="[]"/>
    <x v="8"/>
    <m/>
    <m/>
    <m/>
    <m/>
    <s v="Laptop/Desktop"/>
    <s v="13 Feb 23 20:30:05 "/>
    <s v="20:30:05 "/>
    <d v="2023-02-13T20:30:05"/>
    <x v="19"/>
    <s v="   "/>
    <s v=""/>
    <n v="1"/>
    <s v=""/>
  </r>
  <r>
    <n v="8637"/>
    <x v="1"/>
    <x v="0"/>
    <s v="V2 Sending Attacks to External_x000a_ containing Malformed Packet_x000a_"/>
    <s v="Tue, 14 Feb 2023 02:00:03 GMT"/>
    <s v="V2 Sending Attacks to External"/>
    <s v="Cristiano Lucian"/>
    <s v="vdarive"/>
    <x v="2"/>
    <x v="0"/>
    <x v="0"/>
    <m/>
    <s v="Met"/>
    <s v="Network Device"/>
    <m/>
    <n v="32"/>
    <s v="[]"/>
    <x v="10"/>
    <m/>
    <m/>
    <m/>
    <m/>
    <s v="Network Device"/>
    <s v="14 Feb 23 02:00:03 "/>
    <s v="02:00:03 "/>
    <d v="2023-02-13T02:00:03"/>
    <x v="19"/>
    <s v="   "/>
    <s v=""/>
    <s v=""/>
    <n v="1"/>
  </r>
  <r>
    <n v="8638"/>
    <x v="1"/>
    <x v="0"/>
    <s v="Suspected Phishing Email:  [Bulk] Re: Paid survey on digital advertising platforms ($45) "/>
    <s v="Tue, 14 Feb 2023 06:00:06 GMT"/>
    <m/>
    <s v="Hassen Mezghani"/>
    <s v="vdarive"/>
    <x v="2"/>
    <x v="1"/>
    <x v="2"/>
    <m/>
    <s v="Met"/>
    <s v="User"/>
    <s v="Spam"/>
    <n v="59"/>
    <s v="[]"/>
    <x v="8"/>
    <m/>
    <m/>
    <m/>
    <m/>
    <s v="User"/>
    <s v="14 Feb 23 06:00:06 "/>
    <s v="06:00:06 "/>
    <d v="2023-02-13T06:00:06"/>
    <x v="19"/>
    <s v="   "/>
    <s v=""/>
    <n v="1"/>
    <s v=""/>
  </r>
  <r>
    <n v="8639"/>
    <x v="1"/>
    <x v="0"/>
    <s v="Suspected Phishing Email:  Question pour Fabien Thommes - Ses Satellites "/>
    <s v="Tue, 14 Feb 2023 06:30:06 GMT"/>
    <m/>
    <s v="Cristiano Lucian"/>
    <s v="vdarive"/>
    <x v="2"/>
    <x v="1"/>
    <x v="2"/>
    <m/>
    <s v="Met"/>
    <s v="User"/>
    <s v="Spam"/>
    <n v="75"/>
    <s v="[]"/>
    <x v="8"/>
    <m/>
    <m/>
    <m/>
    <m/>
    <s v="User"/>
    <s v="14 Feb 23 06:30:06 "/>
    <s v="06:30:06 "/>
    <d v="2023-02-13T06:30:06"/>
    <x v="19"/>
    <s v="   "/>
    <s v=""/>
    <n v="1"/>
    <s v=""/>
  </r>
  <r>
    <n v="8640"/>
    <x v="1"/>
    <x v="0"/>
    <s v="Suspected Phishing Email:  [Bulk] Schaffen Sie neue M=C3=B6glichkeiten f=C3=BCr Mitarbeitende in Service  "/>
    <s v="Tue, 14 Feb 2023 07:00:05 GMT"/>
    <m/>
    <s v="Cristian Dragus"/>
    <s v="mhyderi"/>
    <x v="2"/>
    <x v="1"/>
    <x v="2"/>
    <m/>
    <s v="Met"/>
    <s v="User"/>
    <s v="Spam"/>
    <n v="102"/>
    <s v="[]"/>
    <x v="8"/>
    <m/>
    <m/>
    <m/>
    <m/>
    <s v="User"/>
    <s v="14 Feb 23 07:00:05 "/>
    <s v="07:00:05 "/>
    <d v="2023-02-13T07:00:05"/>
    <x v="19"/>
    <s v="   "/>
    <s v=""/>
    <n v="1"/>
    <s v=""/>
  </r>
  <r>
    <n v="8641"/>
    <x v="1"/>
    <x v="0"/>
    <s v="Suspected Phishing Email:  [Marketing] Perkins Coie: You're Invited False Claims Act Enforcement in 2023: Key Developments and Risk Mitigation Strategies "/>
    <s v="Tue, 14 Feb 2023 07:30:08 GMT"/>
    <m/>
    <s v="TechM L2"/>
    <s v="mhyderi"/>
    <x v="0"/>
    <x v="0"/>
    <x v="2"/>
    <m/>
    <s v="Met"/>
    <s v="User"/>
    <s v="Unsolicited email"/>
    <n v="171"/>
    <s v="[]"/>
    <x v="8"/>
    <m/>
    <m/>
    <m/>
    <m/>
    <s v="User"/>
    <s v="14 Feb 23 07:30:08 "/>
    <s v="07:30:08 "/>
    <d v="2023-02-13T07:30:08"/>
    <x v="19"/>
    <s v="   "/>
    <s v=""/>
    <n v="1"/>
    <s v=""/>
  </r>
  <r>
    <n v="8642"/>
    <x v="0"/>
    <x v="0"/>
    <s v="Microsoft Defender ATP Alert_x000a_ containing initial access_x000a_"/>
    <s v="Tue, 14 Feb 2023 09:00:03 GMT"/>
    <s v="Microsoft Defender ATP Alert"/>
    <s v="Cristian Dragus"/>
    <s v="vtupura"/>
    <x v="1"/>
    <x v="0"/>
    <x v="6"/>
    <m/>
    <s v="Met"/>
    <s v="Laptop/Desktop"/>
    <m/>
    <n v="164"/>
    <s v="[]"/>
    <x v="11"/>
    <m/>
    <m/>
    <m/>
    <m/>
    <s v="Laptop/Desktop"/>
    <s v="14 Feb 23 09:00:03 "/>
    <s v="09:00:03 "/>
    <d v="2023-02-13T09:00:03"/>
    <x v="19"/>
    <s v="   "/>
    <s v=""/>
    <s v=""/>
    <n v="1"/>
  </r>
  <r>
    <n v="8643"/>
    <x v="0"/>
    <x v="1"/>
    <s v="Multiple Login Failures for Single Username on Windows because because user name does not exist_x000a_ containing Failure Audit: The domain controller failed to validate the credentials for an account_x000a_"/>
    <s v="Tue, 14 Feb 2023 09:40:03 GMT"/>
    <s v="Authentication: MS Windows Multiple Login Failures for Single Username because because user name does not exist"/>
    <s v="Theodoros Vakalopoulos"/>
    <s v="psrikan"/>
    <x v="2"/>
    <x v="3"/>
    <x v="0"/>
    <m/>
    <s v="Met"/>
    <s v="Server"/>
    <m/>
    <n v="106"/>
    <s v="[]"/>
    <x v="9"/>
    <m/>
    <m/>
    <m/>
    <m/>
    <s v="Server"/>
    <s v="14 Feb 23 09:40:03 "/>
    <s v="09:40:03 "/>
    <d v="2023-02-13T09:40:03"/>
    <x v="19"/>
    <s v="   "/>
    <s v=""/>
    <s v=""/>
    <s v=""/>
  </r>
  <r>
    <n v="8644"/>
    <x v="0"/>
    <x v="0"/>
    <s v="Microsoft Defender ATP Alert_x000a_ containing Malware_x000a_"/>
    <s v="Tue, 14 Feb 2023 10:10:03 GMT"/>
    <s v="Microsoft Defender ATP Alert"/>
    <s v="Theodoros Vakalopoulos"/>
    <s v="psrikan"/>
    <x v="1"/>
    <x v="2"/>
    <x v="6"/>
    <m/>
    <s v="Met"/>
    <s v="Laptop/Desktop"/>
    <m/>
    <n v="59"/>
    <s v="[]"/>
    <x v="11"/>
    <m/>
    <m/>
    <m/>
    <m/>
    <s v="Laptop/Desktop"/>
    <s v="14 Feb 23 10:10:03 "/>
    <s v="10:10:03 "/>
    <d v="2023-02-13T10:10:03"/>
    <x v="19"/>
    <s v="   "/>
    <s v=""/>
    <n v="1"/>
    <s v=""/>
  </r>
  <r>
    <n v="8645"/>
    <x v="2"/>
    <x v="0"/>
    <s v="Azure Sentinel: New High Severity alerts observed_x000a_ containing Unknown_x000a_"/>
    <s v="Tue, 14 Feb 2023 11:30:03 GMT"/>
    <s v="Azure Sentinel: New High Severity alerts"/>
    <s v="Theodoros Vakalopoulos"/>
    <s v="vtupura"/>
    <x v="1"/>
    <x v="1"/>
    <x v="6"/>
    <m/>
    <s v="Met"/>
    <s v="Laptop/Desktop"/>
    <m/>
    <n v="188"/>
    <s v="[]"/>
    <x v="9"/>
    <m/>
    <m/>
    <m/>
    <m/>
    <s v="Laptop/Desktop"/>
    <s v="14 Feb 23 11:30:03 "/>
    <s v="11:30:03 "/>
    <d v="2023-02-13T11:30:03"/>
    <x v="19"/>
    <s v="   "/>
    <s v=""/>
    <s v=""/>
    <n v="1"/>
  </r>
  <r>
    <n v="8646"/>
    <x v="1"/>
    <x v="0"/>
    <s v="Suspected Phishing Email:  [Marketing] Krisenmanagement: Navigieren durch die Polykrisen | Live Broadcast 21.02.23 "/>
    <s v="Tue, 14 Feb 2023 11:30:08 GMT"/>
    <m/>
    <s v="Cristiano Lucian"/>
    <s v="mhyderi"/>
    <x v="0"/>
    <x v="1"/>
    <x v="2"/>
    <m/>
    <s v="Met"/>
    <s v="User"/>
    <s v="Spam"/>
    <n v="75"/>
    <s v="[]"/>
    <x v="8"/>
    <m/>
    <m/>
    <m/>
    <m/>
    <s v="User"/>
    <s v="14 Feb 23 11:30:08 "/>
    <s v="11:30:08 "/>
    <d v="2023-02-13T11:30:08"/>
    <x v="19"/>
    <s v="   "/>
    <s v=""/>
    <s v=""/>
    <n v="1"/>
  </r>
  <r>
    <n v="8647"/>
    <x v="1"/>
    <x v="0"/>
    <s v="Suspected Phishing Email:  I'm a beautiful lady with an average height "/>
    <s v="Tue, 14 Feb 2023 13:30:05 GMT"/>
    <m/>
    <s v="TechM L2"/>
    <s v="mhyderi"/>
    <x v="2"/>
    <x v="1"/>
    <x v="2"/>
    <m/>
    <s v="Met"/>
    <s v="User"/>
    <s v="Spam"/>
    <n v="62"/>
    <s v="[]"/>
    <x v="8"/>
    <m/>
    <m/>
    <m/>
    <m/>
    <s v="User"/>
    <s v="14 Feb 23 13:30:05 "/>
    <s v="13:30:05 "/>
    <d v="2023-02-13T13:30:05"/>
    <x v="19"/>
    <s v="   "/>
    <s v=""/>
    <n v="1"/>
    <s v=""/>
  </r>
  <r>
    <n v="8648"/>
    <x v="1"/>
    <x v="0"/>
    <s v="Suspected Phishing Email:  Verification for ses.com. "/>
    <s v="Tue, 14 Feb 2023 14:00:05 GMT"/>
    <m/>
    <s v="TechM L2"/>
    <s v="gsriniv"/>
    <x v="2"/>
    <x v="1"/>
    <x v="2"/>
    <m/>
    <s v="Met"/>
    <s v="User"/>
    <s v="Spam"/>
    <n v="21"/>
    <s v="[]"/>
    <x v="8"/>
    <m/>
    <m/>
    <m/>
    <m/>
    <s v="User"/>
    <s v="14 Feb 23 14:00:05 "/>
    <s v="14:00:05 "/>
    <d v="2023-02-13T14:00:05"/>
    <x v="19"/>
    <s v="   "/>
    <s v=""/>
    <n v="1"/>
    <s v=""/>
  </r>
  <r>
    <n v="8649"/>
    <x v="0"/>
    <x v="2"/>
    <s v="Microsoft Defender ATP Alert_x000a_ containing Unknown Alert Raised by Microsoft Defender SmartScreen_x000a_"/>
    <s v="Tue, 14 Feb 2023 14:30:03 GMT"/>
    <s v="Microsoft Defender ATP Alert"/>
    <s v="Cristiano Lucian"/>
    <s v="psrikan"/>
    <x v="1"/>
    <x v="2"/>
    <x v="6"/>
    <m/>
    <s v="Met"/>
    <m/>
    <m/>
    <n v="164"/>
    <s v="[]"/>
    <x v="10"/>
    <m/>
    <m/>
    <m/>
    <m/>
    <s v="Email Category"/>
    <s v="14 Feb 23 14:30:03 "/>
    <s v="14:30:03 "/>
    <d v="2023-02-13T14:30:03"/>
    <x v="19"/>
    <s v="   "/>
    <s v=""/>
    <s v=""/>
    <s v=""/>
  </r>
  <r>
    <n v="8650"/>
    <x v="0"/>
    <x v="0"/>
    <s v="Microsoft Defender ATP Alert_x000a_ containing Malware_x000a_"/>
    <s v="Tue, 14 Feb 2023 15:00:03 GMT"/>
    <s v="Microsoft Defender ATP Alert"/>
    <s v="Cristian Dragus"/>
    <s v="vtupura"/>
    <x v="1"/>
    <x v="2"/>
    <x v="1"/>
    <m/>
    <s v="Met"/>
    <s v="Laptop/Desktop"/>
    <m/>
    <n v="106"/>
    <s v="[]"/>
    <x v="11"/>
    <m/>
    <m/>
    <m/>
    <m/>
    <s v="Laptop/Desktop"/>
    <s v="14 Feb 23 15:00:03 "/>
    <s v="15:00:03 "/>
    <d v="2023-02-13T15:00:03"/>
    <x v="19"/>
    <s v="   "/>
    <s v=""/>
    <n v="1"/>
    <s v=""/>
  </r>
  <r>
    <n v="8651"/>
    <x v="0"/>
    <x v="0"/>
    <s v="Excessive Firewall Denies Across Multiple Hosts From A Local Host_x000a_ containing Firewall Deny_x000a_"/>
    <s v="Tue, 14 Feb 2023 15:40:03 GMT"/>
    <s v="Excessive Firewall Denies from Local Host"/>
    <s v="Cristian Dragus"/>
    <s v="mhyderi"/>
    <x v="1"/>
    <x v="1"/>
    <x v="1"/>
    <m/>
    <s v="Met"/>
    <s v="Network Device"/>
    <m/>
    <n v="68"/>
    <s v="[]"/>
    <x v="10"/>
    <m/>
    <m/>
    <m/>
    <m/>
    <s v="Network Device"/>
    <s v="14 Feb 23 15:40:03 "/>
    <s v="15:40:03 "/>
    <d v="2023-02-13T15:40:03"/>
    <x v="19"/>
    <s v="   "/>
    <s v=""/>
    <s v=""/>
    <n v="1"/>
  </r>
  <r>
    <n v="8652"/>
    <x v="1"/>
    <x v="0"/>
    <s v="Suspected Phishing Email:  [Marketing] [Valentine's Day Promo] We're Giving Away Tablets! "/>
    <s v="Tue, 14 Feb 2023 16:00:07 GMT"/>
    <m/>
    <s v="TechM L2"/>
    <s v="vdarive"/>
    <x v="2"/>
    <x v="1"/>
    <x v="3"/>
    <m/>
    <s v="Met"/>
    <s v="User"/>
    <s v="Spam"/>
    <n v="30"/>
    <s v="[]"/>
    <x v="8"/>
    <m/>
    <m/>
    <m/>
    <m/>
    <s v="User"/>
    <s v="14 Feb 23 16:00:07 "/>
    <s v="16:00:07 "/>
    <d v="2023-02-13T16:00:07"/>
    <x v="19"/>
    <s v="   "/>
    <s v=""/>
    <n v="1"/>
    <s v=""/>
  </r>
  <r>
    <n v="8653"/>
    <x v="0"/>
    <x v="1"/>
    <s v="Microsoft Defender ATP Alert_x000a_ preceded by Microsoft Defender Unwanted Software Alert_x000a_ containing Windows Defender AV Defense Evasion Alert_x000a_"/>
    <s v="Tue, 14 Feb 2023 20:20:03 GMT"/>
    <s v="Microsoft Defender ATP Alert"/>
    <s v="Cristian Dragus"/>
    <s v="gsriniv"/>
    <x v="1"/>
    <x v="3"/>
    <x v="1"/>
    <m/>
    <s v="Met"/>
    <s v="Laptop/Desktop"/>
    <m/>
    <n v="7"/>
    <s v="[]"/>
    <x v="11"/>
    <m/>
    <m/>
    <m/>
    <m/>
    <s v="Laptop/Desktop"/>
    <s v="14 Feb 23 20:20:03 "/>
    <s v="20:20:03 "/>
    <d v="2023-02-13T20:20:03"/>
    <x v="19"/>
    <s v="   "/>
    <s v=""/>
    <s v=""/>
    <s v=""/>
  </r>
  <r>
    <n v="8654"/>
    <x v="0"/>
    <x v="1"/>
    <s v="Microsoft Defender ATP Alert_x000a_ containing Windows Defender ATP unwanted software alert_x000a_"/>
    <s v="Tue, 14 Feb 2023 20:20:04 GMT"/>
    <s v="Microsoft Defender ATP Alert"/>
    <s v="Cristian Dragus"/>
    <s v="gsriniv"/>
    <x v="1"/>
    <x v="3"/>
    <x v="1"/>
    <m/>
    <s v="Met"/>
    <s v="Laptop/Desktop"/>
    <m/>
    <n v="4"/>
    <s v="[]"/>
    <x v="11"/>
    <m/>
    <m/>
    <m/>
    <m/>
    <s v="Laptop/Desktop"/>
    <s v="14 Feb 23 20:20:04 "/>
    <s v="20:20:04 "/>
    <d v="2023-02-13T20:20:04"/>
    <x v="19"/>
    <s v="   "/>
    <s v=""/>
    <s v=""/>
    <s v=""/>
  </r>
  <r>
    <n v="8655"/>
    <x v="1"/>
    <x v="0"/>
    <s v="Suspected Phishing Email:  For Etienne: health and wellness for a strong body and mind "/>
    <s v="Tue, 14 Feb 2023 20:30:07 GMT"/>
    <m/>
    <s v="TechM L2"/>
    <s v="vdarive"/>
    <x v="0"/>
    <x v="0"/>
    <x v="3"/>
    <m/>
    <s v="Met"/>
    <s v="User"/>
    <s v="Legitimate Email"/>
    <n v="70"/>
    <s v="[]"/>
    <x v="8"/>
    <m/>
    <m/>
    <m/>
    <m/>
    <s v="User"/>
    <s v="14 Feb 23 20:30:07 "/>
    <s v="20:30:07 "/>
    <d v="2023-02-13T20:30:07"/>
    <x v="19"/>
    <s v="   "/>
    <s v=""/>
    <n v="1"/>
    <s v=""/>
  </r>
  <r>
    <n v="8656"/>
    <x v="2"/>
    <x v="0"/>
    <s v="Malicious file detected by AMP in web traffic passing through Umbrella_x000a_ containing Destination blocked after being proxied_x000a_"/>
    <s v="Wed, 15 Feb 2023 07:20:03 GMT"/>
    <s v="Umbrella Proxy: Malicious file detected by AMP"/>
    <s v="Cristiano Lucian"/>
    <s v="vdarive"/>
    <x v="1"/>
    <x v="2"/>
    <x v="6"/>
    <m/>
    <s v="Met"/>
    <s v="Laptop/Desktop"/>
    <m/>
    <n v="90"/>
    <s v="[]"/>
    <x v="10"/>
    <m/>
    <m/>
    <m/>
    <m/>
    <s v="Laptop/Desktop"/>
    <s v="15 Feb 23 07:20:03 "/>
    <s v="07:20:03 "/>
    <d v="2023-02-13T07:20:03"/>
    <x v="19"/>
    <s v="   "/>
    <s v=""/>
    <n v="1"/>
    <s v=""/>
  </r>
  <r>
    <n v="8657"/>
    <x v="2"/>
    <x v="0"/>
    <s v="Malicious file detected by AMP in web traffic passing through Umbrella_x000a_ containing Destination blocked after being proxied_x000a_"/>
    <s v="Wed, 15 Feb 2023 08:00:03 GMT"/>
    <s v="Umbrella Proxy: Malicious file detected by AMP"/>
    <s v="Cristiano Lucian"/>
    <s v="psrikan"/>
    <x v="1"/>
    <x v="2"/>
    <x v="1"/>
    <m/>
    <s v="Met"/>
    <s v="Laptop/Desktop"/>
    <m/>
    <n v="54"/>
    <s v="[]"/>
    <x v="10"/>
    <m/>
    <m/>
    <m/>
    <m/>
    <s v="Laptop/Desktop"/>
    <s v="15 Feb 23 08:00:03 "/>
    <s v="08:00:03 "/>
    <d v="2023-02-13T08:00:03"/>
    <x v="19"/>
    <s v="   "/>
    <s v=""/>
    <n v="1"/>
    <s v=""/>
  </r>
  <r>
    <n v="8658"/>
    <x v="1"/>
    <x v="0"/>
    <s v="Suspected Phishing Email:  Your Access to a Datasite Project has been Activated "/>
    <s v="Wed, 15 Feb 2023 08:00:09 GMT"/>
    <m/>
    <s v="TechM L2"/>
    <s v="mhyderi"/>
    <x v="0"/>
    <x v="0"/>
    <x v="3"/>
    <m/>
    <s v="Met"/>
    <s v="User"/>
    <s v="Unsolicited email"/>
    <n v="57"/>
    <s v="[]"/>
    <x v="8"/>
    <m/>
    <m/>
    <m/>
    <m/>
    <s v="User"/>
    <s v="15 Feb 23 08:00:09 "/>
    <s v="08:00:09 "/>
    <d v="2023-02-13T08:00:09"/>
    <x v="19"/>
    <s v="   "/>
    <s v=""/>
    <n v="1"/>
    <s v=""/>
  </r>
  <r>
    <n v="8659"/>
    <x v="1"/>
    <x v="0"/>
    <s v="Suspected Phishing Email:  [Marketing] Last Call: Corporate Finance: Bedrohungen im Jahr 2023 | Live Broadcast 16.02.23 "/>
    <s v="Wed, 15 Feb 2023 09:00:09 GMT"/>
    <m/>
    <s v="TechM L2"/>
    <s v="vtupura"/>
    <x v="2"/>
    <x v="1"/>
    <x v="2"/>
    <m/>
    <s v="Met"/>
    <s v="User"/>
    <s v="Unsolicited email"/>
    <n v="279"/>
    <s v="[]"/>
    <x v="8"/>
    <m/>
    <m/>
    <m/>
    <m/>
    <s v="User"/>
    <s v="15 Feb 23 09:00:09 "/>
    <s v="09:00:09 "/>
    <d v="2023-02-13T09:00:09"/>
    <x v="19"/>
    <s v="   "/>
    <s v=""/>
    <n v="1"/>
    <s v=""/>
  </r>
  <r>
    <n v="8660"/>
    <x v="1"/>
    <x v="0"/>
    <s v="Suspected Phishing Email:  [Marketing] Want a chance to win US$1,000? "/>
    <s v="Wed, 15 Feb 2023 09:30:06 GMT"/>
    <m/>
    <s v="Hassen Mezghani"/>
    <s v="mhyderi"/>
    <x v="2"/>
    <x v="1"/>
    <x v="2"/>
    <m/>
    <s v="Met"/>
    <s v="User"/>
    <s v="Spam"/>
    <n v="52"/>
    <s v="[]"/>
    <x v="8"/>
    <m/>
    <m/>
    <m/>
    <m/>
    <s v="User"/>
    <s v="15 Feb 23 09:30:06 "/>
    <s v="09:30:06 "/>
    <d v="2023-02-13T09:30:06"/>
    <x v="19"/>
    <s v="   "/>
    <s v=""/>
    <n v="1"/>
    <s v=""/>
  </r>
  <r>
    <n v="8661"/>
    <x v="1"/>
    <x v="0"/>
    <s v="Suspected Phishing Email:  [Bulk] Your data center could be 3x more efficient "/>
    <s v="Wed, 15 Feb 2023 10:00:05 GMT"/>
    <m/>
    <s v="TechM L2"/>
    <s v="gsriniv"/>
    <x v="0"/>
    <x v="0"/>
    <x v="2"/>
    <m/>
    <s v="Met"/>
    <s v="User"/>
    <s v="Unsolicited email"/>
    <n v="223"/>
    <s v="[]"/>
    <x v="8"/>
    <m/>
    <m/>
    <m/>
    <m/>
    <s v="User"/>
    <s v="15 Feb 23 10:00:05 "/>
    <s v="10:00:05 "/>
    <d v="2023-02-13T10:00:05"/>
    <x v="19"/>
    <s v="   "/>
    <s v=""/>
    <n v="1"/>
    <s v=""/>
  </r>
  <r>
    <n v="8662"/>
    <x v="2"/>
    <x v="0"/>
    <s v="Malware detected by Umbrella proxy_x000a_ containing Destination blocked after being proxied_x000a_"/>
    <s v="Wed, 15 Feb 2023 10:40:03 GMT"/>
    <s v="Umbrella proxy: Blocked Malware detected by Antivirus"/>
    <s v="Hassen Mezghani"/>
    <s v="mhyderi"/>
    <x v="1"/>
    <x v="1"/>
    <x v="6"/>
    <m/>
    <s v="Met"/>
    <s v="Laptop/Desktop"/>
    <m/>
    <n v="127"/>
    <s v="[]"/>
    <x v="10"/>
    <m/>
    <m/>
    <m/>
    <m/>
    <s v="Laptop/Desktop"/>
    <s v="15 Feb 23 10:40:03 "/>
    <s v="10:40:03 "/>
    <d v="2023-02-13T10:40:03"/>
    <x v="19"/>
    <s v="   "/>
    <s v=""/>
    <s v=""/>
    <n v="1"/>
  </r>
  <r>
    <n v="8663"/>
    <x v="2"/>
    <x v="1"/>
    <s v="Excessive Firewall Denies Across Multiple Hosts From A Local Host_x000a_ containing Firewall Deny_x000a_"/>
    <s v="Wed, 15 Feb 2023 11:30:03 GMT"/>
    <s v="Recon: Excessive Firewall Denies from L2R"/>
    <s v="Mangesh Fasale"/>
    <s v="mhyderi"/>
    <x v="1"/>
    <x v="3"/>
    <x v="0"/>
    <m/>
    <s v="Met"/>
    <s v="Network Device"/>
    <m/>
    <n v="112"/>
    <s v="[]"/>
    <x v="10"/>
    <m/>
    <m/>
    <m/>
    <m/>
    <s v="Network Device"/>
    <s v="15 Feb 23 11:30:03 "/>
    <s v="11:30:03 "/>
    <d v="2023-02-13T11:30:03"/>
    <x v="19"/>
    <s v="   "/>
    <s v=""/>
    <s v=""/>
    <s v=""/>
  </r>
  <r>
    <n v="8664"/>
    <x v="2"/>
    <x v="0"/>
    <s v="Azure Sentinel: New High Severity alerts observed_x000a_ containing Unknown_x000a_"/>
    <s v="Wed, 15 Feb 2023 12:20:03 GMT"/>
    <s v="Azure Sentinel: New High Severity alerts"/>
    <s v="Cristian Dragus"/>
    <s v="vtupura"/>
    <x v="2"/>
    <x v="1"/>
    <x v="6"/>
    <m/>
    <s v="Met"/>
    <s v="Server"/>
    <m/>
    <n v="138"/>
    <s v="[]"/>
    <x v="10"/>
    <m/>
    <m/>
    <m/>
    <m/>
    <s v="Server"/>
    <s v="15 Feb 23 12:20:03 "/>
    <s v="12:20:03 "/>
    <d v="2023-02-13T12:20:03"/>
    <x v="19"/>
    <s v="   "/>
    <s v=""/>
    <n v="1"/>
    <s v=""/>
  </r>
  <r>
    <n v="8665"/>
    <x v="2"/>
    <x v="0"/>
    <s v="Azure Sentinel: High Severity alert_x000a_ containing Mass Delete_x000a_"/>
    <s v="Wed, 15 Feb 2023 13:00:04 GMT"/>
    <s v="Azure Sentinel: High Severity alerts (Indexed on AccountName)"/>
    <s v="Cristiano Lucian"/>
    <s v="gsriniv"/>
    <x v="1"/>
    <x v="1"/>
    <x v="6"/>
    <m/>
    <s v="Met"/>
    <s v="Laptop/Desktop"/>
    <m/>
    <n v="13"/>
    <s v="[]"/>
    <x v="12"/>
    <m/>
    <m/>
    <m/>
    <m/>
    <s v="Laptop/Desktop"/>
    <s v="15 Feb 23 13:00:04 "/>
    <s v="13:00:04 "/>
    <d v="2023-02-13T13:00:04"/>
    <x v="19"/>
    <s v="   "/>
    <s v=""/>
    <s v=""/>
    <n v="1"/>
  </r>
  <r>
    <n v="8666"/>
    <x v="1"/>
    <x v="0"/>
    <s v="Suspected Phishing Email:  Muditha - Ses "/>
    <s v="Wed, 15 Feb 2023 14:00:08 GMT"/>
    <m/>
    <s v="Cristiano Lucian"/>
    <s v="mhyderi"/>
    <x v="1"/>
    <x v="2"/>
    <x v="1"/>
    <m/>
    <s v="Met"/>
    <s v="User"/>
    <s v="Scam"/>
    <n v="199"/>
    <s v="[]"/>
    <x v="8"/>
    <m/>
    <m/>
    <m/>
    <m/>
    <s v="User"/>
    <s v="15 Feb 23 14:00:08 "/>
    <s v="14:00:08 "/>
    <d v="2023-02-13T14:00:08"/>
    <x v="19"/>
    <s v="   "/>
    <s v=""/>
    <n v="1"/>
    <s v=""/>
  </r>
  <r>
    <n v="8667"/>
    <x v="1"/>
    <x v="0"/>
    <s v="Suspected Phishing Email:  Miguel - Ses "/>
    <s v="Wed, 15 Feb 2023 14:30:05 GMT"/>
    <m/>
    <s v="Cristiano Lucian"/>
    <s v="mhyderi"/>
    <x v="1"/>
    <x v="2"/>
    <x v="0"/>
    <m/>
    <s v="Met"/>
    <s v="User"/>
    <s v="Scam"/>
    <n v="90"/>
    <s v="[]"/>
    <x v="8"/>
    <m/>
    <m/>
    <m/>
    <m/>
    <s v="User"/>
    <s v="15 Feb 23 14:30:05 "/>
    <s v="14:30:05 "/>
    <d v="2023-02-13T14:30:05"/>
    <x v="19"/>
    <s v="   "/>
    <s v=""/>
    <n v="1"/>
    <s v=""/>
  </r>
  <r>
    <n v="8668"/>
    <x v="1"/>
    <x v="0"/>
    <s v="V2 Sending Attacks to External_x000a_ containing Malformed Packet_x000a_"/>
    <s v="Wed, 15 Feb 2023 15:10:02 GMT"/>
    <s v="V2 Sending Attacks to External"/>
    <s v="Hassen Mezghani"/>
    <s v="gsriniv"/>
    <x v="0"/>
    <x v="0"/>
    <x v="0"/>
    <m/>
    <s v="Met"/>
    <s v="Network Device"/>
    <m/>
    <n v="15"/>
    <s v="[]"/>
    <x v="10"/>
    <m/>
    <m/>
    <m/>
    <m/>
    <s v="Network Device"/>
    <s v="15 Feb 23 15:10:02 "/>
    <s v="15:10:02 "/>
    <d v="2023-02-13T15:10:02"/>
    <x v="19"/>
    <s v="   "/>
    <s v=""/>
    <n v="1"/>
    <s v=""/>
  </r>
  <r>
    <n v="8669"/>
    <x v="1"/>
    <x v="0"/>
    <s v="Suspected Phishing Email:  Message from KM_C450i "/>
    <s v="Wed, 15 Feb 2023 16:00:08 GMT"/>
    <m/>
    <s v="TechM L2"/>
    <s v="mhyderi"/>
    <x v="0"/>
    <x v="0"/>
    <x v="2"/>
    <m/>
    <s v="Met"/>
    <s v="User"/>
    <s v="Legitimate Email"/>
    <n v="33"/>
    <s v="[]"/>
    <x v="8"/>
    <m/>
    <m/>
    <m/>
    <m/>
    <s v="User"/>
    <s v="15 Feb 23 16:00:08 "/>
    <s v="16:00:08 "/>
    <d v="2023-02-13T16:00:08"/>
    <x v="19"/>
    <s v="   "/>
    <s v=""/>
    <n v="1"/>
    <s v=""/>
  </r>
  <r>
    <n v="8670"/>
    <x v="1"/>
    <x v="0"/>
    <s v="Suspected Phishing Email:  Invoice(s)20091051821 for LinkedIn Posting "/>
    <s v="Wed, 15 Feb 2023 16:30:05 GMT"/>
    <m/>
    <s v="TechM L2"/>
    <s v="apaluri"/>
    <x v="1"/>
    <x v="2"/>
    <x v="2"/>
    <m/>
    <s v="Met"/>
    <s v="User"/>
    <s v="Scam"/>
    <n v="43"/>
    <s v="[]"/>
    <x v="8"/>
    <m/>
    <m/>
    <m/>
    <m/>
    <s v="User"/>
    <s v="15 Feb 23 16:30:05 "/>
    <s v="16:30:05 "/>
    <d v="2023-02-13T16:30:05"/>
    <x v="19"/>
    <s v="   "/>
    <s v=""/>
    <n v="1"/>
    <s v=""/>
  </r>
  <r>
    <n v="8671"/>
    <x v="1"/>
    <x v="0"/>
    <s v="Suspected Phishing Email:  EBB "/>
    <s v="Wed, 15 Feb 2023 20:00:05 GMT"/>
    <m/>
    <s v="TechM L2"/>
    <s v="apaluri"/>
    <x v="1"/>
    <x v="2"/>
    <x v="2"/>
    <m/>
    <s v="Met"/>
    <s v="User"/>
    <s v="Scam"/>
    <n v="72"/>
    <s v="[]"/>
    <x v="8"/>
    <m/>
    <m/>
    <m/>
    <m/>
    <s v="User"/>
    <s v="15 Feb 23 20:00:05 "/>
    <s v="20:00:05 "/>
    <d v="2023-02-13T20:00:05"/>
    <x v="19"/>
    <s v="   "/>
    <s v=""/>
    <n v="1"/>
    <s v=""/>
  </r>
  <r>
    <n v="8672"/>
    <x v="1"/>
    <x v="0"/>
    <s v="Fortinet IPS Monitored Rule Triggered from Local Source_x000a_ containing MySQL.Login.Brute.Force_x000a_"/>
    <s v="Wed, 15 Feb 2023 20:50:03 GMT"/>
    <s v="Policy: Fortinet IPS Monitored Rule Triggered from Local Source"/>
    <s v="Hassen Mezghani"/>
    <s v="apaluri"/>
    <x v="1"/>
    <x v="1"/>
    <x v="0"/>
    <m/>
    <s v="Met"/>
    <s v="Server"/>
    <m/>
    <n v="60"/>
    <s v="[]"/>
    <x v="9"/>
    <m/>
    <m/>
    <m/>
    <m/>
    <s v="Server"/>
    <s v="15 Feb 23 20:50:03 "/>
    <s v="20:50:03 "/>
    <d v="2023-02-13T20:50:03"/>
    <x v="19"/>
    <s v="   "/>
    <s v=""/>
    <s v=""/>
    <n v="1"/>
  </r>
  <r>
    <n v="8673"/>
    <x v="2"/>
    <x v="0"/>
    <s v="Excessive Firewall Denies Across Multiple Hosts From A Local Host_x000a_ containing Firewall Deny_x000a_"/>
    <s v="Wed, 15 Feb 2023 22:00:03 GMT"/>
    <s v="Excessive Firewall Denies from Local Host"/>
    <s v="Cristian Dragus"/>
    <s v="apaluri"/>
    <x v="1"/>
    <x v="1"/>
    <x v="0"/>
    <m/>
    <s v="Met"/>
    <s v="Laptop/Desktop"/>
    <m/>
    <m/>
    <s v="[]"/>
    <x v="10"/>
    <m/>
    <m/>
    <m/>
    <m/>
    <s v="Laptop/Desktop"/>
    <s v="15 Feb 23 22:00:03 "/>
    <s v="22:00:03 "/>
    <d v="2023-02-13T22:00:03"/>
    <x v="19"/>
    <s v="   "/>
    <s v=""/>
    <s v=""/>
    <n v="1"/>
  </r>
  <r>
    <n v="8674"/>
    <x v="1"/>
    <x v="0"/>
    <s v="Suspected Phishing Email:  RE: Booth#W3131 - SES Americom, Inc. "/>
    <s v="Thu, 16 Feb 2023 00:30:05 GMT"/>
    <m/>
    <s v="TechM L2"/>
    <s v="khyadav"/>
    <x v="2"/>
    <x v="1"/>
    <x v="2"/>
    <m/>
    <s v="Met"/>
    <s v="User"/>
    <s v="Spam"/>
    <n v="75"/>
    <s v="[]"/>
    <x v="8"/>
    <m/>
    <m/>
    <m/>
    <m/>
    <s v="User"/>
    <s v="16 Feb 23 00:30:05 "/>
    <s v="00:30:05 "/>
    <d v="2023-02-13T00:30:05"/>
    <x v="19"/>
    <s v="   "/>
    <s v=""/>
    <n v="1"/>
    <s v=""/>
  </r>
  <r>
    <n v="8675"/>
    <x v="1"/>
    <x v="0"/>
    <s v="Suspected Phishing Email:  linkedin@e.link - Heidelinde, reactivate your Premium trial - LinkedIn Thanks for being a valued member. We'd like to invite you back to Premium. We want to giv "/>
    <s v="Thu, 16 Feb 2023 07:00:06 GMT"/>
    <m/>
    <s v="Cristiano Lucian"/>
    <s v="khyadav"/>
    <x v="1"/>
    <x v="1"/>
    <x v="2"/>
    <m/>
    <s v="Met"/>
    <s v="User"/>
    <s v="Spam"/>
    <n v="77"/>
    <s v="[]"/>
    <x v="8"/>
    <m/>
    <m/>
    <m/>
    <m/>
    <s v="User"/>
    <s v="16 Feb 23 07:00:06 "/>
    <s v="07:00:06 "/>
    <d v="2023-02-13T07:00:06"/>
    <x v="19"/>
    <s v="   "/>
    <s v=""/>
    <s v=""/>
    <n v="1"/>
  </r>
  <r>
    <n v="8676"/>
    <x v="1"/>
    <x v="0"/>
    <s v="Suspected Phishing Email:  Hier ist das E-Book, das Sie von Microsoft angefordert haben. "/>
    <s v="Thu, 16 Feb 2023 07:00:06 GMT"/>
    <m/>
    <s v="Cristian Dragus"/>
    <s v="mhyderi"/>
    <x v="0"/>
    <x v="0"/>
    <x v="2"/>
    <m/>
    <s v="Met"/>
    <s v="User"/>
    <s v="Legitimate Email"/>
    <n v="27"/>
    <s v="[]"/>
    <x v="8"/>
    <m/>
    <m/>
    <m/>
    <m/>
    <s v="User"/>
    <s v="16 Feb 23 07:00:06 "/>
    <s v="07:00:06 "/>
    <d v="2023-02-13T07:00:06"/>
    <x v="19"/>
    <s v="   "/>
    <s v=""/>
    <n v="1"/>
    <s v=""/>
  </r>
  <r>
    <n v="8677"/>
    <x v="1"/>
    <x v="0"/>
    <s v="Suspected Phishing Email:  Your SES CTN LDAP password was reset "/>
    <s v="Thu, 16 Feb 2023 10:30:05 GMT"/>
    <m/>
    <s v="TechM L2"/>
    <s v="mhyderi"/>
    <x v="0"/>
    <x v="0"/>
    <x v="0"/>
    <m/>
    <s v="Met"/>
    <s v="User"/>
    <s v="Legitimate Email"/>
    <n v="22"/>
    <s v="[]"/>
    <x v="8"/>
    <m/>
    <m/>
    <m/>
    <m/>
    <s v="User"/>
    <s v="16 Feb 23 10:30:05 "/>
    <s v="10:30:05 "/>
    <d v="2023-02-13T10:30:05"/>
    <x v="19"/>
    <s v="   "/>
    <s v=""/>
    <n v="1"/>
    <s v=""/>
  </r>
  <r>
    <n v="8678"/>
    <x v="1"/>
    <x v="0"/>
    <s v="Suspected Phishing Email:  Re: Awaiting your thoughts on mail "/>
    <s v="Thu, 16 Feb 2023 11:00:05 GMT"/>
    <m/>
    <s v="Cristiano Lucian"/>
    <s v="vtupura"/>
    <x v="0"/>
    <x v="0"/>
    <x v="2"/>
    <m/>
    <s v="Met"/>
    <s v="Laptop/Desktop"/>
    <s v="Unsolicited email"/>
    <n v="81"/>
    <s v="[]"/>
    <x v="8"/>
    <m/>
    <m/>
    <m/>
    <m/>
    <s v="Laptop/Desktop"/>
    <s v="16 Feb 23 11:00:05 "/>
    <s v="11:00:05 "/>
    <d v="2023-02-13T11:00:05"/>
    <x v="19"/>
    <s v="   "/>
    <s v=""/>
    <n v="1"/>
    <s v=""/>
  </r>
  <r>
    <n v="8679"/>
    <x v="1"/>
    <x v="0"/>
    <s v="Suspected Phishing Email:  Verhoog de value uit jullie data "/>
    <s v="Thu, 16 Feb 2023 11:30:05 GMT"/>
    <m/>
    <s v="TechM L2"/>
    <s v="mhyderi"/>
    <x v="1"/>
    <x v="1"/>
    <x v="2"/>
    <m/>
    <s v="Met"/>
    <s v="User"/>
    <s v="Scam"/>
    <n v="157"/>
    <s v="[]"/>
    <x v="8"/>
    <m/>
    <m/>
    <m/>
    <m/>
    <s v="User"/>
    <s v="16 Feb 23 11:30:05 "/>
    <s v="11:30:05 "/>
    <d v="2023-02-13T11:30:05"/>
    <x v="19"/>
    <s v="   "/>
    <s v=""/>
    <s v=""/>
    <n v="1"/>
  </r>
  <r>
    <n v="8680"/>
    <x v="1"/>
    <x v="0"/>
    <s v="Suspected Phishing Email:  Space Modernization with AWS Guests "/>
    <s v="Thu, 16 Feb 2023 13:00:05 GMT"/>
    <m/>
    <s v="Cristiano Lucian"/>
    <s v="mhyderi"/>
    <x v="2"/>
    <x v="0"/>
    <x v="2"/>
    <m/>
    <s v="Met"/>
    <s v="User"/>
    <s v="Unsolicited email"/>
    <n v="105"/>
    <s v="[]"/>
    <x v="8"/>
    <m/>
    <m/>
    <m/>
    <m/>
    <s v="User"/>
    <s v="16 Feb 23 13:00:05 "/>
    <s v="13:00:05 "/>
    <d v="2023-02-13T13:00:05"/>
    <x v="19"/>
    <s v="   "/>
    <s v=""/>
    <s v=""/>
    <n v="1"/>
  </r>
  <r>
    <n v="8681"/>
    <x v="3"/>
    <x v="0"/>
    <s v="Multiple Login Failures for Single Username on Windows because because user name does not exist_x000a_ containing Failure Audit: The domain controller failed to validate the credentials for an account_x000a_"/>
    <s v="Thu, 16 Feb 2023 13:30:03 GMT"/>
    <s v="Authentication: MS Windows Multiple Login Failures for Single Username because because user name does not exist"/>
    <s v="Theodoros Vakalopoulos"/>
    <s v="gsriniv"/>
    <x v="2"/>
    <x v="1"/>
    <x v="1"/>
    <m/>
    <s v="Met"/>
    <s v="Server"/>
    <m/>
    <n v="22"/>
    <s v="[]"/>
    <x v="9"/>
    <m/>
    <m/>
    <m/>
    <m/>
    <s v="Server"/>
    <s v="16 Feb 23 13:30:03 "/>
    <s v="13:30:03 "/>
    <d v="2023-02-13T13:30:03"/>
    <x v="19"/>
    <s v="   "/>
    <s v=""/>
    <n v="1"/>
    <s v=""/>
  </r>
  <r>
    <n v="8682"/>
    <x v="0"/>
    <x v="1"/>
    <s v="Microsoft Defender ATP Alert_x000a_ preceded by Microsoft Defender Unwanted Software Alert_x000a_ containing Windows Defender AV Defense Evasion Alert_x000a_"/>
    <s v="Thu, 16 Feb 2023 14:10:02 GMT"/>
    <s v="Microsoft Defender Unwanted Software Alert"/>
    <s v="Cristian Dragus"/>
    <s v="gsriniv"/>
    <x v="2"/>
    <x v="3"/>
    <x v="0"/>
    <m/>
    <s v="Met"/>
    <m/>
    <m/>
    <n v="84"/>
    <s v="[]"/>
    <x v="11"/>
    <m/>
    <m/>
    <m/>
    <m/>
    <s v="Email Category"/>
    <s v="16 Feb 23 14:10:02 "/>
    <s v="14:10:02 "/>
    <d v="2023-02-13T14:10:02"/>
    <x v="19"/>
    <s v="   "/>
    <s v=""/>
    <s v=""/>
    <s v=""/>
  </r>
  <r>
    <n v="8683"/>
    <x v="1"/>
    <x v="0"/>
    <s v="Suspected Phishing Email:  Microsoft 365 security: You have messages in quarantine "/>
    <s v="Thu, 16 Feb 2023 15:00:05 GMT"/>
    <m/>
    <s v="TechM L2"/>
    <s v="vtupura"/>
    <x v="0"/>
    <x v="0"/>
    <x v="2"/>
    <m/>
    <s v="Met"/>
    <s v="Laptop/Desktop"/>
    <s v="Legitimate Email"/>
    <n v="116"/>
    <s v="[]"/>
    <x v="8"/>
    <m/>
    <m/>
    <m/>
    <m/>
    <s v="Laptop/Desktop"/>
    <s v="16 Feb 23 15:00:05 "/>
    <s v="15:00:05 "/>
    <d v="2023-02-13T15:00:05"/>
    <x v="19"/>
    <s v="   "/>
    <s v=""/>
    <n v="1"/>
    <s v=""/>
  </r>
  <r>
    <n v="8684"/>
    <x v="1"/>
    <x v="4"/>
    <s v="Fortinet IPS Monitored Rule Triggered from Local Source_x000a_ containing MS.Windows.Kodak.Image.Viewer.TIFF.Stack.Buffer.Overflow - This indicates a possible attempt to exploit a Buffer Overflow vulnerability in Windows Kodak Image Viewer_x000a_"/>
    <s v="Thu, 16 Feb 2023 15:10:02 GMT"/>
    <s v="Policy: Fortinet IPS Monitored Rule Triggered from Local Source"/>
    <m/>
    <s v="gsriniv"/>
    <x v="1"/>
    <x v="3"/>
    <x v="0"/>
    <m/>
    <s v="Met"/>
    <m/>
    <m/>
    <n v="4"/>
    <s v="[]"/>
    <x v="10"/>
    <m/>
    <m/>
    <m/>
    <m/>
    <s v="Email Category"/>
    <s v="16 Feb 23 15:10:02 "/>
    <s v="15:10:02 "/>
    <d v="2023-02-13T15:10:02"/>
    <x v="19"/>
    <s v="   "/>
    <s v=""/>
    <s v=""/>
    <s v=""/>
  </r>
  <r>
    <n v="8685"/>
    <x v="1"/>
    <x v="0"/>
    <s v="Suspected Phishing Email:  Check Print File Approval Alert "/>
    <s v="Thu, 16 Feb 2023 16:00:07 GMT"/>
    <m/>
    <s v="TechM L2"/>
    <s v="apaluri"/>
    <x v="0"/>
    <x v="0"/>
    <x v="2"/>
    <m/>
    <s v="Met"/>
    <s v="User"/>
    <s v="Legitimate Email"/>
    <n v="52"/>
    <s v="[]"/>
    <x v="8"/>
    <m/>
    <m/>
    <m/>
    <m/>
    <s v="User"/>
    <s v="16 Feb 23 16:00:07 "/>
    <s v="16:00:07 "/>
    <d v="2023-02-13T16:00:07"/>
    <x v="19"/>
    <s v="   "/>
    <s v=""/>
    <n v="1"/>
    <s v=""/>
  </r>
  <r>
    <n v="8686"/>
    <x v="0"/>
    <x v="1"/>
    <s v="Multiple Login Failures for Single Username on Windows because account is currently disabled_x000a_ containing Failure Audit: The domain controller failed to validate the credentials for an account_x000a_"/>
    <s v="Thu, 16 Feb 2023 23:10:05 GMT"/>
    <s v="Authentication: MS Windows Multiple Login Failures for Single Username because account is currently disabled"/>
    <s v="Theodoros Vakalopoulos"/>
    <s v="apaluri"/>
    <x v="1"/>
    <x v="1"/>
    <x v="0"/>
    <m/>
    <s v="Met"/>
    <s v="Server"/>
    <m/>
    <n v="55"/>
    <s v="[]"/>
    <x v="9"/>
    <m/>
    <m/>
    <m/>
    <m/>
    <s v="Server"/>
    <s v="16 Feb 23 23:10:05 "/>
    <s v="23:10:05 "/>
    <d v="2023-02-13T23:10:05"/>
    <x v="19"/>
    <s v="   "/>
    <s v=""/>
    <s v=""/>
    <s v=""/>
  </r>
  <r>
    <n v="8687"/>
    <x v="2"/>
    <x v="4"/>
    <s v="Azure Sentinel: High Severity alert_x000a_ containing Network communication with a malicious machine detected_x000a_"/>
    <s v="Fri, 17 Feb 2023 08:30:03 GMT"/>
    <s v="Azure Sentinel: High Severity alerts (Indexed on Victim IP)"/>
    <m/>
    <s v="vtupura"/>
    <x v="1"/>
    <x v="3"/>
    <x v="0"/>
    <m/>
    <s v="Met"/>
    <m/>
    <m/>
    <n v="83"/>
    <s v="[]"/>
    <x v="10"/>
    <m/>
    <m/>
    <m/>
    <m/>
    <s v="Email Category"/>
    <s v="17 Feb 23 08:30:03 "/>
    <s v="08:30:03 "/>
    <d v="2023-02-13T08:30:03"/>
    <x v="19"/>
    <s v="   "/>
    <s v=""/>
    <s v=""/>
    <s v=""/>
  </r>
  <r>
    <n v="8688"/>
    <x v="1"/>
    <x v="0"/>
    <s v="Suspected Phishing Email:  RE: FYI "/>
    <s v="Fri, 17 Feb 2023 08:30:06 GMT"/>
    <m/>
    <s v="TechM L2"/>
    <s v="vtupura"/>
    <x v="1"/>
    <x v="2"/>
    <x v="2"/>
    <m/>
    <s v="Met"/>
    <s v="Laptop/Desktop"/>
    <s v="Scam"/>
    <n v="77"/>
    <s v="[]"/>
    <x v="8"/>
    <m/>
    <m/>
    <m/>
    <m/>
    <s v="Laptop/Desktop"/>
    <s v="17 Feb 23 08:30:06 "/>
    <s v="08:30:06 "/>
    <d v="2023-02-13T08:30:06"/>
    <x v="19"/>
    <s v="   "/>
    <s v=""/>
    <n v="1"/>
    <s v=""/>
  </r>
  <r>
    <n v="8689"/>
    <x v="1"/>
    <x v="2"/>
    <s v="Suspected Phishing Email:  Hier finden Sie das gewÃ¼nschte E-Book zum Thema â€žSicherheitâ€œ von Microsoft "/>
    <s v="Fri, 17 Feb 2023 12:00:06 GMT"/>
    <m/>
    <s v="Cristiano Lucian"/>
    <s v="vtupura"/>
    <x v="0"/>
    <x v="0"/>
    <x v="2"/>
    <m/>
    <s v="Met"/>
    <s v="User"/>
    <s v="Legitimate Email"/>
    <n v="85"/>
    <s v="[]"/>
    <x v="8"/>
    <m/>
    <m/>
    <m/>
    <m/>
    <s v="User"/>
    <s v="17 Feb 23 12:00:06 "/>
    <s v="12:00:06 "/>
    <d v="2023-02-13T12:00:06"/>
    <x v="19"/>
    <s v="   "/>
    <s v=""/>
    <s v=""/>
    <s v=""/>
  </r>
  <r>
    <n v="8690"/>
    <x v="1"/>
    <x v="4"/>
    <s v="Suspected Phishing Email:  Google Verification Code "/>
    <s v="Fri, 17 Feb 2023 13:00:05 GMT"/>
    <m/>
    <m/>
    <s v="gsriniv"/>
    <x v="0"/>
    <x v="3"/>
    <x v="2"/>
    <m/>
    <s v="Met"/>
    <s v="User"/>
    <s v="Legitimate Email"/>
    <n v="1"/>
    <s v="[]"/>
    <x v="8"/>
    <m/>
    <m/>
    <m/>
    <m/>
    <s v="User"/>
    <s v="17 Feb 23 13:00:05 "/>
    <s v="13:00:05 "/>
    <d v="2023-02-13T13:00:05"/>
    <x v="19"/>
    <s v="   "/>
    <s v=""/>
    <s v=""/>
    <s v=""/>
  </r>
  <r>
    <n v="8691"/>
    <x v="1"/>
    <x v="4"/>
    <s v="Suspected Phishing Email:  Hast du meine E-Mail erhalten Daniel? "/>
    <s v="Fri, 17 Feb 2023 13:00:05 GMT"/>
    <m/>
    <m/>
    <s v="apaluri"/>
    <x v="0"/>
    <x v="3"/>
    <x v="2"/>
    <m/>
    <s v="Met"/>
    <s v="User"/>
    <s v="Unsolicited email"/>
    <n v="102"/>
    <s v="[]"/>
    <x v="8"/>
    <m/>
    <m/>
    <m/>
    <m/>
    <s v="User"/>
    <s v="17 Feb 23 13:00:05 "/>
    <s v="13:00:05 "/>
    <d v="2023-02-13T13:00:05"/>
    <x v="19"/>
    <s v="   "/>
    <s v=""/>
    <s v=""/>
    <s v=""/>
  </r>
  <r>
    <n v="8692"/>
    <x v="2"/>
    <x v="4"/>
    <s v="Malicious file detected by AMP in web traffic passing through Umbrella_x000a_ containing Destination blocked after being proxied_x000a_"/>
    <s v="Fri, 17 Feb 2023 17:40:03 GMT"/>
    <s v="Umbrella Proxy: Malicious file detected by AMP"/>
    <m/>
    <s v="apaluri"/>
    <x v="1"/>
    <x v="3"/>
    <x v="0"/>
    <m/>
    <s v="Met"/>
    <s v="Laptop/Desktop"/>
    <m/>
    <n v="40"/>
    <s v="[]"/>
    <x v="10"/>
    <m/>
    <m/>
    <m/>
    <m/>
    <s v="Laptop/Desktop"/>
    <s v="17 Feb 23 17:40:03 "/>
    <s v="17:40:03 "/>
    <d v="2023-02-13T17:40:03"/>
    <x v="19"/>
    <s v="   "/>
    <s v=""/>
    <s v=""/>
    <s v=""/>
  </r>
  <r>
    <n v="8693"/>
    <x v="2"/>
    <x v="4"/>
    <s v="Azure Sentinel: High Severity alert_x000a_ containing Unfamiliar sign-in properties_x000a_"/>
    <s v="Sat, 18 Feb 2023 04:30:03 GMT"/>
    <s v="Azure Sentinel: High Severity alerts (Indexed on AccountName)"/>
    <m/>
    <s v="vdarive"/>
    <x v="1"/>
    <x v="3"/>
    <x v="0"/>
    <m/>
    <s v="Met"/>
    <s v="Laptop/Desktop"/>
    <m/>
    <n v="59"/>
    <s v="[]"/>
    <x v="9"/>
    <m/>
    <m/>
    <m/>
    <m/>
    <s v="Laptop/Desktop"/>
    <s v="18 Feb 23 04:30:03 "/>
    <s v="04:30:03 "/>
    <d v="2023-02-13T04:30:03"/>
    <x v="19"/>
    <s v="   "/>
    <s v=""/>
    <s v=""/>
    <s v=""/>
  </r>
  <r>
    <n v="8694"/>
    <x v="0"/>
    <x v="4"/>
    <s v="Excessive Firewall Denies Across Multiple Hosts From A Local Host_x000a_ containing Firewall Deny_x000a_"/>
    <s v="Sat, 18 Feb 2023 17:50:04 GMT"/>
    <s v="Excessive Firewall Denies from Local Host"/>
    <m/>
    <s v="apaluri"/>
    <x v="1"/>
    <x v="3"/>
    <x v="0"/>
    <m/>
    <s v="Met"/>
    <s v="Laptop/Desktop"/>
    <m/>
    <n v="10"/>
    <s v="[]"/>
    <x v="10"/>
    <m/>
    <m/>
    <m/>
    <m/>
    <s v="Laptop/Desktop"/>
    <s v="18 Feb 23 17:50:04 "/>
    <s v="17:50:04 "/>
    <d v="2023-02-13T17:50:04"/>
    <x v="19"/>
    <s v="   "/>
    <s v=""/>
    <s v=""/>
    <s v=""/>
  </r>
  <r>
    <n v="8695"/>
    <x v="2"/>
    <x v="4"/>
    <s v="Azure Sentinel: High Severity alert_x000a_ containing Sign-In from malicious IP_x000a_"/>
    <s v="Sun, 19 Feb 2023 10:30:03 GMT"/>
    <s v="Azure Sentinel: High Severity alerts (Indexed on Logon IP)"/>
    <m/>
    <s v="khyadav"/>
    <x v="1"/>
    <x v="3"/>
    <x v="0"/>
    <m/>
    <s v="Met"/>
    <s v="Laptop/Desktop"/>
    <m/>
    <n v="49"/>
    <s v="[]"/>
    <x v="9"/>
    <m/>
    <m/>
    <m/>
    <m/>
    <s v="Laptop/Desktop"/>
    <s v="19 Feb 23 10:30:03 "/>
    <s v="10:30:03 "/>
    <d v="2023-02-13T10:30:03"/>
    <x v="19"/>
    <s v="   "/>
    <s v=""/>
    <s v=""/>
    <s v=""/>
  </r>
  <r>
    <n v="8696"/>
    <x v="1"/>
    <x v="4"/>
    <s v="Suspected Phishing Email:  Tellimer - Call "/>
    <s v="Sun, 19 Feb 2023 15:30:05 GMT"/>
    <m/>
    <m/>
    <s v="apaluri"/>
    <x v="0"/>
    <x v="3"/>
    <x v="2"/>
    <m/>
    <s v="Met"/>
    <s v="User"/>
    <s v="Unsolicited email"/>
    <n v="48"/>
    <s v="[]"/>
    <x v="8"/>
    <m/>
    <m/>
    <m/>
    <m/>
    <s v="User"/>
    <s v="19 Feb 23 15:30:05 "/>
    <s v="15:30:05 "/>
    <d v="2023-02-13T15:30:05"/>
    <x v="19"/>
    <s v="   "/>
    <s v=""/>
    <s v=""/>
    <s v=""/>
  </r>
  <r>
    <n v="8697"/>
    <x v="1"/>
    <x v="4"/>
    <s v="Suspected Phishing Email:  Question pour Peter Humphries - Ses Satellites "/>
    <s v="Sun, 19 Feb 2023 18:00:05 GMT"/>
    <m/>
    <m/>
    <s v="apaluri"/>
    <x v="2"/>
    <x v="3"/>
    <x v="2"/>
    <m/>
    <s v="Met"/>
    <s v="User"/>
    <s v="Spam"/>
    <n v="23"/>
    <s v="[]"/>
    <x v="8"/>
    <m/>
    <m/>
    <m/>
    <m/>
    <s v="User"/>
    <s v="19 Feb 23 18:00:05 "/>
    <s v="18:00:05 "/>
    <d v="2023-02-13T18:00:05"/>
    <x v="19"/>
    <s v="   "/>
    <s v=""/>
    <s v=""/>
    <s v=""/>
  </r>
  <r>
    <n v="8698"/>
    <x v="0"/>
    <x v="4"/>
    <s v="Microsoft Defender Unwanted Software Alert_x000a_ preceded by Microsoft Defender ATP Alert_x000a_ containing Windows Defender ATP unwanted software alert_x000a_"/>
    <s v="Sun, 19 Feb 2023 19:10:03 GMT"/>
    <s v="Microsoft Defender Unwanted Software Alert"/>
    <m/>
    <s v="apaluri"/>
    <x v="1"/>
    <x v="3"/>
    <x v="0"/>
    <m/>
    <s v="Met"/>
    <s v="Laptop/Desktop"/>
    <m/>
    <n v="51"/>
    <s v="[]"/>
    <x v="11"/>
    <m/>
    <m/>
    <m/>
    <m/>
    <s v="Laptop/Desktop"/>
    <s v="19 Feb 23 19:10:03 "/>
    <s v="19:10:03 "/>
    <d v="2023-02-13T19:10:03"/>
    <x v="19"/>
    <s v="   "/>
    <s v=""/>
    <s v=""/>
    <s v=""/>
  </r>
  <r>
    <n v="8699"/>
    <x v="0"/>
    <x v="4"/>
    <s v="Microsoft Defender ATP Alert_x000a_ preceded by Microsoft Defender Unwanted Software Alert_x000a_ containing Windows Defender AV Defense Evasion Alert_x000a_"/>
    <s v="Sun, 19 Feb 2023 19:10:04 GMT"/>
    <s v="Microsoft Defender ATP Alert"/>
    <m/>
    <s v="apaluri"/>
    <x v="1"/>
    <x v="3"/>
    <x v="0"/>
    <m/>
    <s v="Met"/>
    <s v="Laptop/Desktop"/>
    <m/>
    <n v="13"/>
    <s v="[]"/>
    <x v="11"/>
    <m/>
    <m/>
    <m/>
    <m/>
    <s v="Laptop/Desktop"/>
    <s v="19 Feb 23 19:10:04 "/>
    <s v="19:10:04 "/>
    <d v="2023-02-13T19:10:04"/>
    <x v="19"/>
    <s v="   "/>
    <s v=""/>
    <s v=""/>
    <s v=""/>
  </r>
  <r>
    <n v="8700"/>
    <x v="1"/>
    <x v="0"/>
    <s v="V2 Sending Attacks to External_x000a_ containing Malformed Packet_x000a_"/>
    <s v="Mon, 20 Feb 2023 03:30:03 GMT"/>
    <s v="V2 Sending Attacks to External"/>
    <s v="Cristiano Lucian"/>
    <s v="vdarive"/>
    <x v="0"/>
    <x v="0"/>
    <x v="0"/>
    <m/>
    <s v="Met"/>
    <s v="Network Device"/>
    <m/>
    <n v="73"/>
    <s v="[]"/>
    <x v="10"/>
    <m/>
    <m/>
    <m/>
    <m/>
    <s v="Network Device"/>
    <s v="20 Feb 23 03:30:03 "/>
    <s v="03:30:03 "/>
    <d v="2023-02-20T03:30:03"/>
    <x v="20"/>
    <s v="   "/>
    <s v=""/>
    <n v="1"/>
    <s v=""/>
  </r>
  <r>
    <n v="8701"/>
    <x v="1"/>
    <x v="0"/>
    <s v="Suspected Phishing Email:  Re: Full series sfp modules "/>
    <s v="Mon, 20 Feb 2023 05:30:06 GMT"/>
    <m/>
    <s v="TechM L2"/>
    <s v="vdarive"/>
    <x v="2"/>
    <x v="1"/>
    <x v="2"/>
    <m/>
    <s v="Met"/>
    <s v="User"/>
    <s v="Spam"/>
    <n v="37"/>
    <s v="[]"/>
    <x v="8"/>
    <m/>
    <m/>
    <m/>
    <m/>
    <s v="User"/>
    <s v="20 Feb 23 05:30:06 "/>
    <s v="05:30:06 "/>
    <d v="2023-02-20T05:30:06"/>
    <x v="20"/>
    <s v="   "/>
    <s v=""/>
    <n v="1"/>
    <s v=""/>
  </r>
  <r>
    <n v="8702"/>
    <x v="1"/>
    <x v="0"/>
    <s v="Suspected Phishing Email:  Account Deletion: 30 Days Remaining "/>
    <s v="Mon, 20 Feb 2023 06:00:06 GMT"/>
    <m/>
    <s v="TechM L2"/>
    <s v="vdarive"/>
    <x v="0"/>
    <x v="0"/>
    <x v="2"/>
    <m/>
    <s v="Met"/>
    <s v="User"/>
    <s v="Legitimate Email"/>
    <n v="54"/>
    <s v="[]"/>
    <x v="8"/>
    <m/>
    <m/>
    <m/>
    <m/>
    <s v="User"/>
    <s v="20 Feb 23 06:00:06 "/>
    <s v="06:00:06 "/>
    <d v="2023-02-20T06:00:06"/>
    <x v="20"/>
    <s v="   "/>
    <s v=""/>
    <n v="1"/>
    <s v=""/>
  </r>
  <r>
    <n v="8703"/>
    <x v="1"/>
    <x v="0"/>
    <s v="Suspected Phishing Email:  [Marketing] Pre-approved - SES Engineering (u.s.), Inc.'s 5.7% terms "/>
    <s v="Mon, 20 Feb 2023 07:30:05 GMT"/>
    <m/>
    <s v="Cristian Dragus"/>
    <s v="vdarive"/>
    <x v="2"/>
    <x v="1"/>
    <x v="2"/>
    <m/>
    <s v="Met"/>
    <s v="User"/>
    <s v="Spam"/>
    <n v="61"/>
    <s v="[]"/>
    <x v="8"/>
    <m/>
    <m/>
    <m/>
    <m/>
    <s v="User"/>
    <s v="20 Feb 23 07:30:05 "/>
    <s v="07:30:05 "/>
    <d v="2023-02-20T07:30:05"/>
    <x v="20"/>
    <s v="   "/>
    <s v=""/>
    <n v="1"/>
    <s v=""/>
  </r>
  <r>
    <n v="8704"/>
    <x v="1"/>
    <x v="0"/>
    <s v="Suspected Phishing Email:  Hier ist Ihr E-Book von Microsoft zum durchgÃ¤ngigen End-to-End-Schutz fÃ¼r Ihre Daten"/>
    <s v="Mon, 20 Feb 2023 08:00:05 GMT"/>
    <m/>
    <s v="Cristian Dragus"/>
    <s v="khyadav"/>
    <x v="0"/>
    <x v="0"/>
    <x v="2"/>
    <m/>
    <s v="Met"/>
    <s v="User"/>
    <s v="Legitimate Email"/>
    <n v="28"/>
    <s v="[]"/>
    <x v="8"/>
    <m/>
    <m/>
    <m/>
    <m/>
    <s v="User"/>
    <s v="20 Feb 23 08:00:05 "/>
    <s v="08:00:05 "/>
    <d v="2023-02-20T08:00:05"/>
    <x v="20"/>
    <s v="   "/>
    <s v=""/>
    <n v="1"/>
    <s v=""/>
  </r>
  <r>
    <n v="8705"/>
    <x v="1"/>
    <x v="0"/>
    <s v="Suspected Phishing Email:  [Bulk] [J-5 Flash DÃ©mo] DÃ©matÃ©rialisation achats et factures en 20 min ! "/>
    <s v="Mon, 20 Feb 2023 09:00:06 GMT"/>
    <m/>
    <s v="Cristiano Lucian"/>
    <s v="khyadav"/>
    <x v="0"/>
    <x v="0"/>
    <x v="2"/>
    <m/>
    <s v="Met"/>
    <s v="User"/>
    <s v="Unsolicited email"/>
    <n v="73"/>
    <s v="[]"/>
    <x v="8"/>
    <m/>
    <m/>
    <m/>
    <m/>
    <s v="User"/>
    <s v="20 Feb 23 09:00:06 "/>
    <s v="09:00:06 "/>
    <d v="2023-02-20T09:00:06"/>
    <x v="20"/>
    <s v="   "/>
    <s v=""/>
    <n v="1"/>
    <s v=""/>
  </r>
  <r>
    <n v="8706"/>
    <x v="1"/>
    <x v="0"/>
    <s v="Suspected Phishing Email:  [Marketing] ATEL : Spring Conference 2023 - 20th April "/>
    <s v="Mon, 20 Feb 2023 10:00:08 GMT"/>
    <m/>
    <s v="TechM L2"/>
    <s v="psrikan"/>
    <x v="2"/>
    <x v="1"/>
    <x v="2"/>
    <m/>
    <s v="Met"/>
    <s v="User"/>
    <s v="Spam"/>
    <m/>
    <s v="[]"/>
    <x v="8"/>
    <m/>
    <m/>
    <m/>
    <m/>
    <s v="User"/>
    <s v="20 Feb 23 10:00:08 "/>
    <s v="10:00:08 "/>
    <d v="2023-02-20T10:00:08"/>
    <x v="20"/>
    <s v="   "/>
    <s v=""/>
    <n v="1"/>
    <s v=""/>
  </r>
  <r>
    <n v="8707"/>
    <x v="2"/>
    <x v="0"/>
    <s v="Azure Sentinel: New High Severity alerts observed_x000a_ containing Unknown_x000a_"/>
    <s v="Mon, 20 Feb 2023 12:20:03 GMT"/>
    <s v="Azure Sentinel: New High Severity alerts"/>
    <s v="Theodoros Vakalopoulos"/>
    <s v="khyadav"/>
    <x v="2"/>
    <x v="1"/>
    <x v="6"/>
    <m/>
    <s v="Met"/>
    <s v="Server"/>
    <m/>
    <n v="87"/>
    <s v="[]"/>
    <x v="10"/>
    <m/>
    <m/>
    <m/>
    <m/>
    <s v="Server"/>
    <s v="20 Feb 23 12:20:03 "/>
    <s v="12:20:03 "/>
    <d v="2023-02-20T12:20:03"/>
    <x v="20"/>
    <s v="   "/>
    <s v=""/>
    <n v="1"/>
    <s v=""/>
  </r>
  <r>
    <n v="8708"/>
    <x v="1"/>
    <x v="0"/>
    <s v="Suspected Phishing Email:  [Marketing] The Executive Assistant Masterclass Luxembourg, April 20th "/>
    <s v="Mon, 20 Feb 2023 12:30:09 GMT"/>
    <m/>
    <s v="TechM L2"/>
    <s v="psrikan"/>
    <x v="2"/>
    <x v="1"/>
    <x v="2"/>
    <m/>
    <s v="Met"/>
    <s v="User"/>
    <s v="Spam"/>
    <n v="97"/>
    <s v="[]"/>
    <x v="8"/>
    <m/>
    <m/>
    <m/>
    <m/>
    <s v="User"/>
    <s v="20 Feb 23 12:30:09 "/>
    <s v="12:30:09 "/>
    <d v="2023-02-20T12:30:09"/>
    <x v="20"/>
    <s v="   "/>
    <s v=""/>
    <n v="1"/>
    <s v=""/>
  </r>
  <r>
    <n v="8709"/>
    <x v="1"/>
    <x v="0"/>
    <s v="Suspected Phishing Email:  [Marketing] Management Skills for New Managers "/>
    <s v="Mon, 20 Feb 2023 12:30:09 GMT"/>
    <m/>
    <s v="Cristiano Lucian"/>
    <s v="psrikan"/>
    <x v="2"/>
    <x v="1"/>
    <x v="2"/>
    <m/>
    <s v="Met"/>
    <s v="User"/>
    <s v="Spam"/>
    <n v="121"/>
    <s v="[]"/>
    <x v="8"/>
    <m/>
    <m/>
    <m/>
    <m/>
    <s v="User"/>
    <s v="20 Feb 23 12:30:09 "/>
    <s v="12:30:09 "/>
    <d v="2023-02-20T12:30:09"/>
    <x v="20"/>
    <s v="   "/>
    <s v=""/>
    <n v="1"/>
    <s v=""/>
  </r>
  <r>
    <n v="8710"/>
    <x v="2"/>
    <x v="0"/>
    <s v="Azure Sentinel: High Severity alert_x000a_ containing Mass download_x000a_"/>
    <s v="Mon, 20 Feb 2023 13:20:03 GMT"/>
    <s v="Azure Sentinel: High Severity alerts (Indexed on AccountName)"/>
    <s v="Cristian Dragus"/>
    <s v="vtupura"/>
    <x v="1"/>
    <x v="1"/>
    <x v="6"/>
    <m/>
    <s v="Met"/>
    <s v="Laptop/Desktop"/>
    <m/>
    <n v="129"/>
    <s v="[]"/>
    <x v="12"/>
    <m/>
    <m/>
    <m/>
    <m/>
    <s v="Laptop/Desktop"/>
    <s v="20 Feb 23 13:20:03 "/>
    <s v="13:20:03 "/>
    <d v="2023-02-20T13:20:03"/>
    <x v="20"/>
    <s v="   "/>
    <s v=""/>
    <s v=""/>
    <n v="1"/>
  </r>
  <r>
    <n v="8711"/>
    <x v="3"/>
    <x v="0"/>
    <s v="Local SSH Scanner Detected_x000a_ containing RemoteAccess.SSH_x000a_"/>
    <s v="Mon, 20 Feb 2023 14:20:02 GMT"/>
    <s v="Recon: Local L2L SSH Server Scanner"/>
    <s v="Cristian Dragus"/>
    <s v="khyadav"/>
    <x v="2"/>
    <x v="1"/>
    <x v="0"/>
    <m/>
    <s v="Met"/>
    <s v="Server"/>
    <m/>
    <n v="66"/>
    <s v="[]"/>
    <x v="10"/>
    <m/>
    <m/>
    <m/>
    <m/>
    <s v="Server"/>
    <s v="20 Feb 23 14:20:02 "/>
    <s v="14:20:02 "/>
    <d v="2023-02-20T14:20:02"/>
    <x v="20"/>
    <s v="   "/>
    <s v=""/>
    <n v="1"/>
    <s v=""/>
  </r>
  <r>
    <n v="8712"/>
    <x v="0"/>
    <x v="0"/>
    <s v="Microsoft Defender ATP Alert_x000a_ containing Discovery_x000a_"/>
    <s v="Mon, 20 Feb 2023 14:40:02 GMT"/>
    <s v="Microsoft Defender ATP Alert"/>
    <s v="Mangesh Fasale"/>
    <s v="psrikan"/>
    <x v="0"/>
    <x v="0"/>
    <x v="4"/>
    <m/>
    <s v="Met"/>
    <s v="Server"/>
    <m/>
    <n v="99"/>
    <s v="[]"/>
    <x v="11"/>
    <m/>
    <m/>
    <m/>
    <m/>
    <s v="Server"/>
    <s v="20 Feb 23 14:40:02 "/>
    <s v="14:40:02 "/>
    <d v="2023-02-20T14:40:02"/>
    <x v="20"/>
    <s v="   "/>
    <s v=""/>
    <n v="1"/>
    <s v=""/>
  </r>
  <r>
    <n v="8713"/>
    <x v="1"/>
    <x v="0"/>
    <s v="Suspected Phishing Email:  [Bulk] Einladung zur Teilnahme an einem gefÃ¶rderten Online-Projekt _ Dermatitis-Studie "/>
    <s v="Mon, 20 Feb 2023 15:30:05 GMT"/>
    <m/>
    <s v="TechM L2"/>
    <s v="khyadav"/>
    <x v="2"/>
    <x v="1"/>
    <x v="2"/>
    <m/>
    <s v="Met"/>
    <s v="User"/>
    <s v="Spam"/>
    <n v="57"/>
    <s v="[]"/>
    <x v="8"/>
    <m/>
    <m/>
    <m/>
    <m/>
    <s v="User"/>
    <s v="20 Feb 23 15:30:05 "/>
    <s v="15:30:05 "/>
    <d v="2023-02-20T15:30:05"/>
    <x v="20"/>
    <s v="   "/>
    <s v=""/>
    <n v="1"/>
    <s v=""/>
  </r>
  <r>
    <n v="8714"/>
    <x v="2"/>
    <x v="0"/>
    <s v="Azure Sentinel: High Severity alert_x000a_ containing Mass Delete_x000a_"/>
    <s v="Mon, 20 Feb 2023 17:20:03 GMT"/>
    <s v="Azure Sentinel: High Severity alerts (Indexed on AccountName)"/>
    <s v="TechM L2"/>
    <s v="gsriniv"/>
    <x v="1"/>
    <x v="1"/>
    <x v="6"/>
    <m/>
    <s v="Met"/>
    <s v="Laptop/Desktop"/>
    <m/>
    <n v="7"/>
    <s v="[]"/>
    <x v="12"/>
    <m/>
    <m/>
    <m/>
    <m/>
    <s v="Laptop/Desktop"/>
    <s v="20 Feb 23 17:20:03 "/>
    <s v="17:20:03 "/>
    <d v="2023-02-20T17:20:03"/>
    <x v="20"/>
    <s v="   "/>
    <s v=""/>
    <s v=""/>
    <n v="1"/>
  </r>
  <r>
    <n v="8715"/>
    <x v="1"/>
    <x v="0"/>
    <s v="Suspected Phishing Email:  Estimate To Bid "/>
    <s v="Mon, 20 Feb 2023 20:00:08 GMT"/>
    <m/>
    <s v="TechM L2"/>
    <s v="gsriniv"/>
    <x v="2"/>
    <x v="1"/>
    <x v="2"/>
    <m/>
    <s v="Met"/>
    <s v="User"/>
    <s v="Spam"/>
    <n v="7"/>
    <s v="[]"/>
    <x v="8"/>
    <m/>
    <m/>
    <m/>
    <m/>
    <s v="User"/>
    <s v="20 Feb 23 20:00:08 "/>
    <s v="20:00:08 "/>
    <d v="2023-02-20T20:00:08"/>
    <x v="20"/>
    <s v="   "/>
    <s v=""/>
    <n v="1"/>
    <s v=""/>
  </r>
  <r>
    <n v="8716"/>
    <x v="2"/>
    <x v="0"/>
    <s v="Excessive Firewall Denies Across Multiple Hosts From A Local Host_x000a_ containing Firewall Deny_x000a_"/>
    <s v="Mon, 20 Feb 2023 22:50:03 GMT"/>
    <s v="Excessive Firewall Denies from Local Host"/>
    <s v="Danylo Goncharskyi"/>
    <s v="gsriniv"/>
    <x v="1"/>
    <x v="0"/>
    <x v="1"/>
    <m/>
    <s v="Met"/>
    <s v="Laptop/Desktop"/>
    <m/>
    <n v="46"/>
    <s v="[]"/>
    <x v="10"/>
    <m/>
    <m/>
    <m/>
    <m/>
    <s v="Laptop/Desktop"/>
    <s v="20 Feb 23 22:50:03 "/>
    <s v="22:50:03 "/>
    <d v="2023-02-20T22:50:03"/>
    <x v="20"/>
    <s v="   "/>
    <s v=""/>
    <s v=""/>
    <n v="1"/>
  </r>
  <r>
    <n v="8717"/>
    <x v="1"/>
    <x v="0"/>
    <s v="Suspected Phishing Email:  Hast du schon einen hÃ¶henverstellbaren Schreibtisch im Homeoffice? "/>
    <s v="Tue, 21 Feb 2023 08:30:08 GMT"/>
    <m/>
    <s v="Cristiano Lucian"/>
    <s v="vtupura"/>
    <x v="0"/>
    <x v="0"/>
    <x v="3"/>
    <m/>
    <s v="Met"/>
    <s v="Laptop/Desktop"/>
    <s v="Unsolicited email"/>
    <n v="115"/>
    <s v="[]"/>
    <x v="8"/>
    <m/>
    <m/>
    <m/>
    <m/>
    <s v="Laptop/Desktop"/>
    <s v="21 Feb 23 08:30:08 "/>
    <s v="08:30:08 "/>
    <d v="2023-02-20T08:30:08"/>
    <x v="20"/>
    <s v="   "/>
    <s v=""/>
    <n v="1"/>
    <s v=""/>
  </r>
  <r>
    <n v="8718"/>
    <x v="1"/>
    <x v="0"/>
    <s v="Suspected Phishing Email:  David Preslar has shared 'DOC011817-01182017092344' "/>
    <s v="Tue, 21 Feb 2023 10:00:06 GMT"/>
    <m/>
    <s v="Cristian Dragus"/>
    <s v="psrikan"/>
    <x v="2"/>
    <x v="1"/>
    <x v="2"/>
    <m/>
    <s v="Met"/>
    <s v="User"/>
    <s v="Phishing"/>
    <n v="45"/>
    <s v="[]"/>
    <x v="8"/>
    <m/>
    <m/>
    <m/>
    <m/>
    <s v="User"/>
    <s v="21 Feb 23 10:00:06 "/>
    <s v="10:00:06 "/>
    <d v="2023-02-20T10:00:06"/>
    <x v="20"/>
    <s v="   "/>
    <s v=""/>
    <n v="1"/>
    <s v=""/>
  </r>
  <r>
    <n v="8720"/>
    <x v="1"/>
    <x v="0"/>
    <s v="Suspected Phishing Email:  For Massimiliano: health and wellness for a strong body and mind "/>
    <s v="Tue, 21 Feb 2023 10:30:06 GMT"/>
    <m/>
    <s v="TechM L2"/>
    <s v="vtupura"/>
    <x v="0"/>
    <x v="0"/>
    <x v="2"/>
    <m/>
    <s v="Met"/>
    <s v="Laptop/Desktop"/>
    <s v="Legitimate Email"/>
    <n v="79"/>
    <s v="[]"/>
    <x v="8"/>
    <m/>
    <m/>
    <m/>
    <m/>
    <s v="Laptop/Desktop"/>
    <s v="21 Feb 23 10:30:06 "/>
    <s v="10:30:06 "/>
    <d v="2023-02-20T10:30:06"/>
    <x v="20"/>
    <s v="   "/>
    <s v=""/>
    <n v="1"/>
    <s v=""/>
  </r>
  <r>
    <n v="8721"/>
    <x v="1"/>
    <x v="0"/>
    <s v="V2 Sending Attacks to External_x000a_ containing Malformed Packet_x000a_"/>
    <s v="Tue, 21 Feb 2023 11:20:03 GMT"/>
    <s v="V2 Sending Attacks to External"/>
    <s v="Cristiano Lucian"/>
    <s v="psrikan"/>
    <x v="0"/>
    <x v="0"/>
    <x v="0"/>
    <m/>
    <s v="Met"/>
    <s v="Server"/>
    <m/>
    <n v="159"/>
    <s v="[]"/>
    <x v="10"/>
    <m/>
    <m/>
    <m/>
    <m/>
    <s v="Server"/>
    <s v="21 Feb 23 11:20:03 "/>
    <s v="11:20:03 "/>
    <d v="2023-02-20T11:20:03"/>
    <x v="20"/>
    <s v="   "/>
    <s v=""/>
    <n v="1"/>
    <s v=""/>
  </r>
  <r>
    <n v="8722"/>
    <x v="2"/>
    <x v="0"/>
    <s v="Azure Sentinel: New High Severity alerts observed_x000a_ containing Unknown_x000a_"/>
    <s v="Tue, 21 Feb 2023 11:20:04 GMT"/>
    <s v="Azure Sentinel: New High Severity alerts"/>
    <s v="Theodoros Vakalopoulos"/>
    <s v="vtupura"/>
    <x v="2"/>
    <x v="1"/>
    <x v="6"/>
    <m/>
    <s v="Met"/>
    <s v="Server"/>
    <m/>
    <n v="47"/>
    <s v="[]"/>
    <x v="10"/>
    <m/>
    <m/>
    <m/>
    <m/>
    <s v="Server"/>
    <s v="21 Feb 23 11:20:04 "/>
    <s v="11:20:04 "/>
    <d v="2023-02-20T11:20:04"/>
    <x v="20"/>
    <s v="   "/>
    <s v=""/>
    <n v="1"/>
    <s v=""/>
  </r>
  <r>
    <n v="8723"/>
    <x v="1"/>
    <x v="0"/>
    <s v="Suspected Phishing Email:  Meet, next week? "/>
    <s v="Tue, 21 Feb 2023 12:00:05 GMT"/>
    <m/>
    <s v="TechM L2"/>
    <s v="vtupura"/>
    <x v="0"/>
    <x v="0"/>
    <x v="2"/>
    <m/>
    <s v="Met"/>
    <s v="Laptop/Desktop"/>
    <s v="Unsolicited email"/>
    <n v="79"/>
    <s v="[]"/>
    <x v="8"/>
    <m/>
    <m/>
    <m/>
    <m/>
    <s v="Laptop/Desktop"/>
    <s v="21 Feb 23 12:00:05 "/>
    <s v="12:00:05 "/>
    <d v="2023-02-20T12:00:05"/>
    <x v="20"/>
    <s v="   "/>
    <s v=""/>
    <n v="1"/>
    <s v=""/>
  </r>
  <r>
    <n v="8724"/>
    <x v="3"/>
    <x v="0"/>
    <s v="Local SSH Scanner Detected_x000a_ containing RemoteAccess.SSH_x000a_"/>
    <s v="Tue, 21 Feb 2023 17:10:03 GMT"/>
    <s v="Recon: Local L2L SSH Server Scanner"/>
    <s v="Cristian Dragus"/>
    <s v="gsriniv"/>
    <x v="2"/>
    <x v="1"/>
    <x v="0"/>
    <m/>
    <s v="Met"/>
    <s v="Server"/>
    <m/>
    <n v="422"/>
    <s v="[]"/>
    <x v="10"/>
    <m/>
    <m/>
    <m/>
    <m/>
    <s v="Server"/>
    <s v="21 Feb 23 17:10:03 "/>
    <s v="17:10:03 "/>
    <d v="2023-02-20T17:10:03"/>
    <x v="20"/>
    <s v="   "/>
    <s v=""/>
    <n v="1"/>
    <s v=""/>
  </r>
  <r>
    <n v="8725"/>
    <x v="2"/>
    <x v="0"/>
    <s v="Malware detected by Umbrella proxy_x000a_ containing Destination blocked after being proxied_x000a_"/>
    <s v="Tue, 21 Feb 2023 17:40:03 GMT"/>
    <s v="Umbrella proxy: Blocked Malware detected by Antivirus"/>
    <s v="Cristian Dragus"/>
    <s v="gsriniv"/>
    <x v="2"/>
    <x v="1"/>
    <x v="6"/>
    <m/>
    <s v="Met"/>
    <s v="Laptop/Desktop"/>
    <m/>
    <n v="37"/>
    <s v="[]"/>
    <x v="10"/>
    <m/>
    <m/>
    <m/>
    <m/>
    <s v="Laptop/Desktop"/>
    <s v="21 Feb 23 17:40:03 "/>
    <s v="17:40:03 "/>
    <d v="2023-02-20T17:40:03"/>
    <x v="20"/>
    <s v="   "/>
    <s v=""/>
    <n v="1"/>
    <s v=""/>
  </r>
  <r>
    <n v="8726"/>
    <x v="2"/>
    <x v="1"/>
    <s v="Azure Sentinel: High Severity alert_x000a_ containing Mass download_x000a_"/>
    <s v="Tue, 21 Feb 2023 18:10:03 GMT"/>
    <s v="Azure Sentinel: High Severity alerts (Indexed on AccountName)"/>
    <s v="Cristiano Lucian"/>
    <s v="gsriniv"/>
    <x v="1"/>
    <x v="3"/>
    <x v="0"/>
    <m/>
    <s v="Met"/>
    <s v="Laptop/Desktop"/>
    <m/>
    <n v="26"/>
    <s v="[]"/>
    <x v="12"/>
    <m/>
    <m/>
    <m/>
    <m/>
    <s v="Laptop/Desktop"/>
    <s v="21 Feb 23 18:10:03 "/>
    <s v="18:10:03 "/>
    <d v="2023-02-20T18:10:03"/>
    <x v="20"/>
    <s v="   "/>
    <s v=""/>
    <s v=""/>
    <s v=""/>
  </r>
  <r>
    <n v="8727"/>
    <x v="1"/>
    <x v="0"/>
    <s v="Suspected Phishing Email:  RE: Seeking sophisticated leader "/>
    <s v="Tue, 21 Feb 2023 19:30:05 GMT"/>
    <m/>
    <s v="TechM L2"/>
    <s v="vdarive"/>
    <x v="2"/>
    <x v="1"/>
    <x v="2"/>
    <m/>
    <s v="Met"/>
    <s v="User"/>
    <s v="Spam"/>
    <n v="66"/>
    <s v="[]"/>
    <x v="8"/>
    <m/>
    <m/>
    <m/>
    <m/>
    <s v="User"/>
    <s v="21 Feb 23 19:30:05 "/>
    <s v="19:30:05 "/>
    <d v="2023-02-20T19:30:05"/>
    <x v="20"/>
    <s v="   "/>
    <s v=""/>
    <n v="1"/>
    <s v=""/>
  </r>
  <r>
    <n v="8728"/>
    <x v="2"/>
    <x v="0"/>
    <s v="Excessive Firewall Denies Across Multiple Hosts From A Local Host_x000a_ containing Firewall Drop_x000a_"/>
    <s v="Tue, 21 Feb 2023 23:30:03 GMT"/>
    <s v="Recon: Excessive Firewall Denies from L2R"/>
    <s v="Hassen Mezghani"/>
    <s v="gsriniv"/>
    <x v="2"/>
    <x v="1"/>
    <x v="4"/>
    <m/>
    <s v="Met"/>
    <s v="Server"/>
    <m/>
    <n v="26"/>
    <s v="[]"/>
    <x v="10"/>
    <m/>
    <m/>
    <m/>
    <m/>
    <s v="Server"/>
    <s v="21 Feb 23 23:30:03 "/>
    <s v="23:30:03 "/>
    <d v="2023-02-20T23:30:03"/>
    <x v="20"/>
    <s v="   "/>
    <s v=""/>
    <n v="1"/>
    <s v=""/>
  </r>
  <r>
    <n v="8729"/>
    <x v="1"/>
    <x v="0"/>
    <s v="Suspected Phishing Email:  Email Verification "/>
    <s v="Wed, 22 Feb 2023 08:00:05 GMT"/>
    <m/>
    <s v="TechM L2"/>
    <s v="vdarive"/>
    <x v="0"/>
    <x v="0"/>
    <x v="1"/>
    <m/>
    <s v="Met"/>
    <s v="User"/>
    <s v="Unsolicited email"/>
    <n v="122"/>
    <s v="[]"/>
    <x v="8"/>
    <m/>
    <m/>
    <m/>
    <m/>
    <s v="User"/>
    <s v="22 Feb 23 08:00:05 "/>
    <s v="08:00:05 "/>
    <d v="2023-02-20T08:00:05"/>
    <x v="20"/>
    <s v="   "/>
    <s v=""/>
    <n v="1"/>
    <s v=""/>
  </r>
  <r>
    <n v="8730"/>
    <x v="1"/>
    <x v="0"/>
    <s v="Suspected Phishing Email:  Re: Follow-up - SES "/>
    <s v="Wed, 22 Feb 2023 08:30:11 GMT"/>
    <m/>
    <s v="TechM L2"/>
    <s v="mhyderi"/>
    <x v="0"/>
    <x v="0"/>
    <x v="1"/>
    <m/>
    <s v="Met"/>
    <s v="User"/>
    <s v="Unsolicited email"/>
    <n v="119"/>
    <s v="[]"/>
    <x v="8"/>
    <m/>
    <m/>
    <m/>
    <m/>
    <s v="User"/>
    <s v="22 Feb 23 08:30:11 "/>
    <s v="08:30:11 "/>
    <d v="2023-02-20T08:30:11"/>
    <x v="20"/>
    <s v="   "/>
    <s v=""/>
    <n v="1"/>
    <s v=""/>
  </r>
  <r>
    <n v="8731"/>
    <x v="1"/>
    <x v="0"/>
    <s v="Suspected Phishing Email:  Gain Exposure - NAB Show 2023 "/>
    <s v="Wed, 22 Feb 2023 09:30:05 GMT"/>
    <m/>
    <s v="TechM L2"/>
    <s v="vtupura"/>
    <x v="2"/>
    <x v="1"/>
    <x v="2"/>
    <m/>
    <s v="Met"/>
    <s v="Laptop/Desktop"/>
    <s v="Spam"/>
    <n v="122"/>
    <s v="[]"/>
    <x v="8"/>
    <m/>
    <m/>
    <m/>
    <m/>
    <s v="Laptop/Desktop"/>
    <s v="22 Feb 23 09:30:05 "/>
    <s v="09:30:05 "/>
    <d v="2023-02-20T09:30:05"/>
    <x v="20"/>
    <s v="   "/>
    <s v=""/>
    <n v="1"/>
    <s v=""/>
  </r>
  <r>
    <n v="8732"/>
    <x v="1"/>
    <x v="0"/>
    <s v="Suspected Phishing Email:  How to reset your password "/>
    <s v="Wed, 22 Feb 2023 11:00:05 GMT"/>
    <m/>
    <s v="TechM L2"/>
    <s v="mhyderi"/>
    <x v="0"/>
    <x v="0"/>
    <x v="2"/>
    <m/>
    <s v="Met"/>
    <s v="User"/>
    <s v="Legitimate Email"/>
    <m/>
    <s v="[]"/>
    <x v="8"/>
    <m/>
    <m/>
    <m/>
    <m/>
    <s v="User"/>
    <s v="22 Feb 23 11:00:05 "/>
    <s v="11:00:05 "/>
    <d v="2023-02-20T11:00:05"/>
    <x v="20"/>
    <s v="   "/>
    <s v=""/>
    <n v="1"/>
    <s v=""/>
  </r>
  <r>
    <n v="8733"/>
    <x v="1"/>
    <x v="0"/>
    <s v="V2 Sending Attacks to External_x000a_ containing BlackNurse.ICMP.Type.3.Code.3.Flood.DoS_x000a_"/>
    <s v="Wed, 22 Feb 2023 12:00:03 GMT"/>
    <s v="V2 Sending Attacks to External"/>
    <s v="Cristiano Lucian"/>
    <s v="mhyderi"/>
    <x v="0"/>
    <x v="0"/>
    <x v="0"/>
    <m/>
    <s v="Met"/>
    <s v="Network Device"/>
    <m/>
    <n v="92"/>
    <s v="[]"/>
    <x v="10"/>
    <m/>
    <m/>
    <m/>
    <m/>
    <s v="Network Device"/>
    <s v="22 Feb 23 12:00:03 "/>
    <s v="12:00:03 "/>
    <d v="2023-02-20T12:00:03"/>
    <x v="20"/>
    <s v="   "/>
    <s v=""/>
    <n v="1"/>
    <s v=""/>
  </r>
  <r>
    <n v="8734"/>
    <x v="1"/>
    <x v="0"/>
    <s v="Suspected Phishing Email:  New eTenders Platform Project Update February 2023 "/>
    <s v="Wed, 22 Feb 2023 13:00:05 GMT"/>
    <m/>
    <s v="TechM L2"/>
    <s v="psrikan"/>
    <x v="2"/>
    <x v="1"/>
    <x v="2"/>
    <m/>
    <s v="Met"/>
    <s v="User"/>
    <s v="Spam"/>
    <n v="117"/>
    <s v="[]"/>
    <x v="8"/>
    <m/>
    <m/>
    <m/>
    <m/>
    <s v="User"/>
    <s v="22 Feb 23 13:00:05 "/>
    <s v="13:00:05 "/>
    <d v="2023-02-20T13:00:05"/>
    <x v="20"/>
    <s v="   "/>
    <s v=""/>
    <n v="1"/>
    <s v=""/>
  </r>
  <r>
    <n v="8735"/>
    <x v="1"/>
    <x v="0"/>
    <s v="Suspected Phishing Email:  $25 Amazon Gift Card! - Reminder to Participate in ATLANTIC-ACM's 2023 Global American Wholesale Report Card "/>
    <s v="Wed, 22 Feb 2023 14:30:05 GMT"/>
    <m/>
    <s v="TechM L2"/>
    <s v="mhyderi"/>
    <x v="2"/>
    <x v="1"/>
    <x v="2"/>
    <m/>
    <s v="Met"/>
    <s v="User"/>
    <s v="Spam"/>
    <n v="47"/>
    <s v="[]"/>
    <x v="8"/>
    <m/>
    <m/>
    <m/>
    <m/>
    <s v="User"/>
    <s v="22 Feb 23 14:30:05 "/>
    <s v="14:30:05 "/>
    <d v="2023-02-20T14:30:05"/>
    <x v="20"/>
    <s v="   "/>
    <s v=""/>
    <n v="1"/>
    <s v=""/>
  </r>
  <r>
    <n v="8736"/>
    <x v="1"/>
    <x v="0"/>
    <s v="Suspected Phishing Email:  For Derek: health and wellness for a strong body and mind "/>
    <s v="Wed, 22 Feb 2023 15:00:06 GMT"/>
    <m/>
    <s v="Cristian Dragus"/>
    <s v="vtupura"/>
    <x v="0"/>
    <x v="0"/>
    <x v="2"/>
    <m/>
    <s v="Met"/>
    <s v="Laptop/Desktop"/>
    <s v="Legitimate Email"/>
    <n v="78"/>
    <s v="[]"/>
    <x v="8"/>
    <m/>
    <m/>
    <m/>
    <m/>
    <s v="Laptop/Desktop"/>
    <s v="22 Feb 23 15:00:06 "/>
    <s v="15:00:06 "/>
    <d v="2023-02-20T15:00:06"/>
    <x v="20"/>
    <s v="   "/>
    <s v=""/>
    <n v="1"/>
    <s v=""/>
  </r>
  <r>
    <n v="8737"/>
    <x v="1"/>
    <x v="0"/>
    <s v="V2 Sending Attacks to External_x000a_ containing BlackNurse.ICMP.Type.3.Code.3.Flood.DoS_x000a_"/>
    <s v="Wed, 22 Feb 2023 15:50:02 GMT"/>
    <s v="V2 Sending Attacks to External"/>
    <s v="Mangesh Fasale"/>
    <s v="psrikan"/>
    <x v="0"/>
    <x v="0"/>
    <x v="0"/>
    <m/>
    <s v="Met"/>
    <s v="Network Device"/>
    <m/>
    <n v="30"/>
    <s v="[]"/>
    <x v="10"/>
    <m/>
    <m/>
    <m/>
    <m/>
    <s v="Network Device"/>
    <s v="22 Feb 23 15:50:02 "/>
    <s v="15:50:02 "/>
    <d v="2023-02-20T15:50:02"/>
    <x v="20"/>
    <s v="   "/>
    <s v=""/>
    <n v="1"/>
    <s v=""/>
  </r>
  <r>
    <n v="8738"/>
    <x v="1"/>
    <x v="0"/>
    <s v="Suspected Phishing Email:  RE: Question about - National Association of Broadcasters - NAB Show 2023 "/>
    <s v="Wed, 22 Feb 2023 17:30:05 GMT"/>
    <m/>
    <s v="TechM L2"/>
    <s v="gsriniv"/>
    <x v="2"/>
    <x v="1"/>
    <x v="2"/>
    <m/>
    <s v="Met"/>
    <s v="User"/>
    <s v="Spam"/>
    <n v="19"/>
    <s v="[]"/>
    <x v="8"/>
    <m/>
    <m/>
    <m/>
    <m/>
    <s v="User"/>
    <s v="22 Feb 23 17:30:05 "/>
    <s v="17:30:05 "/>
    <d v="2023-02-20T17:30:05"/>
    <x v="20"/>
    <s v="   "/>
    <s v=""/>
    <n v="1"/>
    <s v=""/>
  </r>
  <r>
    <n v="8739"/>
    <x v="1"/>
    <x v="0"/>
    <s v="Suspected Phishing Email:  Email Verification "/>
    <s v="Wed, 22 Feb 2023 19:00:08 GMT"/>
    <m/>
    <s v="TechM L2"/>
    <s v="gsriniv"/>
    <x v="0"/>
    <x v="0"/>
    <x v="2"/>
    <m/>
    <s v="Met"/>
    <s v="User"/>
    <s v="Unsolicited email"/>
    <n v="22"/>
    <s v="[]"/>
    <x v="8"/>
    <m/>
    <m/>
    <m/>
    <m/>
    <s v="User"/>
    <s v="22 Feb 23 19:00:08 "/>
    <s v="19:00:08 "/>
    <d v="2023-02-20T19:00:08"/>
    <x v="20"/>
    <s v="   "/>
    <s v=""/>
    <n v="1"/>
    <s v=""/>
  </r>
  <r>
    <n v="8740"/>
    <x v="1"/>
    <x v="0"/>
    <s v="Suspected Phishing Email:  SES Satellites Influencer Marketing "/>
    <s v="Wed, 22 Feb 2023 22:00:04 GMT"/>
    <m/>
    <s v="TechM L2"/>
    <s v="gsriniv"/>
    <x v="2"/>
    <x v="1"/>
    <x v="2"/>
    <m/>
    <s v="Met"/>
    <s v="User"/>
    <s v="Spam"/>
    <n v="16"/>
    <s v="[]"/>
    <x v="8"/>
    <m/>
    <m/>
    <m/>
    <m/>
    <s v="User"/>
    <s v="22 Feb 23 22:00:04 "/>
    <s v="22:00:04 "/>
    <d v="2023-02-20T22:00:04"/>
    <x v="20"/>
    <s v="   "/>
    <s v=""/>
    <n v="1"/>
    <s v=""/>
  </r>
  <r>
    <n v="8741"/>
    <x v="4"/>
    <x v="1"/>
    <s v="General Authentication Failed_x000a_"/>
    <s v="Thu, 23 Feb 2023 06:30:03 GMT"/>
    <s v="Authentication: MS Windows Multiple Login Failures for Single Username because account is currently disabled"/>
    <s v="Danylo Goncharskyi"/>
    <s v="vtupura"/>
    <x v="2"/>
    <x v="1"/>
    <x v="0"/>
    <m/>
    <s v="Met"/>
    <m/>
    <m/>
    <n v="79"/>
    <s v="[]"/>
    <x v="9"/>
    <m/>
    <m/>
    <m/>
    <m/>
    <s v="Email Category"/>
    <s v="23 Feb 23 06:30:03 "/>
    <s v="06:30:03 "/>
    <d v="2023-02-20T06:30:03"/>
    <x v="20"/>
    <s v="   "/>
    <s v=""/>
    <s v=""/>
    <s v=""/>
  </r>
  <r>
    <n v="8742"/>
    <x v="0"/>
    <x v="1"/>
    <s v="Excessive Firewall Denies Across Multiple Hosts From A Local Host_x000a_ containing Firewall Deny_x000a_"/>
    <s v="Thu, 23 Feb 2023 06:50:05 GMT"/>
    <s v="Excessive Firewall Denies from Local Host"/>
    <s v="Danylo Goncharskyi"/>
    <s v="vtupura"/>
    <x v="2"/>
    <x v="3"/>
    <x v="0"/>
    <m/>
    <s v="Met"/>
    <s v="Server"/>
    <m/>
    <n v="61"/>
    <s v="[]"/>
    <x v="10"/>
    <m/>
    <m/>
    <m/>
    <m/>
    <s v="Server"/>
    <s v="23 Feb 23 06:50:05 "/>
    <s v="06:50:05 "/>
    <d v="2023-02-20T06:50:05"/>
    <x v="20"/>
    <s v="   "/>
    <s v=""/>
    <s v=""/>
    <s v=""/>
  </r>
  <r>
    <n v="8743"/>
    <x v="1"/>
    <x v="0"/>
    <s v="Suspected Phishing Email:  Email Verification "/>
    <s v="Thu, 23 Feb 2023 08:30:05 GMT"/>
    <m/>
    <s v="TechM L2"/>
    <s v="mhyderi"/>
    <x v="0"/>
    <x v="0"/>
    <x v="2"/>
    <m/>
    <s v="Met"/>
    <s v="User"/>
    <s v="Legitimate Email"/>
    <n v="42"/>
    <s v="[]"/>
    <x v="8"/>
    <m/>
    <m/>
    <m/>
    <m/>
    <s v="User"/>
    <s v="23 Feb 23 08:30:05 "/>
    <s v="08:30:05 "/>
    <d v="2023-02-20T08:30:05"/>
    <x v="20"/>
    <s v="   "/>
    <s v=""/>
    <n v="1"/>
    <s v=""/>
  </r>
  <r>
    <n v="8744"/>
    <x v="1"/>
    <x v="0"/>
    <s v="Suspected Phishing Email:  Microsoft 365 security: You have messages in quarantine "/>
    <s v="Thu, 23 Feb 2023 09:30:06 GMT"/>
    <m/>
    <s v="TechM L2"/>
    <s v="psrikan"/>
    <x v="0"/>
    <x v="0"/>
    <x v="2"/>
    <m/>
    <s v="Met"/>
    <s v="User"/>
    <s v="Legitimate Email"/>
    <n v="53"/>
    <s v="[]"/>
    <x v="8"/>
    <m/>
    <m/>
    <m/>
    <m/>
    <s v="User"/>
    <s v="23 Feb 23 09:30:06 "/>
    <s v="09:30:06 "/>
    <d v="2023-02-20T09:30:06"/>
    <x v="20"/>
    <s v="   "/>
    <s v=""/>
    <n v="1"/>
    <s v=""/>
  </r>
  <r>
    <n v="8745"/>
    <x v="2"/>
    <x v="0"/>
    <s v="Azure Sentinel: High Severity alert_x000a_ containing Network communication with a malicious machine detected_x000a_"/>
    <s v="Thu, 23 Feb 2023 09:40:02 GMT"/>
    <s v="Azure Sentinel: High Severity alerts (Indexed on Victim IP)"/>
    <s v="Cristiano Lucian"/>
    <s v="mhyderi"/>
    <x v="1"/>
    <x v="0"/>
    <x v="6"/>
    <m/>
    <s v="Met"/>
    <s v="Other"/>
    <m/>
    <n v="104"/>
    <s v="[]"/>
    <x v="10"/>
    <m/>
    <m/>
    <m/>
    <m/>
    <s v="Other"/>
    <s v="23 Feb 23 09:40:02 "/>
    <s v="09:40:02 "/>
    <d v="2023-02-20T09:40:02"/>
    <x v="20"/>
    <s v="   "/>
    <s v=""/>
    <s v=""/>
    <n v="1"/>
  </r>
  <r>
    <n v="8746"/>
    <x v="0"/>
    <x v="0"/>
    <s v="Microsoft Defender ATP Alert_x000a_ containing Malware_x000a_"/>
    <s v="Thu, 23 Feb 2023 10:56:00 GMT"/>
    <s v="Microsoft Defender ATP Alert"/>
    <s v="Hassen Mezghani"/>
    <s v="psrikan"/>
    <x v="2"/>
    <x v="1"/>
    <x v="0"/>
    <m/>
    <s v="Met"/>
    <s v="Laptop/Desktop"/>
    <m/>
    <n v="8"/>
    <s v="[]"/>
    <x v="11"/>
    <m/>
    <m/>
    <m/>
    <m/>
    <s v="Laptop/Desktop"/>
    <s v="23 Feb 23 10:56:00 "/>
    <s v="10:56:00 "/>
    <d v="2023-02-20T10:56:00"/>
    <x v="20"/>
    <s v="   "/>
    <s v=""/>
    <n v="1"/>
    <s v=""/>
  </r>
  <r>
    <n v="8747"/>
    <x v="2"/>
    <x v="0"/>
    <s v="Azure Sentinel: High Severity alert_x000a_ containing Mass download_x000a_"/>
    <s v="Thu, 23 Feb 2023 13:10:02 GMT"/>
    <s v="Azure Sentinel: High Severity alerts (Indexed on AccountName)"/>
    <s v="Cristiano Lucian"/>
    <s v="mhyderi"/>
    <x v="1"/>
    <x v="1"/>
    <x v="6"/>
    <m/>
    <s v="Met"/>
    <s v="Laptop/Desktop"/>
    <m/>
    <n v="154"/>
    <s v="[]"/>
    <x v="12"/>
    <m/>
    <m/>
    <m/>
    <m/>
    <s v="Laptop/Desktop"/>
    <s v="23 Feb 23 13:10:02 "/>
    <s v="13:10:02 "/>
    <d v="2023-02-20T13:10:02"/>
    <x v="20"/>
    <s v="   "/>
    <s v=""/>
    <s v=""/>
    <n v="1"/>
  </r>
  <r>
    <n v="8748"/>
    <x v="2"/>
    <x v="0"/>
    <s v="Excessive Firewall Denies Across Multiple Hosts From A Local Host_x000a_ containing Firewall Deny_x000a_"/>
    <s v="Thu, 23 Feb 2023 15:20:06 GMT"/>
    <s v="Recon: Excessive Firewall Denies from L2R"/>
    <s v="Mangesh Fasale"/>
    <s v="psrikan"/>
    <x v="1"/>
    <x v="2"/>
    <x v="6"/>
    <m/>
    <s v="Met"/>
    <s v="Network Device"/>
    <m/>
    <n v="75"/>
    <s v="[]"/>
    <x v="10"/>
    <m/>
    <m/>
    <m/>
    <m/>
    <s v="Network Device"/>
    <s v="23 Feb 23 15:20:06 "/>
    <s v="15:20:06 "/>
    <d v="2023-02-20T15:20:06"/>
    <x v="20"/>
    <s v="   "/>
    <s v=""/>
    <n v="1"/>
    <s v=""/>
  </r>
  <r>
    <n v="8749"/>
    <x v="2"/>
    <x v="1"/>
    <s v="Malware detected by Umbrella proxy_x000a_ containing Destination blocked after being proxied_x000a_"/>
    <s v="Fri, 24 Feb 2023 07:10:03 GMT"/>
    <s v="Umbrella proxy: Blocked Malware detected by Antivirus"/>
    <s v="TechM L2"/>
    <s v="vtupura"/>
    <x v="2"/>
    <x v="3"/>
    <x v="0"/>
    <m/>
    <s v="Met"/>
    <s v="Laptop/Desktop"/>
    <m/>
    <n v="140"/>
    <s v="[]"/>
    <x v="10"/>
    <m/>
    <m/>
    <m/>
    <m/>
    <s v="Laptop/Desktop"/>
    <s v="24 Feb 23 07:10:03 "/>
    <s v="07:10:03 "/>
    <d v="2023-02-20T07:10:03"/>
    <x v="20"/>
    <s v="   "/>
    <s v=""/>
    <s v=""/>
    <s v=""/>
  </r>
  <r>
    <n v="8750"/>
    <x v="1"/>
    <x v="4"/>
    <s v="Fortinet IPS Monitored Rule Triggered from Local Source_x000a_ preceded by V2 Sending Attacks to External_x000a_ containing Port.Scanning_x000a_"/>
    <s v="Fri, 24 Feb 2023 10:00:03 GMT"/>
    <s v="Policy: Fortinet IPS Monitored Rule Triggered from Local Source"/>
    <s v="TechM MSSP"/>
    <s v="mhyderi"/>
    <x v="1"/>
    <x v="3"/>
    <x v="0"/>
    <m/>
    <s v="Met"/>
    <s v="Network Device"/>
    <m/>
    <n v="79"/>
    <s v="[]"/>
    <x v="10"/>
    <m/>
    <m/>
    <m/>
    <m/>
    <s v="Network Device"/>
    <s v="24 Feb 23 10:00:03 "/>
    <s v="10:00:03 "/>
    <d v="2023-02-20T10:00:03"/>
    <x v="20"/>
    <s v="   "/>
    <s v=""/>
    <s v=""/>
    <s v=""/>
  </r>
  <r>
    <n v="8751"/>
    <x v="0"/>
    <x v="0"/>
    <s v="Azure Sentinel Stopped sending events_x000a_"/>
    <s v="Fri, 24 Feb 2023 13:50:03 GMT"/>
    <s v="Azure Sentinel Stopped sending events"/>
    <s v="Hassen Mezghani"/>
    <s v="psrikan"/>
    <x v="1"/>
    <x v="2"/>
    <x v="6"/>
    <m/>
    <s v="Met"/>
    <s v="Server"/>
    <m/>
    <n v="61"/>
    <s v="[]"/>
    <x v="10"/>
    <m/>
    <m/>
    <m/>
    <m/>
    <s v="Server"/>
    <s v="24 Feb 23 13:50:03 "/>
    <s v="13:50:03 "/>
    <d v="2023-02-20T13:50:03"/>
    <x v="20"/>
    <s v="   "/>
    <s v=""/>
    <n v="1"/>
    <s v=""/>
  </r>
  <r>
    <n v="8752"/>
    <x v="2"/>
    <x v="4"/>
    <s v="Azure Sentinel: High Severity alert_x000a_ containing Mass download_x000a_"/>
    <s v="Fri, 24 Feb 2023 14:00:03 GMT"/>
    <s v="Azure Sentinel: High Severity alerts (Indexed on AccountName)"/>
    <s v="TechM MSSP"/>
    <s v="mhyderi"/>
    <x v="1"/>
    <x v="3"/>
    <x v="0"/>
    <m/>
    <s v="Met"/>
    <s v="Laptop/Desktop"/>
    <m/>
    <n v="105"/>
    <s v="[]"/>
    <x v="12"/>
    <m/>
    <m/>
    <m/>
    <m/>
    <s v="Laptop/Desktop"/>
    <s v="24 Feb 23 14:00:03 "/>
    <s v="14:00:03 "/>
    <d v="2023-02-20T14:00:03"/>
    <x v="20"/>
    <s v="   "/>
    <s v=""/>
    <s v=""/>
    <s v=""/>
  </r>
  <r>
    <n v="8753"/>
    <x v="2"/>
    <x v="4"/>
    <s v="Excessive Firewall Denies Across Multiple Hosts From A Local Host_x000a_ containing Firewall Deny_x000a_"/>
    <s v="Fri, 24 Feb 2023 15:50:03 GMT"/>
    <s v="Excessive Firewall Denies from Local Host"/>
    <s v="TechM MSSP"/>
    <s v="mhyderi"/>
    <x v="1"/>
    <x v="3"/>
    <x v="0"/>
    <m/>
    <s v="Met"/>
    <s v="Network Device"/>
    <m/>
    <n v="52"/>
    <s v="[]"/>
    <x v="10"/>
    <m/>
    <m/>
    <m/>
    <m/>
    <s v="Network Device"/>
    <s v="24 Feb 23 15:50:03 "/>
    <s v="15:50:03 "/>
    <d v="2023-02-20T15:50:03"/>
    <x v="20"/>
    <s v="   "/>
    <s v=""/>
    <s v=""/>
    <s v=""/>
  </r>
  <r>
    <n v="8754"/>
    <x v="1"/>
    <x v="4"/>
    <s v="Suspected Phishing Email:  Re; "/>
    <s v="Fri, 24 Feb 2023 16:09:36 GMT"/>
    <m/>
    <m/>
    <s v="gsriniv"/>
    <x v="1"/>
    <x v="3"/>
    <x v="2"/>
    <m/>
    <s v="Met"/>
    <s v="User"/>
    <s v="Scam"/>
    <n v="4"/>
    <s v="[]"/>
    <x v="8"/>
    <m/>
    <m/>
    <m/>
    <m/>
    <s v="User"/>
    <s v="24 Feb 23 16:09:36 "/>
    <s v="16:09:36 "/>
    <d v="2023-02-20T16:09:36"/>
    <x v="20"/>
    <s v="   "/>
    <s v=""/>
    <s v=""/>
    <s v=""/>
  </r>
  <r>
    <n v="8755"/>
    <x v="1"/>
    <x v="4"/>
    <s v="Suspected Phishing Email:  [Marketing] Your Free Exclusive Invitation "/>
    <s v="Fri, 24 Feb 2023 16:09:36 GMT"/>
    <m/>
    <s v="TechM MSSP"/>
    <s v="mhyderi"/>
    <x v="0"/>
    <x v="3"/>
    <x v="0"/>
    <m/>
    <s v="Met"/>
    <s v="Laptop/Desktop"/>
    <s v="Unsolicited email"/>
    <n v="29"/>
    <s v="[]"/>
    <x v="8"/>
    <m/>
    <m/>
    <m/>
    <m/>
    <s v="Laptop/Desktop"/>
    <s v="24 Feb 23 16:09:36 "/>
    <s v="16:09:36 "/>
    <d v="2023-02-20T16:09:36"/>
    <x v="20"/>
    <s v="   "/>
    <s v=""/>
    <s v=""/>
    <s v=""/>
  </r>
  <r>
    <n v="8756"/>
    <x v="1"/>
    <x v="4"/>
    <s v="Suspected Phishing Email:  Your Order ID #31686 "/>
    <s v="Fri, 24 Feb 2023 16:09:36 GMT"/>
    <m/>
    <s v="TechM MSSP"/>
    <s v="mhyderi"/>
    <x v="1"/>
    <x v="3"/>
    <x v="2"/>
    <m/>
    <s v="Met"/>
    <s v="Laptop/Desktop"/>
    <s v="Scam"/>
    <n v="140"/>
    <s v="[]"/>
    <x v="8"/>
    <m/>
    <m/>
    <m/>
    <m/>
    <s v="Laptop/Desktop"/>
    <s v="24 Feb 23 16:09:36 "/>
    <s v="16:09:36 "/>
    <d v="2023-02-20T16:09:36"/>
    <x v="20"/>
    <s v="   "/>
    <s v=""/>
    <s v=""/>
    <s v=""/>
  </r>
  <r>
    <n v="8757"/>
    <x v="1"/>
    <x v="4"/>
    <s v="Suspected Phishing Email:  Hier finden Sie das E-Book, das Sie angefordert haben "/>
    <s v="Fri, 24 Feb 2023 16:09:36 GMT"/>
    <m/>
    <m/>
    <s v="vdarive"/>
    <x v="0"/>
    <x v="3"/>
    <x v="2"/>
    <m/>
    <s v="Met"/>
    <s v="User"/>
    <s v="Legitimate Email"/>
    <n v="55"/>
    <s v="[]"/>
    <x v="8"/>
    <m/>
    <m/>
    <m/>
    <m/>
    <s v="User"/>
    <s v="24 Feb 23 16:09:36 "/>
    <s v="16:09:36 "/>
    <d v="2023-02-20T16:09:36"/>
    <x v="20"/>
    <s v="   "/>
    <s v=""/>
    <s v=""/>
    <s v=""/>
  </r>
  <r>
    <n v="8758"/>
    <x v="1"/>
    <x v="4"/>
    <s v="Suspected Phishing Email:  [Bulk] Question pour Yann Olinger - Ses Satellites "/>
    <s v="Fri, 24 Feb 2023 16:09:36 GMT"/>
    <m/>
    <s v="TechM MSSP"/>
    <s v="mhyderi"/>
    <x v="2"/>
    <x v="3"/>
    <x v="0"/>
    <m/>
    <s v="Met"/>
    <s v="User"/>
    <s v="Spam"/>
    <n v="32"/>
    <s v="[]"/>
    <x v="8"/>
    <m/>
    <m/>
    <m/>
    <m/>
    <s v="User"/>
    <s v="24 Feb 23 16:09:36 "/>
    <s v="16:09:36 "/>
    <d v="2023-02-20T16:09:36"/>
    <x v="20"/>
    <s v="   "/>
    <s v=""/>
    <s v=""/>
    <s v=""/>
  </r>
  <r>
    <n v="8759"/>
    <x v="1"/>
    <x v="4"/>
    <s v="Suspected Phishing Email:  [POTENTIALLY SPOOFED EMAIL] Gudde Moien. "/>
    <s v="Fri, 24 Feb 2023 16:11:09 GMT"/>
    <m/>
    <s v="Cristian Dragus"/>
    <s v="psrikan"/>
    <x v="1"/>
    <x v="3"/>
    <x v="0"/>
    <m/>
    <s v="Met"/>
    <s v="User"/>
    <s v="Scam"/>
    <n v="82"/>
    <s v="[]"/>
    <x v="8"/>
    <m/>
    <m/>
    <m/>
    <m/>
    <s v="User"/>
    <s v="24 Feb 23 16:11:09 "/>
    <s v="16:11:09 "/>
    <d v="2023-02-20T16:11:09"/>
    <x v="20"/>
    <s v="   "/>
    <s v=""/>
    <s v=""/>
    <s v=""/>
  </r>
  <r>
    <n v="8760"/>
    <x v="1"/>
    <x v="4"/>
    <s v="Suspected Phishing Email:  A Mission 30 Mixed Message! "/>
    <s v="Fri, 24 Feb 2023 16:11:09 GMT"/>
    <m/>
    <m/>
    <s v="apaluri"/>
    <x v="0"/>
    <x v="3"/>
    <x v="2"/>
    <m/>
    <s v="Met"/>
    <s v="User"/>
    <s v="Legitimate Email"/>
    <n v="0"/>
    <s v="[]"/>
    <x v="8"/>
    <m/>
    <m/>
    <m/>
    <m/>
    <s v="User"/>
    <s v="24 Feb 23 16:11:09 "/>
    <s v="16:11:09 "/>
    <d v="2023-02-20T16:11:09"/>
    <x v="20"/>
    <s v="   "/>
    <s v=""/>
    <s v=""/>
    <s v=""/>
  </r>
  <r>
    <n v="8761"/>
    <x v="1"/>
    <x v="4"/>
    <s v="Suspected Phishing Email:  Hier finden Sie das E-Book, das Sie angefordert haben "/>
    <s v="Fri, 24 Feb 2023 16:11:09 GMT"/>
    <m/>
    <m/>
    <s v="vdarive"/>
    <x v="0"/>
    <x v="3"/>
    <x v="2"/>
    <m/>
    <s v="Met"/>
    <s v="User"/>
    <s v="Legitimate Email"/>
    <n v="9"/>
    <s v="[]"/>
    <x v="8"/>
    <m/>
    <m/>
    <m/>
    <m/>
    <s v="User"/>
    <s v="24 Feb 23 16:11:09 "/>
    <s v="16:11:09 "/>
    <d v="2023-02-20T16:11:09"/>
    <x v="20"/>
    <s v="   "/>
    <s v=""/>
    <s v=""/>
    <s v=""/>
  </r>
  <r>
    <n v="8762"/>
    <x v="1"/>
    <x v="4"/>
    <s v="Suspected Phishing Email:  Action required: Confirm your subscription "/>
    <s v="Fri, 24 Feb 2023 16:11:09 GMT"/>
    <m/>
    <m/>
    <s v="vdarive"/>
    <x v="2"/>
    <x v="3"/>
    <x v="2"/>
    <m/>
    <s v="Met"/>
    <s v="User"/>
    <s v="Spam"/>
    <n v="131"/>
    <s v="[]"/>
    <x v="8"/>
    <m/>
    <m/>
    <m/>
    <m/>
    <s v="User"/>
    <s v="24 Feb 23 16:11:09 "/>
    <s v="16:11:09 "/>
    <d v="2023-02-20T16:11:09"/>
    <x v="20"/>
    <s v="   "/>
    <s v=""/>
    <s v=""/>
    <s v=""/>
  </r>
  <r>
    <n v="8763"/>
    <x v="1"/>
    <x v="4"/>
    <s v="V2 Internal Exploitation Of Remote services_x000a_ containing Anti Virus Prevent_x000a_"/>
    <s v="Fri, 24 Feb 2023 16:20:03 GMT"/>
    <s v="V2 Internal Exploitation Of Remote services"/>
    <m/>
    <s v="vdarive"/>
    <x v="1"/>
    <x v="3"/>
    <x v="0"/>
    <m/>
    <s v="Met"/>
    <m/>
    <m/>
    <n v="1"/>
    <s v="[]"/>
    <x v="10"/>
    <m/>
    <m/>
    <m/>
    <m/>
    <s v="Email Category"/>
    <s v="24 Feb 23 16:20:03 "/>
    <s v="16:20:03 "/>
    <d v="2023-02-20T16:20:03"/>
    <x v="20"/>
    <s v="   "/>
    <s v=""/>
    <s v=""/>
    <s v=""/>
  </r>
  <r>
    <n v="8764"/>
    <x v="2"/>
    <x v="4"/>
    <s v="Excessive Firewall Denies Across Multiple Hosts From A Local Host_x000a_ containing Firewall Drop_x000a_"/>
    <s v="Fri, 24 Feb 2023 17:30:03 GMT"/>
    <s v="Recon: Excessive Firewall Denies from L2R"/>
    <m/>
    <s v="gsriniv"/>
    <x v="2"/>
    <x v="3"/>
    <x v="0"/>
    <m/>
    <s v="Met"/>
    <m/>
    <m/>
    <n v="40"/>
    <s v="[]"/>
    <x v="10"/>
    <m/>
    <m/>
    <m/>
    <m/>
    <s v="Email Category"/>
    <s v="24 Feb 23 17:30:03 "/>
    <s v="17:30:03 "/>
    <d v="2023-02-20T17:30:03"/>
    <x v="20"/>
    <s v="   "/>
    <s v=""/>
    <s v=""/>
    <s v=""/>
  </r>
  <r>
    <n v="8765"/>
    <x v="1"/>
    <x v="4"/>
    <s v="Suspected Phishing Email:  John, How's my timing? "/>
    <s v="Sat, 25 Feb 2023 00:30:08 GMT"/>
    <m/>
    <m/>
    <s v="vdarive"/>
    <x v="2"/>
    <x v="3"/>
    <x v="2"/>
    <m/>
    <s v="Met"/>
    <s v="User"/>
    <s v="Spam"/>
    <n v="26"/>
    <s v="[]"/>
    <x v="8"/>
    <m/>
    <m/>
    <m/>
    <m/>
    <s v="User"/>
    <s v="25 Feb 23 00:30:08 "/>
    <s v="00:30:08 "/>
    <d v="2023-02-20T00:30:08"/>
    <x v="20"/>
    <s v="   "/>
    <s v=""/>
    <s v=""/>
    <s v=""/>
  </r>
  <r>
    <n v="8766"/>
    <x v="0"/>
    <x v="1"/>
    <s v="Priority one Device Stopped Sending Events_x000a_"/>
    <s v="Sat, 25 Feb 2023 03:20:03 GMT"/>
    <s v="System: Priority one Device Stopped Sending Events"/>
    <s v="Theodoros Vakalopoulos"/>
    <s v="vdarive"/>
    <x v="1"/>
    <x v="2"/>
    <x v="1"/>
    <m/>
    <s v="Met"/>
    <s v="Server"/>
    <m/>
    <n v="47"/>
    <s v="[]"/>
    <x v="10"/>
    <m/>
    <m/>
    <m/>
    <m/>
    <s v="Server"/>
    <s v="25 Feb 23 03:20:03 "/>
    <s v="03:20:03 "/>
    <d v="2023-02-20T03:20:03"/>
    <x v="20"/>
    <s v="   "/>
    <s v=""/>
    <s v=""/>
    <s v=""/>
  </r>
  <r>
    <n v="8767"/>
    <x v="2"/>
    <x v="1"/>
    <s v="Azure Sentinel: High Severity alert_x000a_ containing A potentially malicious URL click was detected_x000a_"/>
    <s v="Sat, 25 Feb 2023 08:10:03 GMT"/>
    <s v="Azure Sentinel: High Severity alerts (Indexed on AccountName)"/>
    <s v="Theodoros Vakalopoulos"/>
    <s v="mhyderi"/>
    <x v="1"/>
    <x v="0"/>
    <x v="0"/>
    <m/>
    <s v="Met"/>
    <s v="Laptop/Desktop"/>
    <s v="Phishing"/>
    <n v="60"/>
    <s v="[]"/>
    <x v="8"/>
    <m/>
    <m/>
    <m/>
    <m/>
    <s v="Laptop/Desktop"/>
    <s v="25 Feb 23 08:10:03 "/>
    <s v="08:10:03 "/>
    <d v="2023-02-20T08:10:03"/>
    <x v="20"/>
    <s v="   "/>
    <s v=""/>
    <s v=""/>
    <s v=""/>
  </r>
  <r>
    <n v="8768"/>
    <x v="2"/>
    <x v="4"/>
    <s v="Azure Sentinel: High Severity alert_x000a_ containing Unfamiliar sign-in properties_x000a_"/>
    <s v="Sat, 25 Feb 2023 10:30:03 GMT"/>
    <s v="Azure Sentinel: High Severity alerts (Indexed on AccountName)"/>
    <s v="TechM MSSP"/>
    <s v="mhyderi"/>
    <x v="1"/>
    <x v="3"/>
    <x v="0"/>
    <m/>
    <s v="Met"/>
    <s v="Laptop/Desktop"/>
    <m/>
    <n v="40"/>
    <s v="[]"/>
    <x v="9"/>
    <m/>
    <m/>
    <m/>
    <m/>
    <s v="Laptop/Desktop"/>
    <s v="25 Feb 23 10:30:03 "/>
    <s v="10:30:03 "/>
    <d v="2023-02-20T10:30:03"/>
    <x v="20"/>
    <s v="   "/>
    <s v=""/>
    <s v=""/>
    <s v=""/>
  </r>
  <r>
    <n v="8769"/>
    <x v="4"/>
    <x v="4"/>
    <s v="IPS Deny From a Local Source_x000a_ containing Illegal HTTP Response Status_x000a_"/>
    <s v="Sat, 25 Feb 2023 10:50:03 GMT"/>
    <s v="Anomaly: IPS Deny From a Local Source"/>
    <s v="TechM MSSP"/>
    <s v="mhyderi"/>
    <x v="1"/>
    <x v="3"/>
    <x v="0"/>
    <m/>
    <s v="Met"/>
    <m/>
    <m/>
    <n v="104"/>
    <s v="[]"/>
    <x v="10"/>
    <m/>
    <m/>
    <m/>
    <m/>
    <s v="Email Category"/>
    <s v="25 Feb 23 10:50:03 "/>
    <s v="10:50:03 "/>
    <d v="2023-02-20T10:50:03"/>
    <x v="20"/>
    <s v="   "/>
    <s v=""/>
    <s v=""/>
    <s v=""/>
  </r>
  <r>
    <n v="8770"/>
    <x v="4"/>
    <x v="4"/>
    <s v="IPS Deny From a Local Source_x000a_ containing Illegal HTTP Response Status_x000a_"/>
    <s v="Sat, 25 Feb 2023 14:30:03 GMT"/>
    <s v="Anomaly: IPS Deny From a Local Source"/>
    <s v="TechM MSSP"/>
    <s v="mhyderi"/>
    <x v="1"/>
    <x v="3"/>
    <x v="0"/>
    <m/>
    <s v="Met"/>
    <s v="Network Device"/>
    <m/>
    <n v="32"/>
    <s v="[]"/>
    <x v="10"/>
    <m/>
    <m/>
    <m/>
    <m/>
    <s v="Network Device"/>
    <s v="25 Feb 23 14:30:03 "/>
    <s v="14:30:03 "/>
    <d v="2023-02-20T14:30:03"/>
    <x v="20"/>
    <s v="   "/>
    <s v=""/>
    <s v=""/>
    <s v=""/>
  </r>
  <r>
    <n v="8771"/>
    <x v="0"/>
    <x v="4"/>
    <s v="INCIDENT-228718 [Cobalt-Strike] Connection to malicious domain_x000a_ containing Blocked_x000a_"/>
    <s v="Sat, 25 Feb 2023 15:00:03 GMT"/>
    <s v="INCIDENT-228718 [Cobalt-Strike] Connection to malicious domain"/>
    <s v="TechM MSSP"/>
    <s v="mhyderi"/>
    <x v="1"/>
    <x v="3"/>
    <x v="0"/>
    <m/>
    <s v="Met"/>
    <s v="Network Device"/>
    <m/>
    <n v="78"/>
    <s v="[]"/>
    <x v="10"/>
    <m/>
    <m/>
    <m/>
    <m/>
    <s v="Network Device"/>
    <s v="25 Feb 23 15:00:03 "/>
    <s v="15:00:03 "/>
    <d v="2023-02-20T15:00:03"/>
    <x v="20"/>
    <s v="   "/>
    <s v=""/>
    <s v=""/>
    <s v=""/>
  </r>
  <r>
    <n v="8772"/>
    <x v="4"/>
    <x v="4"/>
    <s v="IPS Deny From a Local Source_x000a_ containing Illegal HTTP Response Status_x000a_"/>
    <s v="Sun, 26 Feb 2023 06:00:03 GMT"/>
    <s v="Anomaly: IPS Deny From a Local Source"/>
    <s v="TechM MSSP"/>
    <s v="vdarive"/>
    <x v="1"/>
    <x v="3"/>
    <x v="0"/>
    <m/>
    <s v="Met"/>
    <m/>
    <m/>
    <n v="67"/>
    <s v="[]"/>
    <x v="10"/>
    <m/>
    <m/>
    <m/>
    <m/>
    <s v="Email Category"/>
    <s v="26 Feb 23 06:00:03 "/>
    <s v="06:00:03 "/>
    <d v="2023-02-20T06:00:03"/>
    <x v="20"/>
    <s v="   "/>
    <s v=""/>
    <s v=""/>
    <s v=""/>
  </r>
  <r>
    <n v="8773"/>
    <x v="1"/>
    <x v="4"/>
    <s v="Suspected Phishing Email:  ×§×•×ž×•×•×™×” ×‘×¢&quot;×ž - ×¨×›×™×‘×™ ××œ×§×˜×¨×•× ×™×§×” "/>
    <s v="Sun, 26 Feb 2023 08:30:05 GMT"/>
    <m/>
    <s v="TechM MSSP"/>
    <s v="mhyderi"/>
    <x v="0"/>
    <x v="3"/>
    <x v="2"/>
    <m/>
    <s v="Met"/>
    <s v="User"/>
    <s v="Unsolicited email"/>
    <n v="71"/>
    <s v="[]"/>
    <x v="8"/>
    <m/>
    <m/>
    <m/>
    <m/>
    <s v="User"/>
    <s v="26 Feb 23 08:30:05 "/>
    <s v="08:30:05 "/>
    <d v="2023-02-20T08:30:05"/>
    <x v="20"/>
    <s v="   "/>
    <s v=""/>
    <s v=""/>
    <s v=""/>
  </r>
  <r>
    <n v="8774"/>
    <x v="2"/>
    <x v="4"/>
    <s v="Azure Sentinel: High Severity alert_x000a_ containing Network communication with a malicious machine detected_x000a_"/>
    <s v="Sun, 26 Feb 2023 13:00:03 GMT"/>
    <s v="Azure Sentinel: High Severity alerts (Indexed on Victim IP)"/>
    <s v="TechM MSSP"/>
    <s v="mhyderi"/>
    <x v="1"/>
    <x v="3"/>
    <x v="0"/>
    <m/>
    <s v="Met"/>
    <s v="Network Device"/>
    <m/>
    <n v="43"/>
    <s v="[]"/>
    <x v="10"/>
    <m/>
    <m/>
    <m/>
    <m/>
    <s v="Network Device"/>
    <s v="26 Feb 23 13:00:03 "/>
    <s v="13:00:03 "/>
    <d v="2023-02-20T13:00:03"/>
    <x v="20"/>
    <s v="   "/>
    <s v=""/>
    <s v=""/>
    <s v=""/>
  </r>
  <r>
    <n v="8775"/>
    <x v="1"/>
    <x v="4"/>
    <s v="Suspected Phishing Email:  Your SES CTN LDAP password was reset "/>
    <s v="Sun, 26 Feb 2023 13:00:05 GMT"/>
    <m/>
    <s v="TechM MSSP"/>
    <s v="mhyderi"/>
    <x v="0"/>
    <x v="3"/>
    <x v="2"/>
    <m/>
    <s v="Met"/>
    <s v="User"/>
    <s v="Legitimate Email"/>
    <n v="75"/>
    <s v="[]"/>
    <x v="8"/>
    <m/>
    <m/>
    <m/>
    <m/>
    <s v="User"/>
    <s v="26 Feb 23 13:00:05 "/>
    <s v="13:00:05 "/>
    <d v="2023-02-20T13:00:05"/>
    <x v="20"/>
    <s v="   "/>
    <s v=""/>
    <s v=""/>
    <s v=""/>
  </r>
  <r>
    <n v="8776"/>
    <x v="1"/>
    <x v="4"/>
    <s v="Suspected Phishing Email:  Application for payment #543702PTAD completed 2023-02-26 04:13:57 "/>
    <s v="Sun, 26 Feb 2023 21:30:05 GMT"/>
    <m/>
    <m/>
    <s v="apaluri"/>
    <x v="1"/>
    <x v="3"/>
    <x v="2"/>
    <m/>
    <s v="Met"/>
    <s v="User"/>
    <s v="Scam"/>
    <n v="102"/>
    <s v="[]"/>
    <x v="8"/>
    <m/>
    <m/>
    <m/>
    <m/>
    <s v="User"/>
    <s v="26 Feb 23 21:30:05 "/>
    <s v="21:30:05 "/>
    <d v="2023-02-20T21:30:05"/>
    <x v="20"/>
    <s v="   "/>
    <s v=""/>
    <s v=""/>
    <s v=""/>
  </r>
  <r>
    <n v="8777"/>
    <x v="1"/>
    <x v="0"/>
    <s v="Suspected Phishing Email:  Invitation to Attend - GLOBAL S&amp;OP &amp; INTEGRATED BUSINESS PLANNING SUMMIT, Amsterdam, Netherlands "/>
    <s v="Mon, 27 Feb 2023 06:30:09 GMT"/>
    <m/>
    <s v="Cristiano Lucian"/>
    <s v="vtupura"/>
    <x v="2"/>
    <x v="1"/>
    <x v="3"/>
    <m/>
    <s v="Met"/>
    <s v="User"/>
    <s v="Spam"/>
    <n v="142"/>
    <s v="[]"/>
    <x v="8"/>
    <m/>
    <m/>
    <m/>
    <m/>
    <s v="User"/>
    <s v="27 Feb 23 06:30:09 "/>
    <s v="06:30:09 "/>
    <d v="2023-02-27T06:30:09"/>
    <x v="21"/>
    <s v="   "/>
    <s v=""/>
    <n v="1"/>
    <s v=""/>
  </r>
  <r>
    <n v="8778"/>
    <x v="4"/>
    <x v="0"/>
    <s v="IPS Deny From a Local Source_x000a_ containing Illegal HTTP Response Status_x000a_"/>
    <s v="Mon, 27 Feb 2023 08:20:03 GMT"/>
    <s v="Anomaly: IPS Deny From a Local Source"/>
    <s v="Cristian Dragus"/>
    <s v="vdarive"/>
    <x v="1"/>
    <x v="2"/>
    <x v="1"/>
    <m/>
    <s v="Met"/>
    <s v="Network Device"/>
    <m/>
    <n v="39"/>
    <s v="[]"/>
    <x v="10"/>
    <m/>
    <m/>
    <m/>
    <m/>
    <s v="Network Device"/>
    <s v="27 Feb 23 08:20:03 "/>
    <s v="08:20:03 "/>
    <d v="2023-02-27T08:20:03"/>
    <x v="21"/>
    <s v="   "/>
    <s v=""/>
    <n v="1"/>
    <s v=""/>
  </r>
  <r>
    <n v="8779"/>
    <x v="1"/>
    <x v="0"/>
    <s v="Suspected Phishing Email:  [Bulk] Re Connecting with Avi "/>
    <s v="Mon, 27 Feb 2023 08:30:04 GMT"/>
    <m/>
    <s v="TechM L2"/>
    <s v="vdarive"/>
    <x v="2"/>
    <x v="1"/>
    <x v="2"/>
    <m/>
    <s v="Met"/>
    <s v="User"/>
    <s v="Spam"/>
    <n v="71"/>
    <s v="[]"/>
    <x v="8"/>
    <m/>
    <m/>
    <m/>
    <m/>
    <s v="User"/>
    <s v="27 Feb 23 08:30:04 "/>
    <s v="08:30:04 "/>
    <d v="2023-02-27T08:30:04"/>
    <x v="21"/>
    <s v="   "/>
    <s v=""/>
    <n v="1"/>
    <s v=""/>
  </r>
  <r>
    <n v="8780"/>
    <x v="4"/>
    <x v="0"/>
    <s v="IPS Deny From a Local Source_x000a_ containing Illegal HTTP Response Status_x000a_"/>
    <s v="Mon, 27 Feb 2023 08:50:03 GMT"/>
    <s v="Anomaly: IPS Deny From a Local Source"/>
    <s v="Cristian Dragus"/>
    <s v="mhyderi"/>
    <x v="1"/>
    <x v="2"/>
    <x v="1"/>
    <m/>
    <s v="Met"/>
    <s v="Network Device"/>
    <m/>
    <n v="76"/>
    <s v="[]"/>
    <x v="10"/>
    <m/>
    <m/>
    <m/>
    <m/>
    <s v="Network Device"/>
    <s v="27 Feb 23 08:50:03 "/>
    <s v="08:50:03 "/>
    <d v="2023-02-27T08:50:03"/>
    <x v="21"/>
    <s v="   "/>
    <s v=""/>
    <n v="1"/>
    <s v=""/>
  </r>
  <r>
    <n v="8781"/>
    <x v="4"/>
    <x v="0"/>
    <s v="IPS Deny From a Local Source_x000a_ containing Illegal HTTP Response Status_x000a_"/>
    <s v="Mon, 27 Feb 2023 09:00:03 GMT"/>
    <s v="Anomaly: IPS Deny From a Local Source"/>
    <s v="Cristian Dragus"/>
    <s v="mhyderi"/>
    <x v="1"/>
    <x v="2"/>
    <x v="1"/>
    <m/>
    <s v="Met"/>
    <s v="Network Device"/>
    <m/>
    <n v="0"/>
    <s v="[]"/>
    <x v="10"/>
    <m/>
    <m/>
    <m/>
    <m/>
    <s v="Network Device"/>
    <s v="27 Feb 23 09:00:03 "/>
    <s v="09:00:03 "/>
    <d v="2023-02-27T09:00:03"/>
    <x v="21"/>
    <s v="   "/>
    <s v=""/>
    <n v="1"/>
    <s v=""/>
  </r>
  <r>
    <n v="8782"/>
    <x v="1"/>
    <x v="0"/>
    <s v="Suspected Phishing Email:  Invitation to Attend - GLOBAL S&amp;OP &amp; INTEGRATED BUSINESS PLANNING SUMMIT, Amsterdam, Netherlands "/>
    <s v="Mon, 27 Feb 2023 09:00:11 GMT"/>
    <m/>
    <s v="Cristiano Lucian"/>
    <s v="vdarive"/>
    <x v="2"/>
    <x v="1"/>
    <x v="2"/>
    <m/>
    <s v="Met"/>
    <s v="User"/>
    <s v="Spam"/>
    <n v="91"/>
    <s v="[]"/>
    <x v="8"/>
    <m/>
    <m/>
    <m/>
    <m/>
    <s v="User"/>
    <s v="27 Feb 23 09:00:11 "/>
    <s v="09:00:11 "/>
    <d v="2023-02-27T09:00:11"/>
    <x v="21"/>
    <s v="   "/>
    <s v=""/>
    <n v="1"/>
    <s v=""/>
  </r>
  <r>
    <n v="8783"/>
    <x v="1"/>
    <x v="0"/>
    <s v="Suspected Phishing Email:  Zusammenarbeit MX1 x HoY "/>
    <s v="Mon, 27 Feb 2023 09:00:11 GMT"/>
    <m/>
    <s v="TechM L2"/>
    <s v="mhyderi"/>
    <x v="2"/>
    <x v="1"/>
    <x v="2"/>
    <m/>
    <s v="Met"/>
    <s v="User"/>
    <s v="Spam"/>
    <n v="60"/>
    <s v="[]"/>
    <x v="8"/>
    <m/>
    <m/>
    <m/>
    <m/>
    <s v="User"/>
    <s v="27 Feb 23 09:00:11 "/>
    <s v="09:00:11 "/>
    <d v="2023-02-27T09:00:11"/>
    <x v="21"/>
    <s v="   "/>
    <s v=""/>
    <n v="1"/>
    <s v=""/>
  </r>
  <r>
    <n v="8784"/>
    <x v="1"/>
    <x v="0"/>
    <s v="Suspected Phishing Email:  Application for payment #543702PTAD completed 2023-02-26 04:13:57 "/>
    <s v="Mon, 27 Feb 2023 09:30:05 GMT"/>
    <m/>
    <s v="Hassen Mezghani"/>
    <s v="psrikan"/>
    <x v="1"/>
    <x v="2"/>
    <x v="2"/>
    <m/>
    <s v="Met"/>
    <s v="User"/>
    <s v="Scam"/>
    <n v="201"/>
    <s v="[]"/>
    <x v="8"/>
    <m/>
    <m/>
    <m/>
    <m/>
    <s v="User"/>
    <s v="27 Feb 23 09:30:05 "/>
    <s v="09:30:05 "/>
    <d v="2023-02-27T09:30:05"/>
    <x v="21"/>
    <s v="   "/>
    <s v=""/>
    <n v="1"/>
    <s v=""/>
  </r>
  <r>
    <n v="8785"/>
    <x v="4"/>
    <x v="0"/>
    <s v="IPS Deny From a Local Source_x000a_ containing Illegal HTTP Response Status_x000a_"/>
    <s v="Mon, 27 Feb 2023 10:30:03 GMT"/>
    <s v="Anomaly: IPS Deny From a Local Source"/>
    <s v="Cristian Dragus"/>
    <s v="vdarive"/>
    <x v="1"/>
    <x v="2"/>
    <x v="1"/>
    <m/>
    <s v="Met"/>
    <s v="Network Device"/>
    <m/>
    <n v="33"/>
    <s v="[]"/>
    <x v="10"/>
    <m/>
    <m/>
    <m/>
    <m/>
    <s v="Network Device"/>
    <s v="27 Feb 23 10:30:03 "/>
    <s v="10:30:03 "/>
    <d v="2023-02-27T10:30:03"/>
    <x v="21"/>
    <s v="   "/>
    <s v=""/>
    <n v="1"/>
    <s v=""/>
  </r>
  <r>
    <n v="8786"/>
    <x v="4"/>
    <x v="0"/>
    <s v="IPS Deny From a Local Source_x000a_ containing Illegal HTTP Response Status_x000a_"/>
    <s v="Mon, 27 Feb 2023 10:40:03 GMT"/>
    <s v="Anomaly: IPS Deny From a Local Source"/>
    <s v="Cristian Dragus"/>
    <s v="mhyderi"/>
    <x v="1"/>
    <x v="2"/>
    <x v="1"/>
    <m/>
    <s v="Met"/>
    <s v="Network Device"/>
    <m/>
    <n v="85"/>
    <s v="[]"/>
    <x v="10"/>
    <m/>
    <m/>
    <m/>
    <m/>
    <s v="Network Device"/>
    <s v="27 Feb 23 10:40:03 "/>
    <s v="10:40:03 "/>
    <d v="2023-02-27T10:40:03"/>
    <x v="21"/>
    <s v="   "/>
    <s v=""/>
    <n v="1"/>
    <s v=""/>
  </r>
  <r>
    <n v="8787"/>
    <x v="4"/>
    <x v="0"/>
    <s v="IPS Deny From a Local Source_x000a_ containing Illegal HTTP Response Status_x000a_"/>
    <s v="Mon, 27 Feb 2023 10:40:05 GMT"/>
    <s v="Anomaly: IPS Deny From a Local Source"/>
    <s v="Cristian Dragus"/>
    <s v="vdarive"/>
    <x v="1"/>
    <x v="2"/>
    <x v="1"/>
    <m/>
    <s v="Met"/>
    <s v="Network Device"/>
    <m/>
    <n v="12"/>
    <s v="[]"/>
    <x v="10"/>
    <m/>
    <m/>
    <m/>
    <m/>
    <s v="Network Device"/>
    <s v="27 Feb 23 10:40:05 "/>
    <s v="10:40:05 "/>
    <d v="2023-02-27T10:40:05"/>
    <x v="21"/>
    <s v="   "/>
    <s v=""/>
    <n v="1"/>
    <s v=""/>
  </r>
  <r>
    <n v="8788"/>
    <x v="4"/>
    <x v="0"/>
    <s v="IPS Deny From a Local Source_x000a_ containing Illegal HTTP Response Status_x000a_"/>
    <s v="Mon, 27 Feb 2023 11:10:03 GMT"/>
    <s v="Anomaly: IPS Deny From a Local Source"/>
    <s v="Cristian Dragus"/>
    <s v="vdarive"/>
    <x v="1"/>
    <x v="2"/>
    <x v="1"/>
    <m/>
    <s v="Met"/>
    <s v="Network Device"/>
    <m/>
    <n v="21"/>
    <s v="[]"/>
    <x v="10"/>
    <m/>
    <m/>
    <m/>
    <m/>
    <s v="Network Device"/>
    <s v="27 Feb 23 11:10:03 "/>
    <s v="11:10:03 "/>
    <d v="2023-02-27T11:10:03"/>
    <x v="21"/>
    <s v="   "/>
    <s v=""/>
    <n v="1"/>
    <s v=""/>
  </r>
  <r>
    <n v="8789"/>
    <x v="4"/>
    <x v="0"/>
    <s v="IPS Deny From a Local Source_x000a_ containing Illegal HTTP Response Status_x000a_"/>
    <s v="Mon, 27 Feb 2023 13:10:03 GMT"/>
    <s v="Anomaly: IPS Deny From a Local Source"/>
    <s v="Cristian Dragus"/>
    <s v="mhyderi"/>
    <x v="1"/>
    <x v="2"/>
    <x v="1"/>
    <m/>
    <s v="Met"/>
    <s v="Network Device"/>
    <m/>
    <n v="30"/>
    <s v="[]"/>
    <x v="10"/>
    <m/>
    <m/>
    <m/>
    <m/>
    <s v="Network Device"/>
    <s v="27 Feb 23 13:10:03 "/>
    <s v="13:10:03 "/>
    <d v="2023-02-27T13:10:03"/>
    <x v="21"/>
    <s v="   "/>
    <s v=""/>
    <n v="1"/>
    <s v=""/>
  </r>
  <r>
    <n v="8790"/>
    <x v="0"/>
    <x v="0"/>
    <s v="Microsoft Defender Stopped Sending events_x000a_"/>
    <s v="Mon, 27 Feb 2023 13:10:04 GMT"/>
    <s v="Microsoft Defender Stopped Sending events"/>
    <s v="Hassen Mezghani"/>
    <s v="psrikan"/>
    <x v="1"/>
    <x v="2"/>
    <x v="0"/>
    <m/>
    <s v="Met"/>
    <s v="Server"/>
    <m/>
    <n v="26"/>
    <s v="[]"/>
    <x v="10"/>
    <m/>
    <m/>
    <m/>
    <m/>
    <s v="Server"/>
    <s v="27 Feb 23 13:10:04 "/>
    <s v="13:10:04 "/>
    <d v="2023-02-27T13:10:04"/>
    <x v="21"/>
    <s v="   "/>
    <s v=""/>
    <n v="1"/>
    <s v=""/>
  </r>
  <r>
    <n v="8791"/>
    <x v="1"/>
    <x v="0"/>
    <s v="Suspected Phishing Email:  Appointment Gabriel / SES Satellites "/>
    <s v="Mon, 27 Feb 2023 13:30:05 GMT"/>
    <m/>
    <s v="TechM L2"/>
    <s v="mhyderi"/>
    <x v="2"/>
    <x v="1"/>
    <x v="2"/>
    <m/>
    <s v="Met"/>
    <s v="User"/>
    <s v="Spam"/>
    <n v="63"/>
    <s v="[]"/>
    <x v="8"/>
    <m/>
    <m/>
    <m/>
    <m/>
    <s v="User"/>
    <s v="27 Feb 23 13:30:05 "/>
    <s v="13:30:05 "/>
    <d v="2023-02-27T13:30:05"/>
    <x v="21"/>
    <s v="   "/>
    <s v=""/>
    <n v="1"/>
    <s v=""/>
  </r>
  <r>
    <n v="8792"/>
    <x v="0"/>
    <x v="0"/>
    <s v="Microsoft Defender ATP Alert_x000a_ containing Malware_x000a_"/>
    <s v="Mon, 27 Feb 2023 14:00:03 GMT"/>
    <s v="Microsoft Defender ATP Alert"/>
    <s v="Hassen Mezghani"/>
    <s v="psrikan"/>
    <x v="2"/>
    <x v="1"/>
    <x v="0"/>
    <m/>
    <s v="Met"/>
    <s v="Laptop/Desktop"/>
    <m/>
    <n v="7"/>
    <s v="[]"/>
    <x v="11"/>
    <m/>
    <m/>
    <m/>
    <m/>
    <s v="Laptop/Desktop"/>
    <s v="27 Feb 23 14:00:03 "/>
    <s v="14:00:03 "/>
    <d v="2023-02-27T14:00:03"/>
    <x v="21"/>
    <s v="   "/>
    <s v=""/>
    <n v="1"/>
    <s v=""/>
  </r>
  <r>
    <n v="8793"/>
    <x v="1"/>
    <x v="0"/>
    <s v="Suspected Phishing Email:  GESEGNET SEI MIT EUCH "/>
    <s v="Mon, 27 Feb 2023 14:30:05 GMT"/>
    <m/>
    <s v="TechM L2"/>
    <s v="psrikan"/>
    <x v="1"/>
    <x v="2"/>
    <x v="2"/>
    <m/>
    <s v="Met"/>
    <s v="User"/>
    <s v="Scam"/>
    <n v="18"/>
    <s v="[]"/>
    <x v="8"/>
    <m/>
    <m/>
    <m/>
    <m/>
    <s v="User"/>
    <s v="27 Feb 23 14:30:05 "/>
    <s v="14:30:05 "/>
    <d v="2023-02-27T14:30:05"/>
    <x v="21"/>
    <s v="   "/>
    <s v=""/>
    <n v="1"/>
    <s v=""/>
  </r>
  <r>
    <n v="8794"/>
    <x v="2"/>
    <x v="0"/>
    <s v="Malware or Virus detected By Fortinet UTM_x000a_ containing UTM virus blocked_x000a_"/>
    <s v="Mon, 27 Feb 2023 14:50:03 GMT"/>
    <s v="Malware: Malware or Virus detected by Fortinet UTM"/>
    <s v="Mangesh Fasale"/>
    <s v="psrikan"/>
    <x v="1"/>
    <x v="2"/>
    <x v="6"/>
    <m/>
    <s v="Met"/>
    <s v="Server"/>
    <m/>
    <n v="83"/>
    <s v="[]"/>
    <x v="10"/>
    <m/>
    <m/>
    <m/>
    <m/>
    <s v="Server"/>
    <s v="27 Feb 23 14:50:03 "/>
    <s v="14:50:03 "/>
    <d v="2023-02-27T14:50:03"/>
    <x v="21"/>
    <s v="   "/>
    <s v=""/>
    <n v="1"/>
    <s v=""/>
  </r>
  <r>
    <n v="8795"/>
    <x v="2"/>
    <x v="0"/>
    <s v="Excessive Firewall Denies Across Multiple Hosts From A Local Host_x000a_ containing Firewall Drop_x000a_"/>
    <s v="Mon, 27 Feb 2023 15:00:03 GMT"/>
    <s v="Excessive Firewall Denies from Local Host"/>
    <s v="Danylo Goncharskyi"/>
    <s v="vdarive"/>
    <x v="1"/>
    <x v="0"/>
    <x v="6"/>
    <m/>
    <s v="Met"/>
    <s v="Laptop/Desktop"/>
    <m/>
    <n v="51"/>
    <s v="[]"/>
    <x v="10"/>
    <m/>
    <m/>
    <m/>
    <m/>
    <s v="Laptop/Desktop"/>
    <s v="27 Feb 23 15:00:03 "/>
    <s v="15:00:03 "/>
    <d v="2023-02-27T15:00:03"/>
    <x v="21"/>
    <s v="   "/>
    <s v=""/>
    <s v=""/>
    <n v="1"/>
  </r>
  <r>
    <n v="8796"/>
    <x v="1"/>
    <x v="0"/>
    <s v="Suspected Phishing Email:  GESEGNET SEI MIT EUCH "/>
    <s v="Mon, 27 Feb 2023 15:00:06 GMT"/>
    <m/>
    <s v="TechM L2"/>
    <s v="psrikan"/>
    <x v="1"/>
    <x v="2"/>
    <x v="2"/>
    <m/>
    <s v="Met"/>
    <s v="User"/>
    <s v="Scam"/>
    <n v="8"/>
    <s v="[]"/>
    <x v="8"/>
    <m/>
    <m/>
    <m/>
    <m/>
    <s v="User"/>
    <s v="27 Feb 23 15:00:06 "/>
    <s v="15:00:06 "/>
    <d v="2023-02-27T15:00:06"/>
    <x v="21"/>
    <s v="   "/>
    <s v=""/>
    <n v="1"/>
    <s v=""/>
  </r>
  <r>
    <n v="8797"/>
    <x v="1"/>
    <x v="0"/>
    <s v="Suspected Phishing Email:  [Marketing] Earn a $25 Gift Card - VIB Community Invite "/>
    <s v="Mon, 27 Feb 2023 15:00:06 GMT"/>
    <m/>
    <s v="TechM L2"/>
    <s v="mhyderi"/>
    <x v="2"/>
    <x v="1"/>
    <x v="2"/>
    <m/>
    <s v="Met"/>
    <s v="User"/>
    <s v="Spam"/>
    <n v="52"/>
    <s v="[]"/>
    <x v="8"/>
    <m/>
    <m/>
    <m/>
    <m/>
    <s v="User"/>
    <s v="27 Feb 23 15:00:06 "/>
    <s v="15:00:06 "/>
    <d v="2023-02-27T15:00:06"/>
    <x v="21"/>
    <s v="   "/>
    <s v=""/>
    <n v="1"/>
    <s v=""/>
  </r>
  <r>
    <n v="8798"/>
    <x v="1"/>
    <x v="1"/>
    <s v="V2 Sending Attacks to External_x000a_ containing BlackNurse.ICMP.Type.3.Code.3.Flood.DoS_x000a_"/>
    <s v="Mon, 27 Feb 2023 15:40:03 GMT"/>
    <s v="V2 Sending Attacks to External"/>
    <s v="Hassen Mezghani"/>
    <s v="mhyderi"/>
    <x v="0"/>
    <x v="3"/>
    <x v="0"/>
    <m/>
    <s v="Met"/>
    <s v="Network Device"/>
    <m/>
    <n v="24"/>
    <s v="[]"/>
    <x v="10"/>
    <m/>
    <m/>
    <m/>
    <m/>
    <s v="Network Device"/>
    <s v="27 Feb 23 15:40:03 "/>
    <s v="15:40:03 "/>
    <d v="2023-02-27T15:40:03"/>
    <x v="21"/>
    <s v="   "/>
    <s v=""/>
    <s v=""/>
    <s v=""/>
  </r>
  <r>
    <n v="8799"/>
    <x v="1"/>
    <x v="0"/>
    <s v="Suspected Phishing Email:  Welcome to GoComet, Alexander Mohr "/>
    <s v="Mon, 27 Feb 2023 16:00:05 GMT"/>
    <m/>
    <s v="TechM L2"/>
    <s v="apaluri"/>
    <x v="0"/>
    <x v="0"/>
    <x v="2"/>
    <m/>
    <s v="Met"/>
    <s v="User"/>
    <s v="Unsolicited email"/>
    <n v="20"/>
    <s v="[]"/>
    <x v="8"/>
    <m/>
    <m/>
    <m/>
    <m/>
    <s v="User"/>
    <s v="27 Feb 23 16:00:05 "/>
    <s v="16:00:05 "/>
    <d v="2023-02-27T16:00:05"/>
    <x v="21"/>
    <s v="   "/>
    <s v=""/>
    <n v="1"/>
    <s v=""/>
  </r>
  <r>
    <n v="8800"/>
    <x v="2"/>
    <x v="2"/>
    <s v="Malicious file detected by AMP in web traffic passing through Umbrella_x000a_ containing Destination blocked after being proxied_x000a_"/>
    <s v="Mon, 27 Feb 2023 16:40:03 GMT"/>
    <s v="Umbrella Proxy: Malicious file detected by AMP"/>
    <s v="TechM L2"/>
    <s v="apaluri"/>
    <x v="1"/>
    <x v="1"/>
    <x v="6"/>
    <m/>
    <s v="Met"/>
    <m/>
    <m/>
    <n v="58"/>
    <s v="[]"/>
    <x v="10"/>
    <m/>
    <m/>
    <m/>
    <m/>
    <s v="Email Category"/>
    <s v="27 Feb 23 16:40:03 "/>
    <s v="16:40:03 "/>
    <d v="2023-02-27T16:40:03"/>
    <x v="21"/>
    <s v="   "/>
    <s v=""/>
    <s v=""/>
    <s v=""/>
  </r>
  <r>
    <n v="8801"/>
    <x v="1"/>
    <x v="0"/>
    <s v="Suspected Phishing Email:  Welcome to GoComet, Martina Schmidt "/>
    <s v="Tue, 28 Feb 2023 07:00:08 GMT"/>
    <m/>
    <s v="TechM L2"/>
    <s v="vtupura"/>
    <x v="0"/>
    <x v="0"/>
    <x v="2"/>
    <m/>
    <s v="Met"/>
    <s v="Laptop/Desktop"/>
    <s v="Unsolicited email"/>
    <n v="109"/>
    <s v="[]"/>
    <x v="8"/>
    <m/>
    <m/>
    <m/>
    <m/>
    <s v="Laptop/Desktop"/>
    <s v="28 Feb 23 07:00:08 "/>
    <s v="07:00:08 "/>
    <d v="2023-02-27T07:00:08"/>
    <x v="21"/>
    <s v="   "/>
    <s v=""/>
    <n v="1"/>
    <s v=""/>
  </r>
  <r>
    <n v="8802"/>
    <x v="0"/>
    <x v="1"/>
    <s v="Multiple Login Failures for Single Username on Windows because because user name does not exist_x000a_ containing Failure Audit: The domain controller failed to validate the credentials for an account_x000a_"/>
    <s v="Tue, 28 Feb 2023 11:00:03 GMT"/>
    <s v="Authentication: MS Windows Multiple Login Failures for Single Username because because user name does not exist"/>
    <s v="Theodoros Vakalopoulos"/>
    <s v="vdarive"/>
    <x v="2"/>
    <x v="1"/>
    <x v="0"/>
    <m/>
    <s v="Met"/>
    <s v="Server"/>
    <m/>
    <n v="76"/>
    <s v="[]"/>
    <x v="9"/>
    <m/>
    <m/>
    <m/>
    <m/>
    <s v="Server"/>
    <s v="28 Feb 23 11:00:03 "/>
    <s v="11:00:03 "/>
    <d v="2023-02-27T11:00:03"/>
    <x v="21"/>
    <s v="   "/>
    <s v=""/>
    <s v=""/>
    <s v=""/>
  </r>
  <r>
    <n v="8803"/>
    <x v="1"/>
    <x v="0"/>
    <s v="Suspected Phishing Email:  Join us at the Global Digital Transformation &amp; CX Summit, Amsterdam, Netherlands "/>
    <s v="Tue, 28 Feb 2023 11:00:13 GMT"/>
    <m/>
    <s v="TechM L2"/>
    <s v="mhyderi"/>
    <x v="2"/>
    <x v="1"/>
    <x v="2"/>
    <m/>
    <s v="Met"/>
    <s v="Laptop/Desktop"/>
    <s v="Spam"/>
    <n v="78"/>
    <s v="[]"/>
    <x v="8"/>
    <m/>
    <m/>
    <m/>
    <m/>
    <s v="Laptop/Desktop"/>
    <s v="28 Feb 23 11:00:13 "/>
    <s v="11:00:13 "/>
    <d v="2023-02-27T11:00:13"/>
    <x v="21"/>
    <s v="   "/>
    <s v=""/>
    <n v="1"/>
    <s v=""/>
  </r>
  <r>
    <n v="8804"/>
    <x v="1"/>
    <x v="0"/>
    <s v="Suspected Phishing Email:  Bitte bestÃ¤tige deine Anmeldung bei Adobe "/>
    <s v="Tue, 28 Feb 2023 11:30:07 GMT"/>
    <m/>
    <s v="TechM L2"/>
    <s v="mhyderi"/>
    <x v="0"/>
    <x v="0"/>
    <x v="2"/>
    <m/>
    <s v="Met"/>
    <s v="User"/>
    <s v="Legitimate Email"/>
    <n v="269"/>
    <s v="[]"/>
    <x v="8"/>
    <m/>
    <m/>
    <m/>
    <m/>
    <s v="User"/>
    <s v="28 Feb 23 11:30:07 "/>
    <s v="11:30:07 "/>
    <d v="2023-02-27T11:30:07"/>
    <x v="21"/>
    <s v="   "/>
    <s v=""/>
    <n v="1"/>
    <s v=""/>
  </r>
  <r>
    <n v="8805"/>
    <x v="1"/>
    <x v="0"/>
    <s v="Suspected Phishing Email:  Vladislav, Immediate Action required. Complete your registration "/>
    <s v="Tue, 28 Feb 2023 11:30:07 GMT"/>
    <m/>
    <s v="Mangesh Fasale"/>
    <s v="vdarive"/>
    <x v="2"/>
    <x v="1"/>
    <x v="2"/>
    <m/>
    <s v="Met"/>
    <s v="User"/>
    <s v="Spam"/>
    <n v="89"/>
    <s v="[]"/>
    <x v="8"/>
    <m/>
    <m/>
    <m/>
    <m/>
    <s v="User"/>
    <s v="28 Feb 23 11:30:07 "/>
    <s v="11:30:07 "/>
    <d v="2023-02-27T11:30:07"/>
    <x v="21"/>
    <s v="   "/>
    <s v=""/>
    <n v="1"/>
    <s v=""/>
  </r>
  <r>
    <n v="8806"/>
    <x v="1"/>
    <x v="0"/>
    <s v="Suspected Phishing Email:  Barbara, Immediate Action required. Complete your registration "/>
    <s v="Tue, 28 Feb 2023 12:30:07 GMT"/>
    <m/>
    <s v="Danylo Goncharskyi"/>
    <s v="vdarive"/>
    <x v="2"/>
    <x v="1"/>
    <x v="2"/>
    <m/>
    <s v="Met"/>
    <s v="User"/>
    <s v="Spam"/>
    <n v="68"/>
    <s v="[]"/>
    <x v="8"/>
    <m/>
    <m/>
    <m/>
    <m/>
    <s v="User"/>
    <s v="28 Feb 23 12:30:07 "/>
    <s v="12:30:07 "/>
    <d v="2023-02-27T12:30:07"/>
    <x v="21"/>
    <s v="   "/>
    <s v=""/>
    <n v="1"/>
    <s v=""/>
  </r>
  <r>
    <n v="8807"/>
    <x v="1"/>
    <x v="0"/>
    <s v="Suspected Phishing Email:  Moritz, Immediate Action required. Complete your registration "/>
    <s v="Tue, 28 Feb 2023 13:00:06 GMT"/>
    <m/>
    <s v="TechM L2"/>
    <s v="vdarive"/>
    <x v="2"/>
    <x v="1"/>
    <x v="2"/>
    <m/>
    <s v="Met"/>
    <s v="User"/>
    <s v="Spam"/>
    <n v="1"/>
    <s v="[]"/>
    <x v="8"/>
    <m/>
    <m/>
    <m/>
    <m/>
    <s v="User"/>
    <s v="28 Feb 23 13:00:06 "/>
    <s v="13:00:06 "/>
    <d v="2023-02-27T13:00:06"/>
    <x v="21"/>
    <s v="   "/>
    <s v=""/>
    <n v="1"/>
    <s v=""/>
  </r>
  <r>
    <n v="8808"/>
    <x v="1"/>
    <x v="0"/>
    <s v="Suspected Phishing Email:  Update on the Profit-Sharing Bonus Plan in Luxembourg "/>
    <s v="Tue, 28 Feb 2023 14:00:05 GMT"/>
    <m/>
    <s v="Cristiano Lucian"/>
    <s v="mhyderi"/>
    <x v="0"/>
    <x v="0"/>
    <x v="2"/>
    <m/>
    <s v="Met"/>
    <s v="User"/>
    <s v="Legitimate Email"/>
    <n v="50"/>
    <s v="[]"/>
    <x v="8"/>
    <m/>
    <m/>
    <m/>
    <m/>
    <s v="User"/>
    <s v="28 Feb 23 14:00:05 "/>
    <s v="14:00:05 "/>
    <d v="2023-02-27T14:00:05"/>
    <x v="21"/>
    <s v="   "/>
    <s v=""/>
    <n v="1"/>
    <s v=""/>
  </r>
  <r>
    <n v="8809"/>
    <x v="1"/>
    <x v="0"/>
    <s v="Suspected Phishing Email:  Join us at the Global Digital Transformation &amp; CX Summit, Amsterdam, Netherlands "/>
    <s v="Tue, 28 Feb 2023 14:30:09 GMT"/>
    <m/>
    <s v="TechM L2"/>
    <s v="mhyderi"/>
    <x v="2"/>
    <x v="1"/>
    <x v="2"/>
    <m/>
    <s v="Met"/>
    <s v="User"/>
    <s v="Spam"/>
    <n v="29"/>
    <s v="[]"/>
    <x v="8"/>
    <m/>
    <m/>
    <m/>
    <m/>
    <s v="User"/>
    <s v="28 Feb 23 14:30:09 "/>
    <s v="14:30:09 "/>
    <d v="2023-02-27T14:30:09"/>
    <x v="21"/>
    <s v="   "/>
    <s v=""/>
    <n v="1"/>
    <s v=""/>
  </r>
  <r>
    <n v="8810"/>
    <x v="0"/>
    <x v="0"/>
    <s v="Umbrella proxy: Multiple AV detections on same system_x000a_ containing Destination blocked after being proxied_x000a_"/>
    <s v="Tue, 28 Feb 2023 14:40:03 GMT"/>
    <s v="Umbrella proxy: Multiple AV detections on same system"/>
    <s v="Mangesh Fasale"/>
    <s v="psrikan"/>
    <x v="1"/>
    <x v="2"/>
    <x v="6"/>
    <m/>
    <s v="Met"/>
    <s v="Laptop/Desktop"/>
    <m/>
    <n v="67"/>
    <s v="[]"/>
    <x v="10"/>
    <m/>
    <m/>
    <m/>
    <m/>
    <s v="Laptop/Desktop"/>
    <s v="28 Feb 23 14:40:03 "/>
    <s v="14:40:03 "/>
    <d v="2023-02-27T14:40:03"/>
    <x v="21"/>
    <s v="   "/>
    <s v=""/>
    <n v="1"/>
    <s v=""/>
  </r>
  <r>
    <n v="8811"/>
    <x v="2"/>
    <x v="0"/>
    <s v="Malware or Virus detected By Fortinet UTM_x000a_ containing UTM virus blocked_x000a_"/>
    <s v="Tue, 28 Feb 2023 15:30:03 GMT"/>
    <s v="Malware: Malware or Virus detected by Fortinet UTM"/>
    <s v="Mangesh Fasale"/>
    <s v="psrikan"/>
    <x v="1"/>
    <x v="2"/>
    <x v="6"/>
    <m/>
    <s v="Met"/>
    <s v="Server"/>
    <m/>
    <n v="1"/>
    <s v="[]"/>
    <x v="10"/>
    <m/>
    <m/>
    <m/>
    <m/>
    <s v="Server"/>
    <s v="28 Feb 23 15:30:03 "/>
    <s v="15:30:03 "/>
    <d v="2023-02-27T15:30:03"/>
    <x v="21"/>
    <s v="   "/>
    <s v=""/>
    <n v="1"/>
    <s v=""/>
  </r>
  <r>
    <n v="8812"/>
    <x v="1"/>
    <x v="0"/>
    <s v="Suspected Phishing Email:  David Giles SES Engineering (u.s.) Shared a document #0523 on Tuesday, February 28, 2023 "/>
    <s v="Tue, 28 Feb 2023 17:30:11 GMT"/>
    <m/>
    <s v="Theodoros Vakalopoulos"/>
    <s v="apaluri"/>
    <x v="1"/>
    <x v="2"/>
    <x v="1"/>
    <m/>
    <s v="Met"/>
    <s v="User"/>
    <s v="Phishing"/>
    <n v="55"/>
    <s v="[]"/>
    <x v="8"/>
    <m/>
    <m/>
    <m/>
    <m/>
    <s v="User"/>
    <s v="28 Feb 23 17:30:11 "/>
    <s v="17:30:11 "/>
    <d v="2023-02-27T17:30:11"/>
    <x v="21"/>
    <s v="   "/>
    <s v=""/>
    <n v="1"/>
    <s v=""/>
  </r>
  <r>
    <n v="8813"/>
    <x v="1"/>
    <x v="0"/>
    <s v="Suspected Phishing Email:  Himanshu, Immediate Action required. Complete your registration "/>
    <s v="Wed, 01 Mar 2023 08:00:07 GMT"/>
    <m/>
    <s v="Cristian Dragus"/>
    <s v="vtupura"/>
    <x v="2"/>
    <x v="1"/>
    <x v="2"/>
    <m/>
    <s v="Met"/>
    <s v="Laptop/Desktop"/>
    <s v="Spam"/>
    <n v="106"/>
    <s v="[]"/>
    <x v="8"/>
    <m/>
    <m/>
    <m/>
    <m/>
    <s v="Laptop/Desktop"/>
    <s v="01 Mar 23 08:00:07 "/>
    <s v="08:00:07 "/>
    <d v="2023-02-27T08:00:07"/>
    <x v="21"/>
    <s v="   "/>
    <s v=""/>
    <n v="1"/>
    <s v=""/>
  </r>
  <r>
    <n v="8814"/>
    <x v="2"/>
    <x v="2"/>
    <s v="Malware or Virus detected By Fortinet UTM_x000a_ containing UTM virus blocked_x000a_"/>
    <s v="Wed, 01 Mar 2023 09:30:03 GMT"/>
    <s v="Malware: Malware or Virus detected by Fortinet UTM"/>
    <s v="TechM L2"/>
    <s v="mhyderi"/>
    <x v="1"/>
    <x v="2"/>
    <x v="6"/>
    <m/>
    <s v="Met"/>
    <s v="Network Device"/>
    <m/>
    <n v="91"/>
    <s v="[]"/>
    <x v="10"/>
    <m/>
    <m/>
    <m/>
    <m/>
    <s v="Network Device"/>
    <s v="01 Mar 23 09:30:03 "/>
    <s v="09:30:03 "/>
    <d v="2023-02-27T09:30:03"/>
    <x v="21"/>
    <s v="   "/>
    <s v=""/>
    <s v=""/>
    <s v=""/>
  </r>
  <r>
    <n v="8815"/>
    <x v="1"/>
    <x v="4"/>
    <s v="V2 Sending Attacks to External_x000a_ containing BlackNurse.ICMP.Type.3.Code.3.Flood.DoS_x000a_"/>
    <s v="Wed, 01 Mar 2023 10:10:03 GMT"/>
    <s v="V2 Sending Attacks to External"/>
    <s v="Hassen Mezghani"/>
    <s v="karun"/>
    <x v="0"/>
    <x v="3"/>
    <x v="0"/>
    <m/>
    <s v="Met"/>
    <m/>
    <m/>
    <n v="105"/>
    <s v="[]"/>
    <x v="10"/>
    <m/>
    <m/>
    <m/>
    <m/>
    <s v="Email Category"/>
    <s v="01 Mar 23 10:10:03 "/>
    <s v="10:10:03 "/>
    <d v="2023-02-27T10:10:03"/>
    <x v="21"/>
    <s v="   "/>
    <s v=""/>
    <s v=""/>
    <s v=""/>
  </r>
  <r>
    <n v="8816"/>
    <x v="1"/>
    <x v="0"/>
    <s v="Suspected Phishing Email:  [Marketing] Executive &amp; Administrative Assistant Masterclass 2023 Luxembourg, Early Bird tickets "/>
    <s v="Wed, 01 Mar 2023 12:00:10 GMT"/>
    <m/>
    <s v="TechM L2"/>
    <s v="karun"/>
    <x v="2"/>
    <x v="1"/>
    <x v="2"/>
    <m/>
    <s v="Met"/>
    <s v="User"/>
    <s v="Spam"/>
    <n v="155"/>
    <s v="[]"/>
    <x v="8"/>
    <m/>
    <m/>
    <m/>
    <m/>
    <s v="User"/>
    <s v="01 Mar 23 12:00:10 "/>
    <s v="12:00:10 "/>
    <d v="2023-02-27T12:00:10"/>
    <x v="21"/>
    <s v="   "/>
    <s v=""/>
    <n v="1"/>
    <s v=""/>
  </r>
  <r>
    <n v="8817"/>
    <x v="0"/>
    <x v="0"/>
    <s v="Suspected Phishing Email:  Kevin Moore e Compliance Shared a document #0940 on Wednesday, March 01, 2023 "/>
    <s v="Wed, 01 Mar 2023 16:00:18 GMT"/>
    <m/>
    <s v="Hassen Mezghani"/>
    <s v="mhyderi"/>
    <x v="1"/>
    <x v="2"/>
    <x v="7"/>
    <m/>
    <s v="Met"/>
    <s v="User"/>
    <s v="Phishing"/>
    <n v="83"/>
    <s v="[]"/>
    <x v="8"/>
    <m/>
    <m/>
    <m/>
    <m/>
    <s v="User"/>
    <s v="01 Mar 23 16:00:18 "/>
    <s v="16:00:18 "/>
    <d v="2023-02-27T16:00:18"/>
    <x v="21"/>
    <s v="   "/>
    <s v=""/>
    <n v="1"/>
    <s v=""/>
  </r>
  <r>
    <n v="8818"/>
    <x v="0"/>
    <x v="0"/>
    <s v="Suspected Phishing Email:  Joseph Boyden SES Engineering (u.s.) Shared a document #0210 on Wednesday, March 01, 2023 "/>
    <s v="Wed, 01 Mar 2023 16:00:18 GMT"/>
    <m/>
    <s v="Hassen Mezghani"/>
    <s v="psrikan"/>
    <x v="1"/>
    <x v="2"/>
    <x v="7"/>
    <m/>
    <s v="Met"/>
    <s v="User"/>
    <s v="Phishing"/>
    <n v="109"/>
    <s v="[]"/>
    <x v="8"/>
    <m/>
    <m/>
    <m/>
    <m/>
    <s v="User"/>
    <s v="01 Mar 23 16:00:18 "/>
    <s v="16:00:18 "/>
    <d v="2023-02-27T16:00:18"/>
    <x v="21"/>
    <s v="   "/>
    <s v=""/>
    <n v="1"/>
    <s v=""/>
  </r>
  <r>
    <n v="8819"/>
    <x v="0"/>
    <x v="0"/>
    <s v="Suspected Phishing Email:  Luciano Demetri SES Engineering (u.s.) Shared a document #0309 on Wednesday, March 01, 2023 "/>
    <s v="Wed, 01 Mar 2023 16:30:11 GMT"/>
    <m/>
    <s v="Hassen Mezghani"/>
    <s v="apaluri"/>
    <x v="1"/>
    <x v="2"/>
    <x v="7"/>
    <m/>
    <s v="Met"/>
    <s v="User"/>
    <s v="Phishing"/>
    <n v="109"/>
    <s v="[]"/>
    <x v="8"/>
    <m/>
    <m/>
    <m/>
    <m/>
    <s v="User"/>
    <s v="01 Mar 23 16:30:11 "/>
    <s v="16:30:11 "/>
    <d v="2023-02-27T16:30:11"/>
    <x v="21"/>
    <s v="   "/>
    <s v=""/>
    <n v="1"/>
    <s v=""/>
  </r>
  <r>
    <n v="8820"/>
    <x v="2"/>
    <x v="1"/>
    <s v="Malware detected by Umbrella proxy_x000a_ containing Destination blocked after being proxied_x000a_"/>
    <s v="Wed, 01 Mar 2023 19:20:02 GMT"/>
    <s v="Umbrella proxy: Blocked Malware detected by Antivirus"/>
    <s v="TechM L2"/>
    <s v="gsriniv"/>
    <x v="1"/>
    <x v="3"/>
    <x v="0"/>
    <m/>
    <s v="Met"/>
    <s v="Laptop/Desktop"/>
    <m/>
    <n v="8"/>
    <s v="[]"/>
    <x v="10"/>
    <m/>
    <m/>
    <m/>
    <m/>
    <s v="Laptop/Desktop"/>
    <s v="01 Mar 23 19:20:02 "/>
    <s v="19:20:02 "/>
    <d v="2023-02-27T19:20:02"/>
    <x v="21"/>
    <s v="   "/>
    <s v=""/>
    <s v=""/>
    <s v=""/>
  </r>
  <r>
    <n v="8821"/>
    <x v="1"/>
    <x v="1"/>
    <s v="Fortinet IPS Monitored Rule Triggered from Local Source_x000a_ containing MS.Windows.OLE.Object.Remote.Code.Execution - This indicates an attempt to exploit a Remote Code Execution vulnerability in Microsoft Windows_x000a_"/>
    <s v="Wed, 01 Mar 2023 19:30:03 GMT"/>
    <s v="Policy: Fortinet IPS Monitored Rule Triggered from Local Source"/>
    <s v="TechM L2"/>
    <s v="gsriniv"/>
    <x v="1"/>
    <x v="3"/>
    <x v="0"/>
    <m/>
    <s v="Met"/>
    <m/>
    <m/>
    <n v="8"/>
    <s v="[]"/>
    <x v="10"/>
    <m/>
    <m/>
    <m/>
    <m/>
    <s v="Email Category"/>
    <s v="01 Mar 23 19:30:03 "/>
    <s v="19:30:03 "/>
    <d v="2023-02-27T19:30:03"/>
    <x v="21"/>
    <s v="   "/>
    <s v=""/>
    <s v=""/>
    <s v=""/>
  </r>
  <r>
    <n v="8822"/>
    <x v="1"/>
    <x v="0"/>
    <s v="Suspected Phishing Email:  Your action required! Trainings to be completed in ses&amp;me - deadline approaching "/>
    <s v="Thu, 02 Mar 2023 09:00:05 GMT"/>
    <m/>
    <s v="TechM L2"/>
    <s v="apaluri"/>
    <x v="0"/>
    <x v="0"/>
    <x v="2"/>
    <m/>
    <s v="Met"/>
    <s v="User"/>
    <s v="Unsolicited email"/>
    <n v="70"/>
    <s v="[]"/>
    <x v="8"/>
    <m/>
    <m/>
    <m/>
    <m/>
    <s v="User"/>
    <s v="02 Mar 23 09:00:05 "/>
    <s v="09:00:05 "/>
    <d v="2023-02-27T09:00:05"/>
    <x v="21"/>
    <s v="   "/>
    <s v=""/>
    <n v="1"/>
    <s v=""/>
  </r>
  <r>
    <n v="8823"/>
    <x v="1"/>
    <x v="4"/>
    <s v="V2 Sending Attacks to External_x000a_ containing Malformed Packet_x000a_"/>
    <s v="Thu, 02 Mar 2023 11:10:03 GMT"/>
    <s v="V2 Sending Attacks to External"/>
    <m/>
    <s v="apaluri"/>
    <x v="2"/>
    <x v="3"/>
    <x v="0"/>
    <m/>
    <s v="Met"/>
    <s v="Server"/>
    <m/>
    <n v="78"/>
    <s v="[]"/>
    <x v="10"/>
    <m/>
    <m/>
    <m/>
    <m/>
    <s v="Server"/>
    <s v="02 Mar 23 11:10:03 "/>
    <s v="11:10:03 "/>
    <d v="2023-02-27T11:10:03"/>
    <x v="21"/>
    <s v="   "/>
    <s v=""/>
    <s v=""/>
    <s v=""/>
  </r>
  <r>
    <n v="8824"/>
    <x v="1"/>
    <x v="0"/>
    <s v="Suspected Phishing Email:  [Bulk] Edit on the Miro board: GSE "/>
    <s v="Thu, 02 Mar 2023 11:30:05 GMT"/>
    <m/>
    <s v="TechM L2"/>
    <s v="karun"/>
    <x v="0"/>
    <x v="0"/>
    <x v="0"/>
    <m/>
    <s v="Met"/>
    <s v="User"/>
    <s v="Unsolicited email"/>
    <n v="245"/>
    <s v="[]"/>
    <x v="8"/>
    <m/>
    <m/>
    <m/>
    <m/>
    <s v="User"/>
    <s v="02 Mar 23 11:30:05 "/>
    <s v="11:30:05 "/>
    <d v="2023-02-27T11:30:05"/>
    <x v="21"/>
    <s v="   "/>
    <s v=""/>
    <n v="1"/>
    <s v=""/>
  </r>
  <r>
    <n v="8825"/>
    <x v="3"/>
    <x v="1"/>
    <s v="Local SSH Scanner Detected_x000a_ containing RemoteAccess.SSH_x000a_"/>
    <s v="Thu, 02 Mar 2023 11:40:03 GMT"/>
    <s v="Recon: Local L2L SSH Server Scanner"/>
    <s v="Cristiano Lucian"/>
    <s v="apaluri"/>
    <x v="1"/>
    <x v="3"/>
    <x v="0"/>
    <m/>
    <s v="Met"/>
    <s v="Server"/>
    <m/>
    <n v="53"/>
    <s v="[]"/>
    <x v="10"/>
    <m/>
    <m/>
    <m/>
    <m/>
    <s v="Server"/>
    <s v="02 Mar 23 11:40:03 "/>
    <s v="11:40:03 "/>
    <d v="2023-02-27T11:40:03"/>
    <x v="21"/>
    <s v="   "/>
    <s v=""/>
    <s v=""/>
    <s v=""/>
  </r>
  <r>
    <n v="8826"/>
    <x v="0"/>
    <x v="4"/>
    <s v="Microsoft Defender ATP Alert_x000a_ containing Malware_x000a_"/>
    <s v="Thu, 02 Mar 2023 14:10:03 GMT"/>
    <s v="Microsoft Defender ATP Alert"/>
    <s v="Hassen Mezghani"/>
    <s v="psrikan"/>
    <x v="2"/>
    <x v="3"/>
    <x v="0"/>
    <m/>
    <s v="Met"/>
    <s v="Laptop/Desktop"/>
    <m/>
    <n v="8"/>
    <s v="[]"/>
    <x v="11"/>
    <m/>
    <m/>
    <m/>
    <m/>
    <s v="Laptop/Desktop"/>
    <s v="02 Mar 23 14:10:03 "/>
    <s v="14:10:03 "/>
    <d v="2023-02-27T14:10:03"/>
    <x v="21"/>
    <s v="   "/>
    <s v=""/>
    <s v=""/>
    <s v=""/>
  </r>
  <r>
    <n v="8827"/>
    <x v="2"/>
    <x v="2"/>
    <s v="Azure Sentinel: High Severity alert_x000a_ containing Mass Delete_x000a_"/>
    <s v="Thu, 02 Mar 2023 14:20:03 GMT"/>
    <s v="Azure Sentinel: High Severity alerts (Indexed on AccountName)"/>
    <s v="TechM L2"/>
    <s v="apaluri"/>
    <x v="2"/>
    <x v="1"/>
    <x v="6"/>
    <m/>
    <s v="Met"/>
    <s v="Laptop/Desktop"/>
    <m/>
    <n v="52"/>
    <s v="[]"/>
    <x v="12"/>
    <m/>
    <m/>
    <m/>
    <m/>
    <s v="Laptop/Desktop"/>
    <s v="02 Mar 23 14:20:03 "/>
    <s v="14:20:03 "/>
    <d v="2023-02-27T14:20:03"/>
    <x v="21"/>
    <s v="   "/>
    <s v=""/>
    <s v=""/>
    <s v=""/>
  </r>
  <r>
    <n v="8828"/>
    <x v="1"/>
    <x v="0"/>
    <s v="Fortinet IPS Monitored Rule Triggered from Local Source_x000a_ containing Java.Debug.Wire.Protocol.Insecure.Configuration_x000a_"/>
    <s v="Thu, 02 Mar 2023 15:30:03 GMT"/>
    <s v="Policy: Fortinet IPS Monitored Rule Triggered from Local Source"/>
    <s v="Cristian Dragus"/>
    <s v="apaluri"/>
    <x v="1"/>
    <x v="1"/>
    <x v="0"/>
    <m/>
    <s v="Met"/>
    <s v="Server"/>
    <m/>
    <n v="66"/>
    <s v="[]"/>
    <x v="10"/>
    <m/>
    <m/>
    <m/>
    <m/>
    <s v="Server"/>
    <s v="02 Mar 23 15:30:03 "/>
    <s v="15:30:03 "/>
    <d v="2023-02-27T15:30:03"/>
    <x v="21"/>
    <s v="   "/>
    <s v=""/>
    <s v=""/>
    <n v="1"/>
  </r>
  <r>
    <n v="8829"/>
    <x v="1"/>
    <x v="0"/>
    <s v="Suspected Phishing Email:  Protect SES Satellites from industrial cyber attacks with BlastWave "/>
    <s v="Thu, 02 Mar 2023 15:30:05 GMT"/>
    <m/>
    <s v="TechM L2"/>
    <s v="psrikan"/>
    <x v="0"/>
    <x v="0"/>
    <x v="2"/>
    <m/>
    <s v="Met"/>
    <s v="User"/>
    <s v="Unsolicited email"/>
    <n v="45"/>
    <s v="[]"/>
    <x v="8"/>
    <m/>
    <m/>
    <m/>
    <m/>
    <s v="User"/>
    <s v="02 Mar 23 15:30:05 "/>
    <s v="15:30:05 "/>
    <d v="2023-02-27T15:30:05"/>
    <x v="21"/>
    <s v="   "/>
    <s v=""/>
    <n v="1"/>
    <s v=""/>
  </r>
  <r>
    <n v="8830"/>
    <x v="1"/>
    <x v="2"/>
    <s v="Suspected Phishing Email:  Re: Vendor forms for Estimate 75497 "/>
    <s v="Thu, 02 Mar 2023 16:00:05 GMT"/>
    <m/>
    <s v="TechM L2"/>
    <s v="gsriniv"/>
    <x v="0"/>
    <x v="0"/>
    <x v="2"/>
    <m/>
    <s v="Met"/>
    <s v="User"/>
    <s v="Unsolicited email"/>
    <n v="46"/>
    <s v="[]"/>
    <x v="8"/>
    <m/>
    <m/>
    <m/>
    <m/>
    <s v="User"/>
    <s v="02 Mar 23 16:00:05 "/>
    <s v="16:00:05 "/>
    <d v="2023-02-27T16:00:05"/>
    <x v="21"/>
    <s v="   "/>
    <s v=""/>
    <s v=""/>
    <s v=""/>
  </r>
  <r>
    <n v="8831"/>
    <x v="2"/>
    <x v="2"/>
    <s v="Malware detected by Umbrella proxy_x000a_ containing Destination blocked after being proxied_x000a_"/>
    <s v="Thu, 02 Mar 2023 18:40:03 GMT"/>
    <s v="Umbrella proxy: Blocked Malware detected by Antivirus"/>
    <s v="TechM L2"/>
    <s v="gsriniv"/>
    <x v="2"/>
    <x v="1"/>
    <x v="6"/>
    <m/>
    <s v="Met"/>
    <s v="Laptop/Desktop"/>
    <m/>
    <n v="34"/>
    <s v="[]"/>
    <x v="10"/>
    <m/>
    <m/>
    <m/>
    <m/>
    <s v="Laptop/Desktop"/>
    <s v="02 Mar 23 18:40:03 "/>
    <s v="18:40:03 "/>
    <d v="2023-02-27T18:40:03"/>
    <x v="21"/>
    <s v="   "/>
    <s v=""/>
    <s v=""/>
    <s v=""/>
  </r>
  <r>
    <n v="8832"/>
    <x v="2"/>
    <x v="1"/>
    <s v="Azure Sentinel: High Severity alert_x000a_ containing Unfamiliar sign-in properties_x000a_"/>
    <s v="Thu, 02 Mar 2023 21:50:03 GMT"/>
    <s v="Azure Sentinel: High Severity alerts (Indexed on AccountName)"/>
    <s v="TechM L2"/>
    <s v="gsriniv"/>
    <x v="1"/>
    <x v="3"/>
    <x v="0"/>
    <m/>
    <s v="Met"/>
    <s v="Other"/>
    <m/>
    <n v="8"/>
    <s v="[]"/>
    <x v="9"/>
    <m/>
    <m/>
    <m/>
    <m/>
    <s v="Other"/>
    <s v="02 Mar 23 21:50:03 "/>
    <s v="21:50:03 "/>
    <d v="2023-02-27T21:50:03"/>
    <x v="21"/>
    <s v="   "/>
    <s v=""/>
    <s v=""/>
    <s v=""/>
  </r>
  <r>
    <n v="8833"/>
    <x v="2"/>
    <x v="0"/>
    <s v="Malware or Virus detected By Fortinet UTM_x000a_ containing UTM virus blocked_x000a_"/>
    <s v="Fri, 03 Mar 2023 05:40:03 GMT"/>
    <s v="Malware: Malware or Virus detected by Fortinet UTM"/>
    <s v="Cristian Dragus"/>
    <s v="vtupura"/>
    <x v="1"/>
    <x v="2"/>
    <x v="6"/>
    <m/>
    <s v="Met"/>
    <s v="Server"/>
    <m/>
    <n v="108"/>
    <s v="[]"/>
    <x v="11"/>
    <m/>
    <m/>
    <m/>
    <m/>
    <s v="Server"/>
    <s v="03 Mar 23 05:40:03 "/>
    <s v="05:40:03 "/>
    <d v="2023-02-27T05:40:03"/>
    <x v="21"/>
    <s v="   "/>
    <s v=""/>
    <n v="1"/>
    <s v=""/>
  </r>
  <r>
    <n v="8834"/>
    <x v="2"/>
    <x v="0"/>
    <s v="Excessive Firewall Denies Across Multiple Hosts From A Local Host_x000a_ containing Firewall Deny_x000a_"/>
    <s v="Fri, 03 Mar 2023 09:10:06 GMT"/>
    <s v="Excessive Firewall Denies from Local Host"/>
    <s v="Cristian Dragus"/>
    <s v="apaluri"/>
    <x v="1"/>
    <x v="1"/>
    <x v="1"/>
    <m/>
    <s v="Met"/>
    <s v="Laptop/Desktop"/>
    <m/>
    <n v="81"/>
    <s v="[]"/>
    <x v="10"/>
    <m/>
    <m/>
    <m/>
    <m/>
    <s v="Laptop/Desktop"/>
    <s v="03 Mar 23 09:10:06 "/>
    <s v="09:10:06 "/>
    <d v="2023-02-27T09:10:06"/>
    <x v="21"/>
    <s v="   "/>
    <s v=""/>
    <s v=""/>
    <n v="1"/>
  </r>
  <r>
    <n v="8835"/>
    <x v="1"/>
    <x v="2"/>
    <s v="Suspected Phishing Email:  Outstanding 66213909 "/>
    <s v="Fri, 03 Mar 2023 10:30:06 GMT"/>
    <m/>
    <s v="TechM L2"/>
    <s v="vdarive"/>
    <x v="1"/>
    <x v="2"/>
    <x v="2"/>
    <m/>
    <s v="Met"/>
    <s v="User"/>
    <s v="Scam"/>
    <n v="115"/>
    <s v="[]"/>
    <x v="8"/>
    <m/>
    <m/>
    <m/>
    <m/>
    <s v="User"/>
    <s v="03 Mar 23 10:30:06 "/>
    <s v="10:30:06 "/>
    <d v="2023-02-27T10:30:06"/>
    <x v="21"/>
    <s v="   "/>
    <s v=""/>
    <s v=""/>
    <s v=""/>
  </r>
  <r>
    <n v="8836"/>
    <x v="1"/>
    <x v="4"/>
    <s v="Suspected Phishing Email:  OTT Summit Invitation "/>
    <s v="Fri, 03 Mar 2023 11:30:05 GMT"/>
    <m/>
    <s v="TechM L2"/>
    <s v="apaluri"/>
    <x v="1"/>
    <x v="3"/>
    <x v="2"/>
    <m/>
    <s v="Met"/>
    <s v="User"/>
    <s v="Scam"/>
    <n v="93"/>
    <s v="[]"/>
    <x v="8"/>
    <m/>
    <m/>
    <m/>
    <m/>
    <s v="User"/>
    <s v="03 Mar 23 11:30:05 "/>
    <s v="11:30:05 "/>
    <d v="2023-02-27T11:30:05"/>
    <x v="21"/>
    <s v="   "/>
    <s v=""/>
    <s v=""/>
    <s v=""/>
  </r>
  <r>
    <n v="8837"/>
    <x v="1"/>
    <x v="2"/>
    <s v="Suspected Phishing Email:  Outstanding 66213909 "/>
    <s v="Fri, 03 Mar 2023 11:30:05 GMT"/>
    <m/>
    <s v="TechM L2"/>
    <s v="vdarive"/>
    <x v="1"/>
    <x v="2"/>
    <x v="2"/>
    <m/>
    <s v="Met"/>
    <s v="User"/>
    <s v="Scam"/>
    <n v="13"/>
    <s v="[]"/>
    <x v="8"/>
    <m/>
    <m/>
    <m/>
    <m/>
    <s v="User"/>
    <s v="03 Mar 23 11:30:05 "/>
    <s v="11:30:05 "/>
    <d v="2023-02-27T11:30:05"/>
    <x v="21"/>
    <s v="   "/>
    <s v=""/>
    <s v=""/>
    <s v=""/>
  </r>
  <r>
    <n v="8838"/>
    <x v="1"/>
    <x v="1"/>
    <s v="Suspected Phishing Email:  Collaboration Capital - Vos prochaines acquisitions vous attendent "/>
    <s v="Fri, 03 Mar 2023 14:30:07 GMT"/>
    <m/>
    <s v="TechM L2"/>
    <s v="apaluri"/>
    <x v="1"/>
    <x v="3"/>
    <x v="2"/>
    <m/>
    <s v="Met"/>
    <s v="User"/>
    <s v="Scam"/>
    <n v="110"/>
    <s v="[]"/>
    <x v="8"/>
    <m/>
    <m/>
    <m/>
    <m/>
    <s v="User"/>
    <s v="03 Mar 23 14:30:07 "/>
    <s v="14:30:07 "/>
    <d v="2023-02-27T14:30:07"/>
    <x v="21"/>
    <s v="   "/>
    <s v=""/>
    <s v=""/>
    <s v=""/>
  </r>
  <r>
    <n v="8839"/>
    <x v="0"/>
    <x v="0"/>
    <s v="Suspected Phishing Email:  SES Engineering (u.s.) David Giles 01:32 second Friday, March 03, 2023 "/>
    <s v="Fri, 03 Mar 2023 15:30:09 GMT"/>
    <m/>
    <s v="Hassen Mezghani"/>
    <s v="vdarive"/>
    <x v="1"/>
    <x v="2"/>
    <x v="7"/>
    <m/>
    <s v="Met"/>
    <s v="User"/>
    <s v="Phishing"/>
    <n v="129"/>
    <s v="[]"/>
    <x v="8"/>
    <m/>
    <m/>
    <m/>
    <m/>
    <s v="User"/>
    <s v="03 Mar 23 15:30:09 "/>
    <s v="15:30:09 "/>
    <d v="2023-02-27T15:30:09"/>
    <x v="21"/>
    <s v="   "/>
    <s v=""/>
    <n v="1"/>
    <s v=""/>
  </r>
  <r>
    <n v="8840"/>
    <x v="2"/>
    <x v="4"/>
    <s v="Azure Sentinel: High Severity alert_x000a_ containing Mass download_x000a_"/>
    <s v="Fri, 03 Mar 2023 15:50:03 GMT"/>
    <s v="Azure Sentinel: High Severity alerts (Indexed on AccountName)"/>
    <m/>
    <s v="gsriniv"/>
    <x v="2"/>
    <x v="3"/>
    <x v="0"/>
    <m/>
    <s v="Met"/>
    <s v="Laptop/Desktop"/>
    <m/>
    <n v="18"/>
    <s v="[]"/>
    <x v="12"/>
    <m/>
    <m/>
    <m/>
    <m/>
    <s v="Laptop/Desktop"/>
    <s v="03 Mar 23 15:50:03 "/>
    <s v="15:50:03 "/>
    <d v="2023-02-27T15:50:03"/>
    <x v="21"/>
    <s v="   "/>
    <s v=""/>
    <s v=""/>
    <s v=""/>
  </r>
  <r>
    <n v="8841"/>
    <x v="1"/>
    <x v="4"/>
    <s v="V2 Internal Exploitation Of Remote services_x000a_ containing Anti Virus Prevent_x000a_"/>
    <s v="Fri, 03 Mar 2023 16:00:03 GMT"/>
    <s v="V2 Internal Exploitation Of Remote services"/>
    <m/>
    <s v="vdarive"/>
    <x v="1"/>
    <x v="3"/>
    <x v="0"/>
    <m/>
    <s v="Met"/>
    <m/>
    <m/>
    <n v="20"/>
    <s v="[]"/>
    <x v="10"/>
    <m/>
    <m/>
    <m/>
    <m/>
    <s v="Email Category"/>
    <s v="03 Mar 23 16:00:03 "/>
    <s v="16:00:03 "/>
    <d v="2023-02-27T16:00:03"/>
    <x v="21"/>
    <s v="   "/>
    <s v=""/>
    <s v=""/>
    <s v=""/>
  </r>
  <r>
    <n v="8842"/>
    <x v="0"/>
    <x v="0"/>
    <s v="Suspected Phishing Email:  ion Security Management George Tountas 07:02 Sec(s) Friday, March 03, 2023 "/>
    <s v="Fri, 03 Mar 2023 16:30:15 GMT"/>
    <m/>
    <s v="Hassen Mezghani"/>
    <s v="gsriniv"/>
    <x v="1"/>
    <x v="2"/>
    <x v="7"/>
    <m/>
    <s v="Met"/>
    <s v="User"/>
    <s v="Phishing"/>
    <n v="12"/>
    <s v="[]"/>
    <x v="8"/>
    <m/>
    <m/>
    <m/>
    <m/>
    <s v="User"/>
    <s v="03 Mar 23 16:30:15 "/>
    <s v="16:30:15 "/>
    <d v="2023-02-27T16:30:15"/>
    <x v="21"/>
    <s v="   "/>
    <s v=""/>
    <n v="1"/>
    <s v=""/>
  </r>
  <r>
    <n v="8843"/>
    <x v="2"/>
    <x v="4"/>
    <s v="Malware detected by Umbrella proxy_x000a_ containing Destination blocked after being proxied_x000a_"/>
    <s v="Fri, 03 Mar 2023 19:00:03 GMT"/>
    <s v="Umbrella proxy: Blocked Malware detected by Antivirus"/>
    <m/>
    <s v="gsriniv"/>
    <x v="1"/>
    <x v="3"/>
    <x v="0"/>
    <m/>
    <s v="Met"/>
    <s v="Laptop/Desktop"/>
    <m/>
    <n v="10"/>
    <s v="[]"/>
    <x v="10"/>
    <m/>
    <m/>
    <m/>
    <m/>
    <s v="Laptop/Desktop"/>
    <s v="03 Mar 23 19:00:03 "/>
    <s v="19:00:03 "/>
    <d v="2023-02-27T19:00:03"/>
    <x v="21"/>
    <s v="   "/>
    <s v=""/>
    <s v=""/>
    <s v=""/>
  </r>
  <r>
    <n v="8844"/>
    <x v="2"/>
    <x v="4"/>
    <s v="Malware or Virus detected By Fortinet UTM_x000a_ containing UTM virus blocked_x000a_"/>
    <s v="Sat, 04 Mar 2023 05:40:03 GMT"/>
    <s v="Malware: Malware or Virus detected by Fortinet UTM"/>
    <m/>
    <s v="mhyderi"/>
    <x v="1"/>
    <x v="3"/>
    <x v="0"/>
    <m/>
    <s v="Met"/>
    <s v="Server"/>
    <m/>
    <n v="50"/>
    <s v="[]"/>
    <x v="10"/>
    <m/>
    <m/>
    <m/>
    <m/>
    <s v="Server"/>
    <s v="04 Mar 23 05:40:03 "/>
    <s v="05:40:03 "/>
    <d v="2023-02-27T05:40:03"/>
    <x v="21"/>
    <s v="   "/>
    <s v=""/>
    <s v=""/>
    <s v=""/>
  </r>
  <r>
    <n v="8845"/>
    <x v="1"/>
    <x v="4"/>
    <s v="Suspected Phishing Email:  Invitation to Attend - GLOBAL S&amp;OP &amp; INTEGRATED BUSINESS PLANNING SUMMIT, Amsterdam, Netherlands "/>
    <s v="Sun, 05 Mar 2023 00:30:09 GMT"/>
    <m/>
    <m/>
    <s v="mhyderi"/>
    <x v="2"/>
    <x v="3"/>
    <x v="2"/>
    <m/>
    <s v="Met"/>
    <s v="User"/>
    <m/>
    <n v="57"/>
    <s v="[]"/>
    <x v="8"/>
    <m/>
    <m/>
    <m/>
    <m/>
    <s v="User"/>
    <s v="05 Mar 23 00:30:09 "/>
    <s v="00:30:09 "/>
    <d v="2023-02-27T00:30:09"/>
    <x v="21"/>
    <s v="   "/>
    <s v=""/>
    <s v=""/>
    <s v=""/>
  </r>
  <r>
    <n v="8846"/>
    <x v="1"/>
    <x v="4"/>
    <s v="Suspected Phishing Email:  Invitation to Attend - GLOBAL S&amp;OP &amp; INTEGRATED BUSINESS PLANNING SUMMIT, Amsterdam, Netherlands "/>
    <s v="Sun, 05 Mar 2023 10:00:11 GMT"/>
    <m/>
    <m/>
    <s v="vdarive"/>
    <x v="2"/>
    <x v="3"/>
    <x v="2"/>
    <m/>
    <s v="Met"/>
    <s v="User"/>
    <s v="Spam"/>
    <n v="36"/>
    <s v="[]"/>
    <x v="8"/>
    <m/>
    <m/>
    <m/>
    <m/>
    <s v="User"/>
    <s v="05 Mar 23 10:00:11 "/>
    <s v="10:00:11 "/>
    <d v="2023-02-27T10:00:11"/>
    <x v="21"/>
    <s v="   "/>
    <s v=""/>
    <s v=""/>
    <s v=""/>
  </r>
  <r>
    <n v="8847"/>
    <x v="0"/>
    <x v="0"/>
    <s v="Microsoft Defender ATP Alert_x000a_ containing Windows Defender AV ransomware alert_x000a_"/>
    <s v="Mon, 06 Mar 2023 03:10:03 GMT"/>
    <s v="Microsoft Defender ATP Alert"/>
    <s v="Hassen Mezghani"/>
    <s v="vtupura"/>
    <x v="1"/>
    <x v="0"/>
    <x v="6"/>
    <m/>
    <s v="Met"/>
    <s v="Server"/>
    <m/>
    <n v="155"/>
    <s v="[]"/>
    <x v="11"/>
    <m/>
    <m/>
    <m/>
    <m/>
    <s v="Server"/>
    <s v="06 Mar 23 03:10:03 "/>
    <s v="03:10:03 "/>
    <d v="2023-03-06T03:10:03"/>
    <x v="22"/>
    <s v="   "/>
    <s v=""/>
    <s v=""/>
    <n v="1"/>
  </r>
  <r>
    <n v="8848"/>
    <x v="0"/>
    <x v="0"/>
    <s v="Microsoft Defender ATP Alert_x000a_ containing Windows Defender AV ransomware alert_x000a_"/>
    <s v="Mon, 06 Mar 2023 03:10:04 GMT"/>
    <s v="Microsoft Defender ATP Alert"/>
    <s v="Hassen Mezghani"/>
    <s v="vtupura"/>
    <x v="1"/>
    <x v="0"/>
    <x v="6"/>
    <m/>
    <s v="Met"/>
    <s v="Server"/>
    <m/>
    <n v="0"/>
    <s v="[]"/>
    <x v="11"/>
    <m/>
    <m/>
    <m/>
    <m/>
    <s v="Server"/>
    <s v="06 Mar 23 03:10:04 "/>
    <s v="03:10:04 "/>
    <d v="2023-03-06T03:10:04"/>
    <x v="22"/>
    <s v="   "/>
    <s v=""/>
    <s v=""/>
    <n v="1"/>
  </r>
  <r>
    <n v="8849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Mon, 06 Mar 2023 07:20:03 GMT"/>
    <s v="Authentication: MS Windows Multiple Login Failures for Single Username because user is required to change password at next logon"/>
    <s v="Theodoros Vakalopoulos"/>
    <s v="vtupura"/>
    <x v="1"/>
    <x v="1"/>
    <x v="6"/>
    <m/>
    <s v="Met"/>
    <s v="Laptop/Desktop"/>
    <m/>
    <n v="103"/>
    <s v="[]"/>
    <x v="9"/>
    <m/>
    <m/>
    <m/>
    <m/>
    <s v="Laptop/Desktop"/>
    <s v="06 Mar 23 07:20:03 "/>
    <s v="07:20:03 "/>
    <d v="2023-03-06T07:20:03"/>
    <x v="22"/>
    <s v="   "/>
    <s v=""/>
    <s v=""/>
    <n v="1"/>
  </r>
  <r>
    <n v="8850"/>
    <x v="1"/>
    <x v="0"/>
    <s v="Suspected Phishing Email:  Invoice #2011901  "/>
    <s v="Mon, 06 Mar 2023 08:00:16 GMT"/>
    <m/>
    <s v="TechM L2"/>
    <s v="mhyderi"/>
    <x v="1"/>
    <x v="2"/>
    <x v="2"/>
    <m/>
    <s v="Met"/>
    <s v="User"/>
    <s v="Scam"/>
    <n v="52"/>
    <s v="[]"/>
    <x v="8"/>
    <m/>
    <m/>
    <m/>
    <m/>
    <s v="User"/>
    <s v="06 Mar 23 08:00:16 "/>
    <s v="08:00:16 "/>
    <d v="2023-03-06T08:00:16"/>
    <x v="22"/>
    <s v="   "/>
    <s v=""/>
    <n v="1"/>
    <s v=""/>
  </r>
  <r>
    <n v="8851"/>
    <x v="1"/>
    <x v="0"/>
    <s v="Suspected Phishing Email:  Invitation to Attend - GLOBAL S&amp;OP &amp; INTEGRATED BUSINESS PLANNING SUMMIT, Amsterdam, Netherlands "/>
    <s v="Mon, 06 Mar 2023 08:00:16 GMT"/>
    <m/>
    <s v="TechM L2"/>
    <s v="vdarive"/>
    <x v="2"/>
    <x v="1"/>
    <x v="2"/>
    <m/>
    <s v="Met"/>
    <s v="User"/>
    <s v="Spam"/>
    <n v="58"/>
    <s v="[]"/>
    <x v="8"/>
    <m/>
    <m/>
    <m/>
    <m/>
    <s v="User"/>
    <s v="06 Mar 23 08:00:16 "/>
    <s v="08:00:16 "/>
    <d v="2023-03-06T08:00:16"/>
    <x v="22"/>
    <s v="   "/>
    <s v=""/>
    <n v="1"/>
    <s v=""/>
  </r>
  <r>
    <n v="8852"/>
    <x v="1"/>
    <x v="0"/>
    <s v="Suspected Phishing Email:  Invitation: RE:vicente040706@arcor.deâš¡----- @ Fri Mar 3, 2023 (maria.vicente.iwan@ses.com) "/>
    <s v="Mon, 06 Mar 2023 08:00:16 GMT"/>
    <m/>
    <s v="Cristian Dragus"/>
    <s v="karun"/>
    <x v="1"/>
    <x v="2"/>
    <x v="1"/>
    <m/>
    <s v="Met"/>
    <s v="User"/>
    <s v="Scam"/>
    <n v="161"/>
    <s v="[]"/>
    <x v="8"/>
    <m/>
    <m/>
    <m/>
    <m/>
    <s v="User"/>
    <s v="06 Mar 23 08:00:16 "/>
    <s v="08:00:16 "/>
    <d v="2023-03-06T08:00:16"/>
    <x v="22"/>
    <s v="   "/>
    <s v=""/>
    <n v="1"/>
    <s v=""/>
  </r>
  <r>
    <n v="8853"/>
    <x v="1"/>
    <x v="0"/>
    <s v="Suspected Phishing Email:  Invitation to Attend - GLOBAL S&amp;OP &amp; INTEGRATED BUSINESS PLANNING SUMMIT, Amsterdam, Netherlands "/>
    <s v="Mon, 06 Mar 2023 08:30:08 GMT"/>
    <m/>
    <s v="Cristian Dragus"/>
    <s v="vdarive"/>
    <x v="2"/>
    <x v="1"/>
    <x v="2"/>
    <m/>
    <s v="Met"/>
    <s v="User"/>
    <s v="Spam"/>
    <n v="19"/>
    <s v="[]"/>
    <x v="8"/>
    <m/>
    <m/>
    <m/>
    <m/>
    <s v="User"/>
    <s v="06 Mar 23 08:30:08 "/>
    <s v="08:30:08 "/>
    <d v="2023-03-06T08:30:08"/>
    <x v="22"/>
    <s v="   "/>
    <s v=""/>
    <n v="1"/>
    <s v=""/>
  </r>
  <r>
    <n v="8854"/>
    <x v="2"/>
    <x v="4"/>
    <s v="Excessive Firewall Denies Across Multiple Hosts From A Local Host_x000a_ containing Firewall Deny_x000a_"/>
    <s v="Mon, 06 Mar 2023 08:50:04 GMT"/>
    <s v="Excessive Firewall Denies from Local Host"/>
    <s v="Hassen Mezghani"/>
    <s v="karun"/>
    <x v="2"/>
    <x v="3"/>
    <x v="0"/>
    <m/>
    <s v="Met"/>
    <s v="Network Device"/>
    <m/>
    <n v="207"/>
    <s v="[]"/>
    <x v="10"/>
    <m/>
    <m/>
    <m/>
    <m/>
    <s v="Network Device"/>
    <s v="06 Mar 23 08:50:04 "/>
    <s v="08:50:04 "/>
    <d v="2023-03-06T08:50:04"/>
    <x v="22"/>
    <s v="   "/>
    <s v=""/>
    <s v=""/>
    <s v=""/>
  </r>
  <r>
    <n v="8855"/>
    <x v="1"/>
    <x v="0"/>
    <s v="Suspected Phishing Email:  Adriana MOGA invited you to access applications within their organization "/>
    <s v="Mon, 06 Mar 2023 10:00:05 GMT"/>
    <m/>
    <s v="TechM L2"/>
    <s v="mhyderi"/>
    <x v="0"/>
    <x v="0"/>
    <x v="2"/>
    <m/>
    <s v="Met"/>
    <s v="User"/>
    <s v="Legitimate Email"/>
    <n v="289"/>
    <s v="[]"/>
    <x v="8"/>
    <m/>
    <m/>
    <m/>
    <m/>
    <s v="User"/>
    <s v="06 Mar 23 10:00:05 "/>
    <s v="10:00:05 "/>
    <d v="2023-03-06T10:00:05"/>
    <x v="22"/>
    <s v="   "/>
    <s v=""/>
    <n v="1"/>
    <s v=""/>
  </r>
  <r>
    <n v="8856"/>
    <x v="4"/>
    <x v="2"/>
    <s v="Non-Mail Server Sending Mail to Servers Categorized as SPAM_x000a_ containing Firewall Deny_x000a_"/>
    <s v="Mon, 06 Mar 2023 10:30:03 GMT"/>
    <s v="X-Force: Non-Mail Server Sending Mail to Servers Categorized as SPAM"/>
    <s v="Cristiano Lucian"/>
    <s v="psrikan"/>
    <x v="1"/>
    <x v="1"/>
    <x v="0"/>
    <m/>
    <s v="Met"/>
    <m/>
    <m/>
    <n v="100"/>
    <s v="[]"/>
    <x v="10"/>
    <m/>
    <m/>
    <m/>
    <m/>
    <s v="Email Category"/>
    <s v="06 Mar 23 10:30:03 "/>
    <s v="10:30:03 "/>
    <d v="2023-03-06T10:30:03"/>
    <x v="22"/>
    <s v="   "/>
    <s v=""/>
    <s v=""/>
    <s v=""/>
  </r>
  <r>
    <n v="8857"/>
    <x v="0"/>
    <x v="0"/>
    <s v="Microsoft Defender ATP Alert_x000a_ containing Malware_x000a_"/>
    <s v="Mon, 06 Mar 2023 10:30:05 GMT"/>
    <s v="Microsoft Defender ATP Alert"/>
    <s v="Cristian Dragus"/>
    <s v="mhyderi"/>
    <x v="1"/>
    <x v="2"/>
    <x v="6"/>
    <m/>
    <s v="Met"/>
    <s v="Laptop/Desktop"/>
    <m/>
    <n v="78"/>
    <s v="[]"/>
    <x v="11"/>
    <m/>
    <m/>
    <m/>
    <m/>
    <s v="Laptop/Desktop"/>
    <s v="06 Mar 23 10:30:05 "/>
    <s v="10:30:05 "/>
    <d v="2023-03-06T10:30:05"/>
    <x v="22"/>
    <s v="   "/>
    <s v=""/>
    <n v="1"/>
    <s v=""/>
  </r>
  <r>
    <n v="8858"/>
    <x v="1"/>
    <x v="0"/>
    <s v="Suspected Phishing Email:  [P&amp;C] Conflict of Interests declaration "/>
    <s v="Mon, 06 Mar 2023 10:30:06 GMT"/>
    <m/>
    <s v="TechM L2"/>
    <s v="vdarive"/>
    <x v="0"/>
    <x v="0"/>
    <x v="2"/>
    <m/>
    <s v="Met"/>
    <s v="User"/>
    <s v="Legitimate Email"/>
    <n v="30"/>
    <s v="[]"/>
    <x v="8"/>
    <m/>
    <m/>
    <m/>
    <m/>
    <s v="User"/>
    <s v="06 Mar 23 10:30:06 "/>
    <s v="10:30:06 "/>
    <d v="2023-03-06T10:30:06"/>
    <x v="22"/>
    <s v="   "/>
    <s v=""/>
    <n v="1"/>
    <s v=""/>
  </r>
  <r>
    <n v="8859"/>
    <x v="1"/>
    <x v="0"/>
    <s v="Fortinet IPS Monitored Rule Triggered from Local Source_x000a_ containing Port.Scanning_x000a_"/>
    <s v="Mon, 06 Mar 2023 13:30:03 GMT"/>
    <s v="Policy: Fortinet IPS Monitored Rule Triggered from Local Source"/>
    <s v="TechM L2"/>
    <s v="mhyderi"/>
    <x v="1"/>
    <x v="1"/>
    <x v="0"/>
    <m/>
    <s v="Met"/>
    <s v="Network Device"/>
    <m/>
    <n v="57"/>
    <s v="[]"/>
    <x v="10"/>
    <m/>
    <m/>
    <m/>
    <m/>
    <s v="Network Device"/>
    <s v="06 Mar 23 13:30:03 "/>
    <s v="13:30:03 "/>
    <d v="2023-03-06T13:30:03"/>
    <x v="22"/>
    <s v="   "/>
    <s v=""/>
    <s v=""/>
    <n v="1"/>
  </r>
  <r>
    <n v="8860"/>
    <x v="1"/>
    <x v="0"/>
    <s v="Suspected Phishing Email:  RÃ©ponse rapide "/>
    <s v="Mon, 06 Mar 2023 14:30:22 GMT"/>
    <m/>
    <s v="TechM L2"/>
    <s v="vdarive"/>
    <x v="1"/>
    <x v="2"/>
    <x v="2"/>
    <m/>
    <s v="Met"/>
    <s v="User"/>
    <s v="Scam"/>
    <n v="25"/>
    <s v="[]"/>
    <x v="8"/>
    <m/>
    <m/>
    <m/>
    <m/>
    <s v="User"/>
    <s v="06 Mar 23 14:30:22 "/>
    <s v="14:30:22 "/>
    <d v="2023-03-06T14:30:22"/>
    <x v="22"/>
    <s v="   "/>
    <s v=""/>
    <n v="1"/>
    <s v=""/>
  </r>
  <r>
    <n v="8861"/>
    <x v="1"/>
    <x v="0"/>
    <s v="Suspected Phishing Email:  Microsoft 365 security: You have messages in quarantine "/>
    <s v="Mon, 06 Mar 2023 14:30:22 GMT"/>
    <m/>
    <s v="TechM L2"/>
    <s v="vdarive"/>
    <x v="0"/>
    <x v="0"/>
    <x v="2"/>
    <m/>
    <s v="Met"/>
    <s v="User"/>
    <s v="Legitimate Email"/>
    <n v="81"/>
    <s v="[]"/>
    <x v="8"/>
    <m/>
    <m/>
    <m/>
    <m/>
    <s v="User"/>
    <s v="06 Mar 23 14:30:22 "/>
    <s v="14:30:22 "/>
    <d v="2023-03-06T14:30:22"/>
    <x v="22"/>
    <s v="   "/>
    <s v=""/>
    <n v="1"/>
    <s v=""/>
  </r>
  <r>
    <n v="8862"/>
    <x v="1"/>
    <x v="0"/>
    <s v="Suspected Phishing Email:  SATELLITE 2023 - Meeting request from Jessica Beard at Walter E. Washington Convention Center "/>
    <s v="Mon, 06 Mar 2023 15:30:05 GMT"/>
    <m/>
    <s v="TechM L2"/>
    <s v="vdarive"/>
    <x v="2"/>
    <x v="1"/>
    <x v="2"/>
    <m/>
    <s v="Met"/>
    <s v="User"/>
    <s v="Spam"/>
    <n v="47"/>
    <s v="[]"/>
    <x v="8"/>
    <m/>
    <m/>
    <m/>
    <m/>
    <s v="User"/>
    <s v="06 Mar 23 15:30:05 "/>
    <s v="15:30:05 "/>
    <d v="2023-03-06T15:30:05"/>
    <x v="22"/>
    <s v="   "/>
    <s v=""/>
    <n v="1"/>
    <s v=""/>
  </r>
  <r>
    <n v="8863"/>
    <x v="1"/>
    <x v="0"/>
    <s v="Suspected Phishing Email:  [Bulk] Notice of Personal Data Processing "/>
    <s v="Mon, 06 Mar 2023 16:00:06 GMT"/>
    <m/>
    <s v="TechM L2"/>
    <s v="mhyderi"/>
    <x v="2"/>
    <x v="1"/>
    <x v="2"/>
    <m/>
    <s v="Met"/>
    <s v="User"/>
    <s v="Spam"/>
    <n v="30"/>
    <s v="[]"/>
    <x v="8"/>
    <m/>
    <m/>
    <m/>
    <m/>
    <s v="User"/>
    <s v="06 Mar 23 16:00:06 "/>
    <s v="16:00:06 "/>
    <d v="2023-03-06T16:00:06"/>
    <x v="22"/>
    <s v="   "/>
    <s v=""/>
    <n v="1"/>
    <s v=""/>
  </r>
  <r>
    <n v="8864"/>
    <x v="1"/>
    <x v="0"/>
    <s v="Suspected Phishing Email:  David Giles SES Engineering (u.s.) Shared a document #0006 on Monday, March 06, 2023 "/>
    <s v="Mon, 06 Mar 2023 16:30:11 GMT"/>
    <m/>
    <s v="TechM L2"/>
    <s v="apaluri"/>
    <x v="1"/>
    <x v="2"/>
    <x v="2"/>
    <m/>
    <s v="Met"/>
    <s v="User"/>
    <s v="Phishing"/>
    <n v="81"/>
    <s v="[]"/>
    <x v="8"/>
    <m/>
    <m/>
    <m/>
    <m/>
    <s v="User"/>
    <s v="06 Mar 23 16:30:11 "/>
    <s v="16:30:11 "/>
    <d v="2023-03-06T16:30:11"/>
    <x v="22"/>
    <s v="   "/>
    <s v=""/>
    <n v="1"/>
    <s v=""/>
  </r>
  <r>
    <n v="8865"/>
    <x v="1"/>
    <x v="0"/>
    <s v="Suspected Phishing Email:  AA "/>
    <s v="Tue, 07 Mar 2023 07:00:06 GMT"/>
    <m/>
    <s v="Cristian Dragus"/>
    <s v="vtupura"/>
    <x v="1"/>
    <x v="2"/>
    <x v="3"/>
    <m/>
    <s v="Met"/>
    <s v="Laptop/Desktop"/>
    <s v="Scam"/>
    <n v="60"/>
    <s v="[]"/>
    <x v="8"/>
    <m/>
    <m/>
    <m/>
    <m/>
    <s v="Laptop/Desktop"/>
    <s v="07 Mar 23 07:00:06 "/>
    <s v="07:00:06 "/>
    <d v="2023-03-06T07:00:06"/>
    <x v="22"/>
    <s v="   "/>
    <s v=""/>
    <n v="1"/>
    <s v=""/>
  </r>
  <r>
    <n v="8866"/>
    <x v="1"/>
    <x v="0"/>
    <s v="Suspected Phishing Email:  Nouvelle brochure Gdnc Usinage "/>
    <s v="Tue, 07 Mar 2023 07:51:59 GMT"/>
    <m/>
    <s v="TechM L2"/>
    <s v="vdarive"/>
    <x v="2"/>
    <x v="1"/>
    <x v="3"/>
    <m/>
    <s v="Met"/>
    <s v="User"/>
    <s v="Spam"/>
    <n v="47"/>
    <s v="[]"/>
    <x v="8"/>
    <m/>
    <m/>
    <m/>
    <m/>
    <s v="User"/>
    <s v="07 Mar 23 07:51:59 "/>
    <s v="07:51:59 "/>
    <d v="2023-03-06T07:51:59"/>
    <x v="22"/>
    <s v="   "/>
    <s v=""/>
    <n v="1"/>
    <s v=""/>
  </r>
  <r>
    <n v="8867"/>
    <x v="2"/>
    <x v="0"/>
    <s v="Priority one Device Stopped Sending Events_x000a_"/>
    <s v="Tue, 07 Mar 2023 08:50:35 GMT"/>
    <s v="System: Priority one Device Stopped Sending Events"/>
    <s v="Theodoros Vakalopoulos"/>
    <s v="mhyderi"/>
    <x v="1"/>
    <x v="1"/>
    <x v="6"/>
    <m/>
    <s v="Met"/>
    <s v="Server"/>
    <m/>
    <n v="45"/>
    <s v="[]"/>
    <x v="10"/>
    <m/>
    <m/>
    <m/>
    <m/>
    <s v="Server"/>
    <s v="07 Mar 23 08:50:35 "/>
    <s v="08:50:35 "/>
    <d v="2023-03-06T08:50:35"/>
    <x v="22"/>
    <s v="   "/>
    <s v=""/>
    <s v=""/>
    <n v="1"/>
  </r>
  <r>
    <n v="8868"/>
    <x v="1"/>
    <x v="0"/>
    <s v="Suspected Phishing Email:  [Marketing] Lernen Sie von den Besten: Pringles, Sony &amp; Capri Sun bei Rethink! Connected Customer 2023 "/>
    <s v="Tue, 07 Mar 2023 09:30:05 GMT"/>
    <m/>
    <s v="TechM L2"/>
    <s v="karun"/>
    <x v="2"/>
    <x v="1"/>
    <x v="2"/>
    <m/>
    <s v="Met"/>
    <s v="User"/>
    <s v="Spam"/>
    <n v="116"/>
    <s v="[]"/>
    <x v="8"/>
    <m/>
    <m/>
    <m/>
    <m/>
    <s v="User"/>
    <s v="07 Mar 23 09:30:05 "/>
    <s v="09:30:05 "/>
    <d v="2023-03-06T09:30:05"/>
    <x v="22"/>
    <s v="   "/>
    <s v=""/>
    <n v="1"/>
    <s v=""/>
  </r>
  <r>
    <n v="8869"/>
    <x v="0"/>
    <x v="0"/>
    <s v="Microsoft Defender ATP Alert_x000a_ containing Malware_x000a_"/>
    <s v="Tue, 07 Mar 2023 14:10:03 GMT"/>
    <s v="Microsoft Defender ATP Alert"/>
    <s v="Cristian Dragus"/>
    <s v="vdarive"/>
    <x v="1"/>
    <x v="2"/>
    <x v="1"/>
    <m/>
    <s v="Met"/>
    <s v="Server"/>
    <m/>
    <n v="116"/>
    <s v="[]"/>
    <x v="11"/>
    <m/>
    <m/>
    <m/>
    <m/>
    <s v="Server"/>
    <s v="07 Mar 23 14:10:03 "/>
    <s v="14:10:03 "/>
    <d v="2023-03-06T14:10:03"/>
    <x v="22"/>
    <s v="   "/>
    <s v=""/>
    <n v="1"/>
    <s v=""/>
  </r>
  <r>
    <n v="8870"/>
    <x v="0"/>
    <x v="0"/>
    <s v="Microsoft Defender ATP Alert_x000a_ containing Malware_x000a_"/>
    <s v="Tue, 07 Mar 2023 15:40:03 GMT"/>
    <s v="Microsoft Defender ATP Alert"/>
    <s v="Cristian Dragus"/>
    <s v="vdarive"/>
    <x v="1"/>
    <x v="2"/>
    <x v="1"/>
    <m/>
    <s v="Met"/>
    <s v="Server"/>
    <m/>
    <n v="0"/>
    <s v="[]"/>
    <x v="11"/>
    <m/>
    <m/>
    <m/>
    <m/>
    <s v="Server"/>
    <s v="07 Mar 23 15:40:03 "/>
    <s v="15:40:03 "/>
    <d v="2023-03-06T15:40:03"/>
    <x v="22"/>
    <s v="   "/>
    <s v=""/>
    <n v="1"/>
    <s v=""/>
  </r>
  <r>
    <n v="8871"/>
    <x v="1"/>
    <x v="0"/>
    <s v="Suspected Phishing Email:  KeyLogic Informations collecting "/>
    <s v="Tue, 07 Mar 2023 16:00:12 GMT"/>
    <m/>
    <s v="TechM L2"/>
    <s v="karun"/>
    <x v="0"/>
    <x v="0"/>
    <x v="0"/>
    <m/>
    <s v="Met"/>
    <s v="User"/>
    <s v="Legitimate Email"/>
    <n v="70"/>
    <s v="[]"/>
    <x v="8"/>
    <m/>
    <m/>
    <m/>
    <m/>
    <s v="User"/>
    <s v="07 Mar 23 16:00:12 "/>
    <s v="16:00:12 "/>
    <d v="2023-03-06T16:00:12"/>
    <x v="22"/>
    <s v="   "/>
    <s v=""/>
    <n v="1"/>
    <s v=""/>
  </r>
  <r>
    <n v="8872"/>
    <x v="1"/>
    <x v="0"/>
    <s v="Suspected Phishing Email:  Job Inquiry for Network Engineer position "/>
    <s v="Tue, 07 Mar 2023 16:30:10 GMT"/>
    <m/>
    <s v="TechM L2"/>
    <s v="apaluri"/>
    <x v="2"/>
    <x v="1"/>
    <x v="2"/>
    <m/>
    <s v="Met"/>
    <s v="User"/>
    <s v="Spam"/>
    <n v="92"/>
    <s v="[]"/>
    <x v="8"/>
    <m/>
    <m/>
    <m/>
    <m/>
    <s v="User"/>
    <s v="07 Mar 23 16:30:10 "/>
    <s v="16:30:10 "/>
    <d v="2023-03-06T16:30:10"/>
    <x v="22"/>
    <s v="   "/>
    <s v=""/>
    <n v="1"/>
    <s v=""/>
  </r>
  <r>
    <n v="8873"/>
    <x v="1"/>
    <x v="0"/>
    <s v="Suspected Phishing Email:  [P&amp;C] Conflict of Interests declaration "/>
    <s v="Tue, 07 Mar 2023 19:00:05 GMT"/>
    <m/>
    <s v="TechM L2"/>
    <s v="apaluri"/>
    <x v="0"/>
    <x v="0"/>
    <x v="3"/>
    <m/>
    <s v="Met"/>
    <s v="User"/>
    <s v="Legitimate Email"/>
    <n v="8"/>
    <s v="[]"/>
    <x v="8"/>
    <m/>
    <m/>
    <m/>
    <m/>
    <s v="User"/>
    <s v="07 Mar 23 19:00:05 "/>
    <s v="19:00:05 "/>
    <d v="2023-03-06T19:00:05"/>
    <x v="22"/>
    <s v="   "/>
    <s v=""/>
    <n v="1"/>
    <s v=""/>
  </r>
  <r>
    <n v="8874"/>
    <x v="2"/>
    <x v="4"/>
    <s v="Azure Sentinel: New High Severity alerts observed_x000a_ containing Unknown_x000a_"/>
    <s v="Tue, 07 Mar 2023 19:30:03 GMT"/>
    <s v="Azure Sentinel: New High Severity alerts"/>
    <s v="Theodoros Vakalopoulos"/>
    <s v="apaluri"/>
    <x v="2"/>
    <x v="3"/>
    <x v="0"/>
    <m/>
    <s v="Met"/>
    <s v="Server"/>
    <m/>
    <n v="85"/>
    <s v="[]"/>
    <x v="10"/>
    <m/>
    <m/>
    <m/>
    <m/>
    <s v="Server"/>
    <s v="07 Mar 23 19:30:03 "/>
    <s v="19:30:03 "/>
    <d v="2023-03-06T19:30:03"/>
    <x v="22"/>
    <s v="   "/>
    <s v=""/>
    <s v=""/>
    <s v=""/>
  </r>
  <r>
    <n v="8875"/>
    <x v="2"/>
    <x v="0"/>
    <s v="Malware or Virus detected By Fortinet UTM_x000a_ containing UTM virus blocked_x000a_"/>
    <s v="Wed, 08 Mar 2023 05:40:03 GMT"/>
    <s v="Malware: Malware or Virus detected by Fortinet UTM"/>
    <s v="Danylo Goncharskyi"/>
    <s v="vtupura"/>
    <x v="1"/>
    <x v="1"/>
    <x v="6"/>
    <m/>
    <s v="Met"/>
    <s v="Server"/>
    <m/>
    <n v="69"/>
    <s v="[]"/>
    <x v="11"/>
    <m/>
    <m/>
    <m/>
    <m/>
    <s v="Server"/>
    <s v="08 Mar 23 05:40:03 "/>
    <s v="05:40:03 "/>
    <d v="2023-03-06T05:40:03"/>
    <x v="22"/>
    <s v="   "/>
    <s v=""/>
    <s v=""/>
    <n v="1"/>
  </r>
  <r>
    <n v="8876"/>
    <x v="1"/>
    <x v="0"/>
    <s v="Suspected Phishing Email:  Action Required: Equinix Portal Login Changes "/>
    <s v="Wed, 08 Mar 2023 07:30:07 GMT"/>
    <m/>
    <s v="TechM L2"/>
    <s v="karun"/>
    <x v="0"/>
    <x v="0"/>
    <x v="2"/>
    <m/>
    <s v="Met"/>
    <s v="User"/>
    <s v="Unsolicited email"/>
    <n v="172"/>
    <s v="[]"/>
    <x v="8"/>
    <m/>
    <m/>
    <m/>
    <m/>
    <s v="User"/>
    <s v="08 Mar 23 07:30:07 "/>
    <s v="07:30:07 "/>
    <d v="2023-03-06T07:30:07"/>
    <x v="22"/>
    <s v="   "/>
    <s v=""/>
    <n v="1"/>
    <s v=""/>
  </r>
  <r>
    <n v="8877"/>
    <x v="1"/>
    <x v="0"/>
    <s v="Suspected Phishing Email:  Your Access to a Datasite Project has been Activated "/>
    <s v="Wed, 08 Mar 2023 08:00:05 GMT"/>
    <m/>
    <s v="Cristian Dragus"/>
    <s v="mhyderi"/>
    <x v="0"/>
    <x v="0"/>
    <x v="2"/>
    <m/>
    <s v="Met"/>
    <s v="User"/>
    <s v="Unsolicited email"/>
    <n v="43"/>
    <s v="[]"/>
    <x v="8"/>
    <m/>
    <m/>
    <m/>
    <m/>
    <s v="User"/>
    <s v="08 Mar 23 08:00:05 "/>
    <s v="08:00:05 "/>
    <d v="2023-03-06T08:00:05"/>
    <x v="22"/>
    <s v="   "/>
    <s v=""/>
    <n v="1"/>
    <s v=""/>
  </r>
  <r>
    <n v="8878"/>
    <x v="2"/>
    <x v="0"/>
    <s v="Excessive Firewall Denies Across Multiple Hosts From A Local Host_x000a_ containing Firewall Deny_x000a_"/>
    <s v="Wed, 08 Mar 2023 08:10:03 GMT"/>
    <s v="Excessive Firewall Denies from Local Host"/>
    <s v="TechM L2"/>
    <s v="vdarive"/>
    <x v="2"/>
    <x v="1"/>
    <x v="6"/>
    <m/>
    <s v="Met"/>
    <s v="Network Device"/>
    <m/>
    <n v="40"/>
    <s v="[]"/>
    <x v="10"/>
    <m/>
    <m/>
    <m/>
    <m/>
    <s v="Network Device"/>
    <s v="08 Mar 23 08:10:03 "/>
    <s v="08:10:03 "/>
    <d v="2023-03-06T08:10:03"/>
    <x v="22"/>
    <s v="   "/>
    <s v=""/>
    <n v="1"/>
    <s v=""/>
  </r>
  <r>
    <n v="8879"/>
    <x v="4"/>
    <x v="0"/>
    <s v="Reference Data Expiry_x000a_"/>
    <s v="Wed, 08 Mar 2023 10:20:03 GMT"/>
    <s v="Collector Stopped sending logs Part2"/>
    <s v="Hassen Mezghani"/>
    <s v="psrikan"/>
    <x v="2"/>
    <x v="1"/>
    <x v="0"/>
    <m/>
    <s v="Met"/>
    <s v="Server"/>
    <m/>
    <n v="123"/>
    <s v="[]"/>
    <x v="10"/>
    <m/>
    <m/>
    <m/>
    <m/>
    <s v="Server"/>
    <s v="08 Mar 23 10:20:03 "/>
    <s v="10:20:03 "/>
    <d v="2023-03-06T10:20:03"/>
    <x v="22"/>
    <s v="   "/>
    <s v=""/>
    <n v="1"/>
    <s v=""/>
  </r>
  <r>
    <n v="8880"/>
    <x v="2"/>
    <x v="1"/>
    <s v="Azure Sentinel: High Severity alert_x000a_ containing Sign-In from malicious IP_x000a_"/>
    <s v="Wed, 08 Mar 2023 10:40:03 GMT"/>
    <s v="Azure Sentinel: High Severity alerts (Indexed on Logon IP)"/>
    <s v="Cristiano Lucian"/>
    <s v="mhyderi"/>
    <x v="1"/>
    <x v="3"/>
    <x v="0"/>
    <m/>
    <s v="Met"/>
    <s v="Laptop/Desktop"/>
    <m/>
    <n v="117"/>
    <s v="[]"/>
    <x v="9"/>
    <m/>
    <m/>
    <m/>
    <m/>
    <s v="Laptop/Desktop"/>
    <s v="08 Mar 23 10:40:03 "/>
    <s v="10:40:03 "/>
    <d v="2023-03-06T10:40:03"/>
    <x v="22"/>
    <s v="   "/>
    <s v=""/>
    <s v=""/>
    <s v=""/>
  </r>
  <r>
    <n v="8881"/>
    <x v="1"/>
    <x v="4"/>
    <s v="V2 Sending Attacks to External_x000a_ containing BlackNurse.ICMP.Type.3.Code.3.Flood.DoS_x000a_"/>
    <s v="Wed, 08 Mar 2023 14:30:03 GMT"/>
    <s v="V2 Sending Attacks to External"/>
    <s v="Hassen Mezghani"/>
    <s v="vdarive"/>
    <x v="0"/>
    <x v="3"/>
    <x v="0"/>
    <m/>
    <s v="Met"/>
    <m/>
    <m/>
    <n v="88"/>
    <s v="[]"/>
    <x v="10"/>
    <m/>
    <m/>
    <m/>
    <m/>
    <s v="Email Category"/>
    <s v="08 Mar 23 14:30:03 "/>
    <s v="14:30:03 "/>
    <d v="2023-03-06T14:30:03"/>
    <x v="22"/>
    <s v="   "/>
    <s v=""/>
    <s v=""/>
    <s v=""/>
  </r>
  <r>
    <n v="8882"/>
    <x v="0"/>
    <x v="1"/>
    <s v="Microsoft Defender ATP Alert_x000a_ containing initial access_x000a_"/>
    <s v="Wed, 08 Mar 2023 14:40:03 GMT"/>
    <s v="Microsoft Defender ATP Alert"/>
    <s v="Hassen Mezghani"/>
    <s v="mhyderi"/>
    <x v="1"/>
    <x v="3"/>
    <x v="0"/>
    <m/>
    <s v="Met"/>
    <s v="Laptop/Desktop"/>
    <s v="Phishing"/>
    <n v="102"/>
    <s v="[]"/>
    <x v="8"/>
    <m/>
    <m/>
    <m/>
    <m/>
    <s v="Laptop/Desktop"/>
    <s v="08 Mar 23 14:40:03 "/>
    <s v="14:40:03 "/>
    <d v="2023-03-06T14:40:03"/>
    <x v="22"/>
    <s v="   "/>
    <s v=""/>
    <s v=""/>
    <s v=""/>
  </r>
  <r>
    <n v="8883"/>
    <x v="0"/>
    <x v="1"/>
    <s v="Microsoft Defender ATP Alert_x000a_ containing initial access_x000a_"/>
    <s v="Wed, 08 Mar 2023 14:40:04 GMT"/>
    <s v="Microsoft Defender ATP Alert"/>
    <s v="TechM L2"/>
    <s v="mhyderi"/>
    <x v="1"/>
    <x v="3"/>
    <x v="0"/>
    <m/>
    <s v="Met"/>
    <s v="Laptop/Desktop"/>
    <s v="Phishing"/>
    <n v="5"/>
    <s v="[]"/>
    <x v="8"/>
    <m/>
    <m/>
    <m/>
    <m/>
    <s v="Laptop/Desktop"/>
    <s v="08 Mar 23 14:40:04 "/>
    <s v="14:40:04 "/>
    <d v="2023-03-06T14:40:04"/>
    <x v="22"/>
    <s v="   "/>
    <s v=""/>
    <s v=""/>
    <s v=""/>
  </r>
  <r>
    <n v="8884"/>
    <x v="2"/>
    <x v="1"/>
    <s v="Malicious file detected by AMP in web traffic passing through Umbrella_x000a_ containing Destination blocked after being proxied_x000a_"/>
    <s v="Wed, 08 Mar 2023 15:00:03 GMT"/>
    <s v="Umbrella Proxy: Malicious file detected by AMP"/>
    <s v="TechM L2"/>
    <s v="psrikan"/>
    <x v="1"/>
    <x v="3"/>
    <x v="0"/>
    <m/>
    <s v="Met"/>
    <s v="Laptop/Desktop"/>
    <m/>
    <n v="69"/>
    <s v="[]"/>
    <x v="11"/>
    <m/>
    <m/>
    <m/>
    <m/>
    <s v="Laptop/Desktop"/>
    <s v="08 Mar 23 15:00:03 "/>
    <s v="15:00:03 "/>
    <d v="2023-03-06T15:00:03"/>
    <x v="22"/>
    <s v="   "/>
    <s v=""/>
    <s v=""/>
    <s v=""/>
  </r>
  <r>
    <n v="8885"/>
    <x v="0"/>
    <x v="0"/>
    <s v="Microsoft Defender ATP Alert_x000a_ containing Windows Defender ATP credential access_x000a_"/>
    <s v="Wed, 08 Mar 2023 15:40:03 GMT"/>
    <s v="Microsoft Defender ATP Alert"/>
    <s v="Cristian Dragus"/>
    <s v="apaluri"/>
    <x v="0"/>
    <x v="0"/>
    <x v="6"/>
    <m/>
    <s v="Met"/>
    <s v="Server"/>
    <m/>
    <n v="46"/>
    <s v="[]"/>
    <x v="11"/>
    <m/>
    <m/>
    <m/>
    <m/>
    <s v="Server"/>
    <s v="08 Mar 23 15:40:03 "/>
    <s v="15:40:03 "/>
    <d v="2023-03-06T15:40:03"/>
    <x v="22"/>
    <s v="   "/>
    <s v=""/>
    <n v="1"/>
    <s v=""/>
  </r>
  <r>
    <n v="8886"/>
    <x v="1"/>
    <x v="0"/>
    <s v="Suspected Phishing Email:  Action Required: Eye4Fraud - you may have been affected "/>
    <s v="Wed, 08 Mar 2023 16:00:05 GMT"/>
    <m/>
    <s v="TechM L2"/>
    <s v="vdarive"/>
    <x v="0"/>
    <x v="0"/>
    <x v="2"/>
    <m/>
    <s v="Met"/>
    <s v="User"/>
    <s v="Legitimate Email"/>
    <n v="54"/>
    <s v="[]"/>
    <x v="8"/>
    <m/>
    <m/>
    <m/>
    <m/>
    <s v="User"/>
    <s v="08 Mar 23 16:00:05 "/>
    <s v="16:00:05 "/>
    <d v="2023-03-06T16:00:05"/>
    <x v="22"/>
    <s v="   "/>
    <s v=""/>
    <n v="1"/>
    <s v=""/>
  </r>
  <r>
    <n v="8887"/>
    <x v="1"/>
    <x v="0"/>
    <s v="Suspected Phishing Email:  Action Required: Eye4Fraud - you may have been affected "/>
    <s v="Wed, 08 Mar 2023 17:00:05 GMT"/>
    <m/>
    <s v="TechM L2"/>
    <s v="apaluri"/>
    <x v="0"/>
    <x v="0"/>
    <x v="2"/>
    <m/>
    <s v="Met"/>
    <s v="User"/>
    <s v="Legitimate Email"/>
    <n v="21"/>
    <s v="[]"/>
    <x v="8"/>
    <m/>
    <m/>
    <m/>
    <m/>
    <s v="User"/>
    <s v="08 Mar 23 17:00:05 "/>
    <s v="17:00:05 "/>
    <d v="2023-03-06T17:00:05"/>
    <x v="22"/>
    <s v="   "/>
    <s v=""/>
    <n v="1"/>
    <s v=""/>
  </r>
  <r>
    <n v="8888"/>
    <x v="0"/>
    <x v="0"/>
    <s v="Microsoft Defender ATP Alert_x000a_ containing Malware_x000a_"/>
    <s v="Wed, 08 Mar 2023 19:40:02 GMT"/>
    <s v="Microsoft Defender ATP Alert"/>
    <s v="Hassen Mezghani"/>
    <s v="apaluri"/>
    <x v="1"/>
    <x v="2"/>
    <x v="6"/>
    <m/>
    <s v="Met"/>
    <s v="Laptop/Desktop"/>
    <m/>
    <n v="86"/>
    <s v="[]"/>
    <x v="11"/>
    <m/>
    <m/>
    <m/>
    <m/>
    <s v="Laptop/Desktop"/>
    <s v="08 Mar 23 19:40:02 "/>
    <s v="19:40:02 "/>
    <d v="2023-03-06T19:40:02"/>
    <x v="22"/>
    <s v="   "/>
    <s v=""/>
    <n v="1"/>
    <s v=""/>
  </r>
  <r>
    <n v="8889"/>
    <x v="1"/>
    <x v="0"/>
    <s v="Suspected Phishing Email:  Bonjour Clara "/>
    <s v="Thu, 09 Mar 2023 08:00:05 GMT"/>
    <m/>
    <s v="TechM L2"/>
    <s v="psrikan"/>
    <x v="1"/>
    <x v="2"/>
    <x v="2"/>
    <m/>
    <s v="Met"/>
    <s v="User"/>
    <s v="Scam"/>
    <n v="72"/>
    <s v="[]"/>
    <x v="8"/>
    <m/>
    <m/>
    <m/>
    <m/>
    <s v="User"/>
    <s v="09 Mar 23 08:00:05 "/>
    <s v="08:00:05 "/>
    <d v="2023-03-06T08:00:05"/>
    <x v="22"/>
    <s v="   "/>
    <s v=""/>
    <n v="1"/>
    <s v=""/>
  </r>
  <r>
    <n v="8890"/>
    <x v="1"/>
    <x v="0"/>
    <s v="Suspected Phishing Email:  Vodafone Papua New Guinea - Danny Chew, CEO "/>
    <s v="Thu, 09 Mar 2023 08:30:05 GMT"/>
    <m/>
    <s v="TechM L2"/>
    <s v="karun"/>
    <x v="2"/>
    <x v="1"/>
    <x v="0"/>
    <m/>
    <s v="Met"/>
    <s v="User"/>
    <s v="Spam"/>
    <n v="304"/>
    <s v="[]"/>
    <x v="8"/>
    <m/>
    <m/>
    <m/>
    <m/>
    <s v="User"/>
    <s v="09 Mar 23 08:30:05 "/>
    <s v="08:30:05 "/>
    <d v="2023-03-06T08:30:05"/>
    <x v="22"/>
    <s v="   "/>
    <s v=""/>
    <n v="1"/>
    <s v=""/>
  </r>
  <r>
    <n v="8891"/>
    <x v="4"/>
    <x v="1"/>
    <s v="Potential Malaware known commands used by petya_x000a_ containing Success Audit: A new process has been created_x000a_"/>
    <s v="Thu, 09 Mar 2023 09:00:03 GMT"/>
    <s v="Malware: known commands used by petya"/>
    <s v="Cristiano Lucian"/>
    <s v="mhyderi"/>
    <x v="2"/>
    <x v="3"/>
    <x v="0"/>
    <m/>
    <s v="Met"/>
    <m/>
    <m/>
    <n v="65"/>
    <s v="[]"/>
    <x v="11"/>
    <m/>
    <m/>
    <m/>
    <m/>
    <s v="Email Category"/>
    <s v="09 Mar 23 09:00:03 "/>
    <s v="09:00:03 "/>
    <d v="2023-03-06T09:00:03"/>
    <x v="22"/>
    <s v="   "/>
    <s v=""/>
    <s v=""/>
    <s v=""/>
  </r>
  <r>
    <n v="8892"/>
    <x v="1"/>
    <x v="0"/>
    <s v="Suspected Phishing Email:  Guest Account Expiration Notice "/>
    <s v="Thu, 09 Mar 2023 09:00:06 GMT"/>
    <m/>
    <s v="TechM L2"/>
    <s v="mhyderi"/>
    <x v="0"/>
    <x v="0"/>
    <x v="2"/>
    <m/>
    <s v="Met"/>
    <s v="User"/>
    <s v="Legitimate Email"/>
    <n v="46"/>
    <s v="[]"/>
    <x v="8"/>
    <m/>
    <m/>
    <m/>
    <m/>
    <s v="User"/>
    <s v="09 Mar 23 09:00:06 "/>
    <s v="09:00:06 "/>
    <d v="2023-03-06T09:00:06"/>
    <x v="22"/>
    <s v="   "/>
    <s v=""/>
    <n v="1"/>
    <s v=""/>
  </r>
  <r>
    <n v="8893"/>
    <x v="1"/>
    <x v="0"/>
    <s v="Suspected Phishing Email:  [Marketing] Moderator Invitation: Intranet Reloaded Berlin &amp; Internal Comms Europe 2023 | 2â€“4 July, Berlin "/>
    <s v="Thu, 09 Mar 2023 09:00:06 GMT"/>
    <m/>
    <s v="TechM L2"/>
    <s v="karun"/>
    <x v="2"/>
    <x v="1"/>
    <x v="0"/>
    <m/>
    <s v="Met"/>
    <s v="User"/>
    <s v="Spam"/>
    <n v="0"/>
    <s v="[]"/>
    <x v="8"/>
    <m/>
    <m/>
    <m/>
    <m/>
    <s v="User"/>
    <s v="09 Mar 23 09:00:06 "/>
    <s v="09:00:06 "/>
    <d v="2023-03-06T09:00:06"/>
    <x v="22"/>
    <s v="   "/>
    <s v=""/>
    <n v="1"/>
    <s v=""/>
  </r>
  <r>
    <n v="8894"/>
    <x v="0"/>
    <x v="4"/>
    <s v="Microsoft Defender ATP Alert_x000a_ containing Windows Defender AV ransomware alert_x000a_"/>
    <s v="Thu, 09 Mar 2023 10:40:03 GMT"/>
    <s v="Microsoft Defender ATP Alert"/>
    <s v="Hassen Mezghani"/>
    <s v="mhyderi"/>
    <x v="0"/>
    <x v="3"/>
    <x v="0"/>
    <m/>
    <s v="Met"/>
    <s v="Server"/>
    <m/>
    <n v="57"/>
    <s v="[]"/>
    <x v="11"/>
    <m/>
    <m/>
    <m/>
    <m/>
    <s v="Server"/>
    <s v="09 Mar 23 10:40:03 "/>
    <s v="10:40:03 "/>
    <d v="2023-03-06T10:40:03"/>
    <x v="22"/>
    <s v="   "/>
    <s v=""/>
    <s v=""/>
    <s v=""/>
  </r>
  <r>
    <n v="8895"/>
    <x v="1"/>
    <x v="0"/>
    <s v="Suspected Phishing Email:  weekly permission "/>
    <s v="Thu, 09 Mar 2023 11:00:09 GMT"/>
    <m/>
    <s v="TechM L2"/>
    <s v="apaluri"/>
    <x v="0"/>
    <x v="0"/>
    <x v="2"/>
    <m/>
    <s v="Met"/>
    <s v="User"/>
    <s v="Legitimate Email"/>
    <n v="134"/>
    <s v="[]"/>
    <x v="8"/>
    <m/>
    <m/>
    <m/>
    <m/>
    <s v="User"/>
    <s v="09 Mar 23 11:00:09 "/>
    <s v="11:00:09 "/>
    <d v="2023-03-06T11:00:09"/>
    <x v="22"/>
    <s v="   "/>
    <s v=""/>
    <n v="1"/>
    <s v=""/>
  </r>
  <r>
    <n v="8896"/>
    <x v="1"/>
    <x v="0"/>
    <s v="Suspected Phishing Email:  Bonjour mariela.franco "/>
    <s v="Thu, 09 Mar 2023 11:00:09 GMT"/>
    <m/>
    <s v="TechM L2"/>
    <s v="psrikan"/>
    <x v="1"/>
    <x v="2"/>
    <x v="2"/>
    <m/>
    <s v="Met"/>
    <s v="User"/>
    <s v="Scam"/>
    <n v="53"/>
    <s v="[]"/>
    <x v="8"/>
    <m/>
    <m/>
    <m/>
    <m/>
    <s v="User"/>
    <s v="09 Mar 23 11:00:09 "/>
    <s v="11:00:09 "/>
    <d v="2023-03-06T11:00:09"/>
    <x v="22"/>
    <s v="   "/>
    <s v=""/>
    <n v="1"/>
    <s v=""/>
  </r>
  <r>
    <n v="8897"/>
    <x v="0"/>
    <x v="0"/>
    <s v="Microsoft Defender ATP Alert_x000a_ preceded by Microsoft Defender Unwanted Software Alert_x000a_ containing Windows Defender AV Defense Evasion Alert_x000a_"/>
    <s v="Thu, 09 Mar 2023 13:10:03 GMT"/>
    <s v="Microsoft Defender ATP Alert"/>
    <s v="Cristian Dragus"/>
    <s v="psrikan"/>
    <x v="1"/>
    <x v="2"/>
    <x v="6"/>
    <m/>
    <s v="Met"/>
    <s v="Laptop/Desktop"/>
    <m/>
    <n v="109"/>
    <s v="[]"/>
    <x v="11"/>
    <m/>
    <m/>
    <m/>
    <m/>
    <s v="Laptop/Desktop"/>
    <s v="09 Mar 23 13:10:03 "/>
    <s v="13:10:03 "/>
    <d v="2023-03-06T13:10:03"/>
    <x v="22"/>
    <s v="   "/>
    <s v=""/>
    <n v="1"/>
    <s v=""/>
  </r>
  <r>
    <n v="8898"/>
    <x v="1"/>
    <x v="0"/>
    <s v="Suspected Phishing Email:  You have been added to the Ses Satellites Finance team! "/>
    <s v="Thu, 09 Mar 2023 14:00:06 GMT"/>
    <m/>
    <s v="TechM L2"/>
    <s v="mhyderi"/>
    <x v="1"/>
    <x v="2"/>
    <x v="2"/>
    <m/>
    <s v="Met"/>
    <s v="User"/>
    <s v="Phishing"/>
    <n v="68"/>
    <s v="[]"/>
    <x v="8"/>
    <m/>
    <m/>
    <m/>
    <m/>
    <s v="User"/>
    <s v="09 Mar 23 14:00:06 "/>
    <s v="14:00:06 "/>
    <d v="2023-03-06T14:00:06"/>
    <x v="22"/>
    <s v="   "/>
    <s v=""/>
    <n v="1"/>
    <s v=""/>
  </r>
  <r>
    <n v="8899"/>
    <x v="2"/>
    <x v="0"/>
    <s v="Azure Sentinel: High Severity alert_x000a_ containing A potentially malicious URL click was detected_x000a_"/>
    <s v="Thu, 09 Mar 2023 15:30:03 GMT"/>
    <s v="Azure Sentinel: High Severity alerts (Indexed on AccountName)"/>
    <s v="TechM L2"/>
    <s v="mhyderi"/>
    <x v="1"/>
    <x v="1"/>
    <x v="0"/>
    <m/>
    <s v="Met"/>
    <s v="Laptop/Desktop"/>
    <s v="Phishing"/>
    <n v="29"/>
    <s v="[]"/>
    <x v="8"/>
    <m/>
    <m/>
    <m/>
    <m/>
    <s v="Laptop/Desktop"/>
    <s v="09 Mar 23 15:30:03 "/>
    <s v="15:30:03 "/>
    <d v="2023-03-06T15:30:03"/>
    <x v="22"/>
    <s v="   "/>
    <s v=""/>
    <s v=""/>
    <n v="1"/>
  </r>
  <r>
    <n v="8900"/>
    <x v="1"/>
    <x v="0"/>
    <s v="Suspected Phishing Email:  None "/>
    <s v="Thu, 09 Mar 2023 15:30:05 GMT"/>
    <m/>
    <s v="TechM L2"/>
    <s v="psrikan"/>
    <x v="1"/>
    <x v="2"/>
    <x v="2"/>
    <m/>
    <s v="Met"/>
    <s v="User"/>
    <s v="Scam"/>
    <n v="66"/>
    <s v="[]"/>
    <x v="8"/>
    <m/>
    <m/>
    <m/>
    <m/>
    <s v="User"/>
    <s v="09 Mar 23 15:30:05 "/>
    <s v="15:30:05 "/>
    <d v="2023-03-06T15:30:05"/>
    <x v="22"/>
    <s v="   "/>
    <s v=""/>
    <n v="1"/>
    <s v=""/>
  </r>
  <r>
    <n v="8901"/>
    <x v="2"/>
    <x v="0"/>
    <s v="Azure Sentinel: High Severity alert_x000a_ containing Unfamiliar sign-in properties_x000a_"/>
    <s v="Thu, 09 Mar 2023 17:00:03 GMT"/>
    <s v="Azure Sentinel: High Severity alerts (Indexed on AccountName)"/>
    <s v="TechM L2"/>
    <s v="apaluri"/>
    <x v="2"/>
    <x v="1"/>
    <x v="6"/>
    <m/>
    <s v="Met"/>
    <s v="Laptop/Desktop"/>
    <m/>
    <n v="62"/>
    <s v="[]"/>
    <x v="9"/>
    <m/>
    <m/>
    <m/>
    <m/>
    <s v="Laptop/Desktop"/>
    <s v="09 Mar 23 17:00:03 "/>
    <s v="17:00:03 "/>
    <d v="2023-03-06T17:00:03"/>
    <x v="22"/>
    <s v="   "/>
    <s v=""/>
    <n v="1"/>
    <s v=""/>
  </r>
  <r>
    <n v="8902"/>
    <x v="1"/>
    <x v="0"/>
    <s v="Suspected Phishing Email:  |Re: Pen Testing/MSSP 2023| "/>
    <s v="Thu, 09 Mar 2023 17:00:06 GMT"/>
    <m/>
    <s v="TechM L2"/>
    <s v="apaluri"/>
    <x v="0"/>
    <x v="0"/>
    <x v="2"/>
    <m/>
    <s v="Met"/>
    <s v="User"/>
    <s v="Unsolicited email"/>
    <n v="51"/>
    <s v="[]"/>
    <x v="8"/>
    <m/>
    <m/>
    <m/>
    <m/>
    <s v="User"/>
    <s v="09 Mar 23 17:00:06 "/>
    <s v="17:00:06 "/>
    <d v="2023-03-06T17:00:06"/>
    <x v="22"/>
    <s v="   "/>
    <s v=""/>
    <n v="1"/>
    <s v=""/>
  </r>
  <r>
    <n v="8903"/>
    <x v="1"/>
    <x v="4"/>
    <s v="Suspected Phishing Email:  New EMI Reporting Checklist - Final Ver (UNCLASSIFIED) - Implement immediately "/>
    <s v="Thu, 09 Mar 2023 18:00:06 GMT"/>
    <m/>
    <s v="TechM L2"/>
    <s v="apaluri"/>
    <x v="1"/>
    <x v="3"/>
    <x v="2"/>
    <m/>
    <s v="Met"/>
    <s v="User"/>
    <s v="Scam"/>
    <n v="18"/>
    <s v="[]"/>
    <x v="8"/>
    <m/>
    <m/>
    <m/>
    <m/>
    <s v="User"/>
    <s v="09 Mar 23 18:00:06 "/>
    <s v="18:00:06 "/>
    <d v="2023-03-06T18:00:06"/>
    <x v="22"/>
    <s v="   "/>
    <s v=""/>
    <s v=""/>
    <s v=""/>
  </r>
  <r>
    <n v="8904"/>
    <x v="0"/>
    <x v="2"/>
    <s v="Excessive Firewall Denies Across Multiple Hosts From A Local Host_x000a_ containing Firewall Deny_x000a_"/>
    <s v="Thu, 09 Mar 2023 20:20:03 GMT"/>
    <s v="Recon: Excessive Firewall Denies from L2R"/>
    <s v="TechM L2"/>
    <s v="apaluri"/>
    <x v="0"/>
    <x v="0"/>
    <x v="6"/>
    <m/>
    <s v="Met"/>
    <s v="Other"/>
    <m/>
    <n v="47"/>
    <s v="[]"/>
    <x v="10"/>
    <m/>
    <m/>
    <m/>
    <m/>
    <s v="Other"/>
    <s v="09 Mar 23 20:20:03 "/>
    <s v="20:20:03 "/>
    <d v="2023-03-06T20:20:03"/>
    <x v="22"/>
    <s v="   "/>
    <s v=""/>
    <s v=""/>
    <s v=""/>
  </r>
  <r>
    <n v="8905"/>
    <x v="1"/>
    <x v="4"/>
    <s v="Suspected Phishing Email:  New EMI Reporting Checklist - Final Ver (UNCLASSIFIED) - Implement immediately "/>
    <s v="Fri, 10 Mar 2023 07:30:10 GMT"/>
    <m/>
    <s v="TechM L2"/>
    <s v="vtupura"/>
    <x v="0"/>
    <x v="3"/>
    <x v="2"/>
    <m/>
    <s v="Met"/>
    <s v="User"/>
    <s v="Unsolicited email"/>
    <n v="160"/>
    <s v="[]"/>
    <x v="8"/>
    <m/>
    <m/>
    <m/>
    <m/>
    <s v="User"/>
    <s v="10 Mar 23 07:30:10 "/>
    <s v="07:30:10 "/>
    <d v="2023-03-06T07:30:10"/>
    <x v="22"/>
    <s v="   "/>
    <s v=""/>
    <s v=""/>
    <s v=""/>
  </r>
  <r>
    <n v="8906"/>
    <x v="2"/>
    <x v="2"/>
    <s v="Password Spray Detected_x000a_ containing Failure Audit: The domain controller failed to validate the credentials for an account_x000a_"/>
    <s v="Fri, 10 Mar 2023 08:40:03 GMT"/>
    <s v="Authentication: Password spray attack from single Workstation"/>
    <s v="Hassen Mezghani"/>
    <s v="psrikan"/>
    <x v="2"/>
    <x v="0"/>
    <x v="6"/>
    <m/>
    <s v="Met"/>
    <m/>
    <m/>
    <n v="97"/>
    <s v="[]"/>
    <x v="9"/>
    <m/>
    <m/>
    <m/>
    <m/>
    <s v="Email Category"/>
    <s v="10 Mar 23 08:40:03 "/>
    <s v="08:40:03 "/>
    <d v="2023-03-06T08:40:03"/>
    <x v="22"/>
    <s v="   "/>
    <s v=""/>
    <s v=""/>
    <s v=""/>
  </r>
  <r>
    <n v="8907"/>
    <x v="4"/>
    <x v="1"/>
    <s v="Potential Malaware known commands used by petya_x000a_ containing Success Audit: A new process has been created_x000a_"/>
    <s v="Fri, 10 Mar 2023 09:30:03 GMT"/>
    <s v="Malware: known commands used by petya"/>
    <s v="Cristiano Lucian"/>
    <s v="mhyderi"/>
    <x v="2"/>
    <x v="3"/>
    <x v="0"/>
    <m/>
    <s v="Met"/>
    <m/>
    <m/>
    <n v="52"/>
    <s v="[]"/>
    <x v="11"/>
    <m/>
    <m/>
    <m/>
    <m/>
    <s v="Email Category"/>
    <s v="10 Mar 23 09:30:03 "/>
    <s v="09:30:03 "/>
    <d v="2023-03-06T09:30:03"/>
    <x v="22"/>
    <s v="   "/>
    <s v=""/>
    <s v=""/>
    <s v=""/>
  </r>
  <r>
    <n v="8908"/>
    <x v="1"/>
    <x v="4"/>
    <s v="Suspected Phishing Email:  BEAM Course Calendar "/>
    <s v="Fri, 10 Mar 2023 09:30:09 GMT"/>
    <m/>
    <s v="TechM L2"/>
    <s v="karun"/>
    <x v="0"/>
    <x v="3"/>
    <x v="0"/>
    <m/>
    <s v="Met"/>
    <s v="User"/>
    <s v="Legitimate Email"/>
    <n v="87"/>
    <s v="[]"/>
    <x v="8"/>
    <m/>
    <m/>
    <m/>
    <m/>
    <s v="User"/>
    <s v="10 Mar 23 09:30:09 "/>
    <s v="09:30:09 "/>
    <d v="2023-03-06T09:30:09"/>
    <x v="22"/>
    <s v="   "/>
    <s v=""/>
    <s v=""/>
    <s v=""/>
  </r>
  <r>
    <n v="8909"/>
    <x v="1"/>
    <x v="0"/>
    <s v="Suspected Phishing Email:  [Bulk] Threat Hunting with VirusTotal - episode 2 "/>
    <s v="Fri, 10 Mar 2023 13:00:08 GMT"/>
    <m/>
    <s v="Cristian Dragus"/>
    <s v="psrikan"/>
    <x v="2"/>
    <x v="1"/>
    <x v="0"/>
    <m/>
    <s v="Met"/>
    <s v="User"/>
    <s v="Spam"/>
    <n v="20"/>
    <s v="[]"/>
    <x v="8"/>
    <m/>
    <m/>
    <m/>
    <m/>
    <s v="User"/>
    <s v="10 Mar 23 13:00:08 "/>
    <s v="13:00:08 "/>
    <d v="2023-03-06T13:00:08"/>
    <x v="22"/>
    <s v="   "/>
    <s v=""/>
    <n v="1"/>
    <s v=""/>
  </r>
  <r>
    <n v="8910"/>
    <x v="2"/>
    <x v="4"/>
    <s v="Excessive Firewall Denies Across Multiple Hosts From A Local Host_x000a_ containing Firewall Deny_x000a_"/>
    <s v="Fri, 10 Mar 2023 15:00:03 GMT"/>
    <s v="Recon: Excessive Firewall Denies from L2R"/>
    <m/>
    <s v="mhyderi"/>
    <x v="2"/>
    <x v="3"/>
    <x v="0"/>
    <m/>
    <s v="Met"/>
    <s v="Network Device"/>
    <m/>
    <n v="53"/>
    <s v="[]"/>
    <x v="10"/>
    <m/>
    <m/>
    <m/>
    <m/>
    <s v="Network Device"/>
    <s v="10 Mar 23 15:00:03 "/>
    <s v="15:00:03 "/>
    <d v="2023-03-06T15:00:03"/>
    <x v="22"/>
    <s v="   "/>
    <s v=""/>
    <s v=""/>
    <s v=""/>
  </r>
  <r>
    <n v="8911"/>
    <x v="2"/>
    <x v="4"/>
    <s v="Priority one Device Stopped Sending Events_x000a_"/>
    <s v="Fri, 10 Mar 2023 21:20:03 GMT"/>
    <s v="System: Priority one Device Stopped Sending Events"/>
    <m/>
    <s v="apaluri"/>
    <x v="1"/>
    <x v="3"/>
    <x v="0"/>
    <m/>
    <s v="Met"/>
    <s v="Server"/>
    <m/>
    <n v="87"/>
    <s v="[]"/>
    <x v="10"/>
    <m/>
    <m/>
    <m/>
    <m/>
    <s v="Server"/>
    <s v="10 Mar 23 21:20:03 "/>
    <s v="21:20:03 "/>
    <d v="2023-03-06T21:20:03"/>
    <x v="22"/>
    <s v="   "/>
    <s v=""/>
    <s v=""/>
    <s v=""/>
  </r>
  <r>
    <n v="8912"/>
    <x v="1"/>
    <x v="4"/>
    <s v="Fortinet IPS Monitored Rule Triggered from Local Source_x000a_ containing HTTP.URI.SQL.Injection - This indicates an attempt to exploit a SQL-injection vulnerability through HTTP requests_x000a_"/>
    <s v="Sun, 12 Mar 2023 00:40:03 GMT"/>
    <s v="Policy: Fortinet IPS Monitored Rule Triggered from Local Source"/>
    <m/>
    <s v="vdarive"/>
    <x v="1"/>
    <x v="3"/>
    <x v="0"/>
    <m/>
    <s v="Met"/>
    <m/>
    <m/>
    <n v="5"/>
    <s v="[]"/>
    <x v="10"/>
    <m/>
    <m/>
    <m/>
    <m/>
    <s v="Email Category"/>
    <s v="12 Mar 23 00:40:03 "/>
    <s v="00:40:03 "/>
    <d v="2023-03-06T00:40:03"/>
    <x v="22"/>
    <s v="   "/>
    <s v=""/>
    <s v=""/>
    <s v=""/>
  </r>
  <r>
    <n v="8913"/>
    <x v="1"/>
    <x v="4"/>
    <s v="Fortinet IPS Monitored Rule Triggered from Local Source_x000a_ containing HTTP.URI.SQL.Injection - This indicates an attempt to exploit a SQL-injection vulnerability through HTTP requests_x000a_"/>
    <s v="Sun, 12 Mar 2023 00:40:04 GMT"/>
    <s v="Policy: Fortinet IPS Monitored Rule Triggered from Local Source"/>
    <m/>
    <s v="vdarive"/>
    <x v="1"/>
    <x v="3"/>
    <x v="0"/>
    <m/>
    <s v="Met"/>
    <m/>
    <m/>
    <n v="6"/>
    <s v="[]"/>
    <x v="10"/>
    <m/>
    <m/>
    <m/>
    <m/>
    <s v="Email Category"/>
    <s v="12 Mar 23 00:40:04 "/>
    <s v="00:40:04 "/>
    <d v="2023-03-06T00:40:04"/>
    <x v="22"/>
    <s v="   "/>
    <s v=""/>
    <s v=""/>
    <s v=""/>
  </r>
  <r>
    <n v="8914"/>
    <x v="1"/>
    <x v="4"/>
    <s v="Fortinet IPS Monitored Rule Triggered from Local Source_x000a_ containing HTTP.URI.SQL.Injection - This indicates an attempt to exploit a SQL-injection vulnerability through HTTP requests_x000a_"/>
    <s v="Sun, 12 Mar 2023 00:40:05 GMT"/>
    <s v="Policy: Fortinet IPS Monitored Rule Triggered from Local Source"/>
    <m/>
    <s v="vdarive"/>
    <x v="1"/>
    <x v="3"/>
    <x v="0"/>
    <m/>
    <s v="Met"/>
    <m/>
    <m/>
    <n v="15"/>
    <s v="[]"/>
    <x v="10"/>
    <m/>
    <m/>
    <m/>
    <m/>
    <s v="Email Category"/>
    <s v="12 Mar 23 00:40:05 "/>
    <s v="00:40:05 "/>
    <d v="2023-03-06T00:40:05"/>
    <x v="22"/>
    <s v="   "/>
    <s v=""/>
    <s v=""/>
    <s v=""/>
  </r>
  <r>
    <n v="8915"/>
    <x v="1"/>
    <x v="4"/>
    <s v="Fortinet IPS Monitored Rule Triggered from Local Source_x000a_ containing HTTP.URI.SQL.Injection - This indicates an attempt to exploit a SQL-injection vulnerability through HTTP requests_x000a_"/>
    <s v="Sun, 12 Mar 2023 00:40:07 GMT"/>
    <s v="Policy: Fortinet IPS Monitored Rule Triggered from Local Source"/>
    <m/>
    <s v="vdarive"/>
    <x v="1"/>
    <x v="3"/>
    <x v="0"/>
    <m/>
    <s v="Met"/>
    <m/>
    <m/>
    <n v="70"/>
    <s v="[]"/>
    <x v="10"/>
    <m/>
    <m/>
    <m/>
    <m/>
    <s v="Email Category"/>
    <s v="12 Mar 23 00:40:07 "/>
    <s v="00:40:07 "/>
    <d v="2023-03-06T00:40:07"/>
    <x v="22"/>
    <s v="   "/>
    <s v=""/>
    <s v=""/>
    <s v=""/>
  </r>
  <r>
    <n v="8916"/>
    <x v="2"/>
    <x v="4"/>
    <s v="Azure Sentinel: High Severity alert_x000a_ containing Logon from a risky IP address_x000a_"/>
    <s v="Sun, 12 Mar 2023 05:20:05 GMT"/>
    <s v="Azure Sentinel: High Severity alerts (Indexed on AccountName)"/>
    <m/>
    <s v="vdarive"/>
    <x v="1"/>
    <x v="3"/>
    <x v="0"/>
    <m/>
    <s v="Met"/>
    <s v="Laptop/Desktop"/>
    <m/>
    <n v="84"/>
    <s v="[]"/>
    <x v="9"/>
    <m/>
    <m/>
    <m/>
    <m/>
    <s v="Laptop/Desktop"/>
    <s v="12 Mar 23 05:20:05 "/>
    <s v="05:20:05 "/>
    <d v="2023-03-06T05:20:05"/>
    <x v="22"/>
    <s v="   "/>
    <s v=""/>
    <s v=""/>
    <s v=""/>
  </r>
  <r>
    <n v="8917"/>
    <x v="0"/>
    <x v="4"/>
    <s v="Microsoft Defender ATP Alert_x000a_ containing Windows Defender AV ransomware alert_x000a_"/>
    <s v="Sun, 12 Mar 2023 06:20:03 GMT"/>
    <s v="Microsoft Defender ATP Alert"/>
    <m/>
    <s v="vdarive"/>
    <x v="0"/>
    <x v="3"/>
    <x v="0"/>
    <m/>
    <s v="Met"/>
    <s v="Server"/>
    <m/>
    <n v="8"/>
    <s v="[]"/>
    <x v="11"/>
    <m/>
    <m/>
    <m/>
    <m/>
    <s v="Server"/>
    <s v="12 Mar 23 06:20:03 "/>
    <s v="06:20:03 "/>
    <d v="2023-03-06T06:20:03"/>
    <x v="22"/>
    <s v="   "/>
    <s v=""/>
    <s v=""/>
    <s v=""/>
  </r>
  <r>
    <n v="8918"/>
    <x v="0"/>
    <x v="4"/>
    <s v="Microsoft Defender ATP Alert_x000a_ containing Windows Defender AV ransomware alert_x000a_"/>
    <s v="Sun, 12 Mar 2023 10:20:03 GMT"/>
    <s v="Microsoft Defender ATP Alert"/>
    <m/>
    <s v="gsriniv"/>
    <x v="0"/>
    <x v="3"/>
    <x v="0"/>
    <m/>
    <s v="Met"/>
    <s v="Server"/>
    <m/>
    <n v="3"/>
    <s v="[]"/>
    <x v="11"/>
    <m/>
    <m/>
    <m/>
    <m/>
    <s v="Server"/>
    <s v="12 Mar 23 10:20:03 "/>
    <s v="10:20:03 "/>
    <d v="2023-03-06T10:20:03"/>
    <x v="22"/>
    <s v="   "/>
    <s v=""/>
    <s v=""/>
    <s v=""/>
  </r>
  <r>
    <n v="8919"/>
    <x v="1"/>
    <x v="4"/>
    <s v="V2 Internal Exploitation Of Remote services_x000a_ containing Virus is detected_x000a_"/>
    <s v="Sun, 12 Mar 2023 11:10:02 GMT"/>
    <s v="V2 Internal Exploitation Of Remote services"/>
    <m/>
    <s v="apaluri"/>
    <x v="1"/>
    <x v="3"/>
    <x v="0"/>
    <m/>
    <s v="Met"/>
    <s v="Server"/>
    <m/>
    <n v="12"/>
    <s v="[]"/>
    <x v="10"/>
    <m/>
    <m/>
    <m/>
    <m/>
    <s v="Server"/>
    <s v="12 Mar 23 11:10:02 "/>
    <s v="11:10:02 "/>
    <d v="2023-03-06T11:10:02"/>
    <x v="22"/>
    <s v="   "/>
    <s v=""/>
    <s v=""/>
    <s v=""/>
  </r>
  <r>
    <n v="8920"/>
    <x v="2"/>
    <x v="1"/>
    <s v="Multiple Exploit/Malware Types Targeting a Single Destination_x000a_ containing ThinkPHP HTTP VARS.S Remote Code Injection_x000a_"/>
    <s v="Mon, 13 Mar 2023 05:00:03 GMT"/>
    <s v="Multiple Exploit Types Against Single Destination"/>
    <s v="Hassen Mezghani"/>
    <s v="vdarive"/>
    <x v="1"/>
    <x v="3"/>
    <x v="0"/>
    <m/>
    <s v="Met"/>
    <m/>
    <m/>
    <n v="19"/>
    <s v="[]"/>
    <x v="10"/>
    <m/>
    <m/>
    <m/>
    <m/>
    <s v="Email Category"/>
    <s v="13 Mar 23 05:00:03 "/>
    <s v="05:00:03 "/>
    <d v="2023-03-13T05:00:03"/>
    <x v="23"/>
    <s v="   "/>
    <s v=""/>
    <s v=""/>
    <s v=""/>
  </r>
  <r>
    <n v="8921"/>
    <x v="2"/>
    <x v="1"/>
    <s v="Multiple Exploit/Malware Types Targeting a Single Destination_x000a_ containing ThinkPHP HTTP VARS.S Remote Code Injection_x000a_"/>
    <s v="Mon, 13 Mar 2023 05:00:04 GMT"/>
    <s v="Multiple Exploit Types Against Single Destination"/>
    <s v="Hassen Mezghani"/>
    <s v="vdarive"/>
    <x v="1"/>
    <x v="3"/>
    <x v="0"/>
    <m/>
    <s v="Met"/>
    <m/>
    <m/>
    <n v="74"/>
    <s v="[]"/>
    <x v="10"/>
    <m/>
    <m/>
    <m/>
    <m/>
    <s v="Email Category"/>
    <s v="13 Mar 23 05:00:04 "/>
    <s v="05:00:04 "/>
    <d v="2023-03-13T05:00:04"/>
    <x v="23"/>
    <s v="   "/>
    <s v=""/>
    <s v=""/>
    <s v=""/>
  </r>
  <r>
    <n v="8922"/>
    <x v="1"/>
    <x v="0"/>
    <s v="Suspected Phishing Email:  New features, design, fees...[update to our T&amp;Cs] "/>
    <s v="Mon, 13 Mar 2023 06:00:05 GMT"/>
    <m/>
    <s v="Cristiano Lucian"/>
    <s v="vdarive"/>
    <x v="2"/>
    <x v="1"/>
    <x v="2"/>
    <m/>
    <s v="Met"/>
    <s v="User"/>
    <s v="Spam"/>
    <n v="9"/>
    <s v="[]"/>
    <x v="8"/>
    <m/>
    <m/>
    <m/>
    <m/>
    <s v="User"/>
    <s v="13 Mar 23 06:00:05 "/>
    <s v="06:00:05 "/>
    <d v="2023-03-13T06:00:05"/>
    <x v="23"/>
    <s v="   "/>
    <s v=""/>
    <n v="1"/>
    <s v=""/>
  </r>
  <r>
    <n v="8923"/>
    <x v="1"/>
    <x v="0"/>
    <s v="Suspected Phishing Email:  None "/>
    <s v="Mon, 13 Mar 2023 06:30:05 GMT"/>
    <m/>
    <s v="TechM L2"/>
    <s v="mhyderi"/>
    <x v="1"/>
    <x v="2"/>
    <x v="2"/>
    <m/>
    <s v="Met"/>
    <s v="User"/>
    <s v="Scam"/>
    <n v="58"/>
    <s v="[]"/>
    <x v="8"/>
    <m/>
    <m/>
    <m/>
    <m/>
    <s v="User"/>
    <s v="13 Mar 23 06:30:05 "/>
    <s v="06:30:05 "/>
    <d v="2023-03-13T06:30:05"/>
    <x v="23"/>
    <s v="   "/>
    <s v=""/>
    <n v="1"/>
    <s v=""/>
  </r>
  <r>
    <n v="8925"/>
    <x v="1"/>
    <x v="0"/>
    <s v="Suspected Phishing Email:  None "/>
    <s v="Mon, 13 Mar 2023 07:00:05 GMT"/>
    <m/>
    <s v="TechM L2"/>
    <s v="mhyderi"/>
    <x v="1"/>
    <x v="2"/>
    <x v="2"/>
    <m/>
    <s v="Met"/>
    <s v="User"/>
    <s v="Scam"/>
    <n v="9"/>
    <s v="[]"/>
    <x v="8"/>
    <m/>
    <m/>
    <m/>
    <m/>
    <s v="User"/>
    <s v="13 Mar 23 07:00:05 "/>
    <s v="07:00:05 "/>
    <d v="2023-03-13T07:00:05"/>
    <x v="23"/>
    <s v="   "/>
    <s v=""/>
    <n v="1"/>
    <s v=""/>
  </r>
  <r>
    <n v="8927"/>
    <x v="2"/>
    <x v="0"/>
    <s v="Excessive Firewall Denies Across Multiple Hosts From A Local Host_x000a_ containing Firewall Deny_x000a_"/>
    <s v="Mon, 13 Mar 2023 07:40:03 GMT"/>
    <s v="Excessive Firewall Denies from Local Host"/>
    <s v="Cristian Dragus"/>
    <s v="vdarive"/>
    <x v="1"/>
    <x v="0"/>
    <x v="1"/>
    <m/>
    <s v="Met"/>
    <s v="Laptop/Desktop"/>
    <m/>
    <n v="58"/>
    <s v="[]"/>
    <x v="10"/>
    <m/>
    <m/>
    <m/>
    <m/>
    <s v="Laptop/Desktop"/>
    <s v="13 Mar 23 07:40:03 "/>
    <s v="07:40:03 "/>
    <d v="2023-03-13T07:40:03"/>
    <x v="23"/>
    <s v="   "/>
    <s v=""/>
    <s v=""/>
    <n v="1"/>
  </r>
  <r>
    <n v="8928"/>
    <x v="1"/>
    <x v="0"/>
    <s v="Suspected Phishing Email:  None "/>
    <s v="Mon, 13 Mar 2023 08:00:05 GMT"/>
    <m/>
    <s v="TechM L2"/>
    <s v="mhyderi"/>
    <x v="1"/>
    <x v="2"/>
    <x v="2"/>
    <m/>
    <s v="Met"/>
    <s v="User"/>
    <s v="Scam"/>
    <n v="15"/>
    <s v="[]"/>
    <x v="8"/>
    <m/>
    <m/>
    <m/>
    <m/>
    <s v="User"/>
    <s v="13 Mar 23 08:00:05 "/>
    <s v="08:00:05 "/>
    <d v="2023-03-13T08:00:05"/>
    <x v="23"/>
    <s v="   "/>
    <s v=""/>
    <n v="1"/>
    <s v=""/>
  </r>
  <r>
    <n v="8929"/>
    <x v="4"/>
    <x v="0"/>
    <s v="Potential Malaware known commands used by petya_x000a_ containing Success Audit: A new process has been created_x000a_"/>
    <s v="Mon, 13 Mar 2023 09:30:03 GMT"/>
    <s v="Malware: known commands used by petya"/>
    <s v="Theodoros Vakalopoulos"/>
    <s v="gsriniv"/>
    <x v="2"/>
    <x v="1"/>
    <x v="0"/>
    <m/>
    <s v="Met"/>
    <s v="Server"/>
    <m/>
    <n v="356"/>
    <s v="[]"/>
    <x v="10"/>
    <m/>
    <m/>
    <m/>
    <m/>
    <s v="Server"/>
    <s v="13 Mar 23 09:30:03 "/>
    <s v="09:30:03 "/>
    <d v="2023-03-13T09:30:03"/>
    <x v="23"/>
    <s v="   "/>
    <s v=""/>
    <n v="1"/>
    <s v=""/>
  </r>
  <r>
    <n v="8930"/>
    <x v="2"/>
    <x v="0"/>
    <s v="Azure Sentinel: High Severity alert_x000a_ containing Mass Delete_x000a_"/>
    <s v="Mon, 13 Mar 2023 10:00:03 GMT"/>
    <s v="Azure Sentinel: High Severity alerts (Indexed on AccountName)"/>
    <s v="Cristiano Lucian"/>
    <s v="mhyderi"/>
    <x v="2"/>
    <x v="1"/>
    <x v="6"/>
    <m/>
    <s v="Met"/>
    <s v="Laptop/Desktop"/>
    <m/>
    <n v="88"/>
    <s v="[]"/>
    <x v="12"/>
    <m/>
    <m/>
    <m/>
    <m/>
    <s v="Laptop/Desktop"/>
    <s v="13 Mar 23 10:00:03 "/>
    <s v="10:00:03 "/>
    <d v="2023-03-13T10:00:03"/>
    <x v="23"/>
    <s v="   "/>
    <s v=""/>
    <n v="1"/>
    <s v=""/>
  </r>
  <r>
    <n v="8931"/>
    <x v="2"/>
    <x v="0"/>
    <s v="Excessive Firewall Denies Across Multiple Hosts From A Local Host_x000a_ containing Firewall Deny_x000a_"/>
    <s v="Mon, 13 Mar 2023 10:10:03 GMT"/>
    <s v="Excessive Firewall Denies from Local Host"/>
    <s v="TechM L2"/>
    <s v="karun"/>
    <x v="0"/>
    <x v="0"/>
    <x v="6"/>
    <m/>
    <s v="Met"/>
    <s v="Laptop/Desktop"/>
    <m/>
    <n v="299"/>
    <s v="[]"/>
    <x v="10"/>
    <m/>
    <m/>
    <m/>
    <m/>
    <s v="Laptop/Desktop"/>
    <s v="13 Mar 23 10:10:03 "/>
    <s v="10:10:03 "/>
    <d v="2023-03-13T10:10:03"/>
    <x v="23"/>
    <s v="   "/>
    <s v=""/>
    <n v="1"/>
    <s v=""/>
  </r>
  <r>
    <n v="8932"/>
    <x v="2"/>
    <x v="0"/>
    <s v="Excessive Firewall Denies Across Multiple Hosts From A Local Host_x000a_ containing Firewall Deny_x000a_"/>
    <s v="Mon, 13 Mar 2023 10:20:03 GMT"/>
    <s v="Excessive Firewall Denies from Local Host"/>
    <s v="Cristian Dragus"/>
    <s v="psrikan"/>
    <x v="2"/>
    <x v="1"/>
    <x v="6"/>
    <m/>
    <s v="Met"/>
    <s v="Laptop/Desktop"/>
    <m/>
    <n v="76"/>
    <s v="[]"/>
    <x v="10"/>
    <m/>
    <m/>
    <m/>
    <m/>
    <s v="Laptop/Desktop"/>
    <s v="13 Mar 23 10:20:03 "/>
    <s v="10:20:03 "/>
    <d v="2023-03-13T10:20:03"/>
    <x v="23"/>
    <s v="   "/>
    <s v=""/>
    <n v="1"/>
    <s v=""/>
  </r>
  <r>
    <n v="8933"/>
    <x v="1"/>
    <x v="0"/>
    <s v="Suspected Phishing Email:  None "/>
    <s v="Mon, 13 Mar 2023 10:30:06 GMT"/>
    <m/>
    <s v="TechM L2"/>
    <s v="mhyderi"/>
    <x v="1"/>
    <x v="2"/>
    <x v="2"/>
    <m/>
    <s v="Met"/>
    <s v="User"/>
    <s v="Scam"/>
    <n v="6"/>
    <s v="[]"/>
    <x v="8"/>
    <m/>
    <m/>
    <m/>
    <m/>
    <s v="User"/>
    <s v="13 Mar 23 10:30:06 "/>
    <s v="10:30:06 "/>
    <d v="2023-03-13T10:30:06"/>
    <x v="23"/>
    <s v="   "/>
    <s v=""/>
    <n v="1"/>
    <s v=""/>
  </r>
  <r>
    <n v="8934"/>
    <x v="1"/>
    <x v="0"/>
    <s v="Suspected Phishing Email:  Ocean freight from China port to U.S port "/>
    <s v="Mon, 13 Mar 2023 10:30:06 GMT"/>
    <m/>
    <s v="TechM L2"/>
    <s v="karun"/>
    <x v="2"/>
    <x v="1"/>
    <x v="0"/>
    <m/>
    <s v="Met"/>
    <s v="Network Device"/>
    <s v="Spam"/>
    <n v="0"/>
    <s v="[]"/>
    <x v="8"/>
    <m/>
    <m/>
    <m/>
    <m/>
    <s v="Network Device"/>
    <s v="13 Mar 23 10:30:06 "/>
    <s v="10:30:06 "/>
    <d v="2023-03-13T10:30:06"/>
    <x v="23"/>
    <s v="   "/>
    <s v=""/>
    <n v="1"/>
    <s v=""/>
  </r>
  <r>
    <n v="8935"/>
    <x v="2"/>
    <x v="0"/>
    <s v="Excessive Firewall Denies Across Multiple Hosts From A Local Host_x000a_ containing Firewall Deny_x000a_"/>
    <s v="Mon, 13 Mar 2023 10:40:03 GMT"/>
    <s v="Excessive Firewall Denies from Local Host"/>
    <s v="TechM L2"/>
    <s v="gsriniv"/>
    <x v="0"/>
    <x v="0"/>
    <x v="6"/>
    <m/>
    <s v="Met"/>
    <s v="Laptop/Desktop"/>
    <m/>
    <n v="29"/>
    <s v="[]"/>
    <x v="10"/>
    <m/>
    <m/>
    <m/>
    <m/>
    <s v="Laptop/Desktop"/>
    <s v="13 Mar 23 10:40:03 "/>
    <s v="10:40:03 "/>
    <d v="2023-03-13T10:40:03"/>
    <x v="23"/>
    <s v="   "/>
    <s v=""/>
    <n v="1"/>
    <s v=""/>
  </r>
  <r>
    <n v="8936"/>
    <x v="1"/>
    <x v="0"/>
    <s v="Suspected Phishing Email:  None "/>
    <s v="Mon, 13 Mar 2023 11:00:05 GMT"/>
    <m/>
    <s v="TechM L2"/>
    <s v="mhyderi"/>
    <x v="1"/>
    <x v="2"/>
    <x v="2"/>
    <m/>
    <s v="Met"/>
    <s v="User"/>
    <s v="Scam"/>
    <n v="29"/>
    <s v="[]"/>
    <x v="8"/>
    <m/>
    <m/>
    <m/>
    <m/>
    <s v="User"/>
    <s v="13 Mar 23 11:00:05 "/>
    <s v="11:00:05 "/>
    <d v="2023-03-13T11:00:05"/>
    <x v="23"/>
    <s v="   "/>
    <s v=""/>
    <n v="1"/>
    <s v=""/>
  </r>
  <r>
    <n v="8937"/>
    <x v="1"/>
    <x v="0"/>
    <s v="Suspected Phishing Email:  None "/>
    <s v="Mon, 13 Mar 2023 11:30:05 GMT"/>
    <m/>
    <s v="TechM L2"/>
    <s v="mhyderi"/>
    <x v="1"/>
    <x v="2"/>
    <x v="2"/>
    <m/>
    <s v="Met"/>
    <s v="User"/>
    <s v="Scam"/>
    <n v="21"/>
    <s v="[]"/>
    <x v="8"/>
    <m/>
    <m/>
    <m/>
    <m/>
    <s v="User"/>
    <s v="13 Mar 23 11:30:05 "/>
    <s v="11:30:05 "/>
    <d v="2023-03-13T11:30:05"/>
    <x v="23"/>
    <s v="   "/>
    <s v=""/>
    <n v="1"/>
    <s v=""/>
  </r>
  <r>
    <n v="8938"/>
    <x v="2"/>
    <x v="0"/>
    <s v="Azure Sentinel: High Severity alert_x000a_ containing Unfamiliar sign-in properties_x000a_"/>
    <s v="Mon, 13 Mar 2023 13:20:03 GMT"/>
    <s v="Azure Sentinel: High Severity alerts (Indexed on AccountName)"/>
    <s v="Cristiano Lucian"/>
    <s v="mhyderi"/>
    <x v="1"/>
    <x v="1"/>
    <x v="6"/>
    <m/>
    <s v="Met"/>
    <s v="Laptop/Desktop"/>
    <m/>
    <n v="111"/>
    <s v="[]"/>
    <x v="9"/>
    <m/>
    <m/>
    <m/>
    <m/>
    <s v="Laptop/Desktop"/>
    <s v="13 Mar 23 13:20:03 "/>
    <s v="13:20:03 "/>
    <d v="2023-03-13T13:20:03"/>
    <x v="23"/>
    <s v="   "/>
    <s v=""/>
    <s v=""/>
    <n v="1"/>
  </r>
  <r>
    <n v="8939"/>
    <x v="3"/>
    <x v="0"/>
    <s v="Local SNMP Scanner_x000a_ containing Misc.snmp_x000a_"/>
    <s v="Mon, 13 Mar 2023 16:00:03 GMT"/>
    <s v="Recon: Local L2L SNMP Scanner"/>
    <s v="TechM L2"/>
    <s v="vtupura"/>
    <x v="2"/>
    <x v="1"/>
    <x v="0"/>
    <m/>
    <s v="Met"/>
    <s v="Server"/>
    <m/>
    <n v="119"/>
    <s v="[]"/>
    <x v="10"/>
    <m/>
    <m/>
    <m/>
    <m/>
    <s v="Server"/>
    <s v="13 Mar 23 16:00:03 "/>
    <s v="16:00:03 "/>
    <d v="2023-03-13T16:00:03"/>
    <x v="23"/>
    <s v="   "/>
    <s v=""/>
    <n v="1"/>
    <s v=""/>
  </r>
  <r>
    <n v="8940"/>
    <x v="1"/>
    <x v="0"/>
    <s v="Suspected Phishing Email:  SES Satellites Influencers "/>
    <s v="Mon, 13 Mar 2023 19:00:05 GMT"/>
    <m/>
    <s v="TechM L2"/>
    <s v="vtupura"/>
    <x v="2"/>
    <x v="1"/>
    <x v="2"/>
    <m/>
    <s v="Met"/>
    <s v="Laptop/Desktop"/>
    <s v="Spam"/>
    <n v="83"/>
    <s v="[]"/>
    <x v="8"/>
    <m/>
    <m/>
    <m/>
    <m/>
    <s v="Laptop/Desktop"/>
    <s v="13 Mar 23 19:00:05 "/>
    <s v="19:00:05 "/>
    <d v="2023-03-13T19:00:05"/>
    <x v="23"/>
    <s v="   "/>
    <s v=""/>
    <n v="1"/>
    <s v=""/>
  </r>
  <r>
    <n v="8941"/>
    <x v="1"/>
    <x v="0"/>
    <s v="Suspected Phishing Email:  Microsoft 365 security: You have messages in quarantine "/>
    <s v="Mon, 13 Mar 2023 19:00:05 GMT"/>
    <m/>
    <s v="TechM L2"/>
    <s v="vtupura"/>
    <x v="0"/>
    <x v="0"/>
    <x v="2"/>
    <m/>
    <s v="Met"/>
    <s v="User"/>
    <s v="Legitimate Email"/>
    <n v="59"/>
    <s v="[]"/>
    <x v="8"/>
    <m/>
    <m/>
    <m/>
    <m/>
    <s v="User"/>
    <s v="13 Mar 23 19:00:05 "/>
    <s v="19:00:05 "/>
    <d v="2023-03-13T19:00:05"/>
    <x v="23"/>
    <s v="   "/>
    <s v=""/>
    <n v="1"/>
    <s v=""/>
  </r>
  <r>
    <n v="8942"/>
    <x v="0"/>
    <x v="0"/>
    <s v="Umbrella proxy: Multiple AV detections on same system_x000a_ containing Destination blocked after being proxied_x000a_"/>
    <s v="Mon, 13 Mar 2023 21:20:03 GMT"/>
    <s v="Umbrella proxy: Multiple AV detections on same system"/>
    <s v="Cristian Dragus"/>
    <s v="vtupura"/>
    <x v="1"/>
    <x v="2"/>
    <x v="6"/>
    <m/>
    <s v="Met"/>
    <s v="Laptop/Desktop"/>
    <m/>
    <n v="123"/>
    <s v="[]"/>
    <x v="10"/>
    <m/>
    <m/>
    <m/>
    <m/>
    <s v="Laptop/Desktop"/>
    <s v="13 Mar 23 21:20:03 "/>
    <s v="21:20:03 "/>
    <d v="2023-03-13T21:20:03"/>
    <x v="23"/>
    <s v="   "/>
    <s v=""/>
    <n v="1"/>
    <s v=""/>
  </r>
  <r>
    <n v="8943"/>
    <x v="2"/>
    <x v="0"/>
    <s v="Excessive Firewall Denies Across Multiple Hosts From A Local Host_x000a_ containing Firewall Deny_x000a_"/>
    <s v="Tue, 14 Mar 2023 07:00:03 GMT"/>
    <s v="Excessive Firewall Denies from Local Host"/>
    <s v="TechM L2"/>
    <s v="vdarive"/>
    <x v="0"/>
    <x v="0"/>
    <x v="6"/>
    <m/>
    <s v="Met"/>
    <s v="Laptop/Desktop"/>
    <m/>
    <n v="81"/>
    <s v="[]"/>
    <x v="10"/>
    <m/>
    <m/>
    <m/>
    <m/>
    <s v="Laptop/Desktop"/>
    <s v="14 Mar 23 07:00:03 "/>
    <s v="07:00:03 "/>
    <d v="2023-03-13T07:00:03"/>
    <x v="23"/>
    <s v="   "/>
    <s v=""/>
    <n v="1"/>
    <s v=""/>
  </r>
  <r>
    <n v="8944"/>
    <x v="1"/>
    <x v="0"/>
    <s v="Suspected Phishing Email:  AAAA "/>
    <s v="Tue, 14 Mar 2023 08:00:06 GMT"/>
    <m/>
    <s v="Cristiano Lucian"/>
    <s v="mhyderi"/>
    <x v="1"/>
    <x v="2"/>
    <x v="3"/>
    <m/>
    <s v="Met"/>
    <s v="User"/>
    <s v="Scam"/>
    <n v="43"/>
    <s v="[]"/>
    <x v="8"/>
    <m/>
    <m/>
    <m/>
    <m/>
    <s v="User"/>
    <s v="14 Mar 23 08:00:06 "/>
    <s v="08:00:06 "/>
    <d v="2023-03-13T08:00:06"/>
    <x v="23"/>
    <s v="   "/>
    <s v=""/>
    <n v="1"/>
    <s v=""/>
  </r>
  <r>
    <n v="8945"/>
    <x v="2"/>
    <x v="0"/>
    <s v="Excessive Firewall Denies Across Multiple Hosts From A Local Host_x000a_ containing Firewall Deny_x000a_"/>
    <s v="Tue, 14 Mar 2023 08:20:03 GMT"/>
    <s v="Excessive Firewall Denies from Local Host"/>
    <s v="Cristian Dragus"/>
    <s v="karun"/>
    <x v="0"/>
    <x v="0"/>
    <x v="6"/>
    <m/>
    <s v="Met"/>
    <s v="Network Device"/>
    <m/>
    <n v="80"/>
    <s v="[]"/>
    <x v="10"/>
    <m/>
    <m/>
    <m/>
    <m/>
    <s v="Network Device"/>
    <s v="14 Mar 23 08:20:03 "/>
    <s v="08:20:03 "/>
    <d v="2023-03-13T08:20:03"/>
    <x v="23"/>
    <s v="   "/>
    <s v=""/>
    <n v="1"/>
    <s v=""/>
  </r>
  <r>
    <n v="8946"/>
    <x v="0"/>
    <x v="0"/>
    <s v="Multiple Login Failures for Single Username on Windows because because user name does not exist_x000a_ containing Failure Audit: The domain controller failed to validate the credentials for an account_x000a_"/>
    <s v="Tue, 14 Mar 2023 09:00:03 GMT"/>
    <s v="Authentication: MS Windows Multiple Login Failures for Single Username because because user name does not exist"/>
    <s v="Cristiano Lucian"/>
    <s v="gsriniv"/>
    <x v="2"/>
    <x v="1"/>
    <x v="6"/>
    <m/>
    <s v="Met"/>
    <s v="Server"/>
    <m/>
    <n v="70"/>
    <s v="[]"/>
    <x v="9"/>
    <m/>
    <m/>
    <m/>
    <m/>
    <s v="Server"/>
    <s v="14 Mar 23 09:00:03 "/>
    <s v="09:00:03 "/>
    <d v="2023-03-13T09:00:03"/>
    <x v="23"/>
    <s v="   "/>
    <s v=""/>
    <n v="1"/>
    <s v=""/>
  </r>
  <r>
    <n v="8947"/>
    <x v="1"/>
    <x v="0"/>
    <s v="Suspected Phishing Email:  RE: Dealing with DevOps skills shortage "/>
    <s v="Tue, 14 Mar 2023 09:30:05 GMT"/>
    <m/>
    <s v="TechM L2"/>
    <s v="mhyderi"/>
    <x v="0"/>
    <x v="0"/>
    <x v="2"/>
    <m/>
    <s v="Met"/>
    <s v="Laptop/Desktop"/>
    <s v="Unsolicited email"/>
    <n v="50"/>
    <s v="[]"/>
    <x v="8"/>
    <m/>
    <m/>
    <m/>
    <m/>
    <s v="Laptop/Desktop"/>
    <s v="14 Mar 23 09:30:05 "/>
    <s v="09:30:05 "/>
    <d v="2023-03-13T09:30:05"/>
    <x v="23"/>
    <s v="   "/>
    <s v=""/>
    <n v="1"/>
    <s v=""/>
  </r>
  <r>
    <n v="8948"/>
    <x v="2"/>
    <x v="0"/>
    <s v="Azure Sentinel: New High Severity alerts observed_x000a_ containing Unknown_x000a_"/>
    <s v="Tue, 14 Mar 2023 09:50:03 GMT"/>
    <s v="Azure Sentinel: New High Severity alerts"/>
    <s v="Theodoros Vakalopoulos"/>
    <s v="mhyderi"/>
    <x v="2"/>
    <x v="1"/>
    <x v="6"/>
    <m/>
    <s v="Met"/>
    <s v="Server"/>
    <m/>
    <n v="76"/>
    <s v="[]"/>
    <x v="10"/>
    <m/>
    <m/>
    <m/>
    <m/>
    <s v="Server"/>
    <s v="14 Mar 23 09:50:03 "/>
    <s v="09:50:03 "/>
    <d v="2023-03-13T09:50:03"/>
    <x v="23"/>
    <s v="   "/>
    <s v=""/>
    <n v="1"/>
    <s v=""/>
  </r>
  <r>
    <n v="8949"/>
    <x v="1"/>
    <x v="1"/>
    <s v="Fortinet IPS Monitored Rule Triggered from Local Source_x000a_ containing Apache.Log4j.Error.Log.Remote.Code.Execution - This indicates an attack attempt to exploit a Remote Code Execution Vulnerability in Apache Log4j_x000a_"/>
    <s v="Tue, 14 Mar 2023 11:00:06 GMT"/>
    <s v="Policy: Fortinet IPS Monitored Rule Triggered from Local Source"/>
    <s v="Hassen Mezghani"/>
    <s v="gsriniv"/>
    <x v="1"/>
    <x v="3"/>
    <x v="0"/>
    <m/>
    <s v="Met"/>
    <s v="Server"/>
    <m/>
    <n v="86"/>
    <s v="[]"/>
    <x v="10"/>
    <m/>
    <m/>
    <m/>
    <m/>
    <s v="Server"/>
    <s v="14 Mar 23 11:00:06 "/>
    <s v="11:00:06 "/>
    <d v="2023-03-13T11:00:06"/>
    <x v="23"/>
    <s v="   "/>
    <s v=""/>
    <s v=""/>
    <s v=""/>
  </r>
  <r>
    <n v="8950"/>
    <x v="2"/>
    <x v="0"/>
    <s v="Excessive Firewall Denies Across Multiple Hosts From A Local Host_x000a_ containing Firewall Deny_x000a_"/>
    <s v="Tue, 14 Mar 2023 11:00:08 GMT"/>
    <s v="Excessive Firewall Denies from Local Host"/>
    <s v="Cristian Dragus"/>
    <s v="psrikan"/>
    <x v="0"/>
    <x v="0"/>
    <x v="6"/>
    <m/>
    <s v="Met"/>
    <s v="Laptop/Desktop"/>
    <m/>
    <n v="60"/>
    <s v="[]"/>
    <x v="10"/>
    <m/>
    <m/>
    <m/>
    <m/>
    <s v="Laptop/Desktop"/>
    <s v="14 Mar 23 11:00:08 "/>
    <s v="11:00:08 "/>
    <d v="2023-03-13T11:00:08"/>
    <x v="23"/>
    <s v="   "/>
    <s v=""/>
    <n v="1"/>
    <s v=""/>
  </r>
  <r>
    <n v="8951"/>
    <x v="1"/>
    <x v="0"/>
    <s v="Suspected Phishing Email:  Operational Excellence &amp; Process Transformation summit - Hamburg, Germany "/>
    <s v="Tue, 14 Mar 2023 12:30:10 GMT"/>
    <m/>
    <s v="TechM L2"/>
    <s v="karun"/>
    <x v="2"/>
    <x v="1"/>
    <x v="0"/>
    <m/>
    <s v="Met"/>
    <s v="User"/>
    <s v="Spam"/>
    <n v="91"/>
    <s v="[]"/>
    <x v="8"/>
    <m/>
    <m/>
    <m/>
    <m/>
    <s v="User"/>
    <s v="14 Mar 23 12:30:10 "/>
    <s v="12:30:10 "/>
    <d v="2023-03-13T12:30:10"/>
    <x v="23"/>
    <s v="   "/>
    <s v=""/>
    <n v="1"/>
    <s v=""/>
  </r>
  <r>
    <n v="8952"/>
    <x v="1"/>
    <x v="0"/>
    <s v="Suspected Phishing Email:  Vito, here's a little something to get you started. "/>
    <s v="Tue, 14 Mar 2023 13:00:08 GMT"/>
    <m/>
    <s v="TechM L2"/>
    <s v="mhyderi"/>
    <x v="0"/>
    <x v="0"/>
    <x v="2"/>
    <m/>
    <s v="Met"/>
    <s v="User"/>
    <s v="Unsolicited email"/>
    <n v="36"/>
    <s v="[]"/>
    <x v="8"/>
    <m/>
    <m/>
    <m/>
    <m/>
    <s v="User"/>
    <s v="14 Mar 23 13:00:08 "/>
    <s v="13:00:08 "/>
    <d v="2023-03-13T13:00:08"/>
    <x v="23"/>
    <s v="   "/>
    <s v=""/>
    <n v="1"/>
    <s v=""/>
  </r>
  <r>
    <n v="8953"/>
    <x v="1"/>
    <x v="2"/>
    <s v="V2 Sending Attacks to External_x000a_ containing Anti Virus Redirect_x000a_"/>
    <s v="Tue, 14 Mar 2023 15:00:03 GMT"/>
    <s v="V2 Sending Attacks to External"/>
    <s v="TechM L2"/>
    <s v="mhyderi"/>
    <x v="1"/>
    <x v="3"/>
    <x v="0"/>
    <m/>
    <s v="Met"/>
    <s v="Network Device"/>
    <m/>
    <n v="54"/>
    <s v="[]"/>
    <x v="10"/>
    <m/>
    <m/>
    <m/>
    <m/>
    <s v="Network Device"/>
    <s v="14 Mar 23 15:00:03 "/>
    <s v="15:00:03 "/>
    <d v="2023-03-13T15:00:03"/>
    <x v="23"/>
    <s v="   "/>
    <s v=""/>
    <s v=""/>
    <s v=""/>
  </r>
  <r>
    <n v="8954"/>
    <x v="2"/>
    <x v="0"/>
    <s v="Azure Sentinel: High Severity alert_x000a_ containing Mass download_x000a_"/>
    <s v="Tue, 14 Mar 2023 15:50:03 GMT"/>
    <s v="Azure Sentinel: High Severity alerts (Indexed on AccountName)"/>
    <s v="Cristian Dragus"/>
    <s v="vtupura"/>
    <x v="2"/>
    <x v="1"/>
    <x v="6"/>
    <m/>
    <s v="Met"/>
    <s v="Laptop/Desktop"/>
    <m/>
    <n v="125"/>
    <s v="[]"/>
    <x v="12"/>
    <m/>
    <m/>
    <m/>
    <m/>
    <s v="Laptop/Desktop"/>
    <s v="14 Mar 23 15:50:03 "/>
    <s v="15:50:03 "/>
    <d v="2023-03-13T15:50:03"/>
    <x v="23"/>
    <s v="   "/>
    <s v=""/>
    <n v="1"/>
    <s v=""/>
  </r>
  <r>
    <n v="8955"/>
    <x v="0"/>
    <x v="0"/>
    <s v="Microsoft Defender ATP Alert_x000a_ preceded by Microsoft Defender Unwanted Software Alert_x000a_ containing Windows Defender AV Defense Evasion Alert_x000a_"/>
    <s v="Tue, 14 Mar 2023 16:30:03 GMT"/>
    <s v="Microsoft Defender ATP Alert"/>
    <s v="Cristiano Lucian"/>
    <s v="vtupura"/>
    <x v="1"/>
    <x v="2"/>
    <x v="6"/>
    <m/>
    <s v="Met"/>
    <s v="Laptop/Desktop"/>
    <m/>
    <n v="105"/>
    <s v="[]"/>
    <x v="11"/>
    <m/>
    <m/>
    <m/>
    <m/>
    <s v="Laptop/Desktop"/>
    <s v="14 Mar 23 16:30:03 "/>
    <s v="16:30:03 "/>
    <d v="2023-03-13T16:30:03"/>
    <x v="23"/>
    <s v="   "/>
    <s v=""/>
    <n v="1"/>
    <s v=""/>
  </r>
  <r>
    <n v="8956"/>
    <x v="1"/>
    <x v="2"/>
    <s v="Fortinet IPS Monitored Rule Triggered from Local Source_x000a_ containing FTP.USER.Command.Overflow_x000a_"/>
    <s v="Wed, 15 Mar 2023 07:00:03 GMT"/>
    <s v="Policy: Fortinet IPS Monitored Rule Triggered from Local Source"/>
    <s v="TechM L2"/>
    <s v="gsriniv"/>
    <x v="2"/>
    <x v="0"/>
    <x v="0"/>
    <m/>
    <s v="Met"/>
    <s v="Server"/>
    <m/>
    <n v="5"/>
    <s v="[]"/>
    <x v="10"/>
    <m/>
    <m/>
    <m/>
    <m/>
    <s v="Server"/>
    <s v="15 Mar 23 07:00:03 "/>
    <s v="07:00:03 "/>
    <d v="2023-03-13T07:00:03"/>
    <x v="23"/>
    <s v="   "/>
    <s v=""/>
    <s v=""/>
    <s v=""/>
  </r>
  <r>
    <n v="8957"/>
    <x v="2"/>
    <x v="0"/>
    <s v="Excessive Firewall Denies Across Multiple Hosts From A Local Host_x000a_ containing Firewall Deny_x000a_"/>
    <s v="Wed, 15 Mar 2023 07:40:03 GMT"/>
    <s v="Excessive Firewall Denies from Local Host"/>
    <s v="TechM L2"/>
    <s v="gsriniv"/>
    <x v="0"/>
    <x v="0"/>
    <x v="6"/>
    <m/>
    <s v="Met"/>
    <s v="Laptop/Desktop"/>
    <m/>
    <n v="11"/>
    <s v="[]"/>
    <x v="10"/>
    <m/>
    <m/>
    <m/>
    <m/>
    <s v="Laptop/Desktop"/>
    <s v="15 Mar 23 07:40:03 "/>
    <s v="07:40:03 "/>
    <d v="2023-03-13T07:40:03"/>
    <x v="23"/>
    <s v="   "/>
    <s v=""/>
    <n v="1"/>
    <s v=""/>
  </r>
  <r>
    <n v="8958"/>
    <x v="2"/>
    <x v="0"/>
    <s v="Excessive Firewall Denies Across Multiple Hosts From A Local Host_x000a_ containing Firewall Deny_x000a_"/>
    <s v="Wed, 15 Mar 2023 08:00:03 GMT"/>
    <s v="Excessive Firewall Denies from Local Host"/>
    <s v="TechM L2"/>
    <s v="gsriniv"/>
    <x v="2"/>
    <x v="0"/>
    <x v="6"/>
    <m/>
    <s v="Met"/>
    <s v="Laptop/Desktop"/>
    <m/>
    <n v="36"/>
    <s v="[]"/>
    <x v="10"/>
    <m/>
    <m/>
    <m/>
    <m/>
    <s v="Laptop/Desktop"/>
    <s v="15 Mar 23 08:00:03 "/>
    <s v="08:00:03 "/>
    <d v="2023-03-13T08:00:03"/>
    <x v="23"/>
    <s v="   "/>
    <s v=""/>
    <s v=""/>
    <n v="1"/>
  </r>
  <r>
    <n v="8959"/>
    <x v="4"/>
    <x v="0"/>
    <s v="Firewall Deny_x000a_"/>
    <s v="Wed, 15 Mar 2023 09:00:03 GMT"/>
    <s v="Anomaly: Excessive Firewall Denies from Single Source"/>
    <s v="TechM L2"/>
    <s v="karun"/>
    <x v="1"/>
    <x v="1"/>
    <x v="0"/>
    <m/>
    <s v="Met"/>
    <s v="Network Device"/>
    <m/>
    <n v="162"/>
    <s v="[]"/>
    <x v="10"/>
    <m/>
    <m/>
    <m/>
    <m/>
    <s v="Network Device"/>
    <s v="15 Mar 23 09:00:03 "/>
    <s v="09:00:03 "/>
    <d v="2023-03-13T09:00:03"/>
    <x v="23"/>
    <s v="   "/>
    <s v=""/>
    <s v=""/>
    <n v="1"/>
  </r>
  <r>
    <n v="8960"/>
    <x v="2"/>
    <x v="0"/>
    <s v="Excessive Firewall Denies Across Multiple Hosts From A Local Host_x000a_ containing Firewall Deny_x000a_"/>
    <s v="Wed, 15 Mar 2023 09:20:03 GMT"/>
    <s v="Excessive Firewall Denies from Local Host"/>
    <s v="TechM L2"/>
    <s v="mhyderi"/>
    <x v="0"/>
    <x v="0"/>
    <x v="6"/>
    <m/>
    <s v="Met"/>
    <s v="Laptop/Desktop"/>
    <m/>
    <n v="29"/>
    <s v="[]"/>
    <x v="10"/>
    <m/>
    <m/>
    <m/>
    <m/>
    <s v="Laptop/Desktop"/>
    <s v="15 Mar 23 09:20:03 "/>
    <s v="09:20:03 "/>
    <d v="2023-03-13T09:20:03"/>
    <x v="23"/>
    <s v="   "/>
    <s v=""/>
    <n v="1"/>
    <s v=""/>
  </r>
  <r>
    <n v="8961"/>
    <x v="2"/>
    <x v="0"/>
    <s v="Excessive Firewall Denies Across Multiple Hosts From A Local Host_x000a_ containing Firewall Deny_x000a_"/>
    <s v="Wed, 15 Mar 2023 09:50:03 GMT"/>
    <s v="Excessive Firewall Denies from Local Host"/>
    <s v="TechM L2"/>
    <s v="mhyderi"/>
    <x v="0"/>
    <x v="0"/>
    <x v="6"/>
    <m/>
    <s v="Met"/>
    <s v="Laptop/Desktop"/>
    <m/>
    <n v="53"/>
    <s v="[]"/>
    <x v="10"/>
    <m/>
    <m/>
    <m/>
    <m/>
    <s v="Laptop/Desktop"/>
    <s v="15 Mar 23 09:50:03 "/>
    <s v="09:50:03 "/>
    <d v="2023-03-13T09:50:03"/>
    <x v="23"/>
    <s v="   "/>
    <s v=""/>
    <n v="1"/>
    <s v=""/>
  </r>
  <r>
    <n v="8962"/>
    <x v="1"/>
    <x v="0"/>
    <s v="Suspected Phishing Email:  Question pour Victoria Mccarthy - Ses Satellites "/>
    <s v="Wed, 15 Mar 2023 10:30:05 GMT"/>
    <m/>
    <s v="TechM L2"/>
    <s v="karun"/>
    <x v="2"/>
    <x v="1"/>
    <x v="2"/>
    <m/>
    <s v="Met"/>
    <s v="User"/>
    <s v="Spam"/>
    <n v="163"/>
    <s v="[]"/>
    <x v="8"/>
    <m/>
    <m/>
    <m/>
    <m/>
    <s v="User"/>
    <s v="15 Mar 23 10:30:05 "/>
    <s v="10:30:05 "/>
    <d v="2023-03-13T10:30:05"/>
    <x v="23"/>
    <s v="   "/>
    <s v=""/>
    <n v="1"/>
    <s v=""/>
  </r>
  <r>
    <n v="8963"/>
    <x v="1"/>
    <x v="0"/>
    <s v="Suspected Phishing Email:  Operational Excellence &amp; Process Transformation summit - Hamburg, Germany "/>
    <s v="Wed, 15 Mar 2023 13:00:10 GMT"/>
    <m/>
    <s v="TechM L2"/>
    <s v="mhyderi"/>
    <x v="2"/>
    <x v="1"/>
    <x v="2"/>
    <m/>
    <s v="Met"/>
    <s v="User"/>
    <s v="Spam"/>
    <n v="40"/>
    <s v="[]"/>
    <x v="8"/>
    <m/>
    <m/>
    <m/>
    <m/>
    <s v="User"/>
    <s v="15 Mar 23 13:00:10 "/>
    <s v="13:00:10 "/>
    <d v="2023-03-13T13:00:10"/>
    <x v="23"/>
    <s v="   "/>
    <s v=""/>
    <n v="1"/>
    <s v=""/>
  </r>
  <r>
    <n v="8964"/>
    <x v="2"/>
    <x v="1"/>
    <s v="Excessive Firewall Denies Across Multiple Hosts From A Local Host_x000a_ containing Firewall Deny_x000a_"/>
    <s v="Wed, 15 Mar 2023 15:10:03 GMT"/>
    <s v="Excessive Firewall Denies from Local Host"/>
    <s v="Hassen Mezghani"/>
    <s v="karun"/>
    <x v="1"/>
    <x v="3"/>
    <x v="0"/>
    <m/>
    <s v="Met"/>
    <m/>
    <m/>
    <n v="53"/>
    <s v="[]"/>
    <x v="10"/>
    <m/>
    <m/>
    <m/>
    <m/>
    <s v="Email Category"/>
    <s v="15 Mar 23 15:10:03 "/>
    <s v="15:10:03 "/>
    <d v="2023-03-13T15:10:03"/>
    <x v="23"/>
    <s v="   "/>
    <s v=""/>
    <s v=""/>
    <s v=""/>
  </r>
  <r>
    <n v="8965"/>
    <x v="0"/>
    <x v="0"/>
    <s v="Microsoft Defender ATP Alert_x000a_ containing Discovery_x000a_"/>
    <s v="Wed, 15 Mar 2023 15:50:03 GMT"/>
    <s v="Microsoft Defender ATP Alert"/>
    <s v="Cristian Dragus"/>
    <s v="mhyderi"/>
    <x v="0"/>
    <x v="0"/>
    <x v="6"/>
    <m/>
    <s v="Met"/>
    <s v="Server"/>
    <m/>
    <n v="50"/>
    <s v="[]"/>
    <x v="11"/>
    <m/>
    <m/>
    <m/>
    <m/>
    <s v="Server"/>
    <s v="15 Mar 23 15:50:03 "/>
    <s v="15:50:03 "/>
    <d v="2023-03-13T15:50:03"/>
    <x v="23"/>
    <s v="   "/>
    <s v=""/>
    <n v="1"/>
    <s v=""/>
  </r>
  <r>
    <n v="8966"/>
    <x v="2"/>
    <x v="0"/>
    <s v="Excessive Firewall Denies Across Multiple Hosts From A Local Host_x000a_ containing Firewall Deny_x000a_"/>
    <s v="Wed, 15 Mar 2023 17:40:03 GMT"/>
    <s v="Excessive Firewall Denies from Local Host"/>
    <s v="TechM L2"/>
    <s v="vtupura"/>
    <x v="0"/>
    <x v="0"/>
    <x v="6"/>
    <m/>
    <s v="Met"/>
    <s v="Laptop/Desktop"/>
    <m/>
    <n v="79"/>
    <s v="[]"/>
    <x v="10"/>
    <m/>
    <m/>
    <m/>
    <m/>
    <s v="Laptop/Desktop"/>
    <s v="15 Mar 23 17:40:03 "/>
    <s v="17:40:03 "/>
    <d v="2023-03-13T17:40:03"/>
    <x v="23"/>
    <s v="   "/>
    <s v=""/>
    <n v="1"/>
    <s v=""/>
  </r>
  <r>
    <n v="8967"/>
    <x v="1"/>
    <x v="0"/>
    <s v="Suspected Phishing Email:  Company Card Notification for MIchele GOSETTI DI STURMECK "/>
    <s v="Thu, 16 Mar 2023 08:00:05 GMT"/>
    <m/>
    <s v="TechM L2"/>
    <s v="karun"/>
    <x v="0"/>
    <x v="0"/>
    <x v="2"/>
    <m/>
    <s v="Met"/>
    <s v="User"/>
    <s v="Unsolicited email"/>
    <n v="22"/>
    <s v="[]"/>
    <x v="8"/>
    <m/>
    <m/>
    <m/>
    <m/>
    <s v="User"/>
    <s v="16 Mar 23 08:00:05 "/>
    <s v="08:00:05 "/>
    <d v="2023-03-13T08:00:05"/>
    <x v="23"/>
    <s v="   "/>
    <s v=""/>
    <n v="1"/>
    <s v=""/>
  </r>
  <r>
    <n v="8968"/>
    <x v="0"/>
    <x v="0"/>
    <s v="Microsoft Defender ATP Alert_x000a_ containing initial access_x000a_"/>
    <s v="Thu, 16 Mar 2023 08:20:03 GMT"/>
    <s v="Microsoft Defender ATP Alert"/>
    <s v="Cristiano Lucian"/>
    <s v="mhyderi"/>
    <x v="0"/>
    <x v="0"/>
    <x v="6"/>
    <m/>
    <s v="Met"/>
    <s v="Laptop/Desktop"/>
    <m/>
    <n v="96"/>
    <s v="[]"/>
    <x v="11"/>
    <m/>
    <m/>
    <m/>
    <m/>
    <s v="Laptop/Desktop"/>
    <s v="16 Mar 23 08:20:03 "/>
    <s v="08:20:03 "/>
    <d v="2023-03-13T08:20:03"/>
    <x v="23"/>
    <s v="   "/>
    <s v=""/>
    <n v="1"/>
    <s v=""/>
  </r>
  <r>
    <n v="8969"/>
    <x v="1"/>
    <x v="0"/>
    <s v="Suspected Phishing Email:  Overdue #2011901  "/>
    <s v="Thu, 16 Mar 2023 08:30:07 GMT"/>
    <m/>
    <s v="TechM L2"/>
    <s v="psrikan"/>
    <x v="1"/>
    <x v="2"/>
    <x v="2"/>
    <m/>
    <s v="Met"/>
    <s v="User"/>
    <s v="Scam"/>
    <n v="101"/>
    <s v="[]"/>
    <x v="8"/>
    <m/>
    <m/>
    <m/>
    <m/>
    <s v="User"/>
    <s v="16 Mar 23 08:30:07 "/>
    <s v="08:30:07 "/>
    <d v="2023-03-13T08:30:07"/>
    <x v="23"/>
    <s v="   "/>
    <s v=""/>
    <n v="1"/>
    <s v=""/>
  </r>
  <r>
    <n v="8970"/>
    <x v="1"/>
    <x v="0"/>
    <s v="Suspected Phishing Email:  [Marketing] 2-Hour Virtual Seminar on How to Conduct an Internal Harassment and Bullying Investigation to Determine Facts and Minimize Liability "/>
    <s v="Thu, 16 Mar 2023 09:00:07 GMT"/>
    <m/>
    <s v="TechM L2"/>
    <s v="karun"/>
    <x v="2"/>
    <x v="1"/>
    <x v="2"/>
    <m/>
    <s v="Met"/>
    <s v="User"/>
    <s v="Spam"/>
    <n v="17"/>
    <s v="[]"/>
    <x v="8"/>
    <m/>
    <m/>
    <m/>
    <m/>
    <s v="User"/>
    <s v="16 Mar 23 09:00:07 "/>
    <s v="09:00:07 "/>
    <d v="2023-03-13T09:00:07"/>
    <x v="23"/>
    <s v="   "/>
    <s v=""/>
    <n v="1"/>
    <s v=""/>
  </r>
  <r>
    <n v="8971"/>
    <x v="1"/>
    <x v="0"/>
    <s v="Suspected Phishing Email:  [Bulk] Increasing Employee Productivity and Performance "/>
    <s v="Thu, 16 Mar 2023 09:00:07 GMT"/>
    <m/>
    <s v="TechM L2"/>
    <s v="mhyderi"/>
    <x v="2"/>
    <x v="1"/>
    <x v="2"/>
    <m/>
    <s v="Met"/>
    <s v="User"/>
    <s v="Spam"/>
    <n v="56"/>
    <s v="[]"/>
    <x v="8"/>
    <m/>
    <m/>
    <m/>
    <m/>
    <s v="User"/>
    <s v="16 Mar 23 09:00:07 "/>
    <s v="09:00:07 "/>
    <d v="2023-03-13T09:00:07"/>
    <x v="23"/>
    <s v="   "/>
    <s v=""/>
    <n v="1"/>
    <s v=""/>
  </r>
  <r>
    <n v="8972"/>
    <x v="1"/>
    <x v="0"/>
    <s v="Suspected Phishing Email:  Microsoft 365 security: You have messages in quarantine "/>
    <s v="Thu, 16 Mar 2023 09:30:05 GMT"/>
    <m/>
    <s v="TechM L2"/>
    <s v="karun"/>
    <x v="0"/>
    <x v="0"/>
    <x v="2"/>
    <m/>
    <s v="Met"/>
    <s v="User"/>
    <s v="Legitimate Email"/>
    <n v="73"/>
    <s v="[]"/>
    <x v="8"/>
    <m/>
    <m/>
    <m/>
    <m/>
    <s v="User"/>
    <s v="16 Mar 23 09:30:05 "/>
    <s v="09:30:05 "/>
    <d v="2023-03-13T09:30:05"/>
    <x v="23"/>
    <s v="   "/>
    <s v=""/>
    <n v="1"/>
    <s v=""/>
  </r>
  <r>
    <n v="8973"/>
    <x v="2"/>
    <x v="4"/>
    <s v="Excessive Firewall Denies Across Multiple Hosts From A Local Host_x000a_ containing Firewall Deny_x000a_"/>
    <s v="Thu, 16 Mar 2023 10:00:03 GMT"/>
    <s v="Excessive Firewall Denies from Local Host"/>
    <s v="TechM L2"/>
    <s v="karun"/>
    <x v="0"/>
    <x v="3"/>
    <x v="0"/>
    <m/>
    <s v="Met"/>
    <s v="Network Device"/>
    <m/>
    <n v="2"/>
    <s v="[]"/>
    <x v="10"/>
    <m/>
    <m/>
    <m/>
    <m/>
    <s v="Network Device"/>
    <s v="16 Mar 23 10:00:03 "/>
    <s v="10:00:03 "/>
    <d v="2023-03-13T10:00:03"/>
    <x v="23"/>
    <s v="   "/>
    <s v=""/>
    <s v=""/>
    <s v=""/>
  </r>
  <r>
    <n v="8974"/>
    <x v="1"/>
    <x v="1"/>
    <s v="Fortinet IPS Monitored Rule Triggered from Local Source_x000a_ containing Remote.CMD.Shell - This indicates an attack attempt to launch a remote command shell_x000a_"/>
    <s v="Thu, 16 Mar 2023 13:00:04 GMT"/>
    <s v="Policy: Fortinet IPS Monitored Rule Triggered from Local Source"/>
    <s v="TechM L2"/>
    <s v="psrikan"/>
    <x v="2"/>
    <x v="3"/>
    <x v="0"/>
    <m/>
    <s v="Met"/>
    <m/>
    <m/>
    <n v="173"/>
    <s v="[]"/>
    <x v="10"/>
    <m/>
    <m/>
    <m/>
    <m/>
    <s v="Email Category"/>
    <s v="16 Mar 23 13:00:04 "/>
    <s v="13:00:04 "/>
    <d v="2023-03-13T13:00:04"/>
    <x v="23"/>
    <s v="   "/>
    <s v=""/>
    <s v=""/>
    <s v=""/>
  </r>
  <r>
    <n v="8975"/>
    <x v="1"/>
    <x v="0"/>
    <s v="Suspected Phishing Email:  [Bulk] Benchmarkez gratuitement vos donnÃ©es ESEF "/>
    <s v="Thu, 16 Mar 2023 13:00:05 GMT"/>
    <m/>
    <s v="TechM L2"/>
    <s v="mhyderi"/>
    <x v="0"/>
    <x v="1"/>
    <x v="2"/>
    <m/>
    <s v="Met"/>
    <s v="User"/>
    <s v="Unsolicited email"/>
    <n v="75"/>
    <s v="[]"/>
    <x v="8"/>
    <m/>
    <m/>
    <m/>
    <m/>
    <s v="User"/>
    <s v="16 Mar 23 13:00:05 "/>
    <s v="13:00:05 "/>
    <d v="2023-03-13T13:00:05"/>
    <x v="23"/>
    <s v="   "/>
    <s v=""/>
    <s v=""/>
    <n v="1"/>
  </r>
  <r>
    <n v="8976"/>
    <x v="2"/>
    <x v="0"/>
    <s v="Excessive Firewall Denies Across Multiple Hosts From A Local Host_x000a_ containing Firewall Deny_x000a_"/>
    <s v="Thu, 16 Mar 2023 13:20:03 GMT"/>
    <s v="Excessive Firewall Denies from Local Host"/>
    <s v="TechM L2"/>
    <s v="karun"/>
    <x v="0"/>
    <x v="0"/>
    <x v="6"/>
    <m/>
    <s v="Met"/>
    <s v="Network Device"/>
    <m/>
    <n v="30"/>
    <s v="[]"/>
    <x v="10"/>
    <m/>
    <m/>
    <m/>
    <m/>
    <s v="Network Device"/>
    <s v="16 Mar 23 13:20:03 "/>
    <s v="13:20:03 "/>
    <d v="2023-03-13T13:20:03"/>
    <x v="23"/>
    <s v="   "/>
    <s v=""/>
    <n v="1"/>
    <s v=""/>
  </r>
  <r>
    <n v="8977"/>
    <x v="0"/>
    <x v="1"/>
    <s v="Microsoft Defender ATP Alert_x000a_ preceded by Microsoft Defender Unwanted Software Alert_x000a_ containing Windows Defender AV Defense Evasion Alert_x000a_"/>
    <s v="Thu, 16 Mar 2023 13:50:03 GMT"/>
    <s v="Microsoft Defender ATP Alert"/>
    <s v="TechM L2"/>
    <s v="mhyderi"/>
    <x v="1"/>
    <x v="2"/>
    <x v="6"/>
    <m/>
    <s v="Met"/>
    <s v="Laptop/Desktop"/>
    <m/>
    <n v="93"/>
    <s v="[]"/>
    <x v="11"/>
    <m/>
    <m/>
    <m/>
    <m/>
    <s v="Laptop/Desktop"/>
    <s v="16 Mar 23 13:50:03 "/>
    <s v="13:50:03 "/>
    <d v="2023-03-13T13:50:03"/>
    <x v="23"/>
    <s v="   "/>
    <s v=""/>
    <s v=""/>
    <s v=""/>
  </r>
  <r>
    <n v="8978"/>
    <x v="1"/>
    <x v="0"/>
    <s v="Suspected Phishing Email:  Do you need a Wireless Technical Architect? "/>
    <s v="Thu, 16 Mar 2023 14:00:05 GMT"/>
    <m/>
    <s v="TechM L2"/>
    <s v="karun"/>
    <x v="0"/>
    <x v="0"/>
    <x v="2"/>
    <m/>
    <s v="Met"/>
    <s v="User"/>
    <s v="Unsolicited email"/>
    <n v="54"/>
    <s v="[]"/>
    <x v="8"/>
    <m/>
    <m/>
    <m/>
    <m/>
    <s v="User"/>
    <s v="16 Mar 23 14:00:05 "/>
    <s v="14:00:05 "/>
    <d v="2023-03-13T14:00:05"/>
    <x v="23"/>
    <s v="   "/>
    <s v=""/>
    <n v="1"/>
    <s v=""/>
  </r>
  <r>
    <n v="8979"/>
    <x v="2"/>
    <x v="0"/>
    <s v="Azure Sentinel: High Severity alert containing Mass download"/>
    <s v="Thu, 16 Mar 2023 14:30:03 GMT"/>
    <s v="Azure Sentinel: High Severity alerts (Indexed on AccountName)"/>
    <s v="TechM L2"/>
    <s v="karun"/>
    <x v="2"/>
    <x v="1"/>
    <x v="6"/>
    <m/>
    <s v="Met"/>
    <s v="Laptop/Desktop"/>
    <m/>
    <n v="72"/>
    <s v="[]"/>
    <x v="12"/>
    <m/>
    <m/>
    <m/>
    <m/>
    <s v="Laptop/Desktop"/>
    <s v="16 Mar 23 14:30:03 "/>
    <s v="14:30:03 "/>
    <d v="2023-03-13T14:30:03"/>
    <x v="23"/>
    <s v="   "/>
    <s v=""/>
    <n v="1"/>
    <s v=""/>
  </r>
  <r>
    <n v="8980"/>
    <x v="0"/>
    <x v="2"/>
    <s v="Microsoft Defender ATP Alert_x000a_ containing Windows Defender ATP ransomware alert_x000a_"/>
    <s v="Thu, 16 Mar 2023 16:10:02 GMT"/>
    <s v="Microsoft Defender ATP Alert"/>
    <s v="TechM L2"/>
    <s v="vtupura"/>
    <x v="1"/>
    <x v="1"/>
    <x v="6"/>
    <m/>
    <s v="Met"/>
    <s v="Server"/>
    <m/>
    <n v="158"/>
    <s v="[]"/>
    <x v="11"/>
    <m/>
    <m/>
    <m/>
    <m/>
    <s v="Server"/>
    <s v="16 Mar 23 16:10:02 "/>
    <s v="16:10:02 "/>
    <d v="2023-03-13T16:10:02"/>
    <x v="23"/>
    <s v="   "/>
    <s v=""/>
    <s v=""/>
    <s v=""/>
  </r>
  <r>
    <n v="8981"/>
    <x v="1"/>
    <x v="0"/>
    <s v="Suspected Phishing Email:  Unsupported software version "/>
    <s v="Thu, 16 Mar 2023 17:00:16 GMT"/>
    <m/>
    <s v="TechM L2"/>
    <s v="vtupura"/>
    <x v="0"/>
    <x v="0"/>
    <x v="2"/>
    <m/>
    <s v="Met"/>
    <s v="Laptop/Desktop"/>
    <s v="Legitimate Email"/>
    <n v="131"/>
    <s v="[]"/>
    <x v="8"/>
    <m/>
    <m/>
    <m/>
    <m/>
    <s v="Laptop/Desktop"/>
    <s v="16 Mar 23 17:00:16 "/>
    <s v="17:00:16 "/>
    <d v="2023-03-13T17:00:16"/>
    <x v="23"/>
    <s v="   "/>
    <s v=""/>
    <n v="1"/>
    <s v=""/>
  </r>
  <r>
    <n v="8982"/>
    <x v="1"/>
    <x v="0"/>
    <s v="Suspected Phishing Email:  Unsupported software version "/>
    <s v="Thu, 16 Mar 2023 17:30:05 GMT"/>
    <m/>
    <s v="TechM L2"/>
    <s v="vtupura"/>
    <x v="0"/>
    <x v="0"/>
    <x v="2"/>
    <m/>
    <s v="Met"/>
    <s v="Laptop/Desktop"/>
    <s v="Legitimate Email"/>
    <n v="2"/>
    <s v="[]"/>
    <x v="8"/>
    <m/>
    <m/>
    <m/>
    <m/>
    <s v="Laptop/Desktop"/>
    <s v="16 Mar 23 17:30:05 "/>
    <s v="17:30:05 "/>
    <d v="2023-03-13T17:30:05"/>
    <x v="23"/>
    <s v="   "/>
    <s v=""/>
    <n v="1"/>
    <s v=""/>
  </r>
  <r>
    <n v="8983"/>
    <x v="2"/>
    <x v="4"/>
    <s v="Excessive Firewall Denies Across Multiple Hosts From A Local Host_x000a_ containing Firewall Deny_x000a_"/>
    <s v="Thu, 16 Mar 2023 18:40:03 GMT"/>
    <s v="Excessive Firewall Denies from Local Host"/>
    <s v="TechM L2"/>
    <s v="vtupura"/>
    <x v="0"/>
    <x v="3"/>
    <x v="0"/>
    <m/>
    <s v="Met"/>
    <s v="Laptop/Desktop"/>
    <m/>
    <n v="12"/>
    <s v="[]"/>
    <x v="10"/>
    <m/>
    <m/>
    <m/>
    <m/>
    <s v="Laptop/Desktop"/>
    <s v="16 Mar 23 18:40:03 "/>
    <s v="18:40:03 "/>
    <d v="2023-03-13T18:40:03"/>
    <x v="23"/>
    <s v="   "/>
    <s v=""/>
    <s v=""/>
    <s v=""/>
  </r>
  <r>
    <n v="8984"/>
    <x v="1"/>
    <x v="0"/>
    <s v="Suspected Phishing Email:  Unsupported software version "/>
    <s v="Thu, 16 Mar 2023 19:00:05 GMT"/>
    <m/>
    <s v="TechM L2"/>
    <s v="vtupura"/>
    <x v="0"/>
    <x v="0"/>
    <x v="2"/>
    <m/>
    <s v="Met"/>
    <s v="Laptop/Desktop"/>
    <s v="Legitimate Email"/>
    <n v="1"/>
    <s v="[]"/>
    <x v="8"/>
    <m/>
    <m/>
    <m/>
    <m/>
    <s v="Laptop/Desktop"/>
    <s v="16 Mar 23 19:00:05 "/>
    <s v="19:00:05 "/>
    <d v="2023-03-13T19:00:05"/>
    <x v="23"/>
    <s v="   "/>
    <s v=""/>
    <n v="1"/>
    <s v=""/>
  </r>
  <r>
    <n v="8985"/>
    <x v="1"/>
    <x v="1"/>
    <s v="V2: Public Facing Application Exploitation_x000a_ containing pass_arg_too_long_x000a_"/>
    <s v="Thu, 16 Mar 2023 22:10:02 GMT"/>
    <s v="V2: Exploitation Of Public-Facing Applications"/>
    <s v="TechM L2"/>
    <s v="vtupura"/>
    <x v="1"/>
    <x v="3"/>
    <x v="0"/>
    <m/>
    <s v="Met"/>
    <s v="Server"/>
    <m/>
    <n v="3"/>
    <s v="[]"/>
    <x v="10"/>
    <m/>
    <m/>
    <m/>
    <m/>
    <s v="Server"/>
    <s v="16 Mar 23 22:10:02 "/>
    <s v="22:10:02 "/>
    <d v="2023-03-13T22:10:02"/>
    <x v="23"/>
    <s v="   "/>
    <s v=""/>
    <s v=""/>
    <s v=""/>
  </r>
  <r>
    <n v="8986"/>
    <x v="1"/>
    <x v="0"/>
    <s v="Suspected Phishing Email:  Unsupported software version "/>
    <s v="Fri, 17 Mar 2023 06:00:06 GMT"/>
    <m/>
    <s v="TechM L2"/>
    <s v="khyadav"/>
    <x v="0"/>
    <x v="0"/>
    <x v="2"/>
    <m/>
    <s v="Met"/>
    <s v="Laptop/Desktop"/>
    <s v="Legitimate Email"/>
    <n v="84"/>
    <s v="[]"/>
    <x v="8"/>
    <m/>
    <m/>
    <m/>
    <m/>
    <s v="Laptop/Desktop"/>
    <s v="17 Mar 23 06:00:06 "/>
    <s v="06:00:06 "/>
    <d v="2023-03-13T06:00:06"/>
    <x v="23"/>
    <s v="   "/>
    <s v=""/>
    <n v="1"/>
    <s v=""/>
  </r>
  <r>
    <n v="8987"/>
    <x v="1"/>
    <x v="0"/>
    <s v="Suspected Phishing Email:  Unsupported software version "/>
    <s v="Fri, 17 Mar 2023 08:00:06 GMT"/>
    <m/>
    <s v="TechM L2"/>
    <s v="khyadav"/>
    <x v="0"/>
    <x v="0"/>
    <x v="2"/>
    <m/>
    <s v="Met"/>
    <s v="Laptop/Desktop"/>
    <s v="Legitimate Email"/>
    <n v="41"/>
    <s v="[]"/>
    <x v="8"/>
    <m/>
    <m/>
    <m/>
    <m/>
    <s v="Laptop/Desktop"/>
    <s v="17 Mar 23 08:00:06 "/>
    <s v="08:00:06 "/>
    <d v="2023-03-13T08:00:06"/>
    <x v="23"/>
    <s v="   "/>
    <s v=""/>
    <n v="1"/>
    <s v=""/>
  </r>
  <r>
    <n v="8988"/>
    <x v="2"/>
    <x v="0"/>
    <s v="Excessive Firewall Denies Across Multiple Hosts From A Local Host_x000a_ containing Firewall Deny_x000a_"/>
    <s v="Fri, 17 Mar 2023 08:10:03 GMT"/>
    <s v="Excessive Firewall Denies from Local Host"/>
    <s v="TechM L2"/>
    <s v="karun"/>
    <x v="0"/>
    <x v="0"/>
    <x v="6"/>
    <m/>
    <s v="Met"/>
    <s v="Network Device"/>
    <m/>
    <n v="76"/>
    <s v="[]"/>
    <x v="10"/>
    <m/>
    <m/>
    <m/>
    <m/>
    <s v="Network Device"/>
    <s v="17 Mar 23 08:10:03 "/>
    <s v="08:10:03 "/>
    <d v="2023-03-13T08:10:03"/>
    <x v="23"/>
    <s v="   "/>
    <s v=""/>
    <n v="1"/>
    <s v=""/>
  </r>
  <r>
    <n v="8989"/>
    <x v="1"/>
    <x v="0"/>
    <s v="Suspected Phishing Email:  Unsupported software version "/>
    <s v="Fri, 17 Mar 2023 08:30:05 GMT"/>
    <m/>
    <s v="TechM L2"/>
    <s v="psrikan"/>
    <x v="0"/>
    <x v="0"/>
    <x v="2"/>
    <m/>
    <s v="Met"/>
    <s v="User"/>
    <s v="Legitimate Email"/>
    <n v="101"/>
    <s v="[]"/>
    <x v="8"/>
    <m/>
    <m/>
    <m/>
    <m/>
    <s v="User"/>
    <s v="17 Mar 23 08:30:05 "/>
    <s v="08:30:05 "/>
    <d v="2023-03-13T08:30:05"/>
    <x v="23"/>
    <s v="   "/>
    <s v=""/>
    <n v="1"/>
    <s v=""/>
  </r>
  <r>
    <n v="8990"/>
    <x v="1"/>
    <x v="4"/>
    <s v="V2: Public Facing Application Exploitation_x000a_ containing Virus is detected_x000a_"/>
    <s v="Fri, 17 Mar 2023 11:50:03 GMT"/>
    <s v="V2: Exploitation Of Public-Facing Applications"/>
    <s v="TechM L2"/>
    <s v="mhyderi"/>
    <x v="1"/>
    <x v="3"/>
    <x v="0"/>
    <m/>
    <s v="Met"/>
    <s v="Network Device"/>
    <m/>
    <n v="150"/>
    <s v="[]"/>
    <x v="10"/>
    <m/>
    <m/>
    <m/>
    <m/>
    <s v="Network Device"/>
    <s v="17 Mar 23 11:50:03 "/>
    <s v="11:50:03 "/>
    <d v="2023-03-13T11:50:03"/>
    <x v="23"/>
    <s v="   "/>
    <s v=""/>
    <s v=""/>
    <s v=""/>
  </r>
  <r>
    <n v="8991"/>
    <x v="1"/>
    <x v="4"/>
    <s v="Suspected Phishing Email:  [Marketing] Managing Toxic &amp; Other Employees Who have Attitude Issues "/>
    <s v="Fri, 17 Mar 2023 12:30:05 GMT"/>
    <m/>
    <s v="TechM L2"/>
    <s v="karun"/>
    <x v="2"/>
    <x v="3"/>
    <x v="2"/>
    <m/>
    <s v="Met"/>
    <s v="User"/>
    <s v="Spam"/>
    <n v="46"/>
    <s v="[]"/>
    <x v="8"/>
    <m/>
    <m/>
    <m/>
    <m/>
    <s v="User"/>
    <s v="17 Mar 23 12:30:05 "/>
    <s v="12:30:05 "/>
    <d v="2023-03-13T12:30:05"/>
    <x v="23"/>
    <s v="   "/>
    <s v=""/>
    <s v=""/>
    <s v=""/>
  </r>
  <r>
    <n v="8992"/>
    <x v="2"/>
    <x v="2"/>
    <s v="Excessive Firewall Denies Across Multiple Hosts From A Local Host_x000a_ containing Firewall Deny_x000a_"/>
    <s v="Fri, 17 Mar 2023 13:30:03 GMT"/>
    <s v="Excessive Firewall Denies from Local Host"/>
    <s v="TechM L2"/>
    <s v="karun"/>
    <x v="0"/>
    <x v="0"/>
    <x v="6"/>
    <m/>
    <s v="Met"/>
    <s v="Laptop/Desktop"/>
    <m/>
    <n v="0"/>
    <s v="[]"/>
    <x v="10"/>
    <m/>
    <m/>
    <m/>
    <m/>
    <s v="Laptop/Desktop"/>
    <s v="17 Mar 23 13:30:03 "/>
    <s v="13:30:03 "/>
    <d v="2023-03-13T13:30:03"/>
    <x v="23"/>
    <s v="   "/>
    <s v=""/>
    <s v=""/>
    <s v=""/>
  </r>
  <r>
    <n v="8993"/>
    <x v="3"/>
    <x v="4"/>
    <s v="Local SSH Scanner Detected_x000a_ containing Psiphon - This indicates an attempt to access Psiphon_x000a_"/>
    <s v="Fri, 17 Mar 2023 15:40:03 GMT"/>
    <s v="Recon: Local L2L SSH Server Scanner"/>
    <s v="Hassen Mezghani"/>
    <s v="psrikan"/>
    <x v="1"/>
    <x v="3"/>
    <x v="0"/>
    <m/>
    <s v="Met"/>
    <m/>
    <m/>
    <n v="1"/>
    <s v="[]"/>
    <x v="10"/>
    <m/>
    <m/>
    <m/>
    <m/>
    <s v="Email Category"/>
    <s v="17 Mar 23 15:40:03 "/>
    <s v="15:40:03 "/>
    <d v="2023-03-13T15:40:03"/>
    <x v="23"/>
    <s v="   "/>
    <s v=""/>
    <s v=""/>
    <s v=""/>
  </r>
  <r>
    <n v="8994"/>
    <x v="2"/>
    <x v="1"/>
    <s v="Azure Sentinel: High Severity alert_x000a_ containing Unfamiliar sign-in properties_x000a_"/>
    <s v="Fri, 17 Mar 2023 20:00:03 GMT"/>
    <s v="Azure Sentinel: High Severity alerts (Indexed on AccountName)"/>
    <s v="TechM L2"/>
    <s v="vtupura"/>
    <x v="1"/>
    <x v="3"/>
    <x v="0"/>
    <m/>
    <s v="Met"/>
    <s v="Laptop/Desktop"/>
    <m/>
    <n v="101"/>
    <s v="[]"/>
    <x v="9"/>
    <m/>
    <m/>
    <m/>
    <m/>
    <s v="Laptop/Desktop"/>
    <s v="17 Mar 23 20:00:03 "/>
    <s v="20:00:03 "/>
    <d v="2023-03-13T20:00:03"/>
    <x v="23"/>
    <s v="   "/>
    <s v=""/>
    <s v=""/>
    <s v=""/>
  </r>
  <r>
    <n v="8995"/>
    <x v="1"/>
    <x v="4"/>
    <s v="V2: Public Facing Application Exploitation_x000a_ containing Apache.Optionsbleed.Scanner_x000a_"/>
    <s v="Fri, 17 Mar 2023 22:30:03 GMT"/>
    <s v="V2: Exploitation Of Public-Facing Applications"/>
    <s v="TechM L2"/>
    <s v="vtupura"/>
    <x v="0"/>
    <x v="3"/>
    <x v="0"/>
    <m/>
    <s v="Met"/>
    <s v="Server"/>
    <m/>
    <n v="75"/>
    <s v="[]"/>
    <x v="10"/>
    <m/>
    <m/>
    <m/>
    <m/>
    <s v="Server"/>
    <s v="17 Mar 23 22:30:03 "/>
    <s v="22:30:03 "/>
    <d v="2023-03-13T22:30:03"/>
    <x v="23"/>
    <s v="   "/>
    <s v=""/>
    <s v=""/>
    <s v=""/>
  </r>
  <r>
    <n v="8996"/>
    <x v="3"/>
    <x v="4"/>
    <s v="Multiple Login Failures for Single Username on Windows because because user name does not exist_x000a_ containing Failure Audit: An account failed to log on_x000a_"/>
    <s v="Sat, 18 Mar 2023 03:10:03 GMT"/>
    <s v="Authentication: MS Windows Multiple Login Failures for Single Username because because user name does not exist"/>
    <s v="Hassen Mezghani"/>
    <s v="gsriniv"/>
    <x v="2"/>
    <x v="3"/>
    <x v="0"/>
    <m/>
    <s v="Met"/>
    <m/>
    <m/>
    <n v="3"/>
    <s v="[]"/>
    <x v="9"/>
    <m/>
    <m/>
    <m/>
    <m/>
    <s v="Email Category"/>
    <s v="18 Mar 23 03:10:03 "/>
    <s v="03:10:03 "/>
    <d v="2023-03-13T03:10:03"/>
    <x v="23"/>
    <s v="   "/>
    <s v=""/>
    <s v=""/>
    <s v=""/>
  </r>
  <r>
    <n v="8997"/>
    <x v="1"/>
    <x v="4"/>
    <s v="V2: Public Facing Application Exploitation_x000a_ containing Virus is detected_x000a_"/>
    <s v="Sat, 18 Mar 2023 12:30:03 GMT"/>
    <s v="V2: Exploitation Of Public-Facing Applications"/>
    <s v="TechM L2"/>
    <s v="apaluri"/>
    <x v="1"/>
    <x v="3"/>
    <x v="0"/>
    <m/>
    <s v="Met"/>
    <s v="Network Device"/>
    <m/>
    <n v="86"/>
    <s v="[]"/>
    <x v="10"/>
    <m/>
    <m/>
    <m/>
    <m/>
    <s v="Network Device"/>
    <s v="18 Mar 23 12:30:03 "/>
    <s v="12:30:03 "/>
    <d v="2023-03-13T12:30:03"/>
    <x v="23"/>
    <s v="   "/>
    <s v=""/>
    <s v=""/>
    <s v=""/>
  </r>
  <r>
    <n v="8998"/>
    <x v="1"/>
    <x v="4"/>
    <s v="V2: Public Facing Application Exploitation_x000a_ containing Apache.Optionsbleed.Scanner_x000a_"/>
    <s v="Sat, 18 Mar 2023 17:00:03 GMT"/>
    <s v="V2: Exploitation Of Public-Facing Applications"/>
    <s v="TechM L2"/>
    <s v="vtupura"/>
    <x v="1"/>
    <x v="3"/>
    <x v="0"/>
    <m/>
    <s v="Met"/>
    <s v="Server"/>
    <m/>
    <n v="2"/>
    <s v="[]"/>
    <x v="10"/>
    <m/>
    <m/>
    <m/>
    <m/>
    <s v="Server"/>
    <s v="18 Mar 23 17:00:03 "/>
    <s v="17:00:03 "/>
    <d v="2023-03-13T17:00:03"/>
    <x v="23"/>
    <s v="   "/>
    <s v=""/>
    <s v=""/>
    <s v=""/>
  </r>
  <r>
    <n v="8999"/>
    <x v="2"/>
    <x v="4"/>
    <s v="Excessive Firewall Denies Across Multiple Hosts From A Local Host_x000a_ containing Firewall Deny_x000a_"/>
    <s v="Sat, 18 Mar 2023 17:40:03 GMT"/>
    <s v="Excessive Firewall Denies from Local Host"/>
    <s v="TechM L2"/>
    <s v="vtupura"/>
    <x v="2"/>
    <x v="3"/>
    <x v="0"/>
    <m/>
    <s v="Met"/>
    <s v="Server"/>
    <m/>
    <n v="104"/>
    <s v="[]"/>
    <x v="10"/>
    <m/>
    <m/>
    <m/>
    <m/>
    <s v="Server"/>
    <s v="18 Mar 23 17:40:03 "/>
    <s v="17:40:03 "/>
    <d v="2023-03-13T17:40:03"/>
    <x v="23"/>
    <s v="   "/>
    <s v=""/>
    <s v=""/>
    <s v=""/>
  </r>
  <r>
    <n v="9000"/>
    <x v="1"/>
    <x v="4"/>
    <s v="V2: Public Facing Application Exploitation_x000a_ containing Apache.Optionsbleed.Scanner_x000a_"/>
    <s v="Sun, 19 Mar 2023 04:40:03 GMT"/>
    <s v="V2: Exploitation Of Public-Facing Applications"/>
    <s v="TechM L2"/>
    <s v="gsriniv"/>
    <x v="0"/>
    <x v="3"/>
    <x v="0"/>
    <m/>
    <s v="Met"/>
    <s v="Server"/>
    <m/>
    <n v="21"/>
    <s v="[]"/>
    <x v="10"/>
    <m/>
    <m/>
    <m/>
    <m/>
    <s v="Server"/>
    <s v="19 Mar 23 04:40:03 "/>
    <s v="04:40:03 "/>
    <d v="2023-03-13T04:40:03"/>
    <x v="23"/>
    <s v="   "/>
    <s v=""/>
    <s v=""/>
    <s v=""/>
  </r>
  <r>
    <n v="9001"/>
    <x v="2"/>
    <x v="4"/>
    <s v="Priority one Device Stopped Sending Events_x000a_"/>
    <s v="Sun, 19 Mar 2023 05:20:03 GMT"/>
    <s v="System: Priority one Device Stopped Sending Events"/>
    <s v="TechM L2"/>
    <s v="gsriniv"/>
    <x v="1"/>
    <x v="3"/>
    <x v="0"/>
    <m/>
    <s v="Met"/>
    <s v="Server"/>
    <m/>
    <n v="35"/>
    <s v="[]"/>
    <x v="10"/>
    <m/>
    <m/>
    <m/>
    <m/>
    <s v="Server"/>
    <s v="19 Mar 23 05:20:03 "/>
    <s v="05:20:03 "/>
    <d v="2023-03-13T05:20:03"/>
    <x v="23"/>
    <s v="   "/>
    <s v=""/>
    <s v=""/>
    <s v=""/>
  </r>
  <r>
    <n v="9002"/>
    <x v="2"/>
    <x v="4"/>
    <s v="Priority one Device Stopped Sending Events_x000a_"/>
    <s v="Sun, 19 Mar 2023 05:20:04 GMT"/>
    <s v="System: Priority one Device Stopped Sending Events"/>
    <s v="TechM L2"/>
    <s v="gsriniv"/>
    <x v="1"/>
    <x v="3"/>
    <x v="0"/>
    <m/>
    <s v="Met"/>
    <s v="Server"/>
    <m/>
    <n v="13"/>
    <s v="[]"/>
    <x v="10"/>
    <m/>
    <m/>
    <m/>
    <m/>
    <s v="Server"/>
    <s v="19 Mar 23 05:20:04 "/>
    <s v="05:20:04 "/>
    <d v="2023-03-13T05:20:04"/>
    <x v="23"/>
    <s v="   "/>
    <s v=""/>
    <s v=""/>
    <s v=""/>
  </r>
  <r>
    <n v="9003"/>
    <x v="1"/>
    <x v="0"/>
    <s v="V2: Public Facing Application Exploitation_x000a_ containing Virus is detected_x000a_"/>
    <s v="Mon, 20 Mar 2023 07:50:03 GMT"/>
    <s v="V2: Exploitation Of Public-Facing Applications"/>
    <s v="TechM L2"/>
    <s v="khyadav"/>
    <x v="1"/>
    <x v="2"/>
    <x v="0"/>
    <m/>
    <s v="Met"/>
    <s v="Network Device"/>
    <m/>
    <n v="76"/>
    <s v="[]"/>
    <x v="10"/>
    <m/>
    <m/>
    <m/>
    <m/>
    <s v="Network Device"/>
    <s v="20 Mar 23 07:50:03 "/>
    <s v="07:50:03 "/>
    <d v="2023-03-20T07:50:03"/>
    <x v="24"/>
    <s v="   "/>
    <s v=""/>
    <n v="1"/>
    <s v=""/>
  </r>
  <r>
    <n v="9004"/>
    <x v="1"/>
    <x v="0"/>
    <s v="Suspected Phishing Email:  Participate in our roundtable on the challenges of firewall management "/>
    <s v="Mon, 20 Mar 2023 08:00:07 GMT"/>
    <m/>
    <s v="TechM L2"/>
    <s v="karun"/>
    <x v="2"/>
    <x v="1"/>
    <x v="2"/>
    <m/>
    <s v="Met"/>
    <s v="User"/>
    <s v="Spam"/>
    <n v="64"/>
    <s v="[]"/>
    <x v="8"/>
    <m/>
    <m/>
    <m/>
    <m/>
    <s v="User"/>
    <s v="20 Mar 23 08:00:07 "/>
    <s v="08:00:07 "/>
    <d v="2023-03-20T08:00:07"/>
    <x v="24"/>
    <s v="   "/>
    <s v=""/>
    <n v="1"/>
    <s v=""/>
  </r>
  <r>
    <n v="9005"/>
    <x v="1"/>
    <x v="0"/>
    <s v="Suspected Phishing Email:  Join us at the - Global Sales Operations &amp; Integrated Business Planning Summit inÂ Amsterdam,Â Netherlands "/>
    <s v="Mon, 20 Mar 2023 08:30:16 GMT"/>
    <m/>
    <s v="TechM L2"/>
    <s v="apaluri"/>
    <x v="2"/>
    <x v="1"/>
    <x v="2"/>
    <m/>
    <s v="Met"/>
    <s v="User"/>
    <s v="Spam"/>
    <n v="66"/>
    <s v="[]"/>
    <x v="8"/>
    <m/>
    <m/>
    <m/>
    <m/>
    <s v="User"/>
    <s v="20 Mar 23 08:30:16 "/>
    <s v="08:30:16 "/>
    <d v="2023-03-20T08:30:16"/>
    <x v="24"/>
    <s v="   "/>
    <s v=""/>
    <n v="1"/>
    <s v=""/>
  </r>
  <r>
    <n v="9006"/>
    <x v="1"/>
    <x v="0"/>
    <s v="Suspected Phishing Email:  [Bulk] Facing HCM Adoption Challenges? "/>
    <s v="Mon, 20 Mar 2023 08:30:16 GMT"/>
    <m/>
    <s v="TechM L2"/>
    <s v="gsriniv"/>
    <x v="0"/>
    <x v="0"/>
    <x v="2"/>
    <m/>
    <s v="Met"/>
    <s v="User"/>
    <s v="Unsolicited email"/>
    <n v="47"/>
    <s v="[]"/>
    <x v="8"/>
    <m/>
    <m/>
    <m/>
    <m/>
    <s v="User"/>
    <s v="20 Mar 23 08:30:16 "/>
    <s v="08:30:16 "/>
    <d v="2023-03-20T08:30:16"/>
    <x v="24"/>
    <s v="   "/>
    <s v=""/>
    <n v="1"/>
    <s v=""/>
  </r>
  <r>
    <n v="9007"/>
    <x v="2"/>
    <x v="0"/>
    <s v="Excessive Firewall Denies Across Multiple Hosts From A Local Host_x000a_ containing Firewall Deny_x000a_"/>
    <s v="Mon, 20 Mar 2023 08:50:03 GMT"/>
    <s v="Excessive Firewall Denies from Local Host"/>
    <s v="TechM L2"/>
    <s v="karun"/>
    <x v="2"/>
    <x v="0"/>
    <x v="6"/>
    <m/>
    <s v="Met"/>
    <s v="Network Device"/>
    <m/>
    <n v="19"/>
    <s v="[]"/>
    <x v="10"/>
    <m/>
    <m/>
    <m/>
    <m/>
    <s v="Network Device"/>
    <s v="20 Mar 23 08:50:03 "/>
    <s v="08:50:03 "/>
    <d v="2023-03-20T08:50:03"/>
    <x v="24"/>
    <s v="   "/>
    <s v=""/>
    <s v=""/>
    <n v="1"/>
  </r>
  <r>
    <n v="9008"/>
    <x v="1"/>
    <x v="0"/>
    <s v="V2: Public Facing Application Exploitation_x000a_ containing Apache.Optionsbleed.Scanner_x000a_"/>
    <s v="Mon, 20 Mar 2023 09:10:03 GMT"/>
    <s v="V2: Exploitation Of Public-Facing Applications"/>
    <s v="TechM L2"/>
    <s v="gsriniv"/>
    <x v="1"/>
    <x v="0"/>
    <x v="0"/>
    <m/>
    <s v="Met"/>
    <s v="Server"/>
    <m/>
    <n v="21"/>
    <s v="[]"/>
    <x v="10"/>
    <m/>
    <m/>
    <m/>
    <m/>
    <s v="Server"/>
    <s v="20 Mar 23 09:10:03 "/>
    <s v="09:10:03 "/>
    <d v="2023-03-20T09:10:03"/>
    <x v="24"/>
    <s v="   "/>
    <s v=""/>
    <s v=""/>
    <n v="1"/>
  </r>
  <r>
    <n v="9009"/>
    <x v="2"/>
    <x v="0"/>
    <s v="Excessive Firewall Denies Across Multiple Hosts From A Local Host_x000a_ containing Firewall Deny_x000a_"/>
    <s v="Mon, 20 Mar 2023 10:10:03 GMT"/>
    <s v="Excessive Firewall Denies from Local Host"/>
    <s v="TechM L2"/>
    <s v="karun"/>
    <x v="0"/>
    <x v="0"/>
    <x v="6"/>
    <m/>
    <s v="Met"/>
    <s v="Network Device"/>
    <m/>
    <n v="294"/>
    <s v="[]"/>
    <x v="10"/>
    <m/>
    <m/>
    <m/>
    <m/>
    <s v="Network Device"/>
    <s v="20 Mar 23 10:10:03 "/>
    <s v="10:10:03 "/>
    <d v="2023-03-20T10:10:03"/>
    <x v="24"/>
    <s v="   "/>
    <s v=""/>
    <n v="1"/>
    <s v=""/>
  </r>
  <r>
    <n v="9010"/>
    <x v="2"/>
    <x v="0"/>
    <s v="Excessive Firewall Denies Across Multiple Hosts From A Local Host_x000a_ containing Firewall Deny_x000a_"/>
    <s v="Mon, 20 Mar 2023 10:30:03 GMT"/>
    <s v="Excessive Firewall Denies from Local Host"/>
    <s v="Cristian Dragus"/>
    <s v="apaluri"/>
    <x v="0"/>
    <x v="0"/>
    <x v="6"/>
    <m/>
    <s v="Met"/>
    <s v="Laptop/Desktop"/>
    <m/>
    <n v="87"/>
    <s v="[]"/>
    <x v="10"/>
    <m/>
    <m/>
    <m/>
    <m/>
    <s v="Laptop/Desktop"/>
    <s v="20 Mar 23 10:30:03 "/>
    <s v="10:30:03 "/>
    <d v="2023-03-20T10:30:03"/>
    <x v="24"/>
    <s v="   "/>
    <s v=""/>
    <n v="1"/>
    <s v=""/>
  </r>
  <r>
    <n v="9011"/>
    <x v="0"/>
    <x v="1"/>
    <s v="Excessive Firewall Denies Across Multiple Hosts From A Local Host_x000a_ containing Firewall Deny_x000a_"/>
    <s v="Mon, 20 Mar 2023 11:30:03 GMT"/>
    <s v="Excessive Firewall Denies from Local Host"/>
    <s v="TechM L2"/>
    <s v="karun"/>
    <x v="1"/>
    <x v="3"/>
    <x v="0"/>
    <m/>
    <s v="Met"/>
    <s v="Server"/>
    <m/>
    <n v="328"/>
    <s v="[]"/>
    <x v="10"/>
    <m/>
    <m/>
    <m/>
    <m/>
    <s v="Server"/>
    <s v="20 Mar 23 11:30:03 "/>
    <s v="11:30:03 "/>
    <d v="2023-03-20T11:30:03"/>
    <x v="24"/>
    <s v="   "/>
    <s v=""/>
    <s v=""/>
    <s v=""/>
  </r>
  <r>
    <n v="9012"/>
    <x v="2"/>
    <x v="0"/>
    <s v="Excessive Firewall Denies Across Multiple Hosts From A Local Host_x000a_ containing Firewall Deny_x000a_"/>
    <s v="Mon, 20 Mar 2023 12:40:03 GMT"/>
    <s v="Recon: Excessive Firewall Denies from L2R"/>
    <s v="Cristian Dragus"/>
    <s v="apaluri"/>
    <x v="1"/>
    <x v="1"/>
    <x v="6"/>
    <m/>
    <s v="Met"/>
    <s v="Laptop/Desktop"/>
    <m/>
    <n v="109"/>
    <s v="[]"/>
    <x v="10"/>
    <m/>
    <m/>
    <m/>
    <m/>
    <s v="Laptop/Desktop"/>
    <s v="20 Mar 23 12:40:03 "/>
    <s v="12:40:03 "/>
    <d v="2023-03-20T12:40:03"/>
    <x v="24"/>
    <s v="   "/>
    <s v=""/>
    <s v=""/>
    <n v="1"/>
  </r>
  <r>
    <n v="9013"/>
    <x v="2"/>
    <x v="0"/>
    <s v="Excessive Firewall Denies Across Multiple Hosts From A Local Host_x000a_ containing Firewall Deny_x000a_"/>
    <s v="Mon, 20 Mar 2023 13:50:03 GMT"/>
    <s v="Excessive Firewall Denies from Local Host"/>
    <s v="TechM L2"/>
    <s v="karun"/>
    <x v="0"/>
    <x v="0"/>
    <x v="0"/>
    <m/>
    <s v="Met"/>
    <s v="Network Device"/>
    <m/>
    <n v="25"/>
    <s v="[]"/>
    <x v="10"/>
    <m/>
    <m/>
    <m/>
    <m/>
    <s v="Network Device"/>
    <s v="20 Mar 23 13:50:03 "/>
    <s v="13:50:03 "/>
    <d v="2023-03-20T13:50:03"/>
    <x v="24"/>
    <s v="   "/>
    <s v=""/>
    <n v="1"/>
    <s v=""/>
  </r>
  <r>
    <n v="9014"/>
    <x v="1"/>
    <x v="0"/>
    <s v="Suspected Phishing Email:  Talent SES "/>
    <s v="Mon, 20 Mar 2023 14:00:05 GMT"/>
    <m/>
    <s v="TechM L2"/>
    <s v="gsriniv"/>
    <x v="2"/>
    <x v="1"/>
    <x v="0"/>
    <m/>
    <s v="Met"/>
    <s v="User"/>
    <s v="Spam"/>
    <n v="110"/>
    <s v="[]"/>
    <x v="8"/>
    <m/>
    <m/>
    <m/>
    <m/>
    <s v="User"/>
    <s v="20 Mar 23 14:00:05 "/>
    <s v="14:00:05 "/>
    <d v="2023-03-20T14:00:05"/>
    <x v="24"/>
    <s v="   "/>
    <s v=""/>
    <n v="1"/>
    <s v=""/>
  </r>
  <r>
    <n v="9015"/>
    <x v="1"/>
    <x v="0"/>
    <s v="Suspected Phishing Email:  Operational Excellence &amp; Process Transformation summit - Hamburg, Germany "/>
    <s v="Mon, 20 Mar 2023 14:30:11 GMT"/>
    <m/>
    <s v="TechM L2"/>
    <s v="apaluri"/>
    <x v="2"/>
    <x v="1"/>
    <x v="2"/>
    <m/>
    <s v="Met"/>
    <s v="User"/>
    <s v="Spam"/>
    <n v="68"/>
    <s v="[]"/>
    <x v="8"/>
    <m/>
    <m/>
    <m/>
    <m/>
    <s v="User"/>
    <s v="20 Mar 23 14:30:11 "/>
    <s v="14:30:11 "/>
    <d v="2023-03-20T14:30:11"/>
    <x v="24"/>
    <s v="   "/>
    <s v=""/>
    <n v="1"/>
    <s v=""/>
  </r>
  <r>
    <n v="9016"/>
    <x v="0"/>
    <x v="0"/>
    <s v="Multiple Login Failures for Single Username on Windows because because user name does not exist_x000a_ containing Failure Audit: The domain controller failed to validate the credentials for an account_x000a_"/>
    <s v="Mon, 20 Mar 2023 15:10:04 GMT"/>
    <s v="Authentication: MS Windows Multiple Login Failures for Single Username because because user name does not exist"/>
    <s v="Cristian Dragus"/>
    <s v="gsriniv"/>
    <x v="2"/>
    <x v="1"/>
    <x v="6"/>
    <m/>
    <s v="Met"/>
    <s v="Server"/>
    <m/>
    <n v="31"/>
    <s v="[]"/>
    <x v="9"/>
    <m/>
    <m/>
    <m/>
    <m/>
    <s v="Server"/>
    <s v="20 Mar 23 15:10:04 "/>
    <s v="15:10:04 "/>
    <d v="2023-03-20T15:10:04"/>
    <x v="24"/>
    <s v="   "/>
    <s v=""/>
    <n v="1"/>
    <s v=""/>
  </r>
  <r>
    <n v="9017"/>
    <x v="1"/>
    <x v="0"/>
    <s v="Suspected Phishing Email:  [Social] You have been added to phrtantasrjau21 "/>
    <s v="Mon, 20 Mar 2023 15:30:07 GMT"/>
    <m/>
    <s v="TechM L2"/>
    <s v="apaluri"/>
    <x v="1"/>
    <x v="2"/>
    <x v="2"/>
    <m/>
    <s v="Met"/>
    <s v="User"/>
    <s v="Scam"/>
    <n v="58"/>
    <s v="[]"/>
    <x v="8"/>
    <m/>
    <m/>
    <m/>
    <m/>
    <s v="User"/>
    <s v="20 Mar 23 15:30:07 "/>
    <s v="15:30:07 "/>
    <d v="2023-03-20T15:30:07"/>
    <x v="24"/>
    <s v="   "/>
    <s v=""/>
    <n v="1"/>
    <s v=""/>
  </r>
  <r>
    <n v="9018"/>
    <x v="1"/>
    <x v="0"/>
    <s v="Suspected Phishing Email:  [Marketing] Mastering Excel Pivot Tables &amp; Pivot Charts: Number Crunching Made Easy"/>
    <s v="Mon, 20 Mar 2023 16:30:05 GMT"/>
    <m/>
    <s v="TechM L2"/>
    <s v="mhyderi"/>
    <x v="2"/>
    <x v="1"/>
    <x v="2"/>
    <m/>
    <s v="Met"/>
    <s v="User"/>
    <s v="Spam"/>
    <n v="45"/>
    <s v="[]"/>
    <x v="8"/>
    <m/>
    <m/>
    <m/>
    <m/>
    <s v="User"/>
    <s v="20 Mar 23 16:30:05 "/>
    <s v="16:30:05 "/>
    <d v="2023-03-20T16:30:05"/>
    <x v="24"/>
    <s v="   "/>
    <s v=""/>
    <n v="1"/>
    <s v=""/>
  </r>
  <r>
    <n v="9019"/>
    <x v="1"/>
    <x v="0"/>
    <s v="Checkpoint IPS Monitored Rule Triggered from Remote Source_x000a_ preceded by V2 Internal Exploitation Of Remote services_x000a_ containing Virus is detected_x000a_"/>
    <s v="Mon, 20 Mar 2023 17:00:03 GMT"/>
    <s v="Policy: Checkpoint IPS Monitored Rule Triggered from Local Source"/>
    <s v="TechM L2"/>
    <s v="mhyderi"/>
    <x v="1"/>
    <x v="2"/>
    <x v="0"/>
    <m/>
    <s v="Met"/>
    <s v="Network Device"/>
    <m/>
    <n v="68"/>
    <s v="[]"/>
    <x v="10"/>
    <m/>
    <m/>
    <m/>
    <m/>
    <s v="Network Device"/>
    <s v="20 Mar 23 17:00:03 "/>
    <s v="17:00:03 "/>
    <d v="2023-03-20T17:00:03"/>
    <x v="24"/>
    <s v="   "/>
    <s v=""/>
    <n v="1"/>
    <s v=""/>
  </r>
  <r>
    <n v="9020"/>
    <x v="2"/>
    <x v="0"/>
    <s v="Azure Sentinel: High Severity alert_x000a_ containing MCAS Ransomware activity alert_x000a_"/>
    <s v="Mon, 20 Mar 2023 17:30:03 GMT"/>
    <s v="Azure Sentinel: High Severity alerts (Indexed on AccountName)"/>
    <s v="TechM L2"/>
    <s v="mhyderi"/>
    <x v="2"/>
    <x v="1"/>
    <x v="6"/>
    <m/>
    <s v="Met"/>
    <s v="Laptop/Desktop"/>
    <m/>
    <n v="63"/>
    <s v="[]"/>
    <x v="12"/>
    <m/>
    <m/>
    <m/>
    <m/>
    <s v="Laptop/Desktop"/>
    <s v="20 Mar 23 17:30:03 "/>
    <s v="17:30:03 "/>
    <d v="2023-03-20T17:30:03"/>
    <x v="24"/>
    <s v="   "/>
    <s v=""/>
    <n v="1"/>
    <s v=""/>
  </r>
  <r>
    <n v="9021"/>
    <x v="2"/>
    <x v="0"/>
    <s v="Azure Sentinel: High Severity alert_x000a_ containing A potentially malicious URL click was detected_x000a_"/>
    <s v="Mon, 20 Mar 2023 20:10:03 GMT"/>
    <s v="Azure Sentinel: High Severity alerts (Indexed on AccountName)"/>
    <s v="TechM L2"/>
    <s v="mhyderi"/>
    <x v="1"/>
    <x v="0"/>
    <x v="1"/>
    <m/>
    <s v="Met"/>
    <s v="Laptop/Desktop"/>
    <s v="Phishing"/>
    <n v="63"/>
    <s v="[]"/>
    <x v="8"/>
    <m/>
    <m/>
    <m/>
    <m/>
    <s v="Laptop/Desktop"/>
    <s v="20 Mar 23 20:10:03 "/>
    <s v="20:10:03 "/>
    <d v="2023-03-20T20:10:03"/>
    <x v="24"/>
    <s v="   "/>
    <s v=""/>
    <s v=""/>
    <n v="1"/>
  </r>
  <r>
    <n v="9022"/>
    <x v="1"/>
    <x v="0"/>
    <s v="V2: Public Facing Application Exploitation_x000a_ containing Virus is detected_x000a_"/>
    <s v="Mon, 20 Mar 2023 20:20:03 GMT"/>
    <s v="V2: Exploitation Of Public-Facing Applications"/>
    <s v="TechM L2"/>
    <s v="mhyderi"/>
    <x v="1"/>
    <x v="2"/>
    <x v="0"/>
    <m/>
    <s v="Met"/>
    <s v="Network Device"/>
    <m/>
    <n v="50"/>
    <s v="[]"/>
    <x v="10"/>
    <m/>
    <m/>
    <m/>
    <m/>
    <s v="Network Device"/>
    <s v="20 Mar 23 20:20:03 "/>
    <s v="20:20:03 "/>
    <d v="2023-03-20T20:20:03"/>
    <x v="24"/>
    <s v="   "/>
    <s v=""/>
    <n v="1"/>
    <s v=""/>
  </r>
  <r>
    <n v="9023"/>
    <x v="0"/>
    <x v="0"/>
    <s v="Microsoft Defender ATP Alert_x000a_ containing initial access_x000a_"/>
    <s v="Mon, 20 Mar 2023 20:20:04 GMT"/>
    <s v="Microsoft Defender ATP Alert"/>
    <s v="TechM L2"/>
    <s v="mhyderi"/>
    <x v="1"/>
    <x v="0"/>
    <x v="6"/>
    <m/>
    <s v="Met"/>
    <s v="Laptop/Desktop"/>
    <s v="Phishing"/>
    <n v="33"/>
    <s v="[]"/>
    <x v="8"/>
    <m/>
    <m/>
    <m/>
    <m/>
    <s v="Laptop/Desktop"/>
    <s v="20 Mar 23 20:20:04 "/>
    <s v="20:20:04 "/>
    <d v="2023-03-20T20:20:04"/>
    <x v="24"/>
    <s v="   "/>
    <s v=""/>
    <s v=""/>
    <n v="1"/>
  </r>
  <r>
    <n v="9024"/>
    <x v="0"/>
    <x v="0"/>
    <s v="Multiple Login Failures for Single Username on Windows because user is currently locked out_x000a_ containing Failure Audit: The domain controller failed to validate the credentials for an account_x000a_"/>
    <s v="Tue, 21 Mar 2023 06:50:03 GMT"/>
    <s v="Authentication: MS Windows Multiple Login Failures for Single Username because user is currently locked out"/>
    <s v="TechM L2"/>
    <s v="gsriniv"/>
    <x v="2"/>
    <x v="1"/>
    <x v="6"/>
    <m/>
    <s v="Met"/>
    <s v="Server"/>
    <m/>
    <n v="24"/>
    <s v="[]"/>
    <x v="10"/>
    <m/>
    <m/>
    <m/>
    <m/>
    <s v="Server"/>
    <s v="21 Mar 23 06:50:03 "/>
    <s v="06:50:03 "/>
    <d v="2023-03-20T06:50:03"/>
    <x v="24"/>
    <s v="   "/>
    <s v=""/>
    <n v="1"/>
    <s v=""/>
  </r>
  <r>
    <n v="9025"/>
    <x v="1"/>
    <x v="0"/>
    <s v="Suspected Phishing Email:  Natalia "/>
    <s v="Tue, 21 Mar 2023 07:00:07 GMT"/>
    <m/>
    <s v="TechM L2"/>
    <s v="psrikan"/>
    <x v="1"/>
    <x v="2"/>
    <x v="2"/>
    <m/>
    <s v="Met"/>
    <s v="User"/>
    <s v="Scam"/>
    <n v="50"/>
    <s v="[]"/>
    <x v="8"/>
    <m/>
    <m/>
    <m/>
    <m/>
    <s v="User"/>
    <s v="21 Mar 23 07:00:07 "/>
    <s v="07:00:07 "/>
    <d v="2023-03-20T07:00:07"/>
    <x v="24"/>
    <s v="   "/>
    <s v=""/>
    <n v="1"/>
    <s v=""/>
  </r>
  <r>
    <n v="9026"/>
    <x v="2"/>
    <x v="0"/>
    <s v="Excessive Firewall Denies Across Multiple Hosts From A Local Host_x000a_ containing Firewall Deny_x000a_"/>
    <s v="Tue, 21 Mar 2023 07:40:03 GMT"/>
    <s v="Excessive Firewall Denies from Local Host"/>
    <s v="TechM L2"/>
    <s v="psrikan"/>
    <x v="0"/>
    <x v="0"/>
    <x v="6"/>
    <m/>
    <s v="Met"/>
    <s v="Laptop/Desktop"/>
    <m/>
    <n v="93"/>
    <s v="[]"/>
    <x v="10"/>
    <m/>
    <m/>
    <m/>
    <m/>
    <s v="Laptop/Desktop"/>
    <s v="21 Mar 23 07:40:03 "/>
    <s v="07:40:03 "/>
    <d v="2023-03-20T07:40:03"/>
    <x v="24"/>
    <s v="   "/>
    <s v=""/>
    <n v="1"/>
    <s v=""/>
  </r>
  <r>
    <n v="9027"/>
    <x v="1"/>
    <x v="0"/>
    <s v="Suspected Phishing Email:  Grow SES S.A. with user-generated content "/>
    <s v="Tue, 21 Mar 2023 08:00:06 GMT"/>
    <m/>
    <s v="TechM L2"/>
    <s v="karun"/>
    <x v="0"/>
    <x v="0"/>
    <x v="2"/>
    <m/>
    <s v="Met"/>
    <s v="User"/>
    <s v="Unsolicited email"/>
    <n v="177"/>
    <s v="[]"/>
    <x v="8"/>
    <m/>
    <m/>
    <m/>
    <m/>
    <s v="User"/>
    <s v="21 Mar 23 08:00:06 "/>
    <s v="08:00:06 "/>
    <d v="2023-03-20T08:00:06"/>
    <x v="24"/>
    <s v="   "/>
    <s v=""/>
    <n v="1"/>
    <s v=""/>
  </r>
  <r>
    <n v="9028"/>
    <x v="2"/>
    <x v="0"/>
    <s v="Excessive Firewall Denies Across Multiple Hosts From A Local Host_x000a_ containing Firewall Deny_x000a_"/>
    <s v="Tue, 21 Mar 2023 08:50:03 GMT"/>
    <s v="Excessive Firewall Denies from Local Host"/>
    <s v="TechM L2"/>
    <s v="gsriniv"/>
    <x v="0"/>
    <x v="0"/>
    <x v="6"/>
    <m/>
    <s v="Met"/>
    <s v="Laptop/Desktop"/>
    <m/>
    <n v="16"/>
    <s v="[]"/>
    <x v="10"/>
    <m/>
    <m/>
    <m/>
    <m/>
    <s v="Laptop/Desktop"/>
    <s v="21 Mar 23 08:50:03 "/>
    <s v="08:50:03 "/>
    <d v="2023-03-20T08:50:03"/>
    <x v="24"/>
    <s v="   "/>
    <s v=""/>
    <n v="1"/>
    <s v=""/>
  </r>
  <r>
    <n v="9029"/>
    <x v="2"/>
    <x v="0"/>
    <s v="Excessive Firewall Denies Across Multiple Hosts From A Local Host_x000a_ containing Firewall Deny_x000a_"/>
    <s v="Tue, 21 Mar 2023 09:10:03 GMT"/>
    <s v="Excessive Firewall Denies from Local Host"/>
    <s v="TechM L2"/>
    <s v="karun"/>
    <x v="0"/>
    <x v="0"/>
    <x v="6"/>
    <m/>
    <s v="Met"/>
    <s v="Laptop/Desktop"/>
    <m/>
    <n v="26"/>
    <s v="[]"/>
    <x v="10"/>
    <m/>
    <m/>
    <m/>
    <m/>
    <s v="Laptop/Desktop"/>
    <s v="21 Mar 23 09:10:03 "/>
    <s v="09:10:03 "/>
    <d v="2023-03-20T09:10:03"/>
    <x v="24"/>
    <s v="   "/>
    <s v=""/>
    <n v="1"/>
    <s v=""/>
  </r>
  <r>
    <n v="9031"/>
    <x v="2"/>
    <x v="0"/>
    <s v="Excessive Firewall Denies Across Multiple Hosts From A Local Host_x000a_ containing Firewall Deny_x000a_"/>
    <s v="Tue, 21 Mar 2023 09:30:03 GMT"/>
    <s v="Excessive Firewall Denies from Local Host"/>
    <s v="TechM L2"/>
    <s v="gsriniv"/>
    <x v="0"/>
    <x v="0"/>
    <x v="6"/>
    <m/>
    <s v="Met"/>
    <s v="Laptop/Desktop"/>
    <m/>
    <n v="24"/>
    <s v="[]"/>
    <x v="10"/>
    <m/>
    <m/>
    <m/>
    <m/>
    <s v="Laptop/Desktop"/>
    <s v="21 Mar 23 09:30:03 "/>
    <s v="09:30:03 "/>
    <d v="2023-03-20T09:30:03"/>
    <x v="24"/>
    <s v="   "/>
    <s v=""/>
    <n v="1"/>
    <s v=""/>
  </r>
  <r>
    <n v="9032"/>
    <x v="2"/>
    <x v="0"/>
    <s v="Excessive Firewall Denies Across Multiple Hosts From A Local Host_x000a_ containing Firewall Deny_x000a_"/>
    <s v="Tue, 21 Mar 2023 11:00:03 GMT"/>
    <s v="Excessive Firewall Denies from Local Host"/>
    <s v="TechM L2"/>
    <s v="gsriniv"/>
    <x v="0"/>
    <x v="0"/>
    <x v="6"/>
    <m/>
    <s v="Met"/>
    <s v="Laptop/Desktop"/>
    <m/>
    <n v="18"/>
    <s v="[]"/>
    <x v="10"/>
    <m/>
    <m/>
    <m/>
    <m/>
    <s v="Laptop/Desktop"/>
    <s v="21 Mar 23 11:00:03 "/>
    <s v="11:00:03 "/>
    <d v="2023-03-20T11:00:03"/>
    <x v="24"/>
    <s v="   "/>
    <s v=""/>
    <n v="1"/>
    <s v=""/>
  </r>
  <r>
    <n v="9033"/>
    <x v="2"/>
    <x v="0"/>
    <s v="Excessive Firewall Denies Across Multiple Hosts From A Local Host_x000a_ containing Firewall Deny_x000a_"/>
    <s v="Tue, 21 Mar 2023 11:40:03 GMT"/>
    <s v="Excessive Firewall Denies from Local Host"/>
    <s v="Cristian Dragus"/>
    <s v="karun"/>
    <x v="0"/>
    <x v="0"/>
    <x v="6"/>
    <m/>
    <s v="Met"/>
    <s v="Laptop/Desktop"/>
    <m/>
    <n v="30"/>
    <s v="[]"/>
    <x v="10"/>
    <m/>
    <m/>
    <m/>
    <m/>
    <s v="Laptop/Desktop"/>
    <s v="21 Mar 23 11:40:03 "/>
    <s v="11:40:03 "/>
    <d v="2023-03-20T11:40:03"/>
    <x v="24"/>
    <s v="   "/>
    <s v=""/>
    <n v="1"/>
    <s v=""/>
  </r>
  <r>
    <n v="9034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1 Mar 2023 12:00:03 GMT"/>
    <s v="Policy: Fortinet IPS Monitored Rule Triggered from Local Source"/>
    <s v="TechM L2"/>
    <s v="karun"/>
    <x v="1"/>
    <x v="1"/>
    <x v="0"/>
    <m/>
    <s v="Met"/>
    <s v="Network Device"/>
    <m/>
    <n v="314"/>
    <s v="[]"/>
    <x v="10"/>
    <m/>
    <m/>
    <m/>
    <m/>
    <s v="Network Device"/>
    <s v="21 Mar 23 12:00:03 "/>
    <s v="12:00:03 "/>
    <d v="2023-03-20T12:00:03"/>
    <x v="24"/>
    <s v="   "/>
    <s v=""/>
    <s v=""/>
    <n v="1"/>
  </r>
  <r>
    <n v="9035"/>
    <x v="0"/>
    <x v="0"/>
    <s v="Microsoft Defender ATP Alert_x000a_ containing Malware_x000a_"/>
    <s v="Tue, 21 Mar 2023 12:10:03 GMT"/>
    <s v="Microsoft Defender ATP Alert"/>
    <s v="TechM L2"/>
    <s v="gsriniv"/>
    <x v="2"/>
    <x v="1"/>
    <x v="0"/>
    <m/>
    <s v="Met"/>
    <s v="Server"/>
    <m/>
    <n v="2"/>
    <s v="[]"/>
    <x v="11"/>
    <m/>
    <m/>
    <m/>
    <m/>
    <s v="Server"/>
    <s v="21 Mar 23 12:10:03 "/>
    <s v="12:10:03 "/>
    <d v="2023-03-20T12:10:03"/>
    <x v="24"/>
    <s v="   "/>
    <s v=""/>
    <n v="1"/>
    <s v=""/>
  </r>
  <r>
    <n v="9036"/>
    <x v="1"/>
    <x v="0"/>
    <s v="Suspected Phishing Email:  Leap over language barriers in SES Satellites with &lt;a href=&quot;https://www.xl8.ai/product?utm_medium=email&amp;utm_source=email&amp;utm_campaign=outbound&amp;utm_term=email&quot;&gt;XL8.ai&lt;/a&gt; "/>
    <s v="Tue, 21 Mar 2023 13:30:08 GMT"/>
    <m/>
    <s v="TechM L2"/>
    <s v="gsriniv"/>
    <x v="0"/>
    <x v="0"/>
    <x v="2"/>
    <m/>
    <s v="Met"/>
    <s v="User"/>
    <s v="Unsolicited email"/>
    <n v="36"/>
    <s v="[]"/>
    <x v="8"/>
    <m/>
    <m/>
    <m/>
    <m/>
    <s v="User"/>
    <s v="21 Mar 23 13:30:08 "/>
    <s v="13:30:08 "/>
    <d v="2023-03-20T13:30:08"/>
    <x v="24"/>
    <s v="   "/>
    <s v=""/>
    <n v="1"/>
    <s v=""/>
  </r>
  <r>
    <n v="9037"/>
    <x v="1"/>
    <x v="0"/>
    <s v="Suspected Phishing Email:  The thinnest RJ45 patch cord with light identification "/>
    <s v="Tue, 21 Mar 2023 14:00:06 GMT"/>
    <m/>
    <s v="TechM L2"/>
    <s v="karun"/>
    <x v="2"/>
    <x v="1"/>
    <x v="2"/>
    <m/>
    <s v="Met"/>
    <s v="User"/>
    <s v="Spam"/>
    <n v="5"/>
    <s v="[]"/>
    <x v="8"/>
    <m/>
    <m/>
    <m/>
    <m/>
    <s v="User"/>
    <s v="21 Mar 23 14:00:06 "/>
    <s v="14:00:06 "/>
    <d v="2023-03-20T14:00:06"/>
    <x v="24"/>
    <s v="   "/>
    <s v=""/>
    <n v="1"/>
    <s v=""/>
  </r>
  <r>
    <n v="9038"/>
    <x v="1"/>
    <x v="0"/>
    <s v="Suspected Phishing Email:  PPM Software Selection Process at SESâ€‹ "/>
    <s v="Tue, 21 Mar 2023 14:00:06 GMT"/>
    <m/>
    <s v="TechM L2"/>
    <s v="gsriniv"/>
    <x v="0"/>
    <x v="0"/>
    <x v="2"/>
    <m/>
    <s v="Met"/>
    <s v="User"/>
    <s v="Unsolicited email"/>
    <n v="31"/>
    <s v="[]"/>
    <x v="8"/>
    <m/>
    <m/>
    <m/>
    <m/>
    <s v="User"/>
    <s v="21 Mar 23 14:00:06 "/>
    <s v="14:00:06 "/>
    <d v="2023-03-20T14:00:06"/>
    <x v="24"/>
    <s v="   "/>
    <s v=""/>
    <n v="1"/>
    <s v=""/>
  </r>
  <r>
    <n v="9039"/>
    <x v="1"/>
    <x v="0"/>
    <s v="Suspected Phishing Email:  DIVISION D CONTEST TONIGHT!!! "/>
    <s v="Tue, 21 Mar 2023 14:00:06 GMT"/>
    <m/>
    <s v="TechM L2"/>
    <s v="psrikan"/>
    <x v="2"/>
    <x v="1"/>
    <x v="2"/>
    <m/>
    <s v="Met"/>
    <s v="User"/>
    <s v="Spam"/>
    <n v="126"/>
    <s v="[]"/>
    <x v="8"/>
    <m/>
    <m/>
    <m/>
    <m/>
    <s v="User"/>
    <s v="21 Mar 23 14:00:06 "/>
    <s v="14:00:06 "/>
    <d v="2023-03-20T14:00:06"/>
    <x v="24"/>
    <s v="   "/>
    <s v=""/>
    <n v="1"/>
    <s v=""/>
  </r>
  <r>
    <n v="9040"/>
    <x v="1"/>
    <x v="0"/>
    <s v="Suspected Phishing Email:  Join us at the - Global Sales Operations &amp; Integrated Business Planning Summit inÂ Amsterdam,Â Netherlands "/>
    <s v="Tue, 21 Mar 2023 15:00:14 GMT"/>
    <m/>
    <s v="TechM L2"/>
    <s v="karun"/>
    <x v="2"/>
    <x v="1"/>
    <x v="3"/>
    <m/>
    <s v="Met"/>
    <s v="User"/>
    <s v="Spam"/>
    <n v="0"/>
    <s v="[]"/>
    <x v="8"/>
    <m/>
    <m/>
    <m/>
    <m/>
    <s v="User"/>
    <s v="21 Mar 23 15:00:14 "/>
    <s v="15:00:14 "/>
    <d v="2023-03-20T15:00:14"/>
    <x v="24"/>
    <s v="   "/>
    <s v=""/>
    <n v="1"/>
    <s v=""/>
  </r>
  <r>
    <n v="9041"/>
    <x v="1"/>
    <x v="0"/>
    <s v="Suspected Phishing Email:  [Bulk] De vier sporen van innovatie in de bouw "/>
    <s v="Tue, 21 Mar 2023 15:30:29 GMT"/>
    <m/>
    <s v="TechM L2"/>
    <s v="mhyderi"/>
    <x v="2"/>
    <x v="1"/>
    <x v="2"/>
    <m/>
    <s v="Met"/>
    <s v="Laptop/Desktop"/>
    <s v="Spam"/>
    <n v="42"/>
    <s v="[]"/>
    <x v="8"/>
    <m/>
    <m/>
    <m/>
    <m/>
    <s v="Laptop/Desktop"/>
    <s v="21 Mar 23 15:30:29 "/>
    <s v="15:30:29 "/>
    <d v="2023-03-20T15:30:29"/>
    <x v="24"/>
    <s v="   "/>
    <s v=""/>
    <n v="1"/>
    <s v=""/>
  </r>
  <r>
    <n v="9042"/>
    <x v="1"/>
    <x v="0"/>
    <s v="Suspected Phishing Email:  [Marketing] OTT Market ProjectionðŸ“Š for Europe, USA &amp; Asia! "/>
    <s v="Tue, 21 Mar 2023 15:30:29 GMT"/>
    <m/>
    <s v="TechM L2"/>
    <s v="psrikan"/>
    <x v="2"/>
    <x v="1"/>
    <x v="2"/>
    <m/>
    <s v="Met"/>
    <s v="User"/>
    <s v="Spam"/>
    <n v="37"/>
    <s v="[]"/>
    <x v="8"/>
    <m/>
    <m/>
    <m/>
    <m/>
    <s v="User"/>
    <s v="21 Mar 23 15:30:29 "/>
    <s v="15:30:29 "/>
    <d v="2023-03-20T15:30:29"/>
    <x v="24"/>
    <s v="   "/>
    <s v=""/>
    <n v="1"/>
    <s v=""/>
  </r>
  <r>
    <n v="9043"/>
    <x v="2"/>
    <x v="0"/>
    <s v="Excessive Firewall Denies Across Multiple Hosts From A Local Host_x000a_ containing Firewall Deny_x000a_"/>
    <s v="Tue, 21 Mar 2023 15:40:03 GMT"/>
    <s v="Excessive Firewall Denies from Local Host"/>
    <s v="TechM L2"/>
    <s v="karun"/>
    <x v="0"/>
    <x v="0"/>
    <x v="6"/>
    <m/>
    <s v="Met"/>
    <s v="Server"/>
    <m/>
    <n v="52"/>
    <s v="[]"/>
    <x v="10"/>
    <m/>
    <m/>
    <m/>
    <m/>
    <s v="Server"/>
    <s v="21 Mar 23 15:40:03 "/>
    <s v="15:40:03 "/>
    <d v="2023-03-20T15:40:03"/>
    <x v="24"/>
    <s v="   "/>
    <s v=""/>
    <n v="1"/>
    <s v=""/>
  </r>
  <r>
    <n v="9044"/>
    <x v="4"/>
    <x v="1"/>
    <s v="Firewall Deny_x000a_"/>
    <s v="Tue, 21 Mar 2023 18:40:03 GMT"/>
    <s v="Anomaly: Excessive Firewall Denies from Single Source"/>
    <s v="TechM L2"/>
    <s v="mhyderi"/>
    <x v="2"/>
    <x v="3"/>
    <x v="0"/>
    <m/>
    <s v="Met"/>
    <s v="Network Device"/>
    <m/>
    <n v="38"/>
    <s v="[]"/>
    <x v="10"/>
    <m/>
    <m/>
    <m/>
    <m/>
    <s v="Network Device"/>
    <s v="21 Mar 23 18:40:03 "/>
    <s v="18:40:03 "/>
    <d v="2023-03-20T18:40:03"/>
    <x v="24"/>
    <s v="   "/>
    <s v=""/>
    <s v=""/>
    <s v=""/>
  </r>
  <r>
    <n v="9045"/>
    <x v="2"/>
    <x v="0"/>
    <s v="Excessive Firewall Denies Across Multiple Hosts From A Local Host_x000a_ containing Firewall Deny_x000a_"/>
    <s v="Tue, 21 Mar 2023 19:50:03 GMT"/>
    <s v="Excessive Firewall Denies from Local Host"/>
    <s v="Cristian Dragus"/>
    <s v="mhyderi"/>
    <x v="0"/>
    <x v="0"/>
    <x v="6"/>
    <m/>
    <s v="Met"/>
    <s v="Network Device"/>
    <m/>
    <n v="23"/>
    <s v="[]"/>
    <x v="10"/>
    <m/>
    <m/>
    <m/>
    <m/>
    <s v="Network Device"/>
    <s v="21 Mar 23 19:50:03 "/>
    <s v="19:50:03 "/>
    <d v="2023-03-20T19:50:03"/>
    <x v="24"/>
    <s v="   "/>
    <s v=""/>
    <n v="1"/>
    <s v=""/>
  </r>
  <r>
    <n v="9046"/>
    <x v="0"/>
    <x v="0"/>
    <s v="Microsoft Defender ATP Alert_x000a_ containing Suspicious Activity_x000a_"/>
    <s v="Tue, 21 Mar 2023 21:30:03 GMT"/>
    <s v="Microsoft Defender ATP Alert"/>
    <s v="Hassen Mezghani"/>
    <s v="mhyderi"/>
    <x v="2"/>
    <x v="1"/>
    <x v="6"/>
    <m/>
    <s v="Met"/>
    <s v="Laptop/Desktop"/>
    <m/>
    <n v="63"/>
    <s v="[]"/>
    <x v="11"/>
    <m/>
    <m/>
    <m/>
    <m/>
    <s v="Laptop/Desktop"/>
    <s v="21 Mar 23 21:30:03 "/>
    <s v="21:30:03 "/>
    <d v="2023-03-20T21:30:03"/>
    <x v="24"/>
    <s v="   "/>
    <s v=""/>
    <n v="1"/>
    <s v=""/>
  </r>
  <r>
    <n v="9047"/>
    <x v="2"/>
    <x v="0"/>
    <s v="Excessive Firewall Denies Across Multiple Hosts From A Local Host_x000a_ containing Firewall Deny_x000a_"/>
    <s v="Tue, 21 Mar 2023 23:00:03 GMT"/>
    <s v="Excessive Firewall Denies from Local Host"/>
    <s v="Cristian Dragus"/>
    <s v="mhyderi"/>
    <x v="0"/>
    <x v="0"/>
    <x v="6"/>
    <m/>
    <s v="Met"/>
    <s v="Network Device"/>
    <m/>
    <n v="31"/>
    <s v="[]"/>
    <x v="10"/>
    <m/>
    <m/>
    <m/>
    <m/>
    <s v="Network Device"/>
    <s v="21 Mar 23 23:00:03 "/>
    <s v="23:00:03 "/>
    <d v="2023-03-20T23:00:03"/>
    <x v="24"/>
    <s v="   "/>
    <s v=""/>
    <n v="1"/>
    <s v=""/>
  </r>
  <r>
    <n v="9048"/>
    <x v="1"/>
    <x v="0"/>
    <s v="V2: Public Facing Application Exploitation_x000a_ containing Virus is detected_x000a_"/>
    <s v="Tue, 21 Mar 2023 23:20:03 GMT"/>
    <s v="V2: Exploitation Of Public-Facing Applications"/>
    <s v="TechM L2"/>
    <s v="mhyderi"/>
    <x v="1"/>
    <x v="2"/>
    <x v="0"/>
    <m/>
    <s v="Met"/>
    <s v="Network Device"/>
    <m/>
    <n v="35"/>
    <s v="[]"/>
    <x v="10"/>
    <m/>
    <m/>
    <m/>
    <m/>
    <s v="Network Device"/>
    <s v="21 Mar 23 23:20:03 "/>
    <s v="23:20:03 "/>
    <d v="2023-03-20T23:20:03"/>
    <x v="24"/>
    <s v="   "/>
    <s v=""/>
    <n v="1"/>
    <s v=""/>
  </r>
  <r>
    <n v="9049"/>
    <x v="1"/>
    <x v="0"/>
    <s v="V2: Public Facing Application Exploitation_x000a_ containing Virus is detected_x000a_"/>
    <s v="Wed, 22 Mar 2023 00:40:03 GMT"/>
    <s v="V2: Exploitation Of Public-Facing Applications"/>
    <s v="TechM L2"/>
    <s v="vtupura"/>
    <x v="1"/>
    <x v="2"/>
    <x v="0"/>
    <m/>
    <s v="Met"/>
    <s v="Server"/>
    <m/>
    <n v="160"/>
    <s v="[]"/>
    <x v="10"/>
    <m/>
    <m/>
    <m/>
    <m/>
    <s v="Server"/>
    <s v="22 Mar 23 00:40:03 "/>
    <s v="00:40:03 "/>
    <d v="2023-03-20T00:40:03"/>
    <x v="24"/>
    <s v="   "/>
    <s v=""/>
    <n v="1"/>
    <s v=""/>
  </r>
  <r>
    <n v="9050"/>
    <x v="1"/>
    <x v="0"/>
    <s v="Suspected Phishing Email:  Oracle Fusion Applications-Welcome E-Mail "/>
    <s v="Wed, 22 Mar 2023 07:00:05 GMT"/>
    <m/>
    <s v="TechM L2"/>
    <s v="khyadav"/>
    <x v="0"/>
    <x v="0"/>
    <x v="2"/>
    <m/>
    <s v="Met"/>
    <s v="User"/>
    <s v="Legitimate Email"/>
    <n v="87"/>
    <s v="[]"/>
    <x v="8"/>
    <m/>
    <m/>
    <m/>
    <m/>
    <s v="User"/>
    <s v="22 Mar 23 07:00:05 "/>
    <s v="07:00:05 "/>
    <d v="2023-03-20T07:00:05"/>
    <x v="24"/>
    <s v="   "/>
    <s v=""/>
    <n v="1"/>
    <s v=""/>
  </r>
  <r>
    <n v="9051"/>
    <x v="1"/>
    <x v="0"/>
    <s v="Suspected Phishing Email:  [Marketing] Compensation Program &quot;Do's and Don'ts&quot; "/>
    <s v="Wed, 22 Mar 2023 07:00:06 GMT"/>
    <m/>
    <s v="TechM L2"/>
    <s v="gsriniv"/>
    <x v="2"/>
    <x v="1"/>
    <x v="2"/>
    <m/>
    <s v="Met"/>
    <s v="User"/>
    <s v="Spam"/>
    <n v="44"/>
    <s v="[]"/>
    <x v="8"/>
    <m/>
    <m/>
    <m/>
    <m/>
    <s v="User"/>
    <s v="22 Mar 23 07:00:06 "/>
    <s v="07:00:06 "/>
    <d v="2023-03-20T07:00:06"/>
    <x v="24"/>
    <s v="   "/>
    <s v=""/>
    <n v="1"/>
    <s v=""/>
  </r>
  <r>
    <n v="9052"/>
    <x v="1"/>
    <x v="0"/>
    <s v="Suspected Phishing Email:  Account Deletion: 24 Hours Remaining "/>
    <s v="Wed, 22 Mar 2023 07:30:05 GMT"/>
    <m/>
    <s v="TechM L2"/>
    <s v="khyadav"/>
    <x v="0"/>
    <x v="0"/>
    <x v="2"/>
    <m/>
    <s v="Met"/>
    <s v="User"/>
    <s v="Legitimate Email"/>
    <n v="73"/>
    <s v="[]"/>
    <x v="8"/>
    <m/>
    <m/>
    <m/>
    <m/>
    <s v="User"/>
    <s v="22 Mar 23 07:30:05 "/>
    <s v="07:30:05 "/>
    <d v="2023-03-20T07:30:05"/>
    <x v="24"/>
    <s v="   "/>
    <s v=""/>
    <n v="1"/>
    <s v=""/>
  </r>
  <r>
    <n v="9053"/>
    <x v="2"/>
    <x v="0"/>
    <s v="Excessive Firewall Denies Across Multiple Hosts From A Local Host_x000a_ containing Firewall Deny_x000a_"/>
    <s v="Wed, 22 Mar 2023 07:50:03 GMT"/>
    <s v="Excessive Firewall Denies from Local Host"/>
    <s v="TechM L2"/>
    <s v="vtupura"/>
    <x v="0"/>
    <x v="0"/>
    <x v="6"/>
    <m/>
    <s v="Met"/>
    <s v="Laptop/Desktop"/>
    <m/>
    <n v="36"/>
    <s v="[]"/>
    <x v="10"/>
    <m/>
    <m/>
    <m/>
    <m/>
    <s v="Laptop/Desktop"/>
    <s v="22 Mar 23 07:50:03 "/>
    <s v="07:50:03 "/>
    <d v="2023-03-20T07:50:03"/>
    <x v="24"/>
    <s v="   "/>
    <s v=""/>
    <n v="1"/>
    <s v=""/>
  </r>
  <r>
    <n v="9054"/>
    <x v="2"/>
    <x v="0"/>
    <s v="Excessive Firewall Denies Across Multiple Hosts From A Local Host_x000a_ containing Firewall Deny_x000a_"/>
    <s v="Wed, 22 Mar 2023 08:20:03 GMT"/>
    <s v="Excessive Firewall Denies from Local Host"/>
    <s v="TechM L2"/>
    <s v="vtupura"/>
    <x v="0"/>
    <x v="0"/>
    <x v="6"/>
    <m/>
    <s v="Met"/>
    <s v="Laptop/Desktop"/>
    <m/>
    <n v="27"/>
    <s v="[]"/>
    <x v="10"/>
    <m/>
    <m/>
    <m/>
    <m/>
    <s v="Laptop/Desktop"/>
    <s v="22 Mar 23 08:20:03 "/>
    <s v="08:20:03 "/>
    <d v="2023-03-20T08:20:03"/>
    <x v="24"/>
    <s v="   "/>
    <s v=""/>
    <n v="1"/>
    <s v=""/>
  </r>
  <r>
    <n v="9055"/>
    <x v="2"/>
    <x v="1"/>
    <s v="Malicious file detected by AMP in web traffic passing through Umbrella_x000a_ containing Destination blocked after being proxied_x000a_"/>
    <s v="Wed, 22 Mar 2023 08:20:05 GMT"/>
    <s v="Umbrella Proxy: Malicious file detected by AMP"/>
    <s v="TechM L2"/>
    <s v="karun"/>
    <x v="1"/>
    <x v="2"/>
    <x v="0"/>
    <m/>
    <s v="Met"/>
    <s v="Laptop/Desktop"/>
    <m/>
    <n v="66"/>
    <s v="[]"/>
    <x v="10"/>
    <m/>
    <m/>
    <m/>
    <m/>
    <s v="Laptop/Desktop"/>
    <s v="22 Mar 23 08:20:05 "/>
    <s v="08:20:05 "/>
    <d v="2023-03-20T08:20:05"/>
    <x v="24"/>
    <s v="   "/>
    <s v=""/>
    <s v=""/>
    <s v=""/>
  </r>
  <r>
    <n v="9056"/>
    <x v="1"/>
    <x v="0"/>
    <s v="Suspected Phishing Email:  tried reaching you "/>
    <s v="Wed, 22 Mar 2023 08:30:06 GMT"/>
    <m/>
    <s v="TechM L2"/>
    <s v="karun"/>
    <x v="0"/>
    <x v="0"/>
    <x v="2"/>
    <m/>
    <s v="Met"/>
    <s v="User"/>
    <s v="Unsolicited email"/>
    <n v="113"/>
    <s v="[]"/>
    <x v="8"/>
    <m/>
    <m/>
    <m/>
    <m/>
    <s v="User"/>
    <s v="22 Mar 23 08:30:06 "/>
    <s v="08:30:06 "/>
    <d v="2023-03-20T08:30:06"/>
    <x v="24"/>
    <s v="   "/>
    <s v=""/>
    <n v="1"/>
    <s v=""/>
  </r>
  <r>
    <n v="9057"/>
    <x v="2"/>
    <x v="0"/>
    <s v="Excessive Firewall Denies Across Multiple Hosts From A Local Host_x000a_ containing Firewall Deny_x000a_"/>
    <s v="Wed, 22 Mar 2023 08:40:05 GMT"/>
    <s v="Excessive Firewall Denies from Local Host"/>
    <s v="TechM L2"/>
    <s v="psrikan"/>
    <x v="0"/>
    <x v="0"/>
    <x v="6"/>
    <m/>
    <s v="Met"/>
    <s v="Laptop/Desktop"/>
    <m/>
    <n v="120"/>
    <s v="[]"/>
    <x v="10"/>
    <m/>
    <m/>
    <m/>
    <m/>
    <s v="Laptop/Desktop"/>
    <s v="22 Mar 23 08:40:05 "/>
    <s v="08:40:05 "/>
    <d v="2023-03-20T08:40:05"/>
    <x v="24"/>
    <s v="   "/>
    <s v=""/>
    <n v="1"/>
    <s v=""/>
  </r>
  <r>
    <n v="9058"/>
    <x v="2"/>
    <x v="0"/>
    <s v="Azure Sentinel: High Severity alert_x000a_ containing Mass download_x000a_"/>
    <s v="Wed, 22 Mar 2023 09:30:03 GMT"/>
    <s v="Azure Sentinel: High Severity alerts (Indexed on AccountName)"/>
    <s v="TechM L2"/>
    <s v="karun"/>
    <x v="2"/>
    <x v="1"/>
    <x v="6"/>
    <m/>
    <s v="Met"/>
    <s v="Data"/>
    <m/>
    <n v="44"/>
    <s v="[]"/>
    <x v="12"/>
    <m/>
    <m/>
    <m/>
    <m/>
    <s v="Data"/>
    <s v="22 Mar 23 09:30:03 "/>
    <s v="09:30:03 "/>
    <d v="2023-03-20T09:30:03"/>
    <x v="24"/>
    <s v="   "/>
    <s v=""/>
    <n v="1"/>
    <s v=""/>
  </r>
  <r>
    <n v="9059"/>
    <x v="2"/>
    <x v="0"/>
    <s v="Excessive Firewall Denies Across Multiple Hosts From A Local Host_x000a_ containing Firewall Deny_x000a_"/>
    <s v="Wed, 22 Mar 2023 10:00:03 GMT"/>
    <s v="Excessive Firewall Denies from Local Host"/>
    <s v="TechM L2"/>
    <s v="gsriniv"/>
    <x v="0"/>
    <x v="0"/>
    <x v="6"/>
    <m/>
    <s v="Met"/>
    <s v="Laptop/Desktop"/>
    <m/>
    <n v="23"/>
    <s v="[]"/>
    <x v="10"/>
    <m/>
    <m/>
    <m/>
    <m/>
    <s v="Laptop/Desktop"/>
    <s v="22 Mar 23 10:00:03 "/>
    <s v="10:00:03 "/>
    <d v="2023-03-20T10:00:03"/>
    <x v="24"/>
    <s v="   "/>
    <s v=""/>
    <n v="1"/>
    <s v=""/>
  </r>
  <r>
    <n v="9060"/>
    <x v="0"/>
    <x v="0"/>
    <s v="Microsoft Defender ATP Alert_x000a_ containing Malware_x000a_"/>
    <s v="Wed, 22 Mar 2023 10:00:04 GMT"/>
    <s v="Microsoft Defender ATP Alert"/>
    <s v="Hassen Mezghani"/>
    <s v="psrikan"/>
    <x v="2"/>
    <x v="1"/>
    <x v="6"/>
    <m/>
    <s v="Met"/>
    <s v="Server"/>
    <m/>
    <n v="23"/>
    <s v="[]"/>
    <x v="11"/>
    <m/>
    <m/>
    <m/>
    <m/>
    <s v="Server"/>
    <s v="22 Mar 23 10:00:04 "/>
    <s v="10:00:04 "/>
    <d v="2023-03-20T10:00:04"/>
    <x v="24"/>
    <s v="   "/>
    <s v=""/>
    <n v="1"/>
    <s v=""/>
  </r>
  <r>
    <n v="9061"/>
    <x v="1"/>
    <x v="0"/>
    <s v="Suspected Phishing Email:  Join us at the - Global Sales Operations &amp; Integrated Business Planning Summit inÂ Amsterdam,Â Netherlands "/>
    <s v="Wed, 22 Mar 2023 11:00:10 GMT"/>
    <m/>
    <s v="TechM L2"/>
    <s v="khyadav"/>
    <x v="2"/>
    <x v="1"/>
    <x v="2"/>
    <m/>
    <s v="Met"/>
    <s v="User"/>
    <s v="Spam"/>
    <n v="70"/>
    <s v="[]"/>
    <x v="8"/>
    <m/>
    <m/>
    <m/>
    <m/>
    <s v="User"/>
    <s v="22 Mar 23 11:00:10 "/>
    <s v="11:00:10 "/>
    <d v="2023-03-20T11:00:10"/>
    <x v="24"/>
    <s v="   "/>
    <s v=""/>
    <n v="1"/>
    <s v=""/>
  </r>
  <r>
    <n v="9062"/>
    <x v="1"/>
    <x v="4"/>
    <s v="V2 Sending Attacks to External_x000a_ containing BlackNurse.ICMP.Type.3.Code.3.Flood.DoS_x000a_"/>
    <s v="Wed, 22 Mar 2023 11:50:03 GMT"/>
    <s v="V2 Sending Attacks to External"/>
    <s v="Hassen Mezghani"/>
    <s v="psrikan"/>
    <x v="0"/>
    <x v="3"/>
    <x v="0"/>
    <m/>
    <s v="Met"/>
    <m/>
    <m/>
    <n v="59"/>
    <s v="[]"/>
    <x v="10"/>
    <m/>
    <m/>
    <m/>
    <m/>
    <s v="Email Category"/>
    <s v="22 Mar 23 11:50:03 "/>
    <s v="11:50:03 "/>
    <d v="2023-03-20T11:50:03"/>
    <x v="24"/>
    <s v="   "/>
    <s v=""/>
    <s v=""/>
    <s v=""/>
  </r>
  <r>
    <n v="9063"/>
    <x v="2"/>
    <x v="0"/>
    <s v="Excessive Firewall Denies Across Multiple Hosts From A Local Host_x000a_ containing Firewall Deny_x000a_"/>
    <s v="Wed, 22 Mar 2023 13:50:03 GMT"/>
    <s v="Excessive Firewall Denies from Local Host"/>
    <s v="Hassen Mezghani"/>
    <s v="karun"/>
    <x v="0"/>
    <x v="0"/>
    <x v="6"/>
    <m/>
    <s v="Met"/>
    <s v="Laptop/Desktop"/>
    <m/>
    <n v="39"/>
    <s v="[]"/>
    <x v="10"/>
    <m/>
    <m/>
    <m/>
    <m/>
    <s v="Laptop/Desktop"/>
    <s v="22 Mar 23 13:50:03 "/>
    <s v="13:50:03 "/>
    <d v="2023-03-20T13:50:03"/>
    <x v="24"/>
    <s v="   "/>
    <s v=""/>
    <n v="1"/>
    <s v=""/>
  </r>
  <r>
    <n v="9064"/>
    <x v="1"/>
    <x v="0"/>
    <s v="Suspected Phishing Email:  Defining your next customer "/>
    <s v="Wed, 22 Mar 2023 14:30:05 GMT"/>
    <m/>
    <s v="TechM L2"/>
    <s v="khyadav"/>
    <x v="1"/>
    <x v="2"/>
    <x v="2"/>
    <m/>
    <s v="Met"/>
    <s v="User"/>
    <s v="Scam"/>
    <n v="35"/>
    <s v="[]"/>
    <x v="8"/>
    <m/>
    <m/>
    <m/>
    <m/>
    <s v="User"/>
    <s v="22 Mar 23 14:30:05 "/>
    <s v="14:30:05 "/>
    <d v="2023-03-20T14:30:05"/>
    <x v="24"/>
    <s v="   "/>
    <s v=""/>
    <n v="1"/>
    <s v=""/>
  </r>
  <r>
    <n v="9065"/>
    <x v="1"/>
    <x v="0"/>
    <s v="Suspected Phishing Email:  Unsupported software version "/>
    <s v="Wed, 22 Mar 2023 14:30:06 GMT"/>
    <m/>
    <s v="TechM L2"/>
    <s v="khyadav"/>
    <x v="0"/>
    <x v="0"/>
    <x v="2"/>
    <m/>
    <s v="Met"/>
    <s v="User"/>
    <s v="Legitimate Email"/>
    <n v="15"/>
    <s v="[]"/>
    <x v="8"/>
    <m/>
    <m/>
    <m/>
    <m/>
    <s v="User"/>
    <s v="22 Mar 23 14:30:06 "/>
    <s v="14:30:06 "/>
    <d v="2023-03-20T14:30:06"/>
    <x v="24"/>
    <s v="   "/>
    <s v=""/>
    <n v="1"/>
    <s v=""/>
  </r>
  <r>
    <n v="9066"/>
    <x v="0"/>
    <x v="0"/>
    <s v="Excessive Firewall Denies Across Multiple Hosts From A Local Host_x000a_ containing Firewall Deny_x000a_"/>
    <s v="Wed, 22 Mar 2023 15:10:03 GMT"/>
    <s v="Excessive Firewall Denies from Local Host"/>
    <s v="Theodoros Vakalopoulos"/>
    <s v="gsriniv"/>
    <x v="1"/>
    <x v="1"/>
    <x v="6"/>
    <m/>
    <s v="Met"/>
    <s v="Server"/>
    <m/>
    <n v="107"/>
    <s v="[]"/>
    <x v="10"/>
    <m/>
    <m/>
    <m/>
    <m/>
    <s v="Server"/>
    <s v="22 Mar 23 15:10:03 "/>
    <s v="15:10:03 "/>
    <d v="2023-03-20T15:10:03"/>
    <x v="24"/>
    <s v="   "/>
    <s v=""/>
    <s v=""/>
    <n v="1"/>
  </r>
  <r>
    <n v="9067"/>
    <x v="2"/>
    <x v="0"/>
    <s v="Excessive Firewall Denies Across Multiple Hosts From A Local Host_x000a_ containing Firewall Deny_x000a_"/>
    <s v="Wed, 22 Mar 2023 15:10:05 GMT"/>
    <s v="Excessive Firewall Denies from Local Host"/>
    <s v="TechM L2"/>
    <s v="karun"/>
    <x v="0"/>
    <x v="0"/>
    <x v="6"/>
    <m/>
    <s v="Met"/>
    <s v="Laptop/Desktop"/>
    <m/>
    <n v="20"/>
    <s v="[]"/>
    <x v="10"/>
    <m/>
    <m/>
    <m/>
    <m/>
    <s v="Laptop/Desktop"/>
    <s v="22 Mar 23 15:10:05 "/>
    <s v="15:10:05 "/>
    <d v="2023-03-20T15:10:05"/>
    <x v="24"/>
    <s v="   "/>
    <s v=""/>
    <n v="1"/>
    <s v=""/>
  </r>
  <r>
    <n v="9068"/>
    <x v="1"/>
    <x v="0"/>
    <s v="Suspected Phishing Email:  Innovation: solution for analysis of conversations without transcription "/>
    <s v="Wed, 22 Mar 2023 15:30:05 GMT"/>
    <m/>
    <s v="TechM L2"/>
    <s v="psrikan"/>
    <x v="2"/>
    <x v="1"/>
    <x v="2"/>
    <m/>
    <s v="Met"/>
    <s v="User"/>
    <s v="Spam"/>
    <n v="51"/>
    <s v="[]"/>
    <x v="8"/>
    <m/>
    <m/>
    <m/>
    <m/>
    <s v="User"/>
    <s v="22 Mar 23 15:30:05 "/>
    <s v="15:30:05 "/>
    <d v="2023-03-20T15:30:05"/>
    <x v="24"/>
    <s v="   "/>
    <s v=""/>
    <n v="1"/>
    <s v=""/>
  </r>
  <r>
    <n v="9069"/>
    <x v="2"/>
    <x v="2"/>
    <s v="Firewall Deny_x000a_"/>
    <s v="Wed, 22 Mar 2023 16:00:03 GMT"/>
    <s v="Excessive Firewall Denies from Local Host"/>
    <s v="TechM L2"/>
    <s v="mhyderi"/>
    <x v="0"/>
    <x v="0"/>
    <x v="6"/>
    <m/>
    <s v="Met"/>
    <s v="Network Device"/>
    <m/>
    <n v="123"/>
    <s v="[]"/>
    <x v="10"/>
    <m/>
    <m/>
    <m/>
    <m/>
    <s v="Network Device"/>
    <s v="22 Mar 23 16:00:03 "/>
    <s v="16:00:03 "/>
    <d v="2023-03-20T16:00:03"/>
    <x v="24"/>
    <s v="   "/>
    <s v=""/>
    <s v=""/>
    <s v=""/>
  </r>
  <r>
    <n v="9070"/>
    <x v="1"/>
    <x v="0"/>
    <s v="Suspected Phishing Email:  Innovation: solution for analysis of conversations without transcription "/>
    <s v="Wed, 22 Mar 2023 16:00:06 GMT"/>
    <m/>
    <s v="TechM L2"/>
    <s v="psrikan"/>
    <x v="2"/>
    <x v="1"/>
    <x v="0"/>
    <m/>
    <s v="Met"/>
    <s v="User"/>
    <s v="Spam"/>
    <n v="24"/>
    <s v="[]"/>
    <x v="8"/>
    <m/>
    <m/>
    <m/>
    <m/>
    <s v="User"/>
    <s v="22 Mar 23 16:00:06 "/>
    <s v="16:00:06 "/>
    <d v="2023-03-20T16:00:06"/>
    <x v="24"/>
    <s v="   "/>
    <s v=""/>
    <n v="1"/>
    <s v=""/>
  </r>
  <r>
    <n v="9071"/>
    <x v="1"/>
    <x v="0"/>
    <s v="Suspected Phishing Email:  ANGA Services GmbH PDF "/>
    <s v="Wed, 22 Mar 2023 16:30:05 GMT"/>
    <m/>
    <s v="Cristian Dragus"/>
    <s v="mhyderi"/>
    <x v="1"/>
    <x v="2"/>
    <x v="1"/>
    <m/>
    <s v="Met"/>
    <s v="Laptop/Desktop"/>
    <s v="Phishing"/>
    <n v="64"/>
    <s v="[]"/>
    <x v="8"/>
    <m/>
    <m/>
    <m/>
    <m/>
    <s v="Laptop/Desktop"/>
    <s v="22 Mar 23 16:30:05 "/>
    <s v="16:30:05 "/>
    <d v="2023-03-20T16:30:05"/>
    <x v="24"/>
    <s v="   "/>
    <s v=""/>
    <n v="1"/>
    <s v=""/>
  </r>
  <r>
    <n v="9072"/>
    <x v="2"/>
    <x v="2"/>
    <s v="Excessive Firewall Denies Across Multiple Hosts From A Local Host_x000a_ containing Firewall Deny_x000a_"/>
    <s v="Wed, 22 Mar 2023 16:40:03 GMT"/>
    <s v="Excessive Firewall Denies from Local Host"/>
    <s v="TechM L2"/>
    <s v="mhyderi"/>
    <x v="0"/>
    <x v="0"/>
    <x v="6"/>
    <m/>
    <s v="Met"/>
    <s v="Network Device"/>
    <m/>
    <n v="27"/>
    <s v="[]"/>
    <x v="10"/>
    <m/>
    <m/>
    <m/>
    <m/>
    <s v="Network Device"/>
    <s v="22 Mar 23 16:40:03 "/>
    <s v="16:40:03 "/>
    <d v="2023-03-20T16:40:03"/>
    <x v="24"/>
    <s v="   "/>
    <s v=""/>
    <s v=""/>
    <s v=""/>
  </r>
  <r>
    <n v="9073"/>
    <x v="2"/>
    <x v="2"/>
    <s v="Excessive Firewall Denies Across Multiple Hosts From A Local Host_x000a_ containing Firewall Deny_x000a_"/>
    <s v="Wed, 22 Mar 2023 19:50:03 GMT"/>
    <s v="Excessive Firewall Denies from Local Host"/>
    <s v="TechM L2"/>
    <s v="mhyderi"/>
    <x v="0"/>
    <x v="0"/>
    <x v="6"/>
    <m/>
    <s v="Met"/>
    <s v="Network Device"/>
    <m/>
    <n v="22"/>
    <s v="[]"/>
    <x v="10"/>
    <m/>
    <m/>
    <m/>
    <m/>
    <s v="Network Device"/>
    <s v="22 Mar 23 19:50:03 "/>
    <s v="19:50:03 "/>
    <d v="2023-03-20T19:50:03"/>
    <x v="24"/>
    <s v="   "/>
    <s v=""/>
    <s v=""/>
    <s v=""/>
  </r>
  <r>
    <n v="9074"/>
    <x v="1"/>
    <x v="2"/>
    <s v="Suspected Phishing Email:  Team Building Ã  Marrakech Ã  1000â‚¬ avec Vols A/R âœˆï¸ SÃ©minaire All-inclusive "/>
    <s v="Wed, 22 Mar 2023 22:30:08 GMT"/>
    <m/>
    <s v="TechM L2"/>
    <s v="mhyderi"/>
    <x v="2"/>
    <x v="1"/>
    <x v="2"/>
    <m/>
    <s v="Met"/>
    <s v="User"/>
    <s v="Spam"/>
    <n v="49"/>
    <s v="[]"/>
    <x v="8"/>
    <m/>
    <m/>
    <m/>
    <m/>
    <s v="User"/>
    <s v="22 Mar 23 22:30:08 "/>
    <s v="22:30:08 "/>
    <d v="2023-03-20T22:30:08"/>
    <x v="24"/>
    <s v="   "/>
    <s v=""/>
    <s v=""/>
    <s v=""/>
  </r>
  <r>
    <n v="9075"/>
    <x v="2"/>
    <x v="2"/>
    <s v="Excessive Firewall Denies Across Multiple Hosts From A Local Host_x000a_ containing Firewall Deny_x000a_"/>
    <s v="Thu, 23 Mar 2023 02:30:03 GMT"/>
    <s v="Excessive Firewall Denies from Local Host"/>
    <s v="TechM L2"/>
    <s v="vtupura"/>
    <x v="0"/>
    <x v="0"/>
    <x v="5"/>
    <m/>
    <s v="Met"/>
    <s v="Laptop/Desktop"/>
    <m/>
    <n v="23"/>
    <s v="[]"/>
    <x v="10"/>
    <m/>
    <m/>
    <m/>
    <m/>
    <s v="Laptop/Desktop"/>
    <s v="23 Mar 23 02:30:03 "/>
    <s v="02:30:03 "/>
    <d v="2023-03-20T02:30:03"/>
    <x v="24"/>
    <s v="   "/>
    <s v=""/>
    <s v=""/>
    <s v=""/>
  </r>
  <r>
    <n v="9076"/>
    <x v="2"/>
    <x v="0"/>
    <s v="Excessive Firewall Denies Across Multiple Hosts From A Local Host_x000a_ containing Firewall Deny_x000a_"/>
    <s v="Thu, 23 Mar 2023 07:50:03 GMT"/>
    <s v="Excessive Firewall Denies from Local Host"/>
    <s v="TechM L2"/>
    <s v="vtupura"/>
    <x v="0"/>
    <x v="0"/>
    <x v="6"/>
    <m/>
    <s v="Met"/>
    <s v="Laptop/Desktop"/>
    <m/>
    <n v="40"/>
    <s v="[]"/>
    <x v="10"/>
    <m/>
    <m/>
    <m/>
    <m/>
    <s v="Laptop/Desktop"/>
    <s v="23 Mar 23 07:50:03 "/>
    <s v="07:50:03 "/>
    <d v="2023-03-20T07:50:03"/>
    <x v="24"/>
    <s v="   "/>
    <s v=""/>
    <n v="1"/>
    <s v=""/>
  </r>
  <r>
    <n v="9077"/>
    <x v="2"/>
    <x v="0"/>
    <s v="Excessive Firewall Denies Across Multiple Hosts From A Local Host_x000a_ containing Firewall Deny_x000a_"/>
    <s v="Thu, 23 Mar 2023 08:00:04 GMT"/>
    <s v="Excessive Firewall Denies from Local Host"/>
    <s v="TechM L2"/>
    <s v="karun"/>
    <x v="0"/>
    <x v="0"/>
    <x v="6"/>
    <m/>
    <s v="Met"/>
    <s v="Laptop/Desktop"/>
    <m/>
    <n v="44"/>
    <s v="[]"/>
    <x v="10"/>
    <m/>
    <m/>
    <m/>
    <m/>
    <s v="Laptop/Desktop"/>
    <s v="23 Mar 23 08:00:04 "/>
    <s v="08:00:04 "/>
    <d v="2023-03-20T08:00:04"/>
    <x v="24"/>
    <s v="   "/>
    <s v=""/>
    <n v="1"/>
    <s v=""/>
  </r>
  <r>
    <n v="9078"/>
    <x v="1"/>
    <x v="2"/>
    <s v="Suspected Phishing Email:  [Marketing] &quot;Nous constatons un mouvement vers le cloud sur le marchÃ© luxembourgeois&quot; â–   How large language models are to impact the labor market? â–      How is AI changing education? "/>
    <s v="Thu, 23 Mar 2023 08:30:06 GMT"/>
    <m/>
    <s v="TechM L2"/>
    <s v="apaluri"/>
    <x v="2"/>
    <x v="1"/>
    <x v="2"/>
    <m/>
    <s v="Met"/>
    <s v="User"/>
    <s v="Spam"/>
    <n v="208"/>
    <s v="[]"/>
    <x v="8"/>
    <m/>
    <m/>
    <m/>
    <m/>
    <s v="User"/>
    <s v="23 Mar 23 08:30:06 "/>
    <s v="08:30:06 "/>
    <d v="2023-03-20T08:30:06"/>
    <x v="24"/>
    <s v="   "/>
    <s v=""/>
    <s v=""/>
    <s v=""/>
  </r>
  <r>
    <n v="9079"/>
    <x v="2"/>
    <x v="0"/>
    <s v="Excessive Firewall Denies Across Multiple Hosts From A Local Host_x000a_ containing Firewall Deny_x000a_"/>
    <s v="Thu, 23 Mar 2023 08:40:07 GMT"/>
    <s v="Excessive Firewall Denies from Local Host"/>
    <s v="TechM L2"/>
    <s v="apaluri"/>
    <x v="0"/>
    <x v="0"/>
    <x v="6"/>
    <m/>
    <s v="Met"/>
    <s v="Laptop/Desktop"/>
    <m/>
    <n v="20"/>
    <s v="[]"/>
    <x v="10"/>
    <m/>
    <m/>
    <m/>
    <m/>
    <s v="Laptop/Desktop"/>
    <s v="23 Mar 23 08:40:07 "/>
    <s v="08:40:07 "/>
    <d v="2023-03-20T08:40:07"/>
    <x v="24"/>
    <s v="   "/>
    <s v=""/>
    <n v="1"/>
    <s v=""/>
  </r>
  <r>
    <n v="9080"/>
    <x v="0"/>
    <x v="0"/>
    <s v="Microsoft Defender ATP Alert_x000a_ containing Malware_x000a_"/>
    <s v="Thu, 23 Mar 2023 08:50:03 GMT"/>
    <s v="Microsoft Defender ATP Alert"/>
    <s v="Cristian Dragus"/>
    <s v="apaluri"/>
    <x v="1"/>
    <x v="2"/>
    <x v="1"/>
    <m/>
    <s v="Met"/>
    <s v="Laptop/Desktop"/>
    <m/>
    <n v="54"/>
    <s v="[]"/>
    <x v="11"/>
    <m/>
    <m/>
    <m/>
    <m/>
    <s v="Laptop/Desktop"/>
    <s v="23 Mar 23 08:50:03 "/>
    <s v="08:50:03 "/>
    <d v="2023-03-20T08:50:03"/>
    <x v="24"/>
    <s v="   "/>
    <s v=""/>
    <n v="1"/>
    <s v=""/>
  </r>
  <r>
    <n v="9081"/>
    <x v="2"/>
    <x v="0"/>
    <s v="Excessive Firewall Denies Across Multiple Hosts From A Local Host_x000a_ containing Firewall Deny_x000a_"/>
    <s v="Thu, 23 Mar 2023 09:10:04 GMT"/>
    <s v="Excessive Firewall Denies from Local Host"/>
    <s v="TechM L2"/>
    <s v="karun"/>
    <x v="0"/>
    <x v="0"/>
    <x v="6"/>
    <m/>
    <s v="Met"/>
    <s v="Laptop/Desktop"/>
    <m/>
    <n v="73"/>
    <s v="[]"/>
    <x v="10"/>
    <m/>
    <m/>
    <m/>
    <m/>
    <s v="Laptop/Desktop"/>
    <s v="23 Mar 23 09:10:04 "/>
    <s v="09:10:04 "/>
    <d v="2023-03-20T09:10:04"/>
    <x v="24"/>
    <s v="   "/>
    <s v=""/>
    <n v="1"/>
    <s v=""/>
  </r>
  <r>
    <n v="9082"/>
    <x v="2"/>
    <x v="2"/>
    <s v="Excessive Firewall Denies Across Multiple Hosts From A Local Host_x000a_ containing Firewall Deny_x000a_"/>
    <s v="Thu, 23 Mar 2023 09:40:03 GMT"/>
    <s v="Excessive Firewall Denies from Local Host"/>
    <s v="TechM L2"/>
    <s v="gsriniv"/>
    <x v="0"/>
    <x v="0"/>
    <x v="6"/>
    <m/>
    <s v="Met"/>
    <s v="Laptop/Desktop"/>
    <m/>
    <n v="3"/>
    <s v="[]"/>
    <x v="10"/>
    <m/>
    <m/>
    <m/>
    <m/>
    <s v="Laptop/Desktop"/>
    <s v="23 Mar 23 09:40:03 "/>
    <s v="09:40:03 "/>
    <d v="2023-03-20T09:40:03"/>
    <x v="24"/>
    <s v="   "/>
    <s v=""/>
    <s v=""/>
    <s v=""/>
  </r>
  <r>
    <n v="9083"/>
    <x v="2"/>
    <x v="0"/>
    <s v="Excessive Firewall Denies Across Multiple Hosts From A Local Host_x000a_ containing Firewall Deny_x000a_"/>
    <s v="Thu, 23 Mar 2023 09:50:03 GMT"/>
    <s v="Excessive Firewall Denies from Local Host"/>
    <s v="TechM L2"/>
    <s v="karun"/>
    <x v="0"/>
    <x v="0"/>
    <x v="6"/>
    <m/>
    <s v="Met"/>
    <s v="Laptop/Desktop"/>
    <m/>
    <n v="38"/>
    <s v="[]"/>
    <x v="10"/>
    <m/>
    <m/>
    <m/>
    <m/>
    <s v="Laptop/Desktop"/>
    <s v="23 Mar 23 09:50:03 "/>
    <s v="09:50:03 "/>
    <d v="2023-03-20T09:50:03"/>
    <x v="24"/>
    <s v="   "/>
    <s v=""/>
    <n v="1"/>
    <s v=""/>
  </r>
  <r>
    <n v="9084"/>
    <x v="0"/>
    <x v="2"/>
    <s v="Suspected Phishing Email:  TRIOTRONIK Computer und Netzwerktechnik GmbH Inquiry article "/>
    <s v="Thu, 23 Mar 2023 10:00:05 GMT"/>
    <m/>
    <s v="TechM L2"/>
    <s v="psrikan"/>
    <x v="1"/>
    <x v="2"/>
    <x v="8"/>
    <m/>
    <s v="Met"/>
    <s v="User"/>
    <s v="Phishing"/>
    <n v="133"/>
    <s v="[]"/>
    <x v="8"/>
    <m/>
    <m/>
    <m/>
    <m/>
    <s v="User"/>
    <s v="23 Mar 23 10:00:05 "/>
    <s v="10:00:05 "/>
    <d v="2023-03-20T10:00:05"/>
    <x v="24"/>
    <s v="   "/>
    <s v=""/>
    <s v=""/>
    <s v=""/>
  </r>
  <r>
    <n v="9085"/>
    <x v="0"/>
    <x v="0"/>
    <s v="Microsoft Defender ATP Alert_x000a_ preceded by Microsoft Defender Unwanted Software Alert_x000a_ containing Windows Defender AV Defense Evasion Alert_x000a_"/>
    <s v="Thu, 23 Mar 2023 10:20:03 GMT"/>
    <s v="Microsoft Defender ATP Alert"/>
    <s v="Hassen Mezghani"/>
    <s v="psrikan"/>
    <x v="1"/>
    <x v="2"/>
    <x v="6"/>
    <m/>
    <s v="Met"/>
    <s v="Laptop/Desktop"/>
    <m/>
    <n v="65"/>
    <s v="[]"/>
    <x v="11"/>
    <m/>
    <m/>
    <m/>
    <m/>
    <s v="Laptop/Desktop"/>
    <s v="23 Mar 23 10:20:03 "/>
    <s v="10:20:03 "/>
    <d v="2023-03-20T10:20:03"/>
    <x v="24"/>
    <s v="   "/>
    <s v=""/>
    <n v="1"/>
    <s v=""/>
  </r>
  <r>
    <n v="9086"/>
    <x v="2"/>
    <x v="0"/>
    <s v="Excessive Firewall Denies Across Multiple Hosts From A Local Host_x000a_ containing Firewall Deny_x000a_"/>
    <s v="Thu, 23 Mar 2023 11:00:03 GMT"/>
    <s v="Excessive Firewall Denies from Local Host"/>
    <s v="Hassen Mezghani"/>
    <s v="karun"/>
    <x v="0"/>
    <x v="0"/>
    <x v="6"/>
    <m/>
    <s v="Met"/>
    <s v="Network Device"/>
    <m/>
    <n v="26"/>
    <s v="[]"/>
    <x v="10"/>
    <m/>
    <m/>
    <m/>
    <m/>
    <s v="Network Device"/>
    <s v="23 Mar 23 11:00:03 "/>
    <s v="11:00:03 "/>
    <d v="2023-03-20T11:00:03"/>
    <x v="24"/>
    <s v="   "/>
    <s v=""/>
    <n v="1"/>
    <s v=""/>
  </r>
  <r>
    <n v="9087"/>
    <x v="1"/>
    <x v="2"/>
    <s v="Suspected Phishing Email:  Matthieu Autret- Phone call "/>
    <s v="Thu, 23 Mar 2023 11:30:04 GMT"/>
    <m/>
    <s v="TechM L2"/>
    <s v="karun"/>
    <x v="1"/>
    <x v="2"/>
    <x v="2"/>
    <m/>
    <s v="Met"/>
    <s v="User"/>
    <s v="Scam"/>
    <n v="140"/>
    <s v="[]"/>
    <x v="8"/>
    <m/>
    <m/>
    <m/>
    <m/>
    <s v="User"/>
    <s v="23 Mar 23 11:30:04 "/>
    <s v="11:30:04 "/>
    <d v="2023-03-20T11:30:04"/>
    <x v="24"/>
    <s v="   "/>
    <s v=""/>
    <s v=""/>
    <s v=""/>
  </r>
  <r>
    <n v="9088"/>
    <x v="2"/>
    <x v="2"/>
    <s v="Excessive Firewall Denies Across Multiple Hosts From A Local Host_x000a_ containing Firewall Deny_x000a_"/>
    <s v="Thu, 23 Mar 2023 13:40:03 GMT"/>
    <s v="Excessive Firewall Denies from Local Host"/>
    <s v="TechM L2"/>
    <s v="karun"/>
    <x v="0"/>
    <x v="0"/>
    <x v="6"/>
    <m/>
    <s v="Met"/>
    <s v="Laptop/Desktop"/>
    <m/>
    <n v="55"/>
    <s v="[]"/>
    <x v="10"/>
    <m/>
    <m/>
    <m/>
    <m/>
    <s v="Laptop/Desktop"/>
    <s v="23 Mar 23 13:40:03 "/>
    <s v="13:40:03 "/>
    <d v="2023-03-20T13:40:03"/>
    <x v="24"/>
    <s v="   "/>
    <s v=""/>
    <s v=""/>
    <s v=""/>
  </r>
  <r>
    <n v="9089"/>
    <x v="2"/>
    <x v="2"/>
    <s v="Azure Sentinel: High Severity alert_x000a_ containing Mass download_x000a_"/>
    <s v="Thu, 23 Mar 2023 13:40:04 GMT"/>
    <s v="Azure Sentinel: High Severity alerts (Indexed on AccountName)"/>
    <s v="TechM L2"/>
    <s v="apaluri"/>
    <x v="2"/>
    <x v="1"/>
    <x v="6"/>
    <m/>
    <s v="Met"/>
    <s v="Laptop/Desktop"/>
    <m/>
    <n v="36"/>
    <s v="[]"/>
    <x v="12"/>
    <m/>
    <m/>
    <m/>
    <m/>
    <s v="Laptop/Desktop"/>
    <s v="23 Mar 23 13:40:04 "/>
    <s v="13:40:04 "/>
    <d v="2023-03-20T13:40:04"/>
    <x v="24"/>
    <s v="   "/>
    <s v=""/>
    <s v=""/>
    <s v=""/>
  </r>
  <r>
    <n v="9090"/>
    <x v="0"/>
    <x v="0"/>
    <s v="Microsoft Defender ATP Alert_x000a_ containing Malware_x000a_"/>
    <s v="Thu, 23 Mar 2023 13:50:03 GMT"/>
    <s v="Microsoft Defender ATP Alert"/>
    <s v="Cristian Dragus"/>
    <s v="psrikan"/>
    <x v="2"/>
    <x v="1"/>
    <x v="6"/>
    <m/>
    <s v="Met"/>
    <s v="Server"/>
    <m/>
    <n v="13"/>
    <s v="[]"/>
    <x v="11"/>
    <m/>
    <m/>
    <m/>
    <m/>
    <s v="Server"/>
    <s v="23 Mar 23 13:50:03 "/>
    <s v="13:50:03 "/>
    <d v="2023-03-20T13:50:03"/>
    <x v="24"/>
    <s v="   "/>
    <s v=""/>
    <n v="1"/>
    <s v=""/>
  </r>
  <r>
    <n v="9091"/>
    <x v="1"/>
    <x v="2"/>
    <s v="Suspected Phishing Email:  Fwd: Instructions "/>
    <s v="Thu, 23 Mar 2023 14:30:04 GMT"/>
    <m/>
    <s v="TechM L2"/>
    <s v="apaluri"/>
    <x v="1"/>
    <x v="2"/>
    <x v="2"/>
    <m/>
    <s v="Met"/>
    <s v="User"/>
    <s v="Scam"/>
    <n v="51"/>
    <s v="[]"/>
    <x v="8"/>
    <m/>
    <m/>
    <m/>
    <m/>
    <s v="User"/>
    <s v="23 Mar 23 14:30:04 "/>
    <s v="14:30:04 "/>
    <d v="2023-03-20T14:30:04"/>
    <x v="24"/>
    <s v="   "/>
    <s v=""/>
    <s v=""/>
    <s v=""/>
  </r>
  <r>
    <n v="9092"/>
    <x v="1"/>
    <x v="2"/>
    <s v="Suspected Phishing Email:  Re: Payroll Information "/>
    <s v="Thu, 23 Mar 2023 15:30:05 GMT"/>
    <m/>
    <s v="TechM L2"/>
    <s v="apaluri"/>
    <x v="1"/>
    <x v="2"/>
    <x v="2"/>
    <m/>
    <s v="Met"/>
    <s v="User"/>
    <s v="Scam"/>
    <n v="29"/>
    <s v="[]"/>
    <x v="8"/>
    <m/>
    <m/>
    <m/>
    <m/>
    <s v="User"/>
    <s v="23 Mar 23 15:30:05 "/>
    <s v="15:30:05 "/>
    <d v="2023-03-20T15:30:05"/>
    <x v="24"/>
    <s v="   "/>
    <s v=""/>
    <s v=""/>
    <s v=""/>
  </r>
  <r>
    <n v="9093"/>
    <x v="1"/>
    <x v="2"/>
    <s v="Suspected Phishing Email:  DÃ©veloppeurs de logiciels europÃ©ens pour Ses "/>
    <s v="Thu, 23 Mar 2023 15:30:05 GMT"/>
    <m/>
    <s v="TechM L2"/>
    <s v="gsriniv"/>
    <x v="2"/>
    <x v="1"/>
    <x v="2"/>
    <m/>
    <s v="Met"/>
    <s v="User"/>
    <s v="Spam"/>
    <n v="15"/>
    <s v="[]"/>
    <x v="8"/>
    <m/>
    <m/>
    <m/>
    <m/>
    <s v="User"/>
    <s v="23 Mar 23 15:30:05 "/>
    <s v="15:30:05 "/>
    <d v="2023-03-20T15:30:05"/>
    <x v="24"/>
    <s v="   "/>
    <s v=""/>
    <s v=""/>
    <s v=""/>
  </r>
  <r>
    <n v="9094"/>
    <x v="2"/>
    <x v="2"/>
    <s v="Excessive Firewall Denies Across Multiple Hosts From A Local Host_x000a_ containing Firewall Deny_x000a_"/>
    <s v="Thu, 23 Mar 2023 16:00:03 GMT"/>
    <s v="Excessive Firewall Denies from Local Host"/>
    <s v="TechM L2"/>
    <s v="karun"/>
    <x v="0"/>
    <x v="0"/>
    <x v="0"/>
    <m/>
    <s v="Met"/>
    <s v="Laptop/Desktop"/>
    <m/>
    <n v="21"/>
    <s v="[]"/>
    <x v="10"/>
    <m/>
    <m/>
    <m/>
    <m/>
    <s v="Laptop/Desktop"/>
    <s v="23 Mar 23 16:00:03 "/>
    <s v="16:00:03 "/>
    <d v="2023-03-20T16:00:03"/>
    <x v="24"/>
    <s v="   "/>
    <s v=""/>
    <s v=""/>
    <s v=""/>
  </r>
  <r>
    <n v="9095"/>
    <x v="2"/>
    <x v="2"/>
    <s v="Malware detected by Umbrella proxy_x000a_ containing Destination blocked after being proxied_x000a_"/>
    <s v="Thu, 23 Mar 2023 17:30:03 GMT"/>
    <s v="Umbrella proxy: Blocked Malware detected by Antivirus"/>
    <s v="TechM L2"/>
    <s v="gsriniv"/>
    <x v="2"/>
    <x v="1"/>
    <x v="6"/>
    <m/>
    <s v="Met"/>
    <s v="Laptop/Desktop"/>
    <m/>
    <n v="31"/>
    <s v="[]"/>
    <x v="10"/>
    <m/>
    <m/>
    <m/>
    <m/>
    <s v="Laptop/Desktop"/>
    <s v="23 Mar 23 17:30:03 "/>
    <s v="17:30:03 "/>
    <d v="2023-03-20T17:30:03"/>
    <x v="24"/>
    <s v="   "/>
    <s v=""/>
    <s v=""/>
    <s v=""/>
  </r>
  <r>
    <n v="9096"/>
    <x v="2"/>
    <x v="2"/>
    <s v="Excessive Firewall Denies Across Multiple Hosts From A Local Host_x000a_ containing Firewall Deny_x000a_"/>
    <s v="Thu, 23 Mar 2023 18:40:05 GMT"/>
    <s v="Excessive Firewall Denies from Local Host"/>
    <s v="TechM L2"/>
    <s v="gsriniv"/>
    <x v="0"/>
    <x v="0"/>
    <x v="6"/>
    <m/>
    <s v="Met"/>
    <s v="Laptop/Desktop"/>
    <m/>
    <n v="17"/>
    <s v="[]"/>
    <x v="10"/>
    <m/>
    <m/>
    <m/>
    <m/>
    <s v="Laptop/Desktop"/>
    <s v="23 Mar 23 18:40:05 "/>
    <s v="18:40:05 "/>
    <d v="2023-03-20T18:40:05"/>
    <x v="24"/>
    <s v="   "/>
    <s v=""/>
    <s v=""/>
    <s v=""/>
  </r>
  <r>
    <n v="9097"/>
    <x v="2"/>
    <x v="0"/>
    <s v="Excessive Firewall Denies Across Multiple Hosts From A Local Host_x000a_ containing Firewall Deny_x000a_"/>
    <s v="Thu, 23 Mar 2023 21:30:03 GMT"/>
    <s v="Excessive Firewall Denies from Local Host"/>
    <s v="Cristian Dragus"/>
    <s v="vtupura"/>
    <x v="0"/>
    <x v="0"/>
    <x v="6"/>
    <m/>
    <s v="Met"/>
    <s v="Server"/>
    <m/>
    <n v="113"/>
    <s v="[]"/>
    <x v="10"/>
    <m/>
    <m/>
    <m/>
    <m/>
    <s v="Server"/>
    <s v="23 Mar 23 21:30:03 "/>
    <s v="21:30:03 "/>
    <d v="2023-03-20T21:30:03"/>
    <x v="24"/>
    <s v="   "/>
    <s v=""/>
    <n v="1"/>
    <s v=""/>
  </r>
  <r>
    <n v="9098"/>
    <x v="1"/>
    <x v="2"/>
    <s v="V2: Public Facing Application Exploitation_x000a_ containing Virus is detected_x000a_"/>
    <s v="Thu, 23 Mar 2023 21:30:05 GMT"/>
    <s v="V2: Exploitation Of Public-Facing Applications"/>
    <s v="TechM L2"/>
    <s v="gsriniv"/>
    <x v="1"/>
    <x v="2"/>
    <x v="0"/>
    <m/>
    <s v="Met"/>
    <s v="Server"/>
    <m/>
    <n v="184"/>
    <s v="[]"/>
    <x v="10"/>
    <m/>
    <m/>
    <m/>
    <m/>
    <s v="Server"/>
    <s v="23 Mar 23 21:30:05 "/>
    <s v="21:30:05 "/>
    <d v="2023-03-20T21:30:05"/>
    <x v="24"/>
    <s v="   "/>
    <s v=""/>
    <s v=""/>
    <s v=""/>
  </r>
  <r>
    <n v="9099"/>
    <x v="2"/>
    <x v="0"/>
    <s v="Excessive Firewall Denies Across Multiple Hosts From A Local Host_x000a_ containing Firewall Deny_x000a_"/>
    <s v="Thu, 23 Mar 2023 22:20:03 GMT"/>
    <s v="Excessive Firewall Denies from Local Host"/>
    <s v="Cristian Dragus"/>
    <s v="gsriniv"/>
    <x v="0"/>
    <x v="0"/>
    <x v="4"/>
    <m/>
    <s v="Met"/>
    <s v="Laptop/Desktop"/>
    <m/>
    <n v="2"/>
    <s v="[]"/>
    <x v="10"/>
    <m/>
    <m/>
    <m/>
    <m/>
    <s v="Laptop/Desktop"/>
    <s v="23 Mar 23 22:20:03 "/>
    <s v="22:20:03 "/>
    <d v="2023-03-20T22:20:03"/>
    <x v="24"/>
    <s v="   "/>
    <s v=""/>
    <n v="1"/>
    <s v=""/>
  </r>
  <r>
    <n v="9100"/>
    <x v="1"/>
    <x v="2"/>
    <s v="Suspected Phishing Email:  Maxar Collaboration Credentials "/>
    <s v="Thu, 23 Mar 2023 23:00:07 GMT"/>
    <m/>
    <s v="TechM L2"/>
    <s v="karun"/>
    <x v="0"/>
    <x v="0"/>
    <x v="2"/>
    <m/>
    <s v="Met"/>
    <s v="User"/>
    <s v="Unsolicited email"/>
    <n v="94"/>
    <s v="[]"/>
    <x v="8"/>
    <m/>
    <m/>
    <m/>
    <m/>
    <s v="User"/>
    <s v="23 Mar 23 23:00:07 "/>
    <s v="23:00:07 "/>
    <d v="2023-03-20T23:00:07"/>
    <x v="24"/>
    <s v="   "/>
    <s v=""/>
    <s v=""/>
    <s v=""/>
  </r>
  <r>
    <n v="9101"/>
    <x v="2"/>
    <x v="4"/>
    <s v="Excessive Firewall Denies Across Multiple Hosts From A Local Host_x000a_ containing Firewall Drop_x000a_"/>
    <s v="Fri, 24 Mar 2023 02:20:03 GMT"/>
    <s v="Excessive Firewall Denies from Local Host"/>
    <s v="TechM L2"/>
    <s v="vtupura"/>
    <x v="2"/>
    <x v="3"/>
    <x v="0"/>
    <m/>
    <s v="Met"/>
    <m/>
    <m/>
    <n v="46"/>
    <s v="[]"/>
    <x v="10"/>
    <m/>
    <m/>
    <m/>
    <m/>
    <s v="Email Category"/>
    <s v="24 Mar 23 02:20:03 "/>
    <s v="02:20:03 "/>
    <d v="2023-03-20T02:20:03"/>
    <x v="24"/>
    <s v="   "/>
    <s v=""/>
    <s v=""/>
    <s v=""/>
  </r>
  <r>
    <n v="9102"/>
    <x v="2"/>
    <x v="0"/>
    <s v="Excessive Firewall Denies Across Multiple Hosts From A Local Host_x000a_ containing Firewall Deny_x000a_"/>
    <s v="Fri, 24 Mar 2023 07:00:03 GMT"/>
    <s v="Excessive Firewall Denies from Local Host"/>
    <s v="Cristian Dragus"/>
    <s v="vtupura"/>
    <x v="0"/>
    <x v="0"/>
    <x v="6"/>
    <m/>
    <s v="Met"/>
    <s v="Laptop/Desktop"/>
    <m/>
    <n v="50"/>
    <s v="[]"/>
    <x v="10"/>
    <m/>
    <m/>
    <m/>
    <m/>
    <s v="Laptop/Desktop"/>
    <s v="24 Mar 23 07:00:03 "/>
    <s v="07:00:03 "/>
    <d v="2023-03-20T07:00:03"/>
    <x v="24"/>
    <s v="   "/>
    <s v=""/>
    <n v="1"/>
    <s v=""/>
  </r>
  <r>
    <n v="9103"/>
    <x v="1"/>
    <x v="2"/>
    <s v="V2: Public Facing Application Exploitation_x000a_ containing Virus is detected_x000a_"/>
    <s v="Fri, 24 Mar 2023 07:30:03 GMT"/>
    <s v="V2: Exploitation Of Public-Facing Applications"/>
    <s v="TechM L2"/>
    <s v="karun"/>
    <x v="1"/>
    <x v="2"/>
    <x v="0"/>
    <m/>
    <s v="Met"/>
    <s v="Server"/>
    <m/>
    <n v="145"/>
    <s v="[]"/>
    <x v="10"/>
    <m/>
    <m/>
    <m/>
    <m/>
    <s v="Server"/>
    <s v="24 Mar 23 07:30:03 "/>
    <s v="07:30:03 "/>
    <d v="2023-03-20T07:30:03"/>
    <x v="24"/>
    <s v="   "/>
    <s v=""/>
    <s v=""/>
    <s v=""/>
  </r>
  <r>
    <n v="9104"/>
    <x v="2"/>
    <x v="2"/>
    <s v="Excessive Firewall Denies Across Multiple Hosts From A Local Host_x000a_ containing Firewall Deny_x000a_"/>
    <s v="Fri, 24 Mar 2023 08:10:03 GMT"/>
    <s v="Excessive Firewall Denies from Local Host"/>
    <s v="TechM L2"/>
    <s v="vtupura"/>
    <x v="0"/>
    <x v="0"/>
    <x v="6"/>
    <m/>
    <s v="Met"/>
    <s v="Laptop/Desktop"/>
    <m/>
    <n v="42"/>
    <s v="[]"/>
    <x v="10"/>
    <m/>
    <m/>
    <m/>
    <m/>
    <s v="Laptop/Desktop"/>
    <s v="24 Mar 23 08:10:03 "/>
    <s v="08:10:03 "/>
    <d v="2023-03-20T08:10:03"/>
    <x v="24"/>
    <s v="   "/>
    <s v=""/>
    <s v=""/>
    <s v=""/>
  </r>
  <r>
    <n v="9105"/>
    <x v="2"/>
    <x v="2"/>
    <s v="Excessive Firewall Denies Across Multiple Hosts From A Local Host_x000a_ containing Firewall Deny_x000a_"/>
    <s v="Fri, 24 Mar 2023 08:30:04 GMT"/>
    <s v="Excessive Firewall Denies from Local Host"/>
    <s v="TechM L2"/>
    <s v="apaluri"/>
    <x v="0"/>
    <x v="0"/>
    <x v="6"/>
    <m/>
    <s v="Met"/>
    <s v="Laptop/Desktop"/>
    <m/>
    <n v="72"/>
    <s v="[]"/>
    <x v="10"/>
    <m/>
    <m/>
    <m/>
    <m/>
    <s v="Laptop/Desktop"/>
    <s v="24 Mar 23 08:30:04 "/>
    <s v="08:30:04 "/>
    <d v="2023-03-20T08:30:04"/>
    <x v="24"/>
    <s v="   "/>
    <s v=""/>
    <s v=""/>
    <s v=""/>
  </r>
  <r>
    <n v="9106"/>
    <x v="2"/>
    <x v="2"/>
    <s v="Excessive Firewall Denies Across Multiple Hosts From A Local Host_x000a_ containing Firewall Deny_x000a_"/>
    <s v="Fri, 24 Mar 2023 09:00:03 GMT"/>
    <s v="Excessive Firewall Denies from Local Host"/>
    <s v="TechM L2"/>
    <s v="psrikan"/>
    <x v="0"/>
    <x v="0"/>
    <x v="6"/>
    <m/>
    <s v="Met"/>
    <s v="Laptop/Desktop"/>
    <m/>
    <n v="159"/>
    <s v="[]"/>
    <x v="10"/>
    <m/>
    <m/>
    <m/>
    <m/>
    <s v="Laptop/Desktop"/>
    <s v="24 Mar 23 09:00:03 "/>
    <s v="09:00:03 "/>
    <d v="2023-03-20T09:00:03"/>
    <x v="24"/>
    <s v="   "/>
    <s v=""/>
    <s v=""/>
    <s v=""/>
  </r>
  <r>
    <n v="9107"/>
    <x v="2"/>
    <x v="2"/>
    <s v="Excessive Firewall Denies Across Multiple Hosts From A Local Host_x000a_ containing Firewall Deny_x000a_"/>
    <s v="Fri, 24 Mar 2023 09:10:03 GMT"/>
    <s v="Excessive Firewall Denies from Local Host"/>
    <s v="TechM L2"/>
    <s v="psrikan"/>
    <x v="0"/>
    <x v="0"/>
    <x v="6"/>
    <m/>
    <s v="Met"/>
    <s v="Laptop/Desktop"/>
    <m/>
    <n v="79"/>
    <s v="[]"/>
    <x v="10"/>
    <m/>
    <m/>
    <m/>
    <m/>
    <s v="Laptop/Desktop"/>
    <s v="24 Mar 23 09:10:03 "/>
    <s v="09:10:03 "/>
    <d v="2023-03-20T09:10:03"/>
    <x v="24"/>
    <s v="   "/>
    <s v=""/>
    <s v=""/>
    <s v=""/>
  </r>
  <r>
    <n v="9108"/>
    <x v="1"/>
    <x v="2"/>
    <s v="Suspected Phishing Email:  (Objet NÂº2023IMM)-A.I.E "/>
    <s v="Fri, 24 Mar 2023 09:30:08 GMT"/>
    <m/>
    <s v="TechM L2"/>
    <s v="apaluri"/>
    <x v="1"/>
    <x v="2"/>
    <x v="1"/>
    <m/>
    <s v="Met"/>
    <s v="User"/>
    <s v="Scam"/>
    <n v="44"/>
    <s v="[]"/>
    <x v="8"/>
    <m/>
    <m/>
    <m/>
    <m/>
    <s v="User"/>
    <s v="24 Mar 23 09:30:08 "/>
    <s v="09:30:08 "/>
    <d v="2023-03-20T09:30:08"/>
    <x v="24"/>
    <s v="   "/>
    <s v=""/>
    <s v=""/>
    <s v=""/>
  </r>
  <r>
    <n v="9109"/>
    <x v="2"/>
    <x v="4"/>
    <s v="Excessive Firewall Denies Across Multiple Hosts From A Local Host_x000a_ containing Firewall Deny_x000a_"/>
    <s v="Fri, 24 Mar 2023 09:50:03 GMT"/>
    <s v="Excessive Firewall Denies from Local Host"/>
    <s v="TechM L2"/>
    <s v="apaluri"/>
    <x v="0"/>
    <x v="3"/>
    <x v="0"/>
    <m/>
    <s v="Met"/>
    <s v="Laptop/Desktop"/>
    <m/>
    <n v="25"/>
    <s v="[]"/>
    <x v="10"/>
    <m/>
    <m/>
    <m/>
    <m/>
    <s v="Laptop/Desktop"/>
    <s v="24 Mar 23 09:50:03 "/>
    <s v="09:50:03 "/>
    <d v="2023-03-20T09:50:03"/>
    <x v="24"/>
    <s v="   "/>
    <s v=""/>
    <s v=""/>
    <s v=""/>
  </r>
  <r>
    <n v="9110"/>
    <x v="2"/>
    <x v="2"/>
    <s v="Excessive Firewall Denies Across Multiple Hosts From A Local Host_x000a_ containing Firewall Deny_x000a_"/>
    <s v="Fri, 24 Mar 2023 09:50:05 GMT"/>
    <s v="Excessive Firewall Denies from Local Host"/>
    <s v="TechM L2"/>
    <s v="apaluri"/>
    <x v="0"/>
    <x v="0"/>
    <x v="6"/>
    <m/>
    <s v="Met"/>
    <s v="Laptop/Desktop"/>
    <m/>
    <n v="21"/>
    <s v="[]"/>
    <x v="10"/>
    <m/>
    <m/>
    <m/>
    <m/>
    <s v="Laptop/Desktop"/>
    <s v="24 Mar 23 09:50:05 "/>
    <s v="09:50:05 "/>
    <d v="2023-03-20T09:50:05"/>
    <x v="24"/>
    <s v="   "/>
    <s v=""/>
    <s v=""/>
    <s v=""/>
  </r>
  <r>
    <n v="9111"/>
    <x v="2"/>
    <x v="2"/>
    <s v="Excessive Firewall Denies Across Multiple Hosts From A Local Host_x000a_ containing Firewall Deny_x000a_"/>
    <s v="Fri, 24 Mar 2023 10:20:03 GMT"/>
    <s v="Excessive Firewall Denies from Local Host"/>
    <s v="TechM L2"/>
    <s v="psrikan"/>
    <x v="0"/>
    <x v="0"/>
    <x v="6"/>
    <m/>
    <s v="Met"/>
    <s v="Laptop/Desktop"/>
    <m/>
    <n v="1"/>
    <s v="[]"/>
    <x v="10"/>
    <m/>
    <m/>
    <m/>
    <m/>
    <s v="Laptop/Desktop"/>
    <s v="24 Mar 23 10:20:03 "/>
    <s v="10:20:03 "/>
    <d v="2023-03-20T10:20:03"/>
    <x v="24"/>
    <s v="   "/>
    <s v=""/>
    <s v=""/>
    <s v=""/>
  </r>
  <r>
    <n v="9112"/>
    <x v="2"/>
    <x v="4"/>
    <s v="Excessive Firewall Denies Across Multiple Hosts From A Local Host_x000a_ containing Firewall Deny_x000a_"/>
    <s v="Fri, 24 Mar 2023 11:30:03 GMT"/>
    <s v="Excessive Firewall Denies from Local Host"/>
    <s v="TechM L2"/>
    <s v="karun"/>
    <x v="0"/>
    <x v="3"/>
    <x v="0"/>
    <m/>
    <s v="Met"/>
    <s v="Laptop/Desktop"/>
    <m/>
    <n v="25"/>
    <s v="[]"/>
    <x v="10"/>
    <m/>
    <m/>
    <m/>
    <m/>
    <s v="Laptop/Desktop"/>
    <s v="24 Mar 23 11:30:03 "/>
    <s v="11:30:03 "/>
    <d v="2023-03-20T11:30:03"/>
    <x v="24"/>
    <s v="   "/>
    <s v=""/>
    <s v=""/>
    <s v=""/>
  </r>
  <r>
    <n v="9113"/>
    <x v="1"/>
    <x v="1"/>
    <s v="Suspected Phishing Email:  Re-registration for Yahsat Supplier Portal "/>
    <s v="Fri, 24 Mar 2023 12:30:23 GMT"/>
    <m/>
    <s v="TechM L2"/>
    <s v="apaluri"/>
    <x v="0"/>
    <x v="0"/>
    <x v="2"/>
    <m/>
    <s v="Met"/>
    <s v="User"/>
    <s v="Unsolicited email"/>
    <n v="88"/>
    <s v="[]"/>
    <x v="8"/>
    <m/>
    <m/>
    <m/>
    <m/>
    <s v="User"/>
    <s v="24 Mar 23 12:30:23 "/>
    <s v="12:30:23 "/>
    <d v="2023-03-20T12:30:23"/>
    <x v="24"/>
    <s v="   "/>
    <s v=""/>
    <s v=""/>
    <s v=""/>
  </r>
  <r>
    <n v="9114"/>
    <x v="2"/>
    <x v="2"/>
    <s v="Excessive Firewall Denies Across Multiple Hosts From A Local Host_x000a_ containing Firewall Deny_x000a_"/>
    <s v="Fri, 24 Mar 2023 13:10:03 GMT"/>
    <s v="Recon: Excessive Firewall Denies from L2R"/>
    <s v="TechM L2"/>
    <s v="karun"/>
    <x v="1"/>
    <x v="1"/>
    <x v="6"/>
    <m/>
    <s v="Met"/>
    <s v="Laptop/Desktop"/>
    <m/>
    <n v="108"/>
    <s v="[]"/>
    <x v="10"/>
    <m/>
    <m/>
    <m/>
    <m/>
    <s v="Laptop/Desktop"/>
    <s v="24 Mar 23 13:10:03 "/>
    <s v="13:10:03 "/>
    <d v="2023-03-20T13:10:03"/>
    <x v="24"/>
    <s v="   "/>
    <s v=""/>
    <s v=""/>
    <s v=""/>
  </r>
  <r>
    <n v="9115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4 Mar 2023 14:40:03 GMT"/>
    <s v="Multiple Exploit Types Against Single Destination"/>
    <m/>
    <s v="psrikan"/>
    <x v="1"/>
    <x v="3"/>
    <x v="0"/>
    <m/>
    <s v="Met"/>
    <m/>
    <m/>
    <n v="9"/>
    <s v="[]"/>
    <x v="10"/>
    <m/>
    <m/>
    <m/>
    <m/>
    <s v="Email Category"/>
    <s v="24 Mar 23 14:40:03 "/>
    <s v="14:40:03 "/>
    <d v="2023-03-20T14:40:03"/>
    <x v="24"/>
    <s v="   "/>
    <s v=""/>
    <s v=""/>
    <s v=""/>
  </r>
  <r>
    <n v="911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4 Mar 2023 14:40:04 GMT"/>
    <s v="Multiple Exploit Types Against Single Destination"/>
    <m/>
    <s v="psrikan"/>
    <x v="1"/>
    <x v="3"/>
    <x v="0"/>
    <m/>
    <s v="Met"/>
    <m/>
    <m/>
    <n v="0"/>
    <s v="[]"/>
    <x v="10"/>
    <m/>
    <m/>
    <m/>
    <m/>
    <s v="Email Category"/>
    <s v="24 Mar 23 14:40:04 "/>
    <s v="14:40:04 "/>
    <d v="2023-03-20T14:40:04"/>
    <x v="24"/>
    <s v="   "/>
    <s v=""/>
    <s v=""/>
    <s v=""/>
  </r>
  <r>
    <n v="9117"/>
    <x v="2"/>
    <x v="2"/>
    <s v="Excessive Firewall Denies Across Multiple Hosts From A Local Host_x000a_ containing Firewall Deny_x000a_"/>
    <s v="Fri, 24 Mar 2023 14:50:03 GMT"/>
    <s v="Excessive Firewall Denies from Local Host"/>
    <s v="TechM L2"/>
    <s v="karun"/>
    <x v="0"/>
    <x v="0"/>
    <x v="6"/>
    <m/>
    <s v="Met"/>
    <s v="Laptop/Desktop"/>
    <m/>
    <n v="17"/>
    <s v="[]"/>
    <x v="10"/>
    <m/>
    <m/>
    <m/>
    <m/>
    <s v="Laptop/Desktop"/>
    <s v="24 Mar 23 14:50:03 "/>
    <s v="14:50:03 "/>
    <d v="2023-03-20T14:50:03"/>
    <x v="24"/>
    <s v="   "/>
    <s v=""/>
    <s v=""/>
    <s v=""/>
  </r>
  <r>
    <n v="9118"/>
    <x v="2"/>
    <x v="4"/>
    <s v="Malicious file detected by AMP in web traffic passing through Umbrella_x000a_ containing Destination blocked after being proxied_x000a_"/>
    <s v="Fri, 24 Mar 2023 15:40:03 GMT"/>
    <s v="Umbrella Proxy: Malicious file detected by AMP"/>
    <s v="TechM L2"/>
    <s v="apaluri"/>
    <x v="1"/>
    <x v="3"/>
    <x v="0"/>
    <m/>
    <s v="Met"/>
    <s v="Laptop/Desktop"/>
    <m/>
    <n v="78"/>
    <s v="[]"/>
    <x v="10"/>
    <m/>
    <m/>
    <m/>
    <m/>
    <s v="Laptop/Desktop"/>
    <s v="24 Mar 23 15:40:03 "/>
    <s v="15:40:03 "/>
    <d v="2023-03-20T15:40:03"/>
    <x v="24"/>
    <s v="   "/>
    <s v=""/>
    <s v=""/>
    <s v=""/>
  </r>
  <r>
    <n v="9119"/>
    <x v="4"/>
    <x v="4"/>
    <s v="General Authentication Failed_x000a_"/>
    <s v="Fri, 24 Mar 2023 16:00:03 GMT"/>
    <s v="Authentication: MS Windows Multiple Login Failures for Single Username because account is currently disabled"/>
    <m/>
    <s v="gsriniv"/>
    <x v="2"/>
    <x v="3"/>
    <x v="0"/>
    <m/>
    <s v="Met"/>
    <s v="Server"/>
    <m/>
    <n v="5"/>
    <s v="[]"/>
    <x v="9"/>
    <m/>
    <m/>
    <m/>
    <m/>
    <s v="Server"/>
    <s v="24 Mar 23 16:00:03 "/>
    <s v="16:00:03 "/>
    <d v="2023-03-20T16:00:03"/>
    <x v="24"/>
    <s v="   "/>
    <s v=""/>
    <s v=""/>
    <s v=""/>
  </r>
  <r>
    <n v="9120"/>
    <x v="1"/>
    <x v="1"/>
    <s v="Suspected Phishing Email:  DÃ©veloppeurs de logiciels europÃ©ens pour Ses "/>
    <s v="Fri, 24 Mar 2023 16:30:05 GMT"/>
    <m/>
    <s v="TechM L2"/>
    <s v="gsriniv"/>
    <x v="2"/>
    <x v="3"/>
    <x v="2"/>
    <m/>
    <s v="Met"/>
    <s v="User"/>
    <s v="Spam"/>
    <n v="11"/>
    <s v="[]"/>
    <x v="8"/>
    <m/>
    <m/>
    <m/>
    <m/>
    <s v="User"/>
    <s v="24 Mar 23 16:30:05 "/>
    <s v="16:30:05 "/>
    <d v="2023-03-20T16:30:05"/>
    <x v="24"/>
    <s v="   "/>
    <s v=""/>
    <s v=""/>
    <s v=""/>
  </r>
  <r>
    <n v="9121"/>
    <x v="1"/>
    <x v="4"/>
    <s v="Suspected Phishing Email:  Maxar Collaboration Credentials "/>
    <s v="Fri, 24 Mar 2023 16:30:05 GMT"/>
    <m/>
    <s v="TechM L2"/>
    <s v="gsriniv"/>
    <x v="0"/>
    <x v="3"/>
    <x v="2"/>
    <m/>
    <s v="Met"/>
    <s v="User"/>
    <s v="Unsolicited email"/>
    <n v="36"/>
    <s v="[]"/>
    <x v="8"/>
    <m/>
    <m/>
    <m/>
    <m/>
    <s v="User"/>
    <s v="24 Mar 23 16:30:05 "/>
    <s v="16:30:05 "/>
    <d v="2023-03-20T16:30:05"/>
    <x v="24"/>
    <s v="   "/>
    <s v=""/>
    <s v=""/>
    <s v=""/>
  </r>
  <r>
    <n v="9122"/>
    <x v="1"/>
    <x v="4"/>
    <s v="V2 Internal Exploitation Of Remote services_x000a_ containing Anti Virus Prevent_x000a_"/>
    <s v="Fri, 24 Mar 2023 19:20:03 GMT"/>
    <s v="V2 Internal Exploitation Of Remote services"/>
    <s v="TechM L2"/>
    <s v="gsriniv"/>
    <x v="1"/>
    <x v="3"/>
    <x v="0"/>
    <m/>
    <s v="Met"/>
    <s v="User"/>
    <s v="Phishing"/>
    <n v="16"/>
    <s v="[]"/>
    <x v="8"/>
    <m/>
    <m/>
    <m/>
    <m/>
    <s v="User"/>
    <s v="24 Mar 23 19:20:03 "/>
    <s v="19:20:03 "/>
    <d v="2023-03-20T19:20:03"/>
    <x v="24"/>
    <s v="   "/>
    <s v=""/>
    <s v=""/>
    <s v=""/>
  </r>
  <r>
    <n v="9123"/>
    <x v="2"/>
    <x v="4"/>
    <s v="Malware detected by Umbrella proxy_x000a_ containing Destination blocked after being proxied_x000a_"/>
    <s v="Fri, 24 Mar 2023 20:00:03 GMT"/>
    <s v="Umbrella proxy: Blocked Malware detected by Antivirus"/>
    <s v="Cristian Dragus"/>
    <s v="gsriniv"/>
    <x v="1"/>
    <x v="3"/>
    <x v="0"/>
    <m/>
    <s v="Met"/>
    <s v="Laptop/Desktop"/>
    <m/>
    <n v="31"/>
    <s v="[]"/>
    <x v="12"/>
    <m/>
    <m/>
    <m/>
    <m/>
    <s v="Laptop/Desktop"/>
    <s v="24 Mar 23 20:00:03 "/>
    <s v="20:00:03 "/>
    <d v="2023-03-20T20:00:03"/>
    <x v="24"/>
    <s v="   "/>
    <s v=""/>
    <s v=""/>
    <s v=""/>
  </r>
  <r>
    <n v="9124"/>
    <x v="0"/>
    <x v="4"/>
    <s v="Microsoft Defender ATP Alert_x000a_ containing Malware_x000a_"/>
    <s v="Sat, 25 Mar 2023 05:10:03 GMT"/>
    <s v="Microsoft Defender ATP Alert"/>
    <m/>
    <s v="khyadav"/>
    <x v="2"/>
    <x v="3"/>
    <x v="0"/>
    <m/>
    <s v="Met"/>
    <s v="Laptop/Desktop"/>
    <m/>
    <n v="62"/>
    <s v="[]"/>
    <x v="11"/>
    <m/>
    <m/>
    <m/>
    <m/>
    <s v="Laptop/Desktop"/>
    <s v="25 Mar 23 05:10:03 "/>
    <s v="05:10:03 "/>
    <d v="2023-03-20T05:10:03"/>
    <x v="24"/>
    <s v="   "/>
    <s v=""/>
    <s v=""/>
    <s v=""/>
  </r>
  <r>
    <n v="9125"/>
    <x v="2"/>
    <x v="4"/>
    <s v="Excessive Firewall Denies Across Multiple Hosts From A Local Host_x000a_ containing Firewall Deny_x000a_"/>
    <s v="Sat, 25 Mar 2023 06:10:03 GMT"/>
    <s v="Excessive Firewall Denies from Local Host"/>
    <s v="Cristian Dragus"/>
    <s v="khyadav"/>
    <x v="0"/>
    <x v="3"/>
    <x v="0"/>
    <m/>
    <s v="Met"/>
    <s v="Laptop/Desktop"/>
    <m/>
    <n v="17"/>
    <s v="[]"/>
    <x v="10"/>
    <m/>
    <m/>
    <m/>
    <m/>
    <s v="Laptop/Desktop"/>
    <s v="25 Mar 23 06:10:03 "/>
    <s v="06:10:03 "/>
    <d v="2023-03-20T06:10:03"/>
    <x v="24"/>
    <s v="   "/>
    <s v=""/>
    <s v=""/>
    <s v=""/>
  </r>
  <r>
    <n v="9126"/>
    <x v="2"/>
    <x v="4"/>
    <s v="Excessive Firewall Denies Across Multiple Hosts From A Local Host_x000a_ containing Firewall Deny_x000a_"/>
    <s v="Sat, 25 Mar 2023 06:50:04 GMT"/>
    <s v="Excessive Firewall Denies from Local Host"/>
    <s v="Cristian Dragus"/>
    <s v="khyadav"/>
    <x v="0"/>
    <x v="3"/>
    <x v="0"/>
    <m/>
    <s v="Met"/>
    <s v="Laptop/Desktop"/>
    <m/>
    <n v="34"/>
    <s v="[]"/>
    <x v="10"/>
    <m/>
    <m/>
    <m/>
    <m/>
    <s v="Laptop/Desktop"/>
    <s v="25 Mar 23 06:50:04 "/>
    <s v="06:50:04 "/>
    <d v="2023-03-20T06:50:04"/>
    <x v="24"/>
    <s v="   "/>
    <s v=""/>
    <s v=""/>
    <s v=""/>
  </r>
  <r>
    <n v="9127"/>
    <x v="2"/>
    <x v="4"/>
    <s v="Excessive Firewall Denies Across Multiple Hosts From A Local Host_x000a_ containing Firewall Deny_x000a_"/>
    <s v="Sat, 25 Mar 2023 11:40:03 GMT"/>
    <s v="Excessive Firewall Denies from Local Host"/>
    <s v="Cristian Dragus"/>
    <s v="apaluri"/>
    <x v="0"/>
    <x v="3"/>
    <x v="0"/>
    <m/>
    <s v="Met"/>
    <s v="Laptop/Desktop"/>
    <m/>
    <n v="24"/>
    <s v="[]"/>
    <x v="10"/>
    <m/>
    <m/>
    <m/>
    <m/>
    <s v="Laptop/Desktop"/>
    <s v="25 Mar 23 11:40:03 "/>
    <s v="11:40:03 "/>
    <d v="2023-03-20T11:40:03"/>
    <x v="24"/>
    <s v="   "/>
    <s v=""/>
    <s v=""/>
    <s v=""/>
  </r>
  <r>
    <n v="9128"/>
    <x v="2"/>
    <x v="4"/>
    <s v="Excessive Firewall Denies Across Multiple Hosts From A Local Host_x000a_ containing Firewall Deny_x000a_"/>
    <s v="Sat, 25 Mar 2023 23:00:03 GMT"/>
    <s v="Excessive Firewall Denies from Local Host"/>
    <s v="Cristian Dragus"/>
    <s v="mhyderi"/>
    <x v="0"/>
    <x v="3"/>
    <x v="0"/>
    <m/>
    <s v="Met"/>
    <s v="Network Device"/>
    <m/>
    <n v="24"/>
    <s v="[]"/>
    <x v="10"/>
    <m/>
    <m/>
    <m/>
    <m/>
    <s v="Network Device"/>
    <s v="25 Mar 23 23:00:03 "/>
    <s v="23:00:03 "/>
    <d v="2023-03-20T23:00:03"/>
    <x v="24"/>
    <s v="   "/>
    <s v=""/>
    <s v=""/>
    <s v=""/>
  </r>
  <r>
    <n v="9129"/>
    <x v="2"/>
    <x v="4"/>
    <s v="Excessive Firewall Denies Across Multiple Hosts From A Local Host_x000a_ containing Firewall Deny_x000a_"/>
    <s v="Sun, 26 Mar 2023 08:30:04 GMT"/>
    <s v="Excessive Firewall Denies from Local Host"/>
    <s v="Cristian Dragus"/>
    <s v="apaluri"/>
    <x v="0"/>
    <x v="3"/>
    <x v="0"/>
    <m/>
    <s v="Met"/>
    <s v="Laptop/Desktop"/>
    <m/>
    <n v="27"/>
    <s v="[]"/>
    <x v="10"/>
    <m/>
    <m/>
    <m/>
    <m/>
    <s v="Laptop/Desktop"/>
    <s v="26 Mar 23 08:30:04 "/>
    <s v="08:30:04 "/>
    <d v="2023-03-20T08:30:04"/>
    <x v="24"/>
    <s v="   "/>
    <s v=""/>
    <s v=""/>
    <s v=""/>
  </r>
  <r>
    <n v="9130"/>
    <x v="2"/>
    <x v="4"/>
    <s v="Excessive Firewall Denies Across Multiple Hosts From A Local Host_x000a_ containing Firewall Deny_x000a_"/>
    <s v="Sun, 26 Mar 2023 10:10:03 GMT"/>
    <s v="Excessive Firewall Denies from Local Host"/>
    <s v="Cristian Dragus"/>
    <s v="apaluri"/>
    <x v="0"/>
    <x v="3"/>
    <x v="0"/>
    <m/>
    <s v="Met"/>
    <s v="Laptop/Desktop"/>
    <m/>
    <n v="23"/>
    <s v="[]"/>
    <x v="10"/>
    <m/>
    <m/>
    <m/>
    <m/>
    <s v="Laptop/Desktop"/>
    <s v="26 Mar 23 10:10:03 "/>
    <s v="10:10:03 "/>
    <d v="2023-03-20T10:10:03"/>
    <x v="24"/>
    <s v="   "/>
    <s v=""/>
    <s v=""/>
    <s v=""/>
  </r>
  <r>
    <n v="9131"/>
    <x v="2"/>
    <x v="4"/>
    <s v="Excessive Firewall Denies Across Multiple Hosts From A Local Host_x000a_ containing Firewall Deny_x000a_"/>
    <s v="Sun, 26 Mar 2023 10:40:03 GMT"/>
    <s v="Excessive Firewall Denies from Local Host"/>
    <s v="Cristian Dragus"/>
    <s v="apaluri"/>
    <x v="0"/>
    <x v="3"/>
    <x v="0"/>
    <m/>
    <s v="Met"/>
    <s v="Laptop/Desktop"/>
    <m/>
    <n v="20"/>
    <s v="[]"/>
    <x v="10"/>
    <m/>
    <m/>
    <m/>
    <m/>
    <s v="Laptop/Desktop"/>
    <s v="26 Mar 23 10:40:03 "/>
    <s v="10:40:03 "/>
    <d v="2023-03-20T10:40:03"/>
    <x v="24"/>
    <s v="   "/>
    <s v=""/>
    <s v=""/>
    <s v=""/>
  </r>
  <r>
    <n v="9132"/>
    <x v="1"/>
    <x v="4"/>
    <s v="Fortinet IPS Monitored Rule Triggered from Local Source_x000a_ containing LostDoor.Botnet_x000a_"/>
    <s v="Sun, 26 Mar 2023 12:50:03 GMT"/>
    <s v="Policy: Fortinet IPS Monitored Rule Triggered from Local Source"/>
    <m/>
    <s v="apaluri"/>
    <x v="1"/>
    <x v="3"/>
    <x v="0"/>
    <m/>
    <s v="Met"/>
    <s v="Other"/>
    <m/>
    <n v="126"/>
    <s v="[]"/>
    <x v="10"/>
    <m/>
    <m/>
    <m/>
    <m/>
    <s v="Other"/>
    <s v="26 Mar 23 12:50:03 "/>
    <s v="12:50:03 "/>
    <d v="2023-03-20T12:50:03"/>
    <x v="24"/>
    <s v="   "/>
    <s v=""/>
    <s v=""/>
    <s v=""/>
  </r>
  <r>
    <n v="9133"/>
    <x v="0"/>
    <x v="4"/>
    <s v="Excessive Firewall Denies Across Multiple Hosts From A Local Host_x000a_ containing Firewall Deny_x000a_"/>
    <s v="Sun, 26 Mar 2023 14:50:03 GMT"/>
    <s v="Recon: Excessive Firewall Denies from L2R"/>
    <s v="TechM L2"/>
    <s v="apaluri"/>
    <x v="1"/>
    <x v="3"/>
    <x v="0"/>
    <m/>
    <s v="Met"/>
    <s v="Other"/>
    <m/>
    <n v="42"/>
    <s v="[]"/>
    <x v="10"/>
    <m/>
    <m/>
    <m/>
    <m/>
    <s v="Other"/>
    <s v="26 Mar 23 14:50:03 "/>
    <s v="14:50:03 "/>
    <d v="2023-03-20T14:50:03"/>
    <x v="24"/>
    <s v="   "/>
    <s v=""/>
    <s v=""/>
    <s v=""/>
  </r>
  <r>
    <n v="9134"/>
    <x v="1"/>
    <x v="0"/>
    <s v="Suspected Phishing Email:  [Bulk] Re: Airport Security Market Analysis and Outlook 2023 to 2030 - Get Sample Brochure "/>
    <s v="Mon, 27 Mar 2023 04:00:11 GMT"/>
    <m/>
    <s v="TechM L2"/>
    <s v="khyadav"/>
    <x v="2"/>
    <x v="1"/>
    <x v="2"/>
    <m/>
    <s v="Met"/>
    <s v="User"/>
    <s v="Spam"/>
    <n v="58"/>
    <s v="[]"/>
    <x v="8"/>
    <m/>
    <m/>
    <m/>
    <m/>
    <s v="User"/>
    <s v="27 Mar 23 04:00:11 "/>
    <s v="04:00:11 "/>
    <d v="2023-03-27T04:00:11"/>
    <x v="25"/>
    <s v="   "/>
    <s v=""/>
    <n v="1"/>
    <s v=""/>
  </r>
  <r>
    <n v="9135"/>
    <x v="1"/>
    <x v="0"/>
    <s v="V2: Public Facing Application Exploitation_x000a_ containing pass_arg_too_long_x000a_"/>
    <s v="Mon, 27 Mar 2023 05:00:05 GMT"/>
    <s v="V2: Exploitation Of Public-Facing Applications"/>
    <s v="TechM L2"/>
    <s v="khyadav"/>
    <x v="1"/>
    <x v="2"/>
    <x v="0"/>
    <m/>
    <s v="Met"/>
    <s v="Server"/>
    <m/>
    <n v="7"/>
    <s v="[]"/>
    <x v="10"/>
    <m/>
    <m/>
    <m/>
    <m/>
    <s v="Server"/>
    <s v="27 Mar 23 05:00:05 "/>
    <s v="05:00:05 "/>
    <d v="2023-03-27T05:00:05"/>
    <x v="25"/>
    <s v="   "/>
    <s v=""/>
    <n v="1"/>
    <s v=""/>
  </r>
  <r>
    <n v="9136"/>
    <x v="1"/>
    <x v="0"/>
    <s v="Fortinet IPS Monitored Rule Triggered from Local Source_x000a_ containing Remote.CMD.Shell - This indicates an attack attempt to launch a remote command shell_x000a_"/>
    <s v="Mon, 27 Mar 2023 06:00:04 GMT"/>
    <s v="Policy: Fortinet IPS Monitored Rule Triggered from Local Source"/>
    <s v="TechM L2"/>
    <s v="khyadav"/>
    <x v="1"/>
    <x v="0"/>
    <x v="0"/>
    <m/>
    <s v="Met"/>
    <s v="Laptop/Desktop"/>
    <m/>
    <n v="38"/>
    <s v="[]"/>
    <x v="10"/>
    <m/>
    <m/>
    <m/>
    <m/>
    <s v="Laptop/Desktop"/>
    <s v="27 Mar 23 06:00:04 "/>
    <s v="06:00:04 "/>
    <d v="2023-03-27T06:00:04"/>
    <x v="25"/>
    <s v="   "/>
    <s v=""/>
    <s v=""/>
    <n v="1"/>
  </r>
  <r>
    <n v="9137"/>
    <x v="2"/>
    <x v="0"/>
    <s v="Excessive Firewall Denies Across Multiple Hosts From A Local Host_x000a_ containing Firewall Deny_x000a_"/>
    <s v="Mon, 27 Mar 2023 06:20:03 GMT"/>
    <s v="Excessive Firewall Denies from Local Host"/>
    <s v="TechM L2"/>
    <s v="khyadav"/>
    <x v="0"/>
    <x v="0"/>
    <x v="6"/>
    <m/>
    <s v="Met"/>
    <s v="Laptop/Desktop"/>
    <m/>
    <n v="59"/>
    <s v="[]"/>
    <x v="10"/>
    <m/>
    <m/>
    <m/>
    <m/>
    <s v="Laptop/Desktop"/>
    <s v="27 Mar 23 06:20:03 "/>
    <s v="06:20:03 "/>
    <d v="2023-03-27T06:20:03"/>
    <x v="25"/>
    <s v="   "/>
    <s v=""/>
    <n v="1"/>
    <s v=""/>
  </r>
  <r>
    <n v="9138"/>
    <x v="2"/>
    <x v="0"/>
    <s v="Azure Sentinel: High Severity alert_x000a_ containing Mass Delete_x000a_"/>
    <s v="Mon, 27 Mar 2023 06:40:03 GMT"/>
    <s v="Azure Sentinel: High Severity alerts (Indexed on AccountName)"/>
    <s v="TechM L2"/>
    <s v="vdarive"/>
    <x v="2"/>
    <x v="1"/>
    <x v="6"/>
    <m/>
    <s v="Met"/>
    <s v="Laptop/Desktop"/>
    <m/>
    <n v="66"/>
    <s v="[]"/>
    <x v="12"/>
    <m/>
    <m/>
    <m/>
    <m/>
    <s v="Laptop/Desktop"/>
    <s v="27 Mar 23 06:40:03 "/>
    <s v="06:40:03 "/>
    <d v="2023-03-27T06:40:03"/>
    <x v="25"/>
    <s v="   "/>
    <s v=""/>
    <n v="1"/>
    <s v=""/>
  </r>
  <r>
    <n v="9139"/>
    <x v="2"/>
    <x v="0"/>
    <s v="Excessive Firewall Denies Across Multiple Hosts From A Local Host_x000a_ containing Firewall Deny_x000a_"/>
    <s v="Mon, 27 Mar 2023 07:00:03 GMT"/>
    <s v="Excessive Firewall Denies from Local Host"/>
    <s v="TechM L2"/>
    <s v="vdarive"/>
    <x v="0"/>
    <x v="0"/>
    <x v="6"/>
    <m/>
    <s v="Met"/>
    <s v="Laptop/Desktop"/>
    <m/>
    <n v="28"/>
    <s v="[]"/>
    <x v="10"/>
    <m/>
    <m/>
    <m/>
    <m/>
    <s v="Laptop/Desktop"/>
    <s v="27 Mar 23 07:00:03 "/>
    <s v="07:00:03 "/>
    <d v="2023-03-27T07:00:03"/>
    <x v="25"/>
    <s v="   "/>
    <s v=""/>
    <n v="1"/>
    <s v=""/>
  </r>
  <r>
    <n v="9140"/>
    <x v="2"/>
    <x v="0"/>
    <s v="Excessive Firewall Denies Across Multiple Hosts From A Local Host_x000a_ containing Firewall Deny_x000a_"/>
    <s v="Mon, 27 Mar 2023 07:00:05 GMT"/>
    <s v="Excessive Firewall Denies from Local Host"/>
    <s v="TechM L2"/>
    <s v="vtupura"/>
    <x v="0"/>
    <x v="0"/>
    <x v="6"/>
    <m/>
    <s v="Met"/>
    <s v="Laptop/Desktop"/>
    <m/>
    <n v="24"/>
    <s v="[]"/>
    <x v="10"/>
    <m/>
    <m/>
    <m/>
    <m/>
    <s v="Laptop/Desktop"/>
    <s v="27 Mar 23 07:00:05 "/>
    <s v="07:00:05 "/>
    <d v="2023-03-27T07:00:05"/>
    <x v="25"/>
    <s v="   "/>
    <s v=""/>
    <n v="1"/>
    <s v=""/>
  </r>
  <r>
    <n v="9141"/>
    <x v="2"/>
    <x v="0"/>
    <s v="Excessive Firewall Denies Across Multiple Hosts From A Local Host_x000a_ containing Firewall Deny_x000a_"/>
    <s v="Mon, 27 Mar 2023 07:20:03 GMT"/>
    <s v="Excessive Firewall Denies from Local Host"/>
    <s v="TechM L2"/>
    <s v="karun"/>
    <x v="0"/>
    <x v="0"/>
    <x v="6"/>
    <m/>
    <s v="Met"/>
    <s v="Laptop/Desktop"/>
    <m/>
    <n v="213"/>
    <s v="[]"/>
    <x v="10"/>
    <m/>
    <m/>
    <m/>
    <m/>
    <s v="Laptop/Desktop"/>
    <s v="27 Mar 23 07:20:03 "/>
    <s v="07:20:03 "/>
    <d v="2023-03-27T07:20:03"/>
    <x v="25"/>
    <s v="   "/>
    <s v=""/>
    <n v="1"/>
    <s v=""/>
  </r>
  <r>
    <n v="9142"/>
    <x v="1"/>
    <x v="0"/>
    <s v="Suspected Phishing Email:  Maxar Collaboration Credentials "/>
    <s v="Mon, 27 Mar 2023 07:30:24 GMT"/>
    <m/>
    <s v="TechM L2"/>
    <s v="karun"/>
    <x v="0"/>
    <x v="0"/>
    <x v="2"/>
    <m/>
    <s v="Met"/>
    <s v="User"/>
    <s v="Unsolicited email"/>
    <n v="146"/>
    <s v="[]"/>
    <x v="8"/>
    <m/>
    <m/>
    <m/>
    <m/>
    <s v="User"/>
    <s v="27 Mar 23 07:30:24 "/>
    <s v="07:30:24 "/>
    <d v="2023-03-27T07:30:24"/>
    <x v="25"/>
    <s v="   "/>
    <s v=""/>
    <n v="1"/>
    <s v=""/>
  </r>
  <r>
    <n v="9143"/>
    <x v="2"/>
    <x v="0"/>
    <s v="Excessive Firewall Denies Across Multiple Hosts From A Local Host_x000a_ containing Firewall Deny_x000a_"/>
    <s v="Mon, 27 Mar 2023 07:50:03 GMT"/>
    <s v="Excessive Firewall Denies from Local Host"/>
    <s v="TechM L2"/>
    <s v="karun"/>
    <x v="0"/>
    <x v="0"/>
    <x v="6"/>
    <m/>
    <s v="Met"/>
    <s v="Laptop/Desktop"/>
    <m/>
    <n v="22"/>
    <s v="[]"/>
    <x v="10"/>
    <m/>
    <m/>
    <m/>
    <m/>
    <s v="Laptop/Desktop"/>
    <s v="27 Mar 23 07:50:03 "/>
    <s v="07:50:03 "/>
    <d v="2023-03-27T07:50:03"/>
    <x v="25"/>
    <s v="   "/>
    <s v=""/>
    <n v="1"/>
    <s v=""/>
  </r>
  <r>
    <n v="9144"/>
    <x v="2"/>
    <x v="0"/>
    <s v="Excessive Firewall Denies Across Multiple Hosts From A Local Host_x000a_ containing Firewall Deny_x000a_"/>
    <s v="Mon, 27 Mar 2023 08:00:03 GMT"/>
    <s v="Excessive Firewall Denies from Local Host"/>
    <s v="TechM L2"/>
    <s v="vtupura"/>
    <x v="0"/>
    <x v="0"/>
    <x v="6"/>
    <m/>
    <s v="Met"/>
    <s v="Laptop/Desktop"/>
    <m/>
    <n v="85"/>
    <s v="[]"/>
    <x v="10"/>
    <m/>
    <m/>
    <m/>
    <m/>
    <s v="Laptop/Desktop"/>
    <s v="27 Mar 23 08:00:03 "/>
    <s v="08:00:03 "/>
    <d v="2023-03-27T08:00:03"/>
    <x v="25"/>
    <s v="   "/>
    <s v=""/>
    <n v="1"/>
    <s v=""/>
  </r>
  <r>
    <n v="9145"/>
    <x v="2"/>
    <x v="0"/>
    <s v="Excessive Firewall Denies Across Multiple Hosts From A Local Host_x000a_ containing Firewall Deny_x000a_"/>
    <s v="Mon, 27 Mar 2023 08:00:05 GMT"/>
    <s v="Excessive Firewall Denies from Local Host"/>
    <s v="TechM L2"/>
    <s v="vtupura"/>
    <x v="0"/>
    <x v="0"/>
    <x v="6"/>
    <m/>
    <s v="Met"/>
    <s v="Laptop/Desktop"/>
    <m/>
    <n v="108"/>
    <s v="[]"/>
    <x v="10"/>
    <m/>
    <m/>
    <m/>
    <m/>
    <s v="Laptop/Desktop"/>
    <s v="27 Mar 23 08:00:05 "/>
    <s v="08:00:05 "/>
    <d v="2023-03-27T08:00:05"/>
    <x v="25"/>
    <s v="   "/>
    <s v=""/>
    <n v="1"/>
    <s v=""/>
  </r>
  <r>
    <n v="9146"/>
    <x v="2"/>
    <x v="0"/>
    <s v="Excessive Firewall Denies Across Multiple Hosts From A Local Host_x000a_ containing Firewall Deny_x000a_"/>
    <s v="Mon, 27 Mar 2023 08:00:07 GMT"/>
    <s v="Excessive Firewall Denies from Local Host"/>
    <s v="TechM L2"/>
    <s v="psrikan"/>
    <x v="0"/>
    <x v="0"/>
    <x v="6"/>
    <m/>
    <s v="Met"/>
    <s v="Laptop/Desktop"/>
    <m/>
    <n v="49"/>
    <s v="[]"/>
    <x v="10"/>
    <m/>
    <m/>
    <m/>
    <m/>
    <s v="Laptop/Desktop"/>
    <s v="27 Mar 23 08:00:07 "/>
    <s v="08:00:07 "/>
    <d v="2023-03-27T08:00:07"/>
    <x v="25"/>
    <s v="   "/>
    <s v=""/>
    <n v="1"/>
    <s v=""/>
  </r>
  <r>
    <n v="9147"/>
    <x v="2"/>
    <x v="0"/>
    <s v="Excessive Firewall Denies Across Multiple Hosts From A Local Host_x000a_ containing Firewall Deny_x000a_"/>
    <s v="Mon, 27 Mar 2023 08:00:09 GMT"/>
    <s v="Excessive Firewall Denies from Local Host"/>
    <s v="TechM L2"/>
    <s v="psrikan"/>
    <x v="0"/>
    <x v="0"/>
    <x v="6"/>
    <m/>
    <s v="Met"/>
    <s v="Laptop/Desktop"/>
    <m/>
    <n v="73"/>
    <s v="[]"/>
    <x v="10"/>
    <m/>
    <m/>
    <m/>
    <m/>
    <s v="Laptop/Desktop"/>
    <s v="27 Mar 23 08:00:09 "/>
    <s v="08:00:09 "/>
    <d v="2023-03-27T08:00:09"/>
    <x v="25"/>
    <s v="   "/>
    <s v=""/>
    <n v="1"/>
    <s v=""/>
  </r>
  <r>
    <n v="9148"/>
    <x v="1"/>
    <x v="0"/>
    <s v="Suspected Phishing Email:  Fwd: AvisTF2022 au pays dla fifiadallostato PaysRototo Genredameriz. "/>
    <s v="Mon, 27 Mar 2023 09:00:38 GMT"/>
    <m/>
    <s v="TechM L2"/>
    <s v="psrikan"/>
    <x v="1"/>
    <x v="2"/>
    <x v="2"/>
    <m/>
    <s v="Met"/>
    <s v="User"/>
    <s v="Scam"/>
    <n v="64"/>
    <s v="[]"/>
    <x v="8"/>
    <m/>
    <m/>
    <m/>
    <m/>
    <s v="User"/>
    <s v="27 Mar 23 09:00:38 "/>
    <s v="09:00:38 "/>
    <d v="2023-03-27T09:00:38"/>
    <x v="25"/>
    <s v="   "/>
    <s v=""/>
    <n v="1"/>
    <s v=""/>
  </r>
  <r>
    <n v="9149"/>
    <x v="1"/>
    <x v="0"/>
    <s v="Suspected Phishing Email:  VENDOR CREATION "/>
    <s v="Mon, 27 Mar 2023 10:00:16 GMT"/>
    <m/>
    <s v="TechM L2"/>
    <s v="vdarive"/>
    <x v="2"/>
    <x v="1"/>
    <x v="3"/>
    <m/>
    <s v="Met"/>
    <s v="User"/>
    <s v="Spam"/>
    <n v="20"/>
    <s v="[]"/>
    <x v="8"/>
    <m/>
    <m/>
    <m/>
    <m/>
    <s v="User"/>
    <s v="27 Mar 23 10:00:16 "/>
    <s v="10:00:16 "/>
    <d v="2023-03-27T10:00:16"/>
    <x v="25"/>
    <s v="   "/>
    <s v=""/>
    <n v="1"/>
    <s v=""/>
  </r>
  <r>
    <n v="9150"/>
    <x v="1"/>
    <x v="0"/>
    <s v="Suspected Phishing Email:  [Bulk] Re: Do you have a comprehensive overview of your company's cloud infrastructure? "/>
    <s v="Mon, 27 Mar 2023 11:00:13 GMT"/>
    <m/>
    <s v="TechM L2"/>
    <s v="karun"/>
    <x v="0"/>
    <x v="0"/>
    <x v="2"/>
    <m/>
    <s v="Met"/>
    <s v="User"/>
    <s v="Unsolicited email"/>
    <n v="155"/>
    <s v="[]"/>
    <x v="8"/>
    <m/>
    <m/>
    <m/>
    <m/>
    <s v="User"/>
    <s v="27 Mar 23 11:00:13 "/>
    <s v="11:00:13 "/>
    <d v="2023-03-27T11:00:13"/>
    <x v="25"/>
    <s v="   "/>
    <s v=""/>
    <n v="1"/>
    <s v=""/>
  </r>
  <r>
    <n v="9151"/>
    <x v="2"/>
    <x v="0"/>
    <s v="Excessive Firewall Denies Across Multiple Hosts From A Local Host_x000a_ containing Firewall Deny_x000a_"/>
    <s v="Mon, 27 Mar 2023 11:10:03 GMT"/>
    <s v="Excessive Firewall Denies from Local Host"/>
    <s v="TechM L2"/>
    <s v="psrikan"/>
    <x v="0"/>
    <x v="0"/>
    <x v="6"/>
    <m/>
    <s v="Met"/>
    <s v="Laptop/Desktop"/>
    <m/>
    <n v="79"/>
    <s v="[]"/>
    <x v="10"/>
    <m/>
    <m/>
    <m/>
    <m/>
    <s v="Laptop/Desktop"/>
    <s v="27 Mar 23 11:10:03 "/>
    <s v="11:10:03 "/>
    <d v="2023-03-27T11:10:03"/>
    <x v="25"/>
    <s v="   "/>
    <s v=""/>
    <n v="1"/>
    <s v=""/>
  </r>
  <r>
    <n v="9152"/>
    <x v="1"/>
    <x v="0"/>
    <s v="Suspected Phishing Email:  [Marketing] ( $1 ) for 500+ PMP Questions - [Today Only!] "/>
    <s v="Mon, 27 Mar 2023 13:30:14 GMT"/>
    <m/>
    <s v="TechM L2"/>
    <s v="vdarive"/>
    <x v="2"/>
    <x v="1"/>
    <x v="2"/>
    <m/>
    <s v="Met"/>
    <s v="User"/>
    <s v="Spam"/>
    <n v="7"/>
    <s v="[]"/>
    <x v="8"/>
    <m/>
    <m/>
    <m/>
    <m/>
    <s v="User"/>
    <s v="27 Mar 23 13:30:14 "/>
    <s v="13:30:14 "/>
    <d v="2023-03-27T13:30:14"/>
    <x v="25"/>
    <s v="   "/>
    <s v=""/>
    <n v="1"/>
    <s v=""/>
  </r>
  <r>
    <n v="9153"/>
    <x v="1"/>
    <x v="0"/>
    <s v="Suspected Phishing Email:  [Marketing] Fwd: Were you included on this? "/>
    <s v="Mon, 27 Mar 2023 13:30:14 GMT"/>
    <m/>
    <s v="TechM L2"/>
    <s v="vtupura"/>
    <x v="2"/>
    <x v="1"/>
    <x v="2"/>
    <m/>
    <s v="Met"/>
    <s v="Laptop/Desktop"/>
    <s v="Spam"/>
    <n v="180"/>
    <s v="[]"/>
    <x v="8"/>
    <m/>
    <m/>
    <m/>
    <m/>
    <s v="Laptop/Desktop"/>
    <s v="27 Mar 23 13:30:14 "/>
    <s v="13:30:14 "/>
    <d v="2023-03-27T13:30:14"/>
    <x v="25"/>
    <s v="   "/>
    <s v=""/>
    <n v="1"/>
    <s v=""/>
  </r>
  <r>
    <n v="9154"/>
    <x v="1"/>
    <x v="0"/>
    <s v="Suspected Phishing Email:  The satellite ear tag that is changing animal management "/>
    <s v="Mon, 27 Mar 2023 14:30:18 GMT"/>
    <m/>
    <s v="TechM L2"/>
    <s v="karun"/>
    <x v="2"/>
    <x v="1"/>
    <x v="2"/>
    <m/>
    <s v="Met"/>
    <s v="User"/>
    <s v="Spam"/>
    <n v="56"/>
    <s v="[]"/>
    <x v="8"/>
    <m/>
    <m/>
    <m/>
    <m/>
    <s v="User"/>
    <s v="27 Mar 23 14:30:18 "/>
    <s v="14:30:18 "/>
    <d v="2023-03-27T14:30:18"/>
    <x v="25"/>
    <s v="   "/>
    <s v=""/>
    <n v="1"/>
    <s v=""/>
  </r>
  <r>
    <n v="9155"/>
    <x v="1"/>
    <x v="0"/>
    <s v="Suspected Phishing Email:  Nikolas.Sidiropoulos@ses.com shared export data to csv with you "/>
    <s v="Mon, 27 Mar 2023 15:00:20 GMT"/>
    <m/>
    <s v="TechM L2"/>
    <s v="mhyderi"/>
    <x v="0"/>
    <x v="0"/>
    <x v="2"/>
    <m/>
    <s v="Met"/>
    <s v="User"/>
    <s v="Legitimate Email"/>
    <n v="73"/>
    <s v="[]"/>
    <x v="8"/>
    <m/>
    <m/>
    <m/>
    <m/>
    <s v="User"/>
    <s v="27 Mar 23 15:00:20 "/>
    <s v="15:00:20 "/>
    <d v="2023-03-27T15:00:20"/>
    <x v="25"/>
    <s v="   "/>
    <s v=""/>
    <n v="1"/>
    <s v=""/>
  </r>
  <r>
    <n v="9156"/>
    <x v="1"/>
    <x v="0"/>
    <s v="Suspected Phishing Email:  Nikolas.Sidiropoulos@ses.com shared export data to csv with you "/>
    <s v="Mon, 27 Mar 2023 17:00:18 GMT"/>
    <m/>
    <s v="TechM L2"/>
    <s v="mhyderi"/>
    <x v="0"/>
    <x v="0"/>
    <x v="2"/>
    <m/>
    <s v="Met"/>
    <s v="User"/>
    <s v="Legitimate Email"/>
    <n v="13"/>
    <s v="[]"/>
    <x v="8"/>
    <m/>
    <m/>
    <m/>
    <m/>
    <s v="User"/>
    <s v="27 Mar 23 17:00:18 "/>
    <s v="17:00:18 "/>
    <d v="2023-03-27T17:00:18"/>
    <x v="25"/>
    <s v="   "/>
    <s v=""/>
    <n v="1"/>
    <s v=""/>
  </r>
  <r>
    <n v="9157"/>
    <x v="1"/>
    <x v="0"/>
    <s v="Suspected Phishing Email:  Nikolas.Sidiropoulos@ses.com shared export data to csv with you"/>
    <s v="Mon, 27 Mar 2023 18:30:16 GMT"/>
    <m/>
    <s v="TechM L2"/>
    <s v="mhyderi"/>
    <x v="0"/>
    <x v="0"/>
    <x v="2"/>
    <m/>
    <s v="Met"/>
    <s v="User"/>
    <s v="Legitimate Email"/>
    <n v="4"/>
    <s v="[]"/>
    <x v="8"/>
    <m/>
    <m/>
    <m/>
    <m/>
    <s v="User"/>
    <s v="27 Mar 23 18:30:16 "/>
    <s v="18:30:16 "/>
    <d v="2023-03-27T18:30:16"/>
    <x v="25"/>
    <s v="   "/>
    <s v=""/>
    <n v="1"/>
    <s v=""/>
  </r>
  <r>
    <n v="9158"/>
    <x v="1"/>
    <x v="0"/>
    <s v="Suspected Phishing Email:  Nikolas.Sidiropoulos@ses.com shared export data to csv with you "/>
    <s v="Mon, 27 Mar 2023 19:00:19 GMT"/>
    <m/>
    <s v="TechM L2"/>
    <s v="mhyderi"/>
    <x v="0"/>
    <x v="0"/>
    <x v="2"/>
    <m/>
    <s v="Met"/>
    <s v="User"/>
    <s v="Legitimate Email"/>
    <n v="5"/>
    <s v="[]"/>
    <x v="8"/>
    <m/>
    <m/>
    <m/>
    <m/>
    <s v="User"/>
    <s v="27 Mar 23 19:00:19 "/>
    <s v="19:00:19 "/>
    <d v="2023-03-27T19:00:19"/>
    <x v="25"/>
    <s v="   "/>
    <s v=""/>
    <n v="1"/>
    <s v=""/>
  </r>
  <r>
    <n v="9159"/>
    <x v="1"/>
    <x v="0"/>
    <s v="Suspected Phishing Email:  Nikolas.Sidiropoulos@ses.com shared export data to csv with you "/>
    <s v="Mon, 27 Mar 2023 19:30:25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27 Mar 23 19:30:25 "/>
    <s v="19:30:25 "/>
    <d v="2023-03-27T19:30:25"/>
    <x v="25"/>
    <s v="   "/>
    <s v=""/>
    <n v="1"/>
    <s v=""/>
  </r>
  <r>
    <n v="9161"/>
    <x v="1"/>
    <x v="0"/>
    <s v="Suspected Phishing Email:  Re: Payroll Information "/>
    <s v="Mon, 27 Mar 2023 20:00:21 GMT"/>
    <m/>
    <s v="TechM L2"/>
    <s v="mhyderi"/>
    <x v="1"/>
    <x v="2"/>
    <x v="2"/>
    <m/>
    <s v="Met"/>
    <s v="User"/>
    <s v="Scam"/>
    <n v="32"/>
    <s v="[]"/>
    <x v="8"/>
    <m/>
    <m/>
    <m/>
    <m/>
    <s v="User"/>
    <s v="27 Mar 23 20:00:21 "/>
    <s v="20:00:21 "/>
    <d v="2023-03-27T20:00:21"/>
    <x v="25"/>
    <s v="   "/>
    <s v=""/>
    <n v="1"/>
    <s v=""/>
  </r>
  <r>
    <n v="9162"/>
    <x v="1"/>
    <x v="0"/>
    <s v="Suspected Phishing Email:  Nikolas.Sidiropoulos@ses.com shared export data to csv with you "/>
    <s v="Mon, 27 Mar 2023 20:00:21 GMT"/>
    <m/>
    <s v="TechM L2"/>
    <s v="mhyderi"/>
    <x v="0"/>
    <x v="0"/>
    <x v="2"/>
    <m/>
    <s v="Met"/>
    <s v="User"/>
    <s v="Legitimate Email"/>
    <n v="3"/>
    <s v="[]"/>
    <x v="8"/>
    <m/>
    <m/>
    <m/>
    <m/>
    <s v="User"/>
    <s v="27 Mar 23 20:00:21 "/>
    <s v="20:00:21 "/>
    <d v="2023-03-27T20:00:21"/>
    <x v="25"/>
    <s v="   "/>
    <s v=""/>
    <n v="1"/>
    <s v=""/>
  </r>
  <r>
    <n v="9163"/>
    <x v="1"/>
    <x v="0"/>
    <s v="Suspected Phishing Email:  Audit Confirmation Letter - PT Bank BNP Paribas Indonesia "/>
    <s v="Mon, 27 Mar 2023 22:30:19 GMT"/>
    <m/>
    <s v="TechM L2"/>
    <s v="mhyderi"/>
    <x v="0"/>
    <x v="0"/>
    <x v="2"/>
    <m/>
    <s v="Met"/>
    <s v="User"/>
    <s v="Unsolicited email"/>
    <n v="102"/>
    <s v="[]"/>
    <x v="8"/>
    <m/>
    <m/>
    <m/>
    <m/>
    <s v="User"/>
    <s v="27 Mar 23 22:30:19 "/>
    <s v="22:30:19 "/>
    <d v="2023-03-27T22:30:19"/>
    <x v="25"/>
    <s v="   "/>
    <s v=""/>
    <n v="1"/>
    <s v=""/>
  </r>
  <r>
    <n v="9164"/>
    <x v="1"/>
    <x v="0"/>
    <s v="Fortinet IPS Monitored Rule Triggered from Local Source_x000a_ containing MS.Windows.Kodak.Image.Viewer.TIFF.Stack.Buffer.Overflow - This indicates a possible attempt to exploit a Buffer Overflow vulnerability in Windows Kodak Image Viewer_x000a_"/>
    <s v="Mon, 27 Mar 2023 22:50:03 GMT"/>
    <s v="Policy: Fortinet IPS Monitored Rule Triggered from Local Source"/>
    <s v="TechM L2"/>
    <s v="khyadav"/>
    <x v="0"/>
    <x v="0"/>
    <x v="5"/>
    <m/>
    <s v="Met"/>
    <s v="Server"/>
    <m/>
    <n v="26"/>
    <s v="[]"/>
    <x v="10"/>
    <m/>
    <m/>
    <m/>
    <m/>
    <s v="Server"/>
    <s v="27 Mar 23 22:50:03 "/>
    <s v="22:50:03 "/>
    <d v="2023-03-27T22:50:03"/>
    <x v="25"/>
    <s v="   "/>
    <s v=""/>
    <n v="1"/>
    <s v=""/>
  </r>
  <r>
    <n v="9165"/>
    <x v="1"/>
    <x v="0"/>
    <s v="Suspected Phishing Email:  [Marketing] Business Loan #8491 - SES Engineering (u.s.) "/>
    <s v="Mon, 27 Mar 2023 23:00:22 GMT"/>
    <m/>
    <s v="TechM L2"/>
    <s v="khyadav"/>
    <x v="1"/>
    <x v="2"/>
    <x v="2"/>
    <m/>
    <s v="Met"/>
    <s v="User"/>
    <s v="Scam"/>
    <n v="46"/>
    <s v="[]"/>
    <x v="8"/>
    <m/>
    <m/>
    <m/>
    <m/>
    <s v="User"/>
    <s v="27 Mar 23 23:00:22 "/>
    <s v="23:00:22 "/>
    <d v="2023-03-27T23:00:22"/>
    <x v="25"/>
    <s v="   "/>
    <s v=""/>
    <n v="1"/>
    <s v=""/>
  </r>
  <r>
    <n v="9166"/>
    <x v="2"/>
    <x v="0"/>
    <s v="Excessive Firewall Denies Across Multiple Hosts From A Local Host_x000a_ containing Firewall Deny_x000a_"/>
    <s v="Tue, 28 Mar 2023 06:20:03 GMT"/>
    <s v="Excessive Firewall Denies from Local Host"/>
    <s v="TechM L2"/>
    <s v="khyadav"/>
    <x v="0"/>
    <x v="0"/>
    <x v="4"/>
    <m/>
    <s v="Met"/>
    <s v="Laptop/Desktop"/>
    <m/>
    <n v="56"/>
    <s v="[]"/>
    <x v="10"/>
    <m/>
    <m/>
    <m/>
    <m/>
    <s v="Laptop/Desktop"/>
    <s v="28 Mar 23 06:20:03 "/>
    <s v="06:20:03 "/>
    <d v="2023-03-27T06:20:03"/>
    <x v="25"/>
    <s v="   "/>
    <s v=""/>
    <n v="1"/>
    <s v=""/>
  </r>
  <r>
    <n v="9167"/>
    <x v="1"/>
    <x v="0"/>
    <s v="V2: Public Facing Application Exploitation_x000a_ containing Virus is detected_x000a_"/>
    <s v="Tue, 28 Mar 2023 06:30:03 GMT"/>
    <s v="V2: Exploitation Of Public-Facing Applications"/>
    <s v="TechM L2"/>
    <s v="khyadav"/>
    <x v="1"/>
    <x v="2"/>
    <x v="0"/>
    <m/>
    <s v="Met"/>
    <s v="Server"/>
    <m/>
    <n v="62"/>
    <s v="[]"/>
    <x v="10"/>
    <m/>
    <m/>
    <m/>
    <m/>
    <s v="Server"/>
    <s v="28 Mar 23 06:30:03 "/>
    <s v="06:30:03 "/>
    <d v="2023-03-27T06:30:03"/>
    <x v="25"/>
    <s v="   "/>
    <s v=""/>
    <n v="1"/>
    <s v=""/>
  </r>
  <r>
    <n v="9168"/>
    <x v="1"/>
    <x v="0"/>
    <s v="Suspected Phishing Email:  Nikolas.Sidiropoulos@ses.com shared export data to csv with you "/>
    <s v="Tue, 28 Mar 2023 07:30:18 GMT"/>
    <m/>
    <s v="TechM L2"/>
    <s v="vdarive"/>
    <x v="0"/>
    <x v="0"/>
    <x v="2"/>
    <m/>
    <s v="Met"/>
    <s v="User"/>
    <s v="Legitimate Email"/>
    <n v="46"/>
    <s v="[]"/>
    <x v="8"/>
    <m/>
    <m/>
    <m/>
    <m/>
    <s v="User"/>
    <s v="28 Mar 23 07:30:18 "/>
    <s v="07:30:18 "/>
    <d v="2023-03-27T07:30:18"/>
    <x v="25"/>
    <s v="   "/>
    <s v=""/>
    <n v="1"/>
    <s v=""/>
  </r>
  <r>
    <n v="9171"/>
    <x v="2"/>
    <x v="0"/>
    <s v="Excessive Firewall Denies Across Multiple Hosts From A Local Host_x000a_ containing Firewall Deny_x000a_"/>
    <s v="Tue, 28 Mar 2023 07:50:06 GMT"/>
    <s v="Excessive Firewall Denies from Local Host"/>
    <s v="TechM L2"/>
    <s v="vtupura"/>
    <x v="0"/>
    <x v="0"/>
    <x v="6"/>
    <m/>
    <s v="Met"/>
    <s v="Laptop/Desktop"/>
    <m/>
    <n v="29"/>
    <s v="[]"/>
    <x v="10"/>
    <m/>
    <m/>
    <m/>
    <m/>
    <s v="Laptop/Desktop"/>
    <s v="28 Mar 23 07:50:06 "/>
    <s v="07:50:06 "/>
    <d v="2023-03-27T07:50:06"/>
    <x v="25"/>
    <s v="   "/>
    <s v=""/>
    <n v="1"/>
    <s v=""/>
  </r>
  <r>
    <n v="9172"/>
    <x v="1"/>
    <x v="0"/>
    <s v="Suspected Phishing Email:  Nikolas.Sidiropoulos@ses.com shared export data to csv with you "/>
    <s v="Tue, 28 Mar 2023 08:00:22 GMT"/>
    <m/>
    <s v="TechM L2"/>
    <s v="vdarive"/>
    <x v="0"/>
    <x v="0"/>
    <x v="2"/>
    <m/>
    <s v="Met"/>
    <s v="User"/>
    <s v="Legitimate Email"/>
    <n v="10"/>
    <s v="[]"/>
    <x v="8"/>
    <m/>
    <m/>
    <m/>
    <m/>
    <s v="User"/>
    <s v="28 Mar 23 08:00:22 "/>
    <s v="08:00:22 "/>
    <d v="2023-03-27T08:00:22"/>
    <x v="25"/>
    <s v="   "/>
    <s v=""/>
    <n v="1"/>
    <s v=""/>
  </r>
  <r>
    <n v="9173"/>
    <x v="1"/>
    <x v="0"/>
    <s v="Suspected Phishing Email:  Paymode-X Password Updated "/>
    <s v="Tue, 28 Mar 2023 08:30:17 GMT"/>
    <m/>
    <s v="TechM L2"/>
    <s v="karun"/>
    <x v="0"/>
    <x v="0"/>
    <x v="2"/>
    <m/>
    <s v="Met"/>
    <s v="User"/>
    <s v="Unsolicited email"/>
    <n v="196"/>
    <s v="[]"/>
    <x v="8"/>
    <m/>
    <m/>
    <m/>
    <m/>
    <s v="User"/>
    <s v="28 Mar 23 08:30:17 "/>
    <s v="08:30:17 "/>
    <d v="2023-03-27T08:30:17"/>
    <x v="25"/>
    <s v="   "/>
    <s v=""/>
    <n v="1"/>
    <s v=""/>
  </r>
  <r>
    <n v="9174"/>
    <x v="1"/>
    <x v="0"/>
    <s v="Suspected Phishing Email:  Paymode-X Password Reset Request "/>
    <s v="Tue, 28 Mar 2023 08:30:17 GMT"/>
    <m/>
    <s v="TechM L2"/>
    <s v="karun"/>
    <x v="0"/>
    <x v="0"/>
    <x v="2"/>
    <m/>
    <s v="Met"/>
    <s v="User"/>
    <s v="Unsolicited email"/>
    <n v="45"/>
    <s v="[]"/>
    <x v="8"/>
    <m/>
    <m/>
    <m/>
    <m/>
    <s v="User"/>
    <s v="28 Mar 23 08:30:17 "/>
    <s v="08:30:17 "/>
    <d v="2023-03-27T08:30:17"/>
    <x v="25"/>
    <s v="   "/>
    <s v=""/>
    <n v="1"/>
    <s v=""/>
  </r>
  <r>
    <n v="9175"/>
    <x v="1"/>
    <x v="0"/>
    <s v="Suspected Phishing Email:  You have been added to a team in Microsoft Teams "/>
    <s v="Tue, 28 Mar 2023 08:30:17 GMT"/>
    <m/>
    <s v="TechM L2"/>
    <s v="psrikan"/>
    <x v="0"/>
    <x v="0"/>
    <x v="2"/>
    <m/>
    <s v="Met"/>
    <s v="User"/>
    <s v="Legitimate Email"/>
    <n v="34"/>
    <s v="[]"/>
    <x v="8"/>
    <m/>
    <m/>
    <m/>
    <m/>
    <s v="User"/>
    <s v="28 Mar 23 08:30:17 "/>
    <s v="08:30:17 "/>
    <d v="2023-03-27T08:30:17"/>
    <x v="25"/>
    <s v="   "/>
    <s v=""/>
    <n v="1"/>
    <s v=""/>
  </r>
  <r>
    <n v="9176"/>
    <x v="2"/>
    <x v="0"/>
    <s v="Excessive Firewall Denies Across Multiple Hosts From A Local Host_x000a_ containing Firewall Deny_x000a_"/>
    <s v="Tue, 28 Mar 2023 08:40:03 GMT"/>
    <s v="Excessive Firewall Denies from Local Host"/>
    <s v="TechM L2"/>
    <s v="psrikan"/>
    <x v="0"/>
    <x v="0"/>
    <x v="6"/>
    <m/>
    <s v="Met"/>
    <s v="Laptop/Desktop"/>
    <m/>
    <n v="30"/>
    <s v="[]"/>
    <x v="10"/>
    <m/>
    <m/>
    <m/>
    <m/>
    <s v="Laptop/Desktop"/>
    <s v="28 Mar 23 08:40:03 "/>
    <s v="08:40:03 "/>
    <d v="2023-03-27T08:40:03"/>
    <x v="25"/>
    <s v="   "/>
    <s v=""/>
    <n v="1"/>
    <s v=""/>
  </r>
  <r>
    <n v="9177"/>
    <x v="1"/>
    <x v="0"/>
    <s v="Fortinet IPS Monitored Rule Triggered from Local Source_x000a_ containing MS.Exchange.Server.ProxyRequestHandler.Remote.Code.Execution - This indicates an attack attempt to exploit a Remote Code Execution in Microsoft Exchange Server_x000a_"/>
    <s v="Tue, 28 Mar 2023 08:50:04 GMT"/>
    <s v="Policy: Fortinet IPS Monitored Rule Triggered from Local Source"/>
    <s v="TechM L2"/>
    <s v="vdarive"/>
    <x v="2"/>
    <x v="1"/>
    <x v="0"/>
    <m/>
    <s v="Met"/>
    <s v="Server"/>
    <m/>
    <n v="15"/>
    <s v="[]"/>
    <x v="10"/>
    <m/>
    <m/>
    <m/>
    <m/>
    <s v="Server"/>
    <s v="28 Mar 23 08:50:04 "/>
    <s v="08:50:04 "/>
    <d v="2023-03-27T08:50:04"/>
    <x v="25"/>
    <s v="   "/>
    <s v=""/>
    <n v="1"/>
    <s v=""/>
  </r>
  <r>
    <n v="9178"/>
    <x v="2"/>
    <x v="0"/>
    <s v="Excessive Firewall Denies Across Multiple Hosts From A Local Host_x000a_ containing Firewall Deny_x000a_"/>
    <s v="Tue, 28 Mar 2023 08:50:05 GMT"/>
    <s v="Excessive Firewall Denies from Local Host"/>
    <s v="TechM L2"/>
    <s v="vtupura"/>
    <x v="0"/>
    <x v="0"/>
    <x v="6"/>
    <m/>
    <s v="Met"/>
    <s v="Laptop/Desktop"/>
    <m/>
    <n v="19"/>
    <s v="[]"/>
    <x v="10"/>
    <m/>
    <m/>
    <m/>
    <m/>
    <s v="Laptop/Desktop"/>
    <s v="28 Mar 23 08:50:05 "/>
    <s v="08:50:05 "/>
    <d v="2023-03-27T08:50:05"/>
    <x v="25"/>
    <s v="   "/>
    <s v=""/>
    <n v="1"/>
    <s v=""/>
  </r>
  <r>
    <n v="9179"/>
    <x v="1"/>
    <x v="0"/>
    <s v="Suspected Phishing Email:  [Marketing] Business Loan #8491 - Ses Global- Americas Inc "/>
    <s v="Tue, 28 Mar 2023 09:00:15 GMT"/>
    <m/>
    <s v="TechM L2"/>
    <s v="vdarive"/>
    <x v="1"/>
    <x v="2"/>
    <x v="2"/>
    <m/>
    <s v="Met"/>
    <s v="User"/>
    <s v="Scam"/>
    <n v="34"/>
    <s v="[]"/>
    <x v="8"/>
    <m/>
    <m/>
    <m/>
    <m/>
    <s v="User"/>
    <s v="28 Mar 23 09:00:15 "/>
    <s v="09:00:15 "/>
    <d v="2023-03-27T09:00:15"/>
    <x v="25"/>
    <s v="   "/>
    <s v=""/>
    <n v="1"/>
    <s v=""/>
  </r>
  <r>
    <n v="9180"/>
    <x v="1"/>
    <x v="0"/>
    <s v="Suspected Phishing Email:  Paymode-X Password Updated "/>
    <s v="Tue, 28 Mar 2023 09:00:15 GMT"/>
    <m/>
    <s v="TechM L2"/>
    <s v="karun"/>
    <x v="0"/>
    <x v="0"/>
    <x v="2"/>
    <m/>
    <s v="Met"/>
    <s v="User"/>
    <s v="Unsolicited email"/>
    <n v="47"/>
    <s v="[]"/>
    <x v="8"/>
    <m/>
    <m/>
    <m/>
    <m/>
    <s v="User"/>
    <s v="28 Mar 23 09:00:15 "/>
    <s v="09:00:15 "/>
    <d v="2023-03-27T09:00:15"/>
    <x v="25"/>
    <s v="   "/>
    <s v=""/>
    <n v="1"/>
    <s v=""/>
  </r>
  <r>
    <n v="9181"/>
    <x v="2"/>
    <x v="0"/>
    <s v="Excessive Firewall Denies Across Multiple Hosts From A Local Host_x000a_ containing Firewall Deny_x000a_"/>
    <s v="Tue, 28 Mar 2023 09:10:03 GMT"/>
    <s v="Excessive Firewall Denies from Local Host"/>
    <s v="TechM L2"/>
    <s v="vtupura"/>
    <x v="0"/>
    <x v="0"/>
    <x v="6"/>
    <m/>
    <s v="Met"/>
    <s v="Laptop/Desktop"/>
    <m/>
    <n v="14"/>
    <s v="[]"/>
    <x v="10"/>
    <m/>
    <m/>
    <m/>
    <m/>
    <s v="Laptop/Desktop"/>
    <s v="28 Mar 23 09:10:03 "/>
    <s v="09:10:03 "/>
    <d v="2023-03-27T09:10:03"/>
    <x v="25"/>
    <s v="   "/>
    <s v=""/>
    <n v="1"/>
    <s v=""/>
  </r>
  <r>
    <n v="9182"/>
    <x v="2"/>
    <x v="1"/>
    <s v="Excessive Firewall Denies Across Multiple Hosts From A Local Host_x000a_ containing Firewall Deny_x000a_"/>
    <s v="Tue, 28 Mar 2023 10:30:04 GMT"/>
    <s v="Excessive Firewall Denies from Local Host"/>
    <s v="TechM L2"/>
    <s v="vtupura"/>
    <x v="0"/>
    <x v="0"/>
    <x v="0"/>
    <m/>
    <s v="Met"/>
    <s v="Laptop/Desktop"/>
    <m/>
    <n v="75"/>
    <s v="[]"/>
    <x v="10"/>
    <m/>
    <m/>
    <m/>
    <m/>
    <s v="Laptop/Desktop"/>
    <s v="28 Mar 23 10:30:04 "/>
    <s v="10:30:04 "/>
    <d v="2023-03-27T10:30:04"/>
    <x v="25"/>
    <s v="   "/>
    <s v=""/>
    <s v=""/>
    <s v=""/>
  </r>
  <r>
    <n v="9183"/>
    <x v="1"/>
    <x v="0"/>
    <s v="Suspected Phishing Email:  Re: We Assist with open positions in The Hague, South Holland, Netherlands "/>
    <s v="Tue, 28 Mar 2023 11:00:14 GMT"/>
    <m/>
    <s v="TechM L2"/>
    <s v="karun"/>
    <x v="0"/>
    <x v="0"/>
    <x v="2"/>
    <m/>
    <s v="Met"/>
    <s v="User"/>
    <s v="Unsolicited email"/>
    <n v="231"/>
    <s v="[]"/>
    <x v="8"/>
    <m/>
    <m/>
    <m/>
    <m/>
    <s v="User"/>
    <s v="28 Mar 23 11:00:14 "/>
    <s v="11:00:14 "/>
    <d v="2023-03-27T11:00:14"/>
    <x v="25"/>
    <s v="   "/>
    <s v=""/>
    <n v="1"/>
    <s v=""/>
  </r>
  <r>
    <n v="9184"/>
    <x v="2"/>
    <x v="0"/>
    <s v="Excessive Firewall Denies Across Multiple Hosts From A Local Host_x000a_ containing Firewall Deny_x000a_"/>
    <s v="Tue, 28 Mar 2023 11:20:04 GMT"/>
    <s v="Excessive Firewall Denies from Local Host"/>
    <s v="TechM L2"/>
    <s v="vtupura"/>
    <x v="0"/>
    <x v="0"/>
    <x v="6"/>
    <m/>
    <s v="Met"/>
    <s v="Laptop/Desktop"/>
    <m/>
    <n v="16"/>
    <s v="[]"/>
    <x v="10"/>
    <m/>
    <m/>
    <m/>
    <m/>
    <s v="Laptop/Desktop"/>
    <s v="28 Mar 23 11:20:04 "/>
    <s v="11:20:04 "/>
    <d v="2023-03-27T11:20:04"/>
    <x v="25"/>
    <s v="   "/>
    <s v=""/>
    <n v="1"/>
    <s v=""/>
  </r>
  <r>
    <n v="9185"/>
    <x v="1"/>
    <x v="0"/>
    <s v="V2: Public Facing Application Exploitation_x000a_ containing Virus is detected_x000a_"/>
    <s v="Tue, 28 Mar 2023 12:30:03 GMT"/>
    <s v="V2: Exploitation Of Public-Facing Applications"/>
    <s v="TechM L2"/>
    <s v="vdarive"/>
    <x v="1"/>
    <x v="2"/>
    <x v="0"/>
    <m/>
    <s v="Met"/>
    <s v="Server"/>
    <m/>
    <n v="17"/>
    <s v="[]"/>
    <x v="10"/>
    <m/>
    <m/>
    <m/>
    <m/>
    <s v="Server"/>
    <s v="28 Mar 23 12:30:03 "/>
    <s v="12:30:03 "/>
    <d v="2023-03-27T12:30:03"/>
    <x v="25"/>
    <s v="   "/>
    <s v=""/>
    <n v="1"/>
    <s v=""/>
  </r>
  <r>
    <n v="9186"/>
    <x v="1"/>
    <x v="0"/>
    <s v="Suspected Phishing Email:  None "/>
    <s v="Tue, 28 Mar 2023 12:30:15 GMT"/>
    <m/>
    <s v="TechM L2"/>
    <s v="psrikan"/>
    <x v="1"/>
    <x v="2"/>
    <x v="2"/>
    <m/>
    <s v="Met"/>
    <s v="User"/>
    <s v="Scam"/>
    <n v="28"/>
    <s v="[]"/>
    <x v="8"/>
    <m/>
    <m/>
    <m/>
    <m/>
    <s v="User"/>
    <s v="28 Mar 23 12:30:15 "/>
    <s v="12:30:15 "/>
    <d v="2023-03-27T12:30:15"/>
    <x v="25"/>
    <s v="   "/>
    <s v=""/>
    <n v="1"/>
    <s v=""/>
  </r>
  <r>
    <n v="9187"/>
    <x v="1"/>
    <x v="0"/>
    <s v="Suspected Phishing Email:  None "/>
    <s v="Tue, 28 Mar 2023 12:30:16 GMT"/>
    <m/>
    <s v="TechM L2"/>
    <s v="psrikan"/>
    <x v="1"/>
    <x v="2"/>
    <x v="2"/>
    <m/>
    <s v="Met"/>
    <s v="User"/>
    <s v="Scam"/>
    <n v="9"/>
    <s v="[]"/>
    <x v="8"/>
    <m/>
    <m/>
    <m/>
    <m/>
    <s v="User"/>
    <s v="28 Mar 23 12:30:16 "/>
    <s v="12:30:16 "/>
    <d v="2023-03-27T12:30:16"/>
    <x v="25"/>
    <s v="   "/>
    <s v=""/>
    <n v="1"/>
    <s v=""/>
  </r>
  <r>
    <n v="9188"/>
    <x v="1"/>
    <x v="0"/>
    <s v="Suspected Phishing Email:  Re: Official Invite: NJ Devils vs New York Rangers 3/30 The Prudential Center "/>
    <s v="Tue, 28 Mar 2023 12:30:16 GMT"/>
    <m/>
    <s v="TechM L2"/>
    <s v="karun"/>
    <x v="2"/>
    <x v="1"/>
    <x v="2"/>
    <m/>
    <s v="Met"/>
    <s v="User"/>
    <s v="Spam"/>
    <n v="110"/>
    <s v="[]"/>
    <x v="8"/>
    <m/>
    <m/>
    <m/>
    <m/>
    <s v="User"/>
    <s v="28 Mar 23 12:30:16 "/>
    <s v="12:30:16 "/>
    <d v="2023-03-27T12:30:16"/>
    <x v="25"/>
    <s v="   "/>
    <s v=""/>
    <n v="1"/>
    <s v=""/>
  </r>
  <r>
    <n v="9189"/>
    <x v="1"/>
    <x v="0"/>
    <s v="Suspected Phishing Email:  NAB meeting? "/>
    <s v="Tue, 28 Mar 2023 13:00:15 GMT"/>
    <m/>
    <s v="TechM L2"/>
    <s v="khyadav"/>
    <x v="0"/>
    <x v="0"/>
    <x v="2"/>
    <m/>
    <s v="Met"/>
    <s v="User"/>
    <s v="Unsolicited email"/>
    <n v="148"/>
    <s v="[]"/>
    <x v="8"/>
    <m/>
    <m/>
    <m/>
    <m/>
    <s v="User"/>
    <s v="28 Mar 23 13:00:15 "/>
    <s v="13:00:15 "/>
    <d v="2023-03-27T13:00:15"/>
    <x v="25"/>
    <s v="   "/>
    <s v=""/>
    <n v="1"/>
    <s v=""/>
  </r>
  <r>
    <n v="9190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8 Mar 2023 13:10:03 GMT"/>
    <s v="Policy: Fortinet IPS Monitored Rule Triggered from Local Source"/>
    <s v="TechM L2"/>
    <s v="karun"/>
    <x v="2"/>
    <x v="1"/>
    <x v="0"/>
    <m/>
    <s v="Met"/>
    <s v="Network Device"/>
    <m/>
    <n v="45"/>
    <s v="[]"/>
    <x v="10"/>
    <m/>
    <m/>
    <m/>
    <m/>
    <s v="Network Device"/>
    <s v="28 Mar 23 13:10:03 "/>
    <s v="13:10:03 "/>
    <d v="2023-03-27T13:10:03"/>
    <x v="25"/>
    <s v="   "/>
    <s v=""/>
    <n v="1"/>
    <s v=""/>
  </r>
  <r>
    <n v="9191"/>
    <x v="1"/>
    <x v="0"/>
    <s v="Suspected Phishing Email:  Nikolas.Sidiropoulos@ses.com shared export data to csv with you "/>
    <s v="Tue, 28 Mar 2023 13:30:13 GMT"/>
    <m/>
    <s v="TechM L2"/>
    <s v="vdarive"/>
    <x v="0"/>
    <x v="0"/>
    <x v="2"/>
    <m/>
    <s v="Met"/>
    <s v="User"/>
    <s v="Legitimate Email"/>
    <n v="14"/>
    <s v="[]"/>
    <x v="8"/>
    <m/>
    <m/>
    <m/>
    <m/>
    <s v="User"/>
    <s v="28 Mar 23 13:30:13 "/>
    <s v="13:30:13 "/>
    <d v="2023-03-27T13:30:13"/>
    <x v="25"/>
    <s v="   "/>
    <s v=""/>
    <n v="1"/>
    <s v=""/>
  </r>
  <r>
    <n v="9193"/>
    <x v="2"/>
    <x v="0"/>
    <s v="Malware detected by Umbrella proxy_x000a_ containing Destination blocked after being proxied_x000a_"/>
    <s v="Tue, 28 Mar 2023 14:00:04 GMT"/>
    <s v="Umbrella proxy: Blocked Malware detected by Antivirus"/>
    <s v="TechM L2"/>
    <s v="karun"/>
    <x v="1"/>
    <x v="2"/>
    <x v="6"/>
    <m/>
    <s v="Met"/>
    <s v="Laptop/Desktop"/>
    <m/>
    <n v="0"/>
    <s v="[]"/>
    <x v="10"/>
    <m/>
    <m/>
    <m/>
    <m/>
    <s v="Laptop/Desktop"/>
    <s v="28 Mar 23 14:00:04 "/>
    <s v="14:00:04 "/>
    <d v="2023-03-27T14:00:04"/>
    <x v="25"/>
    <s v="   "/>
    <s v=""/>
    <n v="1"/>
    <s v=""/>
  </r>
  <r>
    <n v="9194"/>
    <x v="1"/>
    <x v="0"/>
    <s v="Suspected Phishing Email:  Nikolas.Sidiropoulos@ses.com shared export data to csv with you "/>
    <s v="Tue, 28 Mar 2023 14:00:19 GMT"/>
    <m/>
    <s v="TechM L2"/>
    <s v="vdarive"/>
    <x v="0"/>
    <x v="0"/>
    <x v="2"/>
    <m/>
    <s v="Met"/>
    <s v="User"/>
    <s v="Legitimate Email"/>
    <n v="16"/>
    <s v="[]"/>
    <x v="8"/>
    <m/>
    <m/>
    <m/>
    <m/>
    <s v="User"/>
    <s v="28 Mar 23 14:00:19 "/>
    <s v="14:00:19 "/>
    <d v="2023-03-27T14:00:19"/>
    <x v="25"/>
    <s v="   "/>
    <s v=""/>
    <n v="1"/>
    <s v=""/>
  </r>
  <r>
    <n v="9196"/>
    <x v="2"/>
    <x v="0"/>
    <s v="Excessive Firewall Denies Across Multiple Hosts From A Local Host_x000a_ containing Firewall Deny_x000a_"/>
    <s v="Tue, 28 Mar 2023 14:40:04 GMT"/>
    <s v="Excessive Firewall Denies from Local Host"/>
    <s v="TechM L2"/>
    <s v="psrikan"/>
    <x v="0"/>
    <x v="0"/>
    <x v="6"/>
    <m/>
    <s v="Met"/>
    <s v="Laptop/Desktop"/>
    <m/>
    <n v="1"/>
    <s v="[]"/>
    <x v="10"/>
    <m/>
    <m/>
    <m/>
    <m/>
    <s v="Laptop/Desktop"/>
    <s v="28 Mar 23 14:40:04 "/>
    <s v="14:40:04 "/>
    <d v="2023-03-27T14:40:04"/>
    <x v="25"/>
    <s v="   "/>
    <s v=""/>
    <n v="1"/>
    <s v=""/>
  </r>
  <r>
    <n v="9197"/>
    <x v="2"/>
    <x v="4"/>
    <s v="Excessive Firewall Denies Across Multiple Hosts From A Local Host_x000a_ containing Firewall Deny_x000a_"/>
    <s v="Tue, 28 Mar 2023 14:50:04 GMT"/>
    <s v="Recon: Excessive Firewall Denies from L2R"/>
    <s v="Hassen Mezghani"/>
    <s v="mhyderi"/>
    <x v="2"/>
    <x v="3"/>
    <x v="0"/>
    <m/>
    <s v="Met"/>
    <s v="Network Device"/>
    <m/>
    <n v="42"/>
    <s v="[]"/>
    <x v="10"/>
    <m/>
    <m/>
    <m/>
    <m/>
    <s v="Network Device"/>
    <s v="28 Mar 23 14:50:04 "/>
    <s v="14:50:04 "/>
    <d v="2023-03-27T14:50:04"/>
    <x v="25"/>
    <s v="   "/>
    <s v=""/>
    <s v=""/>
    <s v=""/>
  </r>
  <r>
    <n v="9198"/>
    <x v="1"/>
    <x v="0"/>
    <s v="Suspected Phishing Email:  Protect SES Satellites from industrial cyber attacks with BlastWave "/>
    <s v="Tue, 28 Mar 2023 15:00:15 GMT"/>
    <m/>
    <s v="TechM L2"/>
    <s v="vdarive"/>
    <x v="0"/>
    <x v="0"/>
    <x v="2"/>
    <m/>
    <s v="Met"/>
    <s v="User"/>
    <s v="Unsolicited email"/>
    <n v="0"/>
    <s v="[]"/>
    <x v="8"/>
    <m/>
    <m/>
    <m/>
    <m/>
    <s v="User"/>
    <s v="28 Mar 23 15:00:15 "/>
    <s v="15:00:15 "/>
    <d v="2023-03-27T15:00:15"/>
    <x v="25"/>
    <s v="   "/>
    <s v=""/>
    <n v="1"/>
    <s v=""/>
  </r>
  <r>
    <n v="9199"/>
    <x v="2"/>
    <x v="0"/>
    <s v="Excessive Firewall Denies Across Multiple Hosts From A Local Host_x000a_ containing Firewall Deny_x000a_"/>
    <s v="Tue, 28 Mar 2023 15:10:03 GMT"/>
    <s v="Excessive Firewall Denies from Local Host"/>
    <s v="TechM L2"/>
    <s v="psrikan"/>
    <x v="0"/>
    <x v="0"/>
    <x v="6"/>
    <m/>
    <s v="Met"/>
    <s v="Laptop/Desktop"/>
    <m/>
    <n v="1"/>
    <s v="[]"/>
    <x v="10"/>
    <m/>
    <m/>
    <m/>
    <m/>
    <s v="Laptop/Desktop"/>
    <s v="28 Mar 23 15:10:03 "/>
    <s v="15:10:03 "/>
    <d v="2023-03-27T15:10:03"/>
    <x v="25"/>
    <s v="   "/>
    <s v=""/>
    <n v="1"/>
    <s v=""/>
  </r>
  <r>
    <n v="9200"/>
    <x v="0"/>
    <x v="0"/>
    <s v="Microsoft Defender ATP Alert_x000a_ containing Malware_x000a_"/>
    <s v="Tue, 28 Mar 2023 16:00:03 GMT"/>
    <s v="Microsoft Defender ATP Alert"/>
    <s v="TechM L2"/>
    <s v="mhyderi"/>
    <x v="2"/>
    <x v="0"/>
    <x v="6"/>
    <m/>
    <s v="Met"/>
    <s v="Server"/>
    <m/>
    <n v="52"/>
    <s v="[]"/>
    <x v="11"/>
    <m/>
    <m/>
    <m/>
    <m/>
    <s v="Server"/>
    <s v="28 Mar 23 16:00:03 "/>
    <s v="16:00:03 "/>
    <d v="2023-03-27T16:00:03"/>
    <x v="25"/>
    <s v="   "/>
    <s v=""/>
    <s v=""/>
    <n v="1"/>
  </r>
  <r>
    <n v="9201"/>
    <x v="0"/>
    <x v="0"/>
    <s v="Microsoft Defender ATP Alert_x000a_ containing Malware_x000a_"/>
    <s v="Tue, 28 Mar 2023 16:00:04 GMT"/>
    <s v="Microsoft Defender ATP Alert"/>
    <s v="TechM L2"/>
    <s v="mhyderi"/>
    <x v="2"/>
    <x v="0"/>
    <x v="6"/>
    <m/>
    <s v="Met"/>
    <s v="Server"/>
    <m/>
    <n v="9"/>
    <s v="[]"/>
    <x v="11"/>
    <m/>
    <m/>
    <m/>
    <m/>
    <s v="Server"/>
    <s v="28 Mar 23 16:00:04 "/>
    <s v="16:00:04 "/>
    <d v="2023-03-27T16:00:04"/>
    <x v="25"/>
    <s v="   "/>
    <s v=""/>
    <s v=""/>
    <n v="1"/>
  </r>
  <r>
    <n v="9202"/>
    <x v="0"/>
    <x v="1"/>
    <s v="Multiple Login Failures for Single Username on Windows because user is currently locked out_x000a_ containing Failure Audit: An account failed to log on_x000a_"/>
    <s v="Tue, 28 Mar 2023 16:10:03 GMT"/>
    <s v="Authentication: MS Windows Multiple Login Failures for Single Username because user is currently locked out"/>
    <s v="TechM L2"/>
    <s v="mhyderi"/>
    <x v="2"/>
    <x v="1"/>
    <x v="0"/>
    <m/>
    <s v="Met"/>
    <s v="Server"/>
    <m/>
    <n v="43"/>
    <s v="[]"/>
    <x v="9"/>
    <m/>
    <m/>
    <m/>
    <m/>
    <s v="Server"/>
    <s v="28 Mar 23 16:10:03 "/>
    <s v="16:10:03 "/>
    <d v="2023-03-27T16:10:03"/>
    <x v="25"/>
    <s v="   "/>
    <s v=""/>
    <s v=""/>
    <s v=""/>
  </r>
  <r>
    <n v="9203"/>
    <x v="1"/>
    <x v="0"/>
    <s v="Suspected Phishing Email:  Convite: AÃ§Ãµes ESG para SES Networks com EducaÃ§Ã£o Alimentar e Ambiental. "/>
    <s v="Tue, 28 Mar 2023 19:00:11 GMT"/>
    <m/>
    <s v="TechM L2"/>
    <s v="mhyderi"/>
    <x v="2"/>
    <x v="1"/>
    <x v="2"/>
    <m/>
    <s v="Met"/>
    <s v="User"/>
    <s v="Spam"/>
    <n v="45"/>
    <s v="[]"/>
    <x v="8"/>
    <m/>
    <m/>
    <m/>
    <m/>
    <s v="User"/>
    <s v="28 Mar 23 19:00:11 "/>
    <s v="19:00:11 "/>
    <d v="2023-03-27T19:00:11"/>
    <x v="25"/>
    <s v="   "/>
    <s v=""/>
    <n v="1"/>
    <s v=""/>
  </r>
  <r>
    <n v="9204"/>
    <x v="2"/>
    <x v="0"/>
    <s v="Priority one Device Stopped Sending Events_x000a_"/>
    <s v="Tue, 28 Mar 2023 21:40:03 GMT"/>
    <s v="System: Priority one Device Stopped Sending Events"/>
    <s v="Theodoros Vakalopoulos"/>
    <s v="mhyderi"/>
    <x v="1"/>
    <x v="2"/>
    <x v="0"/>
    <m/>
    <s v="Met"/>
    <s v="Server"/>
    <m/>
    <n v="21"/>
    <s v="[]"/>
    <x v="10"/>
    <m/>
    <m/>
    <m/>
    <m/>
    <s v="Server"/>
    <s v="28 Mar 23 21:40:03 "/>
    <s v="21:40:03 "/>
    <d v="2023-03-27T21:40:03"/>
    <x v="25"/>
    <s v="   "/>
    <s v=""/>
    <n v="1"/>
    <s v=""/>
  </r>
  <r>
    <n v="9205"/>
    <x v="2"/>
    <x v="0"/>
    <s v="Priority one Device Stopped Sending Events_x000a_"/>
    <s v="Tue, 28 Mar 2023 21:40:04 GMT"/>
    <s v="System: Priority one Device Stopped Sending Events"/>
    <s v="Theodoros Vakalopoulos"/>
    <s v="mhyderi"/>
    <x v="1"/>
    <x v="2"/>
    <x v="0"/>
    <m/>
    <s v="Met"/>
    <s v="Server"/>
    <m/>
    <n v="0"/>
    <s v="[]"/>
    <x v="10"/>
    <m/>
    <m/>
    <m/>
    <m/>
    <s v="Server"/>
    <s v="28 Mar 23 21:40:04 "/>
    <s v="21:40:04 "/>
    <d v="2023-03-27T21:40:04"/>
    <x v="25"/>
    <s v="   "/>
    <s v=""/>
    <n v="1"/>
    <s v=""/>
  </r>
  <r>
    <n v="9206"/>
    <x v="2"/>
    <x v="0"/>
    <s v="Priority one Device Stopped Sending Events_x000a_"/>
    <s v="Tue, 28 Mar 2023 21:40:06 GMT"/>
    <s v="System: Priority one Device Stopped Sending Events"/>
    <s v="Theodoros Vakalopoulos"/>
    <s v="mhyderi"/>
    <x v="1"/>
    <x v="2"/>
    <x v="6"/>
    <m/>
    <s v="Met"/>
    <s v="Server"/>
    <m/>
    <n v="12"/>
    <s v="[]"/>
    <x v="10"/>
    <m/>
    <m/>
    <m/>
    <m/>
    <s v="Server"/>
    <s v="28 Mar 23 21:40:06 "/>
    <s v="21:40:06 "/>
    <d v="2023-03-27T21:40:06"/>
    <x v="25"/>
    <s v="   "/>
    <s v=""/>
    <n v="1"/>
    <s v=""/>
  </r>
  <r>
    <n v="9207"/>
    <x v="2"/>
    <x v="0"/>
    <s v="Priority one Device Stopped Sending Events_x000a_"/>
    <s v="Tue, 28 Mar 2023 21:50:03 GMT"/>
    <s v="System: Priority one Device Stopped Sending Events"/>
    <s v="Theodoros Vakalopoulos"/>
    <s v="mhyderi"/>
    <x v="1"/>
    <x v="2"/>
    <x v="6"/>
    <m/>
    <s v="Met"/>
    <s v="Server"/>
    <m/>
    <n v="9"/>
    <s v="[]"/>
    <x v="10"/>
    <m/>
    <m/>
    <m/>
    <m/>
    <s v="Server"/>
    <s v="28 Mar 23 21:50:03 "/>
    <s v="21:50:03 "/>
    <d v="2023-03-27T21:50:03"/>
    <x v="25"/>
    <s v="   "/>
    <s v=""/>
    <n v="1"/>
    <s v=""/>
  </r>
  <r>
    <n v="9208"/>
    <x v="2"/>
    <x v="0"/>
    <s v="Priority one Device Stopped Sending Events_x000a_"/>
    <s v="Tue, 28 Mar 2023 21:50:05 GMT"/>
    <s v="System: Priority one Device Stopped Sending Events"/>
    <s v="Theodoros Vakalopoulos"/>
    <s v="mhyderi"/>
    <x v="1"/>
    <x v="2"/>
    <x v="6"/>
    <m/>
    <s v="Met"/>
    <s v="Server"/>
    <m/>
    <n v="10"/>
    <s v="[]"/>
    <x v="10"/>
    <m/>
    <m/>
    <m/>
    <m/>
    <s v="Server"/>
    <s v="28 Mar 23 21:50:05 "/>
    <s v="21:50:05 "/>
    <d v="2023-03-27T21:50:05"/>
    <x v="25"/>
    <s v="   "/>
    <s v=""/>
    <n v="1"/>
    <s v=""/>
  </r>
  <r>
    <n v="9209"/>
    <x v="2"/>
    <x v="0"/>
    <s v="Priority one Device Stopped Sending Events_x000a_"/>
    <s v="Tue, 28 Mar 2023 21:50:07 GMT"/>
    <s v="System: Priority one Device Stopped Sending Events"/>
    <s v="Theodoros Vakalopoulos"/>
    <s v="khyadav"/>
    <x v="1"/>
    <x v="2"/>
    <x v="6"/>
    <m/>
    <s v="Met"/>
    <s v="Server"/>
    <m/>
    <n v="15"/>
    <s v="[]"/>
    <x v="10"/>
    <m/>
    <m/>
    <m/>
    <m/>
    <s v="Server"/>
    <s v="28 Mar 23 21:50:07 "/>
    <s v="21:50:07 "/>
    <d v="2023-03-27T21:50:07"/>
    <x v="25"/>
    <s v="   "/>
    <s v=""/>
    <n v="1"/>
    <s v=""/>
  </r>
  <r>
    <n v="9210"/>
    <x v="2"/>
    <x v="0"/>
    <s v="Priority one Device Stopped Sending Events_x000a_"/>
    <s v="Tue, 28 Mar 2023 21:50:08 GMT"/>
    <s v="System: Priority one Device Stopped Sending Events"/>
    <s v="Theodoros Vakalopoulos"/>
    <s v="khyadav"/>
    <x v="1"/>
    <x v="2"/>
    <x v="6"/>
    <m/>
    <s v="Met"/>
    <s v="Server"/>
    <m/>
    <n v="15"/>
    <s v="[]"/>
    <x v="10"/>
    <m/>
    <m/>
    <m/>
    <m/>
    <s v="Server"/>
    <s v="28 Mar 23 21:50:08 "/>
    <s v="21:50:08 "/>
    <d v="2023-03-27T21:50:08"/>
    <x v="25"/>
    <s v="   "/>
    <s v=""/>
    <n v="1"/>
    <s v=""/>
  </r>
  <r>
    <n v="9211"/>
    <x v="2"/>
    <x v="0"/>
    <s v="Priority one Device Stopped Sending Events_x000a_"/>
    <s v="Tue, 28 Mar 2023 21:50:10 GMT"/>
    <s v="System: Priority one Device Stopped Sending Events"/>
    <s v="Theodoros Vakalopoulos"/>
    <s v="khyadav"/>
    <x v="1"/>
    <x v="2"/>
    <x v="6"/>
    <m/>
    <s v="Met"/>
    <s v="Server"/>
    <m/>
    <n v="6"/>
    <s v="[]"/>
    <x v="10"/>
    <m/>
    <m/>
    <m/>
    <m/>
    <s v="Server"/>
    <s v="28 Mar 23 21:50:10 "/>
    <s v="21:50:10 "/>
    <d v="2023-03-27T21:50:10"/>
    <x v="25"/>
    <s v="   "/>
    <s v=""/>
    <n v="1"/>
    <s v=""/>
  </r>
  <r>
    <n v="9212"/>
    <x v="2"/>
    <x v="0"/>
    <s v="Excessive Firewall Denies Across Multiple Hosts From A Local Host_x000a_ containing Firewall Deny_x000a_"/>
    <s v="Tue, 28 Mar 2023 22:00:03 GMT"/>
    <s v="Excessive Firewall Denies from Local Host"/>
    <s v="TechM L2"/>
    <s v="khyadav"/>
    <x v="0"/>
    <x v="0"/>
    <x v="6"/>
    <m/>
    <s v="Met"/>
    <s v="Laptop/Desktop"/>
    <m/>
    <n v="40"/>
    <s v="[]"/>
    <x v="10"/>
    <m/>
    <m/>
    <m/>
    <m/>
    <s v="Laptop/Desktop"/>
    <s v="28 Mar 23 22:00:03 "/>
    <s v="22:00:03 "/>
    <d v="2023-03-27T22:00:03"/>
    <x v="25"/>
    <s v="   "/>
    <s v=""/>
    <n v="1"/>
    <s v=""/>
  </r>
  <r>
    <n v="9213"/>
    <x v="2"/>
    <x v="0"/>
    <s v="Priority one Device Stopped Sending Events_x000a_"/>
    <s v="Tue, 28 Mar 2023 22:00:05 GMT"/>
    <s v="System: Priority one Device Stopped Sending Events"/>
    <s v="Theodoros Vakalopoulos"/>
    <s v="khyadav"/>
    <x v="1"/>
    <x v="2"/>
    <x v="6"/>
    <m/>
    <s v="Met"/>
    <s v="Server"/>
    <m/>
    <n v="4"/>
    <s v="[]"/>
    <x v="10"/>
    <m/>
    <m/>
    <m/>
    <m/>
    <s v="Server"/>
    <s v="28 Mar 23 22:00:05 "/>
    <s v="22:00:05 "/>
    <d v="2023-03-27T22:00:05"/>
    <x v="25"/>
    <s v="   "/>
    <s v=""/>
    <n v="1"/>
    <s v=""/>
  </r>
  <r>
    <n v="9214"/>
    <x v="2"/>
    <x v="0"/>
    <s v="Excessive Firewall Denies Across Multiple Hosts From A Local Host_x000a_ containing Firewall Deny_x000a_"/>
    <s v="Tue, 28 Mar 2023 22:10:03 GMT"/>
    <s v="Excessive Firewall Denies from Local Host"/>
    <s v="TechM L2"/>
    <s v="khyadav"/>
    <x v="0"/>
    <x v="0"/>
    <x v="6"/>
    <m/>
    <s v="Met"/>
    <s v="Network Device"/>
    <m/>
    <n v="19"/>
    <s v="[]"/>
    <x v="10"/>
    <m/>
    <m/>
    <m/>
    <m/>
    <s v="Network Device"/>
    <s v="28 Mar 23 22:10:03 "/>
    <s v="22:10:03 "/>
    <d v="2023-03-27T22:10:03"/>
    <x v="25"/>
    <s v="   "/>
    <s v=""/>
    <n v="1"/>
    <s v=""/>
  </r>
  <r>
    <n v="9215"/>
    <x v="1"/>
    <x v="0"/>
    <s v="Suspected Phishing Email:  [Bulk] Create a free photo book with Shutterfly "/>
    <s v="Wed, 29 Mar 2023 01:00:17 GMT"/>
    <m/>
    <s v="TechM L2"/>
    <s v="khyadav"/>
    <x v="2"/>
    <x v="1"/>
    <x v="2"/>
    <m/>
    <s v="Met"/>
    <s v="User"/>
    <s v="Spam"/>
    <n v="33"/>
    <s v="[]"/>
    <x v="8"/>
    <m/>
    <m/>
    <m/>
    <m/>
    <s v="User"/>
    <s v="29 Mar 23 01:00:17 "/>
    <s v="01:00:17 "/>
    <d v="2023-03-27T01:00:17"/>
    <x v="25"/>
    <s v="   "/>
    <s v=""/>
    <n v="1"/>
    <s v=""/>
  </r>
  <r>
    <n v="9216"/>
    <x v="2"/>
    <x v="0"/>
    <s v="Priority one Device Stopped Sending Events_x000a_"/>
    <s v="Wed, 29 Mar 2023 03:50:03 GMT"/>
    <s v="System: Priority one Device Stopped Sending Events"/>
    <s v="Theodoros Vakalopoulos"/>
    <s v="khyadav"/>
    <x v="1"/>
    <x v="2"/>
    <x v="6"/>
    <m/>
    <s v="Met"/>
    <s v="Server"/>
    <m/>
    <n v="26"/>
    <s v="[]"/>
    <x v="10"/>
    <m/>
    <m/>
    <m/>
    <m/>
    <s v="Server"/>
    <s v="29 Mar 23 03:50:03 "/>
    <s v="03:50:03 "/>
    <d v="2023-03-27T03:50:03"/>
    <x v="25"/>
    <s v="   "/>
    <s v=""/>
    <n v="1"/>
    <s v=""/>
  </r>
  <r>
    <n v="9217"/>
    <x v="1"/>
    <x v="0"/>
    <s v="Suspected Phishing Email:  Nikolas.Sidiropoulos@ses.com shared export data to csv with you "/>
    <s v="Wed, 29 Mar 2023 05:00:12 GMT"/>
    <m/>
    <s v="TechM L2"/>
    <s v="khyadav"/>
    <x v="0"/>
    <x v="0"/>
    <x v="2"/>
    <m/>
    <s v="Met"/>
    <s v="User"/>
    <s v="Legitimate Email"/>
    <n v="26"/>
    <s v="[]"/>
    <x v="8"/>
    <m/>
    <m/>
    <m/>
    <m/>
    <s v="User"/>
    <s v="29 Mar 23 05:00:12 "/>
    <s v="05:00:12 "/>
    <d v="2023-03-27T05:00:12"/>
    <x v="25"/>
    <s v="   "/>
    <s v=""/>
    <n v="1"/>
    <s v=""/>
  </r>
  <r>
    <n v="9218"/>
    <x v="2"/>
    <x v="0"/>
    <s v="Excessive Firewall Denies Across Multiple Hosts From A Local Host_x000a_ containing Firewall Deny_x000a_"/>
    <s v="Wed, 29 Mar 2023 06:10:03 GMT"/>
    <s v="Excessive Firewall Denies from Local Host"/>
    <s v="TechM L2"/>
    <s v="apaluri"/>
    <x v="0"/>
    <x v="0"/>
    <x v="6"/>
    <m/>
    <s v="Met"/>
    <s v="Laptop/Desktop"/>
    <m/>
    <n v="21"/>
    <s v="[]"/>
    <x v="10"/>
    <m/>
    <m/>
    <m/>
    <m/>
    <s v="Laptop/Desktop"/>
    <s v="29 Mar 23 06:10:03 "/>
    <s v="06:10:03 "/>
    <d v="2023-03-27T06:10:03"/>
    <x v="25"/>
    <s v="   "/>
    <s v=""/>
    <n v="1"/>
    <s v=""/>
  </r>
  <r>
    <n v="9219"/>
    <x v="2"/>
    <x v="1"/>
    <s v="Azure Sentinel: High Severity alert_x000a_ containing Unfamiliar sign-in properties_x000a_"/>
    <s v="Wed, 29 Mar 2023 06:20:03 GMT"/>
    <s v="Azure Sentinel: High Severity alerts (Indexed on AccountName)"/>
    <s v="TechM L2"/>
    <s v="khyadav"/>
    <x v="2"/>
    <x v="1"/>
    <x v="1"/>
    <m/>
    <s v="Met"/>
    <s v="Laptop/Desktop"/>
    <m/>
    <n v="61"/>
    <s v="[]"/>
    <x v="9"/>
    <m/>
    <m/>
    <m/>
    <m/>
    <s v="Laptop/Desktop"/>
    <s v="29 Mar 23 06:20:03 "/>
    <s v="06:20:03 "/>
    <d v="2023-03-27T06:20:03"/>
    <x v="25"/>
    <s v="   "/>
    <s v=""/>
    <s v=""/>
    <s v=""/>
  </r>
  <r>
    <n v="9220"/>
    <x v="2"/>
    <x v="0"/>
    <s v="Excessive Firewall Denies Across Multiple Hosts From A Local Host_x000a_ containing Firewall Deny_x000a_"/>
    <s v="Wed, 29 Mar 2023 06:50:03 GMT"/>
    <s v="Excessive Firewall Denies from Local Host"/>
    <s v="TechM L2"/>
    <s v="vtupura"/>
    <x v="0"/>
    <x v="0"/>
    <x v="6"/>
    <m/>
    <s v="Met"/>
    <s v="Laptop/Desktop"/>
    <m/>
    <n v="44"/>
    <s v="[]"/>
    <x v="10"/>
    <m/>
    <m/>
    <m/>
    <m/>
    <s v="Laptop/Desktop"/>
    <s v="29 Mar 23 06:50:03 "/>
    <s v="06:50:03 "/>
    <d v="2023-03-27T06:50:03"/>
    <x v="25"/>
    <s v="   "/>
    <s v=""/>
    <n v="1"/>
    <s v=""/>
  </r>
  <r>
    <n v="9221"/>
    <x v="1"/>
    <x v="0"/>
    <s v="V2 Internal Exploitation Of Remote services_x000a_ containing Anti Virus Prevent_x000a_"/>
    <s v="Wed, 29 Mar 2023 07:10:03 GMT"/>
    <s v="V2 Internal Exploitation Of Remote services"/>
    <s v="TechM L2"/>
    <s v="gsriniv"/>
    <x v="1"/>
    <x v="2"/>
    <x v="0"/>
    <m/>
    <s v="Met"/>
    <s v="User"/>
    <s v="Phishing"/>
    <n v="42"/>
    <s v="[]"/>
    <x v="8"/>
    <m/>
    <m/>
    <m/>
    <m/>
    <s v="User"/>
    <s v="29 Mar 23 07:10:03 "/>
    <s v="07:10:03 "/>
    <d v="2023-03-27T07:10:03"/>
    <x v="25"/>
    <s v="   "/>
    <s v=""/>
    <n v="1"/>
    <s v=""/>
  </r>
  <r>
    <n v="9222"/>
    <x v="2"/>
    <x v="0"/>
    <s v="Excessive Firewall Denies Across Multiple Hosts From A Local Host_x000a_ containing Firewall Deny_x000a_"/>
    <s v="Wed, 29 Mar 2023 07:30:04 GMT"/>
    <s v="Excessive Firewall Denies from Local Host"/>
    <s v="TechM L2"/>
    <s v="vtupura"/>
    <x v="0"/>
    <x v="0"/>
    <x v="6"/>
    <m/>
    <s v="Met"/>
    <s v="Laptop/Desktop"/>
    <m/>
    <n v="17"/>
    <s v="[]"/>
    <x v="10"/>
    <m/>
    <m/>
    <m/>
    <m/>
    <s v="Laptop/Desktop"/>
    <s v="29 Mar 23 07:30:04 "/>
    <s v="07:30:04 "/>
    <d v="2023-03-27T07:30:04"/>
    <x v="25"/>
    <s v="   "/>
    <s v=""/>
    <n v="1"/>
    <s v=""/>
  </r>
  <r>
    <n v="9223"/>
    <x v="2"/>
    <x v="0"/>
    <s v="Excessive Firewall Denies Across Multiple Hosts From A Local Host_x000a_ containing Firewall Deny_x000a_"/>
    <s v="Wed, 29 Mar 2023 07:40:03 GMT"/>
    <s v="Excessive Firewall Denies from Local Host"/>
    <s v="TechM L2"/>
    <s v="vtupura"/>
    <x v="0"/>
    <x v="0"/>
    <x v="6"/>
    <m/>
    <s v="Met"/>
    <s v="Laptop/Desktop"/>
    <m/>
    <n v="66"/>
    <s v="[]"/>
    <x v="10"/>
    <m/>
    <m/>
    <m/>
    <m/>
    <s v="Laptop/Desktop"/>
    <s v="29 Mar 23 07:40:03 "/>
    <s v="07:40:03 "/>
    <d v="2023-03-27T07:40:03"/>
    <x v="25"/>
    <s v="   "/>
    <s v=""/>
    <n v="1"/>
    <s v=""/>
  </r>
  <r>
    <n v="9224"/>
    <x v="2"/>
    <x v="0"/>
    <s v="Excessive Firewall Denies Across Multiple Hosts From A Local Host_x000a_ containing Firewall Deny_x000a_"/>
    <s v="Wed, 29 Mar 2023 08:00:03 GMT"/>
    <s v="Excessive Firewall Denies from Local Host"/>
    <s v="TechM L2"/>
    <s v="vtupura"/>
    <x v="0"/>
    <x v="0"/>
    <x v="6"/>
    <m/>
    <s v="Met"/>
    <s v="Laptop/Desktop"/>
    <m/>
    <n v="20"/>
    <s v="[]"/>
    <x v="10"/>
    <m/>
    <m/>
    <m/>
    <m/>
    <s v="Laptop/Desktop"/>
    <s v="29 Mar 23 08:00:03 "/>
    <s v="08:00:03 "/>
    <d v="2023-03-27T08:00:03"/>
    <x v="25"/>
    <s v="   "/>
    <s v=""/>
    <n v="1"/>
    <s v=""/>
  </r>
  <r>
    <n v="9225"/>
    <x v="2"/>
    <x v="0"/>
    <s v="Excessive Firewall Denies Across Multiple Hosts From A Local Host_x000a_ containing Firewall Deny_x000a_"/>
    <s v="Wed, 29 Mar 2023 08:10:03 GMT"/>
    <s v="Excessive Firewall Denies from Local Host"/>
    <s v="TechM L2"/>
    <s v="karun"/>
    <x v="0"/>
    <x v="0"/>
    <x v="6"/>
    <m/>
    <s v="Met"/>
    <s v="Network Device"/>
    <m/>
    <n v="45"/>
    <s v="[]"/>
    <x v="10"/>
    <m/>
    <m/>
    <m/>
    <m/>
    <s v="Network Device"/>
    <s v="29 Mar 23 08:10:03 "/>
    <s v="08:10:03 "/>
    <d v="2023-03-27T08:10:03"/>
    <x v="25"/>
    <s v="   "/>
    <s v=""/>
    <n v="1"/>
    <s v=""/>
  </r>
  <r>
    <n v="9226"/>
    <x v="2"/>
    <x v="0"/>
    <s v="Excessive Firewall Denies Across Multiple Hosts From A Local Host_x000a_ containing Firewall Deny_x000a_"/>
    <s v="Wed, 29 Mar 2023 08:10:05 GMT"/>
    <s v="Excessive Firewall Denies from Local Host"/>
    <s v="TechM L2"/>
    <s v="apaluri"/>
    <x v="0"/>
    <x v="0"/>
    <x v="6"/>
    <m/>
    <s v="Met"/>
    <s v="Laptop/Desktop"/>
    <m/>
    <n v="55"/>
    <s v="[]"/>
    <x v="10"/>
    <m/>
    <m/>
    <m/>
    <m/>
    <s v="Laptop/Desktop"/>
    <s v="29 Mar 23 08:10:05 "/>
    <s v="08:10:05 "/>
    <d v="2023-03-27T08:10:05"/>
    <x v="25"/>
    <s v="   "/>
    <s v=""/>
    <n v="1"/>
    <s v=""/>
  </r>
  <r>
    <n v="9227"/>
    <x v="1"/>
    <x v="0"/>
    <s v="Suspected Phishing Email:  Nikolas.Sidiropoulos@ses.com shared export data to csv with you "/>
    <s v="Wed, 29 Mar 2023 08:30:15 GMT"/>
    <m/>
    <s v="TechM L2"/>
    <s v="karun"/>
    <x v="0"/>
    <x v="0"/>
    <x v="2"/>
    <m/>
    <s v="Met"/>
    <s v="User"/>
    <s v="Legitimate Email"/>
    <n v="105"/>
    <s v="[]"/>
    <x v="8"/>
    <m/>
    <m/>
    <m/>
    <m/>
    <s v="User"/>
    <s v="29 Mar 23 08:30:15 "/>
    <s v="08:30:15 "/>
    <d v="2023-03-27T08:30:15"/>
    <x v="25"/>
    <s v="   "/>
    <s v=""/>
    <n v="1"/>
    <s v=""/>
  </r>
  <r>
    <n v="9228"/>
    <x v="1"/>
    <x v="0"/>
    <s v="Suspected Phishing Email:  New Invoice from Law office of Daryl Bonds "/>
    <s v="Wed, 29 Mar 2023 09:30:11 GMT"/>
    <m/>
    <s v="TechM L2"/>
    <s v="apaluri"/>
    <x v="1"/>
    <x v="2"/>
    <x v="2"/>
    <m/>
    <s v="Met"/>
    <s v="User"/>
    <s v="Scam"/>
    <n v="71"/>
    <s v="[]"/>
    <x v="8"/>
    <m/>
    <m/>
    <m/>
    <m/>
    <s v="User"/>
    <s v="29 Mar 23 09:30:11 "/>
    <s v="09:30:11 "/>
    <d v="2023-03-27T09:30:11"/>
    <x v="25"/>
    <s v="   "/>
    <s v=""/>
    <n v="1"/>
    <s v=""/>
  </r>
  <r>
    <n v="9229"/>
    <x v="0"/>
    <x v="0"/>
    <s v="Microsoft Defender ATP Alert_x000a_ containing Malware_x000a_"/>
    <s v="Wed, 29 Mar 2023 10:20:03 GMT"/>
    <s v="Microsoft Defender ATP Alert"/>
    <s v="Cristian Dragus"/>
    <s v="apaluri"/>
    <x v="1"/>
    <x v="1"/>
    <x v="1"/>
    <m/>
    <s v="Met"/>
    <s v="Laptop/Desktop"/>
    <m/>
    <n v="70"/>
    <s v="[]"/>
    <x v="11"/>
    <m/>
    <m/>
    <m/>
    <m/>
    <s v="Laptop/Desktop"/>
    <s v="29 Mar 23 10:20:03 "/>
    <s v="10:20:03 "/>
    <d v="2023-03-27T10:20:03"/>
    <x v="25"/>
    <s v="   "/>
    <s v=""/>
    <s v=""/>
    <n v="1"/>
  </r>
  <r>
    <n v="9230"/>
    <x v="2"/>
    <x v="0"/>
    <s v="Azure Sentinel: High Severity alert_x000a_ containing A potentially malicious URL click was detected_x000a_"/>
    <s v="Wed, 29 Mar 2023 10:30:03 GMT"/>
    <s v="Azure Sentinel: High Severity alerts (Indexed on AccountName)"/>
    <s v="Cristian Dragus"/>
    <s v="gsriniv"/>
    <x v="0"/>
    <x v="1"/>
    <x v="1"/>
    <m/>
    <s v="Met"/>
    <s v="User"/>
    <s v="Unsolicited email"/>
    <n v="3"/>
    <s v="[]"/>
    <x v="8"/>
    <m/>
    <m/>
    <m/>
    <m/>
    <s v="User"/>
    <s v="29 Mar 23 10:30:03 "/>
    <s v="10:30:03 "/>
    <d v="2023-03-27T10:30:03"/>
    <x v="25"/>
    <s v="   "/>
    <s v=""/>
    <s v=""/>
    <n v="1"/>
  </r>
  <r>
    <n v="9231"/>
    <x v="2"/>
    <x v="0"/>
    <s v="Azure Sentinel: High Severity alert_x000a_ containing A potentially malicious URL click was detected_x000a_"/>
    <s v="Wed, 29 Mar 2023 10:30:05 GMT"/>
    <s v="Azure Sentinel: High Severity alerts (Indexed on AccountName)"/>
    <s v="Cristian Dragus"/>
    <s v="vtupura"/>
    <x v="0"/>
    <x v="1"/>
    <x v="6"/>
    <m/>
    <s v="Met"/>
    <s v="Laptop/Desktop"/>
    <s v="Legitimate Email"/>
    <n v="197"/>
    <s v="[]"/>
    <x v="8"/>
    <m/>
    <m/>
    <m/>
    <m/>
    <s v="Laptop/Desktop"/>
    <s v="29 Mar 23 10:30:05 "/>
    <s v="10:30:05 "/>
    <d v="2023-03-27T10:30:05"/>
    <x v="25"/>
    <s v="   "/>
    <s v=""/>
    <s v=""/>
    <n v="1"/>
  </r>
  <r>
    <n v="9232"/>
    <x v="2"/>
    <x v="0"/>
    <s v="Azure Sentinel: High Severity alert_x000a_ containing A potentially malicious URL click was detected_x000a_"/>
    <s v="Wed, 29 Mar 2023 10:30:06 GMT"/>
    <s v="Azure Sentinel: High Severity alerts (Indexed on AccountName)"/>
    <s v="Cristian Dragus"/>
    <s v="karun"/>
    <x v="0"/>
    <x v="1"/>
    <x v="1"/>
    <m/>
    <s v="Met"/>
    <s v="Laptop/Desktop"/>
    <m/>
    <n v="0"/>
    <s v="[]"/>
    <x v="12"/>
    <m/>
    <m/>
    <m/>
    <m/>
    <s v="Laptop/Desktop"/>
    <s v="29 Mar 23 10:30:06 "/>
    <s v="10:30:06 "/>
    <d v="2023-03-27T10:30:06"/>
    <x v="25"/>
    <s v="   "/>
    <s v=""/>
    <s v=""/>
    <n v="1"/>
  </r>
  <r>
    <n v="9233"/>
    <x v="2"/>
    <x v="0"/>
    <s v="Azure Sentinel: High Severity alert_x000a_ containing A potentially malicious URL click was detected_x000a_"/>
    <s v="Wed, 29 Mar 2023 10:30:08 GMT"/>
    <s v="Azure Sentinel: High Severity alerts (Indexed on AccountName)"/>
    <s v="Cristian Dragus"/>
    <s v="gsriniv"/>
    <x v="0"/>
    <x v="1"/>
    <x v="1"/>
    <m/>
    <s v="Met"/>
    <s v="User"/>
    <s v="Legitimate Email"/>
    <n v="78"/>
    <s v="[]"/>
    <x v="8"/>
    <m/>
    <m/>
    <m/>
    <m/>
    <s v="User"/>
    <s v="29 Mar 23 10:30:08 "/>
    <s v="10:30:08 "/>
    <d v="2023-03-27T10:30:08"/>
    <x v="25"/>
    <s v="   "/>
    <s v=""/>
    <s v=""/>
    <n v="1"/>
  </r>
  <r>
    <n v="9234"/>
    <x v="0"/>
    <x v="1"/>
    <s v="Microsoft Defender ATP Alert_x000a_ preceded by Microsoft Defender Unwanted Software Alert_x000a_ containing Windows Defender AV Defense Evasion Alert_x000a_"/>
    <s v="Wed, 29 Mar 2023 10:50:03 GMT"/>
    <s v="Microsoft Defender Unwanted Software Alert"/>
    <s v="TechM L2"/>
    <s v="vtupura"/>
    <x v="1"/>
    <x v="3"/>
    <x v="0"/>
    <m/>
    <s v="Met"/>
    <s v="Laptop/Desktop"/>
    <m/>
    <n v="216"/>
    <s v="[]"/>
    <x v="11"/>
    <m/>
    <m/>
    <m/>
    <m/>
    <s v="Laptop/Desktop"/>
    <s v="29 Mar 23 10:50:03 "/>
    <s v="10:50:03 "/>
    <d v="2023-03-27T10:50:03"/>
    <x v="25"/>
    <s v="   "/>
    <s v=""/>
    <s v=""/>
    <s v=""/>
  </r>
  <r>
    <n v="9235"/>
    <x v="2"/>
    <x v="0"/>
    <s v="Priority one Device Stopped Sending Events_x000a_"/>
    <s v="Wed, 29 Mar 2023 11:20:03 GMT"/>
    <s v="System: Priority one Device Stopped Sending Events"/>
    <s v="Theodoros Vakalopoulos"/>
    <s v="gsriniv"/>
    <x v="1"/>
    <x v="2"/>
    <x v="6"/>
    <m/>
    <s v="Met"/>
    <s v="Server"/>
    <m/>
    <n v="9"/>
    <s v="[]"/>
    <x v="10"/>
    <m/>
    <m/>
    <m/>
    <m/>
    <s v="Server"/>
    <s v="29 Mar 23 11:20:03 "/>
    <s v="11:20:03 "/>
    <d v="2023-03-27T11:20:03"/>
    <x v="25"/>
    <s v="   "/>
    <s v=""/>
    <n v="1"/>
    <s v=""/>
  </r>
  <r>
    <n v="9236"/>
    <x v="2"/>
    <x v="0"/>
    <s v="Excessive Firewall Denies Across Multiple Hosts From A Local Host_x000a_ containing Firewall Deny_x000a_"/>
    <s v="Wed, 29 Mar 2023 11:30:03 GMT"/>
    <s v="Excessive Firewall Denies from Local Host"/>
    <s v="TechM L2"/>
    <s v="karun"/>
    <x v="0"/>
    <x v="0"/>
    <x v="1"/>
    <m/>
    <s v="Met"/>
    <s v="Network Device"/>
    <m/>
    <n v="29"/>
    <s v="[]"/>
    <x v="10"/>
    <m/>
    <m/>
    <m/>
    <m/>
    <s v="Network Device"/>
    <s v="29 Mar 23 11:30:03 "/>
    <s v="11:30:03 "/>
    <d v="2023-03-27T11:30:03"/>
    <x v="25"/>
    <s v="   "/>
    <s v=""/>
    <n v="1"/>
    <s v=""/>
  </r>
  <r>
    <n v="9237"/>
    <x v="1"/>
    <x v="0"/>
    <s v="Suspected Phishing Email:  KYC Check 2023 "/>
    <s v="Wed, 29 Mar 2023 12:30:13 GMT"/>
    <m/>
    <s v="TechM L2"/>
    <s v="karun"/>
    <x v="0"/>
    <x v="0"/>
    <x v="2"/>
    <m/>
    <s v="Met"/>
    <s v="User"/>
    <s v="Unsolicited email"/>
    <n v="216"/>
    <s v="[]"/>
    <x v="8"/>
    <m/>
    <m/>
    <m/>
    <m/>
    <s v="User"/>
    <s v="29 Mar 23 12:30:13 "/>
    <s v="12:30:13 "/>
    <d v="2023-03-27T12:30:13"/>
    <x v="25"/>
    <s v="   "/>
    <s v=""/>
    <n v="1"/>
    <s v=""/>
  </r>
  <r>
    <n v="9238"/>
    <x v="1"/>
    <x v="0"/>
    <s v="Suspected Phishing Email:  [Bulk] Weekend Tips for Expats: Must-Visit Places and Activities in Luxembourg "/>
    <s v="Wed, 29 Mar 2023 12:30:14 GMT"/>
    <m/>
    <s v="TechM L2"/>
    <s v="karun"/>
    <x v="2"/>
    <x v="1"/>
    <x v="2"/>
    <m/>
    <s v="Met"/>
    <s v="User"/>
    <s v="Spam"/>
    <n v="1"/>
    <s v="[]"/>
    <x v="8"/>
    <m/>
    <m/>
    <m/>
    <m/>
    <s v="User"/>
    <s v="29 Mar 23 12:30:14 "/>
    <s v="12:30:14 "/>
    <d v="2023-03-27T12:30:14"/>
    <x v="25"/>
    <s v="   "/>
    <s v=""/>
    <n v="1"/>
    <s v=""/>
  </r>
  <r>
    <n v="9239"/>
    <x v="2"/>
    <x v="0"/>
    <s v="Excessive Firewall Denies Across Multiple Hosts From A Local Host_x000a_ containing Firewall Deny_x000a_"/>
    <s v="Wed, 29 Mar 2023 13:20:03 GMT"/>
    <s v="Excessive Firewall Denies from Local Host"/>
    <s v="TechM L2"/>
    <s v="apaluri"/>
    <x v="0"/>
    <x v="0"/>
    <x v="6"/>
    <m/>
    <s v="Met"/>
    <s v="Laptop/Desktop"/>
    <m/>
    <n v="86"/>
    <s v="[]"/>
    <x v="10"/>
    <m/>
    <m/>
    <m/>
    <m/>
    <s v="Laptop/Desktop"/>
    <s v="29 Mar 23 13:20:03 "/>
    <s v="13:20:03 "/>
    <d v="2023-03-27T13:20:03"/>
    <x v="25"/>
    <s v="   "/>
    <s v=""/>
    <n v="1"/>
    <s v=""/>
  </r>
  <r>
    <n v="9240"/>
    <x v="2"/>
    <x v="0"/>
    <s v="Excessive Firewall Denies Across Multiple Hosts From A Local Host_x000a_ containing Firewall Deny_x000a_"/>
    <s v="Wed, 29 Mar 2023 13:20:04 GMT"/>
    <s v="Excessive Firewall Denies from Local Host"/>
    <s v="TechM L2"/>
    <s v="apaluri"/>
    <x v="0"/>
    <x v="0"/>
    <x v="6"/>
    <m/>
    <s v="Met"/>
    <s v="Laptop/Desktop"/>
    <m/>
    <n v="15"/>
    <s v="[]"/>
    <x v="10"/>
    <m/>
    <m/>
    <m/>
    <m/>
    <s v="Laptop/Desktop"/>
    <s v="29 Mar 23 13:20:04 "/>
    <s v="13:20:04 "/>
    <d v="2023-03-27T13:20:04"/>
    <x v="25"/>
    <s v="   "/>
    <s v=""/>
    <n v="1"/>
    <s v=""/>
  </r>
  <r>
    <n v="9241"/>
    <x v="1"/>
    <x v="0"/>
    <s v="Suspected Phishing Email:  Ocean Freight Import &amp; Export "/>
    <s v="Wed, 29 Mar 2023 13:30:15 GMT"/>
    <m/>
    <s v="TechM L2"/>
    <s v="karun"/>
    <x v="2"/>
    <x v="1"/>
    <x v="3"/>
    <m/>
    <s v="Met"/>
    <s v="User"/>
    <s v="Spam"/>
    <n v="1"/>
    <s v="[]"/>
    <x v="8"/>
    <m/>
    <m/>
    <m/>
    <m/>
    <s v="User"/>
    <s v="29 Mar 23 13:30:15 "/>
    <s v="13:30:15 "/>
    <d v="2023-03-27T13:30:15"/>
    <x v="25"/>
    <s v="   "/>
    <s v=""/>
    <n v="1"/>
    <s v=""/>
  </r>
  <r>
    <n v="9242"/>
    <x v="1"/>
    <x v="0"/>
    <s v="Suspected Phishing Email:  Nikolas.Sidiropoulos@ses.com shared export data to csv with you "/>
    <s v="Wed, 29 Mar 2023 13:30:15 GMT"/>
    <m/>
    <s v="TechM L2"/>
    <s v="gsriniv"/>
    <x v="0"/>
    <x v="0"/>
    <x v="2"/>
    <m/>
    <s v="Met"/>
    <s v="User"/>
    <s v="Legitimate Email"/>
    <n v="32"/>
    <s v="[]"/>
    <x v="8"/>
    <m/>
    <m/>
    <m/>
    <m/>
    <s v="User"/>
    <s v="29 Mar 23 13:30:15 "/>
    <s v="13:30:15 "/>
    <d v="2023-03-27T13:30:15"/>
    <x v="25"/>
    <s v="   "/>
    <s v=""/>
    <n v="1"/>
    <s v=""/>
  </r>
  <r>
    <n v="9243"/>
    <x v="1"/>
    <x v="2"/>
    <s v="V2: Public Facing Application Exploitation_x000a_ containing Virus is detected_x000a_"/>
    <s v="Wed, 29 Mar 2023 14:20:03 GMT"/>
    <s v="V2: Exploitation Of Public-Facing Applications"/>
    <s v="TechM L2"/>
    <s v="apaluri"/>
    <x v="1"/>
    <x v="2"/>
    <x v="0"/>
    <m/>
    <s v="Met"/>
    <s v="Network Device"/>
    <m/>
    <n v="59"/>
    <s v="[]"/>
    <x v="10"/>
    <m/>
    <m/>
    <m/>
    <m/>
    <s v="Network Device"/>
    <s v="29 Mar 23 14:20:03 "/>
    <s v="14:20:03 "/>
    <d v="2023-03-27T14:20:03"/>
    <x v="25"/>
    <s v="   "/>
    <s v=""/>
    <s v=""/>
    <s v=""/>
  </r>
  <r>
    <n v="9244"/>
    <x v="2"/>
    <x v="0"/>
    <s v="Excessive Firewall Denies Across Multiple Hosts From A Local Host_x000a_ containing Firewall Deny_x000a_"/>
    <s v="Wed, 29 Mar 2023 15:40:03 GMT"/>
    <s v="Excessive Firewall Denies from Local Host"/>
    <s v="TechM L2"/>
    <s v="gsriniv"/>
    <x v="0"/>
    <x v="0"/>
    <x v="6"/>
    <m/>
    <s v="Met"/>
    <s v="Laptop/Desktop"/>
    <m/>
    <n v="14"/>
    <s v="[]"/>
    <x v="10"/>
    <m/>
    <m/>
    <m/>
    <m/>
    <s v="Laptop/Desktop"/>
    <s v="29 Mar 23 15:40:03 "/>
    <s v="15:40:03 "/>
    <d v="2023-03-27T15:40:03"/>
    <x v="25"/>
    <s v="   "/>
    <s v=""/>
    <n v="1"/>
    <s v=""/>
  </r>
  <r>
    <n v="9245"/>
    <x v="0"/>
    <x v="2"/>
    <s v="Microsoft Defender ATP Alert_x000a_ containing initial access_x000a_"/>
    <s v="Wed, 29 Mar 2023 16:20:03 GMT"/>
    <s v="Microsoft Defender ATP Alert"/>
    <s v="TechM L2"/>
    <s v="vdarive"/>
    <x v="0"/>
    <x v="0"/>
    <x v="6"/>
    <m/>
    <s v="Met"/>
    <s v="User"/>
    <s v="Unsolicited email"/>
    <n v="92"/>
    <s v="[]"/>
    <x v="8"/>
    <m/>
    <m/>
    <m/>
    <m/>
    <s v="User"/>
    <s v="29 Mar 23 16:20:03 "/>
    <s v="16:20:03 "/>
    <d v="2023-03-27T16:20:03"/>
    <x v="25"/>
    <s v="   "/>
    <s v=""/>
    <s v=""/>
    <s v=""/>
  </r>
  <r>
    <n v="9246"/>
    <x v="0"/>
    <x v="2"/>
    <s v="Microsoft Defender ATP Alert_x000a_ containing initial access_x000a_"/>
    <s v="Wed, 29 Mar 2023 16:20:05 GMT"/>
    <s v="Microsoft Defender ATP Alert"/>
    <s v="TechM L2"/>
    <s v="vdarive"/>
    <x v="0"/>
    <x v="0"/>
    <x v="6"/>
    <m/>
    <s v="Met"/>
    <s v="User"/>
    <s v="Unsolicited email"/>
    <n v="19"/>
    <s v="[]"/>
    <x v="8"/>
    <m/>
    <m/>
    <m/>
    <m/>
    <s v="User"/>
    <s v="29 Mar 23 16:20:05 "/>
    <s v="16:20:05 "/>
    <d v="2023-03-27T16:20:05"/>
    <x v="25"/>
    <s v="   "/>
    <s v=""/>
    <s v=""/>
    <s v=""/>
  </r>
  <r>
    <n v="9247"/>
    <x v="1"/>
    <x v="0"/>
    <s v="Suspected Phishing Email:  Nikolas.Sidiropoulos@ses.com shared export data to csv with you "/>
    <s v="Wed, 29 Mar 2023 16:30:12 GMT"/>
    <m/>
    <s v="TechM L2"/>
    <s v="vdarive"/>
    <x v="0"/>
    <x v="0"/>
    <x v="2"/>
    <m/>
    <s v="Met"/>
    <s v="User"/>
    <s v="Legitimate Email"/>
    <n v="33"/>
    <s v="[]"/>
    <x v="8"/>
    <m/>
    <m/>
    <m/>
    <m/>
    <s v="User"/>
    <s v="29 Mar 23 16:30:12 "/>
    <s v="16:30:12 "/>
    <d v="2023-03-27T16:30:12"/>
    <x v="25"/>
    <s v="   "/>
    <s v=""/>
    <n v="1"/>
    <s v=""/>
  </r>
  <r>
    <n v="9248"/>
    <x v="2"/>
    <x v="0"/>
    <s v="Excessive Firewall Denies Across Multiple Hosts From A Local Host_x000a_ containing Firewall Deny_x000a_"/>
    <s v="Wed, 29 Mar 2023 17:20:03 GMT"/>
    <s v="Excessive Firewall Denies from Local Host"/>
    <s v="TechM L2"/>
    <s v="vdarive"/>
    <x v="0"/>
    <x v="0"/>
    <x v="6"/>
    <m/>
    <s v="Met"/>
    <s v="Laptop/Desktop"/>
    <m/>
    <n v="51"/>
    <s v="[]"/>
    <x v="10"/>
    <m/>
    <m/>
    <m/>
    <m/>
    <s v="Laptop/Desktop"/>
    <s v="29 Mar 23 17:20:03 "/>
    <s v="17:20:03 "/>
    <d v="2023-03-27T17:20:03"/>
    <x v="25"/>
    <s v="   "/>
    <s v=""/>
    <n v="1"/>
    <s v=""/>
  </r>
  <r>
    <n v="9249"/>
    <x v="1"/>
    <x v="0"/>
    <s v="V2: Public Facing Application Exploitation_x000a_ containing Virus is detected_x000a_"/>
    <s v="Wed, 29 Mar 2023 18:30:03 GMT"/>
    <s v="V2: Exploitation Of Public-Facing Applications"/>
    <s v="TechM L2"/>
    <s v="khyadav"/>
    <x v="1"/>
    <x v="2"/>
    <x v="0"/>
    <m/>
    <s v="Met"/>
    <s v="Server"/>
    <m/>
    <n v="20"/>
    <s v="[]"/>
    <x v="10"/>
    <m/>
    <m/>
    <m/>
    <m/>
    <s v="Server"/>
    <s v="29 Mar 23 18:30:03 "/>
    <s v="18:30:03 "/>
    <d v="2023-03-27T18:30:03"/>
    <x v="25"/>
    <s v="   "/>
    <s v=""/>
    <n v="1"/>
    <s v=""/>
  </r>
  <r>
    <n v="9250"/>
    <x v="0"/>
    <x v="0"/>
    <s v="Multiple Login Failures for Single Username on Windows because because user name does not exist_x000a_ containing Failure Audit: The domain controller failed to validate the credentials for an account_x000a_"/>
    <s v="Wed, 29 Mar 2023 19:10:03 GMT"/>
    <s v="Authentication: MS Windows Multiple Login Failures for Single Username because because user name does not exist"/>
    <s v="Cristiano Lucian"/>
    <s v="vdarive"/>
    <x v="2"/>
    <x v="1"/>
    <x v="6"/>
    <m/>
    <s v="Met"/>
    <s v="Laptop/Desktop"/>
    <m/>
    <n v="50"/>
    <s v="[]"/>
    <x v="10"/>
    <m/>
    <m/>
    <m/>
    <m/>
    <s v="Laptop/Desktop"/>
    <s v="29 Mar 23 19:10:03 "/>
    <s v="19:10:03 "/>
    <d v="2023-03-27T19:10:03"/>
    <x v="25"/>
    <s v="   "/>
    <s v=""/>
    <n v="1"/>
    <s v=""/>
  </r>
  <r>
    <n v="9251"/>
    <x v="0"/>
    <x v="0"/>
    <s v="Microsoft Defender ATP Alert_x000a_ containing initial access_x000a_"/>
    <s v="Thu, 30 Mar 2023 00:30:04 GMT"/>
    <s v="Microsoft Defender ATP Alert"/>
    <s v="Cristian Dragus"/>
    <s v="khyadav"/>
    <x v="1"/>
    <x v="1"/>
    <x v="1"/>
    <m/>
    <s v="Met"/>
    <s v="Laptop/Desktop"/>
    <s v="Phishing"/>
    <n v="91"/>
    <s v="[]"/>
    <x v="8"/>
    <m/>
    <m/>
    <m/>
    <m/>
    <s v="Laptop/Desktop"/>
    <s v="30 Mar 23 00:30:04 "/>
    <s v="00:30:04 "/>
    <d v="2023-03-27T00:30:04"/>
    <x v="25"/>
    <s v="   "/>
    <s v=""/>
    <s v=""/>
    <n v="1"/>
  </r>
  <r>
    <n v="9252"/>
    <x v="2"/>
    <x v="0"/>
    <s v="Excessive Firewall Denies Across Multiple Hosts From A Local Host_x000a_ containing Firewall Deny_x000a_"/>
    <s v="Thu, 30 Mar 2023 06:40:03 GMT"/>
    <s v="Recon: Excessive Firewall Denies from L2R"/>
    <s v="TechM L2"/>
    <s v="khyadav"/>
    <x v="0"/>
    <x v="0"/>
    <x v="6"/>
    <m/>
    <s v="Met"/>
    <s v="Laptop/Desktop"/>
    <m/>
    <n v="51"/>
    <s v="[]"/>
    <x v="10"/>
    <m/>
    <m/>
    <m/>
    <m/>
    <s v="Laptop/Desktop"/>
    <s v="30 Mar 23 06:40:03 "/>
    <s v="06:40:03 "/>
    <d v="2023-03-27T06:40:03"/>
    <x v="25"/>
    <s v="   "/>
    <s v=""/>
    <n v="1"/>
    <s v=""/>
  </r>
  <r>
    <n v="9253"/>
    <x v="2"/>
    <x v="0"/>
    <s v="Excessive Firewall Denies Across Multiple Hosts From A Local Host_x000a_ containing Firewall Deny_x000a_"/>
    <s v="Thu, 30 Mar 2023 06:50:03 GMT"/>
    <s v="Excessive Firewall Denies from Local Host"/>
    <s v="TechM L2"/>
    <s v="khyadav"/>
    <x v="0"/>
    <x v="0"/>
    <x v="6"/>
    <m/>
    <s v="Met"/>
    <s v="Laptop/Desktop"/>
    <m/>
    <n v="49"/>
    <s v="[]"/>
    <x v="10"/>
    <m/>
    <m/>
    <m/>
    <m/>
    <s v="Laptop/Desktop"/>
    <s v="30 Mar 23 06:50:03 "/>
    <s v="06:50:03 "/>
    <d v="2023-03-27T06:50:03"/>
    <x v="25"/>
    <s v="   "/>
    <s v=""/>
    <n v="1"/>
    <s v=""/>
  </r>
  <r>
    <n v="9254"/>
    <x v="2"/>
    <x v="0"/>
    <s v="Excessive Firewall Denies Across Multiple Hosts From A Local Host_x000a_ containing Firewall Deny_x000a_"/>
    <s v="Thu, 30 Mar 2023 07:10:03 GMT"/>
    <s v="Excessive Firewall Denies from Local Host"/>
    <s v="TechM L2"/>
    <s v="apaluri"/>
    <x v="0"/>
    <x v="0"/>
    <x v="6"/>
    <m/>
    <s v="Met"/>
    <s v="Laptop/Desktop"/>
    <m/>
    <n v="14"/>
    <s v="[]"/>
    <x v="10"/>
    <m/>
    <m/>
    <m/>
    <m/>
    <s v="Laptop/Desktop"/>
    <s v="30 Mar 23 07:10:03 "/>
    <s v="07:10:03 "/>
    <d v="2023-03-27T07:10:03"/>
    <x v="25"/>
    <s v="   "/>
    <s v=""/>
    <n v="1"/>
    <s v=""/>
  </r>
  <r>
    <n v="9255"/>
    <x v="2"/>
    <x v="0"/>
    <s v="Excessive Firewall Denies Across Multiple Hosts From A Local Host_x000a_ containing Firewall Deny_x000a_"/>
    <s v="Thu, 30 Mar 2023 08:10:03 GMT"/>
    <s v="Excessive Firewall Denies from Local Host"/>
    <s v="TechM L2"/>
    <s v="apaluri"/>
    <x v="0"/>
    <x v="0"/>
    <x v="6"/>
    <m/>
    <s v="Met"/>
    <s v="Laptop/Desktop"/>
    <m/>
    <n v="24"/>
    <s v="[]"/>
    <x v="10"/>
    <m/>
    <m/>
    <m/>
    <m/>
    <s v="Laptop/Desktop"/>
    <s v="30 Mar 23 08:10:03 "/>
    <s v="08:10:03 "/>
    <d v="2023-03-27T08:10:03"/>
    <x v="25"/>
    <s v="   "/>
    <s v=""/>
    <n v="1"/>
    <s v=""/>
  </r>
  <r>
    <n v="9256"/>
    <x v="1"/>
    <x v="0"/>
    <s v="Suspected Phishing Email:  Goedemorgen "/>
    <s v="Thu, 30 Mar 2023 08:30:11 GMT"/>
    <m/>
    <s v="TechM L2"/>
    <s v="apaluri"/>
    <x v="1"/>
    <x v="2"/>
    <x v="2"/>
    <m/>
    <s v="Met"/>
    <s v="User"/>
    <s v="Scam"/>
    <n v="67"/>
    <s v="[]"/>
    <x v="8"/>
    <m/>
    <m/>
    <m/>
    <m/>
    <s v="User"/>
    <s v="30 Mar 23 08:30:11 "/>
    <s v="08:30:11 "/>
    <d v="2023-03-27T08:30:11"/>
    <x v="25"/>
    <s v="   "/>
    <s v=""/>
    <n v="1"/>
    <s v=""/>
  </r>
  <r>
    <n v="9257"/>
    <x v="2"/>
    <x v="4"/>
    <s v="Excessive Firewall Denies Across Multiple Hosts From A Local Host_x000a_ containing Firewall Deny_x000a_"/>
    <s v="Thu, 30 Mar 2023 08:50:05 GMT"/>
    <s v="Excessive Firewall Denies from Local Host"/>
    <s v="Hassen Mezghani"/>
    <s v="gsriniv"/>
    <x v="0"/>
    <x v="3"/>
    <x v="0"/>
    <m/>
    <s v="Met"/>
    <s v="Laptop/Desktop"/>
    <m/>
    <n v="13"/>
    <s v="[]"/>
    <x v="10"/>
    <m/>
    <m/>
    <m/>
    <m/>
    <s v="Laptop/Desktop"/>
    <s v="30 Mar 23 08:50:05 "/>
    <s v="08:50:05 "/>
    <d v="2023-03-27T08:50:05"/>
    <x v="25"/>
    <s v="   "/>
    <s v=""/>
    <s v=""/>
    <s v=""/>
  </r>
  <r>
    <n v="9258"/>
    <x v="1"/>
    <x v="0"/>
    <s v="Suspected Phishing Email:  svc-pbigateway  has shared Power BI Report â€˜008 Requisition preparer handbookâ€™ with you "/>
    <s v="Thu, 30 Mar 2023 09:00:19 GMT"/>
    <m/>
    <s v="TechM L2"/>
    <s v="karun"/>
    <x v="0"/>
    <x v="0"/>
    <x v="2"/>
    <m/>
    <s v="Met"/>
    <s v="User"/>
    <s v="Legitimate Email"/>
    <n v="364"/>
    <s v="[]"/>
    <x v="8"/>
    <m/>
    <m/>
    <m/>
    <m/>
    <s v="User"/>
    <s v="30 Mar 23 09:00:19 "/>
    <s v="09:00:19 "/>
    <d v="2023-03-27T09:00:19"/>
    <x v="25"/>
    <s v="   "/>
    <s v=""/>
    <n v="1"/>
    <s v=""/>
  </r>
  <r>
    <n v="9259"/>
    <x v="2"/>
    <x v="0"/>
    <s v="Excessive Firewall Denies Across Multiple Hosts From A Local Host_x000a_ containing Firewall Deny_x000a_"/>
    <s v="Thu, 30 Mar 2023 09:10:04 GMT"/>
    <s v="Excessive Firewall Denies from Local Host"/>
    <s v="TechM L2"/>
    <s v="gsriniv"/>
    <x v="0"/>
    <x v="0"/>
    <x v="6"/>
    <m/>
    <s v="Met"/>
    <s v="Laptop/Desktop"/>
    <m/>
    <n v="22"/>
    <s v="[]"/>
    <x v="10"/>
    <m/>
    <m/>
    <m/>
    <m/>
    <s v="Laptop/Desktop"/>
    <s v="30 Mar 23 09:10:04 "/>
    <s v="09:10:04 "/>
    <d v="2023-03-27T09:10:04"/>
    <x v="25"/>
    <s v="   "/>
    <s v=""/>
    <n v="1"/>
    <s v=""/>
  </r>
  <r>
    <n v="9260"/>
    <x v="1"/>
    <x v="0"/>
    <s v="Suspected Phishing Email:  svc-pbigateway  has shared Power BI Report â€˜008 Requisition preparer handbookâ€™ with you "/>
    <s v="Thu, 30 Mar 2023 09:30:20 GMT"/>
    <m/>
    <s v="TechM L2"/>
    <s v="karun"/>
    <x v="0"/>
    <x v="0"/>
    <x v="2"/>
    <m/>
    <s v="Met"/>
    <s v="User"/>
    <s v="Legitimate Email"/>
    <n v="69"/>
    <s v="[]"/>
    <x v="8"/>
    <m/>
    <m/>
    <m/>
    <m/>
    <s v="User"/>
    <s v="30 Mar 23 09:30:20 "/>
    <s v="09:30:20 "/>
    <d v="2023-03-27T09:30:20"/>
    <x v="25"/>
    <s v="   "/>
    <s v=""/>
    <n v="1"/>
    <s v=""/>
  </r>
  <r>
    <n v="9261"/>
    <x v="2"/>
    <x v="0"/>
    <s v="Excessive Firewall Denies Across Multiple Hosts From A Local Host_x000a_ containing Firewall Deny_x000a_"/>
    <s v="Thu, 30 Mar 2023 10:30:03 GMT"/>
    <s v="Excessive Firewall Denies from Local Host"/>
    <s v="TechM L2"/>
    <s v="apaluri"/>
    <x v="0"/>
    <x v="0"/>
    <x v="6"/>
    <m/>
    <s v="Met"/>
    <s v="Laptop/Desktop"/>
    <m/>
    <n v="21"/>
    <s v="[]"/>
    <x v="10"/>
    <m/>
    <m/>
    <m/>
    <m/>
    <s v="Laptop/Desktop"/>
    <s v="30 Mar 23 10:30:03 "/>
    <s v="10:30:03 "/>
    <d v="2023-03-27T10:30:03"/>
    <x v="25"/>
    <s v="   "/>
    <s v=""/>
    <n v="1"/>
    <s v=""/>
  </r>
  <r>
    <n v="9262"/>
    <x v="2"/>
    <x v="4"/>
    <s v="Excessive Firewall Denies Across Multiple Hosts From A Local Host_x000a_ containing Firewall Deny_x000a_"/>
    <s v="Thu, 30 Mar 2023 10:40:03 GMT"/>
    <s v="Recon: Excessive Firewall Denies from L2R"/>
    <s v="Hassen Mezghani"/>
    <s v="karun"/>
    <x v="1"/>
    <x v="3"/>
    <x v="0"/>
    <m/>
    <s v="Met"/>
    <m/>
    <m/>
    <n v="1"/>
    <s v="[]"/>
    <x v="10"/>
    <m/>
    <m/>
    <m/>
    <m/>
    <s v="Email Category"/>
    <s v="30 Mar 23 10:40:03 "/>
    <s v="10:40:03 "/>
    <d v="2023-03-27T10:40:03"/>
    <x v="25"/>
    <s v="   "/>
    <s v=""/>
    <s v=""/>
    <s v=""/>
  </r>
  <r>
    <n v="9263"/>
    <x v="2"/>
    <x v="1"/>
    <s v="Excessive Firewall Denies Across Multiple Hosts From A Local Host_x000a_ containing Firewall Deny_x000a_"/>
    <s v="Thu, 30 Mar 2023 10:50:03 GMT"/>
    <s v="Excessive Firewall Denies from Local Host"/>
    <s v="TechM L2"/>
    <s v="gsriniv"/>
    <x v="0"/>
    <x v="3"/>
    <x v="0"/>
    <m/>
    <s v="Met"/>
    <s v="Laptop/Desktop"/>
    <m/>
    <n v="0"/>
    <s v="[]"/>
    <x v="10"/>
    <m/>
    <m/>
    <m/>
    <m/>
    <s v="Laptop/Desktop"/>
    <s v="30 Mar 23 10:50:03 "/>
    <s v="10:50:03 "/>
    <d v="2023-03-27T10:50:03"/>
    <x v="25"/>
    <s v="   "/>
    <s v=""/>
    <s v=""/>
    <s v=""/>
  </r>
  <r>
    <n v="9264"/>
    <x v="2"/>
    <x v="4"/>
    <s v="Excessive Firewall Denies Across Multiple Hosts From A Local Host_x000a_ containing Firewall Deny_x000a_"/>
    <s v="Thu, 30 Mar 2023 11:20:03 GMT"/>
    <s v="Excessive Firewall Denies from Local Host"/>
    <s v="Cristian Dragus"/>
    <s v="gsriniv"/>
    <x v="0"/>
    <x v="3"/>
    <x v="0"/>
    <m/>
    <s v="Met"/>
    <s v="Laptop/Desktop"/>
    <m/>
    <n v="316"/>
    <s v="[]"/>
    <x v="10"/>
    <m/>
    <m/>
    <m/>
    <m/>
    <s v="Laptop/Desktop"/>
    <s v="30 Mar 23 11:20:03 "/>
    <s v="11:20:03 "/>
    <d v="2023-03-27T11:20:03"/>
    <x v="25"/>
    <s v="   "/>
    <s v=""/>
    <s v=""/>
    <s v=""/>
  </r>
  <r>
    <n v="9265"/>
    <x v="1"/>
    <x v="0"/>
    <s v="Suspected Phishing Email:  Nikolas.Sidiropoulos@ses.com shared export data to csv with you "/>
    <s v="Thu, 30 Mar 2023 11:30:18 GMT"/>
    <m/>
    <s v="TechM L2"/>
    <s v="karun"/>
    <x v="0"/>
    <x v="0"/>
    <x v="2"/>
    <m/>
    <s v="Met"/>
    <s v="User"/>
    <s v="Legitimate Email"/>
    <n v="17"/>
    <s v="[]"/>
    <x v="8"/>
    <m/>
    <m/>
    <m/>
    <m/>
    <s v="User"/>
    <s v="30 Mar 23 11:30:18 "/>
    <s v="11:30:18 "/>
    <d v="2023-03-27T11:30:18"/>
    <x v="25"/>
    <s v="   "/>
    <s v=""/>
    <n v="1"/>
    <s v=""/>
  </r>
  <r>
    <n v="9266"/>
    <x v="1"/>
    <x v="0"/>
    <s v="Suspected Phishing Email:  Efficient Mining Operations "/>
    <s v="Thu, 30 Mar 2023 12:00:20 GMT"/>
    <m/>
    <s v="TechM L2"/>
    <s v="karun"/>
    <x v="2"/>
    <x v="1"/>
    <x v="2"/>
    <m/>
    <s v="Met"/>
    <s v="User"/>
    <s v="Spam"/>
    <n v="64"/>
    <s v="[]"/>
    <x v="8"/>
    <m/>
    <m/>
    <m/>
    <m/>
    <s v="User"/>
    <s v="30 Mar 23 12:00:20 "/>
    <s v="12:00:20 "/>
    <d v="2023-03-27T12:00:20"/>
    <x v="25"/>
    <s v="   "/>
    <s v=""/>
    <n v="1"/>
    <s v=""/>
  </r>
  <r>
    <n v="9267"/>
    <x v="2"/>
    <x v="0"/>
    <s v="Excessive Firewall Denies Across Multiple Hosts From A Local Host_x000a_ containing Firewall Deny_x000a_"/>
    <s v="Thu, 30 Mar 2023 12:10:03 GMT"/>
    <s v="Excessive Firewall Denies from Local Host"/>
    <s v="TechM L2"/>
    <s v="apaluri"/>
    <x v="0"/>
    <x v="0"/>
    <x v="6"/>
    <m/>
    <s v="Met"/>
    <s v="Laptop/Desktop"/>
    <m/>
    <n v="15"/>
    <s v="[]"/>
    <x v="10"/>
    <m/>
    <m/>
    <m/>
    <m/>
    <s v="Laptop/Desktop"/>
    <s v="30 Mar 23 12:10:03 "/>
    <s v="12:10:03 "/>
    <d v="2023-03-27T12:10:03"/>
    <x v="25"/>
    <s v="   "/>
    <s v=""/>
    <n v="1"/>
    <s v=""/>
  </r>
  <r>
    <n v="9268"/>
    <x v="0"/>
    <x v="0"/>
    <s v="Umbrella proxy: Multiple AV detections on same system_x000a_ containing Destination blocked after being proxied_x000a_"/>
    <s v="Thu, 30 Mar 2023 12:10:04 GMT"/>
    <s v="Umbrella proxy: Multiple AV detections on same system"/>
    <s v="Cristiano Lucian"/>
    <s v="apaluri"/>
    <x v="1"/>
    <x v="2"/>
    <x v="6"/>
    <m/>
    <s v="Met"/>
    <s v="Laptop/Desktop"/>
    <m/>
    <n v="47"/>
    <s v="[]"/>
    <x v="10"/>
    <m/>
    <m/>
    <m/>
    <m/>
    <s v="Laptop/Desktop"/>
    <s v="30 Mar 23 12:10:04 "/>
    <s v="12:10:04 "/>
    <d v="2023-03-27T12:10:04"/>
    <x v="25"/>
    <s v="   "/>
    <s v=""/>
    <n v="1"/>
    <s v=""/>
  </r>
  <r>
    <n v="9269"/>
    <x v="1"/>
    <x v="1"/>
    <s v="Fortinet IPS Monitored Rule Triggered from Local Source_x000a_ containing Apache.Solr.SolrResourceLoader.Directory.Traversal_x000a_"/>
    <s v="Thu, 30 Mar 2023 12:20:03 GMT"/>
    <s v="Policy: Fortinet IPS Monitored Rule Triggered from Local Source"/>
    <s v="Cristiano Lucian"/>
    <s v="apaluri"/>
    <x v="2"/>
    <x v="3"/>
    <x v="0"/>
    <m/>
    <s v="Met"/>
    <s v="Laptop/Desktop"/>
    <m/>
    <n v="62"/>
    <s v="[]"/>
    <x v="10"/>
    <m/>
    <m/>
    <m/>
    <m/>
    <s v="Laptop/Desktop"/>
    <s v="30 Mar 23 12:20:03 "/>
    <s v="12:20:03 "/>
    <d v="2023-03-27T12:20:03"/>
    <x v="25"/>
    <s v="   "/>
    <s v=""/>
    <s v=""/>
    <s v=""/>
  </r>
  <r>
    <n v="9270"/>
    <x v="2"/>
    <x v="0"/>
    <s v="Excessive Firewall Denies Across Multiple Hosts From A Local Host_x000a_ containing Firewall Deny_x000a_"/>
    <s v="Thu, 30 Mar 2023 13:00:03 GMT"/>
    <s v="Excessive Firewall Denies from Local Host"/>
    <s v="TechM L2"/>
    <s v="gsriniv"/>
    <x v="0"/>
    <x v="0"/>
    <x v="6"/>
    <m/>
    <s v="Met"/>
    <s v="Laptop/Desktop"/>
    <m/>
    <n v="3"/>
    <s v="[]"/>
    <x v="10"/>
    <m/>
    <m/>
    <m/>
    <m/>
    <s v="Laptop/Desktop"/>
    <s v="30 Mar 23 13:00:03 "/>
    <s v="13:00:03 "/>
    <d v="2023-03-27T13:00:03"/>
    <x v="25"/>
    <s v="   "/>
    <s v=""/>
    <n v="1"/>
    <s v=""/>
  </r>
  <r>
    <n v="9271"/>
    <x v="2"/>
    <x v="0"/>
    <s v="Excessive Firewall Denies Across Multiple Hosts From A Local Host_x000a_ containing Firewall Deny_x000a_"/>
    <s v="Thu, 30 Mar 2023 13:00:05 GMT"/>
    <s v="Excessive Firewall Denies from Local Host"/>
    <s v="TechM L2"/>
    <s v="gsriniv"/>
    <x v="0"/>
    <x v="0"/>
    <x v="6"/>
    <m/>
    <s v="Met"/>
    <s v="Laptop/Desktop"/>
    <m/>
    <n v="15"/>
    <s v="[]"/>
    <x v="10"/>
    <m/>
    <m/>
    <m/>
    <m/>
    <s v="Laptop/Desktop"/>
    <s v="30 Mar 23 13:00:05 "/>
    <s v="13:00:05 "/>
    <d v="2023-03-27T13:00:05"/>
    <x v="25"/>
    <s v="   "/>
    <s v=""/>
    <n v="1"/>
    <s v=""/>
  </r>
  <r>
    <n v="9272"/>
    <x v="1"/>
    <x v="0"/>
    <s v="Suspected Phishing Email:  Manage FX risk at GovSat "/>
    <s v="Thu, 30 Mar 2023 13:00:17 GMT"/>
    <m/>
    <s v="Cristian Dragus"/>
    <s v="vdarive"/>
    <x v="2"/>
    <x v="1"/>
    <x v="2"/>
    <m/>
    <s v="Met"/>
    <s v="User"/>
    <s v="Spam"/>
    <n v="51"/>
    <s v="[]"/>
    <x v="8"/>
    <m/>
    <m/>
    <m/>
    <m/>
    <s v="User"/>
    <s v="30 Mar 23 13:00:17 "/>
    <s v="13:00:17 "/>
    <d v="2023-03-27T13:00:17"/>
    <x v="25"/>
    <s v="   "/>
    <s v=""/>
    <n v="1"/>
    <s v=""/>
  </r>
  <r>
    <n v="9273"/>
    <x v="0"/>
    <x v="1"/>
    <s v="Windows Defender ATP malware alert_x000a_"/>
    <s v="Thu, 30 Mar 2023 14:10:03 GMT"/>
    <s v="Windows Defender Detection LGS"/>
    <s v="TechM L2"/>
    <s v="gsriniv"/>
    <x v="1"/>
    <x v="3"/>
    <x v="0"/>
    <m/>
    <s v="Met"/>
    <m/>
    <m/>
    <n v="36"/>
    <s v="[]"/>
    <x v="11"/>
    <m/>
    <m/>
    <m/>
    <m/>
    <s v="Email Category"/>
    <s v="30 Mar 23 14:10:03 "/>
    <s v="14:10:03 "/>
    <d v="2023-03-27T14:10:03"/>
    <x v="25"/>
    <s v="   "/>
    <s v=""/>
    <s v=""/>
    <s v=""/>
  </r>
  <r>
    <n v="9274"/>
    <x v="2"/>
    <x v="0"/>
    <s v="Excessive Firewall Denies Across Multiple Hosts From A Local Host_x000a_ containing Firewall Deny_x000a_"/>
    <s v="Thu, 30 Mar 2023 14:30:03 GMT"/>
    <s v="Excessive Firewall Denies from Local Host"/>
    <s v="TechM L2"/>
    <s v="apaluri"/>
    <x v="0"/>
    <x v="0"/>
    <x v="6"/>
    <m/>
    <s v="Met"/>
    <s v="Laptop/Desktop"/>
    <m/>
    <n v="8"/>
    <s v="[]"/>
    <x v="10"/>
    <m/>
    <m/>
    <m/>
    <m/>
    <s v="Laptop/Desktop"/>
    <s v="30 Mar 23 14:30:03 "/>
    <s v="14:30:03 "/>
    <d v="2023-03-27T14:30:03"/>
    <x v="25"/>
    <s v="   "/>
    <s v=""/>
    <n v="1"/>
    <s v=""/>
  </r>
  <r>
    <n v="9275"/>
    <x v="1"/>
    <x v="0"/>
    <s v="Suspected Phishing Email:  Intro to Tauri: The Electron alternative "/>
    <s v="Thu, 30 Mar 2023 15:30:15 GMT"/>
    <m/>
    <s v="Cristian Dragus"/>
    <s v="karun"/>
    <x v="2"/>
    <x v="1"/>
    <x v="2"/>
    <m/>
    <s v="Met"/>
    <s v="User"/>
    <s v="Spam"/>
    <n v="0"/>
    <s v="[]"/>
    <x v="8"/>
    <m/>
    <m/>
    <m/>
    <m/>
    <s v="User"/>
    <s v="30 Mar 23 15:30:15 "/>
    <s v="15:30:15 "/>
    <d v="2023-03-27T15:30:15"/>
    <x v="25"/>
    <s v="   "/>
    <s v=""/>
    <n v="1"/>
    <s v=""/>
  </r>
  <r>
    <n v="9276"/>
    <x v="1"/>
    <x v="0"/>
    <s v="Suspected Phishing Email:  DÃ©veloppeurs de logiciels europÃ©ens pour Ses "/>
    <s v="Thu, 30 Mar 2023 15:30:16 GMT"/>
    <m/>
    <s v="Cristian Dragus"/>
    <s v="gsriniv"/>
    <x v="2"/>
    <x v="1"/>
    <x v="1"/>
    <m/>
    <s v="Met"/>
    <s v="User"/>
    <s v="Spam"/>
    <n v="1"/>
    <s v="[]"/>
    <x v="8"/>
    <m/>
    <m/>
    <m/>
    <m/>
    <s v="User"/>
    <s v="30 Mar 23 15:30:16 "/>
    <s v="15:30:16 "/>
    <d v="2023-03-27T15:30:16"/>
    <x v="25"/>
    <s v="   "/>
    <s v=""/>
    <n v="1"/>
    <s v=""/>
  </r>
  <r>
    <n v="9277"/>
    <x v="1"/>
    <x v="0"/>
    <s v="Suspected Phishing Email:  Following up on SES.com. "/>
    <s v="Thu, 30 Mar 2023 15:30:16 GMT"/>
    <m/>
    <s v="Cristian Dragus"/>
    <s v="khyadav"/>
    <x v="2"/>
    <x v="1"/>
    <x v="2"/>
    <m/>
    <s v="Met"/>
    <s v="User"/>
    <s v="Spam"/>
    <n v="17"/>
    <s v="[]"/>
    <x v="8"/>
    <m/>
    <m/>
    <m/>
    <m/>
    <s v="User"/>
    <s v="30 Mar 23 15:30:16 "/>
    <s v="15:30:16 "/>
    <d v="2023-03-27T15:30:16"/>
    <x v="25"/>
    <s v="   "/>
    <s v=""/>
    <n v="1"/>
    <s v=""/>
  </r>
  <r>
    <n v="9278"/>
    <x v="1"/>
    <x v="3"/>
    <s v="Suspected Phishing Email:  Sharinbox - Mise Ã  disposition d'un nouveau document en ligne / Sharinbox - New online statement available "/>
    <s v="Thu, 30 Mar 2023 15:30:16 GMT"/>
    <m/>
    <s v="Cristiano Lucian"/>
    <s v="gsriniv"/>
    <x v="0"/>
    <x v="3"/>
    <x v="0"/>
    <m/>
    <s v="Met"/>
    <s v="User"/>
    <s v="Unsolicited email"/>
    <n v="5"/>
    <s v="[]"/>
    <x v="8"/>
    <m/>
    <m/>
    <m/>
    <m/>
    <s v="User"/>
    <s v="30 Mar 23 15:30:16 "/>
    <s v="15:30:16 "/>
    <d v="2023-03-27T15:30:16"/>
    <x v="25"/>
    <s v="   "/>
    <s v=""/>
    <s v=""/>
    <s v=""/>
  </r>
  <r>
    <n v="9279"/>
    <x v="2"/>
    <x v="0"/>
    <s v="Excessive Firewall Denies Across Multiple Hosts From A Local Host_x000a_ containing Firewall Deny_x000a_"/>
    <s v="Thu, 30 Mar 2023 15:40:05 GMT"/>
    <s v="Excessive Firewall Denies from Local Host"/>
    <s v="TechM L2"/>
    <s v="apaluri"/>
    <x v="0"/>
    <x v="0"/>
    <x v="6"/>
    <m/>
    <s v="Met"/>
    <s v="Laptop/Desktop"/>
    <m/>
    <n v="16"/>
    <s v="[]"/>
    <x v="10"/>
    <m/>
    <m/>
    <m/>
    <m/>
    <s v="Laptop/Desktop"/>
    <s v="30 Mar 23 15:40:05 "/>
    <s v="15:40:05 "/>
    <d v="2023-03-27T15:40:05"/>
    <x v="25"/>
    <s v="   "/>
    <s v=""/>
    <n v="1"/>
    <s v=""/>
  </r>
  <r>
    <n v="9280"/>
    <x v="1"/>
    <x v="0"/>
    <s v="Suspected Phishing Email:  svc-pbigateway  has shared Power BI Report â€˜008 Requisition preparer handbookâ€™ with you "/>
    <s v="Thu, 30 Mar 2023 16:00:17 GMT"/>
    <m/>
    <s v="TechM L2"/>
    <s v="khyadav"/>
    <x v="0"/>
    <x v="0"/>
    <x v="2"/>
    <m/>
    <s v="Met"/>
    <s v="User"/>
    <s v="Legitimate Email"/>
    <n v="23"/>
    <s v="[]"/>
    <x v="8"/>
    <m/>
    <m/>
    <m/>
    <m/>
    <s v="User"/>
    <s v="30 Mar 23 16:00:17 "/>
    <s v="16:00:17 "/>
    <d v="2023-03-27T16:00:17"/>
    <x v="25"/>
    <s v="   "/>
    <s v=""/>
    <n v="1"/>
    <s v=""/>
  </r>
  <r>
    <n v="9281"/>
    <x v="1"/>
    <x v="0"/>
    <s v="Suspected Phishing Email:  REMINDER: Unsupported software version "/>
    <s v="Thu, 30 Mar 2023 16:00:17 GMT"/>
    <m/>
    <s v="Cristian Dragus"/>
    <s v="khyadav"/>
    <x v="0"/>
    <x v="0"/>
    <x v="2"/>
    <m/>
    <s v="Met"/>
    <s v="User"/>
    <s v="Legitimate Email"/>
    <n v="5"/>
    <s v="[]"/>
    <x v="8"/>
    <m/>
    <m/>
    <m/>
    <m/>
    <s v="User"/>
    <s v="30 Mar 23 16:00:17 "/>
    <s v="16:00:17 "/>
    <d v="2023-03-27T16:00:17"/>
    <x v="25"/>
    <s v="   "/>
    <s v=""/>
    <n v="1"/>
    <s v=""/>
  </r>
  <r>
    <n v="9282"/>
    <x v="1"/>
    <x v="0"/>
    <s v="Suspected Phishing Email:  Non-compliant Device "/>
    <s v="Thu, 30 Mar 2023 17:00:14 GMT"/>
    <m/>
    <s v="TechM L2"/>
    <s v="khyadav"/>
    <x v="0"/>
    <x v="0"/>
    <x v="2"/>
    <m/>
    <s v="Met"/>
    <s v="User"/>
    <s v="Legitimate Email"/>
    <n v="10"/>
    <s v="[]"/>
    <x v="8"/>
    <m/>
    <m/>
    <m/>
    <m/>
    <s v="User"/>
    <s v="30 Mar 23 17:00:14 "/>
    <s v="17:00:14 "/>
    <d v="2023-03-27T17:00:14"/>
    <x v="25"/>
    <s v="   "/>
    <s v=""/>
    <n v="1"/>
    <s v=""/>
  </r>
  <r>
    <n v="9283"/>
    <x v="2"/>
    <x v="0"/>
    <s v="Excessive Firewall Denies Across Multiple Hosts From A Local Host_x000a_ containing Firewall Deny_x000a_"/>
    <s v="Thu, 30 Mar 2023 18:20:03 GMT"/>
    <s v="Excessive Firewall Denies from Local Host"/>
    <s v="TechM L2"/>
    <s v="vdarive"/>
    <x v="0"/>
    <x v="0"/>
    <x v="6"/>
    <m/>
    <s v="Met"/>
    <s v="Laptop/Desktop"/>
    <m/>
    <n v="66"/>
    <s v="[]"/>
    <x v="10"/>
    <m/>
    <m/>
    <m/>
    <m/>
    <s v="Laptop/Desktop"/>
    <s v="30 Mar 23 18:20:03 "/>
    <s v="18:20:03 "/>
    <d v="2023-03-27T18:20:03"/>
    <x v="25"/>
    <s v="   "/>
    <s v=""/>
    <n v="1"/>
    <s v=""/>
  </r>
  <r>
    <n v="9284"/>
    <x v="2"/>
    <x v="0"/>
    <s v="Excessive Firewall Denies Across Multiple Hosts From A Local Host_x000a_ containing Firewall Deny_x000a_"/>
    <s v="Thu, 30 Mar 2023 19:40:03 GMT"/>
    <s v="Excessive Firewall Denies from Local Host"/>
    <s v="TechM L2"/>
    <s v="vdarive"/>
    <x v="0"/>
    <x v="0"/>
    <x v="6"/>
    <m/>
    <s v="Met"/>
    <s v="Laptop/Desktop"/>
    <m/>
    <n v="22"/>
    <s v="[]"/>
    <x v="10"/>
    <m/>
    <m/>
    <m/>
    <m/>
    <s v="Laptop/Desktop"/>
    <s v="30 Mar 23 19:40:03 "/>
    <s v="19:40:03 "/>
    <d v="2023-03-27T19:40:03"/>
    <x v="25"/>
    <s v="   "/>
    <s v=""/>
    <n v="1"/>
    <s v=""/>
  </r>
  <r>
    <n v="9285"/>
    <x v="2"/>
    <x v="0"/>
    <s v="Excessive Firewall Denies Across Multiple Hosts From A Local Host_x000a_ containing Firewall Deny_x000a_"/>
    <s v="Thu, 30 Mar 2023 21:00:03 GMT"/>
    <s v="Excessive Firewall Denies from Local Host"/>
    <s v="TechM L2"/>
    <s v="vdarive"/>
    <x v="0"/>
    <x v="0"/>
    <x v="6"/>
    <m/>
    <s v="Met"/>
    <s v="Laptop/Desktop"/>
    <m/>
    <n v="44"/>
    <s v="[]"/>
    <x v="10"/>
    <m/>
    <m/>
    <m/>
    <m/>
    <s v="Laptop/Desktop"/>
    <s v="30 Mar 23 21:00:03 "/>
    <s v="21:00:03 "/>
    <d v="2023-03-27T21:00:03"/>
    <x v="25"/>
    <s v="   "/>
    <s v=""/>
    <n v="1"/>
    <s v=""/>
  </r>
  <r>
    <n v="9286"/>
    <x v="2"/>
    <x v="0"/>
    <s v="Excessive Firewall Denies Across Multiple Hosts From A Local Host_x000a_ containing Firewall Deny_x000a_"/>
    <s v="Thu, 30 Mar 2023 22:10:03 GMT"/>
    <s v="Excessive Firewall Denies from Local Host"/>
    <s v="TechM L2"/>
    <s v="vdarive"/>
    <x v="0"/>
    <x v="0"/>
    <x v="4"/>
    <m/>
    <s v="Met"/>
    <s v="Laptop/Desktop"/>
    <m/>
    <n v="48"/>
    <s v="[]"/>
    <x v="10"/>
    <m/>
    <m/>
    <m/>
    <m/>
    <s v="Laptop/Desktop"/>
    <s v="30 Mar 23 22:10:03 "/>
    <s v="22:10:03 "/>
    <d v="2023-03-27T22:10:03"/>
    <x v="25"/>
    <s v="   "/>
    <s v=""/>
    <n v="1"/>
    <s v=""/>
  </r>
  <r>
    <n v="9287"/>
    <x v="2"/>
    <x v="0"/>
    <s v="Excessive Firewall Denies Across Multiple Hosts From A Local Host_x000a_ containing Firewall Deny_x000a_"/>
    <s v="Thu, 30 Mar 2023 23:10:03 GMT"/>
    <s v="Excessive Firewall Denies from Local Host"/>
    <s v="TechM L2"/>
    <s v="khyadav"/>
    <x v="0"/>
    <x v="0"/>
    <x v="6"/>
    <m/>
    <s v="Met"/>
    <s v="Laptop/Desktop"/>
    <m/>
    <n v="52"/>
    <s v="[]"/>
    <x v="10"/>
    <m/>
    <m/>
    <m/>
    <m/>
    <s v="Laptop/Desktop"/>
    <s v="30 Mar 23 23:10:03 "/>
    <s v="23:10:03 "/>
    <d v="2023-03-27T23:10:03"/>
    <x v="25"/>
    <s v="   "/>
    <s v=""/>
    <n v="1"/>
    <s v=""/>
  </r>
  <r>
    <n v="9288"/>
    <x v="2"/>
    <x v="0"/>
    <s v="Excessive Firewall Denies Across Multiple Hosts From A Local Host_x000a_ containing Firewall Deny_x000a_"/>
    <s v="Fri, 31 Mar 2023 04:20:06 GMT"/>
    <s v="Excessive Firewall Denies from Local Host"/>
    <s v="Cristian Dragus"/>
    <s v="khyadav"/>
    <x v="0"/>
    <x v="0"/>
    <x v="1"/>
    <m/>
    <s v="Met"/>
    <s v="Laptop/Desktop"/>
    <m/>
    <n v="29"/>
    <s v="[]"/>
    <x v="10"/>
    <m/>
    <m/>
    <m/>
    <m/>
    <s v="Laptop/Desktop"/>
    <s v="31 Mar 23 04:20:06 "/>
    <s v="04:20:06 "/>
    <d v="2023-03-27T04:20:06"/>
    <x v="25"/>
    <s v="   "/>
    <s v=""/>
    <n v="1"/>
    <s v=""/>
  </r>
  <r>
    <n v="9289"/>
    <x v="2"/>
    <x v="0"/>
    <s v="Excessive Firewall Denies Across Multiple Hosts From A Local Host_x000a_ containing Firewall Deny_x000a_"/>
    <s v="Fri, 31 Mar 2023 04:20:09 GMT"/>
    <s v="Excessive Firewall Denies from Local Host"/>
    <s v="Cristian Dragus"/>
    <s v="khyadav"/>
    <x v="0"/>
    <x v="0"/>
    <x v="1"/>
    <m/>
    <s v="Met"/>
    <s v="Laptop/Desktop"/>
    <m/>
    <n v="30"/>
    <s v="[]"/>
    <x v="10"/>
    <m/>
    <m/>
    <m/>
    <m/>
    <s v="Laptop/Desktop"/>
    <s v="31 Mar 23 04:20:09 "/>
    <s v="04:20:09 "/>
    <d v="2023-03-27T04:20:09"/>
    <x v="25"/>
    <s v="   "/>
    <s v=""/>
    <n v="1"/>
    <s v=""/>
  </r>
  <r>
    <n v="9290"/>
    <x v="1"/>
    <x v="0"/>
    <s v="Suspected Phishing Email:  svc-pbigateway  has shared Power BI Report â€˜008 Requisition preparer handbookâ€™ with you "/>
    <s v="Fri, 31 Mar 2023 04:30:14 GMT"/>
    <m/>
    <s v="TechM L2"/>
    <s v="khyadav"/>
    <x v="0"/>
    <x v="0"/>
    <x v="2"/>
    <m/>
    <s v="Met"/>
    <s v="User"/>
    <s v="Legitimate Email"/>
    <n v="11"/>
    <s v="[]"/>
    <x v="8"/>
    <m/>
    <m/>
    <m/>
    <m/>
    <s v="User"/>
    <s v="31 Mar 23 04:30:14 "/>
    <s v="04:30:14 "/>
    <d v="2023-03-27T04:30:14"/>
    <x v="25"/>
    <s v="   "/>
    <s v=""/>
    <n v="1"/>
    <s v=""/>
  </r>
  <r>
    <n v="9291"/>
    <x v="2"/>
    <x v="0"/>
    <s v="Excessive Firewall Denies Across Multiple Hosts From A Local Host_x000a_ containing Firewall Deny_x000a_"/>
    <s v="Fri, 31 Mar 2023 04:50:03 GMT"/>
    <s v="Excessive Firewall Denies from Local Host"/>
    <s v="Cristian Dragus"/>
    <s v="khyadav"/>
    <x v="0"/>
    <x v="0"/>
    <x v="1"/>
    <m/>
    <s v="Met"/>
    <s v="Laptop/Desktop"/>
    <m/>
    <n v="18"/>
    <s v="[]"/>
    <x v="10"/>
    <m/>
    <m/>
    <m/>
    <m/>
    <s v="Laptop/Desktop"/>
    <s v="31 Mar 23 04:50:03 "/>
    <s v="04:50:03 "/>
    <d v="2023-03-27T04:50:03"/>
    <x v="25"/>
    <s v="   "/>
    <s v=""/>
    <n v="1"/>
    <s v=""/>
  </r>
  <r>
    <n v="9292"/>
    <x v="1"/>
    <x v="0"/>
    <s v="Suspected Phishing Email:  svc-pbigateway  has shared Power BI Report â€˜008 Requisition preparer handbookâ€™ with you "/>
    <s v="Fri, 31 Mar 2023 06:00:12 GMT"/>
    <m/>
    <s v="TechM L2"/>
    <s v="khyadav"/>
    <x v="0"/>
    <x v="0"/>
    <x v="2"/>
    <m/>
    <s v="Met"/>
    <s v="User"/>
    <s v="Legitimate Email"/>
    <n v="24"/>
    <s v="[]"/>
    <x v="8"/>
    <m/>
    <m/>
    <m/>
    <m/>
    <s v="User"/>
    <s v="31 Mar 23 06:00:12 "/>
    <s v="06:00:12 "/>
    <d v="2023-03-27T06:00:12"/>
    <x v="25"/>
    <s v="   "/>
    <s v=""/>
    <n v="1"/>
    <s v=""/>
  </r>
  <r>
    <n v="9293"/>
    <x v="2"/>
    <x v="0"/>
    <s v="Excessive Firewall Denies Across Multiple Hosts From A Local Host_x000a_ containing Firewall Deny_x000a_"/>
    <s v="Fri, 31 Mar 2023 06:20:03 GMT"/>
    <s v="Excessive Firewall Denies from Local Host"/>
    <s v="TechM L2"/>
    <s v="khyadav"/>
    <x v="0"/>
    <x v="0"/>
    <x v="6"/>
    <m/>
    <s v="Met"/>
    <s v="Laptop/Desktop"/>
    <m/>
    <n v="59"/>
    <s v="[]"/>
    <x v="10"/>
    <m/>
    <m/>
    <m/>
    <m/>
    <s v="Laptop/Desktop"/>
    <s v="31 Mar 23 06:20:03 "/>
    <s v="06:20:03 "/>
    <d v="2023-03-27T06:20:03"/>
    <x v="25"/>
    <s v="   "/>
    <s v=""/>
    <n v="1"/>
    <s v=""/>
  </r>
  <r>
    <n v="9294"/>
    <x v="1"/>
    <x v="0"/>
    <s v="Suspected Phishing Email:  Your password will expire in 6 days "/>
    <s v="Fri, 31 Mar 2023 06:30:13 GMT"/>
    <m/>
    <s v="TechM L2"/>
    <s v="karun"/>
    <x v="0"/>
    <x v="0"/>
    <x v="2"/>
    <m/>
    <s v="Met"/>
    <s v="User"/>
    <s v="Legitimate Email"/>
    <n v="200"/>
    <s v="[]"/>
    <x v="8"/>
    <m/>
    <m/>
    <m/>
    <m/>
    <s v="User"/>
    <s v="31 Mar 23 06:30:13 "/>
    <s v="06:30:13 "/>
    <d v="2023-03-27T06:30:13"/>
    <x v="25"/>
    <s v="   "/>
    <s v=""/>
    <n v="1"/>
    <s v=""/>
  </r>
  <r>
    <n v="9295"/>
    <x v="1"/>
    <x v="3"/>
    <s v="Suspected Phishing Email:  DÃ©veloppeurs de logiciels europÃ©ens pour Ses "/>
    <s v="Fri, 31 Mar 2023 06:30:13 GMT"/>
    <m/>
    <s v="TechM L2"/>
    <s v="karun"/>
    <x v="2"/>
    <x v="3"/>
    <x v="2"/>
    <m/>
    <s v="Met"/>
    <s v="User"/>
    <s v="Spam"/>
    <n v="49"/>
    <s v="[]"/>
    <x v="8"/>
    <m/>
    <m/>
    <m/>
    <m/>
    <s v="User"/>
    <s v="31 Mar 23 06:30:13 "/>
    <s v="06:30:13 "/>
    <d v="2023-03-27T06:30:13"/>
    <x v="25"/>
    <s v="   "/>
    <s v=""/>
    <s v=""/>
    <s v=""/>
  </r>
  <r>
    <n v="9296"/>
    <x v="2"/>
    <x v="0"/>
    <s v="Excessive Firewall Denies Across Multiple Hosts From A Local Host_x000a_ containing Firewall Deny_x000a_"/>
    <s v="Fri, 31 Mar 2023 06:50:03 GMT"/>
    <s v="Excessive Firewall Denies from Local Host"/>
    <s v="TechM L2"/>
    <s v="karun"/>
    <x v="0"/>
    <x v="0"/>
    <x v="6"/>
    <m/>
    <s v="Met"/>
    <s v="Network Device"/>
    <m/>
    <n v="49"/>
    <s v="[]"/>
    <x v="10"/>
    <m/>
    <m/>
    <m/>
    <m/>
    <s v="Network Device"/>
    <s v="31 Mar 23 06:50:03 "/>
    <s v="06:50:03 "/>
    <d v="2023-03-27T06:50:03"/>
    <x v="25"/>
    <s v="   "/>
    <s v=""/>
    <n v="1"/>
    <s v=""/>
  </r>
  <r>
    <n v="9297"/>
    <x v="2"/>
    <x v="0"/>
    <s v="Excessive Firewall Denies Across Multiple Hosts From A Local Host_x000a_ containing Firewall Deny_x000a_"/>
    <s v="Fri, 31 Mar 2023 06:50:04 GMT"/>
    <s v="Excessive Firewall Denies from Local Host"/>
    <s v="TechM L2"/>
    <s v="apaluri"/>
    <x v="0"/>
    <x v="0"/>
    <x v="6"/>
    <m/>
    <s v="Met"/>
    <s v="Laptop/Desktop"/>
    <m/>
    <n v="35"/>
    <s v="[]"/>
    <x v="10"/>
    <m/>
    <m/>
    <m/>
    <m/>
    <s v="Laptop/Desktop"/>
    <s v="31 Mar 23 06:50:04 "/>
    <s v="06:50:04 "/>
    <d v="2023-03-27T06:50:04"/>
    <x v="25"/>
    <s v="   "/>
    <s v=""/>
    <n v="1"/>
    <s v=""/>
  </r>
  <r>
    <n v="9298"/>
    <x v="2"/>
    <x v="0"/>
    <s v="Excessive Firewall Denies Across Multiple Hosts From A Local Host_x000a_ containing Firewall Deny_x000a_"/>
    <s v="Fri, 31 Mar 2023 06:50:06 GMT"/>
    <s v="Excessive Firewall Denies from Local Host"/>
    <s v="TechM L2"/>
    <s v="vtupura"/>
    <x v="0"/>
    <x v="0"/>
    <x v="6"/>
    <m/>
    <s v="Met"/>
    <s v="Laptop/Desktop"/>
    <m/>
    <n v="28"/>
    <s v="[]"/>
    <x v="10"/>
    <m/>
    <m/>
    <m/>
    <m/>
    <s v="Laptop/Desktop"/>
    <s v="31 Mar 23 06:50:06 "/>
    <s v="06:50:06 "/>
    <d v="2023-03-27T06:50:06"/>
    <x v="25"/>
    <s v="   "/>
    <s v=""/>
    <n v="1"/>
    <s v=""/>
  </r>
  <r>
    <n v="9299"/>
    <x v="2"/>
    <x v="0"/>
    <s v="Excessive Firewall Denies Across Multiple Hosts From A Local Host_x000a_ containing Firewall Deny_x000a_"/>
    <s v="Fri, 31 Mar 2023 07:30:03 GMT"/>
    <s v="Excessive Firewall Denies from Local Host"/>
    <s v="TechM L2"/>
    <s v="apaluri"/>
    <x v="0"/>
    <x v="0"/>
    <x v="6"/>
    <m/>
    <s v="Met"/>
    <s v="Laptop/Desktop"/>
    <m/>
    <n v="24"/>
    <s v="[]"/>
    <x v="10"/>
    <m/>
    <m/>
    <m/>
    <m/>
    <s v="Laptop/Desktop"/>
    <s v="31 Mar 23 07:30:03 "/>
    <s v="07:30:03 "/>
    <d v="2023-03-27T07:30:03"/>
    <x v="25"/>
    <s v="   "/>
    <s v=""/>
    <n v="1"/>
    <s v=""/>
  </r>
  <r>
    <n v="9300"/>
    <x v="1"/>
    <x v="4"/>
    <s v="Suspected Phishing Email:  Microsoft 365 security: You have messages in quarantine "/>
    <s v="Fri, 31 Mar 2023 07:30:17 GMT"/>
    <m/>
    <s v="TechM L2"/>
    <s v="apaluri"/>
    <x v="0"/>
    <x v="3"/>
    <x v="2"/>
    <m/>
    <s v="Met"/>
    <s v="User"/>
    <s v="Legitimate Email"/>
    <n v="13"/>
    <s v="[]"/>
    <x v="8"/>
    <m/>
    <m/>
    <m/>
    <m/>
    <s v="User"/>
    <s v="31 Mar 23 07:30:17 "/>
    <s v="07:30:17 "/>
    <d v="2023-03-27T07:30:17"/>
    <x v="25"/>
    <s v="   "/>
    <s v=""/>
    <s v=""/>
    <s v=""/>
  </r>
  <r>
    <n v="9301"/>
    <x v="1"/>
    <x v="0"/>
    <s v="V2: Public Facing Application Exploitation_x000a_ containing Virus is detected_x000a_"/>
    <s v="Fri, 31 Mar 2023 09:00:04 GMT"/>
    <s v="V2: Exploitation Of Public-Facing Applications"/>
    <s v="TechM L2"/>
    <s v="mhyderi"/>
    <x v="1"/>
    <x v="2"/>
    <x v="0"/>
    <m/>
    <s v="Met"/>
    <s v="Network Device"/>
    <m/>
    <n v="41"/>
    <s v="[]"/>
    <x v="10"/>
    <m/>
    <m/>
    <m/>
    <m/>
    <s v="Network Device"/>
    <s v="31 Mar 23 09:00:04 "/>
    <s v="09:00:04 "/>
    <d v="2023-03-27T09:00:04"/>
    <x v="25"/>
    <s v="   "/>
    <s v=""/>
    <n v="1"/>
    <s v=""/>
  </r>
  <r>
    <n v="9302"/>
    <x v="1"/>
    <x v="0"/>
    <s v="Suspected Phishing Email:  svc-pbigateway  has shared Power BI Report â€˜008 Requisition preparer handbookâ€™ with you "/>
    <s v="Fri, 31 Mar 2023 09:00:12 GMT"/>
    <m/>
    <s v="TechM L2"/>
    <s v="mhyderi"/>
    <x v="0"/>
    <x v="0"/>
    <x v="2"/>
    <m/>
    <s v="Met"/>
    <s v="User"/>
    <s v="Legitimate Email"/>
    <n v="56"/>
    <s v="[]"/>
    <x v="8"/>
    <m/>
    <m/>
    <m/>
    <m/>
    <s v="User"/>
    <s v="31 Mar 23 09:00:12 "/>
    <s v="09:00:12 "/>
    <d v="2023-03-27T09:00:12"/>
    <x v="25"/>
    <s v="   "/>
    <s v=""/>
    <n v="1"/>
    <s v=""/>
  </r>
  <r>
    <n v="9303"/>
    <x v="2"/>
    <x v="0"/>
    <s v="Excessive Firewall Denies Across Multiple Hosts From A Local Host_x000a_ containing Firewall Deny_x000a_"/>
    <s v="Fri, 31 Mar 2023 09:20:03 GMT"/>
    <s v="Excessive Firewall Denies from Local Host"/>
    <s v="TechM L2"/>
    <s v="karun"/>
    <x v="0"/>
    <x v="0"/>
    <x v="6"/>
    <m/>
    <s v="Met"/>
    <s v="Network Device"/>
    <m/>
    <n v="20"/>
    <s v="[]"/>
    <x v="10"/>
    <m/>
    <m/>
    <m/>
    <m/>
    <s v="Network Device"/>
    <s v="31 Mar 23 09:20:03 "/>
    <s v="09:20:03 "/>
    <d v="2023-03-27T09:20:03"/>
    <x v="25"/>
    <s v="   "/>
    <s v=""/>
    <n v="1"/>
    <s v=""/>
  </r>
  <r>
    <n v="9304"/>
    <x v="2"/>
    <x v="0"/>
    <s v="Excessive Firewall Denies Across Multiple Hosts From A Local Host_x000a_ containing Firewall Deny_x000a_"/>
    <s v="Fri, 31 Mar 2023 09:40:03 GMT"/>
    <s v="Excessive Firewall Denies from Local Host"/>
    <s v="TechM L2"/>
    <s v="apaluri"/>
    <x v="0"/>
    <x v="0"/>
    <x v="6"/>
    <m/>
    <s v="Met"/>
    <s v="Laptop/Desktop"/>
    <m/>
    <n v="32"/>
    <s v="[]"/>
    <x v="10"/>
    <m/>
    <m/>
    <m/>
    <m/>
    <s v="Laptop/Desktop"/>
    <s v="31 Mar 23 09:40:03 "/>
    <s v="09:40:03 "/>
    <d v="2023-03-27T09:40:03"/>
    <x v="25"/>
    <s v="   "/>
    <s v=""/>
    <n v="1"/>
    <s v=""/>
  </r>
  <r>
    <n v="9305"/>
    <x v="2"/>
    <x v="0"/>
    <s v="Excessive Firewall Denies Across Multiple Hosts From A Local Host_x000a_ containing Firewall Deny_x000a_"/>
    <s v="Fri, 31 Mar 2023 09:50:03 GMT"/>
    <s v="Excessive Firewall Denies from Local Host"/>
    <s v="TechM L2"/>
    <s v="vtupura"/>
    <x v="0"/>
    <x v="0"/>
    <x v="6"/>
    <m/>
    <s v="Met"/>
    <s v="Laptop/Desktop"/>
    <m/>
    <n v="135"/>
    <s v="[]"/>
    <x v="10"/>
    <m/>
    <m/>
    <m/>
    <m/>
    <s v="Laptop/Desktop"/>
    <s v="31 Mar 23 09:50:03 "/>
    <s v="09:50:03 "/>
    <d v="2023-03-27T09:50:03"/>
    <x v="25"/>
    <s v="   "/>
    <s v=""/>
    <n v="1"/>
    <s v=""/>
  </r>
  <r>
    <n v="9306"/>
    <x v="2"/>
    <x v="0"/>
    <s v="Excessive Firewall Denies Across Multiple Hosts From A Local Host_x000a_ containing Firewall Deny_x000a_"/>
    <s v="Fri, 31 Mar 2023 12:20:03 GMT"/>
    <s v="Excessive Firewall Denies from Local Host"/>
    <s v="TechM L2"/>
    <s v="karun"/>
    <x v="0"/>
    <x v="0"/>
    <x v="6"/>
    <m/>
    <s v="Met"/>
    <s v="Network Device"/>
    <m/>
    <n v="23"/>
    <s v="[]"/>
    <x v="10"/>
    <m/>
    <m/>
    <m/>
    <m/>
    <s v="Network Device"/>
    <s v="31 Mar 23 12:20:03 "/>
    <s v="12:20:03 "/>
    <d v="2023-03-27T12:20:03"/>
    <x v="25"/>
    <s v="   "/>
    <s v=""/>
    <n v="1"/>
    <s v=""/>
  </r>
  <r>
    <n v="9307"/>
    <x v="1"/>
    <x v="0"/>
    <s v="Suspected Phishing Email:  svc-pbigateway  has shared Power BI Report â€˜008 Requisition preparer handbookâ€™ with you "/>
    <s v="Fri, 31 Mar 2023 13:30:14 GMT"/>
    <m/>
    <s v="TechM L2"/>
    <s v="mhyderi"/>
    <x v="0"/>
    <x v="0"/>
    <x v="2"/>
    <m/>
    <s v="Met"/>
    <s v="User"/>
    <s v="Legitimate Email"/>
    <n v="26"/>
    <s v="[]"/>
    <x v="8"/>
    <m/>
    <m/>
    <m/>
    <m/>
    <s v="User"/>
    <s v="31 Mar 23 13:30:14 "/>
    <s v="13:30:14 "/>
    <d v="2023-03-27T13:30:14"/>
    <x v="25"/>
    <s v="   "/>
    <s v=""/>
    <n v="1"/>
    <s v=""/>
  </r>
  <r>
    <n v="9308"/>
    <x v="2"/>
    <x v="0"/>
    <s v="Excessive Firewall Denies Across Multiple Hosts From A Local Host_x000a_ containing Firewall Deny_x000a_"/>
    <s v="Fri, 31 Mar 2023 13:50:03 GMT"/>
    <s v="Excessive Firewall Denies from Local Host"/>
    <s v="TechM L2"/>
    <s v="apaluri"/>
    <x v="0"/>
    <x v="0"/>
    <x v="6"/>
    <m/>
    <s v="Met"/>
    <s v="Laptop/Desktop"/>
    <m/>
    <n v="35"/>
    <s v="[]"/>
    <x v="10"/>
    <m/>
    <m/>
    <m/>
    <m/>
    <s v="Laptop/Desktop"/>
    <s v="31 Mar 23 13:50:03 "/>
    <s v="13:50:03 "/>
    <d v="2023-03-27T13:50:03"/>
    <x v="25"/>
    <s v="   "/>
    <s v=""/>
    <n v="1"/>
    <s v=""/>
  </r>
  <r>
    <n v="9309"/>
    <x v="2"/>
    <x v="4"/>
    <s v="Excessive Firewall Denies Across Multiple Hosts From A Local Host_x000a_ containing Firewall Deny_x000a_"/>
    <s v="Fri, 31 Mar 2023 13:50:04 GMT"/>
    <s v="Excessive Firewall Denies from Local Host"/>
    <s v="Cristian Dragus"/>
    <s v="karun"/>
    <x v="0"/>
    <x v="3"/>
    <x v="0"/>
    <m/>
    <s v="Met"/>
    <s v="Network Device"/>
    <m/>
    <n v="35"/>
    <s v="[]"/>
    <x v="10"/>
    <m/>
    <m/>
    <m/>
    <m/>
    <s v="Network Device"/>
    <s v="31 Mar 23 13:50:04 "/>
    <s v="13:50:04 "/>
    <d v="2023-03-27T13:50:04"/>
    <x v="25"/>
    <s v="   "/>
    <s v=""/>
    <s v=""/>
    <s v=""/>
  </r>
  <r>
    <n v="9310"/>
    <x v="2"/>
    <x v="0"/>
    <s v="Excessive Firewall Denies Across Multiple Hosts From A Local Host_x000a_ containing Firewall Deny_x000a_"/>
    <s v="Fri, 31 Mar 2023 14:10:03 GMT"/>
    <s v="Excessive Firewall Denies from Local Host"/>
    <s v="TechM L2"/>
    <s v="gsriniv"/>
    <x v="0"/>
    <x v="0"/>
    <x v="6"/>
    <m/>
    <s v="Met"/>
    <s v="Laptop/Desktop"/>
    <m/>
    <n v="7"/>
    <s v="[]"/>
    <x v="10"/>
    <m/>
    <m/>
    <m/>
    <m/>
    <s v="Laptop/Desktop"/>
    <s v="31 Mar 23 14:10:03 "/>
    <s v="14:10:03 "/>
    <d v="2023-03-27T14:10:03"/>
    <x v="25"/>
    <s v="   "/>
    <s v=""/>
    <n v="1"/>
    <s v=""/>
  </r>
  <r>
    <n v="9311"/>
    <x v="2"/>
    <x v="0"/>
    <s v="Excessive Firewall Denies Across Multiple Hosts From A Local Host_x000a_ containing Firewall Deny_x000a_"/>
    <s v="Fri, 31 Mar 2023 15:00:04 GMT"/>
    <s v="Excessive Firewall Denies from Local Host"/>
    <s v="TechM L2"/>
    <s v="apaluri"/>
    <x v="0"/>
    <x v="0"/>
    <x v="6"/>
    <m/>
    <s v="Met"/>
    <s v="Laptop/Desktop"/>
    <m/>
    <n v="36"/>
    <s v="[]"/>
    <x v="10"/>
    <m/>
    <m/>
    <m/>
    <m/>
    <s v="Laptop/Desktop"/>
    <s v="31 Mar 23 15:00:04 "/>
    <s v="15:00:04 "/>
    <d v="2023-03-27T15:00:04"/>
    <x v="25"/>
    <s v="   "/>
    <s v=""/>
    <n v="1"/>
    <s v=""/>
  </r>
  <r>
    <n v="9312"/>
    <x v="0"/>
    <x v="4"/>
    <s v="Umbrella proxy: Multiple AV detections on same system_x000a_ containing Destination blocked after being proxied_x000a_"/>
    <s v="Fri, 31 Mar 2023 16:20:03 GMT"/>
    <s v="Umbrella proxy: Multiple AV detections on same system"/>
    <s v="TechM L2"/>
    <s v="vdarive"/>
    <x v="1"/>
    <x v="3"/>
    <x v="0"/>
    <m/>
    <s v="Met"/>
    <m/>
    <m/>
    <n v="97"/>
    <s v="[]"/>
    <x v="10"/>
    <m/>
    <m/>
    <m/>
    <m/>
    <s v="Email Category"/>
    <s v="31 Mar 23 16:20:03 "/>
    <s v="16:20:03 "/>
    <d v="2023-03-27T16:20:03"/>
    <x v="25"/>
    <s v="   "/>
    <s v=""/>
    <s v=""/>
    <s v=""/>
  </r>
  <r>
    <n v="9313"/>
    <x v="1"/>
    <x v="0"/>
    <s v="Suspected Phishing Email:  svc-pbigateway  has shared Power BI Report â€˜008 Requisition preparer handbookâ€™ with you "/>
    <s v="Fri, 31 Mar 2023 20:30:13 GMT"/>
    <m/>
    <s v="TechM L2"/>
    <s v="vdarive"/>
    <x v="0"/>
    <x v="0"/>
    <x v="2"/>
    <m/>
    <s v="Met"/>
    <s v="User"/>
    <s v="Legitimate Email"/>
    <n v="40"/>
    <s v="[]"/>
    <x v="8"/>
    <m/>
    <m/>
    <m/>
    <m/>
    <s v="User"/>
    <s v="31 Mar 23 20:30:13 "/>
    <s v="20:30:13 "/>
    <d v="2023-03-27T20:30:13"/>
    <x v="25"/>
    <s v="   "/>
    <s v=""/>
    <n v="1"/>
    <s v=""/>
  </r>
  <r>
    <n v="9315"/>
    <x v="1"/>
    <x v="4"/>
    <s v="Fortinet IPS Monitored Rule Triggered from Local Source_x000a_ containing LostDoor.Botnet_x000a_"/>
    <s v="Fri, 31 Mar 2023 22:20:03 GMT"/>
    <s v="Policy: Fortinet IPS Monitored Rule Triggered from Local Source"/>
    <s v="TechM L2"/>
    <s v="vdarive"/>
    <x v="1"/>
    <x v="3"/>
    <x v="0"/>
    <m/>
    <s v="Met"/>
    <m/>
    <m/>
    <n v="40"/>
    <s v="[]"/>
    <x v="10"/>
    <m/>
    <m/>
    <m/>
    <m/>
    <s v="Email Category"/>
    <s v="31 Mar 23 22:20:03 "/>
    <s v="22:20:03 "/>
    <d v="2023-03-27T22:20:03"/>
    <x v="25"/>
    <s v="   "/>
    <s v=""/>
    <s v=""/>
    <s v=""/>
  </r>
  <r>
    <n v="9316"/>
    <x v="2"/>
    <x v="4"/>
    <s v="Excessive Firewall Denies Across Multiple Hosts From A Local Host_x000a_ containing Firewall Deny_x000a_"/>
    <s v="Sat, 01 Apr 2023 10:20:03 GMT"/>
    <s v="Excessive Firewall Denies from Local Host"/>
    <s v="TechM L2"/>
    <s v="mhyderi"/>
    <x v="0"/>
    <x v="3"/>
    <x v="0"/>
    <m/>
    <s v="Met"/>
    <s v="Network Device"/>
    <m/>
    <n v="35"/>
    <s v="[]"/>
    <x v="10"/>
    <m/>
    <m/>
    <m/>
    <m/>
    <s v="Network Device"/>
    <s v="01 Apr 23 10:20:03 "/>
    <s v="10:20:03 "/>
    <d v="2023-03-27T10:20:03"/>
    <x v="25"/>
    <s v="   "/>
    <s v=""/>
    <s v=""/>
    <s v=""/>
  </r>
  <r>
    <n v="9317"/>
    <x v="2"/>
    <x v="4"/>
    <s v="Excessive Firewall Denies Across Multiple Hosts From A Local Host_x000a_ containing Firewall Deny_x000a_"/>
    <s v="Sat, 01 Apr 2023 10:50:03 GMT"/>
    <s v="Excessive Firewall Denies from Local Host"/>
    <s v="TechM L2"/>
    <s v="mhyderi"/>
    <x v="0"/>
    <x v="3"/>
    <x v="0"/>
    <m/>
    <s v="Met"/>
    <s v="Network Device"/>
    <m/>
    <n v="22"/>
    <s v="[]"/>
    <x v="10"/>
    <m/>
    <m/>
    <m/>
    <m/>
    <s v="Network Device"/>
    <s v="01 Apr 23 10:50:03 "/>
    <s v="10:50:03 "/>
    <d v="2023-03-27T10:50:03"/>
    <x v="25"/>
    <s v="   "/>
    <s v=""/>
    <s v=""/>
    <s v=""/>
  </r>
  <r>
    <n v="9318"/>
    <x v="0"/>
    <x v="4"/>
    <s v="Umbrella proxy: Multiple AV detections on same system_x000a_ containing Destination blocked after being proxied_x000a_"/>
    <s v="Sat, 01 Apr 2023 15:20:02 GMT"/>
    <s v="Umbrella proxy: Multiple AV detections on same system"/>
    <s v="Cristian Dragus"/>
    <s v="mhyderi"/>
    <x v="1"/>
    <x v="3"/>
    <x v="0"/>
    <m/>
    <s v="Met"/>
    <m/>
    <m/>
    <n v="60"/>
    <s v="[]"/>
    <x v="10"/>
    <m/>
    <m/>
    <m/>
    <m/>
    <s v="Email Category"/>
    <s v="01 Apr 23 15:20:02 "/>
    <s v="15:20:02 "/>
    <d v="2023-03-27T15:20:02"/>
    <x v="25"/>
    <s v="   "/>
    <s v=""/>
    <s v=""/>
    <s v=""/>
  </r>
  <r>
    <n v="9319"/>
    <x v="0"/>
    <x v="4"/>
    <s v="Umbrella proxy: Multiple AV detections on same system_x000a_ containing Destination blocked after being proxied_x000a_"/>
    <s v="Sat, 01 Apr 2023 22:40:02 GMT"/>
    <s v="Umbrella proxy: Multiple AV detections on same system"/>
    <s v="Cristian Dragus"/>
    <s v="gsriniv"/>
    <x v="1"/>
    <x v="3"/>
    <x v="0"/>
    <m/>
    <s v="Met"/>
    <s v="Laptop/Desktop"/>
    <m/>
    <n v="38"/>
    <s v="[]"/>
    <x v="10"/>
    <m/>
    <m/>
    <m/>
    <m/>
    <s v="Laptop/Desktop"/>
    <s v="01 Apr 23 22:40:02 "/>
    <s v="22:40:02 "/>
    <d v="2023-03-27T22:40:02"/>
    <x v="25"/>
    <s v="   "/>
    <s v=""/>
    <s v=""/>
    <s v=""/>
  </r>
  <r>
    <n v="9320"/>
    <x v="1"/>
    <x v="0"/>
    <s v="Suspected Phishing Email:  svc-pbigateway  has shared Power BI Report â€˜008 Requisition preparer handbookâ€™ with you "/>
    <s v="Sat, 01 Apr 2023 23:00:15 GMT"/>
    <m/>
    <s v="TechM L2"/>
    <s v="gsriniv"/>
    <x v="0"/>
    <x v="0"/>
    <x v="0"/>
    <m/>
    <s v="Met"/>
    <s v="User"/>
    <s v="Legitimate Email"/>
    <n v="5"/>
    <s v="[]"/>
    <x v="8"/>
    <m/>
    <m/>
    <m/>
    <m/>
    <s v="User"/>
    <s v="01 Apr 23 23:00:15 "/>
    <s v="23:00:15 "/>
    <d v="2023-03-27T23:00:15"/>
    <x v="25"/>
    <s v="   "/>
    <s v=""/>
    <n v="1"/>
    <s v=""/>
  </r>
  <r>
    <n v="9321"/>
    <x v="1"/>
    <x v="0"/>
    <s v="Suspected Phishing Email:  Your Dataverse for Teams environment will be disabled in 7 days "/>
    <s v="Sun, 02 Apr 2023 11:00:05 GMT"/>
    <m/>
    <s v="TechM L2"/>
    <s v="mhyderi"/>
    <x v="0"/>
    <x v="0"/>
    <x v="2"/>
    <m/>
    <s v="Met"/>
    <s v="User"/>
    <s v="Legitimate Email"/>
    <n v="30"/>
    <s v="[]"/>
    <x v="8"/>
    <m/>
    <m/>
    <m/>
    <m/>
    <s v="User"/>
    <s v="02 Apr 23 11:00:05 "/>
    <s v="11:00:05 "/>
    <d v="2023-03-27T11:00:05"/>
    <x v="25"/>
    <s v="   "/>
    <s v=""/>
    <n v="1"/>
    <s v=""/>
  </r>
  <r>
    <n v="9322"/>
    <x v="1"/>
    <x v="4"/>
    <s v="V2: Public Facing Application Exploitation_x000a_ containing Virus is detected_x000a_"/>
    <s v="Sun, 02 Apr 2023 21:40:04 GMT"/>
    <s v="V2: Exploitation Of Public-Facing Applications"/>
    <s v="TechM L2"/>
    <s v="gsriniv"/>
    <x v="1"/>
    <x v="3"/>
    <x v="0"/>
    <m/>
    <s v="Met"/>
    <s v="Server"/>
    <m/>
    <n v="16"/>
    <s v="[]"/>
    <x v="10"/>
    <m/>
    <m/>
    <m/>
    <m/>
    <s v="Server"/>
    <s v="02 Apr 23 21:40:04 "/>
    <s v="21:40:04 "/>
    <d v="2023-03-27T21:40:04"/>
    <x v="25"/>
    <s v="   "/>
    <s v=""/>
    <s v=""/>
    <s v=""/>
  </r>
  <r>
    <n v="9323"/>
    <x v="0"/>
    <x v="0"/>
    <s v="Microsoft Defender ATP Alert_x000a_ containing Windows Defender AV ransomware alert_x000a_"/>
    <s v="Mon, 03 Apr 2023 01:00:03 GMT"/>
    <s v="Microsoft Defender ATP Alert"/>
    <s v="TechM L2"/>
    <s v="khyadav"/>
    <x v="0"/>
    <x v="0"/>
    <x v="4"/>
    <m/>
    <s v="Met"/>
    <s v="Server"/>
    <m/>
    <n v="65"/>
    <s v="[]"/>
    <x v="11"/>
    <m/>
    <m/>
    <m/>
    <m/>
    <s v="Server"/>
    <s v="03 Apr 23 01:00:03 "/>
    <s v="01:00:03 "/>
    <d v="2023-04-03T01:00:03"/>
    <x v="26"/>
    <s v="   "/>
    <s v=""/>
    <n v="1"/>
    <s v=""/>
  </r>
  <r>
    <n v="9324"/>
    <x v="0"/>
    <x v="0"/>
    <s v="Microsoft Defender ATP Alert_x000a_ containing Windows Defender AV ransomware alert_x000a_"/>
    <s v="Mon, 03 Apr 2023 01:00:03 GMT"/>
    <s v="Microsoft Defender ATP Alert"/>
    <s v="TechM L2"/>
    <s v="khyadav"/>
    <x v="0"/>
    <x v="0"/>
    <x v="4"/>
    <m/>
    <s v="Met"/>
    <s v="Server"/>
    <m/>
    <n v="51"/>
    <s v="[]"/>
    <x v="11"/>
    <m/>
    <m/>
    <m/>
    <m/>
    <s v="Server"/>
    <s v="03 Apr 23 01:00:03 "/>
    <s v="01:00:03 "/>
    <d v="2023-04-03T01:00:03"/>
    <x v="26"/>
    <s v="   "/>
    <s v=""/>
    <n v="1"/>
    <s v=""/>
  </r>
  <r>
    <n v="9325"/>
    <x v="2"/>
    <x v="0"/>
    <s v="Excessive Firewall Denies Across Multiple Hosts From A Local Host_x000a_ containing Firewall Deny_x000a_"/>
    <s v="Mon, 03 Apr 2023 01:00:03 GMT"/>
    <s v="Excessive Firewall Denies from Local Host"/>
    <s v="Cristian Dragus"/>
    <s v="khyadav"/>
    <x v="0"/>
    <x v="0"/>
    <x v="6"/>
    <m/>
    <s v="Met"/>
    <s v="Laptop/Desktop"/>
    <m/>
    <n v="4"/>
    <s v="[]"/>
    <x v="10"/>
    <m/>
    <m/>
    <m/>
    <m/>
    <s v="Laptop/Desktop"/>
    <s v="03 Apr 23 01:00:03 "/>
    <s v="01:00:03 "/>
    <d v="2023-04-03T01:00:03"/>
    <x v="26"/>
    <s v="   "/>
    <s v=""/>
    <n v="1"/>
    <s v=""/>
  </r>
  <r>
    <n v="9326"/>
    <x v="2"/>
    <x v="0"/>
    <s v="Excessive Firewall Denies Across Multiple Hosts From A Local Host_x000a_ containing Firewall Deny_x000a_"/>
    <s v="Mon, 03 Apr 2023 03:40:03 GMT"/>
    <s v="Excessive Firewall Denies from Local Host"/>
    <s v="Cristian Dragus"/>
    <s v="khyadav"/>
    <x v="0"/>
    <x v="0"/>
    <x v="6"/>
    <m/>
    <s v="Met"/>
    <s v="Laptop/Desktop"/>
    <m/>
    <n v="11"/>
    <s v="[]"/>
    <x v="10"/>
    <m/>
    <m/>
    <m/>
    <m/>
    <s v="Laptop/Desktop"/>
    <s v="03 Apr 23 03:40:03 "/>
    <s v="03:40:03 "/>
    <d v="2023-04-03T03:40:03"/>
    <x v="26"/>
    <s v="   "/>
    <s v=""/>
    <n v="1"/>
    <s v=""/>
  </r>
  <r>
    <n v="9327"/>
    <x v="2"/>
    <x v="0"/>
    <s v="Excessive Firewall Denies Across Multiple Hosts From A Local Host_x000a_ containing Firewall Deny_x000a_"/>
    <s v="Mon, 03 Apr 2023 06:10:05 GMT"/>
    <s v="Excessive Firewall Denies from Local Host"/>
    <s v="TechM L2"/>
    <s v="khyadav"/>
    <x v="0"/>
    <x v="0"/>
    <x v="6"/>
    <m/>
    <s v="Met"/>
    <s v="Laptop/Desktop"/>
    <m/>
    <n v="33"/>
    <s v="[]"/>
    <x v="10"/>
    <m/>
    <m/>
    <m/>
    <m/>
    <s v="Laptop/Desktop"/>
    <s v="03 Apr 23 06:10:05 "/>
    <s v="06:10:05 "/>
    <d v="2023-04-03T06:10:05"/>
    <x v="26"/>
    <s v="   "/>
    <s v=""/>
    <n v="1"/>
    <s v=""/>
  </r>
  <r>
    <n v="9328"/>
    <x v="2"/>
    <x v="0"/>
    <s v="Excessive Firewall Denies Across Multiple Hosts From A Local Host_x000a_ containing Firewall Deny_x000a_"/>
    <s v="Mon, 03 Apr 2023 06:20:03 GMT"/>
    <s v="Excessive Firewall Denies from Local Host"/>
    <s v="Theodoros Vakalopoulos"/>
    <s v="khyadav"/>
    <x v="0"/>
    <x v="0"/>
    <x v="6"/>
    <m/>
    <s v="Met"/>
    <s v="Laptop/Desktop"/>
    <m/>
    <n v="46"/>
    <s v="[]"/>
    <x v="10"/>
    <m/>
    <m/>
    <m/>
    <m/>
    <s v="Laptop/Desktop"/>
    <s v="03 Apr 23 06:20:03 "/>
    <s v="06:20:03 "/>
    <d v="2023-04-03T06:20:03"/>
    <x v="26"/>
    <s v="   "/>
    <s v=""/>
    <n v="1"/>
    <s v=""/>
  </r>
  <r>
    <n v="9329"/>
    <x v="1"/>
    <x v="0"/>
    <s v="Suspected Phishing Email: Re : un nouveau message"/>
    <s v="Mon, 03 Apr 2023 07:00:05 GMT"/>
    <m/>
    <s v="Cristiano Lucian"/>
    <s v="vdarive"/>
    <x v="1"/>
    <x v="2"/>
    <x v="2"/>
    <m/>
    <s v="Met"/>
    <s v="User"/>
    <s v="Phishing"/>
    <n v="45"/>
    <s v="[]"/>
    <x v="8"/>
    <m/>
    <m/>
    <m/>
    <m/>
    <s v="User"/>
    <s v="03 Apr 23 07:00:05 "/>
    <s v="07:00:05 "/>
    <d v="2023-04-03T07:00:05"/>
    <x v="26"/>
    <s v="   "/>
    <s v=""/>
    <n v="1"/>
    <s v=""/>
  </r>
  <r>
    <n v="9330"/>
    <x v="2"/>
    <x v="0"/>
    <s v="Excessive Firewall Denies Across Multiple Hosts From A Local Host_x000a_ containing Firewall Deny_x000a_"/>
    <s v="Mon, 03 Apr 2023 07:20:03 GMT"/>
    <s v="Excessive Firewall Denies from Local Host"/>
    <s v="Theodoros Vakalopoulos"/>
    <s v="khyadav"/>
    <x v="0"/>
    <x v="0"/>
    <x v="6"/>
    <m/>
    <s v="Met"/>
    <s v="Laptop/Desktop"/>
    <m/>
    <n v="36"/>
    <s v="[]"/>
    <x v="10"/>
    <m/>
    <m/>
    <m/>
    <m/>
    <s v="Laptop/Desktop"/>
    <s v="03 Apr 23 07:20:03 "/>
    <s v="07:20:03 "/>
    <d v="2023-04-03T07:20:03"/>
    <x v="26"/>
    <s v="   "/>
    <s v=""/>
    <n v="1"/>
    <s v=""/>
  </r>
  <r>
    <n v="9331"/>
    <x v="2"/>
    <x v="0"/>
    <s v="Excessive Firewall Denies Across Multiple Hosts From A Local Host_x000a_ containing Firewall Deny_x000a_"/>
    <s v="Mon, 03 Apr 2023 07:50:08 GMT"/>
    <s v="Excessive Firewall Denies from Local Host"/>
    <s v="TechM L2"/>
    <s v="vdarive"/>
    <x v="0"/>
    <x v="0"/>
    <x v="6"/>
    <m/>
    <s v="Met"/>
    <s v="Laptop/Desktop"/>
    <m/>
    <n v="20"/>
    <s v="[]"/>
    <x v="10"/>
    <m/>
    <m/>
    <m/>
    <m/>
    <s v="Laptop/Desktop"/>
    <s v="03 Apr 23 07:50:08 "/>
    <s v="07:50:08 "/>
    <d v="2023-04-03T07:50:08"/>
    <x v="26"/>
    <s v="   "/>
    <s v=""/>
    <n v="1"/>
    <s v=""/>
  </r>
  <r>
    <n v="9332"/>
    <x v="1"/>
    <x v="0"/>
    <s v="Suspected Phishing Email:  Audit, Accounting, VAT &amp; Corporate Tax Services "/>
    <s v="Mon, 03 Apr 2023 08:00:05 GMT"/>
    <m/>
    <s v="TechM L2"/>
    <s v="karun"/>
    <x v="1"/>
    <x v="2"/>
    <x v="2"/>
    <m/>
    <s v="Met"/>
    <s v="User"/>
    <s v="Scam"/>
    <n v="123"/>
    <s v="[]"/>
    <x v="8"/>
    <m/>
    <m/>
    <m/>
    <m/>
    <s v="User"/>
    <s v="03 Apr 23 08:00:05 "/>
    <s v="08:00:05 "/>
    <d v="2023-04-03T08:00:05"/>
    <x v="26"/>
    <s v="   "/>
    <s v=""/>
    <n v="1"/>
    <s v=""/>
  </r>
  <r>
    <n v="9333"/>
    <x v="2"/>
    <x v="0"/>
    <s v="Excessive Firewall Denies Across Multiple Hosts From A Local Host_x000a_ containing Firewall Deny_x000a_"/>
    <s v="Mon, 03 Apr 2023 08:10:02 GMT"/>
    <s v="Excessive Firewall Denies from Local Host"/>
    <s v="TechM L2"/>
    <s v="psrikan"/>
    <x v="0"/>
    <x v="0"/>
    <x v="6"/>
    <m/>
    <s v="Met"/>
    <s v="Laptop/Desktop"/>
    <m/>
    <n v="5"/>
    <s v="[]"/>
    <x v="10"/>
    <m/>
    <m/>
    <m/>
    <m/>
    <s v="Laptop/Desktop"/>
    <s v="03 Apr 23 08:10:02 "/>
    <s v="08:10:02 "/>
    <d v="2023-04-03T08:10:02"/>
    <x v="26"/>
    <s v="   "/>
    <s v=""/>
    <n v="1"/>
    <s v=""/>
  </r>
  <r>
    <n v="9334"/>
    <x v="2"/>
    <x v="0"/>
    <s v="Excessive Firewall Denies Across Multiple Hosts From A Local Host_x000a_ containing Firewall Deny_x000a_"/>
    <s v="Mon, 03 Apr 2023 08:20:03 GMT"/>
    <s v="Excessive Firewall Denies from Local Host"/>
    <s v="TechM L2"/>
    <s v="mhyderi"/>
    <x v="0"/>
    <x v="0"/>
    <x v="6"/>
    <m/>
    <s v="Met"/>
    <s v="Network Device"/>
    <m/>
    <n v="40"/>
    <s v="[]"/>
    <x v="10"/>
    <m/>
    <m/>
    <m/>
    <m/>
    <s v="Network Device"/>
    <s v="03 Apr 23 08:20:03 "/>
    <s v="08:20:03 "/>
    <d v="2023-04-03T08:20:03"/>
    <x v="26"/>
    <s v="   "/>
    <s v=""/>
    <n v="1"/>
    <s v=""/>
  </r>
  <r>
    <n v="9335"/>
    <x v="2"/>
    <x v="0"/>
    <s v="Excessive Firewall Denies Across Multiple Hosts From A Local Host_x000a_ containing Firewall Deny_x000a_"/>
    <s v="Mon, 03 Apr 2023 08:20:05 GMT"/>
    <s v="Excessive Firewall Denies from Local Host"/>
    <s v="TechM L2"/>
    <s v="mhyderi"/>
    <x v="0"/>
    <x v="0"/>
    <x v="6"/>
    <m/>
    <s v="Met"/>
    <s v="Network Device"/>
    <m/>
    <n v="42"/>
    <s v="[]"/>
    <x v="10"/>
    <m/>
    <m/>
    <m/>
    <m/>
    <s v="Network Device"/>
    <s v="03 Apr 23 08:20:05 "/>
    <s v="08:20:05 "/>
    <d v="2023-04-03T08:20:05"/>
    <x v="26"/>
    <s v="   "/>
    <s v=""/>
    <n v="1"/>
    <s v=""/>
  </r>
  <r>
    <n v="9336"/>
    <x v="2"/>
    <x v="0"/>
    <s v="Excessive Firewall Denies Across Multiple Hosts From A Local Host_x000a_ containing Firewall Deny_x000a_"/>
    <s v="Mon, 03 Apr 2023 08:50:04 GMT"/>
    <s v="Excessive Firewall Denies from Local Host"/>
    <s v="TechM L2"/>
    <s v="karun"/>
    <x v="0"/>
    <x v="0"/>
    <x v="6"/>
    <m/>
    <s v="Met"/>
    <s v="Network Device"/>
    <m/>
    <n v="234"/>
    <s v="[]"/>
    <x v="10"/>
    <m/>
    <m/>
    <m/>
    <m/>
    <s v="Network Device"/>
    <s v="03 Apr 23 08:50:04 "/>
    <s v="08:50:04 "/>
    <d v="2023-04-03T08:50:04"/>
    <x v="26"/>
    <s v="   "/>
    <s v=""/>
    <n v="1"/>
    <s v=""/>
  </r>
  <r>
    <n v="9337"/>
    <x v="1"/>
    <x v="0"/>
    <s v="Suspected Phishing Email:  svc-pbigateway  has shared Power BI Report â€˜008 Requisition preparer handbookâ€™ with you "/>
    <s v="Mon, 03 Apr 2023 09:00:09 GMT"/>
    <m/>
    <s v="TechM L2"/>
    <s v="vdarive"/>
    <x v="0"/>
    <x v="0"/>
    <x v="2"/>
    <m/>
    <s v="Met"/>
    <s v="User"/>
    <s v="Legitimate Email"/>
    <n v="47"/>
    <s v="[]"/>
    <x v="8"/>
    <m/>
    <m/>
    <m/>
    <m/>
    <s v="User"/>
    <s v="03 Apr 23 09:00:09 "/>
    <s v="09:00:09 "/>
    <d v="2023-04-03T09:00:09"/>
    <x v="26"/>
    <s v="   "/>
    <s v=""/>
    <n v="1"/>
    <s v=""/>
  </r>
  <r>
    <n v="9338"/>
    <x v="2"/>
    <x v="0"/>
    <s v="Excessive Firewall Denies Across Multiple Hosts From A Local Host_x000a_ containing Firewall Deny_x000a_"/>
    <s v="Mon, 03 Apr 2023 10:10:03 GMT"/>
    <s v="Excessive Firewall Denies from Local Host"/>
    <s v="TechM L2"/>
    <s v="karun"/>
    <x v="0"/>
    <x v="0"/>
    <x v="0"/>
    <m/>
    <s v="Met"/>
    <s v="Network Device"/>
    <m/>
    <n v="20"/>
    <s v="[]"/>
    <x v="10"/>
    <m/>
    <m/>
    <m/>
    <m/>
    <s v="Network Device"/>
    <s v="03 Apr 23 10:10:03 "/>
    <s v="10:10:03 "/>
    <d v="2023-04-03T10:10:03"/>
    <x v="26"/>
    <s v="   "/>
    <s v=""/>
    <n v="1"/>
    <s v=""/>
  </r>
  <r>
    <n v="9339"/>
    <x v="2"/>
    <x v="0"/>
    <s v="Excessive Firewall Denies Across Multiple Hosts From A Local Host containing Firewall Deny"/>
    <s v="Mon, 03 Apr 2023 10:20:03 GMT"/>
    <s v="Excessive Firewall Denies from Local Host"/>
    <s v="TechM L2"/>
    <s v="mhyderi"/>
    <x v="0"/>
    <x v="0"/>
    <x v="6"/>
    <m/>
    <s v="Met"/>
    <s v="Network Device"/>
    <m/>
    <n v="54"/>
    <s v="[]"/>
    <x v="10"/>
    <m/>
    <m/>
    <m/>
    <m/>
    <s v="Network Device"/>
    <s v="03 Apr 23 10:20:03 "/>
    <s v="10:20:03 "/>
    <d v="2023-04-03T10:20:03"/>
    <x v="26"/>
    <s v="   "/>
    <s v=""/>
    <n v="1"/>
    <s v=""/>
  </r>
  <r>
    <n v="9340"/>
    <x v="1"/>
    <x v="0"/>
    <s v="Suspected Phishing Email:  FW: YOUR &quot;GAD&quot; DOMAIN  WINDOWS PASSWORD WILL EXPIRE TONIGHT! "/>
    <s v="Mon, 03 Apr 2023 10:30:05 GMT"/>
    <m/>
    <s v="TechM L2"/>
    <s v="karun"/>
    <x v="2"/>
    <x v="1"/>
    <x v="2"/>
    <m/>
    <s v="Met"/>
    <s v="User"/>
    <s v="Phishing"/>
    <n v="3"/>
    <s v="[]"/>
    <x v="8"/>
    <m/>
    <m/>
    <m/>
    <m/>
    <s v="User"/>
    <s v="03 Apr 23 10:30:05 "/>
    <s v="10:30:05 "/>
    <d v="2023-04-03T10:30:05"/>
    <x v="26"/>
    <s v="   "/>
    <s v=""/>
    <n v="1"/>
    <s v=""/>
  </r>
  <r>
    <n v="9341"/>
    <x v="1"/>
    <x v="0"/>
    <s v="Suspected Phishing Email:  FW: YOUR &quot;GAD&quot; DOMAIN  WINDOWS PASSWORD WILL EXPIRE TONIGHT! "/>
    <s v="Mon, 03 Apr 2023 11:00:06 GMT"/>
    <m/>
    <s v="TechM L2"/>
    <s v="karun"/>
    <x v="2"/>
    <x v="1"/>
    <x v="2"/>
    <m/>
    <s v="Met"/>
    <s v="User"/>
    <s v="Phishing"/>
    <n v="1"/>
    <s v="[]"/>
    <x v="8"/>
    <m/>
    <m/>
    <m/>
    <m/>
    <s v="User"/>
    <s v="03 Apr 23 11:00:06 "/>
    <s v="11:00:06 "/>
    <d v="2023-04-03T11:00:06"/>
    <x v="26"/>
    <s v="   "/>
    <s v=""/>
    <n v="1"/>
    <s v=""/>
  </r>
  <r>
    <n v="9342"/>
    <x v="1"/>
    <x v="0"/>
    <s v="Suspected Phishing Email:  Get hacked by "/>
    <s v="Mon, 03 Apr 2023 11:00:06 GMT"/>
    <m/>
    <s v="TechM L2"/>
    <s v="vdarive"/>
    <x v="1"/>
    <x v="2"/>
    <x v="2"/>
    <m/>
    <s v="Met"/>
    <s v="User"/>
    <s v="Scam"/>
    <n v="94"/>
    <s v="[]"/>
    <x v="8"/>
    <m/>
    <m/>
    <m/>
    <m/>
    <s v="User"/>
    <s v="03 Apr 23 11:00:06 "/>
    <s v="11:00:06 "/>
    <d v="2023-04-03T11:00:06"/>
    <x v="26"/>
    <s v="   "/>
    <s v=""/>
    <n v="1"/>
    <s v=""/>
  </r>
  <r>
    <n v="9343"/>
    <x v="1"/>
    <x v="0"/>
    <s v="Suspected Phishing Email:  Microsoft 365 security: You have messages in quarantine "/>
    <s v="Mon, 03 Apr 2023 11:00:06 GMT"/>
    <m/>
    <s v="TechM L2"/>
    <s v="mhyderi"/>
    <x v="0"/>
    <x v="0"/>
    <x v="2"/>
    <m/>
    <s v="Met"/>
    <s v="User"/>
    <s v="Legitimate Email"/>
    <n v="48"/>
    <s v="[]"/>
    <x v="8"/>
    <m/>
    <m/>
    <m/>
    <m/>
    <s v="User"/>
    <s v="03 Apr 23 11:00:06 "/>
    <s v="11:00:06 "/>
    <d v="2023-04-03T11:00:06"/>
    <x v="26"/>
    <s v="   "/>
    <s v=""/>
    <n v="1"/>
    <s v=""/>
  </r>
  <r>
    <n v="9344"/>
    <x v="1"/>
    <x v="0"/>
    <s v="Suspected Phishing Email:  FW: YOUR &quot;GAD&quot; DOMAIN  WINDOWS PASSWORD WILL EXPIRE TONIGHT! "/>
    <s v="Mon, 03 Apr 2023 12:00:05 GMT"/>
    <m/>
    <s v="TechM L2"/>
    <s v="karun"/>
    <x v="2"/>
    <x v="1"/>
    <x v="2"/>
    <m/>
    <s v="Met"/>
    <s v="User"/>
    <s v="Phishing"/>
    <n v="4"/>
    <s v="[]"/>
    <x v="8"/>
    <m/>
    <m/>
    <m/>
    <m/>
    <s v="User"/>
    <s v="03 Apr 23 12:00:05 "/>
    <s v="12:00:05 "/>
    <d v="2023-04-03T12:00:05"/>
    <x v="26"/>
    <s v="   "/>
    <s v=""/>
    <n v="1"/>
    <s v=""/>
  </r>
  <r>
    <n v="9345"/>
    <x v="1"/>
    <x v="0"/>
    <s v="Suspected Phishing Email:  YOUR &quot;GAD&quot; DOMAIN  WINDOWS PASSWORD WILL EXPIRE TONIGHT! "/>
    <s v="Mon, 03 Apr 2023 12:00:05 GMT"/>
    <m/>
    <s v="TechM L2"/>
    <s v="karun"/>
    <x v="2"/>
    <x v="1"/>
    <x v="2"/>
    <m/>
    <s v="Met"/>
    <s v="User"/>
    <s v="Phishing"/>
    <n v="30"/>
    <s v="[]"/>
    <x v="8"/>
    <m/>
    <m/>
    <m/>
    <m/>
    <s v="User"/>
    <s v="03 Apr 23 12:00:05 "/>
    <s v="12:00:05 "/>
    <d v="2023-04-03T12:00:05"/>
    <x v="26"/>
    <s v="   "/>
    <s v=""/>
    <n v="1"/>
    <s v=""/>
  </r>
  <r>
    <n v="9346"/>
    <x v="2"/>
    <x v="0"/>
    <s v="Excessive Firewall Denies Across Multiple Hosts From A Local Host_x000a_ containing Firewall Deny_x000a_"/>
    <s v="Mon, 03 Apr 2023 12:50:03 GMT"/>
    <s v="Excessive Firewall Denies from Local Host"/>
    <s v="TechM L2"/>
    <s v="mhyderi"/>
    <x v="0"/>
    <x v="0"/>
    <x v="6"/>
    <m/>
    <s v="Met"/>
    <s v="Network Device"/>
    <m/>
    <n v="33"/>
    <s v="[]"/>
    <x v="10"/>
    <m/>
    <m/>
    <m/>
    <m/>
    <s v="Network Device"/>
    <s v="03 Apr 23 12:50:03 "/>
    <s v="12:50:03 "/>
    <d v="2023-04-03T12:50:03"/>
    <x v="26"/>
    <s v="   "/>
    <s v=""/>
    <n v="1"/>
    <s v=""/>
  </r>
  <r>
    <n v="9347"/>
    <x v="2"/>
    <x v="0"/>
    <s v="Excessive Firewall Denies Across Multiple Hosts From A Local Host_x000a_ containing Firewall Deny_x000a_"/>
    <s v="Mon, 03 Apr 2023 13:20:03 GMT"/>
    <s v="Excessive Firewall Denies from Local Host"/>
    <s v="TechM L2"/>
    <s v="vtupura"/>
    <x v="0"/>
    <x v="0"/>
    <x v="6"/>
    <m/>
    <s v="Met"/>
    <s v="Laptop/Desktop"/>
    <m/>
    <n v="37"/>
    <s v="[]"/>
    <x v="10"/>
    <m/>
    <m/>
    <m/>
    <m/>
    <s v="Laptop/Desktop"/>
    <s v="03 Apr 23 13:20:03 "/>
    <s v="13:20:03 "/>
    <d v="2023-04-03T13:20:03"/>
    <x v="26"/>
    <s v="   "/>
    <s v=""/>
    <n v="1"/>
    <s v=""/>
  </r>
  <r>
    <n v="9348"/>
    <x v="2"/>
    <x v="0"/>
    <s v="Excessive Firewall Denies Across Multiple Hosts From A Local Host_x000a_ containing Firewall Deny_x000a_"/>
    <s v="Mon, 03 Apr 2023 13:50:03 GMT"/>
    <s v="Excessive Firewall Denies from Local Host"/>
    <s v="TechM L2"/>
    <s v="karun"/>
    <x v="0"/>
    <x v="0"/>
    <x v="6"/>
    <m/>
    <s v="Met"/>
    <s v="Network Device"/>
    <m/>
    <n v="65"/>
    <s v="[]"/>
    <x v="10"/>
    <m/>
    <m/>
    <m/>
    <m/>
    <s v="Network Device"/>
    <s v="03 Apr 23 13:50:03 "/>
    <s v="13:50:03 "/>
    <d v="2023-04-03T13:50:03"/>
    <x v="26"/>
    <s v="   "/>
    <s v=""/>
    <n v="1"/>
    <s v=""/>
  </r>
  <r>
    <n v="9349"/>
    <x v="0"/>
    <x v="0"/>
    <s v="Umbrella proxy: Multiple AV detections on same system_x000a_ containing Destination blocked after being proxied_x000a_"/>
    <s v="Mon, 03 Apr 2023 14:20:03 GMT"/>
    <s v="Umbrella proxy: Multiple AV detections on same system"/>
    <s v="TechM L2"/>
    <s v="mhyderi"/>
    <x v="1"/>
    <x v="2"/>
    <x v="6"/>
    <m/>
    <s v="Met"/>
    <s v="Laptop/Desktop"/>
    <m/>
    <n v="21"/>
    <s v="[]"/>
    <x v="10"/>
    <m/>
    <m/>
    <m/>
    <m/>
    <s v="Laptop/Desktop"/>
    <s v="03 Apr 23 14:20:03 "/>
    <s v="14:20:03 "/>
    <d v="2023-04-03T14:20:03"/>
    <x v="26"/>
    <s v="   "/>
    <s v=""/>
    <n v="1"/>
    <s v=""/>
  </r>
  <r>
    <n v="9350"/>
    <x v="2"/>
    <x v="0"/>
    <s v="Excessive Firewall Denies Across Multiple Hosts From A Local Host_x000a_ containing Firewall Deny_x000a_"/>
    <s v="Mon, 03 Apr 2023 14:20:04 GMT"/>
    <s v="Excessive Firewall Denies from Local Host"/>
    <s v="TechM L2"/>
    <s v="vtupura"/>
    <x v="0"/>
    <x v="0"/>
    <x v="6"/>
    <m/>
    <s v="Met"/>
    <s v="Laptop/Desktop"/>
    <m/>
    <n v="88"/>
    <s v="[]"/>
    <x v="10"/>
    <m/>
    <m/>
    <m/>
    <m/>
    <s v="Laptop/Desktop"/>
    <s v="03 Apr 23 14:20:04 "/>
    <s v="14:20:04 "/>
    <d v="2023-04-03T14:20:04"/>
    <x v="26"/>
    <s v="   "/>
    <s v=""/>
    <n v="1"/>
    <s v=""/>
  </r>
  <r>
    <n v="9351"/>
    <x v="2"/>
    <x v="0"/>
    <s v="Excessive Firewall Denies Across Multiple Hosts From A Local Host_x000a_ containing Firewall Deny_x000a_"/>
    <s v="Mon, 03 Apr 2023 14:30:03 GMT"/>
    <s v="Excessive Firewall Denies from Local Host"/>
    <s v="TechM L2"/>
    <s v="karun"/>
    <x v="0"/>
    <x v="0"/>
    <x v="6"/>
    <m/>
    <s v="Met"/>
    <s v="Laptop/Desktop"/>
    <m/>
    <n v="0"/>
    <s v="[]"/>
    <x v="10"/>
    <m/>
    <m/>
    <m/>
    <m/>
    <s v="Laptop/Desktop"/>
    <s v="03 Apr 23 14:30:03 "/>
    <s v="14:30:03 "/>
    <d v="2023-04-03T14:30:03"/>
    <x v="26"/>
    <s v="   "/>
    <s v=""/>
    <n v="1"/>
    <s v=""/>
  </r>
  <r>
    <n v="9352"/>
    <x v="1"/>
    <x v="0"/>
    <s v="Suspected Phishing Email:  Re: YOUR &quot;GAD&quot; DOMAIN  WINDOWS PASSWORD WILL EXPIRE TONIGHT! "/>
    <s v="Mon, 03 Apr 2023 15:00:05 GMT"/>
    <m/>
    <s v="TechM L2"/>
    <s v="karun"/>
    <x v="2"/>
    <x v="1"/>
    <x v="2"/>
    <m/>
    <s v="Met"/>
    <s v="User"/>
    <s v="Phishing"/>
    <n v="20"/>
    <s v="[]"/>
    <x v="8"/>
    <m/>
    <m/>
    <m/>
    <m/>
    <s v="User"/>
    <s v="03 Apr 23 15:00:05 "/>
    <s v="15:00:05 "/>
    <d v="2023-04-03T15:00:05"/>
    <x v="26"/>
    <s v="   "/>
    <s v=""/>
    <n v="1"/>
    <s v=""/>
  </r>
  <r>
    <n v="9353"/>
    <x v="1"/>
    <x v="0"/>
    <s v="Suspected Phishing Email:  Convite: AÃ§Ãµes ESG para SES Networks com EducaÃ§Ã£o Alimentar e Ambiental. "/>
    <s v="Mon, 03 Apr 2023 15:00:05 GMT"/>
    <m/>
    <s v="TechM L2"/>
    <s v="karun"/>
    <x v="2"/>
    <x v="1"/>
    <x v="2"/>
    <m/>
    <s v="Met"/>
    <s v="User"/>
    <s v="Spam"/>
    <n v="1"/>
    <s v="[]"/>
    <x v="8"/>
    <m/>
    <m/>
    <m/>
    <m/>
    <s v="User"/>
    <s v="03 Apr 23 15:00:05 "/>
    <s v="15:00:05 "/>
    <d v="2023-04-03T15:00:05"/>
    <x v="26"/>
    <s v="   "/>
    <s v=""/>
    <n v="1"/>
    <s v=""/>
  </r>
  <r>
    <n v="9354"/>
    <x v="1"/>
    <x v="0"/>
    <s v="Suspected Phishing Email:  RE: New Certification Guidelines Cardboard Removal ASAP "/>
    <s v="Mon, 03 Apr 2023 15:30:05 GMT"/>
    <m/>
    <s v="TechM L2"/>
    <s v="mhyderi"/>
    <x v="0"/>
    <x v="0"/>
    <x v="2"/>
    <m/>
    <s v="Met"/>
    <s v="User"/>
    <s v="Unsolicited email"/>
    <n v="40"/>
    <s v="[]"/>
    <x v="8"/>
    <m/>
    <m/>
    <m/>
    <m/>
    <s v="User"/>
    <s v="03 Apr 23 15:30:05 "/>
    <s v="15:30:05 "/>
    <d v="2023-04-03T15:30:05"/>
    <x v="26"/>
    <s v="   "/>
    <s v=""/>
    <n v="1"/>
    <s v=""/>
  </r>
  <r>
    <n v="9355"/>
    <x v="1"/>
    <x v="0"/>
    <s v="Suspected Phishing Email:  svc-pbigateway  has shared Power BI Report â€˜008 Requisition preparer handbookâ€™ with you "/>
    <s v="Mon, 03 Apr 2023 16:30:05 GMT"/>
    <m/>
    <s v="TechM L2"/>
    <s v="gsriniv"/>
    <x v="0"/>
    <x v="0"/>
    <x v="3"/>
    <m/>
    <s v="Met"/>
    <s v="User"/>
    <s v="Legitimate Email"/>
    <n v="9"/>
    <s v="[]"/>
    <x v="8"/>
    <m/>
    <m/>
    <m/>
    <m/>
    <s v="User"/>
    <s v="03 Apr 23 16:30:05 "/>
    <s v="16:30:05 "/>
    <d v="2023-04-03T16:30:05"/>
    <x v="26"/>
    <s v="   "/>
    <s v=""/>
    <n v="1"/>
    <s v=""/>
  </r>
  <r>
    <n v="9356"/>
    <x v="2"/>
    <x v="0"/>
    <s v="Excessive Firewall Denies Across Multiple Hosts From A Local Host_x000a_ containing Firewall Deny_x000a_"/>
    <s v="Mon, 03 Apr 2023 19:10:02 GMT"/>
    <s v="Excessive Firewall Denies from Local Host"/>
    <s v="Theodoros Vakalopoulos"/>
    <s v="gsriniv"/>
    <x v="0"/>
    <x v="0"/>
    <x v="6"/>
    <m/>
    <s v="Met"/>
    <s v="Laptop/Desktop"/>
    <m/>
    <n v="66"/>
    <s v="[]"/>
    <x v="10"/>
    <m/>
    <m/>
    <m/>
    <m/>
    <s v="Laptop/Desktop"/>
    <s v="03 Apr 23 19:10:02 "/>
    <s v="19:10:02 "/>
    <d v="2023-04-03T19:10:02"/>
    <x v="26"/>
    <s v="   "/>
    <s v=""/>
    <n v="1"/>
    <s v=""/>
  </r>
  <r>
    <n v="9357"/>
    <x v="2"/>
    <x v="0"/>
    <s v="Azure Sentinel: High Severity alert_x000a_ containing A potentially malicious URL click was detected_x000a_"/>
    <s v="Mon, 03 Apr 2023 23:00:03 GMT"/>
    <s v="Azure Sentinel: High Severity alerts (Indexed on AccountName)"/>
    <s v="TechM L2"/>
    <s v="gsriniv"/>
    <x v="2"/>
    <x v="2"/>
    <x v="6"/>
    <m/>
    <s v="Met"/>
    <s v="Laptop/Desktop"/>
    <s v="Phishing"/>
    <n v="2"/>
    <s v="[]"/>
    <x v="8"/>
    <m/>
    <m/>
    <m/>
    <m/>
    <s v="Laptop/Desktop"/>
    <s v="03 Apr 23 23:00:03 "/>
    <s v="23:00:03 "/>
    <d v="2023-04-03T23:00:03"/>
    <x v="26"/>
    <s v="   "/>
    <s v=""/>
    <s v=""/>
    <n v="1"/>
  </r>
  <r>
    <n v="9358"/>
    <x v="2"/>
    <x v="0"/>
    <s v="Excessive Firewall Denies Across Multiple Hosts From A Local Host_x000a_ containing Firewall Deny_x000a_"/>
    <s v="Mon, 03 Apr 2023 23:40:02 GMT"/>
    <s v="Excessive Firewall Denies from Local Host"/>
    <s v="Theodoros Vakalopoulos"/>
    <s v="gsriniv"/>
    <x v="0"/>
    <x v="0"/>
    <x v="6"/>
    <m/>
    <s v="Met"/>
    <s v="Laptop/Desktop"/>
    <m/>
    <n v="16"/>
    <s v="[]"/>
    <x v="10"/>
    <m/>
    <m/>
    <m/>
    <m/>
    <s v="Laptop/Desktop"/>
    <s v="03 Apr 23 23:40:02 "/>
    <s v="23:40:02 "/>
    <d v="2023-04-03T23:40:02"/>
    <x v="26"/>
    <s v="   "/>
    <s v=""/>
    <n v="1"/>
    <s v=""/>
  </r>
  <r>
    <n v="9359"/>
    <x v="2"/>
    <x v="0"/>
    <s v="Excessive Firewall Denies Across Multiple Hosts From A Local Host_x000a_ containing Firewall Deny_x000a_"/>
    <s v="Tue, 04 Apr 2023 02:00:03 GMT"/>
    <s v="Excessive Firewall Denies from Local Host"/>
    <s v="Theodoros Vakalopoulos"/>
    <s v="khyadav"/>
    <x v="0"/>
    <x v="0"/>
    <x v="0"/>
    <m/>
    <s v="Met"/>
    <s v="Laptop/Desktop"/>
    <m/>
    <n v="9"/>
    <s v="[]"/>
    <x v="10"/>
    <m/>
    <m/>
    <m/>
    <m/>
    <s v="Laptop/Desktop"/>
    <s v="04 Apr 23 02:00:03 "/>
    <s v="02:00:03 "/>
    <d v="2023-04-03T02:00:03"/>
    <x v="26"/>
    <s v="   "/>
    <s v=""/>
    <n v="1"/>
    <s v=""/>
  </r>
  <r>
    <n v="9360"/>
    <x v="0"/>
    <x v="0"/>
    <s v="Microsoft Defender ATP Alert containing Unknown Alert Raised by Microsoft Defender SmartScreen"/>
    <s v="Tue, 04 Apr 2023 04:20:03 GMT"/>
    <s v="Microsoft Defender ATP Alert"/>
    <s v="TechM L2"/>
    <s v="khyadav"/>
    <x v="1"/>
    <x v="2"/>
    <x v="6"/>
    <m/>
    <s v="Met"/>
    <s v="Laptop/Desktop"/>
    <m/>
    <n v="76"/>
    <s v="[]"/>
    <x v="10"/>
    <m/>
    <m/>
    <m/>
    <m/>
    <s v="Laptop/Desktop"/>
    <s v="04 Apr 23 04:20:03 "/>
    <s v="04:20:03 "/>
    <d v="2023-04-03T04:20:03"/>
    <x v="26"/>
    <s v="   "/>
    <s v=""/>
    <n v="1"/>
    <s v=""/>
  </r>
  <r>
    <n v="9361"/>
    <x v="1"/>
    <x v="0"/>
    <s v="Suspected Phishing Email:  [Marketing] Update your communication preferences "/>
    <s v="Tue, 04 Apr 2023 06:00:10 GMT"/>
    <m/>
    <s v="TechM L2"/>
    <s v="khyadav"/>
    <x v="0"/>
    <x v="0"/>
    <x v="2"/>
    <m/>
    <s v="Met"/>
    <s v="User"/>
    <s v="Unsolicited email"/>
    <n v="56"/>
    <s v="[]"/>
    <x v="8"/>
    <m/>
    <m/>
    <m/>
    <m/>
    <s v="User"/>
    <s v="04 Apr 23 06:00:10 "/>
    <s v="06:00:10 "/>
    <d v="2023-04-03T06:00:10"/>
    <x v="26"/>
    <s v="   "/>
    <s v=""/>
    <n v="1"/>
    <s v=""/>
  </r>
  <r>
    <n v="9362"/>
    <x v="1"/>
    <x v="2"/>
    <s v="Suspected Phishing Email:  INV/CTRL# 2304-001-779 NAB Show (Las Vegas, NV) â€” April 16-19, 2023 "/>
    <s v="Tue, 04 Apr 2023 07:30:09 GMT"/>
    <m/>
    <s v="TechM L2"/>
    <s v="khyadav"/>
    <x v="1"/>
    <x v="1"/>
    <x v="2"/>
    <m/>
    <s v="Met"/>
    <s v="User"/>
    <s v="Scam"/>
    <n v="78"/>
    <s v="[]"/>
    <x v="8"/>
    <m/>
    <m/>
    <m/>
    <m/>
    <s v="User"/>
    <s v="04 Apr 23 07:30:09 "/>
    <s v="07:30:09 "/>
    <d v="2023-04-03T07:30:09"/>
    <x v="26"/>
    <s v="   "/>
    <s v=""/>
    <s v=""/>
    <s v=""/>
  </r>
  <r>
    <n v="9363"/>
    <x v="2"/>
    <x v="0"/>
    <s v="Excessive Firewall Denies Across Multiple Hosts From A Local Host_x000a_ containing Firewall Deny_x000a_"/>
    <s v="Tue, 04 Apr 2023 07:40:03 GMT"/>
    <s v="Excessive Firewall Denies from Local Host"/>
    <s v="TechM L2"/>
    <s v="vdarive"/>
    <x v="0"/>
    <x v="0"/>
    <x v="6"/>
    <m/>
    <s v="Met"/>
    <s v="Laptop/Desktop"/>
    <m/>
    <n v="30"/>
    <s v="[]"/>
    <x v="10"/>
    <m/>
    <m/>
    <m/>
    <m/>
    <s v="Laptop/Desktop"/>
    <s v="04 Apr 23 07:40:03 "/>
    <s v="07:40:03 "/>
    <d v="2023-04-03T07:40:03"/>
    <x v="26"/>
    <s v="   "/>
    <s v=""/>
    <n v="1"/>
    <s v=""/>
  </r>
  <r>
    <n v="9364"/>
    <x v="2"/>
    <x v="0"/>
    <s v="Excessive Firewall Denies Across Multiple Hosts From A Local Host_x000a_ containing Firewall Deny_x000a_"/>
    <s v="Tue, 04 Apr 2023 09:00:04 GMT"/>
    <s v="Excessive Firewall Denies from Local Host"/>
    <s v="TechM L2"/>
    <s v="karun"/>
    <x v="0"/>
    <x v="0"/>
    <x v="6"/>
    <m/>
    <s v="Met"/>
    <s v="Network Device"/>
    <m/>
    <n v="29"/>
    <s v="[]"/>
    <x v="10"/>
    <m/>
    <m/>
    <m/>
    <m/>
    <s v="Network Device"/>
    <s v="04 Apr 23 09:00:04 "/>
    <s v="09:00:04 "/>
    <d v="2023-04-03T09:00:04"/>
    <x v="26"/>
    <s v="   "/>
    <s v=""/>
    <n v="1"/>
    <s v=""/>
  </r>
  <r>
    <n v="9365"/>
    <x v="0"/>
    <x v="0"/>
    <s v="Microsoft Defender ATP Alert_x000a_ containing initial access_x000a_"/>
    <s v="Tue, 04 Apr 2023 09:00:05 GMT"/>
    <s v="Microsoft Defender ATP Alert"/>
    <s v="TechM L2"/>
    <s v="karun"/>
    <x v="2"/>
    <x v="1"/>
    <x v="6"/>
    <m/>
    <s v="Met"/>
    <s v="Laptop/Desktop"/>
    <s v="Phishing"/>
    <n v="74"/>
    <s v="[]"/>
    <x v="8"/>
    <m/>
    <m/>
    <m/>
    <m/>
    <s v="Laptop/Desktop"/>
    <s v="04 Apr 23 09:00:05 "/>
    <s v="09:00:05 "/>
    <d v="2023-04-03T09:00:05"/>
    <x v="26"/>
    <s v="   "/>
    <s v=""/>
    <n v="1"/>
    <s v=""/>
  </r>
  <r>
    <n v="9366"/>
    <x v="2"/>
    <x v="0"/>
    <s v="Excessive Firewall Denies Across Multiple Hosts From A Local Host_x000a_ containing Firewall Deny_x000a_"/>
    <s v="Tue, 04 Apr 2023 09:00:07 GMT"/>
    <s v="Excessive Firewall Denies from Local Host"/>
    <s v="TechM L2"/>
    <s v="vdarive"/>
    <x v="0"/>
    <x v="0"/>
    <x v="6"/>
    <m/>
    <s v="Met"/>
    <s v="Laptop/Desktop"/>
    <m/>
    <n v="22"/>
    <s v="[]"/>
    <x v="10"/>
    <m/>
    <m/>
    <m/>
    <m/>
    <s v="Laptop/Desktop"/>
    <s v="04 Apr 23 09:00:07 "/>
    <s v="09:00:07 "/>
    <d v="2023-04-03T09:00:07"/>
    <x v="26"/>
    <s v="   "/>
    <s v=""/>
    <n v="1"/>
    <s v=""/>
  </r>
  <r>
    <n v="9367"/>
    <x v="2"/>
    <x v="0"/>
    <s v="Excessive Firewall Denies Across Multiple Hosts From A Local Host_x000a_ containing Firewall Deny_x000a_"/>
    <s v="Tue, 04 Apr 2023 10:00:03 GMT"/>
    <s v="Excessive Firewall Denies from Local Host"/>
    <s v="TechM L2"/>
    <s v="vdarive"/>
    <x v="0"/>
    <x v="0"/>
    <x v="6"/>
    <m/>
    <s v="Met"/>
    <s v="Laptop/Desktop"/>
    <m/>
    <n v="38"/>
    <s v="[]"/>
    <x v="10"/>
    <m/>
    <m/>
    <m/>
    <m/>
    <s v="Laptop/Desktop"/>
    <s v="04 Apr 23 10:00:03 "/>
    <s v="10:00:03 "/>
    <d v="2023-04-03T10:00:03"/>
    <x v="26"/>
    <s v="   "/>
    <s v=""/>
    <n v="1"/>
    <s v=""/>
  </r>
  <r>
    <n v="9368"/>
    <x v="2"/>
    <x v="1"/>
    <s v="Azure Sentinel: High Severity alert_x000a_ containing Password Spray_x000a_"/>
    <s v="Tue, 04 Apr 2023 10:20:03 GMT"/>
    <s v="Azure Sentinel: High Severity alerts (Indexed on Logon IP)"/>
    <s v="Theodoros Vakalopoulos"/>
    <s v="mhyderi"/>
    <x v="1"/>
    <x v="3"/>
    <x v="0"/>
    <m/>
    <s v="Met"/>
    <s v="Laptop/Desktop"/>
    <m/>
    <n v="88"/>
    <s v="[]"/>
    <x v="9"/>
    <m/>
    <m/>
    <m/>
    <m/>
    <s v="Laptop/Desktop"/>
    <s v="04 Apr 23 10:20:03 "/>
    <s v="10:20:03 "/>
    <d v="2023-04-03T10:20:03"/>
    <x v="26"/>
    <s v="   "/>
    <s v=""/>
    <s v=""/>
    <s v=""/>
  </r>
  <r>
    <n v="9369"/>
    <x v="1"/>
    <x v="4"/>
    <s v="V2 Sending Attacks to External_x000a_ containing BlackNurse.ICMP.Type.3.Code.3.Flood.DoS_x000a_"/>
    <s v="Tue, 04 Apr 2023 10:40:03 GMT"/>
    <s v="V2 Sending Attacks to External"/>
    <s v="Hassen Mezghani"/>
    <s v="karun"/>
    <x v="0"/>
    <x v="3"/>
    <x v="0"/>
    <m/>
    <s v="Met"/>
    <m/>
    <m/>
    <n v="1"/>
    <s v="[]"/>
    <x v="10"/>
    <m/>
    <m/>
    <m/>
    <m/>
    <s v="Email Category"/>
    <s v="04 Apr 23 10:40:03 "/>
    <s v="10:40:03 "/>
    <d v="2023-04-03T10:40:03"/>
    <x v="26"/>
    <s v="   "/>
    <s v=""/>
    <s v=""/>
    <s v=""/>
  </r>
  <r>
    <n v="9370"/>
    <x v="2"/>
    <x v="0"/>
    <s v="Excessive Firewall Denies Across Multiple Hosts From A Local Host_x000a_ containing Firewall Deny_x000a_"/>
    <s v="Tue, 04 Apr 2023 11:00:03 GMT"/>
    <s v="Excessive Firewall Denies from Local Host"/>
    <s v="Cristian Dragus"/>
    <s v="vdarive"/>
    <x v="0"/>
    <x v="0"/>
    <x v="6"/>
    <m/>
    <s v="Met"/>
    <s v="Laptop/Desktop"/>
    <m/>
    <n v="24"/>
    <s v="[]"/>
    <x v="10"/>
    <m/>
    <m/>
    <m/>
    <m/>
    <s v="Laptop/Desktop"/>
    <s v="04 Apr 23 11:00:03 "/>
    <s v="11:00:03 "/>
    <d v="2023-04-03T11:00:03"/>
    <x v="26"/>
    <s v="   "/>
    <s v=""/>
    <n v="1"/>
    <s v=""/>
  </r>
  <r>
    <n v="9371"/>
    <x v="2"/>
    <x v="0"/>
    <s v="Excessive Firewall Denies Across Multiple Hosts From A Local Host_x000a_ containing Firewall Deny_x000a_"/>
    <s v="Tue, 04 Apr 2023 11:20:03 GMT"/>
    <s v="Excessive Firewall Denies from Local Host"/>
    <s v="Cristian Dragus"/>
    <s v="karun"/>
    <x v="0"/>
    <x v="0"/>
    <x v="6"/>
    <m/>
    <s v="Met"/>
    <s v="Network Device"/>
    <m/>
    <n v="17"/>
    <s v="[]"/>
    <x v="10"/>
    <m/>
    <m/>
    <m/>
    <m/>
    <s v="Network Device"/>
    <s v="04 Apr 23 11:20:03 "/>
    <s v="11:20:03 "/>
    <d v="2023-04-03T11:20:03"/>
    <x v="26"/>
    <s v="   "/>
    <s v=""/>
    <n v="1"/>
    <s v=""/>
  </r>
  <r>
    <n v="9372"/>
    <x v="2"/>
    <x v="0"/>
    <s v="Excessive Firewall Denies Across Multiple Hosts From A Local Host_x000a_ containing Firewall Deny_x000a_"/>
    <s v="Tue, 04 Apr 2023 12:20:03 GMT"/>
    <s v="Excessive Firewall Denies from Local Host"/>
    <s v="Cristian Dragus"/>
    <s v="karun"/>
    <x v="0"/>
    <x v="0"/>
    <x v="1"/>
    <m/>
    <s v="Met"/>
    <s v="Laptop/Desktop"/>
    <m/>
    <n v="32"/>
    <s v="[]"/>
    <x v="10"/>
    <m/>
    <m/>
    <m/>
    <m/>
    <s v="Laptop/Desktop"/>
    <s v="04 Apr 23 12:20:03 "/>
    <s v="12:20:03 "/>
    <d v="2023-04-03T12:20:03"/>
    <x v="26"/>
    <s v="   "/>
    <s v=""/>
    <n v="1"/>
    <s v=""/>
  </r>
  <r>
    <n v="9373"/>
    <x v="1"/>
    <x v="0"/>
    <s v="Suspected Phishing Email:  Microsoft account security notification "/>
    <s v="Tue, 04 Apr 2023 13:00:05 GMT"/>
    <m/>
    <s v="TechM L2"/>
    <s v="mhyderi"/>
    <x v="0"/>
    <x v="0"/>
    <x v="2"/>
    <m/>
    <s v="Met"/>
    <s v="User"/>
    <s v="Unsolicited email"/>
    <n v="77"/>
    <s v="[]"/>
    <x v="8"/>
    <m/>
    <m/>
    <m/>
    <m/>
    <s v="User"/>
    <s v="04 Apr 23 13:00:05 "/>
    <s v="13:00:05 "/>
    <d v="2023-04-03T13:00:05"/>
    <x v="26"/>
    <s v="   "/>
    <s v=""/>
    <n v="1"/>
    <s v=""/>
  </r>
  <r>
    <n v="9374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04 Apr 2023 13:10:03 GMT"/>
    <s v="Policy: Fortinet IPS Monitored Rule Triggered from Local Source"/>
    <s v="TechM L2"/>
    <s v="vdarive"/>
    <x v="2"/>
    <x v="1"/>
    <x v="0"/>
    <m/>
    <s v="Met"/>
    <m/>
    <m/>
    <n v="66"/>
    <s v="[]"/>
    <x v="10"/>
    <m/>
    <m/>
    <m/>
    <m/>
    <s v="Email Category"/>
    <s v="04 Apr 23 13:10:03 "/>
    <s v="13:10:03 "/>
    <d v="2023-04-03T13:10:03"/>
    <x v="26"/>
    <s v="   "/>
    <s v=""/>
    <s v=""/>
    <s v=""/>
  </r>
  <r>
    <n v="9375"/>
    <x v="0"/>
    <x v="0"/>
    <s v="Umbrella proxy: Multiple AV detections on same system_x000a_ containing Destination blocked after being proxied_x000a_"/>
    <s v="Tue, 04 Apr 2023 14:00:04 GMT"/>
    <s v="Umbrella proxy: Multiple AV detections on same system"/>
    <s v="TechM L2"/>
    <s v="karun"/>
    <x v="1"/>
    <x v="2"/>
    <x v="6"/>
    <m/>
    <s v="Met"/>
    <s v="Laptop/Desktop"/>
    <m/>
    <n v="1"/>
    <s v="[]"/>
    <x v="10"/>
    <m/>
    <m/>
    <m/>
    <m/>
    <s v="Laptop/Desktop"/>
    <s v="04 Apr 23 14:00:04 "/>
    <s v="14:00:04 "/>
    <d v="2023-04-03T14:00:04"/>
    <x v="26"/>
    <s v="   "/>
    <s v=""/>
    <n v="1"/>
    <s v=""/>
  </r>
  <r>
    <n v="9376"/>
    <x v="2"/>
    <x v="0"/>
    <s v="Excessive Firewall Denies Across Multiple Hosts From A Local Host containing Firewall Deny"/>
    <s v="Tue, 04 Apr 2023 14:10:03 GMT"/>
    <s v="Excessive Firewall Denies from Local Host"/>
    <s v="TechM L2"/>
    <s v="vtupura"/>
    <x v="0"/>
    <x v="0"/>
    <x v="6"/>
    <m/>
    <s v="Met"/>
    <s v="Laptop/Desktop"/>
    <m/>
    <n v="20"/>
    <s v="[]"/>
    <x v="10"/>
    <m/>
    <m/>
    <m/>
    <m/>
    <s v="Laptop/Desktop"/>
    <s v="04 Apr 23 14:10:03 "/>
    <s v="14:10:03 "/>
    <d v="2023-04-03T14:10:03"/>
    <x v="26"/>
    <s v="   "/>
    <s v=""/>
    <n v="1"/>
    <s v=""/>
  </r>
  <r>
    <n v="9377"/>
    <x v="2"/>
    <x v="0"/>
    <s v="Excessive Firewall Denies Across Multiple Hosts From A Local Host_x000a_ containing Firewall Deny_x000a_"/>
    <s v="Tue, 04 Apr 2023 14:20:03 GMT"/>
    <s v="Excessive Firewall Denies from Local Host"/>
    <s v="TechM L2"/>
    <s v="vtupura"/>
    <x v="0"/>
    <x v="0"/>
    <x v="6"/>
    <m/>
    <s v="Met"/>
    <s v="Laptop/Desktop"/>
    <m/>
    <n v="25"/>
    <s v="[]"/>
    <x v="10"/>
    <m/>
    <m/>
    <m/>
    <m/>
    <s v="Laptop/Desktop"/>
    <s v="04 Apr 23 14:20:03 "/>
    <s v="14:20:03 "/>
    <d v="2023-04-03T14:20:03"/>
    <x v="26"/>
    <s v="   "/>
    <s v=""/>
    <n v="1"/>
    <s v=""/>
  </r>
  <r>
    <n v="9378"/>
    <x v="1"/>
    <x v="0"/>
    <s v="Suspected Phishing Email:  Re: Official Invite: NJ Devils vs New York Rangers 3/30 The Prudential Center "/>
    <s v="Tue, 04 Apr 2023 14:30:05 GMT"/>
    <m/>
    <s v="TechM L2"/>
    <s v="karun"/>
    <x v="2"/>
    <x v="1"/>
    <x v="2"/>
    <m/>
    <s v="Met"/>
    <s v="User"/>
    <s v="Spam"/>
    <n v="20"/>
    <s v="[]"/>
    <x v="8"/>
    <m/>
    <m/>
    <m/>
    <m/>
    <s v="User"/>
    <s v="04 Apr 23 14:30:05 "/>
    <s v="14:30:05 "/>
    <d v="2023-04-03T14:30:05"/>
    <x v="26"/>
    <s v="   "/>
    <s v=""/>
    <n v="1"/>
    <s v=""/>
  </r>
  <r>
    <n v="9379"/>
    <x v="2"/>
    <x v="0"/>
    <s v="Excessive Firewall Denies Across Multiple Hosts From A Local Host_x000a_ containing Firewall Deny_x000a_"/>
    <s v="Tue, 04 Apr 2023 15:10:03 GMT"/>
    <s v="Excessive Firewall Denies from Local Host"/>
    <s v="TechM L2"/>
    <s v="vdarive"/>
    <x v="0"/>
    <x v="0"/>
    <x v="6"/>
    <m/>
    <s v="Met"/>
    <s v="Laptop/Desktop"/>
    <m/>
    <n v="19"/>
    <s v="[]"/>
    <x v="10"/>
    <m/>
    <m/>
    <m/>
    <m/>
    <s v="Laptop/Desktop"/>
    <s v="04 Apr 23 15:10:03 "/>
    <s v="15:10:03 "/>
    <d v="2023-04-03T15:10:03"/>
    <x v="26"/>
    <s v="   "/>
    <s v=""/>
    <n v="1"/>
    <s v=""/>
  </r>
  <r>
    <n v="9380"/>
    <x v="1"/>
    <x v="0"/>
    <s v="Suspected Phishing Email:  Guest Account Expiration Notice "/>
    <s v="Tue, 04 Apr 2023 16:30:08 GMT"/>
    <m/>
    <s v="TechM L2"/>
    <s v="gsriniv"/>
    <x v="0"/>
    <x v="0"/>
    <x v="2"/>
    <m/>
    <s v="Met"/>
    <s v="User"/>
    <s v="Legitimate Email"/>
    <n v="8"/>
    <s v="[]"/>
    <x v="8"/>
    <m/>
    <m/>
    <m/>
    <m/>
    <s v="User"/>
    <s v="04 Apr 23 16:30:08 "/>
    <s v="16:30:08 "/>
    <d v="2023-04-03T16:30:08"/>
    <x v="26"/>
    <s v="   "/>
    <s v=""/>
    <n v="1"/>
    <s v=""/>
  </r>
  <r>
    <n v="9381"/>
    <x v="2"/>
    <x v="0"/>
    <s v="Excessive Firewall Denies Across Multiple Hosts From A Local Host_x000a_ containing Firewall Deny_x000a_"/>
    <s v="Tue, 04 Apr 2023 19:50:03 GMT"/>
    <s v="Excessive Firewall Denies from Local Host"/>
    <s v="Cristian Dragus"/>
    <s v="gsriniv"/>
    <x v="0"/>
    <x v="0"/>
    <x v="6"/>
    <m/>
    <s v="Met"/>
    <s v="Server"/>
    <m/>
    <n v="5"/>
    <s v="[]"/>
    <x v="10"/>
    <m/>
    <m/>
    <m/>
    <m/>
    <s v="Server"/>
    <s v="04 Apr 23 19:50:03 "/>
    <s v="19:50:03 "/>
    <d v="2023-04-03T19:50:03"/>
    <x v="26"/>
    <s v="   "/>
    <s v=""/>
    <n v="1"/>
    <s v=""/>
  </r>
  <r>
    <n v="9382"/>
    <x v="1"/>
    <x v="0"/>
    <s v="Suspected Phishing Email:  Request to change your password "/>
    <s v="Wed, 05 Apr 2023 07:00:09 GMT"/>
    <m/>
    <s v="TechM L2"/>
    <s v="khyadav"/>
    <x v="0"/>
    <x v="0"/>
    <x v="2"/>
    <m/>
    <s v="Met"/>
    <s v="User"/>
    <s v="Legitimate Email"/>
    <n v="55"/>
    <s v="[]"/>
    <x v="8"/>
    <m/>
    <m/>
    <m/>
    <m/>
    <s v="User"/>
    <s v="05 Apr 23 07:00:09 "/>
    <s v="07:00:09 "/>
    <d v="2023-04-03T07:00:09"/>
    <x v="26"/>
    <s v="   "/>
    <s v=""/>
    <n v="1"/>
    <s v=""/>
  </r>
  <r>
    <n v="9383"/>
    <x v="2"/>
    <x v="0"/>
    <s v="Excessive Firewall Denies Across Multiple Hosts From A Local Host_x000a_ containing Firewall Deny_x000a_"/>
    <s v="Wed, 05 Apr 2023 07:20:05 GMT"/>
    <s v="Excessive Firewall Denies from Local Host"/>
    <s v="TechM L2"/>
    <s v="khyadav"/>
    <x v="0"/>
    <x v="0"/>
    <x v="6"/>
    <m/>
    <s v="Met"/>
    <s v="Laptop/Desktop"/>
    <m/>
    <n v="26"/>
    <s v="[]"/>
    <x v="10"/>
    <m/>
    <m/>
    <m/>
    <m/>
    <s v="Laptop/Desktop"/>
    <s v="05 Apr 23 07:20:05 "/>
    <s v="07:20:05 "/>
    <d v="2023-04-03T07:20:05"/>
    <x v="26"/>
    <s v="   "/>
    <s v=""/>
    <n v="1"/>
    <s v=""/>
  </r>
  <r>
    <n v="9384"/>
    <x v="1"/>
    <x v="0"/>
    <s v="Suspected Phishing Email:  Reminder: Please Update Sprint Ticket(s) "/>
    <s v="Wed, 05 Apr 2023 07:30:05 GMT"/>
    <m/>
    <s v="TechM L2"/>
    <s v="vdarive"/>
    <x v="0"/>
    <x v="0"/>
    <x v="2"/>
    <m/>
    <s v="Met"/>
    <s v="User"/>
    <s v="Legitimate Email"/>
    <n v="64"/>
    <s v="[]"/>
    <x v="8"/>
    <m/>
    <m/>
    <m/>
    <m/>
    <s v="User"/>
    <s v="05 Apr 23 07:30:05 "/>
    <s v="07:30:05 "/>
    <d v="2023-04-03T07:30:05"/>
    <x v="26"/>
    <s v="   "/>
    <s v=""/>
    <n v="1"/>
    <s v=""/>
  </r>
  <r>
    <n v="9385"/>
    <x v="1"/>
    <x v="0"/>
    <s v="Suspected Phishing Email:  Introducing Java Runtime Protection - Reduce Application Attack Surface "/>
    <s v="Wed, 05 Apr 2023 08:00:08 GMT"/>
    <m/>
    <s v="Cristian Dragus"/>
    <s v="mhyderi"/>
    <x v="1"/>
    <x v="1"/>
    <x v="1"/>
    <m/>
    <s v="Met"/>
    <s v="User"/>
    <s v="Scam"/>
    <n v="67"/>
    <s v="[]"/>
    <x v="8"/>
    <m/>
    <m/>
    <m/>
    <m/>
    <s v="User"/>
    <s v="05 Apr 23 08:00:08 "/>
    <s v="08:00:08 "/>
    <d v="2023-04-03T08:00:08"/>
    <x v="26"/>
    <s v="   "/>
    <s v=""/>
    <s v=""/>
    <n v="1"/>
  </r>
  <r>
    <n v="9386"/>
    <x v="2"/>
    <x v="0"/>
    <s v="Excessive Firewall Denies Across Multiple Hosts From A Local Host_x000a_ containing Firewall Deny_x000a_"/>
    <s v="Wed, 05 Apr 2023 08:10:03 GMT"/>
    <s v="Excessive Firewall Denies from Local Host"/>
    <s v="Cristian Dragus"/>
    <s v="khyadav"/>
    <x v="0"/>
    <x v="0"/>
    <x v="6"/>
    <m/>
    <s v="Met"/>
    <s v="Laptop/Desktop"/>
    <m/>
    <n v="26"/>
    <s v="[]"/>
    <x v="10"/>
    <m/>
    <m/>
    <m/>
    <m/>
    <s v="Laptop/Desktop"/>
    <s v="05 Apr 23 08:10:03 "/>
    <s v="08:10:03 "/>
    <d v="2023-04-03T08:10:03"/>
    <x v="26"/>
    <s v="   "/>
    <s v=""/>
    <n v="1"/>
    <s v=""/>
  </r>
  <r>
    <n v="9387"/>
    <x v="2"/>
    <x v="0"/>
    <s v="Excessive Firewall Denies Across Multiple Hosts From A Local Host_x000a_ containing Firewall Deny_x000a_"/>
    <s v="Wed, 05 Apr 2023 08:20:03 GMT"/>
    <s v="Excessive Firewall Denies from Local Host"/>
    <s v="Cristian Dragus"/>
    <s v="psrikan"/>
    <x v="0"/>
    <x v="0"/>
    <x v="6"/>
    <m/>
    <s v="Met"/>
    <s v="Laptop/Desktop"/>
    <m/>
    <n v="27"/>
    <s v="[]"/>
    <x v="10"/>
    <m/>
    <m/>
    <m/>
    <m/>
    <s v="Laptop/Desktop"/>
    <s v="05 Apr 23 08:20:03 "/>
    <s v="08:20:03 "/>
    <d v="2023-04-03T08:20:03"/>
    <x v="26"/>
    <s v="   "/>
    <s v=""/>
    <n v="1"/>
    <s v=""/>
  </r>
  <r>
    <n v="9388"/>
    <x v="2"/>
    <x v="0"/>
    <s v="Excessive Firewall Denies Across Multiple Hosts From A Local Host_x000a_ containing Firewall Deny_x000a_"/>
    <s v="Wed, 05 Apr 2023 08:40:03 GMT"/>
    <s v="Excessive Firewall Denies from Local Host"/>
    <s v="Cristian Dragus"/>
    <s v="vtupura"/>
    <x v="0"/>
    <x v="0"/>
    <x v="6"/>
    <m/>
    <s v="Met"/>
    <s v="Laptop/Desktop"/>
    <m/>
    <n v="105"/>
    <s v="[]"/>
    <x v="10"/>
    <m/>
    <m/>
    <m/>
    <m/>
    <s v="Laptop/Desktop"/>
    <s v="05 Apr 23 08:40:03 "/>
    <s v="08:40:03 "/>
    <d v="2023-04-03T08:40:03"/>
    <x v="26"/>
    <s v="   "/>
    <s v=""/>
    <n v="1"/>
    <s v=""/>
  </r>
  <r>
    <n v="9389"/>
    <x v="2"/>
    <x v="0"/>
    <s v="Excessive Firewall Denies Across Multiple Hosts From A Local Host_x000a_ containing Firewall Deny_x000a_"/>
    <s v="Wed, 05 Apr 2023 09:40:03 GMT"/>
    <s v="Excessive Firewall Denies from Local Host"/>
    <s v="Cristian Dragus"/>
    <s v="karun"/>
    <x v="0"/>
    <x v="0"/>
    <x v="6"/>
    <m/>
    <s v="Met"/>
    <s v="Laptop/Desktop"/>
    <m/>
    <n v="36"/>
    <s v="[]"/>
    <x v="10"/>
    <m/>
    <m/>
    <m/>
    <m/>
    <s v="Laptop/Desktop"/>
    <s v="05 Apr 23 09:40:03 "/>
    <s v="09:40:03 "/>
    <d v="2023-04-03T09:40:03"/>
    <x v="26"/>
    <s v="   "/>
    <s v=""/>
    <n v="1"/>
    <s v=""/>
  </r>
  <r>
    <n v="9390"/>
    <x v="2"/>
    <x v="1"/>
    <s v="Azure Sentinel: High Severity alert_x000a_ containing A potentially malicious URL click was detected_x000a_"/>
    <s v="Wed, 05 Apr 2023 10:20:03 GMT"/>
    <s v="Azure Sentinel: High Severity alerts (Indexed on AccountName)"/>
    <s v="TechM L2"/>
    <s v="karun"/>
    <x v="1"/>
    <x v="1"/>
    <x v="6"/>
    <m/>
    <s v="Met"/>
    <s v="Network Device"/>
    <m/>
    <n v="32"/>
    <s v="[]"/>
    <x v="10"/>
    <m/>
    <m/>
    <m/>
    <m/>
    <s v="Network Device"/>
    <s v="05 Apr 23 10:20:03 "/>
    <s v="10:20:03 "/>
    <d v="2023-04-03T10:20:03"/>
    <x v="26"/>
    <s v="   "/>
    <s v=""/>
    <s v=""/>
    <s v=""/>
  </r>
  <r>
    <n v="9391"/>
    <x v="2"/>
    <x v="0"/>
    <s v="Excessive Firewall Denies Across Multiple Hosts From A Local Host_x000a_ containing Firewall Deny_x000a_"/>
    <s v="Wed, 05 Apr 2023 11:20:05 GMT"/>
    <s v="Excessive Firewall Denies from Local Host"/>
    <s v="TechM L2"/>
    <s v="vtupura"/>
    <x v="0"/>
    <x v="0"/>
    <x v="0"/>
    <m/>
    <s v="Met"/>
    <s v="Laptop/Desktop"/>
    <m/>
    <n v="26"/>
    <s v="[]"/>
    <x v="10"/>
    <m/>
    <m/>
    <m/>
    <m/>
    <s v="Laptop/Desktop"/>
    <s v="05 Apr 23 11:20:05 "/>
    <s v="11:20:05 "/>
    <d v="2023-04-03T11:20:05"/>
    <x v="26"/>
    <s v="   "/>
    <s v=""/>
    <n v="1"/>
    <s v=""/>
  </r>
  <r>
    <n v="9392"/>
    <x v="1"/>
    <x v="1"/>
    <s v="Suspected Phishing Email:  Please DocuSign: SES Satellites Agreement Addendum Apr 5, 2023 Signoff.pdf "/>
    <s v="Wed, 05 Apr 2023 12:00:08 GMT"/>
    <m/>
    <s v="TechM L2"/>
    <s v="karun"/>
    <x v="1"/>
    <x v="3"/>
    <x v="2"/>
    <m/>
    <s v="Met"/>
    <s v="User"/>
    <s v="Phishing"/>
    <n v="0"/>
    <s v="[]"/>
    <x v="8"/>
    <m/>
    <m/>
    <m/>
    <m/>
    <s v="User"/>
    <s v="05 Apr 23 12:00:08 "/>
    <s v="12:00:08 "/>
    <d v="2023-04-03T12:00:08"/>
    <x v="26"/>
    <s v="   "/>
    <s v=""/>
    <s v=""/>
    <s v=""/>
  </r>
  <r>
    <n v="9393"/>
    <x v="1"/>
    <x v="0"/>
    <s v="Suspected Phishing Email:  [Bulk]  ðŸš€ RÃ©fÃ©rencement 1Ã¨re Page Google | Jusquâ€™Ã  70â‚¬ de RÃ©duction !"/>
    <s v="Wed, 05 Apr 2023 12:00:08 GMT"/>
    <m/>
    <s v="TechM L2"/>
    <s v="mhyderi"/>
    <x v="2"/>
    <x v="1"/>
    <x v="2"/>
    <m/>
    <s v="Met"/>
    <s v="User"/>
    <s v="Spam"/>
    <n v="34"/>
    <s v="[]"/>
    <x v="8"/>
    <m/>
    <m/>
    <m/>
    <m/>
    <s v="User"/>
    <s v="05 Apr 23 12:00:08 "/>
    <s v="12:00:08 "/>
    <d v="2023-04-03T12:00:08"/>
    <x v="26"/>
    <s v="   "/>
    <s v=""/>
    <n v="1"/>
    <s v=""/>
  </r>
  <r>
    <n v="9394"/>
    <x v="2"/>
    <x v="0"/>
    <s v="Excessive Firewall Denies Across Multiple Hosts From A Local Host_x000a_ containing Firewall Deny_x000a_"/>
    <s v="Wed, 05 Apr 2023 12:30:03 GMT"/>
    <s v="Excessive Firewall Denies from Local Host"/>
    <s v="TechM L2"/>
    <s v="vdarive"/>
    <x v="0"/>
    <x v="0"/>
    <x v="6"/>
    <m/>
    <s v="Met"/>
    <s v="Laptop/Desktop"/>
    <m/>
    <n v="37"/>
    <s v="[]"/>
    <x v="10"/>
    <m/>
    <m/>
    <m/>
    <m/>
    <s v="Laptop/Desktop"/>
    <s v="05 Apr 23 12:30:03 "/>
    <s v="12:30:03 "/>
    <d v="2023-04-03T12:30:03"/>
    <x v="26"/>
    <s v="   "/>
    <s v=""/>
    <n v="1"/>
    <s v=""/>
  </r>
  <r>
    <n v="9395"/>
    <x v="1"/>
    <x v="0"/>
    <s v="Suspected Phishing Email:  RE: Something worth your time "/>
    <s v="Wed, 05 Apr 2023 13:00:08 GMT"/>
    <m/>
    <s v="TechM L2"/>
    <s v="vdarive"/>
    <x v="2"/>
    <x v="0"/>
    <x v="2"/>
    <m/>
    <s v="Met"/>
    <s v="User"/>
    <s v="Spam"/>
    <n v="39"/>
    <s v="[]"/>
    <x v="8"/>
    <m/>
    <m/>
    <m/>
    <m/>
    <s v="User"/>
    <s v="05 Apr 23 13:00:08 "/>
    <s v="13:00:08 "/>
    <d v="2023-04-03T13:00:08"/>
    <x v="26"/>
    <s v="   "/>
    <s v=""/>
    <s v=""/>
    <n v="1"/>
  </r>
  <r>
    <n v="9396"/>
    <x v="1"/>
    <x v="0"/>
    <s v="Suspected Phishing Email:  Guest Account Expiration Notice "/>
    <s v="Wed, 05 Apr 2023 14:00:05 GMT"/>
    <m/>
    <s v="Theodoros Vakalopoulos"/>
    <s v="mhyderi"/>
    <x v="0"/>
    <x v="0"/>
    <x v="2"/>
    <m/>
    <s v="Met"/>
    <s v="User"/>
    <s v="Legitimate Email"/>
    <n v="29"/>
    <s v="[]"/>
    <x v="8"/>
    <m/>
    <m/>
    <m/>
    <m/>
    <s v="User"/>
    <s v="05 Apr 23 14:00:05 "/>
    <s v="14:00:05 "/>
    <d v="2023-04-03T14:00:05"/>
    <x v="26"/>
    <s v="   "/>
    <s v=""/>
    <n v="1"/>
    <s v=""/>
  </r>
  <r>
    <n v="9397"/>
    <x v="2"/>
    <x v="0"/>
    <s v="Excessive Firewall Denies Across Multiple Hosts From A Local Host_x000a_ containing Firewall Deny_x000a_"/>
    <s v="Wed, 05 Apr 2023 15:00:03 GMT"/>
    <s v="Excessive Firewall Denies from Local Host"/>
    <s v="TechM L2"/>
    <s v="vdarive"/>
    <x v="0"/>
    <x v="0"/>
    <x v="6"/>
    <m/>
    <s v="Met"/>
    <s v="Laptop/Desktop"/>
    <m/>
    <n v="25"/>
    <s v="[]"/>
    <x v="10"/>
    <m/>
    <m/>
    <m/>
    <m/>
    <s v="Laptop/Desktop"/>
    <s v="05 Apr 23 15:00:03 "/>
    <s v="15:00:03 "/>
    <d v="2023-04-03T15:00:03"/>
    <x v="26"/>
    <s v="   "/>
    <s v=""/>
    <n v="1"/>
    <s v=""/>
  </r>
  <r>
    <n v="9398"/>
    <x v="1"/>
    <x v="0"/>
    <s v="Suspected Phishing Email:  svc-pbigateway  has shared Power BI Report â€˜008 Requisition preparer handbookâ€™ with you "/>
    <s v="Wed, 05 Apr 2023 15:00:06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05 Apr 23 15:00:06 "/>
    <s v="15:00:06 "/>
    <d v="2023-04-03T15:00:06"/>
    <x v="26"/>
    <s v="   "/>
    <s v=""/>
    <n v="1"/>
    <s v=""/>
  </r>
  <r>
    <n v="9399"/>
    <x v="2"/>
    <x v="0"/>
    <s v="Excessive Firewall Denies Across Multiple Hosts From A Local Host_x000a_ containing Firewall Deny_x000a_"/>
    <s v="Wed, 05 Apr 2023 15:30:03 GMT"/>
    <s v="Excessive Firewall Denies from Local Host"/>
    <s v="TechM L2"/>
    <s v="vdarive"/>
    <x v="0"/>
    <x v="0"/>
    <x v="6"/>
    <m/>
    <s v="Met"/>
    <s v="Laptop/Desktop"/>
    <m/>
    <n v="24"/>
    <s v="[]"/>
    <x v="10"/>
    <m/>
    <m/>
    <m/>
    <m/>
    <s v="Laptop/Desktop"/>
    <s v="05 Apr 23 15:30:03 "/>
    <s v="15:30:03 "/>
    <d v="2023-04-03T15:30:03"/>
    <x v="26"/>
    <s v="   "/>
    <s v=""/>
    <n v="1"/>
    <s v=""/>
  </r>
  <r>
    <n v="9400"/>
    <x v="0"/>
    <x v="0"/>
    <s v="Microsoft Defender ATP Alert_x000a_ preceded by Microsoft Defender Unwanted Software Alert_x000a_ containing Windows Defender AV Defense Evasion Alert_x000a_"/>
    <s v="Wed, 05 Apr 2023 16:20:03 GMT"/>
    <s v="Microsoft Defender ATP Alert"/>
    <s v="Cristian Dragus"/>
    <s v="apaluri"/>
    <x v="1"/>
    <x v="2"/>
    <x v="6"/>
    <m/>
    <s v="Met"/>
    <s v="Laptop/Desktop"/>
    <m/>
    <n v="76"/>
    <s v="[]"/>
    <x v="11"/>
    <m/>
    <m/>
    <m/>
    <m/>
    <s v="Laptop/Desktop"/>
    <s v="05 Apr 23 16:20:03 "/>
    <s v="16:20:03 "/>
    <d v="2023-04-03T16:20:03"/>
    <x v="26"/>
    <s v="   "/>
    <s v=""/>
    <n v="1"/>
    <s v=""/>
  </r>
  <r>
    <n v="9401"/>
    <x v="2"/>
    <x v="0"/>
    <s v="Excessive Firewall Denies Across Multiple Hosts From A Local Host_x000a_ containing Firewall Deny_x000a_"/>
    <s v="Wed, 05 Apr 2023 16:40:03 GMT"/>
    <s v="Excessive Firewall Denies from Local Host"/>
    <s v="Theodoros Vakalopoulos"/>
    <s v="apaluri"/>
    <x v="0"/>
    <x v="0"/>
    <x v="6"/>
    <m/>
    <s v="Met"/>
    <s v="Laptop/Desktop"/>
    <m/>
    <n v="25"/>
    <s v="[]"/>
    <x v="10"/>
    <m/>
    <m/>
    <m/>
    <m/>
    <s v="Laptop/Desktop"/>
    <s v="05 Apr 23 16:40:03 "/>
    <s v="16:40:03 "/>
    <d v="2023-04-03T16:40:03"/>
    <x v="26"/>
    <s v="   "/>
    <s v=""/>
    <n v="1"/>
    <s v=""/>
  </r>
  <r>
    <n v="9402"/>
    <x v="1"/>
    <x v="0"/>
    <s v="Suspected Phishing Email:  You have successfully placed your order with us . 912155 "/>
    <s v="Wed, 05 Apr 2023 18:00:06 GMT"/>
    <m/>
    <s v="TechM L2"/>
    <s v="apaluri"/>
    <x v="1"/>
    <x v="2"/>
    <x v="2"/>
    <m/>
    <s v="Met"/>
    <s v="User"/>
    <s v="Scam"/>
    <n v="3"/>
    <s v="[]"/>
    <x v="8"/>
    <m/>
    <m/>
    <m/>
    <m/>
    <s v="User"/>
    <s v="05 Apr 23 18:00:06 "/>
    <s v="18:00:06 "/>
    <d v="2023-04-03T18:00:06"/>
    <x v="26"/>
    <s v="   "/>
    <s v=""/>
    <n v="1"/>
    <s v=""/>
  </r>
  <r>
    <n v="9403"/>
    <x v="2"/>
    <x v="0"/>
    <s v="Excessive Firewall Denies Across Multiple Hosts From A Local Host_x000a_ containing Firewall Deny_x000a_"/>
    <s v="Wed, 05 Apr 2023 20:20:03 GMT"/>
    <s v="Excessive Firewall Denies from Local Host"/>
    <s v="Theodoros Vakalopoulos"/>
    <s v="apaluri"/>
    <x v="0"/>
    <x v="0"/>
    <x v="6"/>
    <m/>
    <s v="Met"/>
    <s v="Laptop/Desktop"/>
    <m/>
    <n v="31"/>
    <s v="[]"/>
    <x v="10"/>
    <m/>
    <m/>
    <m/>
    <m/>
    <s v="Laptop/Desktop"/>
    <s v="05 Apr 23 20:20:03 "/>
    <s v="20:20:03 "/>
    <d v="2023-04-03T20:20:03"/>
    <x v="26"/>
    <s v="   "/>
    <s v=""/>
    <n v="1"/>
    <s v=""/>
  </r>
  <r>
    <n v="9404"/>
    <x v="2"/>
    <x v="0"/>
    <s v="Malware detected by Umbrella proxy_x000a_ containing Destination blocked after being proxied_x000a_"/>
    <s v="Wed, 05 Apr 2023 20:50:03 GMT"/>
    <s v="Umbrella proxy: Blocked Malware detected by Antivirus"/>
    <s v="TechM L2"/>
    <s v="apaluri"/>
    <x v="1"/>
    <x v="2"/>
    <x v="6"/>
    <m/>
    <s v="Met"/>
    <s v="Laptop/Desktop"/>
    <m/>
    <n v="8"/>
    <s v="[]"/>
    <x v="10"/>
    <m/>
    <m/>
    <m/>
    <m/>
    <s v="Laptop/Desktop"/>
    <s v="05 Apr 23 20:50:03 "/>
    <s v="20:50:03 "/>
    <d v="2023-04-03T20:50:03"/>
    <x v="26"/>
    <s v="   "/>
    <s v=""/>
    <n v="1"/>
    <s v=""/>
  </r>
  <r>
    <n v="9405"/>
    <x v="2"/>
    <x v="0"/>
    <s v="Priority one Device Stopped Sending Events_x000a_"/>
    <s v="Wed, 05 Apr 2023 23:00:03 GMT"/>
    <s v="System: Priority one Device Stopped Sending Events"/>
    <s v="Theodoros Vakalopoulos"/>
    <s v="apaluri"/>
    <x v="1"/>
    <x v="1"/>
    <x v="6"/>
    <m/>
    <s v="Met"/>
    <s v="Server"/>
    <m/>
    <n v="26"/>
    <s v="[]"/>
    <x v="10"/>
    <m/>
    <m/>
    <m/>
    <m/>
    <s v="Server"/>
    <s v="05 Apr 23 23:00:03 "/>
    <s v="23:00:03 "/>
    <d v="2023-04-03T23:00:03"/>
    <x v="26"/>
    <s v="   "/>
    <s v=""/>
    <s v=""/>
    <n v="1"/>
  </r>
  <r>
    <n v="9406"/>
    <x v="2"/>
    <x v="0"/>
    <s v="Azure Sentinel: New High Severity alerts observed_x000a_ containing Unknown_x000a_"/>
    <s v="Thu, 06 Apr 2023 05:30:03 GMT"/>
    <s v="Azure Sentinel: New High Severity alerts"/>
    <s v="Theodoros Vakalopoulos"/>
    <s v="vtupura"/>
    <x v="1"/>
    <x v="2"/>
    <x v="6"/>
    <m/>
    <s v="Met"/>
    <s v="Laptop/Desktop"/>
    <m/>
    <n v="119"/>
    <s v="[]"/>
    <x v="9"/>
    <m/>
    <m/>
    <m/>
    <m/>
    <s v="Laptop/Desktop"/>
    <s v="06 Apr 23 05:30:03 "/>
    <s v="05:30:03 "/>
    <d v="2023-04-03T05:30:03"/>
    <x v="26"/>
    <s v="   "/>
    <s v=""/>
    <n v="1"/>
    <s v=""/>
  </r>
  <r>
    <n v="9407"/>
    <x v="1"/>
    <x v="0"/>
    <s v="Suspected Phishing Email:  [Social] 855909 is your Facebook account recovery code "/>
    <s v="Thu, 06 Apr 2023 06:00:07 GMT"/>
    <m/>
    <s v="Cristiano Lucian"/>
    <s v="khyadav"/>
    <x v="0"/>
    <x v="0"/>
    <x v="2"/>
    <m/>
    <s v="Met"/>
    <s v="User"/>
    <s v="Legitimate Email"/>
    <n v="36"/>
    <s v="[]"/>
    <x v="8"/>
    <m/>
    <m/>
    <m/>
    <m/>
    <s v="User"/>
    <s v="06 Apr 23 06:00:07 "/>
    <s v="06:00:07 "/>
    <d v="2023-04-03T06:00:07"/>
    <x v="26"/>
    <s v="   "/>
    <s v=""/>
    <n v="1"/>
    <s v=""/>
  </r>
  <r>
    <n v="9408"/>
    <x v="1"/>
    <x v="4"/>
    <s v="Suspected Phishing Email:  Nikolas.Sidiropoulos@ses.com shared export data to csv with you "/>
    <s v="Thu, 06 Apr 2023 07:00:05 GMT"/>
    <m/>
    <s v="Theodoros Vakalopoulos"/>
    <s v="vdarive"/>
    <x v="0"/>
    <x v="0"/>
    <x v="2"/>
    <m/>
    <s v="Met"/>
    <s v="User"/>
    <s v="Legitimate Email"/>
    <n v="41"/>
    <s v="[]"/>
    <x v="8"/>
    <m/>
    <m/>
    <m/>
    <m/>
    <s v="User"/>
    <s v="06 Apr 23 07:00:05 "/>
    <s v="07:00:05 "/>
    <d v="2023-04-03T07:00:05"/>
    <x v="26"/>
    <s v="   "/>
    <s v=""/>
    <s v=""/>
    <s v=""/>
  </r>
  <r>
    <n v="9409"/>
    <x v="2"/>
    <x v="1"/>
    <s v="Azure Sentinel: High Severity alert_x000a_ containing Sign-In from malicious IP_x000a_"/>
    <s v="Thu, 06 Apr 2023 07:10:03 GMT"/>
    <s v="Azure Sentinel: High Severity alerts (Indexed on Logon IP)"/>
    <s v="Cristiano Lucian"/>
    <s v="khyadav"/>
    <x v="1"/>
    <x v="3"/>
    <x v="1"/>
    <m/>
    <s v="Met"/>
    <s v="Laptop/Desktop"/>
    <m/>
    <n v="29"/>
    <s v="[]"/>
    <x v="9"/>
    <m/>
    <m/>
    <m/>
    <m/>
    <s v="Laptop/Desktop"/>
    <s v="06 Apr 23 07:10:03 "/>
    <s v="07:10:03 "/>
    <d v="2023-04-03T07:10:03"/>
    <x v="26"/>
    <s v="   "/>
    <s v=""/>
    <s v=""/>
    <s v=""/>
  </r>
  <r>
    <n v="9410"/>
    <x v="0"/>
    <x v="1"/>
    <s v="Microsoft Defender ATP Alert_x000a_ containing Malware_x000a_"/>
    <s v="Thu, 06 Apr 2023 07:30:03 GMT"/>
    <s v="Microsoft Defender ATP Alert"/>
    <s v="Cristian Dragus"/>
    <s v="khyadav"/>
    <x v="1"/>
    <x v="3"/>
    <x v="0"/>
    <m/>
    <s v="Met"/>
    <s v="Laptop/Desktop"/>
    <m/>
    <n v="67"/>
    <s v="[]"/>
    <x v="11"/>
    <m/>
    <m/>
    <m/>
    <m/>
    <s v="Laptop/Desktop"/>
    <s v="06 Apr 23 07:30:03 "/>
    <s v="07:30:03 "/>
    <d v="2023-04-03T07:30:03"/>
    <x v="26"/>
    <s v="   "/>
    <s v=""/>
    <s v=""/>
    <s v=""/>
  </r>
  <r>
    <n v="9411"/>
    <x v="1"/>
    <x v="1"/>
    <s v="Suspected Phishing Email:  Your access to iHCM - ID and URL "/>
    <s v="Thu, 06 Apr 2023 08:30:06 GMT"/>
    <m/>
    <s v="TechM L2"/>
    <s v="mhyderi"/>
    <x v="0"/>
    <x v="3"/>
    <x v="2"/>
    <m/>
    <s v="Met"/>
    <s v="User"/>
    <s v="Legitimate Email"/>
    <n v="18"/>
    <s v="[]"/>
    <x v="8"/>
    <m/>
    <m/>
    <m/>
    <m/>
    <s v="User"/>
    <s v="06 Apr 23 08:30:06 "/>
    <s v="08:30:06 "/>
    <d v="2023-04-03T08:30:06"/>
    <x v="26"/>
    <s v="   "/>
    <s v=""/>
    <s v=""/>
    <s v=""/>
  </r>
  <r>
    <n v="9412"/>
    <x v="1"/>
    <x v="1"/>
    <s v="Suspected Phishing Email:Your access to iHCM - Password and URL"/>
    <s v="Thu, 06 Apr 2023 08:30:06 GMT"/>
    <m/>
    <s v="TechM L2"/>
    <s v="mhyderi"/>
    <x v="0"/>
    <x v="3"/>
    <x v="2"/>
    <m/>
    <s v="Met"/>
    <s v="User"/>
    <s v="Legitimate Email"/>
    <n v="37"/>
    <s v="[]"/>
    <x v="8"/>
    <m/>
    <m/>
    <m/>
    <m/>
    <s v="User"/>
    <s v="06 Apr 23 08:30:06 "/>
    <s v="08:30:06 "/>
    <d v="2023-04-03T08:30:06"/>
    <x v="26"/>
    <s v="   "/>
    <s v=""/>
    <s v=""/>
    <s v=""/>
  </r>
  <r>
    <n v="9413"/>
    <x v="2"/>
    <x v="0"/>
    <s v="Excessive Firewall Denies Across Multiple Hosts From A Local Host_x000a_ containing Firewall Deny_x000a_"/>
    <s v="Thu, 06 Apr 2023 09:10:03 GMT"/>
    <s v="Excessive Firewall Denies from Local Host"/>
    <s v="Theodoros Vakalopoulos"/>
    <s v="karun"/>
    <x v="0"/>
    <x v="0"/>
    <x v="6"/>
    <m/>
    <s v="Met"/>
    <s v="Laptop/Desktop"/>
    <m/>
    <n v="0"/>
    <s v="[]"/>
    <x v="10"/>
    <m/>
    <m/>
    <m/>
    <m/>
    <s v="Laptop/Desktop"/>
    <s v="06 Apr 23 09:10:03 "/>
    <s v="09:10:03 "/>
    <d v="2023-04-03T09:10:03"/>
    <x v="26"/>
    <s v="   "/>
    <s v=""/>
    <n v="1"/>
    <s v=""/>
  </r>
  <r>
    <n v="9414"/>
    <x v="1"/>
    <x v="4"/>
    <s v="Suspected Phishing Email:  Microsoft 365 security: You have messages in quarantine "/>
    <s v="Thu, 06 Apr 2023 12:00:05 GMT"/>
    <m/>
    <s v="Cristiano Lucian"/>
    <s v="mhyderi"/>
    <x v="0"/>
    <x v="3"/>
    <x v="2"/>
    <m/>
    <s v="Met"/>
    <s v="User"/>
    <s v="Legitimate Email"/>
    <n v="46"/>
    <s v="[]"/>
    <x v="8"/>
    <m/>
    <m/>
    <m/>
    <m/>
    <s v="User"/>
    <s v="06 Apr 23 12:00:05 "/>
    <s v="12:00:05 "/>
    <d v="2023-04-03T12:00:05"/>
    <x v="26"/>
    <s v="   "/>
    <s v=""/>
    <s v=""/>
    <s v=""/>
  </r>
  <r>
    <n v="9415"/>
    <x v="0"/>
    <x v="0"/>
    <s v="Microsoft Defender ATP Alert_x000a_ containing Malware_x000a_"/>
    <s v="Thu, 06 Apr 2023 12:30:03 GMT"/>
    <s v="Microsoft Defender ATP Alert"/>
    <s v="Cristiano Lucian"/>
    <s v="karun"/>
    <x v="2"/>
    <x v="1"/>
    <x v="6"/>
    <m/>
    <s v="Met"/>
    <s v="Laptop/Desktop"/>
    <m/>
    <n v="33"/>
    <s v="[]"/>
    <x v="11"/>
    <m/>
    <m/>
    <m/>
    <m/>
    <s v="Laptop/Desktop"/>
    <s v="06 Apr 23 12:30:03 "/>
    <s v="12:30:03 "/>
    <d v="2023-04-03T12:30:03"/>
    <x v="26"/>
    <s v="   "/>
    <s v=""/>
    <n v="1"/>
    <s v=""/>
  </r>
  <r>
    <n v="9416"/>
    <x v="2"/>
    <x v="1"/>
    <s v="Excessive Firewall Denies Across Multiple Hosts From A Local Host_x000a_ containing Firewall Deny_x000a_"/>
    <s v="Thu, 06 Apr 2023 12:50:04 GMT"/>
    <s v="Excessive Firewall Denies from Local Host"/>
    <s v="TechM L2"/>
    <s v="vdarive"/>
    <x v="0"/>
    <x v="0"/>
    <x v="0"/>
    <m/>
    <s v="Met"/>
    <m/>
    <m/>
    <n v="26"/>
    <s v="[]"/>
    <x v="10"/>
    <m/>
    <m/>
    <m/>
    <m/>
    <s v="Email Category"/>
    <s v="06 Apr 23 12:50:04 "/>
    <s v="12:50:04 "/>
    <d v="2023-04-03T12:50:04"/>
    <x v="26"/>
    <s v="   "/>
    <s v=""/>
    <s v=""/>
    <s v=""/>
  </r>
  <r>
    <n v="9417"/>
    <x v="0"/>
    <x v="0"/>
    <s v="Microsoft Defender ATP Alert_x000a_ containing Malware_x000a_"/>
    <s v="Thu, 06 Apr 2023 13:30:03 GMT"/>
    <s v="Microsoft Defender ATP Alert"/>
    <s v="Cristian Dragus"/>
    <s v="karun"/>
    <x v="2"/>
    <x v="1"/>
    <x v="0"/>
    <m/>
    <s v="Met"/>
    <s v="Laptop/Desktop"/>
    <m/>
    <n v="28"/>
    <s v="[]"/>
    <x v="11"/>
    <m/>
    <m/>
    <m/>
    <m/>
    <s v="Laptop/Desktop"/>
    <s v="06 Apr 23 13:30:03 "/>
    <s v="13:30:03 "/>
    <d v="2023-04-03T13:30:03"/>
    <x v="26"/>
    <s v="   "/>
    <s v=""/>
    <n v="1"/>
    <s v=""/>
  </r>
  <r>
    <n v="9418"/>
    <x v="2"/>
    <x v="4"/>
    <s v="Address Query_x000a_ preceded by IPv6 Address Query_x000a_ preceded by DNS Query Response_x000a_"/>
    <s v="Thu, 06 Apr 2023 14:20:03 GMT"/>
    <s v="Base64 in DNS"/>
    <s v="Theodoros Vakalopoulos"/>
    <s v="psrikan"/>
    <x v="2"/>
    <x v="3"/>
    <x v="0"/>
    <m/>
    <s v="Met"/>
    <s v="Laptop/Desktop"/>
    <m/>
    <n v="23"/>
    <s v="[]"/>
    <x v="10"/>
    <m/>
    <m/>
    <m/>
    <m/>
    <s v="Laptop/Desktop"/>
    <s v="06 Apr 23 14:20:03 "/>
    <s v="14:20:03 "/>
    <d v="2023-04-03T14:20:03"/>
    <x v="26"/>
    <s v="   "/>
    <s v=""/>
    <s v=""/>
    <s v=""/>
  </r>
  <r>
    <n v="9419"/>
    <x v="2"/>
    <x v="0"/>
    <s v="Excessive Firewall Denies Across Multiple Hosts From A Local Host_x000a_ containing Firewall Deny_x000a_"/>
    <s v="Thu, 06 Apr 2023 15:10:05 GMT"/>
    <s v="Excessive Firewall Denies from Local Host"/>
    <s v="TechM L2"/>
    <s v="mhyderi"/>
    <x v="0"/>
    <x v="0"/>
    <x v="6"/>
    <m/>
    <s v="Met"/>
    <s v="Network Device"/>
    <m/>
    <n v="27"/>
    <s v="[]"/>
    <x v="10"/>
    <m/>
    <m/>
    <m/>
    <m/>
    <s v="Network Device"/>
    <s v="06 Apr 23 15:10:05 "/>
    <s v="15:10:05 "/>
    <d v="2023-04-03T15:10:05"/>
    <x v="26"/>
    <s v="   "/>
    <s v=""/>
    <n v="1"/>
    <s v=""/>
  </r>
  <r>
    <n v="9420"/>
    <x v="2"/>
    <x v="0"/>
    <s v="Azure Sentinel: High Severity alert_x000a_ containing Mass download_x000a_"/>
    <s v="Thu, 06 Apr 2023 15:50:03 GMT"/>
    <s v="Azure Sentinel: High Severity alerts (Indexed on AccountName)"/>
    <s v="TechM L2"/>
    <s v="mhyderi"/>
    <x v="2"/>
    <x v="1"/>
    <x v="0"/>
    <m/>
    <s v="Met"/>
    <s v="Laptop/Desktop"/>
    <m/>
    <n v="27"/>
    <s v="[]"/>
    <x v="12"/>
    <m/>
    <m/>
    <m/>
    <m/>
    <s v="Laptop/Desktop"/>
    <s v="06 Apr 23 15:50:03 "/>
    <s v="15:50:03 "/>
    <d v="2023-04-03T15:50:03"/>
    <x v="26"/>
    <s v="   "/>
    <s v=""/>
    <n v="1"/>
    <s v=""/>
  </r>
  <r>
    <n v="9421"/>
    <x v="2"/>
    <x v="0"/>
    <s v="Excessive Firewall Denies Across Multiple Hosts From A Local Host_x000a_ containing Firewall Deny_x000a_"/>
    <s v="Fri, 07 Apr 2023 02:50:05 GMT"/>
    <s v="Excessive Firewall Denies from Local Host"/>
    <s v="TechM L2"/>
    <s v="khyadav"/>
    <x v="0"/>
    <x v="0"/>
    <x v="6"/>
    <m/>
    <s v="Met"/>
    <s v="Laptop/Desktop"/>
    <m/>
    <n v="13"/>
    <s v="[]"/>
    <x v="10"/>
    <m/>
    <m/>
    <m/>
    <m/>
    <s v="Laptop/Desktop"/>
    <s v="07 Apr 23 02:50:05 "/>
    <s v="02:50:05 "/>
    <d v="2023-04-03T02:50:05"/>
    <x v="26"/>
    <s v="   "/>
    <s v=""/>
    <n v="1"/>
    <s v=""/>
  </r>
  <r>
    <n v="9422"/>
    <x v="1"/>
    <x v="0"/>
    <s v="Suspected Phishing Email:  Your Dataverse for Teams environment will be disabled in 7 days "/>
    <s v="Fri, 07 Apr 2023 05:00:05 GMT"/>
    <m/>
    <s v="TechM L2"/>
    <s v="khyadav"/>
    <x v="0"/>
    <x v="0"/>
    <x v="2"/>
    <m/>
    <s v="Met"/>
    <s v="User"/>
    <s v="Legitimate Email"/>
    <n v="19"/>
    <s v="[]"/>
    <x v="8"/>
    <m/>
    <m/>
    <m/>
    <m/>
    <s v="User"/>
    <s v="07 Apr 23 05:00:05 "/>
    <s v="05:00:05 "/>
    <d v="2023-04-03T05:00:05"/>
    <x v="26"/>
    <s v="   "/>
    <s v=""/>
    <n v="1"/>
    <s v=""/>
  </r>
  <r>
    <n v="9423"/>
    <x v="2"/>
    <x v="0"/>
    <s v="Excessive Firewall Denies Across Multiple Hosts From A Local Host_x000a_ containing Firewall Deny_x000a_"/>
    <s v="Fri, 07 Apr 2023 05:30:03 GMT"/>
    <s v="Excessive Firewall Denies from Local Host"/>
    <s v="TechM L2"/>
    <s v="khyadav"/>
    <x v="0"/>
    <x v="0"/>
    <x v="6"/>
    <m/>
    <s v="Met"/>
    <s v="Laptop/Desktop"/>
    <m/>
    <n v="15"/>
    <s v="[]"/>
    <x v="10"/>
    <m/>
    <m/>
    <m/>
    <m/>
    <s v="Laptop/Desktop"/>
    <s v="07 Apr 23 05:30:03 "/>
    <s v="05:30:03 "/>
    <d v="2023-04-03T05:30:03"/>
    <x v="26"/>
    <s v="   "/>
    <s v=""/>
    <n v="1"/>
    <s v=""/>
  </r>
  <r>
    <n v="9424"/>
    <x v="2"/>
    <x v="1"/>
    <s v="Excessive Firewall Denies Across Multiple Hosts From A Local Host_x000a_ containing Firewall Deny_x000a_"/>
    <s v="Fri, 07 Apr 2023 07:50:03 GMT"/>
    <s v="Excessive Firewall Denies from Local Host"/>
    <s v="TechM L2"/>
    <s v="khyadav"/>
    <x v="0"/>
    <x v="3"/>
    <x v="0"/>
    <m/>
    <s v="Met"/>
    <s v="Laptop/Desktop"/>
    <m/>
    <n v="21"/>
    <s v="[]"/>
    <x v="10"/>
    <m/>
    <m/>
    <m/>
    <m/>
    <s v="Laptop/Desktop"/>
    <s v="07 Apr 23 07:50:03 "/>
    <s v="07:50:03 "/>
    <d v="2023-04-03T07:50:03"/>
    <x v="26"/>
    <s v="   "/>
    <s v=""/>
    <s v=""/>
    <s v=""/>
  </r>
  <r>
    <n v="9425"/>
    <x v="2"/>
    <x v="4"/>
    <s v="Address Query_x000a_ preceded by IPv6 Address Query_x000a_ preceded by DNS Query Response_x000a_"/>
    <s v="Fri, 07 Apr 2023 09:00:03 GMT"/>
    <s v="Base64 in DNS"/>
    <m/>
    <s v="psrikan"/>
    <x v="2"/>
    <x v="3"/>
    <x v="0"/>
    <m/>
    <s v="Met"/>
    <s v="Laptop/Desktop"/>
    <m/>
    <n v="50"/>
    <s v="[]"/>
    <x v="10"/>
    <m/>
    <m/>
    <m/>
    <m/>
    <s v="Laptop/Desktop"/>
    <s v="07 Apr 23 09:00:03 "/>
    <s v="09:00:03 "/>
    <d v="2023-04-03T09:00:03"/>
    <x v="26"/>
    <s v="   "/>
    <s v=""/>
    <s v=""/>
    <s v=""/>
  </r>
  <r>
    <n v="9426"/>
    <x v="1"/>
    <x v="0"/>
    <s v="Suspected Phishing Email:  FW: Reminder to register | The LINC April 22 | Invitation "/>
    <s v="Fri, 07 Apr 2023 09:00:10 GMT"/>
    <m/>
    <s v="TechM L2"/>
    <s v="gsriniv"/>
    <x v="2"/>
    <x v="1"/>
    <x v="2"/>
    <m/>
    <s v="Met"/>
    <s v="User"/>
    <s v="Spam"/>
    <n v="199"/>
    <s v="[]"/>
    <x v="8"/>
    <m/>
    <m/>
    <m/>
    <m/>
    <s v="User"/>
    <s v="07 Apr 23 09:00:10 "/>
    <s v="09:00:10 "/>
    <d v="2023-04-03T09:00:10"/>
    <x v="26"/>
    <s v="   "/>
    <s v=""/>
    <n v="1"/>
    <s v=""/>
  </r>
  <r>
    <n v="9427"/>
    <x v="1"/>
    <x v="1"/>
    <s v="Suspected Phishing Email:  Net-Zero Plan "/>
    <s v="Fri, 07 Apr 2023 10:30:07 GMT"/>
    <m/>
    <s v="TechM L2"/>
    <s v="vtupura"/>
    <x v="2"/>
    <x v="3"/>
    <x v="0"/>
    <m/>
    <s v="Met"/>
    <s v="Laptop/Desktop"/>
    <s v="Spam"/>
    <n v="89"/>
    <s v="[]"/>
    <x v="8"/>
    <m/>
    <m/>
    <m/>
    <m/>
    <s v="Laptop/Desktop"/>
    <s v="07 Apr 23 10:30:07 "/>
    <s v="10:30:07 "/>
    <d v="2023-04-03T10:30:07"/>
    <x v="26"/>
    <s v="   "/>
    <s v=""/>
    <s v=""/>
    <s v=""/>
  </r>
  <r>
    <n v="9428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07 Apr 2023 13:40:03 GMT"/>
    <s v="Multiple Exploit Types Against Single Destination"/>
    <m/>
    <s v="gsriniv"/>
    <x v="0"/>
    <x v="3"/>
    <x v="0"/>
    <m/>
    <s v="Met"/>
    <s v="Server"/>
    <m/>
    <n v="2"/>
    <s v="[]"/>
    <x v="10"/>
    <m/>
    <m/>
    <m/>
    <m/>
    <s v="Server"/>
    <s v="07 Apr 23 13:40:03 "/>
    <s v="13:40:03 "/>
    <d v="2023-04-03T13:40:03"/>
    <x v="26"/>
    <s v="   "/>
    <s v=""/>
    <s v=""/>
    <s v=""/>
  </r>
  <r>
    <n v="9429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07 Apr 2023 13:40:06 GMT"/>
    <s v="Multiple Exploit Types Against Single Destination"/>
    <m/>
    <s v="vtupura"/>
    <x v="0"/>
    <x v="3"/>
    <x v="0"/>
    <m/>
    <s v="Met"/>
    <m/>
    <m/>
    <n v="110"/>
    <s v="[]"/>
    <x v="10"/>
    <m/>
    <m/>
    <m/>
    <m/>
    <s v="Email Category"/>
    <s v="07 Apr 23 13:40:06 "/>
    <s v="13:40:06 "/>
    <d v="2023-04-03T13:40:06"/>
    <x v="26"/>
    <s v="   "/>
    <s v=""/>
    <s v=""/>
    <s v=""/>
  </r>
  <r>
    <n v="9430"/>
    <x v="1"/>
    <x v="4"/>
    <s v="V2 Internal Exploitation Of Remote services_x000a_ containing Anti Virus Prevent_x000a_"/>
    <s v="Fri, 07 Apr 2023 14:00:03 GMT"/>
    <s v="V2 Internal Exploitation Of Remote services"/>
    <s v="TechM L2"/>
    <s v="gsriniv"/>
    <x v="1"/>
    <x v="3"/>
    <x v="0"/>
    <m/>
    <s v="Met"/>
    <m/>
    <m/>
    <n v="1"/>
    <s v="[]"/>
    <x v="10"/>
    <m/>
    <m/>
    <m/>
    <m/>
    <s v="Email Category"/>
    <s v="07 Apr 23 14:00:03 "/>
    <s v="14:00:03 "/>
    <d v="2023-04-03T14:00:03"/>
    <x v="26"/>
    <s v="   "/>
    <s v=""/>
    <s v=""/>
    <s v=""/>
  </r>
  <r>
    <n v="9431"/>
    <x v="1"/>
    <x v="4"/>
    <s v="Fortinet IPS Monitored Rule Triggered from Local Source_x000a_ containing SSH.Connection.Brute.Force_x000a_"/>
    <s v="Fri, 07 Apr 2023 14:20:03 GMT"/>
    <s v="Policy: Fortinet IPS Monitored Rule Triggered from Local Source"/>
    <m/>
    <s v="apaluri"/>
    <x v="1"/>
    <x v="3"/>
    <x v="0"/>
    <m/>
    <s v="Met"/>
    <s v="Other"/>
    <m/>
    <n v="30"/>
    <s v="[]"/>
    <x v="10"/>
    <m/>
    <m/>
    <m/>
    <m/>
    <s v="Other"/>
    <s v="07 Apr 23 14:20:03 "/>
    <s v="14:20:03 "/>
    <d v="2023-04-03T14:20:03"/>
    <x v="26"/>
    <s v="   "/>
    <s v=""/>
    <s v=""/>
    <s v=""/>
  </r>
  <r>
    <n v="9432"/>
    <x v="0"/>
    <x v="4"/>
    <s v="Microsoft Defender ATP Alert_x000a_ containing Command and control_x000a_"/>
    <s v="Fri, 07 Apr 2023 15:00:03 GMT"/>
    <s v="Microsoft Defender ATP Alert"/>
    <s v="TechM L2"/>
    <s v="psrikan"/>
    <x v="1"/>
    <x v="3"/>
    <x v="0"/>
    <m/>
    <s v="Met"/>
    <s v="Laptop/Desktop"/>
    <m/>
    <n v="15"/>
    <s v="[]"/>
    <x v="10"/>
    <m/>
    <m/>
    <m/>
    <m/>
    <s v="Laptop/Desktop"/>
    <s v="07 Apr 23 15:00:03 "/>
    <s v="15:00:03 "/>
    <d v="2023-04-03T15:00:03"/>
    <x v="26"/>
    <s v="   "/>
    <s v=""/>
    <s v=""/>
    <s v=""/>
  </r>
  <r>
    <n v="9433"/>
    <x v="2"/>
    <x v="4"/>
    <s v="Excessive Firewall Denies Across Multiple Hosts From A Local Host_x000a_ containing Firewall Deny_x000a_"/>
    <s v="Fri, 07 Apr 2023 17:10:03 GMT"/>
    <s v="Excessive Firewall Denies from Local Host"/>
    <s v="Cristian Dragus"/>
    <s v="apaluri"/>
    <x v="0"/>
    <x v="3"/>
    <x v="0"/>
    <m/>
    <s v="Met"/>
    <s v="Laptop/Desktop"/>
    <m/>
    <n v="17"/>
    <s v="[]"/>
    <x v="10"/>
    <m/>
    <m/>
    <m/>
    <m/>
    <s v="Laptop/Desktop"/>
    <s v="07 Apr 23 17:10:03 "/>
    <s v="17:10:03 "/>
    <d v="2023-04-03T17:10:03"/>
    <x v="26"/>
    <s v="   "/>
    <s v=""/>
    <s v=""/>
    <s v=""/>
  </r>
  <r>
    <n v="9434"/>
    <x v="1"/>
    <x v="4"/>
    <s v="V2: Public Facing Application Exploitation_x000a_ containing Virus is detected_x000a_"/>
    <s v="Fri, 07 Apr 2023 18:10:03 GMT"/>
    <s v="V2: Exploitation Of Public-Facing Applications"/>
    <s v="TechM L2"/>
    <s v="apaluri"/>
    <x v="1"/>
    <x v="3"/>
    <x v="0"/>
    <m/>
    <s v="Met"/>
    <s v="Network Device"/>
    <m/>
    <n v="77"/>
    <s v="[]"/>
    <x v="10"/>
    <m/>
    <m/>
    <m/>
    <m/>
    <s v="Network Device"/>
    <s v="07 Apr 23 18:10:03 "/>
    <s v="18:10:03 "/>
    <d v="2023-04-03T18:10:03"/>
    <x v="26"/>
    <s v="   "/>
    <s v=""/>
    <s v=""/>
    <s v=""/>
  </r>
  <r>
    <n v="9435"/>
    <x v="2"/>
    <x v="4"/>
    <s v="Excessive Firewall Denies Across Multiple Hosts From A Local Host_x000a_ containing Firewall Deny_x000a_"/>
    <s v="Fri, 07 Apr 2023 23:00:03 GMT"/>
    <s v="Excessive Firewall Denies from Local Host"/>
    <s v="Cristian Dragus"/>
    <s v="apaluri"/>
    <x v="0"/>
    <x v="3"/>
    <x v="0"/>
    <m/>
    <s v="Met"/>
    <s v="Laptop/Desktop"/>
    <m/>
    <n v="25"/>
    <s v="[]"/>
    <x v="10"/>
    <m/>
    <m/>
    <m/>
    <m/>
    <s v="Laptop/Desktop"/>
    <s v="07 Apr 23 23:00:03 "/>
    <s v="23:00:03 "/>
    <d v="2023-04-03T23:00:03"/>
    <x v="26"/>
    <s v="   "/>
    <s v=""/>
    <s v=""/>
    <s v=""/>
  </r>
  <r>
    <n v="9436"/>
    <x v="0"/>
    <x v="4"/>
    <s v="Microsoft Defender ATP Alert_x000a_ containing Malware_x000a_"/>
    <s v="Sat, 08 Apr 2023 04:50:03 GMT"/>
    <s v="Microsoft Defender ATP Alert"/>
    <s v="Cristian Dragus"/>
    <s v="vdarive"/>
    <x v="2"/>
    <x v="3"/>
    <x v="0"/>
    <m/>
    <s v="Met"/>
    <m/>
    <m/>
    <n v="78"/>
    <s v="[]"/>
    <x v="11"/>
    <m/>
    <m/>
    <m/>
    <m/>
    <s v="Email Category"/>
    <s v="08 Apr 23 04:50:03 "/>
    <s v="04:50:03 "/>
    <d v="2023-04-03T04:50:03"/>
    <x v="26"/>
    <s v="   "/>
    <s v=""/>
    <s v=""/>
    <s v=""/>
  </r>
  <r>
    <n v="9437"/>
    <x v="1"/>
    <x v="4"/>
    <s v="V2: Public Facing Application Exploitation_x000a_ containing pass_arg_too_long_x000a_"/>
    <s v="Sat, 08 Apr 2023 07:00:03 GMT"/>
    <s v="V2: Exploitation Of Public-Facing Applications"/>
    <s v="TechM L2"/>
    <s v="vdarive"/>
    <x v="1"/>
    <x v="3"/>
    <x v="0"/>
    <m/>
    <s v="Met"/>
    <m/>
    <m/>
    <n v="37"/>
    <s v="[]"/>
    <x v="10"/>
    <m/>
    <m/>
    <m/>
    <m/>
    <s v="Email Category"/>
    <s v="08 Apr 23 07:00:03 "/>
    <s v="07:00:03 "/>
    <d v="2023-04-03T07:00:03"/>
    <x v="26"/>
    <s v="   "/>
    <s v=""/>
    <s v=""/>
    <s v=""/>
  </r>
  <r>
    <n v="9438"/>
    <x v="1"/>
    <x v="4"/>
    <s v="Suspected Phishing Email:  Bulletin de Reclamations "/>
    <s v="Sat, 08 Apr 2023 11:00:05 GMT"/>
    <m/>
    <s v="Cristian Dragus"/>
    <s v="gsriniv"/>
    <x v="1"/>
    <x v="3"/>
    <x v="2"/>
    <m/>
    <s v="Met"/>
    <s v="User"/>
    <s v="Scam"/>
    <n v="9"/>
    <s v="[]"/>
    <x v="8"/>
    <m/>
    <m/>
    <m/>
    <m/>
    <s v="User"/>
    <s v="08 Apr 23 11:00:05 "/>
    <s v="11:00:05 "/>
    <d v="2023-04-03T11:00:05"/>
    <x v="26"/>
    <s v="   "/>
    <s v=""/>
    <s v=""/>
    <s v=""/>
  </r>
  <r>
    <n v="9439"/>
    <x v="2"/>
    <x v="4"/>
    <s v="Excessive Firewall Denies Across Multiple Hosts From A Local Host_x000a_ containing Firewall Deny_x000a_"/>
    <s v="Sat, 08 Apr 2023 11:50:03 GMT"/>
    <s v="Excessive Firewall Denies from Local Host"/>
    <s v="Cristian Dragus"/>
    <s v="gsriniv"/>
    <x v="0"/>
    <x v="3"/>
    <x v="0"/>
    <m/>
    <s v="Met"/>
    <s v="Laptop/Desktop"/>
    <m/>
    <n v="6"/>
    <s v="[]"/>
    <x v="10"/>
    <m/>
    <m/>
    <m/>
    <m/>
    <s v="Laptop/Desktop"/>
    <s v="08 Apr 23 11:50:03 "/>
    <s v="11:50:03 "/>
    <d v="2023-04-03T11:50:03"/>
    <x v="26"/>
    <s v="   "/>
    <s v=""/>
    <s v=""/>
    <s v=""/>
  </r>
  <r>
    <n v="9440"/>
    <x v="2"/>
    <x v="4"/>
    <s v="Excessive Firewall Denies Across Multiple Hosts From A Local Host_x000a_ containing Firewall Deny_x000a_"/>
    <s v="Sat, 08 Apr 2023 15:20:03 GMT"/>
    <s v="Excessive Firewall Denies from Local Host"/>
    <s v="Cristian Dragus"/>
    <s v="gsriniv"/>
    <x v="0"/>
    <x v="3"/>
    <x v="0"/>
    <m/>
    <s v="Met"/>
    <s v="Laptop/Desktop"/>
    <m/>
    <n v="24"/>
    <s v="[]"/>
    <x v="10"/>
    <m/>
    <m/>
    <m/>
    <m/>
    <s v="Laptop/Desktop"/>
    <s v="08 Apr 23 15:20:03 "/>
    <s v="15:20:03 "/>
    <d v="2023-04-03T15:20:03"/>
    <x v="26"/>
    <s v="   "/>
    <s v=""/>
    <s v=""/>
    <s v=""/>
  </r>
  <r>
    <n v="9441"/>
    <x v="2"/>
    <x v="4"/>
    <s v="Malware detected by Umbrella proxy_x000a_ containing Destination blocked after being proxied_x000a_"/>
    <s v="Sat, 08 Apr 2023 20:20:03 GMT"/>
    <s v="Umbrella proxy: Blocked Malware detected by Antivirus"/>
    <s v="Cristian Dragus"/>
    <s v="apaluri"/>
    <x v="1"/>
    <x v="3"/>
    <x v="0"/>
    <m/>
    <s v="Met"/>
    <s v="Laptop/Desktop"/>
    <m/>
    <n v="38"/>
    <s v="[]"/>
    <x v="10"/>
    <m/>
    <m/>
    <m/>
    <m/>
    <s v="Laptop/Desktop"/>
    <s v="08 Apr 23 20:20:03 "/>
    <s v="20:20:03 "/>
    <d v="2023-04-03T20:20:03"/>
    <x v="26"/>
    <s v="   "/>
    <s v=""/>
    <s v=""/>
    <s v=""/>
  </r>
  <r>
    <n v="9442"/>
    <x v="1"/>
    <x v="4"/>
    <s v="Suspected Phishing Email:  Your action required! Trainings to be completed in ses&amp;me - deadline approaching "/>
    <s v="Sun, 09 Apr 2023 09:30:05 GMT"/>
    <m/>
    <s v="Cristian Dragus"/>
    <s v="apaluri"/>
    <x v="0"/>
    <x v="3"/>
    <x v="2"/>
    <m/>
    <s v="Met"/>
    <s v="User"/>
    <s v="Unsolicited email"/>
    <n v="13"/>
    <s v="[]"/>
    <x v="8"/>
    <m/>
    <m/>
    <m/>
    <m/>
    <s v="User"/>
    <s v="09 Apr 23 09:30:05 "/>
    <s v="09:30:05 "/>
    <d v="2023-04-03T09:30:05"/>
    <x v="26"/>
    <s v="   "/>
    <s v=""/>
    <s v=""/>
    <s v=""/>
  </r>
  <r>
    <n v="9443"/>
    <x v="1"/>
    <x v="4"/>
    <s v="Suspected Phishing Email:  Your action required! Trainings to be completed in ses&amp;me - deadline approaching "/>
    <s v="Sun, 09 Apr 2023 14:00:05 GMT"/>
    <m/>
    <m/>
    <s v="apaluri"/>
    <x v="0"/>
    <x v="3"/>
    <x v="2"/>
    <m/>
    <s v="Met"/>
    <s v="User"/>
    <s v="Unsolicited email"/>
    <n v="27"/>
    <s v="[]"/>
    <x v="8"/>
    <m/>
    <m/>
    <m/>
    <m/>
    <s v="User"/>
    <s v="09 Apr 23 14:00:05 "/>
    <s v="14:00:05 "/>
    <d v="2023-04-03T14:00:05"/>
    <x v="26"/>
    <s v="   "/>
    <s v=""/>
    <s v=""/>
    <s v=""/>
  </r>
  <r>
    <n v="9444"/>
    <x v="1"/>
    <x v="4"/>
    <s v="V2: Public Facing Application Exploitation_x000a_ containing Virus is detected_x000a_"/>
    <s v="Sun, 09 Apr 2023 17:20:03 GMT"/>
    <s v="V2: Exploitation Of Public-Facing Applications"/>
    <s v="TechM L2"/>
    <s v="mhyderi"/>
    <x v="1"/>
    <x v="3"/>
    <x v="0"/>
    <m/>
    <s v="Met"/>
    <s v="Network Device"/>
    <m/>
    <n v="68"/>
    <s v="[]"/>
    <x v="10"/>
    <m/>
    <m/>
    <m/>
    <m/>
    <s v="Network Device"/>
    <s v="09 Apr 23 17:20:03 "/>
    <s v="17:20:03 "/>
    <d v="2023-04-03T17:20:03"/>
    <x v="26"/>
    <s v="   "/>
    <s v=""/>
    <s v=""/>
    <s v=""/>
  </r>
  <r>
    <n v="9445"/>
    <x v="1"/>
    <x v="0"/>
    <s v="Suspected Phishing Email:  Intro "/>
    <s v="Mon, 10 Apr 2023 07:30:11 GMT"/>
    <m/>
    <s v="TechM L2"/>
    <s v="vdarive"/>
    <x v="2"/>
    <x v="1"/>
    <x v="2"/>
    <m/>
    <s v="Met"/>
    <s v="User"/>
    <s v="Spam"/>
    <n v="34"/>
    <s v="[]"/>
    <x v="8"/>
    <m/>
    <m/>
    <m/>
    <m/>
    <s v="User"/>
    <s v="10 Apr 23 07:30:11 "/>
    <s v="07:30:11 "/>
    <d v="2023-04-10T07:30:11"/>
    <x v="27"/>
    <s v="   "/>
    <s v=""/>
    <n v="1"/>
    <s v=""/>
  </r>
  <r>
    <n v="9446"/>
    <x v="1"/>
    <x v="0"/>
    <s v="Suspected Phishing Email:  Ð¿Ð¾Ð²Ñ–Ð´Ð¾Ð¼Ð»ÐµÐ½Ð½Ñ Ð¿Ñ€Ð¾ Ð¾Ð¿Ð»Ð°Ñ‚Ñƒ. "/>
    <s v="Mon, 10 Apr 2023 07:30:11 GMT"/>
    <m/>
    <s v="TechM L2"/>
    <s v="karun"/>
    <x v="1"/>
    <x v="2"/>
    <x v="2"/>
    <m/>
    <s v="Met"/>
    <s v="User"/>
    <s v="Scam"/>
    <n v="77"/>
    <s v="[]"/>
    <x v="8"/>
    <m/>
    <m/>
    <m/>
    <m/>
    <s v="User"/>
    <s v="10 Apr 23 07:30:11 "/>
    <s v="07:30:11 "/>
    <d v="2023-04-10T07:30:11"/>
    <x v="27"/>
    <s v="   "/>
    <s v=""/>
    <n v="1"/>
    <s v=""/>
  </r>
  <r>
    <n v="9447"/>
    <x v="2"/>
    <x v="0"/>
    <s v="Azure Sentinel: High Severity alert_x000a_ containing Mass download_x000a_"/>
    <s v="Mon, 10 Apr 2023 08:20:03 GMT"/>
    <s v="Azure Sentinel: High Severity alerts (Indexed on AccountName)"/>
    <s v="TechM L2"/>
    <s v="karun"/>
    <x v="2"/>
    <x v="1"/>
    <x v="6"/>
    <m/>
    <s v="Met"/>
    <s v="Laptop/Desktop"/>
    <m/>
    <n v="3"/>
    <s v="[]"/>
    <x v="12"/>
    <m/>
    <m/>
    <m/>
    <m/>
    <s v="Laptop/Desktop"/>
    <s v="10 Apr 23 08:20:03 "/>
    <s v="08:20:03 "/>
    <d v="2023-04-10T08:20:03"/>
    <x v="27"/>
    <s v="   "/>
    <s v=""/>
    <n v="1"/>
    <s v=""/>
  </r>
  <r>
    <n v="9448"/>
    <x v="1"/>
    <x v="0"/>
    <s v="Suspected Phishing Email:  Microsoft 365 security: You have messages in quarantine "/>
    <s v="Mon, 10 Apr 2023 13:00:05 GMT"/>
    <m/>
    <s v="TechM L2"/>
    <s v="gsriniv"/>
    <x v="0"/>
    <x v="0"/>
    <x v="2"/>
    <m/>
    <s v="Met"/>
    <s v="User"/>
    <s v="Legitimate Email"/>
    <n v="10"/>
    <s v="[]"/>
    <x v="8"/>
    <m/>
    <m/>
    <m/>
    <m/>
    <s v="User"/>
    <s v="10 Apr 23 13:00:05 "/>
    <s v="13:00:05 "/>
    <d v="2023-04-10T13:00:05"/>
    <x v="27"/>
    <s v="   "/>
    <s v=""/>
    <n v="1"/>
    <s v=""/>
  </r>
  <r>
    <n v="9449"/>
    <x v="2"/>
    <x v="0"/>
    <s v="Excessive Firewall Denies Across Multiple Hosts From A Local Host_x000a_ containing Firewall Deny_x000a_"/>
    <s v="Mon, 10 Apr 2023 13:50:03 GMT"/>
    <s v="Excessive Firewall Denies from Local Host"/>
    <s v="TechM L2"/>
    <s v="psrikan"/>
    <x v="0"/>
    <x v="0"/>
    <x v="6"/>
    <m/>
    <s v="Met"/>
    <s v="Laptop/Desktop"/>
    <m/>
    <n v="2"/>
    <s v="[]"/>
    <x v="10"/>
    <m/>
    <m/>
    <m/>
    <m/>
    <s v="Laptop/Desktop"/>
    <s v="10 Apr 23 13:50:03 "/>
    <s v="13:50:03 "/>
    <d v="2023-04-10T13:50:03"/>
    <x v="27"/>
    <s v="   "/>
    <s v=""/>
    <n v="1"/>
    <s v=""/>
  </r>
  <r>
    <n v="9450"/>
    <x v="1"/>
    <x v="1"/>
    <s v="Microsoft Defender ATP Alert_x000a_ containing Malware_x000a_"/>
    <s v="Mon, 10 Apr 2023 14:00:03 GMT"/>
    <s v="Microsoft Defender ATP Alert"/>
    <s v="Mangesh Fasale"/>
    <s v="karun"/>
    <x v="1"/>
    <x v="0"/>
    <x v="0"/>
    <m/>
    <s v="Met"/>
    <s v="Server"/>
    <m/>
    <n v="0"/>
    <s v="[]"/>
    <x v="11"/>
    <m/>
    <m/>
    <m/>
    <m/>
    <s v="Server"/>
    <s v="10 Apr 23 14:00:03 "/>
    <s v="14:00:03 "/>
    <d v="2023-04-10T14:00:03"/>
    <x v="27"/>
    <s v="   "/>
    <s v=""/>
    <s v=""/>
    <s v=""/>
  </r>
  <r>
    <n v="9451"/>
    <x v="1"/>
    <x v="0"/>
    <s v="Suspected Phishing Email:  svc-pbigateway  has shared Power BI Report â€˜008 Requisition preparer handbookâ€™ with you "/>
    <s v="Mon, 10 Apr 2023 15:00:08 GMT"/>
    <m/>
    <s v="TechM L2"/>
    <s v="gsriniv"/>
    <x v="0"/>
    <x v="0"/>
    <x v="2"/>
    <m/>
    <s v="Met"/>
    <s v="User"/>
    <s v="Legitimate Email"/>
    <n v="8"/>
    <s v="[]"/>
    <x v="8"/>
    <m/>
    <m/>
    <m/>
    <m/>
    <s v="User"/>
    <s v="10 Apr 23 15:00:08 "/>
    <s v="15:00:08 "/>
    <d v="2023-04-10T15:00:08"/>
    <x v="27"/>
    <s v="   "/>
    <s v=""/>
    <n v="1"/>
    <s v=""/>
  </r>
  <r>
    <n v="9452"/>
    <x v="2"/>
    <x v="0"/>
    <s v="Excessive Firewall Denies Across Multiple Hosts From A Local Host_x000a_ containing Firewall Deny_x000a_"/>
    <s v="Mon, 10 Apr 2023 15:40:03 GMT"/>
    <s v="Excessive Firewall Denies from Local Host"/>
    <s v="TechM L2"/>
    <s v="vtupura"/>
    <x v="0"/>
    <x v="0"/>
    <x v="0"/>
    <m/>
    <s v="Met"/>
    <s v="Laptop/Desktop"/>
    <m/>
    <n v="24"/>
    <s v="[]"/>
    <x v="10"/>
    <m/>
    <m/>
    <m/>
    <m/>
    <s v="Laptop/Desktop"/>
    <s v="10 Apr 23 15:40:03 "/>
    <s v="15:40:03 "/>
    <d v="2023-04-10T15:40:03"/>
    <x v="27"/>
    <s v="   "/>
    <s v=""/>
    <n v="1"/>
    <s v=""/>
  </r>
  <r>
    <n v="9453"/>
    <x v="3"/>
    <x v="0"/>
    <s v="Local SNMP Scanner containing Misc.snmp"/>
    <s v="Mon, 10 Apr 2023 18:00:03 GMT"/>
    <s v="Recon: Local L2L SNMP Scanner"/>
    <s v="TechM L2"/>
    <s v="mhyderi"/>
    <x v="2"/>
    <x v="1"/>
    <x v="0"/>
    <m/>
    <s v="Met"/>
    <s v="Network Device"/>
    <m/>
    <n v="37"/>
    <s v="[]"/>
    <x v="10"/>
    <m/>
    <m/>
    <m/>
    <m/>
    <s v="Network Device"/>
    <s v="10 Apr 23 18:00:03 "/>
    <s v="18:00:03 "/>
    <d v="2023-04-10T18:00:03"/>
    <x v="27"/>
    <s v="   "/>
    <s v=""/>
    <n v="1"/>
    <s v=""/>
  </r>
  <r>
    <n v="9454"/>
    <x v="2"/>
    <x v="0"/>
    <s v="Excessive Firewall Denies Across Multiple Hosts From A Local Host_x000a_ containing Firewall Deny_x000a_"/>
    <s v="Mon, 10 Apr 2023 18:20:03 GMT"/>
    <s v="Excessive Firewall Denies from Local Host"/>
    <s v="TechM L2"/>
    <s v="mhyderi"/>
    <x v="0"/>
    <x v="0"/>
    <x v="6"/>
    <m/>
    <s v="Met"/>
    <s v="Network Device"/>
    <m/>
    <n v="54"/>
    <s v="[]"/>
    <x v="10"/>
    <m/>
    <m/>
    <m/>
    <m/>
    <s v="Network Device"/>
    <s v="10 Apr 23 18:20:03 "/>
    <s v="18:20:03 "/>
    <d v="2023-04-10T18:20:03"/>
    <x v="27"/>
    <s v="   "/>
    <s v=""/>
    <n v="1"/>
    <s v=""/>
  </r>
  <r>
    <n v="9455"/>
    <x v="1"/>
    <x v="0"/>
    <s v="Suspected Phishing Email:  Influencer Platform at SES Satellites "/>
    <s v="Mon, 10 Apr 2023 19:00:05 GMT"/>
    <m/>
    <s v="TechM L2"/>
    <s v="mhyderi"/>
    <x v="2"/>
    <x v="1"/>
    <x v="3"/>
    <m/>
    <s v="Met"/>
    <s v="User"/>
    <s v="Spam"/>
    <n v="46"/>
    <s v="[]"/>
    <x v="8"/>
    <m/>
    <m/>
    <m/>
    <m/>
    <s v="User"/>
    <s v="10 Apr 23 19:00:05 "/>
    <s v="19:00:05 "/>
    <d v="2023-04-10T19:00:05"/>
    <x v="27"/>
    <s v="   "/>
    <s v=""/>
    <n v="1"/>
    <s v=""/>
  </r>
  <r>
    <n v="9456"/>
    <x v="1"/>
    <x v="0"/>
    <s v="Suspected Phishing Email:  Hi Vito, tried calling you "/>
    <s v="Mon, 10 Apr 2023 20:30:08 GMT"/>
    <m/>
    <s v="TechM L2"/>
    <s v="mhyderi"/>
    <x v="1"/>
    <x v="2"/>
    <x v="2"/>
    <m/>
    <s v="Met"/>
    <s v="User"/>
    <s v="Scam"/>
    <n v="27"/>
    <s v="[]"/>
    <x v="8"/>
    <m/>
    <m/>
    <m/>
    <m/>
    <s v="User"/>
    <s v="10 Apr 23 20:30:08 "/>
    <s v="20:30:08 "/>
    <d v="2023-04-10T20:30:08"/>
    <x v="27"/>
    <s v="   "/>
    <s v=""/>
    <n v="1"/>
    <s v=""/>
  </r>
  <r>
    <n v="9457"/>
    <x v="2"/>
    <x v="0"/>
    <s v="Excessive Firewall Denies Across Multiple Hosts From A Local Host_x000a_ containing Firewall Deny_x000a_"/>
    <s v="Mon, 10 Apr 2023 20:40:03 GMT"/>
    <s v="Excessive Firewall Denies from Local Host"/>
    <s v="TechM L2"/>
    <s v="mhyderi"/>
    <x v="0"/>
    <x v="0"/>
    <x v="6"/>
    <m/>
    <s v="Met"/>
    <s v="Network Device"/>
    <m/>
    <n v="22"/>
    <s v="[]"/>
    <x v="10"/>
    <m/>
    <m/>
    <m/>
    <m/>
    <s v="Network Device"/>
    <s v="10 Apr 23 20:40:03 "/>
    <s v="20:40:03 "/>
    <d v="2023-04-10T20:40:03"/>
    <x v="27"/>
    <s v="   "/>
    <s v=""/>
    <n v="1"/>
    <s v=""/>
  </r>
  <r>
    <n v="9458"/>
    <x v="1"/>
    <x v="0"/>
    <s v="Suspected Phishing Email:  Your inactive Dataverse for Teams environment was disabled April 10, 2023 "/>
    <s v="Mon, 10 Apr 2023 21:30:06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10 Apr 23 21:30:06 "/>
    <s v="21:30:06 "/>
    <d v="2023-04-10T21:30:06"/>
    <x v="27"/>
    <s v="   "/>
    <s v=""/>
    <n v="1"/>
    <s v=""/>
  </r>
  <r>
    <n v="9459"/>
    <x v="1"/>
    <x v="2"/>
    <s v="Microsoft Defender ATP Alert_x000a_ containing Windows Defender ATP Execution Alert_x000a_"/>
    <s v="Tue, 11 Apr 2023 06:50:03 GMT"/>
    <s v="Microsoft Defender ATP Alert"/>
    <s v="TechM L2"/>
    <s v="vdarive"/>
    <x v="0"/>
    <x v="0"/>
    <x v="0"/>
    <m/>
    <s v="Met"/>
    <s v="Laptop/Desktop"/>
    <m/>
    <n v="126"/>
    <s v="[]"/>
    <x v="11"/>
    <m/>
    <m/>
    <m/>
    <m/>
    <s v="Laptop/Desktop"/>
    <s v="11 Apr 23 06:50:03 "/>
    <s v="06:50:03 "/>
    <d v="2023-04-10T06:50:03"/>
    <x v="27"/>
    <s v="   "/>
    <s v=""/>
    <s v=""/>
    <s v=""/>
  </r>
  <r>
    <n v="9460"/>
    <x v="1"/>
    <x v="0"/>
    <s v="Suspected Phishing Email:  [Marketing] Ihr Ostergeschenk: 50% Rabatt auf die Smart Remote Service 2023 "/>
    <s v="Tue, 11 Apr 2023 07:30:05 GMT"/>
    <m/>
    <s v="TechM L2"/>
    <s v="gsriniv"/>
    <x v="2"/>
    <x v="1"/>
    <x v="2"/>
    <m/>
    <s v="Met"/>
    <s v="User"/>
    <s v="Spam"/>
    <n v="55"/>
    <s v="[]"/>
    <x v="8"/>
    <m/>
    <m/>
    <m/>
    <m/>
    <s v="User"/>
    <s v="11 Apr 23 07:30:05 "/>
    <s v="07:30:05 "/>
    <d v="2023-04-10T07:30:05"/>
    <x v="27"/>
    <s v="   "/>
    <s v=""/>
    <n v="1"/>
    <s v=""/>
  </r>
  <r>
    <n v="9461"/>
    <x v="1"/>
    <x v="0"/>
    <s v="Fortinet IPS Monitored Rule Triggered from Local Source_x000a_ containing FTP.USER.Command.Overflow_x000a_"/>
    <s v="Tue, 11 Apr 2023 07:50:04 GMT"/>
    <s v="Policy: Fortinet IPS Monitored Rule Triggered from Local Source"/>
    <s v="TechM L2"/>
    <s v="karun"/>
    <x v="2"/>
    <x v="1"/>
    <x v="0"/>
    <m/>
    <s v="Met"/>
    <s v="Server"/>
    <m/>
    <n v="26"/>
    <s v="[]"/>
    <x v="10"/>
    <m/>
    <m/>
    <m/>
    <m/>
    <s v="Server"/>
    <s v="11 Apr 23 07:50:04 "/>
    <s v="07:50:04 "/>
    <d v="2023-04-10T07:50:04"/>
    <x v="27"/>
    <s v="   "/>
    <s v=""/>
    <n v="1"/>
    <s v=""/>
  </r>
  <r>
    <n v="9462"/>
    <x v="2"/>
    <x v="0"/>
    <s v="Excessive Firewall Denies Across Multiple Hosts From A Local Host_x000a_ containing Firewall Deny_x000a_"/>
    <s v="Tue, 11 Apr 2023 08:20:03 GMT"/>
    <s v="Recon: Excessive Firewall Denies from L2R"/>
    <s v="TechM L2"/>
    <s v="karun"/>
    <x v="2"/>
    <x v="1"/>
    <x v="6"/>
    <m/>
    <s v="Met"/>
    <s v="Network Device"/>
    <m/>
    <n v="82"/>
    <s v="[]"/>
    <x v="10"/>
    <m/>
    <m/>
    <m/>
    <m/>
    <s v="Network Device"/>
    <s v="11 Apr 23 08:20:03 "/>
    <s v="08:20:03 "/>
    <d v="2023-04-10T08:20:03"/>
    <x v="27"/>
    <s v="   "/>
    <s v=""/>
    <n v="1"/>
    <s v=""/>
  </r>
  <r>
    <n v="9463"/>
    <x v="2"/>
    <x v="0"/>
    <s v="Excessive Firewall Denies Across Multiple Hosts From A Local Host_x000a_ containing Firewall Deny_x000a_"/>
    <s v="Tue, 11 Apr 2023 09:10:03 GMT"/>
    <s v="Excessive Firewall Denies from Local Host"/>
    <s v="TechM L2"/>
    <s v="psrikan"/>
    <x v="0"/>
    <x v="0"/>
    <x v="6"/>
    <m/>
    <s v="Met"/>
    <s v="Laptop/Desktop"/>
    <m/>
    <n v="32"/>
    <s v="[]"/>
    <x v="10"/>
    <m/>
    <m/>
    <m/>
    <m/>
    <s v="Laptop/Desktop"/>
    <s v="11 Apr 23 09:10:03 "/>
    <s v="09:10:03 "/>
    <d v="2023-04-10T09:10:03"/>
    <x v="27"/>
    <s v="   "/>
    <s v=""/>
    <n v="1"/>
    <s v=""/>
  </r>
  <r>
    <n v="9464"/>
    <x v="2"/>
    <x v="0"/>
    <s v="Excessive Firewall Denies Across Multiple Hosts From A Local Host_x000a_ containing Firewall Deny_x000a_"/>
    <s v="Tue, 11 Apr 2023 10:00:03 GMT"/>
    <s v="Excessive Firewall Denies from Local Host"/>
    <s v="TechM L2"/>
    <s v="vtupura"/>
    <x v="0"/>
    <x v="0"/>
    <x v="6"/>
    <m/>
    <s v="Met"/>
    <s v="Laptop/Desktop"/>
    <m/>
    <n v="32"/>
    <s v="[]"/>
    <x v="10"/>
    <m/>
    <m/>
    <m/>
    <m/>
    <s v="Laptop/Desktop"/>
    <s v="11 Apr 23 10:00:03 "/>
    <s v="10:00:03 "/>
    <d v="2023-04-10T10:00:03"/>
    <x v="27"/>
    <s v="   "/>
    <s v=""/>
    <n v="1"/>
    <s v=""/>
  </r>
  <r>
    <n v="9465"/>
    <x v="2"/>
    <x v="0"/>
    <s v="Excessive Firewall Denies Across Multiple Hosts From A Local Host_x000a_ containing Firewall Deny_x000a_"/>
    <s v="Tue, 11 Apr 2023 10:30:03 GMT"/>
    <s v="Excessive Firewall Denies from Local Host"/>
    <s v="TechM L2"/>
    <s v="vtupura"/>
    <x v="0"/>
    <x v="0"/>
    <x v="0"/>
    <m/>
    <s v="Met"/>
    <s v="Laptop/Desktop"/>
    <m/>
    <n v="14"/>
    <s v="[]"/>
    <x v="10"/>
    <m/>
    <m/>
    <m/>
    <m/>
    <s v="Laptop/Desktop"/>
    <s v="11 Apr 23 10:30:03 "/>
    <s v="10:30:03 "/>
    <d v="2023-04-10T10:30:03"/>
    <x v="27"/>
    <s v="   "/>
    <s v=""/>
    <n v="1"/>
    <s v=""/>
  </r>
  <r>
    <n v="9466"/>
    <x v="2"/>
    <x v="0"/>
    <s v="Excessive Firewall Denies Across Multiple Hosts From A Local Host_x000a_ containing Firewall Deny_x000a_"/>
    <s v="Tue, 11 Apr 2023 10:40:03 GMT"/>
    <s v="Excessive Firewall Denies from Local Host"/>
    <s v="TechM L2"/>
    <s v="psrikan"/>
    <x v="0"/>
    <x v="0"/>
    <x v="6"/>
    <m/>
    <s v="Met"/>
    <s v="Laptop/Desktop"/>
    <m/>
    <n v="58"/>
    <s v="[]"/>
    <x v="10"/>
    <m/>
    <m/>
    <m/>
    <m/>
    <s v="Laptop/Desktop"/>
    <s v="11 Apr 23 10:40:03 "/>
    <s v="10:40:03 "/>
    <d v="2023-04-10T10:40:03"/>
    <x v="27"/>
    <s v="   "/>
    <s v=""/>
    <n v="1"/>
    <s v=""/>
  </r>
  <r>
    <n v="9467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11 Apr 2023 10:50:03 GMT"/>
    <s v="Policy: Fortinet IPS Monitored Rule Triggered from Local Source"/>
    <s v="TechM L2"/>
    <s v="gsriniv"/>
    <x v="2"/>
    <x v="1"/>
    <x v="0"/>
    <m/>
    <s v="Met"/>
    <s v="Network Device"/>
    <m/>
    <n v="25"/>
    <s v="[]"/>
    <x v="10"/>
    <m/>
    <m/>
    <m/>
    <m/>
    <s v="Network Device"/>
    <s v="11 Apr 23 10:50:03 "/>
    <s v="10:50:03 "/>
    <d v="2023-04-10T10:50:03"/>
    <x v="27"/>
    <s v="   "/>
    <s v=""/>
    <s v=""/>
    <s v=""/>
  </r>
  <r>
    <n v="9468"/>
    <x v="1"/>
    <x v="0"/>
    <s v="Suspected Phishing Email:  YOUR &quot;GAD&quot; DOMAIN  WINDOWS PASSWORD WILL EXPIRE SOON "/>
    <s v="Tue, 11 Apr 2023 11:30:06 GMT"/>
    <m/>
    <s v="TechM L2"/>
    <s v="gsriniv"/>
    <x v="0"/>
    <x v="0"/>
    <x v="2"/>
    <m/>
    <s v="Met"/>
    <s v="User"/>
    <s v="Legitimate Email"/>
    <n v="5"/>
    <s v="[]"/>
    <x v="8"/>
    <m/>
    <m/>
    <m/>
    <m/>
    <s v="User"/>
    <s v="11 Apr 23 11:30:06 "/>
    <s v="11:30:06 "/>
    <d v="2023-04-10T11:30:06"/>
    <x v="27"/>
    <s v="   "/>
    <s v=""/>
    <n v="1"/>
    <s v=""/>
  </r>
  <r>
    <n v="9469"/>
    <x v="1"/>
    <x v="0"/>
    <s v="Suspected Phishing Email:  Your password will expire in 15 days. "/>
    <s v="Tue, 11 Apr 2023 11:30:06 GMT"/>
    <m/>
    <s v="TechM L2"/>
    <s v="karun"/>
    <x v="0"/>
    <x v="0"/>
    <x v="0"/>
    <m/>
    <s v="Met"/>
    <s v="User"/>
    <s v="Legitimate Email"/>
    <n v="43"/>
    <s v="[]"/>
    <x v="8"/>
    <m/>
    <m/>
    <m/>
    <m/>
    <s v="User"/>
    <s v="11 Apr 23 11:30:06 "/>
    <s v="11:30:06 "/>
    <d v="2023-04-10T11:30:06"/>
    <x v="27"/>
    <s v="   "/>
    <s v=""/>
    <n v="1"/>
    <s v=""/>
  </r>
  <r>
    <n v="9470"/>
    <x v="1"/>
    <x v="0"/>
    <s v="Suspected Phishing Email:  Welcome to Operations Service Desk "/>
    <s v="Tue, 11 Apr 2023 11:30:06 GMT"/>
    <m/>
    <s v="TechM L2"/>
    <s v="vtupura"/>
    <x v="0"/>
    <x v="0"/>
    <x v="2"/>
    <m/>
    <s v="Met"/>
    <s v="Laptop/Desktop"/>
    <s v="Legitimate Email"/>
    <n v="119"/>
    <s v="[]"/>
    <x v="8"/>
    <m/>
    <m/>
    <m/>
    <m/>
    <s v="Laptop/Desktop"/>
    <s v="11 Apr 23 11:30:06 "/>
    <s v="11:30:06 "/>
    <d v="2023-04-10T11:30:06"/>
    <x v="27"/>
    <s v="   "/>
    <s v=""/>
    <n v="1"/>
    <s v=""/>
  </r>
  <r>
    <n v="9471"/>
    <x v="1"/>
    <x v="0"/>
    <s v="Suspected Phishing Email:  Microsoft 365 security: You have messages in quarantine "/>
    <s v="Tue, 11 Apr 2023 12:30:05 GMT"/>
    <m/>
    <s v="TechM L2"/>
    <s v="psrikan"/>
    <x v="0"/>
    <x v="0"/>
    <x v="2"/>
    <m/>
    <s v="Met"/>
    <s v="User"/>
    <s v="Legitimate Email"/>
    <n v="34"/>
    <s v="[]"/>
    <x v="8"/>
    <m/>
    <m/>
    <m/>
    <m/>
    <s v="User"/>
    <s v="11 Apr 23 12:30:05 "/>
    <s v="12:30:05 "/>
    <d v="2023-04-10T12:30:05"/>
    <x v="27"/>
    <s v="   "/>
    <s v=""/>
    <n v="1"/>
    <s v=""/>
  </r>
  <r>
    <n v="9472"/>
    <x v="2"/>
    <x v="4"/>
    <s v="Excessive Firewall Denies Across Multiple Hosts From A Local Host_x000a_ containing Firewall Deny_x000a_"/>
    <s v="Tue, 11 Apr 2023 13:40:03 GMT"/>
    <s v="Recon: Excessive Firewall Denies from L2R"/>
    <s v="Theodoros Vakalopoulos"/>
    <s v="karun"/>
    <x v="2"/>
    <x v="3"/>
    <x v="0"/>
    <m/>
    <s v="Met"/>
    <m/>
    <m/>
    <n v="120"/>
    <s v="[]"/>
    <x v="10"/>
    <m/>
    <m/>
    <m/>
    <m/>
    <s v="Email Category"/>
    <s v="11 Apr 23 13:40:03 "/>
    <s v="13:40:03 "/>
    <d v="2023-04-10T13:40:03"/>
    <x v="27"/>
    <s v="   "/>
    <s v=""/>
    <s v=""/>
    <s v=""/>
  </r>
  <r>
    <n v="9473"/>
    <x v="2"/>
    <x v="2"/>
    <s v="Azure Sentinel: High Severity alert_x000a_ containing Mass download_x000a_"/>
    <s v="Tue, 11 Apr 2023 14:50:03 GMT"/>
    <s v="Azure Sentinel: High Severity alerts (Indexed on AccountName)"/>
    <s v="Cristiano Lucian"/>
    <s v="gsriniv"/>
    <x v="2"/>
    <x v="1"/>
    <x v="4"/>
    <m/>
    <s v="Met"/>
    <s v="Laptop/Desktop"/>
    <m/>
    <n v="2"/>
    <s v="[]"/>
    <x v="12"/>
    <m/>
    <m/>
    <m/>
    <m/>
    <s v="Laptop/Desktop"/>
    <s v="11 Apr 23 14:50:03 "/>
    <s v="14:50:03 "/>
    <d v="2023-04-10T14:50:03"/>
    <x v="27"/>
    <s v="   "/>
    <s v=""/>
    <s v=""/>
    <s v=""/>
  </r>
  <r>
    <n v="9474"/>
    <x v="2"/>
    <x v="0"/>
    <s v="Azure Sentinel: High Severity alert_x000a_ containing Mass Delete_x000a_"/>
    <s v="Tue, 11 Apr 2023 15:10:03 GMT"/>
    <s v="Azure Sentinel: High Severity alerts (Indexed on AccountName)"/>
    <s v="Cristiano Lucian"/>
    <s v="karun"/>
    <x v="2"/>
    <x v="1"/>
    <x v="6"/>
    <m/>
    <s v="Met"/>
    <s v="Laptop/Desktop"/>
    <m/>
    <n v="1"/>
    <s v="[]"/>
    <x v="12"/>
    <m/>
    <m/>
    <m/>
    <m/>
    <s v="Laptop/Desktop"/>
    <s v="11 Apr 23 15:10:03 "/>
    <s v="15:10:03 "/>
    <d v="2023-04-10T15:10:03"/>
    <x v="27"/>
    <s v="   "/>
    <s v=""/>
    <n v="1"/>
    <s v=""/>
  </r>
  <r>
    <n v="9475"/>
    <x v="2"/>
    <x v="0"/>
    <s v="Excessive Firewall Denies Across Multiple Hosts From A Local Host_x000a_ containing Firewall Deny_x000a_"/>
    <s v="Tue, 11 Apr 2023 15:40:03 GMT"/>
    <s v="Excessive Firewall Denies from Local Host"/>
    <s v="Theodoros Vakalopoulos"/>
    <s v="vtupura"/>
    <x v="0"/>
    <x v="0"/>
    <x v="0"/>
    <m/>
    <s v="Met"/>
    <s v="Laptop/Desktop"/>
    <m/>
    <n v="20"/>
    <s v="[]"/>
    <x v="10"/>
    <m/>
    <m/>
    <m/>
    <m/>
    <s v="Laptop/Desktop"/>
    <s v="11 Apr 23 15:40:03 "/>
    <s v="15:40:03 "/>
    <d v="2023-04-10T15:40:03"/>
    <x v="27"/>
    <s v="   "/>
    <s v=""/>
    <n v="1"/>
    <s v=""/>
  </r>
  <r>
    <n v="9476"/>
    <x v="0"/>
    <x v="0"/>
    <s v="Microsoft Defender ATP Alert_x000a_ containing Malware_x000a_"/>
    <s v="Tue, 11 Apr 2023 19:10:03 GMT"/>
    <s v="Microsoft Defender ATP Alert"/>
    <s v="TechM L2"/>
    <s v="mhyderi"/>
    <x v="1"/>
    <x v="2"/>
    <x v="6"/>
    <m/>
    <s v="Met"/>
    <s v="Laptop/Desktop"/>
    <m/>
    <n v="51"/>
    <s v="[]"/>
    <x v="11"/>
    <m/>
    <m/>
    <m/>
    <m/>
    <s v="Laptop/Desktop"/>
    <s v="11 Apr 23 19:10:03 "/>
    <s v="19:10:03 "/>
    <d v="2023-04-10T19:10:03"/>
    <x v="27"/>
    <s v="   "/>
    <s v=""/>
    <n v="1"/>
    <s v=""/>
  </r>
  <r>
    <n v="9477"/>
    <x v="0"/>
    <x v="4"/>
    <s v="Microsoft Defender ATP Alert_x000a_ containing Malware_x000a_"/>
    <s v="Tue, 11 Apr 2023 20:50:03 GMT"/>
    <s v="Microsoft Defender ATP Alert"/>
    <s v="Hassen Mezghani"/>
    <s v="mhyderi"/>
    <x v="1"/>
    <x v="3"/>
    <x v="0"/>
    <m/>
    <s v="Met"/>
    <m/>
    <m/>
    <n v="52"/>
    <s v="[]"/>
    <x v="11"/>
    <m/>
    <m/>
    <m/>
    <m/>
    <s v="Email Category"/>
    <s v="11 Apr 23 20:50:03 "/>
    <s v="20:50:03 "/>
    <d v="2023-04-10T20:50:03"/>
    <x v="27"/>
    <s v="   "/>
    <s v=""/>
    <s v=""/>
    <s v=""/>
  </r>
  <r>
    <n v="9478"/>
    <x v="2"/>
    <x v="1"/>
    <s v="Excessive Firewall Denies Across Multiple Hosts From A Local Host_x000a_ containing Firewall Deny_x000a_"/>
    <s v="Tue, 11 Apr 2023 21:00:03 GMT"/>
    <s v="Excessive Firewall Denies from Local Host"/>
    <s v="TechM L2"/>
    <s v="mhyderi"/>
    <x v="2"/>
    <x v="3"/>
    <x v="0"/>
    <m/>
    <s v="Met"/>
    <s v="Network Device"/>
    <m/>
    <n v="40"/>
    <s v="[]"/>
    <x v="10"/>
    <m/>
    <m/>
    <m/>
    <m/>
    <s v="Network Device"/>
    <s v="11 Apr 23 21:00:03 "/>
    <s v="21:00:03 "/>
    <d v="2023-04-10T21:00:03"/>
    <x v="27"/>
    <s v="   "/>
    <s v=""/>
    <s v=""/>
    <s v=""/>
  </r>
  <r>
    <n v="9479"/>
    <x v="2"/>
    <x v="0"/>
    <s v="Excessive Firewall Denies Across Multiple Hosts From A Local Host_x000a_ containing Firewall Deny_x000a_"/>
    <s v="Tue, 11 Apr 2023 23:50:03 GMT"/>
    <s v="Excessive Firewall Denies from Local Host"/>
    <s v="Theodoros Vakalopoulos"/>
    <s v="vdarive"/>
    <x v="0"/>
    <x v="0"/>
    <x v="6"/>
    <m/>
    <s v="Met"/>
    <s v="Laptop/Desktop"/>
    <m/>
    <n v="69"/>
    <s v="[]"/>
    <x v="10"/>
    <m/>
    <m/>
    <m/>
    <m/>
    <s v="Laptop/Desktop"/>
    <s v="11 Apr 23 23:50:03 "/>
    <s v="23:50:03 "/>
    <d v="2023-04-10T23:50:03"/>
    <x v="27"/>
    <s v="   "/>
    <s v=""/>
    <n v="1"/>
    <s v=""/>
  </r>
  <r>
    <n v="9480"/>
    <x v="2"/>
    <x v="0"/>
    <s v="Priority one Device Stopped Sending Events_x000a_"/>
    <s v="Wed, 12 Apr 2023 01:30:03 GMT"/>
    <s v="System: Priority one Device Stopped Sending Events"/>
    <s v="Theodoros Vakalopoulos"/>
    <s v="vdarive"/>
    <x v="1"/>
    <x v="1"/>
    <x v="4"/>
    <m/>
    <s v="Met"/>
    <s v="Server"/>
    <m/>
    <n v="19"/>
    <s v="[]"/>
    <x v="10"/>
    <m/>
    <m/>
    <m/>
    <m/>
    <s v="Server"/>
    <s v="12 Apr 23 01:30:03 "/>
    <s v="01:30:03 "/>
    <d v="2023-04-10T01:30:03"/>
    <x v="27"/>
    <s v="   "/>
    <s v=""/>
    <s v=""/>
    <n v="1"/>
  </r>
  <r>
    <n v="9481"/>
    <x v="1"/>
    <x v="0"/>
    <s v="Suspected Phishing Email:  [Bulk] Join BT, Verizon and Orange at RCR Live "/>
    <s v="Wed, 12 Apr 2023 03:30:11 GMT"/>
    <m/>
    <s v="TechM L2"/>
    <s v="vdarive"/>
    <x v="2"/>
    <x v="1"/>
    <x v="2"/>
    <m/>
    <s v="Met"/>
    <s v="User"/>
    <s v="Spam"/>
    <n v="39"/>
    <s v="[]"/>
    <x v="8"/>
    <m/>
    <m/>
    <m/>
    <m/>
    <s v="User"/>
    <s v="12 Apr 23 03:30:11 "/>
    <s v="03:30:11 "/>
    <d v="2023-04-10T03:30:11"/>
    <x v="27"/>
    <s v="   "/>
    <s v=""/>
    <n v="1"/>
    <s v=""/>
  </r>
  <r>
    <n v="9482"/>
    <x v="1"/>
    <x v="0"/>
    <s v="Suspected Phishing Email:  ** PROBLEM alert - lubtzcrl02.dmz.ses/Disk-/var is WARNING ** "/>
    <s v="Wed, 12 Apr 2023 07:00:06 GMT"/>
    <m/>
    <s v="TechM L2"/>
    <s v="vdarive"/>
    <x v="2"/>
    <x v="1"/>
    <x v="2"/>
    <m/>
    <s v="Met"/>
    <s v="User"/>
    <s v="Spam"/>
    <n v="12"/>
    <s v="[]"/>
    <x v="8"/>
    <m/>
    <m/>
    <m/>
    <m/>
    <s v="User"/>
    <s v="12 Apr 23 07:00:06 "/>
    <s v="07:00:06 "/>
    <d v="2023-04-10T07:00:06"/>
    <x v="27"/>
    <s v="   "/>
    <s v=""/>
    <n v="1"/>
    <s v=""/>
  </r>
  <r>
    <n v="9483"/>
    <x v="1"/>
    <x v="0"/>
    <s v="Suspected Phishing Email:  TAP100: Bug Bash (3x Teams Meetings features) "/>
    <s v="Wed, 12 Apr 2023 07:00:06 GMT"/>
    <m/>
    <s v="TechM L2"/>
    <s v="gsriniv"/>
    <x v="0"/>
    <x v="0"/>
    <x v="2"/>
    <m/>
    <s v="Met"/>
    <s v="User"/>
    <s v="Legitimate Email"/>
    <n v="65"/>
    <s v="[]"/>
    <x v="8"/>
    <m/>
    <m/>
    <m/>
    <m/>
    <s v="User"/>
    <s v="12 Apr 23 07:00:06 "/>
    <s v="07:00:06 "/>
    <d v="2023-04-10T07:00:06"/>
    <x v="27"/>
    <s v="   "/>
    <s v=""/>
    <n v="1"/>
    <s v=""/>
  </r>
  <r>
    <n v="9484"/>
    <x v="1"/>
    <x v="0"/>
    <s v="Suspected Phishing Email:  BNP Paribas Centric - Libur PT Bank BNP Paribas Indonesia pada Hari Raya Idul Fitri 1444H | PT Bank BNP Paribas Indonesia Holiday for Eid Al-Fitr 1444H Festival "/>
    <s v="Wed, 12 Apr 2023 08:00:08 GMT"/>
    <m/>
    <s v="TechM L2"/>
    <s v="karun"/>
    <x v="0"/>
    <x v="0"/>
    <x v="2"/>
    <m/>
    <s v="Met"/>
    <s v="User"/>
    <s v="Unsolicited email"/>
    <n v="71"/>
    <s v="[]"/>
    <x v="8"/>
    <m/>
    <m/>
    <m/>
    <m/>
    <s v="User"/>
    <s v="12 Apr 23 08:00:08 "/>
    <s v="08:00:08 "/>
    <d v="2023-04-10T08:00:08"/>
    <x v="27"/>
    <s v="   "/>
    <s v=""/>
    <n v="1"/>
    <s v=""/>
  </r>
  <r>
    <n v="9485"/>
    <x v="1"/>
    <x v="0"/>
    <s v="Suspected Phishing Email:  Crush Your Recruiting Goals with StoryBox ðŸ’ª "/>
    <s v="Wed, 12 Apr 2023 08:30:05 GMT"/>
    <m/>
    <s v="TechM L2"/>
    <s v="karun"/>
    <x v="0"/>
    <x v="0"/>
    <x v="2"/>
    <m/>
    <s v="Met"/>
    <s v="User"/>
    <s v="Unsolicited email"/>
    <n v="4"/>
    <s v="[]"/>
    <x v="8"/>
    <m/>
    <m/>
    <m/>
    <m/>
    <s v="User"/>
    <s v="12 Apr 23 08:30:05 "/>
    <s v="08:30:05 "/>
    <d v="2023-04-10T08:30:05"/>
    <x v="27"/>
    <s v="   "/>
    <s v=""/>
    <n v="1"/>
    <s v=""/>
  </r>
  <r>
    <n v="9486"/>
    <x v="2"/>
    <x v="2"/>
    <s v="Local Mail Scanner_x000a_ preceded by Local Web Scanner Detected_x000a_ preceded by Excessive Firewall Denies Across Multiple Hosts From A Local Host_x000a_ containing Firewall Drop_x000a_"/>
    <s v="Wed, 12 Apr 2023 09:00:03 GMT"/>
    <s v="Recon: Local L2L Web Server Scanner"/>
    <s v="TechM L2"/>
    <s v="apaluri"/>
    <x v="2"/>
    <x v="1"/>
    <x v="6"/>
    <m/>
    <s v="Met"/>
    <s v="Other"/>
    <m/>
    <n v="48"/>
    <s v="[]"/>
    <x v="10"/>
    <m/>
    <m/>
    <m/>
    <m/>
    <s v="Other"/>
    <s v="12 Apr 23 09:00:03 "/>
    <s v="09:00:03 "/>
    <d v="2023-04-10T09:00:03"/>
    <x v="27"/>
    <s v="   "/>
    <s v=""/>
    <s v=""/>
    <s v=""/>
  </r>
  <r>
    <n v="9487"/>
    <x v="0"/>
    <x v="1"/>
    <s v="Excessive Firewall Denies Across Multiple Hosts From A Local Host_x000a_ containing Firewall Deny_x000a_"/>
    <s v="Wed, 12 Apr 2023 09:10:03 GMT"/>
    <s v="Excessive Firewall Denies from Local Host"/>
    <s v="Cristiano Lucian"/>
    <s v="karun"/>
    <x v="2"/>
    <x v="3"/>
    <x v="0"/>
    <m/>
    <s v="Met"/>
    <s v="Server"/>
    <m/>
    <n v="0"/>
    <s v="[]"/>
    <x v="10"/>
    <m/>
    <m/>
    <m/>
    <m/>
    <s v="Server"/>
    <s v="12 Apr 23 09:10:03 "/>
    <s v="09:10:03 "/>
    <d v="2023-04-10T09:10:03"/>
    <x v="27"/>
    <s v="   "/>
    <s v=""/>
    <s v=""/>
    <s v=""/>
  </r>
  <r>
    <n v="9488"/>
    <x v="2"/>
    <x v="0"/>
    <s v="Excessive Firewall Denies Across Multiple Hosts From A Local Host_x000a_ containing Firewall Deny_x000a_"/>
    <s v="Wed, 12 Apr 2023 09:20:03 GMT"/>
    <s v="Excessive Firewall Denies from Local Host"/>
    <s v="TechM L2"/>
    <s v="psrikan"/>
    <x v="0"/>
    <x v="0"/>
    <x v="0"/>
    <m/>
    <s v="Met"/>
    <s v="Laptop/Desktop"/>
    <m/>
    <n v="21"/>
    <s v="[]"/>
    <x v="10"/>
    <m/>
    <m/>
    <m/>
    <m/>
    <s v="Laptop/Desktop"/>
    <s v="12 Apr 23 09:20:03 "/>
    <s v="09:20:03 "/>
    <d v="2023-04-10T09:20:03"/>
    <x v="27"/>
    <s v="   "/>
    <s v=""/>
    <n v="1"/>
    <s v=""/>
  </r>
  <r>
    <n v="9489"/>
    <x v="1"/>
    <x v="0"/>
    <s v="Suspected Phishing Email:  Re: SES Satellites development strategy "/>
    <s v="Wed, 12 Apr 2023 11:30:05 GMT"/>
    <m/>
    <s v="TechM L2"/>
    <s v="apaluri"/>
    <x v="2"/>
    <x v="1"/>
    <x v="0"/>
    <m/>
    <s v="Met"/>
    <s v="User"/>
    <s v="Spam"/>
    <n v="134"/>
    <s v="[]"/>
    <x v="8"/>
    <m/>
    <m/>
    <m/>
    <m/>
    <s v="User"/>
    <s v="12 Apr 23 11:30:05 "/>
    <s v="11:30:05 "/>
    <d v="2023-04-10T11:30:05"/>
    <x v="27"/>
    <s v="   "/>
    <s v=""/>
    <n v="1"/>
    <s v=""/>
  </r>
  <r>
    <n v="9490"/>
    <x v="1"/>
    <x v="1"/>
    <s v="V2 Sending Attacks to External_x000a_ containing BlackNurse.ICMP.Type.3.Code.3.Flood.DoS_x000a_"/>
    <s v="Wed, 12 Apr 2023 11:50:03 GMT"/>
    <s v="V2 Sending Attacks to External"/>
    <s v="Hassen Mezghani"/>
    <s v="psrikan"/>
    <x v="0"/>
    <x v="3"/>
    <x v="0"/>
    <m/>
    <s v="Met"/>
    <m/>
    <m/>
    <n v="12"/>
    <s v="[]"/>
    <x v="10"/>
    <m/>
    <m/>
    <m/>
    <m/>
    <s v="Email Category"/>
    <s v="12 Apr 23 11:50:03 "/>
    <s v="11:50:03 "/>
    <d v="2023-04-10T11:50:03"/>
    <x v="27"/>
    <s v="   "/>
    <s v=""/>
    <s v=""/>
    <s v=""/>
  </r>
  <r>
    <n v="9491"/>
    <x v="2"/>
    <x v="2"/>
    <s v="Local Database Scanner Detected_x000a_ preceded by Excessive Firewall Denies Across Multiple Hosts From A Local Host_x000a_ containing Firewall Drop_x000a_"/>
    <s v="Wed, 12 Apr 2023 15:00:03 GMT"/>
    <s v="Recon: Local L2L Database Scanner"/>
    <s v="TechM L2"/>
    <s v="apaluri"/>
    <x v="2"/>
    <x v="1"/>
    <x v="6"/>
    <m/>
    <s v="Met"/>
    <s v="Other"/>
    <m/>
    <n v="58"/>
    <s v="[]"/>
    <x v="10"/>
    <m/>
    <m/>
    <m/>
    <m/>
    <s v="Other"/>
    <s v="12 Apr 23 15:00:03 "/>
    <s v="15:00:03 "/>
    <d v="2023-04-10T15:00:03"/>
    <x v="27"/>
    <s v="   "/>
    <s v=""/>
    <s v=""/>
    <s v=""/>
  </r>
  <r>
    <n v="9492"/>
    <x v="1"/>
    <x v="0"/>
    <s v="Suspected Phishing Email:  f "/>
    <s v="Wed, 12 Apr 2023 15:00:05 GMT"/>
    <m/>
    <s v="TechM L2"/>
    <s v="karun"/>
    <x v="1"/>
    <x v="2"/>
    <x v="2"/>
    <m/>
    <s v="Met"/>
    <s v="User"/>
    <s v="Scam"/>
    <n v="20"/>
    <s v="[]"/>
    <x v="8"/>
    <m/>
    <m/>
    <m/>
    <m/>
    <s v="User"/>
    <s v="12 Apr 23 15:00:05 "/>
    <s v="15:00:05 "/>
    <d v="2023-04-10T15:00:05"/>
    <x v="27"/>
    <s v="   "/>
    <s v=""/>
    <n v="1"/>
    <s v=""/>
  </r>
  <r>
    <n v="9493"/>
    <x v="2"/>
    <x v="2"/>
    <s v="Excessive Firewall Denies Across Multiple Hosts From A Local Host_x000a_ containing Firewall Deny_x000a_"/>
    <s v="Wed, 12 Apr 2023 17:40:03 GMT"/>
    <s v="Excessive Firewall Denies from Local Host"/>
    <s v="TechM L2"/>
    <s v="khyadav"/>
    <x v="0"/>
    <x v="0"/>
    <x v="0"/>
    <m/>
    <s v="Met"/>
    <s v="Laptop/Desktop"/>
    <m/>
    <n v="24"/>
    <s v="[]"/>
    <x v="10"/>
    <m/>
    <m/>
    <m/>
    <m/>
    <s v="Laptop/Desktop"/>
    <s v="12 Apr 23 17:40:03 "/>
    <s v="17:40:03 "/>
    <d v="2023-04-10T17:40:03"/>
    <x v="27"/>
    <s v="   "/>
    <s v=""/>
    <s v=""/>
    <s v=""/>
  </r>
  <r>
    <n v="9494"/>
    <x v="1"/>
    <x v="1"/>
    <s v="Fortinet IPS Monitored Rule Triggered from Local Source_x000a_ containing MS.Office.RTF.File.OLE.autolink.Code.Execution - This indicates an attack attempt to exploit a Code Execution vulnerability in Microsoft Office and WordPad_x000a_"/>
    <s v="Thu, 13 Apr 2023 06:10:04 GMT"/>
    <s v="Policy: Fortinet IPS Monitored Rule Triggered from Local Source"/>
    <s v="TechM L2"/>
    <s v="vdarive"/>
    <x v="2"/>
    <x v="3"/>
    <x v="0"/>
    <m/>
    <s v="Met"/>
    <m/>
    <m/>
    <n v="7"/>
    <s v="[]"/>
    <x v="10"/>
    <m/>
    <m/>
    <m/>
    <m/>
    <s v="Email Category"/>
    <s v="13 Apr 23 06:10:04 "/>
    <s v="06:10:04 "/>
    <d v="2023-04-10T06:10:04"/>
    <x v="27"/>
    <s v="   "/>
    <s v=""/>
    <s v=""/>
    <s v=""/>
  </r>
  <r>
    <n v="9495"/>
    <x v="1"/>
    <x v="0"/>
    <s v="Suspected Phishing Email:  PwC Account Password - Expiry Notification "/>
    <s v="Thu, 13 Apr 2023 06:30:05 GMT"/>
    <m/>
    <s v="TechM L2"/>
    <s v="karun"/>
    <x v="0"/>
    <x v="0"/>
    <x v="0"/>
    <m/>
    <s v="Met"/>
    <s v="User"/>
    <s v="Legitimate Email"/>
    <n v="53"/>
    <s v="[]"/>
    <x v="8"/>
    <m/>
    <m/>
    <m/>
    <m/>
    <s v="User"/>
    <s v="13 Apr 23 06:30:05 "/>
    <s v="06:30:05 "/>
    <d v="2023-04-10T06:30:05"/>
    <x v="27"/>
    <s v="   "/>
    <s v=""/>
    <n v="1"/>
    <s v=""/>
  </r>
  <r>
    <n v="9496"/>
    <x v="1"/>
    <x v="0"/>
    <s v="Suspected Phishing Email:  Microsoft 365 security: You have messages in quarantine "/>
    <s v="Thu, 13 Apr 2023 07:00:05 GMT"/>
    <m/>
    <s v="TechM L2"/>
    <s v="vtupura"/>
    <x v="0"/>
    <x v="0"/>
    <x v="2"/>
    <m/>
    <s v="Met"/>
    <s v="Laptop/Desktop"/>
    <s v="Legitimate Email"/>
    <n v="54"/>
    <s v="[]"/>
    <x v="8"/>
    <m/>
    <m/>
    <m/>
    <m/>
    <s v="Laptop/Desktop"/>
    <s v="13 Apr 23 07:00:05 "/>
    <s v="07:00:05 "/>
    <d v="2023-04-10T07:00:05"/>
    <x v="27"/>
    <s v="   "/>
    <s v=""/>
    <n v="1"/>
    <s v=""/>
  </r>
  <r>
    <n v="9497"/>
    <x v="2"/>
    <x v="2"/>
    <s v="Excessive Firewall Denies Across Multiple Hosts From A Local Host_x000a_ containing Firewall Deny_x000a_"/>
    <s v="Thu, 13 Apr 2023 07:10:07 GMT"/>
    <s v="Excessive Firewall Denies from Local Host"/>
    <s v="TechM L2"/>
    <s v="psrikan"/>
    <x v="0"/>
    <x v="0"/>
    <x v="6"/>
    <m/>
    <s v="Met"/>
    <s v="Laptop/Desktop"/>
    <m/>
    <n v="23"/>
    <s v="[]"/>
    <x v="10"/>
    <m/>
    <m/>
    <m/>
    <m/>
    <s v="Laptop/Desktop"/>
    <s v="13 Apr 23 07:10:07 "/>
    <s v="07:10:07 "/>
    <d v="2023-04-10T07:10:07"/>
    <x v="27"/>
    <s v="   "/>
    <s v=""/>
    <s v=""/>
    <s v=""/>
  </r>
  <r>
    <n v="9498"/>
    <x v="1"/>
    <x v="1"/>
    <s v="Suspected Phishing Email:  You have a new roleâ€¦ "/>
    <s v="Thu, 13 Apr 2023 07:30:04 GMT"/>
    <m/>
    <s v="TechM L2"/>
    <s v="karun"/>
    <x v="1"/>
    <x v="3"/>
    <x v="0"/>
    <m/>
    <s v="Met"/>
    <s v="User"/>
    <s v="Scam"/>
    <n v="0"/>
    <s v="[]"/>
    <x v="8"/>
    <m/>
    <m/>
    <m/>
    <m/>
    <s v="User"/>
    <s v="13 Apr 23 07:30:04 "/>
    <s v="07:30:04 "/>
    <d v="2023-04-10T07:30:04"/>
    <x v="27"/>
    <s v="   "/>
    <s v=""/>
    <s v=""/>
    <s v=""/>
  </r>
  <r>
    <n v="9499"/>
    <x v="1"/>
    <x v="0"/>
    <s v="Suspected Phishing Email:  Microsoft 365 security: You have messages in quarantine "/>
    <s v="Thu, 13 Apr 2023 08:00:05 GMT"/>
    <m/>
    <s v="TechM L2"/>
    <s v="vdarive"/>
    <x v="0"/>
    <x v="0"/>
    <x v="2"/>
    <m/>
    <s v="Met"/>
    <s v="User"/>
    <s v="Legitimate Email"/>
    <n v="26"/>
    <s v="[]"/>
    <x v="8"/>
    <m/>
    <m/>
    <m/>
    <m/>
    <s v="User"/>
    <s v="13 Apr 23 08:00:05 "/>
    <s v="08:00:05 "/>
    <d v="2023-04-10T08:00:05"/>
    <x v="27"/>
    <s v="   "/>
    <s v=""/>
    <n v="1"/>
    <s v=""/>
  </r>
  <r>
    <n v="9500"/>
    <x v="1"/>
    <x v="2"/>
    <s v="Suspected Phishing Email:  Unpaid Invoice "/>
    <s v="Thu, 13 Apr 2023 08:30:04 GMT"/>
    <m/>
    <s v="TechM L2"/>
    <s v="apaluri"/>
    <x v="1"/>
    <x v="2"/>
    <x v="2"/>
    <m/>
    <s v="Met"/>
    <s v="User"/>
    <s v="Scam"/>
    <n v="123"/>
    <s v="[]"/>
    <x v="8"/>
    <m/>
    <m/>
    <m/>
    <m/>
    <s v="User"/>
    <s v="13 Apr 23 08:30:04 "/>
    <s v="08:30:04 "/>
    <d v="2023-04-10T08:30:04"/>
    <x v="27"/>
    <s v="   "/>
    <s v=""/>
    <s v=""/>
    <s v=""/>
  </r>
  <r>
    <n v="9501"/>
    <x v="1"/>
    <x v="2"/>
    <s v="Suspected Phishing Email:  Final Call:  Global Sales Operations &amp; Integrated Business Planning Summit Â (8th Edition) "/>
    <s v="Thu, 13 Apr 2023 09:00:09 GMT"/>
    <m/>
    <s v="TechM L2"/>
    <s v="apaluri"/>
    <x v="2"/>
    <x v="1"/>
    <x v="2"/>
    <m/>
    <s v="Met"/>
    <s v="User"/>
    <s v="Spam"/>
    <n v="41"/>
    <s v="[]"/>
    <x v="8"/>
    <m/>
    <m/>
    <m/>
    <m/>
    <s v="User"/>
    <s v="13 Apr 23 09:00:09 "/>
    <s v="09:00:09 "/>
    <d v="2023-04-10T09:00:09"/>
    <x v="27"/>
    <s v="   "/>
    <s v=""/>
    <s v=""/>
    <s v=""/>
  </r>
  <r>
    <n v="9502"/>
    <x v="1"/>
    <x v="2"/>
    <s v="Suspected Phishing Email:  YOUR &quot;GAD&quot; DOMAIN  WINDOWS PASSWORD WILL EXPIRE SOON "/>
    <s v="Thu, 13 Apr 2023 11:00:05 GMT"/>
    <m/>
    <s v="TechM L2"/>
    <s v="apaluri"/>
    <x v="0"/>
    <x v="0"/>
    <x v="2"/>
    <m/>
    <s v="Met"/>
    <s v="User"/>
    <s v="Legitimate Email"/>
    <n v="46"/>
    <s v="[]"/>
    <x v="8"/>
    <m/>
    <m/>
    <m/>
    <m/>
    <s v="User"/>
    <s v="13 Apr 23 11:00:05 "/>
    <s v="11:00:05 "/>
    <d v="2023-04-10T11:00:05"/>
    <x v="27"/>
    <s v="   "/>
    <s v=""/>
    <s v=""/>
    <s v=""/>
  </r>
  <r>
    <n v="9503"/>
    <x v="1"/>
    <x v="2"/>
    <s v="Suspected Phishing Email:  63451 "/>
    <s v="Thu, 13 Apr 2023 11:00:06 GMT"/>
    <m/>
    <s v="TechM L2"/>
    <s v="karun"/>
    <x v="1"/>
    <x v="2"/>
    <x v="2"/>
    <m/>
    <s v="Met"/>
    <s v="User"/>
    <s v="Scam"/>
    <n v="13"/>
    <s v="[]"/>
    <x v="8"/>
    <m/>
    <m/>
    <m/>
    <m/>
    <s v="User"/>
    <s v="13 Apr 23 11:00:06 "/>
    <s v="11:00:06 "/>
    <d v="2023-04-10T11:00:06"/>
    <x v="27"/>
    <s v="   "/>
    <s v=""/>
    <s v=""/>
    <s v=""/>
  </r>
  <r>
    <n v="9504"/>
    <x v="1"/>
    <x v="2"/>
    <s v="Suspected Phishing Email:  YOUR &quot;GAD&quot; DOMAIN  WINDOWS PASSWORD WILL EXPIRE SOON "/>
    <s v="Thu, 13 Apr 2023 12:30:07 GMT"/>
    <m/>
    <s v="TechM L2"/>
    <s v="karun"/>
    <x v="0"/>
    <x v="0"/>
    <x v="2"/>
    <m/>
    <s v="Met"/>
    <s v="User"/>
    <s v="Legitimate Email"/>
    <n v="3"/>
    <s v="[]"/>
    <x v="8"/>
    <m/>
    <m/>
    <m/>
    <m/>
    <s v="User"/>
    <s v="13 Apr 23 12:30:07 "/>
    <s v="12:30:07 "/>
    <d v="2023-04-10T12:30:07"/>
    <x v="27"/>
    <s v="   "/>
    <s v=""/>
    <s v=""/>
    <s v=""/>
  </r>
  <r>
    <n v="9505"/>
    <x v="2"/>
    <x v="2"/>
    <s v="Azure Sentinel: High Severity alert_x000a_ containing Mass download_x000a_"/>
    <s v="Thu, 13 Apr 2023 13:20:03 GMT"/>
    <s v="Azure Sentinel: High Severity alerts (Indexed on AccountName)"/>
    <s v="TechM L2"/>
    <s v="karun"/>
    <x v="2"/>
    <x v="1"/>
    <x v="6"/>
    <m/>
    <s v="Met"/>
    <m/>
    <m/>
    <n v="20"/>
    <s v="[]"/>
    <x v="12"/>
    <m/>
    <m/>
    <m/>
    <m/>
    <s v="Email Category"/>
    <s v="13 Apr 23 13:20:03 "/>
    <s v="13:20:03 "/>
    <d v="2023-04-10T13:20:03"/>
    <x v="27"/>
    <s v="   "/>
    <s v=""/>
    <s v=""/>
    <s v=""/>
  </r>
  <r>
    <n v="9506"/>
    <x v="1"/>
    <x v="2"/>
    <s v="Suspected Phishing Email:  Hi Emi, Acknowledgment for your order no SW102394 "/>
    <s v="Thu, 13 Apr 2023 13:30:05 GMT"/>
    <m/>
    <s v="TechM L2"/>
    <s v="psrikan"/>
    <x v="1"/>
    <x v="2"/>
    <x v="2"/>
    <m/>
    <s v="Met"/>
    <s v="User"/>
    <s v="Scam"/>
    <n v="13"/>
    <s v="[]"/>
    <x v="8"/>
    <m/>
    <m/>
    <m/>
    <m/>
    <s v="User"/>
    <s v="13 Apr 23 13:30:05 "/>
    <s v="13:30:05 "/>
    <d v="2023-04-10T13:30:05"/>
    <x v="27"/>
    <s v="   "/>
    <s v=""/>
    <s v=""/>
    <s v=""/>
  </r>
  <r>
    <n v="9507"/>
    <x v="2"/>
    <x v="0"/>
    <s v="Priority one Device Stopped Sending Events_x000a_"/>
    <s v="Thu, 13 Apr 2023 14:50:03 GMT"/>
    <s v="System: Priority one Device Stopped Sending Events"/>
    <s v="Theodoros Vakalopoulos"/>
    <s v="karun"/>
    <x v="1"/>
    <x v="0"/>
    <x v="6"/>
    <m/>
    <s v="Met"/>
    <s v="Network Device"/>
    <m/>
    <n v="0"/>
    <s v="[]"/>
    <x v="10"/>
    <m/>
    <m/>
    <m/>
    <m/>
    <s v="Network Device"/>
    <s v="13 Apr 23 14:50:03 "/>
    <s v="14:50:03 "/>
    <d v="2023-04-10T14:50:03"/>
    <x v="27"/>
    <s v="   "/>
    <s v=""/>
    <s v=""/>
    <n v="1"/>
  </r>
  <r>
    <n v="9508"/>
    <x v="1"/>
    <x v="2"/>
    <s v="V2 Internal Exploitation Of Remote services_x000a_ containing Anti Virus Prevent_x000a_"/>
    <s v="Thu, 13 Apr 2023 16:00:03 GMT"/>
    <s v="V2 Internal Exploitation Of Remote services"/>
    <s v="TechM L2"/>
    <s v="psrikan"/>
    <x v="1"/>
    <x v="1"/>
    <x v="0"/>
    <m/>
    <s v="Met"/>
    <m/>
    <m/>
    <n v="1"/>
    <s v="[]"/>
    <x v="10"/>
    <m/>
    <m/>
    <m/>
    <m/>
    <s v="Email Category"/>
    <s v="13 Apr 23 16:00:03 "/>
    <s v="16:00:03 "/>
    <d v="2023-04-10T16:00:03"/>
    <x v="27"/>
    <s v="   "/>
    <s v=""/>
    <s v=""/>
    <s v=""/>
  </r>
  <r>
    <n v="9509"/>
    <x v="1"/>
    <x v="2"/>
    <s v="Suspected Phishing Email:  Comptable Senior disponible immÃ©diatement au Luxembourg "/>
    <s v="Thu, 13 Apr 2023 16:00:06 GMT"/>
    <m/>
    <s v="TechM L2"/>
    <s v="karun"/>
    <x v="2"/>
    <x v="1"/>
    <x v="2"/>
    <m/>
    <s v="Met"/>
    <s v="User"/>
    <s v="Spam"/>
    <n v="17"/>
    <s v="[]"/>
    <x v="8"/>
    <m/>
    <m/>
    <m/>
    <m/>
    <s v="User"/>
    <s v="13 Apr 23 16:00:06 "/>
    <s v="16:00:06 "/>
    <d v="2023-04-10T16:00:06"/>
    <x v="27"/>
    <s v="   "/>
    <s v=""/>
    <s v=""/>
    <s v=""/>
  </r>
  <r>
    <n v="9510"/>
    <x v="0"/>
    <x v="0"/>
    <s v="Suspected Phishing Email:  Action Required:  Ses Password Expiration on 4/13/2023 "/>
    <s v="Thu, 13 Apr 2023 16:30:05 GMT"/>
    <m/>
    <s v="Theodoros Vakalopoulos"/>
    <s v="khyadav"/>
    <x v="1"/>
    <x v="2"/>
    <x v="7"/>
    <m/>
    <s v="Met"/>
    <s v="User"/>
    <s v="Phishing"/>
    <n v="116"/>
    <s v="[]"/>
    <x v="8"/>
    <m/>
    <m/>
    <m/>
    <m/>
    <s v="User"/>
    <s v="13 Apr 23 16:30:05 "/>
    <s v="16:30:05 "/>
    <d v="2023-04-10T16:30:05"/>
    <x v="27"/>
    <s v="   "/>
    <s v=""/>
    <n v="1"/>
    <s v=""/>
  </r>
  <r>
    <n v="9511"/>
    <x v="0"/>
    <x v="1"/>
    <s v="Allow Action_x000a_ preceded by DNS - This indicates an attempt to use the DNS protocol_x000a_"/>
    <s v="Thu, 13 Apr 2023 19:40:02 GMT"/>
    <s v="INCIDENT-177666: Connection to malicious IPs"/>
    <s v="Theodoros Vakalopoulos"/>
    <s v="khyadav"/>
    <x v="1"/>
    <x v="2"/>
    <x v="0"/>
    <m/>
    <s v="Met"/>
    <s v="Network Device"/>
    <m/>
    <n v="43"/>
    <s v="[]"/>
    <x v="10"/>
    <m/>
    <m/>
    <m/>
    <m/>
    <s v="Network Device"/>
    <s v="13 Apr 23 19:40:02 "/>
    <s v="19:40:02 "/>
    <d v="2023-04-10T19:40:02"/>
    <x v="27"/>
    <s v="   "/>
    <s v=""/>
    <s v=""/>
    <s v=""/>
  </r>
  <r>
    <n v="9512"/>
    <x v="1"/>
    <x v="2"/>
    <s v="V2: Public Facing Application Exploitation_x000a_ containing Virus is detected_x000a_"/>
    <s v="Thu, 13 Apr 2023 22:20:05 GMT"/>
    <s v="V2: Exploitation Of Public-Facing Applications"/>
    <s v="TechM L2"/>
    <s v="khyadav"/>
    <x v="1"/>
    <x v="2"/>
    <x v="0"/>
    <m/>
    <s v="Met"/>
    <s v="Server"/>
    <m/>
    <n v="5"/>
    <s v="[]"/>
    <x v="10"/>
    <m/>
    <m/>
    <m/>
    <m/>
    <s v="Server"/>
    <s v="13 Apr 23 22:20:05 "/>
    <s v="22:20:05 "/>
    <d v="2023-04-10T22:20:05"/>
    <x v="27"/>
    <s v="   "/>
    <s v=""/>
    <s v=""/>
    <s v=""/>
  </r>
  <r>
    <n v="9513"/>
    <x v="1"/>
    <x v="2"/>
    <s v="V2: Public Facing Application Exploitation_x000a_ containing Virus is detected_x000a_"/>
    <s v="Fri, 14 Apr 2023 00:00:05 GMT"/>
    <s v="V2: Exploitation Of Public-Facing Applications"/>
    <s v="TechM L2"/>
    <s v="vdarive"/>
    <x v="1"/>
    <x v="2"/>
    <x v="0"/>
    <m/>
    <s v="Met"/>
    <m/>
    <m/>
    <n v="43"/>
    <s v="[]"/>
    <x v="10"/>
    <m/>
    <m/>
    <m/>
    <m/>
    <s v="Email Category"/>
    <s v="14 Apr 23 00:00:05 "/>
    <s v="00:00:05 "/>
    <d v="2023-04-10T00:00:05"/>
    <x v="27"/>
    <s v="   "/>
    <s v=""/>
    <s v=""/>
    <s v=""/>
  </r>
  <r>
    <n v="9514"/>
    <x v="2"/>
    <x v="2"/>
    <s v="Excessive Firewall Denies Across Multiple Hosts From A Local Host_x000a_ containing Firewall Deny_x000a_"/>
    <s v="Fri, 14 Apr 2023 01:40:05 GMT"/>
    <s v="Excessive Firewall Denies from Local Host"/>
    <s v="TechM L2"/>
    <s v="vdarive"/>
    <x v="0"/>
    <x v="0"/>
    <x v="0"/>
    <m/>
    <s v="Met"/>
    <m/>
    <m/>
    <n v="28"/>
    <s v="[]"/>
    <x v="10"/>
    <m/>
    <m/>
    <m/>
    <m/>
    <s v="Email Category"/>
    <s v="14 Apr 23 01:40:05 "/>
    <s v="01:40:05 "/>
    <d v="2023-04-10T01:40:05"/>
    <x v="27"/>
    <s v="   "/>
    <s v=""/>
    <s v=""/>
    <s v=""/>
  </r>
  <r>
    <n v="9515"/>
    <x v="1"/>
    <x v="2"/>
    <s v="Suspected Phishing Email:  Final Call:  Global Sales Operations &amp; Integrated Business Planning Summit Â (8th Edition) "/>
    <s v="Fri, 14 Apr 2023 08:00:09 GMT"/>
    <m/>
    <s v="TechM L2"/>
    <s v="vdarive"/>
    <x v="2"/>
    <x v="1"/>
    <x v="2"/>
    <m/>
    <s v="Met"/>
    <s v="User"/>
    <s v="Spam"/>
    <n v="38"/>
    <s v="[]"/>
    <x v="8"/>
    <m/>
    <m/>
    <m/>
    <m/>
    <s v="User"/>
    <s v="14 Apr 23 08:00:09 "/>
    <s v="08:00:09 "/>
    <d v="2023-04-10T08:00:09"/>
    <x v="27"/>
    <s v="   "/>
    <s v=""/>
    <s v=""/>
    <s v=""/>
  </r>
  <r>
    <n v="9516"/>
    <x v="2"/>
    <x v="4"/>
    <s v="INCIDENT-228718: [Cobalt-Strike] Possible C2 traffic_x000a_"/>
    <s v="Fri, 14 Apr 2023 09:20:03 GMT"/>
    <s v="INCIDENT-228718: [Cobalt-Strike] Possible C2 traffic"/>
    <m/>
    <s v="karun"/>
    <x v="1"/>
    <x v="3"/>
    <x v="0"/>
    <m/>
    <s v="Met"/>
    <s v="Other"/>
    <m/>
    <n v="98"/>
    <s v="[]"/>
    <x v="10"/>
    <m/>
    <m/>
    <m/>
    <m/>
    <s v="Other"/>
    <s v="14 Apr 23 09:20:03 "/>
    <s v="09:20:03 "/>
    <d v="2023-04-10T09:20:03"/>
    <x v="27"/>
    <s v="   "/>
    <s v=""/>
    <s v=""/>
    <s v=""/>
  </r>
  <r>
    <n v="9517"/>
    <x v="0"/>
    <x v="4"/>
    <s v="IOC Hit Found_x000a_"/>
    <s v="Fri, 14 Apr 2023 12:10:03 GMT"/>
    <s v="Fire-Eye IOC Hit"/>
    <m/>
    <s v="apaluri"/>
    <x v="1"/>
    <x v="3"/>
    <x v="0"/>
    <m/>
    <s v="Met"/>
    <s v="Laptop/Desktop"/>
    <m/>
    <n v="112"/>
    <s v="[]"/>
    <x v="10"/>
    <m/>
    <m/>
    <m/>
    <m/>
    <s v="Laptop/Desktop"/>
    <s v="14 Apr 23 12:10:03 "/>
    <s v="12:10:03 "/>
    <d v="2023-04-10T12:10:03"/>
    <x v="27"/>
    <s v="   "/>
    <s v=""/>
    <s v=""/>
    <s v=""/>
  </r>
  <r>
    <n v="9518"/>
    <x v="2"/>
    <x v="4"/>
    <s v="Malicious file detected by AMP in web traffic passing through Umbrella_x000a_ containing Destination blocked after being proxied_x000a_"/>
    <s v="Fri, 14 Apr 2023 13:20:03 GMT"/>
    <s v="Umbrella Proxy: Malicious file detected by AMP"/>
    <m/>
    <s v="karun"/>
    <x v="1"/>
    <x v="3"/>
    <x v="0"/>
    <m/>
    <s v="Met"/>
    <s v="Laptop/Desktop"/>
    <m/>
    <n v="57"/>
    <s v="[]"/>
    <x v="11"/>
    <m/>
    <m/>
    <m/>
    <m/>
    <s v="Laptop/Desktop"/>
    <s v="14 Apr 23 13:20:03 "/>
    <s v="13:20:03 "/>
    <d v="2023-04-10T13:20:03"/>
    <x v="27"/>
    <s v="   "/>
    <s v=""/>
    <s v=""/>
    <s v=""/>
  </r>
  <r>
    <n v="9519"/>
    <x v="1"/>
    <x v="4"/>
    <s v="Suspected Phishing Email:  Join Us Today for the SES Game Day ðŸŽ® "/>
    <s v="Fri, 14 Apr 2023 13:30:06 GMT"/>
    <m/>
    <s v="TechM L2"/>
    <s v="apaluri"/>
    <x v="0"/>
    <x v="3"/>
    <x v="2"/>
    <m/>
    <s v="Met"/>
    <s v="User"/>
    <s v="Legitimate Email"/>
    <n v="39"/>
    <s v="[]"/>
    <x v="8"/>
    <m/>
    <m/>
    <m/>
    <m/>
    <s v="User"/>
    <s v="14 Apr 23 13:30:06 "/>
    <s v="13:30:06 "/>
    <d v="2023-04-10T13:30:06"/>
    <x v="27"/>
    <s v="   "/>
    <s v=""/>
    <s v=""/>
    <s v=""/>
  </r>
  <r>
    <n v="9520"/>
    <x v="1"/>
    <x v="4"/>
    <s v="Suspected Phishing Email:  PPM Software Selection Process at SESâ€‹ "/>
    <s v="Fri, 14 Apr 2023 13:30:06 GMT"/>
    <m/>
    <s v="TechM L2"/>
    <s v="vtupura"/>
    <x v="0"/>
    <x v="3"/>
    <x v="2"/>
    <m/>
    <s v="Met"/>
    <s v="Laptop/Desktop"/>
    <s v="Unsolicited email"/>
    <n v="75"/>
    <s v="[]"/>
    <x v="8"/>
    <m/>
    <m/>
    <m/>
    <m/>
    <s v="Laptop/Desktop"/>
    <s v="14 Apr 23 13:30:06 "/>
    <s v="13:30:06 "/>
    <d v="2023-04-10T13:30:06"/>
    <x v="27"/>
    <s v="   "/>
    <s v=""/>
    <s v=""/>
    <s v=""/>
  </r>
  <r>
    <n v="9521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4 Apr 2023 13:40:05 GMT"/>
    <s v="Multiple Exploit Types Against Single Destination"/>
    <s v="TechM L2"/>
    <s v="psrikan"/>
    <x v="0"/>
    <x v="3"/>
    <x v="0"/>
    <m/>
    <s v="Met"/>
    <m/>
    <m/>
    <n v="4"/>
    <s v="[]"/>
    <x v="10"/>
    <m/>
    <m/>
    <m/>
    <m/>
    <s v="Email Category"/>
    <s v="14 Apr 23 13:40:05 "/>
    <s v="13:40:05 "/>
    <d v="2023-04-10T13:40:05"/>
    <x v="27"/>
    <s v="   "/>
    <s v=""/>
    <s v=""/>
    <s v=""/>
  </r>
  <r>
    <n v="9522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4 Apr 2023 13:40:06 GMT"/>
    <s v="Multiple Exploit Types Against Single Destination"/>
    <s v="TechM L2"/>
    <s v="psrikan"/>
    <x v="0"/>
    <x v="3"/>
    <x v="0"/>
    <m/>
    <s v="Met"/>
    <m/>
    <m/>
    <n v="5"/>
    <s v="[]"/>
    <x v="10"/>
    <m/>
    <m/>
    <m/>
    <m/>
    <s v="Email Category"/>
    <s v="14 Apr 23 13:40:06 "/>
    <s v="13:40:06 "/>
    <d v="2023-04-10T13:40:06"/>
    <x v="27"/>
    <s v="   "/>
    <s v=""/>
    <s v=""/>
    <s v=""/>
  </r>
  <r>
    <n v="9523"/>
    <x v="1"/>
    <x v="4"/>
    <s v="Suspected Phishing Email:  Can't find your keys? "/>
    <s v="Fri, 14 Apr 2023 14:00:05 GMT"/>
    <m/>
    <s v="TechM L2"/>
    <s v="apaluri"/>
    <x v="2"/>
    <x v="3"/>
    <x v="2"/>
    <m/>
    <s v="Met"/>
    <s v="User"/>
    <s v="Spam"/>
    <n v="75"/>
    <s v="[]"/>
    <x v="8"/>
    <m/>
    <m/>
    <m/>
    <m/>
    <s v="User"/>
    <s v="14 Apr 23 14:00:05 "/>
    <s v="14:00:05 "/>
    <d v="2023-04-10T14:00:05"/>
    <x v="27"/>
    <s v="   "/>
    <s v=""/>
    <s v=""/>
    <s v=""/>
  </r>
  <r>
    <n v="9524"/>
    <x v="2"/>
    <x v="4"/>
    <s v="Azure Sentinel: High Severity alert_x000a_ containing Mass download_x000a_"/>
    <s v="Fri, 14 Apr 2023 14:10:03 GMT"/>
    <s v="Azure Sentinel: High Severity alerts (Indexed on AccountName)"/>
    <s v="TechM L2"/>
    <s v="karun"/>
    <x v="2"/>
    <x v="3"/>
    <x v="0"/>
    <m/>
    <s v="Met"/>
    <s v="Laptop/Desktop"/>
    <m/>
    <n v="4"/>
    <s v="[]"/>
    <x v="12"/>
    <m/>
    <m/>
    <m/>
    <m/>
    <s v="Laptop/Desktop"/>
    <s v="14 Apr 23 14:10:03 "/>
    <s v="14:10:03 "/>
    <d v="2023-04-10T14:10:03"/>
    <x v="27"/>
    <s v="   "/>
    <s v=""/>
    <s v=""/>
    <s v=""/>
  </r>
  <r>
    <n v="9525"/>
    <x v="1"/>
    <x v="4"/>
    <s v="Suspected Phishing Email:  3 profils exceptionnels de Comptables Juniors souhaitant un nouveau challenge au Luxembourg "/>
    <s v="Fri, 14 Apr 2023 16:30:07 GMT"/>
    <m/>
    <s v="TechM L2"/>
    <s v="khyadav"/>
    <x v="2"/>
    <x v="3"/>
    <x v="2"/>
    <m/>
    <s v="Met"/>
    <s v="User"/>
    <s v="Spam"/>
    <n v="38"/>
    <s v="[]"/>
    <x v="8"/>
    <m/>
    <m/>
    <m/>
    <m/>
    <s v="User"/>
    <s v="14 Apr 23 16:30:07 "/>
    <s v="16:30:07 "/>
    <d v="2023-04-10T16:30:07"/>
    <x v="27"/>
    <s v="   "/>
    <s v=""/>
    <s v=""/>
    <s v=""/>
  </r>
  <r>
    <n v="9526"/>
    <x v="2"/>
    <x v="4"/>
    <s v="Malware or Virus detected By Fortinet UTM_x000a_ containing UTM virus blocked_x000a_"/>
    <s v="Fri, 14 Apr 2023 16:40:03 GMT"/>
    <s v="Malware: Malware or Virus detected by Fortinet UTM"/>
    <m/>
    <s v="khyadav"/>
    <x v="1"/>
    <x v="3"/>
    <x v="0"/>
    <m/>
    <s v="Met"/>
    <s v="Server"/>
    <m/>
    <n v="43"/>
    <s v="[]"/>
    <x v="10"/>
    <m/>
    <m/>
    <m/>
    <m/>
    <s v="Server"/>
    <s v="14 Apr 23 16:40:03 "/>
    <s v="16:40:03 "/>
    <d v="2023-04-10T16:40:03"/>
    <x v="27"/>
    <s v="   "/>
    <s v=""/>
    <s v=""/>
    <s v=""/>
  </r>
  <r>
    <n v="9527"/>
    <x v="1"/>
    <x v="4"/>
    <s v="Suspected Phishing Email:  Non-compliant Device "/>
    <s v="Fri, 14 Apr 2023 18:00:07 GMT"/>
    <m/>
    <s v="TechM L2"/>
    <s v="khyadav"/>
    <x v="0"/>
    <x v="3"/>
    <x v="2"/>
    <m/>
    <s v="Met"/>
    <s v="User"/>
    <s v="Legitimate Email"/>
    <n v="21"/>
    <s v="[]"/>
    <x v="8"/>
    <m/>
    <m/>
    <m/>
    <m/>
    <s v="User"/>
    <s v="14 Apr 23 18:00:07 "/>
    <s v="18:00:07 "/>
    <d v="2023-04-10T18:00:07"/>
    <x v="27"/>
    <s v="   "/>
    <s v=""/>
    <s v=""/>
    <s v=""/>
  </r>
  <r>
    <n v="9528"/>
    <x v="1"/>
    <x v="4"/>
    <s v="Suspected Phishing Email:  Company Card Notification for Scot BRACEWELL "/>
    <s v="Fri, 14 Apr 2023 19:00:05 GMT"/>
    <m/>
    <s v="TechM L2"/>
    <s v="khyadav"/>
    <x v="0"/>
    <x v="3"/>
    <x v="2"/>
    <m/>
    <s v="Met"/>
    <s v="User"/>
    <s v="Unsolicited email"/>
    <n v="7"/>
    <s v="[]"/>
    <x v="8"/>
    <m/>
    <m/>
    <m/>
    <m/>
    <s v="User"/>
    <s v="14 Apr 23 19:00:05 "/>
    <s v="19:00:05 "/>
    <d v="2023-04-10T19:00:05"/>
    <x v="27"/>
    <s v="   "/>
    <s v=""/>
    <s v=""/>
    <s v=""/>
  </r>
  <r>
    <n v="9529"/>
    <x v="1"/>
    <x v="4"/>
    <s v="Suspected Phishing Email:  Seneca Foods 08-00313408-0 PO "/>
    <s v="Fri, 14 Apr 2023 19:30:05 GMT"/>
    <m/>
    <s v="TechM L2"/>
    <s v="khyadav"/>
    <x v="2"/>
    <x v="3"/>
    <x v="2"/>
    <m/>
    <s v="Met"/>
    <s v="User"/>
    <s v="Spam"/>
    <n v="26"/>
    <s v="[]"/>
    <x v="8"/>
    <m/>
    <m/>
    <m/>
    <m/>
    <s v="User"/>
    <s v="14 Apr 23 19:30:05 "/>
    <s v="19:30:05 "/>
    <d v="2023-04-10T19:30:05"/>
    <x v="27"/>
    <s v="   "/>
    <s v=""/>
    <s v=""/>
    <s v=""/>
  </r>
  <r>
    <n v="9530"/>
    <x v="2"/>
    <x v="4"/>
    <s v="Azure Sentinel: High Severity alert_x000a_ containing Logon from a risky IP address_x000a_"/>
    <s v="Fri, 14 Apr 2023 21:30:03 GMT"/>
    <s v="Azure Sentinel: High Severity alerts (Indexed on AccountName)"/>
    <m/>
    <s v="khyadav"/>
    <x v="1"/>
    <x v="3"/>
    <x v="0"/>
    <m/>
    <s v="Met"/>
    <s v="Laptop/Desktop"/>
    <m/>
    <n v="6"/>
    <s v="[]"/>
    <x v="9"/>
    <m/>
    <m/>
    <m/>
    <m/>
    <s v="Laptop/Desktop"/>
    <s v="14 Apr 23 21:30:03 "/>
    <s v="21:30:03 "/>
    <d v="2023-04-10T21:30:03"/>
    <x v="27"/>
    <s v="   "/>
    <s v=""/>
    <s v=""/>
    <s v=""/>
  </r>
  <r>
    <n v="9531"/>
    <x v="0"/>
    <x v="4"/>
    <s v="Successful Login from IP Categorized as Anonymizers_x000a_ containing User logged in Successfully_x000a_"/>
    <s v="Fri, 14 Apr 2023 21:30:04 GMT"/>
    <s v="Successful Login from IP Categorized as Anonymizers"/>
    <m/>
    <s v="khyadav"/>
    <x v="1"/>
    <x v="3"/>
    <x v="0"/>
    <m/>
    <s v="Met"/>
    <s v="Mobile Device"/>
    <m/>
    <n v="4"/>
    <s v="[]"/>
    <x v="9"/>
    <m/>
    <m/>
    <m/>
    <m/>
    <s v="Mobile Device"/>
    <s v="14 Apr 23 21:30:04 "/>
    <s v="21:30:04 "/>
    <d v="2023-04-10T21:30:04"/>
    <x v="27"/>
    <s v="   "/>
    <s v=""/>
    <s v=""/>
    <s v=""/>
  </r>
  <r>
    <n v="9532"/>
    <x v="2"/>
    <x v="4"/>
    <s v="Priority one Device Stopped Sending Events_x000a_"/>
    <s v="Sat, 15 Apr 2023 02:10:03 GMT"/>
    <s v="System: Priority one Device Stopped Sending Events"/>
    <m/>
    <s v="apaluri"/>
    <x v="1"/>
    <x v="3"/>
    <x v="0"/>
    <m/>
    <s v="Met"/>
    <s v="Server"/>
    <m/>
    <n v="39"/>
    <s v="[]"/>
    <x v="10"/>
    <m/>
    <m/>
    <m/>
    <m/>
    <s v="Server"/>
    <s v="15 Apr 23 02:10:03 "/>
    <s v="02:10:03 "/>
    <d v="2023-04-10T02:10:03"/>
    <x v="27"/>
    <s v="   "/>
    <s v=""/>
    <s v=""/>
    <s v=""/>
  </r>
  <r>
    <n v="9533"/>
    <x v="2"/>
    <x v="4"/>
    <s v="Malware detected by Umbrella proxy_x000a_ containing Destination blocked after being proxied_x000a_"/>
    <s v="Sat, 15 Apr 2023 15:10:03 GMT"/>
    <s v="Umbrella proxy: Blocked Malware detected by Antivirus"/>
    <m/>
    <s v="mhyderi"/>
    <x v="1"/>
    <x v="3"/>
    <x v="0"/>
    <m/>
    <s v="Met"/>
    <s v="Laptop/Desktop"/>
    <m/>
    <n v="47"/>
    <s v="[]"/>
    <x v="10"/>
    <m/>
    <m/>
    <m/>
    <m/>
    <s v="Laptop/Desktop"/>
    <s v="15 Apr 23 15:10:03 "/>
    <s v="15:10:03 "/>
    <d v="2023-04-10T15:10:03"/>
    <x v="27"/>
    <s v="   "/>
    <s v=""/>
    <s v=""/>
    <s v=""/>
  </r>
  <r>
    <n v="9534"/>
    <x v="1"/>
    <x v="4"/>
    <s v="Suspected Phishing Email:  [Bulk] [Flash DÃ©mo] DÃ©matÃ©rialisation achats et factures en 20 min ! "/>
    <s v="Sat, 15 Apr 2023 20:00:06 GMT"/>
    <m/>
    <m/>
    <s v="khyadav"/>
    <x v="0"/>
    <x v="3"/>
    <x v="2"/>
    <m/>
    <s v="Met"/>
    <s v="User"/>
    <s v="Unsolicited email"/>
    <n v="3"/>
    <s v="[]"/>
    <x v="8"/>
    <m/>
    <m/>
    <m/>
    <m/>
    <s v="User"/>
    <s v="15 Apr 23 20:00:06 "/>
    <s v="20:00:06 "/>
    <d v="2023-04-10T20:00:06"/>
    <x v="27"/>
    <s v="   "/>
    <s v=""/>
    <s v=""/>
    <s v=""/>
  </r>
  <r>
    <n v="9535"/>
    <x v="0"/>
    <x v="4"/>
    <s v="Microsoft Defender Stopped Sending events_x000a_"/>
    <s v="Sat, 15 Apr 2023 21:30:03 GMT"/>
    <s v="Microsoft Defender Stopped Sending events"/>
    <m/>
    <s v="khyadav"/>
    <x v="1"/>
    <x v="3"/>
    <x v="0"/>
    <m/>
    <s v="Met"/>
    <s v="Server"/>
    <m/>
    <n v="41"/>
    <s v="[]"/>
    <x v="10"/>
    <m/>
    <m/>
    <m/>
    <m/>
    <s v="Server"/>
    <s v="15 Apr 23 21:30:03 "/>
    <s v="21:30:03 "/>
    <d v="2023-04-10T21:30:03"/>
    <x v="27"/>
    <s v="   "/>
    <s v=""/>
    <s v=""/>
    <s v=""/>
  </r>
  <r>
    <n v="9536"/>
    <x v="0"/>
    <x v="4"/>
    <s v="Excessive Firewall Denies Across Multiple Hosts From A Local Host_x000a_ containing Firewall Deny_x000a_"/>
    <s v="Sun, 16 Apr 2023 09:00:03 GMT"/>
    <s v="Recon: Excessive Firewall Denies from L2R"/>
    <m/>
    <s v="mhyderi"/>
    <x v="0"/>
    <x v="3"/>
    <x v="0"/>
    <m/>
    <s v="Met"/>
    <s v="Network Device"/>
    <m/>
    <n v="40"/>
    <s v="[]"/>
    <x v="10"/>
    <m/>
    <m/>
    <m/>
    <m/>
    <s v="Network Device"/>
    <s v="16 Apr 23 09:00:03 "/>
    <s v="09:00:03 "/>
    <d v="2023-04-10T09:00:03"/>
    <x v="27"/>
    <s v="   "/>
    <s v=""/>
    <s v=""/>
    <s v=""/>
  </r>
  <r>
    <n v="9537"/>
    <x v="0"/>
    <x v="4"/>
    <s v="Microsoft Defender ATP Alert_x000a_ containing Malware_x000a_"/>
    <s v="Sun, 16 Apr 2023 10:50:03 GMT"/>
    <s v="Microsoft Defender ATP Alert"/>
    <m/>
    <s v="mhyderi"/>
    <x v="1"/>
    <x v="3"/>
    <x v="0"/>
    <m/>
    <s v="Met"/>
    <s v="Laptop/Desktop"/>
    <m/>
    <n v="58"/>
    <s v="[]"/>
    <x v="11"/>
    <m/>
    <m/>
    <m/>
    <m/>
    <s v="Laptop/Desktop"/>
    <s v="16 Apr 23 10:50:03 "/>
    <s v="10:50:03 "/>
    <d v="2023-04-10T10:50:03"/>
    <x v="27"/>
    <s v="   "/>
    <s v=""/>
    <s v=""/>
    <s v=""/>
  </r>
  <r>
    <n v="9538"/>
    <x v="0"/>
    <x v="4"/>
    <s v="Microsoft Defender ATP Alert_x000a_ containing Malware_x000a_"/>
    <s v="Sun, 16 Apr 2023 13:50:03 GMT"/>
    <s v="Microsoft Defender ATP Alert"/>
    <m/>
    <s v="mhyderi"/>
    <x v="1"/>
    <x v="3"/>
    <x v="0"/>
    <m/>
    <s v="Met"/>
    <s v="Laptop/Desktop"/>
    <m/>
    <n v="10"/>
    <s v="[]"/>
    <x v="11"/>
    <m/>
    <m/>
    <m/>
    <m/>
    <s v="Laptop/Desktop"/>
    <s v="16 Apr 23 13:50:03 "/>
    <s v="13:50:03 "/>
    <d v="2023-04-10T13:50:03"/>
    <x v="27"/>
    <s v="   "/>
    <s v=""/>
    <s v=""/>
    <s v=""/>
  </r>
  <r>
    <n v="9539"/>
    <x v="2"/>
    <x v="4"/>
    <s v="Malware detected by Umbrella proxy_x000a_ containing Destination blocked after being proxied_x000a_"/>
    <s v="Sun, 16 Apr 2023 15:10:03 GMT"/>
    <s v="Umbrella proxy: Blocked Malware detected by Antivirus"/>
    <m/>
    <s v="mhyderi"/>
    <x v="1"/>
    <x v="3"/>
    <x v="0"/>
    <m/>
    <s v="Met"/>
    <s v="Laptop/Desktop"/>
    <m/>
    <n v="52"/>
    <s v="[]"/>
    <x v="10"/>
    <m/>
    <m/>
    <m/>
    <m/>
    <s v="Laptop/Desktop"/>
    <s v="16 Apr 23 15:10:03 "/>
    <s v="15:10:03 "/>
    <d v="2023-04-10T15:10:03"/>
    <x v="27"/>
    <s v="   "/>
    <s v=""/>
    <s v=""/>
    <s v=""/>
  </r>
  <r>
    <n v="9540"/>
    <x v="2"/>
    <x v="4"/>
    <s v="INCIDENT-228718: [Cobalt-Strike] Possible C2 traffic_x000a_ containing ICMP_x000a_"/>
    <s v="Mon, 17 Apr 2023 03:50:03 GMT"/>
    <s v="INCIDENT-228718: [Cobalt-Strike] Possible C2 traffic"/>
    <s v="Hassen Mezghani"/>
    <s v="gsriniv"/>
    <x v="1"/>
    <x v="3"/>
    <x v="0"/>
    <m/>
    <s v="Met"/>
    <s v="Other"/>
    <m/>
    <n v="18"/>
    <s v="[]"/>
    <x v="10"/>
    <m/>
    <m/>
    <m/>
    <m/>
    <s v="Other"/>
    <s v="17 Apr 23 03:50:03 "/>
    <s v="03:50:03 "/>
    <d v="2023-04-17T03:50:03"/>
    <x v="28"/>
    <s v="   "/>
    <s v=""/>
    <s v=""/>
    <s v=""/>
  </r>
  <r>
    <n v="9541"/>
    <x v="1"/>
    <x v="0"/>
    <s v="Suspected Phishing Email:  Company Card Notification for Florence Raffin "/>
    <s v="Mon, 17 Apr 2023 06:00:06 GMT"/>
    <m/>
    <s v="Cristian Dragus"/>
    <s v="gsriniv"/>
    <x v="0"/>
    <x v="0"/>
    <x v="2"/>
    <m/>
    <s v="Met"/>
    <s v="User"/>
    <s v="Unsolicited email"/>
    <n v="17"/>
    <s v="[]"/>
    <x v="8"/>
    <m/>
    <m/>
    <m/>
    <m/>
    <s v="User"/>
    <s v="17 Apr 23 06:00:06 "/>
    <s v="06:00:06 "/>
    <d v="2023-04-17T06:00:06"/>
    <x v="28"/>
    <s v="   "/>
    <s v=""/>
    <n v="1"/>
    <s v=""/>
  </r>
  <r>
    <n v="9542"/>
    <x v="1"/>
    <x v="0"/>
    <s v="Suspected Phishing Email:  [Marketing] [Ebook] 'Traditional' vulnerability management wonâ€™t save you from cyberattacks in 2023 "/>
    <s v="Mon, 17 Apr 2023 06:30:05 GMT"/>
    <m/>
    <s v="Cristiano Lucian"/>
    <s v="gsriniv"/>
    <x v="2"/>
    <x v="1"/>
    <x v="2"/>
    <m/>
    <s v="Met"/>
    <s v="User"/>
    <s v="Spam"/>
    <n v="22"/>
    <s v="[]"/>
    <x v="8"/>
    <m/>
    <m/>
    <m/>
    <m/>
    <s v="User"/>
    <s v="17 Apr 23 06:30:05 "/>
    <s v="06:30:05 "/>
    <d v="2023-04-17T06:30:05"/>
    <x v="28"/>
    <s v="   "/>
    <s v=""/>
    <n v="1"/>
    <s v=""/>
  </r>
  <r>
    <n v="9543"/>
    <x v="2"/>
    <x v="0"/>
    <s v="Excessive Firewall Denies Across Multiple Hosts From A Local Host_x000a_ containing Firewall Deny_x000a_"/>
    <s v="Mon, 17 Apr 2023 07:00:03 GMT"/>
    <s v="Excessive Firewall Denies from Local Host"/>
    <s v="Theodoros Vakalopoulos"/>
    <s v="psrikan"/>
    <x v="0"/>
    <x v="0"/>
    <x v="6"/>
    <m/>
    <s v="Met"/>
    <s v="Laptop/Desktop"/>
    <m/>
    <n v="21"/>
    <s v="[]"/>
    <x v="10"/>
    <m/>
    <m/>
    <m/>
    <m/>
    <s v="Laptop/Desktop"/>
    <s v="17 Apr 23 07:00:03 "/>
    <s v="07:00:03 "/>
    <d v="2023-04-17T07:00:03"/>
    <x v="28"/>
    <s v="   "/>
    <s v=""/>
    <n v="1"/>
    <s v=""/>
  </r>
  <r>
    <n v="9544"/>
    <x v="1"/>
    <x v="0"/>
    <s v="Suspected Phishing Email:  Microsoft 365 security: You have messages in quarantine "/>
    <s v="Mon, 17 Apr 2023 07:00:08 GMT"/>
    <m/>
    <s v="Cristiano Lucian"/>
    <s v="karun"/>
    <x v="0"/>
    <x v="0"/>
    <x v="0"/>
    <m/>
    <s v="Met"/>
    <s v="User"/>
    <s v="Legitimate Email"/>
    <n v="14"/>
    <s v="[]"/>
    <x v="8"/>
    <m/>
    <m/>
    <m/>
    <m/>
    <s v="User"/>
    <s v="17 Apr 23 07:00:08 "/>
    <s v="07:00:08 "/>
    <d v="2023-04-17T07:00:08"/>
    <x v="28"/>
    <s v="   "/>
    <s v=""/>
    <n v="1"/>
    <s v=""/>
  </r>
  <r>
    <n v="9545"/>
    <x v="1"/>
    <x v="0"/>
    <s v="Suspected Phishing Email:  Re:H AWB 771735483312"/>
    <s v="Mon, 17 Apr 2023 07:00:08 GMT"/>
    <m/>
    <s v="Cristiano Lucian"/>
    <s v="mhyderi"/>
    <x v="0"/>
    <x v="0"/>
    <x v="2"/>
    <m/>
    <s v="Met"/>
    <s v="User"/>
    <s v="Legitimate Email"/>
    <n v="127"/>
    <s v="[]"/>
    <x v="8"/>
    <m/>
    <m/>
    <m/>
    <m/>
    <s v="User"/>
    <s v="17 Apr 23 07:00:08 "/>
    <s v="07:00:08 "/>
    <d v="2023-04-17T07:00:08"/>
    <x v="28"/>
    <s v="   "/>
    <s v=""/>
    <n v="1"/>
    <s v=""/>
  </r>
  <r>
    <n v="9546"/>
    <x v="1"/>
    <x v="0"/>
    <s v="Suspected Phishing Email:  Microsoft 365 security: You have messages in quarantine "/>
    <s v="Mon, 17 Apr 2023 07:30:05 GMT"/>
    <m/>
    <s v="Cristiano Lucian"/>
    <s v="psrikan"/>
    <x v="0"/>
    <x v="0"/>
    <x v="3"/>
    <m/>
    <s v="Met"/>
    <s v="User"/>
    <s v="Legitimate Email"/>
    <n v="41"/>
    <s v="[]"/>
    <x v="8"/>
    <m/>
    <m/>
    <m/>
    <m/>
    <s v="User"/>
    <s v="17 Apr 23 07:30:05 "/>
    <s v="07:30:05 "/>
    <d v="2023-04-17T07:30:05"/>
    <x v="28"/>
    <s v="   "/>
    <s v=""/>
    <n v="1"/>
    <s v=""/>
  </r>
  <r>
    <n v="9547"/>
    <x v="2"/>
    <x v="0"/>
    <s v="Excessive Firewall Denies Across Multiple Hosts From A Local Host_x000a_ containing Firewall Deny_x000a_"/>
    <s v="Mon, 17 Apr 2023 08:30:03 GMT"/>
    <s v="Excessive Firewall Denies from Local Host"/>
    <s v="Theodoros Vakalopoulos"/>
    <s v="apaluri"/>
    <x v="0"/>
    <x v="0"/>
    <x v="6"/>
    <m/>
    <s v="Met"/>
    <s v="Laptop/Desktop"/>
    <m/>
    <n v="73"/>
    <s v="[]"/>
    <x v="10"/>
    <m/>
    <m/>
    <m/>
    <m/>
    <s v="Laptop/Desktop"/>
    <s v="17 Apr 23 08:30:03 "/>
    <s v="08:30:03 "/>
    <d v="2023-04-17T08:30:03"/>
    <x v="28"/>
    <s v="   "/>
    <s v=""/>
    <n v="1"/>
    <s v=""/>
  </r>
  <r>
    <n v="9548"/>
    <x v="2"/>
    <x v="0"/>
    <s v="Malicious file detected by AMP in web traffic passing through Umbrella_x000a_ containing Destination blocked after being proxied_x000a_"/>
    <s v="Mon, 17 Apr 2023 08:30:05 GMT"/>
    <s v="Umbrella Proxy: Malicious file detected by AMP"/>
    <s v="Cristiano Lucian"/>
    <s v="karun"/>
    <x v="1"/>
    <x v="2"/>
    <x v="6"/>
    <m/>
    <s v="Met"/>
    <s v="Laptop/Desktop"/>
    <m/>
    <n v="60"/>
    <s v="[]"/>
    <x v="10"/>
    <m/>
    <m/>
    <m/>
    <m/>
    <s v="Laptop/Desktop"/>
    <s v="17 Apr 23 08:30:05 "/>
    <s v="08:30:05 "/>
    <d v="2023-04-17T08:30:05"/>
    <x v="28"/>
    <s v="   "/>
    <s v=""/>
    <n v="1"/>
    <s v=""/>
  </r>
  <r>
    <n v="9549"/>
    <x v="1"/>
    <x v="0"/>
    <s v="Suspected Phishing Email:  Company Card Notification for Estelle BARY "/>
    <s v="Mon, 17 Apr 2023 09:00:05 GMT"/>
    <m/>
    <s v="Cristiano Lucian"/>
    <s v="vdarive"/>
    <x v="0"/>
    <x v="0"/>
    <x v="2"/>
    <m/>
    <s v="Met"/>
    <s v="User"/>
    <s v="Unsolicited email"/>
    <n v="45"/>
    <s v="[]"/>
    <x v="8"/>
    <m/>
    <m/>
    <m/>
    <m/>
    <s v="User"/>
    <s v="17 Apr 23 09:00:05 "/>
    <s v="09:00:05 "/>
    <d v="2023-04-17T09:00:05"/>
    <x v="28"/>
    <s v="   "/>
    <s v=""/>
    <n v="1"/>
    <s v=""/>
  </r>
  <r>
    <n v="9550"/>
    <x v="1"/>
    <x v="0"/>
    <s v="Suspected Phishing Email:  Unmatched performances with O3b mPOWER Ground Technology "/>
    <s v="Mon, 17 Apr 2023 09:30:08 GMT"/>
    <m/>
    <s v="Cristiano Lucian"/>
    <s v="vdarive"/>
    <x v="0"/>
    <x v="0"/>
    <x v="2"/>
    <m/>
    <s v="Met"/>
    <s v="User"/>
    <s v="Legitimate Email"/>
    <n v="44"/>
    <s v="[]"/>
    <x v="8"/>
    <m/>
    <m/>
    <m/>
    <m/>
    <s v="User"/>
    <s v="17 Apr 23 09:30:08 "/>
    <s v="09:30:08 "/>
    <d v="2023-04-17T09:30:08"/>
    <x v="28"/>
    <s v="   "/>
    <s v=""/>
    <n v="1"/>
    <s v=""/>
  </r>
  <r>
    <n v="9551"/>
    <x v="1"/>
    <x v="0"/>
    <s v="Suspected Phishing Email:  Invoice "/>
    <s v="Mon, 17 Apr 2023 10:00:04 GMT"/>
    <m/>
    <s v="TechM L2"/>
    <s v="apaluri"/>
    <x v="1"/>
    <x v="2"/>
    <x v="2"/>
    <m/>
    <s v="Met"/>
    <s v="User"/>
    <s v="Scam"/>
    <n v="66"/>
    <s v="[]"/>
    <x v="8"/>
    <m/>
    <m/>
    <m/>
    <m/>
    <s v="User"/>
    <s v="17 Apr 23 10:00:04 "/>
    <s v="10:00:04 "/>
    <d v="2023-04-17T10:00:04"/>
    <x v="28"/>
    <s v="   "/>
    <s v=""/>
    <n v="1"/>
    <s v=""/>
  </r>
  <r>
    <n v="9552"/>
    <x v="2"/>
    <x v="0"/>
    <s v="Azure Sentinel: High Severity alert_x000a_ containing Mass Delete_x000a_"/>
    <s v="Mon, 17 Apr 2023 10:00:11 GMT"/>
    <s v="Azure Sentinel: High Severity alerts (Indexed on AccountName)"/>
    <s v="Cristiano Lucian"/>
    <s v="mhyderi"/>
    <x v="2"/>
    <x v="1"/>
    <x v="6"/>
    <m/>
    <s v="Met"/>
    <s v="Laptop/Desktop"/>
    <m/>
    <n v="29"/>
    <s v="[]"/>
    <x v="12"/>
    <m/>
    <m/>
    <m/>
    <m/>
    <s v="Laptop/Desktop"/>
    <s v="17 Apr 23 10:00:11 "/>
    <s v="10:00:11 "/>
    <d v="2023-04-17T10:00:11"/>
    <x v="28"/>
    <s v="   "/>
    <s v=""/>
    <n v="1"/>
    <s v=""/>
  </r>
  <r>
    <n v="9553"/>
    <x v="1"/>
    <x v="0"/>
    <s v="Suspected Phishing Email:  [Marketing] Your Next Legal Translation Project "/>
    <s v="Mon, 17 Apr 2023 11:30:05 GMT"/>
    <m/>
    <s v="TechM L2"/>
    <s v="mhyderi"/>
    <x v="2"/>
    <x v="1"/>
    <x v="2"/>
    <m/>
    <s v="Met"/>
    <s v="User"/>
    <s v="Spam"/>
    <n v="123"/>
    <s v="[]"/>
    <x v="8"/>
    <m/>
    <m/>
    <m/>
    <m/>
    <s v="User"/>
    <s v="17 Apr 23 11:30:05 "/>
    <s v="11:30:05 "/>
    <d v="2023-04-17T11:30:05"/>
    <x v="28"/>
    <s v="   "/>
    <s v=""/>
    <n v="1"/>
    <s v=""/>
  </r>
  <r>
    <n v="9554"/>
    <x v="1"/>
    <x v="0"/>
    <s v="Suspected Phishing Email:  I have best Paid Guest posting sites "/>
    <s v="Mon, 17 Apr 2023 11:30:06 GMT"/>
    <m/>
    <s v="TechM L2"/>
    <s v="karun"/>
    <x v="1"/>
    <x v="2"/>
    <x v="2"/>
    <m/>
    <s v="Met"/>
    <s v="User"/>
    <s v="Scam"/>
    <n v="38"/>
    <s v="[]"/>
    <x v="8"/>
    <m/>
    <m/>
    <m/>
    <m/>
    <s v="User"/>
    <s v="17 Apr 23 11:30:06 "/>
    <s v="11:30:06 "/>
    <d v="2023-04-17T11:30:06"/>
    <x v="28"/>
    <s v="   "/>
    <s v=""/>
    <n v="1"/>
    <s v=""/>
  </r>
  <r>
    <n v="9555"/>
    <x v="2"/>
    <x v="4"/>
    <s v="Password Spray Detected_x000a_ containing Failure Audit: The domain controller failed to validate the credentials for an account_x000a_"/>
    <s v="Mon, 17 Apr 2023 12:30:03 GMT"/>
    <s v="Authentication: Password spray attack from single Workstation"/>
    <s v="TechM L2"/>
    <s v="apaluri"/>
    <x v="2"/>
    <x v="3"/>
    <x v="0"/>
    <m/>
    <s v="Met"/>
    <s v="Server"/>
    <m/>
    <n v="94"/>
    <s v="[]"/>
    <x v="9"/>
    <m/>
    <m/>
    <m/>
    <m/>
    <s v="Server"/>
    <s v="17 Apr 23 12:30:03 "/>
    <s v="12:30:03 "/>
    <d v="2023-04-17T12:30:03"/>
    <x v="28"/>
    <s v="   "/>
    <s v=""/>
    <s v=""/>
    <s v=""/>
  </r>
  <r>
    <n v="9556"/>
    <x v="1"/>
    <x v="0"/>
    <s v="Suspected Phishing Email:  Protect SES Satellites from industrial cyber attacks with BlastWave "/>
    <s v="Mon, 17 Apr 2023 15:00:05 GMT"/>
    <m/>
    <s v="TechM L2"/>
    <s v="karun"/>
    <x v="0"/>
    <x v="0"/>
    <x v="2"/>
    <m/>
    <s v="Met"/>
    <s v="User"/>
    <s v="Unsolicited email"/>
    <n v="30"/>
    <s v="[]"/>
    <x v="8"/>
    <m/>
    <m/>
    <m/>
    <m/>
    <s v="User"/>
    <s v="17 Apr 23 15:00:05 "/>
    <s v="15:00:05 "/>
    <d v="2023-04-17T15:00:05"/>
    <x v="28"/>
    <s v="   "/>
    <s v=""/>
    <n v="1"/>
    <s v=""/>
  </r>
  <r>
    <n v="9557"/>
    <x v="2"/>
    <x v="0"/>
    <s v="Malicious file detected by AMP in web traffic passing through Umbrella_x000a_ containing Destination blocked after being proxied_x000a_"/>
    <s v="Mon, 17 Apr 2023 17:40:03 GMT"/>
    <s v="Umbrella Proxy: Malicious file detected by AMP"/>
    <s v="TechM L2"/>
    <s v="vtupura"/>
    <x v="1"/>
    <x v="2"/>
    <x v="6"/>
    <m/>
    <s v="Met"/>
    <s v="Laptop/Desktop"/>
    <m/>
    <n v="171"/>
    <s v="[]"/>
    <x v="11"/>
    <m/>
    <m/>
    <m/>
    <m/>
    <s v="Laptop/Desktop"/>
    <s v="17 Apr 23 17:40:03 "/>
    <s v="17:40:03 "/>
    <d v="2023-04-17T17:40:03"/>
    <x v="28"/>
    <s v="   "/>
    <s v=""/>
    <n v="1"/>
    <s v=""/>
  </r>
  <r>
    <n v="9558"/>
    <x v="2"/>
    <x v="1"/>
    <s v="Connection to internet by PowerShell_x000a_ containing Destination blocked after being proxied_x000a_"/>
    <s v="Mon, 17 Apr 2023 22:10:02 GMT"/>
    <s v="Detecting Powershell Web Downloads"/>
    <s v="Theodoros Vakalopoulos"/>
    <s v="vtupura"/>
    <x v="1"/>
    <x v="2"/>
    <x v="0"/>
    <m/>
    <s v="Met"/>
    <s v="Laptop/Desktop"/>
    <m/>
    <n v="124"/>
    <s v="[]"/>
    <x v="10"/>
    <m/>
    <m/>
    <m/>
    <m/>
    <s v="Laptop/Desktop"/>
    <s v="17 Apr 23 22:10:02 "/>
    <s v="22:10:02 "/>
    <d v="2023-04-17T22:10:02"/>
    <x v="28"/>
    <s v="   "/>
    <s v=""/>
    <s v=""/>
    <s v=""/>
  </r>
  <r>
    <n v="9559"/>
    <x v="1"/>
    <x v="0"/>
    <s v="Suspected Phishing Email:  Microsoft 365 security: You have messages in quarantine "/>
    <s v="Tue, 18 Apr 2023 07:00:05 GMT"/>
    <m/>
    <s v="TechM L2"/>
    <s v="gsriniv"/>
    <x v="0"/>
    <x v="0"/>
    <x v="2"/>
    <m/>
    <s v="Met"/>
    <s v="User"/>
    <s v="Legitimate Email"/>
    <n v="8"/>
    <s v="[]"/>
    <x v="8"/>
    <m/>
    <m/>
    <m/>
    <m/>
    <s v="User"/>
    <s v="18 Apr 23 07:00:05 "/>
    <s v="07:00:05 "/>
    <d v="2023-04-17T07:00:05"/>
    <x v="28"/>
    <s v="   "/>
    <s v=""/>
    <n v="1"/>
    <s v=""/>
  </r>
  <r>
    <n v="9560"/>
    <x v="1"/>
    <x v="0"/>
    <s v="Suspected Phishing Email:  Notification "/>
    <s v="Tue, 18 Apr 2023 07:30:04 GMT"/>
    <m/>
    <s v="TechM L2"/>
    <s v="gsriniv"/>
    <x v="0"/>
    <x v="0"/>
    <x v="2"/>
    <m/>
    <s v="Met"/>
    <s v="User"/>
    <s v="Legitimate Email"/>
    <n v="14"/>
    <s v="[]"/>
    <x v="8"/>
    <m/>
    <m/>
    <m/>
    <m/>
    <s v="User"/>
    <s v="18 Apr 23 07:30:04 "/>
    <s v="07:30:04 "/>
    <d v="2023-04-17T07:30:04"/>
    <x v="28"/>
    <s v="   "/>
    <s v=""/>
    <n v="1"/>
    <s v=""/>
  </r>
  <r>
    <n v="9561"/>
    <x v="2"/>
    <x v="0"/>
    <s v="Malicious file detected by AMP in web traffic passing through Umbrella_x000a_ containing Destination blocked after being proxied_x000a_"/>
    <s v="Tue, 18 Apr 2023 08:20:03 GMT"/>
    <s v="Umbrella Proxy: Malicious file detected by AMP"/>
    <s v="Cristiano Lucian"/>
    <s v="apaluri"/>
    <x v="1"/>
    <x v="0"/>
    <x v="6"/>
    <m/>
    <s v="Met"/>
    <s v="Laptop/Desktop"/>
    <m/>
    <n v="118"/>
    <s v="[]"/>
    <x v="10"/>
    <m/>
    <m/>
    <m/>
    <m/>
    <s v="Laptop/Desktop"/>
    <s v="18 Apr 23 08:20:03 "/>
    <s v="08:20:03 "/>
    <d v="2023-04-17T08:20:03"/>
    <x v="28"/>
    <s v="   "/>
    <s v=""/>
    <s v=""/>
    <n v="1"/>
  </r>
  <r>
    <n v="9562"/>
    <x v="1"/>
    <x v="0"/>
    <s v="Fortinet IPS Monitored Rule Triggered from Local Source_x000a_ containing MS.Windows.Kodak.Image.Viewer.TIFF.Buffer.Overflow_x000a_"/>
    <s v="Tue, 18 Apr 2023 09:20:05 GMT"/>
    <s v="Policy: Fortinet IPS Monitored Rule Triggered from Local Source"/>
    <s v="TechM L2"/>
    <s v="karun"/>
    <x v="0"/>
    <x v="0"/>
    <x v="0"/>
    <m/>
    <s v="Met"/>
    <s v="Server"/>
    <m/>
    <n v="26"/>
    <s v="[]"/>
    <x v="10"/>
    <m/>
    <m/>
    <m/>
    <m/>
    <s v="Server"/>
    <s v="18 Apr 23 09:20:05 "/>
    <s v="09:20:05 "/>
    <d v="2023-04-17T09:20:05"/>
    <x v="28"/>
    <s v="   "/>
    <s v=""/>
    <n v="1"/>
    <s v=""/>
  </r>
  <r>
    <n v="9563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18 Apr 2023 10:00:12 GMT"/>
    <s v="Policy: Fortinet IPS Monitored Rule Triggered from Local Source"/>
    <s v="TechM L2"/>
    <s v="mhyderi"/>
    <x v="2"/>
    <x v="1"/>
    <x v="0"/>
    <m/>
    <s v="Met"/>
    <s v="Network Device"/>
    <m/>
    <n v="41"/>
    <s v="[]"/>
    <x v="10"/>
    <m/>
    <m/>
    <m/>
    <m/>
    <s v="Network Device"/>
    <s v="18 Apr 23 10:00:12 "/>
    <s v="10:00:12 "/>
    <d v="2023-04-17T10:00:12"/>
    <x v="28"/>
    <s v="   "/>
    <s v=""/>
    <s v=""/>
    <s v=""/>
  </r>
  <r>
    <n v="9564"/>
    <x v="1"/>
    <x v="0"/>
    <s v="Suspected Phishing Email:  Microsoft 365 security: You have messages in quarantine "/>
    <s v="Tue, 18 Apr 2023 12:00:09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18 Apr 23 12:00:09 "/>
    <s v="12:00:09 "/>
    <d v="2023-04-17T12:00:09"/>
    <x v="28"/>
    <s v="   "/>
    <s v=""/>
    <n v="1"/>
    <s v=""/>
  </r>
  <r>
    <n v="9565"/>
    <x v="1"/>
    <x v="2"/>
    <s v="V2 Sending Attacks to External_x000a_ containing BlackNurse.ICMP.Type.3.Code.3.Flood.DoS_x000a_"/>
    <s v="Tue, 18 Apr 2023 12:20:05 GMT"/>
    <s v="V2 Sending Attacks to External"/>
    <s v="TechM L2"/>
    <s v="vdarive"/>
    <x v="0"/>
    <x v="0"/>
    <x v="0"/>
    <m/>
    <s v="Met"/>
    <m/>
    <m/>
    <n v="24"/>
    <s v="[]"/>
    <x v="10"/>
    <m/>
    <m/>
    <m/>
    <m/>
    <s v="Email Category"/>
    <s v="18 Apr 23 12:20:05 "/>
    <s v="12:20:05 "/>
    <d v="2023-04-17T12:20:05"/>
    <x v="28"/>
    <s v="   "/>
    <s v=""/>
    <s v=""/>
    <s v=""/>
  </r>
  <r>
    <n v="9566"/>
    <x v="1"/>
    <x v="0"/>
    <s v="Suspected Phishing Email:  $20 Amazon Gift Card - Complete our Cloud Observability Survey "/>
    <s v="Tue, 18 Apr 2023 13:00:04 GMT"/>
    <m/>
    <s v="TechM L2"/>
    <s v="mhyderi"/>
    <x v="2"/>
    <x v="1"/>
    <x v="2"/>
    <m/>
    <s v="Met"/>
    <s v="User"/>
    <s v="Spam"/>
    <n v="28"/>
    <s v="[]"/>
    <x v="8"/>
    <m/>
    <m/>
    <m/>
    <m/>
    <s v="User"/>
    <s v="18 Apr 23 13:00:04 "/>
    <s v="13:00:04 "/>
    <d v="2023-04-17T13:00:04"/>
    <x v="28"/>
    <s v="   "/>
    <s v=""/>
    <n v="1"/>
    <s v=""/>
  </r>
  <r>
    <n v="9567"/>
    <x v="1"/>
    <x v="0"/>
    <s v="Suspected Phishing Email:  Re: Follow-up "/>
    <s v="Tue, 18 Apr 2023 15:00:06 GMT"/>
    <m/>
    <s v="TechM L2"/>
    <s v="apaluri"/>
    <x v="2"/>
    <x v="1"/>
    <x v="2"/>
    <m/>
    <s v="Met"/>
    <s v="User"/>
    <s v="Spam"/>
    <n v="81"/>
    <s v="[]"/>
    <x v="8"/>
    <m/>
    <m/>
    <m/>
    <m/>
    <s v="User"/>
    <s v="18 Apr 23 15:00:06 "/>
    <s v="15:00:06 "/>
    <d v="2023-04-17T15:00:06"/>
    <x v="28"/>
    <s v="   "/>
    <s v=""/>
    <n v="1"/>
    <s v=""/>
  </r>
  <r>
    <n v="9568"/>
    <x v="1"/>
    <x v="0"/>
    <s v="Suspected Phishing Email:  [Marketing] EMPLOYEES FROM HELL: How to Work with People who Suck the Life out of your Organization "/>
    <s v="Tue, 18 Apr 2023 15:00:06 GMT"/>
    <m/>
    <s v="TechM L2"/>
    <s v="vdarive"/>
    <x v="2"/>
    <x v="1"/>
    <x v="2"/>
    <m/>
    <s v="Met"/>
    <s v="User"/>
    <s v="Spam"/>
    <n v="23"/>
    <s v="[]"/>
    <x v="8"/>
    <m/>
    <m/>
    <m/>
    <m/>
    <s v="User"/>
    <s v="18 Apr 23 15:00:06 "/>
    <s v="15:00:06 "/>
    <d v="2023-04-17T15:00:06"/>
    <x v="28"/>
    <s v="   "/>
    <s v=""/>
    <n v="1"/>
    <s v=""/>
  </r>
  <r>
    <n v="9569"/>
    <x v="2"/>
    <x v="0"/>
    <s v="Excessive Firewall Denies Across Multiple Hosts From A Local Host_x000a_ containing Firewall Deny_x000a_"/>
    <s v="Tue, 18 Apr 2023 15:30:03 GMT"/>
    <s v="Excessive Firewall Denies from Local Host"/>
    <s v="TechM L2"/>
    <s v="karun"/>
    <x v="0"/>
    <x v="0"/>
    <x v="6"/>
    <m/>
    <s v="Met"/>
    <s v="Laptop/Desktop"/>
    <m/>
    <n v="51"/>
    <s v="[]"/>
    <x v="10"/>
    <m/>
    <m/>
    <m/>
    <m/>
    <s v="Laptop/Desktop"/>
    <s v="18 Apr 23 15:30:03 "/>
    <s v="15:30:03 "/>
    <d v="2023-04-17T15:30:03"/>
    <x v="28"/>
    <s v="   "/>
    <s v=""/>
    <n v="1"/>
    <s v=""/>
  </r>
  <r>
    <n v="9570"/>
    <x v="1"/>
    <x v="0"/>
    <s v="Suspected Phishing Email:  Re: Re: "/>
    <s v="Tue, 18 Apr 2023 15:30:05 GMT"/>
    <m/>
    <s v="TechM L2"/>
    <s v="psrikan"/>
    <x v="1"/>
    <x v="2"/>
    <x v="2"/>
    <m/>
    <s v="Met"/>
    <s v="User"/>
    <s v="Scam"/>
    <n v="55"/>
    <s v="[]"/>
    <x v="8"/>
    <m/>
    <m/>
    <m/>
    <m/>
    <s v="User"/>
    <s v="18 Apr 23 15:30:05 "/>
    <s v="15:30:05 "/>
    <d v="2023-04-17T15:30:05"/>
    <x v="28"/>
    <s v="   "/>
    <s v=""/>
    <n v="1"/>
    <s v=""/>
  </r>
  <r>
    <n v="9571"/>
    <x v="2"/>
    <x v="0"/>
    <s v="Excessive Firewall Denies Across Multiple Hosts From A Local Host_x000a_ containing Firewall Deny_x000a_"/>
    <s v="Tue, 18 Apr 2023 16:50:03 GMT"/>
    <s v="Excessive Firewall Denies from Local Host"/>
    <s v="TechM L2"/>
    <s v="vtupura"/>
    <x v="0"/>
    <x v="0"/>
    <x v="0"/>
    <m/>
    <s v="Met"/>
    <s v="Laptop/Desktop"/>
    <m/>
    <n v="27"/>
    <s v="[]"/>
    <x v="10"/>
    <m/>
    <m/>
    <m/>
    <m/>
    <s v="Laptop/Desktop"/>
    <s v="18 Apr 23 16:50:03 "/>
    <s v="16:50:03 "/>
    <d v="2023-04-17T16:50:03"/>
    <x v="28"/>
    <s v="   "/>
    <s v=""/>
    <n v="1"/>
    <s v=""/>
  </r>
  <r>
    <n v="9572"/>
    <x v="2"/>
    <x v="0"/>
    <s v="Excessive Firewall Denies Across Multiple Hosts From A Local Host_x000a_ containing Firewall Deny_x000a_"/>
    <s v="Tue, 18 Apr 2023 22:40:03 GMT"/>
    <s v="Excessive Firewall Denies from Local Host"/>
    <s v="TechM L2"/>
    <s v="vtupura"/>
    <x v="0"/>
    <x v="0"/>
    <x v="5"/>
    <m/>
    <s v="Met"/>
    <s v="Laptop/Desktop"/>
    <m/>
    <n v="22"/>
    <s v="[]"/>
    <x v="10"/>
    <m/>
    <m/>
    <m/>
    <m/>
    <s v="Laptop/Desktop"/>
    <s v="18 Apr 23 22:40:03 "/>
    <s v="22:40:03 "/>
    <d v="2023-04-17T22:40:03"/>
    <x v="28"/>
    <s v="   "/>
    <s v=""/>
    <n v="1"/>
    <s v=""/>
  </r>
  <r>
    <n v="9573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ue, 18 Apr 2023 23:50:03 GMT"/>
    <s v="Authentication: MS Windows Multiple Login Failures for Single Username because user is required to change password at next logon"/>
    <s v="Cristiano Lucian"/>
    <s v="vtupura"/>
    <x v="2"/>
    <x v="1"/>
    <x v="1"/>
    <m/>
    <s v="Met"/>
    <s v="Server"/>
    <m/>
    <n v="68"/>
    <s v="[]"/>
    <x v="9"/>
    <m/>
    <m/>
    <m/>
    <m/>
    <s v="Server"/>
    <s v="18 Apr 23 23:50:03 "/>
    <s v="23:50:03 "/>
    <d v="2023-04-17T23:50:03"/>
    <x v="28"/>
    <s v="   "/>
    <s v=""/>
    <n v="1"/>
    <s v=""/>
  </r>
  <r>
    <n v="9574"/>
    <x v="2"/>
    <x v="0"/>
    <s v="Priority one Device Stopped Sending Events_x000a_"/>
    <s v="Wed, 19 Apr 2023 04:30:03 GMT"/>
    <s v="System: Priority one Device Stopped Sending Events"/>
    <s v="Theodoros Vakalopoulos"/>
    <s v="gsriniv"/>
    <x v="1"/>
    <x v="2"/>
    <x v="6"/>
    <m/>
    <s v="Met"/>
    <s v="Server"/>
    <m/>
    <n v="9"/>
    <s v="[]"/>
    <x v="10"/>
    <m/>
    <m/>
    <m/>
    <m/>
    <s v="Server"/>
    <s v="19 Apr 23 04:30:03 "/>
    <s v="04:30:03 "/>
    <d v="2023-04-17T04:30:03"/>
    <x v="28"/>
    <s v="   "/>
    <s v=""/>
    <n v="1"/>
    <s v=""/>
  </r>
  <r>
    <n v="9575"/>
    <x v="2"/>
    <x v="0"/>
    <s v="Priority one Device Stopped Sending Events_x000a_"/>
    <s v="Wed, 19 Apr 2023 04:30:04 GMT"/>
    <s v="System: Priority one Device Stopped Sending Events"/>
    <s v="Theodoros Vakalopoulos"/>
    <s v="gsriniv"/>
    <x v="1"/>
    <x v="2"/>
    <x v="6"/>
    <m/>
    <s v="Met"/>
    <s v="Server"/>
    <m/>
    <n v="11"/>
    <s v="[]"/>
    <x v="10"/>
    <m/>
    <m/>
    <m/>
    <m/>
    <s v="Server"/>
    <s v="19 Apr 23 04:30:04 "/>
    <s v="04:30:04 "/>
    <d v="2023-04-17T04:30:04"/>
    <x v="28"/>
    <s v="   "/>
    <s v=""/>
    <n v="1"/>
    <s v=""/>
  </r>
  <r>
    <n v="9576"/>
    <x v="0"/>
    <x v="0"/>
    <s v="Microsoft Defender ATP Alert_x000a_ containing Malware_x000a_"/>
    <s v="Wed, 19 Apr 2023 06:10:03 GMT"/>
    <s v="Microsoft Defender ATP Alert"/>
    <s v="TechM L2"/>
    <s v="gsriniv"/>
    <x v="1"/>
    <x v="0"/>
    <x v="1"/>
    <m/>
    <s v="Met"/>
    <s v="Laptop/Desktop"/>
    <m/>
    <n v="60"/>
    <s v="[]"/>
    <x v="11"/>
    <m/>
    <m/>
    <m/>
    <m/>
    <s v="Laptop/Desktop"/>
    <s v="19 Apr 23 06:10:03 "/>
    <s v="06:10:03 "/>
    <d v="2023-04-17T06:10:03"/>
    <x v="28"/>
    <s v="   "/>
    <s v=""/>
    <s v=""/>
    <n v="1"/>
  </r>
  <r>
    <n v="9577"/>
    <x v="0"/>
    <x v="0"/>
    <s v="Microsoft Defender ATP Alert_x000a_ containing Malware_x000a_"/>
    <s v="Wed, 19 Apr 2023 06:50:05 GMT"/>
    <s v="Microsoft Defender ATP Alert"/>
    <s v="TechM L2"/>
    <s v="gsriniv"/>
    <x v="1"/>
    <x v="0"/>
    <x v="1"/>
    <m/>
    <s v="Met"/>
    <s v="Laptop/Desktop"/>
    <m/>
    <n v="29"/>
    <s v="[]"/>
    <x v="11"/>
    <m/>
    <m/>
    <m/>
    <m/>
    <s v="Laptop/Desktop"/>
    <s v="19 Apr 23 06:50:05 "/>
    <s v="06:50:05 "/>
    <d v="2023-04-17T06:50:05"/>
    <x v="28"/>
    <s v="   "/>
    <s v=""/>
    <s v=""/>
    <n v="1"/>
  </r>
  <r>
    <n v="9578"/>
    <x v="2"/>
    <x v="1"/>
    <s v="Excessive Firewall Denies Across Multiple Hosts From A Local Host_x000a_ containing Firewall Deny_x000a_"/>
    <s v="Wed, 19 Apr 2023 08:50:03 GMT"/>
    <s v="Recon: Excessive Firewall Denies from L2R"/>
    <s v="TechM L2"/>
    <s v="karun"/>
    <x v="1"/>
    <x v="3"/>
    <x v="0"/>
    <m/>
    <s v="Met"/>
    <s v="Laptop/Desktop"/>
    <m/>
    <n v="70"/>
    <s v="[]"/>
    <x v="10"/>
    <m/>
    <m/>
    <m/>
    <m/>
    <s v="Laptop/Desktop"/>
    <s v="19 Apr 23 08:50:03 "/>
    <s v="08:50:03 "/>
    <d v="2023-04-17T08:50:03"/>
    <x v="28"/>
    <s v="   "/>
    <s v=""/>
    <s v=""/>
    <s v=""/>
  </r>
  <r>
    <n v="9579"/>
    <x v="0"/>
    <x v="0"/>
    <s v="Microsoft Defender ATP Alert_x000a_ containing Malware_x000a_"/>
    <s v="Wed, 19 Apr 2023 09:50:03 GMT"/>
    <s v="Microsoft Defender ATP Alert"/>
    <s v="TechM L2"/>
    <s v="karun"/>
    <x v="1"/>
    <x v="0"/>
    <x v="6"/>
    <m/>
    <s v="Met"/>
    <s v="Laptop/Desktop"/>
    <m/>
    <n v="198"/>
    <s v="[]"/>
    <x v="11"/>
    <m/>
    <m/>
    <m/>
    <m/>
    <s v="Laptop/Desktop"/>
    <s v="19 Apr 23 09:50:03 "/>
    <s v="09:50:03 "/>
    <d v="2023-04-17T09:50:03"/>
    <x v="28"/>
    <s v="   "/>
    <s v=""/>
    <s v=""/>
    <n v="1"/>
  </r>
  <r>
    <n v="9580"/>
    <x v="1"/>
    <x v="0"/>
    <s v="Suspected Phishing Email:  Uclan Portable charging stations "/>
    <s v="Wed, 19 Apr 2023 10:00:08 GMT"/>
    <m/>
    <s v="Cristian Dragus"/>
    <s v="mhyderi"/>
    <x v="2"/>
    <x v="1"/>
    <x v="2"/>
    <m/>
    <s v="Met"/>
    <s v="User"/>
    <s v="Spam"/>
    <n v="35"/>
    <s v="[]"/>
    <x v="8"/>
    <m/>
    <m/>
    <m/>
    <m/>
    <s v="User"/>
    <s v="19 Apr 23 10:00:08 "/>
    <s v="10:00:08 "/>
    <d v="2023-04-17T10:00:08"/>
    <x v="28"/>
    <s v="   "/>
    <s v=""/>
    <n v="1"/>
    <s v=""/>
  </r>
  <r>
    <n v="9581"/>
    <x v="1"/>
    <x v="0"/>
    <s v="Suspected Phishing Email:  Uclan Portable charging stations "/>
    <s v="Wed, 19 Apr 2023 10:00:08 GMT"/>
    <m/>
    <s v="Cristian Dragus"/>
    <s v="mhyderi"/>
    <x v="2"/>
    <x v="1"/>
    <x v="2"/>
    <m/>
    <s v="Met"/>
    <s v="User"/>
    <s v="Spam"/>
    <n v="5"/>
    <s v="[]"/>
    <x v="8"/>
    <m/>
    <m/>
    <m/>
    <m/>
    <s v="User"/>
    <s v="19 Apr 23 10:00:08 "/>
    <s v="10:00:08 "/>
    <d v="2023-04-17T10:00:08"/>
    <x v="28"/>
    <s v="   "/>
    <s v=""/>
    <n v="1"/>
    <s v=""/>
  </r>
  <r>
    <n v="9582"/>
    <x v="1"/>
    <x v="0"/>
    <s v="Fortinet IPS Monitored Rule Triggered from Local Source_x000a_ containing FTP.Command.EPRT.Buffer.Overflow_x000a_"/>
    <s v="Wed, 19 Apr 2023 10:30:03 GMT"/>
    <s v="Policy: Fortinet IPS Monitored Rule Triggered from Local Source"/>
    <s v="TechM L2"/>
    <s v="apaluri"/>
    <x v="2"/>
    <x v="0"/>
    <x v="0"/>
    <m/>
    <s v="Met"/>
    <s v="Server"/>
    <m/>
    <n v="83"/>
    <s v="[]"/>
    <x v="10"/>
    <m/>
    <m/>
    <m/>
    <m/>
    <s v="Server"/>
    <s v="19 Apr 23 10:30:03 "/>
    <s v="10:30:03 "/>
    <d v="2023-04-17T10:30:03"/>
    <x v="28"/>
    <s v="   "/>
    <s v=""/>
    <s v=""/>
    <n v="1"/>
  </r>
  <r>
    <n v="9583"/>
    <x v="2"/>
    <x v="1"/>
    <s v="Excessive Firewall Denies Across Multiple Hosts From A Local Host_x000a_ containing Firewall Deny_x000a_"/>
    <s v="Wed, 19 Apr 2023 11:00:03 GMT"/>
    <s v="Excessive Firewall Denies from Local Host"/>
    <s v="TechM L2"/>
    <s v="khyadav"/>
    <x v="1"/>
    <x v="3"/>
    <x v="0"/>
    <m/>
    <s v="Met"/>
    <s v="Laptop/Desktop"/>
    <m/>
    <n v="71"/>
    <s v="[]"/>
    <x v="10"/>
    <m/>
    <m/>
    <m/>
    <m/>
    <s v="Laptop/Desktop"/>
    <s v="19 Apr 23 11:00:03 "/>
    <s v="11:00:03 "/>
    <d v="2023-04-17T11:00:03"/>
    <x v="28"/>
    <s v="   "/>
    <s v=""/>
    <s v=""/>
    <s v=""/>
  </r>
  <r>
    <n v="9584"/>
    <x v="1"/>
    <x v="0"/>
    <s v="V2 Sending Attacks to External_x000a_ containing BlackNurse.ICMP.Type.3.Code.3.Flood.DoS_x000a_"/>
    <s v="Wed, 19 Apr 2023 11:30:03 GMT"/>
    <s v="V2 Sending Attacks to External"/>
    <s v="TechM L2"/>
    <s v="mhyderi"/>
    <x v="0"/>
    <x v="0"/>
    <x v="0"/>
    <m/>
    <s v="Met"/>
    <s v="Network Device"/>
    <m/>
    <n v="42"/>
    <s v="[]"/>
    <x v="10"/>
    <m/>
    <m/>
    <m/>
    <m/>
    <s v="Network Device"/>
    <s v="19 Apr 23 11:30:03 "/>
    <s v="11:30:03 "/>
    <d v="2023-04-17T11:30:03"/>
    <x v="28"/>
    <s v="   "/>
    <s v=""/>
    <n v="1"/>
    <s v=""/>
  </r>
  <r>
    <n v="9585"/>
    <x v="0"/>
    <x v="0"/>
    <s v="Microsoft Defender ATP Alert_x000a_ containing Malware_x000a_"/>
    <s v="Wed, 19 Apr 2023 12:00:04 GMT"/>
    <s v="Microsoft Defender ATP Alert"/>
    <s v="TechM L2"/>
    <s v="karun"/>
    <x v="1"/>
    <x v="0"/>
    <x v="6"/>
    <m/>
    <s v="Met"/>
    <s v="Laptop/Desktop"/>
    <m/>
    <n v="76"/>
    <s v="[]"/>
    <x v="11"/>
    <m/>
    <m/>
    <m/>
    <m/>
    <s v="Laptop/Desktop"/>
    <s v="19 Apr 23 12:00:04 "/>
    <s v="12:00:04 "/>
    <d v="2023-04-17T12:00:04"/>
    <x v="28"/>
    <s v="   "/>
    <s v=""/>
    <s v=""/>
    <n v="1"/>
  </r>
  <r>
    <n v="9586"/>
    <x v="0"/>
    <x v="0"/>
    <s v="Microsoft Defender ATP Alert_x000a_ containing Malware_x000a_"/>
    <s v="Wed, 19 Apr 2023 14:10:03 GMT"/>
    <s v="Microsoft Defender ATP Alert"/>
    <s v="TechM L2"/>
    <s v="karun"/>
    <x v="1"/>
    <x v="0"/>
    <x v="6"/>
    <m/>
    <s v="Met"/>
    <s v="Laptop/Desktop"/>
    <m/>
    <n v="56"/>
    <s v="[]"/>
    <x v="11"/>
    <m/>
    <m/>
    <m/>
    <m/>
    <s v="Laptop/Desktop"/>
    <s v="19 Apr 23 14:10:03 "/>
    <s v="14:10:03 "/>
    <d v="2023-04-17T14:10:03"/>
    <x v="28"/>
    <s v="   "/>
    <s v=""/>
    <s v=""/>
    <n v="1"/>
  </r>
  <r>
    <n v="9587"/>
    <x v="1"/>
    <x v="0"/>
    <s v="Suspected Phishing Email:  [Bulk] Discover the Complementary Capabilities of Wi-Fi 6, LTE-M, and 5G "/>
    <s v="Wed, 19 Apr 2023 14:30:05 GMT"/>
    <m/>
    <s v="TechM L2"/>
    <s v="mhyderi"/>
    <x v="2"/>
    <x v="1"/>
    <x v="2"/>
    <m/>
    <s v="Met"/>
    <s v="User"/>
    <s v="Spam"/>
    <n v="41"/>
    <s v="[]"/>
    <x v="8"/>
    <m/>
    <m/>
    <m/>
    <m/>
    <s v="User"/>
    <s v="19 Apr 23 14:30:05 "/>
    <s v="14:30:05 "/>
    <d v="2023-04-17T14:30:05"/>
    <x v="28"/>
    <s v="   "/>
    <s v=""/>
    <n v="1"/>
    <s v=""/>
  </r>
  <r>
    <n v="9588"/>
    <x v="2"/>
    <x v="0"/>
    <s v="Azure Sentinel: High Severity alert_x000a_ containing Unfamiliar sign-in properties_x000a_"/>
    <s v="Wed, 19 Apr 2023 15:20:03 GMT"/>
    <s v="Azure Sentinel: High Severity alerts (Indexed on AccountName)"/>
    <s v="TechM L2"/>
    <s v="khyadav"/>
    <x v="1"/>
    <x v="1"/>
    <x v="6"/>
    <m/>
    <s v="Met"/>
    <s v="Laptop/Desktop"/>
    <m/>
    <n v="62"/>
    <s v="[]"/>
    <x v="9"/>
    <m/>
    <m/>
    <m/>
    <m/>
    <s v="Laptop/Desktop"/>
    <s v="19 Apr 23 15:20:03 "/>
    <s v="15:20:03 "/>
    <d v="2023-04-17T15:20:03"/>
    <x v="28"/>
    <s v="   "/>
    <s v=""/>
    <s v=""/>
    <n v="1"/>
  </r>
  <r>
    <n v="9589"/>
    <x v="0"/>
    <x v="0"/>
    <s v="Excessive Firewall Denies Across Multiple Hosts From A Local Host_x000a_ containing Firewall Deny_x000a_"/>
    <s v="Wed, 19 Apr 2023 15:30:03 GMT"/>
    <s v="Excessive Firewall Denies from Local Host"/>
    <s v="TechM L2"/>
    <s v="apaluri"/>
    <x v="2"/>
    <x v="1"/>
    <x v="6"/>
    <m/>
    <s v="Met"/>
    <s v="Laptop/Desktop"/>
    <m/>
    <n v="57"/>
    <s v="[]"/>
    <x v="10"/>
    <m/>
    <m/>
    <m/>
    <m/>
    <s v="Laptop/Desktop"/>
    <s v="19 Apr 23 15:30:03 "/>
    <s v="15:30:03 "/>
    <d v="2023-04-17T15:30:03"/>
    <x v="28"/>
    <s v="   "/>
    <s v=""/>
    <n v="1"/>
    <s v=""/>
  </r>
  <r>
    <n v="9590"/>
    <x v="0"/>
    <x v="0"/>
    <s v="Microsoft Defender ATP Alert_x000a_ containing Malware_x000a_"/>
    <s v="Wed, 19 Apr 2023 15:50:03 GMT"/>
    <s v="Microsoft Defender ATP Alert"/>
    <s v="TechM L2"/>
    <s v="karun"/>
    <x v="1"/>
    <x v="0"/>
    <x v="6"/>
    <m/>
    <s v="Met"/>
    <s v="Laptop/Desktop"/>
    <m/>
    <n v="0"/>
    <s v="[]"/>
    <x v="11"/>
    <m/>
    <m/>
    <m/>
    <m/>
    <s v="Laptop/Desktop"/>
    <s v="19 Apr 23 15:50:03 "/>
    <s v="15:50:03 "/>
    <d v="2023-04-17T15:50:03"/>
    <x v="28"/>
    <s v="   "/>
    <s v=""/>
    <s v=""/>
    <n v="1"/>
  </r>
  <r>
    <n v="9591"/>
    <x v="0"/>
    <x v="0"/>
    <s v="Microsoft Defender ATP Alert_x000a_ containing Malware_x000a_"/>
    <s v="Wed, 19 Apr 2023 16:20:04 GMT"/>
    <s v="Microsoft Defender ATP Alert"/>
    <s v="TechM L2"/>
    <s v="vtupura"/>
    <x v="1"/>
    <x v="0"/>
    <x v="6"/>
    <m/>
    <s v="Met"/>
    <s v="Laptop/Desktop"/>
    <m/>
    <n v="175"/>
    <s v="[]"/>
    <x v="11"/>
    <m/>
    <m/>
    <m/>
    <m/>
    <s v="Laptop/Desktop"/>
    <s v="19 Apr 23 16:20:04 "/>
    <s v="16:20:04 "/>
    <d v="2023-04-17T16:20:04"/>
    <x v="28"/>
    <s v="   "/>
    <s v=""/>
    <s v=""/>
    <n v="1"/>
  </r>
  <r>
    <n v="9592"/>
    <x v="0"/>
    <x v="0"/>
    <s v="Microsoft Defender ATP Alert_x000a_ containing Malware_x000a_"/>
    <s v="Wed, 19 Apr 2023 17:40:03 GMT"/>
    <s v="Microsoft Defender ATP Alert"/>
    <s v="TechM L2"/>
    <s v="vtupura"/>
    <x v="1"/>
    <x v="0"/>
    <x v="6"/>
    <m/>
    <s v="Met"/>
    <s v="Laptop/Desktop"/>
    <m/>
    <n v="51"/>
    <s v="[]"/>
    <x v="11"/>
    <m/>
    <m/>
    <m/>
    <m/>
    <s v="Laptop/Desktop"/>
    <s v="19 Apr 23 17:40:03 "/>
    <s v="17:40:03 "/>
    <d v="2023-04-17T17:40:03"/>
    <x v="28"/>
    <s v="   "/>
    <s v=""/>
    <s v=""/>
    <n v="1"/>
  </r>
  <r>
    <n v="9593"/>
    <x v="1"/>
    <x v="0"/>
    <s v="Suspected Phishing Email:  Coming to Greater Toronto Area Inbox "/>
    <s v="Wed, 19 Apr 2023 18:00:08 GMT"/>
    <m/>
    <s v="TechM L2"/>
    <s v="karun"/>
    <x v="1"/>
    <x v="2"/>
    <x v="2"/>
    <m/>
    <s v="Met"/>
    <s v="User"/>
    <s v="Scam"/>
    <n v="28"/>
    <s v="[]"/>
    <x v="8"/>
    <m/>
    <m/>
    <m/>
    <m/>
    <s v="User"/>
    <s v="19 Apr 23 18:00:08 "/>
    <s v="18:00:08 "/>
    <d v="2023-04-17T18:00:08"/>
    <x v="28"/>
    <s v="   "/>
    <s v=""/>
    <n v="1"/>
    <s v=""/>
  </r>
  <r>
    <n v="9594"/>
    <x v="1"/>
    <x v="4"/>
    <s v="Suspected Phishing Email:  [Bulk] Code Smarter, Not Harder "/>
    <s v="Wed, 19 Apr 2023 19:00:07 GMT"/>
    <m/>
    <s v="Cristiano Lucian"/>
    <s v="karun"/>
    <x v="2"/>
    <x v="3"/>
    <x v="2"/>
    <m/>
    <s v="Met"/>
    <s v="User"/>
    <s v="Spam"/>
    <n v="35"/>
    <s v="[]"/>
    <x v="8"/>
    <m/>
    <m/>
    <m/>
    <m/>
    <s v="User"/>
    <s v="19 Apr 23 19:00:07 "/>
    <s v="19:00:07 "/>
    <d v="2023-04-17T19:00:07"/>
    <x v="28"/>
    <s v="   "/>
    <s v=""/>
    <s v=""/>
    <s v=""/>
  </r>
  <r>
    <n v="9595"/>
    <x v="1"/>
    <x v="0"/>
    <s v="Suspected Phishing Email:  Content marketing training course "/>
    <s v="Wed, 19 Apr 2023 19:00:07 GMT"/>
    <m/>
    <s v="TechM L2"/>
    <s v="mhyderi"/>
    <x v="2"/>
    <x v="1"/>
    <x v="2"/>
    <m/>
    <s v="Met"/>
    <s v="User"/>
    <s v="Spam"/>
    <n v="29"/>
    <s v="[]"/>
    <x v="8"/>
    <m/>
    <m/>
    <m/>
    <m/>
    <s v="User"/>
    <s v="19 Apr 23 19:00:07 "/>
    <s v="19:00:07 "/>
    <d v="2023-04-17T19:00:07"/>
    <x v="28"/>
    <s v="   "/>
    <s v=""/>
    <n v="1"/>
    <s v=""/>
  </r>
  <r>
    <n v="9596"/>
    <x v="1"/>
    <x v="0"/>
    <s v="Suspected Phishing Email:  A web analytics training course for you Stephen... "/>
    <s v="Wed, 19 Apr 2023 19:00:07 GMT"/>
    <m/>
    <s v="TechM L2"/>
    <s v="mhyderi"/>
    <x v="2"/>
    <x v="1"/>
    <x v="2"/>
    <m/>
    <s v="Met"/>
    <s v="User"/>
    <s v="Spam"/>
    <n v="27"/>
    <s v="[]"/>
    <x v="8"/>
    <m/>
    <m/>
    <m/>
    <m/>
    <s v="User"/>
    <s v="19 Apr 23 19:00:07 "/>
    <s v="19:00:07 "/>
    <d v="2023-04-17T19:00:07"/>
    <x v="28"/>
    <s v="   "/>
    <s v=""/>
    <n v="1"/>
    <s v=""/>
  </r>
  <r>
    <n v="9597"/>
    <x v="1"/>
    <x v="0"/>
    <s v="Suspected Phishing Email:  SES IT - Scheduled Maintenance - Docova "/>
    <s v="Wed, 19 Apr 2023 19:00:07 GMT"/>
    <m/>
    <s v="TechM L2"/>
    <s v="psrikan"/>
    <x v="0"/>
    <x v="0"/>
    <x v="2"/>
    <m/>
    <s v="Met"/>
    <s v="User"/>
    <s v="Legitimate Email"/>
    <n v="14"/>
    <s v="[]"/>
    <x v="8"/>
    <m/>
    <m/>
    <m/>
    <m/>
    <s v="User"/>
    <s v="19 Apr 23 19:00:07 "/>
    <s v="19:00:07 "/>
    <d v="2023-04-17T19:00:07"/>
    <x v="28"/>
    <s v="   "/>
    <s v=""/>
    <n v="1"/>
    <s v=""/>
  </r>
  <r>
    <n v="9598"/>
    <x v="0"/>
    <x v="0"/>
    <s v="Microsoft Defender ATP Alert_x000a_ containing Malware_x000a_"/>
    <s v="Wed, 19 Apr 2023 19:20:03 GMT"/>
    <s v="Microsoft Defender ATP Alert"/>
    <s v="TechM L2"/>
    <s v="vtupura"/>
    <x v="1"/>
    <x v="0"/>
    <x v="6"/>
    <m/>
    <s v="Met"/>
    <s v="Laptop/Desktop"/>
    <m/>
    <n v="53"/>
    <s v="[]"/>
    <x v="11"/>
    <m/>
    <m/>
    <m/>
    <m/>
    <s v="Laptop/Desktop"/>
    <s v="19 Apr 23 19:20:03 "/>
    <s v="19:20:03 "/>
    <d v="2023-04-17T19:20:03"/>
    <x v="28"/>
    <s v="   "/>
    <s v=""/>
    <s v=""/>
    <n v="1"/>
  </r>
  <r>
    <n v="9599"/>
    <x v="0"/>
    <x v="0"/>
    <s v="Microsoft Defender ATP Alert_x000a_ containing Windows Defender ATP credential access_x000a_"/>
    <s v="Wed, 19 Apr 2023 19:30:09 GMT"/>
    <s v="Microsoft Defender ATP Alert"/>
    <s v="TechM L2"/>
    <s v="vtupura"/>
    <x v="1"/>
    <x v="0"/>
    <x v="6"/>
    <m/>
    <s v="Met"/>
    <s v="Laptop/Desktop"/>
    <m/>
    <n v="75"/>
    <s v="[]"/>
    <x v="12"/>
    <m/>
    <m/>
    <m/>
    <m/>
    <s v="Laptop/Desktop"/>
    <s v="19 Apr 23 19:30:09 "/>
    <s v="19:30:09 "/>
    <d v="2023-04-17T19:30:09"/>
    <x v="28"/>
    <s v="   "/>
    <s v=""/>
    <s v=""/>
    <n v="1"/>
  </r>
  <r>
    <n v="9600"/>
    <x v="0"/>
    <x v="4"/>
    <s v="Fortinet IPS Monitored Rule Triggered from Local Source_x000a_ containing Apache.Log4j.Error.Log.Remote.Code.Execution - This indicates an attack attempt to exploit a Remote Code Execution Vulnerability in Apache Log4j_x000a_"/>
    <s v="Wed, 19 Apr 2023 19:30:10 GMT"/>
    <s v="Policy: Fortinet IPS Monitored Rule Triggered from Local Source"/>
    <s v="Hassen Mezghani"/>
    <s v="vtupura"/>
    <x v="1"/>
    <x v="3"/>
    <x v="0"/>
    <m/>
    <s v="Met"/>
    <s v="Server"/>
    <m/>
    <n v="6"/>
    <s v="[]"/>
    <x v="10"/>
    <m/>
    <m/>
    <m/>
    <m/>
    <s v="Server"/>
    <s v="19 Apr 23 19:30:10 "/>
    <s v="19:30:10 "/>
    <d v="2023-04-17T19:30:10"/>
    <x v="28"/>
    <s v="   "/>
    <s v=""/>
    <s v=""/>
    <s v=""/>
  </r>
  <r>
    <n v="9601"/>
    <x v="0"/>
    <x v="0"/>
    <s v="Microsoft Defender ATP Alert_x000a_ containing Windows Defender ATP credential access_x000a_"/>
    <s v="Wed, 19 Apr 2023 20:20:05 GMT"/>
    <s v="Microsoft Defender ATP Alert"/>
    <s v="TechM L2"/>
    <s v="vtupura"/>
    <x v="1"/>
    <x v="0"/>
    <x v="6"/>
    <m/>
    <s v="Met"/>
    <s v="Laptop/Desktop"/>
    <m/>
    <n v="37"/>
    <s v="[]"/>
    <x v="12"/>
    <m/>
    <m/>
    <m/>
    <m/>
    <s v="Laptop/Desktop"/>
    <s v="19 Apr 23 20:20:05 "/>
    <s v="20:20:05 "/>
    <d v="2023-04-17T20:20:05"/>
    <x v="28"/>
    <s v="   "/>
    <s v=""/>
    <s v=""/>
    <n v="1"/>
  </r>
  <r>
    <n v="9602"/>
    <x v="0"/>
    <x v="0"/>
    <s v="Microsoft Defender ATP Alert_x000a_ containing Windows Defender ATP credential access_x000a_"/>
    <s v="Wed, 19 Apr 2023 22:40:05 GMT"/>
    <s v="Microsoft Defender ATP Alert"/>
    <s v="TechM L2"/>
    <s v="vtupura"/>
    <x v="1"/>
    <x v="0"/>
    <x v="6"/>
    <m/>
    <s v="Met"/>
    <s v="Laptop/Desktop"/>
    <m/>
    <n v="16"/>
    <s v="[]"/>
    <x v="12"/>
    <m/>
    <m/>
    <m/>
    <m/>
    <s v="Laptop/Desktop"/>
    <s v="19 Apr 23 22:40:05 "/>
    <s v="22:40:05 "/>
    <d v="2023-04-17T22:40:05"/>
    <x v="28"/>
    <s v="   "/>
    <s v=""/>
    <s v=""/>
    <n v="1"/>
  </r>
  <r>
    <n v="9603"/>
    <x v="0"/>
    <x v="0"/>
    <s v="Microsoft Defender ATP Alert_x000a_ containing Windows Defender ATP credential access_x000a_"/>
    <s v="Thu, 20 Apr 2023 02:40:03 GMT"/>
    <s v="Microsoft Defender ATP Alert"/>
    <s v="TechM L2"/>
    <s v="gsriniv"/>
    <x v="1"/>
    <x v="0"/>
    <x v="4"/>
    <m/>
    <s v="Met"/>
    <s v="Laptop/Desktop"/>
    <m/>
    <n v="110"/>
    <s v="[]"/>
    <x v="12"/>
    <m/>
    <m/>
    <m/>
    <m/>
    <s v="Laptop/Desktop"/>
    <s v="20 Apr 23 02:40:03 "/>
    <s v="02:40:03 "/>
    <d v="2023-04-17T02:40:03"/>
    <x v="28"/>
    <s v="   "/>
    <s v=""/>
    <s v=""/>
    <n v="1"/>
  </r>
  <r>
    <n v="9604"/>
    <x v="1"/>
    <x v="0"/>
    <s v="Suspected Phishing Email:  ACTION REQUIRED : CSM Password Change "/>
    <s v="Thu, 20 Apr 2023 03:00:05 GMT"/>
    <m/>
    <s v="TechM L2"/>
    <s v="psrikan"/>
    <x v="0"/>
    <x v="0"/>
    <x v="3"/>
    <m/>
    <s v="Met"/>
    <s v="User"/>
    <s v="Legitimate Email"/>
    <n v="64"/>
    <s v="[]"/>
    <x v="8"/>
    <m/>
    <m/>
    <m/>
    <m/>
    <s v="User"/>
    <s v="20 Apr 23 03:00:05 "/>
    <s v="03:00:05 "/>
    <d v="2023-04-17T03:00:05"/>
    <x v="28"/>
    <s v="   "/>
    <s v=""/>
    <n v="1"/>
    <s v=""/>
  </r>
  <r>
    <n v="9605"/>
    <x v="1"/>
    <x v="0"/>
    <s v="Suspected Phishing Email:  [Marketing] So you understand headlessâ€¦ "/>
    <s v="Thu, 20 Apr 2023 05:30:05 GMT"/>
    <m/>
    <s v="TechM L2"/>
    <s v="khyadav"/>
    <x v="2"/>
    <x v="1"/>
    <x v="2"/>
    <m/>
    <s v="Met"/>
    <s v="User"/>
    <s v="Spam"/>
    <n v="53"/>
    <s v="[]"/>
    <x v="8"/>
    <m/>
    <m/>
    <m/>
    <m/>
    <s v="User"/>
    <s v="20 Apr 23 05:30:05 "/>
    <s v="05:30:05 "/>
    <d v="2023-04-17T05:30:05"/>
    <x v="28"/>
    <s v="   "/>
    <s v=""/>
    <n v="1"/>
    <s v=""/>
  </r>
  <r>
    <n v="9606"/>
    <x v="0"/>
    <x v="0"/>
    <s v="Microsoft Defender ATP Alert_x000a_ containing Windows Defender ATP credential access_x000a_"/>
    <s v="Thu, 20 Apr 2023 06:00:07 GMT"/>
    <s v="Microsoft Defender ATP Alert"/>
    <s v="TechM L2"/>
    <s v="gsriniv"/>
    <x v="1"/>
    <x v="0"/>
    <x v="6"/>
    <m/>
    <s v="Met"/>
    <s v="Laptop/Desktop"/>
    <m/>
    <n v="62"/>
    <s v="[]"/>
    <x v="12"/>
    <m/>
    <m/>
    <m/>
    <m/>
    <s v="Laptop/Desktop"/>
    <s v="20 Apr 23 06:00:07 "/>
    <s v="06:00:07 "/>
    <d v="2023-04-17T06:00:07"/>
    <x v="28"/>
    <s v="   "/>
    <s v=""/>
    <s v=""/>
    <n v="1"/>
  </r>
  <r>
    <n v="9607"/>
    <x v="2"/>
    <x v="0"/>
    <s v="Excessive Firewall Denies Across Multiple Hosts From A Local Host_x000a_ containing Firewall Deny_x000a_"/>
    <s v="Thu, 20 Apr 2023 06:30:06 GMT"/>
    <s v="Excessive Firewall Denies from Local Host"/>
    <s v="TechM L2"/>
    <s v="gsriniv"/>
    <x v="0"/>
    <x v="0"/>
    <x v="6"/>
    <m/>
    <s v="Met"/>
    <s v="Laptop/Desktop"/>
    <m/>
    <n v="15"/>
    <s v="[]"/>
    <x v="10"/>
    <m/>
    <m/>
    <m/>
    <m/>
    <s v="Laptop/Desktop"/>
    <s v="20 Apr 23 06:30:06 "/>
    <s v="06:30:06 "/>
    <d v="2023-04-17T06:30:06"/>
    <x v="28"/>
    <s v="   "/>
    <s v=""/>
    <n v="1"/>
    <s v=""/>
  </r>
  <r>
    <n v="9608"/>
    <x v="1"/>
    <x v="0"/>
    <s v="Suspected Phishing Email:  Nouvelle pÃ©riode de conservation des fichiers Creative Cloud supprimÃ©s "/>
    <s v="Thu, 20 Apr 2023 06:30:08 GMT"/>
    <m/>
    <s v="TechM L2"/>
    <s v="khyadav"/>
    <x v="0"/>
    <x v="0"/>
    <x v="2"/>
    <m/>
    <s v="Met"/>
    <s v="User"/>
    <s v="Legitimate Email"/>
    <n v="64"/>
    <s v="[]"/>
    <x v="8"/>
    <m/>
    <m/>
    <m/>
    <m/>
    <s v="User"/>
    <s v="20 Apr 23 06:30:08 "/>
    <s v="06:30:08 "/>
    <d v="2023-04-17T06:30:08"/>
    <x v="28"/>
    <s v="   "/>
    <s v=""/>
    <n v="1"/>
    <s v=""/>
  </r>
  <r>
    <n v="9609"/>
    <x v="1"/>
    <x v="0"/>
    <s v="Suspected Phishing Email:  Creative Cloud Deleted File Retention Period Change "/>
    <s v="Thu, 20 Apr 2023 07:00:05 GMT"/>
    <m/>
    <s v="TechM L2"/>
    <s v="mhyderi"/>
    <x v="0"/>
    <x v="0"/>
    <x v="2"/>
    <m/>
    <s v="Met"/>
    <s v="User"/>
    <s v="Legitimate Email"/>
    <n v="44"/>
    <s v="[]"/>
    <x v="8"/>
    <m/>
    <m/>
    <m/>
    <m/>
    <s v="User"/>
    <s v="20 Apr 23 07:00:05 "/>
    <s v="07:00:05 "/>
    <d v="2023-04-17T07:00:05"/>
    <x v="28"/>
    <s v="   "/>
    <s v=""/>
    <n v="1"/>
    <s v=""/>
  </r>
  <r>
    <n v="9610"/>
    <x v="0"/>
    <x v="0"/>
    <s v="Multiple Login Failures for Single Username on Windows because because user name does not exist_x000a_ containing Failure Audit: The domain controller failed to validate the credentials for an account_x000a_"/>
    <s v="Thu, 20 Apr 2023 07:00:08 GMT"/>
    <s v="Authentication: MS Windows Multiple Login Failures for Single Username because because user name does not exist"/>
    <s v="TechM L2"/>
    <s v="gsriniv"/>
    <x v="1"/>
    <x v="1"/>
    <x v="6"/>
    <m/>
    <s v="Met"/>
    <s v="Laptop/Desktop"/>
    <m/>
    <n v="38"/>
    <s v="[]"/>
    <x v="9"/>
    <m/>
    <m/>
    <m/>
    <m/>
    <s v="Laptop/Desktop"/>
    <s v="20 Apr 23 07:00:08 "/>
    <s v="07:00:08 "/>
    <d v="2023-04-17T07:00:08"/>
    <x v="28"/>
    <s v="   "/>
    <s v=""/>
    <s v=""/>
    <n v="1"/>
  </r>
  <r>
    <n v="9611"/>
    <x v="1"/>
    <x v="0"/>
    <s v="Suspected Phishing Email:  Nouvelle pÃ©riode de conservation des fichiers Creative Cloud supprimÃ©s "/>
    <s v="Thu, 20 Apr 2023 08:00:05 GMT"/>
    <m/>
    <s v="TechM L2"/>
    <s v="karun"/>
    <x v="0"/>
    <x v="0"/>
    <x v="2"/>
    <m/>
    <s v="Met"/>
    <s v="User"/>
    <s v="Legitimate Email"/>
    <n v="1"/>
    <s v="[]"/>
    <x v="8"/>
    <m/>
    <m/>
    <m/>
    <m/>
    <s v="User"/>
    <s v="20 Apr 23 08:00:05 "/>
    <s v="08:00:05 "/>
    <d v="2023-04-17T08:00:05"/>
    <x v="28"/>
    <s v="   "/>
    <s v=""/>
    <n v="1"/>
    <s v=""/>
  </r>
  <r>
    <n v="9612"/>
    <x v="1"/>
    <x v="0"/>
    <s v="Suspected Phishing Email:  payments and collections "/>
    <s v="Thu, 20 Apr 2023 08:00:05 GMT"/>
    <m/>
    <s v="TechM L2"/>
    <s v="khyadav"/>
    <x v="0"/>
    <x v="0"/>
    <x v="2"/>
    <m/>
    <s v="Met"/>
    <s v="User"/>
    <s v="Unsolicited email"/>
    <n v="44"/>
    <s v="[]"/>
    <x v="8"/>
    <m/>
    <m/>
    <m/>
    <m/>
    <s v="User"/>
    <s v="20 Apr 23 08:00:05 "/>
    <s v="08:00:05 "/>
    <d v="2023-04-17T08:00:05"/>
    <x v="28"/>
    <s v="   "/>
    <s v=""/>
    <n v="1"/>
    <s v=""/>
  </r>
  <r>
    <n v="9613"/>
    <x v="1"/>
    <x v="0"/>
    <s v="Suspected Phishing Email:  Re: Crush Your Recruiting Goals with StoryBox ðŸ’ª "/>
    <s v="Thu, 20 Apr 2023 09:00:05 GMT"/>
    <m/>
    <s v="TechM L2"/>
    <s v="karun"/>
    <x v="0"/>
    <x v="0"/>
    <x v="2"/>
    <m/>
    <s v="Met"/>
    <s v="User"/>
    <s v="Unsolicited email"/>
    <n v="18"/>
    <s v="[]"/>
    <x v="8"/>
    <m/>
    <m/>
    <m/>
    <m/>
    <s v="User"/>
    <s v="20 Apr 23 09:00:05 "/>
    <s v="09:00:05 "/>
    <d v="2023-04-17T09:00:05"/>
    <x v="28"/>
    <s v="   "/>
    <s v=""/>
    <n v="1"/>
    <s v=""/>
  </r>
  <r>
    <n v="9614"/>
    <x v="0"/>
    <x v="0"/>
    <s v="Excessive Firewall Denies Across Multiple Hosts From A Local Host_x000a_ containing Firewall Deny_x000a_"/>
    <s v="Thu, 20 Apr 2023 09:40:16 GMT"/>
    <s v="Recon: Excessive Firewall Denies from L2R"/>
    <s v="TechM L2"/>
    <s v="mhyderi"/>
    <x v="0"/>
    <x v="0"/>
    <x v="6"/>
    <m/>
    <s v="Met"/>
    <s v="Router"/>
    <m/>
    <n v="93"/>
    <s v="[]"/>
    <x v="10"/>
    <m/>
    <m/>
    <m/>
    <m/>
    <s v="Router"/>
    <s v="20 Apr 23 09:40:16 "/>
    <s v="09:40:16 "/>
    <d v="2023-04-17T09:40:16"/>
    <x v="28"/>
    <s v="   "/>
    <s v=""/>
    <n v="1"/>
    <s v=""/>
  </r>
  <r>
    <n v="9615"/>
    <x v="2"/>
    <x v="0"/>
    <s v="Azure Sentinel: High Severity alert_x000a_ containing Mass download_x000a_"/>
    <s v="Thu, 20 Apr 2023 09:40:18 GMT"/>
    <s v="Azure Sentinel: High Severity alerts (Indexed on AccountName)"/>
    <s v="TechM L2"/>
    <s v="karun"/>
    <x v="2"/>
    <x v="1"/>
    <x v="6"/>
    <m/>
    <s v="Met"/>
    <s v="Laptop/Desktop"/>
    <m/>
    <n v="86"/>
    <s v="[]"/>
    <x v="12"/>
    <m/>
    <m/>
    <m/>
    <m/>
    <s v="Laptop/Desktop"/>
    <s v="20 Apr 23 09:40:18 "/>
    <s v="09:40:18 "/>
    <d v="2023-04-17T09:40:18"/>
    <x v="28"/>
    <s v="   "/>
    <s v=""/>
    <n v="1"/>
    <s v=""/>
  </r>
  <r>
    <n v="9616"/>
    <x v="1"/>
    <x v="2"/>
    <s v="Suspected Phishing Email:  [Bulk] Join AWS and AQUA for this amazing event "/>
    <s v="Thu, 20 Apr 2023 13:30:05 GMT"/>
    <m/>
    <s v="TechM L2"/>
    <s v="khyadav"/>
    <x v="2"/>
    <x v="1"/>
    <x v="2"/>
    <m/>
    <s v="Met"/>
    <s v="User"/>
    <s v="Spam"/>
    <n v="39"/>
    <s v="[]"/>
    <x v="8"/>
    <m/>
    <m/>
    <m/>
    <m/>
    <s v="User"/>
    <s v="20 Apr 23 13:30:05 "/>
    <s v="13:30:05 "/>
    <d v="2023-04-17T13:30:05"/>
    <x v="28"/>
    <s v="   "/>
    <s v=""/>
    <s v=""/>
    <s v=""/>
  </r>
  <r>
    <n v="9617"/>
    <x v="2"/>
    <x v="4"/>
    <s v="Excessive Firewall Denies Across Multiple Hosts From A Local Host_x000a_ containing Firewall Deny_x000a_"/>
    <s v="Thu, 20 Apr 2023 13:50:12 GMT"/>
    <s v="Recon: Excessive Firewall Denies from L2R"/>
    <s v="Cristian Dragus"/>
    <s v="karun"/>
    <x v="1"/>
    <x v="3"/>
    <x v="0"/>
    <m/>
    <s v="Met"/>
    <s v="Laptop/Desktop"/>
    <m/>
    <n v="93"/>
    <s v="[]"/>
    <x v="10"/>
    <m/>
    <m/>
    <m/>
    <m/>
    <s v="Laptop/Desktop"/>
    <s v="20 Apr 23 13:50:12 "/>
    <s v="13:50:12 "/>
    <d v="2023-04-17T13:50:12"/>
    <x v="28"/>
    <s v="   "/>
    <s v=""/>
    <s v=""/>
    <s v=""/>
  </r>
  <r>
    <n v="9618"/>
    <x v="1"/>
    <x v="0"/>
    <s v="Suspected Phishing Email:  New eTenders Platform Project Update April 2023 "/>
    <s v="Thu, 20 Apr 2023 14:30:04 GMT"/>
    <m/>
    <s v="TechM L2"/>
    <s v="mhyderi"/>
    <x v="2"/>
    <x v="1"/>
    <x v="2"/>
    <m/>
    <s v="Met"/>
    <s v="User"/>
    <s v="Spam"/>
    <n v="28"/>
    <s v="[]"/>
    <x v="8"/>
    <m/>
    <m/>
    <m/>
    <m/>
    <s v="User"/>
    <s v="20 Apr 23 14:30:04 "/>
    <s v="14:30:04 "/>
    <d v="2023-04-17T14:30:04"/>
    <x v="28"/>
    <s v="   "/>
    <s v=""/>
    <n v="1"/>
    <s v=""/>
  </r>
  <r>
    <n v="9619"/>
    <x v="2"/>
    <x v="0"/>
    <s v="Excessive Firewall Denies Across Multiple Hosts From A Local Host_x000a_ containing Firewall Deny_x000a_"/>
    <s v="Thu, 20 Apr 2023 16:40:12 GMT"/>
    <s v="Excessive Firewall Denies from Local Host"/>
    <s v="TechM L2"/>
    <s v="vtupura"/>
    <x v="0"/>
    <x v="0"/>
    <x v="6"/>
    <m/>
    <s v="Met"/>
    <s v="Laptop/Desktop"/>
    <m/>
    <n v="68"/>
    <s v="[]"/>
    <x v="10"/>
    <m/>
    <m/>
    <m/>
    <m/>
    <s v="Laptop/Desktop"/>
    <s v="20 Apr 23 16:40:12 "/>
    <s v="16:40:12 "/>
    <d v="2023-04-17T16:40:12"/>
    <x v="28"/>
    <s v="   "/>
    <s v=""/>
    <n v="1"/>
    <s v=""/>
  </r>
  <r>
    <n v="9620"/>
    <x v="2"/>
    <x v="4"/>
    <s v="INCIDENT-228718: [Cobalt-Strike] Possible C2 traffic_x000a_"/>
    <s v="Thu, 20 Apr 2023 19:50:12 GMT"/>
    <s v="INCIDENT-228718: [Cobalt-Strike] Possible C2 traffic"/>
    <s v="TechM L2"/>
    <s v="vtupura"/>
    <x v="1"/>
    <x v="3"/>
    <x v="0"/>
    <m/>
    <s v="Met"/>
    <s v="Other"/>
    <m/>
    <n v="50"/>
    <s v="[]"/>
    <x v="10"/>
    <m/>
    <m/>
    <m/>
    <m/>
    <s v="Other"/>
    <s v="20 Apr 23 19:50:12 "/>
    <s v="19:50:12 "/>
    <d v="2023-04-17T19:50:12"/>
    <x v="28"/>
    <s v="   "/>
    <s v=""/>
    <s v=""/>
    <s v=""/>
  </r>
  <r>
    <n v="9621"/>
    <x v="2"/>
    <x v="4"/>
    <s v="Excessive Firewall Denies Across Multiple Hosts From A Local Host_x000a_ containing Firewall Deny_x000a_"/>
    <s v="Fri, 21 Apr 2023 06:20:02 GMT"/>
    <s v="Recon: Excessive Firewall Denies from L2R"/>
    <s v="Cristian Dragus"/>
    <s v="gsriniv"/>
    <x v="1"/>
    <x v="3"/>
    <x v="0"/>
    <m/>
    <s v="Met"/>
    <s v="Other"/>
    <m/>
    <n v="2"/>
    <s v="[]"/>
    <x v="10"/>
    <m/>
    <m/>
    <m/>
    <m/>
    <s v="Other"/>
    <s v="21 Apr 23 06:20:02 "/>
    <s v="06:20:02 "/>
    <d v="2023-04-17T06:20:02"/>
    <x v="28"/>
    <s v="   "/>
    <s v=""/>
    <s v=""/>
    <s v=""/>
  </r>
  <r>
    <n v="9622"/>
    <x v="1"/>
    <x v="4"/>
    <s v="V2 Sending Attacks to External_x000a_ containing BlackNurse.ICMP.Type.3.Code.3.Flood.DoS_x000a_"/>
    <s v="Fri, 21 Apr 2023 07:00:02 GMT"/>
    <s v="V2 Sending Attacks to External"/>
    <s v="TechM L2"/>
    <s v="gsriniv"/>
    <x v="0"/>
    <x v="3"/>
    <x v="0"/>
    <m/>
    <s v="Met"/>
    <s v="Network Device"/>
    <m/>
    <n v="11"/>
    <s v="[]"/>
    <x v="10"/>
    <m/>
    <m/>
    <m/>
    <m/>
    <s v="Network Device"/>
    <s v="21 Apr 23 07:00:02 "/>
    <s v="07:00:02 "/>
    <d v="2023-04-17T07:00:02"/>
    <x v="28"/>
    <s v="   "/>
    <s v=""/>
    <s v=""/>
    <s v=""/>
  </r>
  <r>
    <n v="9623"/>
    <x v="4"/>
    <x v="4"/>
    <s v="Local FTP Scanner_x000a_ containing DataTransfer.FTP_x000a_"/>
    <s v="Fri, 21 Apr 2023 07:30:03 GMT"/>
    <s v="Recon: Local L2L FTP Scanner"/>
    <s v="Cristian Dragus"/>
    <s v="khyadav"/>
    <x v="1"/>
    <x v="3"/>
    <x v="0"/>
    <m/>
    <s v="Met"/>
    <s v="Server"/>
    <m/>
    <n v="67"/>
    <s v="[]"/>
    <x v="10"/>
    <m/>
    <m/>
    <m/>
    <m/>
    <s v="Server"/>
    <s v="21 Apr 23 07:30:03 "/>
    <s v="07:30:03 "/>
    <d v="2023-04-17T07:30:03"/>
    <x v="28"/>
    <s v="   "/>
    <s v=""/>
    <s v=""/>
    <s v=""/>
  </r>
  <r>
    <n v="9624"/>
    <x v="0"/>
    <x v="1"/>
    <s v="Microsoft Defender ATP Alert_x000a_ containing Malware_x000a_"/>
    <s v="Fri, 21 Apr 2023 08:10:02 GMT"/>
    <s v="Microsoft Defender ATP Alert"/>
    <s v="TechM L2"/>
    <s v="karun"/>
    <x v="1"/>
    <x v="3"/>
    <x v="0"/>
    <m/>
    <s v="Met"/>
    <s v="Laptop/Desktop"/>
    <m/>
    <n v="125"/>
    <s v="[]"/>
    <x v="11"/>
    <m/>
    <m/>
    <m/>
    <m/>
    <s v="Laptop/Desktop"/>
    <s v="21 Apr 23 08:10:02 "/>
    <s v="08:10:02 "/>
    <d v="2023-04-17T08:10:02"/>
    <x v="28"/>
    <s v="   "/>
    <s v=""/>
    <s v=""/>
    <s v=""/>
  </r>
  <r>
    <n v="9625"/>
    <x v="1"/>
    <x v="4"/>
    <s v="Fortinet IPS Monitored Rule Triggered from Local Source_x000a_ containing LostDoor.Botnet_x000a_"/>
    <s v="Fri, 21 Apr 2023 11:00:03 GMT"/>
    <s v="Policy: Fortinet IPS Monitored Rule Triggered from Local Source"/>
    <s v="TechM L2"/>
    <s v="mhyderi"/>
    <x v="2"/>
    <x v="3"/>
    <x v="0"/>
    <m/>
    <s v="Met"/>
    <m/>
    <m/>
    <n v="37"/>
    <s v="[]"/>
    <x v="10"/>
    <m/>
    <m/>
    <m/>
    <m/>
    <s v="Email Category"/>
    <s v="21 Apr 23 11:00:03 "/>
    <s v="11:00:03 "/>
    <d v="2023-04-17T11:00:03"/>
    <x v="28"/>
    <s v="   "/>
    <s v=""/>
    <s v=""/>
    <s v=""/>
  </r>
  <r>
    <n v="9626"/>
    <x v="2"/>
    <x v="4"/>
    <s v="INCIDENT-228718: [Cobalt-Strike] Possible C2 traffic containing Deny TCP (no connection)"/>
    <s v="Fri, 21 Apr 2023 12:20:03 GMT"/>
    <s v="INCIDENT-228718: [Cobalt-Strike] Possible C2 traffic"/>
    <s v="Hassen Mezghani"/>
    <s v="karun"/>
    <x v="1"/>
    <x v="3"/>
    <x v="0"/>
    <m/>
    <s v="Met"/>
    <m/>
    <m/>
    <n v="163"/>
    <s v="[]"/>
    <x v="10"/>
    <m/>
    <m/>
    <m/>
    <m/>
    <s v="Email Category"/>
    <s v="21 Apr 23 12:20:03 "/>
    <s v="12:20:03 "/>
    <d v="2023-04-17T12:20:03"/>
    <x v="28"/>
    <s v="   "/>
    <s v=""/>
    <s v=""/>
    <s v=""/>
  </r>
  <r>
    <n v="9627"/>
    <x v="1"/>
    <x v="4"/>
    <s v="Suspected Phishing Email:  Regional Director spot "/>
    <s v="Fri, 21 Apr 2023 12:30:05 GMT"/>
    <m/>
    <s v="TechM L2"/>
    <s v="mhyderi"/>
    <x v="2"/>
    <x v="3"/>
    <x v="2"/>
    <m/>
    <s v="Met"/>
    <s v="User"/>
    <s v="Spam"/>
    <n v="57"/>
    <s v="[]"/>
    <x v="8"/>
    <m/>
    <m/>
    <m/>
    <m/>
    <s v="User"/>
    <s v="21 Apr 23 12:30:05 "/>
    <s v="12:30:05 "/>
    <d v="2023-04-17T12:30:05"/>
    <x v="28"/>
    <s v="   "/>
    <s v=""/>
    <s v=""/>
    <s v=""/>
  </r>
  <r>
    <n v="9628"/>
    <x v="2"/>
    <x v="4"/>
    <s v="INCIDENT-228718: [Cobalt-Strike] Possible C2 traffic_x000a_ containing Routing Failed to Locate Next-hop_x000a_"/>
    <s v="Fri, 21 Apr 2023 12:40:02 GMT"/>
    <s v="INCIDENT-228718: [Cobalt-Strike] Possible C2 traffic"/>
    <s v="Hassen Mezghani"/>
    <s v="khyadav"/>
    <x v="1"/>
    <x v="3"/>
    <x v="0"/>
    <m/>
    <s v="Met"/>
    <s v="Other"/>
    <m/>
    <n v="59"/>
    <s v="[]"/>
    <x v="10"/>
    <m/>
    <m/>
    <m/>
    <m/>
    <s v="Other"/>
    <s v="21 Apr 23 12:40:02 "/>
    <s v="12:40:02 "/>
    <d v="2023-04-17T12:40:02"/>
    <x v="28"/>
    <s v="   "/>
    <s v=""/>
    <s v=""/>
    <s v=""/>
  </r>
  <r>
    <n v="9629"/>
    <x v="1"/>
    <x v="4"/>
    <s v="V2 Sending Attacks to External_x000a_ containing BlackNurse.ICMP.Type.3.Code.3.Flood.DoS_x000a_"/>
    <s v="Fri, 21 Apr 2023 13:20:02 GMT"/>
    <s v="V2 Sending Attacks to External"/>
    <s v="Hassen Mezghani"/>
    <s v="khyadav"/>
    <x v="0"/>
    <x v="3"/>
    <x v="0"/>
    <m/>
    <s v="Met"/>
    <s v="Other"/>
    <m/>
    <n v="60"/>
    <s v="[]"/>
    <x v="10"/>
    <m/>
    <m/>
    <m/>
    <m/>
    <s v="Other"/>
    <s v="21 Apr 23 13:20:02 "/>
    <s v="13:20:02 "/>
    <d v="2023-04-17T13:20:02"/>
    <x v="28"/>
    <s v="   "/>
    <s v=""/>
    <s v=""/>
    <s v=""/>
  </r>
  <r>
    <n v="9630"/>
    <x v="2"/>
    <x v="4"/>
    <s v="INCIDENT-228718: [Cobalt-Strike] Possible C2 traffic_x000a_ containing Deny TCP (no connection)_x000a_"/>
    <s v="Fri, 21 Apr 2023 13:30:02 GMT"/>
    <s v="INCIDENT-228718: [Cobalt-Strike] Possible C2 traffic"/>
    <s v="TechM L2"/>
    <s v="karun"/>
    <x v="1"/>
    <x v="3"/>
    <x v="0"/>
    <m/>
    <s v="Met"/>
    <m/>
    <m/>
    <n v="2"/>
    <s v="[]"/>
    <x v="10"/>
    <m/>
    <m/>
    <m/>
    <m/>
    <s v="Email Category"/>
    <s v="21 Apr 23 13:30:02 "/>
    <s v="13:30:02 "/>
    <d v="2023-04-17T13:30:02"/>
    <x v="28"/>
    <s v="   "/>
    <s v=""/>
    <s v=""/>
    <s v=""/>
  </r>
  <r>
    <n v="9631"/>
    <x v="2"/>
    <x v="4"/>
    <s v="Malware or Virus detected By Fortinet UTM_x000a_ containing UTM virus blocked_x000a_"/>
    <s v="Fri, 21 Apr 2023 14:10:02 GMT"/>
    <s v="Malware: Malware or Virus detected by Fortinet UTM"/>
    <s v="TechM L2"/>
    <s v="mhyderi"/>
    <x v="1"/>
    <x v="3"/>
    <x v="0"/>
    <m/>
    <s v="Met"/>
    <s v="Network Device"/>
    <m/>
    <n v="68"/>
    <s v="[]"/>
    <x v="10"/>
    <m/>
    <m/>
    <m/>
    <m/>
    <s v="Network Device"/>
    <s v="21 Apr 23 14:10:02 "/>
    <s v="14:10:02 "/>
    <d v="2023-04-17T14:10:02"/>
    <x v="28"/>
    <s v="   "/>
    <s v=""/>
    <s v=""/>
    <s v=""/>
  </r>
  <r>
    <n v="9632"/>
    <x v="1"/>
    <x v="4"/>
    <s v="Suspected Phishing Email:  [P&amp;C] Conflict of Interests declaration reminder "/>
    <s v="Fri, 21 Apr 2023 18:00:08 GMT"/>
    <m/>
    <s v="TechM L2"/>
    <s v="vdarive"/>
    <x v="0"/>
    <x v="3"/>
    <x v="2"/>
    <m/>
    <s v="Met"/>
    <s v="User"/>
    <s v="Legitimate Email"/>
    <n v="51"/>
    <s v="[]"/>
    <x v="8"/>
    <m/>
    <m/>
    <m/>
    <m/>
    <s v="User"/>
    <s v="21 Apr 23 18:00:08 "/>
    <s v="18:00:08 "/>
    <d v="2023-04-17T18:00:08"/>
    <x v="28"/>
    <s v="   "/>
    <s v=""/>
    <s v=""/>
    <s v=""/>
  </r>
  <r>
    <n v="9633"/>
    <x v="0"/>
    <x v="0"/>
    <s v="Microsoft Defender ATP Alert_x000a_ containing Malware_x000a_"/>
    <s v="Fri, 21 Apr 2023 20:10:02 GMT"/>
    <s v="Microsoft Defender ATP Alert"/>
    <s v="TechM L2"/>
    <s v="vdarive"/>
    <x v="1"/>
    <x v="0"/>
    <x v="1"/>
    <m/>
    <s v="Met"/>
    <s v="Server"/>
    <m/>
    <n v="76"/>
    <s v="[]"/>
    <x v="11"/>
    <m/>
    <m/>
    <m/>
    <m/>
    <s v="Server"/>
    <s v="21 Apr 23 20:10:02 "/>
    <s v="20:10:02 "/>
    <d v="2023-04-17T20:10:02"/>
    <x v="28"/>
    <s v="   "/>
    <s v=""/>
    <s v=""/>
    <n v="1"/>
  </r>
  <r>
    <n v="9634"/>
    <x v="2"/>
    <x v="4"/>
    <s v="Priority one Device Stopped Sending Events_x000a_"/>
    <s v="Fri, 21 Apr 2023 21:00:03 GMT"/>
    <s v="System: Priority one Device Stopped Sending Events"/>
    <s v="Theodoros Vakalopoulos"/>
    <s v="apaluri"/>
    <x v="1"/>
    <x v="3"/>
    <x v="0"/>
    <m/>
    <s v="Met"/>
    <s v="Server"/>
    <m/>
    <n v="23"/>
    <s v="[]"/>
    <x v="10"/>
    <m/>
    <m/>
    <m/>
    <m/>
    <s v="Server"/>
    <s v="21 Apr 23 21:00:03 "/>
    <s v="21:00:03 "/>
    <d v="2023-04-17T21:00:03"/>
    <x v="28"/>
    <s v="   "/>
    <s v=""/>
    <s v=""/>
    <s v=""/>
  </r>
  <r>
    <n v="9635"/>
    <x v="3"/>
    <x v="4"/>
    <s v="Local SSH Scanner Detected_x000a_ preceded by Local Web Scanner Detected_x000a_ containing Web.SecureWeb_x000a_"/>
    <s v="Sat, 22 Apr 2023 00:30:03 GMT"/>
    <s v="Recon: Local L2L SSH Server Scanner"/>
    <s v="Cristian Dragus"/>
    <s v="apaluri"/>
    <x v="2"/>
    <x v="3"/>
    <x v="0"/>
    <m/>
    <s v="Met"/>
    <s v="Server"/>
    <m/>
    <n v="56"/>
    <s v="[]"/>
    <x v="10"/>
    <m/>
    <m/>
    <m/>
    <m/>
    <s v="Server"/>
    <s v="22 Apr 23 00:30:03 "/>
    <s v="00:30:03 "/>
    <d v="2023-04-17T00:30:03"/>
    <x v="28"/>
    <s v="   "/>
    <s v=""/>
    <s v=""/>
    <s v=""/>
  </r>
  <r>
    <n v="9636"/>
    <x v="2"/>
    <x v="4"/>
    <s v="INCIDENT-228718: [Cobalt-Strike] Possible C2 traffic_x000a_ containing ICMP_x000a_"/>
    <s v="Sat, 22 Apr 2023 04:10:02 GMT"/>
    <s v="INCIDENT-228718: [Cobalt-Strike] Possible C2 traffic"/>
    <s v="TechM L2"/>
    <s v="apaluri"/>
    <x v="1"/>
    <x v="3"/>
    <x v="0"/>
    <m/>
    <s v="Met"/>
    <s v="Other"/>
    <m/>
    <n v="38"/>
    <s v="[]"/>
    <x v="10"/>
    <m/>
    <m/>
    <m/>
    <m/>
    <s v="Other"/>
    <s v="22 Apr 23 04:10:02 "/>
    <s v="04:10:02 "/>
    <d v="2023-04-17T04:10:02"/>
    <x v="28"/>
    <s v="   "/>
    <s v=""/>
    <s v=""/>
    <s v=""/>
  </r>
  <r>
    <n v="9637"/>
    <x v="3"/>
    <x v="4"/>
    <s v="Local SSH Scanner Detected_x000a_ containing Psiphon - This indicates an attempt to access Psiphon_x000a_"/>
    <s v="Sat, 22 Apr 2023 13:40:03 GMT"/>
    <s v="Recon: Local L2L SSH Server Scanner"/>
    <s v="TechM L2"/>
    <s v="khyadav"/>
    <x v="0"/>
    <x v="3"/>
    <x v="0"/>
    <m/>
    <s v="Met"/>
    <s v="Server"/>
    <m/>
    <n v="58"/>
    <s v="[]"/>
    <x v="10"/>
    <m/>
    <m/>
    <m/>
    <m/>
    <s v="Server"/>
    <s v="22 Apr 23 13:40:03 "/>
    <s v="13:40:03 "/>
    <d v="2023-04-17T13:40:03"/>
    <x v="28"/>
    <s v="   "/>
    <s v=""/>
    <s v=""/>
    <s v=""/>
  </r>
  <r>
    <n v="9638"/>
    <x v="2"/>
    <x v="4"/>
    <s v="Azure Sentinel: High Severity alert_x000a_ containing Sign-In from malicious IP_x000a_"/>
    <s v="Sat, 22 Apr 2023 18:30:02 GMT"/>
    <s v="Azure Sentinel: High Severity alerts (Indexed on Logon IP)"/>
    <s v="TechM L2"/>
    <s v="vdarive"/>
    <x v="1"/>
    <x v="3"/>
    <x v="0"/>
    <m/>
    <s v="Met"/>
    <m/>
    <m/>
    <n v="5"/>
    <s v="[]"/>
    <x v="9"/>
    <m/>
    <m/>
    <m/>
    <m/>
    <s v="Email Category"/>
    <s v="22 Apr 23 18:30:02 "/>
    <s v="18:30:02 "/>
    <d v="2023-04-17T18:30:02"/>
    <x v="28"/>
    <s v="   "/>
    <s v=""/>
    <s v=""/>
    <s v=""/>
  </r>
  <r>
    <n v="9639"/>
    <x v="1"/>
    <x v="4"/>
    <s v="Suspected Phishing Email:  FW: 1.Mahnung_RE60554 "/>
    <s v="Sun, 23 Apr 2023 15:00:05 GMT"/>
    <m/>
    <s v="TechM L2"/>
    <s v="khyadav"/>
    <x v="0"/>
    <x v="3"/>
    <x v="2"/>
    <m/>
    <s v="Met"/>
    <s v="User"/>
    <s v="Legitimate Email"/>
    <n v="85"/>
    <s v="[]"/>
    <x v="8"/>
    <m/>
    <m/>
    <m/>
    <m/>
    <s v="User"/>
    <s v="23 Apr 23 15:00:05 "/>
    <s v="15:00:05 "/>
    <d v="2023-04-17T15:00:05"/>
    <x v="28"/>
    <s v="   "/>
    <s v=""/>
    <s v=""/>
    <s v=""/>
  </r>
  <r>
    <n v="9640"/>
    <x v="0"/>
    <x v="4"/>
    <s v="Microsoft Defender ATP Alert_x000a_ containing Suspicious Activity_x000a_"/>
    <s v="Sun, 23 Apr 2023 19:10:05 GMT"/>
    <s v="Microsoft Defender ATP Alert"/>
    <s v="TechM L2"/>
    <s v="vdarive"/>
    <x v="2"/>
    <x v="3"/>
    <x v="0"/>
    <m/>
    <s v="Met"/>
    <m/>
    <m/>
    <n v="53"/>
    <s v="[]"/>
    <x v="11"/>
    <m/>
    <m/>
    <m/>
    <m/>
    <s v="Email Category"/>
    <s v="23 Apr 23 19:10:05 "/>
    <s v="19:10:05 "/>
    <d v="2023-04-17T19:10:05"/>
    <x v="28"/>
    <s v="   "/>
    <s v=""/>
    <s v=""/>
    <s v=""/>
  </r>
  <r>
    <n v="9641"/>
    <x v="0"/>
    <x v="4"/>
    <s v="Microsoft Defender ATP Alert_x000a_ containing Malware_x000a_"/>
    <s v="Sun, 23 Apr 2023 19:10:06 GMT"/>
    <s v="Microsoft Defender ATP Alert"/>
    <s v="TechM L2"/>
    <s v="vdarive"/>
    <x v="2"/>
    <x v="3"/>
    <x v="0"/>
    <m/>
    <s v="Met"/>
    <m/>
    <m/>
    <n v="70"/>
    <s v="[]"/>
    <x v="11"/>
    <m/>
    <m/>
    <m/>
    <m/>
    <s v="Email Category"/>
    <s v="23 Apr 23 19:10:06 "/>
    <s v="19:10:06 "/>
    <d v="2023-04-17T19:10:06"/>
    <x v="28"/>
    <s v="   "/>
    <s v=""/>
    <s v=""/>
    <s v=""/>
  </r>
  <r>
    <n v="9642"/>
    <x v="1"/>
    <x v="0"/>
    <s v="Suspected Phishing Email:  [Bulk] Mood Media Romania to SES Satellites "/>
    <s v="Mon, 24 Apr 2023 08:00:07 GMT"/>
    <m/>
    <s v="TechM L2"/>
    <s v="apaluri"/>
    <x v="2"/>
    <x v="1"/>
    <x v="2"/>
    <m/>
    <s v="Met"/>
    <s v="User"/>
    <s v="Spam"/>
    <n v="45"/>
    <s v="[]"/>
    <x v="8"/>
    <m/>
    <m/>
    <m/>
    <m/>
    <s v="User"/>
    <s v="24 Apr 23 08:00:07 "/>
    <s v="08:00:07 "/>
    <d v="2023-04-24T08:00:07"/>
    <x v="29"/>
    <s v="   "/>
    <s v=""/>
    <n v="1"/>
    <s v=""/>
  </r>
  <r>
    <n v="9643"/>
    <x v="1"/>
    <x v="0"/>
    <s v="Suspected Phishing Email:  [Marketing] Speaker Invitation: Internal Communications Nordic | Copenhagen, 4â€“6 October 2023 "/>
    <s v="Mon, 24 Apr 2023 08:00:07 GMT"/>
    <m/>
    <s v="TechM L2"/>
    <s v="karun"/>
    <x v="2"/>
    <x v="1"/>
    <x v="2"/>
    <m/>
    <s v="Met"/>
    <s v="User"/>
    <s v="Spam"/>
    <n v="84"/>
    <s v="[]"/>
    <x v="8"/>
    <m/>
    <m/>
    <m/>
    <m/>
    <s v="User"/>
    <s v="24 Apr 23 08:00:07 "/>
    <s v="08:00:07 "/>
    <d v="2023-04-24T08:00:07"/>
    <x v="29"/>
    <s v="   "/>
    <s v=""/>
    <n v="1"/>
    <s v=""/>
  </r>
  <r>
    <n v="9644"/>
    <x v="1"/>
    <x v="0"/>
    <s v="Suspected Phishing Email:  RE: Who's speaking at Europe's top internal comms event? "/>
    <s v="Mon, 24 Apr 2023 08:00:07 GMT"/>
    <m/>
    <s v="TechM L2"/>
    <s v="gsriniv"/>
    <x v="2"/>
    <x v="1"/>
    <x v="2"/>
    <m/>
    <s v="Met"/>
    <s v="User"/>
    <s v="Spam"/>
    <n v="127"/>
    <s v="[]"/>
    <x v="8"/>
    <m/>
    <m/>
    <m/>
    <m/>
    <s v="User"/>
    <s v="24 Apr 23 08:00:07 "/>
    <s v="08:00:07 "/>
    <d v="2023-04-24T08:00:07"/>
    <x v="29"/>
    <s v="   "/>
    <s v=""/>
    <n v="1"/>
    <s v=""/>
  </r>
  <r>
    <n v="9645"/>
    <x v="0"/>
    <x v="0"/>
    <s v="Microsoft Defender ATP Alert_x000a_ preceded by Microsoft Defender Unwanted Software Alert_x000a_ containing Windows Defender AV Defense Evasion Alert_x000a_"/>
    <s v="Mon, 24 Apr 2023 08:50:03 GMT"/>
    <s v="Microsoft Defender Unwanted Software Alert"/>
    <s v="TechM L2"/>
    <s v="karun"/>
    <x v="1"/>
    <x v="2"/>
    <x v="6"/>
    <m/>
    <s v="Met"/>
    <s v="Laptop/Desktop"/>
    <m/>
    <n v="110"/>
    <s v="[]"/>
    <x v="11"/>
    <m/>
    <m/>
    <m/>
    <m/>
    <s v="Laptop/Desktop"/>
    <s v="24 Apr 23 08:50:03 "/>
    <s v="08:50:03 "/>
    <d v="2023-04-24T08:50:03"/>
    <x v="29"/>
    <s v="   "/>
    <s v=""/>
    <n v="1"/>
    <s v=""/>
  </r>
  <r>
    <n v="9646"/>
    <x v="1"/>
    <x v="0"/>
    <s v="Suspected Phishing Email:  [Marketing] Kostenloses VIP-Ticket fÃ¼r das Marketing Event des Jahres| Rethink! MarTech "/>
    <s v="Mon, 24 Apr 2023 09:00:05 GMT"/>
    <m/>
    <s v="TechM L2"/>
    <s v="psrikan"/>
    <x v="2"/>
    <x v="1"/>
    <x v="2"/>
    <m/>
    <s v="Met"/>
    <s v="User"/>
    <s v="Spam"/>
    <n v="99"/>
    <s v="[]"/>
    <x v="8"/>
    <m/>
    <m/>
    <m/>
    <m/>
    <s v="User"/>
    <s v="24 Apr 23 09:00:05 "/>
    <s v="09:00:05 "/>
    <d v="2023-04-24T09:00:05"/>
    <x v="29"/>
    <s v="   "/>
    <s v=""/>
    <n v="1"/>
    <s v=""/>
  </r>
  <r>
    <n v="9647"/>
    <x v="1"/>
    <x v="0"/>
    <s v="Suspected Phishing Email:  [Bulk] Stealth-mode startups: Apply to Startup Battlefield 200 "/>
    <s v="Mon, 24 Apr 2023 09:00:05 GMT"/>
    <m/>
    <s v="TechM L2"/>
    <s v="psrikan"/>
    <x v="2"/>
    <x v="1"/>
    <x v="2"/>
    <m/>
    <s v="Met"/>
    <s v="User"/>
    <s v="Spam"/>
    <n v="43"/>
    <s v="[]"/>
    <x v="8"/>
    <m/>
    <m/>
    <m/>
    <m/>
    <s v="User"/>
    <s v="24 Apr 23 09:00:05 "/>
    <s v="09:00:05 "/>
    <d v="2023-04-24T09:00:05"/>
    <x v="29"/>
    <s v="   "/>
    <s v=""/>
    <n v="1"/>
    <s v=""/>
  </r>
  <r>
    <n v="9648"/>
    <x v="1"/>
    <x v="0"/>
    <s v="Suspected Phishing Email:  Your action required! Trainings to be completed in ses&amp;me - deadline approaching "/>
    <s v="Mon, 24 Apr 2023 09:30:05 GMT"/>
    <m/>
    <s v="TechM L2"/>
    <s v="gsriniv"/>
    <x v="0"/>
    <x v="0"/>
    <x v="2"/>
    <m/>
    <s v="Met"/>
    <s v="User"/>
    <s v="Legitimate Email"/>
    <n v="49"/>
    <s v="[]"/>
    <x v="8"/>
    <m/>
    <m/>
    <m/>
    <m/>
    <s v="User"/>
    <s v="24 Apr 23 09:30:05 "/>
    <s v="09:30:05 "/>
    <d v="2023-04-24T09:30:05"/>
    <x v="29"/>
    <s v="   "/>
    <s v=""/>
    <n v="1"/>
    <s v=""/>
  </r>
  <r>
    <n v="9649"/>
    <x v="1"/>
    <x v="0"/>
    <s v="Suspected Phishing Email:  Re: Lansweeper + Vivantio "/>
    <s v="Mon, 24 Apr 2023 09:30:05 GMT"/>
    <m/>
    <s v="TechM L2"/>
    <s v="psrikan"/>
    <x v="0"/>
    <x v="0"/>
    <x v="2"/>
    <m/>
    <s v="Met"/>
    <s v="User"/>
    <s v="Unsolicited email"/>
    <n v="238"/>
    <s v="[]"/>
    <x v="8"/>
    <m/>
    <m/>
    <m/>
    <m/>
    <s v="User"/>
    <s v="24 Apr 23 09:30:05 "/>
    <s v="09:30:05 "/>
    <d v="2023-04-24T09:30:05"/>
    <x v="29"/>
    <s v="   "/>
    <s v=""/>
    <n v="1"/>
    <s v=""/>
  </r>
  <r>
    <n v="9650"/>
    <x v="1"/>
    <x v="0"/>
    <s v="Suspected Phishing Email:  Your password will expire in 15 days. "/>
    <s v="Mon, 24 Apr 2023 10:00:05 GMT"/>
    <m/>
    <s v="TechM L2"/>
    <s v="gsriniv"/>
    <x v="0"/>
    <x v="0"/>
    <x v="2"/>
    <m/>
    <s v="Met"/>
    <s v="User"/>
    <s v="Legitimate Email"/>
    <n v="25"/>
    <s v="[]"/>
    <x v="8"/>
    <m/>
    <m/>
    <m/>
    <m/>
    <s v="User"/>
    <s v="24 Apr 23 10:00:05 "/>
    <s v="10:00:05 "/>
    <d v="2023-04-24T10:00:05"/>
    <x v="29"/>
    <s v="   "/>
    <s v=""/>
    <n v="1"/>
    <s v=""/>
  </r>
  <r>
    <n v="9651"/>
    <x v="1"/>
    <x v="0"/>
    <s v="Fortinet IPS Monitored Rule Triggered from Local Source_x000a_ containing MS.Exchange.Server.CVE-2021-34473.Remote.Code.Execution - This indicates an attack attempt to exploit a Remote Code Execution in Microsoft Exchange Server_x000a_"/>
    <s v="Mon, 24 Apr 2023 10:30:24 GMT"/>
    <s v="Policy: Fortinet IPS Monitored Rule Triggered from Local Source"/>
    <s v="TechM L2"/>
    <s v="karun"/>
    <x v="2"/>
    <x v="1"/>
    <x v="0"/>
    <m/>
    <s v="Met"/>
    <s v="Server"/>
    <m/>
    <n v="1"/>
    <s v="[]"/>
    <x v="10"/>
    <m/>
    <m/>
    <m/>
    <m/>
    <s v="Server"/>
    <s v="24 Apr 23 10:30:24 "/>
    <s v="10:30:24 "/>
    <d v="2023-04-24T10:30:24"/>
    <x v="29"/>
    <s v="   "/>
    <s v=""/>
    <n v="1"/>
    <s v=""/>
  </r>
  <r>
    <n v="9652"/>
    <x v="2"/>
    <x v="0"/>
    <s v="Azure Sentinel: High Severity alert_x000a_ containing Mass Delete_x000a_"/>
    <s v="Mon, 24 Apr 2023 10:40:13 GMT"/>
    <s v="Azure Sentinel: High Severity alerts (Indexed on AccountName)"/>
    <s v="TechM L2"/>
    <s v="gsriniv"/>
    <x v="2"/>
    <x v="1"/>
    <x v="6"/>
    <m/>
    <s v="Met"/>
    <s v="Laptop/Desktop"/>
    <m/>
    <n v="33"/>
    <s v="[]"/>
    <x v="12"/>
    <m/>
    <m/>
    <m/>
    <m/>
    <s v="Laptop/Desktop"/>
    <s v="24 Apr 23 10:40:13 "/>
    <s v="10:40:13 "/>
    <d v="2023-04-24T10:40:13"/>
    <x v="29"/>
    <s v="   "/>
    <s v=""/>
    <n v="1"/>
    <s v=""/>
  </r>
  <r>
    <n v="9653"/>
    <x v="2"/>
    <x v="0"/>
    <s v="Azure Sentinel: High Severity alert_x000a_ containing Atypical Travel_x000a_"/>
    <s v="Mon, 24 Apr 2023 13:10:13 GMT"/>
    <s v="Azure Sentinel: High Severity alerts (Indexed on AccountName)"/>
    <s v="Cristian Dragus"/>
    <s v="vtupura"/>
    <x v="1"/>
    <x v="1"/>
    <x v="6"/>
    <m/>
    <s v="Met"/>
    <s v="Laptop/Desktop"/>
    <m/>
    <n v="165"/>
    <s v="[]"/>
    <x v="12"/>
    <m/>
    <m/>
    <m/>
    <m/>
    <s v="Laptop/Desktop"/>
    <s v="24 Apr 23 13:10:13 "/>
    <s v="13:10:13 "/>
    <d v="2023-04-24T13:10:13"/>
    <x v="29"/>
    <s v="   "/>
    <s v=""/>
    <s v=""/>
    <n v="1"/>
  </r>
  <r>
    <n v="9654"/>
    <x v="1"/>
    <x v="0"/>
    <s v="Suspected Phishing Email:  Following up | Maven Research &amp; SES "/>
    <s v="Mon, 24 Apr 2023 14:30:05 GMT"/>
    <m/>
    <s v="TechM L2"/>
    <s v="karun"/>
    <x v="0"/>
    <x v="0"/>
    <x v="2"/>
    <m/>
    <s v="Met"/>
    <s v="User"/>
    <s v="Unsolicited email"/>
    <n v="0"/>
    <s v="[]"/>
    <x v="8"/>
    <m/>
    <m/>
    <m/>
    <m/>
    <s v="User"/>
    <s v="24 Apr 23 14:30:05 "/>
    <s v="14:30:05 "/>
    <d v="2023-04-24T14:30:05"/>
    <x v="29"/>
    <s v="   "/>
    <s v=""/>
    <n v="1"/>
    <s v=""/>
  </r>
  <r>
    <n v="9655"/>
    <x v="1"/>
    <x v="0"/>
    <s v="Suspected Phishing Email:  Innovate with Automation "/>
    <s v="Mon, 24 Apr 2023 14:30:05 GMT"/>
    <m/>
    <s v="TechM L2"/>
    <s v="gsriniv"/>
    <x v="2"/>
    <x v="1"/>
    <x v="2"/>
    <m/>
    <s v="Met"/>
    <s v="User"/>
    <s v="Spam"/>
    <n v="10"/>
    <s v="[]"/>
    <x v="8"/>
    <m/>
    <m/>
    <m/>
    <m/>
    <s v="User"/>
    <s v="24 Apr 23 14:30:05 "/>
    <s v="14:30:05 "/>
    <d v="2023-04-24T14:30:05"/>
    <x v="29"/>
    <s v="   "/>
    <s v=""/>
    <n v="1"/>
    <s v=""/>
  </r>
  <r>
    <n v="9656"/>
    <x v="0"/>
    <x v="0"/>
    <s v="Multiple Login Failures for Single Username on Windows because user is currently locked out_x000a_ containing Failure Audit: The domain controller failed to validate the credentials for an account_x000a_"/>
    <s v="Mon, 24 Apr 2023 17:00:13 GMT"/>
    <s v="Authentication: MS Windows Multiple Login Failures for Single Username because user is currently locked out"/>
    <s v="Cristiano Lucian"/>
    <s v="vdarive"/>
    <x v="2"/>
    <x v="1"/>
    <x v="6"/>
    <m/>
    <s v="Met"/>
    <s v="Server"/>
    <m/>
    <n v="58"/>
    <s v="[]"/>
    <x v="9"/>
    <m/>
    <m/>
    <m/>
    <m/>
    <s v="Server"/>
    <s v="24 Apr 23 17:00:13 "/>
    <s v="17:00:13 "/>
    <d v="2023-04-24T17:00:13"/>
    <x v="29"/>
    <s v="   "/>
    <s v=""/>
    <n v="1"/>
    <s v=""/>
  </r>
  <r>
    <n v="9657"/>
    <x v="2"/>
    <x v="0"/>
    <s v="Excessive Firewall Denies Across Multiple Hosts From A Local Host_x000a_ containing Firewall Deny_x000a_"/>
    <s v="Mon, 24 Apr 2023 18:30:13 GMT"/>
    <s v="Excessive Firewall Denies from Local Host"/>
    <s v="TechM L2"/>
    <s v="vdarive"/>
    <x v="0"/>
    <x v="0"/>
    <x v="0"/>
    <m/>
    <s v="Met"/>
    <s v="Workstation"/>
    <m/>
    <n v="26"/>
    <s v="[]"/>
    <x v="10"/>
    <m/>
    <m/>
    <m/>
    <m/>
    <s v="Workstation"/>
    <s v="24 Apr 23 18:30:13 "/>
    <s v="18:30:13 "/>
    <d v="2023-04-24T18:30:13"/>
    <x v="29"/>
    <s v="   "/>
    <s v=""/>
    <n v="1"/>
    <s v=""/>
  </r>
  <r>
    <n v="9658"/>
    <x v="0"/>
    <x v="0"/>
    <s v="Excessive Firewall Denies Across Multiple Hosts From A Local Host_x000a_ containing Firewall Deny_x000a_"/>
    <s v="Mon, 24 Apr 2023 19:30:13 GMT"/>
    <s v="Excessive Firewall Denies from Local Host"/>
    <s v="TechM L2"/>
    <s v="vdarive"/>
    <x v="2"/>
    <x v="1"/>
    <x v="6"/>
    <m/>
    <s v="Met"/>
    <s v="Laptop/Desktop"/>
    <m/>
    <n v="49"/>
    <s v="[]"/>
    <x v="10"/>
    <m/>
    <m/>
    <m/>
    <m/>
    <s v="Laptop/Desktop"/>
    <s v="24 Apr 23 19:30:13 "/>
    <s v="19:30:13 "/>
    <d v="2023-04-24T19:30:13"/>
    <x v="29"/>
    <s v="   "/>
    <s v=""/>
    <n v="1"/>
    <s v=""/>
  </r>
  <r>
    <n v="9659"/>
    <x v="2"/>
    <x v="2"/>
    <s v="Malicious file detected by AMP in web traffic passing through Umbrella_x000a_ containing Destination blocked after being proxied_x000a_"/>
    <s v="Mon, 24 Apr 2023 20:00:12 GMT"/>
    <s v="Umbrella Proxy: Malicious file detected by AMP"/>
    <s v="TechM L2"/>
    <s v="vdarive"/>
    <x v="1"/>
    <x v="1"/>
    <x v="6"/>
    <m/>
    <s v="Met"/>
    <s v="Laptop/Desktop"/>
    <m/>
    <n v="1"/>
    <s v="[]"/>
    <x v="12"/>
    <m/>
    <m/>
    <m/>
    <m/>
    <s v="Laptop/Desktop"/>
    <s v="24 Apr 23 20:00:12 "/>
    <s v="20:00:12 "/>
    <d v="2023-04-24T20:00:12"/>
    <x v="29"/>
    <s v="   "/>
    <s v=""/>
    <s v=""/>
    <s v=""/>
  </r>
  <r>
    <n v="9660"/>
    <x v="1"/>
    <x v="0"/>
    <s v="Suspected Phishing Email:  Item shared with you: â€˜ðŸ’³52173UR WilkommenBonusðŸ’¶ErÃ¶ffnet der Bonus augenblicklich 9182927.pdfâ€™ "/>
    <s v="Mon, 24 Apr 2023 20:30:08 GMT"/>
    <m/>
    <s v="TechM L2"/>
    <s v="apaluri"/>
    <x v="1"/>
    <x v="2"/>
    <x v="3"/>
    <m/>
    <s v="Met"/>
    <s v="User"/>
    <s v="Scam"/>
    <n v="12"/>
    <s v="[]"/>
    <x v="8"/>
    <m/>
    <m/>
    <m/>
    <m/>
    <s v="User"/>
    <s v="24 Apr 23 20:30:08 "/>
    <s v="20:30:08 "/>
    <d v="2023-04-24T20:30:08"/>
    <x v="29"/>
    <s v="   "/>
    <s v=""/>
    <n v="1"/>
    <s v=""/>
  </r>
  <r>
    <n v="9661"/>
    <x v="0"/>
    <x v="0"/>
    <s v="Microsoft Defender ATP Alert_x000a_ containing Windows Defender ATP Execution Alert_x000a_"/>
    <s v="Mon, 24 Apr 2023 22:30:02 GMT"/>
    <s v="Microsoft Defender ATP Alert"/>
    <s v="Cristian Dragus"/>
    <s v="vdarive"/>
    <x v="1"/>
    <x v="1"/>
    <x v="1"/>
    <m/>
    <s v="Met"/>
    <s v="Server"/>
    <m/>
    <n v="71"/>
    <s v="[]"/>
    <x v="11"/>
    <m/>
    <m/>
    <m/>
    <m/>
    <s v="Server"/>
    <s v="24 Apr 23 22:30:02 "/>
    <s v="22:30:02 "/>
    <d v="2023-04-24T22:30:02"/>
    <x v="29"/>
    <s v="   "/>
    <s v=""/>
    <s v=""/>
    <n v="1"/>
  </r>
  <r>
    <n v="9662"/>
    <x v="2"/>
    <x v="0"/>
    <s v="Azure Sentinel: High Severity alert_x000a_ containing Mass download_x000a_"/>
    <s v="Tue, 25 Apr 2023 02:30:03 GMT"/>
    <s v="Azure Sentinel: High Severity alerts (Indexed on AccountName)"/>
    <s v="Cristian Dragus"/>
    <s v="apaluri"/>
    <x v="2"/>
    <x v="1"/>
    <x v="6"/>
    <m/>
    <s v="Met"/>
    <s v="Laptop/Desktop"/>
    <m/>
    <n v="10"/>
    <s v="[]"/>
    <x v="12"/>
    <m/>
    <m/>
    <m/>
    <m/>
    <s v="Laptop/Desktop"/>
    <s v="25 Apr 23 02:30:03 "/>
    <s v="02:30:03 "/>
    <d v="2023-04-24T02:30:03"/>
    <x v="29"/>
    <s v="   "/>
    <s v=""/>
    <n v="1"/>
    <s v=""/>
  </r>
  <r>
    <n v="9663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5 Apr 2023 10:20:12 GMT"/>
    <s v="Policy: Fortinet IPS Monitored Rule Triggered from Local Source"/>
    <s v="TechM L2"/>
    <s v="psrikan"/>
    <x v="2"/>
    <x v="1"/>
    <x v="0"/>
    <m/>
    <s v="Met"/>
    <s v="Server"/>
    <m/>
    <n v="55"/>
    <s v="[]"/>
    <x v="10"/>
    <m/>
    <m/>
    <m/>
    <m/>
    <s v="Server"/>
    <s v="25 Apr 23 10:20:12 "/>
    <s v="10:20:12 "/>
    <d v="2023-04-24T10:20:12"/>
    <x v="29"/>
    <s v="   "/>
    <s v=""/>
    <n v="1"/>
    <s v=""/>
  </r>
  <r>
    <n v="9664"/>
    <x v="1"/>
    <x v="0"/>
    <s v="Suspected Phishing Email:  You have a new roleâ€¦ "/>
    <s v="Tue, 25 Apr 2023 12:00:05 GMT"/>
    <m/>
    <s v="TechM L2"/>
    <s v="vtupura"/>
    <x v="2"/>
    <x v="1"/>
    <x v="2"/>
    <m/>
    <s v="Met"/>
    <s v="Laptop/Desktop"/>
    <s v="Spam"/>
    <n v="129"/>
    <s v="[]"/>
    <x v="8"/>
    <m/>
    <m/>
    <m/>
    <m/>
    <s v="Laptop/Desktop"/>
    <s v="25 Apr 23 12:00:05 "/>
    <s v="12:00:05 "/>
    <d v="2023-04-24T12:00:05"/>
    <x v="29"/>
    <s v="   "/>
    <s v=""/>
    <n v="1"/>
    <s v=""/>
  </r>
  <r>
    <n v="9665"/>
    <x v="1"/>
    <x v="0"/>
    <s v="Suspected Phishing Email:  Your Teams meeting recording has expired and is now deleted "/>
    <s v="Tue, 25 Apr 2023 12:30:07 GMT"/>
    <m/>
    <s v="TechM L2"/>
    <s v="psrikan"/>
    <x v="0"/>
    <x v="0"/>
    <x v="2"/>
    <m/>
    <s v="Met"/>
    <s v="User"/>
    <s v="Legitimate Email"/>
    <n v="94"/>
    <s v="[]"/>
    <x v="8"/>
    <m/>
    <m/>
    <m/>
    <m/>
    <s v="User"/>
    <s v="25 Apr 23 12:30:07 "/>
    <s v="12:30:07 "/>
    <d v="2023-04-24T12:30:07"/>
    <x v="29"/>
    <s v="   "/>
    <s v=""/>
    <n v="1"/>
    <s v=""/>
  </r>
  <r>
    <n v="9666"/>
    <x v="2"/>
    <x v="0"/>
    <s v="Excessive Firewall Denies Across Multiple Hosts From A Local Host_x000a_ containing Firewall Deny_x000a_"/>
    <s v="Tue, 25 Apr 2023 12:40:13 GMT"/>
    <s v="Excessive Firewall Denies from Local Host"/>
    <s v="TechM L2"/>
    <s v="psrikan"/>
    <x v="0"/>
    <x v="0"/>
    <x v="6"/>
    <m/>
    <s v="Met"/>
    <s v="Laptop/Desktop"/>
    <m/>
    <n v="29"/>
    <s v="[]"/>
    <x v="10"/>
    <m/>
    <m/>
    <m/>
    <m/>
    <s v="Laptop/Desktop"/>
    <s v="25 Apr 23 12:40:13 "/>
    <s v="12:40:13 "/>
    <d v="2023-04-24T12:40:13"/>
    <x v="29"/>
    <s v="   "/>
    <s v=""/>
    <n v="1"/>
    <s v=""/>
  </r>
  <r>
    <n v="9667"/>
    <x v="2"/>
    <x v="0"/>
    <s v="Excessive Firewall Denies Across Multiple Hosts From A Local Host_x000a_ containing Firewall Deny_x000a_"/>
    <s v="Tue, 25 Apr 2023 12:50:12 GMT"/>
    <s v="Excessive Firewall Denies from Local Host"/>
    <s v="TechM L2"/>
    <s v="vtupura"/>
    <x v="0"/>
    <x v="0"/>
    <x v="6"/>
    <m/>
    <s v="Met"/>
    <s v="Laptop/Desktop"/>
    <m/>
    <n v="28"/>
    <s v="[]"/>
    <x v="10"/>
    <m/>
    <m/>
    <m/>
    <m/>
    <s v="Laptop/Desktop"/>
    <s v="25 Apr 23 12:50:12 "/>
    <s v="12:50:12 "/>
    <d v="2023-04-24T12:50:12"/>
    <x v="29"/>
    <s v="   "/>
    <s v=""/>
    <n v="1"/>
    <s v=""/>
  </r>
  <r>
    <n v="9668"/>
    <x v="0"/>
    <x v="0"/>
    <s v="Microsoft Defender ATP Alert_x000a_ containing Windows Defender ATP persistence alert_x000a_"/>
    <s v="Tue, 25 Apr 2023 12:50:14 GMT"/>
    <s v="Microsoft Defender ATP Alert"/>
    <s v="Cristian Dragus"/>
    <s v="karun"/>
    <x v="1"/>
    <x v="1"/>
    <x v="6"/>
    <m/>
    <s v="Met"/>
    <s v="Server"/>
    <m/>
    <n v="308"/>
    <s v="[]"/>
    <x v="12"/>
    <m/>
    <m/>
    <m/>
    <m/>
    <s v="Server"/>
    <s v="25 Apr 23 12:50:14 "/>
    <s v="12:50:14 "/>
    <d v="2023-04-24T12:50:14"/>
    <x v="29"/>
    <s v="   "/>
    <s v=""/>
    <s v=""/>
    <n v="1"/>
  </r>
  <r>
    <n v="9669"/>
    <x v="0"/>
    <x v="0"/>
    <s v="Microsoft Defender ATP Alert_x000a_ containing Windows Defender ATP persistence alert_x000a_"/>
    <s v="Tue, 25 Apr 2023 13:30:13 GMT"/>
    <s v="Microsoft Defender ATP Alert"/>
    <s v="Cristian Dragus"/>
    <s v="vtupura"/>
    <x v="1"/>
    <x v="1"/>
    <x v="6"/>
    <m/>
    <s v="Met"/>
    <s v="Server"/>
    <m/>
    <n v="112"/>
    <s v="[]"/>
    <x v="11"/>
    <m/>
    <m/>
    <m/>
    <m/>
    <s v="Server"/>
    <s v="25 Apr 23 13:30:13 "/>
    <s v="13:30:13 "/>
    <d v="2023-04-24T13:30:13"/>
    <x v="29"/>
    <s v="   "/>
    <s v=""/>
    <s v=""/>
    <n v="1"/>
  </r>
  <r>
    <n v="9670"/>
    <x v="0"/>
    <x v="0"/>
    <s v="Microsoft Defender ATP Alert_x000a_ containing Windows Defender ATP persistence alert_x000a_"/>
    <s v="Tue, 25 Apr 2023 14:10:13 GMT"/>
    <s v="Microsoft Defender ATP Alert"/>
    <s v="Cristian Dragus"/>
    <s v="psrikan"/>
    <x v="1"/>
    <x v="1"/>
    <x v="6"/>
    <m/>
    <s v="Met"/>
    <s v="Server"/>
    <m/>
    <n v="117"/>
    <s v="[]"/>
    <x v="11"/>
    <m/>
    <m/>
    <m/>
    <m/>
    <s v="Server"/>
    <s v="25 Apr 23 14:10:13 "/>
    <s v="14:10:13 "/>
    <d v="2023-04-24T14:10:13"/>
    <x v="29"/>
    <s v="   "/>
    <s v=""/>
    <s v=""/>
    <n v="1"/>
  </r>
  <r>
    <n v="9671"/>
    <x v="0"/>
    <x v="0"/>
    <s v="Microsoft Defender ATP Alert_x000a_ containing Windows Defender ATP persistence alert_x000a_"/>
    <s v="Tue, 25 Apr 2023 15:40:12 GMT"/>
    <s v="Microsoft Defender ATP Alert"/>
    <s v="Cristian Dragus"/>
    <s v="karun"/>
    <x v="1"/>
    <x v="1"/>
    <x v="6"/>
    <m/>
    <s v="Met"/>
    <s v="Server"/>
    <m/>
    <n v="62"/>
    <s v="[]"/>
    <x v="12"/>
    <m/>
    <m/>
    <m/>
    <m/>
    <s v="Server"/>
    <s v="25 Apr 23 15:40:12 "/>
    <s v="15:40:12 "/>
    <d v="2023-04-24T15:40:12"/>
    <x v="29"/>
    <s v="   "/>
    <s v=""/>
    <s v=""/>
    <n v="1"/>
  </r>
  <r>
    <n v="9672"/>
    <x v="1"/>
    <x v="0"/>
    <s v="Fortinet IPS Monitored Rule Triggered from Local Source_x000a_ containing Apache.Solr.SolrResourceLoader.Directory.Traversal_x000a_"/>
    <s v="Tue, 25 Apr 2023 16:30:14 GMT"/>
    <s v="Policy: Fortinet IPS Monitored Rule Triggered from Local Source"/>
    <s v="TechM L2"/>
    <s v="karun"/>
    <x v="2"/>
    <x v="1"/>
    <x v="0"/>
    <m/>
    <s v="Met"/>
    <s v="Network Device"/>
    <m/>
    <n v="27"/>
    <s v="[]"/>
    <x v="10"/>
    <m/>
    <m/>
    <m/>
    <m/>
    <s v="Network Device"/>
    <s v="25 Apr 23 16:30:14 "/>
    <s v="16:30:14 "/>
    <d v="2023-04-24T16:30:14"/>
    <x v="29"/>
    <s v="   "/>
    <s v=""/>
    <n v="1"/>
    <s v=""/>
  </r>
  <r>
    <n v="9673"/>
    <x v="1"/>
    <x v="0"/>
    <s v="Suspected Phishing Email:  Re: SES event merch "/>
    <s v="Tue, 25 Apr 2023 18:30:10 GMT"/>
    <m/>
    <s v="TechM L2"/>
    <s v="karun"/>
    <x v="0"/>
    <x v="0"/>
    <x v="3"/>
    <m/>
    <s v="Met"/>
    <s v="User"/>
    <s v="Unsolicited email"/>
    <n v="2"/>
    <s v="[]"/>
    <x v="8"/>
    <m/>
    <m/>
    <m/>
    <m/>
    <s v="User"/>
    <s v="25 Apr 23 18:30:10 "/>
    <s v="18:30:10 "/>
    <d v="2023-04-24T18:30:10"/>
    <x v="29"/>
    <s v="   "/>
    <s v=""/>
    <n v="1"/>
    <s v=""/>
  </r>
  <r>
    <n v="9674"/>
    <x v="1"/>
    <x v="0"/>
    <s v="Suspected Phishing Email:  Re: Donâ€™t miss out! "/>
    <s v="Wed, 26 Apr 2023 08:00:06 GMT"/>
    <m/>
    <s v="TechM L2"/>
    <s v="khyadav"/>
    <x v="0"/>
    <x v="0"/>
    <x v="2"/>
    <m/>
    <s v="Met"/>
    <s v="User"/>
    <s v="Unsolicited email"/>
    <n v="78"/>
    <s v="[]"/>
    <x v="8"/>
    <m/>
    <m/>
    <m/>
    <m/>
    <s v="User"/>
    <s v="26 Apr 23 08:00:06 "/>
    <s v="08:00:06 "/>
    <d v="2023-04-24T08:00:06"/>
    <x v="29"/>
    <s v="   "/>
    <s v=""/>
    <n v="1"/>
    <s v=""/>
  </r>
  <r>
    <n v="9675"/>
    <x v="2"/>
    <x v="0"/>
    <s v="Excessive Firewall Denies Across Multiple Hosts From A Local Host_x000a_ containing Firewall Deny_x000a_"/>
    <s v="Wed, 26 Apr 2023 08:50:15 GMT"/>
    <s v="Excessive Firewall Denies from Local Host"/>
    <s v="TechM L2"/>
    <s v="gsriniv"/>
    <x v="0"/>
    <x v="0"/>
    <x v="6"/>
    <m/>
    <s v="Met"/>
    <s v="Laptop/Desktop"/>
    <m/>
    <n v="35"/>
    <s v="[]"/>
    <x v="10"/>
    <m/>
    <m/>
    <m/>
    <m/>
    <s v="Laptop/Desktop"/>
    <s v="26 Apr 23 08:50:15 "/>
    <s v="08:50:15 "/>
    <d v="2023-04-24T08:50:15"/>
    <x v="29"/>
    <s v="   "/>
    <s v=""/>
    <n v="1"/>
    <s v=""/>
  </r>
  <r>
    <n v="9676"/>
    <x v="1"/>
    <x v="0"/>
    <s v="Suspected Phishing Email:  BILL #2011901  "/>
    <s v="Wed, 26 Apr 2023 09:00:08 GMT"/>
    <m/>
    <s v="TechM L2"/>
    <s v="mhyderi"/>
    <x v="1"/>
    <x v="2"/>
    <x v="2"/>
    <m/>
    <s v="Met"/>
    <s v="User"/>
    <s v="Scam"/>
    <n v="47"/>
    <s v="[]"/>
    <x v="8"/>
    <m/>
    <m/>
    <m/>
    <m/>
    <s v="User"/>
    <s v="26 Apr 23 09:00:08 "/>
    <s v="09:00:08 "/>
    <d v="2023-04-24T09:00:08"/>
    <x v="29"/>
    <s v="   "/>
    <s v=""/>
    <n v="1"/>
    <s v=""/>
  </r>
  <r>
    <n v="9677"/>
    <x v="1"/>
    <x v="0"/>
    <s v="Suspected Phishing Email:  Re: DÃ©veloppeurs de logiciels europÃ©ens pour Ses "/>
    <s v="Wed, 26 Apr 2023 10:30:05 GMT"/>
    <m/>
    <s v="TechM L2"/>
    <s v="khyadav"/>
    <x v="2"/>
    <x v="1"/>
    <x v="2"/>
    <m/>
    <s v="Met"/>
    <s v="User"/>
    <s v="Spam"/>
    <n v="48"/>
    <s v="[]"/>
    <x v="8"/>
    <m/>
    <m/>
    <m/>
    <m/>
    <s v="User"/>
    <s v="26 Apr 23 10:30:05 "/>
    <s v="10:30:05 "/>
    <d v="2023-04-24T10:30:05"/>
    <x v="29"/>
    <s v="   "/>
    <s v=""/>
    <n v="1"/>
    <s v=""/>
  </r>
  <r>
    <n v="9678"/>
    <x v="2"/>
    <x v="0"/>
    <s v="Priority one Device Stopped Sending Events_x000a_"/>
    <s v="Wed, 26 Apr 2023 13:10:13 GMT"/>
    <s v="System: Priority one Device Stopped Sending Events"/>
    <s v="Theodoros Vakalopoulos"/>
    <s v="khyadav"/>
    <x v="1"/>
    <x v="1"/>
    <x v="6"/>
    <m/>
    <s v="Met"/>
    <s v="Server"/>
    <m/>
    <n v="56"/>
    <s v="[]"/>
    <x v="10"/>
    <m/>
    <m/>
    <m/>
    <m/>
    <s v="Server"/>
    <s v="26 Apr 23 13:10:13 "/>
    <s v="13:10:13 "/>
    <d v="2023-04-24T13:10:13"/>
    <x v="29"/>
    <s v="   "/>
    <s v=""/>
    <s v=""/>
    <n v="1"/>
  </r>
  <r>
    <n v="9679"/>
    <x v="1"/>
    <x v="0"/>
    <s v="Suspected Phishing Email:  Azim Shaikh invited you to access applications within their organization "/>
    <s v="Wed, 26 Apr 2023 15:00:06 GMT"/>
    <m/>
    <s v="TechM L2"/>
    <s v="mhyderi"/>
    <x v="0"/>
    <x v="0"/>
    <x v="2"/>
    <m/>
    <s v="Met"/>
    <s v="User"/>
    <s v="Legitimate Email"/>
    <n v="54"/>
    <s v="[]"/>
    <x v="8"/>
    <m/>
    <m/>
    <m/>
    <m/>
    <s v="User"/>
    <s v="26 Apr 23 15:00:06 "/>
    <s v="15:00:06 "/>
    <d v="2023-04-24T15:00:06"/>
    <x v="29"/>
    <s v="   "/>
    <s v=""/>
    <n v="1"/>
    <s v=""/>
  </r>
  <r>
    <n v="9680"/>
    <x v="0"/>
    <x v="0"/>
    <s v="Microsoft Defender ATP Alert_x000a_ containing Windows Defender ATP persistence alert_x000a_"/>
    <s v="Wed, 26 Apr 2023 15:20:18 GMT"/>
    <s v="Microsoft Defender ATP Alert"/>
    <s v="Cristian Dragus"/>
    <s v="gsriniv"/>
    <x v="2"/>
    <x v="1"/>
    <x v="1"/>
    <m/>
    <s v="Met"/>
    <s v="Server"/>
    <m/>
    <n v="65"/>
    <s v="[]"/>
    <x v="12"/>
    <m/>
    <m/>
    <m/>
    <m/>
    <s v="Server"/>
    <s v="26 Apr 23 15:20:18 "/>
    <s v="15:20:18 "/>
    <d v="2023-04-24T15:20:18"/>
    <x v="29"/>
    <s v="   "/>
    <s v=""/>
    <n v="1"/>
    <s v=""/>
  </r>
  <r>
    <n v="9681"/>
    <x v="0"/>
    <x v="0"/>
    <s v="Microsoft Defender ATP Alert_x000a_ containing Windows Defender ATP persistence alert_x000a_"/>
    <s v="Wed, 26 Apr 2023 15:20:20 GMT"/>
    <s v="Microsoft Defender ATP Alert"/>
    <s v="Cristian Dragus"/>
    <s v="gsriniv"/>
    <x v="2"/>
    <x v="1"/>
    <x v="1"/>
    <m/>
    <s v="Met"/>
    <s v="Server"/>
    <m/>
    <n v="10"/>
    <s v="[]"/>
    <x v="12"/>
    <m/>
    <m/>
    <m/>
    <m/>
    <s v="Server"/>
    <s v="26 Apr 23 15:20:20 "/>
    <s v="15:20:20 "/>
    <d v="2023-04-24T15:20:20"/>
    <x v="29"/>
    <s v="   "/>
    <s v=""/>
    <n v="1"/>
    <s v=""/>
  </r>
  <r>
    <n v="9682"/>
    <x v="1"/>
    <x v="0"/>
    <s v="Suspected Phishing Email:  Brief discussion "/>
    <s v="Wed, 26 Apr 2023 15:30:08 GMT"/>
    <m/>
    <s v="TechM L2"/>
    <s v="khyadav"/>
    <x v="2"/>
    <x v="1"/>
    <x v="2"/>
    <m/>
    <s v="Met"/>
    <s v="User"/>
    <s v="Spam"/>
    <n v="54"/>
    <s v="[]"/>
    <x v="8"/>
    <m/>
    <m/>
    <m/>
    <m/>
    <s v="User"/>
    <s v="26 Apr 23 15:30:08 "/>
    <s v="15:30:08 "/>
    <d v="2023-04-24T15:30:08"/>
    <x v="29"/>
    <s v="   "/>
    <s v=""/>
    <n v="1"/>
    <s v=""/>
  </r>
  <r>
    <n v="9683"/>
    <x v="1"/>
    <x v="0"/>
    <s v="Suspected Phishing Email:  Amazon just added these new features to the Kindle Scribe "/>
    <s v="Wed, 26 Apr 2023 16:30:06 GMT"/>
    <m/>
    <s v="TechM L2"/>
    <s v="karun"/>
    <x v="1"/>
    <x v="2"/>
    <x v="2"/>
    <m/>
    <s v="Met"/>
    <s v="User"/>
    <s v="Scam"/>
    <n v="35"/>
    <s v="[]"/>
    <x v="8"/>
    <m/>
    <m/>
    <m/>
    <m/>
    <s v="User"/>
    <s v="26 Apr 23 16:30:06 "/>
    <s v="16:30:06 "/>
    <d v="2023-04-24T16:30:06"/>
    <x v="29"/>
    <s v="   "/>
    <s v=""/>
    <n v="1"/>
    <s v=""/>
  </r>
  <r>
    <n v="9684"/>
    <x v="1"/>
    <x v="0"/>
    <s v="Suspected Phishing Email:  Hier finden Sie das E-Book, das Sie angefordert haben "/>
    <s v="Wed, 26 Apr 2023 17:00:07 GMT"/>
    <m/>
    <s v="TechM L2"/>
    <s v="karun"/>
    <x v="0"/>
    <x v="0"/>
    <x v="2"/>
    <m/>
    <s v="Met"/>
    <s v="User"/>
    <s v="Legitimate Email"/>
    <n v="36"/>
    <s v="[]"/>
    <x v="8"/>
    <m/>
    <m/>
    <m/>
    <m/>
    <s v="User"/>
    <s v="26 Apr 23 17:00:07 "/>
    <s v="17:00:07 "/>
    <d v="2023-04-24T17:00:07"/>
    <x v="29"/>
    <s v="   "/>
    <s v=""/>
    <n v="1"/>
    <s v=""/>
  </r>
  <r>
    <n v="9685"/>
    <x v="0"/>
    <x v="2"/>
    <s v="Excessive Firewall Denies Across Multiple Hosts From A Local Host_x000a_ containing Firewall Deny_x000a_"/>
    <s v="Wed, 26 Apr 2023 20:00:13 GMT"/>
    <s v="Excessive Firewall Denies from Local Host"/>
    <s v="TechM L2"/>
    <s v="karun"/>
    <x v="2"/>
    <x v="1"/>
    <x v="4"/>
    <m/>
    <s v="Met"/>
    <s v="Server"/>
    <m/>
    <n v="2"/>
    <s v="[]"/>
    <x v="10"/>
    <m/>
    <m/>
    <m/>
    <m/>
    <s v="Server"/>
    <s v="26 Apr 23 20:00:13 "/>
    <s v="20:00:13 "/>
    <d v="2023-04-24T20:00:13"/>
    <x v="29"/>
    <s v="   "/>
    <s v=""/>
    <s v=""/>
    <s v=""/>
  </r>
  <r>
    <n v="9686"/>
    <x v="0"/>
    <x v="1"/>
    <s v="Fortinet IPS Monitored Rule Triggered from Local Source_x000a_ containing Apache.Log4j.Error.Log.Remote.Code.Execution - This indicates an attack attempt to exploit a Remote Code Execution Vulnerability in Apache Log4j_x000a_"/>
    <s v="Thu, 27 Apr 2023 00:30:17 GMT"/>
    <s v="Policy: Fortinet IPS Monitored Rule Triggered from Local Source"/>
    <s v="Hassen Mezghani"/>
    <s v="vtupura"/>
    <x v="1"/>
    <x v="1"/>
    <x v="0"/>
    <m/>
    <s v="Met"/>
    <s v="Server"/>
    <m/>
    <n v="50"/>
    <s v="[]"/>
    <x v="10"/>
    <m/>
    <m/>
    <m/>
    <m/>
    <s v="Server"/>
    <s v="27 Apr 23 00:30:17 "/>
    <s v="00:30:17 "/>
    <d v="2023-04-24T00:30:17"/>
    <x v="29"/>
    <s v="   "/>
    <s v=""/>
    <s v=""/>
    <s v=""/>
  </r>
  <r>
    <n v="9687"/>
    <x v="2"/>
    <x v="0"/>
    <s v="Priority one Device Stopped Sending Events_x000a_"/>
    <s v="Thu, 27 Apr 2023 02:20:12 GMT"/>
    <s v="System: Priority one Device Stopped Sending Events"/>
    <s v="Cristian Dragus"/>
    <s v="vtupura"/>
    <x v="1"/>
    <x v="2"/>
    <x v="6"/>
    <m/>
    <s v="Met"/>
    <s v="Server"/>
    <m/>
    <n v="50"/>
    <s v="[]"/>
    <x v="10"/>
    <m/>
    <m/>
    <m/>
    <m/>
    <s v="Server"/>
    <s v="27 Apr 23 02:20:12 "/>
    <s v="02:20:12 "/>
    <d v="2023-04-24T02:20:12"/>
    <x v="29"/>
    <s v="   "/>
    <s v=""/>
    <n v="1"/>
    <s v=""/>
  </r>
  <r>
    <n v="9688"/>
    <x v="1"/>
    <x v="2"/>
    <s v="Suspected Phishing Email:  [Marketing] Bilnet: ActivitÃ© Inhabituelle sur votre compte . Veuillez mise Ã  jour vos accÃ©s immÃ©diatement "/>
    <s v="Thu, 27 Apr 2023 07:00:05 GMT"/>
    <m/>
    <s v="TechM L2"/>
    <s v="khyadav"/>
    <x v="2"/>
    <x v="1"/>
    <x v="2"/>
    <m/>
    <s v="Met"/>
    <s v="User"/>
    <s v="Spam"/>
    <n v="229"/>
    <s v="[]"/>
    <x v="8"/>
    <m/>
    <m/>
    <m/>
    <m/>
    <s v="User"/>
    <s v="27 Apr 23 07:00:05 "/>
    <s v="07:00:05 "/>
    <d v="2023-04-24T07:00:05"/>
    <x v="29"/>
    <s v="   "/>
    <s v=""/>
    <s v=""/>
    <s v=""/>
  </r>
  <r>
    <n v="9689"/>
    <x v="1"/>
    <x v="0"/>
    <s v="Suspected Phishing Email:  [Marketing] Weâ€™ve got the scoop on jelly beans "/>
    <s v="Thu, 27 Apr 2023 07:30:05 GMT"/>
    <m/>
    <s v="TechM L2"/>
    <s v="mhyderi"/>
    <x v="2"/>
    <x v="1"/>
    <x v="2"/>
    <m/>
    <s v="Met"/>
    <s v="User"/>
    <s v="Spam"/>
    <n v="45"/>
    <s v="[]"/>
    <x v="8"/>
    <m/>
    <m/>
    <m/>
    <m/>
    <s v="User"/>
    <s v="27 Apr 23 07:30:05 "/>
    <s v="07:30:05 "/>
    <d v="2023-04-24T07:30:05"/>
    <x v="29"/>
    <s v="   "/>
    <s v=""/>
    <n v="1"/>
    <s v=""/>
  </r>
  <r>
    <n v="9690"/>
    <x v="0"/>
    <x v="0"/>
    <s v="Microsoft Defender ATP Alert_x000a_ preceded by Microsoft Defender Unwanted Software Alert_x000a_ containing Windows Defender AV Defense Evasion Alert_x000a_"/>
    <s v="Thu, 27 Apr 2023 08:30:13 GMT"/>
    <s v="Microsoft Defender Unwanted Software Alert"/>
    <s v="Cristian Dragus"/>
    <s v="vdarive"/>
    <x v="1"/>
    <x v="1"/>
    <x v="6"/>
    <m/>
    <s v="Met"/>
    <s v="Laptop/Desktop"/>
    <m/>
    <n v="112"/>
    <s v="[]"/>
    <x v="11"/>
    <m/>
    <m/>
    <m/>
    <m/>
    <s v="Laptop/Desktop"/>
    <s v="27 Apr 23 08:30:13 "/>
    <s v="08:30:13 "/>
    <d v="2023-04-24T08:30:13"/>
    <x v="29"/>
    <s v="   "/>
    <s v=""/>
    <s v=""/>
    <n v="1"/>
  </r>
  <r>
    <n v="9691"/>
    <x v="0"/>
    <x v="0"/>
    <s v="Microsoft Defender ATP Alert_x000a_ preceded by Microsoft Defender Unwanted Software Alert_x000a_ containing Windows Defender AV Defense Evasion Alert_x000a_"/>
    <s v="Thu, 27 Apr 2023 08:50:12 GMT"/>
    <s v="Microsoft Defender Unwanted Software Alert"/>
    <s v="Cristian Dragus"/>
    <s v="khyadav"/>
    <x v="1"/>
    <x v="1"/>
    <x v="6"/>
    <m/>
    <s v="Met"/>
    <s v="Server"/>
    <m/>
    <n v="114"/>
    <s v="[]"/>
    <x v="11"/>
    <m/>
    <m/>
    <m/>
    <m/>
    <s v="Server"/>
    <s v="27 Apr 23 08:50:12 "/>
    <s v="08:50:12 "/>
    <d v="2023-04-24T08:50:12"/>
    <x v="29"/>
    <s v="   "/>
    <s v=""/>
    <s v=""/>
    <n v="1"/>
  </r>
  <r>
    <n v="9692"/>
    <x v="2"/>
    <x v="1"/>
    <s v="Excessive Firewall Denies Across Multiple Hosts From A Local Host_x000a_ containing Firewall Deny_x000a_"/>
    <s v="Thu, 27 Apr 2023 09:40:20 GMT"/>
    <s v="Recon: Excessive Firewall Denies from L2R"/>
    <s v="TechM L2"/>
    <s v="apaluri"/>
    <x v="1"/>
    <x v="3"/>
    <x v="0"/>
    <m/>
    <s v="Met"/>
    <s v="Laptop/Desktop"/>
    <m/>
    <n v="180"/>
    <s v="[]"/>
    <x v="10"/>
    <m/>
    <m/>
    <m/>
    <m/>
    <s v="Laptop/Desktop"/>
    <s v="27 Apr 23 09:40:20 "/>
    <s v="09:40:20 "/>
    <d v="2023-04-24T09:40:20"/>
    <x v="29"/>
    <s v="   "/>
    <s v=""/>
    <s v=""/>
    <s v=""/>
  </r>
  <r>
    <n v="9693"/>
    <x v="1"/>
    <x v="4"/>
    <s v="Fortinet IPS Monitored Rule Triggered from Local Source_x000a_ containing PHPUnit Eval stdin PHP Remote Code Execution_x000a_"/>
    <s v="Thu, 27 Apr 2023 13:20:12 GMT"/>
    <s v="Policy: Fortinet IPS Monitored Rule Triggered from Local Source"/>
    <m/>
    <s v="vdarive"/>
    <x v="2"/>
    <x v="3"/>
    <x v="0"/>
    <m/>
    <s v="Met"/>
    <m/>
    <m/>
    <n v="99"/>
    <s v="[]"/>
    <x v="10"/>
    <m/>
    <m/>
    <m/>
    <m/>
    <s v="Email Category"/>
    <s v="27 Apr 23 13:20:12 "/>
    <s v="13:20:12 "/>
    <d v="2023-04-24T13:20:12"/>
    <x v="29"/>
    <s v="   "/>
    <s v=""/>
    <s v=""/>
    <s v=""/>
  </r>
  <r>
    <n v="9694"/>
    <x v="0"/>
    <x v="0"/>
    <s v="Microsoft Defender ATP Alert_x000a_ containing Windows Defender ATP persistence alert_x000a_"/>
    <s v="Thu, 27 Apr 2023 13:50:12 GMT"/>
    <s v="Microsoft Defender ATP Alert"/>
    <s v="Cristian Dragus"/>
    <s v="mhyderi"/>
    <x v="2"/>
    <x v="1"/>
    <x v="6"/>
    <m/>
    <s v="Met"/>
    <s v="Server"/>
    <m/>
    <n v="85"/>
    <s v="[]"/>
    <x v="11"/>
    <m/>
    <m/>
    <m/>
    <m/>
    <s v="Server"/>
    <s v="27 Apr 23 13:50:12 "/>
    <s v="13:50:12 "/>
    <d v="2023-04-24T13:50:12"/>
    <x v="29"/>
    <s v="   "/>
    <s v=""/>
    <n v="1"/>
    <s v=""/>
  </r>
  <r>
    <n v="9695"/>
    <x v="0"/>
    <x v="0"/>
    <s v="Microsoft Defender ATP Alert_x000a_ containing Windows Defender ATP persistence alert_x000a_"/>
    <s v="Thu, 27 Apr 2023 15:00:12 GMT"/>
    <s v="Microsoft Defender ATP Alert"/>
    <s v="Cristian Dragus"/>
    <s v="mhyderi"/>
    <x v="2"/>
    <x v="1"/>
    <x v="6"/>
    <m/>
    <s v="Met"/>
    <s v="Server"/>
    <m/>
    <n v="38"/>
    <s v="[]"/>
    <x v="11"/>
    <m/>
    <m/>
    <m/>
    <m/>
    <s v="Server"/>
    <s v="27 Apr 23 15:00:12 "/>
    <s v="15:00:12 "/>
    <d v="2023-04-24T15:00:12"/>
    <x v="29"/>
    <s v="   "/>
    <s v=""/>
    <n v="1"/>
    <s v=""/>
  </r>
  <r>
    <n v="9696"/>
    <x v="2"/>
    <x v="2"/>
    <s v="Malicious file detected by AMP in web traffic passing through Umbrella_x000a_ containing Destination blocked after being proxied_x000a_"/>
    <s v="Thu, 27 Apr 2023 15:40:12 GMT"/>
    <s v="Umbrella Proxy: Malicious file detected by AMP"/>
    <s v="TechM L2"/>
    <s v="khyadav"/>
    <x v="1"/>
    <x v="2"/>
    <x v="6"/>
    <m/>
    <s v="Met"/>
    <s v="Laptop/Desktop"/>
    <m/>
    <n v="71"/>
    <s v="[]"/>
    <x v="12"/>
    <m/>
    <m/>
    <m/>
    <m/>
    <s v="Laptop/Desktop"/>
    <s v="27 Apr 23 15:40:12 "/>
    <s v="15:40:12 "/>
    <d v="2023-04-24T15:40:12"/>
    <x v="29"/>
    <s v="   "/>
    <s v=""/>
    <s v=""/>
    <s v=""/>
  </r>
  <r>
    <n v="9697"/>
    <x v="1"/>
    <x v="0"/>
    <s v="Suspected Phishing Email:  Re: Advisory Position Opening at Shenandoah University Transformative Leadership Certificate Program [invitation only] "/>
    <s v="Thu, 27 Apr 2023 17:00:05 GMT"/>
    <m/>
    <s v="TechM L2"/>
    <s v="karun"/>
    <x v="2"/>
    <x v="1"/>
    <x v="2"/>
    <m/>
    <s v="Met"/>
    <s v="User"/>
    <s v="Spam"/>
    <n v="0"/>
    <s v="[]"/>
    <x v="8"/>
    <m/>
    <m/>
    <m/>
    <m/>
    <s v="User"/>
    <s v="27 Apr 23 17:00:05 "/>
    <s v="17:00:05 "/>
    <d v="2023-04-24T17:00:05"/>
    <x v="29"/>
    <s v="   "/>
    <s v=""/>
    <n v="1"/>
    <s v=""/>
  </r>
  <r>
    <n v="9698"/>
    <x v="1"/>
    <x v="2"/>
    <s v="V2: Public Facing Application Exploitation_x000a_ containing Virus is detected_x000a_"/>
    <s v="Fri, 28 Apr 2023 02:00:12 GMT"/>
    <s v="V2: Exploitation Of Public-Facing Applications"/>
    <s v="TechM L2"/>
    <s v="vtupura"/>
    <x v="1"/>
    <x v="2"/>
    <x v="5"/>
    <m/>
    <s v="Met"/>
    <s v="Network Device"/>
    <m/>
    <n v="172"/>
    <s v="[]"/>
    <x v="10"/>
    <m/>
    <m/>
    <m/>
    <m/>
    <s v="Network Device"/>
    <s v="28 Apr 23 02:00:12 "/>
    <s v="02:00:12 "/>
    <d v="2023-04-24T02:00:12"/>
    <x v="29"/>
    <s v="   "/>
    <s v=""/>
    <s v=""/>
    <s v=""/>
  </r>
  <r>
    <n v="9699"/>
    <x v="2"/>
    <x v="0"/>
    <s v="Priority one Device Stopped Sending Events_x000a_"/>
    <s v="Fri, 28 Apr 2023 05:10:12 GMT"/>
    <s v="System: Priority one Device Stopped Sending Events"/>
    <s v="Theodoros Vakalopoulos"/>
    <s v="vtupura"/>
    <x v="1"/>
    <x v="1"/>
    <x v="6"/>
    <m/>
    <s v="Met"/>
    <s v="Server"/>
    <m/>
    <n v="89"/>
    <s v="[]"/>
    <x v="10"/>
    <m/>
    <m/>
    <m/>
    <m/>
    <s v="Server"/>
    <s v="28 Apr 23 05:10:12 "/>
    <s v="05:10:12 "/>
    <d v="2023-04-24T05:10:12"/>
    <x v="29"/>
    <s v="   "/>
    <s v=""/>
    <s v=""/>
    <n v="1"/>
  </r>
  <r>
    <n v="9700"/>
    <x v="4"/>
    <x v="4"/>
    <s v="Retrieve password_x000a_"/>
    <s v="Fri, 28 Apr 2023 09:00:03 GMT"/>
    <s v="CyberArk: Safe SES-Azure-EmergencyAccounts accessed"/>
    <m/>
    <s v="apaluri"/>
    <x v="1"/>
    <x v="3"/>
    <x v="0"/>
    <m/>
    <s v="Met"/>
    <s v="Server"/>
    <m/>
    <n v="115"/>
    <s v="[]"/>
    <x v="9"/>
    <m/>
    <m/>
    <m/>
    <m/>
    <s v="Server"/>
    <s v="28 Apr 23 09:00:03 "/>
    <s v="09:00:03 "/>
    <d v="2023-04-24T09:00:03"/>
    <x v="29"/>
    <s v="   "/>
    <s v=""/>
    <s v=""/>
    <s v=""/>
  </r>
  <r>
    <n v="9701"/>
    <x v="1"/>
    <x v="4"/>
    <s v="Suspected Phishing Email:  Consensys - Confirmation de dÃ©sabonnement "/>
    <s v="Fri, 28 Apr 2023 09:00:05 GMT"/>
    <m/>
    <s v="TechM L2"/>
    <s v="khyadav"/>
    <x v="2"/>
    <x v="3"/>
    <x v="2"/>
    <m/>
    <s v="Met"/>
    <s v="User"/>
    <s v="Spam"/>
    <n v="54"/>
    <s v="[]"/>
    <x v="8"/>
    <m/>
    <m/>
    <m/>
    <m/>
    <s v="User"/>
    <s v="28 Apr 23 09:00:05 "/>
    <s v="09:00:05 "/>
    <d v="2023-04-24T09:00:05"/>
    <x v="29"/>
    <s v="   "/>
    <s v=""/>
    <s v=""/>
    <s v=""/>
  </r>
  <r>
    <n v="9702"/>
    <x v="2"/>
    <x v="4"/>
    <s v="INCIDENT-228718: [Cobalt-Strike] Possible C2 traffic_x000a_"/>
    <s v="Fri, 28 Apr 2023 09:20:03 GMT"/>
    <s v="INCIDENT-228718: [Cobalt-Strike] Possible C2 traffic"/>
    <s v="TechM L2"/>
    <s v="vdarive"/>
    <x v="1"/>
    <x v="3"/>
    <x v="0"/>
    <m/>
    <s v="Met"/>
    <m/>
    <m/>
    <n v="26"/>
    <s v="[]"/>
    <x v="10"/>
    <m/>
    <m/>
    <m/>
    <m/>
    <s v="Email Category"/>
    <s v="28 Apr 23 09:20:03 "/>
    <s v="09:20:03 "/>
    <d v="2023-04-24T09:20:03"/>
    <x v="29"/>
    <s v="   "/>
    <s v=""/>
    <s v=""/>
    <s v=""/>
  </r>
  <r>
    <n v="9703"/>
    <x v="1"/>
    <x v="4"/>
    <s v="Suspected Phishing Email:  Consensys - Confirmation de consentement "/>
    <s v="Fri, 28 Apr 2023 09:30:05 GMT"/>
    <m/>
    <s v="TechM L2"/>
    <s v="khyadav"/>
    <x v="2"/>
    <x v="3"/>
    <x v="2"/>
    <m/>
    <s v="Met"/>
    <s v="User"/>
    <s v="Spam"/>
    <n v="32"/>
    <s v="[]"/>
    <x v="8"/>
    <m/>
    <m/>
    <m/>
    <m/>
    <s v="User"/>
    <s v="28 Apr 23 09:30:05 "/>
    <s v="09:30:05 "/>
    <d v="2023-04-24T09:30:05"/>
    <x v="29"/>
    <s v="   "/>
    <s v=""/>
    <s v=""/>
    <s v=""/>
  </r>
  <r>
    <n v="9704"/>
    <x v="1"/>
    <x v="4"/>
    <s v="Suspected Phishing Email:  RDV SES Satellites / Olivier "/>
    <s v="Fri, 28 Apr 2023 10:30:05 GMT"/>
    <m/>
    <s v="TechM L2"/>
    <s v="mhyderi"/>
    <x v="2"/>
    <x v="3"/>
    <x v="2"/>
    <m/>
    <s v="Met"/>
    <s v="User"/>
    <s v="Spam"/>
    <n v="45"/>
    <s v="[]"/>
    <x v="8"/>
    <m/>
    <m/>
    <m/>
    <m/>
    <s v="User"/>
    <s v="28 Apr 23 10:30:05 "/>
    <s v="10:30:05 "/>
    <d v="2023-04-24T10:30:05"/>
    <x v="29"/>
    <s v="   "/>
    <s v=""/>
    <s v=""/>
    <s v=""/>
  </r>
  <r>
    <n v="9705"/>
    <x v="2"/>
    <x v="4"/>
    <s v="Azure Sentinel: High Severity alert_x000a_ containing Mass download_x000a_"/>
    <s v="Fri, 28 Apr 2023 12:00:03 GMT"/>
    <s v="Azure Sentinel: High Severity alerts (Indexed on AccountName)"/>
    <s v="TechM L2"/>
    <s v="apaluri"/>
    <x v="2"/>
    <x v="3"/>
    <x v="0"/>
    <m/>
    <s v="Met"/>
    <s v="Laptop/Desktop"/>
    <m/>
    <n v="50"/>
    <s v="[]"/>
    <x v="12"/>
    <m/>
    <m/>
    <m/>
    <m/>
    <s v="Laptop/Desktop"/>
    <s v="28 Apr 23 12:00:03 "/>
    <s v="12:00:03 "/>
    <d v="2023-04-24T12:00:03"/>
    <x v="29"/>
    <s v="   "/>
    <s v=""/>
    <s v=""/>
    <s v=""/>
  </r>
  <r>
    <n v="9706"/>
    <x v="1"/>
    <x v="4"/>
    <s v="Suspected Phishing Email:  Betaling "/>
    <s v="Fri, 28 Apr 2023 12:30:04 GMT"/>
    <m/>
    <s v="TechM L2"/>
    <s v="mhyderi"/>
    <x v="1"/>
    <x v="3"/>
    <x v="2"/>
    <m/>
    <s v="Met"/>
    <s v="User"/>
    <s v="Scam"/>
    <n v="43"/>
    <s v="[]"/>
    <x v="8"/>
    <m/>
    <m/>
    <m/>
    <m/>
    <s v="User"/>
    <s v="28 Apr 23 12:30:04 "/>
    <s v="12:30:04 "/>
    <d v="2023-04-24T12:30:04"/>
    <x v="29"/>
    <s v="   "/>
    <s v=""/>
    <s v=""/>
    <s v=""/>
  </r>
  <r>
    <n v="9707"/>
    <x v="0"/>
    <x v="0"/>
    <s v="Microsoft Defender ATP Alert_x000a_ containing Windows Defender ATP persistence alert_x000a_"/>
    <s v="Fri, 28 Apr 2023 14:20:06 GMT"/>
    <s v="Microsoft Defender ATP Alert"/>
    <s v="Cristian Dragus"/>
    <s v="vdarive"/>
    <x v="2"/>
    <x v="1"/>
    <x v="6"/>
    <m/>
    <s v="Met"/>
    <s v="Server"/>
    <m/>
    <n v="112"/>
    <s v="[]"/>
    <x v="11"/>
    <m/>
    <m/>
    <m/>
    <m/>
    <s v="Server"/>
    <s v="28 Apr 23 14:20:06 "/>
    <s v="14:20:06 "/>
    <d v="2023-04-24T14:20:06"/>
    <x v="29"/>
    <s v="   "/>
    <s v=""/>
    <n v="1"/>
    <s v=""/>
  </r>
  <r>
    <n v="9708"/>
    <x v="0"/>
    <x v="0"/>
    <s v="Microsoft Defender ATP Alert_x000a_ containing Discovery_x000a_"/>
    <s v="Fri, 28 Apr 2023 16:00:02 GMT"/>
    <s v="Microsoft Defender ATP Alert"/>
    <s v="Cristian Dragus"/>
    <s v="karun"/>
    <x v="0"/>
    <x v="0"/>
    <x v="1"/>
    <m/>
    <s v="Met"/>
    <s v="Server"/>
    <m/>
    <n v="219"/>
    <s v="[]"/>
    <x v="11"/>
    <m/>
    <m/>
    <m/>
    <m/>
    <s v="Server"/>
    <s v="28 Apr 23 16:00:02 "/>
    <s v="16:00:02 "/>
    <d v="2023-04-24T16:00:02"/>
    <x v="29"/>
    <s v="   "/>
    <s v=""/>
    <n v="1"/>
    <s v=""/>
  </r>
  <r>
    <n v="9709"/>
    <x v="2"/>
    <x v="4"/>
    <s v="Azure Sentinel: High Severity alert_x000a_ containing Mass Delete_x000a_"/>
    <s v="Fri, 28 Apr 2023 22:10:02 GMT"/>
    <s v="Azure Sentinel: High Severity alerts (Indexed on AccountName)"/>
    <m/>
    <s v="karun"/>
    <x v="2"/>
    <x v="3"/>
    <x v="0"/>
    <m/>
    <s v="Met"/>
    <s v="Laptop/Desktop"/>
    <m/>
    <n v="59"/>
    <s v="[]"/>
    <x v="12"/>
    <m/>
    <m/>
    <m/>
    <m/>
    <s v="Laptop/Desktop"/>
    <s v="28 Apr 23 22:10:02 "/>
    <s v="22:10:02 "/>
    <d v="2023-04-24T22:10:02"/>
    <x v="29"/>
    <s v="   "/>
    <s v=""/>
    <s v=""/>
    <s v=""/>
  </r>
  <r>
    <n v="9710"/>
    <x v="2"/>
    <x v="4"/>
    <s v="Excessive Firewall Denies Across Multiple Hosts From A Local Host_x000a_ containing Firewall Deny_x000a_"/>
    <s v="Sat, 29 Apr 2023 04:00:03 GMT"/>
    <s v="Excessive Firewall Denies from Local Host"/>
    <m/>
    <s v="khyadav"/>
    <x v="0"/>
    <x v="3"/>
    <x v="0"/>
    <m/>
    <s v="Met"/>
    <s v="Laptop/Desktop"/>
    <m/>
    <n v="9"/>
    <s v="[]"/>
    <x v="10"/>
    <m/>
    <m/>
    <m/>
    <m/>
    <s v="Laptop/Desktop"/>
    <s v="29 Apr 23 04:00:03 "/>
    <s v="04:00:03 "/>
    <d v="2023-04-24T04:00:03"/>
    <x v="29"/>
    <s v="   "/>
    <s v=""/>
    <s v=""/>
    <s v=""/>
  </r>
  <r>
    <n v="9711"/>
    <x v="0"/>
    <x v="1"/>
    <s v="Microsoft Defender ATP Alert_x000a_ containing Malware_x000a_"/>
    <s v="Sat, 29 Apr 2023 04:20:03 GMT"/>
    <s v="Microsoft Defender ATP Alert"/>
    <s v="TechM L2"/>
    <s v="khyadav"/>
    <x v="1"/>
    <x v="3"/>
    <x v="0"/>
    <m/>
    <s v="Met"/>
    <s v="Server"/>
    <m/>
    <n v="100"/>
    <s v="[]"/>
    <x v="11"/>
    <m/>
    <m/>
    <m/>
    <m/>
    <s v="Server"/>
    <s v="29 Apr 23 04:20:03 "/>
    <s v="04:20:03 "/>
    <d v="2023-04-24T04:20:03"/>
    <x v="29"/>
    <s v="   "/>
    <s v=""/>
    <s v=""/>
    <s v=""/>
  </r>
  <r>
    <n v="9712"/>
    <x v="1"/>
    <x v="4"/>
    <s v="Fortinet IPS Monitored Rule Triggered from Local Source_x000a_ containing MS.Office.EQNEDT32.EXE.Equation.Parsing.Memory.Corruption - This indicates an attack attempt to exploit a Code Execution vulnerability in Microsoft Office_x000a_"/>
    <s v="Sat, 29 Apr 2023 23:40:03 GMT"/>
    <s v="Policy: Fortinet IPS Monitored Rule Triggered from Local Source"/>
    <m/>
    <s v="khyadav"/>
    <x v="0"/>
    <x v="3"/>
    <x v="0"/>
    <m/>
    <s v="Met"/>
    <s v="Laptop/Desktop"/>
    <m/>
    <n v="26"/>
    <s v="[]"/>
    <x v="10"/>
    <m/>
    <m/>
    <m/>
    <m/>
    <s v="Laptop/Desktop"/>
    <s v="29 Apr 23 23:40:03 "/>
    <s v="23:40:03 "/>
    <d v="2023-04-24T23:40:03"/>
    <x v="29"/>
    <s v="   "/>
    <s v=""/>
    <s v=""/>
    <s v=""/>
  </r>
  <r>
    <n v="9713"/>
    <x v="2"/>
    <x v="4"/>
    <s v="Excessive Firewall Denies Across Multiple Hosts From A Local Host_x000a_ containing Firewall Deny_x000a_"/>
    <s v="Sun, 30 Apr 2023 08:00:03 GMT"/>
    <s v="Excessive Firewall Denies from Local Host"/>
    <m/>
    <s v="khyadav"/>
    <x v="0"/>
    <x v="3"/>
    <x v="0"/>
    <m/>
    <s v="Met"/>
    <s v="Laptop/Desktop"/>
    <m/>
    <n v="16"/>
    <s v="[]"/>
    <x v="10"/>
    <m/>
    <m/>
    <m/>
    <m/>
    <s v="Laptop/Desktop"/>
    <s v="30 Apr 23 08:00:03 "/>
    <s v="08:00:03 "/>
    <d v="2023-04-24T08:00:03"/>
    <x v="29"/>
    <s v="   "/>
    <s v=""/>
    <s v=""/>
    <s v=""/>
  </r>
  <r>
    <n v="9714"/>
    <x v="2"/>
    <x v="4"/>
    <s v="INCIDENT-228718: [Cobalt-Strike] Possible C2 traffic_x000a_ containing Firewall Deny_x000a_"/>
    <s v="Sun, 30 Apr 2023 11:00:03 GMT"/>
    <s v="INCIDENT-228718: [Cobalt-Strike] Possible C2 traffic"/>
    <m/>
    <s v="vdarive"/>
    <x v="1"/>
    <x v="3"/>
    <x v="0"/>
    <m/>
    <s v="Met"/>
    <m/>
    <m/>
    <n v="74"/>
    <s v="[]"/>
    <x v="10"/>
    <m/>
    <m/>
    <m/>
    <m/>
    <s v="Email Category"/>
    <s v="30 Apr 23 11:00:03 "/>
    <s v="11:00:03 "/>
    <d v="2023-04-24T11:00:03"/>
    <x v="29"/>
    <s v="   "/>
    <s v=""/>
    <s v=""/>
    <s v=""/>
  </r>
  <r>
    <n v="9715"/>
    <x v="1"/>
    <x v="4"/>
    <s v="V2 Sending Attacks to External_x000a_ containing ICMP Flood Exceeds Threshhold_x000a_"/>
    <s v="Sun, 30 Apr 2023 11:10:02 GMT"/>
    <s v="V2 Sending Attacks to External"/>
    <m/>
    <s v="vdarive"/>
    <x v="0"/>
    <x v="3"/>
    <x v="0"/>
    <m/>
    <s v="Met"/>
    <m/>
    <m/>
    <n v="69"/>
    <s v="[]"/>
    <x v="10"/>
    <m/>
    <m/>
    <m/>
    <m/>
    <s v="Email Category"/>
    <s v="30 Apr 23 11:10:02 "/>
    <s v="11:10:02 "/>
    <d v="2023-04-24T11:10:02"/>
    <x v="29"/>
    <s v="   "/>
    <s v=""/>
    <s v=""/>
    <s v=""/>
  </r>
  <r>
    <n v="9716"/>
    <x v="1"/>
    <x v="4"/>
    <s v="Suspected Phishing Email:  ACTION REQUIRED : CSM Password Change "/>
    <s v="Sun, 30 Apr 2023 12:02:15 GMT"/>
    <m/>
    <m/>
    <s v="gsriniv"/>
    <x v="0"/>
    <x v="3"/>
    <x v="2"/>
    <m/>
    <s v="Met"/>
    <s v="User"/>
    <s v="Legitimate Email"/>
    <n v="5"/>
    <s v="[]"/>
    <x v="8"/>
    <m/>
    <m/>
    <m/>
    <m/>
    <s v="User"/>
    <s v="30 Apr 23 12:02:15 "/>
    <s v="12:02:15 "/>
    <d v="2023-04-24T12:02:15"/>
    <x v="29"/>
    <s v="   "/>
    <s v=""/>
    <s v=""/>
    <s v=""/>
  </r>
  <r>
    <n v="9717"/>
    <x v="2"/>
    <x v="4"/>
    <s v="Excessive Firewall Denies Across Multiple Hosts From A Local Host_x000a_ containing Firewall Deny_x000a_"/>
    <s v="Sun, 30 Apr 2023 13:00:04 GMT"/>
    <s v="Excessive Firewall Denies from Local Host"/>
    <m/>
    <s v="gsriniv"/>
    <x v="0"/>
    <x v="3"/>
    <x v="0"/>
    <m/>
    <s v="Met"/>
    <s v="Laptop/Desktop"/>
    <m/>
    <n v="15"/>
    <s v="[]"/>
    <x v="10"/>
    <m/>
    <m/>
    <m/>
    <m/>
    <s v="Laptop/Desktop"/>
    <s v="30 Apr 23 13:00:04 "/>
    <s v="13:00:04 "/>
    <d v="2023-04-24T13:00:04"/>
    <x v="29"/>
    <s v="   "/>
    <s v=""/>
    <s v=""/>
    <s v=""/>
  </r>
  <r>
    <n v="9718"/>
    <x v="0"/>
    <x v="4"/>
    <s v="Microsoft Defender ATP Alert_x000a_ containing Malware_x000a_"/>
    <s v="Sun, 30 Apr 2023 15:20:03 GMT"/>
    <s v="Microsoft Defender ATP Alert"/>
    <s v="TechM L2"/>
    <s v="vdarive"/>
    <x v="1"/>
    <x v="3"/>
    <x v="0"/>
    <m/>
    <s v="Met"/>
    <m/>
    <m/>
    <n v="57"/>
    <s v="[]"/>
    <x v="11"/>
    <m/>
    <m/>
    <m/>
    <m/>
    <s v="Email Category"/>
    <s v="30 Apr 23 15:20:03 "/>
    <s v="15:20:03 "/>
    <d v="2023-04-24T15:20:03"/>
    <x v="29"/>
    <s v="   "/>
    <s v=""/>
    <s v=""/>
    <s v=""/>
  </r>
  <r>
    <n v="9719"/>
    <x v="0"/>
    <x v="4"/>
    <s v="Microsoft Defender ATP Alert_x000a_ containing Malware_x000a_"/>
    <s v="Sun, 30 Apr 2023 15:20:04 GMT"/>
    <s v="Microsoft Defender ATP Alert"/>
    <s v="TechM L2"/>
    <s v="vdarive"/>
    <x v="1"/>
    <x v="3"/>
    <x v="0"/>
    <m/>
    <s v="Met"/>
    <m/>
    <m/>
    <n v="20"/>
    <s v="[]"/>
    <x v="11"/>
    <m/>
    <m/>
    <m/>
    <m/>
    <s v="Email Category"/>
    <s v="30 Apr 23 15:20:04 "/>
    <s v="15:20:04 "/>
    <d v="2023-04-24T15:20:04"/>
    <x v="29"/>
    <s v="   "/>
    <s v=""/>
    <s v=""/>
    <s v=""/>
  </r>
  <r>
    <n v="9720"/>
    <x v="0"/>
    <x v="4"/>
    <s v="Excessive Firewall Denies Across Multiple Hosts From A Local Host_x000a_ containing Firewall Deny_x000a_"/>
    <s v="Mon, 01 May 2023 00:40:03 GMT"/>
    <s v="Excessive Firewall Denies from Local Host"/>
    <s v="Hassen Mezghani"/>
    <s v="vdarive"/>
    <x v="2"/>
    <x v="3"/>
    <x v="0"/>
    <m/>
    <s v="Met"/>
    <m/>
    <m/>
    <n v="72"/>
    <s v="[]"/>
    <x v="10"/>
    <m/>
    <m/>
    <m/>
    <m/>
    <s v="Email Category"/>
    <s v="01 May 23 00:40:03 "/>
    <s v="00:40:03 "/>
    <d v="2023-05-01T00:40:03"/>
    <x v="30"/>
    <s v="   "/>
    <s v=""/>
    <s v=""/>
    <s v=""/>
  </r>
  <r>
    <n v="9721"/>
    <x v="1"/>
    <x v="0"/>
    <s v="Suspected Phishing Email:  YOUR &quot;GAD&quot; DOMAIN  WINDOWS PASSWORD WILL EXPIRE SOON "/>
    <s v="Mon, 01 May 2023 04:30:04 GMT"/>
    <m/>
    <s v="TechM L2"/>
    <s v="vdarive"/>
    <x v="0"/>
    <x v="0"/>
    <x v="3"/>
    <m/>
    <s v="Met"/>
    <s v="User"/>
    <s v="Legitimate Email"/>
    <n v="34"/>
    <s v="[]"/>
    <x v="8"/>
    <m/>
    <m/>
    <m/>
    <m/>
    <s v="User"/>
    <s v="01 May 23 04:30:04 "/>
    <s v="04:30:04 "/>
    <d v="2023-05-01T04:30:04"/>
    <x v="30"/>
    <s v="   "/>
    <s v=""/>
    <n v="1"/>
    <s v=""/>
  </r>
  <r>
    <n v="9722"/>
    <x v="1"/>
    <x v="0"/>
    <s v="Suspected Phishing Email:  [Marketing] Wanderlust awaits with Exclusive Offers! "/>
    <s v="Mon, 01 May 2023 06:00:06 GMT"/>
    <m/>
    <s v="TechM L2"/>
    <s v="vdarive"/>
    <x v="2"/>
    <x v="1"/>
    <x v="2"/>
    <m/>
    <s v="Met"/>
    <s v="User"/>
    <s v="Spam"/>
    <n v="54"/>
    <s v="[]"/>
    <x v="8"/>
    <m/>
    <m/>
    <m/>
    <m/>
    <s v="User"/>
    <s v="01 May 23 06:00:06 "/>
    <s v="06:00:06 "/>
    <d v="2023-05-01T06:00:06"/>
    <x v="30"/>
    <s v="   "/>
    <s v=""/>
    <n v="1"/>
    <s v=""/>
  </r>
  <r>
    <n v="9723"/>
    <x v="2"/>
    <x v="0"/>
    <s v="Excessive Firewall Denies Across Multiple Hosts From A Local Host_x000a_ containing Firewall Deny_x000a_"/>
    <s v="Mon, 01 May 2023 08:10:04 GMT"/>
    <s v="Excessive Firewall Denies from Local Host"/>
    <s v="TechM L2"/>
    <s v="khyadav"/>
    <x v="0"/>
    <x v="0"/>
    <x v="6"/>
    <m/>
    <s v="Met"/>
    <s v="Laptop/Desktop"/>
    <m/>
    <n v="65"/>
    <s v="[]"/>
    <x v="10"/>
    <m/>
    <m/>
    <m/>
    <m/>
    <s v="Laptop/Desktop"/>
    <s v="01 May 23 08:10:04 "/>
    <s v="08:10:04 "/>
    <d v="2023-05-01T08:10:04"/>
    <x v="30"/>
    <s v="   "/>
    <s v=""/>
    <n v="1"/>
    <s v=""/>
  </r>
  <r>
    <n v="9724"/>
    <x v="1"/>
    <x v="0"/>
    <s v="Suspected Phishing Email:  Re: Meet at Sportel Miami 2023 - POD 8 "/>
    <s v="Mon, 01 May 2023 12:30:06 GMT"/>
    <m/>
    <s v="TechM L2"/>
    <s v="mhyderi"/>
    <x v="2"/>
    <x v="1"/>
    <x v="2"/>
    <m/>
    <s v="Met"/>
    <s v="User"/>
    <s v="Spam"/>
    <n v="63"/>
    <s v="[]"/>
    <x v="8"/>
    <m/>
    <m/>
    <m/>
    <m/>
    <s v="User"/>
    <s v="01 May 23 12:30:06 "/>
    <s v="12:30:06 "/>
    <d v="2023-05-01T12:30:06"/>
    <x v="30"/>
    <s v="   "/>
    <s v=""/>
    <n v="1"/>
    <s v=""/>
  </r>
  <r>
    <n v="9725"/>
    <x v="1"/>
    <x v="0"/>
    <s v="V2: Public Facing Application Exploitation_x000a_ containing Virus is detected_x000a_"/>
    <s v="Mon, 01 May 2023 13:00:13 GMT"/>
    <s v="V2: Exploitation Of Public-Facing Applications"/>
    <s v="TechM L2"/>
    <s v="khyadav"/>
    <x v="1"/>
    <x v="2"/>
    <x v="0"/>
    <m/>
    <s v="Met"/>
    <s v="Server"/>
    <m/>
    <n v="72"/>
    <s v="[]"/>
    <x v="10"/>
    <m/>
    <m/>
    <m/>
    <m/>
    <s v="Server"/>
    <s v="01 May 23 13:00:13 "/>
    <s v="13:00:13 "/>
    <d v="2023-05-01T13:00:13"/>
    <x v="30"/>
    <s v="   "/>
    <s v=""/>
    <n v="1"/>
    <s v=""/>
  </r>
  <r>
    <n v="9726"/>
    <x v="1"/>
    <x v="0"/>
    <s v="Suspected Phishing Email:  Potential intros? "/>
    <s v="Mon, 01 May 2023 17:30:04 GMT"/>
    <m/>
    <s v="TechM L2"/>
    <s v="gsriniv"/>
    <x v="2"/>
    <x v="1"/>
    <x v="2"/>
    <m/>
    <s v="Met"/>
    <s v="User"/>
    <s v="Spam"/>
    <n v="20"/>
    <s v="[]"/>
    <x v="8"/>
    <m/>
    <m/>
    <m/>
    <m/>
    <s v="User"/>
    <s v="01 May 23 17:30:04 "/>
    <s v="17:30:04 "/>
    <d v="2023-05-01T17:30:04"/>
    <x v="30"/>
    <s v="   "/>
    <s v=""/>
    <n v="1"/>
    <s v=""/>
  </r>
  <r>
    <n v="9727"/>
    <x v="1"/>
    <x v="0"/>
    <s v="Suspected Phishing Email:  Your password will expire in 6 days "/>
    <s v="Mon, 01 May 2023 20:00:07 GMT"/>
    <m/>
    <s v="TechM L2"/>
    <s v="vdarive"/>
    <x v="0"/>
    <x v="0"/>
    <x v="3"/>
    <m/>
    <s v="Met"/>
    <s v="User"/>
    <s v="Legitimate Email"/>
    <n v="39"/>
    <s v="[]"/>
    <x v="8"/>
    <m/>
    <m/>
    <m/>
    <m/>
    <s v="User"/>
    <s v="01 May 23 20:00:07 "/>
    <s v="20:00:07 "/>
    <d v="2023-05-01T20:00:07"/>
    <x v="30"/>
    <s v="   "/>
    <s v=""/>
    <n v="1"/>
    <s v=""/>
  </r>
  <r>
    <n v="9728"/>
    <x v="1"/>
    <x v="0"/>
    <s v="V2: Public Facing Application Exploitation_x000a_ containing Virus is detected_x000a_"/>
    <s v="Mon, 01 May 2023 20:00:14 GMT"/>
    <s v="V2: Exploitation Of Public-Facing Applications"/>
    <s v="TechM L2"/>
    <s v="vdarive"/>
    <x v="1"/>
    <x v="2"/>
    <x v="5"/>
    <m/>
    <s v="Met"/>
    <s v="Server"/>
    <m/>
    <n v="157"/>
    <s v="[]"/>
    <x v="10"/>
    <m/>
    <m/>
    <m/>
    <m/>
    <s v="Server"/>
    <s v="01 May 23 20:00:14 "/>
    <s v="20:00:14 "/>
    <d v="2023-05-01T20:00:14"/>
    <x v="30"/>
    <s v="   "/>
    <s v=""/>
    <n v="1"/>
    <s v=""/>
  </r>
  <r>
    <n v="9729"/>
    <x v="2"/>
    <x v="0"/>
    <s v="Excessive Firewall Denies Across Multiple Hosts From A Local Host_x000a_ containing Firewall Deny_x000a_"/>
    <s v="Mon, 01 May 2023 20:40:12 GMT"/>
    <s v="Recon: Excessive Firewall Denies from L2R"/>
    <s v="TechM L2"/>
    <s v="gsriniv"/>
    <x v="2"/>
    <x v="1"/>
    <x v="4"/>
    <m/>
    <s v="Met"/>
    <s v="Laptop/Desktop"/>
    <m/>
    <n v="1"/>
    <s v="[]"/>
    <x v="10"/>
    <m/>
    <m/>
    <m/>
    <m/>
    <s v="Laptop/Desktop"/>
    <s v="01 May 23 20:40:12 "/>
    <s v="20:40:12 "/>
    <d v="2023-05-01T20:40:12"/>
    <x v="30"/>
    <s v="   "/>
    <s v=""/>
    <n v="1"/>
    <s v=""/>
  </r>
  <r>
    <n v="9730"/>
    <x v="1"/>
    <x v="0"/>
    <s v="Suspected Phishing Email:  [P&amp;C] Conflict of Interests declaration reminder "/>
    <s v="Mon, 01 May 2023 21:30:05 GMT"/>
    <m/>
    <s v="TechM L2"/>
    <s v="vdarive"/>
    <x v="0"/>
    <x v="0"/>
    <x v="2"/>
    <m/>
    <s v="Met"/>
    <s v="User"/>
    <s v="Legitimate Email"/>
    <n v="47"/>
    <s v="[]"/>
    <x v="8"/>
    <m/>
    <m/>
    <m/>
    <m/>
    <s v="User"/>
    <s v="01 May 23 21:30:05 "/>
    <s v="21:30:05 "/>
    <d v="2023-05-01T21:30:05"/>
    <x v="30"/>
    <s v="   "/>
    <s v=""/>
    <n v="1"/>
    <s v=""/>
  </r>
  <r>
    <n v="9731"/>
    <x v="1"/>
    <x v="0"/>
    <s v="Suspected Phishing Email:  Seraphic! "/>
    <s v="Tue, 02 May 2023 01:30:05 GMT"/>
    <m/>
    <s v="TechM L2"/>
    <s v="vdarive"/>
    <x v="2"/>
    <x v="1"/>
    <x v="3"/>
    <m/>
    <s v="Met"/>
    <s v="User"/>
    <s v="Spam"/>
    <n v="57"/>
    <s v="[]"/>
    <x v="8"/>
    <m/>
    <m/>
    <m/>
    <m/>
    <s v="User"/>
    <s v="02 May 23 01:30:05 "/>
    <s v="01:30:05 "/>
    <d v="2023-05-01T01:30:05"/>
    <x v="30"/>
    <s v="   "/>
    <s v=""/>
    <n v="1"/>
    <s v=""/>
  </r>
  <r>
    <n v="9732"/>
    <x v="1"/>
    <x v="1"/>
    <s v="Suspected Phishing Email:  Re: Vulnerability Report: (Email Spoofing) "/>
    <s v="Tue, 02 May 2023 08:00:07 GMT"/>
    <m/>
    <s v="TechM L2"/>
    <s v="karun"/>
    <x v="2"/>
    <x v="3"/>
    <x v="2"/>
    <m/>
    <s v="Met"/>
    <s v="User"/>
    <s v="Spam"/>
    <n v="107"/>
    <s v="[]"/>
    <x v="8"/>
    <m/>
    <m/>
    <m/>
    <m/>
    <s v="User"/>
    <s v="02 May 23 08:00:07 "/>
    <s v="08:00:07 "/>
    <d v="2023-05-01T08:00:07"/>
    <x v="30"/>
    <s v="   "/>
    <s v=""/>
    <s v=""/>
    <s v=""/>
  </r>
  <r>
    <n v="9733"/>
    <x v="1"/>
    <x v="0"/>
    <s v="Suspected Phishing Email:  [Bulk] Certification, QuecOpen and BLE Masterclasses in May "/>
    <s v="Tue, 02 May 2023 08:00:07 GMT"/>
    <m/>
    <s v="TechM L2"/>
    <s v="karun"/>
    <x v="2"/>
    <x v="1"/>
    <x v="2"/>
    <m/>
    <s v="Met"/>
    <s v="User"/>
    <s v="Spam"/>
    <n v="4"/>
    <s v="[]"/>
    <x v="8"/>
    <m/>
    <m/>
    <m/>
    <m/>
    <s v="User"/>
    <s v="02 May 23 08:00:07 "/>
    <s v="08:00:07 "/>
    <d v="2023-05-01T08:00:07"/>
    <x v="30"/>
    <s v="   "/>
    <s v=""/>
    <n v="1"/>
    <s v=""/>
  </r>
  <r>
    <n v="9734"/>
    <x v="1"/>
    <x v="0"/>
    <s v="Suspected Phishing Email:  [Bulk] Spannende KundenvortrÃ¤ge beim Oracle Technology Summit â€“ Jetzt anmelden "/>
    <s v="Tue, 02 May 2023 08:00:08 GMT"/>
    <m/>
    <s v="TechM L2"/>
    <s v="mhyderi"/>
    <x v="0"/>
    <x v="0"/>
    <x v="2"/>
    <m/>
    <s v="Met"/>
    <s v="User"/>
    <s v="Unsolicited email"/>
    <n v="78"/>
    <s v="[]"/>
    <x v="8"/>
    <m/>
    <m/>
    <m/>
    <m/>
    <s v="User"/>
    <s v="02 May 23 08:00:08 "/>
    <s v="08:00:08 "/>
    <d v="2023-05-01T08:00:08"/>
    <x v="30"/>
    <s v="   "/>
    <s v=""/>
    <n v="1"/>
    <s v=""/>
  </r>
  <r>
    <n v="9735"/>
    <x v="2"/>
    <x v="0"/>
    <s v="Excessive Firewall Denies Across Multiple Hosts From A Local Host_x000a_ containing Firewall Deny_x000a_"/>
    <s v="Tue, 02 May 2023 09:50:14 GMT"/>
    <s v="Excessive Firewall Denies from Local Host"/>
    <s v="Hassen Mezghani"/>
    <s v="apaluri"/>
    <x v="2"/>
    <x v="1"/>
    <x v="6"/>
    <m/>
    <s v="Met"/>
    <s v="Laptop/Desktop"/>
    <m/>
    <n v="43"/>
    <s v="[]"/>
    <x v="10"/>
    <m/>
    <m/>
    <m/>
    <m/>
    <s v="Laptop/Desktop"/>
    <s v="02 May 23 09:50:14 "/>
    <s v="09:50:14 "/>
    <d v="2023-05-01T09:50:14"/>
    <x v="30"/>
    <s v="   "/>
    <s v=""/>
    <n v="1"/>
    <s v=""/>
  </r>
  <r>
    <n v="9736"/>
    <x v="1"/>
    <x v="2"/>
    <s v="Checkpoint IPS Monitored Rule Triggered from Remote Source_x000a_ preceded by V2 Internal Exploitation Of Remote services_x000a_ containing Virus is detected_x000a_"/>
    <s v="Tue, 02 May 2023 09:50:16 GMT"/>
    <s v="V2 Internal Exploitation Of Remote services"/>
    <s v="TechM L2"/>
    <s v="apaluri"/>
    <x v="2"/>
    <x v="1"/>
    <x v="0"/>
    <m/>
    <s v="Met"/>
    <s v="Network Device"/>
    <m/>
    <n v="118"/>
    <s v="[]"/>
    <x v="10"/>
    <m/>
    <m/>
    <m/>
    <m/>
    <s v="Network Device"/>
    <s v="02 May 23 09:50:16 "/>
    <s v="09:50:16 "/>
    <d v="2023-05-01T09:50:16"/>
    <x v="30"/>
    <s v="   "/>
    <s v=""/>
    <s v=""/>
    <s v=""/>
  </r>
  <r>
    <n v="9737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02 May 2023 10:00:12 GMT"/>
    <s v="Policy: Fortinet IPS Monitored Rule Triggered from Local Source"/>
    <s v="TechM L2"/>
    <s v="mhyderi"/>
    <x v="2"/>
    <x v="1"/>
    <x v="0"/>
    <m/>
    <s v="Met"/>
    <s v="Network Device"/>
    <m/>
    <n v="70"/>
    <s v="[]"/>
    <x v="10"/>
    <m/>
    <m/>
    <m/>
    <m/>
    <s v="Network Device"/>
    <s v="02 May 23 10:00:12 "/>
    <s v="10:00:12 "/>
    <d v="2023-05-01T10:00:12"/>
    <x v="30"/>
    <s v="   "/>
    <s v=""/>
    <n v="1"/>
    <s v=""/>
  </r>
  <r>
    <n v="9738"/>
    <x v="0"/>
    <x v="0"/>
    <s v="Microsoft Defender ATP Alert_x000a_ containing Malware_x000a_"/>
    <s v="Tue, 02 May 2023 13:00:17 GMT"/>
    <s v="Microsoft Defender ATP Alert"/>
    <s v="TechM L2"/>
    <s v="karun"/>
    <x v="1"/>
    <x v="2"/>
    <x v="6"/>
    <m/>
    <s v="Met"/>
    <s v="Laptop/Desktop"/>
    <m/>
    <n v="93"/>
    <s v="[]"/>
    <x v="11"/>
    <m/>
    <m/>
    <m/>
    <m/>
    <s v="Laptop/Desktop"/>
    <s v="02 May 23 13:00:17 "/>
    <s v="13:00:17 "/>
    <d v="2023-05-01T13:00:17"/>
    <x v="30"/>
    <s v="   "/>
    <s v=""/>
    <n v="1"/>
    <s v=""/>
  </r>
  <r>
    <n v="9739"/>
    <x v="1"/>
    <x v="2"/>
    <s v="V2: Public Facing Application Exploitation_x000a_ containing Virus is detected_x000a_"/>
    <s v="Tue, 02 May 2023 13:30:18 GMT"/>
    <s v="V2: Exploitation Of Public-Facing Applications"/>
    <s v="TechM L2"/>
    <s v="apaluri"/>
    <x v="1"/>
    <x v="2"/>
    <x v="0"/>
    <m/>
    <s v="Met"/>
    <s v="Other"/>
    <m/>
    <n v="139"/>
    <s v="[]"/>
    <x v="10"/>
    <m/>
    <m/>
    <m/>
    <m/>
    <s v="Other"/>
    <s v="02 May 23 13:30:18 "/>
    <s v="13:30:18 "/>
    <d v="2023-05-01T13:30:18"/>
    <x v="30"/>
    <s v="   "/>
    <s v=""/>
    <s v=""/>
    <s v=""/>
  </r>
  <r>
    <n v="9740"/>
    <x v="1"/>
    <x v="0"/>
    <s v="Suspected Phishing Email:  TR:  Tr : RÃ©ponse Du 02/05/2023 "/>
    <s v="Tue, 02 May 2023 13:30:31 GMT"/>
    <m/>
    <s v="TechM L2"/>
    <s v="mhyderi"/>
    <x v="1"/>
    <x v="2"/>
    <x v="2"/>
    <m/>
    <s v="Met"/>
    <s v="User"/>
    <s v="Scam"/>
    <n v="70"/>
    <s v="[]"/>
    <x v="8"/>
    <m/>
    <m/>
    <m/>
    <m/>
    <s v="User"/>
    <s v="02 May 23 13:30:31 "/>
    <s v="13:30:31 "/>
    <d v="2023-05-01T13:30:31"/>
    <x v="30"/>
    <s v="   "/>
    <s v=""/>
    <n v="1"/>
    <s v=""/>
  </r>
  <r>
    <n v="9741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2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2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3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4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5"/>
    <x v="1"/>
    <x v="0"/>
    <s v="Suspected Phishing Email:  TR:  Tr : RÃ©ponse Du 02/05/2023 "/>
    <s v="Tue, 02 May 2023 14:00:1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4:00:12 "/>
    <s v="14:00:12 "/>
    <d v="2023-05-01T14:00:12"/>
    <x v="30"/>
    <s v="   "/>
    <s v=""/>
    <n v="1"/>
    <s v=""/>
  </r>
  <r>
    <n v="9746"/>
    <x v="1"/>
    <x v="0"/>
    <s v="Suspected Phishing Email:  TR:  Tr : RÃ©ponse Du 02/05/2023 "/>
    <s v="Tue, 02 May 2023 14:00:1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4:00:12 "/>
    <s v="14:00:12 "/>
    <d v="2023-05-01T14:00:12"/>
    <x v="30"/>
    <s v="   "/>
    <s v=""/>
    <n v="1"/>
    <s v=""/>
  </r>
  <r>
    <n v="9747"/>
    <x v="1"/>
    <x v="0"/>
    <s v="Suspected Phishing Email:  TR:  Tr : RÃ©ponse Du 02/05/2023 "/>
    <s v="Tue, 02 May 2023 14:30:20 GMT"/>
    <m/>
    <s v="TechM L2"/>
    <s v="mhyderi"/>
    <x v="1"/>
    <x v="2"/>
    <x v="2"/>
    <m/>
    <s v="Met"/>
    <s v="User"/>
    <s v="Scam"/>
    <n v="6"/>
    <s v="[]"/>
    <x v="8"/>
    <m/>
    <m/>
    <m/>
    <m/>
    <s v="User"/>
    <s v="02 May 23 14:30:20 "/>
    <s v="14:30:20 "/>
    <d v="2023-05-01T14:30:20"/>
    <x v="30"/>
    <s v="   "/>
    <s v=""/>
    <n v="1"/>
    <s v=""/>
  </r>
  <r>
    <n v="9748"/>
    <x v="1"/>
    <x v="0"/>
    <s v="Suspected Phishing Email:  GovSat, welcome to the CB Insights research platform! "/>
    <s v="Tue, 02 May 2023 14:30:21 GMT"/>
    <m/>
    <s v="TechM L2"/>
    <s v="karun"/>
    <x v="2"/>
    <x v="1"/>
    <x v="2"/>
    <m/>
    <s v="Met"/>
    <s v="User"/>
    <s v="Spam"/>
    <n v="57"/>
    <s v="[]"/>
    <x v="8"/>
    <m/>
    <m/>
    <m/>
    <m/>
    <s v="User"/>
    <s v="02 May 23 14:30:21 "/>
    <s v="14:30:21 "/>
    <d v="2023-05-01T14:30:21"/>
    <x v="30"/>
    <s v="   "/>
    <s v=""/>
    <n v="1"/>
    <s v=""/>
  </r>
  <r>
    <n v="9749"/>
    <x v="1"/>
    <x v="0"/>
    <s v="Suspected Phishing Email:  [Bulk] ðŸ‘€ See who's coming next week "/>
    <s v="Tue, 02 May 2023 15:30:05 GMT"/>
    <m/>
    <s v="TechM L2"/>
    <s v="gsriniv"/>
    <x v="2"/>
    <x v="1"/>
    <x v="2"/>
    <m/>
    <s v="Met"/>
    <s v="User"/>
    <s v="Spam"/>
    <n v="19"/>
    <s v="[]"/>
    <x v="8"/>
    <m/>
    <m/>
    <m/>
    <m/>
    <s v="User"/>
    <s v="02 May 23 15:30:05 "/>
    <s v="15:30:05 "/>
    <d v="2023-05-01T15:30:05"/>
    <x v="30"/>
    <s v="   "/>
    <s v=""/>
    <n v="1"/>
    <s v=""/>
  </r>
  <r>
    <n v="9750"/>
    <x v="1"/>
    <x v="0"/>
    <s v="Suspected Phishing Email:  Actividad de Cambio de Numero Daviplata "/>
    <s v="Tue, 02 May 2023 16:30:07 GMT"/>
    <m/>
    <s v="TechM L2"/>
    <s v="gsriniv"/>
    <x v="1"/>
    <x v="2"/>
    <x v="2"/>
    <m/>
    <s v="Met"/>
    <s v="User"/>
    <s v="Scam"/>
    <n v="5"/>
    <s v="[]"/>
    <x v="8"/>
    <m/>
    <m/>
    <m/>
    <m/>
    <s v="User"/>
    <s v="02 May 23 16:30:07 "/>
    <s v="16:30:07 "/>
    <d v="2023-05-01T16:30:07"/>
    <x v="30"/>
    <s v="   "/>
    <s v=""/>
    <n v="1"/>
    <s v=""/>
  </r>
  <r>
    <n v="9751"/>
    <x v="1"/>
    <x v="0"/>
    <s v="Suspected Phishing Email:  Actividad de Cambio de Numero Daviplata "/>
    <s v="Tue, 02 May 2023 19:00:06 GMT"/>
    <m/>
    <s v="TechM L2"/>
    <s v="gsriniv"/>
    <x v="1"/>
    <x v="2"/>
    <x v="2"/>
    <m/>
    <s v="Met"/>
    <s v="User"/>
    <s v="Scam"/>
    <n v="7"/>
    <s v="[]"/>
    <x v="8"/>
    <m/>
    <m/>
    <m/>
    <m/>
    <s v="User"/>
    <s v="02 May 23 19:00:06 "/>
    <s v="19:00:06 "/>
    <d v="2023-05-01T19:00:06"/>
    <x v="30"/>
    <s v="   "/>
    <s v=""/>
    <n v="1"/>
    <s v=""/>
  </r>
  <r>
    <n v="9752"/>
    <x v="4"/>
    <x v="0"/>
    <s v="Exploit Followed by Suspicious Activity on Different Hosts - Chained_x000a_ containing DEVADMIN_SESSION_AUTHOR_PASSED_x000a_"/>
    <s v="Tue, 02 May 2023 23:00:17 GMT"/>
    <s v="Chained Exploit Followed by Suspicious Events on Third Host"/>
    <s v="Cristian Dragus"/>
    <s v="gsriniv"/>
    <x v="1"/>
    <x v="1"/>
    <x v="0"/>
    <m/>
    <s v="Met"/>
    <s v="Server"/>
    <m/>
    <n v="34"/>
    <s v="[]"/>
    <x v="10"/>
    <m/>
    <m/>
    <m/>
    <m/>
    <s v="Server"/>
    <s v="02 May 23 23:00:17 "/>
    <s v="23:00:17 "/>
    <d v="2023-05-01T23:00:17"/>
    <x v="30"/>
    <s v="   "/>
    <s v=""/>
    <s v=""/>
    <n v="1"/>
  </r>
  <r>
    <n v="9753"/>
    <x v="4"/>
    <x v="0"/>
    <s v="Exploit Followed by Suspicious Activity on Different Hosts - Chained_x000a_ containing DEVADMIN_SESSION_AUTHOR_PASSED_x000a_"/>
    <s v="Tue, 02 May 2023 23:10:17 GMT"/>
    <s v="Chained Exploit Followed by Suspicious Events on Third Host"/>
    <s v="Cristian Dragus"/>
    <s v="gsriniv"/>
    <x v="1"/>
    <x v="1"/>
    <x v="0"/>
    <m/>
    <s v="Met"/>
    <s v="Server"/>
    <m/>
    <n v="17"/>
    <s v="[]"/>
    <x v="10"/>
    <m/>
    <m/>
    <m/>
    <m/>
    <s v="Server"/>
    <s v="02 May 23 23:10:17 "/>
    <s v="23:10:17 "/>
    <d v="2023-05-01T23:10:17"/>
    <x v="30"/>
    <s v="   "/>
    <s v=""/>
    <s v=""/>
    <n v="1"/>
  </r>
  <r>
    <n v="9754"/>
    <x v="4"/>
    <x v="0"/>
    <s v="Exploit Followed by Suspicious Activity on Different Hosts - Chained_x000a_ containing DEVADMIN_SESSION_AUTHOR_PASSED_x000a_"/>
    <s v="Tue, 02 May 2023 23:10:18 GMT"/>
    <s v="Chained Exploit Followed by Suspicious Events on Third Host"/>
    <s v="Cristian Dragus"/>
    <s v="gsriniv"/>
    <x v="1"/>
    <x v="1"/>
    <x v="0"/>
    <m/>
    <s v="Met"/>
    <s v="Server"/>
    <m/>
    <n v="22"/>
    <s v="[]"/>
    <x v="10"/>
    <m/>
    <m/>
    <m/>
    <m/>
    <s v="Server"/>
    <s v="02 May 23 23:10:18 "/>
    <s v="23:10:18 "/>
    <d v="2023-05-01T23:10:18"/>
    <x v="30"/>
    <s v="   "/>
    <s v=""/>
    <s v=""/>
    <n v="1"/>
  </r>
  <r>
    <n v="9755"/>
    <x v="4"/>
    <x v="0"/>
    <s v="Exploit Followed by Suspicious Activity on Different Hosts - Chained_x000a_ containing DEVADMIN_SESSION_AUTHOR_PASSED_x000a_"/>
    <s v="Tue, 02 May 2023 23:10:20 GMT"/>
    <s v="Chained Exploit Followed by Suspicious Events on Third Host"/>
    <s v="Cristian Dragus"/>
    <s v="gsriniv"/>
    <x v="1"/>
    <x v="1"/>
    <x v="0"/>
    <m/>
    <s v="Met"/>
    <s v="Server"/>
    <m/>
    <n v="20"/>
    <s v="[]"/>
    <x v="10"/>
    <m/>
    <m/>
    <m/>
    <m/>
    <s v="Server"/>
    <s v="02 May 23 23:10:20 "/>
    <s v="23:10:20 "/>
    <d v="2023-05-01T23:10:20"/>
    <x v="30"/>
    <s v="   "/>
    <s v=""/>
    <s v=""/>
    <n v="1"/>
  </r>
  <r>
    <n v="9756"/>
    <x v="4"/>
    <x v="0"/>
    <s v="Exploit Followed by Suspicious Activity on Different Hosts - Chained_x000a_ containing DEVADMIN_SESSION_AUTHOR_PASSED_x000a_"/>
    <s v="Tue, 02 May 2023 23:10:22 GMT"/>
    <s v="Chained Exploit Followed by Suspicious Events on Third Host"/>
    <s v="Cristian Dragus"/>
    <s v="gsriniv"/>
    <x v="1"/>
    <x v="1"/>
    <x v="0"/>
    <m/>
    <s v="Met"/>
    <s v="Server"/>
    <m/>
    <n v="12"/>
    <s v="[]"/>
    <x v="10"/>
    <m/>
    <m/>
    <m/>
    <m/>
    <s v="Server"/>
    <s v="02 May 23 23:10:22 "/>
    <s v="23:10:22 "/>
    <d v="2023-05-01T23:10:22"/>
    <x v="30"/>
    <s v="   "/>
    <s v=""/>
    <s v=""/>
    <n v="1"/>
  </r>
  <r>
    <n v="9757"/>
    <x v="4"/>
    <x v="0"/>
    <s v="Exploit Followed by Suspicious Activity on Different Hosts - Chained_x000a_ containing DEVADMIN_SESSION_AUTHOR_PASSED_x000a_"/>
    <s v="Tue, 02 May 2023 23:10:24 GMT"/>
    <s v="Chained Exploit Followed by Suspicious Events on Third Host"/>
    <s v="Cristian Dragus"/>
    <s v="gsriniv"/>
    <x v="1"/>
    <x v="1"/>
    <x v="0"/>
    <m/>
    <s v="Met"/>
    <s v="Server"/>
    <m/>
    <n v="7"/>
    <s v="[]"/>
    <x v="10"/>
    <m/>
    <m/>
    <m/>
    <m/>
    <s v="Server"/>
    <s v="02 May 23 23:10:24 "/>
    <s v="23:10:24 "/>
    <d v="2023-05-01T23:10:24"/>
    <x v="30"/>
    <s v="   "/>
    <s v=""/>
    <s v=""/>
    <n v="1"/>
  </r>
  <r>
    <n v="9758"/>
    <x v="1"/>
    <x v="0"/>
    <s v="Suspected Phishing Email:  Elevate your Sales Team with Kahoot! - Today "/>
    <s v="Wed, 03 May 2023 05:30:05 GMT"/>
    <m/>
    <s v="Cristian Dragus"/>
    <s v="vdarive"/>
    <x v="2"/>
    <x v="1"/>
    <x v="2"/>
    <m/>
    <s v="Met"/>
    <s v="User"/>
    <s v="Spam"/>
    <n v="67"/>
    <s v="[]"/>
    <x v="8"/>
    <m/>
    <m/>
    <m/>
    <m/>
    <s v="User"/>
    <s v="03 May 23 05:30:05 "/>
    <s v="05:30:05 "/>
    <d v="2023-05-01T05:30:05"/>
    <x v="30"/>
    <s v="   "/>
    <s v=""/>
    <n v="1"/>
    <s v=""/>
  </r>
  <r>
    <n v="9759"/>
    <x v="1"/>
    <x v="0"/>
    <s v="Suspected Phishing Email:  YOUR &quot;GAD&quot; DOMAIN  WINDOWS PASSWORD WILL EXPIRE SOON "/>
    <s v="Wed, 03 May 2023 06:30:04 GMT"/>
    <m/>
    <s v="Cristian Dragus"/>
    <s v="vdarive"/>
    <x v="0"/>
    <x v="0"/>
    <x v="2"/>
    <m/>
    <s v="Met"/>
    <s v="User"/>
    <s v="Legitimate Email"/>
    <n v="19"/>
    <s v="[]"/>
    <x v="8"/>
    <m/>
    <m/>
    <m/>
    <m/>
    <s v="User"/>
    <s v="03 May 23 06:30:04 "/>
    <s v="06:30:04 "/>
    <d v="2023-05-01T06:30:04"/>
    <x v="30"/>
    <s v="   "/>
    <s v=""/>
    <n v="1"/>
    <s v=""/>
  </r>
  <r>
    <n v="9760"/>
    <x v="2"/>
    <x v="4"/>
    <s v="Azure Sentinel: High Severity alert_x000a_ containing Mass Delete_x000a_"/>
    <s v="Wed, 03 May 2023 07:10:16 GMT"/>
    <s v="Azure Sentinel: High Severity alerts (Indexed on AccountName)"/>
    <s v="TechM L2"/>
    <s v="vdarive"/>
    <x v="2"/>
    <x v="3"/>
    <x v="0"/>
    <m/>
    <s v="Met"/>
    <m/>
    <m/>
    <n v="12"/>
    <s v="[]"/>
    <x v="12"/>
    <m/>
    <m/>
    <m/>
    <m/>
    <s v="Email Category"/>
    <s v="03 May 23 07:10:16 "/>
    <s v="07:10:16 "/>
    <d v="2023-05-01T07:10:16"/>
    <x v="30"/>
    <s v="   "/>
    <s v=""/>
    <s v=""/>
    <s v=""/>
  </r>
  <r>
    <n v="9761"/>
    <x v="1"/>
    <x v="4"/>
    <s v="V2 Sending Attacks to External_x000a_ containing BlackNurse.ICMP.Type.3.Code.3.Flood.DoS_x000a_"/>
    <s v="Wed, 03 May 2023 07:20:16 GMT"/>
    <s v="V2 Sending Attacks to External"/>
    <m/>
    <s v="apaluri"/>
    <x v="0"/>
    <x v="3"/>
    <x v="0"/>
    <m/>
    <s v="Met"/>
    <s v="Server"/>
    <m/>
    <n v="59"/>
    <s v="[]"/>
    <x v="10"/>
    <m/>
    <m/>
    <m/>
    <m/>
    <s v="Server"/>
    <s v="03 May 23 07:20:16 "/>
    <s v="07:20:16 "/>
    <d v="2023-05-01T07:20:16"/>
    <x v="30"/>
    <s v="   "/>
    <s v=""/>
    <s v=""/>
    <s v=""/>
  </r>
  <r>
    <n v="9762"/>
    <x v="2"/>
    <x v="0"/>
    <s v="Malicious file detected by AMP in web traffic passing through Umbrella_x000a_ containing Destination blocked after being proxied_x000a_"/>
    <s v="Wed, 03 May 2023 07:50:17 GMT"/>
    <s v="Umbrella Proxy: Malicious file detected by AMP"/>
    <s v="TechM L2"/>
    <s v="mhyderi"/>
    <x v="1"/>
    <x v="2"/>
    <x v="6"/>
    <m/>
    <s v="Met"/>
    <s v="Laptop/Desktop"/>
    <m/>
    <n v="70"/>
    <s v="[]"/>
    <x v="10"/>
    <m/>
    <m/>
    <m/>
    <m/>
    <s v="Laptop/Desktop"/>
    <s v="03 May 23 07:50:17 "/>
    <s v="07:50:17 "/>
    <d v="2023-05-01T07:50:17"/>
    <x v="30"/>
    <s v="   "/>
    <s v=""/>
    <n v="1"/>
    <s v=""/>
  </r>
  <r>
    <n v="9763"/>
    <x v="1"/>
    <x v="4"/>
    <s v="Fortinet IPS Monitored Rule Triggered from Local Source_x000a_ containing Apache.HTTP.Server.cgi-bin.Path.Traversal - This indicates an attack attempt to exploit a Path Traversal Vulnerability in Apache HTTP Server_x000a_"/>
    <s v="Wed, 03 May 2023 08:20:18 GMT"/>
    <s v="Policy: Fortinet IPS Monitored Rule Triggered from Local Source"/>
    <m/>
    <s v="psrikan"/>
    <x v="2"/>
    <x v="3"/>
    <x v="0"/>
    <m/>
    <s v="Met"/>
    <s v="Server"/>
    <m/>
    <n v="97"/>
    <s v="[]"/>
    <x v="10"/>
    <m/>
    <m/>
    <m/>
    <m/>
    <s v="Server"/>
    <s v="03 May 23 08:20:18 "/>
    <s v="08:20:18 "/>
    <d v="2023-05-01T08:20:18"/>
    <x v="30"/>
    <s v="   "/>
    <s v=""/>
    <s v=""/>
    <s v=""/>
  </r>
  <r>
    <n v="9764"/>
    <x v="1"/>
    <x v="0"/>
    <s v="Suspected Phishing Email:  Your Mentimeter account is flagged"/>
    <s v="Wed, 03 May 2023 09:00:05 GMT"/>
    <m/>
    <s v="TechM L2"/>
    <s v="mhyderi"/>
    <x v="0"/>
    <x v="0"/>
    <x v="2"/>
    <m/>
    <s v="Met"/>
    <s v="User"/>
    <s v="Unsolicited email"/>
    <n v="75"/>
    <s v="[]"/>
    <x v="8"/>
    <m/>
    <m/>
    <m/>
    <m/>
    <s v="User"/>
    <s v="03 May 23 09:00:05 "/>
    <s v="09:00:05 "/>
    <d v="2023-05-01T09:00:05"/>
    <x v="30"/>
    <s v="   "/>
    <s v=""/>
    <n v="1"/>
    <s v=""/>
  </r>
  <r>
    <n v="9765"/>
    <x v="1"/>
    <x v="4"/>
    <s v="Suspected Phishing Email:  Microsoft 365 security: You have messages in quarantine "/>
    <s v="Wed, 03 May 2023 09:30:05 GMT"/>
    <m/>
    <s v="TechM L2"/>
    <s v="psrikan"/>
    <x v="0"/>
    <x v="3"/>
    <x v="2"/>
    <m/>
    <s v="Met"/>
    <s v="User"/>
    <s v="Legitimate Email"/>
    <n v="93"/>
    <s v="[]"/>
    <x v="8"/>
    <m/>
    <m/>
    <m/>
    <m/>
    <s v="User"/>
    <s v="03 May 23 09:30:05 "/>
    <s v="09:30:05 "/>
    <d v="2023-05-01T09:30:05"/>
    <x v="30"/>
    <s v="   "/>
    <s v=""/>
    <s v=""/>
    <s v=""/>
  </r>
  <r>
    <n v="9766"/>
    <x v="1"/>
    <x v="4"/>
    <s v="V2 Sending Attacks to External_x000a_ containing BlackNurse.ICMP.Type.3.Code.3.Flood.DoS_x000a_"/>
    <s v="Wed, 03 May 2023 09:50:12 GMT"/>
    <s v="V2 Sending Attacks to External"/>
    <s v="Hassen Mezghani"/>
    <s v="apaluri"/>
    <x v="0"/>
    <x v="3"/>
    <x v="0"/>
    <m/>
    <s v="Met"/>
    <s v="Server"/>
    <m/>
    <n v="49"/>
    <s v="[]"/>
    <x v="10"/>
    <m/>
    <m/>
    <m/>
    <m/>
    <s v="Server"/>
    <s v="03 May 23 09:50:12 "/>
    <s v="09:50:12 "/>
    <d v="2023-05-01T09:50:12"/>
    <x v="30"/>
    <s v="   "/>
    <s v=""/>
    <s v=""/>
    <s v=""/>
  </r>
  <r>
    <n v="9767"/>
    <x v="0"/>
    <x v="1"/>
    <s v="Multiple Login Failures for Single Username on Windows because user is currently locked out_x000a_ containing Failure Audit: The domain controller failed to validate the credentials for an account_x000a_"/>
    <s v="Wed, 03 May 2023 12:50:19 GMT"/>
    <s v="Authentication: MS Windows Multiple Login Failures for Single Username because user is currently locked out"/>
    <s v="TechM L2"/>
    <s v="mhyderi"/>
    <x v="2"/>
    <x v="3"/>
    <x v="0"/>
    <m/>
    <s v="Met"/>
    <s v="Server"/>
    <m/>
    <n v="55"/>
    <s v="[]"/>
    <x v="9"/>
    <m/>
    <m/>
    <m/>
    <m/>
    <s v="Server"/>
    <s v="03 May 23 12:50:19 "/>
    <s v="12:50:19 "/>
    <d v="2023-05-01T12:50:19"/>
    <x v="30"/>
    <s v="   "/>
    <s v=""/>
    <s v=""/>
    <s v=""/>
  </r>
  <r>
    <n v="9768"/>
    <x v="0"/>
    <x v="1"/>
    <s v="Multiple Login Failures for Single Username on Windows because user is currently locked out_x000a_ containing Failure Audit: An account failed to log on_x000a_"/>
    <s v="Wed, 03 May 2023 13:10:20 GMT"/>
    <s v="Authentication: MS Windows Multiple Login Failures for Single Username because user is currently locked out"/>
    <s v="TechM L2"/>
    <s v="mhyderi"/>
    <x v="2"/>
    <x v="3"/>
    <x v="0"/>
    <m/>
    <s v="Met"/>
    <s v="Server"/>
    <m/>
    <n v="4"/>
    <s v="[]"/>
    <x v="9"/>
    <m/>
    <m/>
    <m/>
    <m/>
    <s v="Server"/>
    <s v="03 May 23 13:10:20 "/>
    <s v="13:10:20 "/>
    <d v="2023-05-01T13:10:20"/>
    <x v="30"/>
    <s v="   "/>
    <s v=""/>
    <s v=""/>
    <s v=""/>
  </r>
  <r>
    <n v="9769"/>
    <x v="1"/>
    <x v="4"/>
    <s v="V2 Sending Attacks to External_x000a_ containing BlackNurse.ICMP.Type.3.Code.3.Flood.DoS_x000a_"/>
    <s v="Wed, 03 May 2023 13:10:22 GMT"/>
    <s v="V2 Sending Attacks to External"/>
    <s v="TechM L2"/>
    <s v="apaluri"/>
    <x v="0"/>
    <x v="3"/>
    <x v="0"/>
    <m/>
    <s v="Met"/>
    <s v="Server"/>
    <m/>
    <n v="58"/>
    <s v="[]"/>
    <x v="10"/>
    <m/>
    <m/>
    <m/>
    <m/>
    <s v="Server"/>
    <s v="03 May 23 13:10:22 "/>
    <s v="13:10:22 "/>
    <d v="2023-05-01T13:10:22"/>
    <x v="30"/>
    <s v="   "/>
    <s v=""/>
    <s v=""/>
    <s v=""/>
  </r>
  <r>
    <n v="9770"/>
    <x v="0"/>
    <x v="0"/>
    <s v="Excessive Firewall Denies Across Multiple Hosts From A Local Host_x000a_ containing {TCP|UDP} request discarded_x000a_"/>
    <s v="Wed, 03 May 2023 13:30:23 GMT"/>
    <s v="Excessive Firewall Denies from Local Host"/>
    <s v="TechM L2"/>
    <s v="psrikan"/>
    <x v="2"/>
    <x v="1"/>
    <x v="6"/>
    <m/>
    <s v="Met"/>
    <s v="Server"/>
    <m/>
    <n v="133"/>
    <s v="[]"/>
    <x v="10"/>
    <m/>
    <m/>
    <m/>
    <m/>
    <s v="Server"/>
    <s v="03 May 23 13:30:23 "/>
    <s v="13:30:23 "/>
    <d v="2023-05-01T13:30:23"/>
    <x v="30"/>
    <s v="   "/>
    <s v=""/>
    <n v="1"/>
    <s v=""/>
  </r>
  <r>
    <n v="9771"/>
    <x v="1"/>
    <x v="4"/>
    <s v="V2 Internal Exploitation Of Remote services_x000a_ containing Anti Virus Prevent_x000a_"/>
    <s v="Wed, 03 May 2023 13:50:13 GMT"/>
    <s v="V2 Internal Exploitation Of Remote services"/>
    <s v="TechM L2"/>
    <s v="apaluri"/>
    <x v="1"/>
    <x v="3"/>
    <x v="0"/>
    <m/>
    <s v="Met"/>
    <s v="Laptop/Desktop"/>
    <m/>
    <n v="101"/>
    <s v="[]"/>
    <x v="10"/>
    <m/>
    <m/>
    <m/>
    <m/>
    <s v="Laptop/Desktop"/>
    <s v="03 May 23 13:50:13 "/>
    <s v="13:50:13 "/>
    <d v="2023-05-01T13:50:13"/>
    <x v="30"/>
    <s v="   "/>
    <s v=""/>
    <s v=""/>
    <s v=""/>
  </r>
  <r>
    <n v="9772"/>
    <x v="1"/>
    <x v="0"/>
    <s v="Suspected Phishing Email:  Interested in acquiring SES (.com) for $75,000 USD. "/>
    <s v="Wed, 03 May 2023 15:00:08 GMT"/>
    <m/>
    <s v="TechM L2"/>
    <s v="mhyderi"/>
    <x v="2"/>
    <x v="1"/>
    <x v="2"/>
    <m/>
    <s v="Met"/>
    <s v="User"/>
    <s v="Spam"/>
    <n v="57"/>
    <s v="[]"/>
    <x v="8"/>
    <m/>
    <m/>
    <m/>
    <m/>
    <s v="User"/>
    <s v="03 May 23 15:00:08 "/>
    <s v="15:00:08 "/>
    <d v="2023-05-01T15:00:08"/>
    <x v="30"/>
    <s v="   "/>
    <s v=""/>
    <n v="1"/>
    <s v=""/>
  </r>
  <r>
    <n v="9773"/>
    <x v="1"/>
    <x v="0"/>
    <s v="Suspected Phishing Email:  Ready Stock-2Way Accessories "/>
    <s v="Wed, 03 May 2023 15:30:05 GMT"/>
    <m/>
    <s v="TechM L2"/>
    <s v="apaluri"/>
    <x v="2"/>
    <x v="1"/>
    <x v="2"/>
    <m/>
    <s v="Met"/>
    <s v="User"/>
    <s v="Spam"/>
    <n v="39"/>
    <s v="[]"/>
    <x v="8"/>
    <m/>
    <m/>
    <m/>
    <m/>
    <s v="User"/>
    <s v="03 May 23 15:30:05 "/>
    <s v="15:30:05 "/>
    <d v="2023-05-01T15:30:05"/>
    <x v="30"/>
    <s v="   "/>
    <s v=""/>
    <n v="1"/>
    <s v=""/>
  </r>
  <r>
    <n v="9774"/>
    <x v="2"/>
    <x v="1"/>
    <s v="Malware detected by Umbrella proxy_x000a_ containing Destination blocked after being proxied_x000a_"/>
    <s v="Wed, 03 May 2023 18:00:13 GMT"/>
    <s v="Umbrella proxy: Blocked Malware detected by Antivirus"/>
    <s v="Cristian Dragus"/>
    <s v="khyadav"/>
    <x v="1"/>
    <x v="3"/>
    <x v="0"/>
    <m/>
    <s v="Met"/>
    <s v="Laptop/Desktop"/>
    <m/>
    <n v="117"/>
    <s v="[]"/>
    <x v="12"/>
    <m/>
    <m/>
    <m/>
    <m/>
    <s v="Laptop/Desktop"/>
    <s v="03 May 23 18:00:13 "/>
    <s v="18:00:13 "/>
    <d v="2023-05-01T18:00:13"/>
    <x v="30"/>
    <s v="   "/>
    <s v=""/>
    <s v=""/>
    <s v=""/>
  </r>
  <r>
    <n v="9775"/>
    <x v="1"/>
    <x v="0"/>
    <s v="Suspected Phishing Email:  [Marketing] Create once, publish everywhere with headless Drupal "/>
    <s v="Wed, 03 May 2023 18:30:08 GMT"/>
    <m/>
    <s v="TechM L2"/>
    <s v="khyadav"/>
    <x v="2"/>
    <x v="1"/>
    <x v="3"/>
    <m/>
    <s v="Met"/>
    <s v="User"/>
    <s v="Spam"/>
    <n v="31"/>
    <s v="[]"/>
    <x v="8"/>
    <m/>
    <m/>
    <m/>
    <m/>
    <s v="User"/>
    <s v="03 May 23 18:30:08 "/>
    <s v="18:30:08 "/>
    <d v="2023-05-01T18:30:08"/>
    <x v="31"/>
    <s v="   "/>
    <s v=""/>
    <n v="1"/>
    <s v=""/>
  </r>
  <r>
    <n v="9778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03 May 2023 20:00:07 GMT"/>
    <m/>
    <s v="TechM L2"/>
    <s v="khyadav"/>
    <x v="0"/>
    <x v="0"/>
    <x v="2"/>
    <m/>
    <s v="Met"/>
    <s v="User"/>
    <m/>
    <n v="12"/>
    <s v="[]"/>
    <x v="8"/>
    <m/>
    <m/>
    <m/>
    <m/>
    <s v="User"/>
    <s v="03 May 23 20:00:07 "/>
    <s v="20:00:07 "/>
    <d v="2023-05-01T20:00:07"/>
    <x v="31"/>
    <s v="   "/>
    <s v=""/>
    <n v="1"/>
    <s v=""/>
  </r>
  <r>
    <n v="9786"/>
    <x v="2"/>
    <x v="0"/>
    <s v="Malware detected by Umbrella proxy_x000a_ containing Destination blocked after being proxied_x000a_"/>
    <s v="Wed, 03 May 2023 20:30:13 GMT"/>
    <s v="Umbrella proxy: Blocked Malware detected by Antivirus"/>
    <s v="Cristian Dragus"/>
    <s v="vdarive"/>
    <x v="1"/>
    <x v="1"/>
    <x v="6"/>
    <m/>
    <s v="Met"/>
    <s v="Laptop/Desktop"/>
    <m/>
    <n v="24"/>
    <s v="[]"/>
    <x v="12"/>
    <m/>
    <m/>
    <m/>
    <m/>
    <s v="Laptop/Desktop"/>
    <s v="03 May 23 20:30:13 "/>
    <s v="20:30:13 "/>
    <d v="2023-05-01T20:30:13"/>
    <x v="31"/>
    <s v="   "/>
    <s v=""/>
    <s v=""/>
    <n v="1"/>
  </r>
  <r>
    <n v="9789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03 May 2023 21:00:07 GMT"/>
    <m/>
    <m/>
    <s v="khyadav"/>
    <x v="0"/>
    <x v="0"/>
    <x v="0"/>
    <m/>
    <s v="Met"/>
    <s v="User"/>
    <m/>
    <n v="3"/>
    <s v="[]"/>
    <x v="8"/>
    <m/>
    <m/>
    <m/>
    <m/>
    <s v="User"/>
    <s v="03 May 23 21:00:07 "/>
    <s v="21:00:07 "/>
    <d v="2023-05-01T21:00:07"/>
    <x v="31"/>
    <s v="   "/>
    <s v=""/>
    <n v="1"/>
    <s v=""/>
  </r>
  <r>
    <n v="9794"/>
    <x v="1"/>
    <x v="2"/>
    <s v="Suspected Phishing Email:  Your Incident INC0171373 has been created"/>
    <s v="Wed, 03 May 2023 21:30:07 GMT"/>
    <m/>
    <s v="TechM L2"/>
    <s v="vdarive"/>
    <x v="0"/>
    <x v="0"/>
    <x v="0"/>
    <m/>
    <s v="Met"/>
    <s v="User"/>
    <s v="Legitimate Email"/>
    <n v="41"/>
    <s v="[]"/>
    <x v="8"/>
    <m/>
    <m/>
    <m/>
    <m/>
    <s v="User"/>
    <s v="03 May 23 21:30:07 "/>
    <s v="21:30:07 "/>
    <d v="2023-05-01T21:30:07"/>
    <x v="31"/>
    <s v="   "/>
    <s v=""/>
    <s v=""/>
    <s v=""/>
  </r>
  <r>
    <n v="9843"/>
    <x v="1"/>
    <x v="0"/>
    <s v="Suspected Phishing Email:  YOUR &quot;GAD&quot; DOMAIN  WINDOWS PASSWORD WILL EXPIRE SOON "/>
    <s v="Thu, 04 May 2023 04:00:04 GMT"/>
    <m/>
    <s v="TechM L2"/>
    <s v="mhyderi"/>
    <x v="0"/>
    <x v="0"/>
    <x v="2"/>
    <m/>
    <s v="Met"/>
    <s v="User"/>
    <s v="Legitimate Email"/>
    <n v="16"/>
    <s v="[]"/>
    <x v="8"/>
    <m/>
    <m/>
    <m/>
    <m/>
    <s v="User"/>
    <s v="04 May 23 04:00:04 "/>
    <s v="04:00:04 "/>
    <d v="2023-05-01T04:00:04"/>
    <x v="31"/>
    <s v="   "/>
    <s v=""/>
    <n v="1"/>
    <s v=""/>
  </r>
  <r>
    <n v="9848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Thu, 04 May 2023 05:00:07 GMT"/>
    <m/>
    <m/>
    <s v="vdarive"/>
    <x v="0"/>
    <x v="0"/>
    <x v="2"/>
    <m/>
    <s v="Met"/>
    <s v="User"/>
    <m/>
    <n v="1"/>
    <s v="[]"/>
    <x v="8"/>
    <m/>
    <m/>
    <m/>
    <m/>
    <s v="User"/>
    <s v="04 May 23 05:00:07 "/>
    <s v="05:00:07 "/>
    <d v="2023-05-01T05:00:07"/>
    <x v="31"/>
    <s v="   "/>
    <s v=""/>
    <n v="1"/>
    <s v=""/>
  </r>
  <r>
    <n v="985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Thu, 04 May 2023 06:00:08 GMT"/>
    <m/>
    <m/>
    <s v="vdarive"/>
    <x v="0"/>
    <x v="0"/>
    <x v="2"/>
    <m/>
    <s v="Met"/>
    <s v="User"/>
    <m/>
    <n v="2"/>
    <s v="[]"/>
    <x v="8"/>
    <m/>
    <m/>
    <m/>
    <m/>
    <s v="User"/>
    <s v="04 May 23 06:00:08 "/>
    <s v="06:00:08 "/>
    <d v="2023-05-01T06:00:08"/>
    <x v="31"/>
    <s v="   "/>
    <s v=""/>
    <n v="1"/>
    <s v=""/>
  </r>
  <r>
    <n v="9876"/>
    <x v="0"/>
    <x v="0"/>
    <s v="Multiple Login Faillure from a Single Source on Invalid Username_x000a_ containing Failure Audit: An account failed to log on_x000a_"/>
    <s v="Thu, 04 May 2023 08:10:21 GMT"/>
    <s v="Authentication: Multiple Login Faillure from a Single Source on Invalid Username"/>
    <s v="Theodoros Vakalopoulos"/>
    <s v="apaluri"/>
    <x v="1"/>
    <x v="0"/>
    <x v="6"/>
    <m/>
    <s v="Met"/>
    <s v="Server"/>
    <m/>
    <n v="86"/>
    <s v="[]"/>
    <x v="9"/>
    <m/>
    <m/>
    <m/>
    <m/>
    <s v="Server"/>
    <s v="04 May 23 08:10:21 "/>
    <s v="08:10:21 "/>
    <d v="2023-05-01T08:10:21"/>
    <x v="31"/>
    <s v="   "/>
    <s v=""/>
    <s v=""/>
    <n v="1"/>
  </r>
  <r>
    <n v="9892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Thu, 04 May 2023 10:00:07 GMT"/>
    <m/>
    <m/>
    <s v="apaluri"/>
    <x v="0"/>
    <x v="0"/>
    <x v="0"/>
    <m/>
    <s v="Met"/>
    <s v="User"/>
    <m/>
    <n v="1"/>
    <s v="[]"/>
    <x v="8"/>
    <m/>
    <m/>
    <m/>
    <m/>
    <s v="User"/>
    <s v="04 May 23 10:00:07 "/>
    <s v="10:00:07 "/>
    <d v="2023-05-01T10:00:07"/>
    <x v="31"/>
    <s v="   "/>
    <s v=""/>
    <n v="1"/>
    <s v=""/>
  </r>
  <r>
    <n v="9897"/>
    <x v="2"/>
    <x v="4"/>
    <s v="Excessive Firewall Denies Across Multiple Hosts From A Local Host_x000a_ containing Firewall Deny_x000a_"/>
    <s v="Thu, 04 May 2023 10:20:12 GMT"/>
    <s v="Recon: Excessive Firewall Denies from L2R"/>
    <s v="Cristian Dragus"/>
    <s v="apaluri"/>
    <x v="1"/>
    <x v="3"/>
    <x v="1"/>
    <m/>
    <s v="Met"/>
    <s v="Laptop/Desktop"/>
    <m/>
    <n v="58"/>
    <s v="[]"/>
    <x v="10"/>
    <m/>
    <m/>
    <m/>
    <m/>
    <s v="Laptop/Desktop"/>
    <s v="04 May 23 10:20:12 "/>
    <s v="10:20:12 "/>
    <d v="2023-05-01T10:20:12"/>
    <x v="31"/>
    <s v="   "/>
    <s v=""/>
    <s v=""/>
    <s v=""/>
  </r>
  <r>
    <n v="9913"/>
    <x v="2"/>
    <x v="1"/>
    <s v="Malware detected by Umbrella proxy_x000a_ containing Destination blocked after being proxied_x000a_"/>
    <s v="Thu, 04 May 2023 11:50:12 GMT"/>
    <s v="Umbrella proxy: Blocked Malware detected by Antivirus"/>
    <s v="TechM L2"/>
    <s v="apaluri"/>
    <x v="1"/>
    <x v="3"/>
    <x v="0"/>
    <m/>
    <s v="Met"/>
    <s v="Laptop/Desktop"/>
    <m/>
    <n v="29"/>
    <s v="[]"/>
    <x v="10"/>
    <m/>
    <m/>
    <m/>
    <m/>
    <s v="Laptop/Desktop"/>
    <s v="04 May 23 11:50:12 "/>
    <s v="11:50:12 "/>
    <d v="2023-05-01T11:50:12"/>
    <x v="31"/>
    <s v="   "/>
    <s v=""/>
    <s v=""/>
    <s v=""/>
  </r>
  <r>
    <n v="9949"/>
    <x v="1"/>
    <x v="2"/>
    <s v="Suspected Phishing Email:  test "/>
    <s v="Thu, 04 May 2023 14:30:09 GMT"/>
    <m/>
    <s v="TechM L2"/>
    <s v="apaluri"/>
    <x v="1"/>
    <x v="3"/>
    <x v="2"/>
    <m/>
    <s v="Met"/>
    <s v="User"/>
    <s v="Scam"/>
    <n v="11"/>
    <s v="[]"/>
    <x v="8"/>
    <m/>
    <m/>
    <m/>
    <m/>
    <s v="User"/>
    <s v="04 May 23 14:30:09 "/>
    <s v="14:30:09 "/>
    <d v="2023-05-01T14:30:09"/>
    <x v="31"/>
    <s v="   "/>
    <s v=""/>
    <s v=""/>
    <s v=""/>
  </r>
  <r>
    <n v="9980"/>
    <x v="1"/>
    <x v="4"/>
    <s v="Suspected Phishing Email:  SV: 3000006181 - Reminder of Payment "/>
    <s v="Thu, 04 May 2023 15:00:09 GMT"/>
    <m/>
    <s v="TechM L2"/>
    <s v="apaluri"/>
    <x v="1"/>
    <x v="3"/>
    <x v="2"/>
    <m/>
    <s v="Met"/>
    <s v="User"/>
    <s v="Scam"/>
    <n v="8"/>
    <s v="[]"/>
    <x v="8"/>
    <m/>
    <m/>
    <m/>
    <m/>
    <s v="User"/>
    <s v="04 May 23 15:00:09 "/>
    <s v="15:00:09 "/>
    <d v="2023-05-01T15:00:09"/>
    <x v="31"/>
    <s v="   "/>
    <s v=""/>
    <s v=""/>
    <s v=""/>
  </r>
  <r>
    <n v="10002"/>
    <x v="1"/>
    <x v="4"/>
    <s v="Suspected Phishing Email:  News, die Sie mÃ¶glicherweise verpasst haben "/>
    <s v="Thu, 04 May 2023 15:20:10 GMT"/>
    <m/>
    <s v="TechM L2"/>
    <s v="gsriniv"/>
    <x v="0"/>
    <x v="3"/>
    <x v="2"/>
    <m/>
    <s v="Met"/>
    <s v="User"/>
    <s v="Legitimate Email"/>
    <n v="42"/>
    <s v="[]"/>
    <x v="8"/>
    <m/>
    <m/>
    <m/>
    <m/>
    <s v="User"/>
    <s v="04 May 23 15:20:10 "/>
    <s v="15:20:10 "/>
    <d v="2023-05-01T15:20:10"/>
    <x v="31"/>
    <s v="   "/>
    <s v=""/>
    <s v=""/>
    <s v=""/>
  </r>
  <r>
    <n v="10005"/>
    <x v="0"/>
    <x v="0"/>
    <s v="Suspected Phishing Email:  Thursday, May 4, 2023 "/>
    <s v="Thu, 04 May 2023 15:20:10 GMT"/>
    <m/>
    <s v="TechM L2"/>
    <s v="khyadav"/>
    <x v="1"/>
    <x v="2"/>
    <x v="7"/>
    <m/>
    <s v="Met"/>
    <s v="User"/>
    <s v="Phishing"/>
    <n v="139"/>
    <s v="[]"/>
    <x v="8"/>
    <m/>
    <m/>
    <m/>
    <m/>
    <s v="User"/>
    <s v="04 May 23 15:20:10 "/>
    <s v="15:20:10 "/>
    <d v="2023-05-01T15:20:10"/>
    <x v="31"/>
    <s v="   "/>
    <s v=""/>
    <n v="1"/>
    <s v=""/>
  </r>
  <r>
    <n v="10007"/>
    <x v="0"/>
    <x v="0"/>
    <s v="Suspected Phishing Email:  Thursday, May 4, 2023 "/>
    <s v="Thu, 04 May 2023 15:20:16 GMT"/>
    <m/>
    <s v="TechM L2"/>
    <s v="khyadav"/>
    <x v="1"/>
    <x v="2"/>
    <x v="7"/>
    <m/>
    <s v="Met"/>
    <s v="User"/>
    <s v="Phishing"/>
    <n v="0"/>
    <s v="[]"/>
    <x v="8"/>
    <m/>
    <m/>
    <m/>
    <m/>
    <s v="User"/>
    <s v="04 May 23 15:20:16 "/>
    <s v="15:20:16 "/>
    <d v="2023-05-01T15:20:16"/>
    <x v="30"/>
    <s v="   "/>
    <s v=""/>
    <n v="1"/>
    <s v=""/>
  </r>
  <r>
    <n v="10008"/>
    <x v="1"/>
    <x v="4"/>
    <s v="Suspected Phishing Email:  FW: Threat Intelligence Hub - Demo Invitation (Silobreaker) "/>
    <s v="Thu, 04 May 2023 15:20:17 GMT"/>
    <m/>
    <s v="TechM L2"/>
    <s v="mhyderi"/>
    <x v="0"/>
    <x v="3"/>
    <x v="2"/>
    <m/>
    <s v="Met"/>
    <s v="User"/>
    <s v="Unsolicited email"/>
    <n v="79"/>
    <s v="[]"/>
    <x v="8"/>
    <m/>
    <m/>
    <m/>
    <m/>
    <s v="User"/>
    <s v="04 May 23 15:20:17 "/>
    <s v="15:20:17 "/>
    <d v="2023-05-01T15:20:17"/>
    <x v="30"/>
    <s v="   "/>
    <s v=""/>
    <s v=""/>
    <s v=""/>
  </r>
  <r>
    <n v="10009"/>
    <x v="1"/>
    <x v="4"/>
    <s v="V2: Public Facing Application Exploitation_x000a_ containing Virus is detected_x000a_"/>
    <s v="Thu, 04 May 2023 15:20:22 GMT"/>
    <s v="V2: Exploitation Of Public-Facing Applications"/>
    <s v="TechM L2"/>
    <s v="mhyderi"/>
    <x v="1"/>
    <x v="3"/>
    <x v="0"/>
    <m/>
    <s v="Met"/>
    <s v="Network Device"/>
    <m/>
    <n v="59"/>
    <s v="[]"/>
    <x v="10"/>
    <m/>
    <m/>
    <m/>
    <m/>
    <s v="Network Device"/>
    <s v="04 May 23 15:20:22 "/>
    <s v="15:20:22 "/>
    <d v="2023-05-01T15:20:22"/>
    <x v="31"/>
    <s v="   "/>
    <s v=""/>
    <s v=""/>
    <s v=""/>
  </r>
  <r>
    <n v="10016"/>
    <x v="1"/>
    <x v="4"/>
    <s v="V2: Public Facing Application Exploitation_x000a_ containing Virus is detected_x000a_"/>
    <s v="Thu, 04 May 2023 16:00:14 GMT"/>
    <s v="V2: Exploitation Of Public-Facing Applications"/>
    <s v="TechM L2"/>
    <s v="khyadav"/>
    <x v="1"/>
    <x v="3"/>
    <x v="0"/>
    <m/>
    <s v="Met"/>
    <s v="Network Device"/>
    <m/>
    <n v="70"/>
    <s v="[]"/>
    <x v="10"/>
    <m/>
    <m/>
    <m/>
    <m/>
    <s v="Network Device"/>
    <s v="04 May 23 16:00:14 "/>
    <s v="16:00:14 "/>
    <d v="2023-05-01T16:00:14"/>
    <x v="31"/>
    <s v="   "/>
    <s v=""/>
    <s v=""/>
    <s v=""/>
  </r>
  <r>
    <n v="10018"/>
    <x v="1"/>
    <x v="4"/>
    <s v="V2: Public Facing Application Exploitation_x000a_ containing Virus is detected_x000a_"/>
    <s v="Thu, 04 May 2023 16:20:15 GMT"/>
    <s v="V2: Exploitation Of Public-Facing Applications"/>
    <s v="TechM L2"/>
    <s v="khyadav"/>
    <x v="1"/>
    <x v="3"/>
    <x v="0"/>
    <m/>
    <s v="Met"/>
    <s v="Network Device"/>
    <m/>
    <n v="62"/>
    <s v="[]"/>
    <x v="10"/>
    <m/>
    <m/>
    <m/>
    <m/>
    <s v="Network Device"/>
    <s v="04 May 23 16:20:15 "/>
    <s v="16:20:15 "/>
    <d v="2023-05-01T16:20:15"/>
    <x v="30"/>
    <s v="   "/>
    <s v=""/>
    <s v=""/>
    <s v=""/>
  </r>
  <r>
    <n v="10019"/>
    <x v="1"/>
    <x v="4"/>
    <s v="V2: Public Facing Application Exploitation_x000a_ containing Virus is detected_x000a_"/>
    <s v="Thu, 04 May 2023 18:00:13 GMT"/>
    <s v="V2: Exploitation Of Public-Facing Applications"/>
    <s v="TechM L2"/>
    <s v="khyadav"/>
    <x v="1"/>
    <x v="3"/>
    <x v="0"/>
    <m/>
    <s v="Met"/>
    <s v="Network Device"/>
    <m/>
    <n v="36"/>
    <s v="[]"/>
    <x v="10"/>
    <m/>
    <m/>
    <m/>
    <m/>
    <s v="Network Device"/>
    <s v="04 May 23 18:00:13 "/>
    <s v="18:00:13 "/>
    <d v="2023-05-01T18:00:13"/>
    <x v="30"/>
    <s v="   "/>
    <s v=""/>
    <s v=""/>
    <s v=""/>
  </r>
  <r>
    <n v="10020"/>
    <x v="1"/>
    <x v="4"/>
    <s v="V2: Public Facing Application Exploitation_x000a_ containing Virus is detected_x000a_"/>
    <s v="Thu, 04 May 2023 18:30:15 GMT"/>
    <s v="V2: Exploitation Of Public-Facing Applications"/>
    <s v="TechM L2"/>
    <s v="khyadav"/>
    <x v="1"/>
    <x v="3"/>
    <x v="0"/>
    <m/>
    <s v="Met"/>
    <s v="Network Device"/>
    <m/>
    <n v="8"/>
    <s v="[]"/>
    <x v="10"/>
    <m/>
    <m/>
    <m/>
    <m/>
    <s v="Network Device"/>
    <s v="04 May 23 18:30:15 "/>
    <s v="18:30:15 "/>
    <d v="2023-05-01T18:30:15"/>
    <x v="30"/>
    <s v="   "/>
    <s v=""/>
    <s v=""/>
    <s v=""/>
  </r>
  <r>
    <n v="10021"/>
    <x v="2"/>
    <x v="4"/>
    <s v="Excessive Firewall Denies Across Multiple Hosts From A Local Host_x000a_ containing Firewall Deny_x000a_"/>
    <s v="Thu, 04 May 2023 19:30:12 GMT"/>
    <s v="Recon: Excessive Firewall Denies from L2R"/>
    <s v="TechM L2"/>
    <s v="khyadav"/>
    <x v="2"/>
    <x v="3"/>
    <x v="0"/>
    <m/>
    <s v="Met"/>
    <s v="Laptop/Desktop"/>
    <m/>
    <n v="46"/>
    <s v="[]"/>
    <x v="10"/>
    <m/>
    <m/>
    <m/>
    <m/>
    <s v="Laptop/Desktop"/>
    <s v="04 May 23 19:30:12 "/>
    <s v="19:30:12 "/>
    <d v="2023-05-01T19:30:12"/>
    <x v="31"/>
    <s v="   "/>
    <s v=""/>
    <s v=""/>
    <s v=""/>
  </r>
  <r>
    <n v="10026"/>
    <x v="1"/>
    <x v="4"/>
    <s v="V2: Public Facing Application Exploitation_x000a_ containing Virus is detected_x000a_"/>
    <s v="Thu, 04 May 2023 21:00:17 GMT"/>
    <s v="V2: Exploitation Of Public-Facing Applications"/>
    <s v="TechM L2"/>
    <s v="karun"/>
    <x v="1"/>
    <x v="3"/>
    <x v="0"/>
    <m/>
    <s v="Met"/>
    <s v="Network Device"/>
    <m/>
    <n v="73"/>
    <s v="[]"/>
    <x v="10"/>
    <m/>
    <m/>
    <m/>
    <m/>
    <s v="Network Device"/>
    <s v="04 May 23 21:00:17 "/>
    <s v="21:00:17 "/>
    <d v="2023-05-01T21:00:17"/>
    <x v="30"/>
    <s v="   "/>
    <s v=""/>
    <s v=""/>
    <s v=""/>
  </r>
  <r>
    <n v="10027"/>
    <x v="1"/>
    <x v="4"/>
    <s v="V2: Public Facing Application Exploitation_x000a_ containing Virus is detected_x000a_"/>
    <s v="Thu, 04 May 2023 21:50:15 GMT"/>
    <s v="V2: Exploitation Of Public-Facing Applications"/>
    <s v="TechM L2"/>
    <s v="karun"/>
    <x v="1"/>
    <x v="3"/>
    <x v="0"/>
    <m/>
    <s v="Met"/>
    <s v="Network Device"/>
    <m/>
    <n v="39"/>
    <s v="[]"/>
    <x v="10"/>
    <m/>
    <m/>
    <m/>
    <m/>
    <s v="Network Device"/>
    <s v="04 May 23 21:50:15 "/>
    <s v="21:50:15 "/>
    <d v="2023-05-01T21:50:15"/>
    <x v="30"/>
    <s v="   "/>
    <s v=""/>
    <s v=""/>
    <s v=""/>
  </r>
  <r>
    <n v="10028"/>
    <x v="1"/>
    <x v="0"/>
    <s v="Suspected Phishing Email:  Ready Stock-2Way Accessories "/>
    <s v="Thu, 04 May 2023 22:10:05 GMT"/>
    <m/>
    <s v="TechM L2"/>
    <s v="karun"/>
    <x v="2"/>
    <x v="1"/>
    <x v="2"/>
    <m/>
    <s v="Met"/>
    <s v="User"/>
    <s v="Spam"/>
    <n v="32"/>
    <s v="[]"/>
    <x v="8"/>
    <m/>
    <m/>
    <m/>
    <m/>
    <s v="User"/>
    <s v="04 May 23 22:10:05 "/>
    <s v="22:10:05 "/>
    <d v="2023-05-01T22:10:05"/>
    <x v="30"/>
    <s v="   "/>
    <s v=""/>
    <n v="1"/>
    <s v=""/>
  </r>
  <r>
    <n v="10029"/>
    <x v="1"/>
    <x v="4"/>
    <s v="Suspected Phishing Email:  Pro V1s for Eric "/>
    <s v="Thu, 04 May 2023 23:30:05 GMT"/>
    <m/>
    <s v="TechM L2"/>
    <s v="karun"/>
    <x v="2"/>
    <x v="3"/>
    <x v="0"/>
    <m/>
    <s v="Met"/>
    <s v="User"/>
    <s v="Spam"/>
    <n v="28"/>
    <s v="[]"/>
    <x v="8"/>
    <m/>
    <m/>
    <m/>
    <m/>
    <s v="User"/>
    <s v="04 May 23 23:30:05 "/>
    <s v="23:30:05 "/>
    <d v="2023-05-01T23:30:05"/>
    <x v="31"/>
    <s v="   "/>
    <s v=""/>
    <s v=""/>
    <s v=""/>
  </r>
  <r>
    <n v="10032"/>
    <x v="1"/>
    <x v="4"/>
    <s v="Suspected Phishing Email:  * Report from (5/4/2023, 2:32:27 PM) | to (kevin.seow@ses.com) *  "/>
    <s v="Fri, 05 May 2023 00:40:05 GMT"/>
    <m/>
    <s v="TechM L2"/>
    <s v="karun"/>
    <x v="1"/>
    <x v="3"/>
    <x v="2"/>
    <m/>
    <s v="Met"/>
    <s v="User"/>
    <s v="Phishing"/>
    <n v="49"/>
    <s v="[]"/>
    <x v="8"/>
    <m/>
    <m/>
    <m/>
    <m/>
    <s v="User"/>
    <s v="05 May 23 00:40:05 "/>
    <s v="00:40:05 "/>
    <d v="2023-05-01T00:40:05"/>
    <x v="30"/>
    <s v="   "/>
    <s v=""/>
    <s v=""/>
    <s v=""/>
  </r>
  <r>
    <n v="10033"/>
    <x v="1"/>
    <x v="4"/>
    <s v="V2: Public Facing Application Exploitation_x000a_ containing Virus is detected_x000a_"/>
    <s v="Fri, 05 May 2023 01:40:15 GMT"/>
    <s v="V2: Exploitation Of Public-Facing Applications"/>
    <s v="TechM L2"/>
    <s v="karun"/>
    <x v="1"/>
    <x v="3"/>
    <x v="0"/>
    <m/>
    <s v="Met"/>
    <s v="Network Device"/>
    <m/>
    <n v="43"/>
    <s v="[]"/>
    <x v="10"/>
    <m/>
    <m/>
    <m/>
    <m/>
    <s v="Network Device"/>
    <s v="05 May 23 01:40:15 "/>
    <s v="01:40:15 "/>
    <d v="2023-05-01T01:40:15"/>
    <x v="30"/>
    <s v="   "/>
    <s v=""/>
    <s v=""/>
    <s v=""/>
  </r>
  <r>
    <n v="10034"/>
    <x v="1"/>
    <x v="4"/>
    <s v="V2: Public Facing Application Exploitation_x000a_ containing Virus is detected_x000a_"/>
    <s v="Fri, 05 May 2023 01:40:17 GMT"/>
    <s v="V2: Exploitation Of Public-Facing Applications"/>
    <s v="TechM L2"/>
    <s v="karun"/>
    <x v="1"/>
    <x v="3"/>
    <x v="0"/>
    <m/>
    <s v="Met"/>
    <s v="Network Device"/>
    <m/>
    <n v="40"/>
    <s v="[]"/>
    <x v="10"/>
    <m/>
    <m/>
    <m/>
    <m/>
    <s v="Network Device"/>
    <s v="05 May 23 01:40:17 "/>
    <s v="01:40:17 "/>
    <d v="2023-05-01T01:40:17"/>
    <x v="30"/>
    <s v="   "/>
    <s v=""/>
    <s v=""/>
    <s v=""/>
  </r>
  <r>
    <n v="10035"/>
    <x v="1"/>
    <x v="4"/>
    <s v="V2: Public Facing Application Exploitation_x000a_ containing Virus is detected_x000a_"/>
    <s v="Fri, 05 May 2023 06:20:11 GMT"/>
    <s v="V2: Exploitation Of Public-Facing Applications"/>
    <s v="TechM L2"/>
    <s v="karun"/>
    <x v="1"/>
    <x v="3"/>
    <x v="0"/>
    <m/>
    <s v="Met"/>
    <s v="Network Device"/>
    <m/>
    <n v="75"/>
    <s v="[]"/>
    <x v="10"/>
    <m/>
    <m/>
    <m/>
    <m/>
    <s v="Network Device"/>
    <s v="05 May 23 06:20:11 "/>
    <s v="06:20:11 "/>
    <d v="2023-05-01T06:20:11"/>
    <x v="30"/>
    <s v="   "/>
    <s v=""/>
    <s v=""/>
    <s v=""/>
  </r>
  <r>
    <n v="10036"/>
    <x v="1"/>
    <x v="4"/>
    <s v="Suspected Phishing Email:  Meeting Request "/>
    <s v="Fri, 05 May 2023 06:30:04 GMT"/>
    <m/>
    <s v="TechM L2"/>
    <s v="karun"/>
    <x v="2"/>
    <x v="3"/>
    <x v="2"/>
    <m/>
    <s v="Met"/>
    <s v="User"/>
    <s v="Spam"/>
    <n v="37"/>
    <s v="[]"/>
    <x v="8"/>
    <m/>
    <m/>
    <m/>
    <m/>
    <s v="User"/>
    <s v="05 May 23 06:30:04 "/>
    <s v="06:30:04 "/>
    <d v="2023-05-01T06:30:04"/>
    <x v="31"/>
    <s v="   "/>
    <s v=""/>
    <s v=""/>
    <s v=""/>
  </r>
  <r>
    <n v="10040"/>
    <x v="1"/>
    <x v="4"/>
    <s v="Suspected Phishing Email:  * Report from (5/4/2023, 2:32:12 PM) | to (tommy.chee@ses.com) *  "/>
    <s v="Fri, 05 May 2023 06:50:05 GMT"/>
    <m/>
    <s v="TechM L2"/>
    <s v="mhyderi"/>
    <x v="1"/>
    <x v="3"/>
    <x v="2"/>
    <m/>
    <s v="Met"/>
    <s v="User"/>
    <s v="Phishing"/>
    <n v="42"/>
    <s v="[]"/>
    <x v="8"/>
    <m/>
    <m/>
    <m/>
    <m/>
    <s v="User"/>
    <s v="05 May 23 06:50:05 "/>
    <s v="06:50:05 "/>
    <d v="2023-05-01T06:50:05"/>
    <x v="31"/>
    <s v="   "/>
    <s v=""/>
    <s v=""/>
    <s v=""/>
  </r>
  <r>
    <n v="10043"/>
    <x v="1"/>
    <x v="4"/>
    <s v="Suspected Phishing Email:  Compromised LMS365 account "/>
    <s v="Fri, 05 May 2023 07:10:05 GMT"/>
    <m/>
    <s v="TechM L2"/>
    <s v="gsriniv"/>
    <x v="0"/>
    <x v="3"/>
    <x v="2"/>
    <m/>
    <s v="Met"/>
    <s v="User"/>
    <s v="Legitimate Email"/>
    <n v="31"/>
    <s v="[]"/>
    <x v="8"/>
    <m/>
    <m/>
    <m/>
    <m/>
    <s v="User"/>
    <s v="05 May 23 07:10:05 "/>
    <s v="07:10:05 "/>
    <d v="2023-05-01T07:10:05"/>
    <x v="30"/>
    <s v="   "/>
    <s v=""/>
    <s v=""/>
    <s v=""/>
  </r>
  <r>
    <n v="10044"/>
    <x v="1"/>
    <x v="4"/>
    <s v="Suspected Phishing Email:  Compromised LMS365 account "/>
    <s v="Fri, 05 May 2023 07:30:06 GMT"/>
    <m/>
    <s v="TechM L2"/>
    <s v="gsriniv"/>
    <x v="0"/>
    <x v="3"/>
    <x v="2"/>
    <m/>
    <s v="Met"/>
    <s v="User"/>
    <s v="Legitimate Email"/>
    <n v="15"/>
    <s v="[]"/>
    <x v="8"/>
    <m/>
    <m/>
    <m/>
    <m/>
    <s v="User"/>
    <s v="05 May 23 07:30:06 "/>
    <s v="07:30:06 "/>
    <d v="2023-05-01T07:30:06"/>
    <x v="30"/>
    <s v="   "/>
    <s v=""/>
    <s v=""/>
    <s v=""/>
  </r>
  <r>
    <n v="10045"/>
    <x v="1"/>
    <x v="4"/>
    <s v="Suspected Phishing Email:  Compromised LMS365 account "/>
    <s v="Fri, 05 May 2023 07:30:06 GMT"/>
    <m/>
    <s v="TechM L2"/>
    <s v="gsriniv"/>
    <x v="0"/>
    <x v="3"/>
    <x v="2"/>
    <m/>
    <s v="Met"/>
    <s v="User"/>
    <s v="Legitimate Email"/>
    <n v="29"/>
    <s v="[]"/>
    <x v="8"/>
    <m/>
    <m/>
    <m/>
    <m/>
    <s v="User"/>
    <s v="05 May 23 07:30:06 "/>
    <s v="07:30:06 "/>
    <d v="2023-05-01T07:30:06"/>
    <x v="30"/>
    <s v="   "/>
    <s v=""/>
    <s v=""/>
    <s v=""/>
  </r>
  <r>
    <n v="10046"/>
    <x v="2"/>
    <x v="4"/>
    <s v="Excessive Firewall Denies Across Multiple Hosts From A Local Host_x000a_ containing Firewall Deny_x000a_"/>
    <s v="Fri, 05 May 2023 07:50:12 GMT"/>
    <s v="Recon: Excessive Firewall Denies from L2R"/>
    <s v="Cristian Dragus"/>
    <s v="apaluri"/>
    <x v="1"/>
    <x v="3"/>
    <x v="1"/>
    <m/>
    <s v="Met"/>
    <s v="Laptop/Desktop"/>
    <m/>
    <n v="48"/>
    <s v="[]"/>
    <x v="10"/>
    <m/>
    <m/>
    <m/>
    <m/>
    <s v="Laptop/Desktop"/>
    <s v="05 May 23 07:50:12 "/>
    <s v="07:50:12 "/>
    <d v="2023-05-01T07:50:12"/>
    <x v="30"/>
    <s v="   "/>
    <s v=""/>
    <s v=""/>
    <s v=""/>
  </r>
  <r>
    <n v="10047"/>
    <x v="2"/>
    <x v="4"/>
    <s v="Excessive Firewall Denies Across Multiple Hosts From A Local Host_x000a_ containing Firewall Deny_x000a_"/>
    <s v="Fri, 05 May 2023 08:10:04 GMT"/>
    <s v="Recon: Excessive Firewall Denies from L2R"/>
    <s v="Cristian Dragus"/>
    <s v="apaluri"/>
    <x v="1"/>
    <x v="3"/>
    <x v="1"/>
    <m/>
    <s v="Met"/>
    <s v="Laptop/Desktop"/>
    <m/>
    <n v="48"/>
    <s v="[]"/>
    <x v="10"/>
    <m/>
    <m/>
    <m/>
    <m/>
    <s v="Laptop/Desktop"/>
    <s v="05 May 23 08:10:04 "/>
    <s v="08:10:04 "/>
    <d v="2023-05-01T08:10:04"/>
    <x v="30"/>
    <s v="   "/>
    <s v=""/>
    <s v=""/>
    <s v=""/>
  </r>
  <r>
    <n v="10048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05 May 2023 09:50:14 GMT"/>
    <s v="Multiple Exploit Types Against Single Destination"/>
    <s v="TechM L2"/>
    <s v="psrikan"/>
    <x v="0"/>
    <x v="3"/>
    <x v="0"/>
    <m/>
    <s v="Met"/>
    <s v="Server"/>
    <m/>
    <n v="4"/>
    <s v="[]"/>
    <x v="10"/>
    <m/>
    <m/>
    <m/>
    <m/>
    <s v="Server"/>
    <s v="05 May 23 09:50:14 "/>
    <s v="09:50:14 "/>
    <d v="2023-05-01T09:50:14"/>
    <x v="30"/>
    <s v="   "/>
    <s v=""/>
    <s v=""/>
    <s v=""/>
  </r>
  <r>
    <n v="10049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05 May 2023 09:50:16 GMT"/>
    <s v="Multiple Exploit Types Against Single Destination"/>
    <s v="TechM L2"/>
    <s v="psrikan"/>
    <x v="0"/>
    <x v="3"/>
    <x v="0"/>
    <m/>
    <s v="Met"/>
    <s v="Server"/>
    <m/>
    <n v="15"/>
    <s v="[]"/>
    <x v="10"/>
    <m/>
    <m/>
    <m/>
    <m/>
    <s v="Server"/>
    <s v="05 May 23 09:50:16 "/>
    <s v="09:50:16 "/>
    <d v="2023-05-01T09:50:16"/>
    <x v="30"/>
    <s v="   "/>
    <s v=""/>
    <s v=""/>
    <s v=""/>
  </r>
  <r>
    <n v="10050"/>
    <x v="1"/>
    <x v="2"/>
    <s v="Suspected Phishing Email:  FW: LMS365 0504_003 "/>
    <s v="Fri, 05 May 2023 10:00:09 GMT"/>
    <m/>
    <s v="TechM L2"/>
    <s v="mhyderi"/>
    <x v="1"/>
    <x v="2"/>
    <x v="2"/>
    <m/>
    <s v="Met"/>
    <s v="User"/>
    <s v="Phishing"/>
    <n v="146"/>
    <s v="[]"/>
    <x v="8"/>
    <m/>
    <m/>
    <m/>
    <m/>
    <s v="User"/>
    <s v="05 May 23 10:00:09 "/>
    <s v="10:00:09 "/>
    <d v="2023-05-01T10:00:09"/>
    <x v="30"/>
    <s v="   "/>
    <s v=""/>
    <s v=""/>
    <s v=""/>
  </r>
  <r>
    <n v="10051"/>
    <x v="1"/>
    <x v="4"/>
    <s v="Suspected Phishing Email:  Activate Your Account for SES_ External_Learning_Site "/>
    <s v="Fri, 05 May 2023 10:20:05 GMT"/>
    <m/>
    <s v="TechM L2"/>
    <s v="gsriniv"/>
    <x v="0"/>
    <x v="3"/>
    <x v="2"/>
    <m/>
    <s v="Met"/>
    <s v="User"/>
    <s v="Legitimate Email"/>
    <n v="9"/>
    <s v="[]"/>
    <x v="8"/>
    <m/>
    <m/>
    <m/>
    <m/>
    <s v="User"/>
    <s v="05 May 23 10:20:05 "/>
    <s v="10:20:05 "/>
    <d v="2023-05-01T10:20:05"/>
    <x v="30"/>
    <s v="   "/>
    <s v=""/>
    <s v=""/>
    <s v=""/>
  </r>
  <r>
    <n v="10052"/>
    <x v="2"/>
    <x v="4"/>
    <s v="Excessive Firewall Denies Across Multiple Hosts From A Local Host_x000a_ containing Firewall Deny_x000a_"/>
    <s v="Fri, 05 May 2023 10:40:14 GMT"/>
    <s v="Recon: Excessive Firewall Denies from L2R"/>
    <s v="Cristian Dragus"/>
    <s v="apaluri"/>
    <x v="1"/>
    <x v="3"/>
    <x v="1"/>
    <m/>
    <s v="Met"/>
    <s v="Laptop/Desktop"/>
    <m/>
    <n v="44"/>
    <s v="[]"/>
    <x v="10"/>
    <m/>
    <m/>
    <m/>
    <m/>
    <s v="Laptop/Desktop"/>
    <s v="05 May 23 10:40:14 "/>
    <s v="10:40:14 "/>
    <d v="2023-05-01T10:40:14"/>
    <x v="30"/>
    <s v="   "/>
    <s v=""/>
    <s v=""/>
    <s v=""/>
  </r>
  <r>
    <n v="10053"/>
    <x v="2"/>
    <x v="1"/>
    <s v="Azure Sentinel: High Severity alert_x000a_ containing Unfamiliar sign-in properties_x000a_"/>
    <s v="Fri, 05 May 2023 12:20:16 GMT"/>
    <s v="Azure Sentinel: High Severity alerts (Indexed on AccountName)"/>
    <s v="TechM L2"/>
    <s v="apaluri"/>
    <x v="1"/>
    <x v="2"/>
    <x v="0"/>
    <m/>
    <s v="Met"/>
    <s v="Laptop/Desktop"/>
    <m/>
    <n v="50"/>
    <s v="[]"/>
    <x v="9"/>
    <m/>
    <m/>
    <m/>
    <m/>
    <s v="Laptop/Desktop"/>
    <s v="05 May 23 12:20:16 "/>
    <s v="12:20:16 "/>
    <d v="2023-05-01T12:20:16"/>
    <x v="30"/>
    <s v="   "/>
    <s v=""/>
    <s v=""/>
    <s v=""/>
  </r>
  <r>
    <n v="10054"/>
    <x v="1"/>
    <x v="4"/>
    <s v="V2 Sending Attacks to External_x000a_ containing BlackNurse.ICMP.Type.3.Code.3.Flood.DoS_x000a_"/>
    <s v="Fri, 05 May 2023 13:30:04 GMT"/>
    <s v="V2 Sending Attacks to External"/>
    <m/>
    <s v="psrikan"/>
    <x v="0"/>
    <x v="3"/>
    <x v="0"/>
    <m/>
    <s v="Met"/>
    <s v="Server"/>
    <m/>
    <n v="97"/>
    <s v="[]"/>
    <x v="10"/>
    <m/>
    <m/>
    <m/>
    <m/>
    <s v="Server"/>
    <s v="05 May 23 13:30:04 "/>
    <s v="13:30:04 "/>
    <d v="2023-05-01T13:30:04"/>
    <x v="30"/>
    <s v="   "/>
    <s v=""/>
    <s v=""/>
    <s v=""/>
  </r>
  <r>
    <n v="10055"/>
    <x v="1"/>
    <x v="4"/>
    <s v="Suspected Phishing Email:  Re:  TI ----TPS7H2201-SPï¼ˆ5962-1722001VXCï¼‰    "/>
    <s v="Fri, 05 May 2023 13:30:08 GMT"/>
    <m/>
    <s v="TechM L2"/>
    <s v="mhyderi"/>
    <x v="2"/>
    <x v="3"/>
    <x v="2"/>
    <m/>
    <s v="Met"/>
    <s v="User"/>
    <s v="Spam"/>
    <n v="66"/>
    <s v="[]"/>
    <x v="8"/>
    <m/>
    <m/>
    <m/>
    <m/>
    <s v="User"/>
    <s v="05 May 23 13:30:08 "/>
    <s v="13:30:08 "/>
    <d v="2023-05-01T13:30:08"/>
    <x v="31"/>
    <s v="   "/>
    <s v=""/>
    <s v=""/>
    <s v=""/>
  </r>
  <r>
    <n v="10058"/>
    <x v="1"/>
    <x v="4"/>
    <s v="Suspected Phishing Email:  [Bulk] Did you hear the news? "/>
    <s v="Fri, 05 May 2023 14:30:08 GMT"/>
    <m/>
    <s v="TechM L2"/>
    <s v="apaluri"/>
    <x v="2"/>
    <x v="3"/>
    <x v="2"/>
    <m/>
    <s v="Met"/>
    <s v="User"/>
    <s v="Spam"/>
    <n v="10"/>
    <s v="[]"/>
    <x v="8"/>
    <m/>
    <m/>
    <m/>
    <m/>
    <s v="User"/>
    <s v="05 May 23 14:30:08 "/>
    <s v="14:30:08 "/>
    <d v="2023-05-01T14:30:08"/>
    <x v="30"/>
    <s v="   "/>
    <s v=""/>
    <s v=""/>
    <s v=""/>
  </r>
  <r>
    <n v="10059"/>
    <x v="0"/>
    <x v="4"/>
    <s v="Excessive Firewall Denies Across Multiple Hosts From A Local Host_x000a_ containing Firewall Drop_x000a_"/>
    <s v="Fri, 05 May 2023 15:30:05 GMT"/>
    <s v="Recon: Excessive Firewall Denies from L2R"/>
    <m/>
    <s v="gsriniv"/>
    <x v="1"/>
    <x v="3"/>
    <x v="0"/>
    <m/>
    <s v="Met"/>
    <m/>
    <m/>
    <n v="73"/>
    <s v="[]"/>
    <x v="10"/>
    <m/>
    <m/>
    <m/>
    <m/>
    <s v="Email Category"/>
    <s v="05 May 23 15:30:05 "/>
    <s v="15:30:05 "/>
    <d v="2023-05-01T15:30:05"/>
    <x v="31"/>
    <s v="   "/>
    <s v=""/>
    <s v=""/>
    <s v=""/>
  </r>
  <r>
    <n v="10062"/>
    <x v="1"/>
    <x v="4"/>
    <s v="Suspected Phishing Email:  Re:  TI ----TPS7H2201-SPï¼ˆ5962-1722001VXCï¼‰    "/>
    <s v="Fri, 05 May 2023 18:50:09 GMT"/>
    <m/>
    <s v="TechM L2"/>
    <s v="khyadav"/>
    <x v="2"/>
    <x v="3"/>
    <x v="2"/>
    <m/>
    <s v="Met"/>
    <s v="User"/>
    <s v="Spam"/>
    <n v="32"/>
    <s v="[]"/>
    <x v="8"/>
    <m/>
    <m/>
    <m/>
    <m/>
    <s v="User"/>
    <s v="05 May 23 18:50:09 "/>
    <s v="18:50:09 "/>
    <d v="2023-05-01T18:50:09"/>
    <x v="30"/>
    <s v="   "/>
    <s v=""/>
    <s v=""/>
    <s v=""/>
  </r>
  <r>
    <n v="10063"/>
    <x v="1"/>
    <x v="4"/>
    <s v="Suspected Phishing Email:  A behind-the-scenes look at the organisation you work for and team members "/>
    <s v="Fri, 05 May 2023 20:00:09 GMT"/>
    <m/>
    <s v="TechM L2"/>
    <s v="khyadav"/>
    <x v="1"/>
    <x v="3"/>
    <x v="2"/>
    <m/>
    <s v="Met"/>
    <s v="User"/>
    <s v="Scam"/>
    <n v="13"/>
    <s v="[]"/>
    <x v="8"/>
    <m/>
    <m/>
    <m/>
    <m/>
    <s v="User"/>
    <s v="05 May 23 20:00:09 "/>
    <s v="20:00:09 "/>
    <d v="2023-05-01T20:00:09"/>
    <x v="30"/>
    <s v="   "/>
    <s v=""/>
    <s v=""/>
    <s v=""/>
  </r>
  <r>
    <n v="10064"/>
    <x v="1"/>
    <x v="4"/>
    <s v="Fortinet IPS Monitored Rule Triggered from Local Source_x000a_ containing Atlassian.Confluence.Server.S.Endpoint.Information.Disclosure - This indicates an attack attempt to exploit an Information Disclosure Vulnerability in Atlassian Confluence Server_x000a_"/>
    <s v="Fri, 05 May 2023 21:00:17 GMT"/>
    <s v="Policy: Fortinet IPS Monitored Rule Triggered from Local Source"/>
    <m/>
    <s v="khyadav"/>
    <x v="2"/>
    <x v="3"/>
    <x v="0"/>
    <m/>
    <s v="Met"/>
    <s v="Server"/>
    <m/>
    <n v="31"/>
    <s v="[]"/>
    <x v="10"/>
    <m/>
    <m/>
    <m/>
    <m/>
    <s v="Server"/>
    <s v="05 May 23 21:00:17 "/>
    <s v="21:00:17 "/>
    <d v="2023-05-01T21:00:17"/>
    <x v="30"/>
    <s v="   "/>
    <s v=""/>
    <s v=""/>
    <s v=""/>
  </r>
  <r>
    <n v="10065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Fri, 05 May 2023 23:10:08 GMT"/>
    <m/>
    <m/>
    <s v="khyadav"/>
    <x v="0"/>
    <x v="0"/>
    <x v="0"/>
    <m/>
    <s v="Met"/>
    <s v="User"/>
    <m/>
    <n v="2"/>
    <s v="[]"/>
    <x v="8"/>
    <m/>
    <m/>
    <m/>
    <m/>
    <s v="User"/>
    <s v="05 May 23 23:10:08 "/>
    <s v="23:10:08 "/>
    <d v="2023-05-01T23:10:08"/>
    <x v="30"/>
    <s v="   "/>
    <s v=""/>
    <n v="1"/>
    <s v=""/>
  </r>
  <r>
    <n v="10066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Fri, 05 May 2023 23:10:08 GMT"/>
    <m/>
    <m/>
    <s v="khyadav"/>
    <x v="0"/>
    <x v="0"/>
    <x v="0"/>
    <m/>
    <s v="Met"/>
    <s v="User"/>
    <m/>
    <n v="1"/>
    <s v="[]"/>
    <x v="8"/>
    <m/>
    <m/>
    <m/>
    <m/>
    <s v="User"/>
    <s v="05 May 23 23:10:08 "/>
    <s v="23:10:08 "/>
    <d v="2023-05-01T23:10:08"/>
    <x v="30"/>
    <s v="   "/>
    <s v=""/>
    <n v="1"/>
    <s v=""/>
  </r>
  <r>
    <n v="10067"/>
    <x v="4"/>
    <x v="4"/>
    <s v="Exploit Followed by Suspicious Activity on Different Hosts - Chained_x000a_ containing DEVADMIN_SESSION_AUTHOR_PASSED_x000a_"/>
    <s v="Fri, 05 May 2023 23:10:16 GMT"/>
    <s v="Chained Exploit Followed by Suspicious Events on Third Host"/>
    <s v="Cristian Dragus"/>
    <s v="khyadav"/>
    <x v="2"/>
    <x v="3"/>
    <x v="0"/>
    <m/>
    <s v="Met"/>
    <s v="Server"/>
    <m/>
    <n v="23"/>
    <s v="[]"/>
    <x v="10"/>
    <m/>
    <m/>
    <m/>
    <m/>
    <s v="Server"/>
    <s v="05 May 23 23:10:16 "/>
    <s v="23:10:16 "/>
    <d v="2023-05-01T23:10:16"/>
    <x v="30"/>
    <s v="   "/>
    <s v=""/>
    <s v=""/>
    <s v=""/>
  </r>
  <r>
    <n v="10068"/>
    <x v="4"/>
    <x v="4"/>
    <s v="Exploit Followed by Suspicious Activity on Different Hosts - Chained_x000a_ containing DEVADMIN_SESSION_AUTHOR_PASSED_x000a_"/>
    <s v="Fri, 05 May 2023 23:10:17 GMT"/>
    <s v="Chained Exploit Followed by Suspicious Events on Third Host"/>
    <s v="Cristian Dragus"/>
    <s v="karun"/>
    <x v="2"/>
    <x v="3"/>
    <x v="0"/>
    <m/>
    <s v="Met"/>
    <s v="Network Device"/>
    <m/>
    <n v="47"/>
    <s v="[]"/>
    <x v="10"/>
    <m/>
    <m/>
    <m/>
    <m/>
    <s v="Network Device"/>
    <s v="05 May 23 23:10:17 "/>
    <s v="23:10:17 "/>
    <d v="2023-05-01T23:10:17"/>
    <x v="30"/>
    <s v="   "/>
    <s v=""/>
    <s v=""/>
    <s v=""/>
  </r>
  <r>
    <n v="10069"/>
    <x v="4"/>
    <x v="4"/>
    <s v="Exploit Followed by Suspicious Activity on Different Hosts - Chained_x000a_ containing DEVADMIN_SESSION_AUTHOR_PASSED_x000a_"/>
    <s v="Fri, 05 May 2023 23:10:19 GMT"/>
    <s v="Chained Exploit Followed by Suspicious Events on Third Host"/>
    <s v="Cristian Dragus"/>
    <s v="karun"/>
    <x v="2"/>
    <x v="3"/>
    <x v="0"/>
    <m/>
    <s v="Met"/>
    <s v="Server"/>
    <m/>
    <n v="14"/>
    <s v="[]"/>
    <x v="10"/>
    <m/>
    <m/>
    <m/>
    <m/>
    <s v="Server"/>
    <s v="05 May 23 23:10:19 "/>
    <s v="23:10:19 "/>
    <d v="2023-05-01T23:10:19"/>
    <x v="30"/>
    <s v="   "/>
    <s v=""/>
    <s v=""/>
    <s v=""/>
  </r>
  <r>
    <n v="10070"/>
    <x v="4"/>
    <x v="4"/>
    <s v="Exploit Followed by Suspicious Activity on Different Hosts - Chained containing DEVADMIN_SESSION_AUTHOR_PASSEDExploit Followed by Suspicious Activity on Different Hosts - Chained containing DEVADMIN_SESSION_AUTHOR_PASSED"/>
    <s v="Fri, 05 May 2023 23:10:21 GMT"/>
    <s v="Chained Exploit Followed by Suspicious Events on Third Host"/>
    <s v="Cristian Dragus"/>
    <s v="karun"/>
    <x v="2"/>
    <x v="3"/>
    <x v="0"/>
    <m/>
    <s v="Met"/>
    <s v="Network Device"/>
    <m/>
    <n v="14"/>
    <s v="[]"/>
    <x v="10"/>
    <m/>
    <m/>
    <m/>
    <m/>
    <s v="Network Device"/>
    <s v="05 May 23 23:10:21 "/>
    <s v="23:10:21 "/>
    <d v="2023-05-01T23:10:21"/>
    <x v="30"/>
    <s v="   "/>
    <s v=""/>
    <s v=""/>
    <s v=""/>
  </r>
  <r>
    <n v="10071"/>
    <x v="4"/>
    <x v="4"/>
    <s v="Exploit Followed by Suspicious Activity on Different Hosts - Chained_x000a_ containing DEVADMIN_SESSION_AUTHOR_PASSED_x000a_"/>
    <s v="Fri, 05 May 2023 23:10:23 GMT"/>
    <s v="Chained Exploit Followed by Suspicious Events on Third Host"/>
    <s v="Cristian Dragus"/>
    <s v="karun"/>
    <x v="2"/>
    <x v="3"/>
    <x v="0"/>
    <m/>
    <s v="Met"/>
    <s v="Network Device"/>
    <m/>
    <n v="26"/>
    <s v="[]"/>
    <x v="10"/>
    <m/>
    <m/>
    <m/>
    <m/>
    <s v="Network Device"/>
    <s v="05 May 23 23:10:23 "/>
    <s v="23:10:23 "/>
    <d v="2023-05-01T23:10:23"/>
    <x v="30"/>
    <s v="   "/>
    <s v=""/>
    <s v=""/>
    <s v=""/>
  </r>
  <r>
    <n v="10072"/>
    <x v="4"/>
    <x v="4"/>
    <s v="Internal Host Communication with Malware Host_x000a_ containing Destination allowed after being proxied_x000a_"/>
    <s v="Sat, 06 May 2023 05:10:14 GMT"/>
    <s v="X-Force: Internal Host Communication with Malware URL"/>
    <s v="TechM L2"/>
    <s v="karun"/>
    <x v="1"/>
    <x v="3"/>
    <x v="0"/>
    <m/>
    <s v="Met"/>
    <m/>
    <m/>
    <n v="2"/>
    <s v="[]"/>
    <x v="10"/>
    <m/>
    <m/>
    <m/>
    <m/>
    <s v="Email Category"/>
    <s v="06 May 23 05:10:14 "/>
    <s v="05:10:14 "/>
    <d v="2023-05-01T05:10:14"/>
    <x v="30"/>
    <s v="   "/>
    <s v=""/>
    <s v=""/>
    <s v=""/>
  </r>
  <r>
    <n v="10073"/>
    <x v="2"/>
    <x v="4"/>
    <s v="Azure Sentinel: High Severity alert_x000a_ containing Mass download_x000a_"/>
    <s v="Sat, 06 May 2023 08:10:18 GMT"/>
    <s v="Azure Sentinel: High Severity alerts (Indexed on AccountName)"/>
    <s v="TechM L2"/>
    <s v="gsriniv"/>
    <x v="2"/>
    <x v="3"/>
    <x v="0"/>
    <m/>
    <s v="Met"/>
    <s v="Laptop/Desktop"/>
    <m/>
    <n v="46"/>
    <s v="[]"/>
    <x v="12"/>
    <m/>
    <m/>
    <m/>
    <m/>
    <s v="Laptop/Desktop"/>
    <s v="06 May 23 08:10:18 "/>
    <s v="08:10:18 "/>
    <d v="2023-05-01T08:10:18"/>
    <x v="31"/>
    <s v="   "/>
    <s v=""/>
    <s v=""/>
    <s v=""/>
  </r>
  <r>
    <n v="10075"/>
    <x v="0"/>
    <x v="4"/>
    <s v="Microsoft Defender Stopped Sending events_x000a_"/>
    <s v="Sat, 06 May 2023 16:20:03 GMT"/>
    <s v="Microsoft Defender Stopped Sending events"/>
    <m/>
    <s v="khyadav"/>
    <x v="1"/>
    <x v="3"/>
    <x v="0"/>
    <m/>
    <s v="Met"/>
    <s v="Server"/>
    <m/>
    <n v="6"/>
    <s v="[]"/>
    <x v="10"/>
    <m/>
    <m/>
    <m/>
    <m/>
    <s v="Server"/>
    <s v="06 May 23 16:20:03 "/>
    <s v="16:20:03 "/>
    <d v="2023-05-01T16:20:03"/>
    <x v="30"/>
    <s v="   "/>
    <s v=""/>
    <s v=""/>
    <s v=""/>
  </r>
  <r>
    <n v="10076"/>
    <x v="1"/>
    <x v="4"/>
    <s v="V2: Public Facing Application Exploitation_x000a_ containing Virus is detected_x000a_"/>
    <s v="Sat, 06 May 2023 19:40:03 GMT"/>
    <s v="V2: Exploitation Of Public-Facing Applications"/>
    <s v="TechM L2"/>
    <s v="khyadav"/>
    <x v="1"/>
    <x v="3"/>
    <x v="0"/>
    <m/>
    <s v="Met"/>
    <s v="Network Device"/>
    <m/>
    <n v="18"/>
    <s v="[]"/>
    <x v="10"/>
    <m/>
    <m/>
    <m/>
    <m/>
    <s v="Network Device"/>
    <s v="06 May 23 19:40:03 "/>
    <s v="19:40:03 "/>
    <d v="2023-05-01T19:40:03"/>
    <x v="30"/>
    <s v="   "/>
    <s v=""/>
    <s v=""/>
    <s v=""/>
  </r>
  <r>
    <n v="10077"/>
    <x v="2"/>
    <x v="4"/>
    <s v="Excessive Firewall Denies Across Multiple Hosts From A Local Host_x000a_ containing Firewall Deny_x000a_"/>
    <s v="Sun, 07 May 2023 09:40:03 GMT"/>
    <s v="Recon: Excessive Firewall Denies from L2R"/>
    <s v="Cristian Dragus"/>
    <s v="gsriniv"/>
    <x v="2"/>
    <x v="3"/>
    <x v="0"/>
    <m/>
    <s v="Met"/>
    <s v="Other"/>
    <m/>
    <n v="4"/>
    <s v="[]"/>
    <x v="10"/>
    <m/>
    <m/>
    <m/>
    <m/>
    <s v="Other"/>
    <s v="07 May 23 09:40:03 "/>
    <s v="09:40:03 "/>
    <d v="2023-05-01T09:40:03"/>
    <x v="30"/>
    <s v="   "/>
    <s v=""/>
    <s v=""/>
    <s v=""/>
  </r>
  <r>
    <n v="10078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Sun, 07 May 2023 10:10:07 GMT"/>
    <m/>
    <m/>
    <s v="gsriniv"/>
    <x v="0"/>
    <x v="0"/>
    <x v="2"/>
    <m/>
    <s v="Met"/>
    <s v="User"/>
    <s v="Legitimate Email"/>
    <n v="3"/>
    <s v="[]"/>
    <x v="8"/>
    <m/>
    <m/>
    <m/>
    <m/>
    <s v="User"/>
    <s v="07 May 23 10:10:07 "/>
    <s v="10:10:07 "/>
    <d v="2023-05-01T10:10:07"/>
    <x v="30"/>
    <s v="   "/>
    <s v=""/>
    <n v="1"/>
    <s v=""/>
  </r>
  <r>
    <n v="10079"/>
    <x v="0"/>
    <x v="4"/>
    <s v="Microsoft Defender ATP Alert_x000a_ containing Malware_x000a_"/>
    <s v="Sun, 07 May 2023 17:40:05 GMT"/>
    <s v="Microsoft Defender ATP Alert"/>
    <s v="TechM L2"/>
    <s v="vdarive"/>
    <x v="2"/>
    <x v="3"/>
    <x v="0"/>
    <m/>
    <s v="Met"/>
    <m/>
    <m/>
    <n v="57"/>
    <s v="[]"/>
    <x v="11"/>
    <m/>
    <m/>
    <m/>
    <m/>
    <s v="Email Category"/>
    <s v="07 May 23 17:40:05 "/>
    <s v="17:40:05 "/>
    <d v="2023-05-01T17:40:05"/>
    <x v="30"/>
    <s v="   "/>
    <s v=""/>
    <s v=""/>
    <s v=""/>
  </r>
  <r>
    <n v="10080"/>
    <x v="1"/>
    <x v="4"/>
    <s v="V2: Public Facing Application Exploitation_x000a_ containing Virus is detected_x000a_"/>
    <s v="Sun, 07 May 2023 18:10:03 GMT"/>
    <s v="V2: Exploitation Of Public-Facing Applications"/>
    <s v="TechM L2"/>
    <s v="vdarive"/>
    <x v="1"/>
    <x v="3"/>
    <x v="0"/>
    <m/>
    <s v="Met"/>
    <m/>
    <m/>
    <n v="2"/>
    <s v="[]"/>
    <x v="10"/>
    <m/>
    <m/>
    <m/>
    <m/>
    <s v="Email Category"/>
    <s v="07 May 23 18:10:03 "/>
    <s v="18:10:03 "/>
    <d v="2023-05-01T18:10:03"/>
    <x v="30"/>
    <s v="   "/>
    <s v=""/>
    <s v=""/>
    <s v=""/>
  </r>
  <r>
    <n v="10081"/>
    <x v="1"/>
    <x v="1"/>
    <s v="V2: Public Facing Application Exploitation_x000a_ containing Virus is detected_x000a_"/>
    <s v="Sun, 07 May 2023 19:30:03 GMT"/>
    <s v="V2: Exploitation Of Public-Facing Applications"/>
    <s v="TechM MSSP"/>
    <s v="vtupura"/>
    <x v="1"/>
    <x v="3"/>
    <x v="0"/>
    <m/>
    <s v="Met"/>
    <m/>
    <m/>
    <m/>
    <s v="[]"/>
    <x v="10"/>
    <m/>
    <m/>
    <m/>
    <m/>
    <s v="Email Category"/>
    <s v="07 May 23 19:30:03 "/>
    <s v="19:30:03 "/>
    <d v="2023-05-01T19:30:03"/>
    <x v="30"/>
    <s v="   "/>
    <s v=""/>
    <s v=""/>
    <s v=""/>
  </r>
  <r>
    <n v="10082"/>
    <x v="0"/>
    <x v="4"/>
    <s v="Microsoft Defender ATP Alert_x000a_ containing Malware_x000a_"/>
    <s v="Sun, 07 May 2023 20:40:03 GMT"/>
    <s v="Microsoft Defender ATP Alert"/>
    <s v="TechM L2"/>
    <s v="vdarive"/>
    <x v="2"/>
    <x v="3"/>
    <x v="0"/>
    <m/>
    <s v="Met"/>
    <m/>
    <m/>
    <n v="48"/>
    <s v="[]"/>
    <x v="11"/>
    <m/>
    <m/>
    <m/>
    <m/>
    <s v="Email Category"/>
    <s v="07 May 23 20:40:03 "/>
    <s v="20:40:03 "/>
    <d v="2023-05-01T20:40:03"/>
    <x v="30"/>
    <s v="   "/>
    <s v=""/>
    <s v=""/>
    <s v=""/>
  </r>
  <r>
    <n v="10083"/>
    <x v="0"/>
    <x v="4"/>
    <s v="Microsoft Defender ATP Alert_x000a_ containing Malware_x000a_"/>
    <s v="Sun, 07 May 2023 20:40:04 GMT"/>
    <s v="Microsoft Defender ATP Alert"/>
    <s v="TechM L2"/>
    <s v="vdarive"/>
    <x v="2"/>
    <x v="3"/>
    <x v="0"/>
    <m/>
    <s v="Met"/>
    <m/>
    <m/>
    <n v="14"/>
    <s v="[]"/>
    <x v="11"/>
    <m/>
    <m/>
    <m/>
    <m/>
    <s v="Email Category"/>
    <s v="07 May 23 20:40:04 "/>
    <s v="20:40:04 "/>
    <d v="2023-05-01T20:40:04"/>
    <x v="30"/>
    <s v="   "/>
    <s v=""/>
    <s v=""/>
    <s v=""/>
  </r>
  <r>
    <n v="10084"/>
    <x v="2"/>
    <x v="4"/>
    <s v="Multiple Exploit/Malware Types Targeting a Single Destination_x000a_ containing Apache.Struts.2.ClassLoader.Parameter.Interceptor_x000a_"/>
    <s v="Sun, 07 May 2023 21:00:03 GMT"/>
    <s v="Multiple Exploit Types Against Single Destination"/>
    <s v="TechM L2"/>
    <s v="vtupura"/>
    <x v="0"/>
    <x v="3"/>
    <x v="0"/>
    <m/>
    <s v="Met"/>
    <m/>
    <m/>
    <n v="132"/>
    <s v="[]"/>
    <x v="10"/>
    <m/>
    <m/>
    <m/>
    <m/>
    <s v="Email Category"/>
    <s v="07 May 23 21:00:03 "/>
    <s v="21:00:03 "/>
    <d v="2023-05-01T21:00:03"/>
    <x v="30"/>
    <s v="   "/>
    <s v=""/>
    <s v=""/>
    <s v=""/>
  </r>
  <r>
    <n v="10085"/>
    <x v="2"/>
    <x v="4"/>
    <s v="Multiple Exploit/Malware Types Targeting a Single Destination_x000a_ containing Apache.Struts.2.ClassLoader.Parameter.Interceptor_x000a_"/>
    <s v="Sun, 07 May 2023 21:00:05 GMT"/>
    <s v="Multiple Exploit Types Against Single Destination"/>
    <s v="TechM L2"/>
    <s v="vtupura"/>
    <x v="0"/>
    <x v="3"/>
    <x v="0"/>
    <m/>
    <s v="Met"/>
    <m/>
    <m/>
    <n v="45"/>
    <s v="[]"/>
    <x v="10"/>
    <m/>
    <m/>
    <m/>
    <m/>
    <s v="Email Category"/>
    <s v="07 May 23 21:00:05 "/>
    <s v="21:00:05 "/>
    <d v="2023-05-01T21:00:05"/>
    <x v="30"/>
    <s v="   "/>
    <s v=""/>
    <s v=""/>
    <s v=""/>
  </r>
  <r>
    <n v="10086"/>
    <x v="2"/>
    <x v="4"/>
    <s v="Multiple Exploit/Malware Types Targeting a Single Destination_x000a_ containing AWStats.Rawlog.Plugin.Logfile.Parameter.Input.Validation_x000a_"/>
    <s v="Sun, 07 May 2023 21:00:06 GMT"/>
    <s v="Multiple Exploit Types Against Single Destination"/>
    <s v="TechM L2"/>
    <s v="vtupura"/>
    <x v="0"/>
    <x v="3"/>
    <x v="0"/>
    <m/>
    <s v="Met"/>
    <m/>
    <m/>
    <n v="54"/>
    <s v="[]"/>
    <x v="10"/>
    <m/>
    <m/>
    <m/>
    <m/>
    <s v="Email Category"/>
    <s v="07 May 23 21:00:06 "/>
    <s v="21:00:06 "/>
    <d v="2023-05-01T21:00:06"/>
    <x v="30"/>
    <s v="   "/>
    <s v=""/>
    <s v=""/>
    <s v=""/>
  </r>
  <r>
    <n v="10087"/>
    <x v="2"/>
    <x v="4"/>
    <s v="Multiple Exploit/Malware Types Targeting a Single Destination_x000a_ containing AWStats.Rawlog.Plugin.Logfile.Parameter.Input.Validation_x000a_"/>
    <s v="Sun, 07 May 2023 21:00:08 GMT"/>
    <s v="Multiple Exploit Types Against Single Destination"/>
    <s v="TechM L2"/>
    <s v="vtupura"/>
    <x v="0"/>
    <x v="3"/>
    <x v="0"/>
    <m/>
    <s v="Met"/>
    <m/>
    <m/>
    <n v="29"/>
    <s v="[]"/>
    <x v="10"/>
    <m/>
    <m/>
    <m/>
    <m/>
    <s v="Email Category"/>
    <s v="07 May 23 21:00:08 "/>
    <s v="21:00:08 "/>
    <d v="2023-05-01T21:00:08"/>
    <x v="30"/>
    <s v="   "/>
    <s v=""/>
    <s v=""/>
    <s v=""/>
  </r>
  <r>
    <n v="10088"/>
    <x v="1"/>
    <x v="1"/>
    <s v="Fortinet IPS Monitored Rule Triggered from Local Source_x000a_ containing Atlassian.Confluence.Server.S.Endpoint.Information.Disclosure - This indicates an attack attempt to exploit an Information Disclosure Vulnerability in Atlassian Confluence Server_x000a_"/>
    <s v="Sun, 08 May 2023 22:10:03 GMT"/>
    <s v="Policy: Fortinet IPS Monitored Rule Triggered from Local Source"/>
    <s v="TechM L2"/>
    <s v="vtupura"/>
    <x v="2"/>
    <x v="3"/>
    <x v="0"/>
    <m/>
    <s v="Met"/>
    <s v="Server"/>
    <m/>
    <n v="85"/>
    <s v="[]"/>
    <x v="10"/>
    <m/>
    <m/>
    <m/>
    <m/>
    <s v="Server"/>
    <s v="08 May 23 22:10:03 "/>
    <s v="22:10:03 "/>
    <d v="2023-05-08T22:10:03"/>
    <x v="32"/>
    <s v="   "/>
    <s v=""/>
    <s v=""/>
    <s v=""/>
  </r>
  <r>
    <n v="10089"/>
    <x v="1"/>
    <x v="0"/>
    <s v="V2: Public Facing Application Exploitation_x000a_ containing Virus is detected_x000a_"/>
    <s v="Sun, 08 May 2023 23:40:03 GMT"/>
    <s v="V2: Exploitation Of Public-Facing Applications"/>
    <s v="TechM L2"/>
    <s v="vtupura"/>
    <x v="1"/>
    <x v="2"/>
    <x v="5"/>
    <m/>
    <s v="Met"/>
    <s v="Server"/>
    <m/>
    <n v="74"/>
    <s v="[]"/>
    <x v="10"/>
    <m/>
    <m/>
    <m/>
    <m/>
    <s v="Server"/>
    <s v="08 May 23 23:40:03 "/>
    <s v="23:40:03 "/>
    <d v="2023-05-08T23:40:03"/>
    <x v="32"/>
    <s v="   "/>
    <s v=""/>
    <n v="1"/>
    <s v=""/>
  </r>
  <r>
    <n v="10090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00:30:05 GMT"/>
    <m/>
    <m/>
    <s v="vtupura"/>
    <x v="0"/>
    <x v="0"/>
    <x v="2"/>
    <m/>
    <s v="Met"/>
    <s v="User"/>
    <s v="Legitimate Email"/>
    <n v="15"/>
    <s v="[]"/>
    <x v="8"/>
    <m/>
    <m/>
    <m/>
    <m/>
    <s v="User"/>
    <s v="08 May 23 00:30:05 "/>
    <s v="00:30:05 "/>
    <d v="2023-05-08T00:30:05"/>
    <x v="32"/>
    <s v="   "/>
    <s v=""/>
    <n v="1"/>
    <s v=""/>
  </r>
  <r>
    <n v="1009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05:10:07 GMT"/>
    <m/>
    <m/>
    <s v="vtupura"/>
    <x v="0"/>
    <x v="0"/>
    <x v="2"/>
    <m/>
    <s v="Met"/>
    <s v="User"/>
    <s v="Legitimate Email"/>
    <n v="5"/>
    <s v="[]"/>
    <x v="8"/>
    <m/>
    <m/>
    <m/>
    <m/>
    <s v="User"/>
    <s v="08 May 23 05:10:07 "/>
    <s v="05:10:07 "/>
    <d v="2023-05-08T05:10:07"/>
    <x v="32"/>
    <s v="   "/>
    <s v=""/>
    <n v="1"/>
    <s v=""/>
  </r>
  <r>
    <n v="10092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05:10:07 GMT"/>
    <m/>
    <m/>
    <s v="vtupura"/>
    <x v="0"/>
    <x v="0"/>
    <x v="2"/>
    <m/>
    <s v="Met"/>
    <s v="User"/>
    <s v="Legitimate Email"/>
    <n v="5"/>
    <s v="[]"/>
    <x v="8"/>
    <m/>
    <m/>
    <m/>
    <m/>
    <s v="User"/>
    <s v="08 May 23 05:10:07 "/>
    <s v="05:10:07 "/>
    <d v="2023-05-08T05:10:07"/>
    <x v="32"/>
    <s v="   "/>
    <s v=""/>
    <n v="1"/>
    <s v=""/>
  </r>
  <r>
    <n v="10093"/>
    <x v="1"/>
    <x v="0"/>
    <s v="Suspected Phishing Email:  Ready Stock-2Way Accessories "/>
    <s v="Mon, 08 May 2023 06:50:05 GMT"/>
    <m/>
    <s v="Cristian Dragus"/>
    <s v="mhyderi"/>
    <x v="2"/>
    <x v="1"/>
    <x v="2"/>
    <m/>
    <s v="Met"/>
    <s v="User"/>
    <s v="Spam"/>
    <n v="56"/>
    <s v="[]"/>
    <x v="8"/>
    <m/>
    <m/>
    <m/>
    <m/>
    <s v="User"/>
    <s v="08 May 23 06:50:05 "/>
    <s v="06:50:05 "/>
    <d v="2023-05-08T06:50:05"/>
    <x v="32"/>
    <s v="   "/>
    <s v=""/>
    <n v="1"/>
    <s v=""/>
  </r>
  <r>
    <n v="10094"/>
    <x v="1"/>
    <x v="0"/>
    <s v="Suspected Phishing Email:  Introductory call "/>
    <s v="Mon, 08 May 2023 06:50:05 GMT"/>
    <m/>
    <s v="TechM L2"/>
    <s v="karun"/>
    <x v="2"/>
    <x v="1"/>
    <x v="2"/>
    <m/>
    <s v="Met"/>
    <s v="User"/>
    <s v="Spam"/>
    <n v="76"/>
    <s v="[]"/>
    <x v="8"/>
    <m/>
    <m/>
    <m/>
    <m/>
    <s v="User"/>
    <s v="08 May 23 06:50:05 "/>
    <s v="06:50:05 "/>
    <d v="2023-05-08T06:50:05"/>
    <x v="32"/>
    <s v="   "/>
    <s v=""/>
    <n v="1"/>
    <s v=""/>
  </r>
  <r>
    <n v="10095"/>
    <x v="1"/>
    <x v="1"/>
    <s v="Suspected Phishing Email:  Bill INV-0536 from Cysec is due "/>
    <s v="Mon, 08 May 2023 09:00:05 GMT"/>
    <m/>
    <s v="TechM L2"/>
    <s v="gsriniv"/>
    <x v="0"/>
    <x v="3"/>
    <x v="2"/>
    <m/>
    <s v="Met"/>
    <s v="User"/>
    <s v="Unsolicited email"/>
    <n v="43"/>
    <s v="[]"/>
    <x v="8"/>
    <m/>
    <m/>
    <m/>
    <m/>
    <s v="User"/>
    <s v="08 May 23 09:00:05 "/>
    <s v="09:00:05 "/>
    <d v="2023-05-08T09:00:05"/>
    <x v="32"/>
    <s v="   "/>
    <s v=""/>
    <s v=""/>
    <s v=""/>
  </r>
  <r>
    <n v="10096"/>
    <x v="1"/>
    <x v="4"/>
    <s v="Fortinet IPS Monitored Rule Triggered from Local Source_x000a_ containing FTP.USER.Command.Overflow_x000a_"/>
    <s v="Mon, 08 May 2023 09:20:26 GMT"/>
    <s v="Policy: Fortinet IPS Monitored Rule Triggered from Local Source"/>
    <s v="Cristiano Lucian"/>
    <s v="gsriniv"/>
    <x v="2"/>
    <x v="3"/>
    <x v="0"/>
    <m/>
    <s v="Met"/>
    <s v="Server"/>
    <m/>
    <n v="32"/>
    <s v="[]"/>
    <x v="10"/>
    <m/>
    <m/>
    <m/>
    <m/>
    <s v="Server"/>
    <s v="08 May 23 09:20:26 "/>
    <s v="09:20:26 "/>
    <d v="2023-05-08T09:20:26"/>
    <x v="32"/>
    <s v="   "/>
    <s v=""/>
    <s v=""/>
    <s v=""/>
  </r>
  <r>
    <n v="10097"/>
    <x v="4"/>
    <x v="0"/>
    <s v="Internal Host Communication with Malware Host_x000a_ containing DNS Query completed successfully_x000a_"/>
    <s v="Mon, 08 May 2023 10:10:26 GMT"/>
    <s v="X-Force: Internal Host Communication with Malware URL"/>
    <s v="TechM L2"/>
    <s v="karun"/>
    <x v="2"/>
    <x v="1"/>
    <x v="0"/>
    <m/>
    <s v="Met"/>
    <s v="Laptop/Desktop"/>
    <m/>
    <n v="53"/>
    <s v="[]"/>
    <x v="10"/>
    <m/>
    <m/>
    <m/>
    <m/>
    <s v="Laptop/Desktop"/>
    <s v="08 May 23 10:10:26 "/>
    <s v="10:10:26 "/>
    <d v="2023-05-08T10:10:26"/>
    <x v="32"/>
    <s v="   "/>
    <s v=""/>
    <n v="1"/>
    <s v=""/>
  </r>
  <r>
    <n v="10098"/>
    <x v="1"/>
    <x v="0"/>
    <s v="Suspected Phishing Email:  Unsupported software version "/>
    <s v="Mon, 08 May 2023 10:40:05 GMT"/>
    <m/>
    <s v="Cristian Dragus"/>
    <s v="mhyderi"/>
    <x v="0"/>
    <x v="0"/>
    <x v="2"/>
    <m/>
    <s v="Met"/>
    <s v="User"/>
    <s v="Legitimate Email"/>
    <n v="49"/>
    <s v="[]"/>
    <x v="8"/>
    <m/>
    <m/>
    <m/>
    <m/>
    <s v="User"/>
    <s v="08 May 23 10:40:05 "/>
    <s v="10:40:05 "/>
    <d v="2023-05-08T10:40:05"/>
    <x v="32"/>
    <s v="   "/>
    <s v=""/>
    <n v="1"/>
    <s v=""/>
  </r>
  <r>
    <n v="10099"/>
    <x v="1"/>
    <x v="0"/>
    <s v="Suspected Phishing Email:  Unsupported software version "/>
    <s v="Mon, 08 May 2023 11:10:05 GMT"/>
    <m/>
    <s v="Cristian Dragus"/>
    <s v="mhyderi"/>
    <x v="0"/>
    <x v="0"/>
    <x v="2"/>
    <m/>
    <s v="Met"/>
    <s v="User"/>
    <s v="Legitimate Email"/>
    <n v="10"/>
    <s v="[]"/>
    <x v="8"/>
    <m/>
    <m/>
    <m/>
    <m/>
    <s v="User"/>
    <s v="08 May 23 11:10:05 "/>
    <s v="11:10:05 "/>
    <d v="2023-05-08T11:10:05"/>
    <x v="32"/>
    <s v="   "/>
    <s v=""/>
    <n v="1"/>
    <s v=""/>
  </r>
  <r>
    <n v="10100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20:05 GMT"/>
    <m/>
    <s v="TechM L2"/>
    <s v="mhyderi"/>
    <x v="0"/>
    <x v="0"/>
    <x v="0"/>
    <m/>
    <s v="Met"/>
    <s v="User"/>
    <s v="Legitimate Email"/>
    <n v="0"/>
    <s v="[]"/>
    <x v="8"/>
    <m/>
    <m/>
    <m/>
    <m/>
    <s v="User"/>
    <s v="08 May 23 11:20:05 "/>
    <s v="11:20:05 "/>
    <d v="2023-05-08T11:20:05"/>
    <x v="32"/>
    <s v="   "/>
    <s v=""/>
    <n v="1"/>
    <s v=""/>
  </r>
  <r>
    <n v="1010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20:05 GMT"/>
    <m/>
    <s v="TechM L2"/>
    <s v="mhyderi"/>
    <x v="0"/>
    <x v="0"/>
    <x v="0"/>
    <m/>
    <s v="Met"/>
    <s v="User"/>
    <s v="Legitimate Email"/>
    <n v="1"/>
    <s v="[]"/>
    <x v="8"/>
    <m/>
    <m/>
    <m/>
    <m/>
    <s v="User"/>
    <s v="08 May 23 11:20:05 "/>
    <s v="11:20:05 "/>
    <d v="2023-05-08T11:20:05"/>
    <x v="32"/>
    <s v="   "/>
    <s v=""/>
    <n v="1"/>
    <s v=""/>
  </r>
  <r>
    <n v="10102"/>
    <x v="1"/>
    <x v="0"/>
    <s v="Suspected Phishing Email:  defensive testing "/>
    <s v="Mon, 08 May 2023 11:40:05 GMT"/>
    <m/>
    <s v="TechM L2"/>
    <s v="karun"/>
    <x v="0"/>
    <x v="0"/>
    <x v="2"/>
    <m/>
    <s v="Met"/>
    <s v="User"/>
    <s v="Unsolicited email"/>
    <n v="30"/>
    <s v="[]"/>
    <x v="8"/>
    <m/>
    <m/>
    <m/>
    <m/>
    <s v="User"/>
    <s v="08 May 23 11:40:05 "/>
    <s v="11:40:05 "/>
    <d v="2023-05-08T11:40:05"/>
    <x v="32"/>
    <s v="   "/>
    <s v=""/>
    <n v="1"/>
    <s v=""/>
  </r>
  <r>
    <n v="10103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40:06 GMT"/>
    <m/>
    <s v="TechM L2"/>
    <s v="mhyderi"/>
    <x v="0"/>
    <x v="0"/>
    <x v="0"/>
    <m/>
    <s v="Met"/>
    <s v="User"/>
    <s v="Legitimate Email"/>
    <n v="1"/>
    <s v="[]"/>
    <x v="8"/>
    <m/>
    <m/>
    <m/>
    <m/>
    <s v="User"/>
    <s v="08 May 23 11:40:06 "/>
    <s v="11:40:06 "/>
    <d v="2023-05-08T11:40:06"/>
    <x v="32"/>
    <s v="   "/>
    <s v=""/>
    <n v="1"/>
    <s v=""/>
  </r>
  <r>
    <n v="10104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40:06 GMT"/>
    <m/>
    <s v="TechM L2"/>
    <s v="mhyderi"/>
    <x v="0"/>
    <x v="0"/>
    <x v="0"/>
    <m/>
    <s v="Met"/>
    <s v="User"/>
    <s v="Legitimate Email"/>
    <n v="1"/>
    <s v="[]"/>
    <x v="8"/>
    <m/>
    <m/>
    <m/>
    <m/>
    <s v="User"/>
    <s v="08 May 23 11:40:06 "/>
    <s v="11:40:06 "/>
    <d v="2023-05-08T11:40:06"/>
    <x v="32"/>
    <s v="   "/>
    <s v=""/>
    <n v="1"/>
    <s v=""/>
  </r>
  <r>
    <n v="10105"/>
    <x v="0"/>
    <x v="0"/>
    <s v="Microsoft Defender ATP Alert_x000a_ preceded by Microsoft Defender Unwanted Software Alert_x000a_ containing Windows Defender AV Defense Evasion Alert_x000a_"/>
    <s v="Mon, 08 May 2023 11:50:15 GMT"/>
    <s v="Microsoft Defender Unwanted Software Alert"/>
    <s v="Cristiano Lucian"/>
    <s v="karun"/>
    <x v="1"/>
    <x v="2"/>
    <x v="6"/>
    <m/>
    <s v="Met"/>
    <s v="Laptop/Desktop"/>
    <m/>
    <n v="70"/>
    <s v="[]"/>
    <x v="11"/>
    <m/>
    <m/>
    <m/>
    <m/>
    <s v="Laptop/Desktop"/>
    <s v="08 May 23 11:50:15 "/>
    <s v="11:50:15 "/>
    <d v="2023-05-08T11:50:15"/>
    <x v="32"/>
    <s v="   "/>
    <s v=""/>
    <n v="1"/>
    <s v=""/>
  </r>
  <r>
    <n v="10106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2:20:08 GMT"/>
    <m/>
    <s v="TechM L2"/>
    <s v="psrikan"/>
    <x v="0"/>
    <x v="0"/>
    <x v="2"/>
    <m/>
    <s v="Met"/>
    <s v="User"/>
    <s v="Legitimate Email"/>
    <n v="13"/>
    <s v="[]"/>
    <x v="8"/>
    <m/>
    <m/>
    <m/>
    <m/>
    <s v="User"/>
    <s v="08 May 23 12:20:08 "/>
    <s v="12:20:08 "/>
    <d v="2023-05-08T12:20:08"/>
    <x v="32"/>
    <s v="   "/>
    <s v=""/>
    <n v="1"/>
    <s v=""/>
  </r>
  <r>
    <n v="10107"/>
    <x v="1"/>
    <x v="0"/>
    <s v="Suspected Phishing Email:  Unsupported software version "/>
    <s v="Mon, 08 May 2023 12:20:08 GMT"/>
    <m/>
    <s v="Cristian Dragus"/>
    <s v="mhyderi"/>
    <x v="0"/>
    <x v="0"/>
    <x v="2"/>
    <m/>
    <s v="Met"/>
    <s v="User"/>
    <s v="Legitimate Email"/>
    <n v="8"/>
    <s v="[]"/>
    <x v="8"/>
    <m/>
    <m/>
    <m/>
    <m/>
    <s v="User"/>
    <s v="08 May 23 12:20:08 "/>
    <s v="12:20:08 "/>
    <d v="2023-05-08T12:20:08"/>
    <x v="32"/>
    <s v="   "/>
    <s v=""/>
    <n v="1"/>
    <s v=""/>
  </r>
  <r>
    <n v="10108"/>
    <x v="1"/>
    <x v="0"/>
    <s v="Suspected Phishing Email:  Missing Glasses "/>
    <s v="Mon, 08 May 2023 12:30:06 GMT"/>
    <m/>
    <s v="TechM L2"/>
    <s v="gsriniv"/>
    <x v="0"/>
    <x v="0"/>
    <x v="2"/>
    <m/>
    <s v="Met"/>
    <s v="User"/>
    <s v="Legitimate Email"/>
    <n v="49"/>
    <s v="[]"/>
    <x v="8"/>
    <m/>
    <m/>
    <m/>
    <m/>
    <s v="User"/>
    <s v="08 May 23 12:30:06 "/>
    <s v="12:30:06 "/>
    <d v="2023-05-08T12:30:06"/>
    <x v="32"/>
    <s v="   "/>
    <s v=""/>
    <n v="1"/>
    <s v=""/>
  </r>
  <r>
    <n v="10109"/>
    <x v="2"/>
    <x v="0"/>
    <s v="Excessive Firewall Denies Across Multiple Hosts From A Local Host_x000a_ containing Firewall Deny_x000a_"/>
    <s v="Mon, 08 May 2023 12:40:14 GMT"/>
    <s v="Recon: Excessive Firewall Denies from L2R"/>
    <s v="Cristian Dragus"/>
    <s v="karun"/>
    <x v="2"/>
    <x v="1"/>
    <x v="6"/>
    <m/>
    <s v="Met"/>
    <s v="Laptop/Desktop"/>
    <m/>
    <n v="34"/>
    <s v="[]"/>
    <x v="10"/>
    <m/>
    <m/>
    <m/>
    <m/>
    <s v="Laptop/Desktop"/>
    <s v="08 May 23 12:40:14 "/>
    <s v="12:40:14 "/>
    <d v="2023-05-08T12:40:14"/>
    <x v="32"/>
    <s v="   "/>
    <s v=""/>
    <n v="1"/>
    <s v=""/>
  </r>
  <r>
    <n v="10110"/>
    <x v="1"/>
    <x v="0"/>
    <s v="Suspected Phishing Email:  Unsupported software version "/>
    <s v="Mon, 08 May 2023 12:50:05 GMT"/>
    <m/>
    <s v="Cristian Dragus"/>
    <s v="mhyderi"/>
    <x v="0"/>
    <x v="0"/>
    <x v="2"/>
    <m/>
    <s v="Met"/>
    <s v="User"/>
    <s v="Legitimate Email"/>
    <n v="19"/>
    <s v="[]"/>
    <x v="8"/>
    <m/>
    <m/>
    <m/>
    <m/>
    <s v="User"/>
    <s v="08 May 23 12:50:05 "/>
    <s v="12:50:05 "/>
    <d v="2023-05-08T12:50:05"/>
    <x v="32"/>
    <s v="   "/>
    <s v=""/>
    <n v="1"/>
    <s v=""/>
  </r>
  <r>
    <n v="10111"/>
    <x v="1"/>
    <x v="0"/>
    <s v="Suspected Phishing Email:  Unsupported software version "/>
    <s v="Mon, 08 May 2023 13:00:05 GMT"/>
    <m/>
    <s v="Cristian Dragus"/>
    <s v="mhyderi"/>
    <x v="0"/>
    <x v="0"/>
    <x v="2"/>
    <m/>
    <s v="Met"/>
    <s v="User"/>
    <s v="Legitimate Email"/>
    <n v="16"/>
    <s v="[]"/>
    <x v="8"/>
    <m/>
    <m/>
    <m/>
    <m/>
    <s v="User"/>
    <s v="08 May 23 13:00:05 "/>
    <s v="13:00:05 "/>
    <d v="2023-05-08T13:00:05"/>
    <x v="32"/>
    <s v="   "/>
    <s v=""/>
    <n v="1"/>
    <s v=""/>
  </r>
  <r>
    <n v="10112"/>
    <x v="2"/>
    <x v="0"/>
    <s v="Excessive Firewall Denies Across Multiple Hosts From A Local Host_x000a_ containing Firewall Deny_x000a_"/>
    <s v="Mon, 08 May 2023 13:00:20 GMT"/>
    <s v="Recon: Excessive Firewall Denies from L2R"/>
    <s v="Cristian Dragus"/>
    <s v="karun"/>
    <x v="2"/>
    <x v="1"/>
    <x v="6"/>
    <m/>
    <s v="Met"/>
    <s v="Laptop/Desktop"/>
    <m/>
    <n v="0"/>
    <s v="[]"/>
    <x v="10"/>
    <m/>
    <m/>
    <m/>
    <m/>
    <s v="Laptop/Desktop"/>
    <s v="08 May 23 13:00:20 "/>
    <s v="13:00:20 "/>
    <d v="2023-05-08T13:00:20"/>
    <x v="32"/>
    <s v="   "/>
    <s v=""/>
    <n v="1"/>
    <s v=""/>
  </r>
  <r>
    <n v="10113"/>
    <x v="1"/>
    <x v="0"/>
    <s v="Suspected Phishing Email:  Unsupported software version "/>
    <s v="Mon, 08 May 2023 13:20:05 GMT"/>
    <m/>
    <s v="Cristian Dragus"/>
    <s v="mhyderi"/>
    <x v="0"/>
    <x v="0"/>
    <x v="2"/>
    <m/>
    <s v="Met"/>
    <s v="User"/>
    <s v="Legitimate Email"/>
    <n v="27"/>
    <s v="[]"/>
    <x v="8"/>
    <m/>
    <m/>
    <m/>
    <m/>
    <s v="User"/>
    <s v="08 May 23 13:20:05 "/>
    <s v="13:20:05 "/>
    <d v="2023-05-08T13:20:05"/>
    <x v="32"/>
    <s v="   "/>
    <s v=""/>
    <n v="1"/>
    <s v=""/>
  </r>
  <r>
    <n v="10114"/>
    <x v="1"/>
    <x v="0"/>
    <s v="Suspected Phishing Email:  [Bulk] How are you feeling lately, Thomas? "/>
    <s v="Mon, 08 May 2023 14:40:05 GMT"/>
    <m/>
    <s v="TechM L2"/>
    <s v="mhyderi"/>
    <x v="0"/>
    <x v="0"/>
    <x v="2"/>
    <m/>
    <s v="Met"/>
    <s v="User"/>
    <s v="Legitimate Email"/>
    <n v="62"/>
    <s v="[]"/>
    <x v="8"/>
    <m/>
    <m/>
    <m/>
    <m/>
    <s v="User"/>
    <s v="08 May 23 14:40:05 "/>
    <s v="14:40:05 "/>
    <d v="2023-05-08T14:40:05"/>
    <x v="32"/>
    <s v="   "/>
    <s v=""/>
    <n v="1"/>
    <s v=""/>
  </r>
  <r>
    <n v="10115"/>
    <x v="2"/>
    <x v="0"/>
    <s v="Azure Sentinel: New High Severity alerts observed_x000a_ containing Unknown_x000a_"/>
    <s v="Mon, 08 May 2023 16:50:15 GMT"/>
    <s v="Azure Sentinel: New High Severity alerts"/>
    <s v="TechM L2"/>
    <s v="vdarive"/>
    <x v="1"/>
    <x v="2"/>
    <x v="6"/>
    <m/>
    <s v="Met"/>
    <s v="Other"/>
    <m/>
    <n v="59"/>
    <s v="[]"/>
    <x v="10"/>
    <m/>
    <m/>
    <m/>
    <m/>
    <s v="Other"/>
    <s v="08 May 23 16:50:15 "/>
    <s v="16:50:15 "/>
    <d v="2023-05-08T16:50:15"/>
    <x v="32"/>
    <s v="   "/>
    <s v=""/>
    <n v="1"/>
    <s v=""/>
  </r>
  <r>
    <n v="10116"/>
    <x v="1"/>
    <x v="0"/>
    <s v="Suspected Phishing Email:  Reminder: The folder &quot;Software&quot; has been shared with you."/>
    <s v="Mon, 08 May 2023 19:50:05 GMT"/>
    <m/>
    <s v="TechM L2"/>
    <s v="vtupura"/>
    <x v="0"/>
    <x v="0"/>
    <x v="2"/>
    <m/>
    <s v="Met"/>
    <s v="User"/>
    <s v="Legitimate Email"/>
    <n v="145"/>
    <s v="[]"/>
    <x v="8"/>
    <m/>
    <m/>
    <m/>
    <m/>
    <s v="User"/>
    <s v="08 May 23 19:50:05 "/>
    <s v="19:50:05 "/>
    <d v="2023-05-08T19:50:05"/>
    <x v="32"/>
    <s v="   "/>
    <s v=""/>
    <n v="1"/>
    <s v=""/>
  </r>
  <r>
    <n v="10117"/>
    <x v="1"/>
    <x v="0"/>
    <s v="Suspected Phishing Email:  Unsupported software version "/>
    <s v="Mon, 08 May 2023 19:50:06 GMT"/>
    <m/>
    <s v="TechM L2"/>
    <s v="vdarive"/>
    <x v="0"/>
    <x v="0"/>
    <x v="0"/>
    <m/>
    <s v="Met"/>
    <s v="User"/>
    <s v="Legitimate Email"/>
    <n v="16"/>
    <s v="[]"/>
    <x v="8"/>
    <m/>
    <m/>
    <m/>
    <m/>
    <s v="User"/>
    <s v="08 May 23 19:50:06 "/>
    <s v="19:50:06 "/>
    <d v="2023-05-08T19:50:06"/>
    <x v="32"/>
    <s v="   "/>
    <s v=""/>
    <n v="1"/>
    <s v=""/>
  </r>
  <r>
    <n v="10118"/>
    <x v="1"/>
    <x v="0"/>
    <s v="Suspected Phishing Email:  Unsupported software version "/>
    <s v="Mon, 08 May 2023 20:30:09 GMT"/>
    <m/>
    <s v="TechM L2"/>
    <s v="vdarive"/>
    <x v="0"/>
    <x v="0"/>
    <x v="2"/>
    <m/>
    <s v="Met"/>
    <s v="User"/>
    <s v="Legitimate Email"/>
    <n v="4"/>
    <s v="[]"/>
    <x v="8"/>
    <m/>
    <m/>
    <m/>
    <m/>
    <s v="User"/>
    <s v="08 May 23 20:30:09 "/>
    <s v="20:30:09 "/>
    <d v="2023-05-08T20:30:09"/>
    <x v="32"/>
    <s v="   "/>
    <s v=""/>
    <n v="1"/>
    <s v=""/>
  </r>
  <r>
    <n v="10119"/>
    <x v="1"/>
    <x v="0"/>
    <s v="Suspected Phishing Email:  Unsupported software version "/>
    <s v="Mon, 08 May 2023 21:30:05 GMT"/>
    <m/>
    <s v="TechM L2"/>
    <s v="vdarive"/>
    <x v="0"/>
    <x v="0"/>
    <x v="2"/>
    <m/>
    <s v="Met"/>
    <s v="User"/>
    <s v="Legitimate Email"/>
    <n v="6"/>
    <s v="[]"/>
    <x v="8"/>
    <m/>
    <m/>
    <m/>
    <m/>
    <s v="User"/>
    <s v="08 May 23 21:30:05 "/>
    <s v="21:30:05 "/>
    <d v="2023-05-08T21:30:05"/>
    <x v="32"/>
    <s v="   "/>
    <s v=""/>
    <n v="1"/>
    <s v=""/>
  </r>
  <r>
    <n v="10120"/>
    <x v="1"/>
    <x v="0"/>
    <s v="Suspected Phishing Email:  Unsupported software version "/>
    <s v="Mon, 08 May 2023 22:20:05 GMT"/>
    <m/>
    <s v="TechM L2"/>
    <s v="vdarive"/>
    <x v="0"/>
    <x v="0"/>
    <x v="2"/>
    <m/>
    <s v="Met"/>
    <s v="User"/>
    <s v="Legitimate Email"/>
    <n v="6"/>
    <s v="[]"/>
    <x v="8"/>
    <m/>
    <m/>
    <m/>
    <m/>
    <s v="User"/>
    <s v="08 May 23 22:20:05 "/>
    <s v="22:20:05 "/>
    <d v="2023-05-08T22:20:05"/>
    <x v="32"/>
    <s v="   "/>
    <s v=""/>
    <n v="1"/>
    <s v=""/>
  </r>
  <r>
    <n v="10121"/>
    <x v="1"/>
    <x v="0"/>
    <s v="Suspected Phishing Email:  Unsupported software version "/>
    <s v="Tue, 09 May 2023 01:40:11 GMT"/>
    <m/>
    <s v="TechM L2"/>
    <s v="vtupura"/>
    <x v="0"/>
    <x v="0"/>
    <x v="2"/>
    <m/>
    <s v="Met"/>
    <s v="User"/>
    <s v="Legitimate Email"/>
    <n v="79"/>
    <s v="[]"/>
    <x v="8"/>
    <m/>
    <m/>
    <m/>
    <m/>
    <s v="User"/>
    <s v="09 May 23 01:40:11 "/>
    <s v="01:40:11 "/>
    <d v="2023-05-08T01:40:11"/>
    <x v="32"/>
    <s v="   "/>
    <s v=""/>
    <n v="1"/>
    <s v=""/>
  </r>
  <r>
    <n v="10122"/>
    <x v="1"/>
    <x v="0"/>
    <s v="Suspected Phishing Email:  Microsoft 365 security: You have messages in quarantine "/>
    <s v="Tue, 09 May 2023 01:50:04 GMT"/>
    <m/>
    <s v="TechM L2"/>
    <s v="vtupura"/>
    <x v="0"/>
    <x v="0"/>
    <x v="2"/>
    <m/>
    <s v="Met"/>
    <s v="User"/>
    <s v="Legitimate Email"/>
    <n v="90"/>
    <s v="[]"/>
    <x v="8"/>
    <m/>
    <m/>
    <m/>
    <m/>
    <s v="User"/>
    <s v="09 May 23 01:50:04 "/>
    <s v="01:50:04 "/>
    <d v="2023-05-08T01:50:04"/>
    <x v="32"/>
    <s v="   "/>
    <s v=""/>
    <n v="1"/>
    <s v=""/>
  </r>
  <r>
    <n v="10123"/>
    <x v="1"/>
    <x v="1"/>
    <s v="V2: Public Facing Application Exploitation_x000a_ containing SmartDefense Detect_x000a_"/>
    <s v="Tue, 09 May 2023 06:10:12 GMT"/>
    <s v="V2: Exploitation Of Public-Facing Applications"/>
    <s v="TechM L2"/>
    <s v="vtupura"/>
    <x v="1"/>
    <x v="3"/>
    <x v="0"/>
    <m/>
    <s v="Met"/>
    <m/>
    <m/>
    <n v="145"/>
    <s v="[]"/>
    <x v="10"/>
    <m/>
    <m/>
    <m/>
    <m/>
    <s v="Email Category"/>
    <s v="09 May 23 06:10:12 "/>
    <s v="06:10:12 "/>
    <d v="2023-05-08T06:10:12"/>
    <x v="32"/>
    <s v="   "/>
    <s v=""/>
    <s v=""/>
    <s v=""/>
  </r>
  <r>
    <n v="10124"/>
    <x v="1"/>
    <x v="4"/>
    <s v="V2: Public Facing Application Exploitation_x000a_ containing SmartDefense Detect_x000a_"/>
    <s v="Tue, 09 May 2023 06:10:14 GMT"/>
    <s v="V2: Exploitation Of Public-Facing Applications"/>
    <s v="TechM L2"/>
    <s v="mhyderi"/>
    <x v="1"/>
    <x v="3"/>
    <x v="0"/>
    <m/>
    <s v="Met"/>
    <s v="Network Device"/>
    <m/>
    <n v="45"/>
    <s v="[]"/>
    <x v="10"/>
    <m/>
    <m/>
    <m/>
    <m/>
    <s v="Network Device"/>
    <s v="09 May 23 06:10:14 "/>
    <s v="06:10:14 "/>
    <d v="2023-05-08T06:10:14"/>
    <x v="32"/>
    <s v="   "/>
    <s v=""/>
    <s v=""/>
    <s v=""/>
  </r>
  <r>
    <n v="10125"/>
    <x v="1"/>
    <x v="0"/>
    <s v="Suspected Phishing Email:  Invoice 23005-001 from Currie Project Management, LLC "/>
    <s v="Tue, 09 May 2023 07:10:05 GMT"/>
    <m/>
    <s v="TechM L2"/>
    <s v="gsriniv"/>
    <x v="2"/>
    <x v="1"/>
    <x v="2"/>
    <m/>
    <s v="Met"/>
    <s v="User"/>
    <s v="Spam"/>
    <n v="51"/>
    <s v="[]"/>
    <x v="8"/>
    <m/>
    <m/>
    <m/>
    <m/>
    <s v="User"/>
    <s v="09 May 23 07:10:05 "/>
    <s v="07:10:05 "/>
    <d v="2023-05-08T07:10:05"/>
    <x v="32"/>
    <s v="   "/>
    <s v=""/>
    <n v="1"/>
    <s v=""/>
  </r>
  <r>
    <n v="10126"/>
    <x v="1"/>
    <x v="0"/>
    <s v="Suspected Phishing Email:  Unsupported software version "/>
    <s v="Tue, 09 May 2023 07:40:06 GMT"/>
    <m/>
    <s v="Cristian Dragus"/>
    <s v="vtupura"/>
    <x v="0"/>
    <x v="0"/>
    <x v="2"/>
    <m/>
    <s v="Met"/>
    <s v="User"/>
    <s v="Legitimate Email"/>
    <n v="25"/>
    <s v="[]"/>
    <x v="8"/>
    <m/>
    <m/>
    <m/>
    <m/>
    <s v="User"/>
    <s v="09 May 23 07:40:06 "/>
    <s v="07:40:06 "/>
    <d v="2023-05-08T07:40:06"/>
    <x v="32"/>
    <s v="   "/>
    <s v=""/>
    <n v="1"/>
    <s v=""/>
  </r>
  <r>
    <n v="10127"/>
    <x v="2"/>
    <x v="4"/>
    <s v="Excessive Firewall Denies Across Multiple Hosts From A Local Host_x000a_ containing Firewall Deny_x000a_"/>
    <s v="Tue, 09 May 2023 08:40:03 GMT"/>
    <s v="Recon: Excessive Firewall Denies from L2R"/>
    <s v="Hassen Mezghani"/>
    <s v="apaluri"/>
    <x v="1"/>
    <x v="3"/>
    <x v="0"/>
    <m/>
    <s v="Met"/>
    <s v="Laptop/Desktop"/>
    <m/>
    <n v="100"/>
    <s v="[]"/>
    <x v="10"/>
    <m/>
    <m/>
    <m/>
    <m/>
    <s v="Laptop/Desktop"/>
    <s v="09 May 23 08:40:03 "/>
    <s v="08:40:03 "/>
    <d v="2023-05-08T08:40:03"/>
    <x v="32"/>
    <s v="   "/>
    <s v=""/>
    <s v=""/>
    <s v=""/>
  </r>
  <r>
    <n v="10128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09 May 2023 10:00:14 GMT"/>
    <s v="Policy: Fortinet IPS Monitored Rule Triggered from Local Source"/>
    <s v="TechM L2"/>
    <s v="psrikan"/>
    <x v="2"/>
    <x v="1"/>
    <x v="0"/>
    <m/>
    <s v="Met"/>
    <s v="Server"/>
    <m/>
    <n v="13"/>
    <s v="[]"/>
    <x v="10"/>
    <m/>
    <m/>
    <m/>
    <m/>
    <s v="Server"/>
    <s v="09 May 23 10:00:14 "/>
    <s v="10:00:14 "/>
    <d v="2023-05-08T10:00:14"/>
    <x v="32"/>
    <s v="   "/>
    <s v=""/>
    <n v="1"/>
    <s v=""/>
  </r>
  <r>
    <n v="10129"/>
    <x v="0"/>
    <x v="0"/>
    <s v="Successful Login from IP Categorized as Anonymizers_x000a_ containing User signed in to Teams_x000a_"/>
    <s v="Tue, 09 May 2023 10:50:28 GMT"/>
    <s v="Successful Login from IP Categorized as Anonymizers"/>
    <s v="Cristian Dragus"/>
    <s v="apaluri"/>
    <x v="1"/>
    <x v="2"/>
    <x v="6"/>
    <m/>
    <s v="Met"/>
    <s v="Laptop/Desktop"/>
    <m/>
    <n v="37"/>
    <s v="[]"/>
    <x v="9"/>
    <m/>
    <m/>
    <m/>
    <m/>
    <s v="Laptop/Desktop"/>
    <s v="09 May 23 10:50:28 "/>
    <s v="10:50:28 "/>
    <d v="2023-05-08T10:50:28"/>
    <x v="32"/>
    <s v="   "/>
    <s v=""/>
    <n v="1"/>
    <s v=""/>
  </r>
  <r>
    <n v="10130"/>
    <x v="0"/>
    <x v="1"/>
    <s v="Microsoft Defender ATP Alert_x000a_ containing Windows Defender AV Credential Access Alert_x000a_"/>
    <s v="Tue, 09 May 2023 10:50:30 GMT"/>
    <s v="Microsoft Defender ATP Alert"/>
    <s v="TechM L2"/>
    <s v="mhyderi"/>
    <x v="1"/>
    <x v="2"/>
    <x v="0"/>
    <m/>
    <s v="Met"/>
    <s v="Laptop/Desktop"/>
    <m/>
    <n v="84"/>
    <s v="[]"/>
    <x v="11"/>
    <m/>
    <m/>
    <m/>
    <m/>
    <s v="Laptop/Desktop"/>
    <s v="09 May 23 10:50:30 "/>
    <s v="10:50:30 "/>
    <d v="2023-05-08T10:50:30"/>
    <x v="32"/>
    <s v="   "/>
    <s v=""/>
    <s v=""/>
    <s v=""/>
  </r>
  <r>
    <n v="10131"/>
    <x v="1"/>
    <x v="0"/>
    <s v="Suspected Phishing Email:  Activate Your Account for SES_ External_Learning_Site "/>
    <s v="Tue, 09 May 2023 11:10:05 GMT"/>
    <m/>
    <s v="TechM L2"/>
    <s v="gsriniv"/>
    <x v="0"/>
    <x v="0"/>
    <x v="2"/>
    <m/>
    <s v="Met"/>
    <s v="User"/>
    <s v="Legitimate Email"/>
    <n v="4"/>
    <s v="[]"/>
    <x v="8"/>
    <m/>
    <m/>
    <m/>
    <m/>
    <s v="User"/>
    <s v="09 May 23 11:10:05 "/>
    <s v="11:10:05 "/>
    <d v="2023-05-08T11:10:05"/>
    <x v="32"/>
    <s v="   "/>
    <s v=""/>
    <n v="1"/>
    <s v=""/>
  </r>
  <r>
    <n v="10132"/>
    <x v="2"/>
    <x v="0"/>
    <s v="Azure Sentinel: High Severity alert_x000a_ containing Logon from a risky IP address_x000a_"/>
    <s v="Tue, 09 May 2023 11:10:27 GMT"/>
    <s v="Azure Sentinel: High Severity alerts (Indexed on AccountName)"/>
    <s v="Cristian Dragus"/>
    <s v="apaluri"/>
    <x v="1"/>
    <x v="2"/>
    <x v="6"/>
    <m/>
    <s v="Met"/>
    <s v="Laptop/Desktop"/>
    <m/>
    <n v="8"/>
    <s v="[]"/>
    <x v="9"/>
    <m/>
    <m/>
    <m/>
    <m/>
    <s v="Laptop/Desktop"/>
    <s v="09 May 23 11:10:27 "/>
    <s v="11:10:27 "/>
    <d v="2023-05-08T11:10:27"/>
    <x v="32"/>
    <s v="   "/>
    <s v=""/>
    <n v="1"/>
    <s v=""/>
  </r>
  <r>
    <n v="10133"/>
    <x v="1"/>
    <x v="0"/>
    <s v="Suspected Phishing Email:  Unsupported software version "/>
    <s v="Tue, 09 May 2023 11:20:05 GMT"/>
    <m/>
    <s v="TechM L2"/>
    <s v="psrikan"/>
    <x v="0"/>
    <x v="0"/>
    <x v="2"/>
    <m/>
    <s v="Met"/>
    <s v="User"/>
    <s v="Legitimate Email"/>
    <n v="66"/>
    <s v="[]"/>
    <x v="8"/>
    <m/>
    <m/>
    <m/>
    <m/>
    <s v="User"/>
    <s v="09 May 23 11:20:05 "/>
    <s v="11:20:05 "/>
    <d v="2023-05-08T11:20:05"/>
    <x v="32"/>
    <s v="   "/>
    <s v=""/>
    <n v="1"/>
    <s v=""/>
  </r>
  <r>
    <n v="10134"/>
    <x v="1"/>
    <x v="0"/>
    <s v="Suspected Phishing Email:  Microsoft 365 security: You have messages in quarantine "/>
    <s v="Tue, 09 May 2023 22:00:05 GMT"/>
    <m/>
    <s v="TechM L2"/>
    <s v="vtupura"/>
    <x v="0"/>
    <x v="0"/>
    <x v="3"/>
    <m/>
    <s v="Met"/>
    <s v="User"/>
    <s v="Legitimate Email"/>
    <n v="51"/>
    <s v="[]"/>
    <x v="8"/>
    <m/>
    <m/>
    <m/>
    <m/>
    <s v="User"/>
    <s v="09 May 23 22:00:05 "/>
    <s v="22:00:05 "/>
    <d v="2023-05-08T22:00:05"/>
    <x v="32"/>
    <s v="   "/>
    <s v=""/>
    <n v="1"/>
    <s v=""/>
  </r>
  <r>
    <n v="10135"/>
    <x v="0"/>
    <x v="1"/>
    <s v="Microsoft Defender ATP Alert_x000a_ preceded by Microsoft Defender Unwanted Software Alert_x000a_ containing Windows Defender AV Defense Evasion Alert_x000a_"/>
    <s v="Wed, 10 May 2023 03:30:13 GMT"/>
    <s v="Microsoft Defender Unwanted Software Alert"/>
    <s v="TechM L2"/>
    <s v="vtupura"/>
    <x v="1"/>
    <x v="3"/>
    <x v="0"/>
    <m/>
    <s v="Met"/>
    <s v="Laptop/Desktop"/>
    <m/>
    <n v="73"/>
    <s v="[]"/>
    <x v="11"/>
    <m/>
    <m/>
    <m/>
    <m/>
    <s v="Laptop/Desktop"/>
    <s v="10 May 23 03:30:13 "/>
    <s v="03:30:13 "/>
    <d v="2023-05-08T03:30:13"/>
    <x v="32"/>
    <s v="   "/>
    <s v=""/>
    <s v=""/>
    <s v=""/>
  </r>
  <r>
    <n v="10136"/>
    <x v="1"/>
    <x v="0"/>
    <s v="Suspected Phishing Email:  Missing Glasses "/>
    <s v="Wed, 10 May 2023 04:10:06 GMT"/>
    <m/>
    <s v="TechM L2"/>
    <s v="vtupura"/>
    <x v="0"/>
    <x v="0"/>
    <x v="2"/>
    <m/>
    <s v="Met"/>
    <s v="User"/>
    <s v="Legitimate Email"/>
    <n v="38"/>
    <s v="[]"/>
    <x v="8"/>
    <m/>
    <m/>
    <m/>
    <m/>
    <s v="User"/>
    <s v="10 May 23 04:10:06 "/>
    <s v="04:10:06 "/>
    <d v="2023-05-08T04:10:06"/>
    <x v="32"/>
    <s v="   "/>
    <s v=""/>
    <n v="1"/>
    <s v=""/>
  </r>
  <r>
    <n v="10137"/>
    <x v="0"/>
    <x v="1"/>
    <s v="Multiple Login Failures for Single Username on Windows because user is currently locked out_x000a_ containing Failure Audit: The domain controller failed to validate the credentials for an account_x000a_"/>
    <s v="Wed, 10 May 2023 04:30:13 GMT"/>
    <s v="Authentication: MS Windows Multiple Login Failures for Single Username because user is currently locked out"/>
    <s v="Theodoros Vakalopoulos"/>
    <s v="vtupura"/>
    <x v="2"/>
    <x v="1"/>
    <x v="0"/>
    <m/>
    <s v="Met"/>
    <s v="Server"/>
    <m/>
    <n v="108"/>
    <s v="[]"/>
    <x v="9"/>
    <m/>
    <m/>
    <m/>
    <m/>
    <s v="Server"/>
    <s v="10 May 23 04:30:13 "/>
    <s v="04:30:13 "/>
    <d v="2023-05-08T04:30:13"/>
    <x v="32"/>
    <s v="   "/>
    <s v=""/>
    <s v=""/>
    <s v=""/>
  </r>
  <r>
    <n v="10138"/>
    <x v="1"/>
    <x v="4"/>
    <s v="Suspected Phishing Email:  Re: Estelle "/>
    <s v="Wed, 10 May 2023 05:50:04 GMT"/>
    <m/>
    <s v="TechM L2"/>
    <s v="khyadav"/>
    <x v="1"/>
    <x v="3"/>
    <x v="2"/>
    <m/>
    <s v="Met"/>
    <s v="User"/>
    <s v="Scam"/>
    <n v="32"/>
    <s v="[]"/>
    <x v="8"/>
    <m/>
    <m/>
    <m/>
    <m/>
    <s v="User"/>
    <s v="10 May 23 05:50:04 "/>
    <s v="05:50:04 "/>
    <d v="2023-05-08T05:50:04"/>
    <x v="32"/>
    <s v="   "/>
    <s v=""/>
    <s v=""/>
    <s v=""/>
  </r>
  <r>
    <n v="10139"/>
    <x v="1"/>
    <x v="0"/>
    <s v="Suspected Phishing Email:  Unsupported software version "/>
    <s v="Wed, 10 May 2023 06:40:05 GMT"/>
    <m/>
    <s v="TechM L2"/>
    <s v="vtupura"/>
    <x v="0"/>
    <x v="0"/>
    <x v="2"/>
    <m/>
    <s v="Met"/>
    <s v="User"/>
    <s v="Legitimate Email"/>
    <n v="35"/>
    <s v="[]"/>
    <x v="8"/>
    <m/>
    <m/>
    <m/>
    <m/>
    <s v="User"/>
    <s v="10 May 23 06:40:05 "/>
    <s v="06:40:05 "/>
    <d v="2023-05-08T06:40:05"/>
    <x v="32"/>
    <s v="   "/>
    <s v=""/>
    <n v="1"/>
    <s v=""/>
  </r>
  <r>
    <n v="10140"/>
    <x v="2"/>
    <x v="0"/>
    <s v="Firewall Deny_x000a_"/>
    <s v="Wed, 10 May 2023 06:40:34 GMT"/>
    <s v="Excessive Firewall Denies from Local Host"/>
    <s v="TechM L2"/>
    <s v="vtupura"/>
    <x v="2"/>
    <x v="1"/>
    <x v="6"/>
    <m/>
    <s v="Met"/>
    <s v="Server"/>
    <m/>
    <n v="60"/>
    <s v="[]"/>
    <x v="10"/>
    <m/>
    <m/>
    <m/>
    <m/>
    <s v="Server"/>
    <s v="10 May 23 06:40:34 "/>
    <s v="06:40:34 "/>
    <d v="2023-05-08T06:40:34"/>
    <x v="32"/>
    <s v="   "/>
    <s v=""/>
    <n v="1"/>
    <s v=""/>
  </r>
  <r>
    <n v="10141"/>
    <x v="1"/>
    <x v="0"/>
    <s v="Suspected Phishing Email:  NATO- REMOTE Requiremnts- Identity and Access Management in DCIS "/>
    <s v="Wed, 10 May 2023 07:10:05 GMT"/>
    <m/>
    <s v="TechM L2"/>
    <s v="mhyderi"/>
    <x v="2"/>
    <x v="1"/>
    <x v="2"/>
    <m/>
    <s v="Met"/>
    <s v="User"/>
    <s v="Spam"/>
    <n v="25"/>
    <s v="[]"/>
    <x v="8"/>
    <m/>
    <m/>
    <m/>
    <m/>
    <s v="User"/>
    <s v="10 May 23 07:10:05 "/>
    <s v="07:10:05 "/>
    <d v="2023-05-08T07:10:05"/>
    <x v="32"/>
    <s v="   "/>
    <s v=""/>
    <n v="1"/>
    <s v=""/>
  </r>
  <r>
    <n v="10142"/>
    <x v="1"/>
    <x v="0"/>
    <s v="Suspected Phishing Email:  Welcome to Swiss Life Preferred Plus "/>
    <s v="Wed, 10 May 2023 07:40:07 GMT"/>
    <m/>
    <s v="TechM L2"/>
    <s v="apaluri"/>
    <x v="0"/>
    <x v="0"/>
    <x v="2"/>
    <m/>
    <s v="Met"/>
    <s v="User"/>
    <s v="Legitimate Email"/>
    <n v="54"/>
    <s v="[]"/>
    <x v="8"/>
    <m/>
    <m/>
    <m/>
    <m/>
    <s v="User"/>
    <s v="10 May 23 07:40:07 "/>
    <s v="07:40:07 "/>
    <d v="2023-05-08T07:40:07"/>
    <x v="32"/>
    <s v="   "/>
    <s v=""/>
    <n v="1"/>
    <s v=""/>
  </r>
  <r>
    <n v="10143"/>
    <x v="1"/>
    <x v="0"/>
    <s v="Suspected Phishing Email:  RE: Which new trends are shaping the future of internal comms? "/>
    <s v="Wed, 10 May 2023 07:40:07 GMT"/>
    <m/>
    <s v="TechM L2"/>
    <s v="khyadav"/>
    <x v="2"/>
    <x v="1"/>
    <x v="2"/>
    <m/>
    <s v="Met"/>
    <s v="User"/>
    <s v="Spam"/>
    <n v="52"/>
    <s v="[]"/>
    <x v="8"/>
    <m/>
    <m/>
    <m/>
    <m/>
    <s v="User"/>
    <s v="10 May 23 07:40:07 "/>
    <s v="07:40:07 "/>
    <d v="2023-05-08T07:40:07"/>
    <x v="32"/>
    <s v="   "/>
    <s v=""/>
    <n v="1"/>
    <s v=""/>
  </r>
  <r>
    <n v="10144"/>
    <x v="1"/>
    <x v="0"/>
    <s v="Suspected Phishing Email:  Unsupported software version "/>
    <s v="Wed, 10 May 2023 07:50:07 GMT"/>
    <m/>
    <s v="TechM L2"/>
    <s v="vtupura"/>
    <x v="0"/>
    <x v="0"/>
    <x v="2"/>
    <m/>
    <s v="Met"/>
    <s v="User"/>
    <s v="Legitimate Email"/>
    <n v="7"/>
    <s v="[]"/>
    <x v="8"/>
    <m/>
    <m/>
    <m/>
    <m/>
    <s v="User"/>
    <s v="10 May 23 07:50:07 "/>
    <s v="07:50:07 "/>
    <d v="2023-05-08T07:50:07"/>
    <x v="32"/>
    <s v="   "/>
    <s v=""/>
    <n v="1"/>
    <s v=""/>
  </r>
  <r>
    <n v="10145"/>
    <x v="1"/>
    <x v="0"/>
    <s v="Suspected Phishing Email:  FW: Your Document Has Been Completed "/>
    <s v="Wed, 10 May 2023 08:00:05 GMT"/>
    <m/>
    <s v="TechM L2"/>
    <s v="mhyderi"/>
    <x v="2"/>
    <x v="1"/>
    <x v="2"/>
    <m/>
    <s v="Met"/>
    <s v="User"/>
    <s v="Phishing"/>
    <n v="75"/>
    <s v="[]"/>
    <x v="8"/>
    <m/>
    <m/>
    <m/>
    <m/>
    <s v="User"/>
    <s v="10 May 23 08:00:05 "/>
    <s v="08:00:05 "/>
    <d v="2023-05-08T08:00:05"/>
    <x v="32"/>
    <s v="   "/>
    <s v=""/>
    <n v="1"/>
    <s v=""/>
  </r>
  <r>
    <n v="10146"/>
    <x v="1"/>
    <x v="0"/>
    <s v="Suspected Phishing Email:  Subscription 7ebaf5c2-8216-450f-8450-37f3ade13fa8 has been disabled "/>
    <s v="Wed, 10 May 2023 08:00:05 GMT"/>
    <m/>
    <s v="TechM L2"/>
    <s v="apaluri"/>
    <x v="0"/>
    <x v="0"/>
    <x v="2"/>
    <m/>
    <s v="Met"/>
    <s v="User"/>
    <s v="Legitimate Email"/>
    <n v="33"/>
    <s v="[]"/>
    <x v="8"/>
    <m/>
    <m/>
    <m/>
    <m/>
    <s v="User"/>
    <s v="10 May 23 08:00:05 "/>
    <s v="08:00:05 "/>
    <d v="2023-05-08T08:00:05"/>
    <x v="32"/>
    <s v="   "/>
    <s v=""/>
    <n v="1"/>
    <s v=""/>
  </r>
  <r>
    <n v="10147"/>
    <x v="2"/>
    <x v="0"/>
    <s v="Excessive Firewall Denies Across Multiple Hosts From A Local Host_x000a_ containing Firewall Deny_x000a_"/>
    <s v="Wed, 10 May 2023 08:00:18 GMT"/>
    <s v="Excessive Firewall Denies from Local Host"/>
    <s v="TechM L2"/>
    <s v="gsriniv"/>
    <x v="0"/>
    <x v="0"/>
    <x v="6"/>
    <m/>
    <s v="Met"/>
    <s v="Laptop/Desktop"/>
    <m/>
    <n v="5"/>
    <s v="[]"/>
    <x v="10"/>
    <m/>
    <m/>
    <m/>
    <m/>
    <s v="Laptop/Desktop"/>
    <s v="10 May 23 08:00:18 "/>
    <s v="08:00:18 "/>
    <d v="2023-05-08T08:00:18"/>
    <x v="32"/>
    <s v="   "/>
    <s v=""/>
    <n v="1"/>
    <s v=""/>
  </r>
  <r>
    <n v="10148"/>
    <x v="1"/>
    <x v="0"/>
    <s v="Suspected Phishing Email:  FW: Your Document Has Been Completed "/>
    <s v="Wed, 10 May 2023 08:40:04 GMT"/>
    <m/>
    <s v="TechM L2"/>
    <s v="mhyderi"/>
    <x v="2"/>
    <x v="1"/>
    <x v="2"/>
    <m/>
    <s v="Met"/>
    <s v="User"/>
    <s v="Phishing"/>
    <n v="34"/>
    <s v="[]"/>
    <x v="8"/>
    <m/>
    <m/>
    <m/>
    <m/>
    <s v="User"/>
    <s v="10 May 23 08:40:04 "/>
    <s v="08:40:04 "/>
    <d v="2023-05-08T08:40:04"/>
    <x v="32"/>
    <s v="   "/>
    <s v=""/>
    <n v="1"/>
    <s v=""/>
  </r>
  <r>
    <n v="10149"/>
    <x v="2"/>
    <x v="0"/>
    <s v="Excessive Firewall Denies Across Multiple Hosts From A Local Host_x000a_ containing Firewall Deny_x000a_"/>
    <s v="Wed, 10 May 2023 09:10:18 GMT"/>
    <s v="Excessive Firewall Denies from Local Host"/>
    <s v="TechM L2"/>
    <s v="gsriniv"/>
    <x v="2"/>
    <x v="1"/>
    <x v="6"/>
    <m/>
    <s v="Met"/>
    <s v="Laptop/Desktop"/>
    <m/>
    <n v="6"/>
    <s v="[]"/>
    <x v="10"/>
    <m/>
    <m/>
    <m/>
    <m/>
    <s v="Laptop/Desktop"/>
    <s v="10 May 23 09:10:18 "/>
    <s v="09:10:18 "/>
    <d v="2023-05-08T09:10:18"/>
    <x v="32"/>
    <s v="   "/>
    <s v=""/>
    <n v="1"/>
    <s v=""/>
  </r>
  <r>
    <n v="10150"/>
    <x v="2"/>
    <x v="4"/>
    <s v="Azure Sentinel: High Severity alert_x000a_ containing Mass download_x000a_"/>
    <s v="Wed, 10 May 2023 09:30:17 GMT"/>
    <s v="Azure Sentinel: High Severity alerts (Indexed on AccountName)"/>
    <s v="TechM L2"/>
    <s v="khyadav"/>
    <x v="2"/>
    <x v="3"/>
    <x v="0"/>
    <m/>
    <s v="Met"/>
    <s v="Laptop/Desktop"/>
    <m/>
    <n v="81"/>
    <s v="[]"/>
    <x v="12"/>
    <m/>
    <m/>
    <m/>
    <m/>
    <s v="Laptop/Desktop"/>
    <s v="10 May 23 09:30:17 "/>
    <s v="09:30:17 "/>
    <d v="2023-05-08T09:30:17"/>
    <x v="32"/>
    <s v="   "/>
    <s v=""/>
    <s v=""/>
    <s v=""/>
  </r>
  <r>
    <n v="10151"/>
    <x v="1"/>
    <x v="0"/>
    <s v="Suspected Phishing Email:  Welcome to Swiss Life Preferred Plus "/>
    <s v="Wed, 10 May 2023 10:50:06 GMT"/>
    <m/>
    <s v="TechM L2"/>
    <s v="apaluri"/>
    <x v="0"/>
    <x v="0"/>
    <x v="2"/>
    <m/>
    <s v="Met"/>
    <s v="User"/>
    <s v="Legitimate Email"/>
    <n v="55"/>
    <s v="[]"/>
    <x v="8"/>
    <m/>
    <m/>
    <m/>
    <m/>
    <s v="User"/>
    <s v="10 May 23 10:50:06 "/>
    <s v="10:50:06 "/>
    <d v="2023-05-08T10:50:06"/>
    <x v="32"/>
    <s v="   "/>
    <s v=""/>
    <n v="1"/>
    <s v=""/>
  </r>
  <r>
    <n v="10152"/>
    <x v="2"/>
    <x v="0"/>
    <s v="Malicious file detected by AMP in web traffic passing through Umbrella_x000a_ containing Destination blocked after being proxied_x000a_"/>
    <s v="Wed, 10 May 2023 13:30:03 GMT"/>
    <s v="Umbrella Proxy: Malicious file detected by AMP"/>
    <s v="TechM L2"/>
    <s v="khyadav"/>
    <x v="0"/>
    <x v="0"/>
    <x v="6"/>
    <m/>
    <s v="Met"/>
    <s v="Laptop/Desktop"/>
    <m/>
    <n v="114"/>
    <s v="[]"/>
    <x v="10"/>
    <m/>
    <m/>
    <m/>
    <m/>
    <s v="Laptop/Desktop"/>
    <s v="10 May 23 13:30:03 "/>
    <s v="13:30:03 "/>
    <d v="2023-05-08T13:30:03"/>
    <x v="32"/>
    <s v="   "/>
    <s v=""/>
    <n v="1"/>
    <s v=""/>
  </r>
  <r>
    <n v="10153"/>
    <x v="2"/>
    <x v="0"/>
    <s v="Excessive Firewall Denies Across Multiple Hosts From A Local Host_x000a_ containing Firewall Deny_x000a_"/>
    <s v="Wed, 10 May 2023 13:40:04 GMT"/>
    <s v="Recon: Excessive Firewall Denies from L2R"/>
    <s v="TechM L2"/>
    <s v="apaluri"/>
    <x v="2"/>
    <x v="1"/>
    <x v="6"/>
    <m/>
    <s v="Met"/>
    <s v="Laptop/Desktop"/>
    <m/>
    <n v="89"/>
    <s v="[]"/>
    <x v="10"/>
    <m/>
    <m/>
    <m/>
    <m/>
    <s v="Laptop/Desktop"/>
    <s v="10 May 23 13:40:04 "/>
    <s v="13:40:04 "/>
    <d v="2023-05-08T13:40:04"/>
    <x v="32"/>
    <s v="   "/>
    <s v=""/>
    <n v="1"/>
    <s v=""/>
  </r>
  <r>
    <n v="10154"/>
    <x v="2"/>
    <x v="0"/>
    <s v="Malicious file detected by AMP in web traffic passing through Umbrella_x000a_ containing Destination blocked after being proxied_x000a_"/>
    <s v="Wed, 10 May 2023 13:40:05 GMT"/>
    <s v="Umbrella Proxy: Malicious file detected by AMP"/>
    <s v="TechM L2"/>
    <s v="gsriniv"/>
    <x v="0"/>
    <x v="0"/>
    <x v="6"/>
    <m/>
    <s v="Met"/>
    <s v="Laptop/Desktop"/>
    <m/>
    <n v="124"/>
    <s v="[]"/>
    <x v="10"/>
    <m/>
    <m/>
    <m/>
    <m/>
    <s v="Laptop/Desktop"/>
    <s v="10 May 23 13:40:05 "/>
    <s v="13:40:05 "/>
    <d v="2023-05-08T13:40:05"/>
    <x v="32"/>
    <s v="   "/>
    <s v=""/>
    <n v="1"/>
    <s v=""/>
  </r>
  <r>
    <n v="10155"/>
    <x v="1"/>
    <x v="1"/>
    <s v="V2: Public Facing Application Exploitation_x000a_ containing SmartDefense Detect_x000a_"/>
    <s v="Wed, 10 May 2023 14:20:14 GMT"/>
    <s v="V2: Exploitation Of Public-Facing Applications"/>
    <s v="Theodoros Vakalopoulos"/>
    <s v="mhyderi"/>
    <x v="1"/>
    <x v="3"/>
    <x v="2"/>
    <m/>
    <s v="Met"/>
    <s v="Network Device"/>
    <m/>
    <n v="36"/>
    <s v="[]"/>
    <x v="10"/>
    <m/>
    <m/>
    <m/>
    <m/>
    <s v="Network Device"/>
    <s v="10 May 23 14:20:14 "/>
    <s v="14:20:14 "/>
    <d v="2023-05-08T14:20:14"/>
    <x v="32"/>
    <s v="   "/>
    <s v=""/>
    <s v=""/>
    <s v=""/>
  </r>
  <r>
    <n v="10156"/>
    <x v="1"/>
    <x v="1"/>
    <s v="V2: Public Facing Application Exploitation_x000a_ containing SmartDefense Detect_x000a_"/>
    <s v="Wed, 10 May 2023 14:20:16 GMT"/>
    <s v="V2: Exploitation Of Public-Facing Applications"/>
    <s v="Theodoros Vakalopoulos"/>
    <s v="mhyderi"/>
    <x v="1"/>
    <x v="3"/>
    <x v="0"/>
    <m/>
    <s v="Met"/>
    <s v="Network Device"/>
    <m/>
    <n v="43"/>
    <s v="[]"/>
    <x v="10"/>
    <m/>
    <m/>
    <m/>
    <m/>
    <s v="Network Device"/>
    <s v="10 May 23 14:20:16 "/>
    <s v="14:20:16 "/>
    <d v="2023-05-08T14:20:16"/>
    <x v="32"/>
    <s v="   "/>
    <s v=""/>
    <s v=""/>
    <s v=""/>
  </r>
  <r>
    <n v="10157"/>
    <x v="1"/>
    <x v="0"/>
    <s v="Suspected Phishing Email:  Any response would be appreciated,  Chuck "/>
    <s v="Wed, 10 May 2023 14:30:05 GMT"/>
    <m/>
    <s v="TechM L2"/>
    <s v="psrikan"/>
    <x v="0"/>
    <x v="0"/>
    <x v="2"/>
    <m/>
    <s v="Met"/>
    <s v="User"/>
    <s v="Unsolicited email"/>
    <n v="135"/>
    <s v="[]"/>
    <x v="8"/>
    <m/>
    <m/>
    <m/>
    <m/>
    <s v="User"/>
    <s v="10 May 23 14:30:05 "/>
    <s v="14:30:05 "/>
    <d v="2023-05-08T14:30:05"/>
    <x v="32"/>
    <s v="   "/>
    <s v=""/>
    <n v="1"/>
    <s v=""/>
  </r>
  <r>
    <n v="10158"/>
    <x v="2"/>
    <x v="2"/>
    <s v="INCIDENT-228718: [Cobalt-Strike] Possible C2 traffic_x000a_ containing Firewall Deny_x000a_"/>
    <s v="Wed, 10 May 2023 15:00:14 GMT"/>
    <s v="INCIDENT-228718: [Cobalt-Strike] Possible C2 traffic"/>
    <s v="TechM L2"/>
    <s v="vtupura"/>
    <x v="1"/>
    <x v="0"/>
    <x v="6"/>
    <m/>
    <s v="Met"/>
    <s v="Network Device"/>
    <m/>
    <n v="87"/>
    <s v="[]"/>
    <x v="10"/>
    <m/>
    <m/>
    <m/>
    <m/>
    <s v="Network Device"/>
    <s v="10 May 23 15:00:14 "/>
    <s v="15:00:14 "/>
    <d v="2023-05-08T15:00:14"/>
    <x v="32"/>
    <s v="   "/>
    <s v=""/>
    <s v=""/>
    <s v=""/>
  </r>
  <r>
    <n v="10159"/>
    <x v="4"/>
    <x v="2"/>
    <s v="Local IRC Scanner_x000a_ containing Chat.IRC_x000a_"/>
    <s v="Wed, 10 May 2023 15:10:03 GMT"/>
    <s v="Recon: Local L2L IRC Server Scanner"/>
    <s v="TechM L2"/>
    <s v="khyadav"/>
    <x v="2"/>
    <x v="1"/>
    <x v="0"/>
    <m/>
    <s v="Met"/>
    <s v="Other"/>
    <m/>
    <n v="43"/>
    <s v="[]"/>
    <x v="10"/>
    <m/>
    <m/>
    <m/>
    <m/>
    <s v="Other"/>
    <s v="10 May 23 15:10:03 "/>
    <s v="15:10:03 "/>
    <d v="2023-05-08T15:10:03"/>
    <x v="32"/>
    <s v="   "/>
    <s v=""/>
    <s v=""/>
    <s v=""/>
  </r>
  <r>
    <n v="10160"/>
    <x v="0"/>
    <x v="0"/>
    <s v="Microsoft Defender ATP Alert_x000a_ containing Discovery_x000a_"/>
    <s v="Wed, 10 May 2023 15:30:03 GMT"/>
    <s v="Microsoft Defender ATP Alert"/>
    <s v="Cristian Dragus"/>
    <s v="apaluri"/>
    <x v="0"/>
    <x v="0"/>
    <x v="6"/>
    <m/>
    <s v="Met"/>
    <s v="Server"/>
    <m/>
    <n v="58"/>
    <s v="[]"/>
    <x v="11"/>
    <m/>
    <m/>
    <m/>
    <m/>
    <s v="Server"/>
    <s v="10 May 23 15:30:03 "/>
    <s v="15:30:03 "/>
    <d v="2023-05-08T15:30:03"/>
    <x v="32"/>
    <s v="   "/>
    <s v=""/>
    <n v="1"/>
    <s v=""/>
  </r>
  <r>
    <n v="10161"/>
    <x v="1"/>
    <x v="1"/>
    <s v="V2: Public Facing Application Exploitation_x000a_ containing SmartDefense Detect_x000a_"/>
    <s v="Wed, 10 May 2023 15:30:05 GMT"/>
    <s v="V2: Exploitation Of Public-Facing Applications"/>
    <s v="Theodoros Vakalopoulos"/>
    <s v="mhyderi"/>
    <x v="1"/>
    <x v="3"/>
    <x v="0"/>
    <m/>
    <s v="Met"/>
    <s v="Network Device"/>
    <m/>
    <n v="53"/>
    <s v="[]"/>
    <x v="10"/>
    <m/>
    <m/>
    <m/>
    <m/>
    <s v="Network Device"/>
    <s v="10 May 23 15:30:05 "/>
    <s v="15:30:05 "/>
    <d v="2023-05-08T15:30:05"/>
    <x v="32"/>
    <s v="   "/>
    <s v=""/>
    <s v=""/>
    <s v=""/>
  </r>
  <r>
    <n v="10162"/>
    <x v="1"/>
    <x v="1"/>
    <s v="V2: Public Facing Application Exploitation_x000a_ containing SmartDefense Detect_x000a_"/>
    <s v="Wed, 10 May 2023 15:40:03 GMT"/>
    <s v="V2: Exploitation Of Public-Facing Applications"/>
    <s v="Theodoros Vakalopoulos"/>
    <s v="gsriniv"/>
    <x v="1"/>
    <x v="3"/>
    <x v="0"/>
    <m/>
    <s v="Met"/>
    <s v="Network Device"/>
    <m/>
    <n v="33"/>
    <s v="[]"/>
    <x v="10"/>
    <m/>
    <m/>
    <m/>
    <m/>
    <s v="Network Device"/>
    <s v="10 May 23 15:40:03 "/>
    <s v="15:40:03 "/>
    <d v="2023-05-08T15:40:03"/>
    <x v="32"/>
    <s v="   "/>
    <s v=""/>
    <s v=""/>
    <s v=""/>
  </r>
  <r>
    <n v="10163"/>
    <x v="0"/>
    <x v="0"/>
    <s v="Microsoft Defender ATP Alert_x000a_ containing Discovery_x000a_"/>
    <s v="Wed, 10 May 2023 15:40:05 GMT"/>
    <s v="Microsoft Defender ATP Alert"/>
    <s v="Cristian Dragus"/>
    <s v="vdarive"/>
    <x v="0"/>
    <x v="0"/>
    <x v="6"/>
    <m/>
    <s v="Met"/>
    <s v="Server"/>
    <m/>
    <n v="111"/>
    <s v="[]"/>
    <x v="11"/>
    <m/>
    <m/>
    <m/>
    <m/>
    <s v="Server"/>
    <s v="10 May 23 15:40:05 "/>
    <s v="15:40:05 "/>
    <d v="2023-05-08T15:40:05"/>
    <x v="32"/>
    <s v="   "/>
    <s v=""/>
    <n v="1"/>
    <s v=""/>
  </r>
  <r>
    <n v="10164"/>
    <x v="1"/>
    <x v="1"/>
    <s v="V2: Public Facing Application Exploitation_x000a_ containing SmartDefense Detect_x000a_"/>
    <s v="Wed, 10 May 2023 15:50:03 GMT"/>
    <s v="V2: Exploitation Of Public-Facing Applications"/>
    <s v="Theodoros Vakalopoulos"/>
    <s v="vdarive"/>
    <x v="1"/>
    <x v="3"/>
    <x v="0"/>
    <m/>
    <s v="Met"/>
    <s v="Network Device"/>
    <m/>
    <n v="17"/>
    <s v="[]"/>
    <x v="10"/>
    <m/>
    <m/>
    <m/>
    <m/>
    <s v="Network Device"/>
    <s v="10 May 23 15:50:03 "/>
    <s v="15:50:03 "/>
    <d v="2023-05-08T15:50:03"/>
    <x v="32"/>
    <s v="   "/>
    <s v=""/>
    <s v=""/>
    <s v=""/>
  </r>
  <r>
    <n v="10165"/>
    <x v="1"/>
    <x v="0"/>
    <s v="Suspected Phishing Email:  FW: Your Document Has Been Completed "/>
    <s v="Wed, 10 May 2023 20:20:04 GMT"/>
    <m/>
    <s v="TechM L2"/>
    <s v="vdarive"/>
    <x v="2"/>
    <x v="1"/>
    <x v="2"/>
    <m/>
    <s v="Met"/>
    <s v="User"/>
    <s v="Phishing"/>
    <n v="33"/>
    <s v="[]"/>
    <x v="8"/>
    <m/>
    <m/>
    <m/>
    <m/>
    <s v="User"/>
    <s v="10 May 23 20:20:04 "/>
    <s v="20:20:04 "/>
    <d v="2023-05-08T20:20:04"/>
    <x v="32"/>
    <s v="   "/>
    <s v=""/>
    <n v="1"/>
    <s v=""/>
  </r>
  <r>
    <n v="10166"/>
    <x v="0"/>
    <x v="1"/>
    <s v="Umbrella proxy: Multiple AV detections on same system_x000a_ containing Destination blocked after being proxied_x000a_"/>
    <s v="Wed, 10 May 2023 21:10:03 GMT"/>
    <s v="Umbrella proxy: Multiple AV detections on same system"/>
    <s v="TechM L2"/>
    <s v="vdarive"/>
    <x v="1"/>
    <x v="2"/>
    <x v="0"/>
    <m/>
    <s v="Met"/>
    <m/>
    <m/>
    <n v="104"/>
    <s v="[]"/>
    <x v="10"/>
    <m/>
    <m/>
    <m/>
    <m/>
    <s v="Email Category"/>
    <s v="10 May 23 21:10:03 "/>
    <s v="21:10:03 "/>
    <d v="2023-05-08T21:10:03"/>
    <x v="32"/>
    <s v="   "/>
    <s v=""/>
    <s v=""/>
    <s v=""/>
  </r>
  <r>
    <n v="10167"/>
    <x v="2"/>
    <x v="2"/>
    <s v="INCIDENT-228718: [Cobalt-Strike] Possible C2 traffic_x000a_ containing Deny TCP (no connection)_x000a_"/>
    <s v="Wed, 10 May 2023 21:30:03 GMT"/>
    <s v="INCIDENT-228718: [Cobalt-Strike] Possible C2 traffic"/>
    <s v="TechM L2"/>
    <s v="vtupura"/>
    <x v="1"/>
    <x v="0"/>
    <x v="6"/>
    <m/>
    <s v="Met"/>
    <s v="Network Device"/>
    <m/>
    <n v="102"/>
    <s v="[]"/>
    <x v="10"/>
    <m/>
    <m/>
    <m/>
    <m/>
    <s v="Network Device"/>
    <s v="10 May 23 21:30:03 "/>
    <s v="21:30:03 "/>
    <d v="2023-05-08T21:30:03"/>
    <x v="32"/>
    <s v="   "/>
    <s v=""/>
    <s v=""/>
    <s v=""/>
  </r>
  <r>
    <n v="10168"/>
    <x v="2"/>
    <x v="2"/>
    <s v="INCIDENT-228718: [Cobalt-Strike] Possible C2 traffic_x000a_ containing Deny TCP (no connection)_x000a_"/>
    <s v="Wed, 10 May 2023 22:10:03 GMT"/>
    <s v="INCIDENT-228718: [Cobalt-Strike] Possible C2 traffic"/>
    <s v="TechM L2"/>
    <s v="vtupura"/>
    <x v="1"/>
    <x v="0"/>
    <x v="6"/>
    <m/>
    <s v="Met"/>
    <s v="Network Device"/>
    <m/>
    <n v="32"/>
    <s v="[]"/>
    <x v="10"/>
    <m/>
    <m/>
    <m/>
    <m/>
    <s v="Network Device"/>
    <s v="10 May 23 22:10:03 "/>
    <s v="22:10:03 "/>
    <d v="2023-05-08T22:10:03"/>
    <x v="32"/>
    <s v="   "/>
    <s v=""/>
    <s v=""/>
    <s v=""/>
  </r>
  <r>
    <n v="10169"/>
    <x v="1"/>
    <x v="0"/>
    <s v="Fortinet IPS Monitored Rule Triggered from Local Source_x000a_ containing MS.Office.EQNEDT32.EXE.Equation.Parsing.Memory.Corruption - This indicates an attack attempt to exploit a Code Execution vulnerability in Microsoft Office_x000a_"/>
    <s v="Thu, 11 May 2023 03:10:03 GMT"/>
    <s v="Policy: Fortinet IPS Monitored Rule Triggered from Local Source"/>
    <s v="TechM L2"/>
    <s v="vtupura"/>
    <x v="0"/>
    <x v="0"/>
    <x v="0"/>
    <m/>
    <s v="Met"/>
    <s v="Laptop/Desktop"/>
    <m/>
    <n v="91"/>
    <s v="[]"/>
    <x v="10"/>
    <m/>
    <m/>
    <m/>
    <m/>
    <s v="Laptop/Desktop"/>
    <s v="11 May 23 03:10:03 "/>
    <s v="03:10:03 "/>
    <d v="2023-05-08T03:10:03"/>
    <x v="32"/>
    <s v="   "/>
    <s v=""/>
    <n v="1"/>
    <s v=""/>
  </r>
  <r>
    <n v="10170"/>
    <x v="4"/>
    <x v="2"/>
    <s v="Local IRC Scanner_x000a_ containing Unknown Application_x000a_"/>
    <s v="Thu, 11 May 2023 05:10:03 GMT"/>
    <s v="Recon: Local L2L IRC Server Scanner"/>
    <s v="TechM L2"/>
    <s v="khyadav"/>
    <x v="2"/>
    <x v="1"/>
    <x v="0"/>
    <m/>
    <s v="Met"/>
    <s v="Other"/>
    <m/>
    <n v="64"/>
    <s v="[]"/>
    <x v="10"/>
    <m/>
    <m/>
    <m/>
    <m/>
    <s v="Other"/>
    <s v="11 May 23 05:10:03 "/>
    <s v="05:10:03 "/>
    <d v="2023-05-08T05:10:03"/>
    <x v="32"/>
    <s v="   "/>
    <s v=""/>
    <s v=""/>
    <s v=""/>
  </r>
  <r>
    <n v="10171"/>
    <x v="1"/>
    <x v="0"/>
    <s v="Suspected Phishing Email:  Unsupported software version "/>
    <s v="Thu, 11 May 2023 05:10:08 GMT"/>
    <m/>
    <s v="TechM L2"/>
    <s v="vtupura"/>
    <x v="0"/>
    <x v="0"/>
    <x v="2"/>
    <m/>
    <s v="Met"/>
    <s v="User"/>
    <s v="Legitimate Email"/>
    <n v="76"/>
    <s v="[]"/>
    <x v="8"/>
    <m/>
    <m/>
    <m/>
    <m/>
    <s v="User"/>
    <s v="11 May 23 05:10:08 "/>
    <s v="05:10:08 "/>
    <d v="2023-05-08T05:10:08"/>
    <x v="32"/>
    <s v="   "/>
    <s v=""/>
    <n v="1"/>
    <s v=""/>
  </r>
  <r>
    <n v="10172"/>
    <x v="1"/>
    <x v="1"/>
    <s v="V2: Public Facing Application Exploitation_x000a_ containing SmartDefense Detect_x000a_"/>
    <s v="Thu, 11 May 2023 05:30:03 GMT"/>
    <s v="V2: Exploitation Of Public-Facing Applications"/>
    <s v="Theodoros Vakalopoulos"/>
    <s v="mhyderi"/>
    <x v="1"/>
    <x v="3"/>
    <x v="0"/>
    <m/>
    <s v="Met"/>
    <s v="Network Device"/>
    <m/>
    <n v="53"/>
    <s v="[]"/>
    <x v="10"/>
    <m/>
    <m/>
    <m/>
    <m/>
    <s v="Network Device"/>
    <s v="11 May 23 05:30:03 "/>
    <s v="05:30:03 "/>
    <d v="2023-05-08T05:30:03"/>
    <x v="32"/>
    <s v="   "/>
    <s v=""/>
    <s v=""/>
    <s v=""/>
  </r>
  <r>
    <n v="10173"/>
    <x v="2"/>
    <x v="2"/>
    <s v="Excessive Firewall Denies Across Multiple Hosts From A Local Host_x000a_ containing Firewall Deny_x000a_"/>
    <s v="Thu, 11 May 2023 06:50:06 GMT"/>
    <s v="Excessive Firewall Denies from Local Host"/>
    <s v="TechM L2"/>
    <s v="gsriniv"/>
    <x v="2"/>
    <x v="0"/>
    <x v="6"/>
    <m/>
    <s v="Met"/>
    <m/>
    <m/>
    <n v="63"/>
    <s v="[]"/>
    <x v="10"/>
    <m/>
    <m/>
    <m/>
    <m/>
    <s v="Email Category"/>
    <s v="11 May 23 06:50:06 "/>
    <s v="06:50:06 "/>
    <d v="2023-05-08T06:50:06"/>
    <x v="32"/>
    <s v="   "/>
    <s v=""/>
    <s v=""/>
    <s v=""/>
  </r>
  <r>
    <n v="10174"/>
    <x v="2"/>
    <x v="2"/>
    <s v="Excessive Firewall Denies Across Multiple Hosts From A Local Host_x000a_ containing Firewall Deny_x000a_"/>
    <s v="Thu, 11 May 2023 06:50:07 GMT"/>
    <s v="Excessive Firewall Denies from Local Host"/>
    <s v="TechM L2"/>
    <s v="vtupura"/>
    <x v="2"/>
    <x v="0"/>
    <x v="6"/>
    <m/>
    <s v="Met"/>
    <m/>
    <m/>
    <n v="113"/>
    <s v="[]"/>
    <x v="10"/>
    <m/>
    <m/>
    <m/>
    <m/>
    <s v="Email Category"/>
    <s v="11 May 23 06:50:07 "/>
    <s v="06:50:07 "/>
    <d v="2023-05-08T06:50:07"/>
    <x v="32"/>
    <s v="   "/>
    <s v=""/>
    <s v=""/>
    <s v=""/>
  </r>
  <r>
    <n v="10175"/>
    <x v="1"/>
    <x v="0"/>
    <s v="Suspected Phishing Email:  Microsoft 365 security: You have messages in quarantine "/>
    <s v="Thu, 11 May 2023 08:40:05 GMT"/>
    <m/>
    <s v="TechM L2"/>
    <s v="psrikan"/>
    <x v="0"/>
    <x v="0"/>
    <x v="2"/>
    <m/>
    <s v="Met"/>
    <s v="User"/>
    <s v="Legitimate Email"/>
    <n v="54"/>
    <s v="[]"/>
    <x v="8"/>
    <m/>
    <m/>
    <m/>
    <m/>
    <s v="User"/>
    <s v="11 May 23 08:40:05 "/>
    <s v="08:40:05 "/>
    <d v="2023-05-08T08:40:05"/>
    <x v="32"/>
    <s v="   "/>
    <s v=""/>
    <n v="1"/>
    <s v=""/>
  </r>
  <r>
    <n v="10176"/>
    <x v="2"/>
    <x v="0"/>
    <s v="Excessive Firewall Denies Across Multiple Hosts From A Local Host_x000a_ containing Firewall Deny_x000a_"/>
    <s v="Thu, 11 May 2023 09:10:06 GMT"/>
    <s v="Recon: Excessive Firewall Denies from L2R"/>
    <s v="TechM L2"/>
    <s v="khyadav"/>
    <x v="2"/>
    <x v="1"/>
    <x v="6"/>
    <m/>
    <s v="Met"/>
    <s v="Laptop/Desktop"/>
    <m/>
    <n v="65"/>
    <s v="[]"/>
    <x v="10"/>
    <m/>
    <m/>
    <m/>
    <m/>
    <s v="Laptop/Desktop"/>
    <s v="11 May 23 09:10:06 "/>
    <s v="09:10:06 "/>
    <d v="2023-05-08T09:10:06"/>
    <x v="32"/>
    <s v="   "/>
    <s v=""/>
    <n v="1"/>
    <s v=""/>
  </r>
  <r>
    <n v="10177"/>
    <x v="1"/>
    <x v="1"/>
    <s v="V2: Public Facing Application Exploitation containing SmartDefense Detect"/>
    <s v="Thu, 11 May 2023 09:30:03 GMT"/>
    <s v="V2: Exploitation Of Public-Facing Applications"/>
    <s v="Theodoros Vakalopoulos"/>
    <s v="mhyderi"/>
    <x v="1"/>
    <x v="3"/>
    <x v="0"/>
    <m/>
    <s v="Met"/>
    <s v="Network Device"/>
    <m/>
    <n v="135"/>
    <s v="[]"/>
    <x v="10"/>
    <m/>
    <m/>
    <m/>
    <m/>
    <s v="Network Device"/>
    <s v="11 May 23 09:30:03 "/>
    <s v="09:30:03 "/>
    <d v="2023-05-08T09:30:03"/>
    <x v="32"/>
    <s v="   "/>
    <s v=""/>
    <s v=""/>
    <s v=""/>
  </r>
  <r>
    <n v="10178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hu, 11 May 2023 09:40:04 GMT"/>
    <s v="Multiple Exploit Types Against Single Destination"/>
    <s v="TechM L2"/>
    <s v="psrikan"/>
    <x v="0"/>
    <x v="0"/>
    <x v="6"/>
    <m/>
    <s v="Met"/>
    <s v="Server"/>
    <m/>
    <n v="12"/>
    <s v="[]"/>
    <x v="10"/>
    <m/>
    <m/>
    <m/>
    <m/>
    <s v="Server"/>
    <s v="11 May 23 09:40:04 "/>
    <s v="09:40:04 "/>
    <d v="2023-05-08T09:40:04"/>
    <x v="32"/>
    <s v="   "/>
    <s v=""/>
    <n v="1"/>
    <s v=""/>
  </r>
  <r>
    <n v="10179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hu, 11 May 2023 09:40:06 GMT"/>
    <s v="Multiple Exploit Types Against Single Destination"/>
    <s v="TechM L2"/>
    <s v="psrikan"/>
    <x v="0"/>
    <x v="0"/>
    <x v="6"/>
    <m/>
    <s v="Met"/>
    <s v="Server"/>
    <m/>
    <n v="7"/>
    <s v="[]"/>
    <x v="10"/>
    <m/>
    <m/>
    <m/>
    <m/>
    <s v="Server"/>
    <s v="11 May 23 09:40:06 "/>
    <s v="09:40:06 "/>
    <d v="2023-05-08T09:40:06"/>
    <x v="32"/>
    <s v="   "/>
    <s v=""/>
    <n v="1"/>
    <s v=""/>
  </r>
  <r>
    <n v="10180"/>
    <x v="4"/>
    <x v="4"/>
    <s v="Administration Login Attempts_x000a_"/>
    <s v="Thu, 11 May 2023 09:50:03 GMT"/>
    <s v="Scheduled Search: Administrator succesful login successful and failed"/>
    <s v="TechM L2"/>
    <s v="gsriniv"/>
    <x v="1"/>
    <x v="3"/>
    <x v="0"/>
    <m/>
    <s v="Met"/>
    <m/>
    <m/>
    <n v="94"/>
    <s v="[]"/>
    <x v="9"/>
    <m/>
    <m/>
    <m/>
    <m/>
    <s v="Email Category"/>
    <s v="11 May 23 09:50:03 "/>
    <s v="09:50:03 "/>
    <d v="2023-05-08T09:50:03"/>
    <x v="32"/>
    <s v="   "/>
    <s v=""/>
    <s v=""/>
    <s v=""/>
  </r>
  <r>
    <n v="10181"/>
    <x v="1"/>
    <x v="0"/>
    <s v="Suspected Phishing Email:  Meeting Request "/>
    <s v="Thu, 11 May 2023 13:20:04 GMT"/>
    <m/>
    <s v="TechM L2"/>
    <s v="mhyderi"/>
    <x v="2"/>
    <x v="1"/>
    <x v="2"/>
    <m/>
    <s v="Met"/>
    <s v="User"/>
    <s v="Spam"/>
    <n v="38"/>
    <s v="[]"/>
    <x v="8"/>
    <m/>
    <m/>
    <m/>
    <m/>
    <s v="User"/>
    <s v="11 May 23 13:20:04 "/>
    <s v="13:20:04 "/>
    <d v="2023-05-08T13:20:04"/>
    <x v="32"/>
    <s v="   "/>
    <s v=""/>
    <n v="1"/>
    <s v=""/>
  </r>
  <r>
    <n v="10182"/>
    <x v="1"/>
    <x v="0"/>
    <s v="Suspected Phishing Email:  ALERT! Your Product Is on Its Way - Estimated Delivery Date Inside "/>
    <s v="Thu, 11 May 2023 15:00:06 GMT"/>
    <m/>
    <s v="TechM L2"/>
    <s v="khyadav"/>
    <x v="1"/>
    <x v="2"/>
    <x v="2"/>
    <m/>
    <s v="Met"/>
    <s v="User"/>
    <s v="Scam"/>
    <n v="68"/>
    <s v="[]"/>
    <x v="8"/>
    <m/>
    <m/>
    <m/>
    <m/>
    <s v="User"/>
    <s v="11 May 23 15:00:06 "/>
    <s v="15:00:06 "/>
    <d v="2023-05-08T15:00:06"/>
    <x v="32"/>
    <s v="   "/>
    <s v=""/>
    <n v="1"/>
    <s v=""/>
  </r>
  <r>
    <n v="10183"/>
    <x v="1"/>
    <x v="4"/>
    <s v="Suspected Phishing Email:  New contact request "/>
    <s v="Thu, 11 May 2023 16:00:08 GMT"/>
    <m/>
    <s v="TechM L2"/>
    <s v="mhyderi"/>
    <x v="1"/>
    <x v="3"/>
    <x v="2"/>
    <m/>
    <s v="Met"/>
    <s v="User"/>
    <s v="Scam"/>
    <n v="32"/>
    <s v="[]"/>
    <x v="8"/>
    <m/>
    <m/>
    <m/>
    <m/>
    <s v="User"/>
    <s v="11 May 23 16:00:08 "/>
    <s v="16:00:08 "/>
    <d v="2023-05-08T16:00:08"/>
    <x v="32"/>
    <s v="   "/>
    <s v=""/>
    <s v=""/>
    <s v=""/>
  </r>
  <r>
    <n v="10184"/>
    <x v="1"/>
    <x v="4"/>
    <s v="Suspected Phishing Email:  Contract gig: SCRUM Master "/>
    <s v="Thu, 11 May 2023 16:00:08 GMT"/>
    <m/>
    <s v="TechM L2"/>
    <s v="gsriniv"/>
    <x v="2"/>
    <x v="3"/>
    <x v="2"/>
    <m/>
    <s v="Met"/>
    <s v="User"/>
    <s v="Spam"/>
    <n v="16"/>
    <s v="[]"/>
    <x v="8"/>
    <m/>
    <m/>
    <m/>
    <m/>
    <s v="User"/>
    <s v="11 May 23 16:00:08 "/>
    <s v="16:00:08 "/>
    <d v="2023-05-08T16:00:08"/>
    <x v="32"/>
    <s v="   "/>
    <s v=""/>
    <s v=""/>
    <s v=""/>
  </r>
  <r>
    <n v="10185"/>
    <x v="1"/>
    <x v="1"/>
    <s v="V2: Public Facing Application Exploitation_x000a_ containing SmartDefense Detect_x000a_"/>
    <s v="Thu, 11 May 2023 19:50:03 GMT"/>
    <s v="V2: Exploitation Of Public-Facing Applications"/>
    <s v="Theodoros Vakalopoulos"/>
    <s v="karun"/>
    <x v="1"/>
    <x v="3"/>
    <x v="0"/>
    <m/>
    <s v="Met"/>
    <s v="Network Device"/>
    <m/>
    <n v="3"/>
    <s v="[]"/>
    <x v="10"/>
    <m/>
    <m/>
    <m/>
    <m/>
    <s v="Network Device"/>
    <s v="11 May 23 19:50:03 "/>
    <s v="19:50:03 "/>
    <d v="2023-05-08T19:50:03"/>
    <x v="32"/>
    <s v="   "/>
    <s v=""/>
    <s v=""/>
    <s v=""/>
  </r>
  <r>
    <n v="10186"/>
    <x v="1"/>
    <x v="1"/>
    <s v="V2: Public Facing Application Exploitation_x000a_ containing SmartDefense Detect_x000a_"/>
    <s v="Thu, 11 May 2023 20:00:03 GMT"/>
    <s v="V2: Exploitation Of Public-Facing Applications"/>
    <s v="Theodoros Vakalopoulos"/>
    <s v="karun"/>
    <x v="1"/>
    <x v="3"/>
    <x v="0"/>
    <m/>
    <s v="Met"/>
    <m/>
    <m/>
    <n v="27"/>
    <s v="[]"/>
    <x v="10"/>
    <m/>
    <m/>
    <m/>
    <m/>
    <s v="Email Category"/>
    <s v="11 May 23 20:00:03 "/>
    <s v="20:00:03 "/>
    <d v="2023-05-08T20:00:03"/>
    <x v="32"/>
    <s v="   "/>
    <s v=""/>
    <s v=""/>
    <s v=""/>
  </r>
  <r>
    <n v="10187"/>
    <x v="1"/>
    <x v="4"/>
    <s v="Suspected Phishing Email:  FW: New CSM domain account for LGS Controller "/>
    <s v="Fri, 12 May 2023 01:20:05 GMT"/>
    <m/>
    <s v="TechM L2"/>
    <s v="vtupura"/>
    <x v="0"/>
    <x v="3"/>
    <x v="2"/>
    <m/>
    <s v="Met"/>
    <s v="User"/>
    <s v="Legitimate Email"/>
    <n v="117"/>
    <s v="[]"/>
    <x v="8"/>
    <m/>
    <m/>
    <m/>
    <m/>
    <s v="User"/>
    <s v="12 May 23 01:20:05 "/>
    <s v="01:20:05 "/>
    <d v="2023-05-08T01:20:05"/>
    <x v="32"/>
    <s v="   "/>
    <s v=""/>
    <s v=""/>
    <s v=""/>
  </r>
  <r>
    <n v="10188"/>
    <x v="1"/>
    <x v="4"/>
    <s v="Suspected Phishing Email:  tommy.chee--Password expiry "/>
    <s v="Fri, 12 May 2023 01:50:11 GMT"/>
    <m/>
    <s v="TechM L2"/>
    <s v="vtupura"/>
    <x v="1"/>
    <x v="3"/>
    <x v="2"/>
    <m/>
    <s v="Met"/>
    <s v="User"/>
    <s v="Phishing"/>
    <n v="101"/>
    <s v="[]"/>
    <x v="8"/>
    <m/>
    <m/>
    <m/>
    <m/>
    <s v="User"/>
    <s v="12 May 23 01:50:11 "/>
    <s v="01:50:11 "/>
    <d v="2023-05-08T01:50:11"/>
    <x v="32"/>
    <s v="   "/>
    <s v=""/>
    <s v=""/>
    <s v=""/>
  </r>
  <r>
    <n v="10189"/>
    <x v="1"/>
    <x v="4"/>
    <s v="Suspected Phishing Email:  Operational Excellence and Process Transformation Orlando "/>
    <s v="Fri, 12 May 2023 05:50:11 GMT"/>
    <m/>
    <s v="Cristian Dragus"/>
    <s v="khyadav"/>
    <x v="2"/>
    <x v="3"/>
    <x v="2"/>
    <m/>
    <s v="Met"/>
    <s v="User"/>
    <s v="Spam"/>
    <n v="102"/>
    <s v="[]"/>
    <x v="8"/>
    <m/>
    <m/>
    <m/>
    <m/>
    <s v="User"/>
    <s v="12 May 23 05:50:11 "/>
    <s v="05:50:11 "/>
    <d v="2023-05-08T05:50:11"/>
    <x v="32"/>
    <s v="   "/>
    <s v=""/>
    <s v=""/>
    <s v=""/>
  </r>
  <r>
    <n v="10190"/>
    <x v="1"/>
    <x v="4"/>
    <s v="Suspected Phishing Email:  [Marketing] Clocks and Timers to Keep Your Lab Buzzing this Spring "/>
    <s v="Fri, 12 May 2023 05:50:11 GMT"/>
    <m/>
    <s v="Cristian Dragus"/>
    <s v="gsriniv"/>
    <x v="2"/>
    <x v="3"/>
    <x v="2"/>
    <m/>
    <s v="Met"/>
    <s v="User"/>
    <s v="Spam"/>
    <n v="2"/>
    <s v="[]"/>
    <x v="8"/>
    <m/>
    <m/>
    <m/>
    <m/>
    <s v="User"/>
    <s v="12 May 23 05:50:11 "/>
    <s v="05:50:11 "/>
    <d v="2023-05-08T05:50:11"/>
    <x v="32"/>
    <s v="   "/>
    <s v=""/>
    <s v=""/>
    <s v=""/>
  </r>
  <r>
    <n v="10191"/>
    <x v="1"/>
    <x v="4"/>
    <s v="V2: Public Facing Application Exploitation_x000a_ containing SmartDefense Detect_x000a_"/>
    <s v="Fri, 12 May 2023 06:40:03 GMT"/>
    <s v="V2: Exploitation Of Public-Facing Applications"/>
    <m/>
    <s v="mhyderi"/>
    <x v="1"/>
    <x v="3"/>
    <x v="0"/>
    <m/>
    <s v="Met"/>
    <s v="Network Device"/>
    <m/>
    <n v="51"/>
    <s v="[]"/>
    <x v="10"/>
    <m/>
    <m/>
    <m/>
    <m/>
    <s v="Network Device"/>
    <s v="12 May 23 06:40:03 "/>
    <s v="06:40:03 "/>
    <d v="2023-05-08T06:40:03"/>
    <x v="32"/>
    <s v="   "/>
    <s v=""/>
    <s v=""/>
    <s v=""/>
  </r>
  <r>
    <n v="10192"/>
    <x v="1"/>
    <x v="0"/>
    <s v="Suspected Phishing Email:  Unsupported software version "/>
    <s v="Fri, 12 May 2023 07:50:08 GMT"/>
    <m/>
    <s v="TechM L2"/>
    <s v="vtupura"/>
    <x v="0"/>
    <x v="0"/>
    <x v="2"/>
    <m/>
    <s v="Met"/>
    <s v="User"/>
    <s v="Legitimate Email"/>
    <n v="25"/>
    <s v="[]"/>
    <x v="8"/>
    <m/>
    <m/>
    <m/>
    <m/>
    <s v="User"/>
    <s v="12 May 23 07:50:08 "/>
    <s v="07:50:08 "/>
    <d v="2023-05-08T07:50:08"/>
    <x v="32"/>
    <s v="   "/>
    <s v=""/>
    <n v="1"/>
    <s v=""/>
  </r>
  <r>
    <n v="10193"/>
    <x v="2"/>
    <x v="4"/>
    <s v="Excessive Firewall Denies Across Multiple Hosts From A Local Host_x000a_ containing Firewall Deny_x000a_"/>
    <s v="Fri, 12 May 2023 09:20:05 GMT"/>
    <s v="Recon: Excessive Firewall Denies from L2R"/>
    <s v="TechM L2"/>
    <s v="apaluri"/>
    <x v="2"/>
    <x v="3"/>
    <x v="0"/>
    <m/>
    <s v="Met"/>
    <s v="Laptop/Desktop"/>
    <m/>
    <n v="84"/>
    <s v="[]"/>
    <x v="10"/>
    <m/>
    <m/>
    <m/>
    <m/>
    <s v="Laptop/Desktop"/>
    <s v="12 May 23 09:20:05 "/>
    <s v="09:20:05 "/>
    <d v="2023-05-08T09:20:05"/>
    <x v="32"/>
    <s v="   "/>
    <s v=""/>
    <s v=""/>
    <s v=""/>
  </r>
  <r>
    <n v="10194"/>
    <x v="2"/>
    <x v="4"/>
    <s v="Excessive Firewall Denies Across Multiple Hosts From A Local Host_x000a_ containing Firewall Deny_x000a_"/>
    <s v="Fri, 12 May 2023 10:00:04 GMT"/>
    <s v="Recon: Excessive Firewall Denies from L2R"/>
    <s v="TechM L2"/>
    <s v="apaluri"/>
    <x v="2"/>
    <x v="3"/>
    <x v="0"/>
    <m/>
    <s v="Met"/>
    <s v="Laptop/Desktop"/>
    <m/>
    <n v="57"/>
    <s v="[]"/>
    <x v="10"/>
    <m/>
    <m/>
    <m/>
    <m/>
    <s v="Laptop/Desktop"/>
    <s v="12 May 23 10:00:04 "/>
    <s v="10:00:04 "/>
    <d v="2023-05-08T10:00:04"/>
    <x v="32"/>
    <s v="   "/>
    <s v=""/>
    <s v=""/>
    <s v=""/>
  </r>
  <r>
    <n v="10195"/>
    <x v="1"/>
    <x v="4"/>
    <s v="Suspected Phishing Email:  Re: DÃ©veloppeurs de logiciels europÃ©ens pour Ses "/>
    <s v="Fri, 12 May 2023 10:30:05 GMT"/>
    <m/>
    <s v="TechM L2"/>
    <s v="gsriniv"/>
    <x v="2"/>
    <x v="3"/>
    <x v="2"/>
    <m/>
    <s v="Met"/>
    <s v="User"/>
    <s v="Spam"/>
    <n v="11"/>
    <s v="[]"/>
    <x v="8"/>
    <m/>
    <m/>
    <m/>
    <m/>
    <s v="User"/>
    <s v="12 May 23 10:30:05 "/>
    <s v="10:30:05 "/>
    <d v="2023-05-08T10:30:05"/>
    <x v="32"/>
    <s v="   "/>
    <s v=""/>
    <s v=""/>
    <s v=""/>
  </r>
  <r>
    <n v="1019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2 May 2023 12:00:07 GMT"/>
    <s v="Multiple Exploit Types Against Single Destination"/>
    <s v="TechM L2"/>
    <s v="psrikan"/>
    <x v="2"/>
    <x v="3"/>
    <x v="0"/>
    <m/>
    <s v="Met"/>
    <s v="Server"/>
    <m/>
    <n v="1"/>
    <s v="[]"/>
    <x v="10"/>
    <m/>
    <m/>
    <m/>
    <m/>
    <s v="Server"/>
    <s v="12 May 23 12:00:07 "/>
    <s v="12:00:07 "/>
    <d v="2023-05-08T12:00:07"/>
    <x v="32"/>
    <s v="   "/>
    <s v=""/>
    <s v=""/>
    <s v=""/>
  </r>
  <r>
    <n v="10197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2 May 2023 12:00:09 GMT"/>
    <s v="Multiple Exploit Types Against Single Destination"/>
    <s v="TechM L2"/>
    <s v="psrikan"/>
    <x v="2"/>
    <x v="3"/>
    <x v="0"/>
    <m/>
    <s v="Met"/>
    <s v="Server"/>
    <m/>
    <n v="24"/>
    <s v="[]"/>
    <x v="10"/>
    <m/>
    <m/>
    <m/>
    <m/>
    <s v="Server"/>
    <s v="12 May 23 12:00:09 "/>
    <s v="12:00:09 "/>
    <d v="2023-05-08T12:00:09"/>
    <x v="32"/>
    <s v="   "/>
    <s v=""/>
    <s v=""/>
    <s v=""/>
  </r>
  <r>
    <n v="10198"/>
    <x v="1"/>
    <x v="4"/>
    <s v="Suspected Phishing Email:  Your SES extranet account has been deactivated "/>
    <s v="Fri, 12 May 2023 13:00:07 GMT"/>
    <m/>
    <s v="TechM L2"/>
    <s v="khyadav"/>
    <x v="0"/>
    <x v="3"/>
    <x v="2"/>
    <m/>
    <s v="Met"/>
    <s v="User"/>
    <s v="Legitimate Email"/>
    <n v="40"/>
    <s v="[]"/>
    <x v="8"/>
    <m/>
    <m/>
    <m/>
    <m/>
    <s v="User"/>
    <s v="12 May 23 13:00:07 "/>
    <s v="13:00:07 "/>
    <d v="2023-05-08T13:00:07"/>
    <x v="32"/>
    <s v="   "/>
    <s v=""/>
    <s v=""/>
    <s v=""/>
  </r>
  <r>
    <n v="10199"/>
    <x v="2"/>
    <x v="4"/>
    <s v="Excessive Firewall Denies Across Multiple Hosts From A Local Host_x000a_ containing Firewall Deny_x000a_"/>
    <s v="Fri, 12 May 2023 14:40:05 GMT"/>
    <s v="Excessive Firewall Denies from Local Host"/>
    <m/>
    <s v="apaluri"/>
    <x v="1"/>
    <x v="3"/>
    <x v="0"/>
    <m/>
    <s v="Met"/>
    <s v="Laptop/Desktop"/>
    <m/>
    <n v="106"/>
    <s v="[]"/>
    <x v="10"/>
    <m/>
    <m/>
    <m/>
    <m/>
    <s v="Laptop/Desktop"/>
    <s v="12 May 23 14:40:05 "/>
    <s v="14:40:05 "/>
    <d v="2023-05-08T14:40:05"/>
    <x v="32"/>
    <s v="   "/>
    <s v=""/>
    <s v=""/>
    <s v=""/>
  </r>
  <r>
    <n v="10200"/>
    <x v="2"/>
    <x v="4"/>
    <s v="Excessive Firewall Denies Across Multiple Hosts From A Local Host_x000a_ containing Firewall Deny_x000a_"/>
    <s v="Fri, 12 May 2023 15:40:11 GMT"/>
    <s v="Excessive Firewall Denies from Local Host"/>
    <m/>
    <s v="khyadav"/>
    <x v="0"/>
    <x v="3"/>
    <x v="0"/>
    <m/>
    <s v="Met"/>
    <s v="Laptop/Desktop"/>
    <m/>
    <n v="16"/>
    <s v="[]"/>
    <x v="10"/>
    <m/>
    <m/>
    <m/>
    <m/>
    <s v="Laptop/Desktop"/>
    <s v="12 May 23 15:40:11 "/>
    <s v="15:40:11 "/>
    <d v="2023-05-08T15:40:11"/>
    <x v="32"/>
    <s v="   "/>
    <s v=""/>
    <s v=""/>
    <s v=""/>
  </r>
  <r>
    <n v="10201"/>
    <x v="1"/>
    <x v="4"/>
    <s v="Suspected Phishing Email:  [Bulk] Bitte bestÃ¤tigen Sie Ihre Google Cloud E-Mail Anmeldung "/>
    <s v="Fri, 12 May 2023 17:00:05 GMT"/>
    <m/>
    <m/>
    <s v="khyadav"/>
    <x v="0"/>
    <x v="3"/>
    <x v="2"/>
    <m/>
    <s v="Met"/>
    <s v="User"/>
    <s v="Legitimate Email"/>
    <n v="1"/>
    <s v="[]"/>
    <x v="8"/>
    <m/>
    <m/>
    <m/>
    <m/>
    <s v="User"/>
    <s v="12 May 23 17:00:05 "/>
    <s v="17:00:05 "/>
    <d v="2023-05-08T17:00:05"/>
    <x v="32"/>
    <s v="   "/>
    <s v=""/>
    <s v=""/>
    <s v=""/>
  </r>
  <r>
    <n v="10202"/>
    <x v="2"/>
    <x v="4"/>
    <s v="Malicious file detected by AMP in web traffic passing through Umbrella_x000a_ containing Destination blocked after being proxied_x000a_"/>
    <s v="Fri, 12 May 2023 17:50:05 GMT"/>
    <s v="Umbrella Proxy: Malicious file detected by AMP"/>
    <m/>
    <s v="karun"/>
    <x v="1"/>
    <x v="3"/>
    <x v="0"/>
    <m/>
    <s v="Met"/>
    <s v="Laptop/Desktop"/>
    <m/>
    <n v="48"/>
    <s v="[]"/>
    <x v="10"/>
    <m/>
    <m/>
    <m/>
    <m/>
    <s v="Laptop/Desktop"/>
    <s v="12 May 23 17:50:05 "/>
    <s v="17:50:05 "/>
    <d v="2023-05-08T17:50:05"/>
    <x v="32"/>
    <s v="   "/>
    <s v=""/>
    <s v=""/>
    <s v=""/>
  </r>
  <r>
    <n v="10203"/>
    <x v="0"/>
    <x v="4"/>
    <s v="Microsoft Defender ATP Alert_x000a_ containing Malware_x000a_"/>
    <s v="Fri, 12 May 2023 18:10:05 GMT"/>
    <s v="Microsoft Defender ATP Alert"/>
    <m/>
    <s v="karun"/>
    <x v="1"/>
    <x v="3"/>
    <x v="0"/>
    <m/>
    <s v="Met"/>
    <s v="Laptop/Desktop"/>
    <m/>
    <n v="65"/>
    <s v="[]"/>
    <x v="11"/>
    <m/>
    <m/>
    <m/>
    <m/>
    <s v="Laptop/Desktop"/>
    <s v="12 May 23 18:10:05 "/>
    <s v="18:10:05 "/>
    <d v="2023-05-08T18:10:05"/>
    <x v="32"/>
    <s v="   "/>
    <s v=""/>
    <s v=""/>
    <s v=""/>
  </r>
  <r>
    <n v="10204"/>
    <x v="0"/>
    <x v="4"/>
    <s v="Microsoft Defender ATP Alert_x000a_ containing Discovery_x000a_"/>
    <s v="Fri, 12 May 2023 21:00:05 GMT"/>
    <s v="Microsoft Defender ATP Alert"/>
    <m/>
    <s v="karun"/>
    <x v="1"/>
    <x v="3"/>
    <x v="0"/>
    <m/>
    <s v="Met"/>
    <m/>
    <m/>
    <n v="37"/>
    <s v="[]"/>
    <x v="10"/>
    <m/>
    <m/>
    <m/>
    <m/>
    <s v="Email Category"/>
    <s v="12 May 23 21:00:05 "/>
    <s v="21:00:05 "/>
    <d v="2023-05-08T21:00:05"/>
    <x v="32"/>
    <s v="   "/>
    <s v=""/>
    <s v=""/>
    <s v=""/>
  </r>
  <r>
    <n v="10205"/>
    <x v="1"/>
    <x v="4"/>
    <s v="Suspected Phishing Email:  Invoice from GF Hunt Enterprises llc (0005) "/>
    <s v="Sat, 13 May 2023 07:50:05 GMT"/>
    <m/>
    <m/>
    <s v="khyadav"/>
    <x v="1"/>
    <x v="3"/>
    <x v="2"/>
    <m/>
    <s v="Met"/>
    <s v="User"/>
    <s v="Scam"/>
    <n v="45"/>
    <s v="[]"/>
    <x v="8"/>
    <m/>
    <m/>
    <m/>
    <m/>
    <s v="User"/>
    <s v="13 May 23 07:50:05 "/>
    <s v="07:50:05 "/>
    <d v="2023-05-08T07:50:05"/>
    <x v="32"/>
    <s v="   "/>
    <s v=""/>
    <s v=""/>
    <s v=""/>
  </r>
  <r>
    <n v="10206"/>
    <x v="1"/>
    <x v="4"/>
    <s v="Suspected Phishing Email:  Tuday's mutch "/>
    <s v="Sat, 13 May 2023 14:40:05 GMT"/>
    <m/>
    <m/>
    <s v="vdarive"/>
    <x v="1"/>
    <x v="3"/>
    <x v="2"/>
    <m/>
    <s v="Met"/>
    <s v="User"/>
    <s v="Scam"/>
    <n v="15"/>
    <s v="[]"/>
    <x v="8"/>
    <m/>
    <m/>
    <m/>
    <m/>
    <s v="User"/>
    <s v="13 May 23 14:40:05 "/>
    <s v="14:40:05 "/>
    <d v="2023-05-08T14:40:05"/>
    <x v="32"/>
    <s v="   "/>
    <s v=""/>
    <s v=""/>
    <s v=""/>
  </r>
  <r>
    <n v="10207"/>
    <x v="1"/>
    <x v="4"/>
    <s v="Fortinet IPS Monitored Rule Triggered from Local Source_x000a_ containing Apache.Tomcat.HTTP2.h2c.Memory.Exhaustion.DoS - This indicates an attack attempt to exploit a Denial of Service Vulnerability in Apache Software Foundation Tomcat_x000a_"/>
    <s v="Sat, 13 May 2023 14:40:07 GMT"/>
    <s v="Policy: Fortinet IPS Monitored Rule Triggered from Local Source"/>
    <m/>
    <s v="vdarive"/>
    <x v="2"/>
    <x v="3"/>
    <x v="0"/>
    <m/>
    <s v="Met"/>
    <s v="Server"/>
    <m/>
    <n v="6"/>
    <s v="[]"/>
    <x v="10"/>
    <m/>
    <m/>
    <m/>
    <m/>
    <s v="Server"/>
    <s v="13 May 23 14:40:07 "/>
    <s v="14:40:07 "/>
    <d v="2023-05-08T14:40:07"/>
    <x v="32"/>
    <s v="   "/>
    <s v=""/>
    <s v=""/>
    <s v=""/>
  </r>
  <r>
    <n v="10208"/>
    <x v="0"/>
    <x v="4"/>
    <s v="FortiAnalyzer Stopped sending logs_x000a_"/>
    <s v="Sat, 13 May 2023 20:50:08 GMT"/>
    <s v="FortiAnalyzer Stopped sending logs"/>
    <m/>
    <s v="karun"/>
    <x v="1"/>
    <x v="3"/>
    <x v="0"/>
    <m/>
    <s v="Met"/>
    <m/>
    <m/>
    <n v="31"/>
    <s v="[]"/>
    <x v="10"/>
    <m/>
    <m/>
    <m/>
    <m/>
    <s v="Email Category"/>
    <s v="13 May 23 20:50:08 "/>
    <s v="20:50:08 "/>
    <d v="2023-05-08T20:50:08"/>
    <x v="32"/>
    <s v="   "/>
    <s v=""/>
    <s v=""/>
    <s v=""/>
  </r>
  <r>
    <n v="10209"/>
    <x v="2"/>
    <x v="4"/>
    <s v="Priority one Device Stopped Sending Events_x000a_"/>
    <s v="Sun, 14 May 2023 20:30:12 GMT"/>
    <s v="System: Priority one Device Stopped Sending Events"/>
    <m/>
    <s v="karun"/>
    <x v="1"/>
    <x v="3"/>
    <x v="0"/>
    <m/>
    <s v="Met"/>
    <m/>
    <m/>
    <n v="62"/>
    <s v="[]"/>
    <x v="10"/>
    <m/>
    <m/>
    <m/>
    <m/>
    <s v="Email Category"/>
    <s v="14 May 23 20:30:12 "/>
    <s v="20:30:12 "/>
    <d v="2023-05-08T20:30:12"/>
    <x v="32"/>
    <s v="   "/>
    <s v=""/>
    <s v=""/>
    <s v=""/>
  </r>
  <r>
    <n v="10210"/>
    <x v="1"/>
    <x v="1"/>
    <s v="Fortinet IPS Monitored Rule Triggered from Local Source_x000a_ containing PHPUnit Eval stdin PHP Remote Code Execution_x000a_"/>
    <s v="Mon, 15 May 2023 01:20:03 GMT"/>
    <s v="Policy: Fortinet IPS Monitored Rule Triggered from Local Source"/>
    <s v="TechM L2"/>
    <s v="vtupura"/>
    <x v="2"/>
    <x v="1"/>
    <x v="0"/>
    <m/>
    <s v="Met"/>
    <m/>
    <m/>
    <n v="139"/>
    <s v="[]"/>
    <x v="10"/>
    <m/>
    <m/>
    <m/>
    <m/>
    <s v="Email Category"/>
    <s v="15 May 23 01:20:03 "/>
    <s v="01:20:03 "/>
    <d v="2023-05-15T01:20:03"/>
    <x v="33"/>
    <s v="   "/>
    <s v=""/>
    <s v=""/>
    <s v=""/>
  </r>
  <r>
    <n v="10211"/>
    <x v="1"/>
    <x v="0"/>
    <s v="Suspected Phishing Email:  Bonjour "/>
    <s v="Mon, 15 May 2023 05:40:05 GMT"/>
    <m/>
    <s v="TechM L2"/>
    <s v="vtupura"/>
    <x v="1"/>
    <x v="2"/>
    <x v="2"/>
    <m/>
    <s v="Met"/>
    <s v="User"/>
    <s v="Scam"/>
    <n v="120"/>
    <s v="[]"/>
    <x v="8"/>
    <m/>
    <m/>
    <m/>
    <m/>
    <s v="User"/>
    <s v="15 May 23 05:40:05 "/>
    <s v="05:40:05 "/>
    <d v="2023-05-15T05:40:05"/>
    <x v="33"/>
    <s v="   "/>
    <s v=""/>
    <n v="1"/>
    <s v=""/>
  </r>
  <r>
    <n v="10212"/>
    <x v="1"/>
    <x v="0"/>
    <s v="Suspected Phishing Email:  Bonjour "/>
    <s v="Mon, 15 May 2023 06:10:04 GMT"/>
    <m/>
    <s v="TechM L2"/>
    <s v="vtupura"/>
    <x v="1"/>
    <x v="2"/>
    <x v="2"/>
    <m/>
    <s v="Met"/>
    <s v="User"/>
    <s v="Scam"/>
    <n v="49"/>
    <s v="[]"/>
    <x v="8"/>
    <m/>
    <m/>
    <m/>
    <m/>
    <s v="User"/>
    <s v="15 May 23 06:10:04 "/>
    <s v="06:10:04 "/>
    <d v="2023-05-15T06:10:04"/>
    <x v="33"/>
    <s v="   "/>
    <s v=""/>
    <n v="1"/>
    <s v=""/>
  </r>
  <r>
    <n v="10213"/>
    <x v="1"/>
    <x v="0"/>
    <s v="Suspected Phishing Email:  Bonjour "/>
    <s v="Mon, 15 May 2023 06:50:07 GMT"/>
    <m/>
    <s v="TechM L2"/>
    <s v="vtupura"/>
    <x v="1"/>
    <x v="2"/>
    <x v="2"/>
    <m/>
    <s v="Met"/>
    <s v="User"/>
    <s v="Scam"/>
    <n v="15"/>
    <s v="[]"/>
    <x v="8"/>
    <m/>
    <m/>
    <m/>
    <m/>
    <s v="User"/>
    <s v="15 May 23 06:50:07 "/>
    <s v="06:50:07 "/>
    <d v="2023-05-15T06:50:07"/>
    <x v="33"/>
    <s v="   "/>
    <s v=""/>
    <n v="1"/>
    <s v=""/>
  </r>
  <r>
    <n v="10214"/>
    <x v="1"/>
    <x v="0"/>
    <s v="Suspected Phishing Email:  Bonjour "/>
    <s v="Mon, 15 May 2023 07:40:05 GMT"/>
    <m/>
    <s v="TechM L2"/>
    <s v="vtupura"/>
    <x v="1"/>
    <x v="2"/>
    <x v="2"/>
    <m/>
    <s v="Met"/>
    <s v="User"/>
    <s v="Scam"/>
    <n v="14"/>
    <s v="[]"/>
    <x v="8"/>
    <m/>
    <m/>
    <m/>
    <m/>
    <s v="User"/>
    <s v="15 May 23 07:40:05 "/>
    <s v="07:40:05 "/>
    <d v="2023-05-15T07:40:05"/>
    <x v="33"/>
    <s v="   "/>
    <s v=""/>
    <n v="1"/>
    <s v=""/>
  </r>
  <r>
    <n v="10215"/>
    <x v="1"/>
    <x v="0"/>
    <s v="Suspected Phishing Email:  [Bulk] Bitte bestÃ¤tigen Sie Ihre Google Cloud E-Mail Anmeldung "/>
    <s v="Mon, 15 May 2023 07:40:05 GMT"/>
    <m/>
    <s v="TechM L2"/>
    <s v="vdarive"/>
    <x v="0"/>
    <x v="0"/>
    <x v="2"/>
    <m/>
    <s v="Met"/>
    <s v="User"/>
    <s v="Legitimate Email"/>
    <n v="3"/>
    <s v="[]"/>
    <x v="8"/>
    <m/>
    <m/>
    <m/>
    <m/>
    <s v="User"/>
    <s v="15 May 23 07:40:05 "/>
    <s v="07:40:05 "/>
    <d v="2023-05-15T07:40:05"/>
    <x v="33"/>
    <s v="   "/>
    <s v=""/>
    <n v="1"/>
    <s v=""/>
  </r>
  <r>
    <n v="10216"/>
    <x v="2"/>
    <x v="0"/>
    <s v="Malware detected by Umbrella proxy_x000a_ containing Destination blocked after being proxied_x000a_"/>
    <s v="Mon, 15 May 2023 07:50:04 GMT"/>
    <s v="Umbrella proxy: Blocked Malware detected by Antivirus"/>
    <s v="Cristian Dragus"/>
    <s v="mhyderi"/>
    <x v="1"/>
    <x v="2"/>
    <x v="6"/>
    <m/>
    <s v="Met"/>
    <s v="Laptop/Desktop"/>
    <m/>
    <n v="131"/>
    <s v="[]"/>
    <x v="10"/>
    <m/>
    <m/>
    <m/>
    <m/>
    <s v="Laptop/Desktop"/>
    <s v="15 May 23 07:50:04 "/>
    <s v="07:50:04 "/>
    <d v="2023-05-15T07:50:04"/>
    <x v="33"/>
    <s v="   "/>
    <s v=""/>
    <n v="1"/>
    <s v=""/>
  </r>
  <r>
    <n v="10217"/>
    <x v="1"/>
    <x v="0"/>
    <s v="Suspected Phishing Email:  Regarding Your Payment Information (34-RG-98) "/>
    <s v="Mon, 15 May 2023 08:00:16 GMT"/>
    <m/>
    <s v="TechM L2"/>
    <s v="psrikan"/>
    <x v="1"/>
    <x v="2"/>
    <x v="2"/>
    <m/>
    <s v="Met"/>
    <s v="User"/>
    <s v="Scam"/>
    <n v="36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18"/>
    <x v="1"/>
    <x v="0"/>
    <s v="Suspected Phishing Email:  Information of your order Payment details.EWHUJS-456789 "/>
    <s v="Mon, 15 May 2023 08:00:16 GMT"/>
    <m/>
    <s v="Mangesh Fasale"/>
    <s v="psrikan"/>
    <x v="1"/>
    <x v="2"/>
    <x v="2"/>
    <m/>
    <s v="Met"/>
    <s v="User"/>
    <s v="Scam"/>
    <n v="46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19"/>
    <x v="1"/>
    <x v="0"/>
    <s v="Suspected Phishing Email:  Bonjour "/>
    <s v="Mon, 15 May 2023 08:00:16 GMT"/>
    <m/>
    <s v="TechM L2"/>
    <s v="vtupura"/>
    <x v="1"/>
    <x v="2"/>
    <x v="2"/>
    <m/>
    <s v="Met"/>
    <s v="User"/>
    <s v="Scam"/>
    <n v="15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20"/>
    <x v="1"/>
    <x v="0"/>
    <s v="Suspected Phishing Email:  Bonjour "/>
    <s v="Mon, 15 May 2023 08:00:16 GMT"/>
    <m/>
    <s v="TechM L2"/>
    <s v="vtupura"/>
    <x v="1"/>
    <x v="2"/>
    <x v="2"/>
    <m/>
    <s v="Met"/>
    <s v="User"/>
    <s v="Scam"/>
    <n v="8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21"/>
    <x v="1"/>
    <x v="0"/>
    <s v="Suspected Phishing Email:  [Bulk] Bitte bestÃ¤tigen Sie Ihre Google Cloud E-Mail Anmeldung "/>
    <s v="Mon, 15 May 2023 08:10:05 GMT"/>
    <m/>
    <s v="TechM L2"/>
    <s v="vdarive"/>
    <x v="0"/>
    <x v="0"/>
    <x v="2"/>
    <m/>
    <s v="Met"/>
    <s v="User"/>
    <s v="Legitimate Email"/>
    <n v="9"/>
    <s v="[]"/>
    <x v="8"/>
    <m/>
    <m/>
    <m/>
    <m/>
    <s v="User"/>
    <s v="15 May 23 08:10:05 "/>
    <s v="08:10:05 "/>
    <d v="2023-05-15T08:10:05"/>
    <x v="33"/>
    <s v="   "/>
    <s v=""/>
    <n v="1"/>
    <s v=""/>
  </r>
  <r>
    <n v="10222"/>
    <x v="3"/>
    <x v="0"/>
    <s v="Local SNMP Scanner_x000a_ containing Misc.snmp_x000a_"/>
    <s v="Mon, 15 May 2023 08:40:05 GMT"/>
    <s v="Recon: Local L2L SNMP Scanner"/>
    <s v="TechM L2"/>
    <s v="gsriniv"/>
    <x v="2"/>
    <x v="1"/>
    <x v="0"/>
    <m/>
    <s v="Met"/>
    <s v="Server"/>
    <m/>
    <n v="56"/>
    <s v="[]"/>
    <x v="10"/>
    <m/>
    <m/>
    <m/>
    <m/>
    <s v="Server"/>
    <s v="15 May 23 08:40:05 "/>
    <s v="08:40:05 "/>
    <d v="2023-05-15T08:40:05"/>
    <x v="33"/>
    <s v="   "/>
    <s v=""/>
    <n v="1"/>
    <s v=""/>
  </r>
  <r>
    <n v="10223"/>
    <x v="2"/>
    <x v="0"/>
    <s v="Excessive Firewall Denies Across Multiple Hosts From A Local Host_x000a_ containing Firewall Deny_x000a_"/>
    <s v="Mon, 15 May 2023 08:40:07 GMT"/>
    <s v="Excessive Firewall Denies from Local Host"/>
    <s v="TechM L2"/>
    <s v="vdarive"/>
    <x v="0"/>
    <x v="0"/>
    <x v="6"/>
    <m/>
    <s v="Met"/>
    <s v="Laptop/Desktop"/>
    <m/>
    <n v="59"/>
    <s v="[]"/>
    <x v="10"/>
    <m/>
    <m/>
    <m/>
    <m/>
    <s v="Laptop/Desktop"/>
    <s v="15 May 23 08:40:07 "/>
    <s v="08:40:07 "/>
    <d v="2023-05-15T08:40:07"/>
    <x v="33"/>
    <s v="   "/>
    <s v=""/>
    <n v="1"/>
    <s v=""/>
  </r>
  <r>
    <n v="10224"/>
    <x v="4"/>
    <x v="0"/>
    <s v="Administration Login Attempts_x000a_"/>
    <s v="Mon, 15 May 2023 08:50:03 GMT"/>
    <s v="Scheduled Search: Administrator succesful login successful and failed"/>
    <s v="Theodoros Vakalopoulos"/>
    <s v="gsriniv"/>
    <x v="1"/>
    <x v="1"/>
    <x v="0"/>
    <m/>
    <s v="Met"/>
    <s v="Other"/>
    <m/>
    <n v="4"/>
    <s v="[]"/>
    <x v="9"/>
    <m/>
    <m/>
    <m/>
    <m/>
    <s v="Other"/>
    <s v="15 May 23 08:50:03 "/>
    <s v="08:50:03 "/>
    <d v="2023-05-15T08:50:03"/>
    <x v="33"/>
    <s v="   "/>
    <s v=""/>
    <s v=""/>
    <n v="1"/>
  </r>
  <r>
    <n v="10225"/>
    <x v="4"/>
    <x v="0"/>
    <s v="Priv_escalation(M1/M2)_x000a_"/>
    <s v="Mon, 15 May 2023 09:10:04 GMT"/>
    <s v="Scheduled Search: privilege escalation successful"/>
    <s v="TechM L2"/>
    <s v="gsriniv"/>
    <x v="1"/>
    <x v="1"/>
    <x v="0"/>
    <m/>
    <s v="Met"/>
    <s v="Other"/>
    <m/>
    <n v="1127"/>
    <s v="[]"/>
    <x v="9"/>
    <m/>
    <m/>
    <m/>
    <m/>
    <s v="Other"/>
    <s v="15 May 23 09:10:04 "/>
    <s v="09:10:04 "/>
    <d v="2023-05-15T09:10:04"/>
    <x v="33"/>
    <s v="   "/>
    <s v=""/>
    <s v=""/>
    <n v="1"/>
  </r>
  <r>
    <n v="10226"/>
    <x v="4"/>
    <x v="0"/>
    <s v="Potential Malaware known commands used by petya_x000a_ containing Success Audit: A new process has been created_x000a_"/>
    <s v="Mon, 15 May 2023 09:10:06 GMT"/>
    <s v="Malware: known commands used by petya"/>
    <s v="TechM L2"/>
    <s v="mhyderi"/>
    <x v="2"/>
    <x v="1"/>
    <x v="0"/>
    <m/>
    <s v="Met"/>
    <s v="Network Device"/>
    <m/>
    <n v="109"/>
    <s v="[]"/>
    <x v="10"/>
    <m/>
    <m/>
    <m/>
    <m/>
    <s v="Network Device"/>
    <s v="15 May 23 09:10:06 "/>
    <s v="09:10:06 "/>
    <d v="2023-05-15T09:10:06"/>
    <x v="33"/>
    <s v="   "/>
    <s v=""/>
    <n v="1"/>
    <s v=""/>
  </r>
  <r>
    <n v="10227"/>
    <x v="1"/>
    <x v="0"/>
    <s v="Suspected Phishing Email:  [Bulk] SES Satellitesâ€‹ &amp; Knowliah "/>
    <s v="Mon, 15 May 2023 09:30:05 GMT"/>
    <m/>
    <s v="TechM L2"/>
    <s v="mhyderi"/>
    <x v="2"/>
    <x v="1"/>
    <x v="2"/>
    <m/>
    <s v="Met"/>
    <s v="User"/>
    <s v="Spam"/>
    <n v="56"/>
    <s v="[]"/>
    <x v="8"/>
    <m/>
    <m/>
    <m/>
    <m/>
    <s v="User"/>
    <s v="15 May 23 09:30:05 "/>
    <s v="09:30:05 "/>
    <d v="2023-05-15T09:30:05"/>
    <x v="33"/>
    <s v="   "/>
    <s v=""/>
    <n v="1"/>
    <s v=""/>
  </r>
  <r>
    <n v="10228"/>
    <x v="1"/>
    <x v="2"/>
    <s v="Suspected Phishing Email:  IBC2023 | Your Registration is Incomplete "/>
    <s v="Mon, 15 May 2023 13:00:05 GMT"/>
    <m/>
    <s v="TechM L2"/>
    <s v="vdarive"/>
    <x v="0"/>
    <x v="0"/>
    <x v="2"/>
    <m/>
    <s v="Met"/>
    <s v="User"/>
    <s v="Legitimate Email"/>
    <n v="33"/>
    <s v="[]"/>
    <x v="8"/>
    <m/>
    <m/>
    <m/>
    <m/>
    <s v="User"/>
    <s v="15 May 23 13:00:05 "/>
    <s v="13:00:05 "/>
    <d v="2023-05-15T13:00:05"/>
    <x v="33"/>
    <s v="   "/>
    <s v=""/>
    <s v=""/>
    <s v=""/>
  </r>
  <r>
    <n v="10229"/>
    <x v="1"/>
    <x v="0"/>
    <s v="Suspected Phishing Email:  [Social] Paid Consultation: Technological and Regulatory Aspects of Satellite Communications in the Maritime Segment "/>
    <s v="Mon, 15 May 2023 13:20:07 GMT"/>
    <m/>
    <s v="TechM L2"/>
    <s v="psrikan"/>
    <x v="2"/>
    <x v="1"/>
    <x v="0"/>
    <m/>
    <s v="Met"/>
    <s v="User"/>
    <s v="Spam"/>
    <n v="109"/>
    <s v="[]"/>
    <x v="8"/>
    <m/>
    <m/>
    <m/>
    <m/>
    <s v="User"/>
    <s v="15 May 23 13:20:07 "/>
    <s v="13:20:07 "/>
    <d v="2023-05-15T13:20:07"/>
    <x v="33"/>
    <s v="   "/>
    <s v=""/>
    <n v="1"/>
    <s v=""/>
  </r>
  <r>
    <n v="10230"/>
    <x v="1"/>
    <x v="0"/>
    <s v="Suspected Phishing Email:  Ses shared  a document  #518989 on Monday, May 15, 2023 "/>
    <s v="Mon, 15 May 2023 14:00:14 GMT"/>
    <m/>
    <s v="TechM L2"/>
    <s v="gsriniv"/>
    <x v="1"/>
    <x v="2"/>
    <x v="1"/>
    <m/>
    <s v="Met"/>
    <s v="User"/>
    <s v="Phishing"/>
    <n v="27"/>
    <s v="[]"/>
    <x v="8"/>
    <m/>
    <m/>
    <m/>
    <m/>
    <s v="User"/>
    <s v="15 May 23 14:00:14 "/>
    <s v="14:00:14 "/>
    <d v="2023-05-15T14:00:14"/>
    <x v="33"/>
    <s v="   "/>
    <s v=""/>
    <n v="1"/>
    <s v=""/>
  </r>
  <r>
    <n v="10231"/>
    <x v="0"/>
    <x v="1"/>
    <s v="Microsoft Defender ATP Alert_x000a_ preceded by Microsoft Defender Unwanted Software Alert_x000a_ containing Windows Defender AV Defense Evasion Alert_x000a_"/>
    <s v="Mon, 15 May 2023 14:10:22 GMT"/>
    <s v="Microsoft Defender Unwanted Software Alert"/>
    <s v="TechM L2"/>
    <s v="mhyderi"/>
    <x v="1"/>
    <x v="3"/>
    <x v="0"/>
    <m/>
    <s v="Met"/>
    <s v="Laptop/Desktop"/>
    <m/>
    <n v="43"/>
    <s v="[]"/>
    <x v="11"/>
    <m/>
    <m/>
    <m/>
    <m/>
    <s v="Laptop/Desktop"/>
    <s v="15 May 23 14:10:22 "/>
    <s v="14:10:22 "/>
    <d v="2023-05-15T14:10:22"/>
    <x v="33"/>
    <s v="   "/>
    <s v=""/>
    <s v=""/>
    <s v=""/>
  </r>
  <r>
    <n v="10232"/>
    <x v="2"/>
    <x v="0"/>
    <s v="Azure Sentinel: High Severity alert_x000a_ containing Atypical Travel_x000a_"/>
    <s v="Mon, 15 May 2023 15:10:23 GMT"/>
    <s v="Azure Sentinel: High Severity alerts (Indexed on AccountName)"/>
    <s v="TechM L2"/>
    <s v="vdarive"/>
    <x v="1"/>
    <x v="0"/>
    <x v="6"/>
    <m/>
    <s v="Met"/>
    <s v="Other"/>
    <m/>
    <n v="73"/>
    <s v="[]"/>
    <x v="12"/>
    <m/>
    <m/>
    <m/>
    <m/>
    <s v="Other"/>
    <s v="15 May 23 15:10:23 "/>
    <s v="15:10:23 "/>
    <d v="2023-05-15T15:10:23"/>
    <x v="33"/>
    <s v="   "/>
    <s v=""/>
    <s v=""/>
    <n v="1"/>
  </r>
  <r>
    <n v="10233"/>
    <x v="1"/>
    <x v="2"/>
    <s v="Suspected Phishing Email:  Action Required: Please take action. "/>
    <s v="Mon, 15 May 2023 16:40:05 GMT"/>
    <m/>
    <s v="TechM L2"/>
    <s v="karun"/>
    <x v="1"/>
    <x v="2"/>
    <x v="1"/>
    <m/>
    <s v="Met"/>
    <s v="User"/>
    <s v="Phishing"/>
    <n v="60"/>
    <s v="[]"/>
    <x v="8"/>
    <m/>
    <m/>
    <m/>
    <m/>
    <s v="User"/>
    <s v="15 May 23 16:40:05 "/>
    <s v="16:40:05 "/>
    <d v="2023-05-15T16:40:05"/>
    <x v="33"/>
    <s v="   "/>
    <s v=""/>
    <s v=""/>
    <s v=""/>
  </r>
  <r>
    <n v="10234"/>
    <x v="1"/>
    <x v="2"/>
    <s v="Suspected Phishing Email:  Microsoft 365 security: You have messages in quarantine "/>
    <s v="Mon, 15 May 2023 17:40:04 GMT"/>
    <m/>
    <s v="TechM L2"/>
    <s v="karun"/>
    <x v="0"/>
    <x v="0"/>
    <x v="2"/>
    <m/>
    <s v="Met"/>
    <s v="User"/>
    <s v="Legitimate Email"/>
    <n v="71"/>
    <s v="[]"/>
    <x v="8"/>
    <m/>
    <m/>
    <m/>
    <m/>
    <s v="User"/>
    <s v="15 May 23 17:40:04 "/>
    <s v="17:40:04 "/>
    <d v="2023-05-15T17:40:04"/>
    <x v="33"/>
    <s v="   "/>
    <s v=""/>
    <s v=""/>
    <s v=""/>
  </r>
  <r>
    <n v="10235"/>
    <x v="1"/>
    <x v="2"/>
    <s v="Suspected Phishing Email:  Hello! "/>
    <s v="Mon, 15 May 2023 18:20:04 GMT"/>
    <m/>
    <s v="TechM L2"/>
    <s v="karun"/>
    <x v="1"/>
    <x v="2"/>
    <x v="3"/>
    <m/>
    <s v="Met"/>
    <s v="User"/>
    <s v="Scam"/>
    <n v="70"/>
    <s v="[]"/>
    <x v="8"/>
    <m/>
    <m/>
    <m/>
    <m/>
    <s v="User"/>
    <s v="15 May 23 18:20:04 "/>
    <s v="18:20:04 "/>
    <d v="2023-05-15T18:20:04"/>
    <x v="33"/>
    <s v="   "/>
    <s v=""/>
    <s v=""/>
    <s v=""/>
  </r>
  <r>
    <n v="10236"/>
    <x v="1"/>
    <x v="0"/>
    <s v="V2 Internal Exploitation Of Remote services_x000a_ containing SmartDefense Prevent_x000a_"/>
    <s v="Mon, 15 May 2023 21:10:04 GMT"/>
    <s v="V2 Internal Exploitation Of Remote services"/>
    <s v="TechM L2"/>
    <s v="karun"/>
    <x v="1"/>
    <x v="0"/>
    <x v="0"/>
    <m/>
    <s v="Met"/>
    <s v="Other"/>
    <m/>
    <n v="54"/>
    <s v="[]"/>
    <x v="10"/>
    <m/>
    <m/>
    <m/>
    <m/>
    <s v="Other"/>
    <s v="15 May 23 21:10:04 "/>
    <s v="21:10:04 "/>
    <d v="2023-05-15T21:10:04"/>
    <x v="33"/>
    <s v="   "/>
    <s v=""/>
    <s v=""/>
    <n v="1"/>
  </r>
  <r>
    <n v="10237"/>
    <x v="2"/>
    <x v="0"/>
    <s v="Malware detected by Umbrella proxy_x000a_ containing Destination blocked after being proxied_x000a_"/>
    <s v="Mon, 15 May 2023 21:10:05 GMT"/>
    <s v="Umbrella proxy: Blocked Malware detected by Antivirus"/>
    <s v="Cristian Dragus"/>
    <s v="karun"/>
    <x v="1"/>
    <x v="2"/>
    <x v="6"/>
    <m/>
    <s v="Met"/>
    <s v="Laptop/Desktop"/>
    <m/>
    <n v="54"/>
    <s v="[]"/>
    <x v="12"/>
    <m/>
    <m/>
    <m/>
    <m/>
    <s v="Laptop/Desktop"/>
    <s v="15 May 23 21:10:05 "/>
    <s v="21:10:05 "/>
    <d v="2023-05-15T21:10:05"/>
    <x v="33"/>
    <s v="   "/>
    <s v=""/>
    <n v="1"/>
    <s v=""/>
  </r>
  <r>
    <n v="10238"/>
    <x v="2"/>
    <x v="2"/>
    <s v="Multiple Exploit/Malware Types Targeting a Single Destination_x000a_ containing Web Client Enforcement Violation_x000a_"/>
    <s v="Mon, 15 May 2023 21:40:04 GMT"/>
    <s v="Multiple Exploit Types Against Single Destination"/>
    <s v="TechM L2"/>
    <s v="vtupura"/>
    <x v="1"/>
    <x v="1"/>
    <x v="6"/>
    <m/>
    <s v="Met"/>
    <m/>
    <m/>
    <n v="151"/>
    <s v="[]"/>
    <x v="10"/>
    <m/>
    <m/>
    <m/>
    <m/>
    <s v="Email Category"/>
    <s v="15 May 23 21:40:04 "/>
    <s v="21:40:04 "/>
    <d v="2023-05-15T21:40:04"/>
    <x v="33"/>
    <s v="   "/>
    <s v=""/>
    <s v=""/>
    <s v=""/>
  </r>
  <r>
    <n v="10239"/>
    <x v="2"/>
    <x v="2"/>
    <s v="Multiple Exploit/Malware Types Targeting a Single Destination_x000a_ containing Adobe Products Violation_x000a_"/>
    <s v="Mon, 15 May 2023 21:40:05 GMT"/>
    <s v="Multiple Exploit Types Against Single Destination"/>
    <s v="TechM L2"/>
    <s v="vtupura"/>
    <x v="1"/>
    <x v="1"/>
    <x v="6"/>
    <m/>
    <s v="Met"/>
    <m/>
    <m/>
    <n v="58"/>
    <s v="[]"/>
    <x v="10"/>
    <m/>
    <m/>
    <m/>
    <m/>
    <s v="Email Category"/>
    <s v="15 May 23 21:40:05 "/>
    <s v="21:40:05 "/>
    <d v="2023-05-15T21:40:05"/>
    <x v="33"/>
    <s v="   "/>
    <s v=""/>
    <s v=""/>
    <s v=""/>
  </r>
  <r>
    <n v="10240"/>
    <x v="2"/>
    <x v="0"/>
    <s v="Malware or Virus detected By Fortinet UTM_x000a_ containing UTM virus blocked_x000a_"/>
    <s v="Mon, 15 May 2023 22:20:04 GMT"/>
    <s v="Malware: Malware or Virus detected by Fortinet UTM"/>
    <s v="TechM L2"/>
    <s v="vtupura"/>
    <x v="1"/>
    <x v="2"/>
    <x v="4"/>
    <m/>
    <s v="Met"/>
    <s v="Server"/>
    <m/>
    <n v="172"/>
    <s v="[]"/>
    <x v="11"/>
    <m/>
    <m/>
    <m/>
    <m/>
    <s v="Server"/>
    <s v="15 May 23 22:20:04 "/>
    <s v="22:20:04 "/>
    <d v="2023-05-15T22:20:04"/>
    <x v="33"/>
    <s v="   "/>
    <s v=""/>
    <n v="1"/>
    <s v=""/>
  </r>
  <r>
    <n v="10241"/>
    <x v="1"/>
    <x v="0"/>
    <s v="Suspected Phishing Email:  New Access Notification Update Tuesday, May 16, 2023 "/>
    <s v="Tue, 16 May 2023 02:00:08 GMT"/>
    <m/>
    <s v="TechM L2"/>
    <s v="vdarive"/>
    <x v="1"/>
    <x v="2"/>
    <x v="2"/>
    <m/>
    <s v="Met"/>
    <s v="User"/>
    <s v="Phishing"/>
    <n v="79"/>
    <s v="[]"/>
    <x v="8"/>
    <m/>
    <m/>
    <m/>
    <m/>
    <s v="User"/>
    <s v="16 May 23 02:00:08 "/>
    <s v="02:00:08 "/>
    <d v="2023-05-15T02:00:08"/>
    <x v="33"/>
    <s v="   "/>
    <s v=""/>
    <n v="1"/>
    <s v=""/>
  </r>
  <r>
    <n v="10242"/>
    <x v="1"/>
    <x v="0"/>
    <s v="Suspected Phishing Email:  New Access Notification Update Tuesday, May 16, 2023 "/>
    <s v="Tue, 16 May 2023 03:40:10 GMT"/>
    <m/>
    <s v="TechM L2"/>
    <s v="vdarive"/>
    <x v="1"/>
    <x v="2"/>
    <x v="2"/>
    <m/>
    <s v="Met"/>
    <s v="User"/>
    <s v="Phishing"/>
    <n v="6"/>
    <s v="[]"/>
    <x v="8"/>
    <m/>
    <m/>
    <m/>
    <m/>
    <s v="User"/>
    <s v="16 May 23 03:40:10 "/>
    <s v="03:40:10 "/>
    <d v="2023-05-15T03:40:10"/>
    <x v="33"/>
    <s v="   "/>
    <s v=""/>
    <n v="1"/>
    <s v=""/>
  </r>
  <r>
    <n v="10243"/>
    <x v="1"/>
    <x v="2"/>
    <s v="Suspected Phishing Email:  rÃ©f./ Lettre de mÎ¹se en cause - Fait le, 16-O5-2023 "/>
    <s v="Tue, 16 May 2023 04:50:06 GMT"/>
    <m/>
    <s v="TechM L2"/>
    <s v="vdarive"/>
    <x v="1"/>
    <x v="2"/>
    <x v="2"/>
    <m/>
    <s v="Met"/>
    <s v="User"/>
    <s v="Scam"/>
    <n v="16"/>
    <s v="[]"/>
    <x v="8"/>
    <m/>
    <m/>
    <m/>
    <m/>
    <s v="User"/>
    <s v="16 May 23 04:50:06 "/>
    <s v="04:50:06 "/>
    <d v="2023-05-15T04:50:06"/>
    <x v="33"/>
    <s v="   "/>
    <s v=""/>
    <s v=""/>
    <s v=""/>
  </r>
  <r>
    <n v="10244"/>
    <x v="0"/>
    <x v="2"/>
    <s v="Microsoft Defender ATP Alert_x000a_ containing Windows Defender ATP Execution Alert_x000a_"/>
    <s v="Tue, 16 May 2023 06:00:06 GMT"/>
    <s v="Microsoft Defender ATP Alert"/>
    <s v="TechM L2"/>
    <s v="vtupura"/>
    <x v="1"/>
    <x v="1"/>
    <x v="6"/>
    <m/>
    <s v="Met"/>
    <s v="Server"/>
    <m/>
    <n v="142"/>
    <s v="[]"/>
    <x v="11"/>
    <m/>
    <m/>
    <m/>
    <m/>
    <s v="Server"/>
    <s v="16 May 23 06:00:06 "/>
    <s v="06:00:06 "/>
    <d v="2023-05-15T06:00:06"/>
    <x v="33"/>
    <s v="   "/>
    <s v=""/>
    <s v=""/>
    <s v=""/>
  </r>
  <r>
    <n v="10245"/>
    <x v="1"/>
    <x v="0"/>
    <s v="V2: Public Facing Application Exploitation_x000a_ containing SmartDefense Detect_x000a_"/>
    <s v="Tue, 16 May 2023 06:10:05 GMT"/>
    <s v="V2: Exploitation Of Public-Facing Applications"/>
    <s v="TechM L2"/>
    <s v="gsriniv"/>
    <x v="2"/>
    <x v="1"/>
    <x v="0"/>
    <m/>
    <s v="Met"/>
    <s v="Network Device"/>
    <m/>
    <n v="15"/>
    <s v="[]"/>
    <x v="10"/>
    <m/>
    <m/>
    <m/>
    <m/>
    <s v="Network Device"/>
    <s v="16 May 23 06:10:05 "/>
    <s v="06:10:05 "/>
    <d v="2023-05-15T06:10:05"/>
    <x v="33"/>
    <s v="   "/>
    <s v=""/>
    <n v="1"/>
    <s v=""/>
  </r>
  <r>
    <n v="10246"/>
    <x v="1"/>
    <x v="2"/>
    <s v="V2: Public Facing Application Exploitation_x000a_ containing SmartDefense Detect_x000a_"/>
    <s v="Tue, 16 May 2023 06:10:07 GMT"/>
    <s v="V2: Exploitation Of Public-Facing Applications"/>
    <s v="TechM L2"/>
    <s v="mhyderi"/>
    <x v="2"/>
    <x v="1"/>
    <x v="0"/>
    <m/>
    <s v="Met"/>
    <s v="Network Device"/>
    <m/>
    <n v="76"/>
    <s v="[]"/>
    <x v="10"/>
    <m/>
    <m/>
    <m/>
    <m/>
    <s v="Network Device"/>
    <s v="16 May 23 06:10:07 "/>
    <s v="06:10:07 "/>
    <d v="2023-05-15T06:10:07"/>
    <x v="33"/>
    <s v="   "/>
    <s v=""/>
    <s v=""/>
    <s v=""/>
  </r>
  <r>
    <n v="10247"/>
    <x v="2"/>
    <x v="1"/>
    <s v="Malicious file detected by AMP in web traffic passing through Umbrella_x000a_ containing Destination blocked after being proxied_x000a_"/>
    <s v="Tue, 16 May 2023 06:20:04 GMT"/>
    <s v="Umbrella Proxy: Malicious file detected by AMP"/>
    <s v="TechM L2"/>
    <s v="mhyderi"/>
    <x v="1"/>
    <x v="3"/>
    <x v="0"/>
    <m/>
    <s v="Met"/>
    <s v="Laptop/Desktop"/>
    <m/>
    <n v="85"/>
    <s v="[]"/>
    <x v="10"/>
    <m/>
    <m/>
    <m/>
    <m/>
    <s v="Laptop/Desktop"/>
    <s v="16 May 23 06:20:04 "/>
    <s v="06:20:04 "/>
    <d v="2023-05-15T06:20:04"/>
    <x v="33"/>
    <s v="   "/>
    <s v=""/>
    <s v=""/>
    <s v=""/>
  </r>
  <r>
    <n v="10248"/>
    <x v="1"/>
    <x v="2"/>
    <s v="Suspected Phishing Email:  Ses shared  a document  #401620 on Monday, May 15, 2023 "/>
    <s v="Tue, 16 May 2023 06:50:12 GMT"/>
    <m/>
    <s v="TechM L2"/>
    <s v="gsriniv"/>
    <x v="1"/>
    <x v="2"/>
    <x v="2"/>
    <m/>
    <s v="Met"/>
    <s v="User"/>
    <s v="Phishing"/>
    <n v="11"/>
    <s v="[]"/>
    <x v="8"/>
    <m/>
    <m/>
    <m/>
    <m/>
    <s v="User"/>
    <s v="16 May 23 06:50:12 "/>
    <s v="06:50:12 "/>
    <d v="2023-05-15T06:50:12"/>
    <x v="33"/>
    <s v="   "/>
    <s v=""/>
    <s v=""/>
    <s v=""/>
  </r>
  <r>
    <n v="10249"/>
    <x v="1"/>
    <x v="0"/>
    <s v="Suspected Phishing Email:  [POTENTIALLY SPOOFED EMAIL] You have 3 messages on hold "/>
    <s v="Tue, 16 May 2023 06:50:12 GMT"/>
    <m/>
    <s v="TechM L2"/>
    <s v="psrikan"/>
    <x v="1"/>
    <x v="2"/>
    <x v="2"/>
    <m/>
    <s v="Met"/>
    <s v="User"/>
    <s v="Phishing"/>
    <n v="220"/>
    <s v="[]"/>
    <x v="8"/>
    <m/>
    <m/>
    <m/>
    <m/>
    <s v="User"/>
    <s v="16 May 23 06:50:12 "/>
    <s v="06:50:12 "/>
    <d v="2023-05-15T06:50:12"/>
    <x v="33"/>
    <s v="   "/>
    <s v=""/>
    <n v="1"/>
    <s v=""/>
  </r>
  <r>
    <n v="10250"/>
    <x v="1"/>
    <x v="0"/>
    <s v="Suspected Phishing Email:  REMINDER: Unsupported software version "/>
    <s v="Tue, 16 May 2023 07:40:05 GMT"/>
    <m/>
    <s v="TechM L2"/>
    <s v="psrikan"/>
    <x v="0"/>
    <x v="0"/>
    <x v="3"/>
    <m/>
    <s v="Met"/>
    <s v="User"/>
    <s v="Legitimate Email"/>
    <n v="40"/>
    <s v="[]"/>
    <x v="8"/>
    <m/>
    <m/>
    <m/>
    <m/>
    <s v="User"/>
    <s v="16 May 23 07:40:05 "/>
    <s v="07:40:05 "/>
    <d v="2023-05-15T07:40:05"/>
    <x v="33"/>
    <s v="   "/>
    <s v=""/>
    <n v="1"/>
    <s v=""/>
  </r>
  <r>
    <n v="10251"/>
    <x v="2"/>
    <x v="0"/>
    <s v="Excessive Firewall Denies Across Multiple Hosts From A Local Host_x000a_ containing Firewall Deny_x000a_"/>
    <s v="Tue, 16 May 2023 10:00:14 GMT"/>
    <s v="Excessive Firewall Denies from Local Host"/>
    <s v="TechM L2"/>
    <s v="psrikan"/>
    <x v="0"/>
    <x v="0"/>
    <x v="6"/>
    <m/>
    <s v="Met"/>
    <s v="Laptop/Desktop"/>
    <m/>
    <n v="20"/>
    <s v="[]"/>
    <x v="10"/>
    <m/>
    <m/>
    <m/>
    <m/>
    <s v="Laptop/Desktop"/>
    <s v="16 May 23 10:00:14 "/>
    <s v="10:00:14 "/>
    <d v="2023-05-15T10:00:14"/>
    <x v="33"/>
    <s v="   "/>
    <s v=""/>
    <n v="1"/>
    <s v=""/>
  </r>
  <r>
    <n v="10252"/>
    <x v="2"/>
    <x v="0"/>
    <s v="Azure Sentinel: High Severity alert_x000a_ containing A potentially malicious URL click was detected_x000a_"/>
    <s v="Tue, 16 May 2023 10:30:14 GMT"/>
    <s v="Azure Sentinel: High Severity alerts (Indexed on AccountName)"/>
    <s v="TechM L2"/>
    <s v="vdarive"/>
    <x v="1"/>
    <x v="2"/>
    <x v="6"/>
    <m/>
    <s v="Met"/>
    <s v="Laptop/Desktop"/>
    <s v="Phishing"/>
    <n v="7"/>
    <s v="[]"/>
    <x v="8"/>
    <m/>
    <m/>
    <m/>
    <m/>
    <s v="Laptop/Desktop"/>
    <s v="16 May 23 10:30:14 "/>
    <s v="10:30:14 "/>
    <d v="2023-05-15T10:30:14"/>
    <x v="33"/>
    <s v="   "/>
    <s v=""/>
    <n v="1"/>
    <s v=""/>
  </r>
  <r>
    <n v="10253"/>
    <x v="1"/>
    <x v="0"/>
    <s v="Fortinet IPS Monitored Rule Triggered from Local Source_x000a_ containing HTTP.URI.SQL.Injection - This indicates an attempt to exploit a SQL-injection vulnerability through HTTP requests_x000a_"/>
    <s v="Tue, 16 May 2023 11:00:13 GMT"/>
    <s v="Policy: Fortinet IPS Monitored Rule Triggered from Local Source"/>
    <s v="TechM L2"/>
    <s v="mhyderi"/>
    <x v="1"/>
    <x v="2"/>
    <x v="0"/>
    <m/>
    <s v="Met"/>
    <s v="Network Device"/>
    <m/>
    <n v="157"/>
    <s v="[]"/>
    <x v="10"/>
    <m/>
    <m/>
    <m/>
    <m/>
    <s v="Network Device"/>
    <s v="16 May 23 11:00:13 "/>
    <s v="11:00:13 "/>
    <d v="2023-05-15T11:00:13"/>
    <x v="33"/>
    <s v="   "/>
    <s v=""/>
    <n v="1"/>
    <s v=""/>
  </r>
  <r>
    <n v="10254"/>
    <x v="1"/>
    <x v="2"/>
    <s v="Suspected Phishing Email:  IDM Dach 2023 "/>
    <s v="Tue, 16 May 2023 11:10:05 GMT"/>
    <m/>
    <s v="TechM L2"/>
    <s v="karun"/>
    <x v="2"/>
    <x v="1"/>
    <x v="2"/>
    <m/>
    <s v="Met"/>
    <s v="User"/>
    <s v="Spam"/>
    <n v="66"/>
    <s v="[]"/>
    <x v="8"/>
    <m/>
    <m/>
    <m/>
    <m/>
    <s v="User"/>
    <s v="16 May 23 11:10:05 "/>
    <s v="11:10:05 "/>
    <d v="2023-05-15T11:10:05"/>
    <x v="33"/>
    <s v="   "/>
    <s v=""/>
    <s v=""/>
    <s v=""/>
  </r>
  <r>
    <n v="10255"/>
    <x v="2"/>
    <x v="0"/>
    <s v="Azure Sentinel: High Severity alert_x000a_ containing A potentially malicious URL click was detected_x000a_"/>
    <s v="Tue, 16 May 2023 11:30:14 GMT"/>
    <s v="Azure Sentinel: High Severity alerts (Indexed on AccountName)"/>
    <s v="TechM L2"/>
    <s v="vdarive"/>
    <x v="1"/>
    <x v="2"/>
    <x v="6"/>
    <m/>
    <s v="Met"/>
    <s v="Laptop/Desktop"/>
    <s v="Phishing"/>
    <n v="9"/>
    <s v="[]"/>
    <x v="8"/>
    <m/>
    <m/>
    <m/>
    <m/>
    <s v="Laptop/Desktop"/>
    <s v="16 May 23 11:30:14 "/>
    <s v="11:30:14 "/>
    <d v="2023-05-15T11:30:14"/>
    <x v="33"/>
    <s v="   "/>
    <s v=""/>
    <n v="1"/>
    <s v=""/>
  </r>
  <r>
    <n v="10256"/>
    <x v="1"/>
    <x v="2"/>
    <s v="V2: Public Facing Application Exploitation_x000a_ containing SmartDefense Detect_x000a_"/>
    <s v="Tue, 16 May 2023 11:30:15 GMT"/>
    <s v="V2: Exploitation Of Public-Facing Applications"/>
    <s v="TechM L2"/>
    <s v="gsriniv"/>
    <x v="2"/>
    <x v="1"/>
    <x v="0"/>
    <m/>
    <s v="Met"/>
    <s v="Network Device"/>
    <m/>
    <n v="15"/>
    <s v="[]"/>
    <x v="10"/>
    <m/>
    <m/>
    <m/>
    <m/>
    <s v="Network Device"/>
    <s v="16 May 23 11:30:15 "/>
    <s v="11:30:15 "/>
    <d v="2023-05-15T11:30:15"/>
    <x v="33"/>
    <s v="   "/>
    <s v=""/>
    <s v=""/>
    <s v=""/>
  </r>
  <r>
    <n v="10257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16 May 2023 12:20:03 GMT"/>
    <s v="Policy: Fortinet IPS Monitored Rule Triggered from Local Source"/>
    <s v="TechM L2"/>
    <s v="psrikan"/>
    <x v="2"/>
    <x v="1"/>
    <x v="0"/>
    <m/>
    <s v="Met"/>
    <s v="Server"/>
    <m/>
    <n v="56"/>
    <s v="[]"/>
    <x v="10"/>
    <m/>
    <m/>
    <m/>
    <m/>
    <s v="Server"/>
    <s v="16 May 23 12:20:03 "/>
    <s v="12:20:03 "/>
    <d v="2023-05-15T12:20:03"/>
    <x v="33"/>
    <s v="   "/>
    <s v=""/>
    <s v=""/>
    <s v=""/>
  </r>
  <r>
    <n v="10258"/>
    <x v="0"/>
    <x v="2"/>
    <s v="Microsoft Defender ATP Alert_x000a_ containing Malware_x000a_"/>
    <s v="Tue, 16 May 2023 13:40:04 GMT"/>
    <s v="Microsoft Defender ATP Alert"/>
    <s v="TechM L2"/>
    <s v="mhyderi"/>
    <x v="1"/>
    <x v="1"/>
    <x v="6"/>
    <m/>
    <s v="Met"/>
    <s v="Laptop/Desktop"/>
    <m/>
    <n v="117"/>
    <s v="[]"/>
    <x v="11"/>
    <m/>
    <m/>
    <m/>
    <m/>
    <s v="Laptop/Desktop"/>
    <s v="16 May 23 13:40:04 "/>
    <s v="13:40:04 "/>
    <d v="2023-05-15T13:40:04"/>
    <x v="33"/>
    <s v="   "/>
    <s v=""/>
    <s v=""/>
    <s v=""/>
  </r>
  <r>
    <n v="10259"/>
    <x v="1"/>
    <x v="2"/>
    <s v="Suspected Phishing Email:  Unified security posture "/>
    <s v="Tue, 16 May 2023 14:10:07 GMT"/>
    <m/>
    <s v="TechM L2"/>
    <s v="gsriniv"/>
    <x v="0"/>
    <x v="0"/>
    <x v="2"/>
    <m/>
    <s v="Met"/>
    <s v="User"/>
    <s v="Unsolicited email"/>
    <n v="39"/>
    <s v="[]"/>
    <x v="8"/>
    <m/>
    <m/>
    <m/>
    <m/>
    <s v="User"/>
    <s v="16 May 23 14:10:07 "/>
    <s v="14:10:07 "/>
    <d v="2023-05-15T14:10:07"/>
    <x v="33"/>
    <s v="   "/>
    <s v=""/>
    <s v=""/>
    <s v=""/>
  </r>
  <r>
    <n v="10260"/>
    <x v="2"/>
    <x v="2"/>
    <s v="Azure Sentinel: High Severity alert_x000a_ containing A potentially malicious URL click was detected_x000a_"/>
    <s v="Tue, 16 May 2023 14:50:03 GMT"/>
    <s v="Azure Sentinel: High Severity alerts (Indexed on AccountName)"/>
    <s v="TechM L2"/>
    <s v="psrikan"/>
    <x v="1"/>
    <x v="2"/>
    <x v="0"/>
    <m/>
    <s v="Met"/>
    <s v="User"/>
    <s v="Phishing"/>
    <n v="7"/>
    <s v="[]"/>
    <x v="8"/>
    <m/>
    <m/>
    <m/>
    <m/>
    <s v="User"/>
    <s v="16 May 23 14:50:03 "/>
    <s v="14:50:03 "/>
    <d v="2023-05-15T14:50:03"/>
    <x v="33"/>
    <s v="   "/>
    <s v=""/>
    <s v=""/>
    <s v=""/>
  </r>
  <r>
    <n v="10261"/>
    <x v="1"/>
    <x v="2"/>
    <s v="Suspected Phishing Email:  Approve or deny continued access for your direct reports to the GuestAccounts-O365-all group by June 6, 2023 "/>
    <s v="Tue, 16 May 2023 15:30:05 GMT"/>
    <m/>
    <s v="TechM L2"/>
    <s v="vdarive"/>
    <x v="0"/>
    <x v="0"/>
    <x v="2"/>
    <m/>
    <s v="Met"/>
    <s v="User"/>
    <s v="Legitimate Email"/>
    <n v="55"/>
    <s v="[]"/>
    <x v="8"/>
    <m/>
    <m/>
    <m/>
    <m/>
    <s v="User"/>
    <s v="16 May 23 15:30:05 "/>
    <s v="15:30:05 "/>
    <d v="2023-05-15T15:30:05"/>
    <x v="33"/>
    <s v="   "/>
    <s v=""/>
    <s v=""/>
    <s v=""/>
  </r>
  <r>
    <n v="10262"/>
    <x v="0"/>
    <x v="1"/>
    <s v="FortiAnalyzer Stopped sending logs_x000a_"/>
    <s v="Tue, 16 May 2023 15:50:03 GMT"/>
    <s v="FortiAnalyzer Stopped sending logs"/>
    <s v="Theodoros Vakalopoulos"/>
    <s v="psrikan"/>
    <x v="0"/>
    <x v="0"/>
    <x v="0"/>
    <m/>
    <s v="Met"/>
    <s v="Network Device"/>
    <m/>
    <n v="42"/>
    <s v="[]"/>
    <x v="10"/>
    <m/>
    <m/>
    <m/>
    <m/>
    <s v="Network Device"/>
    <s v="16 May 23 15:50:03 "/>
    <s v="15:50:03 "/>
    <d v="2023-05-15T15:50:03"/>
    <x v="33"/>
    <s v="   "/>
    <s v=""/>
    <s v=""/>
    <s v=""/>
  </r>
  <r>
    <n v="10263"/>
    <x v="2"/>
    <x v="1"/>
    <s v="Azure Sentinel: High Severity alert_x000a_ containing Sign-In from malicious IP_x000a_"/>
    <s v="Wed, 17 May 2023 04:50:03 GMT"/>
    <s v="Azure Sentinel: High Severity alerts (Indexed on Logon IP)"/>
    <s v="Cristiano Lucian"/>
    <s v="khyadav"/>
    <x v="1"/>
    <x v="3"/>
    <x v="0"/>
    <m/>
    <s v="Met"/>
    <s v="Laptop/Desktop"/>
    <m/>
    <n v="41"/>
    <s v="[]"/>
    <x v="9"/>
    <m/>
    <m/>
    <m/>
    <m/>
    <s v="Laptop/Desktop"/>
    <s v="17 May 23 04:50:03 "/>
    <s v="04:50:03 "/>
    <d v="2023-05-15T04:50:03"/>
    <x v="33"/>
    <s v="   "/>
    <s v=""/>
    <s v=""/>
    <s v=""/>
  </r>
  <r>
    <n v="10264"/>
    <x v="2"/>
    <x v="0"/>
    <s v="Excessive Firewall Denies Across Multiple Hosts From A Local Host_x000a_ containing Firewall Deny_x000a_"/>
    <s v="Wed, 17 May 2023 06:10:04 GMT"/>
    <s v="Excessive Firewall Denies from Local Host"/>
    <s v="TechM L2"/>
    <s v="khyadav"/>
    <x v="0"/>
    <x v="0"/>
    <x v="0"/>
    <m/>
    <s v="Met"/>
    <s v="Laptop/Desktop"/>
    <m/>
    <n v="24"/>
    <s v="[]"/>
    <x v="10"/>
    <m/>
    <m/>
    <m/>
    <m/>
    <s v="Laptop/Desktop"/>
    <s v="17 May 23 06:10:04 "/>
    <s v="06:10:04 "/>
    <d v="2023-05-15T06:10:04"/>
    <x v="33"/>
    <s v="   "/>
    <s v=""/>
    <n v="1"/>
    <s v=""/>
  </r>
  <r>
    <n v="10265"/>
    <x v="2"/>
    <x v="2"/>
    <s v="INCIDENT-228718: [Cobalt-Strike] Possible C2 traffic_x000a_ containing ICMP_x000a_"/>
    <s v="Wed, 17 May 2023 07:30:04 GMT"/>
    <s v="INCIDENT-228718: [Cobalt-Strike] Possible C2 traffic"/>
    <s v="TechM L2"/>
    <s v="khyadav"/>
    <x v="1"/>
    <x v="2"/>
    <x v="6"/>
    <m/>
    <s v="Met"/>
    <s v="Other"/>
    <m/>
    <n v="27"/>
    <s v="[]"/>
    <x v="10"/>
    <m/>
    <m/>
    <m/>
    <m/>
    <s v="Other"/>
    <s v="17 May 23 07:30:04 "/>
    <s v="07:30:04 "/>
    <d v="2023-05-15T07:30:04"/>
    <x v="33"/>
    <s v="   "/>
    <s v=""/>
    <s v=""/>
    <s v=""/>
  </r>
  <r>
    <n v="10266"/>
    <x v="1"/>
    <x v="0"/>
    <s v="Suspected Phishing Email:  Voice Mail (5 minutes) "/>
    <s v="Wed, 17 May 2023 08:00:23 GMT"/>
    <m/>
    <s v="TechM L2"/>
    <s v="vdarive"/>
    <x v="0"/>
    <x v="0"/>
    <x v="2"/>
    <m/>
    <s v="Met"/>
    <s v="User"/>
    <s v="Legitimate Email"/>
    <n v="85"/>
    <s v="[]"/>
    <x v="8"/>
    <m/>
    <m/>
    <m/>
    <m/>
    <s v="User"/>
    <s v="17 May 23 08:00:23 "/>
    <s v="08:00:23 "/>
    <d v="2023-05-15T08:00:23"/>
    <x v="33"/>
    <s v="   "/>
    <s v=""/>
    <n v="1"/>
    <s v=""/>
  </r>
  <r>
    <n v="10267"/>
    <x v="1"/>
    <x v="2"/>
    <s v="Suspected Phishing Email:  [Bulk] Technical Sales Engineer Candidate Available  "/>
    <s v="Wed, 17 May 2023 08:00:23 GMT"/>
    <m/>
    <s v="TechM L2"/>
    <s v="mhyderi"/>
    <x v="2"/>
    <x v="1"/>
    <x v="3"/>
    <m/>
    <s v="Met"/>
    <s v="User"/>
    <s v="Spam"/>
    <n v="54"/>
    <s v="[]"/>
    <x v="8"/>
    <m/>
    <m/>
    <m/>
    <m/>
    <s v="User"/>
    <s v="17 May 23 08:00:23 "/>
    <s v="08:00:23 "/>
    <d v="2023-05-15T08:00:23"/>
    <x v="33"/>
    <s v="   "/>
    <s v=""/>
    <s v=""/>
    <s v=""/>
  </r>
  <r>
    <n v="10268"/>
    <x v="1"/>
    <x v="0"/>
    <s v="Suspected Phishing Email:  [Marketing] Alexander, important information about your ticket "/>
    <s v="Wed, 17 May 2023 09:30:05 GMT"/>
    <m/>
    <s v="TechM L2"/>
    <s v="karun"/>
    <x v="2"/>
    <x v="1"/>
    <x v="2"/>
    <m/>
    <s v="Met"/>
    <s v="User"/>
    <s v="Spam"/>
    <n v="99"/>
    <s v="[]"/>
    <x v="8"/>
    <m/>
    <m/>
    <m/>
    <m/>
    <s v="User"/>
    <s v="17 May 23 09:30:05 "/>
    <s v="09:30:05 "/>
    <d v="2023-05-15T09:30:05"/>
    <x v="33"/>
    <s v="   "/>
    <s v=""/>
    <n v="1"/>
    <s v=""/>
  </r>
  <r>
    <n v="10269"/>
    <x v="1"/>
    <x v="0"/>
    <s v="Suspected Phishing Email:  [Marketing] Mathilde, important information about your ticket "/>
    <s v="Wed, 17 May 2023 09:40:05 GMT"/>
    <m/>
    <s v="TechM L2"/>
    <s v="karun"/>
    <x v="2"/>
    <x v="1"/>
    <x v="2"/>
    <m/>
    <s v="Met"/>
    <s v="User"/>
    <s v="Spam"/>
    <n v="3"/>
    <s v="[]"/>
    <x v="8"/>
    <m/>
    <m/>
    <m/>
    <m/>
    <s v="User"/>
    <s v="17 May 23 09:40:05 "/>
    <s v="09:40:05 "/>
    <d v="2023-05-15T09:40:05"/>
    <x v="33"/>
    <s v="   "/>
    <s v=""/>
    <n v="1"/>
    <s v=""/>
  </r>
  <r>
    <n v="10270"/>
    <x v="1"/>
    <x v="0"/>
    <s v="Suspected Phishing Email:  [Marketing] Fabio, important information about your ticket "/>
    <s v="Wed, 17 May 2023 09:50:07 GMT"/>
    <m/>
    <s v="TechM L2"/>
    <s v="mhyderi"/>
    <x v="2"/>
    <x v="1"/>
    <x v="2"/>
    <m/>
    <s v="Met"/>
    <s v="User"/>
    <s v="Spam"/>
    <n v="73"/>
    <s v="[]"/>
    <x v="8"/>
    <m/>
    <m/>
    <m/>
    <m/>
    <s v="User"/>
    <s v="17 May 23 09:50:07 "/>
    <s v="09:50:07 "/>
    <d v="2023-05-15T09:50:07"/>
    <x v="33"/>
    <s v="   "/>
    <s v=""/>
    <n v="1"/>
    <s v=""/>
  </r>
  <r>
    <n v="10271"/>
    <x v="2"/>
    <x v="4"/>
    <s v="Excessive Firewall Denies Across Multiple Hosts From A Local Host_x000a_ containing Firewall Deny_x000a_"/>
    <s v="Wed, 17 May 2023 10:00:03 GMT"/>
    <s v="Recon: Excessive Firewall Denies from L2R"/>
    <s v="TechM L2"/>
    <s v="psrikan"/>
    <x v="2"/>
    <x v="3"/>
    <x v="0"/>
    <m/>
    <s v="Met"/>
    <s v="Network Device"/>
    <m/>
    <n v="104"/>
    <s v="[]"/>
    <x v="10"/>
    <m/>
    <m/>
    <m/>
    <m/>
    <s v="Network Device"/>
    <s v="17 May 23 10:00:03 "/>
    <s v="10:00:03 "/>
    <d v="2023-05-15T10:00:03"/>
    <x v="33"/>
    <s v="   "/>
    <s v=""/>
    <s v=""/>
    <s v=""/>
  </r>
  <r>
    <n v="10272"/>
    <x v="1"/>
    <x v="0"/>
    <s v="Suspected Phishing Email:  [Marketing] Moritz, important information about your ticket "/>
    <s v="Wed, 17 May 2023 10:20:08 GMT"/>
    <m/>
    <s v="TechM L2"/>
    <s v="vdarive"/>
    <x v="2"/>
    <x v="1"/>
    <x v="2"/>
    <m/>
    <s v="Met"/>
    <s v="User"/>
    <s v="Spam"/>
    <n v="55"/>
    <s v="[]"/>
    <x v="8"/>
    <m/>
    <m/>
    <m/>
    <m/>
    <s v="User"/>
    <s v="17 May 23 10:20:08 "/>
    <s v="10:20:08 "/>
    <d v="2023-05-15T10:20:08"/>
    <x v="33"/>
    <s v="   "/>
    <s v=""/>
    <n v="1"/>
    <s v=""/>
  </r>
  <r>
    <n v="10273"/>
    <x v="1"/>
    <x v="0"/>
    <s v="Suspected Phishing Email:  [Marketing] Gautier, important information about your ticket "/>
    <s v="Wed, 17 May 2023 11:20:05 GMT"/>
    <m/>
    <s v="TechM L2"/>
    <s v="mhyderi"/>
    <x v="2"/>
    <x v="1"/>
    <x v="2"/>
    <m/>
    <s v="Met"/>
    <s v="User"/>
    <s v="Spam"/>
    <n v="35"/>
    <s v="[]"/>
    <x v="8"/>
    <m/>
    <m/>
    <m/>
    <m/>
    <s v="User"/>
    <s v="17 May 23 11:20:05 "/>
    <s v="11:20:05 "/>
    <d v="2023-05-15T11:20:05"/>
    <x v="33"/>
    <s v="   "/>
    <s v=""/>
    <n v="1"/>
    <s v=""/>
  </r>
  <r>
    <n v="10274"/>
    <x v="1"/>
    <x v="4"/>
    <s v="Fortinet IPS Monitored Rule Triggered from Local Source_x000a_ containing Bladabindi.Botnet_x000a_"/>
    <s v="Wed, 17 May 2023 11:40:04 GMT"/>
    <s v="Policy: Fortinet IPS Monitored Rule Triggered from Local Source"/>
    <s v="TechM L2"/>
    <s v="karun"/>
    <x v="1"/>
    <x v="3"/>
    <x v="0"/>
    <m/>
    <s v="Met"/>
    <m/>
    <m/>
    <n v="62"/>
    <s v="[]"/>
    <x v="10"/>
    <m/>
    <m/>
    <m/>
    <m/>
    <s v="Email Category"/>
    <s v="17 May 23 11:40:04 "/>
    <s v="11:40:04 "/>
    <d v="2023-05-15T11:40:04"/>
    <x v="33"/>
    <s v="   "/>
    <s v=""/>
    <s v=""/>
    <s v=""/>
  </r>
  <r>
    <n v="10275"/>
    <x v="1"/>
    <x v="0"/>
    <s v="Suspected Phishing Email:  [Marketing] Christine, important information about your ticket "/>
    <s v="Wed, 17 May 2023 12:20:05 GMT"/>
    <m/>
    <s v="TechM L2"/>
    <s v="vdarive"/>
    <x v="2"/>
    <x v="1"/>
    <x v="2"/>
    <m/>
    <s v="Met"/>
    <s v="User"/>
    <s v="Spam"/>
    <n v="3"/>
    <s v="[]"/>
    <x v="8"/>
    <m/>
    <m/>
    <m/>
    <m/>
    <s v="User"/>
    <s v="17 May 23 12:20:05 "/>
    <s v="12:20:05 "/>
    <d v="2023-05-15T12:20:05"/>
    <x v="33"/>
    <s v="   "/>
    <s v=""/>
    <n v="1"/>
    <s v=""/>
  </r>
  <r>
    <n v="10276"/>
    <x v="2"/>
    <x v="0"/>
    <s v="Malicious file detected by AMP in web traffic passing through Umbrella_x000a_ containing Destination blocked after being proxied_x000a_"/>
    <s v="Wed, 17 May 2023 12:50:04 GMT"/>
    <s v="Umbrella Proxy: Malicious file detected by AMP"/>
    <s v="Cristian Dragus"/>
    <s v="mhyderi"/>
    <x v="1"/>
    <x v="2"/>
    <x v="1"/>
    <m/>
    <s v="Met"/>
    <s v="Laptop/Desktop"/>
    <m/>
    <n v="87"/>
    <s v="[]"/>
    <x v="10"/>
    <m/>
    <m/>
    <m/>
    <m/>
    <s v="Laptop/Desktop"/>
    <s v="17 May 23 12:50:04 "/>
    <s v="12:50:04 "/>
    <d v="2023-05-15T12:50:04"/>
    <x v="33"/>
    <s v="   "/>
    <s v=""/>
    <n v="1"/>
    <s v=""/>
  </r>
  <r>
    <n v="10277"/>
    <x v="2"/>
    <x v="2"/>
    <s v="Azure Sentinel: High Severity alert_x000a_ containing Unfamiliar sign-in properties_x000a_"/>
    <s v="Wed, 17 May 2023 14:30:04 GMT"/>
    <s v="Azure Sentinel: High Severity alerts (Indexed on AccountName)"/>
    <s v="TechM L2"/>
    <s v="karun"/>
    <x v="1"/>
    <x v="2"/>
    <x v="6"/>
    <m/>
    <s v="Met"/>
    <s v="Network Device"/>
    <m/>
    <n v="36"/>
    <s v="[]"/>
    <x v="9"/>
    <m/>
    <m/>
    <m/>
    <m/>
    <s v="Network Device"/>
    <s v="17 May 23 14:30:04 "/>
    <s v="14:30:04 "/>
    <d v="2023-05-15T14:30:04"/>
    <x v="33"/>
    <s v="   "/>
    <s v=""/>
    <s v=""/>
    <s v=""/>
  </r>
  <r>
    <n v="10278"/>
    <x v="2"/>
    <x v="1"/>
    <s v="Malicious file detected by AMP in web traffic passing through Umbrella_x000a_ containing Destination blocked after being proxied_x000a_"/>
    <s v="Wed, 17 May 2023 14:40:03 GMT"/>
    <s v="Umbrella Proxy: Malicious file detected by AMP"/>
    <s v="TechM L2"/>
    <s v="mhyderi"/>
    <x v="1"/>
    <x v="3"/>
    <x v="0"/>
    <m/>
    <s v="Met"/>
    <m/>
    <m/>
    <n v="88"/>
    <s v="[]"/>
    <x v="10"/>
    <m/>
    <m/>
    <m/>
    <m/>
    <s v="Email Category"/>
    <s v="17 May 23 14:40:03 "/>
    <s v="14:40:03 "/>
    <d v="2023-05-15T14:40:03"/>
    <x v="33"/>
    <s v="   "/>
    <s v=""/>
    <s v=""/>
    <s v=""/>
  </r>
  <r>
    <n v="10279"/>
    <x v="1"/>
    <x v="2"/>
    <s v="Suspected Phishing Email:  [Marketing] MEDIAWAN ACQUIERT CÃ”TE OUEST "/>
    <s v="Wed, 17 May 2023 14:40:06 GMT"/>
    <m/>
    <s v="TechM L2"/>
    <s v="vdarive"/>
    <x v="2"/>
    <x v="1"/>
    <x v="2"/>
    <m/>
    <s v="Met"/>
    <s v="User"/>
    <s v="Spam"/>
    <n v="66"/>
    <s v="[]"/>
    <x v="8"/>
    <m/>
    <m/>
    <m/>
    <m/>
    <s v="User"/>
    <s v="17 May 23 14:40:06 "/>
    <s v="14:40:06 "/>
    <d v="2023-05-15T14:40:06"/>
    <x v="33"/>
    <s v="   "/>
    <s v=""/>
    <s v=""/>
    <s v=""/>
  </r>
  <r>
    <n v="10280"/>
    <x v="1"/>
    <x v="4"/>
    <s v="Fortinet IPS Monitored Rule Triggered from Local Source_x000a_ containing MS.Office.Word.Elements.ptCount.Memory.Corruption_x000a_"/>
    <s v="Wed, 17 May 2023 14:50:04 GMT"/>
    <s v="Policy: Fortinet IPS Monitored Rule Triggered from Local Source"/>
    <s v="TechM L2"/>
    <s v="psrikan"/>
    <x v="1"/>
    <x v="3"/>
    <x v="0"/>
    <m/>
    <s v="Met"/>
    <m/>
    <m/>
    <n v="77"/>
    <s v="[]"/>
    <x v="10"/>
    <m/>
    <m/>
    <m/>
    <m/>
    <s v="Email Category"/>
    <s v="17 May 23 14:50:04 "/>
    <s v="14:50:04 "/>
    <d v="2023-05-15T14:50:04"/>
    <x v="33"/>
    <s v="   "/>
    <s v=""/>
    <s v=""/>
    <s v=""/>
  </r>
  <r>
    <n v="10281"/>
    <x v="2"/>
    <x v="4"/>
    <s v="Azure Sentinel: High Severity alert_x000a_ containing Mass download_x000a_"/>
    <s v="Wed, 17 May 2023 15:10:14 GMT"/>
    <s v="Azure Sentinel: High Severity alerts (Indexed on AccountName)"/>
    <s v="TechM L2"/>
    <s v="gsriniv"/>
    <x v="2"/>
    <x v="3"/>
    <x v="0"/>
    <m/>
    <s v="Met"/>
    <s v="Laptop/Desktop"/>
    <m/>
    <n v="18"/>
    <s v="[]"/>
    <x v="12"/>
    <m/>
    <m/>
    <m/>
    <m/>
    <s v="Laptop/Desktop"/>
    <s v="17 May 23 15:10:14 "/>
    <s v="15:10:14 "/>
    <d v="2023-05-15T15:10:14"/>
    <x v="33"/>
    <s v="   "/>
    <s v=""/>
    <s v=""/>
    <s v=""/>
  </r>
  <r>
    <n v="10282"/>
    <x v="2"/>
    <x v="1"/>
    <s v="Malware detected by Umbrella proxy_x000a_ containing Destination blocked after being proxied_x000a_"/>
    <s v="Wed, 17 May 2023 15:40:02 GMT"/>
    <s v="Umbrella proxy: Blocked Malware detected by Antivirus"/>
    <s v="TechM L2"/>
    <s v="gsriniv"/>
    <x v="1"/>
    <x v="3"/>
    <x v="0"/>
    <m/>
    <s v="Met"/>
    <s v="Laptop/Desktop"/>
    <m/>
    <n v="14"/>
    <s v="[]"/>
    <x v="10"/>
    <m/>
    <m/>
    <m/>
    <m/>
    <s v="Laptop/Desktop"/>
    <s v="17 May 23 15:40:02 "/>
    <s v="15:40:02 "/>
    <d v="2023-05-15T15:40:02"/>
    <x v="33"/>
    <s v="   "/>
    <s v=""/>
    <s v=""/>
    <s v=""/>
  </r>
  <r>
    <n v="10283"/>
    <x v="2"/>
    <x v="2"/>
    <s v="INCIDENT-228718: [Cobalt-Strike] Possible C2 traffic_x000a_ containing Deny protocol src_x000a_"/>
    <s v="Wed, 17 May 2023 16:20:05 GMT"/>
    <s v="INCIDENT-228718: [Cobalt-Strike] Possible C2 traffic"/>
    <s v="TechM L2"/>
    <s v="gsriniv"/>
    <x v="1"/>
    <x v="3"/>
    <x v="6"/>
    <m/>
    <s v="Met"/>
    <s v="Network Device"/>
    <m/>
    <n v="30"/>
    <s v="[]"/>
    <x v="10"/>
    <m/>
    <m/>
    <m/>
    <m/>
    <s v="Network Device"/>
    <s v="17 May 23 16:20:05 "/>
    <s v="16:20:05 "/>
    <d v="2023-05-15T16:20:05"/>
    <x v="33"/>
    <s v="   "/>
    <s v=""/>
    <s v=""/>
    <s v=""/>
  </r>
  <r>
    <n v="10284"/>
    <x v="2"/>
    <x v="2"/>
    <s v="INCIDENT-228718: [Cobalt-Strike] Possible C2 traffic_x000a_ containing Deny protocol src_x000a_"/>
    <s v="Wed, 17 May 2023 16:30:03 GMT"/>
    <s v="INCIDENT-228718: [Cobalt-Strike] Possible C2 traffic"/>
    <s v="TechM L2"/>
    <s v="gsriniv"/>
    <x v="1"/>
    <x v="2"/>
    <x v="6"/>
    <m/>
    <s v="Met"/>
    <s v="Network Device"/>
    <m/>
    <n v="25"/>
    <s v="[]"/>
    <x v="10"/>
    <m/>
    <m/>
    <m/>
    <m/>
    <s v="Network Device"/>
    <s v="17 May 23 16:30:03 "/>
    <s v="16:30:03 "/>
    <d v="2023-05-15T16:30:03"/>
    <x v="33"/>
    <s v="   "/>
    <s v=""/>
    <s v=""/>
    <s v=""/>
  </r>
  <r>
    <n v="10285"/>
    <x v="2"/>
    <x v="4"/>
    <s v="Multiple Login Faillure from a Single Source on Invalid Username_x000a_ containing Failure Audit: An account failed to log on_x000a_"/>
    <s v="Wed, 17 May 2023 17:00:04 GMT"/>
    <s v="Authentication: Multiple Login Faillure from a Single Source on Invalid Username"/>
    <s v="TechM L2"/>
    <s v="gsriniv"/>
    <x v="2"/>
    <x v="3"/>
    <x v="0"/>
    <m/>
    <s v="Met"/>
    <s v="Laptop/Desktop"/>
    <m/>
    <n v="10"/>
    <s v="[]"/>
    <x v="9"/>
    <m/>
    <m/>
    <m/>
    <m/>
    <s v="Laptop/Desktop"/>
    <s v="17 May 23 17:00:04 "/>
    <s v="17:00:04 "/>
    <d v="2023-05-15T17:00:04"/>
    <x v="33"/>
    <s v="   "/>
    <s v=""/>
    <s v=""/>
    <s v=""/>
  </r>
  <r>
    <n v="10286"/>
    <x v="1"/>
    <x v="2"/>
    <s v="Suspected Phishing Email:  From Scott: Invite to Talk via Teams "/>
    <s v="Wed, 17 May 2023 17:10:05 GMT"/>
    <m/>
    <s v="TechM L2"/>
    <s v="khyadav"/>
    <x v="1"/>
    <x v="2"/>
    <x v="3"/>
    <m/>
    <s v="Met"/>
    <s v="User"/>
    <s v="Scam"/>
    <n v="0"/>
    <s v="[]"/>
    <x v="8"/>
    <m/>
    <m/>
    <m/>
    <m/>
    <s v="User"/>
    <s v="17 May 23 17:10:05 "/>
    <s v="17:10:05 "/>
    <d v="2023-05-15T17:10:05"/>
    <x v="33"/>
    <s v="   "/>
    <s v=""/>
    <s v=""/>
    <s v=""/>
  </r>
  <r>
    <n v="10287"/>
    <x v="3"/>
    <x v="2"/>
    <s v="Local SSH Scanner Detected_x000a_ containing Psiphon - This indicates an attempt to access Psiphon_x000a_"/>
    <s v="Wed, 17 May 2023 17:20:05 GMT"/>
    <s v="Recon: Local L2L SSH Server Scanner"/>
    <s v="TechM L2"/>
    <s v="gsriniv"/>
    <x v="0"/>
    <x v="0"/>
    <x v="0"/>
    <m/>
    <s v="Met"/>
    <s v="Server"/>
    <m/>
    <n v="14"/>
    <s v="[]"/>
    <x v="10"/>
    <m/>
    <m/>
    <m/>
    <m/>
    <s v="Server"/>
    <s v="17 May 23 17:20:05 "/>
    <s v="17:20:05 "/>
    <d v="2023-05-15T17:20:05"/>
    <x v="33"/>
    <s v="   "/>
    <s v=""/>
    <s v=""/>
    <s v=""/>
  </r>
  <r>
    <n v="10288"/>
    <x v="2"/>
    <x v="2"/>
    <s v="INCIDENT-228718: [Cobalt-Strike] Possible C2 traffic_x000a_ containing Firewall Deny_x000a_"/>
    <s v="Wed, 17 May 2023 17:30:03 GMT"/>
    <s v="INCIDENT-228718: [Cobalt-Strike] Possible C2 traffic"/>
    <s v="TechM L2"/>
    <s v="gsriniv"/>
    <x v="1"/>
    <x v="2"/>
    <x v="6"/>
    <m/>
    <s v="Met"/>
    <s v="Network Device"/>
    <m/>
    <n v="17"/>
    <s v="[]"/>
    <x v="10"/>
    <m/>
    <m/>
    <m/>
    <m/>
    <s v="Network Device"/>
    <s v="17 May 23 17:30:03 "/>
    <s v="17:30:03 "/>
    <d v="2023-05-15T17:30:03"/>
    <x v="33"/>
    <s v="   "/>
    <s v=""/>
    <s v=""/>
    <s v=""/>
  </r>
  <r>
    <n v="10289"/>
    <x v="1"/>
    <x v="2"/>
    <s v="Suspected Phishing Email:  DD CHANGE "/>
    <s v="Wed, 17 May 2023 18:30:09 GMT"/>
    <m/>
    <s v="TechM L2"/>
    <s v="khyadav"/>
    <x v="1"/>
    <x v="2"/>
    <x v="2"/>
    <m/>
    <s v="Met"/>
    <s v="User"/>
    <s v="Scam"/>
    <n v="6"/>
    <s v="[]"/>
    <x v="8"/>
    <m/>
    <m/>
    <m/>
    <m/>
    <s v="User"/>
    <s v="17 May 23 18:30:09 "/>
    <s v="18:30:09 "/>
    <d v="2023-05-15T18:30:09"/>
    <x v="33"/>
    <s v="   "/>
    <s v=""/>
    <s v=""/>
    <s v=""/>
  </r>
  <r>
    <n v="10290"/>
    <x v="1"/>
    <x v="2"/>
    <s v="Suspected Phishing Email:  Re: Secure agility and UX "/>
    <s v="Wed, 17 May 2023 19:10:05 GMT"/>
    <m/>
    <s v="TechM L2"/>
    <s v="khyadav"/>
    <x v="0"/>
    <x v="0"/>
    <x v="2"/>
    <m/>
    <s v="Met"/>
    <s v="User"/>
    <s v="Unsolicited email"/>
    <n v="6"/>
    <s v="[]"/>
    <x v="8"/>
    <m/>
    <m/>
    <m/>
    <m/>
    <s v="User"/>
    <s v="17 May 23 19:10:05 "/>
    <s v="19:10:05 "/>
    <d v="2023-05-15T19:10:05"/>
    <x v="33"/>
    <s v="   "/>
    <s v=""/>
    <s v=""/>
    <s v=""/>
  </r>
  <r>
    <n v="10291"/>
    <x v="1"/>
    <x v="4"/>
    <s v="Fortinet IPS Monitored Rule Triggered from Local Source_x000a_ containing FTP.Command.RMDIR.Overflow_x000a_"/>
    <s v="Wed, 17 May 2023 21:30:03 GMT"/>
    <s v="Policy: Fortinet IPS Monitored Rule Triggered from Local Source"/>
    <s v="TechM L2"/>
    <s v="khyadav"/>
    <x v="2"/>
    <x v="3"/>
    <x v="0"/>
    <m/>
    <s v="Met"/>
    <s v="Server"/>
    <m/>
    <n v="33"/>
    <s v="[]"/>
    <x v="10"/>
    <m/>
    <m/>
    <m/>
    <m/>
    <s v="Server"/>
    <s v="17 May 23 21:30:03 "/>
    <s v="21:30:03 "/>
    <d v="2023-05-15T21:30:03"/>
    <x v="33"/>
    <s v="   "/>
    <s v=""/>
    <s v=""/>
    <s v=""/>
  </r>
  <r>
    <n v="10292"/>
    <x v="1"/>
    <x v="2"/>
    <s v="Suspected Phishing Email:  Invoice receipt #8620-JDYE-7282 "/>
    <s v="Thu, 18 May 2023 01:20:08 GMT"/>
    <m/>
    <s v="TechM L2"/>
    <s v="khyadav"/>
    <x v="1"/>
    <x v="2"/>
    <x v="3"/>
    <m/>
    <s v="Met"/>
    <s v="User"/>
    <s v="Scam"/>
    <n v="5"/>
    <s v="[]"/>
    <x v="8"/>
    <m/>
    <m/>
    <m/>
    <m/>
    <s v="User"/>
    <s v="18 May 23 01:20:08 "/>
    <s v="01:20:08 "/>
    <d v="2023-05-15T01:20:08"/>
    <x v="33"/>
    <s v="   "/>
    <s v=""/>
    <s v=""/>
    <s v=""/>
  </r>
  <r>
    <n v="10293"/>
    <x v="1"/>
    <x v="2"/>
    <s v="Suspected Phishing Email:  [WARNING :  MESSAGE ENCRYPTED]Emergency Humanitarian Partnership, Procurement Conference/ Expo - PHARMA/ Logistics/ Emergency AID/ WASH/ Telecommunication / Shelter.... "/>
    <s v="Thu, 18 May 2023 08:00:06 GMT"/>
    <m/>
    <s v="TechM L2"/>
    <s v="khyadav"/>
    <x v="2"/>
    <x v="1"/>
    <x v="2"/>
    <m/>
    <s v="Met"/>
    <s v="User"/>
    <s v="Spam"/>
    <n v="66"/>
    <s v="[]"/>
    <x v="8"/>
    <m/>
    <m/>
    <m/>
    <m/>
    <s v="User"/>
    <s v="18 May 23 08:00:06 "/>
    <s v="08:00:06 "/>
    <d v="2023-05-15T08:00:06"/>
    <x v="33"/>
    <s v="   "/>
    <s v=""/>
    <s v=""/>
    <s v=""/>
  </r>
  <r>
    <n v="10294"/>
    <x v="2"/>
    <x v="1"/>
    <s v="Azure Sentinel: High Severity alert_x000a_ containing Sign-In from malicious IP_x000a_"/>
    <s v="Thu, 18 May 2023 09:20:02 GMT"/>
    <s v="Azure Sentinel: High Severity alerts (Indexed on Logon IP)"/>
    <s v="TechM L2"/>
    <s v="karun"/>
    <x v="1"/>
    <x v="3"/>
    <x v="0"/>
    <m/>
    <s v="Met"/>
    <s v="Laptop/Desktop"/>
    <m/>
    <n v="45"/>
    <s v="[]"/>
    <x v="9"/>
    <m/>
    <m/>
    <m/>
    <m/>
    <s v="Laptop/Desktop"/>
    <s v="18 May 23 09:20:02 "/>
    <s v="09:20:02 "/>
    <d v="2023-05-15T09:20:02"/>
    <x v="33"/>
    <s v="   "/>
    <s v=""/>
    <s v=""/>
    <s v=""/>
  </r>
  <r>
    <n v="10295"/>
    <x v="1"/>
    <x v="0"/>
    <s v="Suspected Phishing Email:  [Marketing] Helge, important information about your ticket "/>
    <s v="Thu, 18 May 2023 13:00:05 GMT"/>
    <m/>
    <s v="TechM L2"/>
    <s v="mhyderi"/>
    <x v="2"/>
    <x v="1"/>
    <x v="2"/>
    <m/>
    <s v="Met"/>
    <s v="User"/>
    <s v="Spam"/>
    <n v="24"/>
    <s v="[]"/>
    <x v="8"/>
    <m/>
    <m/>
    <m/>
    <m/>
    <s v="User"/>
    <s v="18 May 23 13:00:05 "/>
    <s v="13:00:05 "/>
    <d v="2023-05-15T13:00:05"/>
    <x v="33"/>
    <s v="   "/>
    <s v=""/>
    <n v="1"/>
    <s v=""/>
  </r>
  <r>
    <n v="10296"/>
    <x v="1"/>
    <x v="2"/>
    <s v="Suspected Phishing Email:  Clinic Hlth Care Asc Of got your payment "/>
    <s v="Thu, 18 May 2023 13:30:05 GMT"/>
    <m/>
    <s v="TechM L2"/>
    <s v="karun"/>
    <x v="0"/>
    <x v="0"/>
    <x v="2"/>
    <m/>
    <s v="Met"/>
    <s v="User"/>
    <s v="Unsolicited email"/>
    <n v="47"/>
    <s v="[]"/>
    <x v="8"/>
    <m/>
    <m/>
    <m/>
    <m/>
    <s v="User"/>
    <s v="18 May 23 13:30:05 "/>
    <s v="13:30:05 "/>
    <d v="2023-05-15T13:30:05"/>
    <x v="33"/>
    <s v="   "/>
    <s v=""/>
    <s v=""/>
    <s v=""/>
  </r>
  <r>
    <n v="10297"/>
    <x v="1"/>
    <x v="2"/>
    <s v="Suspected Phishing Email:  Invoice 23005-001 from Currie Project Management, LLC "/>
    <s v="Thu, 18 May 2023 13:40:05 GMT"/>
    <m/>
    <s v="TechM L2"/>
    <s v="mhyderi"/>
    <x v="2"/>
    <x v="1"/>
    <x v="2"/>
    <m/>
    <s v="Met"/>
    <s v="User"/>
    <s v="Spam"/>
    <n v="69"/>
    <s v="[]"/>
    <x v="8"/>
    <m/>
    <m/>
    <m/>
    <m/>
    <s v="User"/>
    <s v="18 May 23 13:40:05 "/>
    <s v="13:40:05 "/>
    <d v="2023-05-15T13:40:05"/>
    <x v="33"/>
    <s v="   "/>
    <s v=""/>
    <s v=""/>
    <s v=""/>
  </r>
  <r>
    <n v="10298"/>
    <x v="1"/>
    <x v="1"/>
    <s v="Suspected Phishing Email:  Foot Locker gift card "/>
    <s v="Thu, 18 May 2023 16:40:04 GMT"/>
    <m/>
    <s v="TechM L2"/>
    <s v="gsriniv"/>
    <x v="2"/>
    <x v="1"/>
    <x v="2"/>
    <m/>
    <s v="Met"/>
    <s v="User"/>
    <s v="Spam"/>
    <n v="1"/>
    <s v="[]"/>
    <x v="8"/>
    <m/>
    <m/>
    <m/>
    <m/>
    <s v="User"/>
    <s v="18 May 23 16:40:04 "/>
    <s v="16:40:04 "/>
    <d v="2023-05-15T16:40:04"/>
    <x v="33"/>
    <s v="   "/>
    <s v=""/>
    <s v=""/>
    <s v=""/>
  </r>
  <r>
    <n v="10299"/>
    <x v="1"/>
    <x v="2"/>
    <s v="Suspected Phishing Email:  RE: Brewster electrical panel schedules  "/>
    <s v="Fri, 19 May 2023 00:00:09 GMT"/>
    <m/>
    <s v="TechM L2"/>
    <s v="khyadav"/>
    <x v="1"/>
    <x v="2"/>
    <x v="3"/>
    <m/>
    <s v="Met"/>
    <s v="User"/>
    <s v="Phishing"/>
    <n v="199"/>
    <s v="[]"/>
    <x v="8"/>
    <m/>
    <m/>
    <m/>
    <m/>
    <s v="User"/>
    <s v="19 May 23 00:00:09 "/>
    <s v="00:00:09 "/>
    <d v="2023-05-15T00:00:09"/>
    <x v="33"/>
    <s v="   "/>
    <s v=""/>
    <s v=""/>
    <s v=""/>
  </r>
  <r>
    <n v="10300"/>
    <x v="1"/>
    <x v="2"/>
    <s v="Suspected Phishing Email:  We detected synchronization errors in your directory "/>
    <s v="Fri, 19 May 2023 07:00:06 GMT"/>
    <m/>
    <s v="TechM L2"/>
    <s v="khyadav"/>
    <x v="0"/>
    <x v="0"/>
    <x v="2"/>
    <m/>
    <s v="Met"/>
    <s v="User"/>
    <s v="Legitimate Email"/>
    <n v="35"/>
    <s v="[]"/>
    <x v="8"/>
    <m/>
    <m/>
    <m/>
    <m/>
    <s v="User"/>
    <s v="19 May 23 07:00:06 "/>
    <s v="07:00:06 "/>
    <d v="2023-05-15T07:00:06"/>
    <x v="33"/>
    <s v="   "/>
    <s v=""/>
    <s v=""/>
    <s v=""/>
  </r>
  <r>
    <n v="10301"/>
    <x v="4"/>
    <x v="2"/>
    <s v="Potential Malaware known commands used by petya_x000a_ containing Success Audit: A new process has been created_x000a_"/>
    <s v="Fri, 19 May 2023 07:30:05 GMT"/>
    <s v="Malware: known commands used by petya"/>
    <s v="TechM L2"/>
    <s v="khyadav"/>
    <x v="2"/>
    <x v="1"/>
    <x v="0"/>
    <m/>
    <s v="Met"/>
    <s v="Network Device"/>
    <m/>
    <n v="42"/>
    <s v="[]"/>
    <x v="10"/>
    <m/>
    <m/>
    <m/>
    <m/>
    <s v="Network Device"/>
    <s v="19 May 23 07:30:05 "/>
    <s v="07:30:05 "/>
    <d v="2023-05-15T07:30:05"/>
    <x v="33"/>
    <s v="   "/>
    <s v=""/>
    <s v=""/>
    <s v=""/>
  </r>
  <r>
    <n v="10302"/>
    <x v="1"/>
    <x v="4"/>
    <s v="Fortinet IPS Monitored Rule Triggered from Local Source_x000a_ containing HTTP.URI.SQL.Injection - This indicates an attempt to exploit a SQL-injection vulnerability through HTTP requests_x000a_"/>
    <s v="Fri, 19 May 2023 08:30:06 GMT"/>
    <s v="Policy: Fortinet IPS Monitored Rule Triggered from Local Source"/>
    <m/>
    <s v="mhyderi"/>
    <x v="1"/>
    <x v="3"/>
    <x v="0"/>
    <m/>
    <s v="Met"/>
    <s v="Network Device"/>
    <m/>
    <n v="134"/>
    <s v="[]"/>
    <x v="10"/>
    <m/>
    <m/>
    <m/>
    <m/>
    <s v="Network Device"/>
    <s v="19 May 23 08:30:06 "/>
    <s v="08:30:06 "/>
    <d v="2023-05-15T08:30:06"/>
    <x v="33"/>
    <s v="   "/>
    <s v=""/>
    <s v=""/>
    <s v=""/>
  </r>
  <r>
    <n v="10303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19 May 2023 10:00:12 GMT"/>
    <s v="Multiple Exploit Types Against Single Destination"/>
    <s v="TechM L2"/>
    <s v="psrikan"/>
    <x v="2"/>
    <x v="3"/>
    <x v="0"/>
    <m/>
    <s v="Met"/>
    <s v="Server"/>
    <m/>
    <n v="130"/>
    <s v="[]"/>
    <x v="10"/>
    <m/>
    <m/>
    <m/>
    <m/>
    <s v="Server"/>
    <s v="19 May 23 10:00:12 "/>
    <s v="10:00:12 "/>
    <d v="2023-05-15T10:00:12"/>
    <x v="33"/>
    <s v="   "/>
    <s v=""/>
    <s v=""/>
    <s v=""/>
  </r>
  <r>
    <n v="10304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19 May 2023 10:00:14 GMT"/>
    <s v="Multiple Exploit Types Against Single Destination"/>
    <s v="TechM L2"/>
    <s v="psrikan"/>
    <x v="2"/>
    <x v="3"/>
    <x v="0"/>
    <m/>
    <s v="Met"/>
    <s v="Server"/>
    <m/>
    <n v="9"/>
    <s v="[]"/>
    <x v="10"/>
    <m/>
    <m/>
    <m/>
    <m/>
    <s v="Server"/>
    <s v="19 May 23 10:00:14 "/>
    <s v="10:00:14 "/>
    <d v="2023-05-15T10:00:14"/>
    <x v="33"/>
    <s v="   "/>
    <s v=""/>
    <s v=""/>
    <s v=""/>
  </r>
  <r>
    <n v="10305"/>
    <x v="1"/>
    <x v="2"/>
    <s v="Suspected Phishing Email:  May I apply for Technician position "/>
    <s v="Fri, 19 May 2023 11:40:08 GMT"/>
    <m/>
    <s v="TechM L2"/>
    <s v="karun"/>
    <x v="2"/>
    <x v="1"/>
    <x v="2"/>
    <m/>
    <s v="Met"/>
    <s v="User"/>
    <s v="Spam"/>
    <n v="7"/>
    <s v="[]"/>
    <x v="8"/>
    <m/>
    <m/>
    <m/>
    <m/>
    <s v="User"/>
    <s v="19 May 23 11:40:08 "/>
    <s v="11:40:08 "/>
    <d v="2023-05-15T11:40:08"/>
    <x v="33"/>
    <s v="   "/>
    <s v=""/>
    <s v=""/>
    <s v=""/>
  </r>
  <r>
    <n v="1030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9 May 2023 12:10:16 GMT"/>
    <s v="Multiple Exploit Types Against Single Destination"/>
    <s v="TechM L2"/>
    <s v="psrikan"/>
    <x v="2"/>
    <x v="3"/>
    <x v="0"/>
    <m/>
    <s v="Met"/>
    <s v="Server"/>
    <m/>
    <n v="7"/>
    <s v="[]"/>
    <x v="10"/>
    <m/>
    <m/>
    <m/>
    <m/>
    <s v="Server"/>
    <s v="19 May 23 12:10:16 "/>
    <s v="12:10:16 "/>
    <d v="2023-05-15T12:10:16"/>
    <x v="33"/>
    <s v="   "/>
    <s v=""/>
    <s v=""/>
    <s v=""/>
  </r>
  <r>
    <n v="10307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9 May 2023 12:10:18 GMT"/>
    <s v="Multiple Exploit Types Against Single Destination"/>
    <s v="TechM L2"/>
    <s v="psrikan"/>
    <x v="2"/>
    <x v="3"/>
    <x v="0"/>
    <m/>
    <s v="Met"/>
    <s v="Server"/>
    <m/>
    <n v="11"/>
    <s v="[]"/>
    <x v="10"/>
    <m/>
    <m/>
    <m/>
    <m/>
    <s v="Server"/>
    <s v="19 May 23 12:10:18 "/>
    <s v="12:10:18 "/>
    <d v="2023-05-15T12:10:18"/>
    <x v="33"/>
    <s v="   "/>
    <s v=""/>
    <s v=""/>
    <s v=""/>
  </r>
  <r>
    <n v="10308"/>
    <x v="2"/>
    <x v="4"/>
    <s v="Excessive Firewall Denies Across Multiple Hosts From A Local Host_x000a_ containing Firewall Deny_x000a_"/>
    <s v="Fri, 19 May 2023 14:40:04 GMT"/>
    <s v="Excessive Firewall Denies from Local Host"/>
    <m/>
    <s v="vtupura"/>
    <x v="1"/>
    <x v="3"/>
    <x v="0"/>
    <m/>
    <s v="Met"/>
    <m/>
    <m/>
    <n v="70"/>
    <s v="[]"/>
    <x v="10"/>
    <m/>
    <m/>
    <m/>
    <m/>
    <s v="Email Category"/>
    <s v="19 May 23 14:40:04 "/>
    <s v="14:40:04 "/>
    <d v="2023-05-15T14:40:04"/>
    <x v="33"/>
    <s v="   "/>
    <s v=""/>
    <s v=""/>
    <s v=""/>
  </r>
  <r>
    <n v="10309"/>
    <x v="0"/>
    <x v="4"/>
    <s v="Excessive Firewall Denies Across Multiple Hosts From A Local Host_x000a_ containing Firewall Deny_x000a_"/>
    <s v="Fri, 19 May 2023 16:20:04 GMT"/>
    <s v="Recon: Excessive Firewall Denies from L2R"/>
    <m/>
    <s v="vtupura"/>
    <x v="0"/>
    <x v="3"/>
    <x v="0"/>
    <m/>
    <s v="Met"/>
    <m/>
    <m/>
    <n v="85"/>
    <s v="[]"/>
    <x v="10"/>
    <m/>
    <m/>
    <m/>
    <m/>
    <s v="Email Category"/>
    <s v="19 May 23 16:20:04 "/>
    <s v="16:20:04 "/>
    <d v="2023-05-15T16:20:04"/>
    <x v="33"/>
    <s v="   "/>
    <s v=""/>
    <s v=""/>
    <s v=""/>
  </r>
  <r>
    <n v="10310"/>
    <x v="2"/>
    <x v="4"/>
    <s v="Excessive Firewall Denies Across Multiple Hosts From A Local Host_x000a_ containing Deny protocol src_x000a_"/>
    <s v="Fri, 19 May 2023 20:00:03 GMT"/>
    <s v="Excessive Firewall Denies from Local Host"/>
    <m/>
    <s v="vtupura"/>
    <x v="1"/>
    <x v="3"/>
    <x v="0"/>
    <m/>
    <s v="Met"/>
    <m/>
    <m/>
    <n v="99"/>
    <s v="[]"/>
    <x v="10"/>
    <m/>
    <m/>
    <m/>
    <m/>
    <s v="Email Category"/>
    <s v="19 May 23 20:00:03 "/>
    <s v="20:00:03 "/>
    <d v="2023-05-15T20:00:03"/>
    <x v="33"/>
    <s v="   "/>
    <s v=""/>
    <s v=""/>
    <s v=""/>
  </r>
  <r>
    <n v="10311"/>
    <x v="1"/>
    <x v="4"/>
    <s v="Suspected Phishing Email:  Order has been confirmed Thanks for your payment.VWIEYA-782382 "/>
    <s v="Fri, 19 May 2023 22:20:07 GMT"/>
    <m/>
    <m/>
    <s v="vtupura"/>
    <x v="1"/>
    <x v="3"/>
    <x v="2"/>
    <m/>
    <s v="Met"/>
    <s v="User"/>
    <s v="Scam"/>
    <n v="73"/>
    <s v="[]"/>
    <x v="8"/>
    <m/>
    <m/>
    <m/>
    <m/>
    <s v="User"/>
    <s v="19 May 23 22:20:07 "/>
    <s v="22:20:07 "/>
    <d v="2023-05-15T22:20:07"/>
    <x v="33"/>
    <s v="   "/>
    <s v=""/>
    <s v=""/>
    <s v=""/>
  </r>
  <r>
    <n v="10312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Fri, 19 May 2023 23:00:05 GMT"/>
    <s v="Policy: Fortinet IPS Monitored Rule Triggered from Local Source"/>
    <m/>
    <s v="khyadav"/>
    <x v="2"/>
    <x v="3"/>
    <x v="0"/>
    <m/>
    <s v="Met"/>
    <s v="Network Device"/>
    <m/>
    <n v="13"/>
    <s v="[]"/>
    <x v="10"/>
    <m/>
    <m/>
    <m/>
    <m/>
    <s v="Network Device"/>
    <s v="19 May 23 23:00:05 "/>
    <s v="23:00:05 "/>
    <d v="2023-05-15T23:00:05"/>
    <x v="33"/>
    <s v="   "/>
    <s v=""/>
    <s v=""/>
    <s v=""/>
  </r>
  <r>
    <n v="10313"/>
    <x v="1"/>
    <x v="4"/>
    <s v="Fortinet IPS Monitored Rule Triggered from Local Source_x000a_ containing MS.Office.RTF.File.OLE.autolink.Code.Execution - This indicates an attack attempt to exploit a Code Execution vulnerability in Microsoft Office and WordPad_x000a_"/>
    <s v="Sat, 20 May 2023 00:10:20 GMT"/>
    <s v="Policy: Fortinet IPS Monitored Rule Triggered from Local Source"/>
    <m/>
    <s v="khyadav"/>
    <x v="0"/>
    <x v="3"/>
    <x v="0"/>
    <m/>
    <s v="Met"/>
    <s v="Laptop/Desktop"/>
    <m/>
    <n v="32"/>
    <s v="[]"/>
    <x v="10"/>
    <m/>
    <m/>
    <m/>
    <m/>
    <s v="Laptop/Desktop"/>
    <s v="20 May 23 00:10:20 "/>
    <s v="00:10:20 "/>
    <d v="2023-05-15T00:10:20"/>
    <x v="33"/>
    <s v="   "/>
    <s v=""/>
    <s v=""/>
    <s v=""/>
  </r>
  <r>
    <n v="10314"/>
    <x v="2"/>
    <x v="4"/>
    <s v="Malware detected by Umbrella proxy_x000a_ containing Destination blocked after being proxied_x000a_"/>
    <s v="Sat, 20 May 2023 01:10:13 GMT"/>
    <s v="Umbrella proxy: Blocked Malware detected by Antivirus"/>
    <m/>
    <s v="khyadav"/>
    <x v="1"/>
    <x v="3"/>
    <x v="0"/>
    <m/>
    <s v="Met"/>
    <s v="Laptop/Desktop"/>
    <m/>
    <n v="54"/>
    <s v="[]"/>
    <x v="10"/>
    <m/>
    <m/>
    <m/>
    <m/>
    <s v="Laptop/Desktop"/>
    <s v="20 May 23 01:10:13 "/>
    <s v="01:10:13 "/>
    <d v="2023-05-15T01:10:13"/>
    <x v="33"/>
    <s v="   "/>
    <s v=""/>
    <s v=""/>
    <s v=""/>
  </r>
  <r>
    <n v="10315"/>
    <x v="2"/>
    <x v="4"/>
    <s v="INCIDENT-228718: [Cobalt-Strike] Possible C2 traffic_x000a_"/>
    <s v="Sat, 20 May 2023 10:30:02 GMT"/>
    <s v="INCIDENT-228718: [Cobalt-Strike] Possible C2 traffic"/>
    <m/>
    <s v="vdarive"/>
    <x v="1"/>
    <x v="3"/>
    <x v="0"/>
    <m/>
    <s v="Met"/>
    <m/>
    <m/>
    <n v="19"/>
    <s v="[]"/>
    <x v="10"/>
    <m/>
    <m/>
    <m/>
    <m/>
    <s v="Email Category"/>
    <s v="20 May 23 10:30:02 "/>
    <s v="10:30:02 "/>
    <d v="2023-05-15T10:30:02"/>
    <x v="33"/>
    <s v="   "/>
    <s v=""/>
    <s v=""/>
    <s v=""/>
  </r>
  <r>
    <n v="10316"/>
    <x v="0"/>
    <x v="4"/>
    <s v="Umbrella proxy: Multiple AV detections on same system_x000a_ containing Destination blocked after being proxied_x000a_"/>
    <s v="Sat, 20 May 2023 12:30:02 GMT"/>
    <s v="Umbrella proxy: Multiple AV detections on same system"/>
    <m/>
    <s v="vdarive"/>
    <x v="1"/>
    <x v="3"/>
    <x v="0"/>
    <m/>
    <s v="Met"/>
    <m/>
    <m/>
    <n v="52"/>
    <s v="[]"/>
    <x v="10"/>
    <m/>
    <m/>
    <m/>
    <m/>
    <s v="Email Category"/>
    <s v="20 May 23 12:30:02 "/>
    <s v="12:30:02 "/>
    <d v="2023-05-15T12:30:02"/>
    <x v="33"/>
    <s v="   "/>
    <s v=""/>
    <s v=""/>
    <s v=""/>
  </r>
  <r>
    <n v="10317"/>
    <x v="0"/>
    <x v="4"/>
    <s v="Microsoft Defender Stopped Sending events_x000a_"/>
    <s v="Sat, 20 May 2023 14:20:02 GMT"/>
    <s v="Microsoft Defender Stopped Sending events"/>
    <m/>
    <s v="vdarive"/>
    <x v="1"/>
    <x v="3"/>
    <x v="0"/>
    <m/>
    <s v="Met"/>
    <m/>
    <m/>
    <n v="18"/>
    <s v="[]"/>
    <x v="10"/>
    <m/>
    <m/>
    <m/>
    <m/>
    <s v="Email Category"/>
    <s v="20 May 23 14:20:02 "/>
    <s v="14:20:02 "/>
    <d v="2023-05-15T14:20:02"/>
    <x v="33"/>
    <s v="   "/>
    <s v=""/>
    <s v=""/>
    <s v=""/>
  </r>
  <r>
    <n v="10318"/>
    <x v="2"/>
    <x v="4"/>
    <s v="INCIDENT-228718: [Cobalt-Strike] Possible C2 traffic_x000a_ containing ICMP_x000a_"/>
    <s v="Sun, 21 May 2023 01:50:02 GMT"/>
    <s v="INCIDENT-228718: [Cobalt-Strike] Possible C2 traffic"/>
    <m/>
    <s v="khyadav"/>
    <x v="1"/>
    <x v="3"/>
    <x v="0"/>
    <m/>
    <s v="Met"/>
    <s v="Other"/>
    <m/>
    <n v="0"/>
    <s v="[]"/>
    <x v="10"/>
    <m/>
    <m/>
    <m/>
    <m/>
    <s v="Other"/>
    <s v="21 May 23 01:50:02 "/>
    <s v="01:50:02 "/>
    <d v="2023-05-15T01:50:02"/>
    <x v="33"/>
    <s v="   "/>
    <s v=""/>
    <s v=""/>
    <s v=""/>
  </r>
  <r>
    <n v="10319"/>
    <x v="1"/>
    <x v="4"/>
    <s v="Suspected Phishing Email:  covid info ceo "/>
    <s v="Sun, 21 May 2023 21:20:07 GMT"/>
    <m/>
    <m/>
    <s v="vtupura"/>
    <x v="2"/>
    <x v="3"/>
    <x v="2"/>
    <m/>
    <s v="Met"/>
    <s v="User"/>
    <s v="Spam"/>
    <n v="99"/>
    <s v="[]"/>
    <x v="8"/>
    <m/>
    <m/>
    <m/>
    <m/>
    <s v="User"/>
    <s v="21 May 23 21:20:07 "/>
    <s v="21:20:07 "/>
    <d v="2023-05-15T21:20:07"/>
    <x v="33"/>
    <s v="   "/>
    <s v=""/>
    <s v=""/>
    <s v=""/>
  </r>
  <r>
    <n v="10320"/>
    <x v="1"/>
    <x v="0"/>
    <s v="Fortinet IPS Monitored Rule Triggered from Local Source_x000a_ containing Apache.Tomcat.HTTP2.h2c.Memory.Exhaustion.DoS - This indicates an attack attempt to exploit a Denial of Service Vulnerability in Apache Software Foundation Tomcat_x000a_"/>
    <s v="Mon, 22 May 2023 00:40:03 GMT"/>
    <s v="Policy: Fortinet IPS Monitored Rule Triggered from Local Source"/>
    <s v="TechM L2"/>
    <s v="vdarive"/>
    <x v="2"/>
    <x v="1"/>
    <x v="5"/>
    <m/>
    <s v="Met"/>
    <s v="Server"/>
    <m/>
    <n v="6"/>
    <s v="[]"/>
    <x v="10"/>
    <m/>
    <m/>
    <m/>
    <m/>
    <s v="Server"/>
    <s v="22 May 23 00:40:03 "/>
    <s v="00:40:03 "/>
    <d v="2023-05-22T00:40:03"/>
    <x v="34"/>
    <s v="   "/>
    <s v=""/>
    <n v="1"/>
    <s v=""/>
  </r>
  <r>
    <n v="10321"/>
    <x v="1"/>
    <x v="0"/>
    <s v="Suspected Phishing Email:  Company Card Notification for JoÃ«lle HARST "/>
    <s v="Mon, 22 May 2023 05:40:05 GMT"/>
    <m/>
    <s v="TechM L2"/>
    <s v="vdarive"/>
    <x v="0"/>
    <x v="0"/>
    <x v="2"/>
    <m/>
    <s v="Met"/>
    <s v="User"/>
    <s v="Unsolicited email"/>
    <n v="16"/>
    <s v="[]"/>
    <x v="8"/>
    <m/>
    <m/>
    <m/>
    <m/>
    <s v="User"/>
    <s v="22 May 23 05:40:05 "/>
    <s v="05:40:05 "/>
    <d v="2023-05-22T05:40:05"/>
    <x v="34"/>
    <s v="   "/>
    <s v=""/>
    <n v="1"/>
    <s v=""/>
  </r>
  <r>
    <n v="10322"/>
    <x v="1"/>
    <x v="0"/>
    <s v="Suspected Phishing Email:  Company Card Notification for Sarit VIVANTE ARDENIS "/>
    <s v="Mon, 22 May 2023 05:50:05 GMT"/>
    <m/>
    <s v="TechM L2"/>
    <s v="vdarive"/>
    <x v="0"/>
    <x v="0"/>
    <x v="2"/>
    <m/>
    <s v="Met"/>
    <s v="User"/>
    <s v="Unsolicited email"/>
    <n v="10"/>
    <s v="[]"/>
    <x v="8"/>
    <m/>
    <m/>
    <m/>
    <m/>
    <s v="User"/>
    <s v="22 May 23 05:50:05 "/>
    <s v="05:50:05 "/>
    <d v="2023-05-22T05:50:05"/>
    <x v="34"/>
    <s v="   "/>
    <s v=""/>
    <n v="1"/>
    <s v=""/>
  </r>
  <r>
    <n v="10323"/>
    <x v="1"/>
    <x v="0"/>
    <s v="Suspected Phishing Email:  Action Required: Please sign and return "/>
    <s v="Mon, 22 May 2023 06:10:05 GMT"/>
    <m/>
    <s v="TechM L2"/>
    <s v="vdarive"/>
    <x v="1"/>
    <x v="2"/>
    <x v="2"/>
    <m/>
    <s v="Met"/>
    <s v="User"/>
    <s v="Phishing"/>
    <n v="103"/>
    <s v="[]"/>
    <x v="8"/>
    <m/>
    <m/>
    <m/>
    <m/>
    <s v="User"/>
    <s v="22 May 23 06:10:05 "/>
    <s v="06:10:05 "/>
    <d v="2023-05-22T06:10:05"/>
    <x v="34"/>
    <s v="   "/>
    <s v=""/>
    <n v="1"/>
    <s v=""/>
  </r>
  <r>
    <n v="10324"/>
    <x v="1"/>
    <x v="0"/>
    <s v="Suspected Phishing Email:  Action Required: Please sign and return "/>
    <s v="Mon, 22 May 2023 06:30:05 GMT"/>
    <m/>
    <s v="TechM L2"/>
    <s v="vdarive"/>
    <x v="1"/>
    <x v="2"/>
    <x v="2"/>
    <m/>
    <s v="Met"/>
    <s v="User"/>
    <s v="Phishing"/>
    <n v="3"/>
    <s v="[]"/>
    <x v="8"/>
    <m/>
    <m/>
    <m/>
    <m/>
    <s v="User"/>
    <s v="22 May 23 06:30:05 "/>
    <s v="06:30:05 "/>
    <d v="2023-05-22T06:30:05"/>
    <x v="34"/>
    <s v="   "/>
    <s v=""/>
    <n v="1"/>
    <s v=""/>
  </r>
  <r>
    <n v="10325"/>
    <x v="1"/>
    <x v="0"/>
    <s v="Suspected Phishing Email:  [Bulk] SES Satellitesâ€‹ &amp; Knowliah "/>
    <s v="Mon, 22 May 2023 06:30:05 GMT"/>
    <m/>
    <s v="TechM L2"/>
    <s v="gsriniv"/>
    <x v="2"/>
    <x v="1"/>
    <x v="2"/>
    <m/>
    <s v="Met"/>
    <s v="User"/>
    <s v="Spam"/>
    <n v="81"/>
    <s v="[]"/>
    <x v="8"/>
    <m/>
    <m/>
    <m/>
    <m/>
    <s v="User"/>
    <s v="22 May 23 06:30:05 "/>
    <s v="06:30:05 "/>
    <d v="2023-05-22T06:30:05"/>
    <x v="34"/>
    <s v="   "/>
    <s v=""/>
    <n v="1"/>
    <s v=""/>
  </r>
  <r>
    <n v="10326"/>
    <x v="2"/>
    <x v="0"/>
    <s v="Excessive Firewall Denies Across Multiple Hosts From A Local Host_x000a_ containing Firewall Deny_x000a_"/>
    <s v="Mon, 22 May 2023 06:40:04 GMT"/>
    <s v="Excessive Firewall Denies from Local Host"/>
    <s v="TechM L2"/>
    <s v="apaluri"/>
    <x v="0"/>
    <x v="0"/>
    <x v="6"/>
    <m/>
    <s v="Met"/>
    <s v="Laptop/Desktop"/>
    <m/>
    <n v="32"/>
    <s v="[]"/>
    <x v="10"/>
    <m/>
    <m/>
    <m/>
    <m/>
    <s v="Laptop/Desktop"/>
    <s v="22 May 23 06:40:04 "/>
    <s v="06:40:04 "/>
    <d v="2023-05-22T06:40:04"/>
    <x v="34"/>
    <s v="   "/>
    <s v=""/>
    <n v="1"/>
    <s v=""/>
  </r>
  <r>
    <n v="10327"/>
    <x v="2"/>
    <x v="0"/>
    <s v="Excessive Firewall Denies Across Multiple Hosts From A Local Host_x000a_ containing Firewall Deny_x000a_"/>
    <s v="Mon, 22 May 2023 06:50:06 GMT"/>
    <s v="Recon: Excessive Firewall Denies from L2R"/>
    <s v="TechM L2"/>
    <s v="mhyderi"/>
    <x v="1"/>
    <x v="1"/>
    <x v="6"/>
    <m/>
    <s v="Met"/>
    <s v="Network Device"/>
    <m/>
    <n v="85"/>
    <s v="[]"/>
    <x v="10"/>
    <m/>
    <m/>
    <m/>
    <m/>
    <s v="Network Device"/>
    <s v="22 May 23 06:50:06 "/>
    <s v="06:50:06 "/>
    <d v="2023-05-22T06:50:06"/>
    <x v="34"/>
    <s v="   "/>
    <s v=""/>
    <s v=""/>
    <n v="1"/>
  </r>
  <r>
    <n v="10328"/>
    <x v="0"/>
    <x v="0"/>
    <s v="Multiple Login Failures for Single Username on Windows because user is currently locked out_x000a_ containing Failure Audit: The domain controller failed to validate the credentials for an account_x000a_"/>
    <s v="Mon, 22 May 2023 07:10:03 GMT"/>
    <s v="Authentication: MS Windows Multiple Login Failures for Single Username because user is currently locked out"/>
    <s v="TechM L2"/>
    <s v="karun"/>
    <x v="2"/>
    <x v="1"/>
    <x v="6"/>
    <m/>
    <s v="Met"/>
    <s v="Server"/>
    <m/>
    <n v="124"/>
    <s v="[]"/>
    <x v="9"/>
    <m/>
    <m/>
    <m/>
    <m/>
    <s v="Server"/>
    <s v="22 May 23 07:10:03 "/>
    <s v="07:10:03 "/>
    <d v="2023-05-22T07:10:03"/>
    <x v="34"/>
    <s v="   "/>
    <s v=""/>
    <n v="1"/>
    <s v=""/>
  </r>
  <r>
    <n v="10329"/>
    <x v="1"/>
    <x v="0"/>
    <s v="Suspected Phishing Email:  FINAL REMINDER: Unsupported software version "/>
    <s v="Mon, 22 May 2023 07:20:05 GMT"/>
    <m/>
    <s v="TechM L2"/>
    <s v="psrikan"/>
    <x v="0"/>
    <x v="0"/>
    <x v="2"/>
    <m/>
    <s v="Met"/>
    <s v="User"/>
    <s v="Legitimate Email"/>
    <n v="166"/>
    <s v="[]"/>
    <x v="8"/>
    <m/>
    <m/>
    <m/>
    <m/>
    <s v="User"/>
    <s v="22 May 23 07:20:05 "/>
    <s v="07:20:05 "/>
    <d v="2023-05-22T07:20:05"/>
    <x v="34"/>
    <s v="   "/>
    <s v=""/>
    <n v="1"/>
    <s v=""/>
  </r>
  <r>
    <n v="10330"/>
    <x v="1"/>
    <x v="0"/>
    <s v="Suspected Phishing Email:  Action Required: Please sign and return "/>
    <s v="Mon, 22 May 2023 07:40:05 GMT"/>
    <m/>
    <s v="TechM L2"/>
    <s v="vdarive"/>
    <x v="1"/>
    <x v="2"/>
    <x v="2"/>
    <m/>
    <s v="Met"/>
    <s v="User"/>
    <s v="Phishing"/>
    <n v="3"/>
    <s v="[]"/>
    <x v="8"/>
    <m/>
    <m/>
    <m/>
    <m/>
    <s v="User"/>
    <s v="22 May 23 07:40:05 "/>
    <s v="07:40:05 "/>
    <d v="2023-05-22T07:40:05"/>
    <x v="34"/>
    <s v="   "/>
    <s v=""/>
    <n v="1"/>
    <s v=""/>
  </r>
  <r>
    <n v="10331"/>
    <x v="1"/>
    <x v="0"/>
    <s v="Suspected Phishing Email:  Action Required: Please sign and return "/>
    <s v="Mon, 22 May 2023 08:00:07 GMT"/>
    <m/>
    <s v="TechM L2"/>
    <s v="vdarive"/>
    <x v="1"/>
    <x v="2"/>
    <x v="2"/>
    <m/>
    <s v="Met"/>
    <s v="User"/>
    <s v="Phishing"/>
    <n v="9"/>
    <s v="[]"/>
    <x v="8"/>
    <m/>
    <m/>
    <m/>
    <m/>
    <s v="User"/>
    <s v="22 May 23 08:00:07 "/>
    <s v="08:00:07 "/>
    <d v="2023-05-22T08:00:07"/>
    <x v="34"/>
    <s v="   "/>
    <s v=""/>
    <n v="1"/>
    <s v=""/>
  </r>
  <r>
    <n v="10332"/>
    <x v="0"/>
    <x v="0"/>
    <s v="Suspected Phishing Email:  [Ticket#00014221505] [secure] galit.munteanu/Priority1 "/>
    <s v="Mon, 22 May 2023 08:50:05 GMT"/>
    <m/>
    <s v="Cristian Dragus"/>
    <s v="karun"/>
    <x v="1"/>
    <x v="2"/>
    <x v="1"/>
    <m/>
    <s v="Met"/>
    <s v="User"/>
    <s v="Phishing"/>
    <n v="101"/>
    <s v="[]"/>
    <x v="8"/>
    <m/>
    <m/>
    <m/>
    <m/>
    <s v="User"/>
    <s v="22 May 23 08:50:05 "/>
    <s v="08:50:05 "/>
    <d v="2023-05-22T08:50:05"/>
    <x v="34"/>
    <s v="   "/>
    <s v=""/>
    <n v="1"/>
    <s v=""/>
  </r>
  <r>
    <n v="10333"/>
    <x v="1"/>
    <x v="0"/>
    <s v="Suspected Phishing Email:  [WARNING :  MESSAGE ENCRYPTED]Emergency Humanitarian Partnership, Procurement Conference/ Expo - PHARMA/ Logistics/ Emergency AID/ WASH/ Telecommunication / Shelter.... "/>
    <s v="Mon, 22 May 2023 09:50:06 GMT"/>
    <m/>
    <s v="TechM L2"/>
    <s v="mhyderi"/>
    <x v="2"/>
    <x v="1"/>
    <x v="2"/>
    <m/>
    <s v="Met"/>
    <s v="User"/>
    <s v="Spam"/>
    <n v="101"/>
    <s v="[]"/>
    <x v="8"/>
    <m/>
    <m/>
    <m/>
    <m/>
    <s v="User"/>
    <s v="22 May 23 09:50:06 "/>
    <s v="09:50:06 "/>
    <d v="2023-05-22T09:50:06"/>
    <x v="34"/>
    <s v="   "/>
    <s v=""/>
    <n v="1"/>
    <s v=""/>
  </r>
  <r>
    <n v="10334"/>
    <x v="2"/>
    <x v="0"/>
    <s v="Azure Sentinel: High Severity alert_x000a_ containing A potentially malicious URL click was detected_x000a_"/>
    <s v="Mon, 22 May 2023 10:30:03 GMT"/>
    <s v="Azure Sentinel: High Severity alerts (Indexed on AccountName)"/>
    <s v="TechM L2"/>
    <s v="karun"/>
    <x v="1"/>
    <x v="2"/>
    <x v="6"/>
    <m/>
    <s v="Met"/>
    <s v="Laptop/Desktop"/>
    <s v="Phishing"/>
    <n v="3"/>
    <s v="[]"/>
    <x v="8"/>
    <m/>
    <m/>
    <m/>
    <m/>
    <s v="Laptop/Desktop"/>
    <s v="22 May 23 10:30:03 "/>
    <s v="10:30:03 "/>
    <d v="2023-05-22T10:30:03"/>
    <x v="34"/>
    <s v="   "/>
    <s v=""/>
    <n v="1"/>
    <s v=""/>
  </r>
  <r>
    <n v="10335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22 May 2023 11:20:05 GMT"/>
    <m/>
    <s v="TechM L2"/>
    <s v="psrikan"/>
    <x v="0"/>
    <x v="0"/>
    <x v="2"/>
    <m/>
    <s v="Met"/>
    <s v="User"/>
    <s v="Legitimate Email"/>
    <n v="4"/>
    <s v="[]"/>
    <x v="8"/>
    <m/>
    <m/>
    <m/>
    <m/>
    <s v="User"/>
    <s v="22 May 23 11:20:05 "/>
    <s v="11:20:05 "/>
    <d v="2023-05-22T11:20:05"/>
    <x v="34"/>
    <s v="   "/>
    <s v=""/>
    <n v="1"/>
    <s v=""/>
  </r>
  <r>
    <n v="10336"/>
    <x v="1"/>
    <x v="0"/>
    <s v="Suspected Phishing Email:  Re: let's collaborate with us "/>
    <s v="Mon, 22 May 2023 11:20:05 GMT"/>
    <m/>
    <s v="TechM L2"/>
    <s v="gsriniv"/>
    <x v="0"/>
    <x v="0"/>
    <x v="2"/>
    <m/>
    <s v="Met"/>
    <s v="User"/>
    <s v="Unsolicited email"/>
    <n v="48"/>
    <s v="[]"/>
    <x v="8"/>
    <m/>
    <m/>
    <m/>
    <m/>
    <s v="User"/>
    <s v="22 May 23 11:20:05 "/>
    <s v="11:20:05 "/>
    <d v="2023-05-22T11:20:05"/>
    <x v="34"/>
    <s v="   "/>
    <s v=""/>
    <n v="1"/>
    <s v=""/>
  </r>
  <r>
    <n v="10337"/>
    <x v="2"/>
    <x v="0"/>
    <s v="Excessive Firewall Denies Across Multiple Hosts From A Local Host_x000a_ containing Firewall Deny_x000a_"/>
    <s v="Mon, 22 May 2023 12:20:16 GMT"/>
    <s v="Excessive Firewall Denies from Local Host"/>
    <s v="TechM L2"/>
    <s v="psrikan"/>
    <x v="0"/>
    <x v="0"/>
    <x v="6"/>
    <m/>
    <s v="Met"/>
    <s v="Server"/>
    <m/>
    <n v="168"/>
    <s v="[]"/>
    <x v="10"/>
    <m/>
    <m/>
    <m/>
    <m/>
    <s v="Server"/>
    <s v="22 May 23 12:20:16 "/>
    <s v="12:20:16 "/>
    <d v="2023-05-22T12:20:16"/>
    <x v="34"/>
    <s v="   "/>
    <s v=""/>
    <n v="1"/>
    <s v=""/>
  </r>
  <r>
    <n v="10338"/>
    <x v="1"/>
    <x v="0"/>
    <s v="Suspected Phishing Email:  Tendersinfo- Subscribe RFQ , RFP, Contract Award !! "/>
    <s v="Mon, 22 May 2023 12:30:05 GMT"/>
    <m/>
    <s v="TechM L2"/>
    <s v="mhyderi"/>
    <x v="2"/>
    <x v="1"/>
    <x v="2"/>
    <m/>
    <s v="Met"/>
    <s v="User"/>
    <s v="Spam"/>
    <n v="153"/>
    <s v="[]"/>
    <x v="8"/>
    <m/>
    <m/>
    <m/>
    <m/>
    <s v="User"/>
    <s v="22 May 23 12:30:05 "/>
    <s v="12:30:05 "/>
    <d v="2023-05-22T12:30:05"/>
    <x v="34"/>
    <s v="   "/>
    <s v=""/>
    <n v="1"/>
    <s v=""/>
  </r>
  <r>
    <n v="10339"/>
    <x v="1"/>
    <x v="0"/>
    <s v="Suspected Phishing Email:  Ses shared 'david.giles_doc#16089' on Monday, May 22, 2023 "/>
    <s v="Mon, 22 May 2023 12:50:11 GMT"/>
    <m/>
    <s v="TechM L2"/>
    <s v="karun"/>
    <x v="1"/>
    <x v="2"/>
    <x v="2"/>
    <m/>
    <s v="Met"/>
    <s v="User"/>
    <s v="Phishing"/>
    <n v="82"/>
    <s v="[]"/>
    <x v="8"/>
    <m/>
    <m/>
    <m/>
    <m/>
    <s v="User"/>
    <s v="22 May 23 12:50:11 "/>
    <s v="12:50:11 "/>
    <d v="2023-05-22T12:50:11"/>
    <x v="34"/>
    <s v="   "/>
    <s v=""/>
    <n v="1"/>
    <s v=""/>
  </r>
  <r>
    <n v="10340"/>
    <x v="2"/>
    <x v="0"/>
    <s v="Excessive Firewall Denies Across Multiple Hosts From A Local Host_x000a_ containing Firewall Deny_x000a_"/>
    <s v="Mon, 22 May 2023 13:10:20 GMT"/>
    <s v="Excessive Firewall Denies from Local Host"/>
    <s v="TechM L2"/>
    <s v="gsriniv"/>
    <x v="0"/>
    <x v="0"/>
    <x v="6"/>
    <m/>
    <s v="Met"/>
    <s v="Laptop/Desktop"/>
    <m/>
    <n v="84"/>
    <s v="[]"/>
    <x v="10"/>
    <m/>
    <m/>
    <m/>
    <m/>
    <s v="Laptop/Desktop"/>
    <s v="22 May 23 13:10:20 "/>
    <s v="13:10:20 "/>
    <d v="2023-05-22T13:10:20"/>
    <x v="34"/>
    <s v="   "/>
    <s v=""/>
    <n v="1"/>
    <s v=""/>
  </r>
  <r>
    <n v="10341"/>
    <x v="0"/>
    <x v="0"/>
    <s v="Microsoft Defender ATP Alert_x000a_ containing Malware_x000a_"/>
    <s v="Mon, 22 May 2023 14:30:03 GMT"/>
    <s v="Microsoft Defender ATP Alert"/>
    <s v="TechM L2"/>
    <s v="psrikan"/>
    <x v="2"/>
    <x v="1"/>
    <x v="6"/>
    <m/>
    <s v="Met"/>
    <s v="Laptop/Desktop"/>
    <m/>
    <n v="61"/>
    <s v="[]"/>
    <x v="11"/>
    <m/>
    <m/>
    <m/>
    <m/>
    <s v="Laptop/Desktop"/>
    <s v="22 May 23 14:30:03 "/>
    <s v="14:30:03 "/>
    <d v="2023-05-22T14:30:03"/>
    <x v="34"/>
    <s v="   "/>
    <s v=""/>
    <n v="1"/>
    <s v=""/>
  </r>
  <r>
    <n v="10342"/>
    <x v="2"/>
    <x v="0"/>
    <s v="Excessive Firewall Denies Across Multiple Hosts From A Local Host_x000a_ containing Firewall Deny_x000a_"/>
    <s v="Mon, 22 May 2023 14:30:04 GMT"/>
    <s v="Recon: Excessive Firewall Denies from L2R"/>
    <s v="TechM L2"/>
    <s v="mhyderi"/>
    <x v="2"/>
    <x v="1"/>
    <x v="6"/>
    <m/>
    <s v="Met"/>
    <s v="Network Device"/>
    <m/>
    <n v="47"/>
    <s v="[]"/>
    <x v="10"/>
    <m/>
    <m/>
    <m/>
    <m/>
    <s v="Network Device"/>
    <s v="22 May 23 14:30:04 "/>
    <s v="14:30:04 "/>
    <d v="2023-05-22T14:30:04"/>
    <x v="34"/>
    <s v="   "/>
    <s v=""/>
    <n v="1"/>
    <s v=""/>
  </r>
  <r>
    <n v="10343"/>
    <x v="1"/>
    <x v="0"/>
    <s v="Suspected Phishing Email:  Ses shared 'luciano.demetri_doc#38108' on Monday, May 22, 2023 "/>
    <s v="Mon, 22 May 2023 14:40:17 GMT"/>
    <m/>
    <s v="TechM L2"/>
    <s v="karun"/>
    <x v="1"/>
    <x v="2"/>
    <x v="2"/>
    <m/>
    <s v="Met"/>
    <s v="User"/>
    <s v="Phishing"/>
    <n v="45"/>
    <s v="[]"/>
    <x v="8"/>
    <m/>
    <m/>
    <m/>
    <m/>
    <s v="User"/>
    <s v="22 May 23 14:40:17 "/>
    <s v="14:40:17 "/>
    <d v="2023-05-22T14:40:17"/>
    <x v="34"/>
    <s v="   "/>
    <s v=""/>
    <n v="1"/>
    <s v=""/>
  </r>
  <r>
    <n v="10344"/>
    <x v="1"/>
    <x v="0"/>
    <s v="Suspected Phishing Email:  Ses shared 'joseph.boyden_doc#22820' on Monday, May 22, 2023 "/>
    <s v="Mon, 22 May 2023 14:40:17 GMT"/>
    <m/>
    <s v="TechM L2"/>
    <s v="karun"/>
    <x v="1"/>
    <x v="2"/>
    <x v="2"/>
    <m/>
    <s v="Met"/>
    <s v="User"/>
    <s v="Phishing"/>
    <n v="42"/>
    <s v="[]"/>
    <x v="8"/>
    <m/>
    <m/>
    <m/>
    <m/>
    <s v="User"/>
    <s v="22 May 23 14:40:17 "/>
    <s v="14:40:17 "/>
    <d v="2023-05-22T14:40:17"/>
    <x v="34"/>
    <s v="   "/>
    <s v=""/>
    <n v="1"/>
    <s v=""/>
  </r>
  <r>
    <n v="10345"/>
    <x v="2"/>
    <x v="0"/>
    <s v="Excessive Firewall Denies Across Multiple Hosts From A Local Host_x000a_ containing Firewall Deny_x000a_"/>
    <s v="Mon, 22 May 2023 15:40:03 GMT"/>
    <s v="Excessive Firewall Denies from Local Host"/>
    <s v="TechM L2"/>
    <s v="gsriniv"/>
    <x v="0"/>
    <x v="0"/>
    <x v="6"/>
    <m/>
    <s v="Met"/>
    <s v="Laptop/Desktop"/>
    <m/>
    <n v="63"/>
    <s v="[]"/>
    <x v="10"/>
    <m/>
    <m/>
    <m/>
    <m/>
    <s v="Laptop/Desktop"/>
    <s v="22 May 23 15:40:03 "/>
    <s v="15:40:03 "/>
    <d v="2023-05-22T15:40:03"/>
    <x v="34"/>
    <s v="   "/>
    <s v=""/>
    <n v="1"/>
    <s v=""/>
  </r>
  <r>
    <n v="10346"/>
    <x v="1"/>
    <x v="0"/>
    <s v="Suspected Phishing Email:  Ha recibido su comprobante fiscal digital del emisor: QUIROOCAN, con folio fiscal: 822F01EE-D1AB-4C26-ACD7-B888A16BEF8E. "/>
    <s v="Mon, 22 May 2023 17:30:05 GMT"/>
    <m/>
    <s v="TechM L2"/>
    <s v="apaluri"/>
    <x v="1"/>
    <x v="1"/>
    <x v="2"/>
    <m/>
    <s v="Met"/>
    <s v="User"/>
    <s v="Scam"/>
    <n v="36"/>
    <s v="[]"/>
    <x v="8"/>
    <m/>
    <m/>
    <m/>
    <m/>
    <s v="User"/>
    <s v="22 May 23 17:30:05 "/>
    <s v="17:30:05 "/>
    <d v="2023-05-22T17:30:05"/>
    <x v="34"/>
    <s v="   "/>
    <s v=""/>
    <s v=""/>
    <n v="1"/>
  </r>
  <r>
    <n v="10347"/>
    <x v="2"/>
    <x v="2"/>
    <s v="Malicious file detected by AMP in web traffic passing through Umbrella_x000a_ containing Destination blocked after being proxied_x000a_"/>
    <s v="Mon, 22 May 2023 17:30:05 GMT"/>
    <s v="Umbrella Proxy: Malicious file detected by AMP"/>
    <s v="TechM L2"/>
    <s v="apaluri"/>
    <x v="1"/>
    <x v="2"/>
    <x v="6"/>
    <m/>
    <s v="Met"/>
    <s v="Laptop/Desktop"/>
    <m/>
    <n v="95"/>
    <s v="[]"/>
    <x v="10"/>
    <m/>
    <m/>
    <m/>
    <m/>
    <s v="Laptop/Desktop"/>
    <s v="22 May 23 17:30:05 "/>
    <s v="17:30:05 "/>
    <d v="2023-05-22T17:30:05"/>
    <x v="34"/>
    <s v="   "/>
    <s v=""/>
    <s v=""/>
    <s v=""/>
  </r>
  <r>
    <n v="10348"/>
    <x v="1"/>
    <x v="0"/>
    <s v="Suspected Phishing Email:  Ha recibido su comprobante fiscal digital del emisor: QUIROOCAN, con folio fiscal: F024E336-3E35-4D33-8649-D13330C3EE30. "/>
    <s v="Mon, 22 May 2023 17:40:05 GMT"/>
    <m/>
    <s v="TechM L2"/>
    <s v="apaluri"/>
    <x v="1"/>
    <x v="1"/>
    <x v="2"/>
    <m/>
    <s v="Met"/>
    <s v="User"/>
    <s v="Scam"/>
    <n v="19"/>
    <s v="[]"/>
    <x v="8"/>
    <m/>
    <m/>
    <m/>
    <m/>
    <s v="User"/>
    <s v="22 May 23 17:40:05 "/>
    <s v="17:40:05 "/>
    <d v="2023-05-22T17:40:05"/>
    <x v="34"/>
    <s v="   "/>
    <s v=""/>
    <s v=""/>
    <n v="1"/>
  </r>
  <r>
    <n v="10349"/>
    <x v="1"/>
    <x v="0"/>
    <s v="Suspected Phishing Email:  Ses shared 'samuel.blondeau_doc#29694' on Monday, May 22, 2023 "/>
    <s v="Mon, 22 May 2023 17:50:11 GMT"/>
    <m/>
    <s v="TechM L2"/>
    <s v="apaluri"/>
    <x v="1"/>
    <x v="2"/>
    <x v="2"/>
    <m/>
    <s v="Met"/>
    <s v="User"/>
    <s v="Phishing"/>
    <n v="3"/>
    <s v="[]"/>
    <x v="8"/>
    <m/>
    <m/>
    <m/>
    <m/>
    <s v="User"/>
    <s v="22 May 23 17:50:11 "/>
    <s v="17:50:11 "/>
    <d v="2023-05-22T17:50:11"/>
    <x v="34"/>
    <s v="   "/>
    <s v=""/>
    <n v="1"/>
    <s v=""/>
  </r>
  <r>
    <n v="10350"/>
    <x v="1"/>
    <x v="0"/>
    <s v="Suspected Phishing Email:  Nexstar Media Group "/>
    <s v="Mon, 22 May 2023 18:40:05 GMT"/>
    <m/>
    <s v="TechM L2"/>
    <s v="vdarive"/>
    <x v="1"/>
    <x v="2"/>
    <x v="2"/>
    <m/>
    <s v="Met"/>
    <s v="User"/>
    <s v="Phishing"/>
    <n v="81"/>
    <s v="[]"/>
    <x v="8"/>
    <m/>
    <m/>
    <m/>
    <m/>
    <s v="User"/>
    <s v="22 May 23 18:40:05 "/>
    <s v="18:40:05 "/>
    <d v="2023-05-22T18:40:05"/>
    <x v="34"/>
    <s v="   "/>
    <s v=""/>
    <n v="1"/>
    <s v=""/>
  </r>
  <r>
    <n v="10351"/>
    <x v="1"/>
    <x v="0"/>
    <s v="Suspected Phishing Email:  A woman has tagged your profile "/>
    <s v="Mon, 22 May 2023 23:30:05 GMT"/>
    <m/>
    <s v="TechM L2"/>
    <s v="vdarive"/>
    <x v="1"/>
    <x v="2"/>
    <x v="2"/>
    <m/>
    <s v="Met"/>
    <s v="User"/>
    <s v="Phishing"/>
    <n v="30"/>
    <s v="[]"/>
    <x v="8"/>
    <m/>
    <m/>
    <m/>
    <m/>
    <s v="User"/>
    <s v="22 May 23 23:30:05 "/>
    <s v="23:30:05 "/>
    <d v="2023-05-22T23:30:05"/>
    <x v="34"/>
    <s v="   "/>
    <s v=""/>
    <n v="1"/>
    <s v=""/>
  </r>
  <r>
    <n v="10352"/>
    <x v="2"/>
    <x v="0"/>
    <s v="Excessive Firewall Denies Across Multiple Hosts From A Local Host_x000a_ containing Firewall Deny_x000a_"/>
    <s v="Tue, 23 May 2023 01:50:03 GMT"/>
    <s v="Excessive Firewall Denies from Local Host"/>
    <s v="TechM L2"/>
    <s v="vdarive"/>
    <x v="0"/>
    <x v="0"/>
    <x v="4"/>
    <m/>
    <s v="Met"/>
    <s v="Laptop/Desktop"/>
    <m/>
    <n v="24"/>
    <s v="[]"/>
    <x v="10"/>
    <m/>
    <m/>
    <m/>
    <m/>
    <s v="Laptop/Desktop"/>
    <s v="23 May 23 01:50:03 "/>
    <s v="01:50:03 "/>
    <d v="2023-05-22T01:50:03"/>
    <x v="34"/>
    <s v="   "/>
    <s v=""/>
    <n v="1"/>
    <s v=""/>
  </r>
  <r>
    <n v="10353"/>
    <x v="1"/>
    <x v="0"/>
    <s v="V2: Public Facing Application Exploitation_x000a_ containing SmartDefense Detect_x000a_"/>
    <s v="Tue, 23 May 2023 03:20:03 GMT"/>
    <s v="V2: Exploitation Of Public-Facing Applications"/>
    <s v="TechM L2"/>
    <s v="apaluri"/>
    <x v="2"/>
    <x v="1"/>
    <x v="0"/>
    <m/>
    <s v="Met"/>
    <s v="Other"/>
    <m/>
    <n v="85"/>
    <s v="[]"/>
    <x v="10"/>
    <m/>
    <m/>
    <m/>
    <m/>
    <s v="Other"/>
    <s v="23 May 23 03:20:03 "/>
    <s v="03:20:03 "/>
    <d v="2023-05-22T03:20:03"/>
    <x v="34"/>
    <s v="   "/>
    <s v=""/>
    <n v="1"/>
    <s v=""/>
  </r>
  <r>
    <n v="10354"/>
    <x v="1"/>
    <x v="0"/>
    <s v="Suspected Phishing Email:  Microsoft 365 security: You have messages in quarantine "/>
    <s v="Tue, 23 May 2023 05:50:05 GMT"/>
    <m/>
    <s v="TechM L2"/>
    <s v="vdarive"/>
    <x v="0"/>
    <x v="0"/>
    <x v="2"/>
    <m/>
    <s v="Met"/>
    <s v="User"/>
    <s v="Legitimate Email"/>
    <n v="23"/>
    <s v="[]"/>
    <x v="8"/>
    <m/>
    <m/>
    <m/>
    <m/>
    <s v="User"/>
    <s v="23 May 23 05:50:05 "/>
    <s v="05:50:05 "/>
    <d v="2023-05-22T05:50:05"/>
    <x v="34"/>
    <s v="   "/>
    <s v=""/>
    <n v="1"/>
    <s v=""/>
  </r>
  <r>
    <n v="10355"/>
    <x v="1"/>
    <x v="0"/>
    <s v="Suspected Phishing Email:  Ses shared 'patricia.ramos_doc#32471' on Monday, May 22, 2023 "/>
    <s v="Tue, 23 May 2023 07:10:16 GMT"/>
    <m/>
    <s v="TechM L2"/>
    <s v="karun"/>
    <x v="1"/>
    <x v="2"/>
    <x v="3"/>
    <m/>
    <s v="Met"/>
    <s v="User"/>
    <s v="Phishing"/>
    <n v="0"/>
    <s v="[]"/>
    <x v="8"/>
    <m/>
    <m/>
    <m/>
    <m/>
    <s v="User"/>
    <s v="23 May 23 07:10:16 "/>
    <s v="07:10:16 "/>
    <d v="2023-05-22T07:10:16"/>
    <x v="34"/>
    <s v="   "/>
    <s v=""/>
    <n v="1"/>
    <s v=""/>
  </r>
  <r>
    <n v="10356"/>
    <x v="1"/>
    <x v="0"/>
    <s v="V2: Public Facing Application Exploitation_x000a_ containing SmartDefense Detect_x000a_"/>
    <s v="Tue, 23 May 2023 07:50:05 GMT"/>
    <s v="V2: Exploitation Of Public-Facing Applications"/>
    <s v="TechM L2"/>
    <s v="gsriniv"/>
    <x v="2"/>
    <x v="1"/>
    <x v="0"/>
    <m/>
    <s v="Met"/>
    <s v="Network Device"/>
    <m/>
    <n v="24"/>
    <s v="[]"/>
    <x v="10"/>
    <m/>
    <m/>
    <m/>
    <m/>
    <s v="Network Device"/>
    <s v="23 May 23 07:50:05 "/>
    <s v="07:50:05 "/>
    <d v="2023-05-22T07:50:05"/>
    <x v="34"/>
    <s v="   "/>
    <s v=""/>
    <n v="1"/>
    <s v=""/>
  </r>
  <r>
    <n v="10357"/>
    <x v="1"/>
    <x v="0"/>
    <s v="V2: Public Facing Application Exploitation_x000a_ containing SmartDefense Detect_x000a_"/>
    <s v="Tue, 23 May 2023 07:50:07 GMT"/>
    <s v="V2: Exploitation Of Public-Facing Applications"/>
    <s v="TechM L2"/>
    <s v="karun"/>
    <x v="2"/>
    <x v="1"/>
    <x v="0"/>
    <m/>
    <s v="Met"/>
    <s v="Network Device"/>
    <m/>
    <n v="3"/>
    <s v="[]"/>
    <x v="10"/>
    <m/>
    <m/>
    <m/>
    <m/>
    <s v="Network Device"/>
    <s v="23 May 23 07:50:07 "/>
    <s v="07:50:07 "/>
    <d v="2023-05-22T07:50:07"/>
    <x v="34"/>
    <s v="   "/>
    <s v=""/>
    <n v="1"/>
    <s v=""/>
  </r>
  <r>
    <n v="10358"/>
    <x v="1"/>
    <x v="0"/>
    <s v="V2: Public Facing Application Exploitation_x000a_ containing SmartDefense Detect_x000a_"/>
    <s v="Tue, 23 May 2023 07:50:09 GMT"/>
    <s v="V2: Exploitation Of Public-Facing Applications"/>
    <s v="TechM L2"/>
    <s v="gsriniv"/>
    <x v="2"/>
    <x v="1"/>
    <x v="0"/>
    <m/>
    <s v="Met"/>
    <s v="Network Device"/>
    <m/>
    <n v="49"/>
    <s v="[]"/>
    <x v="10"/>
    <m/>
    <m/>
    <m/>
    <m/>
    <s v="Network Device"/>
    <s v="23 May 23 07:50:09 "/>
    <s v="07:50:09 "/>
    <d v="2023-05-22T07:50:09"/>
    <x v="34"/>
    <s v="   "/>
    <s v=""/>
    <n v="1"/>
    <s v=""/>
  </r>
  <r>
    <n v="10359"/>
    <x v="1"/>
    <x v="0"/>
    <s v="V2: Public Facing Application Exploitation_x000a_ containing SmartDefense Detect_x000a_"/>
    <s v="Tue, 23 May 2023 07:50:11 GMT"/>
    <s v="V2: Exploitation Of Public-Facing Applications"/>
    <s v="TechM L2"/>
    <s v="gsriniv"/>
    <x v="2"/>
    <x v="1"/>
    <x v="0"/>
    <m/>
    <s v="Met"/>
    <s v="Network Device"/>
    <m/>
    <n v="21"/>
    <s v="[]"/>
    <x v="10"/>
    <m/>
    <m/>
    <m/>
    <m/>
    <s v="Network Device"/>
    <s v="23 May 23 07:50:11 "/>
    <s v="07:50:11 "/>
    <d v="2023-05-22T07:50:11"/>
    <x v="34"/>
    <s v="   "/>
    <s v=""/>
    <n v="1"/>
    <s v=""/>
  </r>
  <r>
    <n v="10360"/>
    <x v="1"/>
    <x v="0"/>
    <s v="V2: Public Facing Application Exploitation_x000a_ containing SmartDefense Detect_x000a_"/>
    <s v="Tue, 23 May 2023 07:50:14 GMT"/>
    <s v="V2: Exploitation Of Public-Facing Applications"/>
    <s v="TechM L2"/>
    <s v="gsriniv"/>
    <x v="2"/>
    <x v="1"/>
    <x v="0"/>
    <m/>
    <s v="Met"/>
    <s v="Network Device"/>
    <m/>
    <n v="10"/>
    <s v="[]"/>
    <x v="10"/>
    <m/>
    <m/>
    <m/>
    <m/>
    <s v="Network Device"/>
    <s v="23 May 23 07:50:14 "/>
    <s v="07:50:14 "/>
    <d v="2023-05-22T07:50:14"/>
    <x v="34"/>
    <s v="   "/>
    <s v=""/>
    <n v="1"/>
    <s v=""/>
  </r>
  <r>
    <n v="10361"/>
    <x v="1"/>
    <x v="0"/>
    <s v="V2: Public Facing Application Exploitation_x000a_ containing SmartDefense Detect_x000a_"/>
    <s v="Tue, 23 May 2023 07:50:17 GMT"/>
    <s v="V2: Exploitation Of Public-Facing Applications"/>
    <s v="TechM L2"/>
    <s v="gsriniv"/>
    <x v="2"/>
    <x v="1"/>
    <x v="0"/>
    <m/>
    <s v="Met"/>
    <s v="Network Device"/>
    <m/>
    <n v="86"/>
    <s v="[]"/>
    <x v="10"/>
    <m/>
    <m/>
    <m/>
    <m/>
    <s v="Network Device"/>
    <s v="23 May 23 07:50:17 "/>
    <s v="07:50:17 "/>
    <d v="2023-05-22T07:50:17"/>
    <x v="34"/>
    <s v="   "/>
    <s v=""/>
    <n v="1"/>
    <s v=""/>
  </r>
  <r>
    <n v="10362"/>
    <x v="0"/>
    <x v="0"/>
    <s v="Microsoft Defender ATP Alert_x000a_ containing Discovery_x000a_"/>
    <s v="Tue, 23 May 2023 08:40:03 GMT"/>
    <s v="Microsoft Defender ATP Alert"/>
    <s v="Cristian Dragus"/>
    <s v="karun"/>
    <x v="0"/>
    <x v="0"/>
    <x v="6"/>
    <m/>
    <s v="Met"/>
    <s v="Server"/>
    <m/>
    <n v="100"/>
    <s v="[]"/>
    <x v="11"/>
    <m/>
    <m/>
    <m/>
    <m/>
    <s v="Server"/>
    <s v="23 May 23 08:40:03 "/>
    <s v="08:40:03 "/>
    <d v="2023-05-22T08:40:03"/>
    <x v="34"/>
    <s v="   "/>
    <s v=""/>
    <n v="1"/>
    <s v=""/>
  </r>
  <r>
    <n v="10363"/>
    <x v="2"/>
    <x v="0"/>
    <s v="Excessive Firewall Denies Across Multiple Hosts From A Local Host_x000a_ containing Firewall Deny_x000a_"/>
    <s v="Tue, 23 May 2023 08:50:05 GMT"/>
    <s v="Excessive Firewall Denies from Local Host"/>
    <s v="TechM L2"/>
    <s v="psrikan"/>
    <x v="0"/>
    <x v="0"/>
    <x v="4"/>
    <m/>
    <s v="Met"/>
    <s v="Laptop/Desktop"/>
    <m/>
    <n v="76"/>
    <s v="[]"/>
    <x v="10"/>
    <m/>
    <m/>
    <m/>
    <m/>
    <s v="Laptop/Desktop"/>
    <s v="23 May 23 08:50:05 "/>
    <s v="08:50:05 "/>
    <d v="2023-05-22T08:50:05"/>
    <x v="34"/>
    <s v="   "/>
    <s v=""/>
    <n v="1"/>
    <s v=""/>
  </r>
  <r>
    <n v="10364"/>
    <x v="2"/>
    <x v="0"/>
    <s v="Excessive Firewall Denies Across Multiple Hosts From A Local Host_x000a_ containing Firewall Deny_x000a_"/>
    <s v="Tue, 23 May 2023 08:50:07 GMT"/>
    <s v="Recon: Excessive Firewall Denies from L2R"/>
    <s v="TechM L2"/>
    <s v="psrikan"/>
    <x v="2"/>
    <x v="1"/>
    <x v="4"/>
    <m/>
    <s v="Met"/>
    <s v="Laptop/Desktop"/>
    <m/>
    <n v="110"/>
    <s v="[]"/>
    <x v="10"/>
    <m/>
    <m/>
    <m/>
    <m/>
    <s v="Laptop/Desktop"/>
    <s v="23 May 23 08:50:07 "/>
    <s v="08:50:07 "/>
    <d v="2023-05-22T08:50:07"/>
    <x v="34"/>
    <s v="   "/>
    <s v=""/>
    <n v="1"/>
    <s v=""/>
  </r>
  <r>
    <n v="10365"/>
    <x v="2"/>
    <x v="0"/>
    <s v="Excessive Firewall Denies Across Multiple Hosts From A Local Host_x000a_ containing Firewall Deny_x000a_"/>
    <s v="Tue, 23 May 2023 09:40:03 GMT"/>
    <s v="Recon: Excessive Firewall Denies from L2R"/>
    <s v="TechM L2"/>
    <s v="karun"/>
    <x v="2"/>
    <x v="1"/>
    <x v="6"/>
    <m/>
    <s v="Met"/>
    <s v="Laptop/Desktop"/>
    <m/>
    <n v="19"/>
    <s v="[]"/>
    <x v="10"/>
    <m/>
    <m/>
    <m/>
    <m/>
    <s v="Laptop/Desktop"/>
    <s v="23 May 23 09:40:03 "/>
    <s v="09:40:03 "/>
    <d v="2023-05-22T09:40:03"/>
    <x v="34"/>
    <s v="   "/>
    <s v=""/>
    <n v="1"/>
    <s v=""/>
  </r>
  <r>
    <n v="10366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3 May 2023 10:00:03 GMT"/>
    <s v="Policy: Fortinet IPS Monitored Rule Triggered from Local Source"/>
    <s v="TechM L2"/>
    <s v="psrikan"/>
    <x v="2"/>
    <x v="1"/>
    <x v="0"/>
    <m/>
    <s v="Met"/>
    <s v="Server"/>
    <m/>
    <n v="25"/>
    <s v="[]"/>
    <x v="10"/>
    <m/>
    <m/>
    <m/>
    <m/>
    <s v="Server"/>
    <s v="23 May 23 10:00:03 "/>
    <s v="10:00:03 "/>
    <d v="2023-05-22T10:00:03"/>
    <x v="34"/>
    <s v="   "/>
    <s v=""/>
    <n v="1"/>
    <s v=""/>
  </r>
  <r>
    <n v="10367"/>
    <x v="2"/>
    <x v="0"/>
    <s v="Azure Sentinel: High Severity alert_x000a_ containing A potentially malicious URL click was detected_x000a_"/>
    <s v="Tue, 23 May 2023 12:00:04 GMT"/>
    <s v="Azure Sentinel: High Severity alerts (Indexed on AccountName)"/>
    <s v="TechM L2"/>
    <s v="karun"/>
    <x v="1"/>
    <x v="2"/>
    <x v="4"/>
    <m/>
    <s v="Met"/>
    <s v="User"/>
    <s v="Phishing"/>
    <n v="9"/>
    <s v="[]"/>
    <x v="8"/>
    <m/>
    <m/>
    <m/>
    <m/>
    <s v="User"/>
    <s v="23 May 23 12:00:04 "/>
    <s v="12:00:04 "/>
    <d v="2023-05-22T12:00:04"/>
    <x v="34"/>
    <s v="   "/>
    <s v=""/>
    <n v="1"/>
    <s v=""/>
  </r>
  <r>
    <n v="10368"/>
    <x v="2"/>
    <x v="0"/>
    <s v="Azure Sentinel: High Severity alert_x000a_ containing A potentially malicious URL click was detected_x000a_"/>
    <s v="Tue, 23 May 2023 12:00:05 GMT"/>
    <s v="Azure Sentinel: High Severity alerts (Indexed on AccountName)"/>
    <s v="TechM L2"/>
    <s v="karun"/>
    <x v="1"/>
    <x v="2"/>
    <x v="4"/>
    <m/>
    <s v="Met"/>
    <s v="User"/>
    <s v="Phishing"/>
    <n v="0"/>
    <s v="[]"/>
    <x v="8"/>
    <m/>
    <m/>
    <m/>
    <m/>
    <s v="User"/>
    <s v="23 May 23 12:00:05 "/>
    <s v="12:00:05 "/>
    <d v="2023-05-22T12:00:05"/>
    <x v="34"/>
    <s v="   "/>
    <s v=""/>
    <n v="1"/>
    <s v=""/>
  </r>
  <r>
    <n v="10369"/>
    <x v="2"/>
    <x v="1"/>
    <s v="Excessive Firewall Denies Across Multiple Hosts From A Local Host_x000a_ containing Firewall Deny_x000a_"/>
    <s v="Tue, 23 May 2023 12:20:03 GMT"/>
    <s v="Excessive Firewall Denies from Local Host"/>
    <s v="TechM L2"/>
    <s v="apaluri"/>
    <x v="1"/>
    <x v="3"/>
    <x v="0"/>
    <m/>
    <s v="Met"/>
    <s v="Laptop/Desktop"/>
    <m/>
    <n v="75"/>
    <s v="[]"/>
    <x v="10"/>
    <m/>
    <m/>
    <m/>
    <m/>
    <s v="Laptop/Desktop"/>
    <s v="23 May 23 12:20:03 "/>
    <s v="12:20:03 "/>
    <d v="2023-05-22T12:20:03"/>
    <x v="34"/>
    <s v="   "/>
    <s v=""/>
    <s v=""/>
    <s v=""/>
  </r>
  <r>
    <n v="10370"/>
    <x v="1"/>
    <x v="2"/>
    <s v="Fortinet IPS Monitored Rule Triggered from Local Source_x000a_ preceded by V2 Sending Attacks to External_x000a_ containing Atlassian.Confluence.Server.S.Endpoint.Information.Disclosure - This indicates an attack attempt to exploit an Information Disclosure Vulnerability in Atlassian Confluence Server_x000a_"/>
    <s v="Tue, 23 May 2023 13:30:05 GMT"/>
    <s v="V2 Sending Attacks to External"/>
    <s v="TechM L2"/>
    <s v="apaluri"/>
    <x v="2"/>
    <x v="1"/>
    <x v="0"/>
    <m/>
    <s v="Met"/>
    <s v="Laptop/Desktop"/>
    <m/>
    <n v="31"/>
    <s v="[]"/>
    <x v="10"/>
    <m/>
    <m/>
    <m/>
    <m/>
    <s v="Laptop/Desktop"/>
    <s v="23 May 23 13:30:05 "/>
    <s v="13:30:05 "/>
    <d v="2023-05-22T13:30:05"/>
    <x v="34"/>
    <s v="   "/>
    <s v=""/>
    <s v=""/>
    <s v=""/>
  </r>
  <r>
    <n v="10371"/>
    <x v="2"/>
    <x v="0"/>
    <s v="Excessive Firewall Denies Across Multiple Hosts From A Local Host_x000a_ containing Firewall Deny_x000a_"/>
    <s v="Tue, 23 May 2023 13:30:06 GMT"/>
    <s v="Excessive Firewall Denies from Local Host"/>
    <s v="TechM L2"/>
    <s v="psrikan"/>
    <x v="0"/>
    <x v="0"/>
    <x v="6"/>
    <m/>
    <s v="Met"/>
    <s v="Laptop/Desktop"/>
    <m/>
    <n v="46"/>
    <s v="[]"/>
    <x v="10"/>
    <m/>
    <m/>
    <m/>
    <m/>
    <s v="Laptop/Desktop"/>
    <s v="23 May 23 13:30:06 "/>
    <s v="13:30:06 "/>
    <d v="2023-05-22T13:30:06"/>
    <x v="34"/>
    <s v="   "/>
    <s v=""/>
    <n v="1"/>
    <s v=""/>
  </r>
  <r>
    <n v="10372"/>
    <x v="2"/>
    <x v="1"/>
    <s v="Excessive Firewall Denies Across Multiple Hosts From A Local Host_x000a_ containing Firewall Deny_x000a_"/>
    <s v="Tue, 23 May 2023 14:20:21 GMT"/>
    <s v="Excessive Firewall Denies from Local Host"/>
    <s v="TechM L2"/>
    <s v="apaluri"/>
    <x v="0"/>
    <x v="3"/>
    <x v="0"/>
    <m/>
    <s v="Met"/>
    <s v="Laptop/Desktop"/>
    <m/>
    <n v="47"/>
    <s v="[]"/>
    <x v="10"/>
    <m/>
    <m/>
    <m/>
    <m/>
    <s v="Laptop/Desktop"/>
    <s v="23 May 23 14:20:21 "/>
    <s v="14:20:21 "/>
    <d v="2023-05-22T14:20:21"/>
    <x v="34"/>
    <s v="   "/>
    <s v=""/>
    <s v=""/>
    <s v=""/>
  </r>
  <r>
    <n v="10373"/>
    <x v="2"/>
    <x v="1"/>
    <s v="Destination blocked after being proxied_x000a_"/>
    <s v="Tue, 23 May 2023 14:40:04 GMT"/>
    <s v="Umbrella proxy: Malicious domain accessed by multiple systems"/>
    <s v="TechM L2"/>
    <s v="mhyderi"/>
    <x v="1"/>
    <x v="2"/>
    <x v="0"/>
    <m/>
    <s v="Met"/>
    <s v="Laptop/Desktop"/>
    <m/>
    <n v="58"/>
    <s v="[]"/>
    <x v="10"/>
    <m/>
    <m/>
    <m/>
    <m/>
    <s v="Laptop/Desktop"/>
    <s v="23 May 23 14:40:04 "/>
    <s v="14:40:04 "/>
    <d v="2023-05-22T14:40:04"/>
    <x v="34"/>
    <s v="   "/>
    <s v=""/>
    <s v=""/>
    <s v=""/>
  </r>
  <r>
    <n v="10374"/>
    <x v="2"/>
    <x v="1"/>
    <s v="Umbrella proxy: Malicious domain accessed by multiple systems_x000a_"/>
    <s v="Tue, 23 May 2023 14:40:05 GMT"/>
    <s v="Umbrella proxy: Malicious domain accessed by multiple systems"/>
    <s v="TechM L2"/>
    <s v="karun"/>
    <x v="1"/>
    <x v="3"/>
    <x v="0"/>
    <m/>
    <s v="Met"/>
    <m/>
    <m/>
    <n v="90"/>
    <s v="[]"/>
    <x v="10"/>
    <m/>
    <m/>
    <m/>
    <m/>
    <s v="Email Category"/>
    <s v="23 May 23 14:40:05 "/>
    <s v="14:40:05 "/>
    <d v="2023-05-22T14:40:05"/>
    <x v="34"/>
    <s v="   "/>
    <s v=""/>
    <s v=""/>
    <s v=""/>
  </r>
  <r>
    <n v="10375"/>
    <x v="1"/>
    <x v="0"/>
    <s v="Suspected Phishing Email:  IDM Dach 2023 "/>
    <s v="Tue, 23 May 2023 14:40:06 GMT"/>
    <m/>
    <s v="TechM L2"/>
    <s v="gsriniv"/>
    <x v="0"/>
    <x v="0"/>
    <x v="2"/>
    <m/>
    <s v="Met"/>
    <s v="User"/>
    <s v="Unsolicited email"/>
    <n v="31"/>
    <s v="[]"/>
    <x v="8"/>
    <m/>
    <m/>
    <m/>
    <m/>
    <s v="User"/>
    <s v="23 May 23 14:40:06 "/>
    <s v="14:40:06 "/>
    <d v="2023-05-22T14:40:06"/>
    <x v="34"/>
    <s v="   "/>
    <s v=""/>
    <n v="1"/>
    <s v=""/>
  </r>
  <r>
    <n v="10376"/>
    <x v="1"/>
    <x v="0"/>
    <s v="Suspected Phishing Email:  Your Dell ULTRASHARP U3421WE/Votre Dell ULTRASHARP U3421WE "/>
    <s v="Tue, 23 May 2023 15:20:05 GMT"/>
    <m/>
    <s v="TechM L2"/>
    <s v="psrikan"/>
    <x v="0"/>
    <x v="0"/>
    <x v="2"/>
    <m/>
    <s v="Met"/>
    <s v="User"/>
    <s v="Unsolicited email"/>
    <n v="63"/>
    <s v="[]"/>
    <x v="8"/>
    <m/>
    <m/>
    <m/>
    <m/>
    <s v="User"/>
    <s v="23 May 23 15:20:05 "/>
    <s v="15:20:05 "/>
    <d v="2023-05-22T15:20:05"/>
    <x v="34"/>
    <s v="   "/>
    <s v=""/>
    <n v="1"/>
    <s v=""/>
  </r>
  <r>
    <n v="10377"/>
    <x v="2"/>
    <x v="0"/>
    <s v="Excessive Firewall Denies Across Multiple Hosts From A Local Host_x000a_ containing Firewall Deny_x000a_"/>
    <s v="Tue, 23 May 2023 15:30:03 GMT"/>
    <s v="Excessive Firewall Denies from Local Host"/>
    <s v="TechM L2"/>
    <s v="apaluri"/>
    <x v="0"/>
    <x v="0"/>
    <x v="6"/>
    <m/>
    <s v="Met"/>
    <s v="Laptop/Desktop"/>
    <m/>
    <n v="14"/>
    <s v="[]"/>
    <x v="10"/>
    <m/>
    <m/>
    <m/>
    <m/>
    <s v="Laptop/Desktop"/>
    <s v="23 May 23 15:30:03 "/>
    <s v="15:30:03 "/>
    <d v="2023-05-22T15:30:03"/>
    <x v="34"/>
    <s v="   "/>
    <s v=""/>
    <n v="1"/>
    <s v=""/>
  </r>
  <r>
    <n v="10378"/>
    <x v="1"/>
    <x v="0"/>
    <s v="Suspected Phishing Email:  !!Re-Ord#55644456. "/>
    <s v="Tue, 23 May 2023 16:00:06 GMT"/>
    <m/>
    <s v="TechM L2"/>
    <s v="karun"/>
    <x v="1"/>
    <x v="2"/>
    <x v="2"/>
    <m/>
    <s v="Met"/>
    <s v="User"/>
    <s v="Scam"/>
    <n v="0"/>
    <s v="[]"/>
    <x v="8"/>
    <m/>
    <m/>
    <m/>
    <m/>
    <s v="User"/>
    <s v="23 May 23 16:00:06 "/>
    <s v="16:00:06 "/>
    <d v="2023-05-22T16:00:06"/>
    <x v="34"/>
    <s v="   "/>
    <s v=""/>
    <n v="1"/>
    <s v=""/>
  </r>
  <r>
    <n v="10379"/>
    <x v="4"/>
    <x v="0"/>
    <s v="Local IRC Scanner_x000a_ containing Unknown Application_x000a_"/>
    <s v="Tue, 23 May 2023 16:10:03 GMT"/>
    <s v="Recon: Local L2L IRC Server Scanner"/>
    <s v="TechM L2"/>
    <s v="mhyderi"/>
    <x v="2"/>
    <x v="1"/>
    <x v="0"/>
    <m/>
    <s v="Met"/>
    <s v="Network Device"/>
    <m/>
    <n v="39"/>
    <s v="[]"/>
    <x v="10"/>
    <m/>
    <m/>
    <m/>
    <m/>
    <s v="Network Device"/>
    <s v="23 May 23 16:10:03 "/>
    <s v="16:10:03 "/>
    <d v="2023-05-22T16:10:03"/>
    <x v="34"/>
    <s v="   "/>
    <s v=""/>
    <n v="1"/>
    <s v=""/>
  </r>
  <r>
    <n v="10380"/>
    <x v="2"/>
    <x v="0"/>
    <s v="Azure Sentinel: High Severity alert_x000a_ containing A potentially malicious URL click was detected_x000a_"/>
    <s v="Tue, 23 May 2023 16:10:04 GMT"/>
    <s v="Azure Sentinel: High Severity alerts (Indexed on AccountName)"/>
    <s v="TechM L2"/>
    <s v="psrikan"/>
    <x v="1"/>
    <x v="2"/>
    <x v="6"/>
    <m/>
    <s v="Met"/>
    <s v="Laptop/Desktop"/>
    <s v="Phishing"/>
    <n v="16"/>
    <s v="[]"/>
    <x v="8"/>
    <m/>
    <m/>
    <m/>
    <m/>
    <s v="Laptop/Desktop"/>
    <s v="23 May 23 16:10:04 "/>
    <s v="16:10:04 "/>
    <d v="2023-05-22T16:10:04"/>
    <x v="34"/>
    <s v="   "/>
    <s v=""/>
    <n v="1"/>
    <s v=""/>
  </r>
  <r>
    <n v="10381"/>
    <x v="0"/>
    <x v="0"/>
    <s v="Microsoft Defender ATP Alert_x000a_ containing Windows Defender ATP Execution Alert_x000a_"/>
    <s v="Tue, 23 May 2023 17:10:03 GMT"/>
    <s v="Microsoft Defender ATP Alert"/>
    <s v="Cristian Dragus"/>
    <s v="mhyderi"/>
    <x v="0"/>
    <x v="0"/>
    <x v="6"/>
    <m/>
    <s v="Met"/>
    <s v="Server"/>
    <m/>
    <n v="70"/>
    <s v="[]"/>
    <x v="11"/>
    <m/>
    <m/>
    <m/>
    <m/>
    <s v="Server"/>
    <s v="23 May 23 17:10:03 "/>
    <s v="17:10:03 "/>
    <d v="2023-05-22T17:10:03"/>
    <x v="34"/>
    <s v="   "/>
    <s v=""/>
    <n v="1"/>
    <s v=""/>
  </r>
  <r>
    <n v="10382"/>
    <x v="0"/>
    <x v="0"/>
    <s v="Microsoft Defender ATP Alert_x000a_ containing Windows Defender ATP Execution Alert_x000a_"/>
    <s v="Tue, 23 May 2023 17:10:04 GMT"/>
    <s v="Microsoft Defender ATP Alert"/>
    <s v="Cristian Dragus"/>
    <s v="mhyderi"/>
    <x v="0"/>
    <x v="0"/>
    <x v="6"/>
    <m/>
    <s v="Met"/>
    <s v="Server"/>
    <m/>
    <n v="7"/>
    <s v="[]"/>
    <x v="11"/>
    <m/>
    <m/>
    <m/>
    <m/>
    <s v="Server"/>
    <s v="23 May 23 17:10:04 "/>
    <s v="17:10:04 "/>
    <d v="2023-05-22T17:10:04"/>
    <x v="34"/>
    <s v="   "/>
    <s v=""/>
    <n v="1"/>
    <s v=""/>
  </r>
  <r>
    <n v="10383"/>
    <x v="2"/>
    <x v="0"/>
    <s v="Excessive Firewall Denies Across Multiple Hosts From A Local Host_x000a_ containing Firewall Deny_x000a_"/>
    <s v="Tue, 23 May 2023 17:30:03 GMT"/>
    <s v="Excessive Firewall Denies from Local Host"/>
    <s v="TechM L2"/>
    <s v="mhyderi"/>
    <x v="0"/>
    <x v="0"/>
    <x v="6"/>
    <m/>
    <s v="Met"/>
    <s v="Network Device"/>
    <m/>
    <n v="34"/>
    <s v="[]"/>
    <x v="10"/>
    <m/>
    <m/>
    <m/>
    <m/>
    <s v="Network Device"/>
    <s v="23 May 23 17:30:03 "/>
    <s v="17:30:03 "/>
    <d v="2023-05-22T17:30:03"/>
    <x v="34"/>
    <s v="   "/>
    <s v=""/>
    <n v="1"/>
    <s v=""/>
  </r>
  <r>
    <n v="10384"/>
    <x v="2"/>
    <x v="0"/>
    <s v="Excessive Firewall Denies Across Multiple Hosts From A Local Host_x000a_ containing Firewall Deny_x000a_"/>
    <s v="Tue, 23 May 2023 18:00:03 GMT"/>
    <s v="Excessive Firewall Denies from Local Host"/>
    <s v="TechM L2"/>
    <s v="mhyderi"/>
    <x v="0"/>
    <x v="0"/>
    <x v="6"/>
    <m/>
    <s v="Met"/>
    <s v="Network Device"/>
    <m/>
    <n v="16"/>
    <s v="[]"/>
    <x v="10"/>
    <m/>
    <m/>
    <m/>
    <m/>
    <s v="Network Device"/>
    <s v="23 May 23 18:00:03 "/>
    <s v="18:00:03 "/>
    <d v="2023-05-22T18:00:03"/>
    <x v="34"/>
    <s v="   "/>
    <s v=""/>
    <n v="1"/>
    <s v=""/>
  </r>
  <r>
    <n v="10385"/>
    <x v="2"/>
    <x v="0"/>
    <s v="Excessive Firewall Denies Across Multiple Hosts From A Local Host_x000a_ containing Firewall Deny_x000a_"/>
    <s v="Tue, 23 May 2023 18:50:03 GMT"/>
    <s v="Excessive Firewall Denies from Local Host"/>
    <s v="TechM L2"/>
    <s v="mhyderi"/>
    <x v="0"/>
    <x v="0"/>
    <x v="6"/>
    <m/>
    <s v="Met"/>
    <s v="Network Device"/>
    <m/>
    <n v="31"/>
    <s v="[]"/>
    <x v="10"/>
    <m/>
    <m/>
    <m/>
    <m/>
    <s v="Network Device"/>
    <s v="23 May 23 18:50:03 "/>
    <s v="18:50:03 "/>
    <d v="2023-05-22T18:50:03"/>
    <x v="34"/>
    <s v="   "/>
    <s v=""/>
    <n v="1"/>
    <s v=""/>
  </r>
  <r>
    <n v="10386"/>
    <x v="2"/>
    <x v="0"/>
    <s v="Excessive Firewall Denies Across Multiple Hosts From A Local Host_x000a_ containing Firewall Deny_x000a_"/>
    <s v="Tue, 23 May 2023 21:10:03 GMT"/>
    <s v="Excessive Firewall Denies from Local Host"/>
    <s v="TechM L2"/>
    <s v="mhyderi"/>
    <x v="0"/>
    <x v="0"/>
    <x v="6"/>
    <m/>
    <s v="Met"/>
    <s v="Network Device"/>
    <m/>
    <n v="14"/>
    <s v="[]"/>
    <x v="10"/>
    <m/>
    <m/>
    <m/>
    <m/>
    <s v="Network Device"/>
    <s v="23 May 23 21:10:03 "/>
    <s v="21:10:03 "/>
    <d v="2023-05-22T21:10:03"/>
    <x v="34"/>
    <s v="   "/>
    <s v=""/>
    <n v="1"/>
    <s v=""/>
  </r>
  <r>
    <n v="10387"/>
    <x v="0"/>
    <x v="0"/>
    <s v="Microsoft Defender ATP Alert containing Windows Defender ATP Execution Alert"/>
    <s v="Tue, 23 May 2023 23:10:03 GMT"/>
    <s v="Microsoft Defender ATP Alert"/>
    <s v="Cristian Dragus"/>
    <s v="mhyderi"/>
    <x v="0"/>
    <x v="0"/>
    <x v="0"/>
    <m/>
    <s v="Met"/>
    <s v="Server"/>
    <m/>
    <n v="30"/>
    <s v="[]"/>
    <x v="11"/>
    <m/>
    <m/>
    <m/>
    <m/>
    <s v="Server"/>
    <s v="23 May 23 23:10:03 "/>
    <s v="23:10:03 "/>
    <d v="2023-05-22T23:10:03"/>
    <x v="34"/>
    <s v="   "/>
    <s v=""/>
    <n v="1"/>
    <s v=""/>
  </r>
  <r>
    <n v="10388"/>
    <x v="1"/>
    <x v="0"/>
    <s v="Suspected Phishing Email:  Notification -Mail- Delivery Online :Authentication-Mail:  "/>
    <s v="Wed, 24 May 2023 05:20:05 GMT"/>
    <m/>
    <s v="TechM L2"/>
    <s v="khyadav"/>
    <x v="1"/>
    <x v="2"/>
    <x v="3"/>
    <m/>
    <s v="Met"/>
    <s v="User"/>
    <s v="Phishing"/>
    <n v="104"/>
    <s v="[]"/>
    <x v="8"/>
    <m/>
    <m/>
    <m/>
    <m/>
    <s v="User"/>
    <s v="24 May 23 05:20:05 "/>
    <s v="05:20:05 "/>
    <d v="2023-05-22T05:20:05"/>
    <x v="34"/>
    <s v="   "/>
    <s v=""/>
    <n v="1"/>
    <s v=""/>
  </r>
  <r>
    <n v="10389"/>
    <x v="1"/>
    <x v="0"/>
    <s v="Suspected Phishing Email:  Re: New Lithium-Ion Modular UPS "/>
    <s v="Wed, 24 May 2023 06:10:05 GMT"/>
    <m/>
    <s v="TechM L2"/>
    <s v="vdarive"/>
    <x v="2"/>
    <x v="1"/>
    <x v="2"/>
    <m/>
    <s v="Met"/>
    <s v="User"/>
    <s v="Spam"/>
    <n v="75"/>
    <s v="[]"/>
    <x v="8"/>
    <m/>
    <m/>
    <m/>
    <m/>
    <s v="User"/>
    <s v="24 May 23 06:10:05 "/>
    <s v="06:10:05 "/>
    <d v="2023-05-22T06:10:05"/>
    <x v="34"/>
    <s v="   "/>
    <s v=""/>
    <n v="1"/>
    <s v=""/>
  </r>
  <r>
    <n v="10390"/>
    <x v="1"/>
    <x v="0"/>
    <s v="Suspected Phishing Email:  Notification -Mail- Delivery Online :Authentication-Mail:  "/>
    <s v="Wed, 24 May 2023 06:40:07 GMT"/>
    <m/>
    <s v="TechM L2"/>
    <s v="khyadav"/>
    <x v="1"/>
    <x v="2"/>
    <x v="2"/>
    <m/>
    <s v="Met"/>
    <s v="User"/>
    <s v="Phishing"/>
    <n v="32"/>
    <s v="[]"/>
    <x v="8"/>
    <m/>
    <m/>
    <m/>
    <m/>
    <s v="User"/>
    <s v="24 May 23 06:40:07 "/>
    <s v="06:40:07 "/>
    <d v="2023-05-22T06:40:07"/>
    <x v="34"/>
    <s v="   "/>
    <s v=""/>
    <n v="1"/>
    <s v=""/>
  </r>
  <r>
    <n v="10391"/>
    <x v="1"/>
    <x v="2"/>
    <s v="Fortinet IPS Monitored Rule Triggered from Local Source_x000a_ containing SMB.Login.Brute.Force_x000a_"/>
    <s v="Wed, 24 May 2023 07:20:04 GMT"/>
    <s v="Policy: Fortinet IPS Monitored Rule Triggered from Local Source"/>
    <s v="TechM L2"/>
    <s v="khyadav"/>
    <x v="2"/>
    <x v="1"/>
    <x v="0"/>
    <m/>
    <s v="Met"/>
    <s v="Laptop/Desktop"/>
    <m/>
    <n v="40"/>
    <s v="[]"/>
    <x v="10"/>
    <m/>
    <m/>
    <m/>
    <m/>
    <s v="Laptop/Desktop"/>
    <s v="24 May 23 07:20:04 "/>
    <s v="07:20:04 "/>
    <d v="2023-05-22T07:20:04"/>
    <x v="34"/>
    <s v="   "/>
    <s v=""/>
    <s v=""/>
    <s v=""/>
  </r>
  <r>
    <n v="10392"/>
    <x v="2"/>
    <x v="0"/>
    <s v="Multiple Exploit/Malware Types Targeting a Single Destination_x000a_ containing MS.Frontpage.Fp30reg.Chunked.Overflow_x000a_"/>
    <s v="Wed, 24 May 2023 08:00:06 GMT"/>
    <s v="Multiple Exploit Types Against Single Destination"/>
    <s v="Theodoros Vakalopoulos"/>
    <s v="psrikan"/>
    <x v="2"/>
    <x v="0"/>
    <x v="6"/>
    <m/>
    <s v="Met"/>
    <s v="Server"/>
    <m/>
    <n v="0"/>
    <s v="[]"/>
    <x v="10"/>
    <m/>
    <m/>
    <m/>
    <m/>
    <s v="Server"/>
    <s v="24 May 23 08:00:06 "/>
    <s v="08:00:06 "/>
    <d v="2023-05-22T08:00:06"/>
    <x v="34"/>
    <s v="   "/>
    <s v=""/>
    <s v=""/>
    <n v="1"/>
  </r>
  <r>
    <n v="10393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Wed, 24 May 2023 08:00:08 GMT"/>
    <s v="Multiple Exploit Types Against Single Destination"/>
    <s v="Theodoros Vakalopoulos"/>
    <s v="psrikan"/>
    <x v="2"/>
    <x v="0"/>
    <x v="6"/>
    <m/>
    <s v="Met"/>
    <s v="Laptop/Desktop"/>
    <m/>
    <n v="4"/>
    <s v="[]"/>
    <x v="10"/>
    <m/>
    <m/>
    <m/>
    <m/>
    <s v="Laptop/Desktop"/>
    <s v="24 May 23 08:00:08 "/>
    <s v="08:00:08 "/>
    <d v="2023-05-22T08:00:08"/>
    <x v="34"/>
    <s v="   "/>
    <s v=""/>
    <s v=""/>
    <n v="1"/>
  </r>
  <r>
    <n v="10394"/>
    <x v="2"/>
    <x v="0"/>
    <s v="Multiple Exploit/Malware Types Targeting a Single Destination_x000a_ containing Web.Server.Password.Files.Access - This indicates an attempt to access a sensitive file through HTTP requests_x000a_"/>
    <s v="Wed, 24 May 2023 08:00:09 GMT"/>
    <s v="Multiple Exploit Types Against Single Destination"/>
    <s v="Theodoros Vakalopoulos"/>
    <s v="psrikan"/>
    <x v="2"/>
    <x v="0"/>
    <x v="6"/>
    <m/>
    <s v="Met"/>
    <s v="Laptop/Desktop"/>
    <m/>
    <n v="1"/>
    <s v="[]"/>
    <x v="10"/>
    <m/>
    <m/>
    <m/>
    <m/>
    <s v="Laptop/Desktop"/>
    <s v="24 May 23 08:00:09 "/>
    <s v="08:00:09 "/>
    <d v="2023-05-22T08:00:09"/>
    <x v="34"/>
    <s v="   "/>
    <s v=""/>
    <s v=""/>
    <n v="1"/>
  </r>
  <r>
    <n v="10395"/>
    <x v="2"/>
    <x v="0"/>
    <s v="Multiple Exploit/Malware Types Targeting a Single Destination_x000a_ containing MS.Frontpage.Fp30reg.Chunked.Overflow_x000a_"/>
    <s v="Wed, 24 May 2023 08:00:11 GMT"/>
    <s v="Multiple Exploit Types Against Single Destination"/>
    <s v="Theodoros Vakalopoulos"/>
    <s v="psrikan"/>
    <x v="2"/>
    <x v="0"/>
    <x v="6"/>
    <m/>
    <s v="Met"/>
    <s v="Server"/>
    <m/>
    <n v="2"/>
    <s v="[]"/>
    <x v="10"/>
    <m/>
    <m/>
    <m/>
    <m/>
    <s v="Server"/>
    <s v="24 May 23 08:00:11 "/>
    <s v="08:00:11 "/>
    <d v="2023-05-22T08:00:11"/>
    <x v="34"/>
    <s v="   "/>
    <s v=""/>
    <s v=""/>
    <n v="1"/>
  </r>
  <r>
    <n v="10396"/>
    <x v="2"/>
    <x v="0"/>
    <s v="Multiple Exploit/Malware Types Targeting a Single Destination_x000a_ containing Web.Server.Password.Files.Access - This indicates an attempt to access a sensitive file through HTTP requests_x000a_"/>
    <s v="Wed, 24 May 2023 08:00:12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2 "/>
    <s v="08:00:12 "/>
    <d v="2023-05-22T08:00:12"/>
    <x v="34"/>
    <s v="   "/>
    <s v=""/>
    <s v=""/>
    <n v="1"/>
  </r>
  <r>
    <n v="10397"/>
    <x v="2"/>
    <x v="0"/>
    <s v="Multiple Exploit/Malware Types Targeting a Single Destination_x000a_ containing Primetek.Primefaces.5.Remote.Code.Execution_x000a_"/>
    <s v="Wed, 24 May 2023 08:00:14 GMT"/>
    <s v="Multiple Exploit Types Against Single Destination"/>
    <s v="Theodoros Vakalopoulos"/>
    <s v="psrikan"/>
    <x v="2"/>
    <x v="0"/>
    <x v="6"/>
    <m/>
    <s v="Met"/>
    <s v="Server"/>
    <m/>
    <n v="2"/>
    <s v="[]"/>
    <x v="10"/>
    <m/>
    <m/>
    <m/>
    <m/>
    <s v="Server"/>
    <s v="24 May 23 08:00:14 "/>
    <s v="08:00:14 "/>
    <d v="2023-05-22T08:00:14"/>
    <x v="34"/>
    <s v="   "/>
    <s v=""/>
    <s v=""/>
    <n v="1"/>
  </r>
  <r>
    <n v="10398"/>
    <x v="2"/>
    <x v="0"/>
    <s v="Multiple Exploit/Malware Types Targeting a Single Destination_x000a_ containing STARTTLS.Plaintext.Command.Injection_x000a_"/>
    <s v="Wed, 24 May 2023 08:00:16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6 "/>
    <s v="08:00:16 "/>
    <d v="2023-05-22T08:00:16"/>
    <x v="34"/>
    <s v="   "/>
    <s v=""/>
    <s v=""/>
    <n v="1"/>
  </r>
  <r>
    <n v="10399"/>
    <x v="2"/>
    <x v="0"/>
    <s v="Multiple Exploit/Malware Types Targeting a Single Destination_x000a_ containing MS.SMB.Server.Trans.Peeking.Data.Information.Disclosure_x000a_"/>
    <s v="Wed, 24 May 2023 08:00:17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7 "/>
    <s v="08:00:17 "/>
    <d v="2023-05-22T08:00:17"/>
    <x v="34"/>
    <s v="   "/>
    <s v=""/>
    <s v=""/>
    <n v="1"/>
  </r>
  <r>
    <n v="10400"/>
    <x v="2"/>
    <x v="0"/>
    <s v="Multiple Exploit/Malware Types Targeting a Single Destination_x000a_ containing HTTP.URI.Script.XSS_x000a_"/>
    <s v="Wed, 24 May 2023 08:00:19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9 "/>
    <s v="08:00:19 "/>
    <d v="2023-05-22T08:00:19"/>
    <x v="34"/>
    <s v="   "/>
    <s v=""/>
    <s v=""/>
    <n v="1"/>
  </r>
  <r>
    <n v="10401"/>
    <x v="0"/>
    <x v="2"/>
    <s v="Microsoft Defender ATP Alert_x000a_ containing Windows Defender ATP Execution Alert_x000a_"/>
    <s v="Wed, 24 May 2023 08:10:04 GMT"/>
    <s v="Microsoft Defender ATP Alert"/>
    <s v="TechM L2"/>
    <s v="karun"/>
    <x v="2"/>
    <x v="1"/>
    <x v="6"/>
    <m/>
    <s v="Met"/>
    <s v="Server"/>
    <m/>
    <n v="164"/>
    <s v="[]"/>
    <x v="11"/>
    <m/>
    <m/>
    <m/>
    <m/>
    <s v="Server"/>
    <s v="24 May 23 08:10:04 "/>
    <s v="08:10:04 "/>
    <d v="2023-05-22T08:10:04"/>
    <x v="34"/>
    <s v="   "/>
    <s v=""/>
    <s v=""/>
    <s v=""/>
  </r>
  <r>
    <n v="10402"/>
    <x v="0"/>
    <x v="0"/>
    <s v="Malware detected by Umbrella proxy_x000a_ preceded by Umbrella proxy: Multiple AV detections on same system_x000a_ containing Destination blocked after being proxied_x000a_"/>
    <s v="Wed, 24 May 2023 08:40:03 GMT"/>
    <s v="Umbrella proxy: Blocked Malware detected by Antivirus"/>
    <s v="TechM L2"/>
    <s v="gsriniv"/>
    <x v="1"/>
    <x v="2"/>
    <x v="4"/>
    <m/>
    <s v="Met"/>
    <s v="Laptop/Desktop"/>
    <m/>
    <n v="164"/>
    <s v="[]"/>
    <x v="10"/>
    <m/>
    <m/>
    <m/>
    <m/>
    <s v="Laptop/Desktop"/>
    <s v="24 May 23 08:40:03 "/>
    <s v="08:40:03 "/>
    <d v="2023-05-22T08:40:03"/>
    <x v="34"/>
    <s v="   "/>
    <s v=""/>
    <n v="1"/>
    <s v=""/>
  </r>
  <r>
    <n v="10403"/>
    <x v="4"/>
    <x v="0"/>
    <s v="Local IRC Scanner_x000a_ containing Chat.IRC_x000a_"/>
    <s v="Wed, 24 May 2023 11:10:05 GMT"/>
    <s v="Recon: Local L2L IRC Server Scanner"/>
    <s v="TechM L2"/>
    <s v="karun"/>
    <x v="2"/>
    <x v="1"/>
    <x v="0"/>
    <m/>
    <s v="Met"/>
    <s v="Other"/>
    <m/>
    <n v="109"/>
    <s v="[]"/>
    <x v="10"/>
    <m/>
    <m/>
    <m/>
    <m/>
    <s v="Other"/>
    <s v="24 May 23 11:10:05 "/>
    <s v="11:10:05 "/>
    <d v="2023-05-22T11:10:05"/>
    <x v="34"/>
    <s v="   "/>
    <s v=""/>
    <n v="1"/>
    <s v=""/>
  </r>
  <r>
    <n v="10404"/>
    <x v="1"/>
    <x v="2"/>
    <s v="Suspected Phishing Email:  Affaire du mois pour un achat immobilier sur la Costa del Sol (Sud Espagne) "/>
    <s v="Wed, 24 May 2023 13:00:07 GMT"/>
    <m/>
    <s v="TechM L2"/>
    <s v="vdarive"/>
    <x v="2"/>
    <x v="1"/>
    <x v="2"/>
    <m/>
    <s v="Met"/>
    <s v="User"/>
    <s v="Spam"/>
    <n v="48"/>
    <s v="[]"/>
    <x v="8"/>
    <m/>
    <m/>
    <m/>
    <m/>
    <s v="User"/>
    <s v="24 May 23 13:00:07 "/>
    <s v="13:00:07 "/>
    <d v="2023-05-22T13:00:07"/>
    <x v="34"/>
    <s v="   "/>
    <s v=""/>
    <s v=""/>
    <s v=""/>
  </r>
  <r>
    <n v="10405"/>
    <x v="2"/>
    <x v="0"/>
    <s v="Malicious file detected by AMP in web traffic passing through Umbrella_x000a_ containing Destination blocked after being proxied_x000a_"/>
    <s v="Wed, 24 May 2023 13:10:03 GMT"/>
    <s v="Umbrella Proxy: Malicious file detected by AMP"/>
    <s v="TechM L2"/>
    <s v="karun"/>
    <x v="1"/>
    <x v="2"/>
    <x v="6"/>
    <m/>
    <s v="Met"/>
    <s v="Laptop/Desktop"/>
    <m/>
    <n v="99"/>
    <s v="[]"/>
    <x v="10"/>
    <m/>
    <m/>
    <m/>
    <m/>
    <s v="Laptop/Desktop"/>
    <s v="24 May 23 13:10:03 "/>
    <s v="13:10:03 "/>
    <d v="2023-05-22T13:10:03"/>
    <x v="34"/>
    <s v="   "/>
    <s v=""/>
    <n v="1"/>
    <s v=""/>
  </r>
  <r>
    <n v="10406"/>
    <x v="2"/>
    <x v="4"/>
    <s v="Excessive Firewall Denies Across Multiple Hosts From A Local Host_x000a_ containing Firewall Deny_x000a_"/>
    <s v="Wed, 24 May 2023 15:30:04 GMT"/>
    <s v="Excessive Firewall Denies from Local Host"/>
    <m/>
    <s v="gsriniv"/>
    <x v="1"/>
    <x v="3"/>
    <x v="0"/>
    <m/>
    <s v="Met"/>
    <s v="Other"/>
    <m/>
    <n v="96"/>
    <s v="[]"/>
    <x v="10"/>
    <m/>
    <m/>
    <m/>
    <m/>
    <s v="Other"/>
    <s v="24 May 23 15:30:04 "/>
    <s v="15:30:04 "/>
    <d v="2023-05-22T15:30:04"/>
    <x v="34"/>
    <s v="   "/>
    <s v=""/>
    <s v=""/>
    <s v=""/>
  </r>
  <r>
    <n v="10407"/>
    <x v="1"/>
    <x v="2"/>
    <s v="Suspected Phishing Email:  Schold Erhuelung! "/>
    <s v="Wed, 24 May 2023 15:40:04 GMT"/>
    <m/>
    <s v="TechM L2"/>
    <s v="vdarive"/>
    <x v="1"/>
    <x v="2"/>
    <x v="2"/>
    <m/>
    <s v="Met"/>
    <s v="User"/>
    <s v="Scam"/>
    <n v="48"/>
    <s v="[]"/>
    <x v="8"/>
    <m/>
    <m/>
    <m/>
    <m/>
    <s v="User"/>
    <s v="24 May 23 15:40:04 "/>
    <s v="15:40:04 "/>
    <d v="2023-05-22T15:40:04"/>
    <x v="34"/>
    <s v="   "/>
    <s v=""/>
    <s v=""/>
    <s v=""/>
  </r>
  <r>
    <n v="10408"/>
    <x v="0"/>
    <x v="0"/>
    <s v="FortiAnalyzer Stopped sending logs_x000a_"/>
    <s v="Wed, 24 May 2023 21:10:03 GMT"/>
    <s v="FortiAnalyzer Stopped sending logs"/>
    <s v="Theodoros Vakalopoulos"/>
    <s v="mhyderi"/>
    <x v="0"/>
    <x v="0"/>
    <x v="6"/>
    <m/>
    <s v="Met"/>
    <s v="Network Device"/>
    <m/>
    <n v="38"/>
    <s v="[]"/>
    <x v="10"/>
    <m/>
    <m/>
    <m/>
    <m/>
    <s v="Network Device"/>
    <s v="24 May 23 21:10:03 "/>
    <s v="21:10:03 "/>
    <d v="2023-05-22T21:10:03"/>
    <x v="34"/>
    <s v="   "/>
    <s v=""/>
    <n v="1"/>
    <s v=""/>
  </r>
  <r>
    <n v="10409"/>
    <x v="4"/>
    <x v="4"/>
    <s v="Address Query_x000a_ preceded by DNS Query Response_x000a_"/>
    <s v="Thu, 25 May 2023 05:00:05 GMT"/>
    <s v="Execution Strings in DNS"/>
    <s v="TechM L2"/>
    <s v="khyadav"/>
    <x v="2"/>
    <x v="3"/>
    <x v="0"/>
    <m/>
    <s v="Met"/>
    <s v="Laptop/Desktop"/>
    <m/>
    <n v="69"/>
    <s v="[]"/>
    <x v="10"/>
    <m/>
    <m/>
    <m/>
    <m/>
    <s v="Laptop/Desktop"/>
    <s v="25 May 23 05:00:05 "/>
    <s v="05:00:05 "/>
    <d v="2023-05-22T05:00:05"/>
    <x v="34"/>
    <s v="   "/>
    <s v=""/>
    <s v=""/>
    <s v=""/>
  </r>
  <r>
    <n v="10410"/>
    <x v="1"/>
    <x v="4"/>
    <s v="Suspected Phishing Email:  [Bulk] Appmore News "/>
    <s v="Thu, 25 May 2023 11:30:08 GMT"/>
    <m/>
    <s v="TechM L2"/>
    <s v="karun"/>
    <x v="2"/>
    <x v="3"/>
    <x v="2"/>
    <m/>
    <s v="Met"/>
    <s v="User"/>
    <s v="Spam"/>
    <n v="52"/>
    <s v="[]"/>
    <x v="8"/>
    <m/>
    <m/>
    <m/>
    <m/>
    <s v="User"/>
    <s v="25 May 23 11:30:08 "/>
    <s v="11:30:08 "/>
    <d v="2023-05-22T11:30:08"/>
    <x v="34"/>
    <s v="   "/>
    <s v=""/>
    <s v=""/>
    <s v=""/>
  </r>
  <r>
    <n v="10411"/>
    <x v="1"/>
    <x v="4"/>
    <s v="Suspected Phishing Email:  Please Register a BNYM Secure PDF Password "/>
    <s v="Thu, 25 May 2023 11:50:05 GMT"/>
    <m/>
    <s v="TechM L2"/>
    <s v="vdarive"/>
    <x v="0"/>
    <x v="3"/>
    <x v="2"/>
    <m/>
    <s v="Met"/>
    <s v="User"/>
    <s v="Unsolicited email"/>
    <n v="88"/>
    <s v="[]"/>
    <x v="8"/>
    <m/>
    <m/>
    <m/>
    <m/>
    <s v="User"/>
    <s v="25 May 23 11:50:05 "/>
    <s v="11:50:05 "/>
    <d v="2023-05-22T11:50:05"/>
    <x v="34"/>
    <s v="   "/>
    <s v=""/>
    <s v=""/>
    <s v=""/>
  </r>
  <r>
    <n v="10412"/>
    <x v="1"/>
    <x v="0"/>
    <s v="Suspected Phishing Email:  [Bulk] A Christmas celebration onboard the Royal Yacht Britannia "/>
    <s v="Thu, 25 May 2023 15:40:05 GMT"/>
    <m/>
    <s v="Cristian Dragus"/>
    <s v="vdarive"/>
    <x v="2"/>
    <x v="1"/>
    <x v="2"/>
    <m/>
    <s v="Met"/>
    <s v="User"/>
    <s v="Spam"/>
    <n v="69"/>
    <s v="[]"/>
    <x v="8"/>
    <m/>
    <m/>
    <m/>
    <m/>
    <s v="User"/>
    <s v="25 May 23 15:40:05 "/>
    <s v="15:40:05 "/>
    <d v="2023-05-22T15:40:05"/>
    <x v="34"/>
    <s v="   "/>
    <s v=""/>
    <n v="1"/>
    <s v=""/>
  </r>
  <r>
    <n v="10413"/>
    <x v="2"/>
    <x v="0"/>
    <s v="Excessive Firewall Denies Across Multiple Hosts From A Local Host_x000a_ containing Firewall Deny_x000a_"/>
    <s v="Thu, 25 May 2023 16:00:03 GMT"/>
    <s v="Recon: Excessive Firewall Denies from L2R"/>
    <s v="TechM L2"/>
    <s v="karun"/>
    <x v="2"/>
    <x v="1"/>
    <x v="6"/>
    <m/>
    <s v="Met"/>
    <s v="Network Device"/>
    <m/>
    <n v="29"/>
    <s v="[]"/>
    <x v="10"/>
    <m/>
    <m/>
    <m/>
    <m/>
    <s v="Network Device"/>
    <s v="25 May 23 16:00:03 "/>
    <s v="16:00:03 "/>
    <d v="2023-05-22T16:00:03"/>
    <x v="34"/>
    <s v="   "/>
    <s v=""/>
    <n v="1"/>
    <s v=""/>
  </r>
  <r>
    <n v="10414"/>
    <x v="1"/>
    <x v="0"/>
    <s v="Suspected Phishing Email:  United Direct: Important Update "/>
    <s v="Thu, 25 May 2023 16:20:05 GMT"/>
    <m/>
    <s v="Cristian Dragus"/>
    <s v="mhyderi"/>
    <x v="2"/>
    <x v="1"/>
    <x v="2"/>
    <m/>
    <s v="Met"/>
    <s v="User"/>
    <s v="Spam"/>
    <n v="94"/>
    <s v="[]"/>
    <x v="8"/>
    <m/>
    <m/>
    <m/>
    <m/>
    <s v="User"/>
    <s v="25 May 23 16:20:05 "/>
    <s v="16:20:05 "/>
    <d v="2023-05-22T16:20:05"/>
    <x v="34"/>
    <s v="   "/>
    <s v=""/>
    <n v="1"/>
    <s v=""/>
  </r>
  <r>
    <n v="10415"/>
    <x v="0"/>
    <x v="4"/>
    <s v="Excessive Firewall Denies Across Multiple Hosts From A Local Host_x000a_ containing Firewall Deny_x000a_"/>
    <s v="Thu, 25 May 2023 20:30:03 GMT"/>
    <s v="Excessive Firewall Denies from Local Host"/>
    <m/>
    <s v="mhyderi"/>
    <x v="2"/>
    <x v="3"/>
    <x v="0"/>
    <m/>
    <s v="Met"/>
    <s v="Network Device"/>
    <m/>
    <n v="49"/>
    <s v="[]"/>
    <x v="10"/>
    <m/>
    <m/>
    <m/>
    <m/>
    <s v="Network Device"/>
    <s v="25 May 23 20:30:03 "/>
    <s v="20:30:03 "/>
    <d v="2023-05-22T20:30:03"/>
    <x v="34"/>
    <s v="   "/>
    <s v=""/>
    <s v=""/>
    <s v=""/>
  </r>
  <r>
    <n v="10416"/>
    <x v="1"/>
    <x v="4"/>
    <s v="Suspected Phishing Email:  Thanks for the order..$$$..PAYMENT IS RECEIVED #3478FUI3897TRUI348754 "/>
    <s v="Fri, 26 May 2023 01:50:11 GMT"/>
    <m/>
    <s v="TechM L2"/>
    <s v="khyadav"/>
    <x v="1"/>
    <x v="3"/>
    <x v="2"/>
    <m/>
    <s v="Met"/>
    <s v="User"/>
    <s v="Scam"/>
    <n v="24"/>
    <s v="[]"/>
    <x v="8"/>
    <m/>
    <m/>
    <m/>
    <m/>
    <s v="User"/>
    <s v="26 May 23 01:50:11 "/>
    <s v="01:50:11 "/>
    <d v="2023-05-22T01:50:11"/>
    <x v="34"/>
    <s v="   "/>
    <s v=""/>
    <s v=""/>
    <s v=""/>
  </r>
  <r>
    <n v="10417"/>
    <x v="2"/>
    <x v="4"/>
    <s v="Azure Sentinel: High Severity alert_x000a_ containing Successful login from Anonymous IP_x000a_"/>
    <s v="Fri, 26 May 2023 03:30:02 GMT"/>
    <s v="Azure Sentinel: High Severity alerts (Indexed on AccountName)"/>
    <m/>
    <s v="khyadav"/>
    <x v="1"/>
    <x v="3"/>
    <x v="0"/>
    <m/>
    <s v="Met"/>
    <s v="Laptop/Desktop"/>
    <m/>
    <n v="55"/>
    <s v="[]"/>
    <x v="9"/>
    <m/>
    <m/>
    <m/>
    <m/>
    <s v="Laptop/Desktop"/>
    <s v="26 May 23 03:30:02 "/>
    <s v="03:30:02 "/>
    <d v="2023-05-22T03:30:02"/>
    <x v="34"/>
    <s v="   "/>
    <s v=""/>
    <s v=""/>
    <s v=""/>
  </r>
  <r>
    <n v="10418"/>
    <x v="1"/>
    <x v="0"/>
    <s v="Suspected Phishing Email:  [Bulk] Have you planned your trainings for 2023? "/>
    <s v="Fri, 26 May 2023 05:20:05 GMT"/>
    <m/>
    <s v="Cristian Dragus"/>
    <s v="khyadav"/>
    <x v="2"/>
    <x v="1"/>
    <x v="2"/>
    <m/>
    <s v="Met"/>
    <s v="User"/>
    <s v="Spam"/>
    <n v="67"/>
    <s v="[]"/>
    <x v="8"/>
    <m/>
    <m/>
    <m/>
    <m/>
    <s v="User"/>
    <s v="26 May 23 05:20:05 "/>
    <s v="05:20:05 "/>
    <d v="2023-05-22T05:20:05"/>
    <x v="34"/>
    <s v="   "/>
    <s v=""/>
    <n v="1"/>
    <s v=""/>
  </r>
  <r>
    <n v="10419"/>
    <x v="1"/>
    <x v="4"/>
    <s v="Suspected Phishing Email:  SERVICE HEALTH- Planned Maintenance Notification for Scheduled Maintenance to Azure SQL Managed Instance "/>
    <s v="Fri, 26 May 2023 05:40:04 GMT"/>
    <m/>
    <s v="Cristiano Lucian"/>
    <s v="khyadav"/>
    <x v="0"/>
    <x v="3"/>
    <x v="2"/>
    <m/>
    <s v="Met"/>
    <s v="User"/>
    <s v="Legitimate Email"/>
    <n v="64"/>
    <s v="[]"/>
    <x v="8"/>
    <m/>
    <m/>
    <m/>
    <m/>
    <s v="User"/>
    <s v="26 May 23 05:40:04 "/>
    <s v="05:40:04 "/>
    <d v="2023-05-22T05:40:04"/>
    <x v="34"/>
    <s v="   "/>
    <s v=""/>
    <s v=""/>
    <s v=""/>
  </r>
  <r>
    <n v="10420"/>
    <x v="1"/>
    <x v="4"/>
    <s v="Suspected Phishing Email:  Medirel-Medtech "/>
    <s v="Fri, 26 May 2023 06:50:05 GMT"/>
    <m/>
    <s v="TechM L2"/>
    <s v="karun"/>
    <x v="2"/>
    <x v="3"/>
    <x v="2"/>
    <m/>
    <s v="Met"/>
    <s v="User"/>
    <s v="Spam"/>
    <n v="73"/>
    <s v="[]"/>
    <x v="8"/>
    <m/>
    <m/>
    <m/>
    <m/>
    <s v="User"/>
    <s v="26 May 23 06:50:05 "/>
    <s v="06:50:05 "/>
    <d v="2023-05-22T06:50:05"/>
    <x v="34"/>
    <s v="   "/>
    <s v=""/>
    <s v=""/>
    <s v=""/>
  </r>
  <r>
    <n v="10421"/>
    <x v="1"/>
    <x v="2"/>
    <s v="Suspected Phishing Email:  Your action required! Trainings to be completed in ses&amp;me - deadline approaching "/>
    <s v="Fri, 26 May 2023 07:10:05 GMT"/>
    <m/>
    <s v="Cristiano Lucian"/>
    <s v="khyadav"/>
    <x v="0"/>
    <x v="0"/>
    <x v="2"/>
    <m/>
    <s v="Met"/>
    <s v="User"/>
    <s v="Legitimate Email"/>
    <n v="32"/>
    <s v="[]"/>
    <x v="8"/>
    <m/>
    <m/>
    <m/>
    <m/>
    <s v="User"/>
    <s v="26 May 23 07:10:05 "/>
    <s v="07:10:05 "/>
    <d v="2023-05-22T07:10:05"/>
    <x v="34"/>
    <s v="   "/>
    <s v=""/>
    <s v=""/>
    <s v=""/>
  </r>
  <r>
    <n v="10422"/>
    <x v="2"/>
    <x v="2"/>
    <s v="Multiple Exploit/Malware Types Targeting a Single Destination_x000a_ containing Apache.Struts.2.OGNL.Script.Injection - This indicates a possible attack against a Command Execution vulnerability in Apache Struts 2_x000a_"/>
    <s v="Fri, 26 May 2023 09:40:03 GMT"/>
    <s v="Multiple Exploit Types Against Single Destination"/>
    <s v="TechM L2"/>
    <s v="vdarive"/>
    <x v="2"/>
    <x v="1"/>
    <x v="6"/>
    <m/>
    <s v="Met"/>
    <m/>
    <m/>
    <n v="54"/>
    <s v="[]"/>
    <x v="10"/>
    <m/>
    <m/>
    <m/>
    <m/>
    <s v="Email Category"/>
    <s v="26 May 23 09:40:03 "/>
    <s v="09:40:03 "/>
    <d v="2023-05-22T09:40:03"/>
    <x v="34"/>
    <s v="   "/>
    <s v=""/>
    <s v=""/>
    <s v=""/>
  </r>
  <r>
    <n v="10423"/>
    <x v="2"/>
    <x v="2"/>
    <s v="Multiple Exploit/Malware Types Targeting a Single Destination_x000a_ containing Apache.Struts.2.OGNL.Script.Injection - This indicates a possible attack against a Command Execution vulnerability in Apache Struts 2_x000a_"/>
    <s v="Fri, 26 May 2023 09:40:05 GMT"/>
    <s v="Multiple Exploit Types Against Single Destination"/>
    <s v="TechM L2"/>
    <s v="vdarive"/>
    <x v="2"/>
    <x v="1"/>
    <x v="6"/>
    <m/>
    <s v="Met"/>
    <m/>
    <m/>
    <n v="29"/>
    <s v="[]"/>
    <x v="10"/>
    <m/>
    <m/>
    <m/>
    <m/>
    <s v="Email Category"/>
    <s v="26 May 23 09:40:05 "/>
    <s v="09:40:05 "/>
    <d v="2023-05-22T09:40:05"/>
    <x v="34"/>
    <s v="   "/>
    <s v=""/>
    <s v=""/>
    <s v=""/>
  </r>
  <r>
    <n v="10424"/>
    <x v="0"/>
    <x v="2"/>
    <s v="Microsoft Defender ATP Alert_x000a_ containing Discovery_x000a_"/>
    <s v="Fri, 26 May 2023 12:10:03 GMT"/>
    <s v="Microsoft Defender ATP Alert"/>
    <s v="TechM L2"/>
    <s v="karun"/>
    <x v="1"/>
    <x v="2"/>
    <x v="6"/>
    <m/>
    <s v="Met"/>
    <s v="Laptop/Desktop"/>
    <m/>
    <n v="63"/>
    <s v="[]"/>
    <x v="11"/>
    <m/>
    <m/>
    <m/>
    <m/>
    <s v="Laptop/Desktop"/>
    <s v="26 May 23 12:10:03 "/>
    <s v="12:10:03 "/>
    <d v="2023-05-22T12:10:03"/>
    <x v="34"/>
    <s v="   "/>
    <s v=""/>
    <s v=""/>
    <s v=""/>
  </r>
  <r>
    <n v="10425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6 May 2023 12:20:04 GMT"/>
    <s v="Multiple Exploit Types Against Single Destination"/>
    <s v="TechM L2"/>
    <s v="apaluri"/>
    <x v="2"/>
    <x v="3"/>
    <x v="0"/>
    <m/>
    <s v="Met"/>
    <s v="Server"/>
    <m/>
    <n v="75"/>
    <s v="[]"/>
    <x v="10"/>
    <m/>
    <m/>
    <m/>
    <m/>
    <s v="Server"/>
    <s v="26 May 23 12:20:04 "/>
    <s v="12:20:04 "/>
    <d v="2023-05-22T12:20:04"/>
    <x v="34"/>
    <s v="   "/>
    <s v=""/>
    <s v=""/>
    <s v=""/>
  </r>
  <r>
    <n v="1042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6 May 2023 12:20:05 GMT"/>
    <s v="Multiple Exploit Types Against Single Destination"/>
    <s v="TechM L2"/>
    <s v="apaluri"/>
    <x v="2"/>
    <x v="3"/>
    <x v="0"/>
    <m/>
    <s v="Met"/>
    <s v="Server"/>
    <m/>
    <n v="33"/>
    <s v="[]"/>
    <x v="10"/>
    <m/>
    <m/>
    <m/>
    <m/>
    <s v="Server"/>
    <s v="26 May 23 12:20:05 "/>
    <s v="12:20:05 "/>
    <d v="2023-05-22T12:20:05"/>
    <x v="34"/>
    <s v="   "/>
    <s v=""/>
    <s v=""/>
    <s v=""/>
  </r>
  <r>
    <n v="10427"/>
    <x v="1"/>
    <x v="4"/>
    <s v="Suspected Phishing Email:  Thanks for the order..$$$..PAYMENT IS RECEIVED #3478FUI3897TRUI348754 "/>
    <s v="Fri, 26 May 2023 12:50:10 GMT"/>
    <m/>
    <s v="TechM L2"/>
    <s v="vdarive"/>
    <x v="1"/>
    <x v="3"/>
    <x v="2"/>
    <m/>
    <s v="Met"/>
    <s v="User"/>
    <s v="Scam"/>
    <n v="34"/>
    <s v="[]"/>
    <x v="8"/>
    <m/>
    <m/>
    <m/>
    <m/>
    <s v="User"/>
    <s v="26 May 23 12:50:10 "/>
    <s v="12:50:10 "/>
    <d v="2023-05-22T12:50:10"/>
    <x v="34"/>
    <s v="   "/>
    <s v=""/>
    <s v=""/>
    <s v=""/>
  </r>
  <r>
    <n v="10428"/>
    <x v="2"/>
    <x v="1"/>
    <s v="Malware detected by Umbrella proxy_x000a_ containing Destination blocked after being proxied_x000a_"/>
    <s v="Fri, 26 May 2023 13:00:03 GMT"/>
    <s v="Umbrella proxy: Blocked Malware detected by Antivirus"/>
    <s v="TechM L2"/>
    <s v="karun"/>
    <x v="1"/>
    <x v="2"/>
    <x v="0"/>
    <m/>
    <s v="Met"/>
    <s v="Laptop/Desktop"/>
    <m/>
    <n v="78"/>
    <s v="[]"/>
    <x v="10"/>
    <m/>
    <m/>
    <m/>
    <m/>
    <s v="Laptop/Desktop"/>
    <s v="26 May 23 13:00:03 "/>
    <s v="13:00:03 "/>
    <d v="2023-05-22T13:00:03"/>
    <x v="34"/>
    <s v="   "/>
    <s v=""/>
    <s v=""/>
    <s v=""/>
  </r>
  <r>
    <n v="10429"/>
    <x v="0"/>
    <x v="4"/>
    <s v="Microsoft Defender ATP Alert_x000a_ containing Suspicious Activity_x000a_"/>
    <s v="Fri, 26 May 2023 13:30:03 GMT"/>
    <s v="Microsoft Defender ATP Alert"/>
    <m/>
    <s v="vdarive"/>
    <x v="1"/>
    <x v="3"/>
    <x v="0"/>
    <m/>
    <s v="Met"/>
    <m/>
    <m/>
    <n v="101"/>
    <s v="[]"/>
    <x v="11"/>
    <m/>
    <m/>
    <m/>
    <m/>
    <s v="Email Category"/>
    <s v="26 May 23 13:30:03 "/>
    <s v="13:30:03 "/>
    <d v="2023-05-22T13:30:03"/>
    <x v="34"/>
    <s v="   "/>
    <s v=""/>
    <s v=""/>
    <s v=""/>
  </r>
  <r>
    <n v="10430"/>
    <x v="0"/>
    <x v="2"/>
    <s v="FortiAnalyzer Stopped sending logs_x000a_"/>
    <s v="Fri, 26 May 2023 21:10:03 GMT"/>
    <s v="FortiAnalyzer Stopped sending logs"/>
    <s v="TechM L2"/>
    <s v="mhyderi"/>
    <x v="0"/>
    <x v="0"/>
    <x v="0"/>
    <m/>
    <s v="Met"/>
    <s v="Network Device"/>
    <m/>
    <n v="28"/>
    <s v="[]"/>
    <x v="10"/>
    <m/>
    <m/>
    <m/>
    <m/>
    <s v="Network Device"/>
    <s v="26 May 23 21:10:03 "/>
    <s v="21:10:03 "/>
    <d v="2023-05-22T21:10:03"/>
    <x v="34"/>
    <s v="   "/>
    <s v=""/>
    <s v=""/>
    <s v=""/>
  </r>
  <r>
    <n v="10431"/>
    <x v="1"/>
    <x v="0"/>
    <s v="Suspected Phishing Email:  [Bulk] Ai fost selectat pentru a participa la studiul Edenred | Avem nevoie de parerile si sfaturile tale "/>
    <s v="Sat, 27 May 2023 04:20:05 GMT"/>
    <m/>
    <s v="Cristian Dragus"/>
    <s v="khyadav"/>
    <x v="2"/>
    <x v="1"/>
    <x v="2"/>
    <m/>
    <s v="Met"/>
    <s v="User"/>
    <s v="Spam"/>
    <n v="41"/>
    <s v="[]"/>
    <x v="8"/>
    <m/>
    <m/>
    <m/>
    <m/>
    <s v="User"/>
    <s v="27 May 23 04:20:05 "/>
    <s v="04:20:05 "/>
    <d v="2023-05-22T04:20:05"/>
    <x v="34"/>
    <s v="   "/>
    <s v=""/>
    <n v="1"/>
    <s v=""/>
  </r>
  <r>
    <n v="10432"/>
    <x v="2"/>
    <x v="4"/>
    <s v="Internal Connection to Host Categorized as Malware_x000a_ containing ICMP_x000a_"/>
    <s v="Sat, 27 May 2023 06:40:02 GMT"/>
    <s v="X-Force: Internal Connection to Host Categorized as Malware"/>
    <m/>
    <s v="khyadav"/>
    <x v="1"/>
    <x v="3"/>
    <x v="0"/>
    <m/>
    <s v="Met"/>
    <s v="Other"/>
    <m/>
    <n v="50"/>
    <s v="[]"/>
    <x v="10"/>
    <m/>
    <m/>
    <m/>
    <m/>
    <s v="Other"/>
    <s v="27 May 23 06:40:02 "/>
    <s v="06:40:02 "/>
    <d v="2023-05-22T06:40:02"/>
    <x v="34"/>
    <s v="   "/>
    <s v=""/>
    <s v=""/>
    <s v=""/>
  </r>
  <r>
    <n v="10433"/>
    <x v="1"/>
    <x v="4"/>
    <s v="V2 Sending Attacks to External_x000a_ containing Malformed Packet_x000a_"/>
    <s v="Sat, 27 May 2023 11:40:02 GMT"/>
    <s v="V2 Sending Attacks to External"/>
    <m/>
    <s v="apaluri"/>
    <x v="2"/>
    <x v="3"/>
    <x v="0"/>
    <m/>
    <s v="Met"/>
    <s v="Server"/>
    <m/>
    <n v="54"/>
    <s v="[]"/>
    <x v="10"/>
    <m/>
    <m/>
    <m/>
    <m/>
    <s v="Server"/>
    <s v="27 May 23 11:40:02 "/>
    <s v="11:40:02 "/>
    <d v="2023-05-22T11:40:02"/>
    <x v="34"/>
    <s v="   "/>
    <s v=""/>
    <s v=""/>
    <s v=""/>
  </r>
  <r>
    <n v="10434"/>
    <x v="3"/>
    <x v="4"/>
    <s v="Local SNMP Scanner_x000a_ containing Misc.snmp_x000a_"/>
    <s v="Sat, 27 May 2023 21:40:05 GMT"/>
    <s v="Recon: Local L2L SNMP Scanner"/>
    <m/>
    <s v="gsriniv"/>
    <x v="2"/>
    <x v="3"/>
    <x v="0"/>
    <m/>
    <s v="Met"/>
    <s v="Server"/>
    <m/>
    <n v="12"/>
    <s v="[]"/>
    <x v="10"/>
    <m/>
    <m/>
    <m/>
    <m/>
    <s v="Server"/>
    <s v="27 May 23 21:40:05 "/>
    <s v="21:40:05 "/>
    <d v="2023-05-22T21:40:05"/>
    <x v="34"/>
    <s v="   "/>
    <s v=""/>
    <s v=""/>
    <s v=""/>
  </r>
  <r>
    <n v="10435"/>
    <x v="2"/>
    <x v="4"/>
    <s v="Azure Sentinel: High Severity alert_x000a_ containing Password Spray_x000a_"/>
    <s v="Sun, 28 May 2023 09:00:03 GMT"/>
    <s v="Azure Sentinel: High Severity alerts (Indexed on Logon IP)"/>
    <m/>
    <s v="apaluri"/>
    <x v="1"/>
    <x v="3"/>
    <x v="0"/>
    <m/>
    <s v="Met"/>
    <m/>
    <m/>
    <n v="88"/>
    <s v="[]"/>
    <x v="9"/>
    <m/>
    <m/>
    <m/>
    <m/>
    <s v="Email Category"/>
    <s v="28 May 23 09:00:03 "/>
    <s v="09:00:03 "/>
    <d v="2023-05-22T09:00:03"/>
    <x v="34"/>
    <s v="   "/>
    <s v=""/>
    <s v=""/>
    <s v=""/>
  </r>
  <r>
    <n v="10436"/>
    <x v="1"/>
    <x v="2"/>
    <s v="Suspected Phishing Email:  Microsoft 365 security: You have messages in quarantine "/>
    <s v="Sun, 28 May 2023 09:30:08 GMT"/>
    <m/>
    <s v="Cristian Dragus"/>
    <s v="apaluri"/>
    <x v="0"/>
    <x v="0"/>
    <x v="2"/>
    <m/>
    <s v="Met"/>
    <s v="User"/>
    <s v="Legitimate Email"/>
    <n v="27"/>
    <s v="[]"/>
    <x v="8"/>
    <m/>
    <m/>
    <m/>
    <m/>
    <s v="User"/>
    <s v="28 May 23 09:30:08 "/>
    <s v="09:30:08 "/>
    <d v="2023-05-22T09:30:08"/>
    <x v="34"/>
    <s v="   "/>
    <s v=""/>
    <s v=""/>
    <s v=""/>
  </r>
  <r>
    <n v="10437"/>
    <x v="2"/>
    <x v="4"/>
    <s v="Malware detected by Umbrella proxy_x000a_ containing Destination blocked after being proxied_x000a_"/>
    <s v="Sun, 28 May 2023 10:40:03 GMT"/>
    <s v="Umbrella proxy: Blocked Malware detected by Antivirus"/>
    <s v="Cristian Dragus"/>
    <s v="apaluri"/>
    <x v="1"/>
    <x v="3"/>
    <x v="0"/>
    <m/>
    <s v="Met"/>
    <s v="Laptop/Desktop"/>
    <m/>
    <n v="39"/>
    <s v="[]"/>
    <x v="10"/>
    <m/>
    <m/>
    <m/>
    <m/>
    <s v="Laptop/Desktop"/>
    <s v="28 May 23 10:40:03 "/>
    <s v="10:40:03 "/>
    <d v="2023-05-22T10:40:03"/>
    <x v="34"/>
    <s v="   "/>
    <s v=""/>
    <s v=""/>
    <s v=""/>
  </r>
  <r>
    <n v="10438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3 GMT"/>
    <s v="Policy: Fortinet IPS Monitored Rule Triggered from Local Source"/>
    <m/>
    <s v="apaluri"/>
    <x v="2"/>
    <x v="3"/>
    <x v="0"/>
    <m/>
    <s v="Met"/>
    <s v="Server"/>
    <m/>
    <n v="36"/>
    <s v="[]"/>
    <x v="10"/>
    <m/>
    <m/>
    <m/>
    <m/>
    <s v="Server"/>
    <s v="28 May 23 11:30:03 "/>
    <s v="11:30:03 "/>
    <d v="2023-05-22T11:30:03"/>
    <x v="34"/>
    <s v="   "/>
    <s v=""/>
    <s v=""/>
    <s v=""/>
  </r>
  <r>
    <n v="10439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4 GMT"/>
    <s v="Policy: Fortinet IPS Monitored Rule Triggered from Local Source"/>
    <m/>
    <s v="apaluri"/>
    <x v="2"/>
    <x v="3"/>
    <x v="0"/>
    <m/>
    <s v="Met"/>
    <s v="Server"/>
    <m/>
    <n v="16"/>
    <s v="[]"/>
    <x v="10"/>
    <m/>
    <m/>
    <m/>
    <m/>
    <s v="Server"/>
    <s v="28 May 23 11:30:04 "/>
    <s v="11:30:04 "/>
    <d v="2023-05-22T11:30:04"/>
    <x v="34"/>
    <s v="   "/>
    <s v=""/>
    <s v=""/>
    <s v=""/>
  </r>
  <r>
    <n v="10440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6 GMT"/>
    <s v="Policy: Fortinet IPS Monitored Rule Triggered from Local Source"/>
    <m/>
    <s v="apaluri"/>
    <x v="2"/>
    <x v="3"/>
    <x v="0"/>
    <m/>
    <s v="Met"/>
    <s v="Server"/>
    <m/>
    <n v="13"/>
    <s v="[]"/>
    <x v="10"/>
    <m/>
    <m/>
    <m/>
    <m/>
    <s v="Server"/>
    <s v="28 May 23 11:30:06 "/>
    <s v="11:30:06 "/>
    <d v="2023-05-22T11:30:06"/>
    <x v="34"/>
    <s v="   "/>
    <s v=""/>
    <s v=""/>
    <s v=""/>
  </r>
  <r>
    <n v="10441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7 GMT"/>
    <s v="Policy: Fortinet IPS Monitored Rule Triggered from Local Source"/>
    <m/>
    <s v="apaluri"/>
    <x v="2"/>
    <x v="3"/>
    <x v="0"/>
    <m/>
    <s v="Met"/>
    <s v="Server"/>
    <m/>
    <n v="13"/>
    <s v="[]"/>
    <x v="10"/>
    <m/>
    <m/>
    <m/>
    <m/>
    <s v="Server"/>
    <s v="28 May 23 11:30:07 "/>
    <s v="11:30:07 "/>
    <d v="2023-05-22T11:30:07"/>
    <x v="34"/>
    <s v="   "/>
    <s v=""/>
    <s v=""/>
    <s v=""/>
  </r>
  <r>
    <n v="10442"/>
    <x v="2"/>
    <x v="4"/>
    <s v="Priority one Device Stopped Sending Events_x000a_"/>
    <s v="Sun, 28 May 2023 13:20:04 GMT"/>
    <s v="System: Priority one Device Stopped Sending Events"/>
    <m/>
    <s v="apaluri"/>
    <x v="2"/>
    <x v="3"/>
    <x v="0"/>
    <m/>
    <s v="Met"/>
    <s v="Server"/>
    <m/>
    <n v="14"/>
    <s v="[]"/>
    <x v="10"/>
    <m/>
    <m/>
    <m/>
    <m/>
    <s v="Server"/>
    <s v="28 May 23 13:20:04 "/>
    <s v="13:20:04 "/>
    <d v="2023-05-22T13:20:04"/>
    <x v="34"/>
    <s v="   "/>
    <s v=""/>
    <s v=""/>
    <s v=""/>
  </r>
  <r>
    <n v="10443"/>
    <x v="1"/>
    <x v="0"/>
    <s v="Suspected Phishing Email:  Hi Hello "/>
    <s v="Mon, 29 May 2023 10:40:10 GMT"/>
    <m/>
    <s v="Cristian Dragus"/>
    <s v="mhyderi"/>
    <x v="1"/>
    <x v="2"/>
    <x v="2"/>
    <m/>
    <s v="Met"/>
    <s v="User"/>
    <s v="Scam"/>
    <n v="57"/>
    <s v="[]"/>
    <x v="8"/>
    <m/>
    <m/>
    <m/>
    <m/>
    <s v="User"/>
    <s v="29 May 23 10:40:10 "/>
    <s v="10:40:10 "/>
    <d v="2023-05-29T10:40:10"/>
    <x v="35"/>
    <s v="   "/>
    <s v=""/>
    <n v="1"/>
    <s v=""/>
  </r>
  <r>
    <n v="10444"/>
    <x v="2"/>
    <x v="0"/>
    <s v="Azure Sentinel: High Severity alert_x000a_ containing A potentially malicious URL click was detected_x000a_"/>
    <s v="Mon, 29 May 2023 10:50:03 GMT"/>
    <s v="Azure Sentinel: High Severity alerts (Indexed on AccountName)"/>
    <s v="Cristian Dragus"/>
    <s v="karun"/>
    <x v="1"/>
    <x v="2"/>
    <x v="6"/>
    <m/>
    <s v="Met"/>
    <s v="User"/>
    <s v="Phishing"/>
    <n v="62"/>
    <s v="[]"/>
    <x v="8"/>
    <m/>
    <m/>
    <m/>
    <m/>
    <s v="User"/>
    <s v="29 May 23 10:50:03 "/>
    <s v="10:50:03 "/>
    <d v="2023-05-29T10:50:03"/>
    <x v="35"/>
    <s v="   "/>
    <s v=""/>
    <n v="1"/>
    <s v=""/>
  </r>
  <r>
    <n v="10445"/>
    <x v="1"/>
    <x v="0"/>
    <s v="Suspected Phishing Email:  Invoice "/>
    <s v="Mon, 29 May 2023 11:20:07 GMT"/>
    <m/>
    <s v="Cristian Dragus"/>
    <s v="mhyderi"/>
    <x v="1"/>
    <x v="2"/>
    <x v="2"/>
    <m/>
    <s v="Met"/>
    <s v="User"/>
    <s v="Scam"/>
    <n v="50"/>
    <s v="[]"/>
    <x v="8"/>
    <m/>
    <m/>
    <m/>
    <m/>
    <s v="User"/>
    <s v="29 May 23 11:20:07 "/>
    <s v="11:20:07 "/>
    <d v="2023-05-29T11:20:07"/>
    <x v="35"/>
    <s v="   "/>
    <s v=""/>
    <n v="1"/>
    <s v=""/>
  </r>
  <r>
    <n v="10446"/>
    <x v="2"/>
    <x v="4"/>
    <s v="Azure Sentinel: High Severity alert_x000a_ containing Network communication with a malicious machine detected_x000a_"/>
    <s v="Mon, 29 May 2023 12:40:03 GMT"/>
    <s v="Azure Sentinel: High Severity alerts (Indexed on Victim IP)"/>
    <s v="Hassen Mezghani"/>
    <s v="karun"/>
    <x v="1"/>
    <x v="3"/>
    <x v="0"/>
    <m/>
    <s v="Met"/>
    <m/>
    <m/>
    <n v="105"/>
    <s v="[]"/>
    <x v="10"/>
    <m/>
    <m/>
    <m/>
    <m/>
    <s v="Email Category"/>
    <s v="29 May 23 12:40:03 "/>
    <s v="12:40:03 "/>
    <d v="2023-05-29T12:40:03"/>
    <x v="35"/>
    <s v="   "/>
    <s v=""/>
    <s v=""/>
    <s v=""/>
  </r>
  <r>
    <n v="10447"/>
    <x v="1"/>
    <x v="0"/>
    <s v="Fortinet IPS Monitored Rule Triggered from Local Source_x000a_ containing MS.Office.RTF.File.OLE.autolink.Code.Execution - This indicates an attack attempt to exploit a Code Execution vulnerability in Microsoft Office and WordPad_x000a_"/>
    <s v="Mon, 29 May 2023 14:30:03 GMT"/>
    <s v="Policy: Fortinet IPS Monitored Rule Triggered from Local Source"/>
    <s v="Cristiano Lucian"/>
    <s v="vtupura"/>
    <x v="2"/>
    <x v="0"/>
    <x v="0"/>
    <m/>
    <s v="Met"/>
    <s v="Server"/>
    <m/>
    <n v="96"/>
    <s v="[]"/>
    <x v="10"/>
    <m/>
    <m/>
    <m/>
    <m/>
    <s v="Server"/>
    <s v="29 May 23 14:30:03 "/>
    <s v="14:30:03 "/>
    <d v="2023-05-29T14:30:03"/>
    <x v="35"/>
    <s v="   "/>
    <s v=""/>
    <s v=""/>
    <n v="1"/>
  </r>
  <r>
    <n v="10448"/>
    <x v="1"/>
    <x v="0"/>
    <s v="Fortinet IPS Monitored Rule Triggered from Local Source_x000a_ containing Telerik.Web.UI.RadAsyncUpload.Handling.Arbitrary.File.Upload_x000a_"/>
    <s v="Tue, 30 May 2023 02:40:03 GMT"/>
    <s v="Policy: Fortinet IPS Monitored Rule Triggered from Local Source"/>
    <s v="TechM L2"/>
    <s v="karun"/>
    <x v="2"/>
    <x v="1"/>
    <x v="0"/>
    <m/>
    <s v="Met"/>
    <s v="Server"/>
    <m/>
    <n v="57"/>
    <s v="[]"/>
    <x v="10"/>
    <m/>
    <m/>
    <m/>
    <m/>
    <s v="Server"/>
    <s v="30 May 23 02:40:03 "/>
    <s v="02:40:03 "/>
    <d v="2023-05-29T02:40:03"/>
    <x v="35"/>
    <s v="   "/>
    <s v=""/>
    <n v="1"/>
    <s v=""/>
  </r>
  <r>
    <n v="10449"/>
    <x v="1"/>
    <x v="0"/>
    <s v="Suspected Phishing Email:  Re: Unmind &lt;&gt; Culture Amp "/>
    <s v="Tue, 30 May 2023 08:10:05 GMT"/>
    <m/>
    <s v="Cristiano Lucian"/>
    <s v="khyadav"/>
    <x v="0"/>
    <x v="0"/>
    <x v="3"/>
    <m/>
    <s v="Met"/>
    <s v="User"/>
    <s v="Unsolicited email"/>
    <n v="103"/>
    <s v="[]"/>
    <x v="8"/>
    <m/>
    <m/>
    <m/>
    <m/>
    <s v="User"/>
    <s v="30 May 23 08:10:05 "/>
    <s v="08:10:05 "/>
    <d v="2023-05-29T08:10:05"/>
    <x v="35"/>
    <s v="   "/>
    <s v=""/>
    <n v="1"/>
    <s v=""/>
  </r>
  <r>
    <n v="10450"/>
    <x v="2"/>
    <x v="4"/>
    <s v="Excessive Firewall Denies Across Multiple Hosts From A Local Host_x000a_ containing Firewall Deny_x000a_"/>
    <s v="Tue, 30 May 2023 08:40:05 GMT"/>
    <s v="Recon: Excessive Firewall Denies from L2R"/>
    <s v="Theodoros Vakalopoulos"/>
    <s v="mhyderi"/>
    <x v="1"/>
    <x v="3"/>
    <x v="0"/>
    <m/>
    <s v="Met"/>
    <s v="Network Device"/>
    <m/>
    <n v="85"/>
    <s v="[]"/>
    <x v="10"/>
    <m/>
    <m/>
    <m/>
    <m/>
    <s v="Network Device"/>
    <s v="30 May 23 08:40:05 "/>
    <s v="08:40:05 "/>
    <d v="2023-05-29T08:40:05"/>
    <x v="35"/>
    <s v="   "/>
    <s v=""/>
    <s v=""/>
    <s v=""/>
  </r>
  <r>
    <n v="10451"/>
    <x v="1"/>
    <x v="0"/>
    <s v="Fortinet IPS Monitored Rule Triggered from Local Source_x000a_ containing FTP.Command.RMDIR.Overflow_x000a_"/>
    <s v="Tue, 30 May 2023 11:30:03 GMT"/>
    <s v="Policy: Fortinet IPS Monitored Rule Triggered from Local Source"/>
    <s v="Cristiano Lucian"/>
    <s v="khyadav"/>
    <x v="0"/>
    <x v="0"/>
    <x v="0"/>
    <m/>
    <s v="Met"/>
    <s v="Server"/>
    <m/>
    <n v="61"/>
    <s v="[]"/>
    <x v="10"/>
    <m/>
    <m/>
    <m/>
    <m/>
    <s v="Server"/>
    <s v="30 May 23 11:30:03 "/>
    <s v="11:30:03 "/>
    <d v="2023-05-29T11:30:03"/>
    <x v="35"/>
    <s v="   "/>
    <s v=""/>
    <n v="1"/>
    <s v=""/>
  </r>
  <r>
    <n v="10452"/>
    <x v="1"/>
    <x v="0"/>
    <s v="Suspected Phishing Email:  Raquel, our lunch in Betzdorf "/>
    <s v="Tue, 30 May 2023 12:10:08 GMT"/>
    <m/>
    <s v="Mangesh Fasale"/>
    <s v="mhyderi"/>
    <x v="2"/>
    <x v="1"/>
    <x v="2"/>
    <m/>
    <s v="Met"/>
    <s v="User"/>
    <s v="Spam"/>
    <n v="107"/>
    <s v="[]"/>
    <x v="8"/>
    <m/>
    <m/>
    <m/>
    <m/>
    <s v="User"/>
    <s v="30 May 23 12:10:08 "/>
    <s v="12:10:08 "/>
    <d v="2023-05-29T12:10:08"/>
    <x v="35"/>
    <s v="   "/>
    <s v=""/>
    <n v="1"/>
    <s v=""/>
  </r>
  <r>
    <n v="10453"/>
    <x v="2"/>
    <x v="0"/>
    <s v="Malicious file detected by AMP in web traffic passing through Umbrella_x000a_ containing Destination blocked after being proxied_x000a_"/>
    <s v="Tue, 30 May 2023 12:40:05 GMT"/>
    <s v="Umbrella Proxy: Malicious file detected by AMP"/>
    <s v="TechM L2"/>
    <s v="khyadav"/>
    <x v="1"/>
    <x v="2"/>
    <x v="6"/>
    <m/>
    <s v="Met"/>
    <s v="Laptop/Desktop"/>
    <m/>
    <n v="78"/>
    <s v="[]"/>
    <x v="10"/>
    <m/>
    <m/>
    <m/>
    <m/>
    <s v="Laptop/Desktop"/>
    <s v="30 May 23 12:40:05 "/>
    <s v="12:40:05 "/>
    <d v="2023-05-29T12:40:05"/>
    <x v="35"/>
    <s v="   "/>
    <s v=""/>
    <n v="1"/>
    <s v=""/>
  </r>
  <r>
    <n v="10454"/>
    <x v="0"/>
    <x v="0"/>
    <s v="Microsoft Defender Stopped Sending events_x000a_"/>
    <s v="Tue, 30 May 2023 14:00:03 GMT"/>
    <s v="Microsoft Defender Stopped Sending events"/>
    <s v="Theodoros Vakalopoulos"/>
    <s v="khyadav"/>
    <x v="2"/>
    <x v="1"/>
    <x v="6"/>
    <m/>
    <s v="Met"/>
    <s v="Server"/>
    <m/>
    <n v="52"/>
    <s v="[]"/>
    <x v="10"/>
    <m/>
    <m/>
    <m/>
    <m/>
    <s v="Server"/>
    <s v="30 May 23 14:00:03 "/>
    <s v="14:00:03 "/>
    <d v="2023-05-29T14:00:03"/>
    <x v="35"/>
    <s v="   "/>
    <s v=""/>
    <n v="1"/>
    <s v=""/>
  </r>
  <r>
    <n v="10455"/>
    <x v="1"/>
    <x v="0"/>
    <s v="Suspected Phishing Email:  ALTEN Luxembourg - IT Consultancy - Immediate availability"/>
    <s v="Tue, 30 May 2023 14:50:14 GMT"/>
    <m/>
    <s v="Cristian Dragus"/>
    <s v="mhyderi"/>
    <x v="2"/>
    <x v="1"/>
    <x v="2"/>
    <m/>
    <s v="Met"/>
    <s v="User"/>
    <s v="Spam"/>
    <n v="53"/>
    <s v="[]"/>
    <x v="8"/>
    <m/>
    <m/>
    <m/>
    <m/>
    <s v="User"/>
    <s v="30 May 23 14:50:14 "/>
    <s v="14:50:14 "/>
    <d v="2023-05-29T14:50:14"/>
    <x v="35"/>
    <s v="   "/>
    <s v=""/>
    <n v="1"/>
    <s v=""/>
  </r>
  <r>
    <n v="10456"/>
    <x v="1"/>
    <x v="0"/>
    <s v="Suspected Phishing Email:  Bitte antworten Sie "/>
    <s v="Tue, 30 May 2023 15:10:04 GMT"/>
    <m/>
    <s v="Cristian Dragus"/>
    <s v="khyadav"/>
    <x v="1"/>
    <x v="2"/>
    <x v="1"/>
    <m/>
    <s v="Met"/>
    <s v="User"/>
    <s v="Scam"/>
    <n v="66"/>
    <s v="[]"/>
    <x v="8"/>
    <m/>
    <m/>
    <m/>
    <m/>
    <s v="User"/>
    <s v="30 May 23 15:10:04 "/>
    <s v="15:10:04 "/>
    <d v="2023-05-29T15:10:04"/>
    <x v="35"/>
    <s v="   "/>
    <s v=""/>
    <n v="1"/>
    <s v=""/>
  </r>
  <r>
    <n v="10457"/>
    <x v="0"/>
    <x v="1"/>
    <s v="Excessive Firewall Denies Across Multiple Hosts From A Local Host_x000a_ containing Firewall Deny_x000a_"/>
    <s v="Tue, 30 May 2023 17:40:04 GMT"/>
    <s v="Excessive Firewall Denies from Local Host"/>
    <s v="Cristiano Lucian"/>
    <s v="gsriniv"/>
    <x v="1"/>
    <x v="3"/>
    <x v="0"/>
    <m/>
    <s v="Met"/>
    <s v="Other"/>
    <m/>
    <n v="12"/>
    <s v="[]"/>
    <x v="10"/>
    <m/>
    <m/>
    <m/>
    <m/>
    <s v="Other"/>
    <s v="30 May 23 17:40:04 "/>
    <s v="17:40:04 "/>
    <d v="2023-05-29T17:40:04"/>
    <x v="35"/>
    <s v="   "/>
    <s v=""/>
    <s v=""/>
    <s v=""/>
  </r>
  <r>
    <n v="10458"/>
    <x v="0"/>
    <x v="1"/>
    <s v="Excessive Firewall Denies Across Multiple Hosts From A Local Host_x000a_ containing Deny protocol src_x000a_"/>
    <s v="Tue, 30 May 2023 17:40:05 GMT"/>
    <s v="Excessive Firewall Denies from Local Host"/>
    <s v="Cristiano Lucian"/>
    <s v="gsriniv"/>
    <x v="1"/>
    <x v="3"/>
    <x v="0"/>
    <m/>
    <s v="Met"/>
    <s v="Other"/>
    <m/>
    <n v="2"/>
    <s v="[]"/>
    <x v="10"/>
    <m/>
    <m/>
    <m/>
    <m/>
    <s v="Other"/>
    <s v="30 May 23 17:40:05 "/>
    <s v="17:40:05 "/>
    <d v="2023-05-29T17:40:05"/>
    <x v="35"/>
    <s v="   "/>
    <s v=""/>
    <s v=""/>
    <s v=""/>
  </r>
  <r>
    <n v="10459"/>
    <x v="1"/>
    <x v="2"/>
    <s v="Fortinet IPS Monitored Rule Triggered from Local Source_x000a_ containing Bladabindi.Botnet_x000a_"/>
    <s v="Tue, 30 May 2023 22:10:03 GMT"/>
    <s v="Policy: Fortinet IPS Monitored Rule Triggered from Local Source"/>
    <s v="TechM L2"/>
    <s v="khyadav"/>
    <x v="1"/>
    <x v="2"/>
    <x v="5"/>
    <m/>
    <s v="Met"/>
    <s v="Laptop/Desktop"/>
    <m/>
    <n v="34"/>
    <s v="[]"/>
    <x v="10"/>
    <m/>
    <m/>
    <m/>
    <m/>
    <s v="Laptop/Desktop"/>
    <s v="30 May 23 22:10:03 "/>
    <s v="22:10:03 "/>
    <d v="2023-05-29T22:10:03"/>
    <x v="35"/>
    <s v="   "/>
    <s v=""/>
    <s v=""/>
    <s v=""/>
  </r>
  <r>
    <n v="10460"/>
    <x v="0"/>
    <x v="0"/>
    <s v="Microsoft Defender ATP Alert_x000a_ containing Windows Defender AV Credential Access Alert_x000a_"/>
    <s v="Tue, 30 May 2023 22:50:03 GMT"/>
    <s v="Microsoft Defender ATP Alert"/>
    <s v="Cristian Dragus"/>
    <s v="khyadav"/>
    <x v="1"/>
    <x v="1"/>
    <x v="6"/>
    <m/>
    <s v="Met"/>
    <s v="Laptop/Desktop"/>
    <m/>
    <n v="95"/>
    <s v="[]"/>
    <x v="11"/>
    <m/>
    <m/>
    <m/>
    <m/>
    <s v="Laptop/Desktop"/>
    <s v="30 May 23 22:50:03 "/>
    <s v="22:50:03 "/>
    <d v="2023-05-29T22:50:03"/>
    <x v="35"/>
    <s v="   "/>
    <s v=""/>
    <s v=""/>
    <n v="1"/>
  </r>
  <r>
    <n v="10461"/>
    <x v="1"/>
    <x v="0"/>
    <s v="Suspected Phishing Email:  ZoomInfo Access "/>
    <s v="Wed, 31 May 2023 08:30:04 GMT"/>
    <m/>
    <s v="TechM L2"/>
    <s v="apaluri"/>
    <x v="0"/>
    <x v="0"/>
    <x v="2"/>
    <m/>
    <s v="Met"/>
    <s v="User"/>
    <s v="Unsolicited email"/>
    <n v="97"/>
    <s v="[]"/>
    <x v="8"/>
    <m/>
    <m/>
    <m/>
    <m/>
    <s v="User"/>
    <s v="31 May 23 08:30:04 "/>
    <s v="08:30:04 "/>
    <d v="2023-05-29T08:30:04"/>
    <x v="35"/>
    <s v="   "/>
    <s v=""/>
    <n v="1"/>
    <s v=""/>
  </r>
  <r>
    <n v="10462"/>
    <x v="1"/>
    <x v="0"/>
    <s v="Suspected Phishing Email:  Anastasia Nazare shared &quot;Continuous feedback system-20230512_153233-Meeting Recording&quot; with you. "/>
    <s v="Wed, 31 May 2023 08:50:09 GMT"/>
    <m/>
    <s v="TechM L2"/>
    <s v="vdarive"/>
    <x v="0"/>
    <x v="0"/>
    <x v="2"/>
    <m/>
    <s v="Met"/>
    <s v="User"/>
    <s v="Legitimate Email"/>
    <n v="99"/>
    <s v="[]"/>
    <x v="8"/>
    <m/>
    <m/>
    <m/>
    <m/>
    <s v="User"/>
    <s v="31 May 23 08:50:09 "/>
    <s v="08:50:09 "/>
    <d v="2023-05-29T08:50:09"/>
    <x v="35"/>
    <s v="   "/>
    <s v=""/>
    <n v="1"/>
    <s v=""/>
  </r>
  <r>
    <n v="10465"/>
    <x v="1"/>
    <x v="0"/>
    <s v="Suspected Phishing Email:  Herzlichen GlÃ¼ckwunsch "/>
    <s v="Wed, 31 May 2023 09:30:07 GMT"/>
    <m/>
    <s v="TechM L2"/>
    <s v="mhyderi"/>
    <x v="1"/>
    <x v="2"/>
    <x v="1"/>
    <m/>
    <s v="Met"/>
    <s v="User"/>
    <s v="Scam"/>
    <n v="36"/>
    <s v="[]"/>
    <x v="8"/>
    <m/>
    <m/>
    <m/>
    <m/>
    <s v="User"/>
    <s v="31 May 23 09:30:07 "/>
    <s v="09:30:07 "/>
    <d v="2023-05-29T09:30:07"/>
    <x v="35"/>
    <s v="   "/>
    <s v=""/>
    <n v="1"/>
    <s v=""/>
  </r>
  <r>
    <n v="10466"/>
    <x v="1"/>
    <x v="0"/>
    <s v="Suspected Phishing Email:  Herzlichen GlÃ¼ckwunsch "/>
    <s v="Wed, 31 May 2023 09:40:05 GMT"/>
    <m/>
    <s v="TechM L2"/>
    <s v="mhyderi"/>
    <x v="1"/>
    <x v="2"/>
    <x v="2"/>
    <m/>
    <s v="Met"/>
    <s v="User"/>
    <s v="Scam"/>
    <n v="41"/>
    <s v="[]"/>
    <x v="8"/>
    <m/>
    <m/>
    <m/>
    <m/>
    <s v="User"/>
    <s v="31 May 23 09:40:05 "/>
    <s v="09:40:05 "/>
    <d v="2023-05-29T09:40:05"/>
    <x v="35"/>
    <s v="   "/>
    <s v=""/>
    <n v="1"/>
    <s v=""/>
  </r>
  <r>
    <n v="10467"/>
    <x v="1"/>
    <x v="0"/>
    <s v="Suspected Phishing Email:  Herzlichen GlÃ¼ckwunsch "/>
    <s v="Wed, 31 May 2023 10:20:05 GMT"/>
    <m/>
    <s v="TechM L2"/>
    <s v="mhyderi"/>
    <x v="1"/>
    <x v="2"/>
    <x v="2"/>
    <m/>
    <s v="Met"/>
    <s v="User"/>
    <s v="Scam"/>
    <n v="39"/>
    <s v="[]"/>
    <x v="8"/>
    <m/>
    <m/>
    <m/>
    <m/>
    <s v="User"/>
    <s v="31 May 23 10:20:05 "/>
    <s v="10:20:05 "/>
    <d v="2023-05-29T10:20:05"/>
    <x v="35"/>
    <s v="   "/>
    <s v=""/>
    <n v="1"/>
    <s v=""/>
  </r>
  <r>
    <n v="10468"/>
    <x v="1"/>
    <x v="0"/>
    <s v="Suspected Phishing Email:  [Bulk] SÃ©minaire Ã  Marrakech Ã  1000â‚¬ avec Vols directs A/R âœˆï¸ All-inclusive "/>
    <s v="Wed, 31 May 2023 11:30:05 GMT"/>
    <m/>
    <s v="TechM L2"/>
    <s v="karun"/>
    <x v="2"/>
    <x v="1"/>
    <x v="2"/>
    <m/>
    <s v="Met"/>
    <s v="User"/>
    <s v="Spam"/>
    <n v="55"/>
    <s v="[]"/>
    <x v="8"/>
    <m/>
    <m/>
    <m/>
    <m/>
    <s v="User"/>
    <s v="31 May 23 11:30:05 "/>
    <s v="11:30:05 "/>
    <d v="2023-05-29T11:30:05"/>
    <x v="35"/>
    <s v="   "/>
    <s v=""/>
    <n v="1"/>
    <s v=""/>
  </r>
  <r>
    <n v="10469"/>
    <x v="1"/>
    <x v="0"/>
    <s v="Suspected Phishing Email:  Anastasia Nazare shared &quot;Continuous feedback system-20230512_153233-Meeting Recording&quot; with you. "/>
    <s v="Wed, 31 May 2023 11:50:07 GMT"/>
    <m/>
    <s v="TechM L2"/>
    <s v="vdarive"/>
    <x v="0"/>
    <x v="0"/>
    <x v="2"/>
    <m/>
    <s v="Met"/>
    <s v="User"/>
    <s v="Legitimate Email"/>
    <n v="0"/>
    <s v="[]"/>
    <x v="8"/>
    <m/>
    <m/>
    <m/>
    <m/>
    <s v="User"/>
    <s v="31 May 23 11:50:07 "/>
    <s v="11:50:07 "/>
    <d v="2023-05-29T11:50:07"/>
    <x v="35"/>
    <s v="   "/>
    <s v=""/>
    <n v="1"/>
    <s v=""/>
  </r>
  <r>
    <n v="10470"/>
    <x v="1"/>
    <x v="0"/>
    <s v="Suspected Phishing Email:  Herzlichen GlÃ¼ckwunsch "/>
    <s v="Wed, 31 May 2023 12:20:07 GMT"/>
    <m/>
    <s v="TechM L2"/>
    <s v="mhyderi"/>
    <x v="1"/>
    <x v="2"/>
    <x v="2"/>
    <m/>
    <s v="Met"/>
    <s v="User"/>
    <s v="Scam"/>
    <n v="19"/>
    <s v="[]"/>
    <x v="8"/>
    <m/>
    <m/>
    <m/>
    <m/>
    <s v="User"/>
    <s v="31 May 23 12:20:07 "/>
    <s v="12:20:07 "/>
    <d v="2023-05-29T12:20:07"/>
    <x v="35"/>
    <s v="   "/>
    <s v=""/>
    <n v="1"/>
    <s v=""/>
  </r>
  <r>
    <n v="1047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31 May 2023 12:30:08 GMT"/>
    <m/>
    <s v="TechM L2"/>
    <s v="karun"/>
    <x v="0"/>
    <x v="0"/>
    <x v="2"/>
    <m/>
    <s v="Met"/>
    <s v="User"/>
    <s v="Legitimate Email"/>
    <n v="39"/>
    <s v="[]"/>
    <x v="8"/>
    <m/>
    <m/>
    <m/>
    <m/>
    <s v="User"/>
    <s v="31 May 23 12:30:08 "/>
    <s v="12:30:08 "/>
    <d v="2023-05-29T12:30:08"/>
    <x v="35"/>
    <s v="   "/>
    <s v=""/>
    <n v="1"/>
    <s v=""/>
  </r>
  <r>
    <n v="10472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31 May 2023 12:30:08 GMT"/>
    <m/>
    <s v="TechM L2"/>
    <s v="karun"/>
    <x v="0"/>
    <x v="0"/>
    <x v="2"/>
    <m/>
    <s v="Met"/>
    <s v="User"/>
    <s v="Legitimate Email"/>
    <n v="7"/>
    <s v="[]"/>
    <x v="8"/>
    <m/>
    <m/>
    <m/>
    <m/>
    <s v="User"/>
    <s v="31 May 23 12:30:08 "/>
    <s v="12:30:08 "/>
    <d v="2023-05-29T12:30:08"/>
    <x v="35"/>
    <s v="   "/>
    <s v=""/>
    <n v="1"/>
    <s v=""/>
  </r>
  <r>
    <n v="10473"/>
    <x v="1"/>
    <x v="0"/>
    <s v="Suspected Phishing Email:  Herzlichen GlÃ¼ckwunsch "/>
    <s v="Wed, 31 May 2023 13:00:08 GMT"/>
    <m/>
    <s v="TechM L2"/>
    <s v="mhyderi"/>
    <x v="1"/>
    <x v="2"/>
    <x v="2"/>
    <m/>
    <s v="Met"/>
    <s v="User"/>
    <s v="Scam"/>
    <n v="31"/>
    <s v="[]"/>
    <x v="8"/>
    <m/>
    <m/>
    <m/>
    <m/>
    <s v="User"/>
    <s v="31 May 23 13:00:08 "/>
    <s v="13:00:08 "/>
    <d v="2023-05-29T13:00:08"/>
    <x v="35"/>
    <s v="   "/>
    <s v=""/>
    <n v="1"/>
    <s v=""/>
  </r>
  <r>
    <n v="10474"/>
    <x v="0"/>
    <x v="0"/>
    <s v="Multiple Login Failures for Single Username on Windows because because user name does not exist_x000a_ containing Failure Audit: The domain controller failed to validate the credentials for an account_x000a_"/>
    <s v="Wed, 31 May 2023 14:10:04 GMT"/>
    <s v="Authentication: MS Windows Multiple Login Failures for Single Username because because user name does not exist"/>
    <s v="TechM L2"/>
    <s v="apaluri"/>
    <x v="2"/>
    <x v="1"/>
    <x v="6"/>
    <m/>
    <s v="Met"/>
    <s v="Laptop/Desktop"/>
    <m/>
    <n v="59"/>
    <s v="[]"/>
    <x v="9"/>
    <m/>
    <m/>
    <m/>
    <m/>
    <s v="Laptop/Desktop"/>
    <s v="31 May 23 14:10:04 "/>
    <s v="14:10:04 "/>
    <d v="2023-05-29T14:10:04"/>
    <x v="35"/>
    <s v="   "/>
    <s v=""/>
    <n v="1"/>
    <s v=""/>
  </r>
  <r>
    <n v="10475"/>
    <x v="1"/>
    <x v="0"/>
    <s v="Suspected Phishing Email:  â€‹Invoice 603874 is due today "/>
    <s v="Wed, 31 May 2023 15:10:05 GMT"/>
    <m/>
    <s v="TechM L2"/>
    <s v="vtupura"/>
    <x v="1"/>
    <x v="2"/>
    <x v="2"/>
    <m/>
    <s v="Met"/>
    <s v="User"/>
    <s v="Scam"/>
    <n v="59"/>
    <s v="[]"/>
    <x v="8"/>
    <m/>
    <m/>
    <m/>
    <m/>
    <s v="User"/>
    <s v="31 May 23 15:10:05 "/>
    <s v="15:10:05 "/>
    <d v="2023-05-29T15:10:05"/>
    <x v="35"/>
    <s v="   "/>
    <s v=""/>
    <n v="1"/>
    <s v=""/>
  </r>
  <r>
    <n v="10476"/>
    <x v="1"/>
    <x v="0"/>
    <s v="Suspected Phishing Email:  Secure Mail Alert "/>
    <s v="Wed, 31 May 2023 15:20:04 GMT"/>
    <m/>
    <s v="TechM L2"/>
    <s v="vdarive"/>
    <x v="1"/>
    <x v="2"/>
    <x v="2"/>
    <m/>
    <s v="Met"/>
    <s v="User"/>
    <s v="Phishing"/>
    <n v="41"/>
    <s v="[]"/>
    <x v="8"/>
    <m/>
    <m/>
    <m/>
    <m/>
    <s v="User"/>
    <s v="31 May 23 15:20:04 "/>
    <s v="15:20:04 "/>
    <d v="2023-05-29T15:20:04"/>
    <x v="35"/>
    <s v="   "/>
    <s v=""/>
    <n v="1"/>
    <s v=""/>
  </r>
  <r>
    <n v="10477"/>
    <x v="2"/>
    <x v="0"/>
    <s v="Excessive Firewall Denies Across Multiple Hosts From A Local Host_x000a_ containing Firewall Deny_x000a_"/>
    <s v="Wed, 31 May 2023 15:30:03 GMT"/>
    <s v="Recon: Excessive Firewall Denies from L2R"/>
    <s v="TechM L2"/>
    <s v="apaluri"/>
    <x v="2"/>
    <x v="1"/>
    <x v="6"/>
    <m/>
    <s v="Met"/>
    <s v="Laptop/Desktop"/>
    <m/>
    <n v="39"/>
    <s v="[]"/>
    <x v="10"/>
    <m/>
    <m/>
    <m/>
    <m/>
    <s v="Laptop/Desktop"/>
    <s v="31 May 23 15:30:03 "/>
    <s v="15:30:03 "/>
    <d v="2023-05-29T15:30:03"/>
    <x v="35"/>
    <s v="   "/>
    <s v=""/>
    <n v="1"/>
    <s v=""/>
  </r>
  <r>
    <n v="10478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3 GMT"/>
    <s v="Policy: Fortinet IPS Monitored Rule Triggered from Local Source"/>
    <s v="Hassen Mezghani"/>
    <s v="gsriniv"/>
    <x v="2"/>
    <x v="1"/>
    <x v="4"/>
    <m/>
    <s v="Met"/>
    <s v="Server"/>
    <m/>
    <n v="63"/>
    <s v="[]"/>
    <x v="10"/>
    <m/>
    <m/>
    <m/>
    <m/>
    <s v="Server"/>
    <s v="31 May 23 20:00:03 "/>
    <s v="20:00:03 "/>
    <d v="2023-05-29T20:00:03"/>
    <x v="35"/>
    <s v="   "/>
    <s v=""/>
    <n v="1"/>
    <s v=""/>
  </r>
  <r>
    <n v="10479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4 GMT"/>
    <s v="Policy: Fortinet IPS Monitored Rule Triggered from Local Source"/>
    <s v="Hassen Mezghani"/>
    <s v="gsriniv"/>
    <x v="2"/>
    <x v="1"/>
    <x v="4"/>
    <m/>
    <s v="Met"/>
    <s v="Server"/>
    <m/>
    <n v="4"/>
    <s v="[]"/>
    <x v="10"/>
    <m/>
    <m/>
    <m/>
    <m/>
    <s v="Server"/>
    <s v="31 May 23 20:00:04 "/>
    <s v="20:00:04 "/>
    <d v="2023-05-29T20:00:04"/>
    <x v="35"/>
    <s v="   "/>
    <s v=""/>
    <n v="1"/>
    <s v=""/>
  </r>
  <r>
    <n v="10480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6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00:06 "/>
    <s v="20:00:06 "/>
    <d v="2023-05-29T20:00:06"/>
    <x v="35"/>
    <s v="   "/>
    <s v=""/>
    <n v="1"/>
    <s v=""/>
  </r>
  <r>
    <n v="10481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7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00:07 "/>
    <s v="20:00:07 "/>
    <d v="2023-05-29T20:00:07"/>
    <x v="35"/>
    <s v="   "/>
    <s v=""/>
    <n v="1"/>
    <s v=""/>
  </r>
  <r>
    <n v="10482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9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00:09 "/>
    <s v="20:00:09 "/>
    <d v="2023-05-29T20:00:09"/>
    <x v="35"/>
    <s v="   "/>
    <s v=""/>
    <n v="1"/>
    <s v=""/>
  </r>
  <r>
    <n v="10483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4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4 "/>
    <s v="20:10:04 "/>
    <d v="2023-05-29T20:10:04"/>
    <x v="35"/>
    <s v="   "/>
    <s v=""/>
    <n v="1"/>
    <s v=""/>
  </r>
  <r>
    <n v="10484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5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5 "/>
    <s v="20:10:05 "/>
    <d v="2023-05-29T20:10:05"/>
    <x v="35"/>
    <s v="   "/>
    <s v=""/>
    <n v="1"/>
    <s v=""/>
  </r>
  <r>
    <n v="10485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6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6 "/>
    <s v="20:10:06 "/>
    <d v="2023-05-29T20:10:06"/>
    <x v="35"/>
    <s v="   "/>
    <s v=""/>
    <n v="1"/>
    <s v=""/>
  </r>
  <r>
    <n v="10486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8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8 "/>
    <s v="20:10:08 "/>
    <d v="2023-05-29T20:10:08"/>
    <x v="35"/>
    <s v="   "/>
    <s v=""/>
    <n v="1"/>
    <s v=""/>
  </r>
  <r>
    <n v="10487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0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0 "/>
    <s v="20:10:10 "/>
    <d v="2023-05-29T20:10:10"/>
    <x v="35"/>
    <s v="   "/>
    <s v=""/>
    <n v="1"/>
    <s v=""/>
  </r>
  <r>
    <n v="10488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1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1 "/>
    <s v="20:10:11 "/>
    <d v="2023-05-29T20:10:11"/>
    <x v="35"/>
    <s v="   "/>
    <s v=""/>
    <n v="1"/>
    <s v=""/>
  </r>
  <r>
    <n v="10489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2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2 "/>
    <s v="20:10:12 "/>
    <d v="2023-05-29T20:10:12"/>
    <x v="35"/>
    <s v="   "/>
    <s v=""/>
    <n v="1"/>
    <s v=""/>
  </r>
  <r>
    <n v="10490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4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4 "/>
    <s v="20:10:14 "/>
    <d v="2023-05-29T20:10:14"/>
    <x v="35"/>
    <s v="   "/>
    <s v=""/>
    <n v="1"/>
    <s v=""/>
  </r>
  <r>
    <n v="10491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5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5 "/>
    <s v="20:10:15 "/>
    <d v="2023-05-29T20:10:15"/>
    <x v="35"/>
    <s v="   "/>
    <s v=""/>
    <n v="1"/>
    <s v=""/>
  </r>
  <r>
    <n v="10492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7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7 "/>
    <s v="20:10:17 "/>
    <d v="2023-05-29T20:10:17"/>
    <x v="35"/>
    <s v="   "/>
    <s v=""/>
    <n v="1"/>
    <s v=""/>
  </r>
  <r>
    <n v="10493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Thu, 01 Jun 2023 00:30:03 GMT"/>
    <s v="Policy: Fortinet IPS Monitored Rule Triggered from Local Source"/>
    <s v="Hassen Mezghani"/>
    <s v="khyadav"/>
    <x v="2"/>
    <x v="1"/>
    <x v="6"/>
    <m/>
    <s v="Met"/>
    <s v="Server"/>
    <m/>
    <n v="79"/>
    <s v="[]"/>
    <x v="10"/>
    <m/>
    <m/>
    <m/>
    <m/>
    <s v="Server"/>
    <s v="01 Jun 23 00:30:03 "/>
    <s v="00:30:03 "/>
    <d v="2023-05-29T00:30:03"/>
    <x v="35"/>
    <s v="   "/>
    <s v=""/>
    <n v="1"/>
    <s v=""/>
  </r>
  <r>
    <n v="10494"/>
    <x v="2"/>
    <x v="0"/>
    <s v="Excessive Firewall Denies Across Multiple Hosts From A Local Host_x000a_ containing Firewall Deny_x000a_"/>
    <s v="Thu, 01 Jun 2023 06:20:03 GMT"/>
    <s v="Recon: Excessive Firewall Denies from L2R"/>
    <s v="TechM L2"/>
    <s v="khyadav"/>
    <x v="2"/>
    <x v="1"/>
    <x v="6"/>
    <m/>
    <s v="Met"/>
    <s v="Laptop/Desktop"/>
    <m/>
    <n v="48"/>
    <s v="[]"/>
    <x v="10"/>
    <m/>
    <m/>
    <m/>
    <m/>
    <s v="Laptop/Desktop"/>
    <s v="01 Jun 23 06:20:03 "/>
    <s v="06:20:03 "/>
    <d v="2023-05-29T06:20:03"/>
    <x v="35"/>
    <s v="   "/>
    <s v=""/>
    <n v="1"/>
    <s v=""/>
  </r>
  <r>
    <n v="10495"/>
    <x v="0"/>
    <x v="0"/>
    <s v="Microsoft Defender ATP Alert_x000a_ containing Malware_x000a_"/>
    <s v="Thu, 01 Jun 2023 08:30:03 GMT"/>
    <s v="Microsoft Defender ATP Alert"/>
    <s v="Mangesh Fasale"/>
    <s v="apaluri"/>
    <x v="1"/>
    <x v="2"/>
    <x v="1"/>
    <m/>
    <s v="Met"/>
    <s v="Laptop/Desktop"/>
    <m/>
    <n v="72"/>
    <s v="[]"/>
    <x v="11"/>
    <m/>
    <m/>
    <m/>
    <m/>
    <s v="Laptop/Desktop"/>
    <s v="01 Jun 23 08:30:03 "/>
    <s v="08:30:03 "/>
    <d v="2023-05-29T08:30:03"/>
    <x v="35"/>
    <s v="   "/>
    <s v=""/>
    <n v="1"/>
    <s v=""/>
  </r>
  <r>
    <n v="10496"/>
    <x v="0"/>
    <x v="0"/>
    <s v="Microsoft Defender ATP Alert_x000a_ containing Malware_x000a_"/>
    <s v="Thu, 01 Jun 2023 09:10:04 GMT"/>
    <s v="Microsoft Defender ATP Alert"/>
    <s v="TechM L2"/>
    <s v="karun"/>
    <x v="1"/>
    <x v="2"/>
    <x v="6"/>
    <m/>
    <s v="Met"/>
    <s v="Laptop/Desktop"/>
    <m/>
    <n v="83"/>
    <s v="[]"/>
    <x v="11"/>
    <m/>
    <m/>
    <m/>
    <m/>
    <s v="Laptop/Desktop"/>
    <s v="01 Jun 23 09:10:04 "/>
    <s v="09:10:04 "/>
    <d v="2023-05-29T09:10:04"/>
    <x v="35"/>
    <s v="   "/>
    <s v=""/>
    <n v="1"/>
    <s v=""/>
  </r>
  <r>
    <n v="10497"/>
    <x v="0"/>
    <x v="0"/>
    <s v="Microsoft Defender ATP Alert_x000a_ containing Malware_x000a_"/>
    <s v="Thu, 01 Jun 2023 09:40:05 GMT"/>
    <s v="Microsoft Defender ATP Alert"/>
    <s v="TechM L2"/>
    <s v="mhyderi"/>
    <x v="1"/>
    <x v="2"/>
    <x v="6"/>
    <m/>
    <s v="Met"/>
    <s v="Laptop/Desktop"/>
    <m/>
    <n v="63"/>
    <s v="[]"/>
    <x v="11"/>
    <m/>
    <m/>
    <m/>
    <m/>
    <s v="Laptop/Desktop"/>
    <s v="01 Jun 23 09:40:05 "/>
    <s v="09:40:05 "/>
    <d v="2023-05-29T09:40:05"/>
    <x v="35"/>
    <s v="   "/>
    <s v=""/>
    <n v="1"/>
    <s v=""/>
  </r>
  <r>
    <n v="10498"/>
    <x v="0"/>
    <x v="0"/>
    <s v="Microsoft Defender ATP Alert_x000a_ containing Malware_x000a_"/>
    <s v="Thu, 01 Jun 2023 10:10:04 GMT"/>
    <s v="Microsoft Defender ATP Alert"/>
    <s v="Mangesh Fasale"/>
    <s v="apaluri"/>
    <x v="1"/>
    <x v="2"/>
    <x v="6"/>
    <m/>
    <s v="Met"/>
    <s v="Laptop/Desktop"/>
    <m/>
    <n v="135"/>
    <s v="[]"/>
    <x v="11"/>
    <m/>
    <m/>
    <m/>
    <m/>
    <s v="Laptop/Desktop"/>
    <s v="01 Jun 23 10:10:04 "/>
    <s v="10:10:04 "/>
    <d v="2023-05-29T10:10:04"/>
    <x v="35"/>
    <s v="   "/>
    <s v=""/>
    <n v="1"/>
    <s v=""/>
  </r>
  <r>
    <n v="10499"/>
    <x v="1"/>
    <x v="0"/>
    <s v="Suspected Phishing Email:  Sharada, icsc Las Vegas - 2023 event attendees_list "/>
    <s v="Thu, 01 Jun 2023 10:10:05 GMT"/>
    <m/>
    <s v="TechM L2"/>
    <s v="vtupura"/>
    <x v="2"/>
    <x v="1"/>
    <x v="2"/>
    <m/>
    <s v="Met"/>
    <s v="User"/>
    <s v="Spam"/>
    <n v="152"/>
    <s v="[]"/>
    <x v="8"/>
    <m/>
    <m/>
    <m/>
    <m/>
    <s v="User"/>
    <s v="01 Jun 23 10:10:05 "/>
    <s v="10:10:05 "/>
    <d v="2023-05-29T10:10:05"/>
    <x v="35"/>
    <s v="   "/>
    <s v=""/>
    <n v="1"/>
    <s v=""/>
  </r>
  <r>
    <n v="10500"/>
    <x v="0"/>
    <x v="0"/>
    <s v="Microsoft Defender ATP Alert_x000a_ containing Malware_x000a_"/>
    <s v="Thu, 01 Jun 2023 10:20:03 GMT"/>
    <s v="Microsoft Defender ATP Alert"/>
    <s v="TechM L2"/>
    <s v="karun"/>
    <x v="1"/>
    <x v="2"/>
    <x v="6"/>
    <m/>
    <s v="Met"/>
    <s v="Laptop/Desktop"/>
    <m/>
    <n v="131"/>
    <s v="[]"/>
    <x v="10"/>
    <m/>
    <m/>
    <m/>
    <m/>
    <s v="Laptop/Desktop"/>
    <s v="01 Jun 23 10:20:03 "/>
    <s v="10:20:03 "/>
    <d v="2023-05-29T10:20:03"/>
    <x v="35"/>
    <s v="   "/>
    <s v=""/>
    <n v="1"/>
    <s v=""/>
  </r>
  <r>
    <n v="10501"/>
    <x v="0"/>
    <x v="0"/>
    <s v="Microsoft Defender ATP Alert_x000a_ containing Malware_x000a_"/>
    <s v="Thu, 01 Jun 2023 10:40:04 GMT"/>
    <s v="Microsoft Defender ATP Alert"/>
    <s v="TechM L2"/>
    <s v="karun"/>
    <x v="1"/>
    <x v="2"/>
    <x v="6"/>
    <m/>
    <s v="Met"/>
    <s v="Laptop/Desktop"/>
    <m/>
    <n v="4"/>
    <s v="[]"/>
    <x v="11"/>
    <m/>
    <m/>
    <m/>
    <m/>
    <s v="Laptop/Desktop"/>
    <s v="01 Jun 23 10:40:04 "/>
    <s v="10:40:04 "/>
    <d v="2023-05-29T10:40:04"/>
    <x v="35"/>
    <s v="   "/>
    <s v=""/>
    <n v="1"/>
    <s v=""/>
  </r>
  <r>
    <n v="10502"/>
    <x v="0"/>
    <x v="0"/>
    <s v="Microsoft Defender ATP Alert_x000a_ containing Malware_x000a_"/>
    <s v="Thu, 01 Jun 2023 10:40:05 GMT"/>
    <s v="Microsoft Defender ATP Alert"/>
    <s v="Mangesh Fasale"/>
    <s v="apaluri"/>
    <x v="1"/>
    <x v="2"/>
    <x v="6"/>
    <m/>
    <s v="Met"/>
    <s v="Laptop/Desktop"/>
    <m/>
    <n v="20"/>
    <s v="[]"/>
    <x v="11"/>
    <m/>
    <m/>
    <m/>
    <m/>
    <s v="Laptop/Desktop"/>
    <s v="01 Jun 23 10:40:05 "/>
    <s v="10:40:05 "/>
    <d v="2023-05-29T10:40:05"/>
    <x v="35"/>
    <s v="   "/>
    <s v=""/>
    <n v="1"/>
    <s v=""/>
  </r>
  <r>
    <n v="10503"/>
    <x v="0"/>
    <x v="0"/>
    <s v="Microsoft Defender ATP Alert_x000a_ containing Malware_x000a_"/>
    <s v="Thu, 01 Jun 2023 11:10:04 GMT"/>
    <s v="Microsoft Defender ATP Alert"/>
    <s v="TechM L2"/>
    <s v="mhyderi"/>
    <x v="1"/>
    <x v="2"/>
    <x v="6"/>
    <m/>
    <s v="Met"/>
    <s v="Laptop/Desktop"/>
    <m/>
    <n v="106"/>
    <s v="[]"/>
    <x v="11"/>
    <m/>
    <m/>
    <m/>
    <m/>
    <s v="Laptop/Desktop"/>
    <s v="01 Jun 23 11:10:04 "/>
    <s v="11:10:04 "/>
    <d v="2023-05-29T11:10:04"/>
    <x v="35"/>
    <s v="   "/>
    <s v=""/>
    <n v="1"/>
    <s v=""/>
  </r>
  <r>
    <n v="10504"/>
    <x v="0"/>
    <x v="0"/>
    <s v="Microsoft Defender ATP Alert_x000a_ containing Malware_x000a_"/>
    <s v="Thu, 01 Jun 2023 11:40:02 GMT"/>
    <s v="Microsoft Defender ATP Alert"/>
    <s v="Mangesh Fasale"/>
    <s v="apaluri"/>
    <x v="1"/>
    <x v="2"/>
    <x v="6"/>
    <m/>
    <s v="Met"/>
    <s v="Laptop/Desktop"/>
    <m/>
    <n v="25"/>
    <s v="[]"/>
    <x v="11"/>
    <m/>
    <m/>
    <m/>
    <m/>
    <s v="Laptop/Desktop"/>
    <s v="01 Jun 23 11:40:02 "/>
    <s v="11:40:02 "/>
    <d v="2023-05-29T11:40:02"/>
    <x v="35"/>
    <s v="   "/>
    <s v=""/>
    <n v="1"/>
    <s v=""/>
  </r>
  <r>
    <n v="10505"/>
    <x v="1"/>
    <x v="0"/>
    <s v="Suspected Phishing Email:  Vito, icsc Las Vegas - 2023 event attendees_list "/>
    <s v="Thu, 01 Jun 2023 12:00:07 GMT"/>
    <m/>
    <s v="TechM L2"/>
    <s v="vtupura"/>
    <x v="2"/>
    <x v="1"/>
    <x v="2"/>
    <m/>
    <s v="Met"/>
    <s v="User"/>
    <s v="Spam"/>
    <n v="15"/>
    <s v="[]"/>
    <x v="8"/>
    <m/>
    <m/>
    <m/>
    <m/>
    <s v="User"/>
    <s v="01 Jun 23 12:00:07 "/>
    <s v="12:00:07 "/>
    <d v="2023-05-29T12:00:07"/>
    <x v="35"/>
    <s v="   "/>
    <s v=""/>
    <n v="1"/>
    <s v=""/>
  </r>
  <r>
    <n v="10506"/>
    <x v="2"/>
    <x v="0"/>
    <s v="Excessive Firewall Denies Across Multiple Hosts From A Local Host_x000a_ containing Firewall Deny_x000a_"/>
    <s v="Thu, 01 Jun 2023 12:40:04 GMT"/>
    <s v="Recon: Excessive Firewall Denies from L2R"/>
    <s v="TechM L2"/>
    <s v="psrikan"/>
    <x v="2"/>
    <x v="1"/>
    <x v="6"/>
    <m/>
    <s v="Met"/>
    <s v="Laptop/Desktop"/>
    <m/>
    <n v="108"/>
    <s v="[]"/>
    <x v="10"/>
    <m/>
    <m/>
    <m/>
    <m/>
    <s v="Laptop/Desktop"/>
    <s v="01 Jun 23 12:40:04 "/>
    <s v="12:40:04 "/>
    <d v="2023-05-29T12:40:04"/>
    <x v="35"/>
    <s v="   "/>
    <s v=""/>
    <n v="1"/>
    <s v=""/>
  </r>
  <r>
    <n v="10507"/>
    <x v="0"/>
    <x v="0"/>
    <s v="Umbrella proxy: Multiple AV detections on same system_x000a_ containing Destination blocked after being proxied_x000a_"/>
    <s v="Thu, 01 Jun 2023 12:50:03 GMT"/>
    <s v="Umbrella proxy: Multiple AV detections on same system"/>
    <s v="Mangesh Fasale"/>
    <s v="karun"/>
    <x v="1"/>
    <x v="2"/>
    <x v="6"/>
    <m/>
    <s v="Met"/>
    <s v="Laptop/Desktop"/>
    <m/>
    <n v="72"/>
    <s v="[]"/>
    <x v="10"/>
    <m/>
    <m/>
    <m/>
    <m/>
    <s v="Laptop/Desktop"/>
    <s v="01 Jun 23 12:50:03 "/>
    <s v="12:50:03 "/>
    <d v="2023-05-29T12:50:03"/>
    <x v="35"/>
    <s v="   "/>
    <s v=""/>
    <n v="1"/>
    <s v=""/>
  </r>
  <r>
    <n v="10508"/>
    <x v="1"/>
    <x v="2"/>
    <s v="Suspected Phishing Email:  SAS Self-enrollment "/>
    <s v="Thu, 01 Jun 2023 12:50:05 GMT"/>
    <m/>
    <s v="TechM L2"/>
    <s v="vtupura"/>
    <x v="0"/>
    <x v="0"/>
    <x v="2"/>
    <m/>
    <s v="Met"/>
    <s v="User"/>
    <s v="Legitimate Email"/>
    <n v="99"/>
    <s v="[]"/>
    <x v="8"/>
    <m/>
    <m/>
    <m/>
    <m/>
    <s v="User"/>
    <s v="01 Jun 23 12:50:05 "/>
    <s v="12:50:05 "/>
    <d v="2023-05-29T12:50:05"/>
    <x v="35"/>
    <s v="   "/>
    <s v=""/>
    <s v=""/>
    <s v=""/>
  </r>
  <r>
    <n v="10509"/>
    <x v="1"/>
    <x v="2"/>
    <s v="Suspected Phishing Email:  SAS Self-enrollment "/>
    <s v="Thu, 01 Jun 2023 12:50:05 GMT"/>
    <m/>
    <s v="TechM L2"/>
    <s v="khyadav"/>
    <x v="0"/>
    <x v="0"/>
    <x v="2"/>
    <m/>
    <s v="Met"/>
    <s v="User"/>
    <s v="Legitimate Email"/>
    <n v="0"/>
    <s v="[]"/>
    <x v="8"/>
    <m/>
    <m/>
    <m/>
    <m/>
    <s v="User"/>
    <s v="01 Jun 23 12:50:05 "/>
    <s v="12:50:05 "/>
    <d v="2023-05-29T12:50:05"/>
    <x v="35"/>
    <s v="   "/>
    <s v=""/>
    <s v=""/>
    <s v=""/>
  </r>
  <r>
    <n v="10510"/>
    <x v="1"/>
    <x v="0"/>
    <s v="Suspected Phishing Email:  [Marketing] DELL | New Precision 5000 series with 13th Gen Core i processorsðŸ’»ðŸ”ðŸ’¥ "/>
    <s v="Thu, 01 Jun 2023 13:50:05 GMT"/>
    <m/>
    <s v="TechM L2"/>
    <s v="mhyderi"/>
    <x v="0"/>
    <x v="0"/>
    <x v="2"/>
    <m/>
    <s v="Met"/>
    <s v="User"/>
    <s v="Unsolicited email"/>
    <n v="60"/>
    <s v="[]"/>
    <x v="8"/>
    <m/>
    <m/>
    <m/>
    <m/>
    <s v="User"/>
    <s v="01 Jun 23 13:50:05 "/>
    <s v="13:50:05 "/>
    <d v="2023-05-29T13:50:05"/>
    <x v="35"/>
    <s v="   "/>
    <s v=""/>
    <n v="1"/>
    <s v=""/>
  </r>
  <r>
    <n v="10511"/>
    <x v="1"/>
    <x v="0"/>
    <s v="Suspected Phishing Email:  [Marketing] Microsoft Office Cheat Sheet Bundle "/>
    <s v="Thu, 01 Jun 2023 14:00:05 GMT"/>
    <m/>
    <s v="TechM L2"/>
    <s v="apaluri"/>
    <x v="2"/>
    <x v="1"/>
    <x v="2"/>
    <m/>
    <s v="Met"/>
    <s v="User"/>
    <s v="Spam"/>
    <n v="74"/>
    <s v="[]"/>
    <x v="8"/>
    <m/>
    <m/>
    <m/>
    <m/>
    <s v="User"/>
    <s v="01 Jun 23 14:00:05 "/>
    <s v="14:00:05 "/>
    <d v="2023-05-29T14:00:05"/>
    <x v="35"/>
    <s v="   "/>
    <s v=""/>
    <n v="1"/>
    <s v=""/>
  </r>
  <r>
    <n v="10512"/>
    <x v="1"/>
    <x v="0"/>
    <s v="Suspected Phishing Email:  We serve better than other peoples "/>
    <s v="Thu, 01 Jun 2023 15:10:05 GMT"/>
    <m/>
    <s v="TechM L2"/>
    <s v="karun"/>
    <x v="1"/>
    <x v="2"/>
    <x v="2"/>
    <m/>
    <s v="Met"/>
    <s v="User"/>
    <s v="Scam"/>
    <n v="38"/>
    <s v="[]"/>
    <x v="8"/>
    <m/>
    <m/>
    <m/>
    <m/>
    <s v="User"/>
    <s v="01 Jun 23 15:10:05 "/>
    <s v="15:10:05 "/>
    <d v="2023-05-29T15:10:05"/>
    <x v="35"/>
    <s v="   "/>
    <s v=""/>
    <n v="1"/>
    <s v=""/>
  </r>
  <r>
    <n v="10513"/>
    <x v="2"/>
    <x v="1"/>
    <s v="Azure Sentinel: High Severity alert_x000a_ containing Atypical Travel_x000a_"/>
    <s v="Thu, 01 Jun 2023 15:30:03 GMT"/>
    <s v="Azure Sentinel: High Severity alerts (Indexed on AccountName)"/>
    <s v="TechM L2"/>
    <s v="mhyderi"/>
    <x v="2"/>
    <x v="1"/>
    <x v="0"/>
    <m/>
    <s v="Met"/>
    <s v="Laptop/Desktop"/>
    <m/>
    <n v="42"/>
    <s v="[]"/>
    <x v="12"/>
    <m/>
    <m/>
    <m/>
    <m/>
    <s v="Laptop/Desktop"/>
    <s v="01 Jun 23 15:30:03 "/>
    <s v="15:30:03 "/>
    <d v="2023-05-29T15:30:03"/>
    <x v="35"/>
    <s v="   "/>
    <s v=""/>
    <s v=""/>
    <s v=""/>
  </r>
  <r>
    <n v="10514"/>
    <x v="2"/>
    <x v="0"/>
    <s v="Excessive Firewall Denies Across Multiple Hosts From A Local Host_x000a_ containing Firewall Deny_x000a_"/>
    <s v="Thu, 01 Jun 2023 16:10:03 GMT"/>
    <s v="Recon: Excessive Firewall Denies from L2R"/>
    <s v="TechM L2"/>
    <s v="vdarive"/>
    <x v="2"/>
    <x v="1"/>
    <x v="6"/>
    <m/>
    <s v="Met"/>
    <s v="Laptop/Desktop"/>
    <m/>
    <n v="37"/>
    <s v="[]"/>
    <x v="10"/>
    <m/>
    <m/>
    <m/>
    <m/>
    <s v="Laptop/Desktop"/>
    <s v="01 Jun 23 16:10:03 "/>
    <s v="16:10:03 "/>
    <d v="2023-05-29T16:10:03"/>
    <x v="35"/>
    <s v="   "/>
    <s v=""/>
    <n v="1"/>
    <s v=""/>
  </r>
  <r>
    <n v="10515"/>
    <x v="1"/>
    <x v="2"/>
    <s v="Fortinet IPS Monitored Rule Triggered from Local Source_x000a_ containing Apache.Tomcat.HTTP2.h2c.Memory.Exhaustion.DoS - This indicates an attack attempt to exploit a Denial of Service Vulnerability in Apache Software Foundation Tomcat_x000a_"/>
    <s v="Thu, 01 Jun 2023 18:40:03 GMT"/>
    <s v="Policy: Fortinet IPS Monitored Rule Triggered from Local Source"/>
    <s v="TechM L2"/>
    <s v="vdarive"/>
    <x v="2"/>
    <x v="1"/>
    <x v="0"/>
    <m/>
    <s v="Met"/>
    <s v="Server"/>
    <m/>
    <n v="8"/>
    <s v="[]"/>
    <x v="10"/>
    <m/>
    <m/>
    <m/>
    <m/>
    <s v="Server"/>
    <s v="01 Jun 23 18:40:03 "/>
    <s v="18:40:03 "/>
    <d v="2023-05-29T18:40:03"/>
    <x v="35"/>
    <s v="   "/>
    <s v=""/>
    <s v=""/>
    <s v=""/>
  </r>
  <r>
    <n v="10516"/>
    <x v="1"/>
    <x v="2"/>
    <s v="Fortinet IPS Monitored Rule Triggered from Local Source_x000a_ containing PHPUnit Eval stdin PHP Remote Code Execution_x000a_"/>
    <s v="Thu, 01 Jun 2023 23:40:03 GMT"/>
    <s v="Policy: Fortinet IPS Monitored Rule Triggered from Local Source"/>
    <s v="TechM L2"/>
    <s v="khyadav"/>
    <x v="2"/>
    <x v="1"/>
    <x v="5"/>
    <m/>
    <s v="Met"/>
    <s v="Laptop/Desktop"/>
    <m/>
    <n v="48"/>
    <s v="[]"/>
    <x v="10"/>
    <m/>
    <m/>
    <m/>
    <m/>
    <s v="Laptop/Desktop"/>
    <s v="01 Jun 23 23:40:03 "/>
    <s v="23:40:03 "/>
    <d v="2023-05-29T23:40:03"/>
    <x v="35"/>
    <s v="   "/>
    <s v=""/>
    <s v=""/>
    <s v=""/>
  </r>
  <r>
    <n v="10517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Fri, 02 Jun 2023 00:00:04 GMT"/>
    <s v="Authentication: MS Windows Multiple Login Failures for Single Username because user is required to change password at next logon"/>
    <s v="Theodoros Vakalopoulos"/>
    <s v="vdarive"/>
    <x v="2"/>
    <x v="1"/>
    <x v="1"/>
    <m/>
    <s v="Met"/>
    <s v="Laptop/Desktop"/>
    <m/>
    <n v="21"/>
    <s v="[]"/>
    <x v="9"/>
    <m/>
    <m/>
    <m/>
    <m/>
    <s v="Laptop/Desktop"/>
    <s v="02 Jun 23 00:00:04 "/>
    <s v="00:00:04 "/>
    <d v="2023-05-29T00:00:04"/>
    <x v="35"/>
    <s v="   "/>
    <s v=""/>
    <n v="1"/>
    <s v=""/>
  </r>
  <r>
    <n v="10518"/>
    <x v="1"/>
    <x v="0"/>
    <s v="Suspected Phishing Email:  Microsoft 365 security: You have messages in quarantine "/>
    <s v="Fri, 02 Jun 2023 06:20:05 GMT"/>
    <m/>
    <s v="Theodoros Vakalopoulos"/>
    <s v="khyadav"/>
    <x v="0"/>
    <x v="0"/>
    <x v="2"/>
    <m/>
    <s v="Met"/>
    <s v="User"/>
    <s v="Legitimate Email"/>
    <n v="64"/>
    <s v="[]"/>
    <x v="8"/>
    <m/>
    <m/>
    <m/>
    <m/>
    <s v="User"/>
    <s v="02 Jun 23 06:20:05 "/>
    <s v="06:20:05 "/>
    <d v="2023-05-29T06:20:05"/>
    <x v="35"/>
    <s v="   "/>
    <s v=""/>
    <n v="1"/>
    <s v=""/>
  </r>
  <r>
    <n v="10519"/>
    <x v="1"/>
    <x v="4"/>
    <s v="Fortinet IPS Monitored Rule Triggered from Local Source_x000a_ preceded by V2 Sending Attacks to External_x000a_ containing Cross.Site.Scripting_x000a_"/>
    <s v="Fri, 02 Jun 2023 08:40:04 GMT"/>
    <s v="Policy: Fortinet IPS Monitored Rule Triggered from Local Source"/>
    <s v="TechM L2"/>
    <s v="karun"/>
    <x v="1"/>
    <x v="3"/>
    <x v="0"/>
    <m/>
    <s v="Met"/>
    <s v="Server"/>
    <m/>
    <n v="108"/>
    <s v="[]"/>
    <x v="10"/>
    <m/>
    <m/>
    <m/>
    <m/>
    <s v="Server"/>
    <s v="02 Jun 23 08:40:04 "/>
    <s v="08:40:04 "/>
    <d v="2023-05-29T08:40:04"/>
    <x v="35"/>
    <s v="   "/>
    <s v=""/>
    <s v=""/>
    <s v=""/>
  </r>
  <r>
    <n v="10520"/>
    <x v="1"/>
    <x v="4"/>
    <s v="Fortinet IPS Monitored Rule Triggered from Local Source_x000a_ preceded by V2 Sending Attacks to External_x000a_ containing Cross.Site.Scripting_x000a_"/>
    <s v="Fri, 02 Jun 2023 08:40:05 GMT"/>
    <s v="Policy: Fortinet IPS Monitored Rule Triggered from Local Source"/>
    <s v="TechM L2"/>
    <s v="karun"/>
    <x v="1"/>
    <x v="3"/>
    <x v="0"/>
    <m/>
    <s v="Met"/>
    <s v="Server"/>
    <m/>
    <n v="102"/>
    <s v="[]"/>
    <x v="10"/>
    <m/>
    <m/>
    <m/>
    <m/>
    <s v="Server"/>
    <s v="02 Jun 23 08:40:05 "/>
    <s v="08:40:05 "/>
    <d v="2023-05-29T08:40:05"/>
    <x v="35"/>
    <s v="   "/>
    <s v=""/>
    <s v=""/>
    <s v=""/>
  </r>
  <r>
    <n v="10521"/>
    <x v="1"/>
    <x v="0"/>
    <s v="Suspected Phishing Email:  Unsupported software version "/>
    <s v="Fri, 02 Jun 2023 09:10:05 GMT"/>
    <m/>
    <s v="TechM L2"/>
    <s v="mhyderi"/>
    <x v="0"/>
    <x v="0"/>
    <x v="2"/>
    <m/>
    <s v="Met"/>
    <s v="User"/>
    <s v="Legitimate Email"/>
    <n v="79"/>
    <s v="[]"/>
    <x v="8"/>
    <m/>
    <m/>
    <m/>
    <m/>
    <s v="User"/>
    <s v="02 Jun 23 09:10:05 "/>
    <s v="09:10:05 "/>
    <d v="2023-05-29T09:10:05"/>
    <x v="35"/>
    <s v="   "/>
    <s v=""/>
    <n v="1"/>
    <s v=""/>
  </r>
  <r>
    <n v="10522"/>
    <x v="1"/>
    <x v="0"/>
    <s v="Suspected Phishing Email:  Quality CNC machined parts "/>
    <s v="Fri, 02 Jun 2023 09:20:05 GMT"/>
    <m/>
    <s v="TechM L2"/>
    <s v="apaluri"/>
    <x v="2"/>
    <x v="1"/>
    <x v="2"/>
    <m/>
    <s v="Met"/>
    <s v="User"/>
    <s v="Spam"/>
    <n v="55"/>
    <s v="[]"/>
    <x v="8"/>
    <m/>
    <m/>
    <m/>
    <m/>
    <s v="User"/>
    <s v="02 Jun 23 09:20:05 "/>
    <s v="09:20:05 "/>
    <d v="2023-05-29T09:20:05"/>
    <x v="35"/>
    <s v="   "/>
    <s v=""/>
    <n v="1"/>
    <s v=""/>
  </r>
  <r>
    <n v="10523"/>
    <x v="1"/>
    <x v="0"/>
    <s v="Suspected Phishing Email:  [Bulk] Artificial Intelligence powered Ad &amp; Social Creatives. "/>
    <s v="Fri, 02 Jun 2023 10:00:06 GMT"/>
    <m/>
    <s v="TechM L2"/>
    <s v="mhyderi"/>
    <x v="2"/>
    <x v="1"/>
    <x v="2"/>
    <m/>
    <s v="Met"/>
    <s v="User"/>
    <s v="Spam"/>
    <n v="84"/>
    <s v="[]"/>
    <x v="8"/>
    <m/>
    <m/>
    <m/>
    <m/>
    <s v="User"/>
    <s v="02 Jun 23 10:00:06 "/>
    <s v="10:00:06 "/>
    <d v="2023-05-29T10:00:06"/>
    <x v="35"/>
    <s v="   "/>
    <s v=""/>
    <n v="1"/>
    <s v=""/>
  </r>
  <r>
    <n v="10524"/>
    <x v="2"/>
    <x v="1"/>
    <s v="Multiple Exploit/Malware Types Targeting a Single Destination_x000a_ containing Bash.Function.Definitions.Remote.Code.Execution - This indicates an attack attempt to exploit a Remote Code Execution vulnerability in Bash_x000a_"/>
    <s v="Fri, 02 Jun 2023 14:30:06 GMT"/>
    <s v="Multiple Exploit Types Against Single Destination"/>
    <s v="TechM L2"/>
    <s v="karun"/>
    <x v="2"/>
    <x v="3"/>
    <x v="0"/>
    <m/>
    <s v="Met"/>
    <s v="Server"/>
    <m/>
    <n v="45"/>
    <s v="[]"/>
    <x v="10"/>
    <m/>
    <m/>
    <m/>
    <m/>
    <s v="Server"/>
    <s v="02 Jun 23 14:30:06 "/>
    <s v="14:30:06 "/>
    <d v="2023-05-29T14:30:06"/>
    <x v="35"/>
    <s v="   "/>
    <s v=""/>
    <s v=""/>
    <s v=""/>
  </r>
  <r>
    <n v="10525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02 Jun 2023 14:30:08 GMT"/>
    <s v="Multiple Exploit Types Against Single Destination"/>
    <s v="TechM L2"/>
    <s v="karun"/>
    <x v="2"/>
    <x v="3"/>
    <x v="0"/>
    <m/>
    <s v="Met"/>
    <s v="Network Device"/>
    <m/>
    <n v="35"/>
    <s v="[]"/>
    <x v="10"/>
    <m/>
    <m/>
    <m/>
    <m/>
    <s v="Network Device"/>
    <s v="02 Jun 23 14:30:08 "/>
    <s v="14:30:08 "/>
    <d v="2023-05-29T14:30:08"/>
    <x v="35"/>
    <s v="   "/>
    <s v=""/>
    <s v=""/>
    <s v=""/>
  </r>
  <r>
    <n v="10526"/>
    <x v="1"/>
    <x v="0"/>
    <s v="Suspected Phishing Email:  Your iCloud storage is almost full. "/>
    <s v="Fri, 02 Jun 2023 14:30:09 GMT"/>
    <m/>
    <s v="TechM L2"/>
    <s v="apaluri"/>
    <x v="0"/>
    <x v="0"/>
    <x v="2"/>
    <m/>
    <s v="Met"/>
    <s v="User"/>
    <s v="Legitimate Email"/>
    <n v="77"/>
    <s v="[]"/>
    <x v="8"/>
    <m/>
    <m/>
    <m/>
    <m/>
    <s v="User"/>
    <s v="02 Jun 23 14:30:09 "/>
    <s v="14:30:09 "/>
    <d v="2023-05-29T14:30:09"/>
    <x v="35"/>
    <s v="   "/>
    <s v=""/>
    <n v="1"/>
    <s v=""/>
  </r>
  <r>
    <n v="10527"/>
    <x v="1"/>
    <x v="2"/>
    <s v="Suspected Phishing Email:  [ICYMI] Secure SES Satellitesâ€™s digital front door ft. Orange, Ericsson, UBS and moreâ€¦ "/>
    <s v="Fri, 02 Jun 2023 14:40:05 GMT"/>
    <m/>
    <s v="TechM L2"/>
    <s v="mhyderi"/>
    <x v="2"/>
    <x v="1"/>
    <x v="2"/>
    <m/>
    <s v="Met"/>
    <s v="User"/>
    <s v="Spam"/>
    <n v="46"/>
    <s v="[]"/>
    <x v="8"/>
    <m/>
    <m/>
    <m/>
    <m/>
    <s v="User"/>
    <s v="02 Jun 23 14:40:05 "/>
    <s v="14:40:05 "/>
    <d v="2023-05-29T14:40:05"/>
    <x v="35"/>
    <s v="   "/>
    <s v=""/>
    <s v=""/>
    <s v=""/>
  </r>
  <r>
    <n v="10528"/>
    <x v="0"/>
    <x v="0"/>
    <s v="FortiAnalyzer Stopped sending logs_x000a_"/>
    <s v="Fri, 02 Jun 2023 21:10:04 GMT"/>
    <s v="FortiAnalyzer Stopped sending logs"/>
    <s v="Theodoros Vakalopoulos"/>
    <s v="vdarive"/>
    <x v="0"/>
    <x v="0"/>
    <x v="6"/>
    <m/>
    <s v="Met"/>
    <s v="Server"/>
    <m/>
    <n v="67"/>
    <s v="[]"/>
    <x v="10"/>
    <m/>
    <m/>
    <m/>
    <m/>
    <s v="Server"/>
    <s v="02 Jun 23 21:10:04 "/>
    <s v="21:10:04 "/>
    <d v="2023-05-29T21:10:04"/>
    <x v="35"/>
    <s v="   "/>
    <s v=""/>
    <n v="1"/>
    <s v=""/>
  </r>
  <r>
    <n v="10529"/>
    <x v="0"/>
    <x v="0"/>
    <s v="FortiAnalyzer Stopped sending logs_x000a_"/>
    <s v="Fri, 02 Jun 2023 22:30:03 GMT"/>
    <s v="FortiAnalyzer Stopped sending logs"/>
    <s v="Theodoros Vakalopoulos"/>
    <s v="vdarive"/>
    <x v="0"/>
    <x v="0"/>
    <x v="6"/>
    <m/>
    <s v="Met"/>
    <s v="Server"/>
    <m/>
    <n v="41"/>
    <s v="[]"/>
    <x v="10"/>
    <m/>
    <m/>
    <m/>
    <m/>
    <s v="Server"/>
    <s v="02 Jun 23 22:30:03 "/>
    <s v="22:30:03 "/>
    <d v="2023-05-29T22:30:03"/>
    <x v="35"/>
    <s v="   "/>
    <s v=""/>
    <n v="1"/>
    <s v=""/>
  </r>
  <r>
    <n v="10530"/>
    <x v="2"/>
    <x v="4"/>
    <s v="Excessive Firewall Denies Across Multiple Hosts From A Local Host_x000a_ containing Firewall Deny_x000a_"/>
    <s v="Sat, 03 Jun 2023 01:30:03 GMT"/>
    <s v="Recon: Excessive Firewall Denies from L2R"/>
    <s v="TechM L2"/>
    <s v="apaluri"/>
    <x v="2"/>
    <x v="3"/>
    <x v="0"/>
    <m/>
    <s v="Met"/>
    <s v="Laptop/Desktop"/>
    <m/>
    <n v="57"/>
    <s v="[]"/>
    <x v="10"/>
    <m/>
    <m/>
    <m/>
    <m/>
    <s v="Laptop/Desktop"/>
    <s v="03 Jun 23 01:30:03 "/>
    <s v="01:30:03 "/>
    <d v="2023-05-29T01:30:03"/>
    <x v="35"/>
    <s v="   "/>
    <s v=""/>
    <s v=""/>
    <s v=""/>
  </r>
  <r>
    <n v="10531"/>
    <x v="0"/>
    <x v="1"/>
    <s v="Excessive Firewall Denies Across Multiple Hosts From A Local Host_x000a_ containing Firewall Deny_x000a_"/>
    <s v="Sun, 04 Jun 2023 03:10:04 GMT"/>
    <s v="Excessive Firewall Denies from Local Host"/>
    <s v="Mangesh Fasale"/>
    <s v="apaluri"/>
    <x v="1"/>
    <x v="3"/>
    <x v="0"/>
    <m/>
    <s v="Met"/>
    <s v="Server"/>
    <m/>
    <n v="86"/>
    <s v="[]"/>
    <x v="10"/>
    <m/>
    <m/>
    <m/>
    <m/>
    <s v="Server"/>
    <s v="04 Jun 23 03:10:04 "/>
    <s v="03:10:04 "/>
    <d v="2023-05-29T03:10:04"/>
    <x v="35"/>
    <s v="   "/>
    <s v=""/>
    <s v=""/>
    <s v=""/>
  </r>
  <r>
    <n v="10532"/>
    <x v="1"/>
    <x v="4"/>
    <s v="Suspected Phishing Email:  Fortinet - A Secure SD-Branch Brings Extended Protection To Industrial Networks "/>
    <s v="Sun, 04 Jun 2023 08:50:06 GMT"/>
    <m/>
    <s v="TechM L2"/>
    <s v="gsriniv"/>
    <x v="2"/>
    <x v="3"/>
    <x v="2"/>
    <m/>
    <s v="Met"/>
    <s v="User"/>
    <s v="Spam"/>
    <n v="5"/>
    <s v="[]"/>
    <x v="8"/>
    <m/>
    <m/>
    <m/>
    <m/>
    <s v="User"/>
    <s v="04 Jun 23 08:50:06 "/>
    <s v="08:50:06 "/>
    <d v="2023-05-29T08:50:06"/>
    <x v="35"/>
    <s v="   "/>
    <s v=""/>
    <s v=""/>
    <s v=""/>
  </r>
  <r>
    <n v="10533"/>
    <x v="1"/>
    <x v="2"/>
    <s v="Suspected Phishing Email:  Your password will expire in 6 days "/>
    <s v="Sun, 04 Jun 2023 15:50:05 GMT"/>
    <m/>
    <s v="TechM L2"/>
    <s v="vdarive"/>
    <x v="0"/>
    <x v="0"/>
    <x v="2"/>
    <m/>
    <s v="Met"/>
    <s v="User"/>
    <s v="Legitimate Email"/>
    <n v="16"/>
    <s v="[]"/>
    <x v="8"/>
    <m/>
    <m/>
    <m/>
    <m/>
    <s v="User"/>
    <s v="04 Jun 23 15:50:05 "/>
    <s v="15:50:05 "/>
    <d v="2023-05-29T15:50:05"/>
    <x v="35"/>
    <s v="   "/>
    <s v=""/>
    <s v=""/>
    <s v=""/>
  </r>
  <r>
    <n v="10534"/>
    <x v="2"/>
    <x v="0"/>
    <s v="Excessive Firewall Denies Across Multiple Hosts From A Local Host_x000a_ containing Firewall Deny_x000a_"/>
    <s v="Mon, 05 Jun 2023 02:20:03 GMT"/>
    <s v="Recon: Excessive Firewall Denies from L2R"/>
    <s v="TechM L2"/>
    <s v="gsriniv"/>
    <x v="2"/>
    <x v="1"/>
    <x v="6"/>
    <m/>
    <s v="Met"/>
    <s v="Laptop/Desktop"/>
    <m/>
    <n v="33"/>
    <s v="[]"/>
    <x v="10"/>
    <m/>
    <m/>
    <m/>
    <m/>
    <s v="Laptop/Desktop"/>
    <s v="05 Jun 23 02:20:03 "/>
    <s v="02:20:03 "/>
    <d v="2023-06-05T02:20:03"/>
    <x v="36"/>
    <s v="   "/>
    <s v=""/>
    <n v="1"/>
    <s v=""/>
  </r>
  <r>
    <n v="10535"/>
    <x v="4"/>
    <x v="1"/>
    <s v="Local P2P Client Connected to more than 100 Servers_x000a_ containing P2P.BitTorrent_x000a_"/>
    <s v="Mon, 05 Jun 2023 07:40:04 GMT"/>
    <s v="Remote: Local P2P Client Connected to more than 100 Servers"/>
    <s v="Theodoros Vakalopoulos"/>
    <s v="mhyderi"/>
    <x v="1"/>
    <x v="3"/>
    <x v="0"/>
    <m/>
    <s v="Met"/>
    <s v="Network Device"/>
    <m/>
    <n v="64"/>
    <s v="[]"/>
    <x v="10"/>
    <m/>
    <m/>
    <m/>
    <m/>
    <s v="Network Device"/>
    <s v="05 Jun 23 07:40:04 "/>
    <s v="07:40:04 "/>
    <d v="2023-06-05T07:40:04"/>
    <x v="36"/>
    <s v="   "/>
    <s v=""/>
    <s v=""/>
    <s v=""/>
  </r>
  <r>
    <n v="10536"/>
    <x v="2"/>
    <x v="0"/>
    <s v="Azure Sentinel: High Severity alert_x000a_ containing A potentially malicious URL click was detected_x000a_"/>
    <s v="Mon, 05 Jun 2023 11:00:04 GMT"/>
    <s v="Azure Sentinel: High Severity alerts (Indexed on AccountName)"/>
    <s v="TechM L2"/>
    <s v="karun"/>
    <x v="2"/>
    <x v="1"/>
    <x v="6"/>
    <m/>
    <s v="Met"/>
    <s v="User"/>
    <s v="Spam"/>
    <n v="112"/>
    <s v="[]"/>
    <x v="8"/>
    <m/>
    <m/>
    <m/>
    <m/>
    <s v="User"/>
    <s v="05 Jun 23 11:00:04 "/>
    <s v="11:00:04 "/>
    <d v="2023-06-05T11:00:04"/>
    <x v="36"/>
    <s v="   "/>
    <s v=""/>
    <n v="1"/>
    <s v=""/>
  </r>
  <r>
    <n v="10537"/>
    <x v="0"/>
    <x v="0"/>
    <s v="Microsoft Defender Stopped Sending events_x000a_"/>
    <s v="Mon, 05 Jun 2023 12:50:04 GMT"/>
    <s v="Microsoft Defender Stopped Sending events"/>
    <s v="Theodoros Vakalopoulos"/>
    <s v="apaluri"/>
    <x v="2"/>
    <x v="1"/>
    <x v="6"/>
    <m/>
    <s v="Met"/>
    <s v="Server"/>
    <m/>
    <n v="39"/>
    <s v="[]"/>
    <x v="10"/>
    <m/>
    <m/>
    <m/>
    <m/>
    <s v="Server"/>
    <s v="05 Jun 23 12:50:04 "/>
    <s v="12:50:04 "/>
    <d v="2023-06-05T12:50:04"/>
    <x v="36"/>
    <s v="   "/>
    <s v=""/>
    <n v="1"/>
    <s v=""/>
  </r>
  <r>
    <n v="10538"/>
    <x v="0"/>
    <x v="0"/>
    <s v="FortiAnalyzer Stopped sending logs_x000a_"/>
    <s v="Mon, 05 Jun 2023 12:50:05 GMT"/>
    <s v="FortiAnalyzer Stopped sending logs"/>
    <s v="Theodoros Vakalopoulos"/>
    <s v="mhyderi"/>
    <x v="0"/>
    <x v="0"/>
    <x v="6"/>
    <m/>
    <s v="Met"/>
    <s v="Network Device"/>
    <m/>
    <n v="70"/>
    <s v="[]"/>
    <x v="10"/>
    <m/>
    <m/>
    <m/>
    <m/>
    <s v="Network Device"/>
    <s v="05 Jun 23 12:50:05 "/>
    <s v="12:50:05 "/>
    <d v="2023-06-05T12:50:05"/>
    <x v="36"/>
    <s v="   "/>
    <s v=""/>
    <n v="1"/>
    <s v=""/>
  </r>
  <r>
    <n v="10539"/>
    <x v="1"/>
    <x v="0"/>
    <s v="V2 Sending Attacks to External_x000a_ containing SmartDefense Prevent_x000a_"/>
    <s v="Mon, 05 Jun 2023 14:20:03 GMT"/>
    <s v="V2 Sending Attacks to External"/>
    <s v="Hassen Mezghani"/>
    <s v="karun"/>
    <x v="2"/>
    <x v="0"/>
    <x v="0"/>
    <m/>
    <s v="Met"/>
    <s v="Server"/>
    <m/>
    <n v="285"/>
    <s v="[]"/>
    <x v="10"/>
    <m/>
    <m/>
    <m/>
    <m/>
    <s v="Server"/>
    <s v="05 Jun 23 14:20:03 "/>
    <s v="14:20:03 "/>
    <d v="2023-06-05T14:20:03"/>
    <x v="36"/>
    <s v="   "/>
    <s v=""/>
    <s v=""/>
    <n v="1"/>
  </r>
  <r>
    <n v="10540"/>
    <x v="1"/>
    <x v="0"/>
    <s v="Suspected Phishing Email:  [Bulk] Space BD Guru? "/>
    <s v="Mon, 05 Jun 2023 14:50:05 GMT"/>
    <m/>
    <s v="TechM L2"/>
    <s v="apaluri"/>
    <x v="2"/>
    <x v="1"/>
    <x v="0"/>
    <m/>
    <s v="Met"/>
    <s v="User"/>
    <s v="Spam"/>
    <n v="71"/>
    <s v="[]"/>
    <x v="8"/>
    <m/>
    <m/>
    <m/>
    <m/>
    <s v="User"/>
    <s v="05 Jun 23 14:50:05 "/>
    <s v="14:50:05 "/>
    <d v="2023-06-05T14:50:05"/>
    <x v="36"/>
    <s v="   "/>
    <s v=""/>
    <n v="1"/>
    <s v=""/>
  </r>
  <r>
    <n v="10541"/>
    <x v="0"/>
    <x v="0"/>
    <s v="Microsoft Defender ATP Alert_x000a_ containing Discovery_x000a_"/>
    <s v="Mon, 05 Jun 2023 17:40:03 GMT"/>
    <s v="Microsoft Defender ATP Alert"/>
    <s v="TechM L2"/>
    <s v="vdarive"/>
    <x v="0"/>
    <x v="0"/>
    <x v="6"/>
    <m/>
    <s v="Met"/>
    <s v="Server"/>
    <m/>
    <n v="58"/>
    <s v="[]"/>
    <x v="11"/>
    <m/>
    <m/>
    <m/>
    <m/>
    <s v="Server"/>
    <s v="05 Jun 23 17:40:03 "/>
    <s v="17:40:03 "/>
    <d v="2023-06-05T17:40:03"/>
    <x v="36"/>
    <s v="   "/>
    <s v=""/>
    <n v="1"/>
    <s v=""/>
  </r>
  <r>
    <n v="10542"/>
    <x v="0"/>
    <x v="0"/>
    <s v="Microsoft Defender ATP Alert_x000a_ containing Windows Defender ATP credential access_x000a_"/>
    <s v="Mon, 05 Jun 2023 23:10:03 GMT"/>
    <s v="Microsoft Defender ATP Alert"/>
    <s v="TechM L2"/>
    <s v="vdarive"/>
    <x v="0"/>
    <x v="0"/>
    <x v="4"/>
    <m/>
    <s v="Met"/>
    <s v="Server"/>
    <m/>
    <n v="44"/>
    <s v="[]"/>
    <x v="11"/>
    <m/>
    <m/>
    <m/>
    <m/>
    <s v="Server"/>
    <s v="05 Jun 23 23:10:03 "/>
    <s v="23:10:03 "/>
    <d v="2023-06-05T23:10:03"/>
    <x v="36"/>
    <s v="   "/>
    <s v=""/>
    <n v="1"/>
    <s v=""/>
  </r>
  <r>
    <n v="10543"/>
    <x v="0"/>
    <x v="0"/>
    <s v="FortiAnalyzer Stopped sending logs_x000a_"/>
    <s v="Tue, 06 Jun 2023 06:10:04 GMT"/>
    <s v="FortiAnalyzer Stopped sending logs"/>
    <s v="Theodoros Vakalopoulos"/>
    <s v="gsriniv"/>
    <x v="0"/>
    <x v="0"/>
    <x v="5"/>
    <m/>
    <s v="Met"/>
    <s v="Network Device"/>
    <m/>
    <n v="0"/>
    <s v="[]"/>
    <x v="10"/>
    <m/>
    <m/>
    <m/>
    <m/>
    <s v="Network Device"/>
    <s v="06 Jun 23 06:10:04 "/>
    <s v="06:10:04 "/>
    <d v="2023-06-05T06:10:04"/>
    <x v="36"/>
    <s v="   "/>
    <s v=""/>
    <n v="1"/>
    <s v=""/>
  </r>
  <r>
    <n v="10544"/>
    <x v="1"/>
    <x v="0"/>
    <s v="Suspected Phishing Email:  VÃ©rification de compte pour France MÃ©dias Monde "/>
    <s v="Tue, 06 Jun 2023 08:20:06 GMT"/>
    <m/>
    <s v="TechM L2"/>
    <s v="karun"/>
    <x v="1"/>
    <x v="2"/>
    <x v="2"/>
    <m/>
    <s v="Met"/>
    <s v="User"/>
    <s v="Scam"/>
    <n v="140"/>
    <s v="[]"/>
    <x v="8"/>
    <m/>
    <m/>
    <m/>
    <m/>
    <s v="User"/>
    <s v="06 Jun 23 08:20:06 "/>
    <s v="08:20:06 "/>
    <d v="2023-06-05T08:20:06"/>
    <x v="36"/>
    <s v="   "/>
    <s v=""/>
    <n v="1"/>
    <s v=""/>
  </r>
  <r>
    <n v="10545"/>
    <x v="1"/>
    <x v="0"/>
    <s v="Suspected Phishing Email:  Vragen over uw opleiding en ontwikkeling "/>
    <s v="Tue, 06 Jun 2023 08:30:07 GMT"/>
    <m/>
    <s v="TechM L2"/>
    <s v="apaluri"/>
    <x v="2"/>
    <x v="1"/>
    <x v="2"/>
    <m/>
    <s v="Met"/>
    <s v="User"/>
    <s v="Spam"/>
    <n v="38"/>
    <s v="[]"/>
    <x v="8"/>
    <m/>
    <m/>
    <m/>
    <m/>
    <s v="User"/>
    <s v="06 Jun 23 08:30:07 "/>
    <s v="08:30:07 "/>
    <d v="2023-06-05T08:30:07"/>
    <x v="36"/>
    <s v="   "/>
    <s v=""/>
    <n v="1"/>
    <s v=""/>
  </r>
  <r>
    <n v="10546"/>
    <x v="2"/>
    <x v="0"/>
    <s v="Umbrella proxy: Malicious domain accessed by multiple systems_x000a_"/>
    <s v="Tue, 06 Jun 2023 09:40:03 GMT"/>
    <s v="Umbrella proxy: Malicious domain accessed by multiple systems"/>
    <s v="TechM L2"/>
    <s v="mhyderi"/>
    <x v="1"/>
    <x v="0"/>
    <x v="6"/>
    <m/>
    <s v="Met"/>
    <s v="Laptop/Desktop"/>
    <m/>
    <n v="98"/>
    <s v="[]"/>
    <x v="10"/>
    <m/>
    <m/>
    <m/>
    <m/>
    <s v="Laptop/Desktop"/>
    <s v="06 Jun 23 09:40:03 "/>
    <s v="09:40:03 "/>
    <d v="2023-06-05T09:40:03"/>
    <x v="36"/>
    <s v="   "/>
    <s v=""/>
    <s v=""/>
    <n v="1"/>
  </r>
  <r>
    <n v="10547"/>
    <x v="2"/>
    <x v="0"/>
    <s v="Destination blocked after being proxied_x000a_"/>
    <s v="Tue, 06 Jun 2023 09:40:04 GMT"/>
    <s v="Umbrella proxy: Malicious domain accessed by multiple systems"/>
    <s v="TechM L2"/>
    <s v="karun"/>
    <x v="1"/>
    <x v="0"/>
    <x v="6"/>
    <m/>
    <s v="Met"/>
    <s v="Laptop/Desktop"/>
    <m/>
    <n v="125"/>
    <s v="[]"/>
    <x v="10"/>
    <m/>
    <m/>
    <m/>
    <m/>
    <s v="Laptop/Desktop"/>
    <s v="06 Jun 23 09:40:04 "/>
    <s v="09:40:04 "/>
    <d v="2023-06-05T09:40:04"/>
    <x v="36"/>
    <s v="   "/>
    <s v=""/>
    <s v=""/>
    <n v="1"/>
  </r>
  <r>
    <n v="10548"/>
    <x v="2"/>
    <x v="0"/>
    <s v="Azure Sentinel: High Severity alert_x000a_ containing A potentially malicious URL click was detected_x000a_"/>
    <s v="Tue, 06 Jun 2023 11:40:03 GMT"/>
    <s v="Azure Sentinel: High Severity alerts (Indexed on AccountName)"/>
    <s v="TechM L2"/>
    <s v="karun"/>
    <x v="0"/>
    <x v="0"/>
    <x v="6"/>
    <m/>
    <s v="Met"/>
    <s v="User"/>
    <m/>
    <n v="33"/>
    <s v="[]"/>
    <x v="10"/>
    <m/>
    <m/>
    <m/>
    <m/>
    <s v="User"/>
    <s v="06 Jun 23 11:40:03 "/>
    <s v="11:40:03 "/>
    <d v="2023-06-05T11:40:03"/>
    <x v="36"/>
    <s v="   "/>
    <s v=""/>
    <n v="1"/>
    <s v=""/>
  </r>
  <r>
    <n v="10549"/>
    <x v="1"/>
    <x v="0"/>
    <s v="Suspected Phishing Email:  Action Required: Luxottica - you may have been affected "/>
    <s v="Tue, 06 Jun 2023 14:10:05 GMT"/>
    <m/>
    <s v="TechM L2"/>
    <s v="mhyderi"/>
    <x v="0"/>
    <x v="0"/>
    <x v="2"/>
    <m/>
    <s v="Met"/>
    <s v="User"/>
    <s v="Legitimate Email"/>
    <n v="39"/>
    <s v="[]"/>
    <x v="8"/>
    <m/>
    <m/>
    <m/>
    <m/>
    <s v="User"/>
    <s v="06 Jun 23 14:10:05 "/>
    <s v="14:10:05 "/>
    <d v="2023-06-05T14:10:05"/>
    <x v="36"/>
    <s v="   "/>
    <s v=""/>
    <n v="1"/>
    <s v=""/>
  </r>
  <r>
    <n v="10550"/>
    <x v="1"/>
    <x v="0"/>
    <s v="Suspected Phishing Email:  Voice Mail (4 seconds) "/>
    <s v="Tue, 06 Jun 2023 14:20:11 GMT"/>
    <m/>
    <s v="TechM L2"/>
    <s v="apaluri"/>
    <x v="0"/>
    <x v="0"/>
    <x v="2"/>
    <m/>
    <s v="Met"/>
    <s v="User"/>
    <s v="Legitimate Email"/>
    <n v="49"/>
    <s v="[]"/>
    <x v="8"/>
    <m/>
    <m/>
    <m/>
    <m/>
    <s v="User"/>
    <s v="06 Jun 23 14:20:11 "/>
    <s v="14:20:11 "/>
    <d v="2023-06-05T14:20:11"/>
    <x v="36"/>
    <s v="   "/>
    <s v=""/>
    <n v="1"/>
    <s v=""/>
  </r>
  <r>
    <n v="10551"/>
    <x v="1"/>
    <x v="0"/>
    <s v="Suspected Phishing Email:  Action Required: Luxottica - you may have been affected "/>
    <s v="Tue, 06 Jun 2023 14:30:05 GMT"/>
    <m/>
    <s v="TechM L2"/>
    <s v="karun"/>
    <x v="0"/>
    <x v="0"/>
    <x v="2"/>
    <m/>
    <s v="Met"/>
    <s v="User"/>
    <s v="Legitimate Email"/>
    <n v="35"/>
    <s v="[]"/>
    <x v="8"/>
    <m/>
    <m/>
    <m/>
    <m/>
    <s v="User"/>
    <s v="06 Jun 23 14:30:05 "/>
    <s v="14:30:05 "/>
    <d v="2023-06-05T14:30:05"/>
    <x v="36"/>
    <s v="   "/>
    <s v=""/>
    <n v="1"/>
    <s v=""/>
  </r>
  <r>
    <n v="10552"/>
    <x v="2"/>
    <x v="2"/>
    <s v="INCIDENT-228718: [Cobalt-Strike] Possible C2 traffic_x000a_ containing No matching connection for ICMP_x000a_"/>
    <s v="Wed, 07 Jun 2023 05:10:03 GMT"/>
    <s v="INCIDENT-228718: [Cobalt-Strike] Possible C2 traffic"/>
    <s v="TechM L2"/>
    <s v="gsriniv"/>
    <x v="1"/>
    <x v="2"/>
    <x v="6"/>
    <m/>
    <s v="Met"/>
    <s v="Server"/>
    <m/>
    <n v="57"/>
    <s v="[]"/>
    <x v="10"/>
    <m/>
    <m/>
    <m/>
    <m/>
    <s v="Server"/>
    <s v="07 Jun 23 05:10:03 "/>
    <s v="05:10:03 "/>
    <d v="2023-06-05T05:10:03"/>
    <x v="36"/>
    <s v="   "/>
    <s v=""/>
    <s v=""/>
    <s v=""/>
  </r>
  <r>
    <n v="10553"/>
    <x v="2"/>
    <x v="2"/>
    <s v="INCIDENT-228718: [Cobalt-Strike] Possible C2 traffic_x000a_ containing Allow Action_x000a_"/>
    <s v="Wed, 07 Jun 2023 06:10:05 GMT"/>
    <s v="INCIDENT-228718: [Cobalt-Strike] Possible C2 traffic"/>
    <s v="TechM L2"/>
    <s v="gsriniv"/>
    <x v="1"/>
    <x v="2"/>
    <x v="6"/>
    <m/>
    <s v="Met"/>
    <s v="Server"/>
    <m/>
    <n v="33"/>
    <s v="[]"/>
    <x v="10"/>
    <m/>
    <m/>
    <m/>
    <m/>
    <s v="Server"/>
    <s v="07 Jun 23 06:10:05 "/>
    <s v="06:10:05 "/>
    <d v="2023-06-05T06:10:05"/>
    <x v="36"/>
    <s v="   "/>
    <s v=""/>
    <s v=""/>
    <s v=""/>
  </r>
  <r>
    <n v="10554"/>
    <x v="1"/>
    <x v="0"/>
    <s v="Suspected Phishing Email:  RE: SES "/>
    <s v="Wed, 07 Jun 2023 09:10:05 GMT"/>
    <m/>
    <s v="TechM L2"/>
    <s v="mhyderi"/>
    <x v="0"/>
    <x v="0"/>
    <x v="2"/>
    <m/>
    <s v="Met"/>
    <s v="User"/>
    <s v="Legitimate Email"/>
    <n v="73"/>
    <s v="[]"/>
    <x v="8"/>
    <m/>
    <m/>
    <m/>
    <m/>
    <s v="User"/>
    <s v="07 Jun 23 09:10:05 "/>
    <s v="09:10:05 "/>
    <d v="2023-06-05T09:10:05"/>
    <x v="36"/>
    <s v="   "/>
    <s v=""/>
    <n v="1"/>
    <s v=""/>
  </r>
  <r>
    <n v="10555"/>
    <x v="1"/>
    <x v="0"/>
    <s v="Suspected Phishing Email:  [Social] Donâ€™t miss these newly released courses "/>
    <s v="Wed, 07 Jun 2023 13:40:06 GMT"/>
    <m/>
    <s v="TechM L2"/>
    <s v="apaluri"/>
    <x v="0"/>
    <x v="0"/>
    <x v="2"/>
    <m/>
    <s v="Met"/>
    <s v="User"/>
    <s v="Legitimate Email"/>
    <n v="22"/>
    <s v="[]"/>
    <x v="8"/>
    <m/>
    <m/>
    <m/>
    <m/>
    <s v="User"/>
    <s v="07 Jun 23 13:40:06 "/>
    <s v="13:40:06 "/>
    <d v="2023-06-05T13:40:06"/>
    <x v="36"/>
    <s v="   "/>
    <s v=""/>
    <n v="1"/>
    <s v=""/>
  </r>
  <r>
    <n v="10556"/>
    <x v="1"/>
    <x v="2"/>
    <s v="Suspected Phishing Email:  RE: Eric, icsc Las Vegas - 2023 event attendees_list "/>
    <s v="Wed, 07 Jun 2023 16:40:09 GMT"/>
    <m/>
    <s v="TechM L2"/>
    <s v="khyadav"/>
    <x v="2"/>
    <x v="1"/>
    <x v="2"/>
    <m/>
    <s v="Met"/>
    <s v="User"/>
    <s v="Spam"/>
    <n v="39"/>
    <s v="[]"/>
    <x v="8"/>
    <m/>
    <m/>
    <m/>
    <m/>
    <s v="User"/>
    <s v="07 Jun 23 16:40:09 "/>
    <s v="16:40:09 "/>
    <d v="2023-06-05T16:40:09"/>
    <x v="36"/>
    <s v="   "/>
    <s v=""/>
    <s v=""/>
    <s v=""/>
  </r>
  <r>
    <n v="10557"/>
    <x v="2"/>
    <x v="2"/>
    <s v="INCIDENT-228718: [Cobalt-Strike] Possible C2 traffic_x000a_ containing Firewall Deny_x000a_"/>
    <s v="Wed, 07 Jun 2023 22:00:03 GMT"/>
    <s v="INCIDENT-228718: [Cobalt-Strike] Possible C2 traffic"/>
    <s v="TechM L2"/>
    <s v="khyadav"/>
    <x v="1"/>
    <x v="2"/>
    <x v="6"/>
    <m/>
    <s v="Met"/>
    <s v="Network Device"/>
    <m/>
    <n v="76"/>
    <s v="[]"/>
    <x v="10"/>
    <m/>
    <m/>
    <m/>
    <m/>
    <s v="Network Device"/>
    <s v="07 Jun 23 22:00:03 "/>
    <s v="22:00:03 "/>
    <d v="2023-06-05T22:00:03"/>
    <x v="36"/>
    <s v="   "/>
    <s v=""/>
    <s v=""/>
    <s v=""/>
  </r>
  <r>
    <n v="10558"/>
    <x v="1"/>
    <x v="0"/>
    <s v="Suspected Phishing Email:  Message Rate Limit Exceeded "/>
    <s v="Thu, 08 Jun 2023 03:50:05 GMT"/>
    <m/>
    <s v="TechM L2"/>
    <s v="vdarive"/>
    <x v="0"/>
    <x v="0"/>
    <x v="3"/>
    <m/>
    <s v="Met"/>
    <s v="User"/>
    <s v="Legitimate Email"/>
    <n v="41"/>
    <s v="[]"/>
    <x v="8"/>
    <m/>
    <m/>
    <m/>
    <m/>
    <s v="User"/>
    <s v="08 Jun 23 03:50:05 "/>
    <s v="03:50:05 "/>
    <d v="2023-06-05T03:50:05"/>
    <x v="36"/>
    <s v="   "/>
    <s v=""/>
    <n v="1"/>
    <s v=""/>
  </r>
  <r>
    <n v="10559"/>
    <x v="1"/>
    <x v="0"/>
    <s v="Suspected Phishing Email:  Guest Account Expiration Notice "/>
    <s v="Thu, 08 Jun 2023 03:50:05 GMT"/>
    <m/>
    <s v="TechM L2"/>
    <s v="gsriniv"/>
    <x v="0"/>
    <x v="0"/>
    <x v="3"/>
    <m/>
    <s v="Met"/>
    <s v="User"/>
    <s v="Legitimate Email"/>
    <n v="27"/>
    <s v="[]"/>
    <x v="8"/>
    <m/>
    <m/>
    <m/>
    <m/>
    <s v="User"/>
    <s v="08 Jun 23 03:50:05 "/>
    <s v="03:50:05 "/>
    <d v="2023-06-05T03:50:05"/>
    <x v="36"/>
    <s v="   "/>
    <s v=""/>
    <n v="1"/>
    <s v=""/>
  </r>
  <r>
    <n v="10560"/>
    <x v="1"/>
    <x v="0"/>
    <s v="Suspected Phishing Email:   TR: âœ…RÃ©ception - Convocation nÂ°9039âœ… "/>
    <s v="Thu, 08 Jun 2023 06:00:16 GMT"/>
    <m/>
    <s v="TechM L2"/>
    <s v="karun"/>
    <x v="1"/>
    <x v="2"/>
    <x v="3"/>
    <m/>
    <s v="Met"/>
    <s v="User"/>
    <s v="Scam"/>
    <n v="53"/>
    <s v="[]"/>
    <x v="8"/>
    <m/>
    <m/>
    <m/>
    <m/>
    <s v="User"/>
    <s v="08 Jun 23 06:00:16 "/>
    <s v="06:00:16 "/>
    <d v="2023-06-05T06:00:16"/>
    <x v="36"/>
    <s v="   "/>
    <s v=""/>
    <n v="1"/>
    <s v=""/>
  </r>
  <r>
    <n v="10561"/>
    <x v="1"/>
    <x v="0"/>
    <s v="Suspected Phishing Email:  TR:  âœ…RÃ©ception - Convocation nÂ°9039âœ… "/>
    <s v="Thu, 08 Jun 2023 06:00:16 GMT"/>
    <m/>
    <s v="TechM L2"/>
    <s v="karun"/>
    <x v="1"/>
    <x v="2"/>
    <x v="3"/>
    <m/>
    <s v="Met"/>
    <s v="User"/>
    <s v="Scam"/>
    <n v="11"/>
    <s v="[]"/>
    <x v="8"/>
    <m/>
    <m/>
    <m/>
    <m/>
    <s v="User"/>
    <s v="08 Jun 23 06:00:16 "/>
    <s v="06:00:16 "/>
    <d v="2023-06-05T06:00:16"/>
    <x v="36"/>
    <s v="   "/>
    <s v=""/>
    <n v="1"/>
    <s v=""/>
  </r>
  <r>
    <n v="10562"/>
    <x v="1"/>
    <x v="0"/>
    <s v="Suspected Phishing Email:   TR: âœ…RÃ©ception - Convocation nÂ°9039âœ… "/>
    <s v="Thu, 08 Jun 2023 06:20:17 GMT"/>
    <m/>
    <s v="TechM L2"/>
    <s v="karun"/>
    <x v="1"/>
    <x v="2"/>
    <x v="2"/>
    <m/>
    <s v="Met"/>
    <s v="User"/>
    <s v="Scam"/>
    <n v="2"/>
    <s v="[]"/>
    <x v="8"/>
    <m/>
    <m/>
    <m/>
    <m/>
    <s v="User"/>
    <s v="08 Jun 23 06:20:17 "/>
    <s v="06:20:17 "/>
    <d v="2023-06-05T06:20:17"/>
    <x v="36"/>
    <s v="   "/>
    <s v=""/>
    <n v="1"/>
    <s v=""/>
  </r>
  <r>
    <n v="10563"/>
    <x v="1"/>
    <x v="0"/>
    <s v="Suspected Phishing Email:   TR: âœ…RÃ©ception - Convocation nÂ°9039âœ… "/>
    <s v="Thu, 08 Jun 2023 06:20:17 GMT"/>
    <m/>
    <s v="TechM L2"/>
    <s v="karun"/>
    <x v="1"/>
    <x v="2"/>
    <x v="2"/>
    <m/>
    <s v="Met"/>
    <s v="User"/>
    <s v="Scam"/>
    <n v="20"/>
    <s v="[]"/>
    <x v="8"/>
    <m/>
    <m/>
    <m/>
    <m/>
    <s v="User"/>
    <s v="08 Jun 23 06:20:17 "/>
    <s v="06:20:17 "/>
    <d v="2023-06-05T06:20:17"/>
    <x v="36"/>
    <s v="   "/>
    <s v=""/>
    <n v="1"/>
    <s v=""/>
  </r>
  <r>
    <n v="10564"/>
    <x v="0"/>
    <x v="0"/>
    <s v="FortiAnalyzer Stopped sending logs_x000a_"/>
    <s v="Thu, 08 Jun 2023 07:00:04 GMT"/>
    <s v="FortiAnalyzer Stopped sending logs"/>
    <s v="Theodoros Vakalopoulos"/>
    <s v="gsriniv"/>
    <x v="0"/>
    <x v="0"/>
    <x v="6"/>
    <m/>
    <s v="Met"/>
    <s v="Server"/>
    <m/>
    <n v="80"/>
    <s v="[]"/>
    <x v="10"/>
    <m/>
    <m/>
    <m/>
    <m/>
    <s v="Server"/>
    <s v="08 Jun 23 07:00:04 "/>
    <s v="07:00:04 "/>
    <d v="2023-06-05T07:00:04"/>
    <x v="36"/>
    <s v="   "/>
    <s v=""/>
    <n v="1"/>
    <s v=""/>
  </r>
  <r>
    <n v="10565"/>
    <x v="1"/>
    <x v="0"/>
    <s v="Suspected Phishing Email:  Company Card Notification for Paul PIERSON "/>
    <s v="Thu, 08 Jun 2023 08:00:05 GMT"/>
    <m/>
    <s v="TechM L2"/>
    <s v="vdarive"/>
    <x v="0"/>
    <x v="0"/>
    <x v="2"/>
    <m/>
    <s v="Met"/>
    <s v="User"/>
    <s v="Legitimate Email"/>
    <n v="79"/>
    <s v="[]"/>
    <x v="8"/>
    <m/>
    <m/>
    <m/>
    <m/>
    <s v="User"/>
    <s v="08 Jun 23 08:00:05 "/>
    <s v="08:00:05 "/>
    <d v="2023-06-05T08:00:05"/>
    <x v="36"/>
    <s v="   "/>
    <s v=""/>
    <n v="1"/>
    <s v=""/>
  </r>
  <r>
    <n v="10566"/>
    <x v="0"/>
    <x v="4"/>
    <s v="Excessive Firewall Denies Across Multiple Hosts From A Local Host_x000a_ containing Firewall Deny_x000a_"/>
    <s v="Thu, 08 Jun 2023 13:20:04 GMT"/>
    <s v="Excessive Firewall Denies from Local Host"/>
    <s v="TechM L2"/>
    <s v="mhyderi"/>
    <x v="2"/>
    <x v="3"/>
    <x v="0"/>
    <m/>
    <s v="Met"/>
    <s v="Network Device"/>
    <m/>
    <n v="45"/>
    <s v="[]"/>
    <x v="10"/>
    <m/>
    <m/>
    <m/>
    <m/>
    <s v="Network Device"/>
    <s v="08 Jun 23 13:20:04 "/>
    <s v="13:20:04 "/>
    <d v="2023-06-05T13:20:04"/>
    <x v="36"/>
    <s v="   "/>
    <s v=""/>
    <s v=""/>
    <s v=""/>
  </r>
  <r>
    <n v="10567"/>
    <x v="1"/>
    <x v="0"/>
    <s v="Suspected Phishing Email:   Request for Invoice Receipt Confirmation "/>
    <s v="Fri, 09 Jun 2023 04:30:05 GMT"/>
    <m/>
    <s v="TechM L2"/>
    <s v="gsriniv"/>
    <x v="2"/>
    <x v="0"/>
    <x v="2"/>
    <m/>
    <s v="Met"/>
    <s v="User"/>
    <s v="Spam"/>
    <n v="78"/>
    <s v="[]"/>
    <x v="8"/>
    <m/>
    <m/>
    <m/>
    <m/>
    <s v="User"/>
    <s v="09 Jun 23 04:30:05 "/>
    <s v="04:30:05 "/>
    <d v="2023-06-05T04:30:05"/>
    <x v="36"/>
    <s v="   "/>
    <s v=""/>
    <s v=""/>
    <n v="1"/>
  </r>
  <r>
    <n v="10568"/>
    <x v="1"/>
    <x v="1"/>
    <s v="Suspected Phishing Email:  Mx1 Ltd "/>
    <s v="Fri, 09 Jun 2023 05:20:04 GMT"/>
    <m/>
    <s v="TechM L2"/>
    <s v="gsriniv"/>
    <x v="2"/>
    <x v="1"/>
    <x v="2"/>
    <m/>
    <s v="Met"/>
    <s v="User"/>
    <s v="Spam"/>
    <n v="27"/>
    <s v="[]"/>
    <x v="8"/>
    <m/>
    <m/>
    <m/>
    <m/>
    <s v="User"/>
    <s v="09 Jun 23 05:20:04 "/>
    <s v="05:20:04 "/>
    <d v="2023-06-05T05:20:04"/>
    <x v="36"/>
    <s v="   "/>
    <s v=""/>
    <s v=""/>
    <s v=""/>
  </r>
  <r>
    <n v="10569"/>
    <x v="1"/>
    <x v="0"/>
    <s v="Suspected Phishing Email:  We detected synchronization errors in your directory "/>
    <s v="Fri, 09 Jun 2023 06:10:09 GMT"/>
    <m/>
    <s v="TechM L2"/>
    <s v="gsriniv"/>
    <x v="0"/>
    <x v="0"/>
    <x v="2"/>
    <m/>
    <s v="Met"/>
    <s v="User"/>
    <s v="Legitimate Email"/>
    <n v="18"/>
    <s v="[]"/>
    <x v="8"/>
    <m/>
    <m/>
    <m/>
    <m/>
    <s v="User"/>
    <s v="09 Jun 23 06:10:09 "/>
    <s v="06:10:09 "/>
    <d v="2023-06-05T06:10:09"/>
    <x v="36"/>
    <s v="   "/>
    <s v=""/>
    <n v="1"/>
    <s v=""/>
  </r>
  <r>
    <n v="10570"/>
    <x v="2"/>
    <x v="4"/>
    <s v="Azure Sentinel: High Severity alert_x000a_ containing Unfamiliar sign-in properties_x000a_"/>
    <s v="Fri, 09 Jun 2023 12:40:02 GMT"/>
    <s v="Azure Sentinel: High Severity alerts (Indexed on Account Name)"/>
    <s v="TechM L2"/>
    <s v="mhyderi"/>
    <x v="2"/>
    <x v="3"/>
    <x v="2"/>
    <m/>
    <s v="Met"/>
    <s v="Laptop/Desktop"/>
    <m/>
    <n v="70"/>
    <s v="[]"/>
    <x v="9"/>
    <m/>
    <m/>
    <m/>
    <m/>
    <s v="Laptop/Desktop"/>
    <s v="09 Jun 23 12:40:02 "/>
    <s v="12:40:02 "/>
    <d v="2023-06-05T12:40:02"/>
    <x v="36"/>
    <s v="   "/>
    <s v=""/>
    <s v=""/>
    <s v=""/>
  </r>
  <r>
    <n v="10571"/>
    <x v="2"/>
    <x v="4"/>
    <s v="Excessive Firewall Denies Across Multiple Hosts From A Local Host_x000a_ containing Firewall Deny_x000a_"/>
    <s v="Fri, 09 Jun 2023 13:40:02 GMT"/>
    <s v="Recon: Excessive Firewall Denies from L2R"/>
    <s v="TechM L2"/>
    <s v="vdarive"/>
    <x v="2"/>
    <x v="3"/>
    <x v="0"/>
    <m/>
    <s v="Met"/>
    <m/>
    <m/>
    <n v="63"/>
    <s v="[]"/>
    <x v="10"/>
    <m/>
    <m/>
    <m/>
    <m/>
    <s v="Email Category"/>
    <s v="09 Jun 23 13:40:02 "/>
    <s v="13:40:02 "/>
    <d v="2023-06-05T13:40:02"/>
    <x v="36"/>
    <s v="   "/>
    <s v=""/>
    <s v=""/>
    <s v=""/>
  </r>
  <r>
    <n v="10572"/>
    <x v="2"/>
    <x v="4"/>
    <s v="Malware detected by Umbrella proxy_x000a_ containing Destination blocked after being proxied_x000a_"/>
    <s v="Fri, 09 Jun 2023 18:50:03 GMT"/>
    <s v="Umbrella proxy: Blocked Malware detected by Antivirus"/>
    <s v="TechM L2"/>
    <s v="khyadav"/>
    <x v="1"/>
    <x v="3"/>
    <x v="0"/>
    <m/>
    <s v="Met"/>
    <s v="Laptop/Desktop"/>
    <m/>
    <n v="6"/>
    <s v="[]"/>
    <x v="10"/>
    <m/>
    <m/>
    <m/>
    <m/>
    <s v="Laptop/Desktop"/>
    <s v="09 Jun 23 18:50:03 "/>
    <s v="18:50:03 "/>
    <d v="2023-06-05T18:50:03"/>
    <x v="36"/>
    <s v="   "/>
    <s v=""/>
    <s v=""/>
    <s v=""/>
  </r>
  <r>
    <n v="10573"/>
    <x v="0"/>
    <x v="4"/>
    <s v="Microsoft Defender ATP Alert_x000a_ containing initial access_x000a_"/>
    <s v="Fri, 09 Jun 2023 19:30:03 GMT"/>
    <s v="Microsoft Defender ATP Alert"/>
    <s v="Mangesh Fasale"/>
    <s v="khyadav"/>
    <x v="1"/>
    <x v="3"/>
    <x v="0"/>
    <m/>
    <s v="Met"/>
    <s v="Laptop/Desktop"/>
    <s v="Phishing"/>
    <n v="184"/>
    <s v="[]"/>
    <x v="8"/>
    <m/>
    <m/>
    <m/>
    <m/>
    <s v="Laptop/Desktop"/>
    <s v="09 Jun 23 19:30:03 "/>
    <s v="19:30:03 "/>
    <d v="2023-06-05T19:30:03"/>
    <x v="36"/>
    <s v="   "/>
    <s v=""/>
    <s v=""/>
    <s v=""/>
  </r>
  <r>
    <n v="10574"/>
    <x v="2"/>
    <x v="4"/>
    <s v="Azure Sentinel: High Severity alert_x000a_ containing A potentially malicious URL click was detected_x000a_"/>
    <s v="Fri, 09 Jun 2023 19:40:02 GMT"/>
    <s v="Azure Sentinel: High Severity alerts (Indexed on Account Name)"/>
    <s v="TechM L2"/>
    <s v="apaluri"/>
    <x v="2"/>
    <x v="3"/>
    <x v="0"/>
    <m/>
    <s v="Met"/>
    <m/>
    <s v="Spam"/>
    <n v="40"/>
    <s v="[]"/>
    <x v="8"/>
    <m/>
    <m/>
    <m/>
    <m/>
    <s v="Email Category"/>
    <s v="09 Jun 23 19:40:02 "/>
    <s v="19:40:02 "/>
    <d v="2023-06-05T19:40:02"/>
    <x v="36"/>
    <s v="   "/>
    <s v=""/>
    <s v=""/>
    <s v=""/>
  </r>
  <r>
    <n v="10575"/>
    <x v="0"/>
    <x v="0"/>
    <s v="Microsoft Defender ATP Alert_x000a_ containing Malware_x000a_"/>
    <s v="Sat, 10 Jun 2023 07:30:03 GMT"/>
    <s v="Microsoft Defender ATP Alert"/>
    <s v="Mangesh Fasale"/>
    <s v="apaluri"/>
    <x v="1"/>
    <x v="2"/>
    <x v="6"/>
    <m/>
    <s v="Met"/>
    <s v="Server"/>
    <m/>
    <n v="40"/>
    <s v="[]"/>
    <x v="11"/>
    <m/>
    <m/>
    <m/>
    <m/>
    <s v="Server"/>
    <s v="10 Jun 23 07:30:03 "/>
    <s v="07:30:03 "/>
    <d v="2023-06-05T07:30:03"/>
    <x v="36"/>
    <s v="   "/>
    <s v=""/>
    <n v="1"/>
    <s v=""/>
  </r>
  <r>
    <n v="10576"/>
    <x v="2"/>
    <x v="4"/>
    <s v="Excessive Firewall Denies Across Multiple Hosts From A Local Host_x000a_ containing Deny protocol src_x000a_"/>
    <s v="Sat, 10 Jun 2023 10:30:17 GMT"/>
    <m/>
    <s v="TechM MSSP"/>
    <s v="vdarive"/>
    <x v="1"/>
    <x v="3"/>
    <x v="0"/>
    <m/>
    <s v="Met"/>
    <m/>
    <m/>
    <m/>
    <s v="[]"/>
    <x v="10"/>
    <m/>
    <m/>
    <m/>
    <m/>
    <s v="Email Category"/>
    <s v="10 Jun 23 10:30:17 "/>
    <s v="10:30:17 "/>
    <d v="2023-06-05T10:30:17"/>
    <x v="36"/>
    <s v="   "/>
    <s v=""/>
    <s v=""/>
    <s v=""/>
  </r>
  <r>
    <n v="10577"/>
    <x v="2"/>
    <x v="4"/>
    <s v="Azure Sentinel: High Severity alert_x000a_ containing Password Spray_x000a_"/>
    <s v="Sat, 10 Jun 2023 12:40:03 GMT"/>
    <s v="Azure Sentinel: High Severity alerts (Indexed on Logon IP)"/>
    <s v="TechM L2"/>
    <s v="vdarive"/>
    <x v="1"/>
    <x v="3"/>
    <x v="0"/>
    <m/>
    <s v="Met"/>
    <m/>
    <m/>
    <n v="10"/>
    <s v="[]"/>
    <x v="9"/>
    <m/>
    <m/>
    <m/>
    <m/>
    <s v="Email Category"/>
    <s v="10 Jun 23 12:40:03 "/>
    <s v="12:40:03 "/>
    <d v="2023-06-05T12:40:03"/>
    <x v="36"/>
    <s v="   "/>
    <s v=""/>
    <s v=""/>
    <s v=""/>
  </r>
  <r>
    <n v="10578"/>
    <x v="0"/>
    <x v="0"/>
    <s v="Microsoft Defender ATP Alert_x000a_ containing Malware_x000a_"/>
    <s v="Sat, 10 Jun 2023 15:20:03 GMT"/>
    <s v="Microsoft Defender ATP Alert"/>
    <s v="Mangesh Fasale"/>
    <s v="vdarive"/>
    <x v="1"/>
    <x v="2"/>
    <x v="6"/>
    <m/>
    <s v="Met"/>
    <s v="Laptop/Desktop"/>
    <m/>
    <n v="34"/>
    <s v="[]"/>
    <x v="11"/>
    <m/>
    <m/>
    <m/>
    <m/>
    <s v="Laptop/Desktop"/>
    <s v="10 Jun 23 15:20:03 "/>
    <s v="15:20:03 "/>
    <d v="2023-06-05T15:20:03"/>
    <x v="36"/>
    <s v="   "/>
    <s v=""/>
    <n v="1"/>
    <s v=""/>
  </r>
  <r>
    <n v="10579"/>
    <x v="2"/>
    <x v="4"/>
    <s v="Internal Connection to Host Categorized as Malware_x000a_ containing ICMP_x000a_"/>
    <s v="Sat, 10 Jun 2023 21:40:03 GMT"/>
    <s v="X-Force: Internal Connection to Host Categorized as Malware"/>
    <s v="TechM L2"/>
    <s v="khyadav"/>
    <x v="1"/>
    <x v="3"/>
    <x v="0"/>
    <m/>
    <s v="Met"/>
    <s v="Other"/>
    <m/>
    <n v="33"/>
    <s v="[]"/>
    <x v="10"/>
    <m/>
    <m/>
    <m/>
    <m/>
    <s v="Other"/>
    <s v="10 Jun 23 21:40:03 "/>
    <s v="21:40:03 "/>
    <d v="2023-06-05T21:40:03"/>
    <x v="36"/>
    <s v="   "/>
    <s v=""/>
    <s v=""/>
    <s v=""/>
  </r>
  <r>
    <n v="10580"/>
    <x v="0"/>
    <x v="4"/>
    <s v="Excessive Firewall Denies Across Multiple Hosts From A Local Host_x000a_ containing Firewall Deny_x000a_"/>
    <s v="Sun, 11 Jun 2023 09:30:03 GMT"/>
    <s v="Recon: Excessive Firewall Denies from L2R"/>
    <s v="TechM L2"/>
    <s v="vdarive"/>
    <x v="1"/>
    <x v="3"/>
    <x v="0"/>
    <m/>
    <s v="Met"/>
    <m/>
    <m/>
    <n v="45"/>
    <s v="[]"/>
    <x v="10"/>
    <m/>
    <m/>
    <m/>
    <m/>
    <s v="Email Category"/>
    <s v="11 Jun 23 09:30:03 "/>
    <s v="09:30:03 "/>
    <d v="2023-06-05T09:30:03"/>
    <x v="36"/>
    <s v="   "/>
    <s v=""/>
    <s v=""/>
    <s v=""/>
  </r>
  <r>
    <n v="10581"/>
    <x v="1"/>
    <x v="4"/>
    <s v="V2 Sending Attacks to External_x000a_ containing Malformed Packet_x000a_"/>
    <s v="Sun, 11 Jun 2023 09:30:05 GMT"/>
    <s v="V2 Sending Attacks to External"/>
    <m/>
    <s v="vdarive"/>
    <x v="2"/>
    <x v="3"/>
    <x v="0"/>
    <m/>
    <s v="Met"/>
    <s v="Network Device"/>
    <m/>
    <n v="63"/>
    <s v="[]"/>
    <x v="10"/>
    <m/>
    <m/>
    <m/>
    <m/>
    <s v="Network Device"/>
    <s v="11 Jun 23 09:30:05 "/>
    <s v="09:30:05 "/>
    <d v="2023-06-05T09:30:05"/>
    <x v="36"/>
    <s v="   "/>
    <s v=""/>
    <s v=""/>
    <s v=""/>
  </r>
  <r>
    <n v="10582"/>
    <x v="1"/>
    <x v="4"/>
    <s v="V2: Public Facing Application Exploitation_x000a_ containing pass_arg_too_long_x000a_"/>
    <s v="Sun, 11 Jun 2023 19:10:03 GMT"/>
    <s v="V2: Exploitation Of Public-Facing Applications"/>
    <s v="TechM L2"/>
    <s v="karun"/>
    <x v="1"/>
    <x v="3"/>
    <x v="0"/>
    <m/>
    <s v="Met"/>
    <s v="Server"/>
    <m/>
    <n v="55"/>
    <s v="[]"/>
    <x v="10"/>
    <m/>
    <m/>
    <m/>
    <m/>
    <s v="Server"/>
    <s v="11 Jun 23 19:10:03 "/>
    <s v="19:10:03 "/>
    <d v="2023-06-05T19:10:03"/>
    <x v="36"/>
    <s v="   "/>
    <s v=""/>
    <s v=""/>
    <s v=""/>
  </r>
  <r>
    <n v="10583"/>
    <x v="2"/>
    <x v="0"/>
    <s v="Malware detected by Umbrella proxy_x000a_ containing Destination blocked after being proxied_x000a_"/>
    <s v="Mon, 12 Jun 2023 05:30:03 GMT"/>
    <s v="Umbrella proxy: Blocked Malware detected by Antivirus"/>
    <s v="TechM L2"/>
    <s v="apaluri"/>
    <x v="1"/>
    <x v="2"/>
    <x v="6"/>
    <m/>
    <s v="Met"/>
    <s v="Laptop/Desktop"/>
    <m/>
    <n v="75"/>
    <s v="[]"/>
    <x v="11"/>
    <m/>
    <m/>
    <m/>
    <m/>
    <s v="Laptop/Desktop"/>
    <s v="12 Jun 23 05:30:03 "/>
    <s v="05:30:03 "/>
    <d v="2023-06-12T05:30:03"/>
    <x v="37"/>
    <s v="   "/>
    <s v=""/>
    <n v="1"/>
    <s v=""/>
  </r>
  <r>
    <n v="10584"/>
    <x v="1"/>
    <x v="0"/>
    <s v="Suspected Phishing Email:  (Herinneringen) factuurnummer ~.#Z107202~ "/>
    <s v="Mon, 12 Jun 2023 07:40:07 GMT"/>
    <m/>
    <s v="TechM L2"/>
    <s v="apaluri"/>
    <x v="1"/>
    <x v="2"/>
    <x v="2"/>
    <m/>
    <s v="Met"/>
    <s v="User"/>
    <s v="Scam"/>
    <n v="46"/>
    <s v="[]"/>
    <x v="8"/>
    <m/>
    <m/>
    <m/>
    <m/>
    <s v="User"/>
    <s v="12 Jun 23 07:40:07 "/>
    <s v="07:40:07 "/>
    <d v="2023-06-12T07:40:07"/>
    <x v="37"/>
    <s v="   "/>
    <s v=""/>
    <n v="1"/>
    <s v=""/>
  </r>
  <r>
    <n v="10585"/>
    <x v="2"/>
    <x v="4"/>
    <s v="Excessive Firewall Denies Across Multiple Hosts From A Local Host_x000a_ containing Firewall Deny_x000a_"/>
    <s v="Mon, 12 Jun 2023 08:00:04 GMT"/>
    <s v="Excessive Firewall Denies from Local Host"/>
    <s v="TechM L2"/>
    <s v="gsriniv"/>
    <x v="1"/>
    <x v="3"/>
    <x v="0"/>
    <m/>
    <s v="Met"/>
    <s v="Other"/>
    <m/>
    <n v="96"/>
    <s v="[]"/>
    <x v="10"/>
    <m/>
    <m/>
    <m/>
    <m/>
    <s v="Other"/>
    <s v="12 Jun 23 08:00:04 "/>
    <s v="08:00:04 "/>
    <d v="2023-06-12T08:00:04"/>
    <x v="37"/>
    <s v="   "/>
    <s v=""/>
    <s v=""/>
    <s v=""/>
  </r>
  <r>
    <n v="10586"/>
    <x v="2"/>
    <x v="0"/>
    <s v="Umbrella proxy: Malicious domain accessed by multiple systems_x000a_"/>
    <s v="Mon, 12 Jun 2023 08:20:03 GMT"/>
    <s v="Umbrella proxy: Malicious domain accessed by multiple systems"/>
    <s v="TechM L2"/>
    <s v="mhyderi"/>
    <x v="1"/>
    <x v="0"/>
    <x v="6"/>
    <m/>
    <s v="Met"/>
    <s v="Laptop/Desktop"/>
    <m/>
    <n v="62"/>
    <s v="[]"/>
    <x v="10"/>
    <m/>
    <m/>
    <m/>
    <m/>
    <s v="Laptop/Desktop"/>
    <s v="12 Jun 23 08:20:03 "/>
    <s v="08:20:03 "/>
    <d v="2023-06-12T08:20:03"/>
    <x v="37"/>
    <s v="   "/>
    <s v=""/>
    <s v=""/>
    <n v="1"/>
  </r>
  <r>
    <n v="10587"/>
    <x v="2"/>
    <x v="0"/>
    <s v="Destination blocked after being proxied_x000a_"/>
    <s v="Mon, 12 Jun 2023 08:20:04 GMT"/>
    <s v="Umbrella proxy: Malicious domain accessed by multiple systems"/>
    <s v="TechM L2"/>
    <s v="vdarive"/>
    <x v="1"/>
    <x v="0"/>
    <x v="6"/>
    <m/>
    <s v="Met"/>
    <s v="Laptop/Desktop"/>
    <m/>
    <n v="113"/>
    <s v="[]"/>
    <x v="10"/>
    <m/>
    <m/>
    <m/>
    <m/>
    <s v="Laptop/Desktop"/>
    <s v="12 Jun 23 08:20:04 "/>
    <s v="08:20:04 "/>
    <d v="2023-06-12T08:20:04"/>
    <x v="37"/>
    <s v="   "/>
    <s v=""/>
    <s v=""/>
    <n v="1"/>
  </r>
  <r>
    <n v="10588"/>
    <x v="4"/>
    <x v="4"/>
    <s v="Local Web Scanner Detected_x000a_ containing Web.SecureWeb_x000a_"/>
    <s v="Mon, 12 Jun 2023 10:40:02 GMT"/>
    <s v="Recon: Local L2R Web Server Scanner"/>
    <m/>
    <s v="mhyderi"/>
    <x v="2"/>
    <x v="3"/>
    <x v="0"/>
    <m/>
    <s v="Met"/>
    <s v="Network Device"/>
    <m/>
    <n v="52"/>
    <s v="[]"/>
    <x v="10"/>
    <m/>
    <m/>
    <m/>
    <m/>
    <s v="Network Device"/>
    <s v="12 Jun 23 10:40:02 "/>
    <s v="10:40:02 "/>
    <d v="2023-06-12T10:40:02"/>
    <x v="37"/>
    <s v="   "/>
    <s v=""/>
    <s v=""/>
    <s v=""/>
  </r>
  <r>
    <n v="10589"/>
    <x v="0"/>
    <x v="0"/>
    <s v="Microsoft Defender ATP Alert_x000a_ containing Discovery_x000a_"/>
    <s v="Mon, 12 Jun 2023 11:40:03 GMT"/>
    <s v="Microsoft Defender ATP Alert"/>
    <s v="TechM L2"/>
    <s v="gsriniv"/>
    <x v="0"/>
    <x v="0"/>
    <x v="6"/>
    <m/>
    <s v="Met"/>
    <s v="Server"/>
    <m/>
    <n v="131"/>
    <s v="[]"/>
    <x v="11"/>
    <m/>
    <m/>
    <m/>
    <m/>
    <s v="Server"/>
    <s v="12 Jun 23 11:40:03 "/>
    <s v="11:40:03 "/>
    <d v="2023-06-12T11:40:03"/>
    <x v="37"/>
    <s v="   "/>
    <s v=""/>
    <n v="1"/>
    <s v=""/>
  </r>
  <r>
    <n v="10590"/>
    <x v="2"/>
    <x v="0"/>
    <s v="Azure Sentinel: High Severity alert_x000a_ containing A potentially malicious URL click was detected_x000a_"/>
    <s v="Mon, 12 Jun 2023 12:10:02 GMT"/>
    <s v="Azure Sentinel: High Severity alerts (Indexed on Account Name)"/>
    <s v="TechM L2"/>
    <s v="mhyderi"/>
    <x v="0"/>
    <x v="0"/>
    <x v="6"/>
    <m/>
    <s v="Met"/>
    <s v="Laptop/Desktop"/>
    <s v="Spam"/>
    <n v="97"/>
    <s v="[]"/>
    <x v="8"/>
    <m/>
    <m/>
    <m/>
    <m/>
    <s v="Laptop/Desktop"/>
    <s v="12 Jun 23 12:10:02 "/>
    <s v="12:10:02 "/>
    <d v="2023-06-12T12:10:02"/>
    <x v="37"/>
    <s v="   "/>
    <s v=""/>
    <n v="1"/>
    <s v=""/>
  </r>
  <r>
    <n v="10591"/>
    <x v="0"/>
    <x v="0"/>
    <s v="Azure Sentinel Low/Medium Severity alert_x000a_ containing Remote code execution attempt_x000a_"/>
    <s v="Mon, 12 Jun 2023 21:10:02 GMT"/>
    <s v="Azure Sentinel: Low/Medium Severity alerts (indexed on Source Host)"/>
    <s v="Mangesh Fasale"/>
    <s v="karun"/>
    <x v="2"/>
    <x v="1"/>
    <x v="1"/>
    <m/>
    <s v="Met"/>
    <s v="Server"/>
    <m/>
    <n v="68"/>
    <s v="[]"/>
    <x v="10"/>
    <m/>
    <m/>
    <m/>
    <m/>
    <s v="Server"/>
    <s v="12 Jun 23 21:10:02 "/>
    <s v="21:10:02 "/>
    <d v="2023-06-12T21:10:02"/>
    <x v="37"/>
    <s v="   "/>
    <s v=""/>
    <n v="1"/>
    <s v=""/>
  </r>
  <r>
    <n v="10592"/>
    <x v="1"/>
    <x v="0"/>
    <s v="Azure Sentinel Low/Medium Severity alert_x000a_ containing Active Directory attributes Reconnaissance using LDAP_x000a_"/>
    <s v="Mon, 12 Jun 2023 22:00:03 GMT"/>
    <s v="Azure Sentinel: Low/Medium Severity alerts (indexed on Source Host)"/>
    <s v="Mangesh Fasale"/>
    <s v="vdarive"/>
    <x v="2"/>
    <x v="1"/>
    <x v="0"/>
    <m/>
    <s v="Met"/>
    <s v="Server"/>
    <m/>
    <n v="67"/>
    <s v="[]"/>
    <x v="10"/>
    <m/>
    <m/>
    <m/>
    <m/>
    <s v="Server"/>
    <s v="12 Jun 23 22:00:03 "/>
    <s v="22:00:03 "/>
    <d v="2023-06-12T22:00:03"/>
    <x v="37"/>
    <s v="   "/>
    <s v=""/>
    <n v="1"/>
    <s v=""/>
  </r>
  <r>
    <n v="10593"/>
    <x v="0"/>
    <x v="0"/>
    <s v="Microsoft Defender ATP Alert_x000a_ containing Discovery_x000a_"/>
    <s v="Mon, 12 Jun 2023 23:10:02 GMT"/>
    <s v="Microsoft Defender ATP Alert"/>
    <s v="TechM L2"/>
    <s v="karun"/>
    <x v="0"/>
    <x v="0"/>
    <x v="6"/>
    <m/>
    <s v="Met"/>
    <s v="Server"/>
    <m/>
    <n v="0"/>
    <s v="[]"/>
    <x v="11"/>
    <m/>
    <m/>
    <m/>
    <m/>
    <s v="Server"/>
    <s v="12 Jun 23 23:10:02 "/>
    <s v="23:10:02 "/>
    <d v="2023-06-12T23:10:02"/>
    <x v="37"/>
    <s v="   "/>
    <s v=""/>
    <n v="1"/>
    <s v=""/>
  </r>
  <r>
    <n v="10594"/>
    <x v="1"/>
    <x v="0"/>
    <s v="Suspected Phishing Email:  Â¡No te quedes sin aprovechar nuestras tarifas especiales! PISCILAGO EL MEGA PARQUE DEL COLOMBIA "/>
    <s v="Tue, 13 Jun 2023 07:20:21 GMT"/>
    <m/>
    <s v="TechM L2"/>
    <s v="vdarive"/>
    <x v="2"/>
    <x v="1"/>
    <x v="3"/>
    <m/>
    <s v="Met"/>
    <s v="User"/>
    <s v="Spam"/>
    <n v="56"/>
    <s v="[]"/>
    <x v="8"/>
    <m/>
    <m/>
    <m/>
    <m/>
    <s v="User"/>
    <s v="13 Jun 23 07:20:21 "/>
    <s v="07:20:21 "/>
    <d v="2023-06-12T07:20:21"/>
    <x v="37"/>
    <s v="   "/>
    <s v=""/>
    <n v="1"/>
    <s v=""/>
  </r>
  <r>
    <n v="10595"/>
    <x v="1"/>
    <x v="0"/>
    <s v="Suspected Phishing Email:  Guest Account Expiration Notice "/>
    <s v="Tue, 13 Jun 2023 09:10:05 GMT"/>
    <m/>
    <s v="TechM L2"/>
    <s v="mhyderi"/>
    <x v="0"/>
    <x v="0"/>
    <x v="2"/>
    <m/>
    <s v="Met"/>
    <s v="User"/>
    <s v="Legitimate Email"/>
    <n v="84"/>
    <s v="[]"/>
    <x v="8"/>
    <m/>
    <m/>
    <m/>
    <m/>
    <s v="User"/>
    <s v="13 Jun 23 09:10:05 "/>
    <s v="09:10:05 "/>
    <d v="2023-06-12T09:10:05"/>
    <x v="37"/>
    <s v="   "/>
    <s v=""/>
    <n v="1"/>
    <s v=""/>
  </r>
  <r>
    <n v="10596"/>
    <x v="1"/>
    <x v="0"/>
    <s v="Suspected Phishing Email:  Meeting #01 "/>
    <s v="Tue, 13 Jun 2023 09:40:16 GMT"/>
    <m/>
    <s v="TechM L2"/>
    <s v="psrikan"/>
    <x v="1"/>
    <x v="2"/>
    <x v="2"/>
    <m/>
    <s v="Met"/>
    <s v="User"/>
    <s v="Scam"/>
    <n v="152"/>
    <s v="[]"/>
    <x v="8"/>
    <m/>
    <m/>
    <m/>
    <m/>
    <s v="User"/>
    <s v="13 Jun 23 09:40:16 "/>
    <s v="09:40:16 "/>
    <d v="2023-06-12T09:40:16"/>
    <x v="37"/>
    <s v="   "/>
    <s v=""/>
    <n v="1"/>
    <s v=""/>
  </r>
  <r>
    <n v="10597"/>
    <x v="2"/>
    <x v="0"/>
    <s v="Excessive Firewall Denies Across Multiple Hosts From A Local Host_x000a_ containing Firewall Deny_x000a_"/>
    <s v="Tue, 13 Jun 2023 12:10:03 GMT"/>
    <s v="Excessive Firewall Denies from Local Host"/>
    <s v="TechM L2"/>
    <s v="psrikan"/>
    <x v="0"/>
    <x v="0"/>
    <x v="6"/>
    <m/>
    <s v="Met"/>
    <s v="Laptop/Desktop"/>
    <m/>
    <n v="57"/>
    <s v="[]"/>
    <x v="10"/>
    <m/>
    <m/>
    <m/>
    <m/>
    <s v="Laptop/Desktop"/>
    <s v="13 Jun 23 12:10:03 "/>
    <s v="12:10:03 "/>
    <d v="2023-06-12T12:10:03"/>
    <x v="37"/>
    <s v="   "/>
    <s v=""/>
    <n v="1"/>
    <s v=""/>
  </r>
  <r>
    <n v="10598"/>
    <x v="0"/>
    <x v="0"/>
    <s v="Excessive Firewall Denies Across Multiple Hosts From A Local Host_x000a_ containing Firewall Deny_x000a_"/>
    <s v="Tue, 13 Jun 2023 12:50:03 GMT"/>
    <s v="Excessive Firewall Denies from Local Host"/>
    <s v="TechM L2"/>
    <s v="vtupura"/>
    <x v="2"/>
    <x v="1"/>
    <x v="6"/>
    <m/>
    <s v="Met"/>
    <s v="Network Device"/>
    <m/>
    <n v="97"/>
    <s v="[]"/>
    <x v="10"/>
    <m/>
    <m/>
    <m/>
    <m/>
    <s v="Network Device"/>
    <s v="13 Jun 23 12:50:03 "/>
    <s v="12:50:03 "/>
    <d v="2023-06-12T12:50:03"/>
    <x v="37"/>
    <s v="   "/>
    <s v=""/>
    <n v="1"/>
    <s v=""/>
  </r>
  <r>
    <n v="10599"/>
    <x v="1"/>
    <x v="0"/>
    <s v="Suspected Phishing Email:  [Bulk] Data Inventory: Data Ownership Approval "/>
    <s v="Tue, 13 Jun 2023 14:50:09 GMT"/>
    <m/>
    <s v="TechM L2"/>
    <s v="mhyderi"/>
    <x v="0"/>
    <x v="0"/>
    <x v="2"/>
    <m/>
    <s v="Met"/>
    <s v="User"/>
    <s v="Legitimate Email"/>
    <n v="58"/>
    <s v="[]"/>
    <x v="8"/>
    <m/>
    <m/>
    <m/>
    <m/>
    <s v="User"/>
    <s v="13 Jun 23 14:50:09 "/>
    <s v="14:50:09 "/>
    <d v="2023-06-12T14:50:09"/>
    <x v="37"/>
    <s v="   "/>
    <s v=""/>
    <n v="1"/>
    <s v=""/>
  </r>
  <r>
    <n v="10600"/>
    <x v="1"/>
    <x v="0"/>
    <s v="Suspected Phishing Email:  Guest Account Expiration Notice "/>
    <s v="Tue, 13 Jun 2023 15:30:05 GMT"/>
    <m/>
    <s v="TechM L2"/>
    <s v="gsriniv"/>
    <x v="0"/>
    <x v="0"/>
    <x v="2"/>
    <m/>
    <s v="Met"/>
    <s v="User"/>
    <s v="Legitimate Email"/>
    <n v="30"/>
    <s v="[]"/>
    <x v="8"/>
    <m/>
    <m/>
    <m/>
    <m/>
    <s v="User"/>
    <s v="13 Jun 23 15:30:05 "/>
    <s v="15:30:05 "/>
    <d v="2023-06-12T15:30:05"/>
    <x v="37"/>
    <s v="   "/>
    <s v=""/>
    <n v="1"/>
    <s v=""/>
  </r>
  <r>
    <n v="10601"/>
    <x v="1"/>
    <x v="0"/>
    <s v="Suspected Phishing Email:  YOUR &quot;GAD&quot; DOMAIN  WINDOWS PASSWORD WILL EXPIRE SOON "/>
    <s v="Tue, 13 Jun 2023 18:00:06 GMT"/>
    <m/>
    <s v="TechM L2"/>
    <s v="karun"/>
    <x v="0"/>
    <x v="0"/>
    <x v="3"/>
    <m/>
    <s v="Met"/>
    <s v="User"/>
    <s v="Legitimate Email"/>
    <n v="39"/>
    <s v="[]"/>
    <x v="8"/>
    <m/>
    <m/>
    <m/>
    <m/>
    <s v="User"/>
    <s v="13 Jun 23 18:00:06 "/>
    <s v="18:00:06 "/>
    <d v="2023-06-12T18:00:06"/>
    <x v="37"/>
    <s v="   "/>
    <s v=""/>
    <n v="1"/>
    <s v=""/>
  </r>
  <r>
    <n v="10602"/>
    <x v="2"/>
    <x v="2"/>
    <s v="INCIDENT-228718: [Cobalt-Strike] Possible C2 traffic_x000a_ containing Firewall Deny_x000a_"/>
    <s v="Tue, 13 Jun 2023 20:00:03 GMT"/>
    <s v="INCIDENT-228718: [Cobalt-Strike] Possible C2 traffic"/>
    <s v="TechM L2"/>
    <s v="karun"/>
    <x v="1"/>
    <x v="2"/>
    <x v="6"/>
    <m/>
    <s v="Met"/>
    <s v="Network Device"/>
    <m/>
    <n v="85"/>
    <s v="[]"/>
    <x v="10"/>
    <m/>
    <m/>
    <m/>
    <m/>
    <s v="Network Device"/>
    <s v="13 Jun 23 20:00:03 "/>
    <s v="20:00:03 "/>
    <d v="2023-06-12T20:00:03"/>
    <x v="37"/>
    <s v="   "/>
    <s v=""/>
    <s v=""/>
    <s v=""/>
  </r>
  <r>
    <n v="10603"/>
    <x v="1"/>
    <x v="0"/>
    <s v="Suspected Phishing Email:  Following Up "/>
    <s v="Tue, 13 Jun 2023 20:40:05 GMT"/>
    <m/>
    <s v="TechM L2"/>
    <s v="karun"/>
    <x v="2"/>
    <x v="1"/>
    <x v="3"/>
    <m/>
    <s v="Met"/>
    <s v="User"/>
    <s v="Spam"/>
    <n v="184"/>
    <s v="[]"/>
    <x v="8"/>
    <m/>
    <m/>
    <m/>
    <m/>
    <s v="User"/>
    <s v="13 Jun 23 20:40:05 "/>
    <s v="20:40:05 "/>
    <d v="2023-06-12T20:40:05"/>
    <x v="37"/>
    <s v="   "/>
    <s v=""/>
    <n v="1"/>
    <s v=""/>
  </r>
  <r>
    <n v="10604"/>
    <x v="0"/>
    <x v="0"/>
    <s v="Microsoft Defender ATP Alert_x000a_ containing Windows Defender ATP malware alert_x000a_"/>
    <s v="Tue, 13 Jun 2023 22:30:03 GMT"/>
    <s v="Microsoft Defender ATP Alert"/>
    <s v="TechM L2"/>
    <s v="vdarive"/>
    <x v="1"/>
    <x v="2"/>
    <x v="4"/>
    <m/>
    <s v="Met"/>
    <s v="Laptop/Desktop"/>
    <m/>
    <n v="38"/>
    <s v="[]"/>
    <x v="11"/>
    <m/>
    <m/>
    <m/>
    <m/>
    <s v="Laptop/Desktop"/>
    <s v="13 Jun 23 22:30:03 "/>
    <s v="22:30:03 "/>
    <d v="2023-06-12T22:30:03"/>
    <x v="37"/>
    <s v="   "/>
    <s v=""/>
    <n v="1"/>
    <s v=""/>
  </r>
  <r>
    <n v="10605"/>
    <x v="1"/>
    <x v="0"/>
    <s v="Suspected Phishing Email:  [Bulk] Notice of personal information processing. (This is not an advertisement) "/>
    <s v="Wed, 14 Jun 2023 07:30:05 GMT"/>
    <m/>
    <s v="TechM L2"/>
    <s v="khyadav"/>
    <x v="2"/>
    <x v="1"/>
    <x v="2"/>
    <m/>
    <s v="Met"/>
    <s v="User"/>
    <s v="Spam"/>
    <n v="69"/>
    <s v="[]"/>
    <x v="8"/>
    <m/>
    <m/>
    <m/>
    <m/>
    <s v="User"/>
    <s v="14 Jun 23 07:30:05 "/>
    <s v="07:30:05 "/>
    <d v="2023-06-12T07:30:05"/>
    <x v="37"/>
    <s v="   "/>
    <s v=""/>
    <n v="1"/>
    <s v=""/>
  </r>
  <r>
    <n v="10606"/>
    <x v="0"/>
    <x v="1"/>
    <s v="Microsoft Defender ATP Alert_x000a_ containing Malware_x000a_"/>
    <s v="Wed, 14 Jun 2023 08:20:03 GMT"/>
    <s v="Microsoft Defender ATP Alert"/>
    <s v="TechM L2"/>
    <s v="mhyderi"/>
    <x v="1"/>
    <x v="2"/>
    <x v="0"/>
    <m/>
    <s v="Met"/>
    <s v="Laptop/Desktop"/>
    <m/>
    <n v="61"/>
    <s v="[]"/>
    <x v="11"/>
    <m/>
    <m/>
    <m/>
    <m/>
    <s v="Laptop/Desktop"/>
    <s v="14 Jun 23 08:20:03 "/>
    <s v="08:20:03 "/>
    <d v="2023-06-12T08:20:03"/>
    <x v="37"/>
    <s v="   "/>
    <s v=""/>
    <s v=""/>
    <s v=""/>
  </r>
  <r>
    <n v="10607"/>
    <x v="1"/>
    <x v="0"/>
    <s v="Suspected Phishing Email:  [Marketing] Nice shades! "/>
    <s v="Wed, 14 Jun 2023 11:20:05 GMT"/>
    <m/>
    <s v="TechM L2"/>
    <s v="khyadav"/>
    <x v="2"/>
    <x v="1"/>
    <x v="2"/>
    <m/>
    <s v="Met"/>
    <s v="User"/>
    <s v="Spam"/>
    <n v="89"/>
    <s v="[]"/>
    <x v="8"/>
    <m/>
    <m/>
    <m/>
    <m/>
    <s v="User"/>
    <s v="14 Jun 23 11:20:05 "/>
    <s v="11:20:05 "/>
    <d v="2023-06-12T11:20:05"/>
    <x v="37"/>
    <s v="   "/>
    <s v=""/>
    <n v="1"/>
    <s v=""/>
  </r>
  <r>
    <n v="10608"/>
    <x v="2"/>
    <x v="1"/>
    <s v="Excessive Firewall Denies Across Multiple Hosts From A Local Host_x000a_ containing Firewall Drop_x000a_"/>
    <s v="Wed, 14 Jun 2023 12:50:03 GMT"/>
    <s v="Excessive Firewall Denies from Local Host"/>
    <s v="TechM L2"/>
    <s v="gsriniv"/>
    <x v="0"/>
    <x v="3"/>
    <x v="0"/>
    <m/>
    <s v="Met"/>
    <s v="Network Device"/>
    <m/>
    <n v="80"/>
    <s v="[]"/>
    <x v="10"/>
    <m/>
    <m/>
    <m/>
    <m/>
    <s v="Network Device"/>
    <s v="14 Jun 23 12:50:03 "/>
    <s v="12:50:03 "/>
    <d v="2023-06-12T12:50:03"/>
    <x v="37"/>
    <s v="   "/>
    <s v=""/>
    <s v=""/>
    <s v=""/>
  </r>
  <r>
    <n v="10609"/>
    <x v="1"/>
    <x v="0"/>
    <s v="Suspected Phishing Email:  [Bulk] Get a $15 Amazon Gift Card - Complete Our Flash Storage Survey "/>
    <s v="Wed, 14 Jun 2023 13:10:07 GMT"/>
    <m/>
    <s v="TechM L2"/>
    <s v="khyadav"/>
    <x v="2"/>
    <x v="1"/>
    <x v="2"/>
    <m/>
    <s v="Met"/>
    <s v="User"/>
    <s v="Spam"/>
    <n v="64"/>
    <s v="[]"/>
    <x v="8"/>
    <m/>
    <m/>
    <m/>
    <m/>
    <s v="User"/>
    <s v="14 Jun 23 13:10:07 "/>
    <s v="13:10:07 "/>
    <d v="2023-06-12T13:10:07"/>
    <x v="37"/>
    <s v="   "/>
    <s v=""/>
    <n v="1"/>
    <s v=""/>
  </r>
  <r>
    <n v="10610"/>
    <x v="1"/>
    <x v="0"/>
    <s v="Suspected Phishing Email:  ðŸ“¢ðŸ¤– LAST CALL TO REGISTER - Golden-i 2023 - J-7 : Serez-vous prÃ©sent ? "/>
    <s v="Wed, 14 Jun 2023 14:00:06 GMT"/>
    <m/>
    <s v="TechM L2"/>
    <s v="mhyderi"/>
    <x v="2"/>
    <x v="1"/>
    <x v="0"/>
    <m/>
    <s v="Met"/>
    <s v="User"/>
    <s v="Spam"/>
    <n v="61"/>
    <s v="[]"/>
    <x v="8"/>
    <m/>
    <m/>
    <m/>
    <m/>
    <s v="User"/>
    <s v="14 Jun 23 14:00:06 "/>
    <s v="14:00:06 "/>
    <d v="2023-06-12T14:00:06"/>
    <x v="37"/>
    <s v="   "/>
    <s v=""/>
    <n v="1"/>
    <s v=""/>
  </r>
  <r>
    <n v="10611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27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2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16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3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16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4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16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5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6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7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8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9"/>
    <x v="1"/>
    <x v="4"/>
    <s v="Suspected Phishing Email:  Your SES Access Badge "/>
    <s v="Wed, 14 Jun 2023 14:20:19 GMT"/>
    <m/>
    <m/>
    <s v="gsriniv"/>
    <x v="0"/>
    <x v="3"/>
    <x v="0"/>
    <m/>
    <s v="Met"/>
    <s v="User"/>
    <m/>
    <n v="16"/>
    <s v="[]"/>
    <x v="8"/>
    <m/>
    <m/>
    <m/>
    <m/>
    <s v="User"/>
    <s v="14 Jun 23 14:20:19 "/>
    <s v="14:20:19 "/>
    <d v="2023-06-12T14:20:19"/>
    <x v="37"/>
    <s v="   "/>
    <s v=""/>
    <s v=""/>
    <s v=""/>
  </r>
  <r>
    <n v="10620"/>
    <x v="1"/>
    <x v="4"/>
    <s v="Suspected Phishing Email:  Your SES Access Badge "/>
    <s v="Wed, 14 Jun 2023 14:20:19 GMT"/>
    <m/>
    <m/>
    <s v="gsriniv"/>
    <x v="0"/>
    <x v="3"/>
    <x v="0"/>
    <m/>
    <s v="Met"/>
    <s v="User"/>
    <m/>
    <n v="16"/>
    <s v="[]"/>
    <x v="8"/>
    <m/>
    <m/>
    <m/>
    <m/>
    <s v="User"/>
    <s v="14 Jun 23 14:20:19 "/>
    <s v="14:20:19 "/>
    <d v="2023-06-12T14:20:19"/>
    <x v="37"/>
    <s v="   "/>
    <s v=""/>
    <s v=""/>
    <s v=""/>
  </r>
  <r>
    <n v="10621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2"/>
    <x v="1"/>
    <x v="4"/>
    <s v="Suspected Phishing Email:  Your SES Access Badge "/>
    <s v="Wed, 14 Jun 2023 14:30:10 GMT"/>
    <m/>
    <m/>
    <s v="khyadav"/>
    <x v="0"/>
    <x v="3"/>
    <x v="0"/>
    <m/>
    <s v="Met"/>
    <s v="User"/>
    <s v="Legitimate Email"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3"/>
    <x v="1"/>
    <x v="0"/>
    <s v="Suspected Phishing Email:  Your SES Access Badge "/>
    <s v="Wed, 14 Jun 2023 14:30:10 GMT"/>
    <m/>
    <s v="TechM L2"/>
    <s v="khyadav"/>
    <x v="0"/>
    <x v="0"/>
    <x v="0"/>
    <m/>
    <s v="Met"/>
    <s v="User"/>
    <s v="Legitimate Email"/>
    <m/>
    <s v="[]"/>
    <x v="8"/>
    <m/>
    <m/>
    <m/>
    <m/>
    <s v="User"/>
    <s v="14 Jun 23 14:30:10 "/>
    <s v="14:30:10 "/>
    <d v="2023-06-12T14:30:10"/>
    <x v="37"/>
    <s v="   "/>
    <s v=""/>
    <n v="1"/>
    <s v=""/>
  </r>
  <r>
    <n v="10624"/>
    <x v="1"/>
    <x v="4"/>
    <s v="Suspected Phishing Email:  Your SES Access Badge "/>
    <s v="Wed, 14 Jun 2023 14:30:10 GMT"/>
    <m/>
    <m/>
    <s v="khyadav"/>
    <x v="0"/>
    <x v="3"/>
    <x v="0"/>
    <m/>
    <s v="Met"/>
    <s v="User"/>
    <s v="Legitimate Email"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5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6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7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8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9"/>
    <x v="1"/>
    <x v="4"/>
    <s v="Suspected Phishing Email:  Your SES Access Badge "/>
    <s v="Wed, 14 Jun 2023 14:30:18 GMT"/>
    <m/>
    <m/>
    <s v="gsriniv"/>
    <x v="0"/>
    <x v="3"/>
    <x v="0"/>
    <m/>
    <s v="Met"/>
    <s v="User"/>
    <m/>
    <m/>
    <s v="[]"/>
    <x v="8"/>
    <m/>
    <m/>
    <m/>
    <m/>
    <s v="User"/>
    <s v="14 Jun 23 14:30:18 "/>
    <s v="14:30:18 "/>
    <d v="2023-06-12T14:30:18"/>
    <x v="37"/>
    <s v="   "/>
    <s v=""/>
    <s v=""/>
    <s v=""/>
  </r>
  <r>
    <n v="10630"/>
    <x v="1"/>
    <x v="4"/>
    <s v="Suspected Phishing Email:  Your SES Access Badge "/>
    <s v="Wed, 14 Jun 2023 14:30:19 GMT"/>
    <m/>
    <m/>
    <s v="gsriniv"/>
    <x v="0"/>
    <x v="3"/>
    <x v="0"/>
    <m/>
    <s v="Met"/>
    <s v="User"/>
    <m/>
    <m/>
    <s v="[]"/>
    <x v="8"/>
    <m/>
    <m/>
    <m/>
    <m/>
    <s v="User"/>
    <s v="14 Jun 23 14:30:19 "/>
    <s v="14:30:19 "/>
    <d v="2023-06-12T14:30:19"/>
    <x v="37"/>
    <s v="   "/>
    <s v=""/>
    <s v=""/>
    <s v=""/>
  </r>
  <r>
    <n v="10631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2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3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4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5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6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7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8"/>
    <x v="1"/>
    <x v="4"/>
    <s v="Suspected Phishing Email:  Your SES Access Badge "/>
    <s v="Wed, 14 Jun 2023 14:40:10 GMT"/>
    <m/>
    <m/>
    <s v="gsriniv"/>
    <x v="0"/>
    <x v="3"/>
    <x v="0"/>
    <m/>
    <s v="Met"/>
    <s v="User"/>
    <m/>
    <m/>
    <s v="[]"/>
    <x v="8"/>
    <m/>
    <m/>
    <m/>
    <m/>
    <s v="User"/>
    <s v="14 Jun 23 14:40:10 "/>
    <s v="14:40:10 "/>
    <d v="2023-06-12T14:40:10"/>
    <x v="37"/>
    <s v="   "/>
    <s v=""/>
    <s v=""/>
    <s v=""/>
  </r>
  <r>
    <n v="10639"/>
    <x v="1"/>
    <x v="4"/>
    <s v="Suspected Phishing Email:  Your SES Access Badge "/>
    <s v="Wed, 14 Jun 2023 14:40:18 GMT"/>
    <m/>
    <m/>
    <s v="gsriniv"/>
    <x v="0"/>
    <x v="3"/>
    <x v="0"/>
    <m/>
    <s v="Met"/>
    <s v="User"/>
    <m/>
    <m/>
    <s v="[]"/>
    <x v="8"/>
    <m/>
    <m/>
    <m/>
    <m/>
    <s v="User"/>
    <s v="14 Jun 23 14:40:18 "/>
    <s v="14:40:18 "/>
    <d v="2023-06-12T14:40:18"/>
    <x v="37"/>
    <s v="   "/>
    <s v=""/>
    <s v=""/>
    <s v=""/>
  </r>
  <r>
    <n v="10640"/>
    <x v="1"/>
    <x v="4"/>
    <s v="Suspected Phishing Email:  Your SES Access Badge "/>
    <s v="Wed, 14 Jun 2023 14:40:19 GMT"/>
    <m/>
    <m/>
    <s v="gsriniv"/>
    <x v="0"/>
    <x v="3"/>
    <x v="0"/>
    <m/>
    <s v="Met"/>
    <s v="User"/>
    <m/>
    <m/>
    <s v="[]"/>
    <x v="8"/>
    <m/>
    <m/>
    <m/>
    <m/>
    <s v="User"/>
    <s v="14 Jun 23 14:40:19 "/>
    <s v="14:40:19 "/>
    <d v="2023-06-12T14:40:19"/>
    <x v="37"/>
    <s v="   "/>
    <s v=""/>
    <s v=""/>
    <s v=""/>
  </r>
  <r>
    <n v="10641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2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3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4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5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6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7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8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9"/>
    <x v="1"/>
    <x v="4"/>
    <s v="Suspected Phishing Email:  Your SES Access Badge "/>
    <s v="Wed, 14 Jun 2023 14:50:18 GMT"/>
    <m/>
    <m/>
    <s v="gsriniv"/>
    <x v="0"/>
    <x v="3"/>
    <x v="0"/>
    <m/>
    <s v="Met"/>
    <s v="User"/>
    <s v="Legitimate Email"/>
    <n v="1"/>
    <s v="[]"/>
    <x v="8"/>
    <m/>
    <m/>
    <m/>
    <m/>
    <s v="User"/>
    <s v="14 Jun 23 14:50:18 "/>
    <s v="14:50:18 "/>
    <d v="2023-06-12T14:50:18"/>
    <x v="37"/>
    <s v="   "/>
    <s v=""/>
    <s v=""/>
    <s v=""/>
  </r>
  <r>
    <n v="10650"/>
    <x v="1"/>
    <x v="4"/>
    <s v="Suspected Phishing Email:  Your SES Access Badge "/>
    <s v="Wed, 14 Jun 2023 14:50:18 GMT"/>
    <m/>
    <m/>
    <s v="gsriniv"/>
    <x v="0"/>
    <x v="3"/>
    <x v="0"/>
    <m/>
    <s v="Met"/>
    <s v="User"/>
    <s v="Legitimate Email"/>
    <n v="2"/>
    <s v="[]"/>
    <x v="8"/>
    <m/>
    <m/>
    <m/>
    <m/>
    <s v="User"/>
    <s v="14 Jun 23 14:50:18 "/>
    <s v="14:50:18 "/>
    <d v="2023-06-12T14:50:18"/>
    <x v="37"/>
    <s v="   "/>
    <s v=""/>
    <s v=""/>
    <s v=""/>
  </r>
  <r>
    <n v="10651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2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3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4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5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6"/>
    <x v="1"/>
    <x v="4"/>
    <s v="Suspected Phishing Email:  Your SES Access Badge "/>
    <s v="Wed, 14 Jun 2023 15:00:09 GMT"/>
    <m/>
    <m/>
    <s v="gsriniv"/>
    <x v="0"/>
    <x v="3"/>
    <x v="0"/>
    <m/>
    <s v="Met"/>
    <s v="User"/>
    <s v="Legitimate Email"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7"/>
    <x v="1"/>
    <x v="4"/>
    <s v="Suspected Phishing Email:  Your SES Access Badge "/>
    <s v="Wed, 14 Jun 2023 15:00:10 GMT"/>
    <m/>
    <m/>
    <s v="gsriniv"/>
    <x v="0"/>
    <x v="3"/>
    <x v="0"/>
    <m/>
    <s v="Met"/>
    <s v="User"/>
    <s v="Legitimate Email"/>
    <m/>
    <s v="[]"/>
    <x v="8"/>
    <m/>
    <m/>
    <m/>
    <m/>
    <s v="User"/>
    <s v="14 Jun 23 15:00:10 "/>
    <s v="15:00:10 "/>
    <d v="2023-06-12T15:00:10"/>
    <x v="37"/>
    <s v="   "/>
    <s v=""/>
    <s v=""/>
    <s v=""/>
  </r>
  <r>
    <n v="10658"/>
    <x v="1"/>
    <x v="4"/>
    <s v="Suspected Phishing Email:  Your SES Access Badge "/>
    <s v="Wed, 14 Jun 2023 15:00:10 GMT"/>
    <m/>
    <m/>
    <s v="gsriniv"/>
    <x v="0"/>
    <x v="3"/>
    <x v="0"/>
    <m/>
    <s v="Met"/>
    <s v="User"/>
    <m/>
    <m/>
    <s v="[]"/>
    <x v="8"/>
    <m/>
    <m/>
    <m/>
    <m/>
    <s v="User"/>
    <s v="14 Jun 23 15:00:10 "/>
    <s v="15:00:10 "/>
    <d v="2023-06-12T15:00:10"/>
    <x v="37"/>
    <s v="   "/>
    <s v=""/>
    <s v=""/>
    <s v=""/>
  </r>
  <r>
    <n v="10659"/>
    <x v="1"/>
    <x v="4"/>
    <s v="Suspected Phishing Email:  Your SES Access Badge "/>
    <s v="Wed, 14 Jun 2023 15:00:18 GMT"/>
    <m/>
    <m/>
    <s v="gsriniv"/>
    <x v="0"/>
    <x v="3"/>
    <x v="0"/>
    <m/>
    <s v="Met"/>
    <s v="User"/>
    <s v="Legitimate Email"/>
    <m/>
    <s v="[]"/>
    <x v="8"/>
    <m/>
    <m/>
    <m/>
    <m/>
    <s v="User"/>
    <s v="14 Jun 23 15:00:18 "/>
    <s v="15:00:18 "/>
    <d v="2023-06-12T15:00:18"/>
    <x v="37"/>
    <s v="   "/>
    <s v=""/>
    <s v=""/>
    <s v=""/>
  </r>
  <r>
    <n v="10660"/>
    <x v="1"/>
    <x v="4"/>
    <s v="Suspected Phishing Email:  Your SES Access Badge "/>
    <s v="Wed, 14 Jun 2023 15:00:18 GMT"/>
    <m/>
    <m/>
    <s v="gsriniv"/>
    <x v="0"/>
    <x v="3"/>
    <x v="0"/>
    <m/>
    <s v="Met"/>
    <s v="User"/>
    <m/>
    <m/>
    <s v="[]"/>
    <x v="8"/>
    <m/>
    <m/>
    <m/>
    <m/>
    <s v="User"/>
    <s v="14 Jun 23 15:00:18 "/>
    <s v="15:00:18 "/>
    <d v="2023-06-12T15:00:18"/>
    <x v="37"/>
    <s v="   "/>
    <s v=""/>
    <s v=""/>
    <s v=""/>
  </r>
  <r>
    <n v="10661"/>
    <x v="1"/>
    <x v="4"/>
    <s v="Suspected Phishing Email:  Your SES Access Badge "/>
    <s v="Wed, 14 Jun 2023 15:10:09 GMT"/>
    <m/>
    <m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2"/>
    <x v="1"/>
    <x v="4"/>
    <s v="Suspected Phishing Email:  Your SES Access Badge "/>
    <s v="Wed, 14 Jun 2023 15:10:09 GMT"/>
    <m/>
    <m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3"/>
    <x v="1"/>
    <x v="4"/>
    <s v="Suspected Phishing Email:  Your SES Access Badge "/>
    <s v="Wed, 14 Jun 2023 15:10:09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4"/>
    <x v="1"/>
    <x v="4"/>
    <s v="Suspected Phishing Email:  Your SES Access Badge "/>
    <s v="Wed, 14 Jun 2023 15:10:09 GMT"/>
    <m/>
    <m/>
    <s v="khyada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5"/>
    <x v="1"/>
    <x v="4"/>
    <s v="Suspected Phishing Email:  Your SES Access Badge "/>
    <s v="Wed, 14 Jun 2023 15:10:09 GMT"/>
    <m/>
    <m/>
    <s v="khyada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6"/>
    <x v="1"/>
    <x v="0"/>
    <s v="Suspected Phishing Email:  Re: ZoomInfo GTM Plays "/>
    <s v="Wed, 14 Jun 2023 15:10:09 GMT"/>
    <m/>
    <s v="TechM L2"/>
    <s v="khyadav"/>
    <x v="0"/>
    <x v="0"/>
    <x v="2"/>
    <m/>
    <s v="Met"/>
    <s v="User"/>
    <s v="Unsolicited email"/>
    <m/>
    <s v="[]"/>
    <x v="8"/>
    <m/>
    <m/>
    <m/>
    <m/>
    <s v="User"/>
    <s v="14 Jun 23 15:10:09 "/>
    <s v="15:10:09 "/>
    <d v="2023-06-12T15:10:09"/>
    <x v="37"/>
    <s v="   "/>
    <s v=""/>
    <n v="1"/>
    <s v=""/>
  </r>
  <r>
    <n v="10667"/>
    <x v="1"/>
    <x v="4"/>
    <s v="Suspected Phishing Email:  Your SES Access Badge "/>
    <s v="Wed, 14 Jun 2023 15:10:09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8"/>
    <x v="1"/>
    <x v="4"/>
    <s v="Suspected Phishing Email:  Your SES Access Badge "/>
    <s v="Wed, 14 Jun 2023 15:10:09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9"/>
    <x v="1"/>
    <x v="4"/>
    <s v="Suspected Phishing Email:  Your SES Access Badge "/>
    <s v="Wed, 14 Jun 2023 15:10:18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18 "/>
    <s v="15:10:18 "/>
    <d v="2023-06-12T15:10:18"/>
    <x v="37"/>
    <s v="   "/>
    <s v=""/>
    <s v=""/>
    <s v=""/>
  </r>
  <r>
    <n v="10670"/>
    <x v="1"/>
    <x v="4"/>
    <s v="Suspected Phishing Email:  Your SES Access Badge "/>
    <s v="Wed, 14 Jun 2023 15:10:19 GMT"/>
    <m/>
    <m/>
    <s v="gsriniv"/>
    <x v="0"/>
    <x v="3"/>
    <x v="0"/>
    <m/>
    <s v="Met"/>
    <s v="User"/>
    <m/>
    <m/>
    <s v="[]"/>
    <x v="8"/>
    <m/>
    <m/>
    <m/>
    <m/>
    <s v="User"/>
    <s v="14 Jun 23 15:10:19 "/>
    <s v="15:10:19 "/>
    <d v="2023-06-12T15:10:19"/>
    <x v="37"/>
    <s v="   "/>
    <s v=""/>
    <s v=""/>
    <s v=""/>
  </r>
  <r>
    <n v="10671"/>
    <x v="1"/>
    <x v="4"/>
    <s v="Suspected Phishing Email:  Your SES Access Badge "/>
    <s v="Wed, 14 Jun 2023 15:20:08 GMT"/>
    <m/>
    <m/>
    <s v="gsriniv"/>
    <x v="0"/>
    <x v="3"/>
    <x v="0"/>
    <m/>
    <s v="Met"/>
    <s v="User"/>
    <m/>
    <m/>
    <s v="[]"/>
    <x v="8"/>
    <m/>
    <m/>
    <m/>
    <m/>
    <s v="User"/>
    <s v="14 Jun 23 15:20:08 "/>
    <s v="15:20:08 "/>
    <d v="2023-06-12T15:20:08"/>
    <x v="37"/>
    <s v="   "/>
    <s v=""/>
    <s v=""/>
    <s v=""/>
  </r>
  <r>
    <n v="10672"/>
    <x v="1"/>
    <x v="4"/>
    <s v="Suspected Phishing Email:  Your SES Access Badge "/>
    <s v="Wed, 14 Jun 2023 15:20:09 GMT"/>
    <m/>
    <m/>
    <s v="gsrini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3"/>
    <x v="1"/>
    <x v="4"/>
    <s v="Suspected Phishing Email:  Your SES Access Badge "/>
    <s v="Wed, 14 Jun 2023 15:20:09 GMT"/>
    <m/>
    <m/>
    <s v="gsrini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4"/>
    <x v="1"/>
    <x v="4"/>
    <s v="Suspected Phishing Email:  Your SES Access Badge "/>
    <s v="Wed, 14 Jun 2023 15:20:09 GMT"/>
    <m/>
    <m/>
    <s v="gsrini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5"/>
    <x v="1"/>
    <x v="4"/>
    <s v="Suspected Phishing Email:  Your SES Access Badge "/>
    <s v="Wed, 14 Jun 2023 15:20:09 GMT"/>
    <m/>
    <m/>
    <s v="khyada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6"/>
    <x v="1"/>
    <x v="4"/>
    <s v="Suspected Phishing Email:  Your SES Access Badge "/>
    <s v="Wed, 14 Jun 2023 15:20:09 GMT"/>
    <m/>
    <m/>
    <s v="khyadav"/>
    <x v="0"/>
    <x v="3"/>
    <x v="0"/>
    <m/>
    <s v="Met"/>
    <s v="User"/>
    <s v="Unsolicited email"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7"/>
    <x v="1"/>
    <x v="4"/>
    <s v="Suspected Phishing Email:  Your SES Access Badge "/>
    <s v="Wed, 14 Jun 2023 15:20:09 GMT"/>
    <m/>
    <m/>
    <s v="khyada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8"/>
    <x v="1"/>
    <x v="4"/>
    <s v="Suspected Phishing Email:  Your SES Access Badge "/>
    <s v="Wed, 14 Jun 2023 15:20:09 GMT"/>
    <m/>
    <m/>
    <s v="khyada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9"/>
    <x v="1"/>
    <x v="0"/>
    <s v="Suspected Phishing Email:  Incorrectly generated email: Your access badge "/>
    <s v="Wed, 14 Jun 2023 15:20:18 GMT"/>
    <m/>
    <s v="TechM L2"/>
    <s v="mhyderi"/>
    <x v="0"/>
    <x v="0"/>
    <x v="0"/>
    <m/>
    <s v="Met"/>
    <s v="User"/>
    <s v="Legitimate Email"/>
    <n v="13"/>
    <s v="[]"/>
    <x v="8"/>
    <m/>
    <m/>
    <m/>
    <m/>
    <s v="User"/>
    <s v="14 Jun 23 15:20:18 "/>
    <s v="15:20:18 "/>
    <d v="2023-06-12T15:20:18"/>
    <x v="37"/>
    <s v="   "/>
    <s v=""/>
    <n v="1"/>
    <s v=""/>
  </r>
  <r>
    <n v="10680"/>
    <x v="1"/>
    <x v="0"/>
    <s v="Suspected Phishing Email:  HenryW - Goodbye to SES 30Jun "/>
    <s v="Wed, 14 Jun 2023 15:20:18 GMT"/>
    <m/>
    <s v="TechM L2"/>
    <s v="mhyderi"/>
    <x v="0"/>
    <x v="0"/>
    <x v="2"/>
    <m/>
    <s v="Met"/>
    <s v="User"/>
    <s v="Legitimate Email"/>
    <n v="5"/>
    <s v="[]"/>
    <x v="8"/>
    <m/>
    <m/>
    <m/>
    <m/>
    <s v="User"/>
    <s v="14 Jun 23 15:20:18 "/>
    <s v="15:20:18 "/>
    <d v="2023-06-12T15:20:18"/>
    <x v="37"/>
    <s v="   "/>
    <s v=""/>
    <n v="1"/>
    <s v=""/>
  </r>
  <r>
    <n v="10681"/>
    <x v="0"/>
    <x v="0"/>
    <s v="Azure Sentinel Low/Medium Severity alert_x000a_ containing Remote code execution attempt_x000a_"/>
    <s v="Wed, 14 Jun 2023 19:50:03 GMT"/>
    <s v="Azure Sentinel: Low/Medium Severity alerts (indexed on Source Host)"/>
    <s v="Mangesh Fasale"/>
    <s v="karun"/>
    <x v="2"/>
    <x v="1"/>
    <x v="6"/>
    <m/>
    <s v="Met"/>
    <s v="Server"/>
    <m/>
    <n v="33"/>
    <s v="[]"/>
    <x v="10"/>
    <m/>
    <m/>
    <m/>
    <m/>
    <s v="Server"/>
    <s v="14 Jun 23 19:50:03 "/>
    <s v="19:50:03 "/>
    <d v="2023-06-12T19:50:03"/>
    <x v="37"/>
    <s v="   "/>
    <s v=""/>
    <n v="1"/>
    <s v=""/>
  </r>
  <r>
    <n v="10682"/>
    <x v="0"/>
    <x v="0"/>
    <s v="Umbrella proxy: Multiple AV detections on same system_x000a_ containing Destination blocked after being proxied_x000a_"/>
    <s v="Wed, 14 Jun 2023 21:10:03 GMT"/>
    <s v="Umbrella proxy: Multiple AV detections on same system"/>
    <s v="Hassen Mezghani"/>
    <s v="karun"/>
    <x v="1"/>
    <x v="2"/>
    <x v="6"/>
    <m/>
    <s v="Met"/>
    <s v="Laptop/Desktop"/>
    <m/>
    <n v="2"/>
    <s v="[]"/>
    <x v="10"/>
    <m/>
    <m/>
    <m/>
    <m/>
    <s v="Laptop/Desktop"/>
    <s v="14 Jun 23 21:10:03 "/>
    <s v="21:10:03 "/>
    <d v="2023-06-12T21:10:03"/>
    <x v="37"/>
    <s v="   "/>
    <s v=""/>
    <n v="1"/>
    <s v=""/>
  </r>
  <r>
    <n v="10683"/>
    <x v="2"/>
    <x v="1"/>
    <s v="Malware detected by Umbrella proxy_x000a_ containing Destination blocked after being proxied_x000a_"/>
    <s v="Wed, 14 Jun 2023 22:00:03 GMT"/>
    <s v="Umbrella proxy: Blocked Malware detected by Antivirus"/>
    <s v="TechM L2"/>
    <s v="karun"/>
    <x v="1"/>
    <x v="2"/>
    <x v="0"/>
    <m/>
    <s v="Met"/>
    <s v="Laptop/Desktop"/>
    <m/>
    <n v="83"/>
    <s v="[]"/>
    <x v="10"/>
    <m/>
    <m/>
    <m/>
    <m/>
    <s v="Laptop/Desktop"/>
    <s v="14 Jun 23 22:00:03 "/>
    <s v="22:00:03 "/>
    <d v="2023-06-12T22:00:03"/>
    <x v="37"/>
    <s v="   "/>
    <s v=""/>
    <s v=""/>
    <s v=""/>
  </r>
  <r>
    <n v="10684"/>
    <x v="1"/>
    <x v="0"/>
    <s v="Suspected Phishing Email:  [Social] Your Ses American business pageâ€¦ "/>
    <s v="Thu, 15 Jun 2023 02:00:06 GMT"/>
    <m/>
    <s v="TechM L2"/>
    <s v="vdarive"/>
    <x v="2"/>
    <x v="1"/>
    <x v="3"/>
    <m/>
    <s v="Met"/>
    <s v="User"/>
    <s v="Spam"/>
    <n v="65"/>
    <s v="[]"/>
    <x v="8"/>
    <m/>
    <m/>
    <m/>
    <m/>
    <s v="User"/>
    <s v="15 Jun 23 02:00:06 "/>
    <s v="02:00:06 "/>
    <d v="2023-06-12T02:00:06"/>
    <x v="37"/>
    <s v="   "/>
    <s v=""/>
    <n v="1"/>
    <s v=""/>
  </r>
  <r>
    <n v="10685"/>
    <x v="1"/>
    <x v="4"/>
    <s v="Fortinet IPS Monitored Rule Triggered from Local Source_x000a_ containing Adobe.Reader.JavaScript.Printing.Array.Index.Memory.Corruption_x000a_"/>
    <s v="Thu, 15 Jun 2023 06:40:03 GMT"/>
    <s v="Policy: Fortinet IPS Monitored Rule Triggered from Local Source"/>
    <s v="TechM L2"/>
    <s v="mhyderi"/>
    <x v="0"/>
    <x v="3"/>
    <x v="0"/>
    <m/>
    <s v="Met"/>
    <s v="Network Device"/>
    <m/>
    <n v="141"/>
    <s v="[]"/>
    <x v="10"/>
    <m/>
    <m/>
    <m/>
    <m/>
    <s v="Network Device"/>
    <s v="15 Jun 23 06:40:03 "/>
    <s v="06:40:03 "/>
    <d v="2023-06-12T06:40:03"/>
    <x v="37"/>
    <s v="   "/>
    <s v=""/>
    <s v=""/>
    <s v=""/>
  </r>
  <r>
    <n v="10686"/>
    <x v="1"/>
    <x v="0"/>
    <s v="Azure Sentinel Low/Medium Severity alert_x000a_ containing Security principal reconnaissance (LDAP)_x000a_"/>
    <s v="Thu, 15 Jun 2023 06:40:04 GMT"/>
    <s v="Azure Sentinel: Low/Medium Severity alerts (indexed on Attacker Machine)"/>
    <s v="TechM L2"/>
    <s v="vdarive"/>
    <x v="2"/>
    <x v="1"/>
    <x v="0"/>
    <m/>
    <s v="Met"/>
    <s v="Server"/>
    <m/>
    <n v="46"/>
    <s v="[]"/>
    <x v="10"/>
    <m/>
    <m/>
    <m/>
    <m/>
    <s v="Server"/>
    <s v="15 Jun 23 06:40:04 "/>
    <s v="06:40:04 "/>
    <d v="2023-06-12T06:40:04"/>
    <x v="37"/>
    <s v="   "/>
    <s v=""/>
    <n v="1"/>
    <s v=""/>
  </r>
  <r>
    <n v="10687"/>
    <x v="1"/>
    <x v="0"/>
    <s v="Suspected Phishing Email:  HenryW - Goodbye to SES 30Jun "/>
    <s v="Thu, 15 Jun 2023 07:20:07 GMT"/>
    <m/>
    <s v="TechM L2"/>
    <s v="khyadav"/>
    <x v="0"/>
    <x v="0"/>
    <x v="2"/>
    <m/>
    <s v="Met"/>
    <s v="User"/>
    <s v="Legitimate Email"/>
    <n v="25"/>
    <s v="[]"/>
    <x v="8"/>
    <m/>
    <m/>
    <m/>
    <m/>
    <s v="User"/>
    <s v="15 Jun 23 07:20:07 "/>
    <s v="07:20:07 "/>
    <d v="2023-06-12T07:20:07"/>
    <x v="37"/>
    <s v="   "/>
    <s v=""/>
    <n v="1"/>
    <s v=""/>
  </r>
  <r>
    <n v="10688"/>
    <x v="1"/>
    <x v="4"/>
    <s v="Checkpoint IPS Monitored Rule Triggered from Remote Source_x000a_ preceded by V2 Internal Exploitation Of Remote services_x000a_ containing Check Point Online Web Service Failure_x000a_"/>
    <s v="Thu, 15 Jun 2023 09:50:03 GMT"/>
    <s v="Policy: Checkpoint IPS Monitored Rule Triggered from Local Source"/>
    <m/>
    <s v="apaluri"/>
    <x v="2"/>
    <x v="3"/>
    <x v="0"/>
    <m/>
    <s v="Met"/>
    <s v="Laptop/Desktop"/>
    <m/>
    <n v="116"/>
    <s v="[]"/>
    <x v="10"/>
    <m/>
    <m/>
    <m/>
    <m/>
    <s v="Laptop/Desktop"/>
    <s v="15 Jun 23 09:50:03 "/>
    <s v="09:50:03 "/>
    <d v="2023-06-12T09:50:03"/>
    <x v="37"/>
    <s v="   "/>
    <s v=""/>
    <s v=""/>
    <s v=""/>
  </r>
  <r>
    <n v="10689"/>
    <x v="1"/>
    <x v="0"/>
    <s v="Suspected Phishing Email:  Operational Excellence and Process Transformation Summit "/>
    <s v="Thu, 15 Jun 2023 11:00:12 GMT"/>
    <m/>
    <s v="TechM L2"/>
    <s v="khyadav"/>
    <x v="2"/>
    <x v="1"/>
    <x v="2"/>
    <m/>
    <s v="Met"/>
    <s v="User"/>
    <s v="Spam"/>
    <n v="61"/>
    <s v="[]"/>
    <x v="8"/>
    <m/>
    <m/>
    <m/>
    <m/>
    <s v="User"/>
    <s v="15 Jun 23 11:00:12 "/>
    <s v="11:00:12 "/>
    <d v="2023-06-12T11:00:12"/>
    <x v="37"/>
    <s v="   "/>
    <s v=""/>
    <n v="1"/>
    <s v=""/>
  </r>
  <r>
    <n v="10690"/>
    <x v="1"/>
    <x v="0"/>
    <s v="Suspected Phishing Email:  Lieferantenmanagement SRM "/>
    <s v="Thu, 15 Jun 2023 11:30:05 GMT"/>
    <m/>
    <s v="TechM L2"/>
    <s v="mhyderi"/>
    <x v="2"/>
    <x v="1"/>
    <x v="2"/>
    <m/>
    <s v="Met"/>
    <s v="User"/>
    <s v="Spam"/>
    <n v="58"/>
    <s v="[]"/>
    <x v="8"/>
    <m/>
    <m/>
    <m/>
    <m/>
    <s v="User"/>
    <s v="15 Jun 23 11:30:05 "/>
    <s v="11:30:05 "/>
    <d v="2023-06-12T11:30:05"/>
    <x v="37"/>
    <s v="   "/>
    <s v=""/>
    <n v="1"/>
    <s v=""/>
  </r>
  <r>
    <n v="10691"/>
    <x v="2"/>
    <x v="1"/>
    <s v="Excessive Firewall Denies Across Multiple Hosts From A Local Host_x000a_ containing Firewall Drop_x000a_"/>
    <s v="Thu, 15 Jun 2023 13:30:03 GMT"/>
    <s v="Excessive Firewall Denies from Local Host"/>
    <s v="Mangesh Fasale"/>
    <s v="khyadav"/>
    <x v="0"/>
    <x v="3"/>
    <x v="0"/>
    <m/>
    <s v="Met"/>
    <s v="Laptop/Desktop"/>
    <m/>
    <n v="65"/>
    <s v="[]"/>
    <x v="10"/>
    <m/>
    <m/>
    <m/>
    <m/>
    <s v="Laptop/Desktop"/>
    <s v="15 Jun 23 13:30:03 "/>
    <s v="13:30:03 "/>
    <d v="2023-06-12T13:30:03"/>
    <x v="37"/>
    <s v="   "/>
    <s v=""/>
    <s v=""/>
    <s v=""/>
  </r>
  <r>
    <n v="10692"/>
    <x v="1"/>
    <x v="4"/>
    <s v="Suspected Phishing Email:  URGENT: Dyn SES Germany Account Locked "/>
    <s v="Thu, 15 Jun 2023 14:30:05 GMT"/>
    <m/>
    <s v="TechM L2"/>
    <s v="apaluri"/>
    <x v="0"/>
    <x v="3"/>
    <x v="2"/>
    <m/>
    <s v="Met"/>
    <s v="User"/>
    <s v="Legitimate Email"/>
    <n v="69"/>
    <s v="[]"/>
    <x v="8"/>
    <m/>
    <m/>
    <m/>
    <m/>
    <s v="User"/>
    <s v="15 Jun 23 14:30:05 "/>
    <s v="14:30:05 "/>
    <d v="2023-06-12T14:30:05"/>
    <x v="37"/>
    <s v="   "/>
    <s v=""/>
    <s v=""/>
    <s v=""/>
  </r>
  <r>
    <n v="10693"/>
    <x v="1"/>
    <x v="1"/>
    <s v="Checkpoint IPS Monitored Rule Triggered from Remote Source_x000a_ preceded by V2 Internal Exploitation Of Remote services_x000a_ containing Check Point Online Web Service Failure_x000a_"/>
    <s v="Thu, 15 Jun 2023 15:20:03 GMT"/>
    <s v="Policy: Checkpoint IPS Monitored Rule Triggered from Local Source"/>
    <s v="Mangesh Fasale"/>
    <s v="khyadav"/>
    <x v="2"/>
    <x v="3"/>
    <x v="0"/>
    <m/>
    <s v="Met"/>
    <s v="Laptop/Desktop"/>
    <m/>
    <n v="74"/>
    <s v="[]"/>
    <x v="10"/>
    <m/>
    <m/>
    <m/>
    <m/>
    <s v="Laptop/Desktop"/>
    <s v="15 Jun 23 15:20:03 "/>
    <s v="15:20:03 "/>
    <d v="2023-06-12T15:20:03"/>
    <x v="37"/>
    <s v="   "/>
    <s v=""/>
    <s v=""/>
    <s v=""/>
  </r>
  <r>
    <n v="10694"/>
    <x v="1"/>
    <x v="4"/>
    <s v="Fortinet IPS Monitored Rule Triggered from Local Source_x000a_ preceded by V2 Sending Attacks to External_x000a_ containing Mirai.Botnet - This indicates that a system might be infected by Mirai Botnet_x000a_"/>
    <s v="Thu, 15 Jun 2023 16:10:03 GMT"/>
    <s v="Policy: Fortinet IPS Monitored Rule Triggered from Local Source"/>
    <m/>
    <s v="karun"/>
    <x v="0"/>
    <x v="3"/>
    <x v="0"/>
    <m/>
    <s v="Met"/>
    <m/>
    <m/>
    <n v="56"/>
    <s v="[]"/>
    <x v="10"/>
    <m/>
    <m/>
    <m/>
    <m/>
    <s v="Email Category"/>
    <s v="15 Jun 23 16:10:03 "/>
    <s v="16:10:03 "/>
    <d v="2023-06-12T16:10:03"/>
    <x v="37"/>
    <s v="   "/>
    <s v=""/>
    <s v=""/>
    <s v=""/>
  </r>
  <r>
    <n v="10695"/>
    <x v="0"/>
    <x v="1"/>
    <s v="Microsoft Defender ATP Alert_x000a_ containing Malware_x000a_"/>
    <s v="Thu, 15 Jun 2023 17:20:03 GMT"/>
    <s v="Microsoft Defender ATP Alert"/>
    <s v="TechM L2"/>
    <s v="karun"/>
    <x v="1"/>
    <x v="2"/>
    <x v="0"/>
    <m/>
    <s v="Met"/>
    <s v="Laptop/Desktop"/>
    <m/>
    <n v="38"/>
    <s v="[]"/>
    <x v="11"/>
    <m/>
    <m/>
    <m/>
    <m/>
    <s v="Laptop/Desktop"/>
    <s v="15 Jun 23 17:20:03 "/>
    <s v="17:20:03 "/>
    <d v="2023-06-12T17:20:03"/>
    <x v="37"/>
    <s v="   "/>
    <s v=""/>
    <s v=""/>
    <s v=""/>
  </r>
  <r>
    <n v="10696"/>
    <x v="1"/>
    <x v="1"/>
    <s v="Checkpoint IPS Monitored Rule Triggered from Remote Source_x000a_ preceded by V2 Internal Exploitation Of Remote services_x000a_ containing Check Point Online Web Service Failure_x000a_"/>
    <s v="Thu, 15 Jun 2023 18:30:03 GMT"/>
    <s v="V2 Internal Exploitation Of Remote services"/>
    <s v="Mangesh Fasale"/>
    <s v="karun"/>
    <x v="2"/>
    <x v="3"/>
    <x v="0"/>
    <m/>
    <s v="Met"/>
    <s v="Laptop/Desktop"/>
    <m/>
    <n v="36"/>
    <s v="[]"/>
    <x v="10"/>
    <m/>
    <m/>
    <m/>
    <m/>
    <s v="Laptop/Desktop"/>
    <s v="15 Jun 23 18:30:03 "/>
    <s v="18:30:03 "/>
    <d v="2023-06-12T18:30:03"/>
    <x v="37"/>
    <s v="   "/>
    <s v=""/>
    <s v=""/>
    <s v=""/>
  </r>
  <r>
    <n v="10697"/>
    <x v="2"/>
    <x v="4"/>
    <s v="Excessive Firewall Denies Across Multiple Hosts From A Local Host_x000a_ containing Firewall Drop_x000a_"/>
    <s v="Thu, 15 Jun 2023 18:40:03 GMT"/>
    <s v="Excessive Firewall Denies from Local Host"/>
    <m/>
    <s v="karun"/>
    <x v="1"/>
    <x v="3"/>
    <x v="0"/>
    <m/>
    <s v="Met"/>
    <s v="Network Device"/>
    <m/>
    <n v="34"/>
    <s v="[]"/>
    <x v="10"/>
    <m/>
    <m/>
    <m/>
    <m/>
    <s v="Network Device"/>
    <s v="15 Jun 23 18:40:03 "/>
    <s v="18:40:03 "/>
    <d v="2023-06-12T18:40:03"/>
    <x v="37"/>
    <s v="   "/>
    <s v=""/>
    <s v=""/>
    <s v=""/>
  </r>
  <r>
    <n v="10698"/>
    <x v="1"/>
    <x v="4"/>
    <s v="Check Point Online Web Service Failure_x000a_"/>
    <s v="Thu, 15 Jun 2023 21:40:03 GMT"/>
    <s v="Policy: Checkpoint IPS Monitored Rule Triggered from Local Source"/>
    <m/>
    <s v="karun"/>
    <x v="2"/>
    <x v="3"/>
    <x v="0"/>
    <m/>
    <s v="Met"/>
    <s v="Network Device"/>
    <m/>
    <n v="35"/>
    <s v="[]"/>
    <x v="10"/>
    <m/>
    <m/>
    <m/>
    <m/>
    <s v="Network Device"/>
    <s v="15 Jun 23 21:40:03 "/>
    <s v="21:40:03 "/>
    <d v="2023-06-12T21:40:03"/>
    <x v="37"/>
    <s v="   "/>
    <s v=""/>
    <s v=""/>
    <s v=""/>
  </r>
  <r>
    <n v="10699"/>
    <x v="0"/>
    <x v="2"/>
    <s v="Microsoft Defender ATP Alert_x000a_ containing Windows Defender ATP Execution Alert_x000a_"/>
    <s v="Thu, 15 Jun 2023 23:10:03 GMT"/>
    <s v="Microsoft Defender ATP Alert"/>
    <s v="TechM L2"/>
    <s v="vdarive"/>
    <x v="0"/>
    <x v="0"/>
    <x v="6"/>
    <m/>
    <s v="Met"/>
    <s v="Server"/>
    <m/>
    <n v="59"/>
    <s v="[]"/>
    <x v="11"/>
    <m/>
    <m/>
    <m/>
    <m/>
    <s v="Server"/>
    <s v="15 Jun 23 23:10:03 "/>
    <s v="23:10:03 "/>
    <d v="2023-06-12T23:10:03"/>
    <x v="37"/>
    <s v="   "/>
    <s v=""/>
    <s v=""/>
    <s v=""/>
  </r>
  <r>
    <n v="10700"/>
    <x v="1"/>
    <x v="0"/>
    <s v="Suspected Phishing Email:  We detected synchronization errors in your directory "/>
    <s v="Fri, 16 Jun 2023 06:20:07 GMT"/>
    <m/>
    <s v="TechM L2"/>
    <s v="vdarive"/>
    <x v="0"/>
    <x v="0"/>
    <x v="5"/>
    <m/>
    <s v="Met"/>
    <s v="User"/>
    <s v="Legitimate Email"/>
    <m/>
    <s v="[]"/>
    <x v="8"/>
    <m/>
    <m/>
    <m/>
    <m/>
    <s v="User"/>
    <s v="16 Jun 23 06:20:07 "/>
    <s v="06:20:07 "/>
    <d v="2023-06-12T06:20:07"/>
    <x v="37"/>
    <s v="   "/>
    <s v=""/>
    <n v="1"/>
    <s v=""/>
  </r>
  <r>
    <n v="10701"/>
    <x v="1"/>
    <x v="4"/>
    <s v="Suspected Phishing Email:  Re: Fabio - Your Time at Accenture "/>
    <s v="Fri, 16 Jun 2023 10:30:08 GMT"/>
    <m/>
    <s v="TechM L2"/>
    <s v="khyadav"/>
    <x v="0"/>
    <x v="3"/>
    <x v="2"/>
    <m/>
    <s v="Met"/>
    <s v="User"/>
    <s v="Unsolicited email"/>
    <n v="96"/>
    <s v="[]"/>
    <x v="8"/>
    <m/>
    <m/>
    <m/>
    <m/>
    <s v="User"/>
    <s v="16 Jun 23 10:30:08 "/>
    <s v="10:30:08 "/>
    <d v="2023-06-12T10:30:08"/>
    <x v="37"/>
    <s v="   "/>
    <s v=""/>
    <s v=""/>
    <s v=""/>
  </r>
  <r>
    <n v="10702"/>
    <x v="1"/>
    <x v="4"/>
    <s v="Suspected Phishing Email:  Support Sheets 2023 Najib Ullah "/>
    <s v="Fri, 16 Jun 2023 10:50:08 GMT"/>
    <m/>
    <s v="TechM L2"/>
    <s v="mhyderi"/>
    <x v="0"/>
    <x v="3"/>
    <x v="2"/>
    <m/>
    <s v="Met"/>
    <s v="User"/>
    <s v="Legitimate Email"/>
    <n v="117"/>
    <s v="[]"/>
    <x v="8"/>
    <m/>
    <m/>
    <m/>
    <m/>
    <s v="User"/>
    <s v="16 Jun 23 10:50:08 "/>
    <s v="10:50:08 "/>
    <d v="2023-06-12T10:50:08"/>
    <x v="37"/>
    <s v="   "/>
    <s v=""/>
    <s v=""/>
    <s v=""/>
  </r>
  <r>
    <n v="10703"/>
    <x v="0"/>
    <x v="4"/>
    <s v="Excessive Firewall Denies Across Multiple Hosts From A Local Host_x000a_ containing Firewall Deny_x000a_"/>
    <s v="Fri, 16 Jun 2023 13:50:03 GMT"/>
    <s v="Excessive Firewall Denies from Local Host"/>
    <s v="TechM L2"/>
    <s v="apaluri"/>
    <x v="2"/>
    <x v="3"/>
    <x v="0"/>
    <m/>
    <s v="Met"/>
    <s v="Network Device"/>
    <m/>
    <n v="44"/>
    <s v="[]"/>
    <x v="10"/>
    <m/>
    <m/>
    <m/>
    <m/>
    <s v="Network Device"/>
    <s v="16 Jun 23 13:50:03 "/>
    <s v="13:50:03 "/>
    <d v="2023-06-12T13:50:03"/>
    <x v="37"/>
    <s v="   "/>
    <s v=""/>
    <s v=""/>
    <s v=""/>
  </r>
  <r>
    <n v="10704"/>
    <x v="2"/>
    <x v="4"/>
    <s v="Azure Sentinel: High Severity alert_x000a_ containing A potentially malicious URL click was detected_x000a_"/>
    <s v="Fri, 16 Jun 2023 14:40:03 GMT"/>
    <s v="Azure Sentinel: High Severity alerts (Indexed on Account Name)"/>
    <m/>
    <s v="vtupura"/>
    <x v="2"/>
    <x v="3"/>
    <x v="0"/>
    <m/>
    <s v="Met"/>
    <m/>
    <s v="Spam"/>
    <n v="245"/>
    <s v="[]"/>
    <x v="8"/>
    <m/>
    <m/>
    <m/>
    <m/>
    <s v="Email Category"/>
    <s v="16 Jun 23 14:40:03 "/>
    <s v="14:40:03 "/>
    <d v="2023-06-12T14:40:03"/>
    <x v="37"/>
    <s v="   "/>
    <s v=""/>
    <s v=""/>
    <s v=""/>
  </r>
  <r>
    <n v="10705"/>
    <x v="1"/>
    <x v="4"/>
    <s v="Suspected Phishing Email:  RE: Open Invoice - Urgent INV 0335 - Account on stop "/>
    <s v="Fri, 16 Jun 2023 14:50:05 GMT"/>
    <m/>
    <m/>
    <s v="apaluri"/>
    <x v="1"/>
    <x v="3"/>
    <x v="2"/>
    <m/>
    <s v="Met"/>
    <s v="User"/>
    <s v="Scam"/>
    <n v="69"/>
    <s v="[]"/>
    <x v="8"/>
    <m/>
    <m/>
    <m/>
    <m/>
    <s v="User"/>
    <s v="16 Jun 23 14:50:05 "/>
    <s v="14:50:05 "/>
    <d v="2023-06-12T14:50:05"/>
    <x v="37"/>
    <s v="   "/>
    <s v=""/>
    <s v=""/>
    <s v=""/>
  </r>
  <r>
    <n v="10706"/>
    <x v="1"/>
    <x v="4"/>
    <s v="Suspected Phishing Email:  Votre contrat d'Ã©nergie Ã  signer Ã©lectroniquement "/>
    <s v="Fri, 16 Jun 2023 15:00:05 GMT"/>
    <m/>
    <m/>
    <s v="mhyderi"/>
    <x v="0"/>
    <x v="3"/>
    <x v="2"/>
    <m/>
    <s v="Met"/>
    <s v="User"/>
    <s v="Legitimate Email"/>
    <n v="56"/>
    <s v="[]"/>
    <x v="8"/>
    <m/>
    <m/>
    <m/>
    <m/>
    <s v="User"/>
    <s v="16 Jun 23 15:00:05 "/>
    <s v="15:00:05 "/>
    <d v="2023-06-12T15:00:05"/>
    <x v="37"/>
    <s v="   "/>
    <s v=""/>
    <s v=""/>
    <s v=""/>
  </r>
  <r>
    <n v="10707"/>
    <x v="1"/>
    <x v="4"/>
    <s v="Checkpoint IPS Monitored Rule Triggered from Remote Source_x000a_ preceded by V2 Internal Exploitation Of Remote services_x000a_ containing Check Point Online Web Service Failure_x000a_"/>
    <s v="Fri, 16 Jun 2023 18:10:03 GMT"/>
    <s v="Policy: Checkpoint IPS Monitored Rule Triggered from Local Source"/>
    <m/>
    <s v="vtupura"/>
    <x v="2"/>
    <x v="3"/>
    <x v="0"/>
    <m/>
    <s v="Met"/>
    <m/>
    <m/>
    <n v="34"/>
    <s v="[]"/>
    <x v="10"/>
    <m/>
    <m/>
    <m/>
    <m/>
    <s v="Email Category"/>
    <s v="16 Jun 23 18:10:03 "/>
    <s v="18:10:03 "/>
    <d v="2023-06-12T18:10:03"/>
    <x v="37"/>
    <s v="   "/>
    <s v=""/>
    <s v=""/>
    <s v=""/>
  </r>
  <r>
    <n v="10708"/>
    <x v="1"/>
    <x v="4"/>
    <s v="Suspected Phishing Email:   Eric, Verified Real Estate contacts_list "/>
    <s v="Fri, 16 Jun 2023 19:00:07 GMT"/>
    <m/>
    <m/>
    <s v="vtupura"/>
    <x v="2"/>
    <x v="3"/>
    <x v="2"/>
    <m/>
    <s v="Met"/>
    <s v="User"/>
    <s v="Spam"/>
    <n v="57"/>
    <s v="[]"/>
    <x v="8"/>
    <m/>
    <m/>
    <m/>
    <m/>
    <s v="User"/>
    <s v="16 Jun 23 19:00:07 "/>
    <s v="19:00:07 "/>
    <d v="2023-06-12T19:00:07"/>
    <x v="37"/>
    <s v="   "/>
    <s v=""/>
    <s v=""/>
    <s v=""/>
  </r>
  <r>
    <n v="10709"/>
    <x v="2"/>
    <x v="4"/>
    <s v="Azure Sentinel: High Severity alert_x000a_ containing A potentially malicious URL click was detected_x000a_"/>
    <s v="Fri, 16 Jun 2023 21:00:03 GMT"/>
    <s v="Azure Sentinel: High Severity alerts (Indexed on Account Name)"/>
    <m/>
    <s v="khyadav"/>
    <x v="0"/>
    <x v="3"/>
    <x v="0"/>
    <m/>
    <s v="Met"/>
    <s v="Laptop/Desktop"/>
    <s v="Legitimate Email"/>
    <n v="0"/>
    <s v="[]"/>
    <x v="8"/>
    <m/>
    <m/>
    <m/>
    <m/>
    <s v="Laptop/Desktop"/>
    <s v="16 Jun 23 21:00:03 "/>
    <s v="21:00:03 "/>
    <d v="2023-06-12T21:00:03"/>
    <x v="37"/>
    <s v="   "/>
    <s v=""/>
    <s v=""/>
    <s v=""/>
  </r>
  <r>
    <n v="10710"/>
    <x v="1"/>
    <x v="4"/>
    <s v="Checkpoint IPS Monitored Rule Triggered from Remote Source_x000a_ preceded by V2 Internal Exploitation Of Remote services_x000a_ containing Check Point Online Web Service Failure_x000a_"/>
    <s v="Sat, 17 Jun 2023 00:00:04 GMT"/>
    <s v="Policy: Checkpoint IPS Monitored Rule Triggered from Local Source"/>
    <m/>
    <s v="khyadav"/>
    <x v="2"/>
    <x v="3"/>
    <x v="0"/>
    <m/>
    <s v="Met"/>
    <s v="Laptop/Desktop"/>
    <m/>
    <n v="23"/>
    <s v="[]"/>
    <x v="10"/>
    <m/>
    <m/>
    <m/>
    <m/>
    <s v="Laptop/Desktop"/>
    <s v="17 Jun 23 00:00:04 "/>
    <s v="00:00:04 "/>
    <d v="2023-06-12T00:00:04"/>
    <x v="37"/>
    <s v="   "/>
    <s v=""/>
    <s v=""/>
    <s v=""/>
  </r>
  <r>
    <n v="10711"/>
    <x v="1"/>
    <x v="4"/>
    <s v="Fortinet IPS Monitored Rule Triggered from Local Source containing Apache.Log4j.Error.Log.Remote.Code.Execution - This indicates an attack attempt to exploit a Remote Code Execution Vulnerability in Apache Log4j"/>
    <s v="Sat, 17 Jun 2023 08:00:03 GMT"/>
    <s v="Policy: Fortinet IPS Monitored Rule Triggered from Local Source"/>
    <m/>
    <s v="gsriniv"/>
    <x v="1"/>
    <x v="3"/>
    <x v="0"/>
    <m/>
    <s v="Met"/>
    <s v="Laptop/Desktop"/>
    <m/>
    <n v="42"/>
    <s v="[]"/>
    <x v="10"/>
    <m/>
    <m/>
    <m/>
    <m/>
    <s v="Laptop/Desktop"/>
    <s v="17 Jun 23 08:00:03 "/>
    <s v="08:00:03 "/>
    <d v="2023-06-12T08:00:03"/>
    <x v="37"/>
    <s v="   "/>
    <s v=""/>
    <s v=""/>
    <s v=""/>
  </r>
  <r>
    <n v="10712"/>
    <x v="2"/>
    <x v="4"/>
    <s v="Azure Sentinel: High Severity alert_x000a_ containing Sign-In from malicious IP_x000a_"/>
    <s v="Sat, 17 Jun 2023 19:30:03 GMT"/>
    <s v="Azure Sentinel: High Severity alerts (Indexed on Logon IP)"/>
    <m/>
    <s v="vtupura"/>
    <x v="1"/>
    <x v="3"/>
    <x v="0"/>
    <m/>
    <s v="Met"/>
    <m/>
    <m/>
    <n v="122"/>
    <s v="[]"/>
    <x v="9"/>
    <m/>
    <m/>
    <m/>
    <m/>
    <s v="Email Category"/>
    <s v="17 Jun 23 19:30:03 "/>
    <s v="19:30:03 "/>
    <d v="2023-06-12T19:30:03"/>
    <x v="37"/>
    <s v="   "/>
    <s v=""/>
    <s v=""/>
    <s v=""/>
  </r>
  <r>
    <n v="10713"/>
    <x v="1"/>
    <x v="4"/>
    <s v="Fortinet IPS Monitored Rule Triggered from Local Source_x000a_ containing Apache.Tomcat.HTTP2.h2c.Memory.Exhaustion.DoS - This indicates an attack attempt to exploit a Denial of Service Vulnerability in Apache Software Foundation Tomcat_x000a_"/>
    <s v="Sat, 17 Jun 2023 21:20:03 GMT"/>
    <s v="Policy: Fortinet IPS Monitored Rule Triggered from Local Source"/>
    <m/>
    <s v="vtupura"/>
    <x v="2"/>
    <x v="3"/>
    <x v="0"/>
    <m/>
    <s v="Met"/>
    <m/>
    <m/>
    <n v="4"/>
    <s v="[]"/>
    <x v="10"/>
    <m/>
    <m/>
    <m/>
    <m/>
    <s v="Email Category"/>
    <s v="17 Jun 23 21:20:03 "/>
    <s v="21:20:03 "/>
    <d v="2023-06-12T21:20:03"/>
    <x v="37"/>
    <s v="   "/>
    <s v=""/>
    <s v=""/>
    <s v=""/>
  </r>
  <r>
    <n v="10714"/>
    <x v="2"/>
    <x v="4"/>
    <s v="INCIDENT-228718: [Cobalt-Strike] Possible C2 traffic_x000a_ containing Allow Action_x000a_"/>
    <s v="Sun, 18 Jun 2023 11:20:03 GMT"/>
    <s v="INCIDENT-228718: [Cobalt-Strike] Possible C2 traffic"/>
    <m/>
    <s v="gsriniv"/>
    <x v="1"/>
    <x v="3"/>
    <x v="0"/>
    <m/>
    <s v="Met"/>
    <s v="Server"/>
    <m/>
    <n v="3"/>
    <s v="[]"/>
    <x v="10"/>
    <m/>
    <m/>
    <m/>
    <m/>
    <s v="Server"/>
    <s v="18 Jun 23 11:20:03 "/>
    <s v="11:20:03 "/>
    <d v="2023-06-12T11:20:03"/>
    <x v="37"/>
    <s v="   "/>
    <s v=""/>
    <s v=""/>
    <s v=""/>
  </r>
  <r>
    <n v="10715"/>
    <x v="1"/>
    <x v="4"/>
    <s v="Suspected Phishing Email:  slick black - HD PLUS "/>
    <s v="Sun, 18 Jun 2023 12:30:05 GMT"/>
    <m/>
    <m/>
    <s v="gsriniv"/>
    <x v="2"/>
    <x v="3"/>
    <x v="2"/>
    <m/>
    <s v="Met"/>
    <s v="User"/>
    <s v="Spam"/>
    <n v="2"/>
    <s v="[]"/>
    <x v="8"/>
    <m/>
    <m/>
    <m/>
    <m/>
    <s v="User"/>
    <s v="18 Jun 23 12:30:05 "/>
    <s v="12:30:05 "/>
    <d v="2023-06-12T12:30:05"/>
    <x v="37"/>
    <s v="   "/>
    <s v=""/>
    <s v=""/>
    <s v=""/>
  </r>
  <r>
    <n v="10716"/>
    <x v="1"/>
    <x v="4"/>
    <s v="Checkpoint IPS Monitored Rule Triggered from Remote Source_x000a_ preceded by V2 Internal Exploitation Of Remote services_x000a_ containing Check Point Online Web Service Failure_x000a_"/>
    <s v="Mon, 19 Jun 2023 02:50:03 GMT"/>
    <s v="Policy: Checkpoint IPS Monitored Rule Triggered from Local Source"/>
    <s v="TechM L2"/>
    <s v="khyadav"/>
    <x v="2"/>
    <x v="3"/>
    <x v="0"/>
    <m/>
    <s v="Met"/>
    <s v="Laptop/Desktop"/>
    <m/>
    <n v="50"/>
    <s v="[]"/>
    <x v="10"/>
    <m/>
    <m/>
    <m/>
    <m/>
    <s v="Laptop/Desktop"/>
    <s v="19 Jun 23 02:50:03 "/>
    <s v="02:50:03 "/>
    <d v="2023-06-19T02:50:03"/>
    <x v="38"/>
    <s v="   "/>
    <s v=""/>
    <s v=""/>
    <s v=""/>
  </r>
  <r>
    <n v="10717"/>
    <x v="2"/>
    <x v="0"/>
    <s v="Azure Sentinel: High Severity alert_x000a_ containing Unfamiliar sign-in properties_x000a_"/>
    <s v="Mon, 19 Jun 2023 06:40:03 GMT"/>
    <s v="Azure Sentinel: High Severity alerts (Indexed on Account Name)"/>
    <s v="Cristian Dragus"/>
    <s v="khyadav"/>
    <x v="2"/>
    <x v="1"/>
    <x v="1"/>
    <m/>
    <s v="Met"/>
    <s v="Network Device"/>
    <m/>
    <n v="70"/>
    <s v="[]"/>
    <x v="9"/>
    <m/>
    <m/>
    <m/>
    <m/>
    <s v="Network Device"/>
    <s v="19 Jun 23 06:40:03 "/>
    <s v="06:40:03 "/>
    <d v="2023-06-19T06:40:03"/>
    <x v="38"/>
    <s v="   "/>
    <s v=""/>
    <n v="1"/>
    <s v=""/>
  </r>
  <r>
    <n v="10718"/>
    <x v="1"/>
    <x v="0"/>
    <s v="Suspected Phishing Email:  Hi Estelle "/>
    <s v="Mon, 19 Jun 2023 07:40:05 GMT"/>
    <m/>
    <s v="TechM L2"/>
    <s v="mhyderi"/>
    <x v="1"/>
    <x v="2"/>
    <x v="2"/>
    <m/>
    <s v="Met"/>
    <s v="User"/>
    <s v="Scam"/>
    <n v="101"/>
    <s v="[]"/>
    <x v="8"/>
    <m/>
    <m/>
    <m/>
    <m/>
    <s v="User"/>
    <s v="19 Jun 23 07:40:05 "/>
    <s v="07:40:05 "/>
    <d v="2023-06-19T07:40:05"/>
    <x v="38"/>
    <s v="   "/>
    <s v=""/>
    <n v="1"/>
    <s v=""/>
  </r>
  <r>
    <n v="10719"/>
    <x v="2"/>
    <x v="1"/>
    <s v="Excessive Firewall Denies Across Multiple Hosts From A Local Host_x000a_ containing Firewall Drop_x000a_"/>
    <s v="Mon, 19 Jun 2023 08:30:04 GMT"/>
    <s v="Excessive Firewall Denies from Local Host"/>
    <s v="TechM L2"/>
    <s v="karun"/>
    <x v="0"/>
    <x v="3"/>
    <x v="0"/>
    <m/>
    <s v="Met"/>
    <m/>
    <m/>
    <n v="88"/>
    <s v="[]"/>
    <x v="10"/>
    <m/>
    <m/>
    <m/>
    <m/>
    <s v="Email Category"/>
    <s v="19 Jun 23 08:30:04 "/>
    <s v="08:30:04 "/>
    <d v="2023-06-19T08:30:04"/>
    <x v="38"/>
    <s v="   "/>
    <s v=""/>
    <s v=""/>
    <s v=""/>
  </r>
  <r>
    <n v="10720"/>
    <x v="2"/>
    <x v="1"/>
    <s v="Excessive Firewall Denies Across Multiple Hosts From A Local Host_x000a_ containing Firewall Drop_x000a_"/>
    <s v="Mon, 19 Jun 2023 08:30:05 GMT"/>
    <s v="Excessive Firewall Denies from Local Host"/>
    <s v="TechM L2"/>
    <s v="gsriniv"/>
    <x v="0"/>
    <x v="0"/>
    <x v="6"/>
    <m/>
    <s v="Met"/>
    <m/>
    <m/>
    <n v="58"/>
    <s v="[]"/>
    <x v="10"/>
    <m/>
    <m/>
    <m/>
    <m/>
    <s v="Email Category"/>
    <s v="19 Jun 23 08:30:05 "/>
    <s v="08:30:05 "/>
    <d v="2023-06-19T08:30:05"/>
    <x v="38"/>
    <s v="   "/>
    <s v=""/>
    <s v=""/>
    <s v=""/>
  </r>
  <r>
    <n v="10721"/>
    <x v="1"/>
    <x v="0"/>
    <s v="Suspected Phishing Email:  FW: 360Â° Feedback "/>
    <s v="Mon, 19 Jun 2023 09:00:05 GMT"/>
    <m/>
    <s v="TechM L2"/>
    <s v="karun"/>
    <x v="0"/>
    <x v="0"/>
    <x v="2"/>
    <m/>
    <s v="Met"/>
    <s v="User"/>
    <s v="Legitimate Email"/>
    <n v="57"/>
    <s v="[]"/>
    <x v="8"/>
    <m/>
    <m/>
    <m/>
    <m/>
    <s v="User"/>
    <s v="19 Jun 23 09:00:05 "/>
    <s v="09:00:05 "/>
    <d v="2023-06-19T09:00:05"/>
    <x v="38"/>
    <s v="   "/>
    <s v=""/>
    <n v="1"/>
    <s v=""/>
  </r>
  <r>
    <n v="10722"/>
    <x v="1"/>
    <x v="0"/>
    <s v="Suspected Phishing Email:  FW: Folder Documents in SES Astra S.A. Teams "/>
    <s v="Mon, 19 Jun 2023 09:30:06 GMT"/>
    <m/>
    <s v="TechM L2"/>
    <s v="karun"/>
    <x v="2"/>
    <x v="1"/>
    <x v="0"/>
    <m/>
    <s v="Met"/>
    <s v="User"/>
    <s v="Phishing"/>
    <n v="74"/>
    <s v="[]"/>
    <x v="8"/>
    <m/>
    <m/>
    <m/>
    <m/>
    <s v="User"/>
    <s v="19 Jun 23 09:30:06 "/>
    <s v="09:30:06 "/>
    <d v="2023-06-19T09:30:06"/>
    <x v="38"/>
    <s v="   "/>
    <s v=""/>
    <n v="1"/>
    <s v=""/>
  </r>
  <r>
    <n v="10723"/>
    <x v="1"/>
    <x v="0"/>
    <s v="Suspected Phishing Email:  Back up your data while thereâ€™s still time "/>
    <s v="Mon, 19 Jun 2023 09:30:06 GMT"/>
    <m/>
    <s v="TechM L2"/>
    <s v="mhyderi"/>
    <x v="0"/>
    <x v="0"/>
    <x v="2"/>
    <m/>
    <s v="Met"/>
    <s v="User"/>
    <s v="Legitimate Email"/>
    <n v="76"/>
    <s v="[]"/>
    <x v="8"/>
    <m/>
    <m/>
    <m/>
    <m/>
    <s v="User"/>
    <s v="19 Jun 23 09:30:06 "/>
    <s v="09:30:06 "/>
    <d v="2023-06-19T09:30:06"/>
    <x v="38"/>
    <s v="   "/>
    <s v=""/>
    <n v="1"/>
    <s v=""/>
  </r>
  <r>
    <n v="10724"/>
    <x v="0"/>
    <x v="0"/>
    <s v="INCIDENT-228718 [Cobalt-Strike] Connection to malicious domain_x000a_ containing Blocked_x000a_"/>
    <s v="Mon, 19 Jun 2023 09:40:03 GMT"/>
    <s v="INCIDENT-228718 [Cobalt-Strike] Connection to malicious domain"/>
    <s v="Cristian Dragus"/>
    <s v="gsriniv"/>
    <x v="1"/>
    <x v="2"/>
    <x v="6"/>
    <m/>
    <s v="Met"/>
    <s v="Laptop/Desktop"/>
    <m/>
    <n v="74"/>
    <s v="[]"/>
    <x v="10"/>
    <m/>
    <m/>
    <m/>
    <m/>
    <s v="Laptop/Desktop"/>
    <s v="19 Jun 23 09:40:03 "/>
    <s v="09:40:03 "/>
    <d v="2023-06-19T09:40:03"/>
    <x v="38"/>
    <s v="   "/>
    <s v=""/>
    <n v="1"/>
    <s v=""/>
  </r>
  <r>
    <n v="10725"/>
    <x v="1"/>
    <x v="0"/>
    <s v="Suspected Phishing Email:  Concur Expense Sentiment Survey June 2023"/>
    <s v="Mon, 19 Jun 2023 09:50:06 GMT"/>
    <m/>
    <s v="TechM L2"/>
    <s v="karun"/>
    <x v="0"/>
    <x v="0"/>
    <x v="2"/>
    <m/>
    <s v="Met"/>
    <s v="User"/>
    <s v="Legitimate Email"/>
    <n v="44"/>
    <s v="[]"/>
    <x v="8"/>
    <m/>
    <m/>
    <m/>
    <m/>
    <s v="User"/>
    <s v="19 Jun 23 09:50:06 "/>
    <s v="09:50:06 "/>
    <d v="2023-06-19T09:50:06"/>
    <x v="38"/>
    <s v="   "/>
    <s v=""/>
    <n v="1"/>
    <s v=""/>
  </r>
  <r>
    <n v="10727"/>
    <x v="1"/>
    <x v="0"/>
    <s v="Fortinet IPS Monitored Rule Triggered from Local Source_x000a_ containing SSH.Connection.Brute.Force_x000a_"/>
    <s v="Mon, 19 Jun 2023 10:00:04 GMT"/>
    <s v="Policy: Fortinet IPS Monitored Rule Triggered from Local Source"/>
    <s v="Cristian Dragus"/>
    <s v="karun"/>
    <x v="2"/>
    <x v="1"/>
    <x v="0"/>
    <m/>
    <s v="Met"/>
    <s v="Server"/>
    <m/>
    <n v="50"/>
    <s v="[]"/>
    <x v="10"/>
    <m/>
    <m/>
    <m/>
    <m/>
    <s v="Server"/>
    <s v="19 Jun 23 10:00:04 "/>
    <s v="10:00:04 "/>
    <d v="2023-06-19T10:00:04"/>
    <x v="38"/>
    <s v="   "/>
    <s v=""/>
    <n v="1"/>
    <s v=""/>
  </r>
  <r>
    <n v="10728"/>
    <x v="1"/>
    <x v="0"/>
    <s v="Suspected Phishing Email:  Concur Expense Sentiment Survey June 2023 "/>
    <s v="Mon, 19 Jun 2023 11:00:05 GMT"/>
    <m/>
    <s v="TechM L2"/>
    <s v="karun"/>
    <x v="0"/>
    <x v="0"/>
    <x v="2"/>
    <m/>
    <s v="Met"/>
    <s v="User"/>
    <s v="Legitimate Email"/>
    <n v="4"/>
    <s v="[]"/>
    <x v="8"/>
    <m/>
    <m/>
    <m/>
    <m/>
    <s v="User"/>
    <s v="19 Jun 23 11:00:05 "/>
    <s v="11:00:05 "/>
    <d v="2023-06-19T11:00:05"/>
    <x v="38"/>
    <s v="   "/>
    <s v=""/>
    <n v="1"/>
    <s v=""/>
  </r>
  <r>
    <n v="10729"/>
    <x v="1"/>
    <x v="0"/>
    <s v="Suspected Phishing Email:  Intellian Technologies online course invitation "/>
    <s v="Mon, 19 Jun 2023 11:10:05 GMT"/>
    <m/>
    <s v="TechM L2"/>
    <s v="mhyderi"/>
    <x v="0"/>
    <x v="0"/>
    <x v="2"/>
    <m/>
    <s v="Met"/>
    <s v="User"/>
    <s v="Unsolicited email"/>
    <n v="96"/>
    <s v="[]"/>
    <x v="8"/>
    <m/>
    <m/>
    <m/>
    <m/>
    <s v="User"/>
    <s v="19 Jun 23 11:10:05 "/>
    <s v="11:10:05 "/>
    <d v="2023-06-19T11:10:05"/>
    <x v="38"/>
    <s v="   "/>
    <s v=""/>
    <n v="1"/>
    <s v=""/>
  </r>
  <r>
    <n v="10730"/>
    <x v="1"/>
    <x v="0"/>
    <s v="Suspected Phishing Email:  News you might have missed "/>
    <s v="Mon, 19 Jun 2023 12:50:05 GMT"/>
    <m/>
    <s v="TechM L2"/>
    <s v="mhyderi"/>
    <x v="0"/>
    <x v="0"/>
    <x v="2"/>
    <m/>
    <s v="Met"/>
    <s v="User"/>
    <s v="Legitimate Email"/>
    <n v="61"/>
    <s v="[]"/>
    <x v="8"/>
    <m/>
    <m/>
    <m/>
    <m/>
    <s v="User"/>
    <s v="19 Jun 23 12:50:05 "/>
    <s v="12:50:05 "/>
    <d v="2023-06-19T12:50:05"/>
    <x v="38"/>
    <s v="   "/>
    <s v=""/>
    <n v="1"/>
    <s v=""/>
  </r>
  <r>
    <n v="10731"/>
    <x v="1"/>
    <x v="0"/>
    <s v="Suspected Phishing Email:  RE: Reduce customer billing effort "/>
    <s v="Mon, 19 Jun 2023 13:50:05 GMT"/>
    <m/>
    <s v="TechM L2"/>
    <s v="karun"/>
    <x v="2"/>
    <x v="1"/>
    <x v="2"/>
    <m/>
    <s v="Met"/>
    <s v="User"/>
    <s v="Spam"/>
    <n v="22"/>
    <s v="[]"/>
    <x v="8"/>
    <m/>
    <m/>
    <m/>
    <m/>
    <s v="User"/>
    <s v="19 Jun 23 13:50:05 "/>
    <s v="13:50:05 "/>
    <d v="2023-06-19T13:50:05"/>
    <x v="38"/>
    <s v="   "/>
    <s v=""/>
    <n v="1"/>
    <s v=""/>
  </r>
  <r>
    <n v="10732"/>
    <x v="1"/>
    <x v="0"/>
    <s v="Suspected Phishing Email:  [Marketing] Mastering Excel Pivot Tables &amp; Pivot Charts: Number Crunching Made Easy "/>
    <s v="Mon, 19 Jun 2023 15:50:05 GMT"/>
    <m/>
    <s v="TechM L2"/>
    <s v="vtupura"/>
    <x v="2"/>
    <x v="1"/>
    <x v="2"/>
    <m/>
    <s v="Met"/>
    <s v="User"/>
    <s v="Spam"/>
    <n v="123"/>
    <s v="[]"/>
    <x v="8"/>
    <m/>
    <m/>
    <m/>
    <m/>
    <s v="User"/>
    <s v="19 Jun 23 15:50:05 "/>
    <s v="15:50:05 "/>
    <d v="2023-06-19T15:50:05"/>
    <x v="38"/>
    <s v="   "/>
    <s v=""/>
    <n v="1"/>
    <s v=""/>
  </r>
  <r>
    <n v="10733"/>
    <x v="2"/>
    <x v="2"/>
    <s v="INCIDENT-228718: [Cobalt-Strike] Possible C2 traffic_x000a_ containing No matching connection for ICMP_x000a_"/>
    <s v="Mon, 19 Jun 2023 17:00:03 GMT"/>
    <s v="INCIDENT-228718: [Cobalt-Strike] Possible C2 traffic"/>
    <s v="TechM L2"/>
    <s v="vtupura"/>
    <x v="1"/>
    <x v="2"/>
    <x v="6"/>
    <m/>
    <s v="Met"/>
    <m/>
    <m/>
    <n v="61"/>
    <s v="[]"/>
    <x v="10"/>
    <m/>
    <m/>
    <m/>
    <m/>
    <s v="Email Category"/>
    <s v="19 Jun 23 17:00:03 "/>
    <s v="17:00:03 "/>
    <d v="2023-06-19T17:00:03"/>
    <x v="38"/>
    <s v="   "/>
    <s v=""/>
    <s v=""/>
    <s v=""/>
  </r>
  <r>
    <n v="10734"/>
    <x v="1"/>
    <x v="0"/>
    <s v="Azure Sentinel Low/Medium Severity alert_x000a_ containing Active Directory attributes Reconnaissance using LDAP_x000a_"/>
    <s v="Mon, 19 Jun 2023 21:30:03 GMT"/>
    <s v="Azure Sentinel: Low/Medium Severity alerts (indexed on Source Host)"/>
    <s v="TechM L2"/>
    <s v="khyadav"/>
    <x v="2"/>
    <x v="1"/>
    <x v="0"/>
    <m/>
    <s v="Met"/>
    <s v="Server"/>
    <m/>
    <n v="23"/>
    <s v="[]"/>
    <x v="10"/>
    <m/>
    <m/>
    <m/>
    <m/>
    <s v="Server"/>
    <s v="19 Jun 23 21:30:03 "/>
    <s v="21:30:03 "/>
    <d v="2023-06-19T21:30:03"/>
    <x v="38"/>
    <s v="   "/>
    <s v=""/>
    <n v="1"/>
    <s v=""/>
  </r>
  <r>
    <n v="10735"/>
    <x v="1"/>
    <x v="0"/>
    <s v="Suspected Phishing Email:  Re: Youâ€™re invited, Christina â€”Â Hikers for Park Preservation "/>
    <s v="Mon, 19 Jun 2023 22:00:05 GMT"/>
    <m/>
    <s v="TechM L2"/>
    <s v="vtupura"/>
    <x v="0"/>
    <x v="0"/>
    <x v="2"/>
    <m/>
    <s v="Met"/>
    <s v="User"/>
    <s v="Unsolicited email"/>
    <n v="76"/>
    <s v="[]"/>
    <x v="8"/>
    <m/>
    <m/>
    <m/>
    <m/>
    <s v="User"/>
    <s v="19 Jun 23 22:00:05 "/>
    <s v="22:00:05 "/>
    <d v="2023-06-19T22:00:05"/>
    <x v="38"/>
    <s v="   "/>
    <s v=""/>
    <n v="1"/>
    <s v=""/>
  </r>
  <r>
    <n v="10736"/>
    <x v="0"/>
    <x v="0"/>
    <s v="Microsoft Defender Stopped Sending events_x000a_"/>
    <s v="Mon, 19 Jun 2023 23:20:03 GMT"/>
    <s v="Microsoft Defender Stopped Sending events"/>
    <s v="Cristian Dragus"/>
    <s v="vtupura"/>
    <x v="2"/>
    <x v="1"/>
    <x v="6"/>
    <m/>
    <s v="Met"/>
    <s v="Server"/>
    <m/>
    <n v="80"/>
    <s v="[]"/>
    <x v="10"/>
    <m/>
    <m/>
    <m/>
    <m/>
    <s v="Server"/>
    <s v="19 Jun 23 23:20:03 "/>
    <s v="23:20:03 "/>
    <d v="2023-06-19T23:20:03"/>
    <x v="38"/>
    <s v="   "/>
    <s v=""/>
    <n v="1"/>
    <s v=""/>
  </r>
  <r>
    <n v="10737"/>
    <x v="2"/>
    <x v="1"/>
    <s v="INCIDENT-228718: [Cobalt-Strike] Possible C2 traffic_x000a_ containing Allow Action_x000a_"/>
    <s v="Mon, 19 Jun 2023 23:40:03 GMT"/>
    <s v="INCIDENT-228718: [Cobalt-Strike] Possible C2 traffic"/>
    <s v="TechM L2"/>
    <s v="khyadav"/>
    <x v="1"/>
    <x v="2"/>
    <x v="0"/>
    <m/>
    <s v="Met"/>
    <s v="Network Device"/>
    <m/>
    <n v="50"/>
    <s v="[]"/>
    <x v="10"/>
    <m/>
    <m/>
    <m/>
    <m/>
    <s v="Network Device"/>
    <s v="19 Jun 23 23:40:03 "/>
    <s v="23:40:03 "/>
    <d v="2023-06-19T23:40:03"/>
    <x v="38"/>
    <s v="   "/>
    <s v=""/>
    <s v=""/>
    <s v=""/>
  </r>
  <r>
    <n v="10738"/>
    <x v="2"/>
    <x v="0"/>
    <s v="Azure Sentinel: High Severity alert_x000a_ containing Unfamiliar sign-in properties_x000a_"/>
    <s v="Tue, 20 Jun 2023 00:40:03 GMT"/>
    <s v="Azure Sentinel: High Severity alerts (Indexed on Account Name)"/>
    <s v="TechM L2"/>
    <s v="khyadav"/>
    <x v="2"/>
    <x v="1"/>
    <x v="6"/>
    <m/>
    <s v="Met"/>
    <s v="Laptop/Desktop"/>
    <m/>
    <n v="14"/>
    <s v="[]"/>
    <x v="9"/>
    <m/>
    <m/>
    <m/>
    <m/>
    <s v="Laptop/Desktop"/>
    <s v="20 Jun 23 00:40:03 "/>
    <s v="00:40:03 "/>
    <d v="2023-06-19T00:40:03"/>
    <x v="38"/>
    <s v="   "/>
    <s v=""/>
    <n v="1"/>
    <s v=""/>
  </r>
  <r>
    <n v="10739"/>
    <x v="1"/>
    <x v="0"/>
    <s v="Suspected Phishing Email:  Microsoft 365 security: You have messages in quarantine "/>
    <s v="Tue, 20 Jun 2023 06:20:05 GMT"/>
    <m/>
    <s v="Cristian Dragus"/>
    <s v="khyadav"/>
    <x v="0"/>
    <x v="0"/>
    <x v="2"/>
    <m/>
    <s v="Met"/>
    <s v="User"/>
    <s v="Legitimate Email"/>
    <n v="4"/>
    <s v="[]"/>
    <x v="8"/>
    <m/>
    <m/>
    <m/>
    <m/>
    <s v="User"/>
    <s v="20 Jun 23 06:20:05 "/>
    <s v="06:20:05 "/>
    <d v="2023-06-19T06:20:05"/>
    <x v="38"/>
    <s v="   "/>
    <s v=""/>
    <n v="1"/>
    <s v=""/>
  </r>
  <r>
    <n v="10740"/>
    <x v="0"/>
    <x v="1"/>
    <s v="Excessive Firewall Denies Across Multiple Hosts From A Local Host_x000a_ containing Firewall Deny_x000a_"/>
    <s v="Tue, 20 Jun 2023 06:50:03 GMT"/>
    <s v="Excessive Firewall Denies from Local Host"/>
    <s v="TechM L2"/>
    <s v="khyadav"/>
    <x v="2"/>
    <x v="3"/>
    <x v="0"/>
    <m/>
    <s v="Met"/>
    <s v="Network Device"/>
    <m/>
    <n v="90"/>
    <s v="[]"/>
    <x v="10"/>
    <m/>
    <m/>
    <m/>
    <m/>
    <s v="Network Device"/>
    <s v="20 Jun 23 06:50:03 "/>
    <s v="06:50:03 "/>
    <d v="2023-06-19T06:50:03"/>
    <x v="38"/>
    <s v="   "/>
    <s v=""/>
    <s v=""/>
    <s v=""/>
  </r>
  <r>
    <n v="10741"/>
    <x v="1"/>
    <x v="0"/>
    <s v="Suspected Phishing Email:  [Marketing] Hi â€Žâ€ŽMauriceâ€Žâ€Ž, want to provide your opinion for an Amazon gift card? "/>
    <s v="Tue, 20 Jun 2023 06:50:05 GMT"/>
    <m/>
    <s v="TechM L2"/>
    <s v="mhyderi"/>
    <x v="2"/>
    <x v="1"/>
    <x v="2"/>
    <m/>
    <s v="Met"/>
    <s v="User"/>
    <s v="Spam"/>
    <n v="79"/>
    <s v="[]"/>
    <x v="8"/>
    <m/>
    <m/>
    <m/>
    <m/>
    <s v="User"/>
    <s v="20 Jun 23 06:50:05 "/>
    <s v="06:50:05 "/>
    <d v="2023-06-19T06:50:05"/>
    <x v="38"/>
    <s v="   "/>
    <s v=""/>
    <n v="1"/>
    <s v=""/>
  </r>
  <r>
    <n v="10742"/>
    <x v="1"/>
    <x v="0"/>
    <s v="Azure Sentinel Low/Medium Severity alert_x000a_ containing Security principal reconnaissance (LDAP)_x000a_"/>
    <s v="Tue, 20 Jun 2023 07:20:03 GMT"/>
    <s v="Azure Sentinel: Low/Medium Severity alerts (indexed on Attacker Machine)"/>
    <s v="TechM L2"/>
    <s v="gsriniv"/>
    <x v="2"/>
    <x v="1"/>
    <x v="0"/>
    <m/>
    <s v="Met"/>
    <s v="Server"/>
    <m/>
    <n v="90"/>
    <s v="[]"/>
    <x v="10"/>
    <m/>
    <m/>
    <m/>
    <m/>
    <s v="Server"/>
    <s v="20 Jun 23 07:20:03 "/>
    <s v="07:20:03 "/>
    <d v="2023-06-19T07:20:03"/>
    <x v="38"/>
    <s v="   "/>
    <s v=""/>
    <n v="1"/>
    <s v=""/>
  </r>
  <r>
    <n v="10743"/>
    <x v="1"/>
    <x v="0"/>
    <s v="Suspected Phishing Email:  Concur Expense Sentiment Survey June 2023 "/>
    <s v="Tue, 20 Jun 2023 08:10:05 GMT"/>
    <m/>
    <s v="TechM L2"/>
    <s v="karun"/>
    <x v="0"/>
    <x v="0"/>
    <x v="2"/>
    <m/>
    <s v="Met"/>
    <s v="User"/>
    <s v="Legitimate Email"/>
    <n v="35"/>
    <s v="[]"/>
    <x v="8"/>
    <m/>
    <m/>
    <m/>
    <m/>
    <s v="User"/>
    <s v="20 Jun 23 08:10:05 "/>
    <s v="08:10:05 "/>
    <d v="2023-06-19T08:10:05"/>
    <x v="38"/>
    <s v="   "/>
    <s v=""/>
    <n v="1"/>
    <s v=""/>
  </r>
  <r>
    <n v="10744"/>
    <x v="1"/>
    <x v="2"/>
    <s v="Suspected Phishing Email:  Daria "/>
    <s v="Tue, 20 Jun 2023 08:40:06 GMT"/>
    <m/>
    <s v="TechM L2"/>
    <s v="karun"/>
    <x v="1"/>
    <x v="2"/>
    <x v="2"/>
    <m/>
    <s v="Met"/>
    <s v="User"/>
    <s v="Spam"/>
    <n v="34"/>
    <s v="[]"/>
    <x v="8"/>
    <m/>
    <m/>
    <m/>
    <m/>
    <s v="User"/>
    <s v="20 Jun 23 08:40:06 "/>
    <s v="08:40:06 "/>
    <d v="2023-06-19T08:40:06"/>
    <x v="38"/>
    <s v="   "/>
    <s v=""/>
    <s v=""/>
    <s v=""/>
  </r>
  <r>
    <n v="10745"/>
    <x v="0"/>
    <x v="0"/>
    <s v="Microsoft Defender ATP Alert_x000a_ containing Malware_x000a_"/>
    <s v="Tue, 20 Jun 2023 10:00:07 GMT"/>
    <s v="Microsoft Defender ATP Alert"/>
    <s v="Cristian Dragus"/>
    <s v="gsriniv"/>
    <x v="1"/>
    <x v="2"/>
    <x v="1"/>
    <m/>
    <s v="Met"/>
    <s v="Laptop/Desktop"/>
    <m/>
    <n v="90"/>
    <s v="[]"/>
    <x v="11"/>
    <m/>
    <m/>
    <m/>
    <m/>
    <s v="Laptop/Desktop"/>
    <s v="20 Jun 23 10:00:07 "/>
    <s v="10:00:07 "/>
    <d v="2023-06-19T10:00:07"/>
    <x v="38"/>
    <s v="   "/>
    <s v=""/>
    <n v="1"/>
    <s v=""/>
  </r>
  <r>
    <n v="10746"/>
    <x v="0"/>
    <x v="0"/>
    <s v="Microsoft Defender ATP Alert_x000a_ containing Malware_x000a_"/>
    <s v="Tue, 20 Jun 2023 10:00:08 GMT"/>
    <s v="Microsoft Defender ATP Alert"/>
    <s v="Cristian Dragus"/>
    <s v="karun"/>
    <x v="1"/>
    <x v="2"/>
    <x v="1"/>
    <m/>
    <s v="Met"/>
    <s v="Laptop/Desktop"/>
    <m/>
    <n v="44"/>
    <s v="[]"/>
    <x v="11"/>
    <m/>
    <m/>
    <m/>
    <m/>
    <s v="Laptop/Desktop"/>
    <s v="20 Jun 23 10:00:08 "/>
    <s v="10:00:08 "/>
    <d v="2023-06-19T10:00:08"/>
    <x v="38"/>
    <s v="   "/>
    <s v=""/>
    <n v="1"/>
    <s v=""/>
  </r>
  <r>
    <n v="10747"/>
    <x v="0"/>
    <x v="0"/>
    <s v="Microsoft Defender ATP Alert_x000a_ containing Malware_x000a_"/>
    <s v="Tue, 20 Jun 2023 10:00:10 GMT"/>
    <s v="Microsoft Defender ATP Alert"/>
    <s v="Cristian Dragus"/>
    <s v="mhyderi"/>
    <x v="1"/>
    <x v="2"/>
    <x v="6"/>
    <m/>
    <s v="Met"/>
    <s v="Laptop/Desktop"/>
    <m/>
    <n v="81"/>
    <s v="[]"/>
    <x v="11"/>
    <m/>
    <m/>
    <m/>
    <m/>
    <s v="Laptop/Desktop"/>
    <s v="20 Jun 23 10:00:10 "/>
    <s v="10:00:10 "/>
    <d v="2023-06-19T10:00:10"/>
    <x v="38"/>
    <s v="   "/>
    <s v=""/>
    <n v="1"/>
    <s v=""/>
  </r>
  <r>
    <n v="10748"/>
    <x v="1"/>
    <x v="2"/>
    <s v="Suspected Phishing Email:  HR Manager's Legal Alert for Supervisors - Continuation Notice "/>
    <s v="Tue, 20 Jun 2023 11:00:08 GMT"/>
    <m/>
    <s v="TechM L2"/>
    <s v="karun"/>
    <x v="0"/>
    <x v="0"/>
    <x v="2"/>
    <m/>
    <s v="Met"/>
    <s v="User"/>
    <s v="Unsolicited email"/>
    <n v="256"/>
    <s v="[]"/>
    <x v="8"/>
    <m/>
    <m/>
    <m/>
    <m/>
    <s v="User"/>
    <s v="20 Jun 23 11:00:08 "/>
    <s v="11:00:08 "/>
    <d v="2023-06-19T11:00:08"/>
    <x v="38"/>
    <s v="   "/>
    <s v=""/>
    <s v=""/>
    <s v=""/>
  </r>
  <r>
    <n v="10749"/>
    <x v="1"/>
    <x v="0"/>
    <s v="Suspected Phishing Email:  News you might have missed "/>
    <s v="Tue, 20 Jun 2023 11:40:08 GMT"/>
    <m/>
    <s v="TechM L2"/>
    <s v="gsriniv"/>
    <x v="0"/>
    <x v="0"/>
    <x v="2"/>
    <m/>
    <s v="Met"/>
    <s v="User"/>
    <s v="Legitimate Email"/>
    <n v="1"/>
    <s v="[]"/>
    <x v="8"/>
    <m/>
    <m/>
    <m/>
    <m/>
    <s v="User"/>
    <s v="20 Jun 23 11:40:08 "/>
    <s v="11:40:08 "/>
    <d v="2023-06-19T11:40:08"/>
    <x v="38"/>
    <s v="   "/>
    <s v=""/>
    <n v="1"/>
    <s v=""/>
  </r>
  <r>
    <n v="10750"/>
    <x v="4"/>
    <x v="0"/>
    <s v="Local Web Scanner Detected_x000a_ containing Web.SecureWeb_x000a_"/>
    <s v="Tue, 20 Jun 2023 12:50:03 GMT"/>
    <s v="Recon: Local L2R Web Server Scanner"/>
    <s v="TechM L2"/>
    <s v="mhyderi"/>
    <x v="2"/>
    <x v="1"/>
    <x v="0"/>
    <m/>
    <s v="Met"/>
    <s v="Network Device"/>
    <m/>
    <n v="59"/>
    <s v="[]"/>
    <x v="10"/>
    <m/>
    <m/>
    <m/>
    <m/>
    <s v="Network Device"/>
    <s v="20 Jun 23 12:50:03 "/>
    <s v="12:50:03 "/>
    <d v="2023-06-19T12:50:03"/>
    <x v="38"/>
    <s v="   "/>
    <s v=""/>
    <n v="1"/>
    <s v=""/>
  </r>
  <r>
    <n v="10751"/>
    <x v="1"/>
    <x v="0"/>
    <s v="Suspected Phishing Email:  Audience segmentation for external communications "/>
    <s v="Tue, 20 Jun 2023 21:20:08 GMT"/>
    <m/>
    <s v="TechM L2"/>
    <s v="vtupura"/>
    <x v="0"/>
    <x v="0"/>
    <x v="2"/>
    <m/>
    <s v="Met"/>
    <s v="User"/>
    <s v="Unsolicited email"/>
    <n v="58"/>
    <s v="[]"/>
    <x v="8"/>
    <m/>
    <m/>
    <m/>
    <m/>
    <s v="User"/>
    <s v="20 Jun 23 21:20:08 "/>
    <s v="21:20:08 "/>
    <d v="2023-06-19T21:20:08"/>
    <x v="38"/>
    <s v="   "/>
    <s v=""/>
    <n v="1"/>
    <s v=""/>
  </r>
  <r>
    <n v="10752"/>
    <x v="0"/>
    <x v="1"/>
    <s v="Excessive Firewall Denies Across Multiple Hosts From A Local Host_x000a_ containing Deny protocol src_x000a_"/>
    <s v="Tue, 20 Jun 2023 21:50:03 GMT"/>
    <s v="Recon: Excessive Firewall Denies from L2R"/>
    <s v="TechM L2"/>
    <s v="vtupura"/>
    <x v="1"/>
    <x v="3"/>
    <x v="0"/>
    <m/>
    <s v="Met"/>
    <m/>
    <m/>
    <n v="109"/>
    <s v="[]"/>
    <x v="10"/>
    <m/>
    <m/>
    <m/>
    <m/>
    <s v="Email Category"/>
    <s v="20 Jun 23 21:50:03 "/>
    <s v="21:50:03 "/>
    <d v="2023-06-19T21:50:03"/>
    <x v="38"/>
    <s v="   "/>
    <s v=""/>
    <s v=""/>
    <s v=""/>
  </r>
  <r>
    <n v="10753"/>
    <x v="1"/>
    <x v="0"/>
    <s v="Suspected Phishing Email:  FW: Folder Documents in SES Astra S.A. Teams "/>
    <s v="Wed, 21 Jun 2023 06:10:06 GMT"/>
    <m/>
    <s v="Cristian Dragus"/>
    <s v="khyadav"/>
    <x v="2"/>
    <x v="1"/>
    <x v="2"/>
    <m/>
    <s v="Met"/>
    <s v="User"/>
    <s v="Phishing"/>
    <n v="17"/>
    <s v="[]"/>
    <x v="8"/>
    <m/>
    <m/>
    <m/>
    <m/>
    <s v="User"/>
    <s v="21 Jun 23 06:10:06 "/>
    <s v="06:10:06 "/>
    <d v="2023-06-19T06:10:06"/>
    <x v="38"/>
    <s v="   "/>
    <s v=""/>
    <n v="1"/>
    <s v=""/>
  </r>
  <r>
    <n v="10754"/>
    <x v="1"/>
    <x v="0"/>
    <s v="Suspected Phishing Email:  Microsoft 365 security: You have messages in quarantine "/>
    <s v="Wed, 21 Jun 2023 06:10:06 GMT"/>
    <m/>
    <s v="TechM L2"/>
    <s v="khyadav"/>
    <x v="0"/>
    <x v="0"/>
    <x v="2"/>
    <m/>
    <s v="Met"/>
    <s v="User"/>
    <s v="Legitimate Email"/>
    <n v="29"/>
    <s v="[]"/>
    <x v="8"/>
    <m/>
    <m/>
    <m/>
    <m/>
    <s v="User"/>
    <s v="21 Jun 23 06:10:06 "/>
    <s v="06:10:06 "/>
    <d v="2023-06-19T06:10:06"/>
    <x v="38"/>
    <s v="   "/>
    <s v=""/>
    <n v="1"/>
    <s v=""/>
  </r>
  <r>
    <n v="10755"/>
    <x v="1"/>
    <x v="0"/>
    <s v="Suspected Phishing Email:  News you might have missed "/>
    <s v="Wed, 21 Jun 2023 06:10:06 GMT"/>
    <m/>
    <s v="TechM L2"/>
    <s v="khyadav"/>
    <x v="0"/>
    <x v="0"/>
    <x v="2"/>
    <m/>
    <s v="Met"/>
    <s v="User"/>
    <s v="Legitimate Email"/>
    <n v="48"/>
    <s v="[]"/>
    <x v="8"/>
    <m/>
    <m/>
    <m/>
    <m/>
    <s v="User"/>
    <s v="21 Jun 23 06:10:06 "/>
    <s v="06:10:06 "/>
    <d v="2023-06-19T06:10:06"/>
    <x v="38"/>
    <s v="   "/>
    <s v=""/>
    <n v="1"/>
    <s v=""/>
  </r>
  <r>
    <n v="10756"/>
    <x v="1"/>
    <x v="0"/>
    <s v="Suspected Phishing Email:  News you might have missed "/>
    <s v="Wed, 21 Jun 2023 07:40:05 GMT"/>
    <m/>
    <s v="Cristian Dragus"/>
    <s v="mhyderi"/>
    <x v="0"/>
    <x v="0"/>
    <x v="2"/>
    <m/>
    <s v="Met"/>
    <s v="User"/>
    <s v="Legitimate Email"/>
    <n v="37"/>
    <s v="[]"/>
    <x v="8"/>
    <m/>
    <m/>
    <m/>
    <m/>
    <s v="User"/>
    <s v="21 Jun 23 07:40:05 "/>
    <s v="07:40:05 "/>
    <d v="2023-06-19T07:40:05"/>
    <x v="38"/>
    <s v="   "/>
    <s v=""/>
    <n v="1"/>
    <s v=""/>
  </r>
  <r>
    <n v="10757"/>
    <x v="1"/>
    <x v="0"/>
    <s v="Suspected Phishing Email:  Microsoft 365 security: You have messages in quarantine "/>
    <s v="Wed, 21 Jun 2023 09:50:05 GMT"/>
    <m/>
    <s v="TechM L2"/>
    <s v="vdarive"/>
    <x v="0"/>
    <x v="0"/>
    <x v="2"/>
    <m/>
    <s v="Met"/>
    <s v="User"/>
    <s v="Legitimate Email"/>
    <n v="21"/>
    <s v="[]"/>
    <x v="8"/>
    <m/>
    <m/>
    <m/>
    <m/>
    <s v="User"/>
    <s v="21 Jun 23 09:50:05 "/>
    <s v="09:50:05 "/>
    <d v="2023-06-19T09:50:05"/>
    <x v="38"/>
    <s v="   "/>
    <s v=""/>
    <n v="1"/>
    <s v=""/>
  </r>
  <r>
    <n v="10758"/>
    <x v="1"/>
    <x v="2"/>
    <s v="Suspected Phishing Email:  [Bulk] FLAGSHIP EVENT | Tech Policy Exchange 2023: Expanding Technological Frontiers in Emerging Markets "/>
    <s v="Wed, 21 Jun 2023 10:10:05 GMT"/>
    <m/>
    <s v="TechM L2"/>
    <s v="karun"/>
    <x v="0"/>
    <x v="0"/>
    <x v="2"/>
    <m/>
    <s v="Met"/>
    <s v="User"/>
    <s v="Legitimate Email"/>
    <n v="139"/>
    <s v="[]"/>
    <x v="8"/>
    <m/>
    <m/>
    <m/>
    <m/>
    <s v="User"/>
    <s v="21 Jun 23 10:10:05 "/>
    <s v="10:10:05 "/>
    <d v="2023-06-19T10:10:05"/>
    <x v="38"/>
    <s v="   "/>
    <s v=""/>
    <s v=""/>
    <s v=""/>
  </r>
  <r>
    <n v="10759"/>
    <x v="2"/>
    <x v="1"/>
    <s v="Excessive Firewall Denies Across Multiple Hosts From A Local Host_x000a_ containing Firewall Drop_x000a_"/>
    <s v="Wed, 21 Jun 2023 11:40:03 GMT"/>
    <s v="Recon: Excessive Firewall Denies from L2R"/>
    <s v="TechM L2"/>
    <s v="gsriniv"/>
    <x v="1"/>
    <x v="3"/>
    <x v="0"/>
    <m/>
    <s v="Met"/>
    <m/>
    <m/>
    <n v="131"/>
    <s v="[]"/>
    <x v="10"/>
    <m/>
    <m/>
    <m/>
    <m/>
    <s v="Email Category"/>
    <s v="21 Jun 23 11:40:03 "/>
    <s v="11:40:03 "/>
    <d v="2023-06-19T11:40:03"/>
    <x v="38"/>
    <s v="   "/>
    <s v=""/>
    <s v=""/>
    <s v=""/>
  </r>
  <r>
    <n v="10760"/>
    <x v="1"/>
    <x v="0"/>
    <s v="Suspected Phishing Email:  Microsoft 365 security: You have messages in quarantine "/>
    <s v="Wed, 21 Jun 2023 13:30:07 GMT"/>
    <m/>
    <s v="Cristian Dragus"/>
    <s v="mhyderi"/>
    <x v="0"/>
    <x v="0"/>
    <x v="2"/>
    <m/>
    <s v="Met"/>
    <s v="User"/>
    <s v="Legitimate Email"/>
    <n v="73"/>
    <s v="[]"/>
    <x v="8"/>
    <m/>
    <m/>
    <m/>
    <m/>
    <s v="User"/>
    <s v="21 Jun 23 13:30:07 "/>
    <s v="13:30:07 "/>
    <d v="2023-06-19T13:30:07"/>
    <x v="38"/>
    <s v="   "/>
    <s v=""/>
    <n v="1"/>
    <s v=""/>
  </r>
  <r>
    <n v="10761"/>
    <x v="1"/>
    <x v="1"/>
    <s v="Checkpoint IPS Monitored Rule Triggered from Remote Source_x000a_ preceded by V2 Internal Exploitation Of Remote services_x000a_ containing Content Protection Violation_x000a_"/>
    <s v="Wed, 21 Jun 2023 14:10:03 GMT"/>
    <s v="Policy: Checkpoint IPS Monitored Rule Triggered from Local Source"/>
    <s v="TechM L2"/>
    <s v="karun"/>
    <x v="2"/>
    <x v="3"/>
    <x v="0"/>
    <m/>
    <s v="Met"/>
    <s v="Network Device"/>
    <m/>
    <n v="75"/>
    <s v="[]"/>
    <x v="10"/>
    <m/>
    <m/>
    <m/>
    <m/>
    <s v="Network Device"/>
    <s v="21 Jun 23 14:10:03 "/>
    <s v="14:10:03 "/>
    <d v="2023-06-19T14:10:03"/>
    <x v="38"/>
    <s v="   "/>
    <s v=""/>
    <s v=""/>
    <s v=""/>
  </r>
  <r>
    <n v="10762"/>
    <x v="1"/>
    <x v="0"/>
    <s v="Suspected Phishing Email:  Chance for $20 Amazon Gift Card from ATLANTIC-ACM! "/>
    <s v="Wed, 21 Jun 2023 14:40:05 GMT"/>
    <m/>
    <s v="TechM L2"/>
    <s v="vdarive"/>
    <x v="2"/>
    <x v="1"/>
    <x v="2"/>
    <m/>
    <s v="Met"/>
    <s v="User"/>
    <s v="Spam"/>
    <n v="44"/>
    <s v="[]"/>
    <x v="8"/>
    <m/>
    <m/>
    <m/>
    <m/>
    <s v="User"/>
    <s v="21 Jun 23 14:40:05 "/>
    <s v="14:40:05 "/>
    <d v="2023-06-19T14:40:05"/>
    <x v="38"/>
    <s v="   "/>
    <s v=""/>
    <n v="1"/>
    <s v=""/>
  </r>
  <r>
    <n v="10763"/>
    <x v="1"/>
    <x v="0"/>
    <s v="Suspected Phishing Email:  [Bulk] Notice of Personal Data Processing "/>
    <s v="Wed, 21 Jun 2023 14:50:06 GMT"/>
    <m/>
    <s v="TechM L2"/>
    <s v="gsriniv"/>
    <x v="2"/>
    <x v="1"/>
    <x v="2"/>
    <m/>
    <s v="Met"/>
    <s v="User"/>
    <s v="Spam"/>
    <n v="49"/>
    <s v="[]"/>
    <x v="8"/>
    <m/>
    <m/>
    <m/>
    <m/>
    <s v="User"/>
    <s v="21 Jun 23 14:50:06 "/>
    <s v="14:50:06 "/>
    <d v="2023-06-19T14:50:06"/>
    <x v="38"/>
    <s v="   "/>
    <s v=""/>
    <n v="1"/>
    <s v=""/>
  </r>
  <r>
    <n v="10764"/>
    <x v="1"/>
    <x v="0"/>
    <s v="Suspected Phishing Email:  Re: GeschÃ¤ftsmÃ¶glichkeit bei SES Satellites "/>
    <s v="Wed, 21 Jun 2023 19:30:06 GMT"/>
    <m/>
    <s v="TechM L2"/>
    <s v="apaluri"/>
    <x v="2"/>
    <x v="1"/>
    <x v="2"/>
    <m/>
    <s v="Met"/>
    <s v="User"/>
    <s v="Spam"/>
    <n v="25"/>
    <s v="[]"/>
    <x v="8"/>
    <m/>
    <m/>
    <m/>
    <m/>
    <s v="User"/>
    <s v="21 Jun 23 19:30:06 "/>
    <s v="19:30:06 "/>
    <d v="2023-06-19T19:30:06"/>
    <x v="38"/>
    <s v="   "/>
    <s v=""/>
    <n v="1"/>
    <s v=""/>
  </r>
  <r>
    <n v="10765"/>
    <x v="1"/>
    <x v="0"/>
    <s v="Suspected Phishing Email:  GeschÃ¤ftsmÃ¶glichkeit bei SES Satellites "/>
    <s v="Wed, 21 Jun 2023 19:30:06 GMT"/>
    <m/>
    <s v="TechM L2"/>
    <s v="apaluri"/>
    <x v="2"/>
    <x v="1"/>
    <x v="2"/>
    <m/>
    <s v="Met"/>
    <s v="User"/>
    <s v="Spam"/>
    <n v="24"/>
    <s v="[]"/>
    <x v="8"/>
    <m/>
    <m/>
    <m/>
    <m/>
    <s v="User"/>
    <s v="21 Jun 23 19:30:06 "/>
    <s v="19:30:06 "/>
    <d v="2023-06-19T19:30:06"/>
    <x v="38"/>
    <s v="   "/>
    <s v=""/>
    <n v="1"/>
    <s v=""/>
  </r>
  <r>
    <n v="10766"/>
    <x v="0"/>
    <x v="2"/>
    <s v="Azure Sentinel Low/Medium Severity alert_x000a_ containing Remote code execution attempt_x000a_"/>
    <s v="Wed, 21 Jun 2023 19:50:03 GMT"/>
    <s v="Azure Sentinel: Low/Medium Severity alerts (indexed on Source Host)"/>
    <s v="TechM L2"/>
    <s v="apaluri"/>
    <x v="2"/>
    <x v="1"/>
    <x v="6"/>
    <m/>
    <s v="Met"/>
    <s v="Server"/>
    <m/>
    <n v="72"/>
    <s v="[]"/>
    <x v="10"/>
    <m/>
    <m/>
    <m/>
    <m/>
    <s v="Server"/>
    <s v="21 Jun 23 19:50:03 "/>
    <s v="19:50:03 "/>
    <d v="2023-06-19T19:50:03"/>
    <x v="38"/>
    <s v="   "/>
    <s v=""/>
    <s v=""/>
    <s v=""/>
  </r>
  <r>
    <n v="10767"/>
    <x v="1"/>
    <x v="0"/>
    <s v="Suspected Phishing Email:  Chance for $20 Amazon Gift Card from ATLANTIC-ACM! "/>
    <s v="Wed, 21 Jun 2023 20:20:04 GMT"/>
    <m/>
    <s v="TechM L2"/>
    <s v="apaluri"/>
    <x v="2"/>
    <x v="1"/>
    <x v="2"/>
    <m/>
    <s v="Met"/>
    <s v="User"/>
    <s v="Spam"/>
    <n v="43"/>
    <s v="[]"/>
    <x v="8"/>
    <m/>
    <m/>
    <m/>
    <m/>
    <s v="User"/>
    <s v="21 Jun 23 20:20:04 "/>
    <s v="20:20:04 "/>
    <d v="2023-06-19T20:20:04"/>
    <x v="38"/>
    <s v="   "/>
    <s v=""/>
    <n v="1"/>
    <s v=""/>
  </r>
  <r>
    <n v="10768"/>
    <x v="2"/>
    <x v="2"/>
    <s v="Azure Sentinel: High Severity alert_x000a_ containing A potentially malicious URL click was detected_x000a_"/>
    <s v="Wed, 21 Jun 2023 23:00:03 GMT"/>
    <s v="Azure Sentinel: High Severity alerts (Indexed on Account Name)"/>
    <s v="TechM L2"/>
    <s v="khyadav"/>
    <x v="0"/>
    <x v="0"/>
    <x v="6"/>
    <m/>
    <s v="Met"/>
    <s v="Laptop/Desktop"/>
    <s v="Legitimate Email"/>
    <n v="34"/>
    <s v="[]"/>
    <x v="8"/>
    <m/>
    <m/>
    <m/>
    <m/>
    <s v="Laptop/Desktop"/>
    <s v="21 Jun 23 23:00:03 "/>
    <s v="23:00:03 "/>
    <d v="2023-06-19T23:00:03"/>
    <x v="38"/>
    <s v="   "/>
    <s v=""/>
    <s v=""/>
    <s v=""/>
  </r>
  <r>
    <n v="10769"/>
    <x v="1"/>
    <x v="2"/>
    <s v="Suspected Phishing Email:  å°Îµå°½ä¸–äººæ‰€ç„¡æ³•æƒ³åƒçš„ç—›è‹¦æŠ˜ç£¨ "/>
    <s v="Thu, 22 Jun 2023 05:00:16 GMT"/>
    <m/>
    <s v="TechM L2"/>
    <s v="khyadav"/>
    <x v="0"/>
    <x v="0"/>
    <x v="2"/>
    <m/>
    <s v="Met"/>
    <s v="User"/>
    <s v="Unsolicited email"/>
    <n v="95"/>
    <s v="[]"/>
    <x v="8"/>
    <m/>
    <m/>
    <m/>
    <m/>
    <s v="User"/>
    <s v="22 Jun 23 05:00:16 "/>
    <s v="05:00:16 "/>
    <d v="2023-06-19T05:00:16"/>
    <x v="38"/>
    <s v="   "/>
    <s v=""/>
    <s v=""/>
    <s v=""/>
  </r>
  <r>
    <n v="10770"/>
    <x v="1"/>
    <x v="0"/>
    <s v="Suspected Phishing Email:  Critical security alert "/>
    <s v="Thu, 22 Jun 2023 06:00:09 GMT"/>
    <m/>
    <s v="Cristian Dragus"/>
    <s v="khyadav"/>
    <x v="0"/>
    <x v="0"/>
    <x v="2"/>
    <m/>
    <s v="Met"/>
    <s v="User"/>
    <s v="Legitimate Email"/>
    <n v="43"/>
    <s v="[]"/>
    <x v="8"/>
    <m/>
    <m/>
    <m/>
    <m/>
    <s v="User"/>
    <s v="22 Jun 23 06:00:09 "/>
    <s v="06:00:09 "/>
    <d v="2023-06-19T06:00:09"/>
    <x v="38"/>
    <s v="   "/>
    <s v=""/>
    <n v="1"/>
    <s v=""/>
  </r>
  <r>
    <n v="10771"/>
    <x v="1"/>
    <x v="2"/>
    <s v="Suspected Phishing Email:  [Bulk] DataMiner Inspire is coming to Munich! "/>
    <s v="Thu, 22 Jun 2023 07:00:09 GMT"/>
    <m/>
    <s v="TechM L2"/>
    <s v="vdarive"/>
    <x v="0"/>
    <x v="0"/>
    <x v="2"/>
    <m/>
    <s v="Met"/>
    <s v="User"/>
    <s v="Legitimate Email"/>
    <n v="66"/>
    <s v="[]"/>
    <x v="8"/>
    <m/>
    <m/>
    <m/>
    <m/>
    <s v="User"/>
    <s v="22 Jun 23 07:00:09 "/>
    <s v="07:00:09 "/>
    <d v="2023-06-19T07:00:09"/>
    <x v="38"/>
    <s v="   "/>
    <s v=""/>
    <s v=""/>
    <s v=""/>
  </r>
  <r>
    <n v="10772"/>
    <x v="1"/>
    <x v="4"/>
    <s v="V2 Sending Attacks to External_x000a_ containing Malformed Packet_x000a_"/>
    <s v="Thu, 22 Jun 2023 07:20:03 GMT"/>
    <s v="V2 Sending Attacks to External"/>
    <s v="TechM L2"/>
    <s v="khyadav"/>
    <x v="1"/>
    <x v="3"/>
    <x v="0"/>
    <m/>
    <s v="Met"/>
    <s v="Server"/>
    <m/>
    <n v="201"/>
    <s v="[]"/>
    <x v="10"/>
    <m/>
    <m/>
    <m/>
    <m/>
    <s v="Server"/>
    <s v="22 Jun 23 07:20:03 "/>
    <s v="07:20:03 "/>
    <d v="2023-06-19T07:20:03"/>
    <x v="38"/>
    <s v="   "/>
    <s v=""/>
    <s v=""/>
    <s v=""/>
  </r>
  <r>
    <n v="10773"/>
    <x v="1"/>
    <x v="2"/>
    <s v="Suspected Phishing Email:  News you might have missed "/>
    <s v="Thu, 22 Jun 2023 07:30:08 GMT"/>
    <m/>
    <s v="TechM L2"/>
    <s v="vtupura"/>
    <x v="0"/>
    <x v="0"/>
    <x v="2"/>
    <m/>
    <s v="Met"/>
    <s v="User"/>
    <s v="Legitimate Email"/>
    <n v="338"/>
    <s v="[]"/>
    <x v="8"/>
    <m/>
    <m/>
    <m/>
    <m/>
    <s v="User"/>
    <s v="22 Jun 23 07:30:08 "/>
    <s v="07:30:08 "/>
    <d v="2023-06-19T07:30:08"/>
    <x v="38"/>
    <s v="   "/>
    <s v=""/>
    <s v=""/>
    <s v=""/>
  </r>
  <r>
    <n v="10774"/>
    <x v="0"/>
    <x v="0"/>
    <s v="Microsoft Defender ATP Alert_x000a_ containing Malware_x000a_"/>
    <s v="Thu, 22 Jun 2023 08:00:05 GMT"/>
    <s v="Microsoft Defender ATP Alert"/>
    <s v="Cristian Dragus"/>
    <s v="vtupura"/>
    <x v="2"/>
    <x v="1"/>
    <x v="0"/>
    <m/>
    <s v="Met"/>
    <s v="Server"/>
    <m/>
    <n v="15"/>
    <s v="[]"/>
    <x v="11"/>
    <m/>
    <m/>
    <m/>
    <m/>
    <s v="Server"/>
    <s v="22 Jun 23 08:00:05 "/>
    <s v="08:00:05 "/>
    <d v="2023-06-19T08:00:05"/>
    <x v="38"/>
    <s v="   "/>
    <s v=""/>
    <n v="1"/>
    <s v=""/>
  </r>
  <r>
    <n v="10775"/>
    <x v="1"/>
    <x v="1"/>
    <s v="Checkpoint IPS Monitored Rule Triggered from Remote Source_x000a_ preceded by V2 Internal Exploitation Of Remote services_x000a_ containing Content Protection Violation_x000a_"/>
    <s v="Thu, 22 Jun 2023 08:20:04 GMT"/>
    <s v="Policy: Checkpoint IPS Monitored Rule Triggered from Local Source"/>
    <s v="TechM L2"/>
    <s v="karun"/>
    <x v="2"/>
    <x v="3"/>
    <x v="0"/>
    <m/>
    <s v="Met"/>
    <m/>
    <m/>
    <n v="124"/>
    <s v="[]"/>
    <x v="10"/>
    <m/>
    <m/>
    <m/>
    <m/>
    <s v="Email Category"/>
    <s v="22 Jun 23 08:20:04 "/>
    <s v="08:20:04 "/>
    <d v="2023-06-19T08:20:04"/>
    <x v="38"/>
    <s v="   "/>
    <s v=""/>
    <s v=""/>
    <s v=""/>
  </r>
  <r>
    <n v="10776"/>
    <x v="0"/>
    <x v="2"/>
    <s v="Microsoft Defender ATP Alert_x000a_ containing Windows Defender ATP Execution Alert_x000a_"/>
    <s v="Thu, 22 Jun 2023 09:20:03 GMT"/>
    <s v="Microsoft Defender ATP Alert"/>
    <s v="TechM L2"/>
    <s v="karun"/>
    <x v="1"/>
    <x v="0"/>
    <x v="1"/>
    <m/>
    <s v="Met"/>
    <s v="Server"/>
    <m/>
    <n v="53"/>
    <s v="[]"/>
    <x v="10"/>
    <m/>
    <m/>
    <m/>
    <m/>
    <s v="Server"/>
    <s v="22 Jun 23 09:20:03 "/>
    <s v="09:20:03 "/>
    <d v="2023-06-19T09:20:03"/>
    <x v="38"/>
    <s v="   "/>
    <s v=""/>
    <s v=""/>
    <s v=""/>
  </r>
  <r>
    <n v="10777"/>
    <x v="1"/>
    <x v="2"/>
    <s v="Suspected Phishing Email:  AAA "/>
    <s v="Thu, 22 Jun 2023 12:00:05 GMT"/>
    <m/>
    <s v="TechM L2"/>
    <s v="karun"/>
    <x v="1"/>
    <x v="2"/>
    <x v="2"/>
    <m/>
    <s v="Met"/>
    <s v="User"/>
    <s v="Scam"/>
    <n v="28"/>
    <s v="[]"/>
    <x v="8"/>
    <m/>
    <m/>
    <m/>
    <m/>
    <s v="User"/>
    <s v="22 Jun 23 12:00:05 "/>
    <s v="12:00:05 "/>
    <d v="2023-06-19T12:00:05"/>
    <x v="38"/>
    <s v="   "/>
    <s v=""/>
    <s v=""/>
    <s v=""/>
  </r>
  <r>
    <n v="10778"/>
    <x v="4"/>
    <x v="2"/>
    <s v="Cisco Anyconnect Multiple Authentication Failures From a single source with different User Name_x000a_ containing AAA user authentication Rejected_x000a_"/>
    <s v="Thu, 22 Jun 2023 14:00:03 GMT"/>
    <s v="Authentication: Cisco Anyconnect Multiple Authentication Failures From a single source with different User Name"/>
    <s v="TechM L2"/>
    <s v="vdarive"/>
    <x v="2"/>
    <x v="0"/>
    <x v="0"/>
    <m/>
    <s v="Met"/>
    <s v="Server"/>
    <m/>
    <n v="56"/>
    <s v="[]"/>
    <x v="12"/>
    <m/>
    <m/>
    <m/>
    <m/>
    <s v="Server"/>
    <s v="22 Jun 23 14:00:03 "/>
    <s v="14:00:03 "/>
    <d v="2023-06-19T14:00:03"/>
    <x v="38"/>
    <s v="   "/>
    <s v=""/>
    <s v=""/>
    <s v=""/>
  </r>
  <r>
    <n v="10779"/>
    <x v="2"/>
    <x v="0"/>
    <s v="Malware detected by Umbrella proxy_x000a_ containing Destination blocked after being proxied_x000a_"/>
    <s v="Thu, 22 Jun 2023 14:30:03 GMT"/>
    <s v="Umbrella proxy: Blocked Malware detected by Antivirus"/>
    <s v="Cristian Dragus"/>
    <s v="karun"/>
    <x v="1"/>
    <x v="1"/>
    <x v="1"/>
    <m/>
    <s v="Met"/>
    <s v="Laptop/Desktop"/>
    <m/>
    <n v="101"/>
    <s v="[]"/>
    <x v="10"/>
    <m/>
    <m/>
    <m/>
    <m/>
    <s v="Laptop/Desktop"/>
    <s v="22 Jun 23 14:30:03 "/>
    <s v="14:30:03 "/>
    <d v="2023-06-19T14:30:03"/>
    <x v="38"/>
    <s v="   "/>
    <s v=""/>
    <s v=""/>
    <n v="1"/>
  </r>
  <r>
    <n v="10780"/>
    <x v="1"/>
    <x v="2"/>
    <s v="Suspected Phishing Email:  Microsoft 365 security: You have messages in quarantine "/>
    <s v="Thu, 22 Jun 2023 14:40:06 GMT"/>
    <m/>
    <s v="TechM L2"/>
    <s v="apaluri"/>
    <x v="0"/>
    <x v="0"/>
    <x v="2"/>
    <m/>
    <s v="Met"/>
    <s v="User"/>
    <s v="Legitimate Email"/>
    <n v="33"/>
    <s v="[]"/>
    <x v="8"/>
    <m/>
    <m/>
    <m/>
    <m/>
    <s v="User"/>
    <s v="22 Jun 23 14:40:06 "/>
    <s v="14:40:06 "/>
    <d v="2023-06-19T14:40:06"/>
    <x v="38"/>
    <s v="   "/>
    <s v=""/>
    <s v=""/>
    <s v=""/>
  </r>
  <r>
    <n v="10781"/>
    <x v="1"/>
    <x v="2"/>
    <s v="Suspected Phishing Email:  Estelle, idea about your social media "/>
    <s v="Thu, 22 Jun 2023 15:10:06 GMT"/>
    <m/>
    <s v="TechM L2"/>
    <s v="vdarive"/>
    <x v="2"/>
    <x v="1"/>
    <x v="2"/>
    <m/>
    <s v="Met"/>
    <s v="User"/>
    <s v="Spam"/>
    <n v="41"/>
    <s v="[]"/>
    <x v="8"/>
    <m/>
    <m/>
    <m/>
    <m/>
    <s v="User"/>
    <s v="22 Jun 23 15:10:06 "/>
    <s v="15:10:06 "/>
    <d v="2023-06-19T15:10:06"/>
    <x v="38"/>
    <s v="   "/>
    <s v=""/>
    <s v=""/>
    <s v=""/>
  </r>
  <r>
    <n v="10782"/>
    <x v="1"/>
    <x v="2"/>
    <s v="Suspected Phishing Email:  EXT Martina Gladeck (outside counsel for Yvonne) wants to access 'Shared drive with Martina' "/>
    <s v="Thu, 22 Jun 2023 16:30:05 GMT"/>
    <m/>
    <s v="TechM L2"/>
    <s v="apaluri"/>
    <x v="0"/>
    <x v="0"/>
    <x v="2"/>
    <m/>
    <s v="Met"/>
    <s v="User"/>
    <s v="Legitimate Email"/>
    <n v="78"/>
    <s v="[]"/>
    <x v="8"/>
    <m/>
    <m/>
    <m/>
    <m/>
    <s v="User"/>
    <s v="22 Jun 23 16:30:05 "/>
    <s v="16:30:05 "/>
    <d v="2023-06-19T16:30:05"/>
    <x v="38"/>
    <s v="   "/>
    <s v=""/>
    <s v=""/>
    <s v=""/>
  </r>
  <r>
    <n v="10783"/>
    <x v="2"/>
    <x v="1"/>
    <s v="INCIDENT-228718: [Cobalt-Strike] Possible C2 traffic_x000a_ containing Allow Action_x000a_"/>
    <s v="Fri, 23 Jun 2023 09:10:03 GMT"/>
    <s v="INCIDENT-228718: [Cobalt-Strike] Possible C2 traffic"/>
    <s v="TechM L2"/>
    <s v="vdarive"/>
    <x v="1"/>
    <x v="3"/>
    <x v="0"/>
    <m/>
    <s v="Met"/>
    <m/>
    <m/>
    <n v="55"/>
    <s v="[]"/>
    <x v="10"/>
    <m/>
    <m/>
    <m/>
    <m/>
    <s v="Email Category"/>
    <s v="23 Jun 23 09:10:03 "/>
    <s v="09:10:03 "/>
    <d v="2023-06-19T09:10:03"/>
    <x v="38"/>
    <s v="   "/>
    <s v=""/>
    <s v=""/>
    <s v=""/>
  </r>
  <r>
    <n v="10784"/>
    <x v="1"/>
    <x v="2"/>
    <s v="Suspected Phishing Email:  Epic deals for businesses are coming "/>
    <s v="Fri, 23 Jun 2023 12:30:06 GMT"/>
    <m/>
    <s v="TechM L2"/>
    <s v="karun"/>
    <x v="0"/>
    <x v="0"/>
    <x v="2"/>
    <m/>
    <s v="Met"/>
    <s v="User"/>
    <s v="Unsolicited email"/>
    <n v="112"/>
    <s v="[]"/>
    <x v="8"/>
    <m/>
    <m/>
    <m/>
    <m/>
    <s v="User"/>
    <s v="23 Jun 23 12:30:06 "/>
    <s v="12:30:06 "/>
    <d v="2023-06-19T12:30:06"/>
    <x v="38"/>
    <s v="   "/>
    <s v=""/>
    <s v=""/>
    <s v=""/>
  </r>
  <r>
    <n v="10785"/>
    <x v="1"/>
    <x v="2"/>
    <s v="Suspected Phishing Email:  Hitachi High-Tech Develops the Electron Beam Area Inspection System GS1000 to Meet Increased Demand for Inspection and Massive-Metrology in EUV Applications "/>
    <s v="Fri, 23 Jun 2023 12:40:05 GMT"/>
    <m/>
    <s v="TechM L2"/>
    <s v="karun"/>
    <x v="1"/>
    <x v="2"/>
    <x v="2"/>
    <m/>
    <s v="Met"/>
    <s v="User"/>
    <s v="Scam"/>
    <n v="38"/>
    <s v="[]"/>
    <x v="8"/>
    <m/>
    <m/>
    <m/>
    <m/>
    <s v="User"/>
    <s v="23 Jun 23 12:40:05 "/>
    <s v="12:40:05 "/>
    <d v="2023-06-19T12:40:05"/>
    <x v="38"/>
    <s v="   "/>
    <s v=""/>
    <s v=""/>
    <s v=""/>
  </r>
  <r>
    <n v="10786"/>
    <x v="1"/>
    <x v="2"/>
    <s v="Suspected Phishing Email:  PAIEMENT PENSION CNSS "/>
    <s v="Fri, 23 Jun 2023 16:00:10 GMT"/>
    <m/>
    <s v="TechM L2"/>
    <s v="apaluri"/>
    <x v="0"/>
    <x v="0"/>
    <x v="2"/>
    <m/>
    <s v="Met"/>
    <s v="User"/>
    <s v="Unsolicited email"/>
    <n v="57"/>
    <s v="[]"/>
    <x v="8"/>
    <m/>
    <m/>
    <m/>
    <m/>
    <s v="User"/>
    <s v="23 Jun 23 16:00:10 "/>
    <s v="16:00:10 "/>
    <d v="2023-06-19T16:00:10"/>
    <x v="38"/>
    <s v="   "/>
    <s v=""/>
    <s v=""/>
    <s v=""/>
  </r>
  <r>
    <n v="10787"/>
    <x v="1"/>
    <x v="1"/>
    <s v="V2: Public Facing Application Exploitation_x000a_ containing SQL Injection Scanning Attempt_x000a_"/>
    <s v="Fri, 23 Jun 2023 18:40:03 GMT"/>
    <s v="V2: Exploitation Of Public-Facing Applications"/>
    <s v="Cristiano Lucian"/>
    <s v="apaluri"/>
    <x v="1"/>
    <x v="3"/>
    <x v="0"/>
    <m/>
    <s v="Met"/>
    <s v="Server"/>
    <m/>
    <n v="72"/>
    <s v="[]"/>
    <x v="10"/>
    <m/>
    <m/>
    <m/>
    <m/>
    <s v="Server"/>
    <s v="23 Jun 23 18:40:03 "/>
    <s v="18:40:03 "/>
    <d v="2023-06-19T18:40:03"/>
    <x v="38"/>
    <s v="   "/>
    <s v=""/>
    <s v=""/>
    <s v=""/>
  </r>
  <r>
    <n v="10788"/>
    <x v="1"/>
    <x v="2"/>
    <s v="Suspected Phishing Email:  RE: AI rollout needs you "/>
    <s v="Fri, 23 Jun 2023 18:40:05 GMT"/>
    <m/>
    <s v="TechM L2"/>
    <s v="vdarive"/>
    <x v="2"/>
    <x v="1"/>
    <x v="2"/>
    <m/>
    <s v="Met"/>
    <s v="User"/>
    <s v="Spam"/>
    <n v="56"/>
    <s v="[]"/>
    <x v="8"/>
    <m/>
    <m/>
    <m/>
    <m/>
    <s v="User"/>
    <s v="23 Jun 23 18:40:05 "/>
    <s v="18:40:05 "/>
    <d v="2023-06-19T18:40:05"/>
    <x v="38"/>
    <s v="   "/>
    <s v=""/>
    <s v=""/>
    <s v=""/>
  </r>
  <r>
    <n v="10789"/>
    <x v="1"/>
    <x v="1"/>
    <s v="V2: Public Facing Application Exploitation_x000a_ containing SQL Injection Scanning Attempt_x000a_"/>
    <s v="Fri, 23 Jun 2023 19:10:04 GMT"/>
    <s v="V2: Exploitation Of Public-Facing Applications"/>
    <s v="Cristiano Lucian"/>
    <s v="vdarive"/>
    <x v="1"/>
    <x v="3"/>
    <x v="0"/>
    <m/>
    <s v="Met"/>
    <s v="Server"/>
    <m/>
    <n v="36"/>
    <s v="[]"/>
    <x v="10"/>
    <m/>
    <m/>
    <m/>
    <m/>
    <s v="Server"/>
    <s v="23 Jun 23 19:10:04 "/>
    <s v="19:10:04 "/>
    <d v="2023-06-19T19:10:04"/>
    <x v="38"/>
    <s v="   "/>
    <s v=""/>
    <s v=""/>
    <s v=""/>
  </r>
  <r>
    <n v="10790"/>
    <x v="1"/>
    <x v="1"/>
    <s v="V2: Public Facing Application Exploitation_x000a_ containing SQL Injection Scanning Attempt_x000a_"/>
    <s v="Fri, 23 Jun 2023 19:10:05 GMT"/>
    <s v="V2: Exploitation Of Public-Facing Applications"/>
    <s v="Cristiano Lucian"/>
    <s v="vdarive"/>
    <x v="1"/>
    <x v="3"/>
    <x v="0"/>
    <m/>
    <s v="Met"/>
    <s v="Server"/>
    <m/>
    <n v="104"/>
    <s v="[]"/>
    <x v="10"/>
    <m/>
    <m/>
    <m/>
    <m/>
    <s v="Server"/>
    <s v="23 Jun 23 19:10:05 "/>
    <s v="19:10:05 "/>
    <d v="2023-06-19T19:10:05"/>
    <x v="38"/>
    <s v="   "/>
    <s v=""/>
    <s v=""/>
    <s v=""/>
  </r>
  <r>
    <n v="10791"/>
    <x v="1"/>
    <x v="1"/>
    <s v="V2: Public Facing Application Exploitation_x000a_ containing SQL Injection Scanning Attempt_x000a_"/>
    <s v="Fri, 23 Jun 2023 19:10:06 GMT"/>
    <s v="V2: Exploitation Of Public-Facing Applications"/>
    <s v="Cristiano Lucian"/>
    <s v="vdarive"/>
    <x v="1"/>
    <x v="3"/>
    <x v="0"/>
    <m/>
    <s v="Met"/>
    <s v="Server"/>
    <m/>
    <n v="23"/>
    <s v="[]"/>
    <x v="10"/>
    <m/>
    <m/>
    <m/>
    <m/>
    <s v="Server"/>
    <s v="23 Jun 23 19:10:06 "/>
    <s v="19:10:06 "/>
    <d v="2023-06-19T19:10:06"/>
    <x v="38"/>
    <s v="   "/>
    <s v=""/>
    <s v=""/>
    <s v=""/>
  </r>
  <r>
    <n v="10792"/>
    <x v="1"/>
    <x v="1"/>
    <s v="V2: Public Facing Application Exploitation_x000a_ containing SQL Injection Scanning Attempt_x000a_"/>
    <s v="Fri, 23 Jun 2023 19:10:08 GMT"/>
    <s v="V2: Exploitation Of Public-Facing Applications"/>
    <s v="Cristiano Lucian"/>
    <s v="vdarive"/>
    <x v="1"/>
    <x v="3"/>
    <x v="0"/>
    <m/>
    <s v="Met"/>
    <s v="Server"/>
    <m/>
    <n v="14"/>
    <s v="[]"/>
    <x v="10"/>
    <m/>
    <m/>
    <m/>
    <m/>
    <s v="Server"/>
    <s v="23 Jun 23 19:10:08 "/>
    <s v="19:10:08 "/>
    <d v="2023-06-19T19:10:08"/>
    <x v="38"/>
    <s v="   "/>
    <s v=""/>
    <s v=""/>
    <s v=""/>
  </r>
  <r>
    <n v="10793"/>
    <x v="1"/>
    <x v="1"/>
    <s v="V2: Public Facing Application Exploitation_x000a_ containing SQL Injection Scanning Attempt_x000a_"/>
    <s v="Fri, 23 Jun 2023 19:10:10 GMT"/>
    <s v="V2: Exploitation Of Public-Facing Applications"/>
    <s v="Cristiano Lucian"/>
    <s v="vdarive"/>
    <x v="1"/>
    <x v="3"/>
    <x v="0"/>
    <m/>
    <s v="Met"/>
    <s v="Server"/>
    <m/>
    <n v="11"/>
    <s v="[]"/>
    <x v="10"/>
    <m/>
    <m/>
    <m/>
    <m/>
    <s v="Server"/>
    <s v="23 Jun 23 19:10:10 "/>
    <s v="19:10:10 "/>
    <d v="2023-06-19T19:10:10"/>
    <x v="38"/>
    <s v="   "/>
    <s v=""/>
    <s v=""/>
    <s v=""/>
  </r>
  <r>
    <n v="10794"/>
    <x v="1"/>
    <x v="1"/>
    <s v="V2: Public Facing Application Exploitation_x000a_ containing SmartDefense Detect_x000a_"/>
    <s v="Fri, 23 Jun 2023 20:00:03 GMT"/>
    <s v="V2: Exploitation Of Public-Facing Applications"/>
    <s v="Cristiano Lucian"/>
    <s v="vdarive"/>
    <x v="1"/>
    <x v="3"/>
    <x v="0"/>
    <m/>
    <s v="Met"/>
    <s v="Server"/>
    <m/>
    <n v="39"/>
    <s v="[]"/>
    <x v="10"/>
    <m/>
    <m/>
    <m/>
    <m/>
    <s v="Server"/>
    <s v="23 Jun 23 20:00:03 "/>
    <s v="20:00:03 "/>
    <d v="2023-06-19T20:00:03"/>
    <x v="38"/>
    <s v="   "/>
    <s v=""/>
    <s v=""/>
    <s v=""/>
  </r>
  <r>
    <n v="10795"/>
    <x v="2"/>
    <x v="2"/>
    <s v="Azure Sentinel: High Severity alert_x000a_ containing A potentially malicious URL click was detected_x000a_"/>
    <s v="Fri, 23 Jun 2023 20:10:04 GMT"/>
    <s v="Azure Sentinel: High Severity alerts (Indexed on Account Name)"/>
    <s v="TechM L2"/>
    <s v="apaluri"/>
    <x v="2"/>
    <x v="1"/>
    <x v="6"/>
    <m/>
    <s v="Met"/>
    <m/>
    <s v="Spam"/>
    <n v="144"/>
    <s v="[]"/>
    <x v="8"/>
    <m/>
    <m/>
    <m/>
    <m/>
    <s v="Email Category"/>
    <s v="23 Jun 23 20:10:04 "/>
    <s v="20:10:04 "/>
    <d v="2023-06-19T20:10:04"/>
    <x v="38"/>
    <s v="   "/>
    <s v=""/>
    <s v=""/>
    <s v=""/>
  </r>
  <r>
    <n v="10796"/>
    <x v="1"/>
    <x v="1"/>
    <s v="V2: Public Facing Application Exploitation_x000a_ containing SQL Injection Scanning Attempt_x000a_"/>
    <s v="Fri, 23 Jun 2023 20:20:04 GMT"/>
    <s v="V2: Exploitation Of Public-Facing Applications"/>
    <s v="Cristiano Lucian"/>
    <s v="vdarive"/>
    <x v="1"/>
    <x v="3"/>
    <x v="0"/>
    <m/>
    <s v="Met"/>
    <s v="Server"/>
    <m/>
    <n v="12"/>
    <s v="[]"/>
    <x v="10"/>
    <m/>
    <m/>
    <m/>
    <m/>
    <s v="Server"/>
    <s v="23 Jun 23 20:20:04 "/>
    <s v="20:20:04 "/>
    <d v="2023-06-19T20:20:04"/>
    <x v="38"/>
    <s v="   "/>
    <s v=""/>
    <s v=""/>
    <s v=""/>
  </r>
  <r>
    <n v="10797"/>
    <x v="1"/>
    <x v="1"/>
    <s v="V2: Public Facing Application Exploitation_x000a_ containing SQL Injection Scanning Attempt_x000a_"/>
    <s v="Fri, 23 Jun 2023 20:20:05 GMT"/>
    <s v="V2: Exploitation Of Public-Facing Applications"/>
    <s v="Cristiano Lucian"/>
    <s v="vdarive"/>
    <x v="1"/>
    <x v="3"/>
    <x v="0"/>
    <m/>
    <s v="Met"/>
    <s v="Server"/>
    <m/>
    <n v="19"/>
    <s v="[]"/>
    <x v="10"/>
    <m/>
    <m/>
    <m/>
    <m/>
    <s v="Server"/>
    <s v="23 Jun 23 20:20:05 "/>
    <s v="20:20:05 "/>
    <d v="2023-06-19T20:20:05"/>
    <x v="38"/>
    <s v="   "/>
    <s v=""/>
    <s v=""/>
    <s v=""/>
  </r>
  <r>
    <n v="10798"/>
    <x v="1"/>
    <x v="1"/>
    <s v="V2: Public Facing Application Exploitation_x000a_ containing SQL Injection Scanning Attempt_x000a_"/>
    <s v="Fri, 23 Jun 2023 20:20:07 GMT"/>
    <s v="V2: Exploitation Of Public-Facing Applications"/>
    <s v="Cristiano Lucian"/>
    <s v="vdarive"/>
    <x v="1"/>
    <x v="3"/>
    <x v="0"/>
    <m/>
    <s v="Met"/>
    <s v="Server"/>
    <m/>
    <n v="24"/>
    <s v="[]"/>
    <x v="10"/>
    <m/>
    <m/>
    <m/>
    <m/>
    <s v="Server"/>
    <s v="23 Jun 23 20:20:07 "/>
    <s v="20:20:07 "/>
    <d v="2023-06-19T20:20:07"/>
    <x v="38"/>
    <s v="   "/>
    <s v=""/>
    <s v=""/>
    <s v=""/>
  </r>
  <r>
    <n v="10799"/>
    <x v="1"/>
    <x v="1"/>
    <s v="V2: Public Facing Application Exploitation_x000a_ containing SQL Injection Scanning Attempt_x000a_"/>
    <s v="Fri, 23 Jun 2023 20:20:08 GMT"/>
    <s v="V2: Exploitation Of Public-Facing Applications"/>
    <s v="Cristiano Lucian"/>
    <s v="gsriniv"/>
    <x v="1"/>
    <x v="3"/>
    <x v="0"/>
    <m/>
    <s v="Met"/>
    <s v="Server"/>
    <m/>
    <n v="26"/>
    <s v="[]"/>
    <x v="10"/>
    <m/>
    <m/>
    <m/>
    <m/>
    <s v="Server"/>
    <s v="23 Jun 23 20:20:08 "/>
    <s v="20:20:08 "/>
    <d v="2023-06-19T20:20:08"/>
    <x v="38"/>
    <s v="   "/>
    <s v=""/>
    <s v=""/>
    <s v=""/>
  </r>
  <r>
    <n v="10800"/>
    <x v="1"/>
    <x v="1"/>
    <s v="V2: Public Facing Application Exploitation_x000a_ containing SmartDefense Detect_x000a_"/>
    <s v="Fri, 23 Jun 2023 20:20:10 GMT"/>
    <s v="V2: Exploitation Of Public-Facing Applications"/>
    <s v="Cristiano Lucian"/>
    <s v="gsriniv"/>
    <x v="1"/>
    <x v="3"/>
    <x v="0"/>
    <m/>
    <s v="Met"/>
    <s v="Server"/>
    <m/>
    <n v="20"/>
    <s v="[]"/>
    <x v="10"/>
    <m/>
    <m/>
    <m/>
    <m/>
    <s v="Server"/>
    <s v="23 Jun 23 20:20:10 "/>
    <s v="20:20:10 "/>
    <d v="2023-06-19T20:20:10"/>
    <x v="38"/>
    <s v="   "/>
    <s v=""/>
    <s v=""/>
    <s v=""/>
  </r>
  <r>
    <n v="10801"/>
    <x v="1"/>
    <x v="1"/>
    <s v="V2: Public Facing Application Exploitation_x000a_ containing SQL Injection Scanning Attempt_x000a_"/>
    <s v="Fri, 23 Jun 2023 20:20:12 GMT"/>
    <s v="V2: Exploitation Of Public-Facing Applications"/>
    <s v="Cristiano Lucian"/>
    <s v="gsriniv"/>
    <x v="1"/>
    <x v="3"/>
    <x v="0"/>
    <m/>
    <s v="Met"/>
    <s v="Server"/>
    <m/>
    <n v="18"/>
    <s v="[]"/>
    <x v="10"/>
    <m/>
    <m/>
    <m/>
    <m/>
    <s v="Server"/>
    <s v="23 Jun 23 20:20:12 "/>
    <s v="20:20:12 "/>
    <d v="2023-06-19T20:20:12"/>
    <x v="38"/>
    <s v="   "/>
    <s v=""/>
    <s v=""/>
    <s v=""/>
  </r>
  <r>
    <n v="10802"/>
    <x v="1"/>
    <x v="1"/>
    <s v="V2: Public Facing Application Exploitation_x000a_ containing SQL Injection Scanning Attempt_x000a_"/>
    <s v="Fri, 23 Jun 2023 20:20:13 GMT"/>
    <s v="V2: Exploitation Of Public-Facing Applications"/>
    <s v="Cristiano Lucian"/>
    <s v="gsriniv"/>
    <x v="1"/>
    <x v="3"/>
    <x v="0"/>
    <m/>
    <s v="Met"/>
    <s v="Server"/>
    <m/>
    <n v="12"/>
    <s v="[]"/>
    <x v="10"/>
    <m/>
    <m/>
    <m/>
    <m/>
    <s v="Server"/>
    <s v="23 Jun 23 20:20:13 "/>
    <s v="20:20:13 "/>
    <d v="2023-06-19T20:20:13"/>
    <x v="38"/>
    <s v="   "/>
    <s v=""/>
    <s v=""/>
    <s v=""/>
  </r>
  <r>
    <n v="10803"/>
    <x v="1"/>
    <x v="1"/>
    <s v="V2: Public Facing Application Exploitation_x000a_ containing SQL Injection Scanning Attempt_x000a_"/>
    <s v="Fri, 23 Jun 2023 20:20:15 GMT"/>
    <s v="V2: Exploitation Of Public-Facing Applications"/>
    <s v="Cristiano Lucian"/>
    <s v="gsriniv"/>
    <x v="1"/>
    <x v="3"/>
    <x v="0"/>
    <m/>
    <s v="Met"/>
    <s v="Server"/>
    <m/>
    <n v="24"/>
    <s v="[]"/>
    <x v="10"/>
    <m/>
    <m/>
    <m/>
    <m/>
    <s v="Server"/>
    <s v="23 Jun 23 20:20:15 "/>
    <s v="20:20:15 "/>
    <d v="2023-06-19T20:20:15"/>
    <x v="38"/>
    <s v="   "/>
    <s v=""/>
    <s v=""/>
    <s v=""/>
  </r>
  <r>
    <n v="10804"/>
    <x v="1"/>
    <x v="1"/>
    <s v="V2: Public Facing Application Exploitation_x000a_ containing SQL Injection Scanning Attempt_x000a_"/>
    <s v="Fri, 23 Jun 2023 20:20:16 GMT"/>
    <s v="V2: Exploitation Of Public-Facing Applications"/>
    <s v="Cristiano Lucian"/>
    <s v="gsriniv"/>
    <x v="1"/>
    <x v="3"/>
    <x v="0"/>
    <m/>
    <s v="Met"/>
    <s v="Server"/>
    <m/>
    <n v="13"/>
    <s v="[]"/>
    <x v="10"/>
    <m/>
    <m/>
    <m/>
    <m/>
    <s v="Server"/>
    <s v="23 Jun 23 20:20:16 "/>
    <s v="20:20:16 "/>
    <d v="2023-06-19T20:20:16"/>
    <x v="38"/>
    <s v="   "/>
    <s v=""/>
    <s v=""/>
    <s v=""/>
  </r>
  <r>
    <n v="10805"/>
    <x v="1"/>
    <x v="1"/>
    <s v="V2: Public Facing Application Exploitation_x000a_ containing SQL Injection Scanning Attempt_x000a_"/>
    <s v="Fri, 23 Jun 2023 20:20:18 GMT"/>
    <s v="V2: Exploitation Of Public-Facing Applications"/>
    <s v="Cristiano Lucian"/>
    <s v="gsriniv"/>
    <x v="1"/>
    <x v="3"/>
    <x v="0"/>
    <m/>
    <s v="Met"/>
    <s v="Server"/>
    <m/>
    <n v="14"/>
    <s v="[]"/>
    <x v="10"/>
    <m/>
    <m/>
    <m/>
    <m/>
    <s v="Server"/>
    <s v="23 Jun 23 20:20:18 "/>
    <s v="20:20:18 "/>
    <d v="2023-06-19T20:20:18"/>
    <x v="38"/>
    <s v="   "/>
    <s v=""/>
    <s v=""/>
    <s v=""/>
  </r>
  <r>
    <n v="10806"/>
    <x v="1"/>
    <x v="1"/>
    <s v="V2: Public Facing Application Exploitation_x000a_ containing SQL Injection Scanning Attempt_x000a_"/>
    <s v="Fri, 23 Jun 2023 20:20:19 GMT"/>
    <s v="V2: Exploitation Of Public-Facing Applications"/>
    <s v="Cristiano Lucian"/>
    <s v="gsriniv"/>
    <x v="1"/>
    <x v="3"/>
    <x v="0"/>
    <m/>
    <s v="Met"/>
    <s v="Server"/>
    <m/>
    <n v="6"/>
    <s v="[]"/>
    <x v="10"/>
    <m/>
    <m/>
    <m/>
    <m/>
    <s v="Server"/>
    <s v="23 Jun 23 20:20:19 "/>
    <s v="20:20:19 "/>
    <d v="2023-06-19T20:20:19"/>
    <x v="38"/>
    <s v="   "/>
    <s v=""/>
    <s v=""/>
    <s v=""/>
  </r>
  <r>
    <n v="10807"/>
    <x v="1"/>
    <x v="1"/>
    <s v="V2: Public Facing Application Exploitation_x000a_ containing SmartDefense Detect_x000a_"/>
    <s v="Fri, 23 Jun 2023 20:20:20 GMT"/>
    <s v="V2: Exploitation Of Public-Facing Applications"/>
    <s v="Cristiano Lucian"/>
    <s v="gsriniv"/>
    <x v="1"/>
    <x v="3"/>
    <x v="0"/>
    <m/>
    <s v="Met"/>
    <s v="Server"/>
    <m/>
    <n v="24"/>
    <s v="[]"/>
    <x v="10"/>
    <m/>
    <m/>
    <m/>
    <m/>
    <s v="Server"/>
    <s v="23 Jun 23 20:20:20 "/>
    <s v="20:20:20 "/>
    <d v="2023-06-19T20:20:20"/>
    <x v="38"/>
    <s v="   "/>
    <s v=""/>
    <s v=""/>
    <s v=""/>
  </r>
  <r>
    <n v="10808"/>
    <x v="1"/>
    <x v="1"/>
    <s v="V2: Public Facing Application Exploitation_x000a_ containing SQL Injection Scanning Attempt_x000a_"/>
    <s v="Fri, 23 Jun 2023 20:20:21 GMT"/>
    <s v="V2: Exploitation Of Public-Facing Applications"/>
    <s v="Cristiano Lucian"/>
    <s v="gsriniv"/>
    <x v="1"/>
    <x v="3"/>
    <x v="0"/>
    <m/>
    <s v="Met"/>
    <s v="Server"/>
    <m/>
    <n v="16"/>
    <s v="[]"/>
    <x v="10"/>
    <m/>
    <m/>
    <m/>
    <m/>
    <s v="Server"/>
    <s v="23 Jun 23 20:20:21 "/>
    <s v="20:20:21 "/>
    <d v="2023-06-19T20:20:21"/>
    <x v="38"/>
    <s v="   "/>
    <s v=""/>
    <s v=""/>
    <s v=""/>
  </r>
  <r>
    <n v="10809"/>
    <x v="1"/>
    <x v="1"/>
    <s v="V2: Public Facing Application Exploitation_x000a_ containing SQL Injection Scanning Attempt_x000a_"/>
    <s v="Fri, 23 Jun 2023 20:20:23 GMT"/>
    <s v="V2: Exploitation Of Public-Facing Applications"/>
    <s v="Cristiano Lucian"/>
    <s v="gsriniv"/>
    <x v="1"/>
    <x v="3"/>
    <x v="0"/>
    <m/>
    <s v="Met"/>
    <s v="Server"/>
    <m/>
    <n v="20"/>
    <s v="[]"/>
    <x v="10"/>
    <m/>
    <m/>
    <m/>
    <m/>
    <s v="Server"/>
    <s v="23 Jun 23 20:20:23 "/>
    <s v="20:20:23 "/>
    <d v="2023-06-19T20:20:23"/>
    <x v="38"/>
    <s v="   "/>
    <s v=""/>
    <s v=""/>
    <s v=""/>
  </r>
  <r>
    <n v="10810"/>
    <x v="1"/>
    <x v="1"/>
    <s v="V2: Public Facing Application Exploitation_x000a_ containing SQL Injection Scanning Attempt_x000a_"/>
    <s v="Fri, 23 Jun 2023 20:20:24 GMT"/>
    <s v="V2: Exploitation Of Public-Facing Applications"/>
    <s v="Cristiano Lucian"/>
    <s v="gsriniv"/>
    <x v="1"/>
    <x v="3"/>
    <x v="0"/>
    <m/>
    <s v="Met"/>
    <s v="Server"/>
    <m/>
    <n v="26"/>
    <s v="[]"/>
    <x v="10"/>
    <m/>
    <m/>
    <m/>
    <m/>
    <s v="Server"/>
    <s v="23 Jun 23 20:20:24 "/>
    <s v="20:20:24 "/>
    <d v="2023-06-19T20:20:24"/>
    <x v="38"/>
    <s v="   "/>
    <s v=""/>
    <s v=""/>
    <s v=""/>
  </r>
  <r>
    <n v="10811"/>
    <x v="1"/>
    <x v="1"/>
    <s v="V2: Public Facing Application Exploitation_x000a_ containing SQL Injection Scanning Attempt_x000a_"/>
    <s v="Fri, 23 Jun 2023 20:30:03 GMT"/>
    <s v="V2: Exploitation Of Public-Facing Applications"/>
    <s v="Cristiano Lucian"/>
    <s v="gsriniv"/>
    <x v="1"/>
    <x v="3"/>
    <x v="0"/>
    <m/>
    <s v="Met"/>
    <s v="Server"/>
    <m/>
    <n v="31"/>
    <s v="[]"/>
    <x v="10"/>
    <m/>
    <m/>
    <m/>
    <m/>
    <s v="Server"/>
    <s v="23 Jun 23 20:30:03 "/>
    <s v="20:30:03 "/>
    <d v="2023-06-19T20:30:03"/>
    <x v="38"/>
    <s v="   "/>
    <s v=""/>
    <s v=""/>
    <s v=""/>
  </r>
  <r>
    <n v="10812"/>
    <x v="1"/>
    <x v="1"/>
    <s v="V2: Public Facing Application Exploitation_x000a_ containing SQL Injection Scanning Attempt_x000a_"/>
    <s v="Fri, 23 Jun 2023 20:50:03 GMT"/>
    <s v="V2: Exploitation Of Public-Facing Applications"/>
    <s v="Cristiano Lucian"/>
    <s v="gsriniv"/>
    <x v="1"/>
    <x v="3"/>
    <x v="0"/>
    <m/>
    <s v="Met"/>
    <s v="Server"/>
    <m/>
    <n v="37"/>
    <s v="[]"/>
    <x v="10"/>
    <m/>
    <m/>
    <m/>
    <m/>
    <s v="Server"/>
    <s v="23 Jun 23 20:50:03 "/>
    <s v="20:50:03 "/>
    <d v="2023-06-19T20:50:03"/>
    <x v="38"/>
    <s v="   "/>
    <s v=""/>
    <s v=""/>
    <s v=""/>
  </r>
  <r>
    <n v="10813"/>
    <x v="1"/>
    <x v="1"/>
    <s v="V2: Public Facing Application Exploitation_x000a_ containing SQL Injection Scanning Attempt_x000a_"/>
    <s v="Sat, 24 Jun 2023 02:10:03 GMT"/>
    <s v="V2: Exploitation Of Public-Facing Applications"/>
    <s v="Cristiano Lucian"/>
    <s v="gsriniv"/>
    <x v="1"/>
    <x v="3"/>
    <x v="0"/>
    <m/>
    <s v="Met"/>
    <s v="Server"/>
    <m/>
    <n v="41"/>
    <s v="[]"/>
    <x v="10"/>
    <m/>
    <m/>
    <m/>
    <m/>
    <s v="Server"/>
    <s v="24 Jun 23 02:10:03 "/>
    <s v="02:10:03 "/>
    <d v="2023-06-19T02:10:03"/>
    <x v="38"/>
    <s v="   "/>
    <s v=""/>
    <s v=""/>
    <s v=""/>
  </r>
  <r>
    <n v="10814"/>
    <x v="2"/>
    <x v="4"/>
    <s v="INCIDENT-228718: [Cobalt-Strike] Possible C2 traffic_x000a_ containing Firewall Deny_x000a_"/>
    <s v="Sat, 24 Jun 2023 02:20:03 GMT"/>
    <s v="INCIDENT-228718: [Cobalt-Strike] Possible C2 traffic"/>
    <s v="TechM L2"/>
    <s v="vdarive"/>
    <x v="1"/>
    <x v="3"/>
    <x v="0"/>
    <m/>
    <s v="Met"/>
    <m/>
    <m/>
    <n v="45"/>
    <s v="[]"/>
    <x v="10"/>
    <m/>
    <m/>
    <m/>
    <m/>
    <s v="Email Category"/>
    <s v="24 Jun 23 02:20:03 "/>
    <s v="02:20:03 "/>
    <d v="2023-06-19T02:20:03"/>
    <x v="38"/>
    <s v="   "/>
    <s v=""/>
    <s v=""/>
    <s v=""/>
  </r>
  <r>
    <n v="10815"/>
    <x v="1"/>
    <x v="2"/>
    <s v="Suspected Phishing Email:  Hitachi High-Tech Develops the Electron Beam Area Inspection System GS1000 to Meet Increased Demand for Inspection and Massive-Metrology in EUV Applications "/>
    <s v="Sat, 24 Jun 2023 05:10:05 GMT"/>
    <m/>
    <s v="TechM L2"/>
    <s v="gsriniv"/>
    <x v="1"/>
    <x v="2"/>
    <x v="3"/>
    <m/>
    <s v="Met"/>
    <s v="User"/>
    <s v="Scam"/>
    <n v="10"/>
    <s v="[]"/>
    <x v="8"/>
    <m/>
    <m/>
    <m/>
    <m/>
    <s v="User"/>
    <s v="24 Jun 23 05:10:05 "/>
    <s v="05:10:05 "/>
    <d v="2023-06-19T05:10:05"/>
    <x v="38"/>
    <s v="   "/>
    <s v=""/>
    <s v=""/>
    <s v=""/>
  </r>
  <r>
    <n v="10816"/>
    <x v="1"/>
    <x v="1"/>
    <s v="V2: Public Facing Application Exploitation_x000a_ containing SQL Injection Scanning Attempt_x000a_"/>
    <s v="Sat, 24 Jun 2023 12:20:03 GMT"/>
    <s v="V2: Exploitation Of Public-Facing Applications"/>
    <s v="Cristiano Lucian"/>
    <s v="gsriniv"/>
    <x v="1"/>
    <x v="3"/>
    <x v="0"/>
    <m/>
    <s v="Met"/>
    <s v="Server"/>
    <m/>
    <m/>
    <s v="[]"/>
    <x v="10"/>
    <m/>
    <m/>
    <m/>
    <m/>
    <s v="Server"/>
    <s v="24 Jun 23 12:20:03 "/>
    <s v="12:20:03 "/>
    <d v="2023-06-19T12:20:03"/>
    <x v="38"/>
    <s v="   "/>
    <s v=""/>
    <s v=""/>
    <s v=""/>
  </r>
  <r>
    <n v="10817"/>
    <x v="1"/>
    <x v="1"/>
    <s v="V2: Public Facing Application Exploitation_x000a_ containing SQL Injection Scanning Attempt_x000a_"/>
    <s v="Sat, 24 Jun 2023 12:40:05 GMT"/>
    <s v="V2: Exploitation Of Public-Facing Applications"/>
    <s v="Cristiano Lucian"/>
    <s v="gsriniv"/>
    <x v="1"/>
    <x v="3"/>
    <x v="0"/>
    <m/>
    <s v="Met"/>
    <s v="Server"/>
    <m/>
    <m/>
    <s v="[]"/>
    <x v="10"/>
    <m/>
    <m/>
    <m/>
    <m/>
    <s v="Server"/>
    <s v="24 Jun 23 12:40:05 "/>
    <s v="12:40:05 "/>
    <d v="2023-06-19T12:40:05"/>
    <x v="38"/>
    <s v="   "/>
    <s v=""/>
    <s v=""/>
    <s v=""/>
  </r>
  <r>
    <n v="10818"/>
    <x v="1"/>
    <x v="1"/>
    <s v="V2: Public Facing Application Exploitation_x000a_ containing SQL Injection Scanning Attempt_x000a_"/>
    <s v="Sat, 24 Jun 2023 15:40:06 GMT"/>
    <s v="V2: Exploitation Of Public-Facing Applications"/>
    <s v="Cristiano Lucian"/>
    <s v="apaluri"/>
    <x v="1"/>
    <x v="3"/>
    <x v="0"/>
    <m/>
    <s v="Met"/>
    <s v="Server"/>
    <m/>
    <n v="5"/>
    <s v="[]"/>
    <x v="10"/>
    <m/>
    <m/>
    <m/>
    <m/>
    <s v="Server"/>
    <s v="24 Jun 23 15:40:06 "/>
    <s v="15:40:06 "/>
    <d v="2023-06-19T15:40:06"/>
    <x v="38"/>
    <s v="   "/>
    <s v=""/>
    <s v=""/>
    <s v=""/>
  </r>
  <r>
    <n v="10819"/>
    <x v="1"/>
    <x v="1"/>
    <s v="V2: Public Facing Application Exploitation_x000a_ containing SQL Injection Scanning Attempt_x000a_"/>
    <s v="Sat, 24 Jun 2023 23:40:06 GMT"/>
    <s v="V2: Exploitation Of Public-Facing Applications"/>
    <s v="Cristiano Lucian"/>
    <s v="apaluri"/>
    <x v="1"/>
    <x v="3"/>
    <x v="0"/>
    <m/>
    <s v="Met"/>
    <s v="Server"/>
    <m/>
    <n v="33"/>
    <s v="[]"/>
    <x v="10"/>
    <m/>
    <m/>
    <m/>
    <m/>
    <s v="Server"/>
    <s v="24 Jun 23 23:40:06 "/>
    <s v="23:40:06 "/>
    <d v="2023-06-19T23:40:06"/>
    <x v="38"/>
    <s v="   "/>
    <s v=""/>
    <s v=""/>
    <s v=""/>
  </r>
  <r>
    <n v="10820"/>
    <x v="1"/>
    <x v="1"/>
    <s v="Checkpoint IPS Monitored Rule Triggered from Remote Source_x000a_ preceded by V2 Internal Exploitation Of Remote services_x000a_ containing Check Point Online Web Service Failure_x000a_"/>
    <s v="Sun, 25 Jun 2023 01:20:05 GMT"/>
    <s v="V2 Internal Exploitation Of Remote services"/>
    <s v="TechM L2"/>
    <s v="vdarive"/>
    <x v="2"/>
    <x v="1"/>
    <x v="0"/>
    <m/>
    <s v="Met"/>
    <s v="Server"/>
    <m/>
    <n v="95"/>
    <s v="[]"/>
    <x v="10"/>
    <m/>
    <m/>
    <m/>
    <m/>
    <s v="Server"/>
    <s v="25 Jun 23 01:20:05 "/>
    <s v="01:20:05 "/>
    <d v="2023-06-19T01:20:05"/>
    <x v="38"/>
    <s v="   "/>
    <s v=""/>
    <s v=""/>
    <s v=""/>
  </r>
  <r>
    <n v="10821"/>
    <x v="0"/>
    <x v="4"/>
    <s v="INCIDENT-228718 [Cobalt-Strike] Connection to malicious domain_x000a_ containing Blocked_x000a_"/>
    <s v="Sun, 25 Jun 2023 04:00:04 GMT"/>
    <s v="INCIDENT-228718 [Cobalt-Strike] Connection to malicious domain"/>
    <s v="Mangesh Fasale"/>
    <s v="vdarive"/>
    <x v="1"/>
    <x v="3"/>
    <x v="0"/>
    <m/>
    <s v="Met"/>
    <m/>
    <m/>
    <n v="59"/>
    <s v="[]"/>
    <x v="10"/>
    <m/>
    <m/>
    <m/>
    <m/>
    <s v="Email Category"/>
    <s v="25 Jun 23 04:00:04 "/>
    <s v="04:00:04 "/>
    <d v="2023-06-19T04:00:04"/>
    <x v="38"/>
    <s v="   "/>
    <s v=""/>
    <s v=""/>
    <s v=""/>
  </r>
  <r>
    <n v="10822"/>
    <x v="0"/>
    <x v="0"/>
    <s v="IOC Hit Found_x000a_"/>
    <s v="Sun, 25 Jun 2023 08:10:05 GMT"/>
    <s v="Fire-Eye IOC Hit"/>
    <s v="Mangesh Fasale"/>
    <s v="gsriniv"/>
    <x v="1"/>
    <x v="1"/>
    <x v="1"/>
    <m/>
    <s v="Met"/>
    <s v="Laptop/Desktop"/>
    <m/>
    <n v="73"/>
    <s v="[]"/>
    <x v="10"/>
    <m/>
    <m/>
    <m/>
    <m/>
    <s v="Laptop/Desktop"/>
    <s v="25 Jun 23 08:10:05 "/>
    <s v="08:10:05 "/>
    <d v="2023-06-19T08:10:05"/>
    <x v="38"/>
    <s v="   "/>
    <s v=""/>
    <s v=""/>
    <n v="1"/>
  </r>
  <r>
    <n v="10823"/>
    <x v="1"/>
    <x v="4"/>
    <s v="Suspected Phishing Email:   Force multiply your SOC and InfoSec team "/>
    <s v="Sun, 25 Jun 2023 10:00:17 GMT"/>
    <m/>
    <s v="TechM L2"/>
    <s v="gsriniv"/>
    <x v="0"/>
    <x v="0"/>
    <x v="2"/>
    <m/>
    <s v="Met"/>
    <s v="User"/>
    <s v="Unsolicited email"/>
    <n v="39"/>
    <s v="[]"/>
    <x v="8"/>
    <m/>
    <m/>
    <m/>
    <m/>
    <s v="User"/>
    <s v="25 Jun 23 10:00:17 "/>
    <s v="10:00:17 "/>
    <d v="2023-06-19T10:00:17"/>
    <x v="38"/>
    <s v="   "/>
    <s v=""/>
    <s v=""/>
    <s v=""/>
  </r>
  <r>
    <n v="10824"/>
    <x v="1"/>
    <x v="4"/>
    <s v="Suspected Phishing Email:  [Bulk] Want to optimize your Media Operations? Download our Success Kit Today "/>
    <s v="Sun, 25 Jun 2023 10:00:17 GMT"/>
    <m/>
    <s v="TechM L2"/>
    <s v="gsriniv"/>
    <x v="2"/>
    <x v="3"/>
    <x v="2"/>
    <m/>
    <s v="Met"/>
    <s v="User"/>
    <s v="Spam"/>
    <n v="13"/>
    <s v="[]"/>
    <x v="8"/>
    <m/>
    <m/>
    <m/>
    <m/>
    <s v="User"/>
    <s v="25 Jun 23 10:00:17 "/>
    <s v="10:00:17 "/>
    <d v="2023-06-19T10:00:17"/>
    <x v="38"/>
    <s v="   "/>
    <s v=""/>
    <s v=""/>
    <s v=""/>
  </r>
  <r>
    <n v="10825"/>
    <x v="2"/>
    <x v="4"/>
    <s v="Malware detected by Umbrella proxy_x000a_ containing Destination blocked after being proxied_x000a_"/>
    <s v="Sun, 25 Jun 2023 15:10:03 GMT"/>
    <s v="Umbrella proxy: Blocked Malware detected by Antivirus"/>
    <s v="Cristian Dragus"/>
    <s v="gsriniv"/>
    <x v="1"/>
    <x v="3"/>
    <x v="0"/>
    <m/>
    <s v="Met"/>
    <s v="Laptop/Desktop"/>
    <m/>
    <n v="4"/>
    <s v="[]"/>
    <x v="10"/>
    <m/>
    <m/>
    <m/>
    <m/>
    <s v="Laptop/Desktop"/>
    <s v="25 Jun 23 15:10:03 "/>
    <s v="15:10:03 "/>
    <d v="2023-06-19T15:10:03"/>
    <x v="38"/>
    <s v="   "/>
    <s v=""/>
    <s v=""/>
    <s v=""/>
  </r>
  <r>
    <n v="10826"/>
    <x v="1"/>
    <x v="2"/>
    <s v="Suspected Phishing Email:  News you might have missed "/>
    <s v="Sun, 25 Jun 2023 17:40:05 GMT"/>
    <m/>
    <s v="TechM L2"/>
    <s v="apaluri"/>
    <x v="0"/>
    <x v="0"/>
    <x v="2"/>
    <m/>
    <s v="Met"/>
    <s v="User"/>
    <s v="Legitimate Email"/>
    <n v="38"/>
    <s v="[]"/>
    <x v="8"/>
    <m/>
    <m/>
    <m/>
    <m/>
    <s v="User"/>
    <s v="25 Jun 23 17:40:05 "/>
    <s v="17:40:05 "/>
    <d v="2023-06-19T17:40:05"/>
    <x v="38"/>
    <s v="   "/>
    <s v=""/>
    <s v=""/>
    <s v=""/>
  </r>
  <r>
    <n v="10827"/>
    <x v="1"/>
    <x v="0"/>
    <s v="V2: Public Facing Application Exploitation_x000a_ containing SQL Injection Scanning Attempt_x000a_"/>
    <s v="Sun, 25 Jun 2023 22:50:04 GMT"/>
    <s v="V2: Exploitation Of Public-Facing Applications"/>
    <s v="Cristiano Lucian"/>
    <s v="apaluri"/>
    <x v="1"/>
    <x v="2"/>
    <x v="0"/>
    <m/>
    <s v="Met"/>
    <s v="Server"/>
    <m/>
    <n v="10"/>
    <s v="[]"/>
    <x v="10"/>
    <m/>
    <m/>
    <m/>
    <m/>
    <s v="Server"/>
    <s v="25 Jun 23 22:50:04 "/>
    <s v="22:50:04 "/>
    <d v="2023-06-19T22:50:04"/>
    <x v="38"/>
    <s v="   "/>
    <s v=""/>
    <n v="1"/>
    <s v=""/>
  </r>
  <r>
    <n v="10828"/>
    <x v="1"/>
    <x v="0"/>
    <s v="Suspected Phishing Email:  Hier finden Sie das gewÃ¼nschte E-Book zum Thema â€žSicherheitâ€œ von Microsoft "/>
    <s v="Mon, 26 Jun 2023 06:00:09 GMT"/>
    <m/>
    <s v="TechM L2"/>
    <s v="khyadav"/>
    <x v="0"/>
    <x v="0"/>
    <x v="2"/>
    <m/>
    <s v="Met"/>
    <s v="User"/>
    <s v="Legitimate Email"/>
    <n v="50"/>
    <s v="[]"/>
    <x v="8"/>
    <m/>
    <m/>
    <m/>
    <m/>
    <s v="User"/>
    <s v="26 Jun 23 06:00:09 "/>
    <s v="06:00:09 "/>
    <d v="2023-06-26T06:00:09"/>
    <x v="39"/>
    <s v="   "/>
    <s v=""/>
    <n v="1"/>
    <s v=""/>
  </r>
  <r>
    <n v="10829"/>
    <x v="1"/>
    <x v="0"/>
    <s v="Suspected Phishing Email:  Neha Dandekar invited you to access applications within their organization "/>
    <s v="Mon, 26 Jun 2023 06:50:06 GMT"/>
    <m/>
    <s v="TechM L2"/>
    <s v="khyadav"/>
    <x v="0"/>
    <x v="0"/>
    <x v="2"/>
    <m/>
    <s v="Met"/>
    <s v="User"/>
    <s v="Legitimate Email"/>
    <n v="60"/>
    <s v="[]"/>
    <x v="8"/>
    <m/>
    <m/>
    <m/>
    <m/>
    <s v="User"/>
    <s v="26 Jun 23 06:50:06 "/>
    <s v="06:50:06 "/>
    <d v="2023-06-26T06:50:06"/>
    <x v="39"/>
    <s v="   "/>
    <s v=""/>
    <n v="1"/>
    <s v=""/>
  </r>
  <r>
    <n v="10830"/>
    <x v="1"/>
    <x v="0"/>
    <s v="Suspected Phishing Email:  News you might have missed "/>
    <s v="Mon, 26 Jun 2023 08:30:05 GMT"/>
    <m/>
    <s v="Cristian Dragus"/>
    <s v="karun"/>
    <x v="0"/>
    <x v="0"/>
    <x v="2"/>
    <m/>
    <s v="Met"/>
    <s v="User"/>
    <s v="Legitimate Email"/>
    <n v="63"/>
    <s v="[]"/>
    <x v="8"/>
    <m/>
    <m/>
    <m/>
    <m/>
    <s v="User"/>
    <s v="26 Jun 23 08:30:05 "/>
    <s v="08:30:05 "/>
    <d v="2023-06-26T08:30:05"/>
    <x v="39"/>
    <s v="   "/>
    <s v=""/>
    <n v="1"/>
    <s v=""/>
  </r>
  <r>
    <n v="10831"/>
    <x v="1"/>
    <x v="0"/>
    <s v="Suspected Phishing Email:  URGENT: You have a new reference request with MyRentalCV "/>
    <s v="Mon, 26 Jun 2023 09:00:05 GMT"/>
    <m/>
    <s v="Cristian Dragus"/>
    <s v="gsriniv"/>
    <x v="2"/>
    <x v="1"/>
    <x v="2"/>
    <m/>
    <s v="Met"/>
    <s v="User"/>
    <s v="Spam"/>
    <n v="74"/>
    <s v="[]"/>
    <x v="8"/>
    <m/>
    <m/>
    <m/>
    <m/>
    <s v="User"/>
    <s v="26 Jun 23 09:00:05 "/>
    <s v="09:00:05 "/>
    <d v="2023-06-26T09:00:05"/>
    <x v="39"/>
    <s v="   "/>
    <s v=""/>
    <n v="1"/>
    <s v=""/>
  </r>
  <r>
    <n v="10832"/>
    <x v="0"/>
    <x v="0"/>
    <s v="INCIDENT-228718 [Cobalt-Strike] Connection to malicious domain_x000a_ containing Blocked_x000a_"/>
    <s v="Mon, 26 Jun 2023 09:30:03 GMT"/>
    <s v="INCIDENT-228718 [Cobalt-Strike] Connection to malicious domain"/>
    <s v="Mangesh Fasale"/>
    <s v="gsriniv"/>
    <x v="1"/>
    <x v="2"/>
    <x v="6"/>
    <m/>
    <s v="Met"/>
    <s v="Laptop/Desktop"/>
    <m/>
    <n v="111"/>
    <s v="[]"/>
    <x v="10"/>
    <m/>
    <m/>
    <m/>
    <m/>
    <s v="Laptop/Desktop"/>
    <s v="26 Jun 23 09:30:03 "/>
    <s v="09:30:03 "/>
    <d v="2023-06-26T09:30:03"/>
    <x v="39"/>
    <s v="   "/>
    <s v=""/>
    <n v="1"/>
    <s v=""/>
  </r>
  <r>
    <n v="10833"/>
    <x v="0"/>
    <x v="0"/>
    <s v="Microsoft Defender ATP Alert_x000a_ containing Command and control_x000a_"/>
    <s v="Mon, 26 Jun 2023 09:30:05 GMT"/>
    <s v="INCIDENT-228718 [Cobalt-Strike] Connection to malicious domain"/>
    <s v="Mangesh Fasale"/>
    <s v="karun"/>
    <x v="1"/>
    <x v="2"/>
    <x v="6"/>
    <m/>
    <s v="Met"/>
    <s v="Laptop/Desktop"/>
    <m/>
    <n v="84"/>
    <s v="[]"/>
    <x v="10"/>
    <m/>
    <m/>
    <m/>
    <m/>
    <s v="Laptop/Desktop"/>
    <s v="26 Jun 23 09:30:05 "/>
    <s v="09:30:05 "/>
    <d v="2023-06-26T09:30:05"/>
    <x v="39"/>
    <s v="   "/>
    <s v=""/>
    <n v="1"/>
    <s v=""/>
  </r>
  <r>
    <n v="10834"/>
    <x v="0"/>
    <x v="0"/>
    <s v="Microsoft Defender ATP Alert_x000a_ containing Command and control_x000a_"/>
    <s v="Mon, 26 Jun 2023 09:30:07 GMT"/>
    <s v="Microsoft Defender ATP Alert"/>
    <s v="Mangesh Fasale"/>
    <s v="karun"/>
    <x v="1"/>
    <x v="2"/>
    <x v="6"/>
    <m/>
    <s v="Met"/>
    <s v="Laptop/Desktop"/>
    <m/>
    <n v="76"/>
    <s v="[]"/>
    <x v="10"/>
    <m/>
    <m/>
    <m/>
    <m/>
    <s v="Laptop/Desktop"/>
    <s v="26 Jun 23 09:30:07 "/>
    <s v="09:30:07 "/>
    <d v="2023-06-26T09:30:07"/>
    <x v="39"/>
    <s v="   "/>
    <s v=""/>
    <n v="1"/>
    <s v=""/>
  </r>
  <r>
    <n v="10835"/>
    <x v="0"/>
    <x v="0"/>
    <s v="INCIDENT-228718 [Cobalt-Strike] Connection to malicious domain_x000a_ containing Destination blocked after being proxied_x000a_"/>
    <s v="Mon, 26 Jun 2023 09:40:03 GMT"/>
    <s v="INCIDENT-228718 [Cobalt-Strike] Connection to malicious domain"/>
    <s v="Mangesh Fasale"/>
    <s v="gsriniv"/>
    <x v="1"/>
    <x v="2"/>
    <x v="6"/>
    <m/>
    <s v="Met"/>
    <s v="Laptop/Desktop"/>
    <m/>
    <n v="114"/>
    <s v="[]"/>
    <x v="10"/>
    <m/>
    <m/>
    <m/>
    <m/>
    <s v="Laptop/Desktop"/>
    <s v="26 Jun 23 09:40:03 "/>
    <s v="09:40:03 "/>
    <d v="2023-06-26T09:40:03"/>
    <x v="39"/>
    <s v="   "/>
    <s v=""/>
    <n v="1"/>
    <s v=""/>
  </r>
  <r>
    <n v="10836"/>
    <x v="0"/>
    <x v="2"/>
    <s v="Microsoft Defender ATP Alert_x000a_ preceded by Microsoft Defender Unwanted Software Alert_x000a_ containing Windows Defender AV Defense Evasion Alert_x000a_"/>
    <s v="Mon, 26 Jun 2023 12:00:08 GMT"/>
    <s v="Microsoft Defender Unwanted Software Alert"/>
    <s v="TechM L2"/>
    <s v="karun"/>
    <x v="1"/>
    <x v="2"/>
    <x v="0"/>
    <m/>
    <s v="Met"/>
    <s v="Laptop/Desktop"/>
    <m/>
    <n v="97"/>
    <s v="[]"/>
    <x v="11"/>
    <m/>
    <m/>
    <m/>
    <m/>
    <s v="Laptop/Desktop"/>
    <s v="26 Jun 23 12:00:08 "/>
    <s v="12:00:08 "/>
    <d v="2023-06-26T12:00:08"/>
    <x v="39"/>
    <s v="   "/>
    <s v=""/>
    <s v=""/>
    <s v=""/>
  </r>
  <r>
    <n v="10837"/>
    <x v="2"/>
    <x v="4"/>
    <s v="INCIDENT-228718: [Cobalt-Strike] Possible C2 traffic_x000a_ containing Allow Action_x000a_"/>
    <s v="Mon, 26 Jun 2023 12:30:06 GMT"/>
    <s v="INCIDENT-228718: [Cobalt-Strike] Possible C2 traffic"/>
    <s v="TechM L2"/>
    <s v="gsriniv"/>
    <x v="1"/>
    <x v="3"/>
    <x v="0"/>
    <m/>
    <s v="Met"/>
    <s v="Server"/>
    <m/>
    <n v="21"/>
    <s v="[]"/>
    <x v="10"/>
    <m/>
    <m/>
    <m/>
    <m/>
    <s v="Server"/>
    <s v="26 Jun 23 12:30:06 "/>
    <s v="12:30:06 "/>
    <d v="2023-06-26T12:30:06"/>
    <x v="39"/>
    <s v="   "/>
    <s v=""/>
    <s v=""/>
    <s v=""/>
  </r>
  <r>
    <n v="10838"/>
    <x v="0"/>
    <x v="0"/>
    <s v="INCIDENT-228718 [Cobalt-Strike] Connection to malicious domain_x000a_ containing Blocked_x000a_"/>
    <s v="Mon, 26 Jun 2023 13:00:04 GMT"/>
    <s v="INCIDENT-228718 [Cobalt-Strike] Connection to malicious domain"/>
    <s v="Mangesh Fasale"/>
    <s v="gsriniv"/>
    <x v="1"/>
    <x v="2"/>
    <x v="0"/>
    <m/>
    <s v="Met"/>
    <s v="Laptop/Desktop"/>
    <m/>
    <n v="29"/>
    <s v="[]"/>
    <x v="10"/>
    <m/>
    <m/>
    <m/>
    <m/>
    <s v="Laptop/Desktop"/>
    <s v="26 Jun 23 13:00:04 "/>
    <s v="13:00:04 "/>
    <d v="2023-06-26T13:00:04"/>
    <x v="39"/>
    <s v="   "/>
    <s v=""/>
    <n v="1"/>
    <s v=""/>
  </r>
  <r>
    <n v="10839"/>
    <x v="2"/>
    <x v="1"/>
    <s v="Excessive Firewall Denies Across Multiple Hosts From A Local Host_x000a_ containing Firewall Deny_x000a_"/>
    <s v="Mon, 26 Jun 2023 16:00:04 GMT"/>
    <s v="Excessive Firewall Denies from Local Host"/>
    <s v="Hassen Mezghani"/>
    <s v="vtupura"/>
    <x v="1"/>
    <x v="2"/>
    <x v="0"/>
    <m/>
    <s v="Met"/>
    <s v="Server"/>
    <m/>
    <n v="170"/>
    <s v="[]"/>
    <x v="10"/>
    <m/>
    <m/>
    <m/>
    <m/>
    <s v="Server"/>
    <s v="26 Jun 23 16:00:04 "/>
    <s v="16:00:04 "/>
    <d v="2023-06-26T16:00:04"/>
    <x v="39"/>
    <s v="   "/>
    <s v=""/>
    <s v=""/>
    <s v=""/>
  </r>
  <r>
    <n v="10840"/>
    <x v="0"/>
    <x v="0"/>
    <s v="Excessive Firewall Denies Across Multiple Hosts From A Local Host_x000a_ containing Firewall Deny_x000a_"/>
    <s v="Mon, 26 Jun 2023 18:00:04 GMT"/>
    <s v="Excessive Firewall Denies from Local Host"/>
    <s v="TechM L2"/>
    <s v="vtupura"/>
    <x v="0"/>
    <x v="0"/>
    <x v="6"/>
    <m/>
    <s v="Met"/>
    <s v="Other"/>
    <m/>
    <n v="116"/>
    <s v="[]"/>
    <x v="10"/>
    <m/>
    <m/>
    <m/>
    <m/>
    <s v="Other"/>
    <s v="26 Jun 23 18:00:04 "/>
    <s v="18:00:04 "/>
    <d v="2023-06-26T18:00:04"/>
    <x v="39"/>
    <s v="   "/>
    <s v=""/>
    <n v="1"/>
    <s v=""/>
  </r>
  <r>
    <n v="10841"/>
    <x v="2"/>
    <x v="1"/>
    <s v="INCIDENT-228718: [Cobalt-Strike] Possible C2 traffic_x000a_ containing ICMP_x000a_"/>
    <s v="Mon, 26 Jun 2023 18:20:04 GMT"/>
    <s v="INCIDENT-228718: [Cobalt-Strike] Possible C2 traffic"/>
    <s v="TechM L2"/>
    <s v="vtupura"/>
    <x v="1"/>
    <x v="2"/>
    <x v="0"/>
    <m/>
    <s v="Met"/>
    <m/>
    <m/>
    <n v="43"/>
    <s v="[]"/>
    <x v="10"/>
    <m/>
    <m/>
    <m/>
    <m/>
    <s v="Email Category"/>
    <s v="26 Jun 23 18:20:04 "/>
    <s v="18:20:04 "/>
    <d v="2023-06-26T18:20:04"/>
    <x v="39"/>
    <s v="   "/>
    <s v=""/>
    <s v=""/>
    <s v=""/>
  </r>
  <r>
    <n v="10842"/>
    <x v="1"/>
    <x v="0"/>
    <s v="V2: Public Facing Application Exploitation_x000a_ containing SQL Injection Scanning Attempt_x000a_"/>
    <s v="Mon, 26 Jun 2023 19:10:03 GMT"/>
    <s v="V2: Exploitation Of Public-Facing Applications"/>
    <s v="Cristiano Lucian"/>
    <s v="khyadav"/>
    <x v="1"/>
    <x v="2"/>
    <x v="0"/>
    <m/>
    <s v="Met"/>
    <s v="Server"/>
    <m/>
    <n v="25"/>
    <s v="[]"/>
    <x v="10"/>
    <m/>
    <m/>
    <m/>
    <m/>
    <s v="Server"/>
    <s v="26 Jun 23 19:10:03 "/>
    <s v="19:10:03 "/>
    <d v="2023-06-26T19:10:03"/>
    <x v="39"/>
    <s v="   "/>
    <s v=""/>
    <n v="1"/>
    <s v=""/>
  </r>
  <r>
    <n v="10843"/>
    <x v="1"/>
    <x v="0"/>
    <s v="Suspected Phishing Email:  Please DocuSign: Viasat Supplier Payment Info form - billing-nl@ses.com "/>
    <s v="Mon, 26 Jun 2023 19:30:05 GMT"/>
    <m/>
    <s v="Cristian Dragus"/>
    <s v="khyadav"/>
    <x v="0"/>
    <x v="0"/>
    <x v="1"/>
    <m/>
    <s v="Met"/>
    <s v="User"/>
    <s v="Legitimate Email"/>
    <n v="15"/>
    <s v="[]"/>
    <x v="8"/>
    <m/>
    <m/>
    <m/>
    <m/>
    <s v="User"/>
    <s v="26 Jun 23 19:30:05 "/>
    <s v="19:30:05 "/>
    <d v="2023-06-26T19:30:05"/>
    <x v="39"/>
    <s v="   "/>
    <s v=""/>
    <n v="1"/>
    <s v=""/>
  </r>
  <r>
    <n v="10844"/>
    <x v="2"/>
    <x v="0"/>
    <s v="Malware detected by Umbrella proxy_x000a_ containing Destination blocked after being proxied_x000a_"/>
    <s v="Mon, 26 Jun 2023 19:30:07 GMT"/>
    <s v="Umbrella proxy: Blocked Malware detected by Antivirus"/>
    <s v="TechM L2"/>
    <s v="vtupura"/>
    <x v="1"/>
    <x v="0"/>
    <x v="6"/>
    <m/>
    <s v="Met"/>
    <s v="Laptop/Desktop"/>
    <m/>
    <n v="111"/>
    <s v="[]"/>
    <x v="10"/>
    <m/>
    <m/>
    <m/>
    <m/>
    <s v="Laptop/Desktop"/>
    <s v="26 Jun 23 19:30:07 "/>
    <s v="19:30:07 "/>
    <d v="2023-06-26T19:30:07"/>
    <x v="39"/>
    <s v="   "/>
    <s v=""/>
    <s v=""/>
    <n v="1"/>
  </r>
  <r>
    <n v="10845"/>
    <x v="1"/>
    <x v="2"/>
    <s v="Azure Sentinel Low/Medium Severity alert_x000a_ containing Active Directory attributes Reconnaissance using LDAP_x000a_"/>
    <s v="Mon, 26 Jun 2023 22:00:03 GMT"/>
    <s v="Azure Sentinel: Low/Medium Severity alerts (indexed on Source Host)"/>
    <s v="TechM L2"/>
    <s v="khyadav"/>
    <x v="2"/>
    <x v="1"/>
    <x v="0"/>
    <m/>
    <s v="Met"/>
    <s v="Server"/>
    <m/>
    <n v="9"/>
    <s v="[]"/>
    <x v="10"/>
    <m/>
    <m/>
    <m/>
    <m/>
    <s v="Server"/>
    <s v="26 Jun 23 22:00:03 "/>
    <s v="22:00:03 "/>
    <d v="2023-06-26T22:00:03"/>
    <x v="39"/>
    <s v="   "/>
    <s v=""/>
    <s v=""/>
    <s v=""/>
  </r>
  <r>
    <n v="10846"/>
    <x v="2"/>
    <x v="1"/>
    <s v="INCIDENT-228718: [Cobalt-Strike] Possible C2 traffic_x000a_ containing Allow Action_x000a_"/>
    <s v="Tue, 27 Jun 2023 04:00:03 GMT"/>
    <s v="INCIDENT-228718: [Cobalt-Strike] Possible C2 traffic"/>
    <s v="TechM L2"/>
    <s v="khyadav"/>
    <x v="1"/>
    <x v="2"/>
    <x v="0"/>
    <m/>
    <s v="Met"/>
    <s v="Network Device"/>
    <m/>
    <n v="7"/>
    <s v="[]"/>
    <x v="10"/>
    <m/>
    <m/>
    <m/>
    <m/>
    <s v="Network Device"/>
    <s v="27 Jun 23 04:00:03 "/>
    <s v="04:00:03 "/>
    <d v="2023-06-26T04:00:03"/>
    <x v="39"/>
    <s v="   "/>
    <s v=""/>
    <s v=""/>
    <s v=""/>
  </r>
  <r>
    <n v="10847"/>
    <x v="1"/>
    <x v="0"/>
    <s v="V2: Public Facing Application Exploitation_x000a_ containing SQL Injection Scanning Attempt_x000a_"/>
    <s v="Tue, 27 Jun 2023 06:10:07 GMT"/>
    <s v="V2: Exploitation Of Public-Facing Applications"/>
    <s v="Cristiano Lucian"/>
    <s v="khyadav"/>
    <x v="1"/>
    <x v="2"/>
    <x v="0"/>
    <m/>
    <s v="Met"/>
    <s v="Server"/>
    <m/>
    <n v="25"/>
    <s v="[]"/>
    <x v="10"/>
    <m/>
    <m/>
    <m/>
    <m/>
    <s v="Server"/>
    <s v="27 Jun 23 06:10:07 "/>
    <s v="06:10:07 "/>
    <d v="2023-06-26T06:10:07"/>
    <x v="39"/>
    <s v="   "/>
    <s v=""/>
    <n v="1"/>
    <s v=""/>
  </r>
  <r>
    <n v="10848"/>
    <x v="0"/>
    <x v="1"/>
    <s v="Excessive Firewall Denies Across Multiple Hosts From A Local Host_x000a_ containing Firewall Deny_x000a_"/>
    <s v="Tue, 27 Jun 2023 07:10:05 GMT"/>
    <s v="Excessive Firewall Denies from Local Host"/>
    <s v="TechM L2"/>
    <s v="khyadav"/>
    <x v="1"/>
    <x v="3"/>
    <x v="0"/>
    <m/>
    <s v="Met"/>
    <s v="Laptop/Desktop"/>
    <m/>
    <n v="136"/>
    <s v="[]"/>
    <x v="10"/>
    <m/>
    <m/>
    <m/>
    <m/>
    <s v="Laptop/Desktop"/>
    <s v="27 Jun 23 07:10:05 "/>
    <s v="07:10:05 "/>
    <d v="2023-06-26T07:10:05"/>
    <x v="39"/>
    <s v="   "/>
    <s v=""/>
    <s v=""/>
    <s v=""/>
  </r>
  <r>
    <n v="10849"/>
    <x v="1"/>
    <x v="0"/>
    <s v="Suspected Phishing Email:  ×ž×”×™ ×”×ž×™×œ×” ×”××¨×•×›×” ×‘×™×•×ª×¨ ×‘×¢×‘×¨×™×ª? "/>
    <s v="Tue, 27 Jun 2023 07:10:05 GMT"/>
    <m/>
    <s v="TechM L2"/>
    <s v="gsriniv"/>
    <x v="2"/>
    <x v="1"/>
    <x v="2"/>
    <m/>
    <s v="Met"/>
    <s v="User"/>
    <s v="Spam"/>
    <n v="152"/>
    <s v="[]"/>
    <x v="8"/>
    <m/>
    <m/>
    <m/>
    <m/>
    <s v="User"/>
    <s v="27 Jun 23 07:10:05 "/>
    <s v="07:10:05 "/>
    <d v="2023-06-26T07:10:05"/>
    <x v="39"/>
    <s v="   "/>
    <s v=""/>
    <n v="1"/>
    <s v=""/>
  </r>
  <r>
    <n v="10850"/>
    <x v="2"/>
    <x v="4"/>
    <s v="Excessive Firewall Denies Across Multiple Hosts From A Local Host containing Firewall Deny"/>
    <s v="Tue, 27 Jun 2023 07:10:06 GMT"/>
    <s v="Recon: Excessive Firewall Denies from L2R"/>
    <m/>
    <s v="karun"/>
    <x v="1"/>
    <x v="3"/>
    <x v="0"/>
    <m/>
    <s v="Met"/>
    <m/>
    <m/>
    <n v="125"/>
    <s v="[]"/>
    <x v="10"/>
    <m/>
    <m/>
    <m/>
    <m/>
    <s v="Email Category"/>
    <s v="27 Jun 23 07:10:06 "/>
    <s v="07:10:06 "/>
    <d v="2023-06-26T07:10:06"/>
    <x v="39"/>
    <s v="   "/>
    <s v=""/>
    <s v=""/>
    <s v=""/>
  </r>
  <r>
    <n v="10851"/>
    <x v="1"/>
    <x v="0"/>
    <s v="Suspected Phishing Email:  News you might have missed "/>
    <s v="Tue, 27 Jun 2023 07:30:05 GMT"/>
    <m/>
    <s v="Cristian Dragus"/>
    <s v="psrikan"/>
    <x v="0"/>
    <x v="0"/>
    <x v="2"/>
    <m/>
    <s v="Met"/>
    <s v="User"/>
    <s v="Legitimate Email"/>
    <n v="75"/>
    <s v="[]"/>
    <x v="8"/>
    <m/>
    <m/>
    <m/>
    <m/>
    <s v="User"/>
    <s v="27 Jun 23 07:30:05 "/>
    <s v="07:30:05 "/>
    <d v="2023-06-26T07:30:05"/>
    <x v="39"/>
    <s v="   "/>
    <s v=""/>
    <n v="1"/>
    <s v=""/>
  </r>
  <r>
    <n v="10852"/>
    <x v="0"/>
    <x v="0"/>
    <s v="Umbrella proxy: Multiple AV detections on same system_x000a_ containing Destination blocked after being proxied_x000a_"/>
    <s v="Tue, 27 Jun 2023 07:40:03 GMT"/>
    <s v="Umbrella proxy: Multiple AV detections on same system"/>
    <s v="Cristian Dragus"/>
    <s v="karun"/>
    <x v="1"/>
    <x v="2"/>
    <x v="0"/>
    <m/>
    <s v="Met"/>
    <s v="Laptop/Desktop"/>
    <m/>
    <n v="185"/>
    <s v="[]"/>
    <x v="12"/>
    <m/>
    <m/>
    <m/>
    <m/>
    <s v="Laptop/Desktop"/>
    <s v="27 Jun 23 07:40:03 "/>
    <s v="07:40:03 "/>
    <d v="2023-06-26T07:40:03"/>
    <x v="39"/>
    <s v="   "/>
    <s v=""/>
    <n v="1"/>
    <s v=""/>
  </r>
  <r>
    <n v="10853"/>
    <x v="2"/>
    <x v="4"/>
    <s v="Excessive Firewall Denies Across Multiple Hosts From A Local Host_x000a_ containing Firewall Drop_x000a_"/>
    <s v="Tue, 27 Jun 2023 08:40:03 GMT"/>
    <s v="Recon: Excessive Firewall Denies from L2R"/>
    <s v="TechM L2"/>
    <s v="gsriniv"/>
    <x v="1"/>
    <x v="3"/>
    <x v="0"/>
    <m/>
    <s v="Met"/>
    <s v="Other"/>
    <m/>
    <n v="168"/>
    <s v="[]"/>
    <x v="10"/>
    <m/>
    <m/>
    <m/>
    <m/>
    <s v="Other"/>
    <s v="27 Jun 23 08:40:03 "/>
    <s v="08:40:03 "/>
    <d v="2023-06-26T08:40:03"/>
    <x v="39"/>
    <s v="   "/>
    <s v=""/>
    <s v=""/>
    <s v=""/>
  </r>
  <r>
    <n v="10854"/>
    <x v="1"/>
    <x v="0"/>
    <s v="Suspected Phishing Email:  None "/>
    <s v="Tue, 27 Jun 2023 09:30:05 GMT"/>
    <m/>
    <s v="TechM L2"/>
    <s v="psrikan"/>
    <x v="1"/>
    <x v="2"/>
    <x v="2"/>
    <m/>
    <s v="Met"/>
    <s v="User"/>
    <s v="Scam"/>
    <n v="94"/>
    <s v="[]"/>
    <x v="8"/>
    <m/>
    <m/>
    <m/>
    <m/>
    <s v="User"/>
    <s v="27 Jun 23 09:30:05 "/>
    <s v="09:30:05 "/>
    <d v="2023-06-26T09:30:05"/>
    <x v="39"/>
    <s v="   "/>
    <s v=""/>
    <n v="1"/>
    <s v=""/>
  </r>
  <r>
    <n v="10855"/>
    <x v="0"/>
    <x v="3"/>
    <s v="Microsoft Defender ATP Alert_x000a_ preceded by Microsoft Defender Unwanted Software Alert_x000a_ containing Windows Defender AV Defense Evasion Alert_x000a_"/>
    <s v="Tue, 27 Jun 2023 09:40:03 GMT"/>
    <s v="Microsoft Defender ATP Alert"/>
    <s v="TechM L2"/>
    <s v="karun"/>
    <x v="1"/>
    <x v="2"/>
    <x v="0"/>
    <m/>
    <s v="Met"/>
    <s v="Laptop/Desktop"/>
    <m/>
    <n v="69"/>
    <s v="[]"/>
    <x v="11"/>
    <m/>
    <m/>
    <m/>
    <m/>
    <s v="Laptop/Desktop"/>
    <s v="27 Jun 23 09:40:03 "/>
    <s v="09:40:03 "/>
    <d v="2023-06-26T09:40:03"/>
    <x v="39"/>
    <s v="   "/>
    <s v=""/>
    <s v=""/>
    <s v=""/>
  </r>
  <r>
    <n v="10856"/>
    <x v="0"/>
    <x v="0"/>
    <s v="INCIDENT-228718 [Cobalt-Strike] Connection to malicious domain_x000a_ containing Blocked_x000a_"/>
    <s v="Tue, 27 Jun 2023 10:10:03 GMT"/>
    <s v="INCIDENT-228718 [Cobalt-Strike] Connection to malicious domain"/>
    <s v="Mangesh Fasale"/>
    <s v="gsriniv"/>
    <x v="1"/>
    <x v="2"/>
    <x v="0"/>
    <m/>
    <s v="Met"/>
    <s v="Laptop/Desktop"/>
    <m/>
    <n v="25"/>
    <s v="[]"/>
    <x v="10"/>
    <m/>
    <m/>
    <m/>
    <m/>
    <s v="Laptop/Desktop"/>
    <s v="27 Jun 23 10:10:03 "/>
    <s v="10:10:03 "/>
    <d v="2023-06-26T10:10:03"/>
    <x v="39"/>
    <s v="   "/>
    <s v=""/>
    <n v="1"/>
    <s v=""/>
  </r>
  <r>
    <n v="10857"/>
    <x v="0"/>
    <x v="0"/>
    <s v="INCIDENT-228718 [Cobalt-Strike] Connection to malicious domain_x000a_ containing Blocked_x000a_"/>
    <s v="Tue, 27 Jun 2023 11:00:03 GMT"/>
    <s v="INCIDENT-228718 [Cobalt-Strike] Connection to malicious domain"/>
    <s v="Mangesh Fasale"/>
    <s v="gsriniv"/>
    <x v="1"/>
    <x v="2"/>
    <x v="0"/>
    <m/>
    <s v="Met"/>
    <s v="Laptop/Desktop"/>
    <m/>
    <n v="8"/>
    <s v="[]"/>
    <x v="10"/>
    <m/>
    <m/>
    <m/>
    <m/>
    <s v="Laptop/Desktop"/>
    <s v="27 Jun 23 11:00:03 "/>
    <s v="11:00:03 "/>
    <d v="2023-06-26T11:00:03"/>
    <x v="39"/>
    <s v="   "/>
    <s v=""/>
    <n v="1"/>
    <s v=""/>
  </r>
  <r>
    <n v="10858"/>
    <x v="1"/>
    <x v="0"/>
    <s v="Suspected Phishing Email:  Nadine Rohde "/>
    <s v="Tue, 27 Jun 2023 13:10:08 GMT"/>
    <m/>
    <s v="TechM L2"/>
    <s v="psrikan"/>
    <x v="1"/>
    <x v="2"/>
    <x v="2"/>
    <m/>
    <s v="Met"/>
    <s v="User"/>
    <s v="Phishing"/>
    <n v="150"/>
    <s v="[]"/>
    <x v="8"/>
    <m/>
    <m/>
    <m/>
    <m/>
    <s v="User"/>
    <s v="27 Jun 23 13:10:08 "/>
    <s v="13:10:08 "/>
    <d v="2023-06-26T13:10:08"/>
    <x v="39"/>
    <s v="   "/>
    <s v=""/>
    <n v="1"/>
    <s v=""/>
  </r>
  <r>
    <n v="10859"/>
    <x v="1"/>
    <x v="0"/>
    <s v="Suspected Phishing Email:  [Marketing] ðŸ“… Lease Deals End Wednesday - Order This Week! "/>
    <s v="Tue, 27 Jun 2023 13:30:06 GMT"/>
    <m/>
    <s v="TechM L2"/>
    <s v="karun"/>
    <x v="2"/>
    <x v="1"/>
    <x v="2"/>
    <m/>
    <s v="Met"/>
    <s v="User"/>
    <s v="Spam"/>
    <n v="0"/>
    <s v="[]"/>
    <x v="8"/>
    <m/>
    <m/>
    <m/>
    <m/>
    <s v="User"/>
    <s v="27 Jun 23 13:30:06 "/>
    <s v="13:30:06 "/>
    <d v="2023-06-26T13:30:06"/>
    <x v="39"/>
    <s v="   "/>
    <s v=""/>
    <n v="1"/>
    <s v=""/>
  </r>
  <r>
    <n v="10860"/>
    <x v="0"/>
    <x v="1"/>
    <s v="Microsoft Defender ATP Alert_x000a_ containing Malware_x000a_"/>
    <s v="Tue, 27 Jun 2023 14:10:03 GMT"/>
    <s v="Microsoft Defender ATP Alert"/>
    <s v="TechM L2"/>
    <s v="gsriniv"/>
    <x v="1"/>
    <x v="3"/>
    <x v="0"/>
    <m/>
    <s v="Met"/>
    <s v="Laptop/Desktop"/>
    <m/>
    <n v="124"/>
    <s v="[]"/>
    <x v="11"/>
    <m/>
    <m/>
    <m/>
    <m/>
    <s v="Laptop/Desktop"/>
    <s v="27 Jun 23 14:10:03 "/>
    <s v="14:10:03 "/>
    <d v="2023-06-26T14:10:03"/>
    <x v="39"/>
    <s v="   "/>
    <s v=""/>
    <s v=""/>
    <s v=""/>
  </r>
  <r>
    <n v="10861"/>
    <x v="1"/>
    <x v="0"/>
    <s v="Suspected Phishing Email:  [Marketing] Fine Tune Your Camera Zone with CollabOS 1.9 "/>
    <s v="Tue, 27 Jun 2023 14:30:05 GMT"/>
    <m/>
    <s v="TechM L2"/>
    <s v="karun"/>
    <x v="0"/>
    <x v="0"/>
    <x v="2"/>
    <m/>
    <s v="Met"/>
    <s v="User"/>
    <s v="Unsolicited email"/>
    <n v="20"/>
    <s v="[]"/>
    <x v="8"/>
    <m/>
    <m/>
    <m/>
    <m/>
    <s v="User"/>
    <s v="27 Jun 23 14:30:05 "/>
    <s v="14:30:05 "/>
    <d v="2023-06-26T14:30:05"/>
    <x v="39"/>
    <s v="   "/>
    <s v=""/>
    <n v="1"/>
    <s v=""/>
  </r>
  <r>
    <n v="10862"/>
    <x v="1"/>
    <x v="0"/>
    <s v="Suspected Phishing Email:  ssaa "/>
    <s v="Tue, 27 Jun 2023 17:10:07 GMT"/>
    <m/>
    <s v="TechM L2"/>
    <s v="vtupura"/>
    <x v="1"/>
    <x v="2"/>
    <x v="2"/>
    <m/>
    <s v="Met"/>
    <s v="User"/>
    <s v="Scam"/>
    <n v="122"/>
    <s v="[]"/>
    <x v="8"/>
    <m/>
    <m/>
    <m/>
    <m/>
    <s v="User"/>
    <s v="27 Jun 23 17:10:07 "/>
    <s v="17:10:07 "/>
    <d v="2023-06-26T17:10:07"/>
    <x v="39"/>
    <s v="   "/>
    <s v=""/>
    <n v="1"/>
    <s v=""/>
  </r>
  <r>
    <n v="10863"/>
    <x v="1"/>
    <x v="0"/>
    <s v="Suspected Phishing Email:  Payment Upgradation Done to Delivered Your Purchased Items. "/>
    <s v="Tue, 27 Jun 2023 17:20:05 GMT"/>
    <m/>
    <s v="TechM L2"/>
    <s v="vtupura"/>
    <x v="1"/>
    <x v="2"/>
    <x v="2"/>
    <m/>
    <s v="Met"/>
    <s v="User"/>
    <s v="Scam"/>
    <n v="71"/>
    <s v="[]"/>
    <x v="8"/>
    <m/>
    <m/>
    <m/>
    <m/>
    <s v="User"/>
    <s v="27 Jun 23 17:20:05 "/>
    <s v="17:20:05 "/>
    <d v="2023-06-26T17:20:05"/>
    <x v="39"/>
    <s v="   "/>
    <s v=""/>
    <n v="1"/>
    <s v=""/>
  </r>
  <r>
    <n v="10864"/>
    <x v="2"/>
    <x v="0"/>
    <s v="Excessive Firewall Denies Across Multiple Hosts From A Local Host_x000a_ containing Firewall Deny_x000a_"/>
    <s v="Tue, 27 Jun 2023 20:10:03 GMT"/>
    <s v="Excessive Firewall Denies from Local Host"/>
    <s v="TechM L2"/>
    <s v="vtupura"/>
    <x v="0"/>
    <x v="0"/>
    <x v="6"/>
    <m/>
    <s v="Met"/>
    <s v="Laptop/Desktop"/>
    <m/>
    <n v="39"/>
    <s v="[]"/>
    <x v="10"/>
    <m/>
    <m/>
    <m/>
    <m/>
    <s v="Laptop/Desktop"/>
    <s v="27 Jun 23 20:10:03 "/>
    <s v="20:10:03 "/>
    <d v="2023-06-26T20:10:03"/>
    <x v="39"/>
    <s v="   "/>
    <s v=""/>
    <n v="1"/>
    <s v=""/>
  </r>
  <r>
    <n v="10865"/>
    <x v="2"/>
    <x v="0"/>
    <s v="Internal Connection to Host Categorized as Malware_x000a_ containing Error processing payload: Payload ID: id_x000a_"/>
    <s v="Wed, 28 Jun 2023 00:00:03 GMT"/>
    <s v="X-Force: Internal Connection to Host Categorized as Malware"/>
    <s v="Theodoros Vakalopoulos"/>
    <s v="vdarive"/>
    <x v="1"/>
    <x v="0"/>
    <x v="6"/>
    <m/>
    <s v="Met"/>
    <s v="Network Device"/>
    <m/>
    <n v="90"/>
    <s v="[]"/>
    <x v="10"/>
    <m/>
    <m/>
    <m/>
    <m/>
    <s v="Network Device"/>
    <s v="28 Jun 23 00:00:03 "/>
    <s v="00:00:03 "/>
    <d v="2023-06-26T00:00:03"/>
    <x v="39"/>
    <s v="   "/>
    <s v=""/>
    <s v=""/>
    <n v="1"/>
  </r>
  <r>
    <n v="10866"/>
    <x v="1"/>
    <x v="1"/>
    <s v="Azure Sentinel Low/Medium Severity alert_x000a_ containing Security principal reconnaissance (LDAP)_x000a_"/>
    <s v="Wed, 28 Jun 2023 03:30:03 GMT"/>
    <s v="Azure Sentinel: Low/Medium Severity alerts (indexed on Attacker Machine)"/>
    <s v="TechM L2"/>
    <s v="vdarive"/>
    <x v="2"/>
    <x v="3"/>
    <x v="0"/>
    <m/>
    <s v="Met"/>
    <m/>
    <m/>
    <n v="43"/>
    <s v="[]"/>
    <x v="10"/>
    <m/>
    <m/>
    <m/>
    <m/>
    <s v="Email Category"/>
    <s v="28 Jun 23 03:30:03 "/>
    <s v="03:30:03 "/>
    <d v="2023-06-26T03:30:03"/>
    <x v="39"/>
    <s v="   "/>
    <s v=""/>
    <s v=""/>
    <s v=""/>
  </r>
  <r>
    <n v="10867"/>
    <x v="1"/>
    <x v="0"/>
    <s v="Suspected Phishing Email:  [Bulk] Notice of Processing of Personal Information (This is Not an Advertisement) "/>
    <s v="Wed, 28 Jun 2023 06:10:06 GMT"/>
    <m/>
    <s v="TechM L2"/>
    <s v="vdarive"/>
    <x v="2"/>
    <x v="1"/>
    <x v="2"/>
    <m/>
    <s v="Met"/>
    <s v="User"/>
    <s v="Spam"/>
    <n v="80"/>
    <s v="[]"/>
    <x v="8"/>
    <m/>
    <m/>
    <m/>
    <m/>
    <s v="User"/>
    <s v="28 Jun 23 06:10:06 "/>
    <s v="06:10:06 "/>
    <d v="2023-06-26T06:10:06"/>
    <x v="39"/>
    <s v="   "/>
    <s v=""/>
    <n v="1"/>
    <s v=""/>
  </r>
  <r>
    <n v="10868"/>
    <x v="1"/>
    <x v="0"/>
    <s v="Suspected Phishing Email:  [Marketing] Find out who is exhibiting in 2023 "/>
    <s v="Wed, 28 Jun 2023 07:20:08 GMT"/>
    <m/>
    <s v="TechM L2"/>
    <s v="karun"/>
    <x v="2"/>
    <x v="1"/>
    <x v="2"/>
    <m/>
    <s v="Met"/>
    <s v="User"/>
    <s v="Spam"/>
    <n v="106"/>
    <s v="[]"/>
    <x v="8"/>
    <m/>
    <m/>
    <m/>
    <m/>
    <s v="User"/>
    <s v="28 Jun 23 07:20:08 "/>
    <s v="07:20:08 "/>
    <d v="2023-06-26T07:20:08"/>
    <x v="39"/>
    <s v="   "/>
    <s v=""/>
    <n v="1"/>
    <s v=""/>
  </r>
  <r>
    <n v="10869"/>
    <x v="1"/>
    <x v="0"/>
    <s v="Suspected Phishing Email:  INZMO &lt;&gt; SES Satellites "/>
    <s v="Wed, 28 Jun 2023 07:40:08 GMT"/>
    <m/>
    <s v="TechM L2"/>
    <s v="apaluri"/>
    <x v="0"/>
    <x v="0"/>
    <x v="2"/>
    <m/>
    <s v="Met"/>
    <s v="User"/>
    <s v="Unsolicited email"/>
    <n v="165"/>
    <s v="[]"/>
    <x v="8"/>
    <m/>
    <m/>
    <m/>
    <m/>
    <s v="User"/>
    <s v="28 Jun 23 07:40:08 "/>
    <s v="07:40:08 "/>
    <d v="2023-06-26T07:40:08"/>
    <x v="39"/>
    <s v="   "/>
    <s v=""/>
    <n v="1"/>
    <s v=""/>
  </r>
  <r>
    <n v="10870"/>
    <x v="1"/>
    <x v="4"/>
    <s v="V2 Sending Attacks to External_x000a_ containing Malformed Packet_x000a_"/>
    <s v="Wed, 28 Jun 2023 08:50:04 GMT"/>
    <s v="V2 Sending Attacks to External"/>
    <s v="Cristiano Lucian"/>
    <s v="gsriniv"/>
    <x v="1"/>
    <x v="3"/>
    <x v="0"/>
    <m/>
    <s v="Met"/>
    <m/>
    <m/>
    <n v="153"/>
    <s v="[]"/>
    <x v="10"/>
    <m/>
    <m/>
    <m/>
    <m/>
    <s v="Email Category"/>
    <s v="28 Jun 23 08:50:04 "/>
    <s v="08:50:04 "/>
    <d v="2023-06-26T08:50:04"/>
    <x v="39"/>
    <s v="   "/>
    <s v=""/>
    <s v=""/>
    <s v=""/>
  </r>
  <r>
    <n v="10871"/>
    <x v="2"/>
    <x v="2"/>
    <s v="Excessive Firewall Denies Across Multiple Hosts From A Local Host_x000a_ containing Firewall Deny_x000a_"/>
    <s v="Wed, 28 Jun 2023 10:10:03 GMT"/>
    <s v="Recon: Excessive Firewall Denies from L2R"/>
    <s v="TechM L2"/>
    <s v="karun"/>
    <x v="1"/>
    <x v="2"/>
    <x v="6"/>
    <m/>
    <s v="Met"/>
    <s v="Laptop/Desktop"/>
    <m/>
    <n v="128"/>
    <s v="[]"/>
    <x v="10"/>
    <m/>
    <m/>
    <m/>
    <m/>
    <s v="Laptop/Desktop"/>
    <s v="28 Jun 23 10:10:03 "/>
    <s v="10:10:03 "/>
    <d v="2023-06-26T10:10:03"/>
    <x v="39"/>
    <s v="   "/>
    <s v=""/>
    <s v=""/>
    <s v=""/>
  </r>
  <r>
    <n v="10872"/>
    <x v="1"/>
    <x v="0"/>
    <s v="Suspected Phishing Email:  News you might have missed "/>
    <s v="Wed, 28 Jun 2023 11:40:05 GMT"/>
    <m/>
    <s v="TechM L2"/>
    <s v="apaluri"/>
    <x v="0"/>
    <x v="0"/>
    <x v="2"/>
    <m/>
    <s v="Met"/>
    <s v="User"/>
    <s v="Legitimate Email"/>
    <n v="47"/>
    <s v="[]"/>
    <x v="8"/>
    <m/>
    <m/>
    <m/>
    <m/>
    <s v="User"/>
    <s v="28 Jun 23 11:40:05 "/>
    <s v="11:40:05 "/>
    <d v="2023-06-26T11:40:05"/>
    <x v="39"/>
    <s v="   "/>
    <s v=""/>
    <n v="1"/>
    <s v=""/>
  </r>
  <r>
    <n v="10873"/>
    <x v="0"/>
    <x v="0"/>
    <s v="Microsoft Defender ATP Alert_x000a_ preceded by Microsoft Defender Unwanted Software Alert_x000a_ containing Windows Defender AV Defense Evasion Alert_x000a_"/>
    <s v="Wed, 28 Jun 2023 14:20:05 GMT"/>
    <s v="Microsoft Defender Unwanted Software Alert"/>
    <s v="Mangesh Fasale"/>
    <s v="karun"/>
    <x v="1"/>
    <x v="2"/>
    <x v="6"/>
    <m/>
    <s v="Met"/>
    <s v="Server"/>
    <m/>
    <n v="86"/>
    <s v="[]"/>
    <x v="11"/>
    <m/>
    <m/>
    <m/>
    <m/>
    <s v="Server"/>
    <s v="28 Jun 23 14:20:05 "/>
    <s v="14:20:05 "/>
    <d v="2023-06-26T14:20:05"/>
    <x v="39"/>
    <s v="   "/>
    <s v=""/>
    <n v="1"/>
    <s v=""/>
  </r>
  <r>
    <n v="10874"/>
    <x v="0"/>
    <x v="1"/>
    <s v="Excessive Firewall Denies Across Multiple Hosts From A Local Host_x000a_ containing Firewall Deny_x000a_"/>
    <s v="Wed, 28 Jun 2023 16:00:04 GMT"/>
    <s v="Excessive Firewall Denies from Local Host"/>
    <s v="TechM L2"/>
    <s v="gsriniv"/>
    <x v="1"/>
    <x v="3"/>
    <x v="0"/>
    <m/>
    <s v="Met"/>
    <s v="Other"/>
    <m/>
    <n v="62"/>
    <s v="[]"/>
    <x v="10"/>
    <m/>
    <m/>
    <m/>
    <m/>
    <s v="Other"/>
    <s v="28 Jun 23 16:00:04 "/>
    <s v="16:00:04 "/>
    <d v="2023-06-26T16:00:04"/>
    <x v="39"/>
    <s v="   "/>
    <s v=""/>
    <s v=""/>
    <s v=""/>
  </r>
  <r>
    <n v="10875"/>
    <x v="1"/>
    <x v="0"/>
    <s v="Suspected Phishing Email:  Annual plan information Regarding your annual plan...#320998322UWHDJDSC787 "/>
    <s v="Wed, 28 Jun 2023 16:00:09 GMT"/>
    <m/>
    <s v="TechM L2"/>
    <s v="apaluri"/>
    <x v="1"/>
    <x v="2"/>
    <x v="2"/>
    <m/>
    <s v="Met"/>
    <s v="User"/>
    <s v="Scam"/>
    <n v="41"/>
    <s v="[]"/>
    <x v="8"/>
    <m/>
    <m/>
    <m/>
    <m/>
    <s v="User"/>
    <s v="28 Jun 23 16:00:09 "/>
    <s v="16:00:09 "/>
    <d v="2023-06-26T16:00:09"/>
    <x v="39"/>
    <s v="   "/>
    <s v=""/>
    <n v="1"/>
    <s v=""/>
  </r>
  <r>
    <n v="10876"/>
    <x v="0"/>
    <x v="2"/>
    <s v="Microsoft Defender ATP Alert_x000a_ containing Windows Defender ATP Collection Alert_x000a_"/>
    <s v="Wed, 28 Jun 2023 17:20:04 GMT"/>
    <s v="Microsoft Defender ATP Alert"/>
    <s v="TechM L2"/>
    <s v="vtupura"/>
    <x v="1"/>
    <x v="2"/>
    <x v="6"/>
    <m/>
    <s v="Met"/>
    <s v="Server"/>
    <m/>
    <n v="121"/>
    <s v="[]"/>
    <x v="11"/>
    <m/>
    <m/>
    <m/>
    <m/>
    <s v="Server"/>
    <s v="28 Jun 23 17:20:04 "/>
    <s v="17:20:04 "/>
    <d v="2023-06-26T17:20:04"/>
    <x v="39"/>
    <s v="   "/>
    <s v=""/>
    <s v=""/>
    <s v=""/>
  </r>
  <r>
    <n v="10877"/>
    <x v="0"/>
    <x v="0"/>
    <s v="Azure Sentinel Low/Medium Severity alert_x000a_ containing Remote code execution attempt_x000a_"/>
    <s v="Wed, 28 Jun 2023 19:50:03 GMT"/>
    <s v="Azure Sentinel: Low/Medium Severity alerts (indexed on Source Host)"/>
    <s v="Cristian Dragus"/>
    <s v="vtupura"/>
    <x v="2"/>
    <x v="1"/>
    <x v="6"/>
    <m/>
    <s v="Met"/>
    <s v="Server"/>
    <m/>
    <n v="64"/>
    <s v="[]"/>
    <x v="11"/>
    <m/>
    <m/>
    <m/>
    <m/>
    <s v="Server"/>
    <s v="28 Jun 23 19:50:03 "/>
    <s v="19:50:03 "/>
    <d v="2023-06-26T19:50:03"/>
    <x v="39"/>
    <s v="   "/>
    <s v=""/>
    <n v="1"/>
    <s v=""/>
  </r>
  <r>
    <n v="10878"/>
    <x v="2"/>
    <x v="2"/>
    <s v="Azure Sentinel: High Severity alert_x000a_ containing A potentially malicious URL click was detected_x000a_"/>
    <s v="Wed, 28 Jun 2023 23:50:03 GMT"/>
    <s v="Azure Sentinel: High Severity alerts (Indexed on Account Name)"/>
    <s v="TechM L2"/>
    <s v="vdarive"/>
    <x v="0"/>
    <x v="0"/>
    <x v="8"/>
    <m/>
    <s v="Met"/>
    <m/>
    <s v="Legitimate Email"/>
    <n v="99"/>
    <s v="[]"/>
    <x v="8"/>
    <m/>
    <m/>
    <m/>
    <m/>
    <s v="Email Category"/>
    <s v="28 Jun 23 23:50:03 "/>
    <s v="23:50:03 "/>
    <d v="2023-06-26T23:50:03"/>
    <x v="39"/>
    <s v="   "/>
    <s v=""/>
    <s v=""/>
    <s v=""/>
  </r>
  <r>
    <n v="10879"/>
    <x v="1"/>
    <x v="0"/>
    <s v="Suspected Phishing Email:  Your SES extranet account will expire soon "/>
    <s v="Thu, 29 Jun 2023 01:00:07 GMT"/>
    <m/>
    <s v="TechM L2"/>
    <s v="vdarive"/>
    <x v="0"/>
    <x v="0"/>
    <x v="2"/>
    <m/>
    <s v="Met"/>
    <s v="User"/>
    <s v="Legitimate Email"/>
    <n v="27"/>
    <s v="[]"/>
    <x v="8"/>
    <m/>
    <m/>
    <m/>
    <m/>
    <s v="User"/>
    <s v="29 Jun 23 01:00:07 "/>
    <s v="01:00:07 "/>
    <d v="2023-06-26T01:00:07"/>
    <x v="39"/>
    <s v="   "/>
    <s v=""/>
    <n v="1"/>
    <s v=""/>
  </r>
  <r>
    <n v="10880"/>
    <x v="1"/>
    <x v="0"/>
    <s v="Suspected Phishing Email:  ChÃ¨re Cliente "/>
    <s v="Thu, 29 Jun 2023 04:10:06 GMT"/>
    <m/>
    <s v="Cristian Dragus"/>
    <s v="vdarive"/>
    <x v="1"/>
    <x v="2"/>
    <x v="2"/>
    <m/>
    <s v="Met"/>
    <s v="User"/>
    <s v="Scam"/>
    <n v="65"/>
    <s v="[]"/>
    <x v="8"/>
    <m/>
    <m/>
    <m/>
    <m/>
    <s v="User"/>
    <s v="29 Jun 23 04:10:06 "/>
    <s v="04:10:06 "/>
    <d v="2023-06-26T04:10:06"/>
    <x v="39"/>
    <s v="   "/>
    <s v=""/>
    <n v="1"/>
    <s v=""/>
  </r>
  <r>
    <n v="10881"/>
    <x v="1"/>
    <x v="0"/>
    <s v="Suspected Phishing Email:  ChÃ¨re Cliente "/>
    <s v="Thu, 29 Jun 2023 04:10:06 GMT"/>
    <m/>
    <s v="Cristian Dragus"/>
    <s v="vdarive"/>
    <x v="1"/>
    <x v="2"/>
    <x v="2"/>
    <m/>
    <s v="Met"/>
    <s v="User"/>
    <s v="Scam"/>
    <n v="1"/>
    <s v="[]"/>
    <x v="8"/>
    <m/>
    <m/>
    <m/>
    <m/>
    <s v="User"/>
    <s v="29 Jun 23 04:10:06 "/>
    <s v="04:10:06 "/>
    <d v="2023-06-26T04:10:06"/>
    <x v="39"/>
    <s v="   "/>
    <s v=""/>
    <n v="1"/>
    <s v=""/>
  </r>
  <r>
    <n v="10882"/>
    <x v="1"/>
    <x v="0"/>
    <s v="Suspected Phishing Email:  ChÃ¨re Cliente "/>
    <s v="Thu, 29 Jun 2023 04:30:07 GMT"/>
    <m/>
    <s v="Cristian Dragus"/>
    <s v="vdarive"/>
    <x v="1"/>
    <x v="2"/>
    <x v="2"/>
    <m/>
    <s v="Met"/>
    <s v="User"/>
    <s v="Scam"/>
    <n v="1"/>
    <s v="[]"/>
    <x v="8"/>
    <m/>
    <m/>
    <m/>
    <m/>
    <s v="User"/>
    <s v="29 Jun 23 04:30:07 "/>
    <s v="04:30:07 "/>
    <d v="2023-06-26T04:30:07"/>
    <x v="39"/>
    <s v="   "/>
    <s v=""/>
    <n v="1"/>
    <s v=""/>
  </r>
  <r>
    <n v="10883"/>
    <x v="1"/>
    <x v="0"/>
    <s v="Suspected Phishing Email:  ChÃ¨re Cliente "/>
    <s v="Thu, 29 Jun 2023 04:50:05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4:50:05 "/>
    <s v="04:50:05 "/>
    <d v="2023-06-26T04:50:05"/>
    <x v="39"/>
    <s v="   "/>
    <s v=""/>
    <n v="1"/>
    <s v=""/>
  </r>
  <r>
    <n v="10884"/>
    <x v="1"/>
    <x v="0"/>
    <s v="Suspected Phishing Email:  ChÃ¨re Cliente "/>
    <s v="Thu, 29 Jun 2023 05:10:05 GMT"/>
    <m/>
    <s v="Cristian Dragus"/>
    <s v="vdarive"/>
    <x v="1"/>
    <x v="2"/>
    <x v="2"/>
    <m/>
    <s v="Met"/>
    <s v="User"/>
    <s v="Scam"/>
    <n v="3"/>
    <s v="[]"/>
    <x v="8"/>
    <m/>
    <m/>
    <m/>
    <m/>
    <s v="User"/>
    <s v="29 Jun 23 05:10:05 "/>
    <s v="05:10:05 "/>
    <d v="2023-06-26T05:10:05"/>
    <x v="39"/>
    <s v="   "/>
    <s v=""/>
    <n v="1"/>
    <s v=""/>
  </r>
  <r>
    <n v="10885"/>
    <x v="1"/>
    <x v="0"/>
    <s v="Suspected Phishing Email:  ChÃ¨re Cliente "/>
    <s v="Thu, 29 Jun 2023 05:30:07 GMT"/>
    <m/>
    <s v="Cristian Dragus"/>
    <s v="vdarive"/>
    <x v="1"/>
    <x v="2"/>
    <x v="2"/>
    <m/>
    <s v="Met"/>
    <s v="User"/>
    <s v="Scam"/>
    <n v="20"/>
    <s v="[]"/>
    <x v="8"/>
    <m/>
    <m/>
    <m/>
    <m/>
    <s v="User"/>
    <s v="29 Jun 23 05:30:07 "/>
    <s v="05:30:07 "/>
    <d v="2023-06-26T05:30:07"/>
    <x v="39"/>
    <s v="   "/>
    <s v=""/>
    <n v="1"/>
    <s v=""/>
  </r>
  <r>
    <n v="10886"/>
    <x v="1"/>
    <x v="0"/>
    <s v="Suspected Phishing Email:  ChÃ¨re Cliente "/>
    <s v="Thu, 29 Jun 2023 05:30:07 GMT"/>
    <m/>
    <s v="Cristian Dragus"/>
    <s v="vdarive"/>
    <x v="1"/>
    <x v="2"/>
    <x v="2"/>
    <m/>
    <s v="Met"/>
    <s v="User"/>
    <s v="Scam"/>
    <n v="7"/>
    <s v="[]"/>
    <x v="8"/>
    <m/>
    <m/>
    <m/>
    <m/>
    <s v="User"/>
    <s v="29 Jun 23 05:30:07 "/>
    <s v="05:30:07 "/>
    <d v="2023-06-26T05:30:07"/>
    <x v="39"/>
    <s v="   "/>
    <s v=""/>
    <n v="1"/>
    <s v=""/>
  </r>
  <r>
    <n v="10887"/>
    <x v="1"/>
    <x v="0"/>
    <s v="Suspected Phishing Email:  ChÃ¨re Cliente "/>
    <s v="Thu, 29 Jun 2023 05:30:07 GMT"/>
    <m/>
    <s v="Cristian Dragus"/>
    <s v="vdarive"/>
    <x v="1"/>
    <x v="2"/>
    <x v="2"/>
    <m/>
    <s v="Met"/>
    <s v="User"/>
    <s v="Scam"/>
    <n v="5"/>
    <s v="[]"/>
    <x v="8"/>
    <m/>
    <m/>
    <m/>
    <m/>
    <s v="User"/>
    <s v="29 Jun 23 05:30:07 "/>
    <s v="05:30:07 "/>
    <d v="2023-06-26T05:30:07"/>
    <x v="39"/>
    <s v="   "/>
    <s v=""/>
    <n v="1"/>
    <s v=""/>
  </r>
  <r>
    <n v="10888"/>
    <x v="1"/>
    <x v="0"/>
    <s v="Suspected Phishing Email:  ChÃ¨re Cliente "/>
    <s v="Thu, 29 Jun 2023 05:50:06 GMT"/>
    <m/>
    <s v="Cristian Dragus"/>
    <s v="vdarive"/>
    <x v="1"/>
    <x v="2"/>
    <x v="2"/>
    <m/>
    <s v="Met"/>
    <s v="User"/>
    <s v="Scam"/>
    <n v="6"/>
    <s v="[]"/>
    <x v="8"/>
    <m/>
    <m/>
    <m/>
    <m/>
    <s v="User"/>
    <s v="29 Jun 23 05:50:06 "/>
    <s v="05:50:06 "/>
    <d v="2023-06-26T05:50:06"/>
    <x v="39"/>
    <s v="   "/>
    <s v=""/>
    <n v="1"/>
    <s v=""/>
  </r>
  <r>
    <n v="10889"/>
    <x v="1"/>
    <x v="0"/>
    <s v="Suspected Phishing Email:  ChÃ¨re Cliente "/>
    <s v="Thu, 29 Jun 2023 05:50:06 GMT"/>
    <m/>
    <s v="Cristian Dragus"/>
    <s v="vdarive"/>
    <x v="1"/>
    <x v="2"/>
    <x v="2"/>
    <m/>
    <s v="Met"/>
    <s v="User"/>
    <s v="Scam"/>
    <n v="4"/>
    <s v="[]"/>
    <x v="8"/>
    <m/>
    <m/>
    <m/>
    <m/>
    <s v="User"/>
    <s v="29 Jun 23 05:50:06 "/>
    <s v="05:50:06 "/>
    <d v="2023-06-26T05:50:06"/>
    <x v="39"/>
    <s v="   "/>
    <s v=""/>
    <n v="1"/>
    <s v=""/>
  </r>
  <r>
    <n v="10890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1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2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38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3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27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4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17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5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14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6"/>
    <x v="1"/>
    <x v="0"/>
    <s v="Suspected Phishing Email:  ChÃ¨re Cliente "/>
    <s v="Thu, 29 Jun 2023 06:10:05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10:05 "/>
    <s v="06:10:05 "/>
    <d v="2023-06-26T06:10:05"/>
    <x v="39"/>
    <s v="   "/>
    <s v=""/>
    <n v="1"/>
    <s v=""/>
  </r>
  <r>
    <n v="10897"/>
    <x v="1"/>
    <x v="0"/>
    <s v="Suspected Phishing Email:  ChÃ¨re Cliente "/>
    <s v="Thu, 29 Jun 2023 06:20:05 GMT"/>
    <m/>
    <s v="Cristian Dragus"/>
    <s v="vdarive"/>
    <x v="1"/>
    <x v="2"/>
    <x v="2"/>
    <m/>
    <s v="Met"/>
    <s v="User"/>
    <m/>
    <n v="2"/>
    <s v="[]"/>
    <x v="8"/>
    <m/>
    <m/>
    <m/>
    <m/>
    <s v="User"/>
    <s v="29 Jun 23 06:20:05 "/>
    <s v="06:20:05 "/>
    <d v="2023-06-26T06:20:05"/>
    <x v="39"/>
    <s v="   "/>
    <s v=""/>
    <n v="1"/>
    <s v=""/>
  </r>
  <r>
    <n v="10898"/>
    <x v="1"/>
    <x v="0"/>
    <s v="Suspected Phishing Email:  ChÃ¨re Cliente "/>
    <s v="Thu, 29 Jun 2023 06:3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30:08 "/>
    <s v="06:30:08 "/>
    <d v="2023-06-26T06:30:08"/>
    <x v="39"/>
    <s v="   "/>
    <s v=""/>
    <n v="1"/>
    <s v=""/>
  </r>
  <r>
    <n v="10899"/>
    <x v="1"/>
    <x v="0"/>
    <s v="Suspected Phishing Email:  ChÃ¨re Cliente "/>
    <s v="Thu, 29 Jun 2023 06:3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30:08 "/>
    <s v="06:30:08 "/>
    <d v="2023-06-26T06:30:08"/>
    <x v="39"/>
    <s v="   "/>
    <s v=""/>
    <n v="1"/>
    <s v=""/>
  </r>
  <r>
    <n v="10900"/>
    <x v="1"/>
    <x v="0"/>
    <s v="Suspected Phishing Email:  ChÃ¨re Cliente "/>
    <s v="Thu, 29 Jun 2023 06:30:08 GMT"/>
    <m/>
    <s v="Cristian Dragus"/>
    <s v="vdarive"/>
    <x v="1"/>
    <x v="2"/>
    <x v="2"/>
    <m/>
    <s v="Met"/>
    <s v="User"/>
    <m/>
    <n v="4"/>
    <s v="[]"/>
    <x v="8"/>
    <m/>
    <m/>
    <m/>
    <m/>
    <s v="User"/>
    <s v="29 Jun 23 06:30:08 "/>
    <s v="06:30:08 "/>
    <d v="2023-06-26T06:30:08"/>
    <x v="39"/>
    <s v="   "/>
    <s v=""/>
    <n v="1"/>
    <s v=""/>
  </r>
  <r>
    <n v="10901"/>
    <x v="1"/>
    <x v="0"/>
    <s v="Suspected Phishing Email:  ChÃ¨re Cliente "/>
    <s v="Thu, 29 Jun 2023 06:40:05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40:05 "/>
    <s v="06:40:05 "/>
    <d v="2023-06-26T06:40:05"/>
    <x v="39"/>
    <s v="   "/>
    <s v=""/>
    <n v="1"/>
    <s v=""/>
  </r>
  <r>
    <n v="10902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43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3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36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4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33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5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30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6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27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7"/>
    <x v="1"/>
    <x v="0"/>
    <s v="Suspected Phishing Email:  ChÃ¨re Cliente "/>
    <s v="Thu, 29 Jun 2023 07:00:07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00:07 "/>
    <s v="07:00:07 "/>
    <d v="2023-06-26T07:00:07"/>
    <x v="39"/>
    <s v="   "/>
    <s v=""/>
    <n v="1"/>
    <s v=""/>
  </r>
  <r>
    <n v="10908"/>
    <x v="1"/>
    <x v="0"/>
    <s v="Suspected Phishing Email:  ChÃ¨re Cliente "/>
    <s v="Thu, 29 Jun 2023 07:00:08 GMT"/>
    <m/>
    <s v="Cristian Dragus"/>
    <s v="vdarive"/>
    <x v="1"/>
    <x v="2"/>
    <x v="2"/>
    <m/>
    <s v="Met"/>
    <s v="User"/>
    <s v="Scam"/>
    <n v="5"/>
    <s v="[]"/>
    <x v="8"/>
    <m/>
    <m/>
    <m/>
    <m/>
    <s v="User"/>
    <s v="29 Jun 23 07:00:08 "/>
    <s v="07:00:08 "/>
    <d v="2023-06-26T07:00:08"/>
    <x v="39"/>
    <s v="   "/>
    <s v=""/>
    <n v="1"/>
    <s v=""/>
  </r>
  <r>
    <n v="10909"/>
    <x v="1"/>
    <x v="0"/>
    <s v="Suspected Phishing Email:  ChÃ¨re Cliente "/>
    <s v="Thu, 29 Jun 2023 07:0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00:08 "/>
    <s v="07:00:08 "/>
    <d v="2023-06-26T07:00:08"/>
    <x v="39"/>
    <s v="   "/>
    <s v=""/>
    <n v="1"/>
    <s v=""/>
  </r>
  <r>
    <n v="10910"/>
    <x v="1"/>
    <x v="0"/>
    <s v="Suspected Phishing Email:  ChÃ¨re Cliente "/>
    <s v="Thu, 29 Jun 2023 07:0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00:08 "/>
    <s v="07:00:08 "/>
    <d v="2023-06-26T07:00:08"/>
    <x v="39"/>
    <s v="   "/>
    <s v=""/>
    <n v="1"/>
    <s v=""/>
  </r>
  <r>
    <n v="10911"/>
    <x v="1"/>
    <x v="0"/>
    <s v="Suspected Phishing Email:  ChÃ¨re Cliente "/>
    <s v="Thu, 29 Jun 2023 07:10:06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10:06 "/>
    <s v="07:10:06 "/>
    <d v="2023-06-26T07:10:06"/>
    <x v="39"/>
    <s v="   "/>
    <s v=""/>
    <n v="1"/>
    <s v=""/>
  </r>
  <r>
    <n v="10912"/>
    <x v="1"/>
    <x v="0"/>
    <s v="Suspected Phishing Email:  ChÃ¨re Cliente "/>
    <s v="Thu, 29 Jun 2023 07:10:07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10:07 "/>
    <s v="07:10:07 "/>
    <d v="2023-06-26T07:10:07"/>
    <x v="39"/>
    <s v="   "/>
    <s v=""/>
    <n v="1"/>
    <s v=""/>
  </r>
  <r>
    <n v="10913"/>
    <x v="1"/>
    <x v="0"/>
    <s v="Suspected Phishing Email:  Industry experts are claimingâ€¦ "/>
    <s v="Thu, 29 Jun 2023 07:10:07 GMT"/>
    <m/>
    <s v="TechM L2"/>
    <s v="apaluri"/>
    <x v="1"/>
    <x v="2"/>
    <x v="2"/>
    <m/>
    <s v="Met"/>
    <s v="User"/>
    <s v="Scam"/>
    <n v="50"/>
    <s v="[]"/>
    <x v="8"/>
    <m/>
    <m/>
    <m/>
    <m/>
    <s v="User"/>
    <s v="29 Jun 23 07:10:07 "/>
    <s v="07:10:07 "/>
    <d v="2023-06-26T07:10:07"/>
    <x v="39"/>
    <s v="   "/>
    <s v=""/>
    <n v="1"/>
    <s v=""/>
  </r>
  <r>
    <n v="10914"/>
    <x v="1"/>
    <x v="0"/>
    <s v="Suspected Phishing Email:  ChÃ¨re Cliente "/>
    <s v="Thu, 29 Jun 2023 07:30:07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30:07 "/>
    <s v="07:30:07 "/>
    <d v="2023-06-26T07:30:07"/>
    <x v="39"/>
    <s v="   "/>
    <s v=""/>
    <n v="1"/>
    <s v=""/>
  </r>
  <r>
    <n v="10915"/>
    <x v="1"/>
    <x v="0"/>
    <s v="Suspected Phishing Email:  ChÃ¨re Cliente "/>
    <s v="Thu, 29 Jun 2023 07:30:07 GMT"/>
    <m/>
    <s v="Cristian Dragus"/>
    <s v="vdarive"/>
    <x v="1"/>
    <x v="2"/>
    <x v="2"/>
    <m/>
    <s v="Met"/>
    <s v="User"/>
    <s v="Scam"/>
    <n v="3"/>
    <s v="[]"/>
    <x v="8"/>
    <m/>
    <m/>
    <m/>
    <m/>
    <s v="User"/>
    <s v="29 Jun 23 07:30:07 "/>
    <s v="07:30:07 "/>
    <d v="2023-06-26T07:30:07"/>
    <x v="39"/>
    <s v="   "/>
    <s v=""/>
    <n v="1"/>
    <s v=""/>
  </r>
  <r>
    <n v="10916"/>
    <x v="1"/>
    <x v="0"/>
    <s v="Suspected Phishing Email:  ChÃ¨re Cliente "/>
    <s v="Thu, 29 Jun 2023 07:30:07 GMT"/>
    <m/>
    <s v="Cristian Dragus"/>
    <s v="vdarive"/>
    <x v="1"/>
    <x v="2"/>
    <x v="2"/>
    <m/>
    <s v="Met"/>
    <s v="User"/>
    <s v="Scam"/>
    <n v="6"/>
    <s v="[]"/>
    <x v="8"/>
    <m/>
    <m/>
    <m/>
    <m/>
    <s v="User"/>
    <s v="29 Jun 23 07:30:07 "/>
    <s v="07:30:07 "/>
    <d v="2023-06-26T07:30:07"/>
    <x v="39"/>
    <s v="   "/>
    <s v=""/>
    <n v="1"/>
    <s v=""/>
  </r>
  <r>
    <n v="10917"/>
    <x v="4"/>
    <x v="0"/>
    <s v="Local Web Scanner Detected_x000a_ containing Unknown Application_x000a_"/>
    <s v="Thu, 29 Jun 2023 07:50:04 GMT"/>
    <s v="Recon: Local L2L Web Server Scanner"/>
    <s v="Theodoros Vakalopoulos"/>
    <s v="apaluri"/>
    <x v="2"/>
    <x v="0"/>
    <x v="0"/>
    <m/>
    <s v="Met"/>
    <s v="Server"/>
    <m/>
    <n v="53"/>
    <s v="[]"/>
    <x v="10"/>
    <m/>
    <m/>
    <m/>
    <m/>
    <s v="Server"/>
    <s v="29 Jun 23 07:50:04 "/>
    <s v="07:50:04 "/>
    <d v="2023-06-26T07:50:04"/>
    <x v="39"/>
    <s v="   "/>
    <s v=""/>
    <s v=""/>
    <n v="1"/>
  </r>
  <r>
    <n v="10918"/>
    <x v="1"/>
    <x v="1"/>
    <s v="V2: Public Facing Application Exploitation_x000a_ containing SmartDefense Detect_x000a_"/>
    <s v="Thu, 29 Jun 2023 08:10:03 GMT"/>
    <s v="V2: Exploitation Of Public-Facing Applications"/>
    <s v="Cristiano Lucian"/>
    <s v="gsriniv"/>
    <x v="1"/>
    <x v="3"/>
    <x v="0"/>
    <m/>
    <s v="Met"/>
    <s v="Server"/>
    <m/>
    <n v="71"/>
    <s v="[]"/>
    <x v="10"/>
    <m/>
    <m/>
    <m/>
    <m/>
    <s v="Server"/>
    <s v="29 Jun 23 08:10:03 "/>
    <s v="08:10:03 "/>
    <d v="2023-06-26T08:10:03"/>
    <x v="39"/>
    <s v="   "/>
    <s v=""/>
    <s v=""/>
    <s v=""/>
  </r>
  <r>
    <n v="10919"/>
    <x v="0"/>
    <x v="1"/>
    <s v="Microsoft Defender ATP Alert_x000a_ containing Windows Defender AV Credential Access Alert_x000a_"/>
    <s v="Thu, 29 Jun 2023 09:10:03 GMT"/>
    <s v="Microsoft Defender ATP Alert"/>
    <s v="Mangesh Fasale"/>
    <s v="gsriniv"/>
    <x v="1"/>
    <x v="0"/>
    <x v="0"/>
    <m/>
    <s v="Met"/>
    <s v="Other"/>
    <m/>
    <n v="158"/>
    <s v="[]"/>
    <x v="11"/>
    <m/>
    <m/>
    <m/>
    <m/>
    <s v="Other"/>
    <s v="29 Jun 23 09:10:03 "/>
    <s v="09:10:03 "/>
    <d v="2023-06-26T09:10:03"/>
    <x v="39"/>
    <s v="   "/>
    <s v=""/>
    <s v=""/>
    <s v=""/>
  </r>
  <r>
    <n v="10920"/>
    <x v="0"/>
    <x v="0"/>
    <s v="IOC Hit Found_x000a_"/>
    <s v="Thu, 29 Jun 2023 09:20:05 GMT"/>
    <s v="Fire-Eye IOC Hit"/>
    <s v="Mangesh Fasale"/>
    <s v="apaluri"/>
    <x v="1"/>
    <x v="1"/>
    <x v="6"/>
    <m/>
    <s v="Met"/>
    <s v="Server"/>
    <m/>
    <n v="57"/>
    <s v="[]"/>
    <x v="11"/>
    <m/>
    <m/>
    <m/>
    <m/>
    <s v="Server"/>
    <s v="29 Jun 23 09:20:05 "/>
    <s v="09:20:05 "/>
    <d v="2023-06-26T09:20:05"/>
    <x v="39"/>
    <s v="   "/>
    <s v=""/>
    <s v=""/>
    <n v="1"/>
  </r>
  <r>
    <n v="10921"/>
    <x v="1"/>
    <x v="0"/>
    <s v="Suspected Phishing Email:  YOUR &quot;GAD&quot; DOMAIN  WINDOWS PASSWORD WILL EXPIRE SOON "/>
    <s v="Thu, 29 Jun 2023 10:20:05 GMT"/>
    <m/>
    <s v="TechM L2"/>
    <s v="psrikan"/>
    <x v="0"/>
    <x v="0"/>
    <x v="2"/>
    <m/>
    <s v="Met"/>
    <s v="User"/>
    <s v="Legitimate Email"/>
    <n v="93"/>
    <s v="[]"/>
    <x v="8"/>
    <m/>
    <m/>
    <m/>
    <m/>
    <s v="User"/>
    <s v="29 Jun 23 10:20:05 "/>
    <s v="10:20:05 "/>
    <d v="2023-06-26T10:20:05"/>
    <x v="39"/>
    <s v="   "/>
    <s v=""/>
    <n v="1"/>
    <s v=""/>
  </r>
  <r>
    <n v="10922"/>
    <x v="1"/>
    <x v="1"/>
    <s v="V2: Public Facing Application Exploitation_x000a_ containing SmartDefense Detect_x000a_"/>
    <s v="Thu, 29 Jun 2023 12:30:03 GMT"/>
    <s v="V2: Exploitation Of Public-Facing Applications"/>
    <s v="Cristiano Lucian"/>
    <s v="apaluri"/>
    <x v="1"/>
    <x v="2"/>
    <x v="0"/>
    <m/>
    <s v="Met"/>
    <s v="Server"/>
    <m/>
    <n v="98"/>
    <s v="[]"/>
    <x v="10"/>
    <m/>
    <m/>
    <m/>
    <m/>
    <s v="Server"/>
    <s v="29 Jun 23 12:30:03 "/>
    <s v="12:30:03 "/>
    <d v="2023-06-26T12:30:03"/>
    <x v="39"/>
    <s v="   "/>
    <s v=""/>
    <s v=""/>
    <s v=""/>
  </r>
  <r>
    <n v="10923"/>
    <x v="1"/>
    <x v="1"/>
    <s v="V2: Public Facing Application Exploitation_x000a_ containing SmartDefense Detect_x000a_"/>
    <s v="Thu, 29 Jun 2023 12:30:05 GMT"/>
    <s v="V2: Exploitation Of Public-Facing Applications"/>
    <s v="Cristiano Lucian"/>
    <s v="apaluri"/>
    <x v="1"/>
    <x v="3"/>
    <x v="0"/>
    <m/>
    <s v="Met"/>
    <s v="Server"/>
    <m/>
    <n v="17"/>
    <s v="[]"/>
    <x v="10"/>
    <m/>
    <m/>
    <m/>
    <m/>
    <s v="Server"/>
    <s v="29 Jun 23 12:30:05 "/>
    <s v="12:30:05 "/>
    <d v="2023-06-26T12:30:05"/>
    <x v="39"/>
    <s v="   "/>
    <s v=""/>
    <s v=""/>
    <s v=""/>
  </r>
  <r>
    <n v="10924"/>
    <x v="1"/>
    <x v="1"/>
    <s v="V2: Public Facing Application Exploitation_x000a_ containing SmartDefense Detect_x000a_"/>
    <s v="Thu, 29 Jun 2023 12:30:07 GMT"/>
    <s v="V2: Exploitation Of Public-Facing Applications"/>
    <s v="Cristiano Lucian"/>
    <s v="apaluri"/>
    <x v="1"/>
    <x v="3"/>
    <x v="0"/>
    <m/>
    <s v="Met"/>
    <s v="Server"/>
    <m/>
    <n v="12"/>
    <s v="[]"/>
    <x v="10"/>
    <m/>
    <m/>
    <m/>
    <m/>
    <s v="Server"/>
    <s v="29 Jun 23 12:30:07 "/>
    <s v="12:30:07 "/>
    <d v="2023-06-26T12:30:07"/>
    <x v="39"/>
    <s v="   "/>
    <s v=""/>
    <s v=""/>
    <s v=""/>
  </r>
  <r>
    <n v="10925"/>
    <x v="1"/>
    <x v="1"/>
    <s v="V2: Public Facing Application Exploitation_x000a_ containing SmartDefense Detect_x000a_"/>
    <s v="Thu, 29 Jun 2023 12:40:03 GMT"/>
    <s v="V2: Exploitation Of Public-Facing Applications"/>
    <s v="Cristiano Lucian"/>
    <s v="apaluri"/>
    <x v="1"/>
    <x v="3"/>
    <x v="0"/>
    <m/>
    <s v="Met"/>
    <s v="Server"/>
    <m/>
    <n v="10"/>
    <s v="[]"/>
    <x v="10"/>
    <m/>
    <m/>
    <m/>
    <m/>
    <s v="Server"/>
    <s v="29 Jun 23 12:40:03 "/>
    <s v="12:40:03 "/>
    <d v="2023-06-26T12:40:03"/>
    <x v="39"/>
    <s v="   "/>
    <s v=""/>
    <s v=""/>
    <s v=""/>
  </r>
  <r>
    <n v="10926"/>
    <x v="1"/>
    <x v="4"/>
    <s v="Azure Sentinel Low/Medium Severity alert_x000a_ containing Security principal reconnaissance (LDAP)_x000a_"/>
    <s v="Thu, 29 Jun 2023 12:50:03 GMT"/>
    <s v="Azure Sentinel: Low/Medium Severity alerts (indexed on Attacker Machine)"/>
    <s v="TechM L2"/>
    <s v="gsriniv"/>
    <x v="2"/>
    <x v="3"/>
    <x v="0"/>
    <m/>
    <s v="Met"/>
    <m/>
    <m/>
    <n v="108"/>
    <s v="[]"/>
    <x v="10"/>
    <m/>
    <m/>
    <m/>
    <m/>
    <s v="Email Category"/>
    <s v="29 Jun 23 12:50:03 "/>
    <s v="12:50:03 "/>
    <d v="2023-06-26T12:50:03"/>
    <x v="39"/>
    <s v="   "/>
    <s v=""/>
    <s v=""/>
    <s v=""/>
  </r>
  <r>
    <n v="10927"/>
    <x v="1"/>
    <x v="0"/>
    <s v="Suspected Phishing Email:  Action Required: Service Alert for SES "/>
    <s v="Thu, 29 Jun 2023 13:00:06 GMT"/>
    <m/>
    <s v="TechM L2"/>
    <s v="psrikan"/>
    <x v="1"/>
    <x v="2"/>
    <x v="2"/>
    <m/>
    <s v="Met"/>
    <s v="User"/>
    <s v="Phishing"/>
    <n v="190"/>
    <s v="[]"/>
    <x v="8"/>
    <m/>
    <m/>
    <m/>
    <m/>
    <s v="User"/>
    <s v="29 Jun 23 13:00:06 "/>
    <s v="13:00:06 "/>
    <d v="2023-06-26T13:00:06"/>
    <x v="39"/>
    <s v="   "/>
    <s v=""/>
    <n v="1"/>
    <s v=""/>
  </r>
  <r>
    <n v="10928"/>
    <x v="1"/>
    <x v="1"/>
    <s v="V2: Public Facing Application Exploitation_x000a_ containing SmartDefense Detect_x000a_"/>
    <s v="Thu, 29 Jun 2023 13:20:03 GMT"/>
    <s v="V2: Exploitation Of Public-Facing Applications"/>
    <s v="Cristiano Lucian"/>
    <s v="apaluri"/>
    <x v="1"/>
    <x v="3"/>
    <x v="0"/>
    <m/>
    <s v="Met"/>
    <s v="Server"/>
    <m/>
    <n v="45"/>
    <s v="[]"/>
    <x v="10"/>
    <m/>
    <m/>
    <m/>
    <m/>
    <s v="Server"/>
    <s v="29 Jun 23 13:20:03 "/>
    <s v="13:20:03 "/>
    <d v="2023-06-26T13:20:03"/>
    <x v="39"/>
    <s v="   "/>
    <s v=""/>
    <s v=""/>
    <s v=""/>
  </r>
  <r>
    <n v="10929"/>
    <x v="1"/>
    <x v="1"/>
    <s v="V2: Public Facing Application Exploitation_x000a_ containing SmartDefense Detect_x000a_"/>
    <s v="Thu, 29 Jun 2023 13:40:04 GMT"/>
    <s v="V2: Exploitation Of Public-Facing Applications"/>
    <s v="Cristiano Lucian"/>
    <s v="gsriniv"/>
    <x v="1"/>
    <x v="3"/>
    <x v="0"/>
    <m/>
    <s v="Met"/>
    <m/>
    <m/>
    <n v="66"/>
    <s v="[]"/>
    <x v="10"/>
    <m/>
    <m/>
    <m/>
    <m/>
    <s v="Email Category"/>
    <s v="29 Jun 23 13:40:04 "/>
    <s v="13:40:04 "/>
    <d v="2023-06-26T13:40:04"/>
    <x v="39"/>
    <s v="   "/>
    <s v=""/>
    <s v=""/>
    <s v=""/>
  </r>
  <r>
    <n v="10930"/>
    <x v="1"/>
    <x v="1"/>
    <s v="V2: Public Facing Application Exploitation_x000a_ containing SmartDefense Detect_x000a_"/>
    <s v="Thu, 29 Jun 2023 13:40:05 GMT"/>
    <s v="V2: Exploitation Of Public-Facing Applications"/>
    <s v="Cristiano Lucian"/>
    <s v="gsriniv"/>
    <x v="1"/>
    <x v="3"/>
    <x v="0"/>
    <m/>
    <s v="Met"/>
    <m/>
    <m/>
    <n v="16"/>
    <s v="[]"/>
    <x v="10"/>
    <m/>
    <m/>
    <m/>
    <m/>
    <s v="Email Category"/>
    <s v="29 Jun 23 13:40:05 "/>
    <s v="13:40:05 "/>
    <d v="2023-06-26T13:40:05"/>
    <x v="39"/>
    <s v="   "/>
    <s v=""/>
    <s v=""/>
    <s v=""/>
  </r>
  <r>
    <n v="10931"/>
    <x v="1"/>
    <x v="1"/>
    <s v="Checkpoint IPS Monitored Rule Triggered from Remote Source_x000a_ preceded by V2 Internal Exploitation Of Remote services_x000a_ containing Content Protection Violation_x000a_"/>
    <s v="Thu, 29 Jun 2023 14:20:04 GMT"/>
    <s v="Policy: Checkpoint IPS Monitored Rule Triggered from Local Source"/>
    <s v="Hassen Mezghani"/>
    <s v="gsriniv"/>
    <x v="2"/>
    <x v="3"/>
    <x v="0"/>
    <m/>
    <s v="Met"/>
    <s v="Network Device"/>
    <m/>
    <n v="7"/>
    <s v="[]"/>
    <x v="10"/>
    <m/>
    <m/>
    <m/>
    <m/>
    <s v="Network Device"/>
    <s v="29 Jun 23 14:20:04 "/>
    <s v="14:20:04 "/>
    <d v="2023-06-26T14:20:04"/>
    <x v="39"/>
    <s v="   "/>
    <s v=""/>
    <s v=""/>
    <s v=""/>
  </r>
  <r>
    <n v="10932"/>
    <x v="1"/>
    <x v="1"/>
    <s v="V2: Public Facing Application Exploitation_x000a_ containing SmartDefense Detect_x000a_"/>
    <s v="Thu, 29 Jun 2023 16:50:03 GMT"/>
    <s v="V2: Exploitation Of Public-Facing Applications"/>
    <s v="Cristiano Lucian"/>
    <s v="vtupura"/>
    <x v="1"/>
    <x v="3"/>
    <x v="0"/>
    <m/>
    <s v="Met"/>
    <m/>
    <m/>
    <n v="164"/>
    <s v="[]"/>
    <x v="10"/>
    <m/>
    <m/>
    <m/>
    <m/>
    <s v="Email Category"/>
    <s v="29 Jun 23 16:50:03 "/>
    <s v="16:50:03 "/>
    <d v="2023-06-26T16:50:03"/>
    <x v="39"/>
    <s v="   "/>
    <s v=""/>
    <s v=""/>
    <s v=""/>
  </r>
  <r>
    <n v="10933"/>
    <x v="0"/>
    <x v="2"/>
    <s v="Multiple Login Failures for Single Username on Windows because user is currently locked out_x000a_ containing Failure Audit: The domain controller failed to validate the credentials for an account_x000a_"/>
    <s v="Thu, 29 Jun 2023 20:30:03 GMT"/>
    <s v="Authentication: MS Windows Multiple Login Failures for Single Username because user is currently locked out"/>
    <s v="Cristiano Lucian"/>
    <s v="vtupura"/>
    <x v="2"/>
    <x v="1"/>
    <x v="6"/>
    <m/>
    <s v="Met"/>
    <s v="User"/>
    <m/>
    <n v="85"/>
    <s v="[]"/>
    <x v="9"/>
    <m/>
    <m/>
    <m/>
    <m/>
    <s v="User"/>
    <s v="29 Jun 23 20:30:03 "/>
    <s v="20:30:03 "/>
    <d v="2023-06-26T20:30:03"/>
    <x v="39"/>
    <s v="   "/>
    <s v=""/>
    <s v=""/>
    <s v=""/>
  </r>
  <r>
    <n v="10934"/>
    <x v="1"/>
    <x v="1"/>
    <s v="V2: Public Facing Application Exploitation_x000a_ containing SmartDefense Detect_x000a_"/>
    <s v="Thu, 29 Jun 2023 22:40:03 GMT"/>
    <s v="V2: Exploitation Of Public-Facing Applications"/>
    <s v="Cristiano Lucian"/>
    <s v="vtupura"/>
    <x v="1"/>
    <x v="3"/>
    <x v="0"/>
    <m/>
    <s v="Met"/>
    <s v="Server"/>
    <m/>
    <n v="39"/>
    <s v="[]"/>
    <x v="10"/>
    <m/>
    <m/>
    <m/>
    <m/>
    <s v="Server"/>
    <s v="29 Jun 23 22:40:03 "/>
    <s v="22:40:03 "/>
    <d v="2023-06-26T22:40:03"/>
    <x v="39"/>
    <s v="   "/>
    <s v=""/>
    <s v=""/>
    <s v=""/>
  </r>
  <r>
    <n v="10935"/>
    <x v="1"/>
    <x v="4"/>
    <s v="Fortinet IPS Monitored Rule Triggered from Local Source_x000a_ containing Apple.iTunes.PLS.Processing.Buffer.Overflow_x000a_"/>
    <s v="Fri, 30 Jun 2023 00:40:03 GMT"/>
    <s v="Policy: Fortinet IPS Monitored Rule Triggered from Local Source"/>
    <s v="TechM L2"/>
    <s v="vdarive"/>
    <x v="0"/>
    <x v="3"/>
    <x v="0"/>
    <m/>
    <s v="Met"/>
    <m/>
    <m/>
    <n v="47"/>
    <s v="[]"/>
    <x v="10"/>
    <m/>
    <m/>
    <m/>
    <m/>
    <s v="Email Category"/>
    <s v="30 Jun 23 00:40:03 "/>
    <s v="00:40:03 "/>
    <d v="2023-06-26T00:40:03"/>
    <x v="39"/>
    <s v="   "/>
    <s v=""/>
    <s v=""/>
    <s v=""/>
  </r>
  <r>
    <n v="10936"/>
    <x v="1"/>
    <x v="4"/>
    <s v="Suspected Phishing Email:  Company Card Notification for Theocharis SIDIROPOULOS "/>
    <s v="Fri, 30 Jun 2023 10:50:08 GMT"/>
    <m/>
    <s v="TechM L2"/>
    <s v="apaluri"/>
    <x v="0"/>
    <x v="3"/>
    <x v="2"/>
    <m/>
    <s v="Met"/>
    <s v="User"/>
    <s v="Legitimate Email"/>
    <n v="42"/>
    <s v="[]"/>
    <x v="8"/>
    <m/>
    <m/>
    <m/>
    <m/>
    <s v="User"/>
    <s v="30 Jun 23 10:50:08 "/>
    <s v="10:50:08 "/>
    <d v="2023-06-26T10:50:08"/>
    <x v="39"/>
    <s v="   "/>
    <s v=""/>
    <s v=""/>
    <s v=""/>
  </r>
  <r>
    <n v="10937"/>
    <x v="1"/>
    <x v="4"/>
    <s v="Suspected Phishing Email:  [Bulk] OCR vs Smart Data Extraction for AP: do you know the difference? "/>
    <s v="Fri, 30 Jun 2023 11:40:06 GMT"/>
    <m/>
    <s v="TechM L2"/>
    <s v="gsriniv"/>
    <x v="2"/>
    <x v="3"/>
    <x v="2"/>
    <m/>
    <s v="Met"/>
    <s v="User"/>
    <s v="Spam"/>
    <n v="63"/>
    <s v="[]"/>
    <x v="8"/>
    <m/>
    <m/>
    <m/>
    <m/>
    <s v="User"/>
    <s v="30 Jun 23 11:40:06 "/>
    <s v="11:40:06 "/>
    <d v="2023-06-26T11:40:06"/>
    <x v="39"/>
    <s v="   "/>
    <s v=""/>
    <s v=""/>
    <s v=""/>
  </r>
  <r>
    <n v="10938"/>
    <x v="1"/>
    <x v="4"/>
    <s v="V2 Internal Exploitation Of Remote services_x000a_ containing SmartDefense Prevent_x000a_"/>
    <s v="Fri, 30 Jun 2023 14:30:03 GMT"/>
    <s v="V2 Internal Exploitation Of Remote services"/>
    <s v="TechM L2"/>
    <s v="apaluri"/>
    <x v="0"/>
    <x v="3"/>
    <x v="0"/>
    <m/>
    <s v="Met"/>
    <s v="Server"/>
    <m/>
    <n v="73"/>
    <s v="[]"/>
    <x v="10"/>
    <m/>
    <m/>
    <m/>
    <m/>
    <s v="Server"/>
    <s v="30 Jun 23 14:30:03 "/>
    <s v="14:30:03 "/>
    <d v="2023-06-26T14:30:03"/>
    <x v="39"/>
    <s v="   "/>
    <s v=""/>
    <s v=""/>
    <s v=""/>
  </r>
  <r>
    <n v="10939"/>
    <x v="2"/>
    <x v="4"/>
    <s v="Priority one Device Stopped Sending Events_x000a_"/>
    <s v="Fri, 30 Jun 2023 15:30:03 GMT"/>
    <s v="System: Priority one Device Stopped Sending Events"/>
    <s v="Mangesh Fasale"/>
    <s v="gsriniv"/>
    <x v="1"/>
    <x v="3"/>
    <x v="0"/>
    <m/>
    <s v="Met"/>
    <s v="Server"/>
    <m/>
    <n v="78"/>
    <s v="[]"/>
    <x v="10"/>
    <m/>
    <m/>
    <m/>
    <m/>
    <s v="Server"/>
    <s v="30 Jun 23 15:30:03 "/>
    <s v="15:30:03 "/>
    <d v="2023-06-26T15:30:03"/>
    <x v="39"/>
    <s v="   "/>
    <s v=""/>
    <s v=""/>
    <s v=""/>
  </r>
  <r>
    <n v="10940"/>
    <x v="0"/>
    <x v="4"/>
    <s v="INCIDENT-228718 [Cobalt-Strike] Connection to malicious domain_x000a_ containing Blocked_x000a_"/>
    <s v="Fri, 30 Jun 2023 19:50:03 GMT"/>
    <s v="INCIDENT-228718 [Cobalt-Strike] Connection to malicious domain"/>
    <s v="Theodoros Vakalopoulos"/>
    <s v="vtupura"/>
    <x v="2"/>
    <x v="3"/>
    <x v="0"/>
    <m/>
    <s v="Met"/>
    <m/>
    <m/>
    <n v="70"/>
    <s v="[]"/>
    <x v="10"/>
    <m/>
    <m/>
    <m/>
    <m/>
    <s v="Email Category"/>
    <s v="30 Jun 23 19:50:03 "/>
    <s v="19:50:03 "/>
    <d v="2023-06-26T19:50:03"/>
    <x v="39"/>
    <s v="   "/>
    <s v=""/>
    <s v=""/>
    <s v=""/>
  </r>
  <r>
    <n v="10941"/>
    <x v="2"/>
    <x v="4"/>
    <s v="Excessive Firewall Denies Across Multiple Hosts From A Local Host_x000a_ containing Firewall Deny_x000a_"/>
    <s v="Fri, 30 Jun 2023 23:10:03 GMT"/>
    <s v="Excessive Firewall Denies from Local Host"/>
    <s v="TechM L2"/>
    <s v="vdarive"/>
    <x v="1"/>
    <x v="3"/>
    <x v="0"/>
    <m/>
    <s v="Met"/>
    <m/>
    <m/>
    <n v="86"/>
    <s v="[]"/>
    <x v="10"/>
    <m/>
    <m/>
    <m/>
    <m/>
    <s v="Email Category"/>
    <s v="30 Jun 23 23:10:03 "/>
    <s v="23:10:03 "/>
    <d v="2023-06-26T23:10:03"/>
    <x v="39"/>
    <s v="   "/>
    <s v=""/>
    <s v=""/>
    <s v=""/>
  </r>
  <r>
    <n v="10942"/>
    <x v="0"/>
    <x v="1"/>
    <s v="Fortinet IPS Monitored Rule Triggered from Local Source_x000a_ containing Apache.Log4j.Error.Log.Remote.Code.Execution - This indicates an attack attempt to exploit a Remote Code Execution Vulnerability in Apache Log4j_x000a_"/>
    <s v="Fri, 30 Jun 2023 23:20:03 GMT"/>
    <s v="Policy: Fortinet IPS Monitored Rule Triggered from Local Source"/>
    <s v="Cristian Dragus"/>
    <s v="vtupura"/>
    <x v="2"/>
    <x v="3"/>
    <x v="1"/>
    <m/>
    <s v="Met"/>
    <m/>
    <m/>
    <n v="57"/>
    <s v="[]"/>
    <x v="10"/>
    <m/>
    <m/>
    <m/>
    <m/>
    <s v="Email Category"/>
    <s v="30 Jun 23 23:20:03 "/>
    <s v="23:20:03 "/>
    <d v="2023-06-26T23:20:03"/>
    <x v="39"/>
    <s v="   "/>
    <s v=""/>
    <s v=""/>
    <s v=""/>
  </r>
  <r>
    <n v="10943"/>
    <x v="2"/>
    <x v="4"/>
    <s v="Priority one Device Stopped Sending Events_x000a_"/>
    <s v="Sat, 01 Jul 2023 01:50:03 GMT"/>
    <s v="System: Priority one Device Stopped Sending Events"/>
    <s v="Theodoros Vakalopoulos"/>
    <s v="vdarive"/>
    <x v="1"/>
    <x v="3"/>
    <x v="0"/>
    <m/>
    <s v="Met"/>
    <m/>
    <m/>
    <n v="30"/>
    <s v="[]"/>
    <x v="10"/>
    <m/>
    <m/>
    <m/>
    <m/>
    <s v="Email Category"/>
    <s v="01 Jul 23 01:50:03 "/>
    <s v="01:50:03 "/>
    <d v="2023-06-26T01:50:03"/>
    <x v="39"/>
    <s v="   "/>
    <s v=""/>
    <s v=""/>
    <s v=""/>
  </r>
  <r>
    <n v="10944"/>
    <x v="1"/>
    <x v="4"/>
    <s v="Suspected Phishing Email:  [Bulk] Notice of Processing of Personal Information (This is Not an Advertisement) "/>
    <s v="Sat, 01 Jul 2023 06:00:06 GMT"/>
    <m/>
    <s v="TechM L2"/>
    <s v="vdarive"/>
    <x v="2"/>
    <x v="3"/>
    <x v="2"/>
    <m/>
    <s v="Met"/>
    <s v="User"/>
    <s v="Spam"/>
    <n v="38"/>
    <s v="[]"/>
    <x v="8"/>
    <m/>
    <m/>
    <m/>
    <m/>
    <s v="User"/>
    <s v="01 Jul 23 06:00:06 "/>
    <s v="06:00:06 "/>
    <d v="2023-06-26T06:00:06"/>
    <x v="39"/>
    <s v="   "/>
    <s v=""/>
    <s v=""/>
    <s v=""/>
  </r>
  <r>
    <n v="10945"/>
    <x v="1"/>
    <x v="4"/>
    <s v="Suspected Phishing Email:  Company Card Notification for Giuseppe GIANNANDREA"/>
    <s v="Sat, 01 Jul 2023 07:20:04 GMT"/>
    <m/>
    <s v="TechM L2"/>
    <s v="vdarive"/>
    <x v="0"/>
    <x v="3"/>
    <x v="2"/>
    <m/>
    <s v="Met"/>
    <s v="User"/>
    <s v="Legitimate Email"/>
    <n v="33"/>
    <s v="[]"/>
    <x v="8"/>
    <m/>
    <m/>
    <m/>
    <m/>
    <s v="User"/>
    <s v="01 Jul 23 07:20:04 "/>
    <s v="07:20:04 "/>
    <d v="2023-06-26T07:20:04"/>
    <x v="39"/>
    <s v="   "/>
    <s v=""/>
    <s v=""/>
    <s v=""/>
  </r>
  <r>
    <n v="10946"/>
    <x v="2"/>
    <x v="4"/>
    <s v="Priority one Device Stopped Sending Events_x000a_"/>
    <s v="Sat, 01 Jul 2023 15:20:03 GMT"/>
    <s v="System: Priority one Device Stopped Sending Events"/>
    <s v="Theodoros Vakalopoulos"/>
    <s v="apaluri"/>
    <x v="1"/>
    <x v="3"/>
    <x v="0"/>
    <m/>
    <s v="Met"/>
    <m/>
    <m/>
    <n v="43"/>
    <s v="[]"/>
    <x v="10"/>
    <m/>
    <m/>
    <m/>
    <m/>
    <s v="Email Category"/>
    <s v="01 Jul 23 15:20:03 "/>
    <s v="15:20:03 "/>
    <d v="2023-06-26T15:20:03"/>
    <x v="39"/>
    <s v="   "/>
    <s v=""/>
    <s v=""/>
    <s v=""/>
  </r>
  <r>
    <n v="10947"/>
    <x v="1"/>
    <x v="3"/>
    <s v="Suspected Phishing Email:  Documents to be removed: Complete with DocuSign: John Nammour.docx "/>
    <s v="Sat, 01 Jul 2023 21:20:08 GMT"/>
    <m/>
    <s v="TechM L2"/>
    <s v="vdarive"/>
    <x v="0"/>
    <x v="3"/>
    <x v="2"/>
    <m/>
    <s v="Met"/>
    <s v="User"/>
    <s v="Unsolicited email"/>
    <n v="75"/>
    <s v="[]"/>
    <x v="8"/>
    <m/>
    <m/>
    <m/>
    <m/>
    <s v="User"/>
    <s v="01 Jul 23 21:20:08 "/>
    <s v="21:20:08 "/>
    <d v="2023-06-26T21:20:08"/>
    <x v="39"/>
    <s v="   "/>
    <s v=""/>
    <s v=""/>
    <s v=""/>
  </r>
  <r>
    <n v="10948"/>
    <x v="1"/>
    <x v="4"/>
    <s v="Suspected Phishing Email:  Forgotten something? âœˆï¸ "/>
    <s v="Sat, 01 Jul 2023 21:20:08 GMT"/>
    <m/>
    <s v="TechM L2"/>
    <s v="karun"/>
    <x v="2"/>
    <x v="3"/>
    <x v="2"/>
    <m/>
    <s v="Met"/>
    <s v="User"/>
    <s v="Spam"/>
    <n v="90"/>
    <s v="[]"/>
    <x v="8"/>
    <m/>
    <m/>
    <m/>
    <m/>
    <s v="User"/>
    <s v="01 Jul 23 21:20:08 "/>
    <s v="21:20:08 "/>
    <d v="2023-06-26T21:20:08"/>
    <x v="39"/>
    <s v="   "/>
    <s v=""/>
    <s v=""/>
    <s v=""/>
  </r>
  <r>
    <n v="10949"/>
    <x v="1"/>
    <x v="4"/>
    <s v="Suspected Phishing Email:  Your New Adobe Acrobat Sign Account "/>
    <s v="Sun, 02 Jul 2023 15:40:06 GMT"/>
    <m/>
    <s v="TechM L2"/>
    <s v="apaluri"/>
    <x v="0"/>
    <x v="3"/>
    <x v="2"/>
    <m/>
    <s v="Met"/>
    <s v="User"/>
    <s v="Legitimate Email"/>
    <n v="39"/>
    <s v="[]"/>
    <x v="8"/>
    <m/>
    <m/>
    <m/>
    <m/>
    <s v="User"/>
    <s v="02 Jul 23 15:40:06 "/>
    <s v="15:40:06 "/>
    <d v="2023-06-26T15:40:06"/>
    <x v="39"/>
    <s v="   "/>
    <s v=""/>
    <s v=""/>
    <s v=""/>
  </r>
  <r>
    <n v="10950"/>
    <x v="1"/>
    <x v="4"/>
    <s v="Suspected Phishing Email:  Your New Adobe Acrobat Sign Account "/>
    <s v="Sun, 02 Jul 2023 15:40:06 GMT"/>
    <m/>
    <s v="TechM L2"/>
    <s v="apaluri"/>
    <x v="0"/>
    <x v="3"/>
    <x v="2"/>
    <m/>
    <s v="Met"/>
    <s v="User"/>
    <s v="Legitimate Email"/>
    <n v="5"/>
    <s v="[]"/>
    <x v="8"/>
    <m/>
    <m/>
    <m/>
    <m/>
    <s v="User"/>
    <s v="02 Jul 23 15:40:06 "/>
    <s v="15:40:06 "/>
    <d v="2023-06-26T15:40:06"/>
    <x v="39"/>
    <s v="   "/>
    <s v=""/>
    <s v=""/>
    <s v=""/>
  </r>
  <r>
    <n v="10951"/>
    <x v="1"/>
    <x v="4"/>
    <s v="Suspected Phishing Email:  Hola "/>
    <s v="Sun, 02 Jul 2023 17:00:05 GMT"/>
    <m/>
    <s v="TechM L2"/>
    <s v="karun"/>
    <x v="2"/>
    <x v="3"/>
    <x v="2"/>
    <m/>
    <s v="Met"/>
    <s v="User"/>
    <s v="Spam"/>
    <n v="103"/>
    <s v="[]"/>
    <x v="8"/>
    <m/>
    <m/>
    <m/>
    <m/>
    <s v="User"/>
    <s v="02 Jul 23 17:00:05 "/>
    <s v="17:00:05 "/>
    <d v="2023-06-26T17:00:05"/>
    <x v="39"/>
    <s v="   "/>
    <s v=""/>
    <s v=""/>
    <s v=""/>
  </r>
  <r>
    <n v="10952"/>
    <x v="2"/>
    <x v="1"/>
    <s v="INCIDENT-228718: [Cobalt-Strike] Possible C2 traffic_x000a_ containing Firewall Deny_x000a_"/>
    <s v="Mon, 03 Jul 2023 05:50:03 GMT"/>
    <s v="INCIDENT-228718: [Cobalt-Strike] Possible C2 traffic"/>
    <s v="TechM L2"/>
    <s v="vdarive"/>
    <x v="1"/>
    <x v="2"/>
    <x v="0"/>
    <m/>
    <s v="Met"/>
    <m/>
    <m/>
    <n v="38"/>
    <s v="[]"/>
    <x v="10"/>
    <m/>
    <m/>
    <m/>
    <m/>
    <s v="Email Category"/>
    <s v="03 Jul 23 05:50:03 "/>
    <s v="05:50:03 "/>
    <d v="2023-07-03T05:50:03"/>
    <x v="40"/>
    <s v="   "/>
    <s v=""/>
    <s v=""/>
    <s v=""/>
  </r>
  <r>
    <n v="10953"/>
    <x v="2"/>
    <x v="0"/>
    <s v="Excessive Firewall Denies Across Multiple Hosts From A Local Host_x000a_ containing Firewall Deny_x000a_"/>
    <s v="Mon, 03 Jul 2023 07:50:04 GMT"/>
    <s v="Excessive Firewall Denies from Local Host"/>
    <s v="Cristian Dragus"/>
    <s v="vdarive"/>
    <x v="0"/>
    <x v="0"/>
    <x v="6"/>
    <m/>
    <s v="Met"/>
    <s v="Laptop/Desktop"/>
    <m/>
    <n v="28"/>
    <s v="[]"/>
    <x v="10"/>
    <m/>
    <m/>
    <m/>
    <m/>
    <s v="Laptop/Desktop"/>
    <s v="03 Jul 23 07:50:04 "/>
    <s v="07:50:04 "/>
    <d v="2023-07-03T07:50:04"/>
    <x v="40"/>
    <s v="   "/>
    <s v=""/>
    <n v="1"/>
    <s v=""/>
  </r>
  <r>
    <n v="10954"/>
    <x v="0"/>
    <x v="0"/>
    <s v="Microsoft Defender ATP Alert_x000a_ containing Windows Defender AV Credential Access Alert_x000a_"/>
    <s v="Mon, 03 Jul 2023 08:30:04 GMT"/>
    <s v="Microsoft Defender ATP Alert"/>
    <s v="Mangesh Fasale"/>
    <s v="gsriniv"/>
    <x v="0"/>
    <x v="0"/>
    <x v="0"/>
    <m/>
    <s v="Met"/>
    <s v="Server"/>
    <m/>
    <n v="14"/>
    <s v="[]"/>
    <x v="11"/>
    <m/>
    <m/>
    <m/>
    <m/>
    <s v="Server"/>
    <s v="03 Jul 23 08:30:04 "/>
    <s v="08:30:04 "/>
    <d v="2023-07-03T08:30:04"/>
    <x v="40"/>
    <s v="   "/>
    <s v=""/>
    <n v="1"/>
    <s v=""/>
  </r>
  <r>
    <n v="10955"/>
    <x v="1"/>
    <x v="0"/>
    <s v="Fortinet IPS Monitored Rule Triggered from Local Source_x000a_ containing Adobe.Reader.JavaScript.Printing.Array.Index.Memory.Corruption_x000a_"/>
    <s v="Mon, 03 Jul 2023 10:00:03 GMT"/>
    <s v="Policy: Fortinet IPS Monitored Rule Triggered from Local Source"/>
    <s v="TechM L2"/>
    <s v="khyadav"/>
    <x v="0"/>
    <x v="1"/>
    <x v="0"/>
    <m/>
    <s v="Met"/>
    <s v="Laptop/Desktop"/>
    <m/>
    <n v="54"/>
    <s v="[]"/>
    <x v="10"/>
    <m/>
    <m/>
    <m/>
    <m/>
    <s v="Laptop/Desktop"/>
    <s v="03 Jul 23 10:00:03 "/>
    <s v="10:00:03 "/>
    <d v="2023-07-03T10:00:03"/>
    <x v="40"/>
    <s v="   "/>
    <s v=""/>
    <s v=""/>
    <n v="1"/>
  </r>
  <r>
    <n v="10956"/>
    <x v="1"/>
    <x v="0"/>
    <s v="Suspected Phishing Email:  - Your new role - "/>
    <s v="Mon, 03 Jul 2023 11:10:08 GMT"/>
    <m/>
    <s v="TechM L2"/>
    <s v="gsriniv"/>
    <x v="2"/>
    <x v="1"/>
    <x v="2"/>
    <m/>
    <s v="Met"/>
    <s v="User"/>
    <s v="Spam"/>
    <n v="164"/>
    <s v="[]"/>
    <x v="8"/>
    <m/>
    <m/>
    <m/>
    <m/>
    <s v="User"/>
    <s v="03 Jul 23 11:10:08 "/>
    <s v="11:10:08 "/>
    <d v="2023-07-03T11:10:08"/>
    <x v="40"/>
    <s v="   "/>
    <s v=""/>
    <n v="1"/>
    <s v=""/>
  </r>
  <r>
    <n v="10957"/>
    <x v="1"/>
    <x v="0"/>
    <s v="Suspected Phishing Email:  SESers â€“ Reaching Your Health Goals Just Got Easier with Wellbeats "/>
    <s v="Mon, 03 Jul 2023 11:20:06 GMT"/>
    <m/>
    <s v="Cristian Dragus"/>
    <s v="khyadav"/>
    <x v="0"/>
    <x v="0"/>
    <x v="2"/>
    <m/>
    <s v="Met"/>
    <s v="User"/>
    <s v="Legitimate Email"/>
    <n v="52"/>
    <s v="[]"/>
    <x v="8"/>
    <m/>
    <m/>
    <m/>
    <m/>
    <s v="User"/>
    <s v="03 Jul 23 11:20:06 "/>
    <s v="11:20:06 "/>
    <d v="2023-07-03T11:20:06"/>
    <x v="40"/>
    <s v="   "/>
    <s v=""/>
    <n v="1"/>
    <s v=""/>
  </r>
  <r>
    <n v="10958"/>
    <x v="0"/>
    <x v="2"/>
    <s v="Microsoft Defender ATP Alert_x000a_ containing initial access_x000a_"/>
    <s v="Mon, 03 Jul 2023 17:00:03 GMT"/>
    <s v="Microsoft Defender ATP Alert"/>
    <s v="TechM L2"/>
    <s v="vtupura"/>
    <x v="1"/>
    <x v="0"/>
    <x v="6"/>
    <m/>
    <s v="Met"/>
    <m/>
    <s v="Phishing"/>
    <n v="171"/>
    <s v="[]"/>
    <x v="8"/>
    <m/>
    <m/>
    <m/>
    <m/>
    <s v="Email Category"/>
    <s v="03 Jul 23 17:00:03 "/>
    <s v="17:00:03 "/>
    <d v="2023-07-03T17:00:03"/>
    <x v="40"/>
    <s v="   "/>
    <s v=""/>
    <s v=""/>
    <s v=""/>
  </r>
  <r>
    <n v="10959"/>
    <x v="2"/>
    <x v="2"/>
    <s v="Excessive Firewall Denies Across Multiple Hosts From A Local Host_x000a_ containing Firewall Deny_x000a_"/>
    <s v="Mon, 03 Jul 2023 17:40:03 GMT"/>
    <s v="Recon: Excessive Firewall Denies from L2R"/>
    <s v="TechM L2"/>
    <s v="vtupura"/>
    <x v="1"/>
    <x v="2"/>
    <x v="6"/>
    <m/>
    <s v="Met"/>
    <s v="Laptop/Desktop"/>
    <m/>
    <n v="121"/>
    <s v="[]"/>
    <x v="10"/>
    <m/>
    <m/>
    <m/>
    <m/>
    <s v="Laptop/Desktop"/>
    <s v="03 Jul 23 17:40:03 "/>
    <s v="17:40:03 "/>
    <d v="2023-07-03T17:40:03"/>
    <x v="40"/>
    <s v="   "/>
    <s v=""/>
    <s v=""/>
    <s v=""/>
  </r>
  <r>
    <n v="10960"/>
    <x v="2"/>
    <x v="2"/>
    <s v="Azure Sentinel: High Severity alert_x000a_ containing A potentially malicious URL click was detected_x000a_"/>
    <s v="Mon, 03 Jul 2023 19:30:03 GMT"/>
    <s v="Azure Sentinel: High Severity alerts (Indexed on Account Name)"/>
    <s v="TechM L2"/>
    <s v="vtupura"/>
    <x v="1"/>
    <x v="2"/>
    <x v="6"/>
    <m/>
    <s v="Met"/>
    <m/>
    <s v="Phishing"/>
    <n v="73"/>
    <s v="[]"/>
    <x v="8"/>
    <m/>
    <m/>
    <m/>
    <m/>
    <s v="Email Category"/>
    <s v="03 Jul 23 19:30:03 "/>
    <s v="19:30:03 "/>
    <d v="2023-07-03T19:30:03"/>
    <x v="40"/>
    <s v="   "/>
    <s v=""/>
    <s v=""/>
    <s v=""/>
  </r>
  <r>
    <n v="10961"/>
    <x v="0"/>
    <x v="0"/>
    <s v="Azure Sentinel Low/Medium Severity alert_x000a_ containing Remote code execution attempt_x000a_"/>
    <s v="Mon, 03 Jul 2023 21:10:03 GMT"/>
    <s v="Azure Sentinel: Low/Medium Severity alerts (indexed on Source Host)"/>
    <s v="TechM L2"/>
    <s v="vtupura"/>
    <x v="2"/>
    <x v="1"/>
    <x v="6"/>
    <m/>
    <s v="Met"/>
    <s v="Server"/>
    <m/>
    <n v="31"/>
    <s v="[]"/>
    <x v="11"/>
    <m/>
    <m/>
    <m/>
    <m/>
    <s v="Server"/>
    <s v="03 Jul 23 21:10:03 "/>
    <s v="21:10:03 "/>
    <d v="2023-07-03T21:10:03"/>
    <x v="40"/>
    <s v="   "/>
    <s v=""/>
    <n v="1"/>
    <s v=""/>
  </r>
  <r>
    <n v="10962"/>
    <x v="1"/>
    <x v="2"/>
    <s v="Azure Sentinel Low/Medium Severity alert_x000a_ containing Active Directory attributes Reconnaissance using LDAP_x000a_"/>
    <s v="Mon, 03 Jul 2023 22:00:03 GMT"/>
    <s v="Azure Sentinel: Low/Medium Severity alerts (indexed on Source Host)"/>
    <s v="TechM L2"/>
    <s v="vdarive"/>
    <x v="2"/>
    <x v="1"/>
    <x v="0"/>
    <m/>
    <s v="Met"/>
    <s v="Server"/>
    <m/>
    <n v="52"/>
    <s v="[]"/>
    <x v="10"/>
    <m/>
    <m/>
    <m/>
    <m/>
    <s v="Server"/>
    <s v="03 Jul 23 22:00:03 "/>
    <s v="22:00:03 "/>
    <d v="2023-07-03T22:00:03"/>
    <x v="40"/>
    <s v="   "/>
    <s v=""/>
    <s v=""/>
    <s v=""/>
  </r>
  <r>
    <n v="10963"/>
    <x v="1"/>
    <x v="0"/>
    <s v="V2: Public Facing Application Exploitation_x000a_ containing SmartDefense Detect_x000a_"/>
    <s v="Tue, 04 Jul 2023 06:10:03 GMT"/>
    <s v="V2: Exploitation Of Public-Facing Applications"/>
    <s v="Cristiano Lucian"/>
    <s v="gsriniv"/>
    <x v="1"/>
    <x v="2"/>
    <x v="0"/>
    <m/>
    <s v="Met"/>
    <s v="Server"/>
    <m/>
    <n v="107"/>
    <s v="[]"/>
    <x v="10"/>
    <m/>
    <m/>
    <m/>
    <m/>
    <s v="Server"/>
    <s v="04 Jul 23 06:10:03 "/>
    <s v="06:10:03 "/>
    <d v="2023-07-03T06:10:03"/>
    <x v="40"/>
    <s v="   "/>
    <s v=""/>
    <n v="1"/>
    <s v=""/>
  </r>
  <r>
    <n v="10964"/>
    <x v="1"/>
    <x v="0"/>
    <s v="V2: Public Facing Application Exploitation_x000a_ containing SmartDefense Detect_x000a_"/>
    <s v="Tue, 04 Jul 2023 06:10:04 GMT"/>
    <s v="V2: Exploitation Of Public-Facing Applications"/>
    <s v="Cristiano Lucian"/>
    <s v="vdarive"/>
    <x v="1"/>
    <x v="2"/>
    <x v="0"/>
    <m/>
    <s v="Met"/>
    <m/>
    <m/>
    <n v="52"/>
    <s v="[]"/>
    <x v="10"/>
    <m/>
    <m/>
    <m/>
    <m/>
    <s v="Email Category"/>
    <s v="04 Jul 23 06:10:04 "/>
    <s v="06:10:04 "/>
    <d v="2023-07-03T06:10:04"/>
    <x v="40"/>
    <s v="   "/>
    <s v=""/>
    <n v="1"/>
    <s v=""/>
  </r>
  <r>
    <n v="10965"/>
    <x v="2"/>
    <x v="1"/>
    <s v="Malicious file detected by AMP in web traffic passing through Umbrella_x000a_ containing Destination blocked after being proxied_x000a_"/>
    <s v="Tue, 04 Jul 2023 07:20:03 GMT"/>
    <s v="Umbrella Proxy: Malicious file detected by AMP"/>
    <s v="TechM L2"/>
    <s v="vdarive"/>
    <x v="1"/>
    <x v="3"/>
    <x v="0"/>
    <m/>
    <s v="Met"/>
    <s v="Laptop/Desktop"/>
    <m/>
    <n v="84"/>
    <s v="[]"/>
    <x v="10"/>
    <m/>
    <m/>
    <m/>
    <m/>
    <s v="Laptop/Desktop"/>
    <s v="04 Jul 23 07:20:03 "/>
    <s v="07:20:03 "/>
    <d v="2023-07-03T07:20:03"/>
    <x v="40"/>
    <s v="   "/>
    <s v=""/>
    <s v=""/>
    <s v=""/>
  </r>
  <r>
    <n v="10966"/>
    <x v="2"/>
    <x v="0"/>
    <s v="Excessive Firewall Denies Across Multiple Hosts From A Local Host_x000a_ containing Firewall Deny_x000a_"/>
    <s v="Tue, 04 Jul 2023 07:50:06 GMT"/>
    <s v="Excessive Firewall Denies from Local Host"/>
    <s v="Cristian Dragus"/>
    <s v="khyadav"/>
    <x v="0"/>
    <x v="0"/>
    <x v="6"/>
    <m/>
    <s v="Met"/>
    <s v="Laptop/Desktop"/>
    <m/>
    <n v="29"/>
    <s v="[]"/>
    <x v="10"/>
    <m/>
    <m/>
    <m/>
    <m/>
    <s v="Laptop/Desktop"/>
    <s v="04 Jul 23 07:50:06 "/>
    <s v="07:50:06 "/>
    <d v="2023-07-03T07:50:06"/>
    <x v="40"/>
    <s v="   "/>
    <s v=""/>
    <n v="1"/>
    <s v=""/>
  </r>
  <r>
    <n v="10967"/>
    <x v="2"/>
    <x v="2"/>
    <s v="Excessive Firewall Denies Across Multiple Hosts From A Local Host_x000a_ containing Firewall Deny_x000a_"/>
    <s v="Tue, 04 Jul 2023 08:30:03 GMT"/>
    <s v="Excessive Firewall Denies from Local Host"/>
    <s v="TechM L2"/>
    <s v="psrikan"/>
    <x v="0"/>
    <x v="0"/>
    <x v="6"/>
    <m/>
    <s v="Met"/>
    <s v="Laptop/Desktop"/>
    <m/>
    <n v="93"/>
    <s v="[]"/>
    <x v="10"/>
    <m/>
    <m/>
    <m/>
    <m/>
    <s v="Laptop/Desktop"/>
    <s v="04 Jul 23 08:30:03 "/>
    <s v="08:30:03 "/>
    <d v="2023-07-03T08:30:03"/>
    <x v="40"/>
    <s v="   "/>
    <s v=""/>
    <s v=""/>
    <s v=""/>
  </r>
  <r>
    <n v="10968"/>
    <x v="2"/>
    <x v="0"/>
    <s v="Excessive Firewall Denies Across Multiple Hosts From A Local Host_x000a_ containing Firewall Deny_x000a_"/>
    <s v="Tue, 04 Jul 2023 09:30:03 GMT"/>
    <s v="Excessive Firewall Denies from Local Host"/>
    <s v="TechM L2"/>
    <s v="khyadav"/>
    <x v="0"/>
    <x v="0"/>
    <x v="6"/>
    <m/>
    <s v="Met"/>
    <s v="Laptop/Desktop"/>
    <m/>
    <n v="32"/>
    <s v="[]"/>
    <x v="10"/>
    <m/>
    <m/>
    <m/>
    <m/>
    <s v="Laptop/Desktop"/>
    <s v="04 Jul 23 09:30:03 "/>
    <s v="09:30:03 "/>
    <d v="2023-07-03T09:30:03"/>
    <x v="40"/>
    <s v="   "/>
    <s v=""/>
    <n v="1"/>
    <s v=""/>
  </r>
  <r>
    <n v="10969"/>
    <x v="1"/>
    <x v="1"/>
    <s v="Checkpoint IPS Monitored Rule Triggered from Remote Source_x000a_ preceded by V2 Internal Exploitation Of Remote services_x000a_ containing Check Point Online Web Service Failure_x000a_"/>
    <s v="Tue, 04 Jul 2023 12:20:03 GMT"/>
    <s v="V2 Internal Exploitation Of Remote services"/>
    <s v="TechM L2"/>
    <s v="karun"/>
    <x v="2"/>
    <x v="3"/>
    <x v="0"/>
    <m/>
    <s v="Met"/>
    <m/>
    <m/>
    <n v="47"/>
    <s v="[]"/>
    <x v="10"/>
    <m/>
    <m/>
    <m/>
    <m/>
    <s v="Email Category"/>
    <s v="04 Jul 23 12:20:03 "/>
    <s v="12:20:03 "/>
    <d v="2023-07-03T12:20:03"/>
    <x v="40"/>
    <s v="   "/>
    <s v=""/>
    <s v=""/>
    <s v=""/>
  </r>
  <r>
    <n v="10970"/>
    <x v="2"/>
    <x v="2"/>
    <s v="Excessive Firewall Denies Across Multiple Hosts From A Local Host_x000a_ containing Firewall Drop_x000a_"/>
    <s v="Tue, 04 Jul 2023 12:40:03 GMT"/>
    <s v="Excessive Firewall Denies from Local Host"/>
    <s v="TechM L2"/>
    <s v="khyadav"/>
    <x v="1"/>
    <x v="1"/>
    <x v="6"/>
    <m/>
    <s v="Met"/>
    <s v="Server"/>
    <m/>
    <n v="80"/>
    <s v="[]"/>
    <x v="10"/>
    <m/>
    <m/>
    <m/>
    <m/>
    <s v="Server"/>
    <s v="04 Jul 23 12:40:03 "/>
    <s v="12:40:03 "/>
    <d v="2023-07-03T12:40:03"/>
    <x v="40"/>
    <s v="   "/>
    <s v=""/>
    <s v=""/>
    <s v=""/>
  </r>
  <r>
    <n v="10971"/>
    <x v="2"/>
    <x v="0"/>
    <s v="Excessive Firewall Denies Across Multiple Hosts From A Local Host_x000a_ containing Firewall Drop_x000a_"/>
    <s v="Tue, 04 Jul 2023 14:10:03 GMT"/>
    <s v="Recon: Excessive Firewall Denies from L2R"/>
    <s v="Cristian Dragus"/>
    <s v="khyadav"/>
    <x v="1"/>
    <x v="1"/>
    <x v="6"/>
    <m/>
    <s v="Met"/>
    <s v="Server"/>
    <m/>
    <n v="134"/>
    <s v="[]"/>
    <x v="10"/>
    <m/>
    <m/>
    <m/>
    <m/>
    <s v="Server"/>
    <s v="04 Jul 23 14:10:03 "/>
    <s v="14:10:03 "/>
    <d v="2023-07-03T14:10:03"/>
    <x v="40"/>
    <s v="   "/>
    <s v=""/>
    <s v=""/>
    <n v="1"/>
  </r>
  <r>
    <n v="10972"/>
    <x v="2"/>
    <x v="0"/>
    <s v="Excessive Firewall Denies Across Multiple Hosts From A Local Host_x000a_ containing Firewall Drop_x000a_"/>
    <s v="Tue, 04 Jul 2023 14:10:05 GMT"/>
    <s v="Recon: Excessive Firewall Denies from L2R"/>
    <s v="Cristian Dragus"/>
    <s v="gsriniv"/>
    <x v="1"/>
    <x v="1"/>
    <x v="6"/>
    <m/>
    <s v="Met"/>
    <s v="Server"/>
    <m/>
    <n v="152"/>
    <s v="[]"/>
    <x v="10"/>
    <m/>
    <m/>
    <m/>
    <m/>
    <s v="Server"/>
    <s v="04 Jul 23 14:10:05 "/>
    <s v="14:10:05 "/>
    <d v="2023-07-03T14:10:05"/>
    <x v="40"/>
    <s v="   "/>
    <s v=""/>
    <s v=""/>
    <n v="1"/>
  </r>
  <r>
    <n v="10973"/>
    <x v="2"/>
    <x v="0"/>
    <s v="Umbrella proxy: Malicious domain accessed by multiple systems_x000a_"/>
    <s v="Tue, 04 Jul 2023 14:20:03 GMT"/>
    <s v="Umbrella proxy: Malicious domain accessed by multiple systems"/>
    <s v="TechM L2"/>
    <s v="karun"/>
    <x v="0"/>
    <x v="0"/>
    <x v="6"/>
    <m/>
    <s v="Met"/>
    <s v="Laptop/Desktop"/>
    <m/>
    <n v="4"/>
    <s v="[]"/>
    <x v="10"/>
    <m/>
    <m/>
    <m/>
    <m/>
    <s v="Laptop/Desktop"/>
    <s v="04 Jul 23 14:20:03 "/>
    <s v="14:20:03 "/>
    <d v="2023-07-03T14:20:03"/>
    <x v="40"/>
    <s v="   "/>
    <s v=""/>
    <n v="1"/>
    <s v=""/>
  </r>
  <r>
    <n v="10974"/>
    <x v="2"/>
    <x v="0"/>
    <s v="Destination blocked after being proxied_x000a_"/>
    <s v="Tue, 04 Jul 2023 14:20:04 GMT"/>
    <s v="Umbrella proxy: Malicious domain accessed by multiple systems"/>
    <s v="TechM L2"/>
    <s v="karun"/>
    <x v="0"/>
    <x v="0"/>
    <x v="6"/>
    <m/>
    <s v="Met"/>
    <s v="Laptop/Desktop"/>
    <m/>
    <n v="112"/>
    <s v="[]"/>
    <x v="10"/>
    <m/>
    <m/>
    <m/>
    <m/>
    <s v="Laptop/Desktop"/>
    <s v="04 Jul 23 14:20:04 "/>
    <s v="14:20:04 "/>
    <d v="2023-07-03T14:20:04"/>
    <x v="40"/>
    <s v="   "/>
    <s v=""/>
    <n v="1"/>
    <s v=""/>
  </r>
  <r>
    <n v="10975"/>
    <x v="1"/>
    <x v="2"/>
    <s v="V2: Public Facing Application Exploitation_x000a_ containing SmartDefense Detect_x000a_"/>
    <s v="Tue, 04 Jul 2023 16:50:03 GMT"/>
    <s v="V2: Exploitation Of Public-Facing Applications"/>
    <s v="TechM L2"/>
    <s v="karun"/>
    <x v="1"/>
    <x v="1"/>
    <x v="0"/>
    <m/>
    <s v="Met"/>
    <s v="Network Device"/>
    <m/>
    <n v="84"/>
    <s v="[]"/>
    <x v="10"/>
    <m/>
    <m/>
    <m/>
    <m/>
    <s v="Network Device"/>
    <s v="04 Jul 23 16:50:03 "/>
    <s v="16:50:03 "/>
    <d v="2023-07-03T16:50:03"/>
    <x v="40"/>
    <s v="   "/>
    <s v=""/>
    <s v=""/>
    <s v=""/>
  </r>
  <r>
    <n v="10976"/>
    <x v="2"/>
    <x v="2"/>
    <s v="Internal Connection to Host Categorized as Malware_x000a_ containing ICMP_x000a_"/>
    <s v="Tue, 04 Jul 2023 18:00:03 GMT"/>
    <s v="X-Force: Internal Connection to Host Categorized as Malware"/>
    <s v="TechM L2"/>
    <s v="vtupura"/>
    <x v="0"/>
    <x v="0"/>
    <x v="6"/>
    <m/>
    <s v="Met"/>
    <m/>
    <m/>
    <n v="94"/>
    <s v="[]"/>
    <x v="10"/>
    <m/>
    <m/>
    <m/>
    <m/>
    <s v="Email Category"/>
    <s v="04 Jul 23 18:00:03 "/>
    <s v="18:00:03 "/>
    <d v="2023-07-03T18:00:03"/>
    <x v="40"/>
    <s v="   "/>
    <s v=""/>
    <s v=""/>
    <s v=""/>
  </r>
  <r>
    <n v="10977"/>
    <x v="0"/>
    <x v="0"/>
    <s v="Microsoft Defender ATP Alert_x000a_ containing Malware_x000a_"/>
    <s v="Wed, 05 Jul 2023 06:30:05 GMT"/>
    <s v="Microsoft Defender ATP Alert"/>
    <s v="Cristian Dragus"/>
    <s v="apaluri"/>
    <x v="1"/>
    <x v="2"/>
    <x v="0"/>
    <m/>
    <s v="Met"/>
    <s v="Laptop/Desktop"/>
    <m/>
    <n v="95"/>
    <s v="[]"/>
    <x v="11"/>
    <m/>
    <m/>
    <m/>
    <m/>
    <s v="Laptop/Desktop"/>
    <s v="05 Jul 23 06:30:05 "/>
    <s v="06:30:05 "/>
    <d v="2023-07-03T06:30:05"/>
    <x v="40"/>
    <s v="   "/>
    <s v=""/>
    <n v="1"/>
    <s v=""/>
  </r>
  <r>
    <n v="10978"/>
    <x v="2"/>
    <x v="0"/>
    <s v="Excessive Firewall Denies Across Multiple Hosts From A Local Host_x000a_ containing Firewall Deny_x000a_"/>
    <s v="Wed, 05 Jul 2023 07:50:03 GMT"/>
    <s v="Excessive Firewall Denies from Local Host"/>
    <s v="TechM L2"/>
    <s v="khyadav"/>
    <x v="0"/>
    <x v="0"/>
    <x v="6"/>
    <m/>
    <s v="Met"/>
    <s v="Laptop/Desktop"/>
    <m/>
    <n v="46"/>
    <s v="[]"/>
    <x v="10"/>
    <m/>
    <m/>
    <m/>
    <m/>
    <s v="Laptop/Desktop"/>
    <s v="05 Jul 23 07:50:03 "/>
    <s v="07:50:03 "/>
    <d v="2023-07-03T07:50:03"/>
    <x v="40"/>
    <s v="   "/>
    <s v=""/>
    <n v="1"/>
    <s v=""/>
  </r>
  <r>
    <n v="10979"/>
    <x v="0"/>
    <x v="2"/>
    <s v="Microsoft Defender ATP Alert_x000a_ preceded by Microsoft Defender Unwanted Software Alert_x000a_ containing Windows Defender AV Defense Evasion Alert_x000a_"/>
    <s v="Wed, 05 Jul 2023 08:30:03 GMT"/>
    <s v="Microsoft Defender Unwanted Software Alert"/>
    <s v="TechM L2"/>
    <s v="gsriniv"/>
    <x v="1"/>
    <x v="2"/>
    <x v="6"/>
    <m/>
    <s v="Met"/>
    <s v="Laptop/Desktop"/>
    <m/>
    <n v="127"/>
    <s v="[]"/>
    <x v="11"/>
    <m/>
    <m/>
    <m/>
    <m/>
    <s v="Laptop/Desktop"/>
    <s v="05 Jul 23 08:30:03 "/>
    <s v="08:30:03 "/>
    <d v="2023-07-03T08:30:03"/>
    <x v="40"/>
    <s v="   "/>
    <s v=""/>
    <s v=""/>
    <s v=""/>
  </r>
  <r>
    <n v="10980"/>
    <x v="2"/>
    <x v="0"/>
    <s v="Excessive Firewall Denies Across Multiple Hosts From A Local Host_x000a_ containing Firewall Deny_x000a_"/>
    <s v="Wed, 05 Jul 2023 08:30:05 GMT"/>
    <s v="Excessive Firewall Denies from Local Host"/>
    <s v="TechM L2"/>
    <s v="psrikan"/>
    <x v="0"/>
    <x v="0"/>
    <x v="6"/>
    <m/>
    <s v="Met"/>
    <s v="Laptop/Desktop"/>
    <m/>
    <n v="26"/>
    <s v="[]"/>
    <x v="10"/>
    <m/>
    <m/>
    <m/>
    <m/>
    <s v="Laptop/Desktop"/>
    <s v="05 Jul 23 08:30:05 "/>
    <s v="08:30:05 "/>
    <d v="2023-07-03T08:30:05"/>
    <x v="40"/>
    <s v="   "/>
    <s v=""/>
    <n v="1"/>
    <s v=""/>
  </r>
  <r>
    <n v="10981"/>
    <x v="1"/>
    <x v="0"/>
    <s v="Suspected Phishing Email:  Action Required - Service Business Email Credentials Now "/>
    <s v="Wed, 05 Jul 2023 09:10:18 GMT"/>
    <m/>
    <s v="TechM L2"/>
    <s v="khyadav"/>
    <x v="1"/>
    <x v="2"/>
    <x v="2"/>
    <m/>
    <s v="Met"/>
    <s v="User"/>
    <s v="Phishing"/>
    <n v="98"/>
    <s v="[]"/>
    <x v="8"/>
    <m/>
    <m/>
    <m/>
    <m/>
    <s v="User"/>
    <s v="05 Jul 23 09:10:18 "/>
    <s v="09:10:18 "/>
    <d v="2023-07-03T09:10:18"/>
    <x v="40"/>
    <s v="   "/>
    <s v=""/>
    <n v="1"/>
    <s v=""/>
  </r>
  <r>
    <n v="10982"/>
    <x v="1"/>
    <x v="0"/>
    <s v="Suspected Phishing Email:  Action Required - Service Business Email Credentials Now "/>
    <s v="Wed, 05 Jul 2023 09:50:07 GMT"/>
    <m/>
    <s v="TechM L2"/>
    <s v="khyadav"/>
    <x v="1"/>
    <x v="2"/>
    <x v="2"/>
    <m/>
    <s v="Met"/>
    <s v="User"/>
    <s v="Phishing"/>
    <n v="40"/>
    <s v="[]"/>
    <x v="8"/>
    <m/>
    <m/>
    <m/>
    <m/>
    <s v="User"/>
    <s v="05 Jul 23 09:50:07 "/>
    <s v="09:50:07 "/>
    <d v="2023-07-03T09:50:07"/>
    <x v="40"/>
    <s v="   "/>
    <s v=""/>
    <n v="1"/>
    <s v=""/>
  </r>
  <r>
    <n v="10983"/>
    <x v="2"/>
    <x v="0"/>
    <s v="Malicious file detected by AMP in web traffic passing through Umbrella_x000a_ containing Destination blocked after being proxied_x000a_"/>
    <s v="Wed, 05 Jul 2023 13:00:03 GMT"/>
    <s v="Umbrella Proxy: Malicious file detected by AMP"/>
    <s v="TechM L2"/>
    <s v="karun"/>
    <x v="1"/>
    <x v="1"/>
    <x v="6"/>
    <m/>
    <s v="Met"/>
    <s v="Laptop/Desktop"/>
    <m/>
    <n v="55"/>
    <s v="[]"/>
    <x v="10"/>
    <m/>
    <m/>
    <m/>
    <m/>
    <s v="Laptop/Desktop"/>
    <s v="05 Jul 23 13:00:03 "/>
    <s v="13:00:03 "/>
    <d v="2023-07-03T13:00:03"/>
    <x v="40"/>
    <s v="   "/>
    <s v=""/>
    <s v=""/>
    <n v="1"/>
  </r>
  <r>
    <n v="10984"/>
    <x v="1"/>
    <x v="2"/>
    <s v="Checkpoint IPS Monitored Rule Triggered from Remote Source_x000a_ preceded by V2 Internal Exploitation Of Remote services_x000a_ containing SmartDefense Detect_x000a_"/>
    <s v="Wed, 05 Jul 2023 13:10:03 GMT"/>
    <s v="Policy: Checkpoint IPS Monitored Rule Triggered from Local Source"/>
    <s v="TechM L2"/>
    <s v="khyadav"/>
    <x v="2"/>
    <x v="0"/>
    <x v="0"/>
    <m/>
    <s v="Met"/>
    <m/>
    <m/>
    <n v="77"/>
    <s v="[]"/>
    <x v="10"/>
    <m/>
    <m/>
    <m/>
    <m/>
    <s v="Email Category"/>
    <s v="05 Jul 23 13:10:03 "/>
    <s v="13:10:03 "/>
    <d v="2023-07-03T13:10:03"/>
    <x v="40"/>
    <s v="   "/>
    <s v=""/>
    <s v=""/>
    <s v=""/>
  </r>
  <r>
    <n v="10985"/>
    <x v="1"/>
    <x v="0"/>
    <s v="Suspected Phishing Email:  Manage team for rollout â€¦ Friday or Monday? "/>
    <s v="Wed, 05 Jul 2023 13:20:09 GMT"/>
    <m/>
    <s v="TechM L2"/>
    <s v="gsriniv"/>
    <x v="2"/>
    <x v="1"/>
    <x v="2"/>
    <m/>
    <s v="Met"/>
    <s v="User"/>
    <s v="Spam"/>
    <n v="80"/>
    <s v="[]"/>
    <x v="8"/>
    <m/>
    <m/>
    <m/>
    <m/>
    <s v="User"/>
    <s v="05 Jul 23 13:20:09 "/>
    <s v="13:20:09 "/>
    <d v="2023-07-03T13:20:09"/>
    <x v="40"/>
    <s v="   "/>
    <s v=""/>
    <n v="1"/>
    <s v=""/>
  </r>
  <r>
    <n v="10986"/>
    <x v="2"/>
    <x v="1"/>
    <s v="Azure Sentinel: High Severity alert containing Sign-In from malicious IP"/>
    <s v="Wed, 05 Jul 2023 14:40:03 GMT"/>
    <s v="Azure Sentinel: High Severity alerts (Indexed on Logon IP)"/>
    <s v="Cristiano Lucian"/>
    <s v="karun"/>
    <x v="1"/>
    <x v="2"/>
    <x v="0"/>
    <m/>
    <s v="Met"/>
    <s v="User"/>
    <m/>
    <n v="118"/>
    <s v="[]"/>
    <x v="9"/>
    <m/>
    <m/>
    <m/>
    <m/>
    <s v="User"/>
    <s v="05 Jul 23 14:40:03 "/>
    <s v="14:40:03 "/>
    <d v="2023-07-03T14:40:03"/>
    <x v="40"/>
    <s v="   "/>
    <s v=""/>
    <s v=""/>
    <s v=""/>
  </r>
  <r>
    <n v="10987"/>
    <x v="2"/>
    <x v="1"/>
    <s v="Azure Sentinel: High Severity alert_x000a_ containing Unfamiliar sign-in properties_x000a_"/>
    <s v="Wed, 05 Jul 2023 14:40:05 GMT"/>
    <s v="Azure Sentinel: High Severity alerts (Indexed on Account Name)"/>
    <s v="Cristiano Lucian"/>
    <s v="karun"/>
    <x v="1"/>
    <x v="2"/>
    <x v="0"/>
    <m/>
    <s v="Met"/>
    <s v="User"/>
    <m/>
    <n v="0"/>
    <s v="[]"/>
    <x v="9"/>
    <m/>
    <m/>
    <m/>
    <m/>
    <s v="User"/>
    <s v="05 Jul 23 14:40:05 "/>
    <s v="14:40:05 "/>
    <d v="2023-07-03T14:40:05"/>
    <x v="40"/>
    <s v="   "/>
    <s v=""/>
    <s v=""/>
    <s v=""/>
  </r>
  <r>
    <n v="10988"/>
    <x v="1"/>
    <x v="0"/>
    <s v="Suspected Phishing Email:  Pending: Review and sign Ses Agreement "/>
    <s v="Wed, 05 Jul 2023 16:20:05 GMT"/>
    <m/>
    <s v="TechM L2"/>
    <s v="vtupura"/>
    <x v="1"/>
    <x v="2"/>
    <x v="2"/>
    <m/>
    <s v="Met"/>
    <s v="User"/>
    <s v="Phishing"/>
    <n v="130"/>
    <s v="[]"/>
    <x v="8"/>
    <m/>
    <m/>
    <m/>
    <m/>
    <s v="User"/>
    <s v="05 Jul 23 16:20:05 "/>
    <s v="16:20:05 "/>
    <d v="2023-07-03T16:20:05"/>
    <x v="40"/>
    <s v="   "/>
    <s v=""/>
    <n v="1"/>
    <s v=""/>
  </r>
  <r>
    <n v="10989"/>
    <x v="2"/>
    <x v="0"/>
    <s v="Azure Sentinel: High Severity alert_x000a_ containing A potentially malicious URL click was detected_x000a_"/>
    <s v="Wed, 05 Jul 2023 17:40:03 GMT"/>
    <s v="Azure Sentinel: High Severity alerts (Indexed on Account Name)"/>
    <s v="TechM L2"/>
    <s v="karun"/>
    <x v="1"/>
    <x v="1"/>
    <x v="6"/>
    <m/>
    <s v="Met"/>
    <s v="User"/>
    <s v="Phishing"/>
    <n v="79"/>
    <s v="[]"/>
    <x v="8"/>
    <m/>
    <m/>
    <m/>
    <m/>
    <s v="User"/>
    <s v="05 Jul 23 17:40:03 "/>
    <s v="17:40:03 "/>
    <d v="2023-07-03T17:40:03"/>
    <x v="40"/>
    <s v="   "/>
    <s v=""/>
    <s v=""/>
    <n v="1"/>
  </r>
  <r>
    <n v="10990"/>
    <x v="2"/>
    <x v="0"/>
    <s v="Azure Sentinel: High Severity alert_x000a_ containing A potentially malicious URL click was detected_x000a_"/>
    <s v="Wed, 05 Jul 2023 17:50:03 GMT"/>
    <s v="Azure Sentinel: High Severity alerts (Indexed on Account Name)"/>
    <s v="TechM L2"/>
    <s v="karun"/>
    <x v="1"/>
    <x v="1"/>
    <x v="6"/>
    <m/>
    <s v="Met"/>
    <s v="Laptop/Desktop"/>
    <s v="Phishing"/>
    <n v="1"/>
    <s v="[]"/>
    <x v="8"/>
    <m/>
    <m/>
    <m/>
    <m/>
    <s v="Laptop/Desktop"/>
    <s v="05 Jul 23 17:50:03 "/>
    <s v="17:50:03 "/>
    <d v="2023-07-03T17:50:03"/>
    <x v="40"/>
    <s v="   "/>
    <s v=""/>
    <s v=""/>
    <n v="1"/>
  </r>
  <r>
    <n v="10991"/>
    <x v="2"/>
    <x v="0"/>
    <s v="Azure Sentinel: High Severity alert_x000a_ containing A potentially malicious URL click was detected_x000a_"/>
    <s v="Wed, 05 Jul 2023 17:50:05 GMT"/>
    <s v="Azure Sentinel: High Severity alerts (Indexed on Account Name)"/>
    <s v="TechM L2"/>
    <s v="karun"/>
    <x v="1"/>
    <x v="1"/>
    <x v="6"/>
    <m/>
    <s v="Met"/>
    <s v="User"/>
    <s v="Phishing"/>
    <n v="81"/>
    <s v="[]"/>
    <x v="8"/>
    <m/>
    <m/>
    <m/>
    <m/>
    <s v="User"/>
    <s v="05 Jul 23 17:50:05 "/>
    <s v="17:50:05 "/>
    <d v="2023-07-03T17:50:05"/>
    <x v="40"/>
    <s v="   "/>
    <s v=""/>
    <s v=""/>
    <n v="1"/>
  </r>
  <r>
    <n v="10992"/>
    <x v="2"/>
    <x v="1"/>
    <s v="Excessive Firewall Denies Across Multiple Hosts From A Local Host_x000a_ containing Firewall Deny_x000a_"/>
    <s v="Wed, 05 Jul 2023 18:30:03 GMT"/>
    <s v="Recon: Excessive Firewall Denies from L2R"/>
    <s v="TechM L2"/>
    <s v="vtupura"/>
    <x v="1"/>
    <x v="3"/>
    <x v="0"/>
    <m/>
    <s v="Met"/>
    <s v="Laptop/Desktop"/>
    <m/>
    <n v="50"/>
    <s v="[]"/>
    <x v="10"/>
    <m/>
    <m/>
    <m/>
    <m/>
    <s v="Laptop/Desktop"/>
    <s v="05 Jul 23 18:30:03 "/>
    <s v="18:30:03 "/>
    <d v="2023-07-03T18:30:03"/>
    <x v="40"/>
    <s v="   "/>
    <s v=""/>
    <s v=""/>
    <s v=""/>
  </r>
  <r>
    <n v="10993"/>
    <x v="1"/>
    <x v="0"/>
    <s v="Suspected Phishing Email:  Microsoft 365 security: You have messages in quarantine "/>
    <s v="Wed, 05 Jul 2023 18:50:05 GMT"/>
    <m/>
    <s v="TechM L2"/>
    <s v="vtupura"/>
    <x v="0"/>
    <x v="0"/>
    <x v="2"/>
    <m/>
    <s v="Met"/>
    <s v="User"/>
    <s v="Legitimate Email"/>
    <n v="52"/>
    <s v="[]"/>
    <x v="8"/>
    <m/>
    <m/>
    <m/>
    <m/>
    <s v="User"/>
    <s v="05 Jul 23 18:50:05 "/>
    <s v="18:50:05 "/>
    <d v="2023-07-03T18:50:05"/>
    <x v="40"/>
    <s v="   "/>
    <s v=""/>
    <n v="1"/>
    <s v=""/>
  </r>
  <r>
    <n v="10994"/>
    <x v="0"/>
    <x v="2"/>
    <s v="Microsoft Defender ATP Alert_x000a_ containing initial access_x000a_"/>
    <s v="Wed, 05 Jul 2023 20:50:03 GMT"/>
    <s v="Microsoft Defender ATP Alert"/>
    <s v="TechM L2"/>
    <s v="vtupura"/>
    <x v="1"/>
    <x v="2"/>
    <x v="1"/>
    <m/>
    <s v="Met"/>
    <s v="Laptop/Desktop"/>
    <s v="Phishing"/>
    <n v="50"/>
    <s v="[]"/>
    <x v="8"/>
    <m/>
    <m/>
    <m/>
    <m/>
    <s v="Laptop/Desktop"/>
    <s v="05 Jul 23 20:50:03 "/>
    <s v="20:50:03 "/>
    <d v="2023-07-03T20:50:03"/>
    <x v="40"/>
    <s v="   "/>
    <s v=""/>
    <s v=""/>
    <s v=""/>
  </r>
  <r>
    <n v="10995"/>
    <x v="0"/>
    <x v="0"/>
    <s v="Azure Sentinel Low/Medium Severity alert_x000a_ containing Remote code execution attempt_x000a_"/>
    <s v="Thu, 06 Jul 2023 01:50:04 GMT"/>
    <s v="Azure Sentinel: Low/Medium Severity alerts (indexed on Source Host)"/>
    <s v="TechM L2"/>
    <s v="apaluri"/>
    <x v="2"/>
    <x v="1"/>
    <x v="6"/>
    <m/>
    <s v="Met"/>
    <s v="Server"/>
    <m/>
    <n v="14"/>
    <s v="[]"/>
    <x v="11"/>
    <m/>
    <m/>
    <m/>
    <m/>
    <s v="Server"/>
    <s v="06 Jul 23 01:50:04 "/>
    <s v="01:50:04 "/>
    <d v="2023-07-03T01:50:04"/>
    <x v="40"/>
    <s v="   "/>
    <s v=""/>
    <n v="1"/>
    <s v=""/>
  </r>
  <r>
    <n v="10996"/>
    <x v="1"/>
    <x v="0"/>
    <s v="Suspected Phishing Email:  Pending: Review and sign Ses Agreement "/>
    <s v="Thu, 06 Jul 2023 05:30:05 GMT"/>
    <m/>
    <s v="Cristian Dragus"/>
    <s v="apaluri"/>
    <x v="1"/>
    <x v="2"/>
    <x v="1"/>
    <m/>
    <s v="Met"/>
    <s v="User"/>
    <s v="Phishing"/>
    <n v="136"/>
    <s v="[]"/>
    <x v="8"/>
    <m/>
    <m/>
    <m/>
    <m/>
    <s v="User"/>
    <s v="06 Jul 23 05:30:05 "/>
    <s v="05:30:05 "/>
    <d v="2023-07-03T05:30:05"/>
    <x v="40"/>
    <s v="   "/>
    <s v=""/>
    <n v="1"/>
    <s v=""/>
  </r>
  <r>
    <n v="10997"/>
    <x v="1"/>
    <x v="0"/>
    <s v="Suspected Phishing Email:  Microsoft 365 security: You have messages in quarantine "/>
    <s v="Thu, 06 Jul 2023 06:00:06 GMT"/>
    <m/>
    <s v="TechM L2"/>
    <s v="apaluri"/>
    <x v="0"/>
    <x v="0"/>
    <x v="2"/>
    <m/>
    <s v="Met"/>
    <s v="User"/>
    <s v="Legitimate Email"/>
    <n v="32"/>
    <s v="[]"/>
    <x v="8"/>
    <m/>
    <m/>
    <m/>
    <m/>
    <s v="User"/>
    <s v="06 Jul 23 06:00:06 "/>
    <s v="06:00:06 "/>
    <d v="2023-07-03T06:00:06"/>
    <x v="40"/>
    <s v="   "/>
    <s v=""/>
    <n v="1"/>
    <s v=""/>
  </r>
  <r>
    <n v="10998"/>
    <x v="1"/>
    <x v="0"/>
    <s v="Suspected Phishing Email:  Pending: Review and sign Ses Agreement "/>
    <s v="Thu, 06 Jul 2023 06:20:05 GMT"/>
    <m/>
    <s v="TechM L2"/>
    <s v="karun"/>
    <x v="1"/>
    <x v="2"/>
    <x v="2"/>
    <m/>
    <s v="Met"/>
    <s v="User"/>
    <s v="Phishing"/>
    <n v="143"/>
    <s v="[]"/>
    <x v="8"/>
    <m/>
    <m/>
    <m/>
    <m/>
    <s v="User"/>
    <s v="06 Jul 23 06:20:05 "/>
    <s v="06:20:05 "/>
    <d v="2023-07-03T06:20:05"/>
    <x v="40"/>
    <s v="   "/>
    <s v=""/>
    <n v="1"/>
    <s v=""/>
  </r>
  <r>
    <n v="10999"/>
    <x v="1"/>
    <x v="0"/>
    <s v="Suspected Phishing Email:  Pending: Review and sign Ses Agreement "/>
    <s v="Thu, 06 Jul 2023 06:40:06 GMT"/>
    <m/>
    <s v="TechM L2"/>
    <s v="gsriniv"/>
    <x v="1"/>
    <x v="2"/>
    <x v="2"/>
    <m/>
    <s v="Met"/>
    <s v="User"/>
    <s v="Phishing"/>
    <n v="149"/>
    <s v="[]"/>
    <x v="8"/>
    <m/>
    <m/>
    <m/>
    <m/>
    <s v="User"/>
    <s v="06 Jul 23 06:40:06 "/>
    <s v="06:40:06 "/>
    <d v="2023-07-03T06:40:06"/>
    <x v="40"/>
    <s v="   "/>
    <s v=""/>
    <n v="1"/>
    <s v=""/>
  </r>
  <r>
    <n v="11000"/>
    <x v="1"/>
    <x v="0"/>
    <s v="Azure Sentinel Low/Medium Severity alert_x000a_ containing Remote code execution attempt_x000a_"/>
    <s v="Thu, 06 Jul 2023 09:50:03 GMT"/>
    <s v="Azure Sentinel: Low/Medium Severity alerts (indexed on Source Host)"/>
    <s v="TechM L2"/>
    <s v="karun"/>
    <x v="2"/>
    <x v="1"/>
    <x v="0"/>
    <m/>
    <s v="Met"/>
    <s v="Server"/>
    <m/>
    <n v="83"/>
    <s v="[]"/>
    <x v="11"/>
    <m/>
    <m/>
    <m/>
    <m/>
    <s v="Server"/>
    <s v="06 Jul 23 09:50:03 "/>
    <s v="09:50:03 "/>
    <d v="2023-07-03T09:50:03"/>
    <x v="40"/>
    <s v="   "/>
    <s v=""/>
    <n v="1"/>
    <s v=""/>
  </r>
  <r>
    <n v="11001"/>
    <x v="1"/>
    <x v="3"/>
    <s v="Suspected Phishing Email:  **Internal Use Only** Ses Accruals Summary x AR Ageing Report 06/07/23 "/>
    <s v="Thu, 06 Jul 2023 11:40:07 GMT"/>
    <m/>
    <s v="TechM L2"/>
    <s v="gsriniv"/>
    <x v="1"/>
    <x v="2"/>
    <x v="2"/>
    <m/>
    <s v="Met"/>
    <s v="User"/>
    <s v="Phishing"/>
    <n v="189"/>
    <s v="[]"/>
    <x v="8"/>
    <m/>
    <m/>
    <m/>
    <m/>
    <s v="User"/>
    <s v="06 Jul 23 11:40:07 "/>
    <s v="11:40:07 "/>
    <d v="2023-07-03T11:40:07"/>
    <x v="40"/>
    <s v="   "/>
    <s v=""/>
    <s v=""/>
    <s v=""/>
  </r>
  <r>
    <n v="11002"/>
    <x v="0"/>
    <x v="0"/>
    <s v="Microsoft Defender ATP Alert_x000a_ containing Discovery_x000a_"/>
    <s v="Thu, 06 Jul 2023 13:30:03 GMT"/>
    <s v="Microsoft Defender ATP Alert"/>
    <s v="TechM L2"/>
    <s v="karun"/>
    <x v="2"/>
    <x v="1"/>
    <x v="6"/>
    <m/>
    <s v="Met"/>
    <s v="Server"/>
    <m/>
    <n v="37"/>
    <s v="[]"/>
    <x v="11"/>
    <m/>
    <m/>
    <m/>
    <m/>
    <s v="Server"/>
    <s v="06 Jul 23 13:30:03 "/>
    <s v="13:30:03 "/>
    <d v="2023-07-03T13:30:03"/>
    <x v="40"/>
    <s v="   "/>
    <s v=""/>
    <n v="1"/>
    <s v=""/>
  </r>
  <r>
    <n v="11003"/>
    <x v="1"/>
    <x v="0"/>
    <s v="Suspected Phishing Email:  RE: RITM2920822 "/>
    <s v="Thu, 06 Jul 2023 13:50:07 GMT"/>
    <m/>
    <s v="TechM L2"/>
    <s v="gsriniv"/>
    <x v="0"/>
    <x v="0"/>
    <x v="2"/>
    <m/>
    <s v="Met"/>
    <s v="User"/>
    <s v="Legitimate Email"/>
    <n v="7"/>
    <s v="[]"/>
    <x v="8"/>
    <m/>
    <m/>
    <m/>
    <m/>
    <s v="User"/>
    <s v="06 Jul 23 13:50:07 "/>
    <s v="13:50:07 "/>
    <d v="2023-07-03T13:50:07"/>
    <x v="40"/>
    <s v="   "/>
    <s v=""/>
    <n v="1"/>
    <s v=""/>
  </r>
  <r>
    <n v="11004"/>
    <x v="1"/>
    <x v="2"/>
    <s v="Suspected Phishing Email:  Thanks You for the Payment and INVOICE is getting ready to Upgrader. "/>
    <s v="Thu, 06 Jul 2023 18:50:09 GMT"/>
    <m/>
    <s v="TechM L2"/>
    <s v="vtupura"/>
    <x v="1"/>
    <x v="2"/>
    <x v="2"/>
    <m/>
    <s v="Met"/>
    <s v="User"/>
    <s v="Scam"/>
    <n v="87"/>
    <s v="[]"/>
    <x v="8"/>
    <m/>
    <m/>
    <m/>
    <m/>
    <s v="User"/>
    <s v="06 Jul 23 18:50:09 "/>
    <s v="18:50:09 "/>
    <d v="2023-07-03T18:50:09"/>
    <x v="40"/>
    <s v="   "/>
    <s v=""/>
    <s v=""/>
    <s v=""/>
  </r>
  <r>
    <n v="11005"/>
    <x v="0"/>
    <x v="0"/>
    <s v="Microsoft Defender ATP Alert_x000a_ containing Discovery_x000a_"/>
    <s v="Fri, 07 Jul 2023 00:00:03 GMT"/>
    <s v="Microsoft Defender ATP Alert"/>
    <s v="TechM L2"/>
    <s v="karun"/>
    <x v="2"/>
    <x v="1"/>
    <x v="6"/>
    <m/>
    <s v="Met"/>
    <s v="Server"/>
    <m/>
    <n v="79"/>
    <s v="[]"/>
    <x v="11"/>
    <m/>
    <m/>
    <m/>
    <m/>
    <s v="Server"/>
    <s v="07 Jul 23 00:00:03 "/>
    <s v="00:00:03 "/>
    <d v="2023-07-03T00:00:03"/>
    <x v="40"/>
    <s v="   "/>
    <s v=""/>
    <n v="1"/>
    <s v=""/>
  </r>
  <r>
    <n v="11006"/>
    <x v="1"/>
    <x v="0"/>
    <s v="Suspected Phishing Email:  [Marketing] Back on Home Waters "/>
    <s v="Fri, 07 Jul 2023 04:30:06 GMT"/>
    <m/>
    <s v="TechM L2"/>
    <s v="karun"/>
    <x v="2"/>
    <x v="1"/>
    <x v="2"/>
    <m/>
    <s v="Met"/>
    <s v="User"/>
    <s v="Spam"/>
    <n v="30"/>
    <s v="[]"/>
    <x v="8"/>
    <m/>
    <m/>
    <m/>
    <m/>
    <s v="User"/>
    <s v="07 Jul 23 04:30:06 "/>
    <s v="04:30:06 "/>
    <d v="2023-07-03T04:30:06"/>
    <x v="40"/>
    <s v="   "/>
    <s v=""/>
    <n v="1"/>
    <s v=""/>
  </r>
  <r>
    <n v="11007"/>
    <x v="1"/>
    <x v="0"/>
    <s v="Suspected Phishing Email:  Re: Interested in acquiring SES.com for $50,000 usd. "/>
    <s v="Fri, 07 Jul 2023 06:40:06 GMT"/>
    <m/>
    <s v="TechM L2"/>
    <s v="apaluri"/>
    <x v="2"/>
    <x v="1"/>
    <x v="2"/>
    <m/>
    <s v="Met"/>
    <s v="User"/>
    <s v="Spam"/>
    <n v="6"/>
    <s v="[]"/>
    <x v="8"/>
    <m/>
    <m/>
    <m/>
    <m/>
    <s v="User"/>
    <s v="07 Jul 23 06:40:06 "/>
    <s v="06:40:06 "/>
    <d v="2023-07-03T06:40:06"/>
    <x v="40"/>
    <s v="   "/>
    <s v=""/>
    <n v="1"/>
    <s v=""/>
  </r>
  <r>
    <n v="11008"/>
    <x v="1"/>
    <x v="0"/>
    <s v="Suspected Phishing Email:  Re: Interested in acquiring SES.com for $50,000 usd. "/>
    <s v="Fri, 07 Jul 2023 06:40:06 GMT"/>
    <m/>
    <s v="TechM L2"/>
    <s v="apaluri"/>
    <x v="2"/>
    <x v="1"/>
    <x v="2"/>
    <m/>
    <s v="Met"/>
    <s v="User"/>
    <s v="Spam"/>
    <n v="64"/>
    <s v="[]"/>
    <x v="8"/>
    <m/>
    <m/>
    <m/>
    <m/>
    <s v="User"/>
    <s v="07 Jul 23 06:40:06 "/>
    <s v="06:40:06 "/>
    <d v="2023-07-03T06:40:06"/>
    <x v="40"/>
    <s v="   "/>
    <s v=""/>
    <n v="1"/>
    <s v=""/>
  </r>
  <r>
    <n v="11009"/>
    <x v="0"/>
    <x v="3"/>
    <s v="Microsoft Defender ATP Alert_x000a_ containing initial access_x000a_"/>
    <s v="Fri, 07 Jul 2023 06:50:04 GMT"/>
    <s v="Microsoft Defender ATP Alert"/>
    <s v="TechM L2"/>
    <s v="karun"/>
    <x v="1"/>
    <x v="3"/>
    <x v="0"/>
    <m/>
    <s v="Met"/>
    <s v="Laptop/Desktop"/>
    <s v="Phishing"/>
    <n v="129"/>
    <s v="[]"/>
    <x v="8"/>
    <m/>
    <m/>
    <m/>
    <m/>
    <s v="Laptop/Desktop"/>
    <s v="07 Jul 23 06:50:04 "/>
    <s v="06:50:04 "/>
    <d v="2023-07-03T06:50:04"/>
    <x v="40"/>
    <s v="   "/>
    <s v=""/>
    <s v=""/>
    <s v=""/>
  </r>
  <r>
    <n v="11010"/>
    <x v="0"/>
    <x v="3"/>
    <s v="Microsoft Defender ATP Alert_x000a_ containing initial access_x000a_"/>
    <s v="Fri, 07 Jul 2023 06:50:05 GMT"/>
    <s v="Microsoft Defender ATP Alert"/>
    <s v="TechM L2"/>
    <s v="karun"/>
    <x v="1"/>
    <x v="3"/>
    <x v="0"/>
    <m/>
    <s v="Met"/>
    <s v="Laptop/Desktop"/>
    <s v="Phishing"/>
    <n v="1"/>
    <s v="[]"/>
    <x v="8"/>
    <m/>
    <m/>
    <m/>
    <m/>
    <s v="Laptop/Desktop"/>
    <s v="07 Jul 23 06:50:05 "/>
    <s v="06:50:05 "/>
    <d v="2023-07-03T06:50:05"/>
    <x v="40"/>
    <s v="   "/>
    <s v=""/>
    <s v=""/>
    <s v=""/>
  </r>
  <r>
    <n v="11011"/>
    <x v="1"/>
    <x v="0"/>
    <s v="Suspected Phishing Email:  AA "/>
    <s v="Fri, 07 Jul 2023 08:00:05 GMT"/>
    <m/>
    <s v="Cristian Dragus"/>
    <s v="psrikan"/>
    <x v="1"/>
    <x v="2"/>
    <x v="2"/>
    <m/>
    <s v="Met"/>
    <s v="User"/>
    <s v="Scam"/>
    <n v="97"/>
    <s v="[]"/>
    <x v="8"/>
    <m/>
    <m/>
    <m/>
    <m/>
    <s v="User"/>
    <s v="07 Jul 23 08:00:05 "/>
    <s v="08:00:05 "/>
    <d v="2023-07-03T08:00:05"/>
    <x v="40"/>
    <s v="   "/>
    <s v=""/>
    <n v="1"/>
    <s v=""/>
  </r>
  <r>
    <n v="11012"/>
    <x v="1"/>
    <x v="0"/>
    <s v="Suspected Phishing Email:  Please check my high quality sites for paid guest posts "/>
    <s v="Fri, 07 Jul 2023 08:30:09 GMT"/>
    <m/>
    <s v="Cristian Dragus"/>
    <s v="psrikan"/>
    <x v="1"/>
    <x v="1"/>
    <x v="1"/>
    <m/>
    <s v="Met"/>
    <s v="User"/>
    <s v="Scam"/>
    <n v="55"/>
    <s v="[]"/>
    <x v="8"/>
    <m/>
    <m/>
    <m/>
    <m/>
    <s v="User"/>
    <s v="07 Jul 23 08:30:09 "/>
    <s v="08:30:09 "/>
    <d v="2023-07-03T08:30:09"/>
    <x v="40"/>
    <s v="   "/>
    <s v=""/>
    <s v=""/>
    <n v="1"/>
  </r>
  <r>
    <n v="11013"/>
    <x v="3"/>
    <x v="4"/>
    <s v="Local SSH Scanner Detected_x000a_ containing RemoteAccess.SSH_x000a_"/>
    <s v="Fri, 07 Jul 2023 09:20:03 GMT"/>
    <s v="Recon: Local L2L SSH Server Scanner"/>
    <s v="TechM L2"/>
    <s v="gsriniv"/>
    <x v="2"/>
    <x v="3"/>
    <x v="0"/>
    <m/>
    <s v="Met"/>
    <s v="Server"/>
    <m/>
    <n v="121"/>
    <s v="[]"/>
    <x v="10"/>
    <m/>
    <m/>
    <m/>
    <m/>
    <s v="Server"/>
    <s v="07 Jul 23 09:20:03 "/>
    <s v="09:20:03 "/>
    <d v="2023-07-03T09:20:03"/>
    <x v="40"/>
    <s v="   "/>
    <s v=""/>
    <s v=""/>
    <s v=""/>
  </r>
  <r>
    <n v="11014"/>
    <x v="2"/>
    <x v="0"/>
    <s v="Azure Sentinel: High Severity alert_x000a_ containing MCAS Ransomware activity alert_x000a_"/>
    <s v="Fri, 07 Jul 2023 11:40:03 GMT"/>
    <s v="Azure Sentinel: High Severity alerts (Indexed on Account Name)"/>
    <s v="Mangesh Fasale"/>
    <s v="gsriniv"/>
    <x v="2"/>
    <x v="1"/>
    <x v="6"/>
    <m/>
    <s v="Met"/>
    <s v="Laptop/Desktop"/>
    <m/>
    <n v="102"/>
    <s v="[]"/>
    <x v="12"/>
    <m/>
    <m/>
    <m/>
    <m/>
    <s v="Laptop/Desktop"/>
    <s v="07 Jul 23 11:40:03 "/>
    <s v="11:40:03 "/>
    <d v="2023-07-03T11:40:03"/>
    <x v="40"/>
    <s v="   "/>
    <s v=""/>
    <n v="1"/>
    <s v=""/>
  </r>
  <r>
    <n v="11015"/>
    <x v="1"/>
    <x v="0"/>
    <s v="Suspected Phishing Email:  [Social] Aiden, activate your LinkedIn Learning account "/>
    <s v="Fri, 07 Jul 2023 13:50:06 GMT"/>
    <m/>
    <s v="TechM L2"/>
    <s v="apaluri"/>
    <x v="0"/>
    <x v="0"/>
    <x v="2"/>
    <m/>
    <s v="Met"/>
    <s v="User"/>
    <s v="Unsolicited email"/>
    <n v="61"/>
    <s v="[]"/>
    <x v="8"/>
    <m/>
    <m/>
    <m/>
    <m/>
    <s v="User"/>
    <s v="07 Jul 23 13:50:06 "/>
    <s v="13:50:06 "/>
    <d v="2023-07-03T13:50:06"/>
    <x v="40"/>
    <s v="   "/>
    <s v=""/>
    <n v="1"/>
    <s v=""/>
  </r>
  <r>
    <n v="11016"/>
    <x v="1"/>
    <x v="0"/>
    <s v="Suspected Phishing Email:  RE: Manage team for rollout â€¦ Friday or Monday? "/>
    <s v="Fri, 07 Jul 2023 16:00:05 GMT"/>
    <m/>
    <s v="TechM L2"/>
    <s v="gsriniv"/>
    <x v="2"/>
    <x v="1"/>
    <x v="2"/>
    <m/>
    <s v="Met"/>
    <s v="User"/>
    <s v="Spam"/>
    <n v="24"/>
    <s v="[]"/>
    <x v="8"/>
    <m/>
    <m/>
    <m/>
    <m/>
    <s v="User"/>
    <s v="07 Jul 23 16:00:05 "/>
    <s v="16:00:05 "/>
    <d v="2023-07-03T16:00:05"/>
    <x v="40"/>
    <s v="   "/>
    <s v=""/>
    <n v="1"/>
    <s v=""/>
  </r>
  <r>
    <n v="11017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Fri, 07 Jul 2023 22:20:03 GMT"/>
    <s v="Multiple Exploit Types Against Single Destination"/>
    <s v="TechM L2"/>
    <s v="vtupura"/>
    <x v="2"/>
    <x v="1"/>
    <x v="6"/>
    <m/>
    <s v="Met"/>
    <s v="User"/>
    <m/>
    <n v="121"/>
    <s v="[]"/>
    <x v="10"/>
    <m/>
    <m/>
    <m/>
    <m/>
    <s v="User"/>
    <s v="07 Jul 23 22:20:03 "/>
    <s v="22:20:03 "/>
    <d v="2023-07-03T22:20:03"/>
    <x v="40"/>
    <s v="   "/>
    <s v=""/>
    <n v="1"/>
    <s v=""/>
  </r>
  <r>
    <n v="11018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Fri, 07 Jul 2023 22:20:04 GMT"/>
    <s v="Multiple Exploit Types Against Single Destination"/>
    <s v="TechM L2"/>
    <s v="vtupura"/>
    <x v="2"/>
    <x v="1"/>
    <x v="6"/>
    <m/>
    <s v="Met"/>
    <s v="User"/>
    <m/>
    <n v="31"/>
    <s v="[]"/>
    <x v="10"/>
    <m/>
    <m/>
    <m/>
    <m/>
    <s v="User"/>
    <s v="07 Jul 23 22:20:04 "/>
    <s v="22:20:04 "/>
    <d v="2023-07-03T22:20:04"/>
    <x v="40"/>
    <s v="   "/>
    <s v=""/>
    <n v="1"/>
    <s v=""/>
  </r>
  <r>
    <n v="11019"/>
    <x v="4"/>
    <x v="3"/>
    <s v="Local Web Scanner Detected_x000a_ containing Web.HTTPWeb_x000a_"/>
    <s v="Sat, 08 Jul 2023 11:30:03 GMT"/>
    <s v="Recon: Local L2L Web Server Scanner"/>
    <s v="TechM L2"/>
    <s v="vdarive"/>
    <x v="2"/>
    <x v="3"/>
    <x v="0"/>
    <m/>
    <s v="Met"/>
    <s v="Laptop/Desktop"/>
    <m/>
    <n v="51"/>
    <s v="[]"/>
    <x v="10"/>
    <m/>
    <m/>
    <m/>
    <m/>
    <s v="Laptop/Desktop"/>
    <s v="08 Jul 23 11:30:03 "/>
    <s v="11:30:03 "/>
    <d v="2023-07-03T11:30:03"/>
    <x v="40"/>
    <s v="   "/>
    <s v=""/>
    <s v=""/>
    <s v=""/>
  </r>
  <r>
    <n v="11020"/>
    <x v="2"/>
    <x v="4"/>
    <s v="Excessive Firewall Denies Across Multiple Hosts From A Local Host_x000a_ containing Firewall Drop_x000a_"/>
    <s v="Sat, 08 Jul 2023 19:10:03 GMT"/>
    <s v="Excessive Firewall Denies from Local Host"/>
    <s v="TechM L2"/>
    <s v="khyadav"/>
    <x v="1"/>
    <x v="3"/>
    <x v="0"/>
    <m/>
    <s v="Met"/>
    <s v="Laptop/Desktop"/>
    <m/>
    <n v="36"/>
    <s v="[]"/>
    <x v="10"/>
    <m/>
    <m/>
    <m/>
    <m/>
    <s v="Laptop/Desktop"/>
    <s v="08 Jul 23 19:10:03 "/>
    <s v="19:10:03 "/>
    <d v="2023-07-03T19:10:03"/>
    <x v="40"/>
    <s v="   "/>
    <s v=""/>
    <s v=""/>
    <s v=""/>
  </r>
  <r>
    <n v="11021"/>
    <x v="2"/>
    <x v="1"/>
    <s v="Azure Sentinel: High Severity alert_x000a_ containing Sign-In from malicious IP_x000a_"/>
    <s v="Sat, 08 Jul 2023 19:20:03 GMT"/>
    <s v="Azure Sentinel: High Severity alerts (Indexed on Logon IP)"/>
    <s v="Mangesh Fasale"/>
    <s v="khyadav"/>
    <x v="1"/>
    <x v="3"/>
    <x v="0"/>
    <m/>
    <s v="Met"/>
    <s v="Laptop/Desktop"/>
    <m/>
    <n v="19"/>
    <s v="[]"/>
    <x v="9"/>
    <m/>
    <m/>
    <m/>
    <m/>
    <s v="Laptop/Desktop"/>
    <s v="08 Jul 23 19:20:03 "/>
    <s v="19:20:03 "/>
    <d v="2023-07-03T19:20:03"/>
    <x v="40"/>
    <s v="   "/>
    <s v=""/>
    <s v=""/>
    <s v=""/>
  </r>
  <r>
    <n v="11022"/>
    <x v="1"/>
    <x v="0"/>
    <s v="Suspected Phishing Email:  Global Digital Transformation &amp; Customer Experience Summit 7th Edition "/>
    <s v="Sat, 08 Jul 2023 23:20:10 GMT"/>
    <m/>
    <s v="TechM L2"/>
    <s v="apaluri"/>
    <x v="2"/>
    <x v="1"/>
    <x v="3"/>
    <m/>
    <s v="Met"/>
    <s v="User"/>
    <s v="Spam"/>
    <n v="57"/>
    <s v="[]"/>
    <x v="8"/>
    <m/>
    <m/>
    <m/>
    <m/>
    <s v="User"/>
    <s v="08 Jul 23 23:20:10 "/>
    <s v="23:20:10 "/>
    <d v="2023-07-03T23:20:10"/>
    <x v="40"/>
    <s v="   "/>
    <s v=""/>
    <n v="1"/>
    <s v=""/>
  </r>
  <r>
    <n v="11023"/>
    <x v="1"/>
    <x v="1"/>
    <s v="Checkpoint IPS Monitored Rule Triggered from Remote Source_x000a_ preceded by V2 Internal Exploitation Of Remote services_x000a_ containing SmartDefense Detect_x000a_"/>
    <s v="Sun, 09 Jul 2023 06:10:03 GMT"/>
    <s v="Policy: Checkpoint IPS Monitored Rule Triggered from Local Source"/>
    <s v="Cristian Dragus"/>
    <s v="apaluri"/>
    <x v="2"/>
    <x v="3"/>
    <x v="0"/>
    <m/>
    <s v="Met"/>
    <m/>
    <m/>
    <n v="62"/>
    <s v="[]"/>
    <x v="10"/>
    <m/>
    <m/>
    <m/>
    <m/>
    <s v="Email Category"/>
    <s v="09 Jul 23 06:10:03 "/>
    <s v="06:10:03 "/>
    <d v="2023-07-03T06:10:03"/>
    <x v="40"/>
    <s v="   "/>
    <s v=""/>
    <s v=""/>
    <s v=""/>
  </r>
  <r>
    <n v="11024"/>
    <x v="0"/>
    <x v="4"/>
    <s v="Excessive Firewall Denies Across Multiple Hosts From A Local Host_x000a_ containing Firewall - Deny_x000a_"/>
    <s v="Sun, 09 Jul 2023 10:10:03 GMT"/>
    <s v="Recon: Excessive Firewall Denies from L2R"/>
    <s v="TechM L2"/>
    <s v="vdarive"/>
    <x v="1"/>
    <x v="3"/>
    <x v="0"/>
    <m/>
    <s v="Met"/>
    <s v="Network Device"/>
    <m/>
    <n v="69"/>
    <s v="[]"/>
    <x v="10"/>
    <m/>
    <m/>
    <m/>
    <m/>
    <s v="Network Device"/>
    <s v="09 Jul 23 10:10:03 "/>
    <s v="10:10:03 "/>
    <d v="2023-07-03T10:10:03"/>
    <x v="40"/>
    <s v="   "/>
    <s v=""/>
    <s v=""/>
    <s v=""/>
  </r>
  <r>
    <n v="11025"/>
    <x v="1"/>
    <x v="1"/>
    <s v="Checkpoint IPS Monitored Rule Triggered from Remote Source_x000a_ preceded by V2 Internal Exploitation Of Remote services_x000a_ containing SmartDefense Detect_x000a_"/>
    <s v="Sun, 09 Jul 2023 10:10:04 GMT"/>
    <s v="Policy: Checkpoint IPS Monitored Rule Triggered from Local Source"/>
    <s v="Cristian Dragus"/>
    <s v="vdarive"/>
    <x v="2"/>
    <x v="3"/>
    <x v="0"/>
    <m/>
    <s v="Met"/>
    <m/>
    <m/>
    <n v="31"/>
    <s v="[]"/>
    <x v="10"/>
    <m/>
    <m/>
    <m/>
    <m/>
    <s v="Email Category"/>
    <s v="09 Jul 23 10:10:04 "/>
    <s v="10:10:04 "/>
    <d v="2023-07-03T10:10:04"/>
    <x v="40"/>
    <s v="   "/>
    <s v=""/>
    <s v=""/>
    <s v=""/>
  </r>
  <r>
    <n v="11026"/>
    <x v="1"/>
    <x v="1"/>
    <s v="Excessive Firewall Denies Across Multiple Hosts From A Local Host_x000a_ containing Deny protocol src_x000a_"/>
    <s v="Sun, 09 Jul 2023 11:10:17 GMT"/>
    <m/>
    <s v="Hassen Mezghani"/>
    <s v="vdarive"/>
    <x v="1"/>
    <x v="2"/>
    <x v="0"/>
    <m/>
    <s v="Met"/>
    <m/>
    <m/>
    <m/>
    <s v="[]"/>
    <x v="10"/>
    <m/>
    <m/>
    <m/>
    <m/>
    <s v="Email Category"/>
    <s v="09 Jul 23 11:10:17 "/>
    <s v="11:10:17 "/>
    <d v="2023-07-03T11:10:17"/>
    <x v="40"/>
    <s v="   "/>
    <s v=""/>
    <s v=""/>
    <s v=""/>
  </r>
  <r>
    <n v="11027"/>
    <x v="1"/>
    <x v="1"/>
    <s v="Checkpoint IPS Monitored Rule Triggered from Remote Source_x000a_ preceded by V2 Internal Exploitation Of Remote services_x000a_ containing SmartDefense Detect_x000a_"/>
    <s v="Sun, 09 Jul 2023 16:40:03 GMT"/>
    <s v="Policy: Checkpoint IPS Monitored Rule Triggered from Local Source"/>
    <s v="Cristian Dragus"/>
    <s v="khyadav"/>
    <x v="2"/>
    <x v="3"/>
    <x v="0"/>
    <m/>
    <s v="Met"/>
    <s v="Server"/>
    <m/>
    <n v="10"/>
    <s v="[]"/>
    <x v="10"/>
    <m/>
    <m/>
    <m/>
    <m/>
    <s v="Server"/>
    <s v="09 Jul 23 16:40:03 "/>
    <s v="16:40:03 "/>
    <d v="2023-07-03T16:40:03"/>
    <x v="40"/>
    <s v="   "/>
    <s v=""/>
    <s v=""/>
    <s v=""/>
  </r>
  <r>
    <n v="11028"/>
    <x v="2"/>
    <x v="1"/>
    <s v="Malicious file detected by AMP in web traffic passing through Umbrella_x000a_ containing Destination blocked after being proxied_x000a_"/>
    <s v="Sun, 09 Jul 2023 17:00:03 GMT"/>
    <s v="Umbrella Proxy: Malicious file detected by AMP"/>
    <s v="TechM L2"/>
    <s v="khyadav"/>
    <x v="1"/>
    <x v="3"/>
    <x v="0"/>
    <m/>
    <s v="Met"/>
    <s v="Laptop/Desktop"/>
    <m/>
    <n v="84"/>
    <s v="[]"/>
    <x v="10"/>
    <m/>
    <m/>
    <m/>
    <m/>
    <s v="Laptop/Desktop"/>
    <s v="09 Jul 23 17:00:03 "/>
    <s v="17:00:03 "/>
    <d v="2023-07-03T17:00:03"/>
    <x v="40"/>
    <s v="   "/>
    <s v=""/>
    <s v=""/>
    <s v=""/>
  </r>
  <r>
    <n v="11029"/>
    <x v="1"/>
    <x v="1"/>
    <s v="Checkpoint IPS Monitored Rule Triggered from Remote Source_x000a_ preceded by V2 Internal Exploitation Of Remote services_x000a_ containing SmartDefense Detect_x000a_"/>
    <s v="Sun, 09 Jul 2023 19:10:03 GMT"/>
    <s v="V2 Internal Exploitation Of Remote services"/>
    <s v="Cristian Dragus"/>
    <s v="khyadav"/>
    <x v="2"/>
    <x v="3"/>
    <x v="0"/>
    <m/>
    <s v="Met"/>
    <s v="Laptop/Desktop"/>
    <m/>
    <n v="26"/>
    <s v="[]"/>
    <x v="10"/>
    <m/>
    <m/>
    <m/>
    <m/>
    <s v="Laptop/Desktop"/>
    <s v="09 Jul 23 19:10:03 "/>
    <s v="19:10:03 "/>
    <d v="2023-07-03T19:10:03"/>
    <x v="40"/>
    <s v="   "/>
    <s v=""/>
    <s v=""/>
    <s v=""/>
  </r>
  <r>
    <n v="11030"/>
    <x v="1"/>
    <x v="1"/>
    <s v="Checkpoint IPS Monitored Rule Triggered from Remote Source_x000a_ preceded by V2 Internal Exploitation Of Remote services_x000a_ containing SmartDefense Detect_x000a_"/>
    <s v="Mon, 10 Jul 2023 00:20:05 GMT"/>
    <s v="V2 Internal Exploitation Of Remote services"/>
    <s v="Cristian Dragus"/>
    <s v="khyadav"/>
    <x v="2"/>
    <x v="3"/>
    <x v="0"/>
    <m/>
    <s v="Met"/>
    <s v="Laptop/Desktop"/>
    <m/>
    <n v="23"/>
    <s v="[]"/>
    <x v="10"/>
    <m/>
    <m/>
    <m/>
    <m/>
    <s v="Laptop/Desktop"/>
    <s v="10 Jul 23 00:20:05 "/>
    <s v="00:20:05 "/>
    <d v="2023-07-10T00:20:05"/>
    <x v="41"/>
    <s v="   "/>
    <s v=""/>
    <s v=""/>
    <s v=""/>
  </r>
  <r>
    <n v="11031"/>
    <x v="1"/>
    <x v="0"/>
    <s v="Suspected Phishing Email:  Voice Mail (37 seconds) "/>
    <s v="Mon, 10 Jul 2023 00:20:05 GMT"/>
    <m/>
    <s v="TechM L2"/>
    <s v="karun"/>
    <x v="0"/>
    <x v="0"/>
    <x v="2"/>
    <m/>
    <s v="Met"/>
    <s v="User"/>
    <s v="Legitimate Email"/>
    <n v="123"/>
    <s v="[]"/>
    <x v="8"/>
    <m/>
    <m/>
    <m/>
    <m/>
    <s v="User"/>
    <s v="10 Jul 23 00:20:05 "/>
    <s v="00:20:05 "/>
    <d v="2023-07-10T00:20:05"/>
    <x v="41"/>
    <s v="   "/>
    <s v=""/>
    <n v="1"/>
    <s v=""/>
  </r>
  <r>
    <n v="11032"/>
    <x v="1"/>
    <x v="1"/>
    <s v="Checkpoint IPS Monitored Rule Triggered from Remote Source_x000a_ preceded by V2 Internal Exploitation Of Remote services_x000a_ containing SmartDefense Detect_x000a_"/>
    <s v="Mon, 10 Jul 2023 01:10:03 GMT"/>
    <s v="V2 Internal Exploitation Of Remote services"/>
    <s v="Cristian Dragus"/>
    <s v="karun"/>
    <x v="2"/>
    <x v="3"/>
    <x v="0"/>
    <m/>
    <s v="Met"/>
    <m/>
    <m/>
    <n v="0"/>
    <s v="[]"/>
    <x v="10"/>
    <m/>
    <m/>
    <m/>
    <m/>
    <s v="Email Category"/>
    <s v="10 Jul 23 01:10:03 "/>
    <s v="01:10:03 "/>
    <d v="2023-07-10T01:10:03"/>
    <x v="41"/>
    <s v="   "/>
    <s v=""/>
    <s v=""/>
    <s v=""/>
  </r>
  <r>
    <n v="11033"/>
    <x v="1"/>
    <x v="0"/>
    <s v="Suspected Phishing Email:  [Bulk] CV writing advice from Antal TECH Jobs ðŸ“ "/>
    <s v="Mon, 10 Jul 2023 06:00:06 GMT"/>
    <m/>
    <s v="TechM L2"/>
    <s v="karun"/>
    <x v="2"/>
    <x v="0"/>
    <x v="2"/>
    <m/>
    <s v="Met"/>
    <s v="User"/>
    <s v="Spam"/>
    <n v="21"/>
    <s v="[]"/>
    <x v="8"/>
    <m/>
    <m/>
    <m/>
    <m/>
    <s v="User"/>
    <s v="10 Jul 23 06:00:06 "/>
    <s v="06:00:06 "/>
    <d v="2023-07-10T06:00:06"/>
    <x v="41"/>
    <s v="   "/>
    <s v=""/>
    <s v=""/>
    <n v="1"/>
  </r>
  <r>
    <n v="11034"/>
    <x v="1"/>
    <x v="0"/>
    <s v="Suspected Phishing Email:  Energy Patents "/>
    <s v="Mon, 10 Jul 2023 07:50:08 GMT"/>
    <m/>
    <s v="Cristian Dragus"/>
    <s v="karun"/>
    <x v="2"/>
    <x v="1"/>
    <x v="2"/>
    <m/>
    <s v="Met"/>
    <s v="User"/>
    <s v="Spam"/>
    <n v="52"/>
    <s v="[]"/>
    <x v="8"/>
    <m/>
    <m/>
    <m/>
    <m/>
    <s v="User"/>
    <s v="10 Jul 23 07:50:08 "/>
    <s v="07:50:08 "/>
    <d v="2023-07-10T07:50:08"/>
    <x v="41"/>
    <s v="   "/>
    <s v=""/>
    <n v="1"/>
    <s v=""/>
  </r>
  <r>
    <n v="11035"/>
    <x v="1"/>
    <x v="2"/>
    <s v="Suspected Phishing Email:  Re: 100G&amp;40G QSFP transceivers "/>
    <s v="Mon, 10 Jul 2023 08:10:08 GMT"/>
    <m/>
    <s v="TechM L2"/>
    <s v="vdarive"/>
    <x v="2"/>
    <x v="1"/>
    <x v="2"/>
    <m/>
    <s v="Met"/>
    <s v="User"/>
    <s v="Spam"/>
    <n v="115"/>
    <s v="[]"/>
    <x v="8"/>
    <m/>
    <m/>
    <m/>
    <m/>
    <s v="User"/>
    <s v="10 Jul 23 08:10:08 "/>
    <s v="08:10:08 "/>
    <d v="2023-07-10T08:10:08"/>
    <x v="41"/>
    <s v="   "/>
    <s v=""/>
    <s v=""/>
    <s v=""/>
  </r>
  <r>
    <n v="11036"/>
    <x v="0"/>
    <x v="0"/>
    <s v="Microsoft Defender ATP Alert_x000a_ containing Malware_x000a_"/>
    <s v="Mon, 10 Jul 2023 09:40:03 GMT"/>
    <s v="Microsoft Defender ATP Alert"/>
    <s v="Cristian Dragus"/>
    <s v="gsriniv"/>
    <x v="1"/>
    <x v="2"/>
    <x v="6"/>
    <m/>
    <s v="Met"/>
    <s v="Laptop/Desktop"/>
    <m/>
    <n v="114"/>
    <s v="[]"/>
    <x v="11"/>
    <m/>
    <m/>
    <m/>
    <m/>
    <s v="Laptop/Desktop"/>
    <s v="10 Jul 23 09:40:03 "/>
    <s v="09:40:03 "/>
    <d v="2023-07-10T09:40:03"/>
    <x v="41"/>
    <s v="   "/>
    <s v=""/>
    <n v="1"/>
    <s v=""/>
  </r>
  <r>
    <n v="11037"/>
    <x v="1"/>
    <x v="0"/>
    <s v="Suspected Phishing Email:  You have been invited to a Azure DevOps Project! "/>
    <s v="Mon, 10 Jul 2023 11:10:06 GMT"/>
    <m/>
    <s v="Cristian Dragus"/>
    <s v="vdarive"/>
    <x v="0"/>
    <x v="0"/>
    <x v="2"/>
    <m/>
    <s v="Met"/>
    <s v="User"/>
    <s v="Legitimate Email"/>
    <n v="60"/>
    <s v="[]"/>
    <x v="8"/>
    <m/>
    <m/>
    <m/>
    <m/>
    <s v="User"/>
    <s v="10 Jul 23 11:10:06 "/>
    <s v="11:10:06 "/>
    <d v="2023-07-10T11:10:06"/>
    <x v="41"/>
    <s v="   "/>
    <s v=""/>
    <n v="1"/>
    <s v=""/>
  </r>
  <r>
    <n v="11038"/>
    <x v="1"/>
    <x v="0"/>
    <s v="Suspected Phishing Email:  [WARNING :  MESSAGE ENCRYPTED]Re: SES SA 0003740-0001 - trade HSBC EUR ESG Liquidity Fund Class H -   value 10-jul-23 "/>
    <s v="Mon, 10 Jul 2023 11:50:09 GMT"/>
    <m/>
    <s v="Cristian Dragus"/>
    <s v="gsriniv"/>
    <x v="0"/>
    <x v="0"/>
    <x v="1"/>
    <m/>
    <s v="Met"/>
    <s v="User"/>
    <s v="Unsolicited email"/>
    <n v="161"/>
    <s v="[]"/>
    <x v="8"/>
    <m/>
    <m/>
    <m/>
    <m/>
    <s v="User"/>
    <s v="10 Jul 23 11:50:09 "/>
    <s v="11:50:09 "/>
    <d v="2023-07-10T11:50:09"/>
    <x v="41"/>
    <s v="   "/>
    <s v=""/>
    <n v="1"/>
    <s v=""/>
  </r>
  <r>
    <n v="11039"/>
    <x v="2"/>
    <x v="2"/>
    <s v="Excessive Firewall Denies Across Multiple Hosts From A Local Host_x000a_ containing Firewall Deny_x000a_"/>
    <s v="Mon, 10 Jul 2023 12:50:03 GMT"/>
    <s v="Recon: Excessive Firewall Denies from L2R"/>
    <s v="TechM L2"/>
    <s v="vdarive"/>
    <x v="1"/>
    <x v="2"/>
    <x v="6"/>
    <m/>
    <s v="Met"/>
    <m/>
    <m/>
    <n v="99"/>
    <s v="[]"/>
    <x v="10"/>
    <m/>
    <m/>
    <m/>
    <m/>
    <s v="Email Category"/>
    <s v="10 Jul 23 12:50:03 "/>
    <s v="12:50:03 "/>
    <d v="2023-07-10T12:50:03"/>
    <x v="41"/>
    <s v="   "/>
    <s v=""/>
    <s v=""/>
    <s v=""/>
  </r>
  <r>
    <n v="11040"/>
    <x v="1"/>
    <x v="2"/>
    <s v="Suspected Phishing Email:  You have been added to a team in Ses - Microsoft Teams "/>
    <s v="Mon, 10 Jul 2023 12:50:06 GMT"/>
    <m/>
    <s v="Cristiano Lucian"/>
    <s v="vdarive"/>
    <x v="1"/>
    <x v="2"/>
    <x v="2"/>
    <m/>
    <s v="Met"/>
    <s v="User"/>
    <s v="Phishing"/>
    <n v="101"/>
    <s v="[]"/>
    <x v="8"/>
    <m/>
    <m/>
    <m/>
    <m/>
    <s v="User"/>
    <s v="10 Jul 23 12:50:06 "/>
    <s v="12:50:06 "/>
    <d v="2023-07-10T12:50:06"/>
    <x v="41"/>
    <s v="   "/>
    <s v=""/>
    <s v=""/>
    <s v=""/>
  </r>
  <r>
    <n v="11041"/>
    <x v="1"/>
    <x v="0"/>
    <s v="Suspected Phishing Email:  Retrieve BNY Mellon Secure PDF Password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2"/>
    <x v="1"/>
    <x v="0"/>
    <s v="Suspected Phishing Email:  BNY Mellon Secure PDF Password Hint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3"/>
    <x v="1"/>
    <x v="0"/>
    <s v="Suspected Phishing Email:  Retrieve BNY Mellon Secure PDF Password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4"/>
    <x v="1"/>
    <x v="0"/>
    <s v="Suspected Phishing Email:  [WARNING :  MESSAGE ENCRYPTED]Re: EXTERNE: Re: SES SA 0003740-0001 - trade HSBC EUR ESG Liquidity   Fund Class H -   value 10-jul-23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5"/>
    <x v="1"/>
    <x v="0"/>
    <s v="Suspected Phishing Email:  BNY Mellon Secure PDF Password Hint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6"/>
    <x v="1"/>
    <x v="0"/>
    <s v="Suspected Phishing Email:  Help strengthen the security of your Google Account "/>
    <s v="Mon, 10 Jul 2023 13:50:08 GMT"/>
    <m/>
    <s v="TechM L2"/>
    <s v="psrikan"/>
    <x v="0"/>
    <x v="0"/>
    <x v="2"/>
    <m/>
    <s v="Met"/>
    <s v="User"/>
    <s v="Unsolicited email"/>
    <n v="29"/>
    <s v="[]"/>
    <x v="8"/>
    <m/>
    <m/>
    <m/>
    <m/>
    <s v="User"/>
    <s v="10 Jul 23 13:50:08 "/>
    <s v="13:50:08 "/>
    <d v="2023-07-10T13:50:08"/>
    <x v="41"/>
    <s v="   "/>
    <s v=""/>
    <n v="1"/>
    <s v=""/>
  </r>
  <r>
    <n v="11047"/>
    <x v="1"/>
    <x v="2"/>
    <s v="Suspected Phishing Email:  - Develop your business - "/>
    <s v="Mon, 10 Jul 2023 14:00:05 GMT"/>
    <m/>
    <s v="TechM L2"/>
    <s v="psrikan"/>
    <x v="2"/>
    <x v="1"/>
    <x v="2"/>
    <m/>
    <s v="Met"/>
    <s v="User"/>
    <s v="Spam"/>
    <n v="80"/>
    <s v="[]"/>
    <x v="8"/>
    <m/>
    <m/>
    <m/>
    <m/>
    <s v="User"/>
    <s v="10 Jul 23 14:00:05 "/>
    <s v="14:00:05 "/>
    <d v="2023-07-10T14:00:05"/>
    <x v="41"/>
    <s v="   "/>
    <s v=""/>
    <s v=""/>
    <s v=""/>
  </r>
  <r>
    <n v="11048"/>
    <x v="1"/>
    <x v="1"/>
    <s v="Checkpoint IPS Monitored Rule Triggered from Remote Source_x000a_ preceded by V2 Internal Exploitation Of Remote services_x000a_ containing SmartDefense Detect_x000a_"/>
    <s v="Mon, 10 Jul 2023 14:50:03 GMT"/>
    <s v="V2 Internal Exploitation Of Remote services"/>
    <s v="Cristian Dragus"/>
    <s v="vdarive"/>
    <x v="2"/>
    <x v="3"/>
    <x v="0"/>
    <m/>
    <s v="Met"/>
    <m/>
    <m/>
    <n v="29"/>
    <s v="[]"/>
    <x v="10"/>
    <m/>
    <m/>
    <m/>
    <m/>
    <s v="Email Category"/>
    <s v="10 Jul 23 14:50:03 "/>
    <s v="14:50:03 "/>
    <d v="2023-07-10T14:50:03"/>
    <x v="41"/>
    <s v="   "/>
    <s v=""/>
    <s v=""/>
    <s v=""/>
  </r>
  <r>
    <n v="11049"/>
    <x v="1"/>
    <x v="0"/>
    <s v="Suspected Phishing Email:  Ready for a change, Jonathan? Check out Wellbeats! "/>
    <s v="Mon, 10 Jul 2023 15:10:06 GMT"/>
    <m/>
    <s v="TechM L2"/>
    <s v="vtupura"/>
    <x v="0"/>
    <x v="0"/>
    <x v="2"/>
    <m/>
    <s v="Met"/>
    <s v="User"/>
    <s v="Legitimate Email"/>
    <n v="93"/>
    <s v="[]"/>
    <x v="8"/>
    <m/>
    <m/>
    <m/>
    <m/>
    <s v="User"/>
    <s v="10 Jul 23 15:10:06 "/>
    <s v="15:10:06 "/>
    <d v="2023-07-10T15:10:06"/>
    <x v="41"/>
    <s v="   "/>
    <s v=""/>
    <n v="1"/>
    <s v=""/>
  </r>
  <r>
    <n v="11050"/>
    <x v="1"/>
    <x v="0"/>
    <s v="Suspected Phishing Email:  News you might have missed "/>
    <s v="Mon, 10 Jul 2023 15:20:06 GMT"/>
    <m/>
    <s v="Cristian Dragus"/>
    <s v="psrikan"/>
    <x v="0"/>
    <x v="0"/>
    <x v="2"/>
    <m/>
    <s v="Met"/>
    <s v="User"/>
    <s v="Legitimate Email"/>
    <n v="27"/>
    <s v="[]"/>
    <x v="8"/>
    <m/>
    <m/>
    <m/>
    <m/>
    <s v="User"/>
    <s v="10 Jul 23 15:20:06 "/>
    <s v="15:20:06 "/>
    <d v="2023-07-10T15:20:06"/>
    <x v="41"/>
    <s v="   "/>
    <s v=""/>
    <n v="1"/>
    <s v=""/>
  </r>
  <r>
    <n v="11051"/>
    <x v="1"/>
    <x v="2"/>
    <s v="Suspected Phishing Email:  Payment Advice #220014SL "/>
    <s v="Mon, 10 Jul 2023 17:10:05 GMT"/>
    <m/>
    <s v="TechM L2"/>
    <s v="vdarive"/>
    <x v="1"/>
    <x v="2"/>
    <x v="2"/>
    <m/>
    <s v="Met"/>
    <s v="User"/>
    <s v="Phishing"/>
    <n v="98"/>
    <s v="[]"/>
    <x v="8"/>
    <m/>
    <m/>
    <m/>
    <m/>
    <s v="User"/>
    <s v="10 Jul 23 17:10:05 "/>
    <s v="17:10:05 "/>
    <d v="2023-07-10T17:10:05"/>
    <x v="41"/>
    <s v="   "/>
    <s v=""/>
    <s v=""/>
    <s v=""/>
  </r>
  <r>
    <n v="11052"/>
    <x v="2"/>
    <x v="2"/>
    <s v="Excessive Firewall Denies Across Multiple Hosts From A Local Host_x000a_ containing Firewall Deny_x000a_"/>
    <s v="Mon, 10 Jul 2023 17:50:03 GMT"/>
    <s v="Recon: Excessive Firewall Denies from L2R"/>
    <s v="TechM L2"/>
    <s v="vtupura"/>
    <x v="1"/>
    <x v="2"/>
    <x v="6"/>
    <m/>
    <s v="Met"/>
    <s v="Laptop/Desktop"/>
    <m/>
    <n v="69"/>
    <s v="[]"/>
    <x v="10"/>
    <m/>
    <m/>
    <m/>
    <m/>
    <s v="Laptop/Desktop"/>
    <s v="10 Jul 23 17:50:03 "/>
    <s v="17:50:03 "/>
    <d v="2023-07-10T17:50:03"/>
    <x v="41"/>
    <s v="   "/>
    <s v=""/>
    <s v=""/>
    <s v=""/>
  </r>
  <r>
    <n v="11053"/>
    <x v="0"/>
    <x v="0"/>
    <s v="Microsoft Defender ATP Alert_x000a_ containing Malware_x000a_"/>
    <s v="Mon, 10 Jul 2023 20:00:03 GMT"/>
    <s v="Microsoft Defender ATP Alert"/>
    <s v="Cristian Dragus"/>
    <s v="vtupura"/>
    <x v="2"/>
    <x v="1"/>
    <x v="6"/>
    <m/>
    <s v="Met"/>
    <s v="Laptop/Desktop"/>
    <m/>
    <n v="83"/>
    <s v="[]"/>
    <x v="11"/>
    <m/>
    <m/>
    <m/>
    <m/>
    <s v="Laptop/Desktop"/>
    <s v="10 Jul 23 20:00:03 "/>
    <s v="20:00:03 "/>
    <d v="2023-07-10T20:00:03"/>
    <x v="41"/>
    <s v="   "/>
    <s v=""/>
    <n v="1"/>
    <s v=""/>
  </r>
  <r>
    <n v="11054"/>
    <x v="2"/>
    <x v="2"/>
    <s v="Azure Sentinel: High Severity alert_x000a_ containing A potentially malicious URL click was detected_x000a_"/>
    <s v="Mon, 10 Jul 2023 20:20:03 GMT"/>
    <s v="Azure Sentinel: High Severity alerts (Indexed on Account Name)"/>
    <s v="TechM L2"/>
    <s v="vtupura"/>
    <x v="1"/>
    <x v="2"/>
    <x v="6"/>
    <m/>
    <s v="Met"/>
    <s v="Laptop/Desktop"/>
    <s v="Phishing"/>
    <n v="65"/>
    <s v="[]"/>
    <x v="8"/>
    <m/>
    <m/>
    <m/>
    <m/>
    <s v="Laptop/Desktop"/>
    <s v="10 Jul 23 20:20:03 "/>
    <s v="20:20:03 "/>
    <d v="2023-07-10T20:20:03"/>
    <x v="41"/>
    <s v="   "/>
    <s v=""/>
    <s v=""/>
    <s v=""/>
  </r>
  <r>
    <n v="11055"/>
    <x v="1"/>
    <x v="4"/>
    <s v="Azure Sentinel Low/Medium Severity alert_x000a_ containing Active Directory attributes Reconnaissance using LDAP_x000a_"/>
    <s v="Mon, 10 Jul 2023 22:00:03 GMT"/>
    <s v="Azure Sentinel: Low/Medium Severity alerts (indexed on Source Host)"/>
    <s v="TechM L2"/>
    <s v="vtupura"/>
    <x v="2"/>
    <x v="3"/>
    <x v="0"/>
    <m/>
    <s v="Met"/>
    <s v="Server"/>
    <m/>
    <n v="93"/>
    <s v="[]"/>
    <x v="10"/>
    <m/>
    <m/>
    <m/>
    <m/>
    <s v="Server"/>
    <s v="10 Jul 23 22:00:03 "/>
    <s v="22:00:03 "/>
    <d v="2023-07-10T22:00:03"/>
    <x v="41"/>
    <s v="   "/>
    <s v=""/>
    <s v=""/>
    <s v=""/>
  </r>
  <r>
    <n v="11056"/>
    <x v="4"/>
    <x v="0"/>
    <s v="Local Web Scanner Detected_x000a_ containing Unknown Application_x000a_"/>
    <s v="Tue, 11 Jul 2023 02:00:03 GMT"/>
    <s v="Recon: Local L2L Web Server Scanner"/>
    <s v="Mangesh Fasale"/>
    <s v="vdarive"/>
    <x v="2"/>
    <x v="0"/>
    <x v="0"/>
    <m/>
    <s v="Met"/>
    <s v="Server"/>
    <m/>
    <n v="51"/>
    <s v="[]"/>
    <x v="10"/>
    <m/>
    <m/>
    <m/>
    <m/>
    <s v="Server"/>
    <s v="11 Jul 23 02:00:03 "/>
    <s v="02:00:03 "/>
    <d v="2023-07-10T02:00:03"/>
    <x v="41"/>
    <s v="   "/>
    <s v=""/>
    <s v=""/>
    <n v="1"/>
  </r>
  <r>
    <n v="11057"/>
    <x v="1"/>
    <x v="4"/>
    <s v="V2: Public Facing Application Exploitation_x000a_ containing SmartDefense Detect_x000a_"/>
    <s v="Tue, 11 Jul 2023 06:10:03 GMT"/>
    <s v="V2: Exploitation Of Public-Facing Applications"/>
    <s v="TechM L2"/>
    <s v="vdarive"/>
    <x v="1"/>
    <x v="3"/>
    <x v="0"/>
    <m/>
    <s v="Met"/>
    <m/>
    <m/>
    <n v="50"/>
    <s v="[]"/>
    <x v="10"/>
    <m/>
    <m/>
    <m/>
    <m/>
    <s v="Email Category"/>
    <s v="11 Jul 23 06:10:03 "/>
    <s v="06:10:03 "/>
    <d v="2023-07-10T06:10:03"/>
    <x v="41"/>
    <s v="   "/>
    <s v=""/>
    <s v=""/>
    <s v=""/>
  </r>
  <r>
    <n v="11058"/>
    <x v="1"/>
    <x v="1"/>
    <s v="Checkpoint IPS Monitored Rule Triggered from Remote Source_x000a_ preceded by V2 Internal Exploitation Of Remote services_x000a_ containing SmartDefense Detect_x000a_"/>
    <s v="Tue, 11 Jul 2023 07:10:05 GMT"/>
    <s v="V2 Internal Exploitation Of Remote services"/>
    <s v="Cristian Dragus"/>
    <s v="vdarive"/>
    <x v="2"/>
    <x v="3"/>
    <x v="0"/>
    <m/>
    <s v="Met"/>
    <m/>
    <m/>
    <n v="13"/>
    <s v="[]"/>
    <x v="10"/>
    <m/>
    <m/>
    <m/>
    <m/>
    <s v="Email Category"/>
    <s v="11 Jul 23 07:10:05 "/>
    <s v="07:10:05 "/>
    <d v="2023-07-10T07:10:05"/>
    <x v="41"/>
    <s v="   "/>
    <s v=""/>
    <s v=""/>
    <s v=""/>
  </r>
  <r>
    <n v="11059"/>
    <x v="1"/>
    <x v="0"/>
    <s v="Suspected Phishing Email:  Receipt: Receipt 16 "/>
    <s v="Tue, 11 Jul 2023 07:50:08 GMT"/>
    <m/>
    <s v="Mangesh Fasale"/>
    <s v="karun"/>
    <x v="2"/>
    <x v="1"/>
    <x v="2"/>
    <m/>
    <s v="Met"/>
    <s v="User"/>
    <s v="Spam"/>
    <n v="63"/>
    <s v="[]"/>
    <x v="8"/>
    <m/>
    <m/>
    <m/>
    <m/>
    <s v="User"/>
    <s v="11 Jul 23 07:50:08 "/>
    <s v="07:50:08 "/>
    <d v="2023-07-10T07:50:08"/>
    <x v="41"/>
    <s v="   "/>
    <s v=""/>
    <n v="1"/>
    <s v=""/>
  </r>
  <r>
    <n v="11060"/>
    <x v="1"/>
    <x v="0"/>
    <s v="Suspected Phishing Email:  Test Service "/>
    <s v="Tue, 11 Jul 2023 09:40:06 GMT"/>
    <m/>
    <s v="Mangesh Fasale"/>
    <s v="karun"/>
    <x v="1"/>
    <x v="2"/>
    <x v="2"/>
    <m/>
    <s v="Met"/>
    <s v="User"/>
    <s v="Scam"/>
    <n v="88"/>
    <s v="[]"/>
    <x v="8"/>
    <m/>
    <m/>
    <m/>
    <m/>
    <s v="User"/>
    <s v="11 Jul 23 09:40:06 "/>
    <s v="09:40:06 "/>
    <d v="2023-07-10T09:40:06"/>
    <x v="41"/>
    <s v="   "/>
    <s v=""/>
    <n v="1"/>
    <s v=""/>
  </r>
  <r>
    <n v="11061"/>
    <x v="1"/>
    <x v="0"/>
    <s v="Suspected Phishing Email:  None "/>
    <s v="Tue, 11 Jul 2023 09:40:06 GMT"/>
    <m/>
    <s v="Mangesh Fasale"/>
    <s v="gsriniv"/>
    <x v="0"/>
    <x v="0"/>
    <x v="2"/>
    <m/>
    <s v="Met"/>
    <s v="User"/>
    <s v="Unsolicited email"/>
    <n v="89"/>
    <s v="[]"/>
    <x v="8"/>
    <m/>
    <m/>
    <m/>
    <m/>
    <s v="User"/>
    <s v="11 Jul 23 09:40:06 "/>
    <s v="09:40:06 "/>
    <d v="2023-07-10T09:40:06"/>
    <x v="41"/>
    <s v="   "/>
    <s v=""/>
    <n v="1"/>
    <s v=""/>
  </r>
  <r>
    <n v="11062"/>
    <x v="1"/>
    <x v="0"/>
    <s v="Suspected Phishing Email:  We detected synchronization errors in your directory "/>
    <s v="Tue, 11 Jul 2023 11:30:06 GMT"/>
    <m/>
    <s v="Mangesh Fasale"/>
    <s v="karun"/>
    <x v="0"/>
    <x v="0"/>
    <x v="2"/>
    <m/>
    <s v="Met"/>
    <s v="User"/>
    <s v="Legitimate Email"/>
    <n v="93"/>
    <s v="[]"/>
    <x v="8"/>
    <m/>
    <m/>
    <m/>
    <m/>
    <s v="User"/>
    <s v="11 Jul 23 11:30:06 "/>
    <s v="11:30:06 "/>
    <d v="2023-07-10T11:30:06"/>
    <x v="41"/>
    <s v="   "/>
    <s v=""/>
    <n v="1"/>
    <s v=""/>
  </r>
  <r>
    <n v="11063"/>
    <x v="0"/>
    <x v="0"/>
    <s v="Microsoft Defender ATP Alert_x000a_ containing Discovery_x000a_"/>
    <s v="Tue, 11 Jul 2023 13:00:03 GMT"/>
    <s v="Microsoft Defender ATP Alert"/>
    <s v="TechM L2"/>
    <s v="karun"/>
    <x v="2"/>
    <x v="1"/>
    <x v="0"/>
    <m/>
    <s v="Met"/>
    <s v="Server"/>
    <m/>
    <n v="30"/>
    <s v="[]"/>
    <x v="11"/>
    <m/>
    <m/>
    <m/>
    <m/>
    <s v="Server"/>
    <s v="11 Jul 23 13:00:03 "/>
    <s v="13:00:03 "/>
    <d v="2023-07-10T13:00:03"/>
    <x v="41"/>
    <s v="   "/>
    <s v=""/>
    <n v="1"/>
    <s v=""/>
  </r>
  <r>
    <n v="11064"/>
    <x v="1"/>
    <x v="0"/>
    <s v="Suspected Phishing Email:  Edits to 2023 Objectives "/>
    <s v="Tue, 11 Jul 2023 15:30:05 GMT"/>
    <m/>
    <s v="Mangesh Fasale"/>
    <s v="gsriniv"/>
    <x v="0"/>
    <x v="0"/>
    <x v="2"/>
    <m/>
    <s v="Met"/>
    <s v="User"/>
    <s v="Unsolicited email"/>
    <n v="53"/>
    <s v="[]"/>
    <x v="8"/>
    <m/>
    <m/>
    <m/>
    <m/>
    <s v="User"/>
    <s v="11 Jul 23 15:30:05 "/>
    <s v="15:30:05 "/>
    <d v="2023-07-10T15:30:05"/>
    <x v="41"/>
    <s v="   "/>
    <s v=""/>
    <n v="1"/>
    <s v=""/>
  </r>
  <r>
    <n v="11065"/>
    <x v="1"/>
    <x v="1"/>
    <s v="Checkpoint IPS Monitored Rule Triggered from Remote Source_x000a_ preceded by V2 Internal Exploitation Of Remote services_x000a_ containing SmartDefense Detect_x000a_"/>
    <s v="Tue, 11 Jul 2023 16:20:03 GMT"/>
    <s v="Policy: Checkpoint IPS Monitored Rule Triggered from Local Source"/>
    <s v="Cristian Dragus"/>
    <s v="vtupura"/>
    <x v="2"/>
    <x v="3"/>
    <x v="0"/>
    <m/>
    <s v="Met"/>
    <m/>
    <m/>
    <n v="130"/>
    <s v="[]"/>
    <x v="10"/>
    <m/>
    <m/>
    <m/>
    <m/>
    <s v="Email Category"/>
    <s v="11 Jul 23 16:20:03 "/>
    <s v="16:20:03 "/>
    <d v="2023-07-10T16:20:03"/>
    <x v="41"/>
    <s v="   "/>
    <s v=""/>
    <s v=""/>
    <s v=""/>
  </r>
  <r>
    <n v="11066"/>
    <x v="1"/>
    <x v="1"/>
    <s v="Suspected Phishing Email:  Filipp, help? "/>
    <s v="Tue, 11 Jul 2023 16:20:05 GMT"/>
    <m/>
    <s v="TechM L2"/>
    <s v="vtupura"/>
    <x v="1"/>
    <x v="3"/>
    <x v="2"/>
    <m/>
    <s v="Met"/>
    <s v="User"/>
    <s v="Scam"/>
    <n v="90"/>
    <s v="[]"/>
    <x v="8"/>
    <m/>
    <m/>
    <m/>
    <m/>
    <s v="User"/>
    <s v="11 Jul 23 16:20:05 "/>
    <s v="16:20:05 "/>
    <d v="2023-07-10T16:20:05"/>
    <x v="41"/>
    <s v="   "/>
    <s v=""/>
    <s v=""/>
    <s v=""/>
  </r>
  <r>
    <n v="11067"/>
    <x v="2"/>
    <x v="0"/>
    <s v="Excessive Firewall Denies Across Multiple Hosts From A Local Host_x000a_ containing Firewall Drop_x000a_"/>
    <s v="Tue, 11 Jul 2023 19:20:03 GMT"/>
    <s v="Excessive Firewall Denies from Local Host"/>
    <s v="Mangesh Fasale"/>
    <s v="vtupura"/>
    <x v="1"/>
    <x v="0"/>
    <x v="6"/>
    <m/>
    <s v="Met"/>
    <s v="Server"/>
    <m/>
    <n v="99"/>
    <s v="[]"/>
    <x v="10"/>
    <m/>
    <m/>
    <m/>
    <m/>
    <s v="Server"/>
    <s v="11 Jul 23 19:20:03 "/>
    <s v="19:20:03 "/>
    <d v="2023-07-10T19:20:03"/>
    <x v="41"/>
    <s v="   "/>
    <s v=""/>
    <s v=""/>
    <n v="1"/>
  </r>
  <r>
    <n v="11068"/>
    <x v="2"/>
    <x v="2"/>
    <s v="Azure Sentinel: High Severity alert_x000a_ containing A potentially malicious URL click was detected_x000a_"/>
    <s v="Tue, 11 Jul 2023 21:40:03 GMT"/>
    <s v="Azure Sentinel: High Severity alerts (Indexed on Account Name)"/>
    <s v="TechM L2"/>
    <s v="vtupura"/>
    <x v="1"/>
    <x v="2"/>
    <x v="6"/>
    <m/>
    <s v="Met"/>
    <m/>
    <s v="Phishing"/>
    <n v="169"/>
    <s v="[]"/>
    <x v="8"/>
    <m/>
    <m/>
    <m/>
    <m/>
    <s v="Email Category"/>
    <s v="11 Jul 23 21:40:03 "/>
    <s v="21:40:03 "/>
    <d v="2023-07-10T21:40:03"/>
    <x v="41"/>
    <s v="   "/>
    <s v=""/>
    <s v=""/>
    <s v=""/>
  </r>
  <r>
    <n v="11069"/>
    <x v="0"/>
    <x v="0"/>
    <s v="Microsoft Defender ATP Alert_x000a_ containing Discovery_x000a_"/>
    <s v="Wed, 12 Jul 2023 06:40:03 GMT"/>
    <s v="Microsoft Defender ATP Alert"/>
    <s v="TechM L2"/>
    <s v="vdarive"/>
    <x v="2"/>
    <x v="1"/>
    <x v="6"/>
    <m/>
    <s v="Met"/>
    <s v="Server"/>
    <m/>
    <n v="54"/>
    <s v="[]"/>
    <x v="11"/>
    <m/>
    <m/>
    <m/>
    <m/>
    <s v="Server"/>
    <s v="12 Jul 23 06:40:03 "/>
    <s v="06:40:03 "/>
    <d v="2023-07-10T06:40:03"/>
    <x v="41"/>
    <s v="   "/>
    <s v=""/>
    <n v="1"/>
    <s v=""/>
  </r>
  <r>
    <n v="11070"/>
    <x v="1"/>
    <x v="2"/>
    <s v="Suspected Phishing Email:  Company Card Notification for Carola Lotter "/>
    <s v="Wed, 12 Jul 2023 06:50:06 GMT"/>
    <m/>
    <s v="TechM L2"/>
    <s v="khyadav"/>
    <x v="0"/>
    <x v="0"/>
    <x v="2"/>
    <m/>
    <s v="Met"/>
    <s v="User"/>
    <s v="Legitimate Email"/>
    <n v="45"/>
    <s v="[]"/>
    <x v="8"/>
    <m/>
    <m/>
    <m/>
    <m/>
    <s v="User"/>
    <s v="12 Jul 23 06:50:06 "/>
    <s v="06:50:06 "/>
    <d v="2023-07-10T06:50:06"/>
    <x v="41"/>
    <s v="   "/>
    <s v=""/>
    <s v=""/>
    <s v=""/>
  </r>
  <r>
    <n v="11071"/>
    <x v="2"/>
    <x v="2"/>
    <s v="Excessive Firewall Denies Across Multiple Hosts From A Local Host_x000a_ containing Firewall Deny_x000a_"/>
    <s v="Wed, 12 Jul 2023 07:00:05 GMT"/>
    <s v="Recon: Excessive Firewall Denies from L2R"/>
    <s v="TechM L2"/>
    <s v="apaluri"/>
    <x v="0"/>
    <x v="0"/>
    <x v="6"/>
    <m/>
    <s v="Met"/>
    <s v="Server"/>
    <m/>
    <n v="94"/>
    <s v="[]"/>
    <x v="10"/>
    <m/>
    <m/>
    <m/>
    <m/>
    <s v="Server"/>
    <s v="12 Jul 23 07:00:05 "/>
    <s v="07:00:05 "/>
    <d v="2023-07-10T07:00:05"/>
    <x v="41"/>
    <s v="   "/>
    <s v=""/>
    <s v=""/>
    <s v=""/>
  </r>
  <r>
    <n v="11072"/>
    <x v="2"/>
    <x v="2"/>
    <s v="Excessive Firewall Denies Across Multiple Hosts From A Local Host_x000a_ containing Firewall Deny_x000a_"/>
    <s v="Wed, 12 Jul 2023 07:10:06 GMT"/>
    <s v="Excessive Firewall Denies from Local Host"/>
    <s v="TechM L2"/>
    <s v="vdarive"/>
    <x v="0"/>
    <x v="0"/>
    <x v="6"/>
    <m/>
    <s v="Met"/>
    <m/>
    <m/>
    <n v="26"/>
    <s v="[]"/>
    <x v="10"/>
    <m/>
    <m/>
    <m/>
    <m/>
    <s v="Email Category"/>
    <s v="12 Jul 23 07:10:06 "/>
    <s v="07:10:06 "/>
    <d v="2023-07-10T07:10:06"/>
    <x v="41"/>
    <s v="   "/>
    <s v=""/>
    <s v=""/>
    <s v=""/>
  </r>
  <r>
    <n v="11073"/>
    <x v="2"/>
    <x v="4"/>
    <s v="Priority one Device Stopped Sending Events_x000a_"/>
    <s v="Wed, 12 Jul 2023 07:50:03 GMT"/>
    <s v="System: Priority one Device Stopped Sending Events"/>
    <s v="Theodoros Vakalopoulos"/>
    <s v="apaluri"/>
    <x v="1"/>
    <x v="3"/>
    <x v="0"/>
    <m/>
    <s v="Met"/>
    <s v="Other"/>
    <m/>
    <n v="50"/>
    <s v="[]"/>
    <x v="10"/>
    <m/>
    <m/>
    <m/>
    <m/>
    <s v="Other"/>
    <s v="12 Jul 23 07:50:03 "/>
    <s v="07:50:03 "/>
    <d v="2023-07-10T07:50:03"/>
    <x v="41"/>
    <s v="   "/>
    <s v=""/>
    <s v=""/>
    <s v=""/>
  </r>
  <r>
    <n v="11074"/>
    <x v="4"/>
    <x v="4"/>
    <s v="Internal Host Communication with Malware Host_x000a_ containing Destination allowed after being proxied_x000a_"/>
    <s v="Wed, 12 Jul 2023 08:00:03 GMT"/>
    <s v="X-Force: Internal Host Communication with Malware URL"/>
    <s v="TechM L2"/>
    <s v="khyadav"/>
    <x v="1"/>
    <x v="3"/>
    <x v="0"/>
    <m/>
    <s v="Met"/>
    <s v="Laptop/Desktop"/>
    <m/>
    <n v="70"/>
    <s v="[]"/>
    <x v="10"/>
    <m/>
    <m/>
    <m/>
    <m/>
    <s v="Laptop/Desktop"/>
    <s v="12 Jul 23 08:00:03 "/>
    <s v="08:00:03 "/>
    <d v="2023-07-10T08:00:03"/>
    <x v="41"/>
    <s v="   "/>
    <s v=""/>
    <s v=""/>
    <s v=""/>
  </r>
  <r>
    <n v="11075"/>
    <x v="0"/>
    <x v="0"/>
    <s v="Microsoft Defender ATP Alert_x000a_ containing Discovery_x000a_"/>
    <s v="Wed, 12 Jul 2023 08:20:03 GMT"/>
    <s v="Microsoft Defender ATP Alert"/>
    <s v="TechM L2"/>
    <s v="gsriniv"/>
    <x v="2"/>
    <x v="1"/>
    <x v="6"/>
    <m/>
    <s v="Met"/>
    <s v="Server"/>
    <m/>
    <n v="62"/>
    <s v="[]"/>
    <x v="11"/>
    <m/>
    <m/>
    <m/>
    <m/>
    <s v="Server"/>
    <s v="12 Jul 23 08:20:03 "/>
    <s v="08:20:03 "/>
    <d v="2023-07-10T08:20:03"/>
    <x v="41"/>
    <s v="   "/>
    <s v=""/>
    <n v="1"/>
    <s v=""/>
  </r>
  <r>
    <n v="11076"/>
    <x v="1"/>
    <x v="0"/>
    <s v="Suspected Phishing Email:  [Bulk] ðŸ“¦ Varda's outer space factory, Nothing's live launch, Google's AI-powered healthcare "/>
    <s v="Wed, 12 Jul 2023 09:00:05 GMT"/>
    <m/>
    <s v="Cristian Dragus"/>
    <s v="gsriniv"/>
    <x v="2"/>
    <x v="1"/>
    <x v="2"/>
    <m/>
    <s v="Met"/>
    <s v="User"/>
    <s v="Spam"/>
    <n v="132"/>
    <s v="[]"/>
    <x v="8"/>
    <m/>
    <m/>
    <m/>
    <m/>
    <s v="User"/>
    <s v="12 Jul 23 09:00:05 "/>
    <s v="09:00:05 "/>
    <d v="2023-07-10T09:00:05"/>
    <x v="41"/>
    <s v="   "/>
    <s v=""/>
    <n v="1"/>
    <s v=""/>
  </r>
  <r>
    <n v="11077"/>
    <x v="0"/>
    <x v="2"/>
    <s v="Microsoft Defender ATP Alert_x000a_ containing Discovery_x000a_"/>
    <s v="Wed, 12 Jul 2023 09:20:03 GMT"/>
    <s v="Microsoft Defender ATP Alert"/>
    <s v="TechM L2"/>
    <s v="gsriniv"/>
    <x v="2"/>
    <x v="1"/>
    <x v="0"/>
    <m/>
    <s v="Met"/>
    <m/>
    <m/>
    <n v="8"/>
    <s v="[]"/>
    <x v="11"/>
    <m/>
    <m/>
    <m/>
    <m/>
    <s v="Email Category"/>
    <s v="12 Jul 23 09:20:03 "/>
    <s v="09:20:03 "/>
    <d v="2023-07-10T09:20:03"/>
    <x v="41"/>
    <s v="   "/>
    <s v=""/>
    <s v=""/>
    <s v=""/>
  </r>
  <r>
    <n v="11078"/>
    <x v="0"/>
    <x v="2"/>
    <s v="Microsoft Defender ATP Alert_x000a_ containing Discovery_x000a_"/>
    <s v="Wed, 12 Jul 2023 11:10:03 GMT"/>
    <s v="Microsoft Defender ATP Alert"/>
    <s v="TechM L2"/>
    <s v="gsriniv"/>
    <x v="2"/>
    <x v="1"/>
    <x v="0"/>
    <m/>
    <s v="Met"/>
    <s v="Server"/>
    <m/>
    <n v="4"/>
    <s v="[]"/>
    <x v="11"/>
    <m/>
    <m/>
    <m/>
    <m/>
    <s v="Server"/>
    <s v="12 Jul 23 11:10:03 "/>
    <s v="11:10:03 "/>
    <d v="2023-07-10T11:10:03"/>
    <x v="41"/>
    <s v="   "/>
    <s v=""/>
    <s v=""/>
    <s v=""/>
  </r>
  <r>
    <n v="11079"/>
    <x v="1"/>
    <x v="0"/>
    <s v="Suspected Phishing Email:  Senior Legal &amp; Compliance Discussion Group - Private Invite "/>
    <s v="Wed, 12 Jul 2023 11:50:25 GMT"/>
    <m/>
    <s v="Cristian Dragus"/>
    <s v="karun"/>
    <x v="0"/>
    <x v="0"/>
    <x v="2"/>
    <m/>
    <s v="Met"/>
    <s v="User"/>
    <s v="Unsolicited email"/>
    <n v="92"/>
    <s v="[]"/>
    <x v="8"/>
    <m/>
    <m/>
    <m/>
    <m/>
    <s v="User"/>
    <s v="12 Jul 23 11:50:25 "/>
    <s v="11:50:25 "/>
    <d v="2023-07-10T11:50:25"/>
    <x v="41"/>
    <s v="   "/>
    <s v=""/>
    <n v="1"/>
    <s v=""/>
  </r>
  <r>
    <n v="11080"/>
    <x v="2"/>
    <x v="2"/>
    <s v="Azure Sentinel: High Severity alert_x000a_ containing A potentially malicious URL click was detected_x000a_"/>
    <s v="Wed, 12 Jul 2023 12:10:03 GMT"/>
    <s v="Azure Sentinel: High Severity alerts (Indexed on Account Name)"/>
    <s v="TechM L2"/>
    <s v="apaluri"/>
    <x v="0"/>
    <x v="0"/>
    <x v="6"/>
    <m/>
    <s v="Met"/>
    <m/>
    <s v="Legitimate Email"/>
    <n v="61"/>
    <s v="[]"/>
    <x v="8"/>
    <m/>
    <m/>
    <m/>
    <m/>
    <s v="Email Category"/>
    <s v="12 Jul 23 12:10:03 "/>
    <s v="12:10:03 "/>
    <d v="2023-07-10T12:10:03"/>
    <x v="41"/>
    <s v="   "/>
    <s v=""/>
    <s v=""/>
    <s v=""/>
  </r>
  <r>
    <n v="11081"/>
    <x v="1"/>
    <x v="0"/>
    <s v="Suspected Phishing Email:  YOUR &quot;GAD&quot; DOMAIN  WINDOWS PASSWORD WILL EXPIRE SOON "/>
    <s v="Wed, 12 Jul 2023 12:30:05 GMT"/>
    <m/>
    <s v="Cristian Dragus"/>
    <s v="gsriniv"/>
    <x v="0"/>
    <x v="0"/>
    <x v="2"/>
    <m/>
    <s v="Met"/>
    <s v="User"/>
    <s v="Legitimate Email"/>
    <n v="41"/>
    <s v="[]"/>
    <x v="8"/>
    <m/>
    <m/>
    <m/>
    <m/>
    <s v="User"/>
    <s v="12 Jul 23 12:30:05 "/>
    <s v="12:30:05 "/>
    <d v="2023-07-10T12:30:05"/>
    <x v="41"/>
    <s v="   "/>
    <s v=""/>
    <n v="1"/>
    <s v=""/>
  </r>
  <r>
    <n v="11082"/>
    <x v="1"/>
    <x v="2"/>
    <s v="Suspected Phishing Email:  Ses shared 'josephboyden_doc233979' on Wednesday, July 12, 2023 "/>
    <s v="Wed, 12 Jul 2023 13:20:12 GMT"/>
    <m/>
    <s v="TechM L2"/>
    <s v="khyadav"/>
    <x v="1"/>
    <x v="2"/>
    <x v="2"/>
    <m/>
    <s v="Met"/>
    <s v="User"/>
    <s v="Phishing"/>
    <n v="134"/>
    <s v="[]"/>
    <x v="8"/>
    <m/>
    <m/>
    <m/>
    <m/>
    <s v="User"/>
    <s v="12 Jul 23 13:20:12 "/>
    <s v="13:20:12 "/>
    <d v="2023-07-10T13:20:12"/>
    <x v="41"/>
    <s v="   "/>
    <s v=""/>
    <s v=""/>
    <s v=""/>
  </r>
  <r>
    <n v="11083"/>
    <x v="1"/>
    <x v="2"/>
    <s v="Suspected Phishing Email:  Pay Check Audit "/>
    <s v="Wed, 12 Jul 2023 13:50:05 GMT"/>
    <m/>
    <s v="TechM L2"/>
    <s v="apaluri"/>
    <x v="1"/>
    <x v="2"/>
    <x v="2"/>
    <m/>
    <s v="Met"/>
    <s v="User"/>
    <s v="Scam"/>
    <n v="41"/>
    <s v="[]"/>
    <x v="8"/>
    <m/>
    <m/>
    <m/>
    <m/>
    <s v="User"/>
    <s v="12 Jul 23 13:50:05 "/>
    <s v="13:50:05 "/>
    <d v="2023-07-10T13:50:05"/>
    <x v="41"/>
    <s v="   "/>
    <s v=""/>
    <s v=""/>
    <s v=""/>
  </r>
  <r>
    <n v="11084"/>
    <x v="1"/>
    <x v="1"/>
    <s v="Suspected Phishing Email:  Purchase Confirmation 15-44-50 "/>
    <s v="Wed, 12 Jul 2023 16:20:05 GMT"/>
    <m/>
    <s v="TechM L2"/>
    <s v="karun"/>
    <x v="1"/>
    <x v="3"/>
    <x v="2"/>
    <m/>
    <s v="Met"/>
    <s v="User"/>
    <s v="Scam"/>
    <n v="70"/>
    <s v="[]"/>
    <x v="8"/>
    <m/>
    <m/>
    <m/>
    <m/>
    <s v="User"/>
    <s v="12 Jul 23 16:20:05 "/>
    <s v="16:20:05 "/>
    <d v="2023-07-10T16:20:05"/>
    <x v="41"/>
    <s v="   "/>
    <s v=""/>
    <s v=""/>
    <s v=""/>
  </r>
  <r>
    <n v="11085"/>
    <x v="1"/>
    <x v="2"/>
    <s v="Suspected Phishing Email:  Ses shared 'samuelblondeau_doc345773' on Wednesday, July 12, 2023 "/>
    <s v="Wed, 12 Jul 2023 17:20:16 GMT"/>
    <m/>
    <s v="TechM L2"/>
    <s v="karun"/>
    <x v="1"/>
    <x v="2"/>
    <x v="2"/>
    <m/>
    <s v="Met"/>
    <s v="User"/>
    <s v="Phishing"/>
    <n v="58"/>
    <s v="[]"/>
    <x v="8"/>
    <m/>
    <m/>
    <m/>
    <m/>
    <s v="User"/>
    <s v="12 Jul 23 17:20:16 "/>
    <s v="17:20:16 "/>
    <d v="2023-07-10T17:20:16"/>
    <x v="41"/>
    <s v="   "/>
    <s v=""/>
    <s v=""/>
    <s v=""/>
  </r>
  <r>
    <n v="11086"/>
    <x v="0"/>
    <x v="0"/>
    <s v="Microsoft Defender ATP Alert_x000a_ preceded by Microsoft Defender Unwanted Software Alert_x000a_ containing Windows Defender AV Defense Evasion Alert_x000a_"/>
    <s v="Wed, 12 Jul 2023 18:30:03 GMT"/>
    <s v="Microsoft Defender Unwanted Software Alert"/>
    <s v="Cristian Dragus"/>
    <s v="vtupura"/>
    <x v="1"/>
    <x v="2"/>
    <x v="6"/>
    <m/>
    <s v="Met"/>
    <s v="Laptop/Desktop"/>
    <m/>
    <n v="151"/>
    <s v="[]"/>
    <x v="11"/>
    <m/>
    <m/>
    <m/>
    <m/>
    <s v="Laptop/Desktop"/>
    <s v="12 Jul 23 18:30:03 "/>
    <s v="18:30:03 "/>
    <d v="2023-07-10T18:30:03"/>
    <x v="41"/>
    <s v="   "/>
    <s v=""/>
    <n v="1"/>
    <s v=""/>
  </r>
  <r>
    <n v="11087"/>
    <x v="2"/>
    <x v="4"/>
    <s v="Umbrella proxy: Malicious domain accessed by multiple systems_x000a_"/>
    <s v="Wed, 12 Jul 2023 18:40:03 GMT"/>
    <s v="Umbrella proxy: Malicious domain accessed by multiple systems"/>
    <s v="TechM L2"/>
    <s v="karun"/>
    <x v="0"/>
    <x v="3"/>
    <x v="0"/>
    <m/>
    <s v="Met"/>
    <s v="Laptop/Desktop"/>
    <m/>
    <n v="4"/>
    <s v="[]"/>
    <x v="10"/>
    <m/>
    <m/>
    <m/>
    <m/>
    <s v="Laptop/Desktop"/>
    <s v="12 Jul 23 18:40:03 "/>
    <s v="18:40:03 "/>
    <d v="2023-07-10T18:40:03"/>
    <x v="41"/>
    <s v="   "/>
    <s v=""/>
    <s v=""/>
    <s v=""/>
  </r>
  <r>
    <n v="11088"/>
    <x v="2"/>
    <x v="4"/>
    <s v="Destination blocked after being proxied_x000a_"/>
    <s v="Wed, 12 Jul 2023 18:40:04 GMT"/>
    <s v="Umbrella proxy: Malicious domain accessed by multiple systems"/>
    <s v="TechM L2"/>
    <s v="karun"/>
    <x v="0"/>
    <x v="3"/>
    <x v="0"/>
    <m/>
    <s v="Met"/>
    <s v="Laptop/Desktop"/>
    <m/>
    <n v="47"/>
    <s v="[]"/>
    <x v="10"/>
    <m/>
    <m/>
    <m/>
    <m/>
    <s v="Laptop/Desktop"/>
    <s v="12 Jul 23 18:40:04 "/>
    <s v="18:40:04 "/>
    <d v="2023-07-10T18:40:04"/>
    <x v="41"/>
    <s v="   "/>
    <s v=""/>
    <s v=""/>
    <s v=""/>
  </r>
  <r>
    <n v="11089"/>
    <x v="0"/>
    <x v="0"/>
    <s v="Microsoft Defender ATP Alert_x000a_ preceded by Microsoft Defender Unwanted Software Alert_x000a_ containing Windows Defender AV Defense Evasion Alert_x000a_"/>
    <s v="Wed, 12 Jul 2023 19:40:03 GMT"/>
    <s v="Microsoft Defender Unwanted Software Alert"/>
    <s v="Cristian Dragus"/>
    <s v="vtupura"/>
    <x v="1"/>
    <x v="2"/>
    <x v="6"/>
    <m/>
    <s v="Met"/>
    <s v="Laptop/Desktop"/>
    <m/>
    <n v="83"/>
    <s v="[]"/>
    <x v="11"/>
    <m/>
    <m/>
    <m/>
    <m/>
    <s v="Laptop/Desktop"/>
    <s v="12 Jul 23 19:40:03 "/>
    <s v="19:40:03 "/>
    <d v="2023-07-10T19:40:03"/>
    <x v="41"/>
    <s v="   "/>
    <s v=""/>
    <n v="1"/>
    <s v=""/>
  </r>
  <r>
    <n v="11090"/>
    <x v="0"/>
    <x v="1"/>
    <s v="Azure Sentinel Low/Medium Severity alert_x000a_ containing Remote code execution attempt_x000a_"/>
    <s v="Wed, 12 Jul 2023 19:50:03 GMT"/>
    <s v="Azure Sentinel: Low/Medium Severity alerts (indexed on Source Host)"/>
    <s v="TechM L2"/>
    <s v="vtupura"/>
    <x v="2"/>
    <x v="3"/>
    <x v="0"/>
    <m/>
    <s v="Met"/>
    <s v="Server"/>
    <m/>
    <n v="26"/>
    <s v="[]"/>
    <x v="11"/>
    <m/>
    <m/>
    <m/>
    <m/>
    <s v="Server"/>
    <s v="12 Jul 23 19:50:03 "/>
    <s v="19:50:03 "/>
    <d v="2023-07-10T19:50:03"/>
    <x v="41"/>
    <s v="   "/>
    <s v=""/>
    <s v=""/>
    <s v=""/>
  </r>
  <r>
    <n v="11091"/>
    <x v="2"/>
    <x v="2"/>
    <s v="Azure Sentinel: High Severity alert_x000a_ containing A potentially malicious URL click was detected_x000a_"/>
    <s v="Wed, 12 Jul 2023 21:00:03 GMT"/>
    <s v="Azure Sentinel: High Severity alerts (Indexed on Account Name)"/>
    <s v="TechM L2"/>
    <s v="vtupura"/>
    <x v="1"/>
    <x v="0"/>
    <x v="6"/>
    <m/>
    <s v="Met"/>
    <s v="Laptop/Desktop"/>
    <s v="Phishing"/>
    <n v="71"/>
    <s v="[]"/>
    <x v="8"/>
    <m/>
    <m/>
    <m/>
    <m/>
    <s v="Laptop/Desktop"/>
    <s v="12 Jul 23 21:00:03 "/>
    <s v="21:00:03 "/>
    <d v="2023-07-10T21:00:03"/>
    <x v="41"/>
    <s v="   "/>
    <s v=""/>
    <s v=""/>
    <s v=""/>
  </r>
  <r>
    <n v="11092"/>
    <x v="2"/>
    <x v="2"/>
    <s v="Azure Sentinel: High Severity alert_x000a_ containing A potentially malicious URL click was detected_x000a_"/>
    <s v="Wed, 12 Jul 2023 21:00:05 GMT"/>
    <s v="Azure Sentinel: High Severity alerts (Indexed on Account Name)"/>
    <s v="TechM L2"/>
    <s v="vtupura"/>
    <x v="1"/>
    <x v="0"/>
    <x v="6"/>
    <m/>
    <s v="Met"/>
    <s v="Laptop/Desktop"/>
    <s v="Phishing"/>
    <n v="3"/>
    <s v="[]"/>
    <x v="8"/>
    <m/>
    <m/>
    <m/>
    <m/>
    <s v="Laptop/Desktop"/>
    <s v="12 Jul 23 21:00:05 "/>
    <s v="21:00:05 "/>
    <d v="2023-07-10T21:00:05"/>
    <x v="41"/>
    <s v="   "/>
    <s v=""/>
    <s v=""/>
    <s v=""/>
  </r>
  <r>
    <n v="11093"/>
    <x v="1"/>
    <x v="2"/>
    <s v="Suspected Phishing Email:  Your SES extranet account will expire soon "/>
    <s v="Thu, 13 Jul 2023 01:00:05 GMT"/>
    <m/>
    <s v="TechM L2"/>
    <s v="apaluri"/>
    <x v="0"/>
    <x v="0"/>
    <x v="2"/>
    <m/>
    <s v="Met"/>
    <s v="User"/>
    <s v="Legitimate Email"/>
    <n v="44"/>
    <s v="[]"/>
    <x v="8"/>
    <m/>
    <m/>
    <m/>
    <m/>
    <s v="User"/>
    <s v="13 Jul 23 01:00:05 "/>
    <s v="01:00:05 "/>
    <d v="2023-07-10T01:00:05"/>
    <x v="41"/>
    <s v="   "/>
    <s v=""/>
    <s v=""/>
    <s v=""/>
  </r>
  <r>
    <n v="11094"/>
    <x v="1"/>
    <x v="0"/>
    <s v="Suspected Phishing Email:  [Social] Unlock free posts for SES Astra S A "/>
    <s v="Thu, 13 Jul 2023 01:40:06 GMT"/>
    <m/>
    <s v="Cristiano Lucian"/>
    <s v="apaluri"/>
    <x v="2"/>
    <x v="1"/>
    <x v="2"/>
    <m/>
    <s v="Met"/>
    <s v="User"/>
    <s v="Spam"/>
    <n v="295"/>
    <s v="[]"/>
    <x v="8"/>
    <m/>
    <m/>
    <m/>
    <m/>
    <s v="User"/>
    <s v="13 Jul 23 01:40:06 "/>
    <s v="01:40:06 "/>
    <d v="2023-07-10T01:40:06"/>
    <x v="41"/>
    <s v="   "/>
    <s v=""/>
    <n v="1"/>
    <s v=""/>
  </r>
  <r>
    <n v="11095"/>
    <x v="0"/>
    <x v="0"/>
    <s v="Microsoft Defender ATP Alert_x000a_ containing initial access_x000a_"/>
    <s v="Thu, 13 Jul 2023 02:10:03 GMT"/>
    <s v="Microsoft Defender ATP Alert"/>
    <s v="Cristian Dragus"/>
    <s v="apaluri"/>
    <x v="1"/>
    <x v="2"/>
    <x v="6"/>
    <m/>
    <s v="Met"/>
    <m/>
    <s v="Phishing"/>
    <n v="114"/>
    <s v="[]"/>
    <x v="8"/>
    <m/>
    <m/>
    <m/>
    <m/>
    <s v="Email Category"/>
    <s v="13 Jul 23 02:10:03 "/>
    <s v="02:10:03 "/>
    <d v="2023-07-10T02:10:03"/>
    <x v="41"/>
    <s v="   "/>
    <s v=""/>
    <n v="1"/>
    <s v=""/>
  </r>
  <r>
    <n v="11096"/>
    <x v="0"/>
    <x v="0"/>
    <s v="Microsoft Defender ATP Alert_x000a_ containing initial access_x000a_"/>
    <s v="Thu, 13 Jul 2023 02:10:04 GMT"/>
    <s v="Microsoft Defender ATP Alert"/>
    <s v="Cristian Dragus"/>
    <s v="apaluri"/>
    <x v="1"/>
    <x v="2"/>
    <x v="6"/>
    <m/>
    <s v="Met"/>
    <s v="User"/>
    <s v="Phishing"/>
    <n v="5"/>
    <s v="[]"/>
    <x v="8"/>
    <m/>
    <m/>
    <m/>
    <m/>
    <s v="User"/>
    <s v="13 Jul 23 02:10:04 "/>
    <s v="02:10:04 "/>
    <d v="2023-07-10T02:10:04"/>
    <x v="41"/>
    <s v="   "/>
    <s v=""/>
    <n v="1"/>
    <s v=""/>
  </r>
  <r>
    <n v="11097"/>
    <x v="1"/>
    <x v="4"/>
    <s v="Suspected Phishing Email:  Company Card Notification for Natalia HARALA "/>
    <s v="Thu, 13 Jul 2023 06:30:06 GMT"/>
    <m/>
    <s v="TechM L2"/>
    <s v="apaluri"/>
    <x v="0"/>
    <x v="3"/>
    <x v="2"/>
    <m/>
    <s v="Met"/>
    <s v="User"/>
    <s v="Unsolicited email"/>
    <n v="19"/>
    <s v="[]"/>
    <x v="8"/>
    <m/>
    <m/>
    <m/>
    <m/>
    <s v="User"/>
    <s v="13 Jul 23 06:30:06 "/>
    <s v="06:30:06 "/>
    <d v="2023-07-10T06:30:06"/>
    <x v="41"/>
    <s v="   "/>
    <s v=""/>
    <s v=""/>
    <s v=""/>
  </r>
  <r>
    <n v="11098"/>
    <x v="1"/>
    <x v="4"/>
    <s v="Suspected Phishing Email:  Re: Vulnerability Report-Broken Authentication "/>
    <s v="Thu, 13 Jul 2023 07:50:08 GMT"/>
    <m/>
    <s v="TechM L2"/>
    <s v="khyadav"/>
    <x v="2"/>
    <x v="3"/>
    <x v="2"/>
    <m/>
    <s v="Met"/>
    <s v="User"/>
    <s v="Spam"/>
    <n v="124"/>
    <s v="[]"/>
    <x v="8"/>
    <m/>
    <m/>
    <m/>
    <m/>
    <s v="User"/>
    <s v="13 Jul 23 07:50:08 "/>
    <s v="07:50:08 "/>
    <d v="2023-07-10T07:50:08"/>
    <x v="41"/>
    <s v="   "/>
    <s v=""/>
    <s v=""/>
    <s v=""/>
  </r>
  <r>
    <n v="11099"/>
    <x v="1"/>
    <x v="2"/>
    <s v="Suspected Phishing Email:  Test Mail "/>
    <s v="Thu, 13 Jul 2023 08:10:09 GMT"/>
    <m/>
    <s v="TechM L2"/>
    <s v="gsriniv"/>
    <x v="1"/>
    <x v="2"/>
    <x v="2"/>
    <m/>
    <s v="Met"/>
    <s v="User"/>
    <s v="Scam"/>
    <n v="34"/>
    <s v="[]"/>
    <x v="8"/>
    <m/>
    <m/>
    <m/>
    <m/>
    <s v="User"/>
    <s v="13 Jul 23 08:10:09 "/>
    <s v="08:10:09 "/>
    <d v="2023-07-10T08:10:09"/>
    <x v="41"/>
    <s v="   "/>
    <s v=""/>
    <s v=""/>
    <s v=""/>
  </r>
  <r>
    <n v="11100"/>
    <x v="1"/>
    <x v="0"/>
    <s v="Suspected Phishing Email:  Introducing the Latest Edition of ESG stress testing - EU edition master class "/>
    <s v="Thu, 13 Jul 2023 08:10:09 GMT"/>
    <m/>
    <s v="Cristian Dragus"/>
    <s v="karun"/>
    <x v="2"/>
    <x v="1"/>
    <x v="1"/>
    <m/>
    <s v="Met"/>
    <s v="User"/>
    <s v="Spam"/>
    <n v="72"/>
    <s v="[]"/>
    <x v="8"/>
    <m/>
    <m/>
    <m/>
    <m/>
    <s v="User"/>
    <s v="13 Jul 23 08:10:09 "/>
    <s v="08:10:09 "/>
    <d v="2023-07-10T08:10:09"/>
    <x v="41"/>
    <s v="   "/>
    <s v=""/>
    <n v="1"/>
    <s v=""/>
  </r>
  <r>
    <n v="11101"/>
    <x v="1"/>
    <x v="4"/>
    <s v="Suspected Phishing Email:  [Marketing] Bespaar op Mac of iPad voor je studie. "/>
    <s v="Thu, 13 Jul 2023 10:00:07 GMT"/>
    <m/>
    <s v="TechM L2"/>
    <s v="karun"/>
    <x v="0"/>
    <x v="3"/>
    <x v="2"/>
    <m/>
    <s v="Met"/>
    <s v="User"/>
    <s v="Unsolicited email"/>
    <n v="94"/>
    <s v="[]"/>
    <x v="8"/>
    <m/>
    <m/>
    <m/>
    <m/>
    <s v="User"/>
    <s v="13 Jul 23 10:00:07 "/>
    <s v="10:00:07 "/>
    <d v="2023-07-10T10:00:07"/>
    <x v="41"/>
    <s v="   "/>
    <s v=""/>
    <s v=""/>
    <s v=""/>
  </r>
  <r>
    <n v="11102"/>
    <x v="2"/>
    <x v="4"/>
    <s v="Multiple Login Failures for Single Username on Windows because user is currently locked out_x000a_ containing Failure Audit: An account failed to log on_x000a_"/>
    <s v="Thu, 13 Jul 2023 11:10:03 GMT"/>
    <s v="Authentication: MS Windows Multiple Login Failures for Single Username because user is currently locked out"/>
    <s v="TechM L2"/>
    <s v="gsriniv"/>
    <x v="1"/>
    <x v="3"/>
    <x v="0"/>
    <m/>
    <s v="Met"/>
    <s v="Server"/>
    <m/>
    <n v="77"/>
    <s v="[]"/>
    <x v="9"/>
    <m/>
    <m/>
    <m/>
    <m/>
    <s v="Server"/>
    <s v="13 Jul 23 11:10:03 "/>
    <s v="11:10:03 "/>
    <d v="2023-07-10T11:10:03"/>
    <x v="41"/>
    <s v="   "/>
    <s v=""/>
    <s v=""/>
    <s v=""/>
  </r>
  <r>
    <n v="11103"/>
    <x v="1"/>
    <x v="2"/>
    <s v="Suspected Phishing Email:  FWD: Ses | July 2023 Invoice Files "/>
    <s v="Thu, 13 Jul 2023 11:10:09 GMT"/>
    <m/>
    <s v="TechM L2"/>
    <s v="khyadav"/>
    <x v="1"/>
    <x v="2"/>
    <x v="2"/>
    <m/>
    <s v="Met"/>
    <s v="User"/>
    <s v="Phishing"/>
    <n v="89"/>
    <s v="[]"/>
    <x v="8"/>
    <m/>
    <m/>
    <m/>
    <m/>
    <s v="User"/>
    <s v="13 Jul 23 11:10:09 "/>
    <s v="11:10:09 "/>
    <d v="2023-07-10T11:10:09"/>
    <x v="41"/>
    <s v="   "/>
    <s v=""/>
    <s v=""/>
    <s v=""/>
  </r>
  <r>
    <n v="11104"/>
    <x v="2"/>
    <x v="4"/>
    <s v="Priority one Device Stopped Sending Events_x000a_"/>
    <s v="Thu, 13 Jul 2023 12:50:03 GMT"/>
    <s v="System: Priority one Device Stopped Sending Events"/>
    <s v="Theodoros Vakalopoulos"/>
    <s v="karun"/>
    <x v="1"/>
    <x v="3"/>
    <x v="0"/>
    <m/>
    <s v="Met"/>
    <m/>
    <m/>
    <n v="75"/>
    <s v="[]"/>
    <x v="10"/>
    <m/>
    <m/>
    <m/>
    <m/>
    <s v="Email Category"/>
    <s v="13 Jul 23 12:50:03 "/>
    <s v="12:50:03 "/>
    <d v="2023-07-10T12:50:03"/>
    <x v="41"/>
    <s v="   "/>
    <s v=""/>
    <s v=""/>
    <s v=""/>
  </r>
  <r>
    <n v="11105"/>
    <x v="0"/>
    <x v="4"/>
    <s v="Microsoft Defender ATP Alert_x000a_ containing Discovery_x000a_"/>
    <s v="Thu, 13 Jul 2023 13:10:03 GMT"/>
    <s v="Microsoft Defender ATP Alert"/>
    <s v="TechM L2"/>
    <s v="gsriniv"/>
    <x v="2"/>
    <x v="3"/>
    <x v="0"/>
    <m/>
    <s v="Met"/>
    <s v="Server"/>
    <m/>
    <n v="23"/>
    <s v="[]"/>
    <x v="11"/>
    <m/>
    <m/>
    <m/>
    <m/>
    <s v="Server"/>
    <s v="13 Jul 23 13:10:03 "/>
    <s v="13:10:03 "/>
    <d v="2023-07-10T13:10:03"/>
    <x v="41"/>
    <s v="   "/>
    <s v=""/>
    <s v=""/>
    <s v=""/>
  </r>
  <r>
    <n v="11106"/>
    <x v="2"/>
    <x v="1"/>
    <s v="Malicious file detected by AMP in web traffic passing through Umbrella_x000a_ containing Destination blocked after being proxied_x000a_"/>
    <s v="Thu, 13 Jul 2023 16:50:03 GMT"/>
    <s v="Umbrella Proxy: Malicious file detected by AMP"/>
    <s v="TechM L2"/>
    <s v="karun"/>
    <x v="1"/>
    <x v="3"/>
    <x v="0"/>
    <m/>
    <s v="Met"/>
    <s v="Laptop/Desktop"/>
    <m/>
    <n v="69"/>
    <s v="[]"/>
    <x v="10"/>
    <m/>
    <m/>
    <m/>
    <m/>
    <s v="Laptop/Desktop"/>
    <s v="13 Jul 23 16:50:03 "/>
    <s v="16:50:03 "/>
    <d v="2023-07-10T16:50:03"/>
    <x v="41"/>
    <s v="   "/>
    <s v=""/>
    <s v=""/>
    <s v=""/>
  </r>
  <r>
    <n v="11107"/>
    <x v="0"/>
    <x v="2"/>
    <s v="Microsoft Defender ATP Alert_x000a_ containing initial access_x000a_"/>
    <s v="Thu, 13 Jul 2023 17:20:03 GMT"/>
    <s v="Microsoft Defender ATP Alert"/>
    <s v="TechM L2"/>
    <s v="vtupura"/>
    <x v="1"/>
    <x v="0"/>
    <x v="6"/>
    <m/>
    <s v="Met"/>
    <s v="Laptop/Desktop"/>
    <s v="Phishing"/>
    <n v="187"/>
    <s v="[]"/>
    <x v="8"/>
    <m/>
    <m/>
    <m/>
    <m/>
    <s v="Laptop/Desktop"/>
    <s v="13 Jul 23 17:20:03 "/>
    <s v="17:20:03 "/>
    <d v="2023-07-10T17:20:03"/>
    <x v="41"/>
    <s v="   "/>
    <s v=""/>
    <s v=""/>
    <s v=""/>
  </r>
  <r>
    <n v="11108"/>
    <x v="0"/>
    <x v="2"/>
    <s v="Microsoft Defender ATP Alert_x000a_ containing initial access_x000a_"/>
    <s v="Thu, 13 Jul 2023 17:20:05 GMT"/>
    <s v="Microsoft Defender ATP Alert"/>
    <s v="TechM L2"/>
    <s v="vtupura"/>
    <x v="1"/>
    <x v="0"/>
    <x v="6"/>
    <m/>
    <s v="Met"/>
    <m/>
    <s v="Phishing"/>
    <n v="6"/>
    <s v="[]"/>
    <x v="8"/>
    <m/>
    <m/>
    <m/>
    <m/>
    <s v="Email Category"/>
    <s v="13 Jul 23 17:20:05 "/>
    <s v="17:20:05 "/>
    <d v="2023-07-10T17:20:05"/>
    <x v="41"/>
    <s v="   "/>
    <s v=""/>
    <s v=""/>
    <s v=""/>
  </r>
  <r>
    <n v="11109"/>
    <x v="2"/>
    <x v="4"/>
    <s v="Internal Connection to Host Categorized as Malware_x000a_ containing ICMP_x000a_"/>
    <s v="Thu, 13 Jul 2023 20:40:03 GMT"/>
    <s v="X-Force: Internal Connection to Host Categorized as Malware"/>
    <s v="Hassen Mezghani"/>
    <s v="vtupura"/>
    <x v="0"/>
    <x v="3"/>
    <x v="0"/>
    <m/>
    <s v="Met"/>
    <m/>
    <m/>
    <n v="32"/>
    <s v="[]"/>
    <x v="10"/>
    <m/>
    <m/>
    <m/>
    <m/>
    <s v="Email Category"/>
    <s v="13 Jul 23 20:40:03 "/>
    <s v="20:40:03 "/>
    <d v="2023-07-10T20:40:03"/>
    <x v="41"/>
    <s v="   "/>
    <s v=""/>
    <s v=""/>
    <s v=""/>
  </r>
  <r>
    <n v="11110"/>
    <x v="2"/>
    <x v="4"/>
    <s v="INCIDENT-228718: [Cobalt-Strike] Possible C2 traffic_x000a_ containing No matching connection for ICMP_x000a_"/>
    <s v="Thu, 13 Jul 2023 22:30:03 GMT"/>
    <s v="INCIDENT-228718: [Cobalt-Strike] Possible C2 traffic"/>
    <s v="TechM L2"/>
    <s v="vtupura"/>
    <x v="1"/>
    <x v="3"/>
    <x v="0"/>
    <m/>
    <s v="Met"/>
    <s v="Server"/>
    <m/>
    <n v="29"/>
    <s v="[]"/>
    <x v="10"/>
    <m/>
    <m/>
    <m/>
    <m/>
    <s v="Server"/>
    <s v="13 Jul 23 22:30:03 "/>
    <s v="22:30:03 "/>
    <d v="2023-07-10T22:30:03"/>
    <x v="41"/>
    <s v="   "/>
    <s v=""/>
    <s v=""/>
    <s v=""/>
  </r>
  <r>
    <n v="11111"/>
    <x v="0"/>
    <x v="4"/>
    <s v="Microsoft Defender ATP Alert_x000a_ containing Discovery_x000a_"/>
    <s v="Fri, 14 Jul 2023 00:10:05 GMT"/>
    <s v="Microsoft Defender ATP Alert"/>
    <s v="TechM L2"/>
    <s v="vtupura"/>
    <x v="2"/>
    <x v="3"/>
    <x v="0"/>
    <m/>
    <s v="Met"/>
    <s v="Server"/>
    <m/>
    <n v="13"/>
    <s v="[]"/>
    <x v="10"/>
    <m/>
    <m/>
    <m/>
    <m/>
    <s v="Server"/>
    <s v="14 Jul 23 00:10:05 "/>
    <s v="00:10:05 "/>
    <d v="2023-07-10T00:10:05"/>
    <x v="41"/>
    <s v="   "/>
    <s v=""/>
    <s v=""/>
    <s v=""/>
  </r>
  <r>
    <n v="11112"/>
    <x v="0"/>
    <x v="0"/>
    <s v="Microsoft Defender ATP Alert_x000a_ containing Malware_x000a_"/>
    <s v="Fri, 14 Jul 2023 01:20:05 GMT"/>
    <s v="Microsoft Defender ATP Alert"/>
    <s v="Mangesh Fasale"/>
    <s v="apaluri"/>
    <x v="1"/>
    <x v="0"/>
    <x v="6"/>
    <m/>
    <s v="Met"/>
    <s v="Laptop/Desktop"/>
    <m/>
    <n v="60"/>
    <s v="[]"/>
    <x v="11"/>
    <m/>
    <m/>
    <m/>
    <m/>
    <s v="Laptop/Desktop"/>
    <s v="14 Jul 23 01:20:05 "/>
    <s v="01:20:05 "/>
    <d v="2023-07-10T01:20:05"/>
    <x v="41"/>
    <s v="   "/>
    <s v=""/>
    <s v=""/>
    <n v="1"/>
  </r>
  <r>
    <n v="11113"/>
    <x v="1"/>
    <x v="4"/>
    <s v="Suspected Phishing Email:  [Social] SES Satellites invites you to access LinkedIn Learning "/>
    <s v="Fri, 14 Jul 2023 09:50:08 GMT"/>
    <m/>
    <s v="TechM L2"/>
    <s v="karun"/>
    <x v="0"/>
    <x v="3"/>
    <x v="0"/>
    <m/>
    <s v="Met"/>
    <s v="User"/>
    <s v="Legitimate Email"/>
    <n v="44"/>
    <s v="[]"/>
    <x v="8"/>
    <m/>
    <m/>
    <m/>
    <m/>
    <s v="User"/>
    <s v="14 Jul 23 09:50:08 "/>
    <s v="09:50:08 "/>
    <d v="2023-07-10T09:50:08"/>
    <x v="41"/>
    <s v="   "/>
    <s v=""/>
    <s v=""/>
    <s v=""/>
  </r>
  <r>
    <n v="11114"/>
    <x v="1"/>
    <x v="4"/>
    <s v="Suspected Phishing Email:  [Social] SES Satellites invites you to access LinkedIn Learning "/>
    <s v="Fri, 14 Jul 2023 10:10:06 GMT"/>
    <m/>
    <s v="TechM L2"/>
    <s v="karun"/>
    <x v="0"/>
    <x v="3"/>
    <x v="2"/>
    <m/>
    <s v="Met"/>
    <s v="User"/>
    <s v="Legitimate Email"/>
    <n v="2"/>
    <s v="[]"/>
    <x v="8"/>
    <m/>
    <m/>
    <m/>
    <m/>
    <s v="User"/>
    <s v="14 Jul 23 10:10:06 "/>
    <s v="10:10:06 "/>
    <d v="2023-07-10T10:10:06"/>
    <x v="41"/>
    <s v="   "/>
    <s v=""/>
    <s v=""/>
    <s v=""/>
  </r>
  <r>
    <n v="11115"/>
    <x v="0"/>
    <x v="0"/>
    <s v="Microsoft Defender ATP Alert_x000a_ containing Malware_x000a_"/>
    <s v="Fri, 14 Jul 2023 10:40:03 GMT"/>
    <s v="Microsoft Defender ATP Alert"/>
    <s v="Mangesh Fasale"/>
    <s v="karun"/>
    <x v="1"/>
    <x v="0"/>
    <x v="6"/>
    <m/>
    <s v="Met"/>
    <s v="Laptop/Desktop"/>
    <m/>
    <n v="56"/>
    <s v="[]"/>
    <x v="11"/>
    <m/>
    <m/>
    <m/>
    <m/>
    <s v="Laptop/Desktop"/>
    <s v="14 Jul 23 10:40:03 "/>
    <s v="10:40:03 "/>
    <d v="2023-07-10T10:40:03"/>
    <x v="41"/>
    <s v="   "/>
    <s v=""/>
    <s v=""/>
    <n v="1"/>
  </r>
  <r>
    <n v="11116"/>
    <x v="1"/>
    <x v="4"/>
    <s v="Suspected Phishing Email:  Only A Week Left To Fill Out The Form! "/>
    <s v="Fri, 14 Jul 2023 10:50:05 GMT"/>
    <m/>
    <s v="TechM L2"/>
    <s v="gsriniv"/>
    <x v="0"/>
    <x v="3"/>
    <x v="2"/>
    <m/>
    <s v="Met"/>
    <s v="User"/>
    <s v="Legitimate Email"/>
    <n v="84"/>
    <s v="[]"/>
    <x v="8"/>
    <m/>
    <m/>
    <m/>
    <m/>
    <s v="User"/>
    <s v="14 Jul 23 10:50:05 "/>
    <s v="10:50:05 "/>
    <d v="2023-07-10T10:50:05"/>
    <x v="41"/>
    <s v="   "/>
    <s v=""/>
    <s v=""/>
    <s v=""/>
  </r>
  <r>
    <n v="11117"/>
    <x v="2"/>
    <x v="4"/>
    <s v="Excessive Firewall Denies Across Multiple Hosts From A Local Host_x000a_ containing Firewall Drop_x000a_"/>
    <s v="Fri, 14 Jul 2023 12:20:03 GMT"/>
    <s v="Excessive Firewall Denies from Local Host"/>
    <s v="Cristian Dragus"/>
    <s v="khyadav"/>
    <x v="2"/>
    <x v="3"/>
    <x v="0"/>
    <m/>
    <s v="Met"/>
    <s v="Laptop/Desktop"/>
    <m/>
    <n v="63"/>
    <s v="[]"/>
    <x v="10"/>
    <m/>
    <m/>
    <m/>
    <m/>
    <s v="Laptop/Desktop"/>
    <s v="14 Jul 23 12:20:03 "/>
    <s v="12:20:03 "/>
    <d v="2023-07-10T12:20:03"/>
    <x v="41"/>
    <s v="   "/>
    <s v=""/>
    <s v=""/>
    <s v=""/>
  </r>
  <r>
    <n v="11118"/>
    <x v="2"/>
    <x v="4"/>
    <s v="Excessive Firewall Denies Across Multiple Hosts From A Local Host_x000a_ containing Firewall Deny_x000a_"/>
    <s v="Fri, 14 Jul 2023 13:30:03 GMT"/>
    <s v="Recon: Excessive Firewall Denies from L2R"/>
    <s v="TechM L2"/>
    <s v="khyadav"/>
    <x v="1"/>
    <x v="3"/>
    <x v="0"/>
    <m/>
    <s v="Met"/>
    <s v="Laptop/Desktop"/>
    <m/>
    <n v="89"/>
    <s v="[]"/>
    <x v="10"/>
    <m/>
    <m/>
    <m/>
    <m/>
    <s v="Laptop/Desktop"/>
    <s v="14 Jul 23 13:30:03 "/>
    <s v="13:30:03 "/>
    <d v="2023-07-10T13:30:03"/>
    <x v="41"/>
    <s v="   "/>
    <s v=""/>
    <s v=""/>
    <s v=""/>
  </r>
  <r>
    <n v="11119"/>
    <x v="2"/>
    <x v="4"/>
    <s v="Excessive Firewall Denies Across Multiple Hosts From A Local Host_x000a_ containing Firewall Deny_x000a_"/>
    <s v="Fri, 14 Jul 2023 18:10:03 GMT"/>
    <s v="Excessive Firewall Denies from Local Host"/>
    <s v="Cristian Dragus"/>
    <s v="vtupura"/>
    <x v="0"/>
    <x v="3"/>
    <x v="0"/>
    <m/>
    <s v="Met"/>
    <s v="Laptop/Desktop"/>
    <m/>
    <n v="34"/>
    <s v="[]"/>
    <x v="10"/>
    <m/>
    <m/>
    <m/>
    <m/>
    <s v="Laptop/Desktop"/>
    <s v="14 Jul 23 18:10:03 "/>
    <s v="18:10:03 "/>
    <d v="2023-07-10T18:10:03"/>
    <x v="41"/>
    <s v="   "/>
    <s v=""/>
    <s v=""/>
    <s v=""/>
  </r>
  <r>
    <n v="11120"/>
    <x v="1"/>
    <x v="4"/>
    <s v="Suspected Phishing Email:  Your password will expire in 6 days "/>
    <s v="Fri, 14 Jul 2023 19:20:05 GMT"/>
    <m/>
    <s v="TechM L2"/>
    <s v="vtupura"/>
    <x v="0"/>
    <x v="3"/>
    <x v="2"/>
    <m/>
    <s v="Met"/>
    <s v="User"/>
    <s v="Legitimate Email"/>
    <n v="110"/>
    <s v="[]"/>
    <x v="8"/>
    <m/>
    <m/>
    <m/>
    <m/>
    <s v="User"/>
    <s v="14 Jul 23 19:20:05 "/>
    <s v="19:20:05 "/>
    <d v="2023-07-10T19:20:05"/>
    <x v="41"/>
    <s v="   "/>
    <s v=""/>
    <s v=""/>
    <s v=""/>
  </r>
  <r>
    <n v="11121"/>
    <x v="0"/>
    <x v="4"/>
    <s v="Microsoft Defender ATP Alert_x000a_ containing Malware_x000a_"/>
    <s v="Fri, 14 Jul 2023 21:10:03 GMT"/>
    <s v="Microsoft Defender ATP Alert"/>
    <s v="Cristian Dragus"/>
    <s v="vtupura"/>
    <x v="1"/>
    <x v="3"/>
    <x v="0"/>
    <m/>
    <s v="Met"/>
    <s v="Server"/>
    <m/>
    <n v="113"/>
    <s v="[]"/>
    <x v="11"/>
    <m/>
    <m/>
    <m/>
    <m/>
    <s v="Server"/>
    <s v="14 Jul 23 21:10:03 "/>
    <s v="21:10:03 "/>
    <d v="2023-07-10T21:10:03"/>
    <x v="41"/>
    <s v="   "/>
    <s v=""/>
    <s v=""/>
    <s v=""/>
  </r>
  <r>
    <n v="11122"/>
    <x v="2"/>
    <x v="4"/>
    <s v="Internal Host Communicating with Botnet Command and Control URL_x000a_ containing HTTP.BROWSER_x000a_"/>
    <s v="Sat, 15 Jul 2023 00:10:03 GMT"/>
    <s v="X-Force Premium: Internal Host Communicating with Botnet Command and Control Hostname"/>
    <s v="Mangesh Fasale"/>
    <s v="khyadav"/>
    <x v="1"/>
    <x v="3"/>
    <x v="0"/>
    <m/>
    <s v="Met"/>
    <s v="Laptop/Desktop"/>
    <m/>
    <n v="45"/>
    <s v="[]"/>
    <x v="10"/>
    <m/>
    <m/>
    <m/>
    <m/>
    <s v="Laptop/Desktop"/>
    <s v="15 Jul 23 00:10:03 "/>
    <s v="00:10:03 "/>
    <d v="2023-07-10T00:10:03"/>
    <x v="41"/>
    <s v="   "/>
    <s v=""/>
    <s v=""/>
    <s v=""/>
  </r>
  <r>
    <n v="11123"/>
    <x v="2"/>
    <x v="4"/>
    <s v="Internal Host Communicating with Botnet Command and Control URL_x000a_ containing UTM Passthrough_x000a_"/>
    <s v="Sat, 15 Jul 2023 00:20:07 GMT"/>
    <s v="X-Force Premium: Internal Host Communicating with Botnet Command and Control Hostname"/>
    <s v="Mangesh Fasale"/>
    <s v="khyadav"/>
    <x v="1"/>
    <x v="3"/>
    <x v="0"/>
    <m/>
    <s v="Met"/>
    <s v="Laptop/Desktop"/>
    <m/>
    <n v="13"/>
    <s v="[]"/>
    <x v="10"/>
    <m/>
    <m/>
    <m/>
    <m/>
    <s v="Laptop/Desktop"/>
    <s v="15 Jul 23 00:20:07 "/>
    <s v="00:20:07 "/>
    <d v="2023-07-10T00:20:07"/>
    <x v="41"/>
    <s v="   "/>
    <s v=""/>
    <s v=""/>
    <s v=""/>
  </r>
  <r>
    <n v="11124"/>
    <x v="2"/>
    <x v="4"/>
    <s v="Internal Host Communicating with Botnet Command and Control URL_x000a_ containing UTM Passthrough_x000a_"/>
    <s v="Sat, 15 Jul 2023 00:30:04 GMT"/>
    <s v="X-Force Premium: Internal Host Communicating with Botnet Command and Control Hostname"/>
    <s v="Mangesh Fasale"/>
    <s v="khyadav"/>
    <x v="1"/>
    <x v="3"/>
    <x v="0"/>
    <m/>
    <s v="Met"/>
    <s v="Laptop/Desktop"/>
    <m/>
    <n v="17"/>
    <s v="[]"/>
    <x v="10"/>
    <m/>
    <m/>
    <m/>
    <m/>
    <s v="Laptop/Desktop"/>
    <s v="15 Jul 23 00:30:04 "/>
    <s v="00:30:04 "/>
    <d v="2023-07-10T00:30:04"/>
    <x v="41"/>
    <s v="   "/>
    <s v=""/>
    <s v=""/>
    <s v=""/>
  </r>
  <r>
    <n v="11125"/>
    <x v="2"/>
    <x v="4"/>
    <s v="Internal Host Communicating with Botnet Command and Control URL_x000a_ containing UTM Passthrough_x000a_"/>
    <s v="Sat, 15 Jul 2023 00:30:05 GMT"/>
    <s v="X-Force Premium: Internal Host Communicating with Botnet Command and Control Hostname"/>
    <s v="Mangesh Fasale"/>
    <s v="khyadav"/>
    <x v="1"/>
    <x v="3"/>
    <x v="0"/>
    <m/>
    <s v="Met"/>
    <s v="Laptop/Desktop"/>
    <m/>
    <n v="11"/>
    <s v="[]"/>
    <x v="10"/>
    <m/>
    <m/>
    <m/>
    <m/>
    <s v="Laptop/Desktop"/>
    <s v="15 Jul 23 00:30:05 "/>
    <s v="00:30:05 "/>
    <d v="2023-07-10T00:30:05"/>
    <x v="41"/>
    <s v="   "/>
    <s v=""/>
    <s v=""/>
    <s v=""/>
  </r>
  <r>
    <n v="11126"/>
    <x v="2"/>
    <x v="4"/>
    <s v="Internal Host Communicating with Botnet Command and Control URL_x000a_ containing UTM Passthrough_x000a_"/>
    <s v="Sat, 15 Jul 2023 00:30:07 GMT"/>
    <s v="X-Force Premium: Internal Host Communicating with Botnet Command and Control Hostname"/>
    <s v="Mangesh Fasale"/>
    <s v="khyadav"/>
    <x v="1"/>
    <x v="3"/>
    <x v="0"/>
    <m/>
    <s v="Met"/>
    <s v="Laptop/Desktop"/>
    <m/>
    <n v="16"/>
    <s v="[]"/>
    <x v="10"/>
    <m/>
    <m/>
    <m/>
    <m/>
    <s v="Laptop/Desktop"/>
    <s v="15 Jul 23 00:30:07 "/>
    <s v="00:30:07 "/>
    <d v="2023-07-10T00:30:07"/>
    <x v="41"/>
    <s v="   "/>
    <s v=""/>
    <s v=""/>
    <s v=""/>
  </r>
  <r>
    <n v="11127"/>
    <x v="2"/>
    <x v="4"/>
    <s v="Internal Host Communicating with Botnet Command and Control URL_x000a_ containing UTM Passthrough_x000a_"/>
    <s v="Sat, 15 Jul 2023 00:30:09 GMT"/>
    <s v="X-Force Premium: Internal Host Communicating with Botnet Command and Control Hostname"/>
    <s v="Mangesh Fasale"/>
    <s v="khyadav"/>
    <x v="1"/>
    <x v="3"/>
    <x v="0"/>
    <m/>
    <s v="Met"/>
    <s v="Laptop/Desktop"/>
    <m/>
    <n v="24"/>
    <s v="[]"/>
    <x v="10"/>
    <m/>
    <m/>
    <m/>
    <m/>
    <s v="Laptop/Desktop"/>
    <s v="15 Jul 23 00:30:09 "/>
    <s v="00:30:09 "/>
    <d v="2023-07-10T00:30:09"/>
    <x v="41"/>
    <s v="   "/>
    <s v=""/>
    <s v=""/>
    <s v=""/>
  </r>
  <r>
    <n v="11128"/>
    <x v="2"/>
    <x v="4"/>
    <s v="Internal Host Communicating with Botnet Command and Control URL_x000a_ containing UTM Passthrough_x000a_"/>
    <s v="Sat, 15 Jul 2023 00:30:11 GMT"/>
    <s v="X-Force Premium: Internal Host Communicating with Botnet Command and Control Hostname"/>
    <s v="Mangesh Fasale"/>
    <s v="apaluri"/>
    <x v="1"/>
    <x v="3"/>
    <x v="0"/>
    <m/>
    <s v="Met"/>
    <s v="Laptop/Desktop"/>
    <m/>
    <n v="46"/>
    <s v="[]"/>
    <x v="10"/>
    <m/>
    <m/>
    <m/>
    <m/>
    <s v="Laptop/Desktop"/>
    <s v="15 Jul 23 00:30:11 "/>
    <s v="00:30:11 "/>
    <d v="2023-07-10T00:30:11"/>
    <x v="41"/>
    <s v="   "/>
    <s v=""/>
    <s v=""/>
    <s v=""/>
  </r>
  <r>
    <n v="11129"/>
    <x v="2"/>
    <x v="4"/>
    <s v="Internal Host Communicating with Botnet Command and Control URL_x000a_ containing UTM Passthrough_x000a_"/>
    <s v="Sat, 15 Jul 2023 00:30:13 GMT"/>
    <s v="X-Force Premium: Internal Host Communicating with Botnet Command and Control Hostname"/>
    <s v="Mangesh Fasale"/>
    <s v="apaluri"/>
    <x v="1"/>
    <x v="3"/>
    <x v="0"/>
    <m/>
    <s v="Met"/>
    <s v="Laptop/Desktop"/>
    <m/>
    <n v="35"/>
    <s v="[]"/>
    <x v="10"/>
    <m/>
    <m/>
    <m/>
    <m/>
    <s v="Laptop/Desktop"/>
    <s v="15 Jul 23 00:30:13 "/>
    <s v="00:30:13 "/>
    <d v="2023-07-10T00:30:13"/>
    <x v="41"/>
    <s v="   "/>
    <s v=""/>
    <s v=""/>
    <s v=""/>
  </r>
  <r>
    <n v="11130"/>
    <x v="2"/>
    <x v="4"/>
    <s v="Internal Host Communicating with Botnet Command and Control URL_x000a_ containing UTM Passthrough_x000a_"/>
    <s v="Sat, 15 Jul 2023 00:30:15 GMT"/>
    <s v="X-Force Premium: Internal Host Communicating with Botnet Command and Control Hostname"/>
    <s v="Mangesh Fasale"/>
    <s v="apaluri"/>
    <x v="1"/>
    <x v="3"/>
    <x v="0"/>
    <m/>
    <s v="Met"/>
    <s v="Laptop/Desktop"/>
    <m/>
    <n v="15"/>
    <s v="[]"/>
    <x v="10"/>
    <m/>
    <m/>
    <m/>
    <m/>
    <s v="Laptop/Desktop"/>
    <s v="15 Jul 23 00:30:15 "/>
    <s v="00:30:15 "/>
    <d v="2023-07-10T00:30:15"/>
    <x v="41"/>
    <s v="   "/>
    <s v=""/>
    <s v=""/>
    <s v=""/>
  </r>
  <r>
    <n v="11131"/>
    <x v="2"/>
    <x v="4"/>
    <s v="Internal Host Communicating with Botnet Command and Control URL_x000a_ containing UTM Passthrough_x000a_"/>
    <s v="Sat, 15 Jul 2023 00:30:17 GMT"/>
    <s v="X-Force Premium: Internal Host Communicating with Botnet Command and Control Hostname"/>
    <s v="Mangesh Fasale"/>
    <s v="apaluri"/>
    <x v="1"/>
    <x v="3"/>
    <x v="0"/>
    <m/>
    <s v="Met"/>
    <s v="Laptop/Desktop"/>
    <m/>
    <n v="16"/>
    <s v="[]"/>
    <x v="10"/>
    <m/>
    <m/>
    <m/>
    <m/>
    <s v="Laptop/Desktop"/>
    <s v="15 Jul 23 00:30:17 "/>
    <s v="00:30:17 "/>
    <d v="2023-07-10T00:30:17"/>
    <x v="41"/>
    <s v="   "/>
    <s v=""/>
    <s v=""/>
    <s v=""/>
  </r>
  <r>
    <n v="11132"/>
    <x v="2"/>
    <x v="4"/>
    <s v="Internal Host Communicating with Botnet Command and Control URL_x000a_ containing UTM Passthrough_x000a_"/>
    <s v="Sat, 15 Jul 2023 00:40:13 GMT"/>
    <s v="X-Force Premium: Internal Host Communicating with Botnet Command and Control Hostname"/>
    <s v="Mangesh Fasale"/>
    <s v="apaluri"/>
    <x v="1"/>
    <x v="3"/>
    <x v="0"/>
    <m/>
    <s v="Met"/>
    <s v="Laptop/Desktop"/>
    <m/>
    <n v="38"/>
    <s v="[]"/>
    <x v="10"/>
    <m/>
    <m/>
    <m/>
    <m/>
    <s v="Laptop/Desktop"/>
    <s v="15 Jul 23 00:40:13 "/>
    <s v="00:40:13 "/>
    <d v="2023-07-10T00:40:13"/>
    <x v="41"/>
    <s v="   "/>
    <s v=""/>
    <s v=""/>
    <s v=""/>
  </r>
  <r>
    <n v="11133"/>
    <x v="2"/>
    <x v="4"/>
    <s v="Internal Host Communicating with Botnet Command and Control URL_x000a_ containing UTM Passthrough_x000a_"/>
    <s v="Sat, 15 Jul 2023 00:40:15 GMT"/>
    <s v="X-Force Premium: Internal Host Communicating with Botnet Command and Control Hostname"/>
    <s v="Mangesh Fasale"/>
    <s v="apaluri"/>
    <x v="1"/>
    <x v="3"/>
    <x v="0"/>
    <m/>
    <s v="Met"/>
    <s v="Laptop/Desktop"/>
    <m/>
    <n v="26"/>
    <s v="[]"/>
    <x v="10"/>
    <m/>
    <m/>
    <m/>
    <m/>
    <s v="Laptop/Desktop"/>
    <s v="15 Jul 23 00:40:15 "/>
    <s v="00:40:15 "/>
    <d v="2023-07-10T00:40:15"/>
    <x v="41"/>
    <s v="   "/>
    <s v=""/>
    <s v=""/>
    <s v=""/>
  </r>
  <r>
    <n v="11134"/>
    <x v="2"/>
    <x v="4"/>
    <s v="Internal Host Communicating with Botnet Command and Control URL_x000a_ containing UTM Passthrough_x000a_"/>
    <s v="Sat, 15 Jul 2023 00:40:17 GMT"/>
    <s v="X-Force Premium: Internal Host Communicating with Botnet Command and Control Hostname"/>
    <s v="Mangesh Fasale"/>
    <s v="apaluri"/>
    <x v="1"/>
    <x v="3"/>
    <x v="0"/>
    <m/>
    <s v="Met"/>
    <s v="Laptop/Desktop"/>
    <m/>
    <n v="28"/>
    <s v="[]"/>
    <x v="10"/>
    <m/>
    <m/>
    <m/>
    <m/>
    <s v="Laptop/Desktop"/>
    <s v="15 Jul 23 00:40:17 "/>
    <s v="00:40:17 "/>
    <d v="2023-07-10T00:40:17"/>
    <x v="41"/>
    <s v="   "/>
    <s v=""/>
    <s v=""/>
    <s v=""/>
  </r>
  <r>
    <n v="11135"/>
    <x v="2"/>
    <x v="4"/>
    <s v="Internal Host Communicating with Botnet Command and Control URL_x000a_ containing UTM Passthrough_x000a_"/>
    <s v="Sat, 15 Jul 2023 00:40:19 GMT"/>
    <s v="X-Force Premium: Internal Host Communicating with Botnet Command and Control Hostname"/>
    <s v="Mangesh Fasale"/>
    <s v="apaluri"/>
    <x v="1"/>
    <x v="3"/>
    <x v="0"/>
    <m/>
    <s v="Met"/>
    <s v="Laptop/Desktop"/>
    <m/>
    <n v="82"/>
    <s v="[]"/>
    <x v="10"/>
    <m/>
    <m/>
    <m/>
    <m/>
    <s v="Laptop/Desktop"/>
    <s v="15 Jul 23 00:40:19 "/>
    <s v="00:40:19 "/>
    <d v="2023-07-10T00:40:19"/>
    <x v="41"/>
    <s v="   "/>
    <s v=""/>
    <s v=""/>
    <s v=""/>
  </r>
  <r>
    <n v="11136"/>
    <x v="2"/>
    <x v="4"/>
    <s v="Internal Host Communicating with Botnet Command and Control URL_x000a_ containing UTM Passthrough_x000a_"/>
    <s v="Sat, 15 Jul 2023 00:40:21 GMT"/>
    <s v="X-Force Premium: Internal Host Communicating with Botnet Command and Control Hostname"/>
    <s v="Mangesh Fasale"/>
    <s v="apaluri"/>
    <x v="1"/>
    <x v="3"/>
    <x v="0"/>
    <m/>
    <s v="Met"/>
    <s v="Laptop/Desktop"/>
    <m/>
    <n v="78"/>
    <s v="[]"/>
    <x v="10"/>
    <m/>
    <m/>
    <m/>
    <m/>
    <s v="Laptop/Desktop"/>
    <s v="15 Jul 23 00:40:21 "/>
    <s v="00:40:21 "/>
    <d v="2023-07-10T00:40:21"/>
    <x v="41"/>
    <s v="   "/>
    <s v=""/>
    <s v=""/>
    <s v=""/>
  </r>
  <r>
    <n v="11137"/>
    <x v="2"/>
    <x v="4"/>
    <s v="Internal Host Communicating with Botnet Command and Control URL_x000a_ containing UTM Passthrough_x000a_"/>
    <s v="Sat, 15 Jul 2023 00:40:23 GMT"/>
    <s v="X-Force Premium: Internal Host Communicating with Botnet Command and Control Hostname"/>
    <s v="Mangesh Fasale"/>
    <s v="karun"/>
    <x v="1"/>
    <x v="3"/>
    <x v="0"/>
    <m/>
    <s v="Met"/>
    <s v="Network Device"/>
    <m/>
    <n v="79"/>
    <s v="[]"/>
    <x v="10"/>
    <m/>
    <m/>
    <m/>
    <m/>
    <s v="Network Device"/>
    <s v="15 Jul 23 00:40:23 "/>
    <s v="00:40:23 "/>
    <d v="2023-07-10T00:40:23"/>
    <x v="41"/>
    <s v="   "/>
    <s v=""/>
    <s v=""/>
    <s v=""/>
  </r>
  <r>
    <n v="11138"/>
    <x v="2"/>
    <x v="4"/>
    <s v="Internal Host Communicating with Botnet Command and Control URL_x000a_ containing UTM Passthrough_x000a_"/>
    <s v="Sat, 15 Jul 2023 00:50:04 GMT"/>
    <s v="X-Force Premium: Internal Host Communicating with Botnet Command and Control Hostname"/>
    <s v="Mangesh Fasale"/>
    <s v="khyadav"/>
    <x v="1"/>
    <x v="3"/>
    <x v="0"/>
    <m/>
    <s v="Met"/>
    <s v="Laptop/Desktop"/>
    <m/>
    <n v="31"/>
    <s v="[]"/>
    <x v="10"/>
    <m/>
    <m/>
    <m/>
    <m/>
    <s v="Laptop/Desktop"/>
    <s v="15 Jul 23 00:50:04 "/>
    <s v="00:50:04 "/>
    <d v="2023-07-10T00:50:04"/>
    <x v="41"/>
    <s v="   "/>
    <s v=""/>
    <s v=""/>
    <s v=""/>
  </r>
  <r>
    <n v="11139"/>
    <x v="2"/>
    <x v="4"/>
    <s v="Internal Host Communicating with Botnet Command and Control URL_x000a_ containing UTM Passthrough_x000a_"/>
    <s v="Sat, 15 Jul 2023 00:50:05 GMT"/>
    <s v="X-Force Premium: Internal Host Communicating with Botnet Command and Control Hostname"/>
    <s v="Mangesh Fasale"/>
    <s v="khyadav"/>
    <x v="1"/>
    <x v="3"/>
    <x v="0"/>
    <m/>
    <s v="Met"/>
    <s v="Laptop/Desktop"/>
    <m/>
    <n v="16"/>
    <s v="[]"/>
    <x v="10"/>
    <m/>
    <m/>
    <m/>
    <m/>
    <s v="Laptop/Desktop"/>
    <s v="15 Jul 23 00:50:05 "/>
    <s v="00:50:05 "/>
    <d v="2023-07-10T00:50:05"/>
    <x v="41"/>
    <s v="   "/>
    <s v=""/>
    <s v=""/>
    <s v=""/>
  </r>
  <r>
    <n v="11140"/>
    <x v="2"/>
    <x v="4"/>
    <s v="Internal Host Communicating with Botnet Command and Control URL_x000a_ containing UTM Passthrough_x000a_"/>
    <s v="Sat, 15 Jul 2023 01:00:03 GMT"/>
    <s v="X-Force Premium: Internal Host Communicating with Botnet Command and Control Hostname"/>
    <s v="Mangesh Fasale"/>
    <s v="khyadav"/>
    <x v="1"/>
    <x v="3"/>
    <x v="0"/>
    <m/>
    <s v="Met"/>
    <s v="Laptop/Desktop"/>
    <m/>
    <n v="18"/>
    <s v="[]"/>
    <x v="10"/>
    <m/>
    <m/>
    <m/>
    <m/>
    <s v="Laptop/Desktop"/>
    <s v="15 Jul 23 01:00:03 "/>
    <s v="01:00:03 "/>
    <d v="2023-07-10T01:00:03"/>
    <x v="41"/>
    <s v="   "/>
    <s v=""/>
    <s v=""/>
    <s v=""/>
  </r>
  <r>
    <n v="11141"/>
    <x v="2"/>
    <x v="4"/>
    <s v="Internal Host Communicating with Botnet Command and Control URL_x000a_ containing UTM Passthrough_x000a_"/>
    <s v="Sat, 15 Jul 2023 01:00:05 GMT"/>
    <s v="X-Force Premium: Internal Host Communicating with Botnet Command and Control Hostname"/>
    <s v="Mangesh Fasale"/>
    <s v="khyadav"/>
    <x v="1"/>
    <x v="3"/>
    <x v="0"/>
    <m/>
    <s v="Met"/>
    <s v="Laptop/Desktop"/>
    <m/>
    <n v="8"/>
    <s v="[]"/>
    <x v="10"/>
    <m/>
    <m/>
    <m/>
    <m/>
    <s v="Laptop/Desktop"/>
    <s v="15 Jul 23 01:00:05 "/>
    <s v="01:00:05 "/>
    <d v="2023-07-10T01:00:05"/>
    <x v="41"/>
    <s v="   "/>
    <s v=""/>
    <s v=""/>
    <s v=""/>
  </r>
  <r>
    <n v="11142"/>
    <x v="2"/>
    <x v="4"/>
    <s v="Internal Host Communicating with Botnet Command and Control URL_x000a_ containing UTM Passthrough_x000a_"/>
    <s v="Sat, 15 Jul 2023 01:20:03 GMT"/>
    <s v="X-Force Premium: Internal Host Communicating with Botnet Command and Control Hostname"/>
    <s v="Mangesh Fasale"/>
    <s v="khyadav"/>
    <x v="1"/>
    <x v="3"/>
    <x v="0"/>
    <m/>
    <s v="Met"/>
    <s v="Laptop/Desktop"/>
    <m/>
    <n v="23"/>
    <s v="[]"/>
    <x v="10"/>
    <m/>
    <m/>
    <m/>
    <m/>
    <s v="Laptop/Desktop"/>
    <s v="15 Jul 23 01:20:03 "/>
    <s v="01:20:03 "/>
    <d v="2023-07-10T01:20:03"/>
    <x v="41"/>
    <s v="   "/>
    <s v=""/>
    <s v=""/>
    <s v=""/>
  </r>
  <r>
    <n v="11143"/>
    <x v="2"/>
    <x v="4"/>
    <s v="Internal Host Communicating with Botnet Command and Control URL_x000a_ containing UTM Passthrough_x000a_"/>
    <s v="Sat, 15 Jul 2023 01:20:05 GMT"/>
    <s v="X-Force Premium: Internal Host Communicating with Botnet Command and Control Hostname"/>
    <s v="Mangesh Fasale"/>
    <s v="khyadav"/>
    <x v="1"/>
    <x v="3"/>
    <x v="0"/>
    <m/>
    <s v="Met"/>
    <s v="Laptop/Desktop"/>
    <m/>
    <n v="10"/>
    <s v="[]"/>
    <x v="10"/>
    <m/>
    <m/>
    <m/>
    <m/>
    <s v="Laptop/Desktop"/>
    <s v="15 Jul 23 01:20:05 "/>
    <s v="01:20:05 "/>
    <d v="2023-07-10T01:20:05"/>
    <x v="41"/>
    <s v="   "/>
    <s v=""/>
    <s v=""/>
    <s v=""/>
  </r>
  <r>
    <n v="11144"/>
    <x v="2"/>
    <x v="4"/>
    <s v="Internal Host Communication with Malware Host_x000a_ preceded by Internal Host Communicating with Botnet Command and Control URL_x000a_ containing UTM Passthrough_x000a_"/>
    <s v="Sat, 15 Jul 2023 01:30:03 GMT"/>
    <s v="X-Force Premium: Internal Host Communication with Malware Hostname"/>
    <s v="Mangesh Fasale"/>
    <s v="karun"/>
    <x v="1"/>
    <x v="3"/>
    <x v="0"/>
    <m/>
    <s v="Met"/>
    <m/>
    <m/>
    <n v="59"/>
    <s v="[]"/>
    <x v="10"/>
    <m/>
    <m/>
    <m/>
    <m/>
    <s v="Email Category"/>
    <s v="15 Jul 23 01:30:03 "/>
    <s v="01:30:03 "/>
    <d v="2023-07-10T01:30:03"/>
    <x v="41"/>
    <s v="   "/>
    <s v=""/>
    <s v=""/>
    <s v=""/>
  </r>
  <r>
    <n v="11145"/>
    <x v="2"/>
    <x v="4"/>
    <s v="Internal Host Communication with Malware Host_x000a_ preceded by Internal Host Communicating with Botnet Command and Control URL_x000a_ containing UTM Passthrough_x000a_"/>
    <s v="Sat, 15 Jul 2023 01:40:04 GMT"/>
    <s v="X-Force: Internal Host Communication with Malware URL"/>
    <s v="Mangesh Fasale"/>
    <s v="karun"/>
    <x v="1"/>
    <x v="3"/>
    <x v="0"/>
    <m/>
    <s v="Met"/>
    <m/>
    <m/>
    <n v="0"/>
    <s v="[]"/>
    <x v="10"/>
    <m/>
    <m/>
    <m/>
    <m/>
    <s v="Email Category"/>
    <s v="15 Jul 23 01:40:04 "/>
    <s v="01:40:04 "/>
    <d v="2023-07-10T01:40:04"/>
    <x v="41"/>
    <s v="   "/>
    <s v=""/>
    <s v=""/>
    <s v=""/>
  </r>
  <r>
    <n v="11146"/>
    <x v="2"/>
    <x v="4"/>
    <s v="Internal Host Communication with Malware Host_x000a_ preceded by Internal Host Communicating with Botnet Command and Control URL_x000a_ containing UTM Passthrough_x000a_"/>
    <s v="Sat, 15 Jul 2023 01:40:05 GMT"/>
    <s v="X-Force Premium: Internal Host Communication with Malware Hostname"/>
    <s v="Mangesh Fasale"/>
    <s v="karun"/>
    <x v="1"/>
    <x v="3"/>
    <x v="0"/>
    <m/>
    <s v="Met"/>
    <m/>
    <m/>
    <n v="30"/>
    <s v="[]"/>
    <x v="10"/>
    <m/>
    <m/>
    <m/>
    <m/>
    <s v="Email Category"/>
    <s v="15 Jul 23 01:40:05 "/>
    <s v="01:40:05 "/>
    <d v="2023-07-10T01:40:05"/>
    <x v="41"/>
    <s v="   "/>
    <s v=""/>
    <s v=""/>
    <s v=""/>
  </r>
  <r>
    <n v="11147"/>
    <x v="2"/>
    <x v="4"/>
    <s v="Internal Host Communication with Malware Host_x000a_ preceded by Internal Host Communicating with Botnet Command and Control URL_x000a_ containing UTM Passthrough_x000a_"/>
    <s v="Sat, 15 Jul 2023 01:40:07 GMT"/>
    <s v="X-Force: Internal Host Communication with Malware URL"/>
    <s v="Mangesh Fasale"/>
    <s v="karun"/>
    <x v="1"/>
    <x v="3"/>
    <x v="0"/>
    <m/>
    <s v="Met"/>
    <m/>
    <m/>
    <n v="5"/>
    <s v="[]"/>
    <x v="10"/>
    <m/>
    <m/>
    <m/>
    <m/>
    <s v="Email Category"/>
    <s v="15 Jul 23 01:40:07 "/>
    <s v="01:40:07 "/>
    <d v="2023-07-10T01:40:07"/>
    <x v="41"/>
    <s v="   "/>
    <s v=""/>
    <s v=""/>
    <s v=""/>
  </r>
  <r>
    <n v="11148"/>
    <x v="1"/>
    <x v="4"/>
    <s v="V2: Public Facing Application Exploitation_x000a_ containing SmartDefense Detect_x000a_"/>
    <s v="Sat, 15 Jul 2023 02:20:03 GMT"/>
    <s v="V2: Exploitation Of Public-Facing Applications"/>
    <s v="TechM L2"/>
    <s v="vdarive"/>
    <x v="1"/>
    <x v="3"/>
    <x v="0"/>
    <m/>
    <s v="Met"/>
    <m/>
    <m/>
    <n v="67"/>
    <s v="[]"/>
    <x v="10"/>
    <m/>
    <m/>
    <m/>
    <m/>
    <s v="Email Category"/>
    <s v="15 Jul 23 02:20:03 "/>
    <s v="02:20:03 "/>
    <d v="2023-07-10T02:20:03"/>
    <x v="41"/>
    <s v="   "/>
    <s v=""/>
    <s v=""/>
    <s v=""/>
  </r>
  <r>
    <n v="11149"/>
    <x v="2"/>
    <x v="4"/>
    <s v="Internal Host Communication with Malware Host_x000a_ preceded by Internal Host Communicating with Botnet Command and Control URL_x000a_ containing UTM Passthrough_x000a_"/>
    <s v="Sat, 15 Jul 2023 02:20:05 GMT"/>
    <s v="X-Force Premium: Internal Host Communicating with Botnet Command and Control Hostname"/>
    <s v="Mangesh Fasale"/>
    <s v="karun"/>
    <x v="1"/>
    <x v="3"/>
    <x v="0"/>
    <m/>
    <s v="Met"/>
    <m/>
    <m/>
    <n v="6"/>
    <s v="[]"/>
    <x v="10"/>
    <m/>
    <m/>
    <m/>
    <m/>
    <s v="Email Category"/>
    <s v="15 Jul 23 02:20:05 "/>
    <s v="02:20:05 "/>
    <d v="2023-07-10T02:20:05"/>
    <x v="41"/>
    <s v="   "/>
    <s v=""/>
    <s v=""/>
    <s v=""/>
  </r>
  <r>
    <n v="11150"/>
    <x v="2"/>
    <x v="4"/>
    <s v="Internal Host Communication with Malware Host_x000a_ preceded by Internal Host Communicating with Botnet Command and Control URL_x000a_ containing UTM Passthrough_x000a_"/>
    <s v="Sat, 15 Jul 2023 02:40:04 GMT"/>
    <s v="X-Force Premium: Internal Host Communicating with Botnet Command and Control Hostname"/>
    <s v="Mangesh Fasale"/>
    <s v="karun"/>
    <x v="1"/>
    <x v="3"/>
    <x v="0"/>
    <m/>
    <s v="Met"/>
    <m/>
    <m/>
    <n v="8"/>
    <s v="[]"/>
    <x v="10"/>
    <m/>
    <m/>
    <m/>
    <m/>
    <s v="Email Category"/>
    <s v="15 Jul 23 02:40:04 "/>
    <s v="02:40:04 "/>
    <d v="2023-07-10T02:40:04"/>
    <x v="41"/>
    <s v="   "/>
    <s v=""/>
    <s v=""/>
    <s v=""/>
  </r>
  <r>
    <n v="11151"/>
    <x v="2"/>
    <x v="4"/>
    <s v="Internal Host Communication with Malware Host_x000a_ preceded by Internal Host Communicating with Botnet Command and Control URL_x000a_ containing UTM Passthrough_x000a_"/>
    <s v="Sat, 15 Jul 2023 02:40:05 GMT"/>
    <s v="X-Force: Internal Host Communication with Malware URL"/>
    <s v="Mangesh Fasale"/>
    <s v="karun"/>
    <x v="1"/>
    <x v="3"/>
    <x v="0"/>
    <m/>
    <s v="Met"/>
    <m/>
    <m/>
    <n v="9"/>
    <s v="[]"/>
    <x v="10"/>
    <m/>
    <m/>
    <m/>
    <m/>
    <s v="Email Category"/>
    <s v="15 Jul 23 02:40:05 "/>
    <s v="02:40:05 "/>
    <d v="2023-07-10T02:40:05"/>
    <x v="41"/>
    <s v="   "/>
    <s v=""/>
    <s v=""/>
    <s v=""/>
  </r>
  <r>
    <n v="11152"/>
    <x v="2"/>
    <x v="4"/>
    <s v="Internal Host Communication with Malware Host_x000a_ preceded by Internal Host Communicating with Botnet Command and Control URL_x000a_ containing UTM Passthrough_x000a_"/>
    <s v="Sat, 15 Jul 2023 02:40:07 GMT"/>
    <s v="X-Force Premium: Internal Host Communication with Malware Hostname"/>
    <s v="Mangesh Fasale"/>
    <s v="karun"/>
    <x v="1"/>
    <x v="3"/>
    <x v="0"/>
    <m/>
    <s v="Met"/>
    <m/>
    <m/>
    <n v="4"/>
    <s v="[]"/>
    <x v="10"/>
    <m/>
    <m/>
    <m/>
    <m/>
    <s v="Email Category"/>
    <s v="15 Jul 23 02:40:07 "/>
    <s v="02:40:07 "/>
    <d v="2023-07-10T02:40:07"/>
    <x v="41"/>
    <s v="   "/>
    <s v=""/>
    <s v=""/>
    <s v=""/>
  </r>
  <r>
    <n v="11153"/>
    <x v="2"/>
    <x v="4"/>
    <s v="Internal Host Communication with Malware Host preceded by Internal Host Communicating with Botnet Command and Control URL containing UTM Passthrough"/>
    <s v="Sat, 15 Jul 2023 02:50:04 GMT"/>
    <s v="X-Force Premium: Internal Host Communication with Malware Hostname"/>
    <s v="Mangesh Fasale"/>
    <s v="karun"/>
    <x v="1"/>
    <x v="3"/>
    <x v="0"/>
    <m/>
    <s v="Met"/>
    <m/>
    <m/>
    <n v="15"/>
    <s v="[]"/>
    <x v="10"/>
    <m/>
    <m/>
    <m/>
    <m/>
    <s v="Email Category"/>
    <s v="15 Jul 23 02:50:04 "/>
    <s v="02:50:04 "/>
    <d v="2023-07-10T02:50:04"/>
    <x v="41"/>
    <s v="   "/>
    <s v=""/>
    <s v=""/>
    <s v=""/>
  </r>
  <r>
    <n v="11154"/>
    <x v="2"/>
    <x v="4"/>
    <s v="Internal Host Communication with Malware Host_x000a_ preceded by Internal Host Communicating with Botnet Command and Control URL_x000a_ containing UTM Passthrough_x000a_"/>
    <s v="Sat, 15 Jul 2023 02:50:05 GMT"/>
    <s v="X-Force: Internal Host Communication with Malware URL"/>
    <s v="Mangesh Fasale"/>
    <s v="karun"/>
    <x v="1"/>
    <x v="3"/>
    <x v="0"/>
    <m/>
    <s v="Met"/>
    <m/>
    <m/>
    <n v="7"/>
    <s v="[]"/>
    <x v="10"/>
    <m/>
    <m/>
    <m/>
    <m/>
    <s v="Email Category"/>
    <s v="15 Jul 23 02:50:05 "/>
    <s v="02:50:05 "/>
    <d v="2023-07-10T02:50:05"/>
    <x v="41"/>
    <s v="   "/>
    <s v=""/>
    <s v=""/>
    <s v=""/>
  </r>
  <r>
    <n v="11155"/>
    <x v="2"/>
    <x v="4"/>
    <s v="Internal Host Communication with Malware Host_x000a_ preceded by Internal Host Communicating with Botnet Command and Control URL_x000a_ containing UTM Passthrough_x000a_"/>
    <s v="Sat, 15 Jul 2023 03:00:03 GMT"/>
    <s v="X-Force: Internal Host Communication with Malware URL"/>
    <s v="Mangesh Fasale"/>
    <s v="karun"/>
    <x v="1"/>
    <x v="3"/>
    <x v="0"/>
    <m/>
    <s v="Met"/>
    <m/>
    <m/>
    <n v="7"/>
    <s v="[]"/>
    <x v="10"/>
    <m/>
    <m/>
    <m/>
    <m/>
    <s v="Email Category"/>
    <s v="15 Jul 23 03:00:03 "/>
    <s v="03:00:03 "/>
    <d v="2023-07-10T03:00:03"/>
    <x v="41"/>
    <s v="   "/>
    <s v=""/>
    <s v=""/>
    <s v=""/>
  </r>
  <r>
    <n v="11156"/>
    <x v="2"/>
    <x v="4"/>
    <s v="Internal Host Communication with Malware Host_x000a_ preceded by Internal Host Communicating with Botnet Command and Control URL_x000a_ containing UTM Passthrough_x000a_"/>
    <s v="Sat, 15 Jul 2023 03:20:03 GMT"/>
    <s v="X-Force Premium: Internal Host Communicating with Botnet Command and Control Hostname"/>
    <s v="Mangesh Fasale"/>
    <s v="karun"/>
    <x v="1"/>
    <x v="3"/>
    <x v="0"/>
    <m/>
    <s v="Met"/>
    <m/>
    <m/>
    <n v="14"/>
    <s v="[]"/>
    <x v="10"/>
    <m/>
    <m/>
    <m/>
    <m/>
    <s v="Email Category"/>
    <s v="15 Jul 23 03:20:03 "/>
    <s v="03:20:03 "/>
    <d v="2023-07-10T03:20:03"/>
    <x v="41"/>
    <s v="   "/>
    <s v=""/>
    <s v=""/>
    <s v=""/>
  </r>
  <r>
    <n v="11157"/>
    <x v="2"/>
    <x v="4"/>
    <s v="Internal Host Communication with Malware Host_x000a_ preceded by Internal Host Communicating with Botnet Command and Control URL_x000a_ containing UTM Passthrough_x000a_"/>
    <s v="Sat, 15 Jul 2023 04:00:03 GMT"/>
    <s v="X-Force: Internal Host Communication with Malware URL"/>
    <s v="Mangesh Fasale"/>
    <s v="karun"/>
    <x v="1"/>
    <x v="3"/>
    <x v="0"/>
    <m/>
    <s v="Met"/>
    <m/>
    <m/>
    <n v="14"/>
    <s v="[]"/>
    <x v="10"/>
    <m/>
    <m/>
    <m/>
    <m/>
    <s v="Email Category"/>
    <s v="15 Jul 23 04:00:03 "/>
    <s v="04:00:03 "/>
    <d v="2023-07-10T04:00:03"/>
    <x v="41"/>
    <s v="   "/>
    <s v=""/>
    <s v=""/>
    <s v=""/>
  </r>
  <r>
    <n v="11158"/>
    <x v="2"/>
    <x v="4"/>
    <s v="Internal Host Communication with Malware Host_x000a_ preceded by Internal Host Communicating with Botnet Command and Control URL_x000a_ containing Yum.Tool_x000a_"/>
    <s v="Sat, 15 Jul 2023 05:20:03 GMT"/>
    <s v="X-Force Premium: Internal Host Communication with Malware Hostname"/>
    <s v="Mangesh Fasale"/>
    <s v="karun"/>
    <x v="1"/>
    <x v="3"/>
    <x v="0"/>
    <m/>
    <s v="Met"/>
    <m/>
    <m/>
    <n v="45"/>
    <s v="[]"/>
    <x v="10"/>
    <m/>
    <m/>
    <m/>
    <m/>
    <s v="Email Category"/>
    <s v="15 Jul 23 05:20:03 "/>
    <s v="05:20:03 "/>
    <d v="2023-07-10T05:20:03"/>
    <x v="41"/>
    <s v="   "/>
    <s v=""/>
    <s v=""/>
    <s v=""/>
  </r>
  <r>
    <n v="11159"/>
    <x v="2"/>
    <x v="4"/>
    <s v="Internal Host Communication with Malware Host_x000a_ preceded by Internal Host Communicating with Botnet Command and Control URL_x000a_ containing UTM Passthrough_x000a_"/>
    <s v="Sat, 15 Jul 2023 06:40:04 GMT"/>
    <s v="X-Force: Internal Host Communication with Malware URL"/>
    <s v="Mangesh Fasale"/>
    <s v="karun"/>
    <x v="1"/>
    <x v="3"/>
    <x v="0"/>
    <m/>
    <s v="Met"/>
    <m/>
    <m/>
    <n v="3"/>
    <s v="[]"/>
    <x v="10"/>
    <m/>
    <m/>
    <m/>
    <m/>
    <s v="Email Category"/>
    <s v="15 Jul 23 06:40:04 "/>
    <s v="06:40:04 "/>
    <d v="2023-07-10T06:40:04"/>
    <x v="41"/>
    <s v="   "/>
    <s v=""/>
    <s v=""/>
    <s v=""/>
  </r>
  <r>
    <n v="11160"/>
    <x v="2"/>
    <x v="4"/>
    <s v="Internal Host Communication with Malware Host_x000a_ preceded by Internal Host Communicating with Botnet Command and Control URL_x000a_ containing UTM Passthrough_x000a_"/>
    <s v="Sat, 15 Jul 2023 06:40:05 GMT"/>
    <s v="X-Force Premium: Internal Host Communication with Malware Hostname"/>
    <s v="Mangesh Fasale"/>
    <s v="vdarive"/>
    <x v="1"/>
    <x v="3"/>
    <x v="0"/>
    <m/>
    <s v="Met"/>
    <m/>
    <m/>
    <n v="76"/>
    <s v="[]"/>
    <x v="10"/>
    <m/>
    <m/>
    <m/>
    <m/>
    <s v="Email Category"/>
    <s v="15 Jul 23 06:40:05 "/>
    <s v="06:40:05 "/>
    <d v="2023-07-10T06:40:05"/>
    <x v="41"/>
    <s v="   "/>
    <s v=""/>
    <s v=""/>
    <s v=""/>
  </r>
  <r>
    <n v="11161"/>
    <x v="2"/>
    <x v="4"/>
    <s v="Internal Host Communication with Malware Host_x000a_ preceded by Internal Host Communicating with Botnet Command and Control URL_x000a_ containing UTM Passthrough_x000a_"/>
    <s v="Sat, 15 Jul 2023 06:40:07 GMT"/>
    <s v="X-Force Premium: Internal Host Communicating with Botnet Command and Control Hostname"/>
    <s v="Mangesh Fasale"/>
    <s v="vdarive"/>
    <x v="1"/>
    <x v="3"/>
    <x v="0"/>
    <m/>
    <s v="Met"/>
    <m/>
    <m/>
    <n v="38"/>
    <s v="[]"/>
    <x v="10"/>
    <m/>
    <m/>
    <m/>
    <m/>
    <s v="Email Category"/>
    <s v="15 Jul 23 06:40:07 "/>
    <s v="06:40:07 "/>
    <d v="2023-07-10T06:40:07"/>
    <x v="41"/>
    <s v="   "/>
    <s v=""/>
    <s v=""/>
    <s v=""/>
  </r>
  <r>
    <n v="11162"/>
    <x v="2"/>
    <x v="4"/>
    <s v="Internal Host Communication with Malware Host_x000a_ preceded by Internal Host Communicating with Botnet Command and Control URL_x000a_ containing UTM Passthrough_x000a_"/>
    <s v="Sat, 15 Jul 2023 08:50:04 GMT"/>
    <s v="X-Force Premium: Internal Host Communication with Malware Hostname"/>
    <s v="Mangesh Fasale"/>
    <s v="khyadav"/>
    <x v="1"/>
    <x v="3"/>
    <x v="0"/>
    <m/>
    <s v="Met"/>
    <s v="Laptop/Desktop"/>
    <m/>
    <n v="30"/>
    <s v="[]"/>
    <x v="10"/>
    <m/>
    <m/>
    <m/>
    <m/>
    <s v="Laptop/Desktop"/>
    <s v="15 Jul 23 08:50:04 "/>
    <s v="08:50:04 "/>
    <d v="2023-07-10T08:50:04"/>
    <x v="41"/>
    <s v="   "/>
    <s v=""/>
    <s v=""/>
    <s v=""/>
  </r>
  <r>
    <n v="11163"/>
    <x v="2"/>
    <x v="4"/>
    <s v="Internal Host Communication with Malware Host_x000a_ preceded by Internal Host Communicating with Botnet Command and Control URL_x000a_ containing UTM Blocked_x000a_"/>
    <s v="Sat, 15 Jul 2023 19:50:04 GMT"/>
    <s v="X-Force: Internal Host Communication with Malware URL"/>
    <s v="Mangesh Fasale"/>
    <s v="vdarive"/>
    <x v="1"/>
    <x v="3"/>
    <x v="0"/>
    <m/>
    <s v="Met"/>
    <m/>
    <m/>
    <n v="66"/>
    <s v="[]"/>
    <x v="10"/>
    <m/>
    <m/>
    <m/>
    <m/>
    <s v="Email Category"/>
    <s v="15 Jul 23 19:50:04 "/>
    <s v="19:50:04 "/>
    <d v="2023-07-10T19:50:04"/>
    <x v="41"/>
    <s v="   "/>
    <s v=""/>
    <s v=""/>
    <s v=""/>
  </r>
  <r>
    <n v="11164"/>
    <x v="2"/>
    <x v="4"/>
    <s v="Internal Host Communication with Malware Host_x000a_ preceded by Internal Host Communicating with Botnet Command and Control URL_x000a_ containing UTM Passthrough_x000a_"/>
    <s v="Sat, 15 Jul 2023 20:40:03 GMT"/>
    <s v="X-Force Premium: Internal Host Communication with Malware Hostname"/>
    <s v="Mangesh Fasale"/>
    <s v="khyadav"/>
    <x v="1"/>
    <x v="3"/>
    <x v="0"/>
    <m/>
    <s v="Met"/>
    <s v="Laptop/Desktop"/>
    <m/>
    <n v="25"/>
    <s v="[]"/>
    <x v="10"/>
    <m/>
    <m/>
    <m/>
    <m/>
    <s v="Laptop/Desktop"/>
    <s v="15 Jul 23 20:40:03 "/>
    <s v="20:40:03 "/>
    <d v="2023-07-10T20:40:03"/>
    <x v="41"/>
    <s v="   "/>
    <s v=""/>
    <s v=""/>
    <s v=""/>
  </r>
  <r>
    <n v="11165"/>
    <x v="2"/>
    <x v="4"/>
    <s v="Internal Host Communication with Malware Host_x000a_ preceded by Internal Host Communicating with Botnet Command and Control URL_x000a_ containing UTM Passthrough_x000a_"/>
    <s v="Sat, 15 Jul 2023 22:40:03 GMT"/>
    <s v="X-Force: Internal Host Communication with Malware URL"/>
    <s v="Mangesh Fasale"/>
    <s v="khyadav"/>
    <x v="1"/>
    <x v="3"/>
    <x v="0"/>
    <m/>
    <s v="Met"/>
    <s v="Laptop/Desktop"/>
    <m/>
    <n v="17"/>
    <s v="[]"/>
    <x v="10"/>
    <m/>
    <m/>
    <m/>
    <m/>
    <s v="Laptop/Desktop"/>
    <s v="15 Jul 23 22:40:03 "/>
    <s v="22:40:03 "/>
    <d v="2023-07-10T22:40:03"/>
    <x v="41"/>
    <s v="   "/>
    <s v=""/>
    <s v=""/>
    <s v=""/>
  </r>
  <r>
    <n v="11166"/>
    <x v="2"/>
    <x v="4"/>
    <s v="Internal Host Communication with Malware Host_x000a_ preceded by Internal Host Communicating with Botnet Command and Control URL_x000a_ containing UTM Passthrough_x000a_"/>
    <s v="Sat, 15 Jul 2023 23:00:04 GMT"/>
    <s v="X-Force Premium: Internal Host Communication with Malware Hostname"/>
    <s v="Mangesh Fasale"/>
    <s v="khyadav"/>
    <x v="1"/>
    <x v="3"/>
    <x v="0"/>
    <m/>
    <s v="Met"/>
    <s v="Laptop/Desktop"/>
    <m/>
    <n v="40"/>
    <s v="[]"/>
    <x v="10"/>
    <m/>
    <m/>
    <m/>
    <m/>
    <s v="Laptop/Desktop"/>
    <s v="15 Jul 23 23:00:04 "/>
    <s v="23:00:04 "/>
    <d v="2023-07-10T23:00:04"/>
    <x v="41"/>
    <s v="   "/>
    <s v=""/>
    <s v=""/>
    <s v=""/>
  </r>
  <r>
    <n v="11167"/>
    <x v="2"/>
    <x v="4"/>
    <s v="Internal Host Communication with Malware Host_x000a_ preceded by Internal Host Communicating with Botnet Command and Control URL_x000a_ containing UTM Passthrough_x000a_"/>
    <s v="Sat, 15 Jul 2023 23:20:03 GMT"/>
    <s v="X-Force: Internal Host Communication with Malware URL"/>
    <s v="Mangesh Fasale"/>
    <s v="khyadav"/>
    <x v="1"/>
    <x v="3"/>
    <x v="0"/>
    <m/>
    <s v="Met"/>
    <s v="Laptop/Desktop"/>
    <m/>
    <n v="15"/>
    <s v="[]"/>
    <x v="10"/>
    <m/>
    <m/>
    <m/>
    <m/>
    <s v="Laptop/Desktop"/>
    <s v="15 Jul 23 23:20:03 "/>
    <s v="23:20:03 "/>
    <d v="2023-07-10T23:20:03"/>
    <x v="41"/>
    <s v="   "/>
    <s v=""/>
    <s v=""/>
    <s v=""/>
  </r>
  <r>
    <n v="11168"/>
    <x v="2"/>
    <x v="4"/>
    <s v="Internal Host Communication with Malware Host_x000a_ preceded by Internal Host Communicating with Botnet Command and Control URL_x000a_ containing UTM Blocked_x000a_"/>
    <s v="Sun, 16 Jul 2023 04:50:03 GMT"/>
    <s v="X-Force Premium: Internal Host Communication with Malware Hostname"/>
    <s v="Mangesh Fasale"/>
    <s v="vdarive"/>
    <x v="1"/>
    <x v="3"/>
    <x v="0"/>
    <m/>
    <s v="Met"/>
    <m/>
    <m/>
    <n v="30"/>
    <s v="[]"/>
    <x v="10"/>
    <m/>
    <m/>
    <m/>
    <m/>
    <s v="Email Category"/>
    <s v="16 Jul 23 04:50:03 "/>
    <s v="04:50:03 "/>
    <d v="2023-07-10T04:50:03"/>
    <x v="41"/>
    <s v="   "/>
    <s v=""/>
    <s v=""/>
    <s v=""/>
  </r>
  <r>
    <n v="11169"/>
    <x v="1"/>
    <x v="4"/>
    <s v="Fortinet IPS Monitored Rule Triggered from Local Source_x000a_ containing MS.Office.EQNEDT32.EXE.Equation.Parsing.Memory.Corruption - This indicates an attack attempt to exploit a Code Execution vulnerability in Microsoft Office_x000a_"/>
    <s v="Sun, 16 Jul 2023 05:10:04 GMT"/>
    <s v="Policy: Fortinet IPS Monitored Rule Triggered from Local Source"/>
    <s v="TechM L2"/>
    <s v="vtupura"/>
    <x v="0"/>
    <x v="3"/>
    <x v="0"/>
    <m/>
    <s v="Met"/>
    <s v="Server"/>
    <m/>
    <n v="25"/>
    <s v="[]"/>
    <x v="10"/>
    <m/>
    <m/>
    <m/>
    <m/>
    <s v="Server"/>
    <s v="16 Jul 23 05:10:04 "/>
    <s v="05:10:04 "/>
    <d v="2023-07-10T05:10:04"/>
    <x v="41"/>
    <s v="   "/>
    <s v=""/>
    <s v=""/>
    <s v=""/>
  </r>
  <r>
    <n v="11170"/>
    <x v="1"/>
    <x v="4"/>
    <s v="Suspected Phishing Email:  News you might have missed"/>
    <s v="Sun, 16 Jul 2023 13:40:06 GMT"/>
    <m/>
    <s v="TechM MSSP"/>
    <s v="khyadav"/>
    <x v="0"/>
    <x v="3"/>
    <x v="2"/>
    <m/>
    <s v="Met"/>
    <s v="User"/>
    <m/>
    <m/>
    <s v="[]"/>
    <x v="8"/>
    <m/>
    <m/>
    <m/>
    <m/>
    <s v="User"/>
    <s v="16 Jul 23 13:40:06 "/>
    <s v="13:40:06 "/>
    <d v="2023-07-10T13:40:06"/>
    <x v="41"/>
    <s v="   "/>
    <s v=""/>
    <s v=""/>
    <s v=""/>
  </r>
  <r>
    <n v="11171"/>
    <x v="1"/>
    <x v="4"/>
    <s v="Suspected Phishing Email:  Your SES extranet account has been deactivated "/>
    <s v="Sun, 16 Jul 2023 18:40:05 GMT"/>
    <m/>
    <s v="TechM L2"/>
    <s v="vtupura"/>
    <x v="0"/>
    <x v="3"/>
    <x v="2"/>
    <m/>
    <s v="Met"/>
    <s v="User"/>
    <s v="Legitimate Email"/>
    <n v="97"/>
    <s v="[]"/>
    <x v="8"/>
    <m/>
    <m/>
    <m/>
    <m/>
    <s v="User"/>
    <s v="16 Jul 23 18:40:05 "/>
    <s v="18:40:05 "/>
    <d v="2023-07-10T18:40:05"/>
    <x v="41"/>
    <s v="   "/>
    <s v=""/>
    <s v=""/>
    <s v=""/>
  </r>
  <r>
    <n v="11172"/>
    <x v="2"/>
    <x v="0"/>
    <s v="Internal Host Communicating with Botnet Command and Control URL_x000a_ preceded by Internal Host Communication with Malware Host_x000a_ containing UTM Passthrough_x000a_"/>
    <s v="Sun, 16 Jul 2023 23:00:04 GMT"/>
    <s v="X-Force Premium: Internal Host Communication with Malware Hostname"/>
    <s v="Mangesh Fasale"/>
    <s v="vtupura"/>
    <x v="1"/>
    <x v="0"/>
    <x v="6"/>
    <m/>
    <s v="Met"/>
    <s v="Other"/>
    <m/>
    <n v="117"/>
    <s v="[]"/>
    <x v="10"/>
    <m/>
    <m/>
    <m/>
    <m/>
    <s v="Other"/>
    <s v="16 Jul 23 23:00:04 "/>
    <s v="23:00:04 "/>
    <d v="2023-07-10T23:00:04"/>
    <x v="41"/>
    <s v="   "/>
    <s v=""/>
    <s v=""/>
    <n v="1"/>
  </r>
  <r>
    <n v="11173"/>
    <x v="2"/>
    <x v="0"/>
    <s v="Internal Host Communication with Malware Host_x000a_ preceded by Internal Host Communicating with Botnet Command and Control URL_x000a_ containing UTM Passthrough_x000a_"/>
    <s v="Sun, 16 Jul 2023 23:00:06 GMT"/>
    <s v="X-Force: Internal Host Communication with Malware URL"/>
    <s v="Mangesh Fasale"/>
    <s v="vtupura"/>
    <x v="1"/>
    <x v="0"/>
    <x v="6"/>
    <m/>
    <s v="Met"/>
    <s v="Other"/>
    <m/>
    <n v="67"/>
    <s v="[]"/>
    <x v="10"/>
    <m/>
    <m/>
    <m/>
    <m/>
    <s v="Other"/>
    <s v="16 Jul 23 23:00:06 "/>
    <s v="23:00:06 "/>
    <d v="2023-07-10T23:00:06"/>
    <x v="41"/>
    <s v="   "/>
    <s v=""/>
    <s v=""/>
    <n v="1"/>
  </r>
  <r>
    <n v="11174"/>
    <x v="2"/>
    <x v="0"/>
    <s v="Internal Host Communication with Malware Host_x000a_ preceded by Internal Host Communicating with Botnet Command and Control URL_x000a_ containing UTM Passthrough_x000a_"/>
    <s v="Sun, 16 Jul 2023 23:00:07 GMT"/>
    <s v="X-Force Premium: Internal Host Communication with Malware Hostname"/>
    <s v="Mangesh Fasale"/>
    <s v="vtupura"/>
    <x v="1"/>
    <x v="0"/>
    <x v="6"/>
    <m/>
    <s v="Met"/>
    <s v="Other"/>
    <m/>
    <n v="43"/>
    <s v="[]"/>
    <x v="10"/>
    <m/>
    <m/>
    <m/>
    <m/>
    <s v="Other"/>
    <s v="16 Jul 23 23:00:07 "/>
    <s v="23:00:07 "/>
    <d v="2023-07-10T23:00:07"/>
    <x v="41"/>
    <s v="   "/>
    <s v=""/>
    <s v=""/>
    <n v="1"/>
  </r>
  <r>
    <n v="11175"/>
    <x v="2"/>
    <x v="0"/>
    <s v="Internal Host Communication with Malware Host_x000a_ preceded by Internal Host Communicating with Botnet Command and Control URL_x000a_ containing UTM Passthrough_x000a_"/>
    <s v="Sun, 16 Jul 2023 23:50:06 GMT"/>
    <s v="X-Force: Internal Host Communication with Malware URL"/>
    <s v="Mangesh Fasale"/>
    <s v="vtupura"/>
    <x v="1"/>
    <x v="0"/>
    <x v="6"/>
    <m/>
    <s v="Met"/>
    <s v="Other"/>
    <m/>
    <n v="36"/>
    <s v="[]"/>
    <x v="10"/>
    <m/>
    <m/>
    <m/>
    <m/>
    <s v="Other"/>
    <s v="16 Jul 23 23:50:06 "/>
    <s v="23:50:06 "/>
    <d v="2023-07-10T23:50:06"/>
    <x v="41"/>
    <s v="   "/>
    <s v=""/>
    <s v=""/>
    <n v="1"/>
  </r>
  <r>
    <n v="11176"/>
    <x v="1"/>
    <x v="2"/>
    <s v="Suspected Phishing Email:  Reading Patent Portfolios With AI-powered Patent Summary "/>
    <s v="Mon, 17 Jul 2023 06:20:05 GMT"/>
    <m/>
    <s v="TechM L2"/>
    <s v="gsriniv"/>
    <x v="2"/>
    <x v="1"/>
    <x v="2"/>
    <m/>
    <s v="Met"/>
    <s v="User"/>
    <s v="Spam"/>
    <n v="160"/>
    <s v="[]"/>
    <x v="8"/>
    <m/>
    <m/>
    <m/>
    <m/>
    <s v="User"/>
    <s v="17 Jul 23 06:20:05 "/>
    <s v="06:20:05 "/>
    <d v="2023-07-17T06:20:05"/>
    <x v="42"/>
    <s v="   "/>
    <s v=""/>
    <s v=""/>
    <s v=""/>
  </r>
  <r>
    <n v="11177"/>
    <x v="2"/>
    <x v="0"/>
    <s v="Excessive Firewall Denies Across Multiple Hosts From A Local Host_x000a_ containing Firewall Deny_x000a_"/>
    <s v="Mon, 17 Jul 2023 07:20:05 GMT"/>
    <s v="Excessive Firewall Denies from Local Host"/>
    <s v="TechM L2"/>
    <s v="vtupura"/>
    <x v="0"/>
    <x v="0"/>
    <x v="0"/>
    <m/>
    <s v="Met"/>
    <s v="Laptop/Desktop"/>
    <m/>
    <n v="19"/>
    <s v="[]"/>
    <x v="10"/>
    <m/>
    <m/>
    <m/>
    <m/>
    <s v="Laptop/Desktop"/>
    <s v="17 Jul 23 07:20:05 "/>
    <s v="07:20:05 "/>
    <d v="2023-07-17T07:20:05"/>
    <x v="42"/>
    <s v="   "/>
    <s v=""/>
    <n v="1"/>
    <s v=""/>
  </r>
  <r>
    <n v="11178"/>
    <x v="2"/>
    <x v="0"/>
    <s v="Excessive Firewall Denies Across Multiple Hosts From A Local Host_x000a_ containing Firewall Deny_x000a_"/>
    <s v="Mon, 17 Jul 2023 07:40:06 GMT"/>
    <s v="Excessive Firewall Denies from Local Host"/>
    <s v="TechM L2"/>
    <s v="vtupura"/>
    <x v="0"/>
    <x v="0"/>
    <x v="0"/>
    <m/>
    <s v="Met"/>
    <s v="Laptop/Desktop"/>
    <m/>
    <n v="14"/>
    <s v="[]"/>
    <x v="10"/>
    <m/>
    <m/>
    <m/>
    <m/>
    <s v="Laptop/Desktop"/>
    <s v="17 Jul 23 07:40:06 "/>
    <s v="07:40:06 "/>
    <d v="2023-07-17T07:40:06"/>
    <x v="42"/>
    <s v="   "/>
    <s v=""/>
    <n v="1"/>
    <s v=""/>
  </r>
  <r>
    <n v="11179"/>
    <x v="1"/>
    <x v="4"/>
    <s v="Fortinet IPS Monitored Rule Triggered from Local Source_x000a_ containing Telnet.Default.Credentials_x000a_"/>
    <s v="Mon, 17 Jul 2023 09:10:05 GMT"/>
    <s v="Policy: Fortinet IPS Monitored Rule Triggered from Local Source"/>
    <s v="Hassen Mezghani"/>
    <s v="gsriniv"/>
    <x v="1"/>
    <x v="3"/>
    <x v="0"/>
    <m/>
    <s v="Met"/>
    <s v="Server"/>
    <m/>
    <n v="109"/>
    <s v="[]"/>
    <x v="10"/>
    <m/>
    <m/>
    <m/>
    <m/>
    <s v="Server"/>
    <s v="17 Jul 23 09:10:05 "/>
    <s v="09:10:05 "/>
    <d v="2023-07-17T09:10:05"/>
    <x v="42"/>
    <s v="   "/>
    <s v=""/>
    <s v=""/>
    <s v=""/>
  </r>
  <r>
    <n v="11180"/>
    <x v="1"/>
    <x v="0"/>
    <s v="V2 Internal Exploitation Of Remote services_x000a_ containing SmartDefense Prevent_x000a_"/>
    <s v="Mon, 17 Jul 2023 09:30:04 GMT"/>
    <s v="V2 Internal Exploitation Of Remote services"/>
    <s v="Cristian Dragus"/>
    <s v="khyadav"/>
    <x v="2"/>
    <x v="1"/>
    <x v="0"/>
    <m/>
    <s v="Met"/>
    <s v="Server"/>
    <m/>
    <n v="54"/>
    <s v="[]"/>
    <x v="10"/>
    <m/>
    <m/>
    <m/>
    <m/>
    <s v="Server"/>
    <s v="17 Jul 23 09:30:04 "/>
    <s v="09:30:04 "/>
    <d v="2023-07-17T09:30:04"/>
    <x v="42"/>
    <s v="   "/>
    <s v=""/>
    <n v="1"/>
    <s v=""/>
  </r>
  <r>
    <n v="11181"/>
    <x v="1"/>
    <x v="2"/>
    <s v="Suspected Phishing Email:  Secure Your Seat for the Master Class Now! Limited Availability Alert! "/>
    <s v="Mon, 17 Jul 2023 10:10:08 GMT"/>
    <m/>
    <s v="TechM L2"/>
    <s v="psrikan"/>
    <x v="2"/>
    <x v="1"/>
    <x v="2"/>
    <m/>
    <s v="Met"/>
    <s v="User"/>
    <s v="Spam"/>
    <n v="306"/>
    <s v="[]"/>
    <x v="8"/>
    <m/>
    <m/>
    <m/>
    <m/>
    <s v="User"/>
    <s v="17 Jul 23 10:10:08 "/>
    <s v="10:10:08 "/>
    <d v="2023-07-17T10:10:08"/>
    <x v="42"/>
    <s v="   "/>
    <s v=""/>
    <s v=""/>
    <s v=""/>
  </r>
  <r>
    <n v="11182"/>
    <x v="1"/>
    <x v="0"/>
    <s v="Suspected Phishing Email:  [Social] SES Satellites invites you to access LinkedIn Learning "/>
    <s v="Mon, 17 Jul 2023 10:20:06 GMT"/>
    <m/>
    <s v="TechM L2"/>
    <s v="khyadav"/>
    <x v="0"/>
    <x v="0"/>
    <x v="2"/>
    <m/>
    <s v="Met"/>
    <s v="User"/>
    <s v="Legitimate Email"/>
    <n v="33"/>
    <s v="[]"/>
    <x v="8"/>
    <m/>
    <m/>
    <m/>
    <m/>
    <s v="User"/>
    <s v="17 Jul 23 10:20:06 "/>
    <s v="10:20:06 "/>
    <d v="2023-07-17T10:20:06"/>
    <x v="42"/>
    <s v="   "/>
    <s v=""/>
    <n v="1"/>
    <s v=""/>
  </r>
  <r>
    <n v="11183"/>
    <x v="4"/>
    <x v="0"/>
    <s v="Internal Host Communication with Malware Host_x000a_ containing Destination allowed after being proxied_x000a_"/>
    <s v="Mon, 17 Jul 2023 10:30:04 GMT"/>
    <s v="X-Force: Internal Host Communication with Malware URL"/>
    <s v="Mangesh Fasale"/>
    <s v="karun"/>
    <x v="0"/>
    <x v="0"/>
    <x v="5"/>
    <m/>
    <s v="Met"/>
    <s v="Laptop/Desktop"/>
    <m/>
    <n v="99"/>
    <s v="[]"/>
    <x v="10"/>
    <m/>
    <m/>
    <m/>
    <m/>
    <s v="Laptop/Desktop"/>
    <s v="17 Jul 23 10:30:04 "/>
    <s v="10:30:04 "/>
    <d v="2023-07-17T10:30:04"/>
    <x v="42"/>
    <s v="   "/>
    <s v=""/>
    <n v="1"/>
    <s v=""/>
  </r>
  <r>
    <n v="11184"/>
    <x v="4"/>
    <x v="0"/>
    <s v="Internal Host Communication with Malware Host_x000a_ containing Destination allowed after being proxied_x000a_"/>
    <s v="Mon, 17 Jul 2023 10:4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0:40:05 "/>
    <s v="10:40:05 "/>
    <d v="2023-07-17T10:40:05"/>
    <x v="42"/>
    <s v="   "/>
    <s v=""/>
    <n v="1"/>
    <s v=""/>
  </r>
  <r>
    <n v="11185"/>
    <x v="4"/>
    <x v="0"/>
    <s v="Internal Host Communication with Malware Host_x000a_ containing Destination allowed after being proxied_x000a_"/>
    <s v="Mon, 17 Jul 2023 10:40:06 GMT"/>
    <s v="X-Force: Internal Host Communication with Malware URL"/>
    <s v="Mangesh Fasale"/>
    <s v="karun"/>
    <x v="0"/>
    <x v="0"/>
    <x v="0"/>
    <m/>
    <s v="Met"/>
    <s v="Laptop/Desktop"/>
    <m/>
    <n v="5"/>
    <s v="[]"/>
    <x v="10"/>
    <m/>
    <m/>
    <m/>
    <m/>
    <s v="Laptop/Desktop"/>
    <s v="17 Jul 23 10:40:06 "/>
    <s v="10:40:06 "/>
    <d v="2023-07-17T10:40:06"/>
    <x v="42"/>
    <s v="   "/>
    <s v=""/>
    <n v="1"/>
    <s v=""/>
  </r>
  <r>
    <n v="11186"/>
    <x v="4"/>
    <x v="0"/>
    <s v="Internal Host Communication with Malware Host_x000a_ containing Destination allowed after being proxied_x000a_"/>
    <s v="Mon, 17 Jul 2023 10:40:08 GMT"/>
    <s v="X-Force: Internal Host Communication with Malware URL"/>
    <s v="Mangesh Fasale"/>
    <s v="karun"/>
    <x v="0"/>
    <x v="0"/>
    <x v="0"/>
    <m/>
    <s v="Met"/>
    <s v="Laptop/Desktop"/>
    <m/>
    <n v="2"/>
    <s v="[]"/>
    <x v="10"/>
    <m/>
    <m/>
    <m/>
    <m/>
    <s v="Laptop/Desktop"/>
    <s v="17 Jul 23 10:40:08 "/>
    <s v="10:40:08 "/>
    <d v="2023-07-17T10:40:08"/>
    <x v="42"/>
    <s v="   "/>
    <s v=""/>
    <n v="1"/>
    <s v=""/>
  </r>
  <r>
    <n v="11187"/>
    <x v="4"/>
    <x v="0"/>
    <s v="Internal Host Communication with Malware Host_x000a_ containing Destination allowed after being proxied_x000a_"/>
    <s v="Mon, 17 Jul 2023 10:40:10 GMT"/>
    <s v="X-Force: Internal Host Communication with Malware URL"/>
    <s v="Mangesh Fasale"/>
    <s v="karun"/>
    <x v="0"/>
    <x v="0"/>
    <x v="0"/>
    <m/>
    <s v="Met"/>
    <s v="Laptop/Desktop"/>
    <m/>
    <n v="3"/>
    <s v="[]"/>
    <x v="10"/>
    <m/>
    <m/>
    <m/>
    <m/>
    <s v="Laptop/Desktop"/>
    <s v="17 Jul 23 10:40:10 "/>
    <s v="10:40:10 "/>
    <d v="2023-07-17T10:40:10"/>
    <x v="42"/>
    <s v="   "/>
    <s v=""/>
    <n v="1"/>
    <s v=""/>
  </r>
  <r>
    <n v="11188"/>
    <x v="4"/>
    <x v="0"/>
    <s v="Internal Host Communication with Malware Host_x000a_ containing Destination allowed after being proxied_x000a_"/>
    <s v="Mon, 17 Jul 2023 10:5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0:50:05 "/>
    <s v="10:50:05 "/>
    <d v="2023-07-17T10:50:05"/>
    <x v="42"/>
    <s v="   "/>
    <s v=""/>
    <n v="1"/>
    <s v=""/>
  </r>
  <r>
    <n v="11189"/>
    <x v="4"/>
    <x v="0"/>
    <s v="Internal Host Communication with Malware Host_x000a_ containing Destination allowed after being proxied_x000a_"/>
    <s v="Mon, 17 Jul 2023 10:50:06 GMT"/>
    <s v="X-Force: Internal Host Communication with Malware URL"/>
    <s v="Mangesh Fasale"/>
    <s v="karun"/>
    <x v="0"/>
    <x v="0"/>
    <x v="0"/>
    <m/>
    <s v="Met"/>
    <s v="Laptop/Desktop"/>
    <m/>
    <n v="2"/>
    <s v="[]"/>
    <x v="10"/>
    <m/>
    <m/>
    <m/>
    <m/>
    <s v="Laptop/Desktop"/>
    <s v="17 Jul 23 10:50:06 "/>
    <s v="10:50:06 "/>
    <d v="2023-07-17T10:50:06"/>
    <x v="42"/>
    <s v="   "/>
    <s v=""/>
    <n v="1"/>
    <s v=""/>
  </r>
  <r>
    <n v="11190"/>
    <x v="4"/>
    <x v="0"/>
    <s v="Internal Host Communication with Malware Host_x000a_ containing Destination allowed after being proxied_x000a_"/>
    <s v="Mon, 17 Jul 2023 11:00:04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00:04 "/>
    <s v="11:00:04 "/>
    <d v="2023-07-17T11:00:04"/>
    <x v="42"/>
    <s v="   "/>
    <s v=""/>
    <n v="1"/>
    <s v=""/>
  </r>
  <r>
    <n v="11191"/>
    <x v="4"/>
    <x v="0"/>
    <s v="Internal Host Communication with Malware Host_x000a_ containing Destination allowed after being proxied_x000a_"/>
    <s v="Mon, 17 Jul 2023 11:0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00:05 "/>
    <s v="11:00:05 "/>
    <d v="2023-07-17T11:00:05"/>
    <x v="42"/>
    <s v="   "/>
    <s v=""/>
    <n v="1"/>
    <s v=""/>
  </r>
  <r>
    <n v="11192"/>
    <x v="1"/>
    <x v="2"/>
    <s v="Suspected Phishing Email:  Good news - Credly Academy  "/>
    <s v="Mon, 17 Jul 2023 11:00:11 GMT"/>
    <m/>
    <s v="TechM L2"/>
    <s v="khyadav"/>
    <x v="0"/>
    <x v="0"/>
    <x v="2"/>
    <m/>
    <s v="Met"/>
    <s v="User"/>
    <s v="Legitimate Email"/>
    <n v="53"/>
    <s v="[]"/>
    <x v="8"/>
    <m/>
    <m/>
    <m/>
    <m/>
    <s v="User"/>
    <s v="17 Jul 23 11:00:11 "/>
    <s v="11:00:11 "/>
    <d v="2023-07-17T11:00:11"/>
    <x v="42"/>
    <s v="   "/>
    <s v=""/>
    <s v=""/>
    <s v=""/>
  </r>
  <r>
    <n v="11193"/>
    <x v="4"/>
    <x v="0"/>
    <s v="Internal Host Communication with Malware Host_x000a_ containing Destination allowed after being proxied_x000a_"/>
    <s v="Mon, 17 Jul 2023 11:10:05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05 "/>
    <s v="11:10:05 "/>
    <d v="2023-07-17T11:10:05"/>
    <x v="42"/>
    <s v="   "/>
    <s v=""/>
    <n v="1"/>
    <s v=""/>
  </r>
  <r>
    <n v="11194"/>
    <x v="4"/>
    <x v="0"/>
    <s v="Internal Host Communication with Malware Host_x000a_ containing Destination allowed after being proxied_x000a_"/>
    <s v="Mon, 17 Jul 2023 11:10:06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06 "/>
    <s v="11:10:06 "/>
    <d v="2023-07-17T11:10:06"/>
    <x v="42"/>
    <s v="   "/>
    <s v=""/>
    <n v="1"/>
    <s v=""/>
  </r>
  <r>
    <n v="11195"/>
    <x v="4"/>
    <x v="0"/>
    <s v="Internal Host Communication with Malware Host_x000a_ containing Destination allowed after being proxied_x000a_"/>
    <s v="Mon, 17 Jul 2023 11:10:08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08 "/>
    <s v="11:10:08 "/>
    <d v="2023-07-17T11:10:08"/>
    <x v="42"/>
    <s v="   "/>
    <s v=""/>
    <n v="1"/>
    <s v=""/>
  </r>
  <r>
    <n v="11196"/>
    <x v="4"/>
    <x v="0"/>
    <s v="Internal Host Communication with Malware Host_x000a_ containing Destination allowed after being proxied_x000a_"/>
    <s v="Mon, 17 Jul 2023 11:10:10 GMT"/>
    <s v="X-Force: Internal Host Communication with Malware URL"/>
    <s v="Mangesh Fasale"/>
    <s v="gsriniv"/>
    <x v="0"/>
    <x v="0"/>
    <x v="0"/>
    <m/>
    <s v="Met"/>
    <s v="Laptop/Desktop"/>
    <m/>
    <m/>
    <s v="[]"/>
    <x v="10"/>
    <m/>
    <m/>
    <m/>
    <m/>
    <s v="Laptop/Desktop"/>
    <s v="17 Jul 23 11:10:10 "/>
    <s v="11:10:10 "/>
    <d v="2023-07-17T11:10:10"/>
    <x v="42"/>
    <s v="   "/>
    <s v=""/>
    <n v="1"/>
    <s v=""/>
  </r>
  <r>
    <n v="11197"/>
    <x v="4"/>
    <x v="0"/>
    <s v="Internal Host Communication with Malware Host_x000a_ containing Destination allowed after being proxied_x000a_"/>
    <s v="Mon, 17 Jul 2023 11:10:12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12 "/>
    <s v="11:10:12 "/>
    <d v="2023-07-17T11:10:12"/>
    <x v="42"/>
    <s v="   "/>
    <s v=""/>
    <n v="1"/>
    <s v=""/>
  </r>
  <r>
    <n v="11198"/>
    <x v="4"/>
    <x v="0"/>
    <s v="Internal Host Communication with Malware Host_x000a_ containing Destination allowed after being proxied_x000a_"/>
    <s v="Mon, 17 Jul 2023 11:10:14 GMT"/>
    <s v="X-Force: Internal Host Communication with Malware URL"/>
    <s v="Mangesh Fasale"/>
    <s v="gsriniv"/>
    <x v="0"/>
    <x v="0"/>
    <x v="0"/>
    <m/>
    <s v="Met"/>
    <s v="Laptop/Desktop"/>
    <m/>
    <n v="0"/>
    <s v="[]"/>
    <x v="10"/>
    <m/>
    <m/>
    <m/>
    <m/>
    <s v="Laptop/Desktop"/>
    <s v="17 Jul 23 11:10:14 "/>
    <s v="11:10:14 "/>
    <d v="2023-07-17T11:10:14"/>
    <x v="42"/>
    <s v="   "/>
    <s v=""/>
    <n v="1"/>
    <s v=""/>
  </r>
  <r>
    <n v="11199"/>
    <x v="4"/>
    <x v="0"/>
    <s v="Internal Host Communication with Malware Host_x000a_ containing Destination allowed after being proxied_x000a_"/>
    <s v="Mon, 17 Jul 2023 11:20:05 GMT"/>
    <s v="X-Force: Internal Host Communication with Malware URL"/>
    <s v="Mangesh Fasale"/>
    <s v="gsriniv"/>
    <x v="0"/>
    <x v="0"/>
    <x v="0"/>
    <m/>
    <s v="Met"/>
    <s v="Laptop/Desktop"/>
    <m/>
    <n v="1"/>
    <s v="[]"/>
    <x v="10"/>
    <m/>
    <m/>
    <m/>
    <m/>
    <s v="Laptop/Desktop"/>
    <s v="17 Jul 23 11:20:05 "/>
    <s v="11:20:05 "/>
    <d v="2023-07-17T11:20:05"/>
    <x v="42"/>
    <s v="   "/>
    <s v=""/>
    <n v="1"/>
    <s v=""/>
  </r>
  <r>
    <n v="11200"/>
    <x v="4"/>
    <x v="0"/>
    <s v="Internal Host Communication with Malware Host_x000a_ containing Destination allowed after being proxied_x000a_"/>
    <s v="Mon, 17 Jul 2023 11:20:07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20:07 "/>
    <s v="11:20:07 "/>
    <d v="2023-07-17T11:20:07"/>
    <x v="42"/>
    <s v="   "/>
    <s v=""/>
    <n v="1"/>
    <s v=""/>
  </r>
  <r>
    <n v="11201"/>
    <x v="4"/>
    <x v="0"/>
    <s v="Internal Host Communication with Malware Host_x000a_ containing Destination allowed after being proxied_x000a_"/>
    <s v="Mon, 17 Jul 2023 11:20:09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20:09 "/>
    <s v="11:20:09 "/>
    <d v="2023-07-17T11:20:09"/>
    <x v="42"/>
    <s v="   "/>
    <s v=""/>
    <n v="1"/>
    <s v=""/>
  </r>
  <r>
    <n v="11202"/>
    <x v="4"/>
    <x v="0"/>
    <s v="Internal Host Communication with Malware Host_x000a_ containing Destination allowed after being proxied_x000a_"/>
    <s v="Mon, 17 Jul 2023 11:30:05 GMT"/>
    <s v="X-Force: Internal Host Communication with Malware URL"/>
    <s v="Mangesh Fasale"/>
    <s v="gsriniv"/>
    <x v="0"/>
    <x v="0"/>
    <x v="0"/>
    <m/>
    <s v="Met"/>
    <s v="Laptop/Desktop"/>
    <m/>
    <m/>
    <s v="[]"/>
    <x v="10"/>
    <m/>
    <m/>
    <m/>
    <m/>
    <s v="Laptop/Desktop"/>
    <s v="17 Jul 23 11:30:05 "/>
    <s v="11:30:05 "/>
    <d v="2023-07-17T11:30:05"/>
    <x v="42"/>
    <s v="   "/>
    <s v=""/>
    <n v="1"/>
    <s v=""/>
  </r>
  <r>
    <n v="11203"/>
    <x v="4"/>
    <x v="0"/>
    <s v="Internal Host Communication with Malware Host_x000a_ containing Destination allowed after being proxied_x000a_"/>
    <s v="Mon, 17 Jul 2023 11:3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30:07 "/>
    <s v="11:30:07 "/>
    <d v="2023-07-17T11:30:07"/>
    <x v="42"/>
    <s v="   "/>
    <s v=""/>
    <n v="1"/>
    <s v=""/>
  </r>
  <r>
    <n v="11204"/>
    <x v="4"/>
    <x v="0"/>
    <s v="Internal Host Communication with Malware Host_x000a_ containing Destination allowed after being proxied_x000a_"/>
    <s v="Mon, 17 Jul 2023 11:40:06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40:06 "/>
    <s v="11:40:06 "/>
    <d v="2023-07-17T11:40:06"/>
    <x v="42"/>
    <s v="   "/>
    <s v=""/>
    <n v="1"/>
    <s v=""/>
  </r>
  <r>
    <n v="11205"/>
    <x v="4"/>
    <x v="0"/>
    <s v="Internal Host Communication with Malware Host_x000a_ containing Destination allowed after being proxied_x000a_"/>
    <s v="Mon, 17 Jul 2023 11:4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40:07 "/>
    <s v="11:40:07 "/>
    <d v="2023-07-17T11:40:07"/>
    <x v="42"/>
    <s v="   "/>
    <s v=""/>
    <n v="1"/>
    <s v=""/>
  </r>
  <r>
    <n v="11206"/>
    <x v="4"/>
    <x v="0"/>
    <s v="Internal Host Communication with Malware Host_x000a_ containing Destination allowed after being proxied_x000a_"/>
    <s v="Mon, 17 Jul 2023 11:40:09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40:09 "/>
    <s v="11:40:09 "/>
    <d v="2023-07-17T11:40:09"/>
    <x v="42"/>
    <s v="   "/>
    <s v=""/>
    <n v="1"/>
    <s v=""/>
  </r>
  <r>
    <n v="11207"/>
    <x v="4"/>
    <x v="0"/>
    <s v="Internal Host Communication with Malware Host_x000a_ containing Destination allowed after being proxied_x000a_"/>
    <s v="Mon, 17 Jul 2023 11:40:11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40:11 "/>
    <s v="11:40:11 "/>
    <d v="2023-07-17T11:40:11"/>
    <x v="42"/>
    <s v="   "/>
    <s v=""/>
    <n v="1"/>
    <s v=""/>
  </r>
  <r>
    <n v="11208"/>
    <x v="4"/>
    <x v="0"/>
    <s v="Internal Host Communication with Malware Host_x000a_ containing Destination allowed after being proxied_x000a_"/>
    <s v="Mon, 17 Jul 2023 11:5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50:05 "/>
    <s v="11:50:05 "/>
    <d v="2023-07-17T11:50:05"/>
    <x v="42"/>
    <s v="   "/>
    <s v=""/>
    <n v="1"/>
    <s v=""/>
  </r>
  <r>
    <n v="11209"/>
    <x v="4"/>
    <x v="0"/>
    <s v="Internal Host Communication with Malware Host_x000a_ containing Destination allowed after being proxied_x000a_"/>
    <s v="Mon, 17 Jul 2023 12:0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00:07 "/>
    <s v="12:00:07 "/>
    <d v="2023-07-17T12:00:07"/>
    <x v="42"/>
    <s v="   "/>
    <s v=""/>
    <n v="1"/>
    <s v=""/>
  </r>
  <r>
    <n v="11210"/>
    <x v="4"/>
    <x v="0"/>
    <s v="Internal Host Communication with Malware Host_x000a_ containing Destination allowed after being proxied_x000a_"/>
    <s v="Mon, 17 Jul 2023 12:10:05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10:05 "/>
    <s v="12:10:05 "/>
    <d v="2023-07-17T12:10:05"/>
    <x v="42"/>
    <s v="   "/>
    <s v=""/>
    <n v="1"/>
    <s v=""/>
  </r>
  <r>
    <n v="11211"/>
    <x v="4"/>
    <x v="0"/>
    <s v="Internal Host Communication with Malware Host_x000a_ containing Destination allowed after being proxied_x000a_"/>
    <s v="Mon, 17 Jul 2023 12:30:04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30:04 "/>
    <s v="12:30:04 "/>
    <d v="2023-07-17T12:30:04"/>
    <x v="42"/>
    <s v="   "/>
    <s v=""/>
    <n v="1"/>
    <s v=""/>
  </r>
  <r>
    <n v="11212"/>
    <x v="4"/>
    <x v="0"/>
    <s v="Internal Host Communication with Malware Host_x000a_ containing Destination allowed after being proxied_x000a_"/>
    <s v="Mon, 17 Jul 2023 12:30:05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30:05 "/>
    <s v="12:30:05 "/>
    <d v="2023-07-17T12:30:05"/>
    <x v="42"/>
    <s v="   "/>
    <s v=""/>
    <n v="1"/>
    <s v=""/>
  </r>
  <r>
    <n v="11213"/>
    <x v="1"/>
    <x v="2"/>
    <s v="Suspected Phishing Email:  Important: Password Compliance 17/07 "/>
    <s v="Mon, 17 Jul 2023 12:30:07 GMT"/>
    <m/>
    <s v="TechM L2"/>
    <s v="khyadav"/>
    <x v="1"/>
    <x v="2"/>
    <x v="2"/>
    <m/>
    <s v="Met"/>
    <s v="User"/>
    <s v="Phishing"/>
    <n v="62"/>
    <s v="[]"/>
    <x v="8"/>
    <m/>
    <m/>
    <m/>
    <m/>
    <s v="User"/>
    <s v="17 Jul 23 12:30:07 "/>
    <s v="12:30:07 "/>
    <d v="2023-07-17T12:30:07"/>
    <x v="42"/>
    <s v="   "/>
    <s v=""/>
    <s v=""/>
    <s v=""/>
  </r>
  <r>
    <n v="11214"/>
    <x v="4"/>
    <x v="0"/>
    <s v="Internal Host Communication with Malware Host_x000a_ containing Destination allowed after being proxied_x000a_"/>
    <s v="Mon, 17 Jul 2023 12:3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30:07 "/>
    <s v="12:30:07 "/>
    <d v="2023-07-17T12:30:07"/>
    <x v="42"/>
    <s v="   "/>
    <s v=""/>
    <n v="1"/>
    <s v=""/>
  </r>
  <r>
    <n v="11215"/>
    <x v="4"/>
    <x v="0"/>
    <s v="Internal Host Communication with Malware Host_x000a_ containing Destination allowed after being proxied_x000a_"/>
    <s v="Mon, 17 Jul 2023 12:50:05 GMT"/>
    <s v="X-Force: Internal Host Communication with Malware URL"/>
    <s v="Mangesh Fasale"/>
    <s v="psrikan"/>
    <x v="0"/>
    <x v="0"/>
    <x v="5"/>
    <m/>
    <s v="Met"/>
    <s v="Laptop/Desktop"/>
    <m/>
    <n v="1"/>
    <s v="[]"/>
    <x v="10"/>
    <m/>
    <m/>
    <m/>
    <m/>
    <s v="Laptop/Desktop"/>
    <s v="17 Jul 23 12:50:05 "/>
    <s v="12:50:05 "/>
    <d v="2023-07-17T12:50:05"/>
    <x v="42"/>
    <s v="   "/>
    <s v=""/>
    <n v="1"/>
    <s v=""/>
  </r>
  <r>
    <n v="11216"/>
    <x v="4"/>
    <x v="0"/>
    <s v="Internal Host Communication with Malware Host_x000a_ containing Destination allowed after being proxied_x000a_"/>
    <s v="Mon, 17 Jul 2023 12:50:07 GMT"/>
    <s v="X-Force: Internal Host Communication with Malware URL"/>
    <s v="Mangesh Fasale"/>
    <s v="psrikan"/>
    <x v="0"/>
    <x v="0"/>
    <x v="5"/>
    <m/>
    <s v="Met"/>
    <s v="Laptop/Desktop"/>
    <m/>
    <n v="0"/>
    <s v="[]"/>
    <x v="10"/>
    <m/>
    <m/>
    <m/>
    <m/>
    <s v="Laptop/Desktop"/>
    <s v="17 Jul 23 12:50:07 "/>
    <s v="12:50:07 "/>
    <d v="2023-07-17T12:50:07"/>
    <x v="42"/>
    <s v="   "/>
    <s v=""/>
    <n v="1"/>
    <s v=""/>
  </r>
  <r>
    <n v="11217"/>
    <x v="4"/>
    <x v="0"/>
    <s v="Internal Host Communication with Malware Host_x000a_ containing Destination allowed after being proxied_x000a_"/>
    <s v="Mon, 17 Jul 2023 12:50:08 GMT"/>
    <s v="X-Force: Internal Host Communication with Malware URL"/>
    <s v="Mangesh Fasale"/>
    <s v="psrikan"/>
    <x v="0"/>
    <x v="0"/>
    <x v="5"/>
    <m/>
    <s v="Met"/>
    <s v="Laptop/Desktop"/>
    <m/>
    <n v="1"/>
    <s v="[]"/>
    <x v="10"/>
    <m/>
    <m/>
    <m/>
    <m/>
    <s v="Laptop/Desktop"/>
    <s v="17 Jul 23 12:50:08 "/>
    <s v="12:50:08 "/>
    <d v="2023-07-17T12:50:08"/>
    <x v="42"/>
    <s v="   "/>
    <s v=""/>
    <n v="1"/>
    <s v=""/>
  </r>
  <r>
    <n v="11218"/>
    <x v="4"/>
    <x v="0"/>
    <s v="Internal Host Communication with Malware Host_x000a_ containing Destination allowed after being proxied_x000a_"/>
    <s v="Mon, 17 Jul 2023 12:50:10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0 "/>
    <s v="12:50:10 "/>
    <d v="2023-07-17T12:50:10"/>
    <x v="42"/>
    <s v="   "/>
    <s v=""/>
    <n v="1"/>
    <s v=""/>
  </r>
  <r>
    <n v="11219"/>
    <x v="4"/>
    <x v="0"/>
    <s v="Internal Host Communication with Malware Host_x000a_ containing Destination allowed after being proxied_x000a_"/>
    <s v="Mon, 17 Jul 2023 12:50:12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2 "/>
    <s v="12:50:12 "/>
    <d v="2023-07-17T12:50:12"/>
    <x v="42"/>
    <s v="   "/>
    <s v=""/>
    <n v="1"/>
    <s v=""/>
  </r>
  <r>
    <n v="11220"/>
    <x v="4"/>
    <x v="0"/>
    <s v="Internal Host Communication with Malware Host_x000a_ containing Destination allowed after being proxied_x000a_"/>
    <s v="Mon, 17 Jul 2023 12:50:14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4 "/>
    <s v="12:50:14 "/>
    <d v="2023-07-17T12:50:14"/>
    <x v="42"/>
    <s v="   "/>
    <s v=""/>
    <n v="1"/>
    <s v=""/>
  </r>
  <r>
    <n v="11221"/>
    <x v="4"/>
    <x v="0"/>
    <s v="Internal Host Communication with Malware Host_x000a_ containing Destination allowed after being proxied_x000a_"/>
    <s v="Mon, 17 Jul 2023 12:50:16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6 "/>
    <s v="12:50:16 "/>
    <d v="2023-07-17T12:50:16"/>
    <x v="42"/>
    <s v="   "/>
    <s v=""/>
    <n v="1"/>
    <s v=""/>
  </r>
  <r>
    <n v="11222"/>
    <x v="4"/>
    <x v="0"/>
    <s v="Internal Host Communication with Malware Host_x000a_ containing Destination allowed after being proxied_x000a_"/>
    <s v="Mon, 17 Jul 2023 12:50:18 GMT"/>
    <s v="X-Force: Internal Host Communication with Malware URL"/>
    <s v="Mangesh Fasale"/>
    <s v="karun"/>
    <x v="0"/>
    <x v="0"/>
    <x v="0"/>
    <m/>
    <s v="Met"/>
    <s v="Laptop/Desktop"/>
    <m/>
    <n v="4"/>
    <s v="[]"/>
    <x v="10"/>
    <m/>
    <m/>
    <m/>
    <m/>
    <s v="Laptop/Desktop"/>
    <s v="17 Jul 23 12:50:18 "/>
    <s v="12:50:18 "/>
    <d v="2023-07-17T12:50:18"/>
    <x v="42"/>
    <s v="   "/>
    <s v=""/>
    <n v="1"/>
    <s v=""/>
  </r>
  <r>
    <n v="11223"/>
    <x v="4"/>
    <x v="0"/>
    <s v="Internal Host Communication with Malware Host_x000a_ containing Destination allowed after being proxied_x000a_"/>
    <s v="Mon, 17 Jul 2023 13:00:04 GMT"/>
    <s v="X-Force: Internal Host Communication with Malware URL"/>
    <s v="Mangesh Fasale"/>
    <s v="psrikan"/>
    <x v="0"/>
    <x v="0"/>
    <x v="5"/>
    <m/>
    <s v="Met"/>
    <s v="Laptop/Desktop"/>
    <m/>
    <n v="0"/>
    <s v="[]"/>
    <x v="10"/>
    <m/>
    <m/>
    <m/>
    <m/>
    <s v="Laptop/Desktop"/>
    <s v="17 Jul 23 13:00:04 "/>
    <s v="13:00:04 "/>
    <d v="2023-07-17T13:00:04"/>
    <x v="42"/>
    <s v="   "/>
    <s v=""/>
    <n v="1"/>
    <s v=""/>
  </r>
  <r>
    <n v="11224"/>
    <x v="4"/>
    <x v="0"/>
    <s v="Internal Host Communication with Malware Host_x000a_ containing Destination allowed after being proxied_x000a_"/>
    <s v="Mon, 17 Jul 2023 13:00:06 GMT"/>
    <s v="X-Force: Internal Host Communication with Malware URL"/>
    <s v="Mangesh Fasale"/>
    <s v="psrikan"/>
    <x v="0"/>
    <x v="0"/>
    <x v="5"/>
    <m/>
    <s v="Met"/>
    <s v="Laptop/Desktop"/>
    <m/>
    <n v="2"/>
    <s v="[]"/>
    <x v="10"/>
    <m/>
    <m/>
    <m/>
    <m/>
    <s v="Laptop/Desktop"/>
    <s v="17 Jul 23 13:00:06 "/>
    <s v="13:00:06 "/>
    <d v="2023-07-17T13:00:06"/>
    <x v="42"/>
    <s v="   "/>
    <s v=""/>
    <n v="1"/>
    <s v=""/>
  </r>
  <r>
    <n v="11225"/>
    <x v="4"/>
    <x v="0"/>
    <s v="Internal Host Communication with Malware Host_x000a_ containing Destination allowed after being proxied_x000a_"/>
    <s v="Mon, 17 Jul 2023 13:00:07 GMT"/>
    <s v="X-Force: Internal Host Communication with Malware URL"/>
    <s v="Mangesh Fasale"/>
    <s v="psrikan"/>
    <x v="0"/>
    <x v="0"/>
    <x v="0"/>
    <m/>
    <s v="Met"/>
    <s v="Laptop/Desktop"/>
    <m/>
    <n v="14"/>
    <s v="[]"/>
    <x v="10"/>
    <m/>
    <m/>
    <m/>
    <m/>
    <s v="Laptop/Desktop"/>
    <s v="17 Jul 23 13:00:07 "/>
    <s v="13:00:07 "/>
    <d v="2023-07-17T13:00:07"/>
    <x v="42"/>
    <s v="   "/>
    <s v=""/>
    <n v="1"/>
    <s v=""/>
  </r>
  <r>
    <n v="11226"/>
    <x v="4"/>
    <x v="0"/>
    <s v="Internal Host Communication with Malware Host_x000a_ containing Destination allowed after being proxied_x000a_"/>
    <s v="Mon, 17 Jul 2023 13:10:04 GMT"/>
    <s v="X-Force: Internal Host Communication with Malware URL"/>
    <s v="Mangesh Fasale"/>
    <s v="psrikan"/>
    <x v="0"/>
    <x v="0"/>
    <x v="0"/>
    <m/>
    <s v="Met"/>
    <s v="Laptop/Desktop"/>
    <m/>
    <n v="2"/>
    <s v="[]"/>
    <x v="10"/>
    <m/>
    <m/>
    <m/>
    <m/>
    <s v="Laptop/Desktop"/>
    <s v="17 Jul 23 13:10:04 "/>
    <s v="13:10:04 "/>
    <d v="2023-07-17T13:10:04"/>
    <x v="42"/>
    <s v="   "/>
    <s v=""/>
    <n v="1"/>
    <s v=""/>
  </r>
  <r>
    <n v="11227"/>
    <x v="4"/>
    <x v="0"/>
    <s v="Internal Host Communication with Malware Host_x000a_ containing Destination allowed after being proxied_x000a_"/>
    <s v="Mon, 17 Jul 2023 13:20:04 GMT"/>
    <s v="X-Force: Internal Host Communication with Malware URL"/>
    <s v="Mangesh Fasale"/>
    <s v="psrikan"/>
    <x v="0"/>
    <x v="0"/>
    <x v="0"/>
    <m/>
    <s v="Met"/>
    <s v="Laptop/Desktop"/>
    <m/>
    <n v="0"/>
    <s v="[]"/>
    <x v="10"/>
    <m/>
    <m/>
    <m/>
    <m/>
    <s v="Laptop/Desktop"/>
    <s v="17 Jul 23 13:20:04 "/>
    <s v="13:20:04 "/>
    <d v="2023-07-17T13:20:04"/>
    <x v="42"/>
    <s v="   "/>
    <s v=""/>
    <n v="1"/>
    <s v=""/>
  </r>
  <r>
    <n v="11228"/>
    <x v="4"/>
    <x v="0"/>
    <s v="Internal Host Communication with Malware Host_x000a_ containing Destination allowed after being proxied_x000a_"/>
    <s v="Mon, 17 Jul 2023 13:20:06 GMT"/>
    <s v="X-Force: Internal Host Communication with Malware URL"/>
    <s v="Mangesh Fasale"/>
    <s v="psrikan"/>
    <x v="0"/>
    <x v="0"/>
    <x v="0"/>
    <m/>
    <s v="Met"/>
    <s v="Laptop/Desktop"/>
    <m/>
    <n v="0"/>
    <s v="[]"/>
    <x v="10"/>
    <m/>
    <m/>
    <m/>
    <m/>
    <s v="Laptop/Desktop"/>
    <s v="17 Jul 23 13:20:06 "/>
    <s v="13:20:06 "/>
    <d v="2023-07-17T13:20:06"/>
    <x v="42"/>
    <s v="   "/>
    <s v=""/>
    <n v="1"/>
    <s v=""/>
  </r>
  <r>
    <n v="11229"/>
    <x v="1"/>
    <x v="1"/>
    <s v="V2 Internal Exploitation Of Remote services_x000a_ containing Windows SMB Protection Violation_x000a_"/>
    <s v="Mon, 17 Jul 2023 13:40:03 GMT"/>
    <s v="V2 Internal Exploitation Of Remote services"/>
    <s v="TechM L2"/>
    <s v="karun"/>
    <x v="2"/>
    <x v="3"/>
    <x v="0"/>
    <m/>
    <s v="Met"/>
    <s v="Network Device"/>
    <m/>
    <n v="76"/>
    <s v="[]"/>
    <x v="10"/>
    <m/>
    <m/>
    <m/>
    <m/>
    <s v="Network Device"/>
    <s v="17 Jul 23 13:40:03 "/>
    <s v="13:40:03 "/>
    <d v="2023-07-17T13:40:03"/>
    <x v="42"/>
    <s v="   "/>
    <s v=""/>
    <s v=""/>
    <s v=""/>
  </r>
  <r>
    <n v="11230"/>
    <x v="4"/>
    <x v="0"/>
    <s v="Internal Host Communication with Malware Host_x000a_ containing Destination allowed after being proxied_x000a_"/>
    <s v="Mon, 17 Jul 2023 14:10:04 GMT"/>
    <s v="X-Force: Internal Host Communication with Malware URL"/>
    <s v="Mangesh Fasale"/>
    <s v="karun"/>
    <x v="0"/>
    <x v="0"/>
    <x v="0"/>
    <m/>
    <s v="Met"/>
    <s v="Laptop/Desktop"/>
    <m/>
    <n v="38"/>
    <s v="[]"/>
    <x v="10"/>
    <m/>
    <m/>
    <m/>
    <m/>
    <s v="Laptop/Desktop"/>
    <s v="17 Jul 23 14:10:04 "/>
    <s v="14:10:04 "/>
    <d v="2023-07-17T14:10:04"/>
    <x v="42"/>
    <s v="   "/>
    <s v=""/>
    <n v="1"/>
    <s v=""/>
  </r>
  <r>
    <n v="11231"/>
    <x v="1"/>
    <x v="0"/>
    <s v="Suspected Phishing Email:  ***FCM NEW CONTACT DETAILS*** "/>
    <s v="Mon, 17 Jul 2023 14:30:05 GMT"/>
    <m/>
    <s v="TechM L2"/>
    <s v="khyadav"/>
    <x v="0"/>
    <x v="0"/>
    <x v="3"/>
    <m/>
    <s v="Met"/>
    <s v="User"/>
    <s v="Legitimate Email"/>
    <n v="60"/>
    <s v="[]"/>
    <x v="8"/>
    <m/>
    <m/>
    <m/>
    <m/>
    <s v="User"/>
    <s v="17 Jul 23 14:30:05 "/>
    <s v="14:30:05 "/>
    <d v="2023-07-17T14:30:05"/>
    <x v="42"/>
    <s v="   "/>
    <s v=""/>
    <n v="1"/>
    <s v=""/>
  </r>
  <r>
    <n v="11232"/>
    <x v="0"/>
    <x v="0"/>
    <s v="Microsoft Defender ATP Alert_x000a_ containing Malware_x000a_"/>
    <s v="Mon, 17 Jul 2023 14:40:04 GMT"/>
    <s v="Microsoft Defender ATP Alert"/>
    <s v="Cristian Dragus"/>
    <s v="gsriniv"/>
    <x v="2"/>
    <x v="1"/>
    <x v="6"/>
    <m/>
    <s v="Met"/>
    <s v="Server"/>
    <m/>
    <n v="120"/>
    <s v="[]"/>
    <x v="12"/>
    <m/>
    <m/>
    <m/>
    <m/>
    <s v="Server"/>
    <s v="17 Jul 23 14:40:04 "/>
    <s v="14:40:04 "/>
    <d v="2023-07-17T14:40:04"/>
    <x v="42"/>
    <s v="   "/>
    <s v=""/>
    <n v="1"/>
    <s v=""/>
  </r>
  <r>
    <n v="11233"/>
    <x v="1"/>
    <x v="0"/>
    <s v="Suspected Phishing Email:  ***FCM NEW CONTACT DETAILS*** "/>
    <s v="Mon, 17 Jul 2023 14:50:05 GMT"/>
    <m/>
    <s v="TechM L2"/>
    <s v="khyadav"/>
    <x v="0"/>
    <x v="0"/>
    <x v="2"/>
    <m/>
    <s v="Met"/>
    <s v="User"/>
    <s v="Legitimate Email"/>
    <n v="0"/>
    <s v="[]"/>
    <x v="8"/>
    <m/>
    <m/>
    <m/>
    <m/>
    <s v="User"/>
    <s v="17 Jul 23 14:50:05 "/>
    <s v="14:50:05 "/>
    <d v="2023-07-17T14:50:05"/>
    <x v="42"/>
    <s v="   "/>
    <s v=""/>
    <n v="1"/>
    <s v=""/>
  </r>
  <r>
    <n v="11234"/>
    <x v="1"/>
    <x v="0"/>
    <s v="Suspected Phishing Email:  News you might have missed "/>
    <s v="Mon, 17 Jul 2023 15:40:06 GMT"/>
    <m/>
    <s v="TechM L2"/>
    <s v="karun"/>
    <x v="0"/>
    <x v="0"/>
    <x v="2"/>
    <m/>
    <s v="Met"/>
    <s v="User"/>
    <s v="Legitimate Email"/>
    <n v="97"/>
    <s v="[]"/>
    <x v="8"/>
    <m/>
    <m/>
    <m/>
    <m/>
    <s v="User"/>
    <s v="17 Jul 23 15:40:06 "/>
    <s v="15:40:06 "/>
    <d v="2023-07-17T15:40:06"/>
    <x v="42"/>
    <s v="   "/>
    <s v=""/>
    <n v="1"/>
    <s v=""/>
  </r>
  <r>
    <n v="11235"/>
    <x v="1"/>
    <x v="2"/>
    <s v="Suspected Phishing Email:  IronPort Spam Quarantine Notification "/>
    <s v="Mon, 17 Jul 2023 16:00:05 GMT"/>
    <m/>
    <s v="TechM L2"/>
    <s v="vtupura"/>
    <x v="0"/>
    <x v="0"/>
    <x v="2"/>
    <m/>
    <s v="Met"/>
    <s v="User"/>
    <s v="Legitimate Email"/>
    <n v="179"/>
    <s v="[]"/>
    <x v="8"/>
    <m/>
    <m/>
    <m/>
    <m/>
    <s v="User"/>
    <s v="17 Jul 23 16:00:05 "/>
    <s v="16:00:05 "/>
    <d v="2023-07-17T16:00:05"/>
    <x v="42"/>
    <s v="   "/>
    <s v=""/>
    <s v=""/>
    <s v=""/>
  </r>
  <r>
    <n v="11236"/>
    <x v="1"/>
    <x v="1"/>
    <s v="V2 Internal Exploitation Of Remote services_x000a_ containing SmartDefense Prevent_x000a_"/>
    <s v="Mon, 17 Jul 2023 16:50:03 GMT"/>
    <s v="V2 Internal Exploitation Of Remote services"/>
    <s v="TechM L2"/>
    <s v="vdarive"/>
    <x v="2"/>
    <x v="3"/>
    <x v="0"/>
    <m/>
    <s v="Met"/>
    <s v="Server"/>
    <m/>
    <n v="37"/>
    <s v="[]"/>
    <x v="10"/>
    <m/>
    <m/>
    <m/>
    <m/>
    <s v="Server"/>
    <s v="17 Jul 23 16:50:03 "/>
    <s v="16:50:03 "/>
    <d v="2023-07-17T16:50:03"/>
    <x v="42"/>
    <s v="   "/>
    <s v=""/>
    <s v=""/>
    <s v=""/>
  </r>
  <r>
    <n v="11237"/>
    <x v="1"/>
    <x v="0"/>
    <s v="Suspected Phishing Email:  Unsupported software version "/>
    <s v="Mon, 17 Jul 2023 17:00:06 GMT"/>
    <m/>
    <s v="Cristian Dragus"/>
    <s v="karun"/>
    <x v="0"/>
    <x v="0"/>
    <x v="2"/>
    <m/>
    <s v="Met"/>
    <s v="User"/>
    <s v="Legitimate Email"/>
    <n v="38"/>
    <s v="[]"/>
    <x v="8"/>
    <m/>
    <m/>
    <m/>
    <m/>
    <s v="User"/>
    <s v="17 Jul 23 17:00:06 "/>
    <s v="17:00:06 "/>
    <d v="2023-07-17T17:00:06"/>
    <x v="42"/>
    <s v="   "/>
    <s v=""/>
    <n v="1"/>
    <s v=""/>
  </r>
  <r>
    <n v="11238"/>
    <x v="0"/>
    <x v="1"/>
    <s v="Microsoft Defender ATP Alert_x000a_ containing Windows Defender ATP defense evasion_x000a_"/>
    <s v="Mon, 17 Jul 2023 17:10:03 GMT"/>
    <s v="Microsoft Defender ATP Alert"/>
    <s v="TechM L2"/>
    <s v="vdarive"/>
    <x v="1"/>
    <x v="3"/>
    <x v="0"/>
    <m/>
    <s v="Met"/>
    <s v="Laptop/Desktop"/>
    <m/>
    <n v="88"/>
    <s v="[]"/>
    <x v="11"/>
    <m/>
    <m/>
    <m/>
    <m/>
    <s v="Laptop/Desktop"/>
    <s v="17 Jul 23 17:10:03 "/>
    <s v="17:10:03 "/>
    <d v="2023-07-17T17:10:03"/>
    <x v="42"/>
    <s v="   "/>
    <s v=""/>
    <s v=""/>
    <s v=""/>
  </r>
  <r>
    <n v="11239"/>
    <x v="1"/>
    <x v="2"/>
    <s v="V2: Public Facing Application Exploitation_x000a_ containing Apache.Optionsbleed.Scanner_x000a_"/>
    <s v="Mon, 17 Jul 2023 19:50:03 GMT"/>
    <s v="V2: Exploitation Of Public-Facing Applications"/>
    <s v="TechM L2"/>
    <s v="vdarive"/>
    <x v="0"/>
    <x v="0"/>
    <x v="0"/>
    <m/>
    <s v="Met"/>
    <s v="Server"/>
    <m/>
    <n v="45"/>
    <s v="[]"/>
    <x v="10"/>
    <m/>
    <m/>
    <m/>
    <m/>
    <s v="Server"/>
    <s v="17 Jul 23 19:50:03 "/>
    <s v="19:50:03 "/>
    <d v="2023-07-17T19:50:03"/>
    <x v="42"/>
    <s v="   "/>
    <s v=""/>
    <s v=""/>
    <s v=""/>
  </r>
  <r>
    <n v="11240"/>
    <x v="2"/>
    <x v="0"/>
    <s v="Internal Connection to Host Categorized as Malware_x000a_ containing System Information_x000a_"/>
    <s v="Mon, 17 Jul 2023 21:50:03 GMT"/>
    <s v="X-Force: Internal Connection to Host Categorized as Malware"/>
    <s v="Theodoros Vakalopoulos"/>
    <s v="vdarive"/>
    <x v="1"/>
    <x v="0"/>
    <x v="6"/>
    <m/>
    <s v="Met"/>
    <s v="Router"/>
    <m/>
    <n v="40"/>
    <s v="[]"/>
    <x v="10"/>
    <m/>
    <m/>
    <m/>
    <m/>
    <s v="Router"/>
    <s v="17 Jul 23 21:50:03 "/>
    <s v="21:50:03 "/>
    <d v="2023-07-17T21:50:03"/>
    <x v="42"/>
    <s v="   "/>
    <s v=""/>
    <s v=""/>
    <n v="1"/>
  </r>
  <r>
    <n v="11241"/>
    <x v="1"/>
    <x v="0"/>
    <s v="Azure Sentinel Low/Medium Severity alert_x000a_ containing Active Directory attributes Reconnaissance using LDAP_x000a_"/>
    <s v="Mon, 17 Jul 2023 22:00:03 GMT"/>
    <s v="Azure Sentinel: Low/Medium Severity alerts (indexed on Source Host)"/>
    <s v="Cristian Dragus"/>
    <s v="vdarive"/>
    <x v="2"/>
    <x v="1"/>
    <x v="0"/>
    <m/>
    <s v="Met"/>
    <s v="Server"/>
    <m/>
    <n v="29"/>
    <s v="[]"/>
    <x v="10"/>
    <m/>
    <m/>
    <m/>
    <m/>
    <s v="Server"/>
    <s v="17 Jul 23 22:00:03 "/>
    <s v="22:00:03 "/>
    <d v="2023-07-17T22:00:03"/>
    <x v="42"/>
    <s v="   "/>
    <s v=""/>
    <n v="1"/>
    <s v=""/>
  </r>
  <r>
    <n v="11242"/>
    <x v="1"/>
    <x v="4"/>
    <s v="V2: Public Facing Application Exploitation_x000a_ containing SmartDefense Detect_x000a_"/>
    <s v="Tue, 18 Jul 2023 01:00:03 GMT"/>
    <s v="V2: Exploitation Of Public-Facing Applications"/>
    <s v="TechM L2"/>
    <s v="vtupura"/>
    <x v="1"/>
    <x v="3"/>
    <x v="0"/>
    <m/>
    <s v="Met"/>
    <s v="Server"/>
    <m/>
    <n v="60"/>
    <s v="[]"/>
    <x v="10"/>
    <m/>
    <m/>
    <m/>
    <m/>
    <s v="Server"/>
    <s v="18 Jul 23 01:00:03 "/>
    <s v="01:00:03 "/>
    <d v="2023-07-17T01:00:03"/>
    <x v="42"/>
    <s v="   "/>
    <s v=""/>
    <s v=""/>
    <s v=""/>
  </r>
  <r>
    <n v="11243"/>
    <x v="1"/>
    <x v="4"/>
    <s v="V2: Public Facing Application Exploitation_x000a_ containing SmartDefense Detect_x000a_"/>
    <s v="Tue, 18 Jul 2023 04:00:03 GMT"/>
    <s v="V2: Exploitation Of Public-Facing Applications"/>
    <s v="TechM L2"/>
    <s v="karun"/>
    <x v="1"/>
    <x v="3"/>
    <x v="0"/>
    <m/>
    <s v="Met"/>
    <s v="Server"/>
    <m/>
    <n v="100"/>
    <s v="[]"/>
    <x v="10"/>
    <m/>
    <m/>
    <m/>
    <m/>
    <s v="Server"/>
    <s v="18 Jul 23 04:00:03 "/>
    <s v="04:00:03 "/>
    <d v="2023-07-17T04:00:03"/>
    <x v="42"/>
    <s v="   "/>
    <s v=""/>
    <s v=""/>
    <s v=""/>
  </r>
  <r>
    <n v="11244"/>
    <x v="0"/>
    <x v="1"/>
    <s v="Multiple Login Failures for Single Username on Windows because user is currently locked out_x000a_ containing Failure Audit: An account failed to log on_x000a_"/>
    <s v="Tue, 18 Jul 2023 05:50:03 GMT"/>
    <s v="Authentication: MS Windows Multiple Login Failures for Single Username because user is currently locked out"/>
    <s v="TechM L2"/>
    <s v="vtupura"/>
    <x v="2"/>
    <x v="3"/>
    <x v="0"/>
    <m/>
    <s v="Met"/>
    <s v="Server"/>
    <m/>
    <n v="163"/>
    <s v="[]"/>
    <x v="9"/>
    <m/>
    <m/>
    <m/>
    <m/>
    <s v="Server"/>
    <s v="18 Jul 23 05:50:03 "/>
    <s v="05:50:03 "/>
    <d v="2023-07-17T05:50:03"/>
    <x v="42"/>
    <s v="   "/>
    <s v=""/>
    <s v=""/>
    <s v=""/>
  </r>
  <r>
    <n v="11245"/>
    <x v="1"/>
    <x v="0"/>
    <s v="Suspected Phishing Email:  ***FCM NEW CONTACT DETAILS*** "/>
    <s v="Tue, 18 Jul 2023 05:50:06 GMT"/>
    <m/>
    <s v="TechM L2"/>
    <s v="karun"/>
    <x v="0"/>
    <x v="0"/>
    <x v="2"/>
    <m/>
    <s v="Met"/>
    <s v="User"/>
    <s v="Legitimate Email"/>
    <n v="33"/>
    <s v="[]"/>
    <x v="8"/>
    <m/>
    <m/>
    <m/>
    <m/>
    <s v="User"/>
    <s v="18 Jul 23 05:50:06 "/>
    <s v="05:50:06 "/>
    <d v="2023-07-17T05:50:06"/>
    <x v="42"/>
    <s v="   "/>
    <s v=""/>
    <n v="1"/>
    <s v=""/>
  </r>
  <r>
    <n v="11247"/>
    <x v="1"/>
    <x v="0"/>
    <s v="Suspected Phishing Email:  ***FCM NEW CONTACT DETAILS*** "/>
    <s v="Tue, 18 Jul 2023 06:00:07 GMT"/>
    <m/>
    <s v="TechM L2"/>
    <s v="karun"/>
    <x v="0"/>
    <x v="0"/>
    <x v="2"/>
    <m/>
    <s v="Met"/>
    <s v="User"/>
    <s v="Legitimate Email"/>
    <n v="8"/>
    <s v="[]"/>
    <x v="8"/>
    <m/>
    <m/>
    <m/>
    <m/>
    <s v="User"/>
    <s v="18 Jul 23 06:00:07 "/>
    <s v="06:00:07 "/>
    <d v="2023-07-17T06:00:07"/>
    <x v="42"/>
    <s v="   "/>
    <s v=""/>
    <n v="1"/>
    <s v=""/>
  </r>
  <r>
    <n v="11248"/>
    <x v="1"/>
    <x v="4"/>
    <s v="V2: Public Facing Application Exploitation_x000a_ containing SmartDefense Detect_x000a_"/>
    <s v="Tue, 18 Jul 2023 06:10:06 GMT"/>
    <s v="V2: Exploitation Of Public-Facing Applications"/>
    <s v="TechM L2"/>
    <s v="karun"/>
    <x v="1"/>
    <x v="3"/>
    <x v="0"/>
    <m/>
    <s v="Met"/>
    <s v="Server"/>
    <m/>
    <n v="39"/>
    <s v="[]"/>
    <x v="10"/>
    <m/>
    <m/>
    <m/>
    <m/>
    <s v="Server"/>
    <s v="18 Jul 23 06:10:06 "/>
    <s v="06:10:06 "/>
    <d v="2023-07-17T06:10:06"/>
    <x v="42"/>
    <s v="   "/>
    <s v=""/>
    <s v=""/>
    <s v=""/>
  </r>
  <r>
    <n v="11249"/>
    <x v="1"/>
    <x v="4"/>
    <s v="V2: Public Facing Application Exploitation_x000a_ containing SmartDefense Detect_x000a_"/>
    <s v="Tue, 18 Jul 2023 06:10:08 GMT"/>
    <s v="V2: Exploitation Of Public-Facing Applications"/>
    <s v="TechM L2"/>
    <s v="karun"/>
    <x v="1"/>
    <x v="3"/>
    <x v="0"/>
    <m/>
    <s v="Met"/>
    <s v="Server"/>
    <m/>
    <n v="22"/>
    <s v="[]"/>
    <x v="10"/>
    <m/>
    <m/>
    <m/>
    <m/>
    <s v="Server"/>
    <s v="18 Jul 23 06:10:08 "/>
    <s v="06:10:08 "/>
    <d v="2023-07-17T06:10:08"/>
    <x v="42"/>
    <s v="   "/>
    <s v=""/>
    <s v=""/>
    <s v=""/>
  </r>
  <r>
    <n v="11250"/>
    <x v="1"/>
    <x v="0"/>
    <s v="Suspected Phishing Email:  Unsupported software version "/>
    <s v="Tue, 18 Jul 2023 06:10:09 GMT"/>
    <m/>
    <s v="Cristian Dragus"/>
    <s v="khyadav"/>
    <x v="0"/>
    <x v="0"/>
    <x v="2"/>
    <m/>
    <s v="Met"/>
    <s v="User"/>
    <s v="Legitimate Email"/>
    <n v="36"/>
    <s v="[]"/>
    <x v="8"/>
    <m/>
    <m/>
    <m/>
    <m/>
    <s v="User"/>
    <s v="18 Jul 23 06:10:09 "/>
    <s v="06:10:09 "/>
    <d v="2023-07-17T06:10:09"/>
    <x v="42"/>
    <s v="   "/>
    <s v=""/>
    <n v="1"/>
    <s v=""/>
  </r>
  <r>
    <n v="11251"/>
    <x v="1"/>
    <x v="4"/>
    <s v="V2: Public Facing Application Exploitation_x000a_ containing SmartDefense Detect_x000a_"/>
    <s v="Tue, 18 Jul 2023 06:10:11 GMT"/>
    <s v="V2: Exploitation Of Public-Facing Applications"/>
    <s v="TechM L2"/>
    <s v="karun"/>
    <x v="1"/>
    <x v="3"/>
    <x v="0"/>
    <m/>
    <s v="Met"/>
    <s v="Server"/>
    <m/>
    <n v="20"/>
    <s v="[]"/>
    <x v="10"/>
    <m/>
    <m/>
    <m/>
    <m/>
    <s v="Server"/>
    <s v="18 Jul 23 06:10:11 "/>
    <s v="06:10:11 "/>
    <d v="2023-07-17T06:10:11"/>
    <x v="42"/>
    <s v="   "/>
    <s v=""/>
    <s v=""/>
    <s v=""/>
  </r>
  <r>
    <n v="11252"/>
    <x v="1"/>
    <x v="4"/>
    <s v="V2: Public Facing Application Exploitation_x000a_ containing SmartDefense Detect_x000a_"/>
    <s v="Tue, 18 Jul 2023 06:10:15 GMT"/>
    <s v="V2: Exploitation Of Public-Facing Applications"/>
    <s v="TechM L2"/>
    <s v="khyadav"/>
    <x v="1"/>
    <x v="3"/>
    <x v="0"/>
    <m/>
    <s v="Met"/>
    <s v="Laptop/Desktop"/>
    <m/>
    <n v="45"/>
    <s v="[]"/>
    <x v="10"/>
    <m/>
    <m/>
    <m/>
    <m/>
    <s v="Laptop/Desktop"/>
    <s v="18 Jul 23 06:10:15 "/>
    <s v="06:10:15 "/>
    <d v="2023-07-17T06:10:15"/>
    <x v="42"/>
    <s v="   "/>
    <s v=""/>
    <s v=""/>
    <s v=""/>
  </r>
  <r>
    <n v="11253"/>
    <x v="1"/>
    <x v="0"/>
    <s v="Suspected Phishing Email:  Unsupported software version "/>
    <s v="Tue, 18 Jul 2023 06:40:06 GMT"/>
    <m/>
    <s v="Cristian Dragus"/>
    <s v="khyadav"/>
    <x v="0"/>
    <x v="0"/>
    <x v="2"/>
    <m/>
    <s v="Met"/>
    <s v="User"/>
    <s v="Legitimate Email"/>
    <n v="13"/>
    <s v="[]"/>
    <x v="8"/>
    <m/>
    <m/>
    <m/>
    <m/>
    <s v="User"/>
    <s v="18 Jul 23 06:40:06 "/>
    <s v="06:40:06 "/>
    <d v="2023-07-17T06:40:06"/>
    <x v="42"/>
    <s v="   "/>
    <s v=""/>
    <n v="1"/>
    <s v=""/>
  </r>
  <r>
    <n v="11254"/>
    <x v="1"/>
    <x v="0"/>
    <s v="Suspected Phishing Email:  Unsupported software version "/>
    <s v="Tue, 18 Jul 2023 07:20:10 GMT"/>
    <m/>
    <s v="Cristian Dragus"/>
    <s v="khyadav"/>
    <x v="0"/>
    <x v="0"/>
    <x v="2"/>
    <m/>
    <s v="Met"/>
    <s v="User"/>
    <s v="Legitimate Email"/>
    <n v="10"/>
    <s v="[]"/>
    <x v="8"/>
    <m/>
    <m/>
    <m/>
    <m/>
    <s v="User"/>
    <s v="18 Jul 23 07:20:10 "/>
    <s v="07:20:10 "/>
    <d v="2023-07-17T07:20:10"/>
    <x v="42"/>
    <s v="   "/>
    <s v=""/>
    <n v="1"/>
    <s v=""/>
  </r>
  <r>
    <n v="11255"/>
    <x v="1"/>
    <x v="2"/>
    <s v="Suspected Phishing Email:  Your password will expire in 15 days. "/>
    <s v="Tue, 18 Jul 2023 07:30:05 GMT"/>
    <m/>
    <s v="TechM L2"/>
    <s v="khyadav"/>
    <x v="0"/>
    <x v="0"/>
    <x v="2"/>
    <m/>
    <s v="Met"/>
    <s v="User"/>
    <s v="Legitimate Email"/>
    <n v="30"/>
    <s v="[]"/>
    <x v="8"/>
    <m/>
    <m/>
    <m/>
    <m/>
    <s v="User"/>
    <s v="18 Jul 23 07:30:05 "/>
    <s v="07:30:05 "/>
    <d v="2023-07-17T07:30:05"/>
    <x v="42"/>
    <s v="   "/>
    <s v=""/>
    <s v=""/>
    <s v=""/>
  </r>
  <r>
    <n v="11256"/>
    <x v="1"/>
    <x v="1"/>
    <s v="Suspected Phishing Email:  Complete with DocuSign: Ses Satellites Account Settlement -  Jul 18, 2023.docx "/>
    <s v="Tue, 18 Jul 2023 07:30:05 GMT"/>
    <m/>
    <s v="TechM L2"/>
    <s v="psrikan"/>
    <x v="1"/>
    <x v="3"/>
    <x v="2"/>
    <m/>
    <s v="Met"/>
    <s v="User"/>
    <s v="Phishing"/>
    <n v="190"/>
    <s v="[]"/>
    <x v="8"/>
    <m/>
    <m/>
    <m/>
    <m/>
    <s v="User"/>
    <s v="18 Jul 23 07:30:05 "/>
    <s v="07:30:05 "/>
    <d v="2023-07-17T07:30:05"/>
    <x v="42"/>
    <s v="   "/>
    <s v=""/>
    <s v=""/>
    <s v=""/>
  </r>
  <r>
    <n v="11257"/>
    <x v="1"/>
    <x v="2"/>
    <s v="Suspected Phishing Email:  Offre RÃ©gion Grand Est - GITEX 2023 : Subvention de 50 % sur les stands etÂ lesÂ RDVÂ BÂ toÂ B "/>
    <s v="Tue, 18 Jul 2023 09:20:10 GMT"/>
    <m/>
    <s v="TechM L2"/>
    <s v="karun"/>
    <x v="2"/>
    <x v="1"/>
    <x v="2"/>
    <m/>
    <s v="Met"/>
    <s v="User"/>
    <s v="Spam"/>
    <n v="67"/>
    <s v="[]"/>
    <x v="8"/>
    <m/>
    <m/>
    <m/>
    <m/>
    <s v="User"/>
    <s v="18 Jul 23 09:20:10 "/>
    <s v="09:20:10 "/>
    <d v="2023-07-17T09:20:10"/>
    <x v="42"/>
    <s v="   "/>
    <s v=""/>
    <s v=""/>
    <s v=""/>
  </r>
  <r>
    <n v="11258"/>
    <x v="1"/>
    <x v="4"/>
    <s v="V2: Public Facing Application Exploitation_x000a_ containing SmartDefense Detect_x000a_"/>
    <s v="Tue, 18 Jul 2023 10:20:03 GMT"/>
    <s v="V2: Exploitation Of Public-Facing Applications"/>
    <s v="TechM L2"/>
    <s v="gsriniv"/>
    <x v="1"/>
    <x v="3"/>
    <x v="0"/>
    <m/>
    <s v="Met"/>
    <s v="Network Device"/>
    <m/>
    <n v="149"/>
    <s v="[]"/>
    <x v="10"/>
    <m/>
    <m/>
    <m/>
    <m/>
    <s v="Network Device"/>
    <s v="18 Jul 23 10:20:03 "/>
    <s v="10:20:03 "/>
    <d v="2023-07-17T10:20:03"/>
    <x v="42"/>
    <s v="   "/>
    <s v=""/>
    <s v=""/>
    <s v=""/>
  </r>
  <r>
    <n v="11259"/>
    <x v="1"/>
    <x v="0"/>
    <s v="Suspected Phishing Email:  Pricing Insights "/>
    <s v="Tue, 18 Jul 2023 11:30:05 GMT"/>
    <m/>
    <s v="Cristian Dragus"/>
    <s v="khyadav"/>
    <x v="2"/>
    <x v="1"/>
    <x v="2"/>
    <m/>
    <s v="Met"/>
    <s v="User"/>
    <s v="Spam"/>
    <n v="69"/>
    <s v="[]"/>
    <x v="8"/>
    <m/>
    <m/>
    <m/>
    <m/>
    <s v="User"/>
    <s v="18 Jul 23 11:30:05 "/>
    <s v="11:30:05 "/>
    <d v="2023-07-17T11:30:05"/>
    <x v="42"/>
    <s v="   "/>
    <s v=""/>
    <n v="1"/>
    <s v=""/>
  </r>
  <r>
    <n v="11260"/>
    <x v="1"/>
    <x v="0"/>
    <s v="Suspected Phishing Email:  Thank you for your order "/>
    <s v="Tue, 18 Jul 2023 11:40:06 GMT"/>
    <m/>
    <s v="Cristian Dragus"/>
    <s v="psrikan"/>
    <x v="1"/>
    <x v="2"/>
    <x v="2"/>
    <m/>
    <s v="Met"/>
    <s v="User"/>
    <s v="Scam"/>
    <n v="144"/>
    <s v="[]"/>
    <x v="8"/>
    <m/>
    <m/>
    <m/>
    <m/>
    <s v="User"/>
    <s v="18 Jul 23 11:40:06 "/>
    <s v="11:40:06 "/>
    <d v="2023-07-17T11:40:06"/>
    <x v="42"/>
    <s v="   "/>
    <s v=""/>
    <n v="1"/>
    <s v=""/>
  </r>
  <r>
    <n v="11261"/>
    <x v="1"/>
    <x v="0"/>
    <s v="Suspected Phishing Email:  Mettre Ã  jour les informations du compte "/>
    <s v="Tue, 18 Jul 2023 11:50:07 GMT"/>
    <m/>
    <s v="Cristian Dragus"/>
    <s v="karun"/>
    <x v="1"/>
    <x v="2"/>
    <x v="2"/>
    <m/>
    <s v="Met"/>
    <s v="User"/>
    <s v="Scam"/>
    <n v="43"/>
    <s v="[]"/>
    <x v="8"/>
    <m/>
    <m/>
    <m/>
    <m/>
    <s v="User"/>
    <s v="18 Jul 23 11:50:07 "/>
    <s v="11:50:07 "/>
    <d v="2023-07-17T11:50:07"/>
    <x v="42"/>
    <s v="   "/>
    <s v=""/>
    <n v="1"/>
    <s v=""/>
  </r>
  <r>
    <n v="11262"/>
    <x v="2"/>
    <x v="4"/>
    <s v="INCIDENT-228718: [Cobalt-Strike] Possible C2 traffic_x000a_ containing Firewall Drop_x000a_"/>
    <s v="Tue, 18 Jul 2023 12:20:03 GMT"/>
    <s v="INCIDENT-228718: [Cobalt-Strike] Possible C2 traffic"/>
    <s v="TechM L2"/>
    <s v="khyadav"/>
    <x v="1"/>
    <x v="3"/>
    <x v="0"/>
    <m/>
    <s v="Met"/>
    <s v="Network Device"/>
    <m/>
    <n v="62"/>
    <s v="[]"/>
    <x v="10"/>
    <m/>
    <m/>
    <m/>
    <m/>
    <s v="Network Device"/>
    <s v="18 Jul 23 12:20:03 "/>
    <s v="12:20:03 "/>
    <d v="2023-07-17T12:20:03"/>
    <x v="42"/>
    <s v="   "/>
    <s v=""/>
    <s v=""/>
    <s v=""/>
  </r>
  <r>
    <n v="11263"/>
    <x v="1"/>
    <x v="0"/>
    <s v="Suspected Phishing Email:  Unsupported software version "/>
    <s v="Tue, 18 Jul 2023 13:10:05 GMT"/>
    <m/>
    <s v="Cristian Dragus"/>
    <s v="khyadav"/>
    <x v="0"/>
    <x v="0"/>
    <x v="2"/>
    <m/>
    <s v="Met"/>
    <s v="User"/>
    <s v="Legitimate Email"/>
    <n v="43"/>
    <s v="[]"/>
    <x v="8"/>
    <m/>
    <m/>
    <m/>
    <m/>
    <s v="User"/>
    <s v="18 Jul 23 13:10:05 "/>
    <s v="13:10:05 "/>
    <d v="2023-07-17T13:10:05"/>
    <x v="42"/>
    <s v="   "/>
    <s v=""/>
    <n v="1"/>
    <s v=""/>
  </r>
  <r>
    <n v="11264"/>
    <x v="2"/>
    <x v="0"/>
    <s v="Malicious file detected by AMP in web traffic passing through Umbrella_x000a_ containing Destination blocked after being proxied_x000a_"/>
    <s v="Tue, 18 Jul 2023 13:50:03 GMT"/>
    <s v="Umbrella Proxy: Malicious file detected by AMP"/>
    <s v="Cristian Dragus"/>
    <s v="gsriniv"/>
    <x v="1"/>
    <x v="1"/>
    <x v="1"/>
    <m/>
    <s v="Met"/>
    <s v="Laptop/Desktop"/>
    <m/>
    <n v="122"/>
    <s v="[]"/>
    <x v="10"/>
    <m/>
    <m/>
    <m/>
    <m/>
    <s v="Laptop/Desktop"/>
    <s v="18 Jul 23 13:50:03 "/>
    <s v="13:50:03 "/>
    <d v="2023-07-17T13:50:03"/>
    <x v="42"/>
    <s v="   "/>
    <s v=""/>
    <s v=""/>
    <n v="1"/>
  </r>
  <r>
    <n v="11265"/>
    <x v="4"/>
    <x v="0"/>
    <s v="Internal Host Communication with Malware Host_x000a_ containing Destination allowed after being proxied_x000a_"/>
    <s v="Tue, 18 Jul 2023 18:00:03 GMT"/>
    <s v="X-Force: Internal Host Communication with Malware URL"/>
    <s v="Mangesh Fasale"/>
    <s v="vdarive"/>
    <x v="0"/>
    <x v="0"/>
    <x v="0"/>
    <m/>
    <s v="Met"/>
    <s v="Laptop/Desktop"/>
    <m/>
    <n v="63"/>
    <s v="[]"/>
    <x v="10"/>
    <m/>
    <m/>
    <m/>
    <m/>
    <s v="Laptop/Desktop"/>
    <s v="18 Jul 23 18:00:03 "/>
    <s v="18:00:03 "/>
    <d v="2023-07-17T18:00:03"/>
    <x v="42"/>
    <s v="   "/>
    <s v=""/>
    <n v="1"/>
    <s v=""/>
  </r>
  <r>
    <n v="11266"/>
    <x v="1"/>
    <x v="4"/>
    <s v="V2 Internal Exploitation Of Remote services_x000a_ containing SmartDefense Prevent_x000a_"/>
    <s v="Tue, 18 Jul 2023 18:10:03 GMT"/>
    <s v="V2 Internal Exploitation Of Remote services"/>
    <s v="TechM L2"/>
    <s v="vdarive"/>
    <x v="2"/>
    <x v="3"/>
    <x v="0"/>
    <m/>
    <s v="Met"/>
    <s v="Server"/>
    <m/>
    <n v="26"/>
    <s v="[]"/>
    <x v="10"/>
    <m/>
    <m/>
    <m/>
    <m/>
    <s v="Server"/>
    <s v="18 Jul 23 18:10:03 "/>
    <s v="18:10:03 "/>
    <d v="2023-07-17T18:10:03"/>
    <x v="42"/>
    <s v="   "/>
    <s v=""/>
    <s v=""/>
    <s v=""/>
  </r>
  <r>
    <n v="11267"/>
    <x v="1"/>
    <x v="2"/>
    <s v="Suspected Phishing Email:  RE: Manage team for rollout â€¦ Friday or Monday? "/>
    <s v="Tue, 18 Jul 2023 20:20:05 GMT"/>
    <m/>
    <s v="TechM L2"/>
    <s v="vdarive"/>
    <x v="2"/>
    <x v="1"/>
    <x v="0"/>
    <m/>
    <s v="Met"/>
    <s v="User"/>
    <s v="Spam"/>
    <n v="35"/>
    <s v="[]"/>
    <x v="8"/>
    <m/>
    <m/>
    <m/>
    <m/>
    <s v="User"/>
    <s v="18 Jul 23 20:20:05 "/>
    <s v="20:20:05 "/>
    <d v="2023-07-17T20:20:05"/>
    <x v="42"/>
    <s v="   "/>
    <s v=""/>
    <s v=""/>
    <s v=""/>
  </r>
  <r>
    <n v="11268"/>
    <x v="2"/>
    <x v="2"/>
    <s v="Azure Sentinel: High Severity alert_x000a_ containing A potentially malicious URL click was detected_x000a_"/>
    <s v="Tue, 18 Jul 2023 22:50:03 GMT"/>
    <s v="Azure Sentinel: High Severity alerts (Indexed on Account Name)"/>
    <s v="TechM L2"/>
    <s v="vtupura"/>
    <x v="0"/>
    <x v="0"/>
    <x v="6"/>
    <m/>
    <s v="Met"/>
    <s v="Laptop/Desktop"/>
    <s v="Phishing"/>
    <n v="62"/>
    <s v="[]"/>
    <x v="8"/>
    <m/>
    <m/>
    <m/>
    <m/>
    <s v="Laptop/Desktop"/>
    <s v="18 Jul 23 22:50:03 "/>
    <s v="22:50:03 "/>
    <d v="2023-07-17T22:50:03"/>
    <x v="42"/>
    <s v="   "/>
    <s v=""/>
    <s v=""/>
    <s v=""/>
  </r>
  <r>
    <n v="11269"/>
    <x v="1"/>
    <x v="4"/>
    <s v="V2: Public Facing Application Exploitation_x000a_ containing SmartDefense Detect_x000a_"/>
    <s v="Tue, 18 Jul 2023 23:00:03 GMT"/>
    <s v="V2: Exploitation Of Public-Facing Applications"/>
    <s v="TechM L2"/>
    <s v="vdarive"/>
    <x v="1"/>
    <x v="3"/>
    <x v="0"/>
    <m/>
    <s v="Met"/>
    <s v="Server"/>
    <m/>
    <n v="32"/>
    <s v="[]"/>
    <x v="10"/>
    <m/>
    <m/>
    <m/>
    <m/>
    <s v="Server"/>
    <s v="18 Jul 23 23:00:03 "/>
    <s v="23:00:03 "/>
    <d v="2023-07-17T23:00:03"/>
    <x v="42"/>
    <s v="   "/>
    <s v=""/>
    <s v=""/>
    <s v=""/>
  </r>
  <r>
    <n v="11270"/>
    <x v="1"/>
    <x v="2"/>
    <s v="Suspected Phishing Email:  ***FCM NEW CONTACT DETAILS*** "/>
    <s v="Wed, 19 Jul 2023 01:00:05 GMT"/>
    <m/>
    <s v="TechM L2"/>
    <s v="vtupura"/>
    <x v="0"/>
    <x v="0"/>
    <x v="2"/>
    <m/>
    <s v="Met"/>
    <s v="User"/>
    <s v="Legitimate Email"/>
    <n v="40"/>
    <s v="[]"/>
    <x v="8"/>
    <m/>
    <m/>
    <m/>
    <m/>
    <s v="User"/>
    <s v="19 Jul 23 01:00:05 "/>
    <s v="01:00:05 "/>
    <d v="2023-07-17T01:00:05"/>
    <x v="42"/>
    <s v="   "/>
    <s v=""/>
    <s v=""/>
    <s v=""/>
  </r>
  <r>
    <n v="11271"/>
    <x v="1"/>
    <x v="0"/>
    <s v="V2 Internal Exploitation Of Remote services_x000a_ containing SmartDefense Prevent_x000a_"/>
    <s v="Wed, 19 Jul 2023 03:20:03 GMT"/>
    <s v="V2 Internal Exploitation Of Remote services"/>
    <s v="Cristian Dragus"/>
    <s v="vtupura"/>
    <x v="2"/>
    <x v="1"/>
    <x v="0"/>
    <m/>
    <s v="Met"/>
    <s v="Server"/>
    <m/>
    <n v="61"/>
    <s v="[]"/>
    <x v="10"/>
    <m/>
    <m/>
    <m/>
    <m/>
    <s v="Server"/>
    <s v="19 Jul 23 03:20:03 "/>
    <s v="03:20:03 "/>
    <d v="2023-07-17T03:20:03"/>
    <x v="42"/>
    <s v="   "/>
    <s v=""/>
    <n v="1"/>
    <s v=""/>
  </r>
  <r>
    <n v="11272"/>
    <x v="1"/>
    <x v="2"/>
    <s v="Suspected Phishing Email:    InvitaciÃ³n Taller: KPI para site reliability (confiabilidad de sitio) Jueves  17 de Agosto 2023 "/>
    <s v="Wed, 19 Jul 2023 06:40:06 GMT"/>
    <m/>
    <s v="TechM L2"/>
    <s v="apaluri"/>
    <x v="2"/>
    <x v="1"/>
    <x v="2"/>
    <m/>
    <s v="Met"/>
    <s v="User"/>
    <s v="Spam"/>
    <n v="85"/>
    <s v="[]"/>
    <x v="8"/>
    <m/>
    <m/>
    <m/>
    <m/>
    <s v="User"/>
    <s v="19 Jul 23 06:40:06 "/>
    <s v="06:40:06 "/>
    <d v="2023-07-17T06:40:06"/>
    <x v="42"/>
    <s v="   "/>
    <s v=""/>
    <s v=""/>
    <s v=""/>
  </r>
  <r>
    <n v="11273"/>
    <x v="1"/>
    <x v="2"/>
    <s v="Suspected Phishing Email:  Fundamentos de data center  MiÃ©rcoles 23 de Agosto 2023 "/>
    <s v="Wed, 19 Jul 2023 06:40:06 GMT"/>
    <m/>
    <s v="TechM L2"/>
    <s v="apaluri"/>
    <x v="2"/>
    <x v="1"/>
    <x v="2"/>
    <m/>
    <s v="Met"/>
    <s v="User"/>
    <s v="Spam"/>
    <n v="26"/>
    <s v="[]"/>
    <x v="8"/>
    <m/>
    <m/>
    <m/>
    <m/>
    <s v="User"/>
    <s v="19 Jul 23 06:40:06 "/>
    <s v="06:40:06 "/>
    <d v="2023-07-17T06:40:06"/>
    <x v="42"/>
    <s v="   "/>
    <s v=""/>
    <s v=""/>
    <s v=""/>
  </r>
  <r>
    <n v="11274"/>
    <x v="1"/>
    <x v="2"/>
    <s v="Suspected Phishing Email:  [Marketing] Our ongoing commitment to you "/>
    <s v="Wed, 19 Jul 2023 07:40:06 GMT"/>
    <m/>
    <s v="TechM L2"/>
    <s v="karun"/>
    <x v="2"/>
    <x v="1"/>
    <x v="2"/>
    <m/>
    <s v="Met"/>
    <s v="User"/>
    <s v="Spam"/>
    <n v="60"/>
    <s v="[]"/>
    <x v="8"/>
    <m/>
    <m/>
    <m/>
    <m/>
    <s v="User"/>
    <s v="19 Jul 23 07:40:06 "/>
    <s v="07:40:06 "/>
    <d v="2023-07-17T07:40:06"/>
    <x v="42"/>
    <s v="   "/>
    <s v=""/>
    <s v=""/>
    <s v=""/>
  </r>
  <r>
    <n v="11275"/>
    <x v="1"/>
    <x v="2"/>
    <s v="Suspected Phishing Email:  Frederic Portier wants to access 'Use cases collection' "/>
    <s v="Wed, 19 Jul 2023 09:30:05 GMT"/>
    <m/>
    <s v="TechM L2"/>
    <s v="karun"/>
    <x v="0"/>
    <x v="0"/>
    <x v="2"/>
    <m/>
    <s v="Met"/>
    <s v="User"/>
    <s v="Legitimate Email"/>
    <n v="104"/>
    <s v="[]"/>
    <x v="8"/>
    <m/>
    <m/>
    <m/>
    <m/>
    <s v="User"/>
    <s v="19 Jul 23 09:30:05 "/>
    <s v="09:30:05 "/>
    <d v="2023-07-17T09:30:05"/>
    <x v="42"/>
    <s v="   "/>
    <s v=""/>
    <s v=""/>
    <s v=""/>
  </r>
  <r>
    <n v="11276"/>
    <x v="1"/>
    <x v="2"/>
    <s v="Suspected Phishing Email:  Re: Kevin, To Be Discussed "/>
    <s v="Wed, 19 Jul 2023 10:50:05 GMT"/>
    <m/>
    <s v="TechM L2"/>
    <s v="apaluri"/>
    <x v="0"/>
    <x v="0"/>
    <x v="2"/>
    <m/>
    <s v="Met"/>
    <s v="User"/>
    <s v="Unsolicited email"/>
    <n v="97"/>
    <s v="[]"/>
    <x v="8"/>
    <m/>
    <m/>
    <m/>
    <m/>
    <s v="User"/>
    <s v="19 Jul 23 10:50:05 "/>
    <s v="10:50:05 "/>
    <d v="2023-07-17T10:50:05"/>
    <x v="42"/>
    <s v="   "/>
    <s v=""/>
    <s v=""/>
    <s v=""/>
  </r>
  <r>
    <n v="11277"/>
    <x v="1"/>
    <x v="4"/>
    <s v="Fortinet IPS Monitored Rule Triggered from Local Source_x000a_ containing Allegro.RomPager.Cookie.Remote.Code.Execution - This indicates detection of a remote code execution vulnerability in the RomPager that is reportedly embeded in more than 200 different models of network devices of various manufacturers and brands_x000a_"/>
    <s v="Wed, 19 Jul 2023 14:40:03 GMT"/>
    <s v="Policy: Fortinet IPS Monitored Rule Triggered from Local Source"/>
    <s v="TechM L2"/>
    <s v="gsriniv"/>
    <x v="1"/>
    <x v="3"/>
    <x v="0"/>
    <m/>
    <s v="Met"/>
    <s v="Laptop/Desktop"/>
    <m/>
    <n v="143"/>
    <s v="[]"/>
    <x v="10"/>
    <m/>
    <m/>
    <m/>
    <m/>
    <s v="Laptop/Desktop"/>
    <s v="19 Jul 23 14:40:03 "/>
    <s v="14:40:03 "/>
    <d v="2023-07-17T14:40:03"/>
    <x v="42"/>
    <s v="   "/>
    <s v=""/>
    <s v=""/>
    <s v=""/>
  </r>
  <r>
    <n v="11278"/>
    <x v="1"/>
    <x v="3"/>
    <s v="Suspected Phishing Email:  Fw: Reminder: Outstanding Bill "/>
    <s v="Wed, 19 Jul 2023 15:20:07 GMT"/>
    <m/>
    <s v="TechM L2"/>
    <s v="karun"/>
    <x v="1"/>
    <x v="2"/>
    <x v="0"/>
    <m/>
    <s v="Met"/>
    <s v="User"/>
    <s v="Scam"/>
    <n v="29"/>
    <s v="[]"/>
    <x v="8"/>
    <m/>
    <m/>
    <m/>
    <m/>
    <s v="User"/>
    <s v="19 Jul 23 15:20:07 "/>
    <s v="15:20:07 "/>
    <d v="2023-07-17T15:20:07"/>
    <x v="42"/>
    <s v="   "/>
    <s v=""/>
    <s v=""/>
    <s v=""/>
  </r>
  <r>
    <n v="11279"/>
    <x v="1"/>
    <x v="2"/>
    <s v="Suspected Phishing Email:   Thank you for being a valuable customer! "/>
    <s v="Wed, 19 Jul 2023 15:30:05 GMT"/>
    <m/>
    <s v="TechM L2"/>
    <s v="apaluri"/>
    <x v="1"/>
    <x v="2"/>
    <x v="2"/>
    <m/>
    <s v="Met"/>
    <s v="User"/>
    <s v="Scam"/>
    <n v="60"/>
    <s v="[]"/>
    <x v="8"/>
    <m/>
    <m/>
    <m/>
    <m/>
    <s v="User"/>
    <s v="19 Jul 23 15:30:05 "/>
    <s v="15:30:05 "/>
    <d v="2023-07-17T15:30:05"/>
    <x v="42"/>
    <s v="   "/>
    <s v=""/>
    <s v=""/>
    <s v=""/>
  </r>
  <r>
    <n v="11280"/>
    <x v="2"/>
    <x v="4"/>
    <s v="Excessive Firewall Denies Across Multiple Hosts From A Local Host_x000a_ containing Firewall Deny_x000a_"/>
    <s v="Wed, 19 Jul 2023 16:10:03 GMT"/>
    <s v="Recon: Excessive Firewall Denies from L2R"/>
    <s v="Hassen Mezghani"/>
    <s v="vdarive"/>
    <x v="0"/>
    <x v="3"/>
    <x v="0"/>
    <m/>
    <s v="Met"/>
    <s v="Laptop/Desktop"/>
    <m/>
    <n v="117"/>
    <s v="[]"/>
    <x v="10"/>
    <m/>
    <m/>
    <m/>
    <m/>
    <s v="Laptop/Desktop"/>
    <s v="19 Jul 23 16:10:03 "/>
    <s v="16:10:03 "/>
    <d v="2023-07-17T16:10:03"/>
    <x v="42"/>
    <s v="   "/>
    <s v=""/>
    <s v=""/>
    <s v=""/>
  </r>
  <r>
    <n v="11281"/>
    <x v="0"/>
    <x v="0"/>
    <s v="Azure Sentinel Low/Medium Severity alert_x000a_ containing Remote code execution attempt_x000a_"/>
    <s v="Wed, 19 Jul 2023 19:40:03 GMT"/>
    <s v="Azure Sentinel: Low/Medium Severity alerts (indexed on Source Host)"/>
    <s v="Cristian Dragus"/>
    <s v="vdarive"/>
    <x v="2"/>
    <x v="1"/>
    <x v="6"/>
    <m/>
    <s v="Met"/>
    <s v="Server"/>
    <m/>
    <n v="40"/>
    <s v="[]"/>
    <x v="10"/>
    <m/>
    <m/>
    <m/>
    <m/>
    <s v="Server"/>
    <s v="19 Jul 23 19:40:03 "/>
    <s v="19:40:03 "/>
    <d v="2023-07-17T19:40:03"/>
    <x v="42"/>
    <s v="   "/>
    <s v=""/>
    <n v="1"/>
    <s v=""/>
  </r>
  <r>
    <n v="11282"/>
    <x v="2"/>
    <x v="4"/>
    <s v="Excessive Firewall Denies Across Multiple Hosts From A Local Host_x000a_ containing Firewall Deny_x000a_"/>
    <s v="Thu, 20 Jul 2023 01:00:03 GMT"/>
    <s v="Recon: Excessive Firewall Denies from L2R"/>
    <s v="TechM L2"/>
    <s v="vtupura"/>
    <x v="1"/>
    <x v="3"/>
    <x v="0"/>
    <m/>
    <s v="Met"/>
    <s v="Laptop/Desktop"/>
    <m/>
    <n v="89"/>
    <s v="[]"/>
    <x v="10"/>
    <m/>
    <m/>
    <m/>
    <m/>
    <s v="Laptop/Desktop"/>
    <s v="20 Jul 23 01:00:03 "/>
    <s v="01:00:03 "/>
    <d v="2023-07-17T01:00:03"/>
    <x v="42"/>
    <s v="   "/>
    <s v=""/>
    <s v=""/>
    <s v=""/>
  </r>
  <r>
    <n v="11283"/>
    <x v="1"/>
    <x v="2"/>
    <s v="Suspected Phishing Email:  None "/>
    <s v="Thu, 20 Jul 2023 01:20:06 GMT"/>
    <m/>
    <s v="TechM L2"/>
    <s v="vtupura"/>
    <x v="1"/>
    <x v="2"/>
    <x v="2"/>
    <m/>
    <s v="Met"/>
    <s v="User"/>
    <s v="Scam"/>
    <n v="58"/>
    <s v="[]"/>
    <x v="8"/>
    <m/>
    <m/>
    <m/>
    <m/>
    <s v="User"/>
    <s v="20 Jul 23 01:20:06 "/>
    <s v="01:20:06 "/>
    <d v="2023-07-17T01:20:06"/>
    <x v="42"/>
    <s v="   "/>
    <s v=""/>
    <s v=""/>
    <s v=""/>
  </r>
  <r>
    <n v="11284"/>
    <x v="0"/>
    <x v="4"/>
    <s v="Excessive Firewall Denies Across Multiple Hosts From A Local Host_x000a_ containing Firewall Deny_x000a_"/>
    <s v="Thu, 20 Jul 2023 02:50:03 GMT"/>
    <s v="Recon: Excessive Firewall Denies from L2R"/>
    <s v="TechM L2"/>
    <s v="vtupura"/>
    <x v="1"/>
    <x v="3"/>
    <x v="0"/>
    <m/>
    <s v="Met"/>
    <s v="Laptop/Desktop"/>
    <m/>
    <n v="76"/>
    <s v="[]"/>
    <x v="10"/>
    <m/>
    <m/>
    <m/>
    <m/>
    <s v="Laptop/Desktop"/>
    <s v="20 Jul 23 02:50:03 "/>
    <s v="02:50:03 "/>
    <d v="2023-07-17T02:50:03"/>
    <x v="42"/>
    <s v="   "/>
    <s v=""/>
    <s v=""/>
    <s v=""/>
  </r>
  <r>
    <n v="11285"/>
    <x v="1"/>
    <x v="2"/>
    <s v="Suspected Phishing Email:  [Bulk] Not why, but how? "/>
    <s v="Thu, 20 Jul 2023 06:00:06 GMT"/>
    <m/>
    <s v="TechM L2"/>
    <s v="gsriniv"/>
    <x v="0"/>
    <x v="0"/>
    <x v="2"/>
    <m/>
    <s v="Met"/>
    <s v="User"/>
    <s v="Unsolicited email"/>
    <n v="126"/>
    <s v="[]"/>
    <x v="8"/>
    <m/>
    <m/>
    <m/>
    <m/>
    <s v="User"/>
    <s v="20 Jul 23 06:00:06 "/>
    <s v="06:00:06 "/>
    <d v="2023-07-17T06:00:06"/>
    <x v="42"/>
    <s v="   "/>
    <s v=""/>
    <s v=""/>
    <s v=""/>
  </r>
  <r>
    <n v="11286"/>
    <x v="2"/>
    <x v="0"/>
    <s v="Excessive Firewall Denies Across Multiple Hosts From A Local Host_x000a_ containing Firewall Deny_x000a_"/>
    <s v="Thu, 20 Jul 2023 07:50:04 GMT"/>
    <s v="Excessive Firewall Denies from Local Host"/>
    <s v="Cristian Dragus"/>
    <s v="vtupura"/>
    <x v="0"/>
    <x v="0"/>
    <x v="0"/>
    <m/>
    <s v="Met"/>
    <s v="Laptop/Desktop"/>
    <m/>
    <n v="30"/>
    <s v="[]"/>
    <x v="10"/>
    <m/>
    <m/>
    <m/>
    <m/>
    <s v="Laptop/Desktop"/>
    <s v="20 Jul 23 07:50:04 "/>
    <s v="07:50:04 "/>
    <d v="2023-07-17T07:50:04"/>
    <x v="42"/>
    <s v="   "/>
    <s v=""/>
    <n v="1"/>
    <s v=""/>
  </r>
  <r>
    <n v="11287"/>
    <x v="1"/>
    <x v="2"/>
    <s v="Suspected Phishing Email:  News you might have missed "/>
    <s v="Thu, 20 Jul 2023 08:00:06 GMT"/>
    <m/>
    <s v="TechM L2"/>
    <s v="gsriniv"/>
    <x v="0"/>
    <x v="0"/>
    <x v="2"/>
    <m/>
    <s v="Met"/>
    <s v="User"/>
    <s v="Legitimate Email"/>
    <n v="27"/>
    <s v="[]"/>
    <x v="8"/>
    <m/>
    <m/>
    <m/>
    <m/>
    <s v="User"/>
    <s v="20 Jul 23 08:00:06 "/>
    <s v="08:00:06 "/>
    <d v="2023-07-17T08:00:06"/>
    <x v="42"/>
    <s v="   "/>
    <s v=""/>
    <s v=""/>
    <s v=""/>
  </r>
  <r>
    <n v="11288"/>
    <x v="1"/>
    <x v="2"/>
    <s v="Suspected Phishing Email:  Reminder to act on open pending AP work items /app "/>
    <s v="Thu, 20 Jul 2023 08:30:05 GMT"/>
    <m/>
    <s v="TechM L2"/>
    <s v="karun"/>
    <x v="0"/>
    <x v="0"/>
    <x v="2"/>
    <m/>
    <s v="Met"/>
    <s v="User"/>
    <s v="Legitimate Email"/>
    <n v="26"/>
    <s v="[]"/>
    <x v="8"/>
    <m/>
    <m/>
    <m/>
    <m/>
    <s v="User"/>
    <s v="20 Jul 23 08:30:05 "/>
    <s v="08:30:05 "/>
    <d v="2023-07-17T08:30:05"/>
    <x v="42"/>
    <s v="   "/>
    <s v=""/>
    <s v=""/>
    <s v=""/>
  </r>
  <r>
    <n v="11289"/>
    <x v="1"/>
    <x v="2"/>
    <s v="Suspected Phishing Email:  Requested Item RITM0156955 has been opened "/>
    <s v="Thu, 20 Jul 2023 08:30:05 GMT"/>
    <m/>
    <s v="TechM L2"/>
    <s v="psrikan"/>
    <x v="0"/>
    <x v="0"/>
    <x v="2"/>
    <m/>
    <s v="Met"/>
    <s v="User"/>
    <s v="Legitimate Email"/>
    <n v="135"/>
    <s v="[]"/>
    <x v="8"/>
    <m/>
    <m/>
    <m/>
    <m/>
    <s v="User"/>
    <s v="20 Jul 23 08:30:05 "/>
    <s v="08:30:05 "/>
    <d v="2023-07-17T08:30:05"/>
    <x v="42"/>
    <s v="   "/>
    <s v=""/>
    <s v=""/>
    <s v=""/>
  </r>
  <r>
    <n v="11290"/>
    <x v="2"/>
    <x v="4"/>
    <s v="Azure Sentinel: High Severity alert_x000a_ containing Password Spray_x000a_"/>
    <s v="Thu, 20 Jul 2023 08:50:03 GMT"/>
    <s v="Azure Sentinel: High Severity alerts (Indexed on Logon IP)"/>
    <s v="TechM L2"/>
    <s v="karun"/>
    <x v="1"/>
    <x v="3"/>
    <x v="0"/>
    <m/>
    <s v="Met"/>
    <s v="User"/>
    <m/>
    <n v="143"/>
    <s v="[]"/>
    <x v="9"/>
    <m/>
    <m/>
    <m/>
    <m/>
    <s v="User"/>
    <s v="20 Jul 23 08:50:03 "/>
    <s v="08:50:03 "/>
    <d v="2023-07-17T08:50:03"/>
    <x v="42"/>
    <s v="   "/>
    <s v=""/>
    <s v=""/>
    <s v=""/>
  </r>
  <r>
    <n v="11291"/>
    <x v="1"/>
    <x v="2"/>
    <s v="Suspected Phishing Email:  Invitation to Attend - Finance 4.0 and Finance Transformation Summit 7th Edition "/>
    <s v="Thu, 20 Jul 2023 09:10:10 GMT"/>
    <m/>
    <s v="TechM L2"/>
    <s v="psrikan"/>
    <x v="2"/>
    <x v="1"/>
    <x v="2"/>
    <m/>
    <s v="Met"/>
    <s v="User"/>
    <s v="Spam"/>
    <n v="108"/>
    <s v="[]"/>
    <x v="8"/>
    <m/>
    <m/>
    <m/>
    <m/>
    <s v="User"/>
    <s v="20 Jul 23 09:10:10 "/>
    <s v="09:10:10 "/>
    <d v="2023-07-17T09:10:10"/>
    <x v="42"/>
    <s v="   "/>
    <s v=""/>
    <s v=""/>
    <s v=""/>
  </r>
  <r>
    <n v="11292"/>
    <x v="1"/>
    <x v="1"/>
    <s v="V2: Public Facing Application Exploitation_x000a_ containing SmartDefense Detect_x000a_"/>
    <s v="Thu, 20 Jul 2023 11:00:03 GMT"/>
    <s v="V2: Exploitation Of Public-Facing Applications"/>
    <s v="TechM L2"/>
    <s v="gsriniv"/>
    <x v="1"/>
    <x v="3"/>
    <x v="0"/>
    <m/>
    <s v="Met"/>
    <s v="Server"/>
    <m/>
    <n v="161"/>
    <s v="[]"/>
    <x v="10"/>
    <m/>
    <m/>
    <m/>
    <m/>
    <s v="Server"/>
    <s v="20 Jul 23 11:00:03 "/>
    <s v="11:00:03 "/>
    <d v="2023-07-17T11:00:03"/>
    <x v="42"/>
    <s v="   "/>
    <s v=""/>
    <s v=""/>
    <s v=""/>
  </r>
  <r>
    <n v="11293"/>
    <x v="1"/>
    <x v="2"/>
    <s v="Suspected Phishing Email:  Review From Smart Africa Alliance Team "/>
    <s v="Thu, 20 Jul 2023 11:50:08 GMT"/>
    <m/>
    <s v="TechM L2"/>
    <s v="karun"/>
    <x v="1"/>
    <x v="2"/>
    <x v="3"/>
    <m/>
    <s v="Met"/>
    <s v="User"/>
    <s v="Phishing"/>
    <n v="110"/>
    <s v="[]"/>
    <x v="8"/>
    <m/>
    <m/>
    <m/>
    <m/>
    <s v="User"/>
    <s v="20 Jul 23 11:50:08 "/>
    <s v="11:50:08 "/>
    <d v="2023-07-17T11:50:08"/>
    <x v="42"/>
    <s v="   "/>
    <s v=""/>
    <s v=""/>
    <s v=""/>
  </r>
  <r>
    <n v="11294"/>
    <x v="1"/>
    <x v="2"/>
    <s v="Suspected Phishing Email:  Review From Smart Africa Alliance Team "/>
    <s v="Thu, 20 Jul 2023 12:00:08 GMT"/>
    <m/>
    <s v="TechM L2"/>
    <s v="karun"/>
    <x v="1"/>
    <x v="2"/>
    <x v="0"/>
    <m/>
    <s v="Met"/>
    <s v="User"/>
    <s v="Phishing"/>
    <n v="28"/>
    <s v="[]"/>
    <x v="8"/>
    <m/>
    <m/>
    <m/>
    <m/>
    <s v="User"/>
    <s v="20 Jul 23 12:00:08 "/>
    <s v="12:00:08 "/>
    <d v="2023-07-17T12:00:08"/>
    <x v="42"/>
    <s v="   "/>
    <s v=""/>
    <s v=""/>
    <s v=""/>
  </r>
  <r>
    <n v="11295"/>
    <x v="1"/>
    <x v="4"/>
    <s v="Suspected Phishing Email:  Complete with DocuSign: i-9-paper-version.pdf "/>
    <s v="Thu, 20 Jul 2023 12:50:05 GMT"/>
    <m/>
    <s v="TechM L2"/>
    <s v="karun"/>
    <x v="0"/>
    <x v="3"/>
    <x v="2"/>
    <m/>
    <s v="Met"/>
    <s v="User"/>
    <s v="Unsolicited email"/>
    <n v="69"/>
    <s v="[]"/>
    <x v="8"/>
    <m/>
    <m/>
    <m/>
    <m/>
    <s v="User"/>
    <s v="20 Jul 23 12:50:05 "/>
    <s v="12:50:05 "/>
    <d v="2023-07-17T12:50:05"/>
    <x v="42"/>
    <s v="   "/>
    <s v=""/>
    <s v=""/>
    <s v=""/>
  </r>
  <r>
    <n v="11296"/>
    <x v="0"/>
    <x v="1"/>
    <s v="Umbrella proxy: Multiple AV detections on same system_x000a_ containing Destination blocked after being proxied_x000a_"/>
    <s v="Thu, 20 Jul 2023 13:50:03 GMT"/>
    <s v="Umbrella proxy: Blocked Malware detected by Antivirus"/>
    <s v="TechM L2"/>
    <s v="gsriniv"/>
    <x v="1"/>
    <x v="3"/>
    <x v="0"/>
    <m/>
    <s v="Met"/>
    <s v="Laptop/Desktop"/>
    <m/>
    <n v="96"/>
    <s v="[]"/>
    <x v="12"/>
    <m/>
    <m/>
    <m/>
    <m/>
    <s v="Laptop/Desktop"/>
    <s v="20 Jul 23 13:50:03 "/>
    <s v="13:50:03 "/>
    <d v="2023-07-17T13:50:03"/>
    <x v="42"/>
    <s v="   "/>
    <s v=""/>
    <s v=""/>
    <s v=""/>
  </r>
  <r>
    <n v="11297"/>
    <x v="1"/>
    <x v="4"/>
    <s v="Suspected Phishing Email:  URGENT -  IT Cyber Security Alert "/>
    <s v="Thu, 20 Jul 2023 14:10:09 GMT"/>
    <m/>
    <s v="TechM L2"/>
    <s v="psrikan"/>
    <x v="0"/>
    <x v="3"/>
    <x v="2"/>
    <m/>
    <s v="Met"/>
    <s v="User"/>
    <s v="Legitimate Email"/>
    <n v="78"/>
    <s v="[]"/>
    <x v="8"/>
    <m/>
    <m/>
    <m/>
    <m/>
    <s v="User"/>
    <s v="20 Jul 23 14:10:09 "/>
    <s v="14:10:09 "/>
    <d v="2023-07-17T14:10:09"/>
    <x v="42"/>
    <s v="   "/>
    <s v=""/>
    <s v=""/>
    <s v=""/>
  </r>
  <r>
    <n v="11298"/>
    <x v="1"/>
    <x v="4"/>
    <s v="Suspected Phishing Email:  Ses "/>
    <s v="Thu, 20 Jul 2023 14:10:09 GMT"/>
    <m/>
    <s v="TechM L2"/>
    <s v="apaluri"/>
    <x v="1"/>
    <x v="3"/>
    <x v="2"/>
    <m/>
    <s v="Met"/>
    <s v="User"/>
    <s v="Scam"/>
    <n v="29"/>
    <s v="[]"/>
    <x v="8"/>
    <m/>
    <m/>
    <m/>
    <m/>
    <s v="User"/>
    <s v="20 Jul 23 14:10:09 "/>
    <s v="14:10:09 "/>
    <d v="2023-07-17T14:10:09"/>
    <x v="42"/>
    <s v="   "/>
    <s v=""/>
    <s v=""/>
    <s v=""/>
  </r>
  <r>
    <n v="11299"/>
    <x v="1"/>
    <x v="4"/>
    <s v="Suspected Phishing Email:  Pechandar Chin wants to access 'Corporate Companies Database &amp; Group Chart' "/>
    <s v="Thu, 20 Jul 2023 14:10:09 GMT"/>
    <m/>
    <s v="TechM L2"/>
    <s v="karun"/>
    <x v="0"/>
    <x v="3"/>
    <x v="2"/>
    <m/>
    <s v="Met"/>
    <s v="User"/>
    <s v="Legitimate Email"/>
    <n v="22"/>
    <s v="[]"/>
    <x v="8"/>
    <m/>
    <m/>
    <m/>
    <m/>
    <s v="User"/>
    <s v="20 Jul 23 14:10:09 "/>
    <s v="14:10:09 "/>
    <d v="2023-07-17T14:10:09"/>
    <x v="42"/>
    <s v="   "/>
    <s v=""/>
    <s v=""/>
    <s v=""/>
  </r>
  <r>
    <n v="11300"/>
    <x v="1"/>
    <x v="2"/>
    <s v="Suspected Phishing Email:  Account Director Interested | Vodafone "/>
    <s v="Thu, 20 Jul 2023 14:30:10 GMT"/>
    <m/>
    <s v="TechM L2"/>
    <s v="gsriniv"/>
    <x v="2"/>
    <x v="1"/>
    <x v="2"/>
    <m/>
    <s v="Met"/>
    <s v="User"/>
    <s v="Spam"/>
    <n v="78"/>
    <s v="[]"/>
    <x v="8"/>
    <m/>
    <m/>
    <m/>
    <m/>
    <s v="User"/>
    <s v="20 Jul 23 14:30:10 "/>
    <s v="14:30:10 "/>
    <d v="2023-07-17T14:30:10"/>
    <x v="42"/>
    <s v="   "/>
    <s v=""/>
    <s v=""/>
    <s v=""/>
  </r>
  <r>
    <n v="11301"/>
    <x v="1"/>
    <x v="1"/>
    <s v="Suspected Phishing Email:  None "/>
    <s v="Thu, 20 Jul 2023 15:10:05 GMT"/>
    <m/>
    <s v="TechM L2"/>
    <s v="psrikan"/>
    <x v="1"/>
    <x v="3"/>
    <x v="2"/>
    <m/>
    <s v="Met"/>
    <s v="User"/>
    <s v="Scam"/>
    <n v="6"/>
    <s v="[]"/>
    <x v="8"/>
    <m/>
    <m/>
    <m/>
    <m/>
    <s v="User"/>
    <s v="20 Jul 23 15:10:05 "/>
    <s v="15:10:05 "/>
    <d v="2023-07-17T15:10:05"/>
    <x v="42"/>
    <s v="   "/>
    <s v=""/>
    <s v=""/>
    <s v=""/>
  </r>
  <r>
    <n v="11302"/>
    <x v="1"/>
    <x v="4"/>
    <s v="Suspected Phishing Email:  None "/>
    <s v="Thu, 20 Jul 2023 15:10:05 GMT"/>
    <m/>
    <s v="TechM L2"/>
    <s v="psrikan"/>
    <x v="1"/>
    <x v="3"/>
    <x v="2"/>
    <m/>
    <s v="Met"/>
    <s v="User"/>
    <s v="Scam"/>
    <n v="33"/>
    <s v="[]"/>
    <x v="8"/>
    <m/>
    <m/>
    <m/>
    <m/>
    <s v="User"/>
    <s v="20 Jul 23 15:10:05 "/>
    <s v="15:10:05 "/>
    <d v="2023-07-17T15:10:05"/>
    <x v="42"/>
    <s v="   "/>
    <s v=""/>
    <s v=""/>
    <s v=""/>
  </r>
  <r>
    <n v="11303"/>
    <x v="1"/>
    <x v="4"/>
    <s v="Suspected Phishing Email:  Thursday, July 20, 2023 "/>
    <s v="Thu, 20 Jul 2023 15:30:05 GMT"/>
    <m/>
    <s v="TechM L2"/>
    <s v="apaluri"/>
    <x v="1"/>
    <x v="3"/>
    <x v="2"/>
    <m/>
    <s v="Met"/>
    <s v="User"/>
    <s v="Scam"/>
    <n v="40"/>
    <s v="[]"/>
    <x v="8"/>
    <m/>
    <m/>
    <m/>
    <m/>
    <s v="User"/>
    <s v="20 Jul 23 15:30:05 "/>
    <s v="15:30:05 "/>
    <d v="2023-07-17T15:30:05"/>
    <x v="42"/>
    <s v="   "/>
    <s v=""/>
    <s v=""/>
    <s v=""/>
  </r>
  <r>
    <n v="11304"/>
    <x v="1"/>
    <x v="2"/>
    <s v="Suspected Phishing Email:  Informations sociales de SES : Ã  valider "/>
    <s v="Thu, 20 Jul 2023 15:40:05 GMT"/>
    <m/>
    <s v="TechM L2"/>
    <s v="apaluri"/>
    <x v="2"/>
    <x v="1"/>
    <x v="1"/>
    <m/>
    <s v="Met"/>
    <s v="User"/>
    <s v="Spam"/>
    <n v="49"/>
    <s v="[]"/>
    <x v="8"/>
    <m/>
    <m/>
    <m/>
    <m/>
    <s v="User"/>
    <s v="20 Jul 23 15:40:05 "/>
    <s v="15:40:05 "/>
    <d v="2023-07-17T15:40:05"/>
    <x v="42"/>
    <s v="   "/>
    <s v=""/>
    <s v=""/>
    <s v=""/>
  </r>
  <r>
    <n v="11305"/>
    <x v="1"/>
    <x v="4"/>
    <s v="Fortinet IPS Monitored Rule Triggered from Local Source_x000a_ containing Adobe.Reader.JavaScript.Printing.Array.Index.Memory.Corruption_x000a_"/>
    <s v="Fri, 21 Jul 2023 06:40:03 GMT"/>
    <s v="Policy: Fortinet IPS Monitored Rule Triggered from Local Source"/>
    <s v="TechM L2"/>
    <s v="vtupura"/>
    <x v="2"/>
    <x v="3"/>
    <x v="0"/>
    <m/>
    <s v="Met"/>
    <s v="Server"/>
    <m/>
    <n v="134"/>
    <s v="[]"/>
    <x v="10"/>
    <m/>
    <m/>
    <m/>
    <m/>
    <s v="Server"/>
    <s v="21 Jul 23 06:40:03 "/>
    <s v="06:40:03 "/>
    <d v="2023-07-17T06:40:03"/>
    <x v="42"/>
    <s v="   "/>
    <s v=""/>
    <s v=""/>
    <s v=""/>
  </r>
  <r>
    <n v="11306"/>
    <x v="1"/>
    <x v="2"/>
    <s v="Suspected Phishing Email:  YOUR &quot;GAD&quot; DOMAIN  WINDOWS PASSWORD WILL EXPIRE SOON "/>
    <s v="Fri, 21 Jul 2023 06:50:05 GMT"/>
    <m/>
    <s v="TechM L2"/>
    <s v="khyadav"/>
    <x v="0"/>
    <x v="0"/>
    <x v="2"/>
    <m/>
    <s v="Met"/>
    <s v="User"/>
    <s v="Legitimate Email"/>
    <n v="51"/>
    <s v="[]"/>
    <x v="8"/>
    <m/>
    <m/>
    <m/>
    <m/>
    <s v="User"/>
    <s v="21 Jul 23 06:50:05 "/>
    <s v="06:50:05 "/>
    <d v="2023-07-17T06:50:05"/>
    <x v="42"/>
    <s v="   "/>
    <s v=""/>
    <s v=""/>
    <s v=""/>
  </r>
  <r>
    <n v="11307"/>
    <x v="1"/>
    <x v="2"/>
    <s v="Suspected Phishing Email:  FW: RE: Law office of Ellen Mccarthy "/>
    <s v="Fri, 21 Jul 2023 07:50:05 GMT"/>
    <m/>
    <s v="TechM L2"/>
    <s v="karun"/>
    <x v="1"/>
    <x v="2"/>
    <x v="2"/>
    <m/>
    <s v="Met"/>
    <s v="User"/>
    <s v="Scam"/>
    <n v="50"/>
    <s v="[]"/>
    <x v="8"/>
    <m/>
    <m/>
    <m/>
    <m/>
    <s v="User"/>
    <s v="21 Jul 23 07:50:05 "/>
    <s v="07:50:05 "/>
    <d v="2023-07-17T07:50:05"/>
    <x v="42"/>
    <s v="   "/>
    <s v=""/>
    <s v=""/>
    <s v=""/>
  </r>
  <r>
    <n v="11308"/>
    <x v="1"/>
    <x v="4"/>
    <s v="Suspected Phishing Email:  Re: OKAPI:Orbits - Space Traffic Management 2.0 "/>
    <s v="Fri, 21 Jul 2023 09:30:05 GMT"/>
    <m/>
    <s v="TechM L2"/>
    <s v="khyadav"/>
    <x v="1"/>
    <x v="3"/>
    <x v="2"/>
    <m/>
    <s v="Met"/>
    <s v="User"/>
    <s v="Phishing"/>
    <n v="142"/>
    <s v="[]"/>
    <x v="8"/>
    <m/>
    <m/>
    <m/>
    <m/>
    <s v="User"/>
    <s v="21 Jul 23 09:30:05 "/>
    <s v="09:30:05 "/>
    <d v="2023-07-17T09:30:05"/>
    <x v="42"/>
    <s v="   "/>
    <s v=""/>
    <s v=""/>
    <s v=""/>
  </r>
  <r>
    <n v="11309"/>
    <x v="1"/>
    <x v="4"/>
    <s v="Suspected Phishing Email:  [Social] SES Satellites invites you to access LinkedIn Learning "/>
    <s v="Fri, 21 Jul 2023 11:10:05 GMT"/>
    <m/>
    <s v="TechM L2"/>
    <s v="gsriniv"/>
    <x v="0"/>
    <x v="3"/>
    <x v="2"/>
    <m/>
    <s v="Met"/>
    <s v="User"/>
    <s v="Legitimate Email"/>
    <n v="158"/>
    <s v="[]"/>
    <x v="8"/>
    <m/>
    <m/>
    <m/>
    <m/>
    <s v="User"/>
    <s v="21 Jul 23 11:10:05 "/>
    <s v="11:10:05 "/>
    <d v="2023-07-17T11:10:05"/>
    <x v="42"/>
    <s v="   "/>
    <s v=""/>
    <s v=""/>
    <s v=""/>
  </r>
  <r>
    <n v="11310"/>
    <x v="1"/>
    <x v="4"/>
    <s v="Suspected Phishing Email:  Jij als Commissaris "/>
    <s v="Fri, 21 Jul 2023 11:40:06 GMT"/>
    <m/>
    <s v="TechM L2"/>
    <s v="khyadav"/>
    <x v="2"/>
    <x v="3"/>
    <x v="2"/>
    <m/>
    <s v="Met"/>
    <s v="User"/>
    <s v="Spam"/>
    <n v="135"/>
    <s v="[]"/>
    <x v="8"/>
    <m/>
    <m/>
    <m/>
    <m/>
    <s v="User"/>
    <s v="21 Jul 23 11:40:06 "/>
    <s v="11:40:06 "/>
    <d v="2023-07-17T11:40:06"/>
    <x v="42"/>
    <s v="   "/>
    <s v=""/>
    <s v=""/>
    <s v=""/>
  </r>
  <r>
    <n v="11311"/>
    <x v="1"/>
    <x v="4"/>
    <s v="Suspected Phishing Email:  ***FCM NEW CONTACT DETAILS*** "/>
    <s v="Fri, 21 Jul 2023 12:50:07 GMT"/>
    <m/>
    <s v="TechM L2"/>
    <s v="karun"/>
    <x v="0"/>
    <x v="3"/>
    <x v="2"/>
    <m/>
    <s v="Met"/>
    <s v="User"/>
    <s v="Legitimate Email"/>
    <n v="31"/>
    <s v="[]"/>
    <x v="8"/>
    <m/>
    <m/>
    <m/>
    <m/>
    <s v="User"/>
    <s v="21 Jul 23 12:50:07 "/>
    <s v="12:50:07 "/>
    <d v="2023-07-17T12:50:07"/>
    <x v="42"/>
    <s v="   "/>
    <s v=""/>
    <s v=""/>
    <s v=""/>
  </r>
  <r>
    <n v="11312"/>
    <x v="1"/>
    <x v="4"/>
    <s v="Suspected Phishing Email:  Happy Friday !! :)  "/>
    <s v="Fri, 21 Jul 2023 14:10:06 GMT"/>
    <m/>
    <s v="Cristian Dragus"/>
    <s v="gsriniv"/>
    <x v="2"/>
    <x v="3"/>
    <x v="2"/>
    <m/>
    <s v="Met"/>
    <s v="User"/>
    <s v="Spam"/>
    <n v="62"/>
    <s v="[]"/>
    <x v="8"/>
    <m/>
    <m/>
    <m/>
    <m/>
    <s v="User"/>
    <s v="21 Jul 23 14:10:06 "/>
    <s v="14:10:06 "/>
    <d v="2023-07-17T14:10:06"/>
    <x v="42"/>
    <s v="   "/>
    <s v=""/>
    <s v=""/>
    <s v=""/>
  </r>
  <r>
    <n v="11313"/>
    <x v="1"/>
    <x v="4"/>
    <s v="Suspected Phishing Email:  North America Healthcare Satellite Connectivity Market to 2028 - Recent Development "/>
    <s v="Fri, 21 Jul 2023 14:40:06 GMT"/>
    <m/>
    <s v="TechM L2"/>
    <s v="khyadav"/>
    <x v="2"/>
    <x v="3"/>
    <x v="2"/>
    <m/>
    <s v="Met"/>
    <s v="User"/>
    <s v="Spam"/>
    <n v="67"/>
    <s v="[]"/>
    <x v="8"/>
    <m/>
    <m/>
    <m/>
    <m/>
    <s v="User"/>
    <s v="21 Jul 23 14:40:06 "/>
    <s v="14:40:06 "/>
    <d v="2023-07-17T14:40:06"/>
    <x v="42"/>
    <s v="   "/>
    <s v=""/>
    <s v=""/>
    <s v=""/>
  </r>
  <r>
    <n v="11314"/>
    <x v="1"/>
    <x v="4"/>
    <s v="Suspected Phishing Email:  team "/>
    <s v="Fri, 21 Jul 2023 15:10:05 GMT"/>
    <m/>
    <s v="TechM L2"/>
    <s v="karun"/>
    <x v="0"/>
    <x v="3"/>
    <x v="2"/>
    <m/>
    <s v="Met"/>
    <s v="User"/>
    <s v="Unsolicited email"/>
    <n v="58"/>
    <s v="[]"/>
    <x v="8"/>
    <m/>
    <m/>
    <m/>
    <m/>
    <s v="User"/>
    <s v="21 Jul 23 15:10:05 "/>
    <s v="15:10:05 "/>
    <d v="2023-07-17T15:10:05"/>
    <x v="42"/>
    <s v="   "/>
    <s v=""/>
    <s v=""/>
    <s v=""/>
  </r>
  <r>
    <n v="11315"/>
    <x v="1"/>
    <x v="4"/>
    <s v="Checkpoint IPS Monitored Rule Triggered from Remote Source_x000a_ containing Virus is detected_x000a_"/>
    <s v="Fri, 21 Jul 2023 15:50:03 GMT"/>
    <s v="Policy: Checkpoint IPS Monitored Rule Triggered from Local Source"/>
    <s v="TechM L2"/>
    <s v="apaluri"/>
    <x v="2"/>
    <x v="3"/>
    <x v="0"/>
    <m/>
    <s v="Met"/>
    <s v="Laptop/Desktop"/>
    <m/>
    <n v="71"/>
    <s v="[]"/>
    <x v="10"/>
    <m/>
    <m/>
    <m/>
    <m/>
    <s v="Laptop/Desktop"/>
    <s v="21 Jul 23 15:50:03 "/>
    <s v="15:50:03 "/>
    <d v="2023-07-17T15:50:03"/>
    <x v="42"/>
    <s v="   "/>
    <s v=""/>
    <s v=""/>
    <s v=""/>
  </r>
  <r>
    <n v="11316"/>
    <x v="1"/>
    <x v="4"/>
    <s v="Checkpoint IPS Monitored Rule Triggered from Remote Source_x000a_ containing Virus is detected_x000a_"/>
    <s v="Fri, 21 Jul 2023 15:50:05 GMT"/>
    <s v="Policy: Checkpoint IPS Monitored Rule Triggered from Local Source"/>
    <s v="TechM L2"/>
    <s v="apaluri"/>
    <x v="2"/>
    <x v="3"/>
    <x v="0"/>
    <m/>
    <s v="Met"/>
    <s v="Laptop/Desktop"/>
    <m/>
    <n v="32"/>
    <s v="[]"/>
    <x v="10"/>
    <m/>
    <m/>
    <m/>
    <m/>
    <s v="Laptop/Desktop"/>
    <s v="21 Jul 23 15:50:05 "/>
    <s v="15:50:05 "/>
    <d v="2023-07-17T15:50:05"/>
    <x v="42"/>
    <s v="   "/>
    <s v=""/>
    <s v=""/>
    <s v=""/>
  </r>
  <r>
    <n v="11317"/>
    <x v="2"/>
    <x v="4"/>
    <s v="Excessive Firewall Denies Across Multiple Hosts From A Local Host_x000a_ containing Firewall Deny_x000a_"/>
    <s v="Sat, 22 Jul 2023 03:10:03 GMT"/>
    <s v="Excessive Firewall Denies from Local Host"/>
    <s v="Cristian Dragus"/>
    <s v="khyadav"/>
    <x v="0"/>
    <x v="3"/>
    <x v="0"/>
    <m/>
    <s v="Met"/>
    <s v="Laptop/Desktop"/>
    <m/>
    <n v="8"/>
    <s v="[]"/>
    <x v="10"/>
    <m/>
    <m/>
    <m/>
    <m/>
    <s v="Laptop/Desktop"/>
    <s v="22 Jul 23 03:10:03 "/>
    <s v="03:10:03 "/>
    <d v="2023-07-17T03:10:03"/>
    <x v="42"/>
    <s v="   "/>
    <s v=""/>
    <s v=""/>
    <s v=""/>
  </r>
  <r>
    <n v="11318"/>
    <x v="0"/>
    <x v="4"/>
    <s v="Microsoft Defender ATP Alert_x000a_ preceded by Microsoft Defender Unwanted Software Alert_x000a_ containing Windows Defender AV Defense Evasion Alert_x000a_"/>
    <s v="Sun, 23 Jul 2023 05:20:04 GMT"/>
    <s v="Microsoft Defender ATP Alert"/>
    <s v="Cristian Dragus"/>
    <s v="khyadav"/>
    <x v="1"/>
    <x v="3"/>
    <x v="0"/>
    <m/>
    <s v="Met"/>
    <s v="Laptop/Desktop"/>
    <m/>
    <n v="133"/>
    <s v="[]"/>
    <x v="11"/>
    <m/>
    <m/>
    <m/>
    <m/>
    <s v="Laptop/Desktop"/>
    <s v="23 Jul 23 05:20:04 "/>
    <s v="05:20:04 "/>
    <d v="2023-07-17T05:20:04"/>
    <x v="42"/>
    <s v="   "/>
    <s v=""/>
    <s v=""/>
    <s v=""/>
  </r>
  <r>
    <n v="11319"/>
    <x v="2"/>
    <x v="4"/>
    <s v="INCIDENT-228718: [Cobalt-Strike] Possible C2 traffic_x000a_ containing Firewall Deny_x000a_"/>
    <s v="Sun, 23 Jul 2023 05:50:03 GMT"/>
    <s v="INCIDENT-228718: [Cobalt-Strike] Possible C2 traffic"/>
    <s v="TechM L2"/>
    <s v="vdarive"/>
    <x v="1"/>
    <x v="3"/>
    <x v="0"/>
    <m/>
    <s v="Met"/>
    <s v="Network Device"/>
    <m/>
    <n v="45"/>
    <s v="[]"/>
    <x v="10"/>
    <m/>
    <m/>
    <m/>
    <m/>
    <s v="Network Device"/>
    <s v="23 Jul 23 05:50:03 "/>
    <s v="05:50:03 "/>
    <d v="2023-07-17T05:50:03"/>
    <x v="42"/>
    <s v="   "/>
    <s v=""/>
    <s v=""/>
    <s v=""/>
  </r>
  <r>
    <n v="11320"/>
    <x v="0"/>
    <x v="4"/>
    <s v="Excessive Firewall Denies Across Multiple Hosts From A Local Host_x000a_ containing Firewall Deny_x000a_"/>
    <s v="Sun, 23 Jul 2023 08:00:03 GMT"/>
    <s v="Recon: Excessive Firewall Denies from L2R"/>
    <s v="TechM L2"/>
    <s v="khyadav"/>
    <x v="0"/>
    <x v="3"/>
    <x v="0"/>
    <m/>
    <s v="Met"/>
    <s v="Laptop/Desktop"/>
    <m/>
    <n v="66"/>
    <s v="[]"/>
    <x v="10"/>
    <m/>
    <m/>
    <m/>
    <m/>
    <s v="Laptop/Desktop"/>
    <s v="23 Jul 23 08:00:03 "/>
    <s v="08:00:03 "/>
    <d v="2023-07-17T08:00:03"/>
    <x v="42"/>
    <s v="   "/>
    <s v=""/>
    <s v=""/>
    <s v=""/>
  </r>
  <r>
    <n v="11321"/>
    <x v="1"/>
    <x v="4"/>
    <s v="Suspected Phishing Email:  FW: RE: Law office of KRISTINA BAUMANN "/>
    <s v="Sun, 23 Jul 2023 10:00:05 GMT"/>
    <m/>
    <s v="TechM L2"/>
    <s v="vdarive"/>
    <x v="1"/>
    <x v="3"/>
    <x v="2"/>
    <m/>
    <s v="Met"/>
    <s v="User"/>
    <s v="Scam"/>
    <n v="34"/>
    <s v="[]"/>
    <x v="8"/>
    <m/>
    <m/>
    <m/>
    <m/>
    <s v="User"/>
    <s v="23 Jul 23 10:00:05 "/>
    <s v="10:00:05 "/>
    <d v="2023-07-17T10:00:05"/>
    <x v="42"/>
    <s v="   "/>
    <s v=""/>
    <s v=""/>
    <s v=""/>
  </r>
  <r>
    <n v="11322"/>
    <x v="0"/>
    <x v="4"/>
    <s v="Microsoft Defender ATP Alert_x000a_ containing Custom Detection Lateral Movement Alert_x000a_"/>
    <s v="Sun, 23 Jul 2023 12:00:05 GMT"/>
    <s v="Microsoft Defender ATP Alert"/>
    <s v="Cristian Dragus"/>
    <s v="vdarive"/>
    <x v="2"/>
    <x v="3"/>
    <x v="0"/>
    <m/>
    <s v="Met"/>
    <s v="Laptop/Desktop"/>
    <m/>
    <n v="85"/>
    <s v="[]"/>
    <x v="11"/>
    <m/>
    <m/>
    <m/>
    <m/>
    <s v="Laptop/Desktop"/>
    <s v="23 Jul 23 12:00:05 "/>
    <s v="12:00:05 "/>
    <d v="2023-07-17T12:00:05"/>
    <x v="42"/>
    <s v="   "/>
    <s v=""/>
    <s v=""/>
    <s v=""/>
  </r>
  <r>
    <n v="11323"/>
    <x v="1"/>
    <x v="4"/>
    <s v="Suspected Phishing Email:  News, die Sie mÃ¶glicherweise verpasst haben "/>
    <s v="Sun, 23 Jul 2023 15:20:06 GMT"/>
    <m/>
    <s v="Cristian Dragus"/>
    <s v="vdarive"/>
    <x v="0"/>
    <x v="3"/>
    <x v="2"/>
    <m/>
    <s v="Met"/>
    <s v="User"/>
    <s v="Legitimate Email"/>
    <n v="43"/>
    <s v="[]"/>
    <x v="8"/>
    <m/>
    <m/>
    <m/>
    <m/>
    <s v="User"/>
    <s v="23 Jul 23 15:20:06 "/>
    <s v="15:20:06 "/>
    <d v="2023-07-17T15:20:06"/>
    <x v="42"/>
    <s v="   "/>
    <s v=""/>
    <s v=""/>
    <s v=""/>
  </r>
  <r>
    <n v="11324"/>
    <x v="1"/>
    <x v="4"/>
    <s v="Suspected Phishing Email:  News you might have missed "/>
    <s v="Sun, 23 Jul 2023 17:30:05 GMT"/>
    <m/>
    <s v="Cristian Dragus"/>
    <s v="apaluri"/>
    <x v="0"/>
    <x v="3"/>
    <x v="2"/>
    <m/>
    <s v="Met"/>
    <s v="User"/>
    <s v="Legitimate Email"/>
    <n v="38"/>
    <s v="[]"/>
    <x v="8"/>
    <m/>
    <m/>
    <m/>
    <m/>
    <s v="User"/>
    <s v="23 Jul 23 17:30:05 "/>
    <s v="17:30:05 "/>
    <d v="2023-07-17T17:30:05"/>
    <x v="42"/>
    <s v="   "/>
    <s v=""/>
    <s v=""/>
    <s v=""/>
  </r>
  <r>
    <n v="11325"/>
    <x v="1"/>
    <x v="0"/>
    <s v="Suspected Phishing Email:  PLEASE HELP US REFORM PUBLIC EDUCATION ACROSS PAKISTAN. "/>
    <s v="Mon, 24 Jul 2023 00:10:05 GMT"/>
    <m/>
    <s v="TechM L2"/>
    <s v="vtupura"/>
    <x v="1"/>
    <x v="2"/>
    <x v="2"/>
    <m/>
    <s v="Met"/>
    <s v="User"/>
    <s v="Scam"/>
    <n v="52"/>
    <s v="[]"/>
    <x v="8"/>
    <m/>
    <m/>
    <m/>
    <m/>
    <s v="User"/>
    <s v="24 Jul 23 00:10:05 "/>
    <s v="00:10:05 "/>
    <d v="2023-07-24T00:10:05"/>
    <x v="43"/>
    <s v="   "/>
    <s v=""/>
    <n v="1"/>
    <s v=""/>
  </r>
  <r>
    <n v="11326"/>
    <x v="2"/>
    <x v="0"/>
    <s v="Excessive Firewall Denies Across Multiple Hosts From A Local Host_x000a_ containing Firewall Deny_x000a_"/>
    <s v="Mon, 24 Jul 2023 06:40:04 GMT"/>
    <s v="Excessive Firewall Denies from Local Host"/>
    <s v="Cristian Dragus"/>
    <s v="vtupura"/>
    <x v="0"/>
    <x v="0"/>
    <x v="6"/>
    <m/>
    <s v="Met"/>
    <s v="Laptop/Desktop"/>
    <m/>
    <n v="84"/>
    <s v="[]"/>
    <x v="10"/>
    <m/>
    <m/>
    <m/>
    <m/>
    <s v="Laptop/Desktop"/>
    <s v="24 Jul 23 06:40:04 "/>
    <s v="06:40:04 "/>
    <d v="2023-07-24T06:40:04"/>
    <x v="43"/>
    <s v="   "/>
    <s v=""/>
    <n v="1"/>
    <s v=""/>
  </r>
  <r>
    <n v="11327"/>
    <x v="1"/>
    <x v="0"/>
    <s v="Suspected Phishing Email:  Spende "/>
    <s v="Mon, 24 Jul 2023 06:40:06 GMT"/>
    <m/>
    <s v="TechM L2"/>
    <s v="karun"/>
    <x v="1"/>
    <x v="2"/>
    <x v="2"/>
    <m/>
    <s v="Met"/>
    <s v="User"/>
    <s v="Scam"/>
    <n v="45"/>
    <s v="[]"/>
    <x v="8"/>
    <m/>
    <m/>
    <m/>
    <m/>
    <s v="User"/>
    <s v="24 Jul 23 06:40:06 "/>
    <s v="06:40:06 "/>
    <d v="2023-07-24T06:40:06"/>
    <x v="43"/>
    <s v="   "/>
    <s v=""/>
    <n v="1"/>
    <s v=""/>
  </r>
  <r>
    <n v="11328"/>
    <x v="1"/>
    <x v="1"/>
    <s v="Suspected Phishing Email:  Reddit is still a mess "/>
    <s v="Mon, 24 Jul 2023 06:40:06 GMT"/>
    <m/>
    <s v="TechM L2"/>
    <s v="khyadav"/>
    <x v="1"/>
    <x v="3"/>
    <x v="2"/>
    <m/>
    <s v="Met"/>
    <s v="User"/>
    <s v="Scam"/>
    <n v="59"/>
    <s v="[]"/>
    <x v="8"/>
    <m/>
    <m/>
    <m/>
    <m/>
    <s v="User"/>
    <s v="24 Jul 23 06:40:06 "/>
    <s v="06:40:06 "/>
    <d v="2023-07-24T06:40:06"/>
    <x v="43"/>
    <s v="   "/>
    <s v=""/>
    <s v=""/>
    <s v=""/>
  </r>
  <r>
    <n v="11329"/>
    <x v="2"/>
    <x v="0"/>
    <s v="Excessive Firewall Denies Across Multiple Hosts From A Local Host_x000a_ containing Firewall Deny_x000a_"/>
    <s v="Mon, 24 Jul 2023 07:30:04 GMT"/>
    <s v="Excessive Firewall Denies from Local Host"/>
    <s v="Cristian Dragus"/>
    <s v="vtupura"/>
    <x v="0"/>
    <x v="0"/>
    <x v="6"/>
    <m/>
    <s v="Met"/>
    <s v="Laptop/Desktop"/>
    <m/>
    <n v="57"/>
    <s v="[]"/>
    <x v="10"/>
    <m/>
    <m/>
    <m/>
    <m/>
    <s v="Laptop/Desktop"/>
    <s v="24 Jul 23 07:30:04 "/>
    <s v="07:30:04 "/>
    <d v="2023-07-24T07:30:04"/>
    <x v="43"/>
    <s v="   "/>
    <s v=""/>
    <n v="1"/>
    <s v=""/>
  </r>
  <r>
    <n v="11330"/>
    <x v="1"/>
    <x v="0"/>
    <s v="Suspected Phishing Email:  News you might have missed "/>
    <s v="Mon, 24 Jul 2023 12:00:07 GMT"/>
    <m/>
    <s v="TechM L2"/>
    <s v="gsriniv"/>
    <x v="0"/>
    <x v="0"/>
    <x v="2"/>
    <m/>
    <s v="Met"/>
    <s v="User"/>
    <s v="Legitimate Email"/>
    <n v="71"/>
    <s v="[]"/>
    <x v="8"/>
    <m/>
    <m/>
    <m/>
    <m/>
    <s v="User"/>
    <s v="24 Jul 23 12:00:07 "/>
    <s v="12:00:07 "/>
    <d v="2023-07-24T12:00:07"/>
    <x v="43"/>
    <s v="   "/>
    <s v=""/>
    <n v="1"/>
    <s v=""/>
  </r>
  <r>
    <n v="11331"/>
    <x v="3"/>
    <x v="0"/>
    <s v="Multiple Login Failures for Single Username on Windows because because user name does not exist_x000a_ containing Failure Audit: An account failed to log on_x000a_"/>
    <s v="Mon, 24 Jul 2023 12:10:03 GMT"/>
    <s v="Authentication: MS Windows Multiple Login Failures for Single Username because because user name does not exist"/>
    <s v="Theodoros Vakalopoulos"/>
    <s v="khyadav"/>
    <x v="2"/>
    <x v="1"/>
    <x v="0"/>
    <m/>
    <s v="Met"/>
    <s v="Laptop/Desktop"/>
    <m/>
    <n v="113"/>
    <s v="[]"/>
    <x v="9"/>
    <m/>
    <m/>
    <m/>
    <m/>
    <s v="Laptop/Desktop"/>
    <s v="24 Jul 23 12:10:03 "/>
    <s v="12:10:03 "/>
    <d v="2023-07-24T12:10:03"/>
    <x v="43"/>
    <s v="   "/>
    <s v=""/>
    <n v="1"/>
    <s v=""/>
  </r>
  <r>
    <n v="11332"/>
    <x v="2"/>
    <x v="1"/>
    <s v="Excessive Firewall Denies Across Multiple Hosts From A Local Host_x000a_ containing Firewall Deny_x000a_"/>
    <s v="Mon, 24 Jul 2023 12:30:05 GMT"/>
    <s v="Excessive Firewall Denies from Local Host"/>
    <s v="Theodoros Vakalopoulos"/>
    <s v="karun"/>
    <x v="2"/>
    <x v="3"/>
    <x v="0"/>
    <m/>
    <s v="Met"/>
    <s v="Laptop/Desktop"/>
    <m/>
    <n v="61"/>
    <s v="[]"/>
    <x v="10"/>
    <m/>
    <m/>
    <m/>
    <m/>
    <s v="Laptop/Desktop"/>
    <s v="24 Jul 23 12:30:05 "/>
    <s v="12:30:05 "/>
    <d v="2023-07-24T12:30:05"/>
    <x v="43"/>
    <s v="   "/>
    <s v=""/>
    <s v=""/>
    <s v=""/>
  </r>
  <r>
    <n v="11333"/>
    <x v="2"/>
    <x v="0"/>
    <s v="Excessive Firewall Denies Across Multiple Hosts From A Local Host_x000a_ containing Firewall Deny_x000a_"/>
    <s v="Mon, 24 Jul 2023 12:30:07 GMT"/>
    <s v="Excessive Firewall Denies from Local Host"/>
    <s v="TechM L2"/>
    <s v="gsriniv"/>
    <x v="2"/>
    <x v="1"/>
    <x v="6"/>
    <m/>
    <s v="Met"/>
    <s v="Laptop/Desktop"/>
    <m/>
    <n v="76"/>
    <s v="[]"/>
    <x v="10"/>
    <m/>
    <m/>
    <m/>
    <m/>
    <s v="Laptop/Desktop"/>
    <s v="24 Jul 23 12:30:07 "/>
    <s v="12:30:07 "/>
    <d v="2023-07-24T12:30:07"/>
    <x v="43"/>
    <s v="   "/>
    <s v=""/>
    <n v="1"/>
    <s v=""/>
  </r>
  <r>
    <n v="11334"/>
    <x v="1"/>
    <x v="0"/>
    <s v="Suspected Phishing Email:  Payment Advice Note from 07/27/2023 "/>
    <s v="Mon, 24 Jul 2023 12:40:06 GMT"/>
    <m/>
    <s v="Cristian Dragus"/>
    <s v="gsriniv"/>
    <x v="0"/>
    <x v="0"/>
    <x v="2"/>
    <m/>
    <s v="Met"/>
    <s v="User"/>
    <s v="Legitimate Email"/>
    <n v="61"/>
    <s v="[]"/>
    <x v="8"/>
    <m/>
    <m/>
    <m/>
    <m/>
    <s v="User"/>
    <s v="24 Jul 23 12:40:06 "/>
    <s v="12:40:06 "/>
    <d v="2023-07-24T12:40:06"/>
    <x v="43"/>
    <s v="   "/>
    <s v=""/>
    <n v="1"/>
    <s v=""/>
  </r>
  <r>
    <n v="11335"/>
    <x v="1"/>
    <x v="0"/>
    <s v="Suspected Phishing Email:  [Bulk] Adelaide Ahovy, Are you ready for IBC? "/>
    <s v="Mon, 24 Jul 2023 12:40:06 GMT"/>
    <m/>
    <s v="Cristian Dragus"/>
    <s v="karun"/>
    <x v="2"/>
    <x v="1"/>
    <x v="2"/>
    <m/>
    <s v="Met"/>
    <s v="User"/>
    <s v="Spam"/>
    <n v="29"/>
    <s v="[]"/>
    <x v="8"/>
    <m/>
    <m/>
    <m/>
    <m/>
    <s v="User"/>
    <s v="24 Jul 23 12:40:06 "/>
    <s v="12:40:06 "/>
    <d v="2023-07-24T12:40:06"/>
    <x v="43"/>
    <s v="   "/>
    <s v=""/>
    <n v="1"/>
    <s v=""/>
  </r>
  <r>
    <n v="11336"/>
    <x v="1"/>
    <x v="0"/>
    <s v="Suspected Phishing Email:  Microsoft 365 security: You have messages in quarantine "/>
    <s v="Mon, 24 Jul 2023 15:20:09 GMT"/>
    <m/>
    <s v="TechM L2"/>
    <s v="khyadav"/>
    <x v="0"/>
    <x v="0"/>
    <x v="2"/>
    <m/>
    <s v="Met"/>
    <s v="User"/>
    <s v="Legitimate Email"/>
    <n v="61"/>
    <s v="[]"/>
    <x v="8"/>
    <m/>
    <m/>
    <m/>
    <m/>
    <s v="User"/>
    <s v="24 Jul 23 15:20:09 "/>
    <s v="15:20:09 "/>
    <d v="2023-07-24T15:20:09"/>
    <x v="43"/>
    <s v="   "/>
    <s v=""/>
    <n v="1"/>
    <s v=""/>
  </r>
  <r>
    <n v="11337"/>
    <x v="3"/>
    <x v="1"/>
    <s v="Multiple Login Failures for Single Username on Windows because user is required to change password at next logon_x000a_ containing Failure Audit: The domain controller failed to validate the credentials for an account_x000a_"/>
    <s v="Mon, 24 Jul 2023 19:40:06 GMT"/>
    <s v="Authentication: MS Windows Multiple Login Failures for Single Username because user is required to change password at next logon"/>
    <s v="TechM L2"/>
    <s v="apaluri"/>
    <x v="2"/>
    <x v="3"/>
    <x v="0"/>
    <m/>
    <s v="Met"/>
    <s v="Server"/>
    <m/>
    <n v="88"/>
    <s v="[]"/>
    <x v="9"/>
    <m/>
    <m/>
    <m/>
    <m/>
    <s v="Server"/>
    <s v="24 Jul 23 19:40:06 "/>
    <s v="19:40:06 "/>
    <d v="2023-07-24T19:40:06"/>
    <x v="43"/>
    <s v="   "/>
    <s v=""/>
    <s v=""/>
    <s v=""/>
  </r>
  <r>
    <n v="11338"/>
    <x v="0"/>
    <x v="0"/>
    <s v="Azure Sentinel Low/Medium Severity alert_x000a_ containing Remote code execution attempt_x000a_"/>
    <s v="Mon, 24 Jul 2023 21:10:05 GMT"/>
    <s v="Azure Sentinel: Low/Medium Severity alerts (indexed on Source Host)"/>
    <s v="TechM L2"/>
    <s v="apaluri"/>
    <x v="2"/>
    <x v="1"/>
    <x v="6"/>
    <m/>
    <s v="Met"/>
    <s v="Server"/>
    <m/>
    <n v="46"/>
    <s v="[]"/>
    <x v="10"/>
    <m/>
    <m/>
    <m/>
    <m/>
    <s v="Server"/>
    <s v="24 Jul 23 21:10:05 "/>
    <s v="21:10:05 "/>
    <d v="2023-07-24T21:10:05"/>
    <x v="43"/>
    <s v="   "/>
    <s v=""/>
    <n v="1"/>
    <s v=""/>
  </r>
  <r>
    <n v="11339"/>
    <x v="2"/>
    <x v="0"/>
    <s v="Excessive Firewall Denies Across Multiple Hosts From A Local Host_x000a_ containing Firewall Deny_x000a_"/>
    <s v="Mon, 24 Jul 2023 21:40:04 GMT"/>
    <s v="Excessive Firewall Denies from Local Host"/>
    <s v="TechM L2"/>
    <s v="apaluri"/>
    <x v="0"/>
    <x v="0"/>
    <x v="6"/>
    <m/>
    <s v="Met"/>
    <s v="Laptop/Desktop"/>
    <m/>
    <n v="43"/>
    <s v="[]"/>
    <x v="10"/>
    <m/>
    <m/>
    <m/>
    <m/>
    <s v="Laptop/Desktop"/>
    <s v="24 Jul 23 21:40:04 "/>
    <s v="21:40:04 "/>
    <d v="2023-07-24T21:40:04"/>
    <x v="43"/>
    <s v="   "/>
    <s v=""/>
    <n v="1"/>
    <s v=""/>
  </r>
  <r>
    <n v="11340"/>
    <x v="1"/>
    <x v="0"/>
    <s v="Azure Sentinel Low/Medium Severity alert_x000a_ containing Active Directory attributes Reconnaissance using LDAP_x000a_"/>
    <s v="Mon, 24 Jul 2023 22:00:05 GMT"/>
    <s v="Azure Sentinel: Low/Medium Severity alerts (indexed on Source Host)"/>
    <s v="TechM L2"/>
    <s v="apaluri"/>
    <x v="2"/>
    <x v="1"/>
    <x v="0"/>
    <m/>
    <s v="Met"/>
    <s v="Server"/>
    <m/>
    <n v="92"/>
    <s v="[]"/>
    <x v="10"/>
    <m/>
    <m/>
    <m/>
    <m/>
    <s v="Server"/>
    <s v="24 Jul 23 22:00:05 "/>
    <s v="22:00:05 "/>
    <d v="2023-07-24T22:00:05"/>
    <x v="43"/>
    <s v="   "/>
    <s v=""/>
    <n v="1"/>
    <s v=""/>
  </r>
  <r>
    <n v="11341"/>
    <x v="0"/>
    <x v="0"/>
    <s v="Microsoft Defender ATP Alert_x000a_ containing Custom Detection Lateral Movement Alert_x000a_"/>
    <s v="Mon, 24 Jul 2023 23:40:03 GMT"/>
    <s v="Microsoft Defender ATP Alert"/>
    <s v="Cristian Dragus"/>
    <s v="vtupura"/>
    <x v="2"/>
    <x v="1"/>
    <x v="6"/>
    <m/>
    <s v="Met"/>
    <s v="Server"/>
    <m/>
    <n v="58"/>
    <s v="[]"/>
    <x v="11"/>
    <m/>
    <m/>
    <m/>
    <m/>
    <s v="Server"/>
    <s v="24 Jul 23 23:40:03 "/>
    <s v="23:40:03 "/>
    <d v="2023-07-24T23:40:03"/>
    <x v="43"/>
    <s v="   "/>
    <s v=""/>
    <n v="1"/>
    <s v=""/>
  </r>
  <r>
    <n v="11342"/>
    <x v="0"/>
    <x v="0"/>
    <s v="Microsoft Defender ATP Alert_x000a_ preceded by Microsoft Defender Unwanted Software Alert_x000a_ containing Windows Defender AV Defense Evasion Alert_x000a_"/>
    <s v="Tue, 25 Jul 2023 01:20:04 GMT"/>
    <s v="Microsoft Defender ATP Alert"/>
    <s v="TechM L2"/>
    <s v="vtupura"/>
    <x v="1"/>
    <x v="2"/>
    <x v="6"/>
    <m/>
    <s v="Met"/>
    <s v="Laptop/Desktop"/>
    <m/>
    <n v="128"/>
    <s v="[]"/>
    <x v="11"/>
    <m/>
    <m/>
    <m/>
    <m/>
    <s v="Laptop/Desktop"/>
    <s v="25 Jul 23 01:20:04 "/>
    <s v="01:20:04 "/>
    <d v="2023-07-24T01:20:04"/>
    <x v="43"/>
    <s v="   "/>
    <s v=""/>
    <n v="1"/>
    <s v=""/>
  </r>
  <r>
    <n v="11343"/>
    <x v="1"/>
    <x v="0"/>
    <s v="Suspected Phishing Email:  Microsoft 365 security: You have messages in quarantine "/>
    <s v="Tue, 25 Jul 2023 05:30:06 GMT"/>
    <m/>
    <s v="TechM L2"/>
    <s v="vtupura"/>
    <x v="0"/>
    <x v="0"/>
    <x v="2"/>
    <m/>
    <s v="Met"/>
    <s v="User"/>
    <s v="Legitimate Email"/>
    <n v="82"/>
    <s v="[]"/>
    <x v="8"/>
    <m/>
    <m/>
    <m/>
    <m/>
    <s v="User"/>
    <s v="25 Jul 23 05:30:06 "/>
    <s v="05:30:06 "/>
    <d v="2023-07-24T05:30:06"/>
    <x v="43"/>
    <s v="   "/>
    <s v=""/>
    <n v="1"/>
    <s v=""/>
  </r>
  <r>
    <n v="11344"/>
    <x v="1"/>
    <x v="0"/>
    <s v="Suspected Phishing Email:  REMINDER: Unsupported software version "/>
    <s v="Tue, 25 Jul 2023 05:30:06 GMT"/>
    <m/>
    <s v="TechM L2"/>
    <s v="khyadav"/>
    <x v="0"/>
    <x v="0"/>
    <x v="2"/>
    <m/>
    <s v="Met"/>
    <s v="User"/>
    <s v="Legitimate Email"/>
    <n v="110"/>
    <s v="[]"/>
    <x v="8"/>
    <m/>
    <m/>
    <m/>
    <m/>
    <s v="User"/>
    <s v="25 Jul 23 05:30:06 "/>
    <s v="05:30:06 "/>
    <d v="2023-07-24T05:30:06"/>
    <x v="43"/>
    <s v="   "/>
    <s v=""/>
    <n v="1"/>
    <s v=""/>
  </r>
  <r>
    <n v="11345"/>
    <x v="1"/>
    <x v="0"/>
    <s v="Suspected Phishing Email:  Attendees List: Mobile World Congress - 2023 "/>
    <s v="Tue, 25 Jul 2023 05:50:05 GMT"/>
    <m/>
    <s v="Tom Bausch"/>
    <s v="khyadav"/>
    <x v="2"/>
    <x v="1"/>
    <x v="2"/>
    <m/>
    <s v="Met"/>
    <s v="User"/>
    <s v="Spam"/>
    <n v="58"/>
    <s v="[]"/>
    <x v="8"/>
    <m/>
    <m/>
    <m/>
    <m/>
    <s v="User"/>
    <s v="25 Jul 23 05:50:05 "/>
    <s v="05:50:05 "/>
    <d v="2023-07-24T05:50:05"/>
    <x v="43"/>
    <s v="   "/>
    <s v=""/>
    <n v="1"/>
    <s v=""/>
  </r>
  <r>
    <n v="11346"/>
    <x v="1"/>
    <x v="0"/>
    <s v="Suspected Phishing Email:  [Bulk] 85% des entreprises ont subi une attaque ransomware. Et vous ? "/>
    <s v="Tue, 25 Jul 2023 07:20:05 GMT"/>
    <m/>
    <s v="Cristian Dragus"/>
    <s v="karun"/>
    <x v="2"/>
    <x v="1"/>
    <x v="2"/>
    <m/>
    <s v="Met"/>
    <s v="User"/>
    <s v="Spam"/>
    <n v="50"/>
    <s v="[]"/>
    <x v="8"/>
    <m/>
    <m/>
    <m/>
    <m/>
    <s v="User"/>
    <s v="25 Jul 23 07:20:05 "/>
    <s v="07:20:05 "/>
    <d v="2023-07-24T07:20:05"/>
    <x v="43"/>
    <s v="   "/>
    <s v=""/>
    <n v="1"/>
    <s v=""/>
  </r>
  <r>
    <n v="11347"/>
    <x v="1"/>
    <x v="0"/>
    <s v="Suspected Phishing Email:  REMINDER: Unsupported software version "/>
    <s v="Tue, 25 Jul 2023 07:30:05 GMT"/>
    <m/>
    <s v="Tom Bausch"/>
    <s v="khyadav"/>
    <x v="0"/>
    <x v="0"/>
    <x v="3"/>
    <m/>
    <s v="Met"/>
    <s v="User"/>
    <s v="Legitimate Email"/>
    <n v="0"/>
    <s v="[]"/>
    <x v="8"/>
    <m/>
    <m/>
    <m/>
    <m/>
    <s v="User"/>
    <s v="25 Jul 23 07:30:05 "/>
    <s v="07:30:05 "/>
    <d v="2023-07-24T07:30:05"/>
    <x v="43"/>
    <s v="   "/>
    <s v=""/>
    <n v="1"/>
    <s v=""/>
  </r>
  <r>
    <n v="11348"/>
    <x v="1"/>
    <x v="0"/>
    <s v="Suspected Phishing Email:  Documents to be removed: Complete with DocuSign: MC Nair_ Change in working schedule_SES.pdf "/>
    <s v="Tue, 25 Jul 2023 07:40:11 GMT"/>
    <m/>
    <s v="TechM L2"/>
    <s v="karun"/>
    <x v="0"/>
    <x v="0"/>
    <x v="2"/>
    <m/>
    <s v="Met"/>
    <s v="User"/>
    <s v="Unsolicited email"/>
    <n v="29"/>
    <s v="[]"/>
    <x v="8"/>
    <m/>
    <m/>
    <m/>
    <m/>
    <s v="User"/>
    <s v="25 Jul 23 07:40:11 "/>
    <s v="07:40:11 "/>
    <d v="2023-07-24T07:40:11"/>
    <x v="43"/>
    <s v="   "/>
    <s v=""/>
    <n v="1"/>
    <s v=""/>
  </r>
  <r>
    <n v="11349"/>
    <x v="1"/>
    <x v="0"/>
    <s v="Suspected Phishing Email:  Your password will expire in 3 days "/>
    <s v="Tue, 25 Jul 2023 11:10:05 GMT"/>
    <m/>
    <s v="Tom Bausch"/>
    <s v="khyadav"/>
    <x v="0"/>
    <x v="0"/>
    <x v="2"/>
    <m/>
    <s v="Met"/>
    <s v="User"/>
    <s v="Legitimate Email"/>
    <n v="59"/>
    <s v="[]"/>
    <x v="8"/>
    <m/>
    <m/>
    <m/>
    <m/>
    <s v="User"/>
    <s v="25 Jul 23 11:10:05 "/>
    <s v="11:10:05 "/>
    <d v="2023-07-24T11:10:05"/>
    <x v="43"/>
    <s v="   "/>
    <s v=""/>
    <n v="1"/>
    <s v=""/>
  </r>
  <r>
    <n v="11350"/>
    <x v="2"/>
    <x v="1"/>
    <s v="Excessive Firewall Denies Across Multiple Hosts From A Local Host_x000a_ containing Firewall Drop_x000a_"/>
    <s v="Tue, 25 Jul 2023 12:20:03 GMT"/>
    <s v="Excessive Firewall Denies from Local Host"/>
    <s v="TechM L2"/>
    <s v="khyadav"/>
    <x v="2"/>
    <x v="3"/>
    <x v="0"/>
    <m/>
    <s v="Met"/>
    <s v="Laptop/Desktop"/>
    <m/>
    <n v="68"/>
    <s v="[]"/>
    <x v="10"/>
    <m/>
    <m/>
    <m/>
    <m/>
    <s v="Laptop/Desktop"/>
    <s v="25 Jul 23 12:20:03 "/>
    <s v="12:20:03 "/>
    <d v="2023-07-24T12:20:03"/>
    <x v="43"/>
    <s v="   "/>
    <s v=""/>
    <s v=""/>
    <s v=""/>
  </r>
  <r>
    <n v="11351"/>
    <x v="4"/>
    <x v="0"/>
    <s v="Destination allowed after being proxied_x000a_"/>
    <s v="Tue, 25 Jul 2023 13:00:03 GMT"/>
    <s v="X-Force: Internal Host Communication with Malware URL"/>
    <s v="TechM L2"/>
    <s v="karun"/>
    <x v="0"/>
    <x v="0"/>
    <x v="0"/>
    <m/>
    <s v="Met"/>
    <s v="Laptop/Desktop"/>
    <m/>
    <n v="129"/>
    <s v="[]"/>
    <x v="10"/>
    <m/>
    <m/>
    <m/>
    <m/>
    <s v="Laptop/Desktop"/>
    <s v="25 Jul 23 13:00:03 "/>
    <s v="13:00:03 "/>
    <d v="2023-07-24T13:00:03"/>
    <x v="43"/>
    <s v="   "/>
    <s v=""/>
    <n v="1"/>
    <s v=""/>
  </r>
  <r>
    <n v="11352"/>
    <x v="2"/>
    <x v="0"/>
    <s v="Excessive Firewall Denies Across Multiple Hosts From A Local Host_x000a_ containing Firewall Drop_x000a_"/>
    <s v="Tue, 25 Jul 2023 13:30:04 GMT"/>
    <s v="Excessive Firewall Denies from Local Host"/>
    <s v="Theodoros Vakalopoulos"/>
    <s v="khyadav"/>
    <x v="1"/>
    <x v="1"/>
    <x v="6"/>
    <m/>
    <s v="Met"/>
    <s v="Server"/>
    <m/>
    <n v="100"/>
    <s v="[]"/>
    <x v="10"/>
    <m/>
    <m/>
    <m/>
    <m/>
    <s v="Server"/>
    <s v="25 Jul 23 13:30:04 "/>
    <s v="13:30:04 "/>
    <d v="2023-07-24T13:30:04"/>
    <x v="43"/>
    <s v="   "/>
    <s v=""/>
    <s v=""/>
    <n v="1"/>
  </r>
  <r>
    <n v="11353"/>
    <x v="2"/>
    <x v="0"/>
    <s v="Priority one Device Stopped Sending Events_x000a_"/>
    <s v="Tue, 25 Jul 2023 14:30:03 GMT"/>
    <s v="System: Priority one Device Stopped Sending Events"/>
    <s v="Theodoros Vakalopoulos"/>
    <s v="karun"/>
    <x v="1"/>
    <x v="2"/>
    <x v="6"/>
    <m/>
    <s v="Met"/>
    <s v="Server"/>
    <m/>
    <n v="54"/>
    <s v="[]"/>
    <x v="10"/>
    <m/>
    <m/>
    <m/>
    <m/>
    <s v="Server"/>
    <s v="25 Jul 23 14:30:03 "/>
    <s v="14:30:03 "/>
    <d v="2023-07-24T14:30:03"/>
    <x v="43"/>
    <s v="   "/>
    <s v=""/>
    <n v="1"/>
    <s v=""/>
  </r>
  <r>
    <n v="11354"/>
    <x v="4"/>
    <x v="0"/>
    <s v="Internal Host Communication with Malware Host_x000a_ containing Destination allowed after being proxied_x000a_"/>
    <s v="Tue, 25 Jul 2023 15:00:03 GMT"/>
    <s v="X-Force: Internal Host Communication with Malware URL"/>
    <s v="TechM L2"/>
    <s v="karun"/>
    <x v="0"/>
    <x v="0"/>
    <x v="0"/>
    <m/>
    <s v="Met"/>
    <s v="Laptop/Desktop"/>
    <m/>
    <n v="0"/>
    <s v="[]"/>
    <x v="10"/>
    <m/>
    <m/>
    <m/>
    <m/>
    <s v="Laptop/Desktop"/>
    <s v="25 Jul 23 15:00:03 "/>
    <s v="15:00:03 "/>
    <d v="2023-07-24T15:00:03"/>
    <x v="43"/>
    <s v="   "/>
    <s v=""/>
    <n v="1"/>
    <s v=""/>
  </r>
  <r>
    <n v="11355"/>
    <x v="1"/>
    <x v="4"/>
    <s v="Suspected Phishing Email:  Disposal of IT equipment at SES "/>
    <s v="Tue, 25 Jul 2023 15:40:06 GMT"/>
    <m/>
    <s v="TechM L2"/>
    <s v="khyadav"/>
    <x v="0"/>
    <x v="3"/>
    <x v="2"/>
    <m/>
    <s v="Met"/>
    <s v="User"/>
    <s v="Unsolicited email"/>
    <n v="57"/>
    <s v="[]"/>
    <x v="8"/>
    <m/>
    <m/>
    <m/>
    <m/>
    <s v="User"/>
    <s v="25 Jul 23 15:40:06 "/>
    <s v="15:40:06 "/>
    <d v="2023-07-24T15:40:06"/>
    <x v="43"/>
    <s v="   "/>
    <s v=""/>
    <s v=""/>
    <s v=""/>
  </r>
  <r>
    <n v="11356"/>
    <x v="2"/>
    <x v="4"/>
    <s v="Excessive Firewall Denies Across Multiple Hosts From A Local Host_x000a_ containing Firewall Deny_x000a_"/>
    <s v="Tue, 25 Jul 2023 16:20:03 GMT"/>
    <s v="Excessive Firewall Denies from Local Host"/>
    <s v="TechM L2"/>
    <s v="gsriniv"/>
    <x v="0"/>
    <x v="3"/>
    <x v="0"/>
    <m/>
    <s v="Met"/>
    <s v="Laptop/Desktop"/>
    <m/>
    <n v="60"/>
    <s v="[]"/>
    <x v="10"/>
    <m/>
    <m/>
    <m/>
    <m/>
    <s v="Laptop/Desktop"/>
    <s v="25 Jul 23 16:20:03 "/>
    <s v="16:20:03 "/>
    <d v="2023-07-24T16:20:03"/>
    <x v="43"/>
    <s v="   "/>
    <s v=""/>
    <s v=""/>
    <s v=""/>
  </r>
  <r>
    <n v="11357"/>
    <x v="1"/>
    <x v="0"/>
    <s v="Suspected Phishing Email:  North America Healthcare Satellite Connectivity Market to 2028 - Recent Development "/>
    <s v="Tue, 25 Jul 2023 17:20:06 GMT"/>
    <m/>
    <s v="Tom Bausch"/>
    <s v="gsriniv"/>
    <x v="2"/>
    <x v="1"/>
    <x v="3"/>
    <m/>
    <s v="Met"/>
    <s v="User"/>
    <s v="Spam"/>
    <n v="91"/>
    <s v="[]"/>
    <x v="8"/>
    <m/>
    <m/>
    <m/>
    <m/>
    <s v="User"/>
    <s v="25 Jul 23 17:20:06 "/>
    <s v="17:20:06 "/>
    <d v="2023-07-24T17:20:06"/>
    <x v="43"/>
    <s v="   "/>
    <s v=""/>
    <n v="1"/>
    <s v=""/>
  </r>
  <r>
    <n v="11358"/>
    <x v="1"/>
    <x v="4"/>
    <s v="Suspected Phishing Email:  Incident Report - 9 Pending messages "/>
    <s v="Tue, 25 Jul 2023 19:00:07 GMT"/>
    <m/>
    <s v="TechM L2"/>
    <s v="vtupura"/>
    <x v="1"/>
    <x v="3"/>
    <x v="2"/>
    <m/>
    <s v="Met"/>
    <s v="User"/>
    <s v="Phishing"/>
    <n v="346"/>
    <s v="[]"/>
    <x v="8"/>
    <m/>
    <m/>
    <m/>
    <m/>
    <s v="User"/>
    <s v="25 Jul 23 19:00:07 "/>
    <s v="19:00:07 "/>
    <d v="2023-07-24T19:00:07"/>
    <x v="43"/>
    <s v="   "/>
    <s v=""/>
    <s v=""/>
    <s v=""/>
  </r>
  <r>
    <n v="11359"/>
    <x v="1"/>
    <x v="0"/>
    <s v="Suspected Phishing Email:  Guest Account Expiration Notice "/>
    <s v="Tue, 25 Jul 2023 19:20:06 GMT"/>
    <m/>
    <s v="Tom Bausch"/>
    <s v="gsriniv"/>
    <x v="0"/>
    <x v="0"/>
    <x v="2"/>
    <m/>
    <s v="Met"/>
    <s v="User"/>
    <s v="Legitimate Email"/>
    <n v="247"/>
    <s v="[]"/>
    <x v="8"/>
    <m/>
    <m/>
    <m/>
    <m/>
    <s v="User"/>
    <s v="25 Jul 23 19:20:06 "/>
    <s v="19:20:06 "/>
    <d v="2023-07-24T19:20:06"/>
    <x v="43"/>
    <s v="   "/>
    <s v=""/>
    <n v="1"/>
    <s v=""/>
  </r>
  <r>
    <n v="11360"/>
    <x v="1"/>
    <x v="1"/>
    <s v="Checkpoint IPS Monitored Rule Triggered from Remote Source_x000a_ preceded by V2 Internal Exploitation Of Remote services_x000a_ containing Windows SMB Protection Violation_x000a_"/>
    <s v="Tue, 25 Jul 2023 20:10:03 GMT"/>
    <s v="V2 Internal Exploitation Of Remote services"/>
    <s v="TechM L2"/>
    <s v="gsriniv"/>
    <x v="2"/>
    <x v="3"/>
    <x v="0"/>
    <m/>
    <s v="Met"/>
    <s v="Network Device"/>
    <m/>
    <n v="80"/>
    <s v="[]"/>
    <x v="10"/>
    <m/>
    <m/>
    <m/>
    <m/>
    <s v="Network Device"/>
    <s v="25 Jul 23 20:10:03 "/>
    <s v="20:10:03 "/>
    <d v="2023-07-24T20:10:03"/>
    <x v="43"/>
    <s v="   "/>
    <s v=""/>
    <s v=""/>
    <s v=""/>
  </r>
  <r>
    <n v="11361"/>
    <x v="4"/>
    <x v="0"/>
    <s v="Internal Host Communication with Malware Host_x000a_ containing DNS Query completed successfully_x000a_"/>
    <s v="Wed, 26 Jul 2023 02:30:06 GMT"/>
    <s v="X-Force: Internal Host Communication with Malware URL"/>
    <s v="Mangesh Fasale"/>
    <s v="vtupura"/>
    <x v="1"/>
    <x v="0"/>
    <x v="0"/>
    <m/>
    <s v="Met"/>
    <s v="Laptop/Desktop"/>
    <m/>
    <n v="108"/>
    <s v="[]"/>
    <x v="10"/>
    <m/>
    <m/>
    <m/>
    <m/>
    <s v="Laptop/Desktop"/>
    <s v="26 Jul 23 02:30:06 "/>
    <s v="02:30:06 "/>
    <d v="2023-07-24T02:30:06"/>
    <x v="43"/>
    <s v="   "/>
    <s v=""/>
    <s v=""/>
    <n v="1"/>
  </r>
  <r>
    <n v="11362"/>
    <x v="3"/>
    <x v="0"/>
    <s v="Multiple Login Failures for Single Username on Windows because user is required to change password at next logon_x000a_ containing Failure Audit: The domain controller failed to validate the credentials for an account_x000a_"/>
    <s v="Wed, 26 Jul 2023 06:10:03 GMT"/>
    <s v="Authentication: MS Windows Multiple Login Failures for Single Username because user is required to change password at next logon"/>
    <s v="Theodoros Vakalopoulos"/>
    <s v="gsriniv"/>
    <x v="2"/>
    <x v="1"/>
    <x v="0"/>
    <m/>
    <s v="Met"/>
    <s v="User"/>
    <m/>
    <n v="85"/>
    <s v="[]"/>
    <x v="9"/>
    <m/>
    <m/>
    <m/>
    <m/>
    <s v="User"/>
    <s v="26 Jul 23 06:10:03 "/>
    <s v="06:10:03 "/>
    <d v="2023-07-24T06:10:03"/>
    <x v="43"/>
    <s v="   "/>
    <s v=""/>
    <n v="1"/>
    <s v=""/>
  </r>
  <r>
    <n v="11363"/>
    <x v="1"/>
    <x v="0"/>
    <s v="Suspected Phishing Email:  Millicom PO / Your action is expected for : PO Review - PO045911 (PO045911 - 4504265135-MX1 LTD - MX1 LTD). "/>
    <s v="Wed, 26 Jul 2023 06:20:07 GMT"/>
    <m/>
    <s v="Mangesh Fasale"/>
    <s v="vtupura"/>
    <x v="2"/>
    <x v="1"/>
    <x v="2"/>
    <m/>
    <s v="Met"/>
    <s v="User"/>
    <s v="Spam"/>
    <n v="57"/>
    <s v="[]"/>
    <x v="8"/>
    <m/>
    <m/>
    <m/>
    <m/>
    <s v="User"/>
    <s v="26 Jul 23 06:20:07 "/>
    <s v="06:20:07 "/>
    <d v="2023-07-24T06:20:07"/>
    <x v="43"/>
    <s v="   "/>
    <s v=""/>
    <n v="1"/>
    <s v=""/>
  </r>
  <r>
    <n v="11364"/>
    <x v="1"/>
    <x v="4"/>
    <s v="Suspected Phishing Email:  Company Card Notification for FANNY YANELLA CUCHO GUILLEN "/>
    <s v="Wed, 26 Jul 2023 06:30:08 GMT"/>
    <m/>
    <s v="TechM L2"/>
    <s v="gsriniv"/>
    <x v="0"/>
    <x v="3"/>
    <x v="2"/>
    <m/>
    <s v="Met"/>
    <s v="User"/>
    <s v="Legitimate Email"/>
    <n v="2"/>
    <s v="[]"/>
    <x v="8"/>
    <m/>
    <m/>
    <m/>
    <m/>
    <s v="User"/>
    <s v="26 Jul 23 06:30:08 "/>
    <s v="06:30:08 "/>
    <d v="2023-07-24T06:30:08"/>
    <x v="43"/>
    <s v="   "/>
    <s v=""/>
    <s v=""/>
    <s v=""/>
  </r>
  <r>
    <n v="11365"/>
    <x v="1"/>
    <x v="0"/>
    <s v="Suspected Phishing Email:  Please check my high quality sites for paid guest "/>
    <s v="Wed, 26 Jul 2023 07:10:06 GMT"/>
    <m/>
    <s v="Mangesh Fasale"/>
    <s v="psrikan"/>
    <x v="2"/>
    <x v="1"/>
    <x v="2"/>
    <m/>
    <s v="Met"/>
    <s v="User"/>
    <s v="Spam"/>
    <n v="210"/>
    <s v="[]"/>
    <x v="8"/>
    <m/>
    <m/>
    <m/>
    <m/>
    <s v="User"/>
    <s v="26 Jul 23 07:10:06 "/>
    <s v="07:10:06 "/>
    <d v="2023-07-24T07:10:06"/>
    <x v="43"/>
    <s v="   "/>
    <s v=""/>
    <n v="1"/>
    <s v=""/>
  </r>
  <r>
    <n v="11366"/>
    <x v="3"/>
    <x v="0"/>
    <s v="Local SSH Scanner Detected_x000a_ containing RemoteAccess.SSH_x000a_"/>
    <s v="Wed, 26 Jul 2023 07:30:03 GMT"/>
    <s v="Recon: Local L2L SSH Server Scanner"/>
    <s v="TechM L2"/>
    <s v="vdarive"/>
    <x v="2"/>
    <x v="1"/>
    <x v="0"/>
    <m/>
    <s v="Met"/>
    <s v="Server"/>
    <m/>
    <n v="116"/>
    <s v="[]"/>
    <x v="10"/>
    <m/>
    <m/>
    <m/>
    <m/>
    <s v="Server"/>
    <s v="26 Jul 23 07:30:03 "/>
    <s v="07:30:03 "/>
    <d v="2023-07-24T07:30:03"/>
    <x v="43"/>
    <s v="   "/>
    <s v=""/>
    <n v="1"/>
    <s v=""/>
  </r>
  <r>
    <n v="11367"/>
    <x v="2"/>
    <x v="1"/>
    <s v="Internal Connection to Host Categorized as Malware_x000a_ containing ICMP_x000a_"/>
    <s v="Wed, 26 Jul 2023 07:40:04 GMT"/>
    <s v="X-Force: Internal Connection to Host Categorized as Malware"/>
    <s v="Theodoros Vakalopoulos"/>
    <s v="vtupura"/>
    <x v="0"/>
    <x v="0"/>
    <x v="0"/>
    <m/>
    <s v="Met"/>
    <s v="Server"/>
    <m/>
    <n v="159"/>
    <s v="[]"/>
    <x v="10"/>
    <m/>
    <m/>
    <m/>
    <m/>
    <s v="Server"/>
    <s v="26 Jul 23 07:40:04 "/>
    <s v="07:40:04 "/>
    <d v="2023-07-24T07:40:04"/>
    <x v="43"/>
    <s v="   "/>
    <s v=""/>
    <s v=""/>
    <s v=""/>
  </r>
  <r>
    <n v="11368"/>
    <x v="0"/>
    <x v="1"/>
    <s v="Microsoft Defender ATP Alert_x000a_ containing Windows Defender ATP malware alert_x000a_"/>
    <s v="Wed, 26 Jul 2023 09:10:03 GMT"/>
    <s v="Microsoft Defender ATP Alert"/>
    <s v="Mangesh Fasale"/>
    <s v="vdarive"/>
    <x v="1"/>
    <x v="2"/>
    <x v="1"/>
    <m/>
    <s v="Met"/>
    <s v="Laptop/Desktop"/>
    <m/>
    <n v="142"/>
    <s v="[]"/>
    <x v="13"/>
    <m/>
    <m/>
    <m/>
    <m/>
    <s v="Laptop/Desktop"/>
    <s v="26 Jul 23 09:10:03 "/>
    <s v="09:10:03 "/>
    <d v="2023-07-24T09:10:03"/>
    <x v="43"/>
    <s v="   "/>
    <s v=""/>
    <s v=""/>
    <s v=""/>
  </r>
  <r>
    <n v="11369"/>
    <x v="1"/>
    <x v="0"/>
    <s v="Suspected Phishing Email:  [Social] Susanne, activate your LinkedIn Learning account "/>
    <s v="Wed, 26 Jul 2023 09:10:09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10:09 "/>
    <s v="09:10:09 "/>
    <d v="2023-07-24T09:10:09"/>
    <x v="43"/>
    <s v="   "/>
    <s v=""/>
    <n v="1"/>
    <s v=""/>
  </r>
  <r>
    <n v="11370"/>
    <x v="1"/>
    <x v="0"/>
    <s v="Suspected Phishing Email:  [Social] Marwan, activate your LinkedIn Learning account "/>
    <s v="Wed, 26 Jul 2023 09:10:09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10:09 "/>
    <s v="09:10:09 "/>
    <d v="2023-07-24T09:10:09"/>
    <x v="43"/>
    <s v="   "/>
    <s v=""/>
    <n v="1"/>
    <s v=""/>
  </r>
  <r>
    <n v="11371"/>
    <x v="1"/>
    <x v="0"/>
    <s v="Suspected Phishing Email:  [Social] Anja, activate your LinkedIn Learning account "/>
    <s v="Wed, 26 Jul 2023 09:10:10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10:10 "/>
    <s v="09:10:10 "/>
    <d v="2023-07-24T09:10:10"/>
    <x v="43"/>
    <s v="   "/>
    <s v=""/>
    <n v="1"/>
    <s v=""/>
  </r>
  <r>
    <n v="11372"/>
    <x v="1"/>
    <x v="0"/>
    <s v="Suspected Phishing Email:  [Social] Beate, activate your LinkedIn Learning account "/>
    <s v="Wed, 26 Jul 2023 09:1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10:10 "/>
    <s v="09:10:10 "/>
    <d v="2023-07-24T09:10:10"/>
    <x v="43"/>
    <s v="   "/>
    <s v=""/>
    <n v="1"/>
    <s v=""/>
  </r>
  <r>
    <n v="11373"/>
    <x v="1"/>
    <x v="0"/>
    <s v="Suspected Phishing Email:  [Social] Dirk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4"/>
    <x v="1"/>
    <x v="0"/>
    <s v="Suspected Phishing Email:  [Social] Venelin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5"/>
    <x v="1"/>
    <x v="0"/>
    <s v="Suspected Phishing Email:  [Social] Sean Michael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6"/>
    <x v="1"/>
    <x v="0"/>
    <s v="Suspected Phishing Email:  [Social] Cosmin Alexandru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7"/>
    <x v="1"/>
    <x v="0"/>
    <s v="Suspected Phishing Email:  [Social] Thomas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8"/>
    <x v="1"/>
    <x v="0"/>
    <s v="Suspected Phishing Email:  [Social] Nikhil, activate your LinkedIn Learning account "/>
    <s v="Wed, 26 Jul 2023 09:30:09 GMT"/>
    <m/>
    <s v="Theodoros Vakalopoulos"/>
    <s v="psrikan"/>
    <x v="0"/>
    <x v="0"/>
    <x v="0"/>
    <m/>
    <s v="Met"/>
    <s v="User"/>
    <s v="Legitimate Email"/>
    <n v="842"/>
    <s v="[]"/>
    <x v="8"/>
    <m/>
    <m/>
    <m/>
    <m/>
    <s v="User"/>
    <s v="26 Jul 23 09:30:09 "/>
    <s v="09:30:09 "/>
    <d v="2023-07-24T09:30:09"/>
    <x v="43"/>
    <s v="   "/>
    <s v=""/>
    <n v="1"/>
    <s v=""/>
  </r>
  <r>
    <n v="11379"/>
    <x v="1"/>
    <x v="0"/>
    <s v="Suspected Phishing Email:  [Social] Amine, activate your LinkedIn Learning account "/>
    <s v="Wed, 26 Jul 2023 09:30:09 GMT"/>
    <m/>
    <s v="Theodoros Vakalopoulos"/>
    <s v="psrikan"/>
    <x v="0"/>
    <x v="0"/>
    <x v="0"/>
    <m/>
    <s v="Met"/>
    <s v="User"/>
    <s v="Legitimate Email"/>
    <n v="0"/>
    <s v="[]"/>
    <x v="8"/>
    <m/>
    <m/>
    <m/>
    <m/>
    <s v="User"/>
    <s v="26 Jul 23 09:30:09 "/>
    <s v="09:30:09 "/>
    <d v="2023-07-24T09:30:09"/>
    <x v="43"/>
    <s v="   "/>
    <s v=""/>
    <n v="1"/>
    <s v=""/>
  </r>
  <r>
    <n v="11380"/>
    <x v="1"/>
    <x v="0"/>
    <s v="Suspected Phishing Email:  [Social] Mariusz, activate your LinkedIn Learning account "/>
    <s v="Wed, 26 Jul 2023 09:30:09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30:09 "/>
    <s v="09:30:09 "/>
    <d v="2023-07-24T09:30:09"/>
    <x v="43"/>
    <s v="   "/>
    <s v=""/>
    <n v="1"/>
    <s v=""/>
  </r>
  <r>
    <n v="11381"/>
    <x v="1"/>
    <x v="0"/>
    <s v="Suspected Phishing Email:  [Social] Loula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2"/>
    <x v="1"/>
    <x v="0"/>
    <s v="Suspected Phishing Email:  [Social] Nikola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3"/>
    <x v="1"/>
    <x v="0"/>
    <s v="Suspected Phishing Email:  [Social] Paweena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852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4"/>
    <x v="1"/>
    <x v="0"/>
    <s v="Suspected Phishing Email:  [Social] K Naresh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5"/>
    <x v="1"/>
    <x v="0"/>
    <s v="Suspected Phishing Email:  [Social] Constantin, activate your LinkedIn Learning account "/>
    <s v="Wed, 26 Jul 2023 09:50:06 GMT"/>
    <m/>
    <s v="Theodoros Vakalopoulos"/>
    <s v="psrikan"/>
    <x v="0"/>
    <x v="0"/>
    <x v="0"/>
    <m/>
    <s v="Met"/>
    <s v="User"/>
    <s v="Legitimate Email"/>
    <n v="0"/>
    <s v="[]"/>
    <x v="8"/>
    <m/>
    <m/>
    <m/>
    <m/>
    <s v="User"/>
    <s v="26 Jul 23 09:50:06 "/>
    <s v="09:50:06 "/>
    <d v="2023-07-24T09:50:06"/>
    <x v="43"/>
    <s v="   "/>
    <s v=""/>
    <n v="1"/>
    <s v=""/>
  </r>
  <r>
    <n v="11386"/>
    <x v="1"/>
    <x v="0"/>
    <s v="Suspected Phishing Email:  [Social] David, activate your LinkedIn Learning account "/>
    <s v="Wed, 26 Jul 2023 10:00:0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0:00:08 "/>
    <s v="10:00:08 "/>
    <d v="2023-07-24T10:00:08"/>
    <x v="43"/>
    <s v="   "/>
    <s v=""/>
    <n v="1"/>
    <s v=""/>
  </r>
  <r>
    <n v="11387"/>
    <x v="1"/>
    <x v="0"/>
    <s v="Suspected Phishing Email:  [Social] Claudio, activate your LinkedIn Learning account "/>
    <s v="Wed, 26 Jul 2023 10:00:0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0:00:08 "/>
    <s v="10:00:08 "/>
    <d v="2023-07-24T10:00:08"/>
    <x v="43"/>
    <s v="   "/>
    <s v=""/>
    <n v="1"/>
    <s v=""/>
  </r>
  <r>
    <n v="11388"/>
    <x v="1"/>
    <x v="0"/>
    <s v="Suspected Phishing Email:  [Social] Ana, activate your LinkedIn Learning account "/>
    <s v="Wed, 26 Jul 2023 10:20:06 GMT"/>
    <m/>
    <s v="Theodoros Vakalopoulos"/>
    <s v="psrikan"/>
    <x v="0"/>
    <x v="0"/>
    <x v="0"/>
    <m/>
    <s v="Met"/>
    <s v="User"/>
    <s v="Legitimate Email"/>
    <n v="3"/>
    <s v="[]"/>
    <x v="8"/>
    <m/>
    <m/>
    <m/>
    <m/>
    <s v="User"/>
    <s v="26 Jul 23 10:20:06 "/>
    <s v="10:20:06 "/>
    <d v="2023-07-24T10:20:06"/>
    <x v="43"/>
    <s v="   "/>
    <s v=""/>
    <n v="1"/>
    <s v=""/>
  </r>
  <r>
    <n v="11389"/>
    <x v="1"/>
    <x v="0"/>
    <s v="Suspected Phishing Email:  [Social] Itay, activate your LinkedIn Learning account "/>
    <s v="Wed, 26 Jul 2023 11:00:10 GMT"/>
    <m/>
    <s v="Theodoros Vakalopoulos"/>
    <s v="psrikan"/>
    <x v="0"/>
    <x v="0"/>
    <x v="2"/>
    <m/>
    <s v="Met"/>
    <s v="User"/>
    <s v="Legitimate Email"/>
    <m/>
    <s v="[]"/>
    <x v="8"/>
    <m/>
    <m/>
    <m/>
    <m/>
    <s v="User"/>
    <s v="26 Jul 23 11:00:10 "/>
    <s v="11:00:10 "/>
    <d v="2023-07-24T11:00:10"/>
    <x v="43"/>
    <s v="   "/>
    <s v=""/>
    <n v="1"/>
    <s v=""/>
  </r>
  <r>
    <n v="11390"/>
    <x v="1"/>
    <x v="0"/>
    <s v="Suspected Phishing Email:  [Social] Hana, activate your LinkedIn Learning account "/>
    <s v="Wed, 26 Jul 2023 11:00:10 GMT"/>
    <m/>
    <s v="Theodoros Vakalopoulos"/>
    <s v="psrikan"/>
    <x v="0"/>
    <x v="0"/>
    <x v="0"/>
    <m/>
    <s v="Met"/>
    <s v="User"/>
    <s v="Legitimate Email"/>
    <m/>
    <s v="[]"/>
    <x v="8"/>
    <m/>
    <m/>
    <m/>
    <m/>
    <s v="User"/>
    <s v="26 Jul 23 11:00:10 "/>
    <s v="11:00:10 "/>
    <d v="2023-07-24T11:00:10"/>
    <x v="43"/>
    <s v="   "/>
    <s v=""/>
    <n v="1"/>
    <s v=""/>
  </r>
  <r>
    <n v="11391"/>
    <x v="1"/>
    <x v="0"/>
    <s v="Suspected Phishing Email:  [Social] Sorina, activate your LinkedIn Learning account "/>
    <s v="Wed, 26 Jul 2023 11:00:10 GMT"/>
    <m/>
    <s v="Theodoros Vakalopoulos"/>
    <s v="psrikan"/>
    <x v="0"/>
    <x v="0"/>
    <x v="0"/>
    <m/>
    <s v="Met"/>
    <s v="User"/>
    <s v="Legitimate Email"/>
    <m/>
    <s v="[]"/>
    <x v="8"/>
    <m/>
    <m/>
    <m/>
    <m/>
    <s v="User"/>
    <s v="26 Jul 23 11:00:10 "/>
    <s v="11:00:10 "/>
    <d v="2023-07-24T11:00:10"/>
    <x v="43"/>
    <s v="   "/>
    <s v=""/>
    <n v="1"/>
    <s v=""/>
  </r>
  <r>
    <n v="11392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Wed, 26 Jul 2023 11:20:03 GMT"/>
    <s v="Authentication: MS Windows Multiple Login Failures for Single Username because user is required to change password at next logon"/>
    <s v="TechM L2"/>
    <s v="gsriniv"/>
    <x v="2"/>
    <x v="1"/>
    <x v="6"/>
    <m/>
    <s v="Met"/>
    <s v="User"/>
    <m/>
    <n v="182"/>
    <s v="[]"/>
    <x v="9"/>
    <m/>
    <m/>
    <m/>
    <m/>
    <s v="User"/>
    <s v="26 Jul 23 11:20:03 "/>
    <s v="11:20:03 "/>
    <d v="2023-07-24T11:20:03"/>
    <x v="43"/>
    <s v="   "/>
    <s v=""/>
    <n v="1"/>
    <s v=""/>
  </r>
  <r>
    <n v="11393"/>
    <x v="1"/>
    <x v="0"/>
    <s v="Suspected Phishing Email:  [Social] Ting Ling, activate your LinkedIn Learning account "/>
    <s v="Wed, 26 Jul 2023 12:10:10 GMT"/>
    <m/>
    <s v="Theodoros Vakalopoulos"/>
    <s v="psrikan"/>
    <x v="0"/>
    <x v="0"/>
    <x v="2"/>
    <m/>
    <s v="Met"/>
    <s v="User"/>
    <s v="Legitimate Email"/>
    <n v="69"/>
    <s v="[]"/>
    <x v="8"/>
    <m/>
    <m/>
    <m/>
    <m/>
    <s v="User"/>
    <s v="26 Jul 23 12:10:10 "/>
    <s v="12:10:10 "/>
    <d v="2023-07-24T12:10:10"/>
    <x v="43"/>
    <s v="   "/>
    <s v=""/>
    <n v="1"/>
    <s v=""/>
  </r>
  <r>
    <n v="11394"/>
    <x v="2"/>
    <x v="0"/>
    <s v="Excessive Firewall Denies Across Multiple Hosts From A Local Host_x000a_ containing Firewall Drop_x000a_"/>
    <s v="Wed, 26 Jul 2023 12:20:03 GMT"/>
    <s v="Excessive Firewall Denies from Local Host"/>
    <s v="TechM L2"/>
    <s v="gsriniv"/>
    <x v="2"/>
    <x v="1"/>
    <x v="6"/>
    <m/>
    <s v="Met"/>
    <s v="Server"/>
    <m/>
    <n v="51"/>
    <s v="[]"/>
    <x v="10"/>
    <m/>
    <m/>
    <m/>
    <m/>
    <s v="Server"/>
    <s v="26 Jul 23 12:20:03 "/>
    <s v="12:20:03 "/>
    <d v="2023-07-24T12:20:03"/>
    <x v="43"/>
    <s v="   "/>
    <s v=""/>
    <n v="1"/>
    <s v=""/>
  </r>
  <r>
    <n v="11395"/>
    <x v="2"/>
    <x v="0"/>
    <s v="Excessive Firewall Denies Across Multiple Hosts From A Local Host_x000a_ containing Firewall Deny_x000a_"/>
    <s v="Wed, 26 Jul 2023 12:30:04 GMT"/>
    <s v="Recon: Excessive Firewall Denies from L2R"/>
    <s v="TechM L2"/>
    <s v="vdarive"/>
    <x v="1"/>
    <x v="2"/>
    <x v="6"/>
    <m/>
    <s v="Met"/>
    <s v="Laptop/Desktop"/>
    <m/>
    <n v="111"/>
    <s v="[]"/>
    <x v="10"/>
    <m/>
    <m/>
    <m/>
    <m/>
    <s v="Laptop/Desktop"/>
    <s v="26 Jul 23 12:30:04 "/>
    <s v="12:30:04 "/>
    <d v="2023-07-24T12:30:04"/>
    <x v="43"/>
    <s v="   "/>
    <s v=""/>
    <n v="1"/>
    <s v=""/>
  </r>
  <r>
    <n v="11396"/>
    <x v="2"/>
    <x v="1"/>
    <s v="Malicious file detected by AMP in web traffic passing through Umbrella_x000a_ containing Destination blocked after being proxied_x000a_"/>
    <s v="Wed, 26 Jul 2023 13:00:03 GMT"/>
    <s v="Umbrella Proxy: Malicious file detected by AMP"/>
    <s v="Cristian Dragus"/>
    <s v="vdarive"/>
    <x v="1"/>
    <x v="3"/>
    <x v="1"/>
    <m/>
    <s v="Met"/>
    <s v="Laptop/Desktop"/>
    <m/>
    <n v="112"/>
    <s v="[]"/>
    <x v="11"/>
    <m/>
    <m/>
    <m/>
    <m/>
    <s v="Laptop/Desktop"/>
    <s v="26 Jul 23 13:00:03 "/>
    <s v="13:00:03 "/>
    <d v="2023-07-24T13:00:03"/>
    <x v="43"/>
    <s v="   "/>
    <s v=""/>
    <s v=""/>
    <s v=""/>
  </r>
  <r>
    <n v="11397"/>
    <x v="1"/>
    <x v="0"/>
    <s v="Suspected Phishing Email:  [Social] Milene, activate your LinkedIn Learning account "/>
    <s v="Wed, 26 Jul 2023 13:00:07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3:00:07 "/>
    <s v="13:00:07 "/>
    <d v="2023-07-24T13:00:07"/>
    <x v="43"/>
    <s v="   "/>
    <s v=""/>
    <n v="1"/>
    <s v=""/>
  </r>
  <r>
    <n v="11398"/>
    <x v="1"/>
    <x v="0"/>
    <s v="Suspected Phishing Email:  [Social] Kenneth, activate your LinkedIn Learning account "/>
    <s v="Wed, 26 Jul 2023 13:20:07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13:20:07 "/>
    <s v="13:20:07 "/>
    <d v="2023-07-24T13:20:07"/>
    <x v="43"/>
    <s v="   "/>
    <s v=""/>
    <n v="1"/>
    <s v=""/>
  </r>
  <r>
    <n v="11399"/>
    <x v="1"/>
    <x v="0"/>
    <s v="Suspected Phishing Email:  [Social] Donald, activate your LinkedIn Learning account "/>
    <s v="Wed, 26 Jul 2023 13:20:07 GMT"/>
    <m/>
    <s v="Theodoros Vakalopoulos"/>
    <s v="psrikan"/>
    <x v="0"/>
    <x v="0"/>
    <x v="0"/>
    <m/>
    <s v="Met"/>
    <s v="User"/>
    <s v="Legitimate Email"/>
    <n v="13"/>
    <s v="[]"/>
    <x v="8"/>
    <m/>
    <m/>
    <m/>
    <m/>
    <s v="User"/>
    <s v="26 Jul 23 13:20:07 "/>
    <s v="13:20:07 "/>
    <d v="2023-07-24T13:20:07"/>
    <x v="43"/>
    <s v="   "/>
    <s v=""/>
    <n v="1"/>
    <s v=""/>
  </r>
  <r>
    <n v="11400"/>
    <x v="1"/>
    <x v="0"/>
    <s v="Suspected Phishing Email:  [Social] Konstantin, activate your LinkedIn Learning account "/>
    <s v="Wed, 26 Jul 2023 14:30:06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4:30:06 "/>
    <s v="14:30:06 "/>
    <d v="2023-07-24T14:30:06"/>
    <x v="43"/>
    <s v="   "/>
    <s v=""/>
    <n v="1"/>
    <s v=""/>
  </r>
  <r>
    <n v="11401"/>
    <x v="1"/>
    <x v="4"/>
    <s v="Suspected Phishing Email:  â€×—×“×©×•×ª ×©×™×™×ª×›×Ÿ ×©×”×—×ž×¦×ª "/>
    <s v="Wed, 26 Jul 2023 14:40:17 GMT"/>
    <m/>
    <s v="TechM L2"/>
    <s v="gsriniv"/>
    <x v="0"/>
    <x v="3"/>
    <x v="2"/>
    <m/>
    <s v="Met"/>
    <s v="User"/>
    <s v="Legitimate Email"/>
    <n v="24"/>
    <s v="[]"/>
    <x v="8"/>
    <m/>
    <m/>
    <m/>
    <m/>
    <s v="User"/>
    <s v="26 Jul 23 14:40:17 "/>
    <s v="14:40:17 "/>
    <d v="2023-07-24T14:40:17"/>
    <x v="43"/>
    <s v="   "/>
    <s v=""/>
    <s v=""/>
    <s v=""/>
  </r>
  <r>
    <n v="11402"/>
    <x v="1"/>
    <x v="0"/>
    <s v="Suspected Phishing Email:  [Social] Levi, activate your LinkedIn Learning account "/>
    <s v="Wed, 26 Jul 2023 14:40:17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4:40:17 "/>
    <s v="14:40:17 "/>
    <d v="2023-07-24T14:40:17"/>
    <x v="43"/>
    <s v="   "/>
    <s v=""/>
    <n v="1"/>
    <s v=""/>
  </r>
  <r>
    <n v="11403"/>
    <x v="1"/>
    <x v="4"/>
    <s v="Suspected Phishing Email:  Your Incident INC0186105 has been created "/>
    <s v="Wed, 26 Jul 2023 14:50:06 GMT"/>
    <m/>
    <s v="TechM L2"/>
    <s v="psrikan"/>
    <x v="0"/>
    <x v="3"/>
    <x v="2"/>
    <m/>
    <s v="Met"/>
    <s v="User"/>
    <s v="Legitimate Email"/>
    <n v="38"/>
    <s v="[]"/>
    <x v="8"/>
    <m/>
    <m/>
    <m/>
    <m/>
    <s v="User"/>
    <s v="26 Jul 23 14:50:06 "/>
    <s v="14:50:06 "/>
    <d v="2023-07-24T14:50:06"/>
    <x v="43"/>
    <s v="   "/>
    <s v=""/>
    <s v=""/>
    <s v=""/>
  </r>
  <r>
    <n v="11404"/>
    <x v="1"/>
    <x v="3"/>
    <s v="Suspected Phishing Email:  Your Incident INC0186103 has been created "/>
    <s v="Wed, 26 Jul 2023 14:50:06 GMT"/>
    <m/>
    <s v="TechM L2"/>
    <s v="psrikan"/>
    <x v="0"/>
    <x v="3"/>
    <x v="2"/>
    <m/>
    <s v="Met"/>
    <s v="User"/>
    <s v="Legitimate Email"/>
    <n v="1"/>
    <s v="[]"/>
    <x v="8"/>
    <m/>
    <m/>
    <m/>
    <m/>
    <s v="User"/>
    <s v="26 Jul 23 14:50:06 "/>
    <s v="14:50:06 "/>
    <d v="2023-07-24T14:50:06"/>
    <x v="43"/>
    <s v="   "/>
    <s v=""/>
    <s v=""/>
    <s v=""/>
  </r>
  <r>
    <n v="11405"/>
    <x v="1"/>
    <x v="0"/>
    <s v="Suspected Phishing Email:  Your GoTo account has been deleted "/>
    <s v="Wed, 26 Jul 2023 15:20:06 GMT"/>
    <m/>
    <s v="Tom Bausch"/>
    <s v="gsriniv"/>
    <x v="2"/>
    <x v="1"/>
    <x v="2"/>
    <m/>
    <s v="Met"/>
    <s v="User"/>
    <s v="Spam"/>
    <n v="37"/>
    <s v="[]"/>
    <x v="8"/>
    <m/>
    <m/>
    <m/>
    <m/>
    <s v="User"/>
    <s v="26 Jul 23 15:20:06 "/>
    <s v="15:20:06 "/>
    <d v="2023-07-24T15:20:06"/>
    <x v="43"/>
    <s v="   "/>
    <s v=""/>
    <n v="1"/>
    <s v=""/>
  </r>
  <r>
    <n v="11406"/>
    <x v="1"/>
    <x v="4"/>
    <s v="Suspected Phishing Email:  26.07.2023 Glaciers and ice sheets hold about 69 percent of the world's freshwater "/>
    <s v="Wed, 26 Jul 2023 15:20:06 GMT"/>
    <m/>
    <s v="TechM L2"/>
    <s v="vdarive"/>
    <x v="2"/>
    <x v="3"/>
    <x v="2"/>
    <m/>
    <s v="Met"/>
    <s v="User"/>
    <s v="Spam"/>
    <n v="87"/>
    <s v="[]"/>
    <x v="8"/>
    <m/>
    <m/>
    <m/>
    <m/>
    <s v="User"/>
    <s v="26 Jul 23 15:20:06 "/>
    <s v="15:20:06 "/>
    <d v="2023-07-24T15:20:06"/>
    <x v="43"/>
    <s v="   "/>
    <s v=""/>
    <s v=""/>
    <s v=""/>
  </r>
  <r>
    <n v="11407"/>
    <x v="0"/>
    <x v="0"/>
    <s v="Multiple Login Failures for Single Username on Windows because user is currently locked out_x000a_ containing Failure Audit: The domain controller failed to validate the credentials for an account_x000a_"/>
    <s v="Wed, 26 Jul 2023 16:30:03 GMT"/>
    <s v="Authentication: MS Windows Multiple Login Failures for Single Username because user is currently locked out"/>
    <s v="TechM L2"/>
    <s v="karun"/>
    <x v="2"/>
    <x v="1"/>
    <x v="6"/>
    <m/>
    <s v="Met"/>
    <s v="Server"/>
    <s v="Login"/>
    <n v="68"/>
    <s v="[]"/>
    <x v="9"/>
    <m/>
    <m/>
    <m/>
    <m/>
    <s v="Server"/>
    <s v="26 Jul 23 16:30:03 "/>
    <s v="16:30:03 "/>
    <d v="2023-07-24T16:30:03"/>
    <x v="43"/>
    <s v="   "/>
    <s v=""/>
    <n v="1"/>
    <s v=""/>
  </r>
  <r>
    <n v="11408"/>
    <x v="1"/>
    <x v="0"/>
    <s v="Suspected Phishing Email:  [Social] Pascal, activate your LinkedIn Learning account "/>
    <s v="Wed, 26 Jul 2023 16:50:09 GMT"/>
    <m/>
    <s v="Theodoros Vakalopoulos"/>
    <s v="psrikan"/>
    <x v="0"/>
    <x v="0"/>
    <x v="0"/>
    <m/>
    <s v="Met"/>
    <s v="User"/>
    <s v="Legitimate Email"/>
    <n v="0"/>
    <s v="[]"/>
    <x v="8"/>
    <m/>
    <m/>
    <m/>
    <m/>
    <s v="User"/>
    <s v="26 Jul 23 16:50:09 "/>
    <s v="16:50:09 "/>
    <d v="2023-07-24T16:50:09"/>
    <x v="43"/>
    <s v="   "/>
    <s v=""/>
    <n v="1"/>
    <s v=""/>
  </r>
  <r>
    <n v="11409"/>
    <x v="1"/>
    <x v="4"/>
    <s v="V2: Public Facing Application Exploitation_x000a_ containing Virus is detected_x000a_"/>
    <s v="Wed, 26 Jul 2023 17:10:03 GMT"/>
    <s v="V2: Exploitation Of Public-Facing Applications"/>
    <s v="TechM L2"/>
    <s v="karun"/>
    <x v="1"/>
    <x v="3"/>
    <x v="0"/>
    <m/>
    <s v="Met"/>
    <s v="Laptop/Desktop"/>
    <m/>
    <n v="43"/>
    <s v="[]"/>
    <x v="10"/>
    <m/>
    <m/>
    <m/>
    <m/>
    <s v="Laptop/Desktop"/>
    <s v="26 Jul 23 17:10:03 "/>
    <s v="17:10:03 "/>
    <d v="2023-07-24T17:10:03"/>
    <x v="43"/>
    <s v="   "/>
    <s v=""/>
    <s v=""/>
    <s v=""/>
  </r>
  <r>
    <n v="11410"/>
    <x v="1"/>
    <x v="0"/>
    <s v="Checkpoint IPS Monitored Rule Triggered from Remote Source_x000a_ preceded by V2 Internal Exploitation Of Remote services_x000a_ containing DNS Enforcement Violation_x000a_"/>
    <s v="Wed, 26 Jul 2023 19:10:03 GMT"/>
    <s v="Policy: Checkpoint IPS Monitored Rule Triggered from Local Source"/>
    <s v="TechM L2"/>
    <s v="vtupura"/>
    <x v="0"/>
    <x v="0"/>
    <x v="0"/>
    <m/>
    <s v="Met"/>
    <s v="Network Device"/>
    <m/>
    <n v="109"/>
    <s v="[]"/>
    <x v="10"/>
    <m/>
    <m/>
    <m/>
    <m/>
    <s v="Network Device"/>
    <s v="26 Jul 23 19:10:03 "/>
    <s v="19:10:03 "/>
    <d v="2023-07-24T19:10:03"/>
    <x v="43"/>
    <s v="   "/>
    <s v=""/>
    <n v="1"/>
    <s v=""/>
  </r>
  <r>
    <n v="11411"/>
    <x v="1"/>
    <x v="0"/>
    <s v="Checkpoint IPS Monitored Rule Triggered from Remote Source_x000a_ preceded by V2 Internal Exploitation Of Remote services_x000a_ containing DNS Enforcement Violation_x000a_"/>
    <s v="Wed, 26 Jul 2023 19:10:05 GMT"/>
    <s v="Policy: Checkpoint IPS Monitored Rule Triggered from Local Source"/>
    <s v="TechM L2"/>
    <s v="vtupura"/>
    <x v="0"/>
    <x v="0"/>
    <x v="0"/>
    <m/>
    <s v="Met"/>
    <s v="Network Device"/>
    <m/>
    <n v="3"/>
    <s v="[]"/>
    <x v="10"/>
    <m/>
    <m/>
    <m/>
    <m/>
    <s v="Network Device"/>
    <s v="26 Jul 23 19:10:05 "/>
    <s v="19:10:05 "/>
    <d v="2023-07-24T19:10:05"/>
    <x v="43"/>
    <s v="   "/>
    <s v=""/>
    <n v="1"/>
    <s v=""/>
  </r>
  <r>
    <n v="11412"/>
    <x v="1"/>
    <x v="0"/>
    <s v="Suspected Phishing Email:  [Social] Thomas, activate your LinkedIn Learning account "/>
    <s v="Wed, 26 Jul 2023 19:10:07 GMT"/>
    <m/>
    <s v="Theodoros Vakalopoulos"/>
    <s v="psrikan"/>
    <x v="0"/>
    <x v="0"/>
    <x v="2"/>
    <m/>
    <s v="Met"/>
    <s v="User"/>
    <s v="Legitimate Email"/>
    <n v="1"/>
    <s v="[]"/>
    <x v="8"/>
    <m/>
    <m/>
    <m/>
    <m/>
    <s v="User"/>
    <s v="26 Jul 23 19:10:07 "/>
    <s v="19:10:07 "/>
    <d v="2023-07-24T19:10:07"/>
    <x v="43"/>
    <s v="   "/>
    <s v=""/>
    <n v="1"/>
    <s v=""/>
  </r>
  <r>
    <n v="11413"/>
    <x v="0"/>
    <x v="0"/>
    <s v="Azure Sentinel Low/Medium Severity alert_x000a_ containing Remote code execution attempt_x000a_"/>
    <s v="Wed, 26 Jul 2023 19:50:08 GMT"/>
    <s v="Azure Sentinel: Low/Medium Severity alerts (indexed on Source Host)"/>
    <s v="TechM L2"/>
    <s v="karun"/>
    <x v="2"/>
    <x v="1"/>
    <x v="4"/>
    <m/>
    <s v="Met"/>
    <s v="Server"/>
    <m/>
    <n v="76"/>
    <s v="[]"/>
    <x v="11"/>
    <m/>
    <m/>
    <m/>
    <m/>
    <s v="Server"/>
    <s v="26 Jul 23 19:50:08 "/>
    <s v="19:50:08 "/>
    <d v="2023-07-24T19:50:08"/>
    <x v="43"/>
    <s v="   "/>
    <s v=""/>
    <n v="1"/>
    <s v=""/>
  </r>
  <r>
    <n v="11414"/>
    <x v="1"/>
    <x v="0"/>
    <s v="Suspected Phishing Email:  RE: Booth#W3131 - SES Americom, Inc. "/>
    <s v="Wed, 26 Jul 2023 23:30:09 GMT"/>
    <m/>
    <s v="Tom Bausch"/>
    <s v="karun"/>
    <x v="2"/>
    <x v="1"/>
    <x v="0"/>
    <m/>
    <s v="Met"/>
    <s v="User"/>
    <s v="Spam"/>
    <n v="64"/>
    <s v="[]"/>
    <x v="8"/>
    <m/>
    <m/>
    <m/>
    <m/>
    <s v="User"/>
    <s v="26 Jul 23 23:30:09 "/>
    <s v="23:30:09 "/>
    <d v="2023-07-24T23:30:09"/>
    <x v="43"/>
    <s v="   "/>
    <s v=""/>
    <n v="1"/>
    <s v=""/>
  </r>
  <r>
    <n v="11415"/>
    <x v="2"/>
    <x v="1"/>
    <s v="Excessive Firewall Denies Across Multiple Hosts From A Local Host_x000a_ containing Firewall Drop_x000a_"/>
    <s v="Thu, 27 Jul 2023 01:40:04 GMT"/>
    <s v="Recon: Excessive Firewall Denies from L2R"/>
    <s v="TechM L2"/>
    <s v="vtupura"/>
    <x v="1"/>
    <x v="3"/>
    <x v="0"/>
    <m/>
    <s v="Met"/>
    <s v="Laptop/Desktop"/>
    <m/>
    <n v="110"/>
    <s v="[]"/>
    <x v="10"/>
    <m/>
    <m/>
    <m/>
    <m/>
    <s v="Laptop/Desktop"/>
    <s v="27 Jul 23 01:40:04 "/>
    <s v="01:40:04 "/>
    <d v="2023-07-24T01:40:04"/>
    <x v="43"/>
    <s v="   "/>
    <s v=""/>
    <s v=""/>
    <s v=""/>
  </r>
  <r>
    <n v="11416"/>
    <x v="1"/>
    <x v="0"/>
    <s v="Suspected Phishing Email:  [Social] Carlos, activate your LinkedIn Learning account "/>
    <s v="Thu, 27 Jul 2023 05:30:06 GMT"/>
    <m/>
    <s v="Theodoros Vakalopoulos"/>
    <s v="psrikan"/>
    <x v="0"/>
    <x v="0"/>
    <x v="2"/>
    <m/>
    <s v="Met"/>
    <s v="User"/>
    <s v="Legitimate Email"/>
    <n v="7"/>
    <s v="[]"/>
    <x v="8"/>
    <m/>
    <m/>
    <m/>
    <m/>
    <s v="User"/>
    <s v="27 Jul 23 05:30:06 "/>
    <s v="05:30:06 "/>
    <d v="2023-07-24T05:30:06"/>
    <x v="43"/>
    <s v="   "/>
    <s v=""/>
    <n v="1"/>
    <s v=""/>
  </r>
  <r>
    <n v="11417"/>
    <x v="1"/>
    <x v="0"/>
    <s v="Suspected Phishing Email:  [Social] Florian, activate your LinkedIn Learning account "/>
    <s v="Thu, 27 Jul 2023 06:00:07 GMT"/>
    <m/>
    <s v="Theodoros Vakalopoulos"/>
    <s v="psrikan"/>
    <x v="0"/>
    <x v="0"/>
    <x v="2"/>
    <m/>
    <s v="Met"/>
    <s v="User"/>
    <s v="Legitimate Email"/>
    <n v="2"/>
    <s v="[]"/>
    <x v="8"/>
    <m/>
    <m/>
    <m/>
    <m/>
    <s v="User"/>
    <s v="27 Jul 23 06:00:07 "/>
    <s v="06:00:07 "/>
    <d v="2023-07-24T06:00:07"/>
    <x v="43"/>
    <s v="   "/>
    <s v=""/>
    <n v="1"/>
    <s v=""/>
  </r>
  <r>
    <n v="11418"/>
    <x v="1"/>
    <x v="1"/>
    <s v="Suspected Phishing Email:  FW: RE: Past Due Bill "/>
    <s v="Thu, 27 Jul 2023 06:10:05 GMT"/>
    <m/>
    <s v="TechM L2"/>
    <s v="vtupura"/>
    <x v="1"/>
    <x v="3"/>
    <x v="2"/>
    <m/>
    <s v="Met"/>
    <s v="User"/>
    <s v="Scam"/>
    <n v="4"/>
    <s v="[]"/>
    <x v="8"/>
    <m/>
    <m/>
    <m/>
    <m/>
    <s v="User"/>
    <s v="27 Jul 23 06:10:05 "/>
    <s v="06:10:05 "/>
    <d v="2023-07-24T06:10:05"/>
    <x v="43"/>
    <s v="   "/>
    <s v=""/>
    <s v=""/>
    <s v=""/>
  </r>
  <r>
    <n v="11419"/>
    <x v="1"/>
    <x v="0"/>
    <s v="Suspected Phishing Email:  Let's Talk "/>
    <s v="Thu, 27 Jul 2023 07:30:10 GMT"/>
    <m/>
    <s v="Tom Bausch"/>
    <s v="apaluri"/>
    <x v="0"/>
    <x v="0"/>
    <x v="2"/>
    <m/>
    <s v="Met"/>
    <s v="User"/>
    <s v="Unsolicited email"/>
    <n v="48"/>
    <s v="[]"/>
    <x v="8"/>
    <m/>
    <m/>
    <m/>
    <m/>
    <s v="User"/>
    <s v="27 Jul 23 07:30:10 "/>
    <s v="07:30:10 "/>
    <d v="2023-07-24T07:30:10"/>
    <x v="43"/>
    <s v="   "/>
    <s v=""/>
    <n v="1"/>
    <s v=""/>
  </r>
  <r>
    <n v="11420"/>
    <x v="1"/>
    <x v="0"/>
    <s v="V2: Public Facing Application Exploitation_x000a_ containing SmartDefense Detect_x000a_"/>
    <s v="Thu, 27 Jul 2023 08:40:03 GMT"/>
    <s v="V2: Exploitation Of Public-Facing Applications"/>
    <s v="Theodoros Vakalopoulos"/>
    <s v="apaluri"/>
    <x v="1"/>
    <x v="1"/>
    <x v="0"/>
    <m/>
    <s v="Met"/>
    <s v="Laptop/Desktop"/>
    <m/>
    <n v="70"/>
    <s v="[]"/>
    <x v="10"/>
    <m/>
    <m/>
    <m/>
    <m/>
    <s v="Laptop/Desktop"/>
    <s v="27 Jul 23 08:40:03 "/>
    <s v="08:40:03 "/>
    <d v="2023-07-24T08:40:03"/>
    <x v="43"/>
    <s v="   "/>
    <s v=""/>
    <s v=""/>
    <n v="1"/>
  </r>
  <r>
    <n v="11421"/>
    <x v="2"/>
    <x v="0"/>
    <s v="Malicious file detected by AMP in web traffic passing through Umbrella_x000a_ containing Destination blocked after being proxied_x000a_"/>
    <s v="Thu, 27 Jul 2023 09:10:03 GMT"/>
    <s v="Umbrella Proxy: Malicious file detected by AMP"/>
    <s v="Cristian Dragus"/>
    <s v="vdarive"/>
    <x v="1"/>
    <x v="2"/>
    <x v="6"/>
    <m/>
    <s v="Met"/>
    <s v="Laptop/Desktop"/>
    <m/>
    <n v="108"/>
    <s v="[]"/>
    <x v="11"/>
    <m/>
    <m/>
    <m/>
    <m/>
    <s v="Laptop/Desktop"/>
    <s v="27 Jul 23 09:10:03 "/>
    <s v="09:10:03 "/>
    <d v="2023-07-24T09:10:03"/>
    <x v="43"/>
    <s v="   "/>
    <s v=""/>
    <n v="1"/>
    <s v=""/>
  </r>
  <r>
    <n v="11422"/>
    <x v="2"/>
    <x v="1"/>
    <s v="Excessive Firewall Denies Across Multiple Hosts From A Local Host_x000a_ containing Firewall Drop_x000a_"/>
    <s v="Thu, 27 Jul 2023 12:20:03 GMT"/>
    <s v="Excessive Firewall Denies from Local Host"/>
    <s v="TechM L2"/>
    <s v="apaluri"/>
    <x v="2"/>
    <x v="3"/>
    <x v="0"/>
    <m/>
    <s v="Met"/>
    <s v="Laptop/Desktop"/>
    <m/>
    <n v="71"/>
    <s v="[]"/>
    <x v="10"/>
    <m/>
    <m/>
    <m/>
    <m/>
    <s v="Laptop/Desktop"/>
    <s v="27 Jul 23 12:20:03 "/>
    <s v="12:20:03 "/>
    <d v="2023-07-24T12:20:03"/>
    <x v="43"/>
    <s v="   "/>
    <s v=""/>
    <s v=""/>
    <s v=""/>
  </r>
  <r>
    <n v="11423"/>
    <x v="1"/>
    <x v="1"/>
    <s v="Suspected Phishing Email:  FW: RE: Past Due Bill "/>
    <s v="Thu, 27 Jul 2023 13:30:06 GMT"/>
    <m/>
    <s v="TechM L2"/>
    <s v="vtupura"/>
    <x v="1"/>
    <x v="3"/>
    <x v="2"/>
    <m/>
    <s v="Met"/>
    <s v="User"/>
    <s v="Scam"/>
    <n v="32"/>
    <s v="[]"/>
    <x v="8"/>
    <m/>
    <m/>
    <m/>
    <m/>
    <s v="User"/>
    <s v="27 Jul 23 13:30:06 "/>
    <s v="13:30:06 "/>
    <d v="2023-07-24T13:30:06"/>
    <x v="43"/>
    <s v="   "/>
    <s v=""/>
    <s v=""/>
    <s v=""/>
  </r>
  <r>
    <n v="11424"/>
    <x v="1"/>
    <x v="4"/>
    <s v="Fortinet IPS Monitored Rule Triggered from Local Source_x000a_ containing MS.Windows.Graphics.Device.Interface.Information.Disclosure_x000a_"/>
    <s v="Thu, 27 Jul 2023 13:50:03 GMT"/>
    <s v="Policy: Fortinet IPS Monitored Rule Triggered from Local Source"/>
    <s v="TechM L2"/>
    <s v="gsriniv"/>
    <x v="1"/>
    <x v="3"/>
    <x v="0"/>
    <m/>
    <s v="Met"/>
    <s v="Laptop/Desktop"/>
    <m/>
    <n v="151"/>
    <s v="[]"/>
    <x v="10"/>
    <m/>
    <m/>
    <m/>
    <m/>
    <s v="Laptop/Desktop"/>
    <s v="27 Jul 23 13:50:03 "/>
    <s v="13:50:03 "/>
    <d v="2023-07-24T13:50:03"/>
    <x v="43"/>
    <s v="   "/>
    <s v=""/>
    <s v=""/>
    <s v=""/>
  </r>
  <r>
    <n v="11425"/>
    <x v="2"/>
    <x v="4"/>
    <s v="Excessive Firewall Denies Across Multiple Hosts From A Local Host_x000a_ containing Firewall Deny_x000a_"/>
    <s v="Thu, 27 Jul 2023 16:30:03 GMT"/>
    <s v="Excessive Firewall Denies from Local Host"/>
    <s v="TechM L2"/>
    <s v="karun"/>
    <x v="0"/>
    <x v="3"/>
    <x v="0"/>
    <m/>
    <s v="Met"/>
    <s v="Laptop/Desktop"/>
    <m/>
    <n v="32"/>
    <s v="[]"/>
    <x v="10"/>
    <m/>
    <m/>
    <m/>
    <m/>
    <s v="Laptop/Desktop"/>
    <s v="27 Jul 23 16:30:03 "/>
    <s v="16:30:03 "/>
    <d v="2023-07-24T16:30:03"/>
    <x v="43"/>
    <s v="   "/>
    <s v=""/>
    <s v=""/>
    <s v=""/>
  </r>
  <r>
    <n v="11426"/>
    <x v="1"/>
    <x v="0"/>
    <s v="V2: Public Facing Application Exploitation_x000a_ containing SmartDefense Detect_x000a_"/>
    <s v="Thu, 27 Jul 2023 19:00:03 GMT"/>
    <s v="V2: Exploitation Of Public-Facing Applications"/>
    <s v="Mangesh Fasale"/>
    <s v="karun"/>
    <x v="1"/>
    <x v="1"/>
    <x v="0"/>
    <m/>
    <s v="Met"/>
    <s v="Network Device"/>
    <m/>
    <n v="51"/>
    <s v="[]"/>
    <x v="10"/>
    <m/>
    <m/>
    <m/>
    <m/>
    <s v="Network Device"/>
    <s v="27 Jul 23 19:00:03 "/>
    <s v="19:00:03 "/>
    <d v="2023-07-24T19:00:03"/>
    <x v="43"/>
    <s v="   "/>
    <s v=""/>
    <s v=""/>
    <n v="1"/>
  </r>
  <r>
    <n v="11427"/>
    <x v="1"/>
    <x v="1"/>
    <s v="Checkpoint IPS Monitored Rule Triggered from Remote Source_x000a_ preceded by V2 Internal Exploitation Of Remote services_x000a_ containing Windows SMB Protection Violation_x000a_"/>
    <s v="Thu, 27 Jul 2023 19:40:03 GMT"/>
    <s v="Policy: Checkpoint IPS Monitored Rule Triggered from Local Source"/>
    <s v="Theodoros Vakalopoulos"/>
    <s v="karun"/>
    <x v="0"/>
    <x v="3"/>
    <x v="0"/>
    <m/>
    <s v="Met"/>
    <s v="Network Device"/>
    <m/>
    <n v="22"/>
    <s v="[]"/>
    <x v="10"/>
    <m/>
    <m/>
    <m/>
    <m/>
    <s v="Network Device"/>
    <s v="27 Jul 23 19:40:03 "/>
    <s v="19:40:03 "/>
    <d v="2023-07-24T19:40:03"/>
    <x v="43"/>
    <s v="   "/>
    <s v=""/>
    <s v=""/>
    <s v=""/>
  </r>
  <r>
    <n v="11428"/>
    <x v="1"/>
    <x v="4"/>
    <s v="Fortinet IPS Monitored Rule Triggered from Local Source_x000a_ containing FTP.USER.Command.Overflow_x000a_"/>
    <s v="Fri, 28 Jul 2023 01:10:03 GMT"/>
    <s v="Policy: Fortinet IPS Monitored Rule Triggered from Local Source"/>
    <s v="TechM L2"/>
    <s v="vtupura"/>
    <x v="1"/>
    <x v="3"/>
    <x v="0"/>
    <m/>
    <s v="Met"/>
    <s v="Laptop/Desktop"/>
    <m/>
    <n v="151"/>
    <s v="[]"/>
    <x v="10"/>
    <m/>
    <m/>
    <m/>
    <m/>
    <s v="Laptop/Desktop"/>
    <s v="28 Jul 23 01:10:03 "/>
    <s v="01:10:03 "/>
    <d v="2023-07-24T01:10:03"/>
    <x v="43"/>
    <s v="   "/>
    <s v=""/>
    <s v=""/>
    <s v=""/>
  </r>
  <r>
    <n v="11429"/>
    <x v="0"/>
    <x v="4"/>
    <s v="Microsoft Defender ATP Alert_x000a_ containing Malware_x000a_"/>
    <s v="Fri, 28 Jul 2023 17:50:03 GMT"/>
    <s v="Microsoft Defender ATP Alert"/>
    <m/>
    <s v="khyadav"/>
    <x v="2"/>
    <x v="3"/>
    <x v="0"/>
    <m/>
    <s v="Met"/>
    <s v="Server"/>
    <m/>
    <n v="17"/>
    <s v="[]"/>
    <x v="11"/>
    <m/>
    <m/>
    <m/>
    <m/>
    <s v="Server"/>
    <s v="28 Jul 23 17:50:03 "/>
    <s v="17:50:03 "/>
    <d v="2023-07-24T17:50:03"/>
    <x v="43"/>
    <s v="   "/>
    <s v=""/>
    <s v=""/>
    <s v=""/>
  </r>
  <r>
    <n v="11430"/>
    <x v="1"/>
    <x v="4"/>
    <s v="Suspected Phishing Email:  Test email  "/>
    <s v="Fri, 28 Jul 2023 18:10:10 GMT"/>
    <m/>
    <m/>
    <s v="vdarive"/>
    <x v="2"/>
    <x v="3"/>
    <x v="2"/>
    <m/>
    <s v="Met"/>
    <s v="User"/>
    <s v="Legitimate Email"/>
    <n v="2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1"/>
    <x v="1"/>
    <x v="4"/>
    <s v="Suspected Phishing Email:  Do you know about Gartnerâ€™s 'Cool Vendors'? "/>
    <s v="Fri, 28 Jul 2023 18:10:10 GMT"/>
    <m/>
    <m/>
    <s v="khyadav"/>
    <x v="2"/>
    <x v="3"/>
    <x v="2"/>
    <m/>
    <s v="Met"/>
    <s v="User"/>
    <s v="Spam"/>
    <n v="86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2"/>
    <x v="1"/>
    <x v="4"/>
    <s v="Suspected Phishing Email:  Explore business opportunities "/>
    <s v="Fri, 28 Jul 2023 18:10:10 GMT"/>
    <m/>
    <m/>
    <s v="vdarive"/>
    <x v="2"/>
    <x v="3"/>
    <x v="2"/>
    <m/>
    <s v="Met"/>
    <s v="User"/>
    <s v="Spam"/>
    <n v="69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3"/>
    <x v="1"/>
    <x v="4"/>
    <s v="Suspected Phishing Email:  Happy Friday !! :) "/>
    <s v="Fri, 28 Jul 2023 18:10:10 GMT"/>
    <m/>
    <m/>
    <s v="khyadav"/>
    <x v="2"/>
    <x v="3"/>
    <x v="2"/>
    <m/>
    <s v="Met"/>
    <s v="User"/>
    <s v="Spam"/>
    <n v="35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4"/>
    <x v="1"/>
    <x v="4"/>
    <s v="Suspected Phishing Email:  [Social] Karl, activate your LinkedIn Learning account "/>
    <s v="Fri, 28 Jul 2023 18:10:11 GMT"/>
    <m/>
    <m/>
    <s v="psrikan"/>
    <x v="0"/>
    <x v="3"/>
    <x v="2"/>
    <m/>
    <s v="Met"/>
    <s v="User"/>
    <s v="Legitimate Email"/>
    <n v="24"/>
    <s v="[]"/>
    <x v="8"/>
    <m/>
    <m/>
    <m/>
    <m/>
    <s v="User"/>
    <s v="28 Jul 23 18:10:11 "/>
    <s v="18:10:11 "/>
    <d v="2023-07-24T18:10:11"/>
    <x v="43"/>
    <s v="   "/>
    <s v=""/>
    <s v=""/>
    <s v=""/>
  </r>
  <r>
    <n v="11435"/>
    <x v="1"/>
    <x v="4"/>
    <s v="Suspected Phishing Email:  [Social] Xavier, activate your LinkedIn Learning account "/>
    <s v="Fri, 28 Jul 2023 18:10:11 GMT"/>
    <m/>
    <m/>
    <s v="psrikan"/>
    <x v="0"/>
    <x v="3"/>
    <x v="2"/>
    <m/>
    <s v="Met"/>
    <s v="User"/>
    <s v="Legitimate Email"/>
    <n v="7"/>
    <s v="[]"/>
    <x v="8"/>
    <m/>
    <m/>
    <m/>
    <m/>
    <s v="User"/>
    <s v="28 Jul 23 18:10:11 "/>
    <s v="18:10:11 "/>
    <d v="2023-07-24T18:10:11"/>
    <x v="43"/>
    <s v="   "/>
    <s v=""/>
    <s v=""/>
    <s v=""/>
  </r>
  <r>
    <n v="11436"/>
    <x v="1"/>
    <x v="4"/>
    <s v="Suspected Phishing Email:  Vielen Dank fÃ¼r Ihre Anmeldung zu diesem Microsoft-Webinar. "/>
    <s v="Fri, 28 Jul 2023 18:10:11 GMT"/>
    <m/>
    <m/>
    <s v="khyadav"/>
    <x v="0"/>
    <x v="3"/>
    <x v="2"/>
    <m/>
    <s v="Met"/>
    <s v="User"/>
    <s v="Legitimate Email"/>
    <n v="38"/>
    <s v="[]"/>
    <x v="8"/>
    <m/>
    <m/>
    <m/>
    <m/>
    <s v="User"/>
    <s v="28 Jul 23 18:10:11 "/>
    <s v="18:10:11 "/>
    <d v="2023-07-24T18:10:11"/>
    <x v="43"/>
    <s v="   "/>
    <s v=""/>
    <s v=""/>
    <s v=""/>
  </r>
  <r>
    <n v="11437"/>
    <x v="1"/>
    <x v="4"/>
    <s v="Checkpoint IPS Monitored Rule Triggered from Remote Source_x000a_ preceded by V2 Internal Exploitation Of Remote services_x000a_ containing SmartDefense Detect_x000a_"/>
    <s v="Fri, 28 Jul 2023 19:10:03 GMT"/>
    <s v="Policy: Checkpoint IPS Monitored Rule Triggered from Local Source"/>
    <m/>
    <s v="khyadav"/>
    <x v="0"/>
    <x v="3"/>
    <x v="0"/>
    <m/>
    <s v="Met"/>
    <s v="Network Device"/>
    <m/>
    <n v="52"/>
    <s v="[]"/>
    <x v="10"/>
    <m/>
    <m/>
    <m/>
    <m/>
    <s v="Network Device"/>
    <s v="28 Jul 23 19:10:03 "/>
    <s v="19:10:03 "/>
    <d v="2023-07-24T19:10:03"/>
    <x v="43"/>
    <s v="   "/>
    <s v=""/>
    <s v=""/>
    <s v=""/>
  </r>
  <r>
    <n v="11438"/>
    <x v="1"/>
    <x v="4"/>
    <s v="Checkpoint IPS Monitored Rule Triggered from Remote Source_x000a_ preceded by V2 Internal Exploitation Of Remote services_x000a_ containing SmartDefense Detect_x000a_"/>
    <s v="Fri, 28 Jul 2023 19:10:04 GMT"/>
    <s v="Policy: Checkpoint IPS Monitored Rule Triggered from Local Source"/>
    <m/>
    <s v="khyadav"/>
    <x v="0"/>
    <x v="3"/>
    <x v="0"/>
    <m/>
    <s v="Met"/>
    <s v="Network Device"/>
    <m/>
    <n v="4"/>
    <s v="[]"/>
    <x v="10"/>
    <m/>
    <m/>
    <m/>
    <m/>
    <s v="Network Device"/>
    <s v="28 Jul 23 19:10:04 "/>
    <s v="19:10:04 "/>
    <d v="2023-07-24T19:10:04"/>
    <x v="43"/>
    <s v="   "/>
    <s v=""/>
    <s v=""/>
    <s v=""/>
  </r>
  <r>
    <n v="11439"/>
    <x v="2"/>
    <x v="4"/>
    <s v="Excessive Firewall Denies Across Multiple Hosts From A Local Host_x000a_ containing Firewall Deny_x000a_"/>
    <s v="Sun, 30 Jul 2023 02:30:03 GMT"/>
    <s v="Excessive Firewall Denies from Local Host"/>
    <m/>
    <s v="vdarive"/>
    <x v="1"/>
    <x v="3"/>
    <x v="0"/>
    <m/>
    <s v="Met"/>
    <s v="Laptop/Desktop"/>
    <m/>
    <n v="69"/>
    <s v="[]"/>
    <x v="10"/>
    <m/>
    <m/>
    <m/>
    <m/>
    <s v="Laptop/Desktop"/>
    <s v="30 Jul 23 02:30:03 "/>
    <s v="02:30:03 "/>
    <d v="2023-07-24T02:30:03"/>
    <x v="43"/>
    <s v="   "/>
    <s v=""/>
    <s v=""/>
    <s v=""/>
  </r>
  <r>
    <n v="11440"/>
    <x v="0"/>
    <x v="4"/>
    <s v="Excessive Firewall Denies Across Multiple Hosts From A Local Host_x000a_ containing Firewall Deny_x000a_"/>
    <s v="Sun, 30 Jul 2023 04:20:03 GMT"/>
    <s v="Recon: Excessive Firewall Denies from L2R"/>
    <m/>
    <s v="vdarive"/>
    <x v="1"/>
    <x v="3"/>
    <x v="0"/>
    <m/>
    <s v="Met"/>
    <s v="Laptop/Desktop"/>
    <m/>
    <n v="60"/>
    <s v="[]"/>
    <x v="10"/>
    <m/>
    <m/>
    <m/>
    <m/>
    <s v="Laptop/Desktop"/>
    <s v="30 Jul 23 04:20:03 "/>
    <s v="04:20:03 "/>
    <d v="2023-07-24T04:20:03"/>
    <x v="43"/>
    <s v="   "/>
    <s v=""/>
    <s v=""/>
    <s v=""/>
  </r>
  <r>
    <n v="11441"/>
    <x v="0"/>
    <x v="4"/>
    <s v="Microsoft Defender ATP Alert_x000a_ containing Custom Detection Lateral Movement Alert_x000a_"/>
    <s v="Sun, 30 Jul 2023 12:50:03 GMT"/>
    <s v="Microsoft Defender ATP Alert"/>
    <m/>
    <s v="apaluri"/>
    <x v="2"/>
    <x v="3"/>
    <x v="0"/>
    <m/>
    <s v="Met"/>
    <s v="Server"/>
    <m/>
    <n v="62"/>
    <s v="[]"/>
    <x v="11"/>
    <m/>
    <m/>
    <m/>
    <m/>
    <s v="Server"/>
    <s v="30 Jul 23 12:50:03 "/>
    <s v="12:50:03 "/>
    <d v="2023-07-24T12:50:03"/>
    <x v="43"/>
    <s v="   "/>
    <s v=""/>
    <s v=""/>
    <s v=""/>
  </r>
  <r>
    <n v="11442"/>
    <x v="1"/>
    <x v="4"/>
    <s v="Checkpoint IPS Monitored Rule Triggered from Remote Source_x000a_ containing Virus is detected_x000a_"/>
    <s v="Sun, 30 Jul 2023 13:40:03 GMT"/>
    <s v="Policy: Checkpoint IPS Monitored Rule Triggered from Local Source"/>
    <m/>
    <s v="apaluri"/>
    <x v="2"/>
    <x v="3"/>
    <x v="0"/>
    <m/>
    <s v="Met"/>
    <s v="Laptop/Desktop"/>
    <m/>
    <n v="31"/>
    <s v="[]"/>
    <x v="10"/>
    <m/>
    <m/>
    <m/>
    <m/>
    <s v="Laptop/Desktop"/>
    <s v="30 Jul 23 13:40:03 "/>
    <s v="13:40:03 "/>
    <d v="2023-07-24T13:40:03"/>
    <x v="43"/>
    <s v="   "/>
    <s v=""/>
    <s v=""/>
    <s v=""/>
  </r>
  <r>
    <n v="11443"/>
    <x v="1"/>
    <x v="4"/>
    <s v="Checkpoint IPS Monitored Rule Triggered from Remote Source_x000a_ containing Virus is detected_x000a_"/>
    <s v="Sun, 30 Jul 2023 13:40:05 GMT"/>
    <s v="Policy: Checkpoint IPS Monitored Rule Triggered from Local Source"/>
    <m/>
    <s v="apaluri"/>
    <x v="2"/>
    <x v="3"/>
    <x v="0"/>
    <m/>
    <s v="Met"/>
    <s v="Server"/>
    <m/>
    <n v="20"/>
    <s v="[]"/>
    <x v="10"/>
    <m/>
    <m/>
    <m/>
    <m/>
    <s v="Server"/>
    <s v="30 Jul 23 13:40:05 "/>
    <s v="13:40:05 "/>
    <d v="2023-07-24T13:40:05"/>
    <x v="43"/>
    <s v="   "/>
    <s v=""/>
    <s v=""/>
    <s v=""/>
  </r>
  <r>
    <n v="11444"/>
    <x v="1"/>
    <x v="4"/>
    <s v="Checkpoint IPS Monitored Rule Triggered from Remote Source_x000a_ containing Virus is detected_x000a_"/>
    <s v="Sun, 30 Jul 2023 13:40:06 GMT"/>
    <s v="Policy: Checkpoint IPS Monitored Rule Triggered from Local Source"/>
    <m/>
    <s v="apaluri"/>
    <x v="2"/>
    <x v="3"/>
    <x v="0"/>
    <m/>
    <s v="Met"/>
    <s v="Server"/>
    <m/>
    <n v="154"/>
    <s v="[]"/>
    <x v="10"/>
    <m/>
    <m/>
    <m/>
    <m/>
    <s v="Server"/>
    <s v="30 Jul 23 13:40:06 "/>
    <s v="13:40:06 "/>
    <d v="2023-07-24T13:40:06"/>
    <x v="43"/>
    <s v="   "/>
    <s v=""/>
    <s v=""/>
    <s v=""/>
  </r>
  <r>
    <n v="11445"/>
    <x v="0"/>
    <x v="4"/>
    <s v="INCIDENT-228718 [Cobalt-Strike] Connection to malicious domain_x000a_ containing Blocked_x000a_"/>
    <s v="Sun, 30 Jul 2023 14:10:03 GMT"/>
    <s v="INCIDENT-228718 [Cobalt-Strike] Connection to malicious domain"/>
    <m/>
    <s v="apaluri"/>
    <x v="1"/>
    <x v="3"/>
    <x v="0"/>
    <m/>
    <s v="Met"/>
    <s v="Laptop/Desktop"/>
    <m/>
    <n v="46"/>
    <s v="[]"/>
    <x v="10"/>
    <m/>
    <m/>
    <m/>
    <m/>
    <s v="Laptop/Desktop"/>
    <s v="30 Jul 23 14:10:03 "/>
    <s v="14:10:03 "/>
    <d v="2023-07-24T14:10:03"/>
    <x v="43"/>
    <s v="   "/>
    <s v=""/>
    <s v=""/>
    <s v=""/>
  </r>
  <r>
    <n v="1144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Sun, 30 Jul 2023 16:50:05 GMT"/>
    <s v="Multiple Exploit Types Against Single Destination"/>
    <m/>
    <s v="khyadav"/>
    <x v="2"/>
    <x v="3"/>
    <x v="0"/>
    <m/>
    <s v="Met"/>
    <s v="Network Device"/>
    <m/>
    <n v="40"/>
    <s v="[]"/>
    <x v="10"/>
    <m/>
    <m/>
    <m/>
    <m/>
    <s v="Network Device"/>
    <s v="30 Jul 23 16:50:05 "/>
    <s v="16:50:05 "/>
    <d v="2023-07-24T16:50:05"/>
    <x v="43"/>
    <s v="   "/>
    <s v=""/>
    <s v=""/>
    <s v=""/>
  </r>
  <r>
    <n v="11447"/>
    <x v="2"/>
    <x v="4"/>
    <s v="Excessive Firewall Denies Across Multiple Hosts From A Local Host_x000a_ containing Firewall Deny_x000a_"/>
    <s v="Sun, 30 Jul 2023 19:40:07 GMT"/>
    <s v="Excessive Firewall Denies from Local Host"/>
    <m/>
    <s v="khyadav"/>
    <x v="2"/>
    <x v="3"/>
    <x v="0"/>
    <m/>
    <s v="Met"/>
    <s v="Laptop/Desktop"/>
    <m/>
    <n v="49"/>
    <s v="[]"/>
    <x v="10"/>
    <m/>
    <m/>
    <m/>
    <m/>
    <s v="Laptop/Desktop"/>
    <s v="30 Jul 23 19:40:07 "/>
    <s v="19:40:07 "/>
    <d v="2023-07-24T19:40:07"/>
    <x v="43"/>
    <s v="   "/>
    <s v=""/>
    <s v=""/>
    <s v=""/>
  </r>
  <r>
    <n v="11448"/>
    <x v="2"/>
    <x v="4"/>
    <s v="Excessive Firewall Denies Across Multiple Hosts From A Local Host_x000a_ containing Firewall Deny_x000a_"/>
    <s v="Sun, 30 Jul 2023 19:40:09 GMT"/>
    <s v="Excessive Firewall Denies from Local Host"/>
    <m/>
    <s v="khyadav"/>
    <x v="2"/>
    <x v="3"/>
    <x v="0"/>
    <m/>
    <s v="Met"/>
    <s v="Laptop/Desktop"/>
    <m/>
    <n v="17"/>
    <s v="[]"/>
    <x v="10"/>
    <m/>
    <m/>
    <m/>
    <m/>
    <s v="Laptop/Desktop"/>
    <s v="30 Jul 23 19:40:09 "/>
    <s v="19:40:09 "/>
    <d v="2023-07-24T19:40:09"/>
    <x v="43"/>
    <s v="   "/>
    <s v=""/>
    <s v=""/>
    <s v=""/>
  </r>
  <r>
    <n v="11449"/>
    <x v="2"/>
    <x v="4"/>
    <s v="INCIDENT-228718: [Cobalt-Strike] Possible C2 traffic_x000a_ containing RT_FLOW_SESSION_DENY_x000a_"/>
    <s v="Mon, 31 Jul 2023 02:30:03 GMT"/>
    <s v="INCIDENT-228718: [Cobalt-Strike] Possible C2 traffic"/>
    <s v="TechM L2"/>
    <s v="vtupura"/>
    <x v="1"/>
    <x v="3"/>
    <x v="0"/>
    <m/>
    <s v="Met"/>
    <s v="Server"/>
    <m/>
    <n v="55"/>
    <s v="[]"/>
    <x v="10"/>
    <m/>
    <m/>
    <m/>
    <m/>
    <s v="Server"/>
    <s v="31 Jul 23 02:30:03 "/>
    <s v="02:30:03 "/>
    <d v="2023-07-31T02:30:03"/>
    <x v="44"/>
    <s v="   "/>
    <s v=""/>
    <s v=""/>
    <s v=""/>
  </r>
  <r>
    <n v="11450"/>
    <x v="2"/>
    <x v="1"/>
    <s v="INCIDENT-228718: [Cobalt-Strike] Possible C2 traffic_x000a_ containing RT_FLOW_SESSION_DENY_x000a_"/>
    <s v="Mon, 31 Jul 2023 02:30:04 GMT"/>
    <s v="INCIDENT-228718: [Cobalt-Strike] Possible C2 traffic"/>
    <s v="TechM L2"/>
    <s v="vtupura"/>
    <x v="1"/>
    <x v="3"/>
    <x v="0"/>
    <m/>
    <s v="Met"/>
    <s v="Server"/>
    <m/>
    <n v="128"/>
    <s v="[]"/>
    <x v="10"/>
    <m/>
    <m/>
    <m/>
    <m/>
    <s v="Server"/>
    <s v="31 Jul 23 02:30:04 "/>
    <s v="02:30:04 "/>
    <d v="2023-07-31T02:30:04"/>
    <x v="44"/>
    <s v="   "/>
    <s v=""/>
    <s v=""/>
    <s v=""/>
  </r>
  <r>
    <n v="11451"/>
    <x v="2"/>
    <x v="0"/>
    <s v="Malicious file detected by AMP in web traffic passing through Umbrella_x000a_ containing Destination blocked after being proxied_x000a_"/>
    <s v="Mon, 31 Jul 2023 04:20:04 GMT"/>
    <s v="Umbrella Proxy: Malicious file detected by AMP"/>
    <s v="Cristian Dragus"/>
    <s v="vtupura"/>
    <x v="1"/>
    <x v="2"/>
    <x v="1"/>
    <m/>
    <s v="Met"/>
    <s v="Laptop/Desktop"/>
    <m/>
    <n v="115"/>
    <s v="[]"/>
    <x v="11"/>
    <m/>
    <m/>
    <m/>
    <m/>
    <s v="Laptop/Desktop"/>
    <s v="31 Jul 23 04:20:04 "/>
    <s v="04:20:04 "/>
    <d v="2023-07-31T04:20:04"/>
    <x v="44"/>
    <s v="   "/>
    <s v=""/>
    <n v="1"/>
    <s v=""/>
  </r>
  <r>
    <n v="11452"/>
    <x v="1"/>
    <x v="0"/>
    <s v="Suspected Phishing Email:  IronPort Spam Quarantine Notification "/>
    <s v="Mon, 31 Jul 2023 06:10:05 GMT"/>
    <m/>
    <s v="Mangesh Fasale"/>
    <s v="karun"/>
    <x v="0"/>
    <x v="0"/>
    <x v="2"/>
    <m/>
    <s v="Met"/>
    <s v="User"/>
    <s v="Legitimate Email"/>
    <n v="72"/>
    <s v="[]"/>
    <x v="8"/>
    <m/>
    <m/>
    <m/>
    <m/>
    <s v="User"/>
    <s v="31 Jul 23 06:10:05 "/>
    <s v="06:10:05 "/>
    <d v="2023-07-31T06:10:05"/>
    <x v="44"/>
    <s v="   "/>
    <s v=""/>
    <n v="1"/>
    <s v=""/>
  </r>
  <r>
    <n v="11453"/>
    <x v="1"/>
    <x v="0"/>
    <s v="Suspected Phishing Email:  [Bulk] SatApps Team sent you a GroupGreeting eCard "/>
    <s v="Mon, 31 Jul 2023 06:20:07 GMT"/>
    <m/>
    <s v="Cristian Dragus"/>
    <s v="vdarive"/>
    <x v="2"/>
    <x v="1"/>
    <x v="2"/>
    <m/>
    <s v="Met"/>
    <s v="User"/>
    <s v="Legitimate Email"/>
    <n v="96"/>
    <s v="[]"/>
    <x v="8"/>
    <m/>
    <m/>
    <m/>
    <m/>
    <s v="User"/>
    <s v="31 Jul 23 06:20:07 "/>
    <s v="06:20:07 "/>
    <d v="2023-07-31T06:20:07"/>
    <x v="44"/>
    <s v="   "/>
    <s v=""/>
    <n v="1"/>
    <s v=""/>
  </r>
  <r>
    <n v="11454"/>
    <x v="1"/>
    <x v="0"/>
    <s v="Suspected Phishing Email:  Hier ist das E-Book, das Sie bei Microsoft angefordert haben "/>
    <s v="Mon, 31 Jul 2023 06:30:08 GMT"/>
    <m/>
    <s v="Tom Bausch"/>
    <s v="karun"/>
    <x v="0"/>
    <x v="0"/>
    <x v="2"/>
    <m/>
    <s v="Met"/>
    <s v="User"/>
    <s v="Legitimate Email"/>
    <n v="48"/>
    <s v="[]"/>
    <x v="8"/>
    <m/>
    <m/>
    <m/>
    <m/>
    <s v="User"/>
    <s v="31 Jul 23 06:30:08 "/>
    <s v="06:30:08 "/>
    <d v="2023-07-31T06:30:08"/>
    <x v="44"/>
    <s v="   "/>
    <s v=""/>
    <n v="1"/>
    <s v=""/>
  </r>
  <r>
    <n v="11455"/>
    <x v="2"/>
    <x v="0"/>
    <s v="Excessive Firewall Denies Across Multiple Hosts From A Local Host_x000a_ containing Firewall Deny_x000a_"/>
    <s v="Mon, 31 Jul 2023 06:50:04 GMT"/>
    <s v="Excessive Firewall Denies from Local Host"/>
    <s v="Theodoros Vakalopoulos"/>
    <s v="psrikan"/>
    <x v="0"/>
    <x v="0"/>
    <x v="6"/>
    <m/>
    <s v="Met"/>
    <s v="Laptop/Desktop"/>
    <m/>
    <n v="12"/>
    <s v="[]"/>
    <x v="10"/>
    <m/>
    <m/>
    <m/>
    <m/>
    <s v="Laptop/Desktop"/>
    <s v="31 Jul 23 06:50:04 "/>
    <s v="06:50:04 "/>
    <d v="2023-07-31T06:50:04"/>
    <x v="44"/>
    <s v="   "/>
    <s v=""/>
    <n v="1"/>
    <s v=""/>
  </r>
  <r>
    <n v="11456"/>
    <x v="1"/>
    <x v="0"/>
    <s v="Suspected Phishing Email:  Reminder: &quot;207386-0000-SO3-TAK-TB-2023-DVB-S-B22&quot; has been shared with you. "/>
    <s v="Mon, 31 Jul 2023 07:40:05 GMT"/>
    <m/>
    <s v="Mangesh Fasale"/>
    <s v="vdarive"/>
    <x v="0"/>
    <x v="0"/>
    <x v="2"/>
    <m/>
    <s v="Met"/>
    <s v="User"/>
    <s v="Legitimate Email"/>
    <n v="36"/>
    <s v="[]"/>
    <x v="8"/>
    <m/>
    <m/>
    <m/>
    <m/>
    <s v="User"/>
    <s v="31 Jul 23 07:40:05 "/>
    <s v="07:40:05 "/>
    <d v="2023-07-31T07:40:05"/>
    <x v="44"/>
    <s v="   "/>
    <s v=""/>
    <n v="1"/>
    <s v=""/>
  </r>
  <r>
    <n v="11457"/>
    <x v="2"/>
    <x v="0"/>
    <s v="Excessive Firewall Denies Across Multiple Hosts From A Local Host_x000a_ containing Firewall Deny_x000a_"/>
    <s v="Mon, 31 Jul 2023 08:10:03 GMT"/>
    <s v="Excessive Firewall Denies from Local Host"/>
    <s v="Theodoros Vakalopoulos"/>
    <s v="psrikan"/>
    <x v="0"/>
    <x v="0"/>
    <x v="6"/>
    <m/>
    <s v="Met"/>
    <s v="Laptop/Desktop"/>
    <m/>
    <n v="13"/>
    <s v="[]"/>
    <x v="10"/>
    <m/>
    <m/>
    <m/>
    <m/>
    <s v="Laptop/Desktop"/>
    <s v="31 Jul 23 08:10:03 "/>
    <s v="08:10:03 "/>
    <d v="2023-07-31T08:10:03"/>
    <x v="44"/>
    <s v="   "/>
    <s v=""/>
    <n v="1"/>
    <s v=""/>
  </r>
  <r>
    <n v="11458"/>
    <x v="1"/>
    <x v="0"/>
    <s v="Suspected Phishing Email:  [Social] Iris, activate your LinkedIn Learning account "/>
    <s v="Mon, 31 Jul 2023 08:20:06 GMT"/>
    <m/>
    <s v="Tom Bausch"/>
    <s v="psrikan"/>
    <x v="0"/>
    <x v="0"/>
    <x v="2"/>
    <m/>
    <s v="Met"/>
    <s v="User"/>
    <s v="Legitimate Email"/>
    <n v="14"/>
    <s v="[]"/>
    <x v="8"/>
    <m/>
    <m/>
    <m/>
    <m/>
    <s v="User"/>
    <s v="31 Jul 23 08:20:06 "/>
    <s v="08:20:06 "/>
    <d v="2023-07-31T08:20:06"/>
    <x v="44"/>
    <s v="   "/>
    <s v=""/>
    <n v="1"/>
    <s v=""/>
  </r>
  <r>
    <n v="11459"/>
    <x v="2"/>
    <x v="4"/>
    <s v="INCIDENT-228718: [Cobalt-Strike] Possible C2 traffic_x000a_ containing Allow Action_x000a_"/>
    <s v="Mon, 31 Jul 2023 11:10:03 GMT"/>
    <s v="INCIDENT-228718: [Cobalt-Strike] Possible C2 traffic"/>
    <s v="TechM L2"/>
    <s v="karun"/>
    <x v="1"/>
    <x v="3"/>
    <x v="0"/>
    <m/>
    <s v="Met"/>
    <s v="Server"/>
    <m/>
    <n v="42"/>
    <s v="[]"/>
    <x v="10"/>
    <m/>
    <m/>
    <m/>
    <m/>
    <s v="Server"/>
    <s v="31 Jul 23 11:10:03 "/>
    <s v="11:10:03 "/>
    <d v="2023-07-31T11:10:03"/>
    <x v="44"/>
    <s v="   "/>
    <s v=""/>
    <s v=""/>
    <s v=""/>
  </r>
  <r>
    <n v="11460"/>
    <x v="1"/>
    <x v="0"/>
    <s v="Suspected Phishing Email:  Re: DÃ©veloppeurs de logiciels europÃ©ens pour Ses "/>
    <s v="Mon, 31 Jul 2023 12:30:09 GMT"/>
    <m/>
    <s v="Tom Bausch"/>
    <s v="vdarive"/>
    <x v="2"/>
    <x v="1"/>
    <x v="2"/>
    <m/>
    <s v="Met"/>
    <s v="User"/>
    <s v="Spam"/>
    <n v="52"/>
    <s v="[]"/>
    <x v="8"/>
    <m/>
    <m/>
    <m/>
    <m/>
    <s v="User"/>
    <s v="31 Jul 23 12:30:09 "/>
    <s v="12:30:09 "/>
    <d v="2023-07-31T12:30:09"/>
    <x v="44"/>
    <s v="   "/>
    <s v=""/>
    <n v="1"/>
    <s v=""/>
  </r>
  <r>
    <n v="11461"/>
    <x v="2"/>
    <x v="2"/>
    <s v="Azure Sentinel: High Severity alert_x000a_ containing Password Spray_x000a_"/>
    <s v="Mon, 31 Jul 2023 13:50:03 GMT"/>
    <s v="Azure Sentinel: High Severity alerts (Indexed on Logon IP)"/>
    <s v="TechM L2"/>
    <s v="karun"/>
    <x v="1"/>
    <x v="0"/>
    <x v="6"/>
    <m/>
    <s v="Met"/>
    <s v="User"/>
    <m/>
    <n v="44"/>
    <s v="[]"/>
    <x v="9"/>
    <m/>
    <m/>
    <m/>
    <m/>
    <s v="User"/>
    <s v="31 Jul 23 13:50:03 "/>
    <s v="13:50:03 "/>
    <d v="2023-07-31T13:50:03"/>
    <x v="44"/>
    <s v="   "/>
    <s v=""/>
    <s v=""/>
    <s v=""/>
  </r>
  <r>
    <n v="11462"/>
    <x v="2"/>
    <x v="0"/>
    <s v="Excessive Firewall Denies Across Multiple Hosts From A Local Host_x000a_ containing Firewall Deny_x000a_"/>
    <s v="Mon, 31 Jul 2023 14:10:04 GMT"/>
    <s v="Recon: Excessive Firewall Denies from L2R"/>
    <s v="Theodoros Vakalopoulos"/>
    <s v="vdarive"/>
    <x v="0"/>
    <x v="0"/>
    <x v="6"/>
    <m/>
    <s v="Met"/>
    <s v="Laptop/Desktop"/>
    <m/>
    <n v="85"/>
    <s v="[]"/>
    <x v="10"/>
    <m/>
    <m/>
    <m/>
    <m/>
    <s v="Laptop/Desktop"/>
    <s v="31 Jul 23 14:10:04 "/>
    <s v="14:10:04 "/>
    <d v="2023-07-31T14:10:04"/>
    <x v="44"/>
    <s v="   "/>
    <s v=""/>
    <n v="1"/>
    <s v=""/>
  </r>
  <r>
    <n v="11463"/>
    <x v="0"/>
    <x v="0"/>
    <s v="Microsoft Defender ATP Alert_x000a_ containing Command and control_x000a_"/>
    <s v="Mon, 31 Jul 2023 16:30:04 GMT"/>
    <s v="Microsoft Defender ATP Alert"/>
    <s v="Mangesh Fasale"/>
    <s v="gsriniv"/>
    <x v="1"/>
    <x v="2"/>
    <x v="6"/>
    <m/>
    <s v="Met"/>
    <s v="Laptop/Desktop"/>
    <m/>
    <n v="155"/>
    <s v="[]"/>
    <x v="10"/>
    <m/>
    <m/>
    <m/>
    <m/>
    <s v="Laptop/Desktop"/>
    <s v="31 Jul 23 16:30:04 "/>
    <s v="16:30:04 "/>
    <d v="2023-07-31T16:30:04"/>
    <x v="44"/>
    <s v="   "/>
    <s v=""/>
    <n v="1"/>
    <s v=""/>
  </r>
  <r>
    <n v="11464"/>
    <x v="4"/>
    <x v="0"/>
    <s v="Local Web Scanner Detected_x000a_ containing Unknown Application_x000a_"/>
    <s v="Mon, 31 Jul 2023 16:40:04 GMT"/>
    <s v="Recon: Local L2L Web Server Scanner"/>
    <s v="Cristian Dragus"/>
    <s v="gsriniv"/>
    <x v="0"/>
    <x v="0"/>
    <x v="0"/>
    <m/>
    <s v="Met"/>
    <s v="Server"/>
    <m/>
    <n v="67"/>
    <s v="[]"/>
    <x v="10"/>
    <m/>
    <m/>
    <m/>
    <m/>
    <s v="Server"/>
    <s v="31 Jul 23 16:40:04 "/>
    <s v="16:40:04 "/>
    <d v="2023-07-31T16:40:04"/>
    <x v="44"/>
    <s v="   "/>
    <s v=""/>
    <n v="1"/>
    <s v=""/>
  </r>
  <r>
    <n v="11465"/>
    <x v="0"/>
    <x v="0"/>
    <s v="Azure Sentinel Low/Medium Severity alert_x000a_ containing Remote code execution attempt_x000a_"/>
    <s v="Mon, 31 Jul 2023 21:10:04 GMT"/>
    <s v="Azure Sentinel: Low/Medium Severity alerts (indexed on Source Host)"/>
    <s v="TechM L2"/>
    <s v="gsriniv"/>
    <x v="2"/>
    <x v="1"/>
    <x v="6"/>
    <m/>
    <s v="Met"/>
    <s v="Server"/>
    <m/>
    <n v="122"/>
    <s v="[]"/>
    <x v="11"/>
    <m/>
    <m/>
    <m/>
    <m/>
    <s v="Server"/>
    <s v="31 Jul 23 21:10:04 "/>
    <s v="21:10:04 "/>
    <d v="2023-07-31T21:10:04"/>
    <x v="44"/>
    <s v="   "/>
    <s v=""/>
    <n v="1"/>
    <s v=""/>
  </r>
  <r>
    <n v="11466"/>
    <x v="1"/>
    <x v="0"/>
    <s v="Azure Sentinel Low/Medium Severity alert_x000a_ containing Active Directory attributes Reconnaissance using LDAP_x000a_"/>
    <s v="Mon, 31 Jul 2023 22:00:04 GMT"/>
    <s v="Azure Sentinel: Low/Medium Severity alerts (indexed on Source Host)"/>
    <s v="TechM L2"/>
    <s v="vdarive"/>
    <x v="2"/>
    <x v="1"/>
    <x v="0"/>
    <m/>
    <s v="Met"/>
    <s v="Server"/>
    <m/>
    <n v="65"/>
    <s v="[]"/>
    <x v="10"/>
    <m/>
    <m/>
    <m/>
    <m/>
    <s v="Server"/>
    <s v="31 Jul 23 22:00:04 "/>
    <s v="22:00:04 "/>
    <d v="2023-07-31T22:00:04"/>
    <x v="44"/>
    <s v="   "/>
    <s v=""/>
    <n v="1"/>
    <s v=""/>
  </r>
  <r>
    <n v="11467"/>
    <x v="2"/>
    <x v="1"/>
    <s v="INCIDENT-228718: [Cobalt-Strike] Possible C2 traffic_x000a_ containing ICMP_x000a_"/>
    <s v="Mon, 31 Jul 2023 23:30:04 GMT"/>
    <s v="INCIDENT-228718: [Cobalt-Strike] Possible C2 traffic"/>
    <s v="TechM L2"/>
    <s v="vtupura"/>
    <x v="1"/>
    <x v="3"/>
    <x v="0"/>
    <m/>
    <s v="Met"/>
    <s v="Server"/>
    <m/>
    <n v="80"/>
    <s v="[]"/>
    <x v="10"/>
    <m/>
    <m/>
    <m/>
    <m/>
    <s v="Server"/>
    <s v="31 Jul 23 23:30:04 "/>
    <s v="23:30:04 "/>
    <d v="2023-07-31T23:30:04"/>
    <x v="44"/>
    <s v="   "/>
    <s v=""/>
    <s v=""/>
    <s v=""/>
  </r>
  <r>
    <n v="11468"/>
    <x v="2"/>
    <x v="1"/>
    <s v="INCIDENT-228718: [Cobalt-Strike] Possible C2 traffic_x000a_ containing ICMP_x000a_"/>
    <s v="Tue, 01 Aug 2023 01:00:04 GMT"/>
    <s v="INCIDENT-228718: [Cobalt-Strike] Possible C2 traffic"/>
    <s v="TechM L2"/>
    <s v="vtupura"/>
    <x v="1"/>
    <x v="3"/>
    <x v="0"/>
    <m/>
    <s v="Met"/>
    <s v="Server"/>
    <m/>
    <n v="26"/>
    <s v="[]"/>
    <x v="10"/>
    <m/>
    <m/>
    <m/>
    <m/>
    <s v="Server"/>
    <s v="01 Aug 23 01:00:04 "/>
    <s v="01:00:04 "/>
    <d v="2023-07-31T01:00:04"/>
    <x v="44"/>
    <s v="   "/>
    <s v=""/>
    <s v=""/>
    <s v=""/>
  </r>
  <r>
    <n v="11469"/>
    <x v="0"/>
    <x v="1"/>
    <s v="Microsoft Defender ATP Alert_x000a_ containing Malware_x000a_"/>
    <s v="Tue, 01 Aug 2023 04:20:05 GMT"/>
    <s v="Microsoft Defender ATP Alert"/>
    <s v="TechM L2"/>
    <s v="vtupura"/>
    <x v="1"/>
    <x v="3"/>
    <x v="0"/>
    <m/>
    <s v="Met"/>
    <s v="Server"/>
    <m/>
    <n v="98"/>
    <s v="[]"/>
    <x v="11"/>
    <m/>
    <m/>
    <m/>
    <m/>
    <s v="Server"/>
    <s v="01 Aug 23 04:20:05 "/>
    <s v="04:20:05 "/>
    <d v="2023-07-31T04:20:05"/>
    <x v="44"/>
    <s v="   "/>
    <s v=""/>
    <s v=""/>
    <s v=""/>
  </r>
  <r>
    <n v="11470"/>
    <x v="0"/>
    <x v="0"/>
    <s v="Microsoft Defender ATP Alert_x000a_ preceded by Microsoft Defender Unwanted Software Alert_x000a_ containing Windows Defender AV Defense Evasion Alert_x000a_"/>
    <s v="Tue, 01 Aug 2023 05:30:03 GMT"/>
    <s v="Microsoft Defender ATP Alert"/>
    <s v="Cristian Dragus"/>
    <s v="vtupura"/>
    <x v="1"/>
    <x v="2"/>
    <x v="6"/>
    <m/>
    <s v="Met"/>
    <s v="Laptop/Desktop"/>
    <m/>
    <n v="128"/>
    <s v="[]"/>
    <x v="11"/>
    <m/>
    <m/>
    <m/>
    <m/>
    <s v="Laptop/Desktop"/>
    <s v="01 Aug 23 05:30:03 "/>
    <s v="05:30:03 "/>
    <d v="2023-07-31T05:30:03"/>
    <x v="44"/>
    <s v="   "/>
    <s v=""/>
    <n v="1"/>
    <s v=""/>
  </r>
  <r>
    <n v="11471"/>
    <x v="1"/>
    <x v="0"/>
    <s v="Suspected Phishing Email:  [Bulk] Les attaques ransomware visent tout le monde. Nous pouvons vous aider. "/>
    <s v="Tue, 01 Aug 2023 08:00:09 GMT"/>
    <m/>
    <s v="Tom Bausch"/>
    <s v="karun"/>
    <x v="0"/>
    <x v="0"/>
    <x v="2"/>
    <m/>
    <s v="Met"/>
    <s v="User"/>
    <s v="Unsolicited email"/>
    <n v="77"/>
    <s v="[]"/>
    <x v="8"/>
    <m/>
    <m/>
    <m/>
    <m/>
    <s v="User"/>
    <s v="01 Aug 23 08:00:09 "/>
    <s v="08:00:09 "/>
    <d v="2023-07-31T08:00:09"/>
    <x v="44"/>
    <s v="   "/>
    <s v=""/>
    <n v="1"/>
    <s v=""/>
  </r>
  <r>
    <n v="11472"/>
    <x v="0"/>
    <x v="0"/>
    <s v="Microsoft Defender ATP Alert_x000a_ containing Custom Detection Lateral Movement Alert_x000a_"/>
    <s v="Tue, 01 Aug 2023 12:30:04 GMT"/>
    <s v="Microsoft Defender ATP Alert"/>
    <s v="Cristian Dragus"/>
    <s v="karun"/>
    <x v="2"/>
    <x v="1"/>
    <x v="6"/>
    <m/>
    <s v="Met"/>
    <s v="Server"/>
    <m/>
    <n v="87"/>
    <s v="[]"/>
    <x v="11"/>
    <m/>
    <m/>
    <m/>
    <m/>
    <s v="Server"/>
    <s v="01 Aug 23 12:30:04 "/>
    <s v="12:30:04 "/>
    <d v="2023-07-31T12:30:04"/>
    <x v="44"/>
    <s v="   "/>
    <s v=""/>
    <n v="1"/>
    <s v=""/>
  </r>
  <r>
    <n v="11473"/>
    <x v="0"/>
    <x v="0"/>
    <s v="Microsoft Defender ATP Alert_x000a_ containing Malware_x000a_"/>
    <s v="Tue, 01 Aug 2023 13:10:04 GMT"/>
    <s v="Microsoft Defender ATP Alert"/>
    <s v="Cristian Dragus"/>
    <s v="vdarive"/>
    <x v="1"/>
    <x v="1"/>
    <x v="1"/>
    <m/>
    <s v="Met"/>
    <s v="Laptop/Desktop"/>
    <m/>
    <n v="98"/>
    <s v="[]"/>
    <x v="11"/>
    <m/>
    <m/>
    <m/>
    <m/>
    <s v="Laptop/Desktop"/>
    <s v="01 Aug 23 13:10:04 "/>
    <s v="13:10:04 "/>
    <d v="2023-07-31T13:10:04"/>
    <x v="44"/>
    <s v="   "/>
    <s v=""/>
    <s v=""/>
    <n v="1"/>
  </r>
  <r>
    <n v="11474"/>
    <x v="1"/>
    <x v="0"/>
    <s v="Suspected Phishing Email:  EU Brand Protection Congress ! "/>
    <s v="Tue, 01 Aug 2023 13:50:13 GMT"/>
    <m/>
    <s v="Tom Bausch"/>
    <s v="gsriniv"/>
    <x v="2"/>
    <x v="1"/>
    <x v="2"/>
    <m/>
    <s v="Met"/>
    <s v="User"/>
    <s v="Spam"/>
    <n v="25"/>
    <s v="[]"/>
    <x v="8"/>
    <m/>
    <m/>
    <m/>
    <m/>
    <s v="User"/>
    <s v="01 Aug 23 13:50:13 "/>
    <s v="13:50:13 "/>
    <d v="2023-07-31T13:50:13"/>
    <x v="44"/>
    <s v="   "/>
    <s v=""/>
    <n v="1"/>
    <s v=""/>
  </r>
  <r>
    <n v="11475"/>
    <x v="2"/>
    <x v="0"/>
    <s v="Malicious file detected by AMP in web traffic passing through Umbrella_x000a_ containing Destination blocked after being proxied_x000a_"/>
    <s v="Tue, 01 Aug 2023 15:10:04 GMT"/>
    <s v="Umbrella Proxy: Malicious file detected by AMP"/>
    <s v="Cristian Dragus"/>
    <s v="vdarive"/>
    <x v="2"/>
    <x v="1"/>
    <x v="6"/>
    <m/>
    <s v="Met"/>
    <s v="Laptop/Desktop"/>
    <m/>
    <n v="108"/>
    <s v="[]"/>
    <x v="11"/>
    <m/>
    <m/>
    <m/>
    <m/>
    <s v="Laptop/Desktop"/>
    <s v="01 Aug 23 15:10:04 "/>
    <s v="15:10:04 "/>
    <d v="2023-07-31T15:10:04"/>
    <x v="44"/>
    <s v="   "/>
    <s v=""/>
    <n v="1"/>
    <s v=""/>
  </r>
  <r>
    <n v="11476"/>
    <x v="1"/>
    <x v="1"/>
    <s v="Checkpoint IPS Monitored Rule Triggered from Remote Source_x000a_ preceded by V2 Internal Exploitation Of Remote services_x000a_ containing DNS Enforcement Violation_x000a_"/>
    <s v="Tue, 01 Aug 2023 19:10:03 GMT"/>
    <s v="V2 Internal Exploitation Of Remote services"/>
    <s v="TechM L2"/>
    <s v="gsriniv"/>
    <x v="0"/>
    <x v="0"/>
    <x v="0"/>
    <m/>
    <s v="Met"/>
    <s v="Network Device"/>
    <m/>
    <n v="138"/>
    <s v="[]"/>
    <x v="10"/>
    <m/>
    <m/>
    <m/>
    <m/>
    <s v="Network Device"/>
    <s v="01 Aug 23 19:10:03 "/>
    <s v="19:10:03 "/>
    <d v="2023-07-31T19:10:03"/>
    <x v="44"/>
    <s v="   "/>
    <s v=""/>
    <s v=""/>
    <s v=""/>
  </r>
  <r>
    <n v="11477"/>
    <x v="1"/>
    <x v="1"/>
    <s v="Checkpoint IPS Monitored Rule Triggered from Remote Source_x000a_ preceded by V2 Internal Exploitation Of Remote services_x000a_ containing SmartDefense Detect_x000a_"/>
    <s v="Tue, 01 Aug 2023 19:10:05 GMT"/>
    <s v="V2 Internal Exploitation Of Remote services"/>
    <s v="TechM L2"/>
    <s v="gsriniv"/>
    <x v="0"/>
    <x v="0"/>
    <x v="0"/>
    <m/>
    <s v="Met"/>
    <s v="Network Device"/>
    <m/>
    <m/>
    <s v="[]"/>
    <x v="10"/>
    <m/>
    <m/>
    <m/>
    <m/>
    <s v="Network Device"/>
    <s v="01 Aug 23 19:10:05 "/>
    <s v="19:10:05 "/>
    <d v="2023-07-31T19:10:05"/>
    <x v="44"/>
    <s v="   "/>
    <s v=""/>
    <s v=""/>
    <s v=""/>
  </r>
  <r>
    <n v="11478"/>
    <x v="1"/>
    <x v="0"/>
    <s v="Suspected Phishing Email:  IronPort Spam Quarantine Notification "/>
    <s v="Wed, 02 Aug 2023 06:10:05 GMT"/>
    <m/>
    <s v="Mangesh Fasale"/>
    <s v="apaluri"/>
    <x v="0"/>
    <x v="0"/>
    <x v="2"/>
    <m/>
    <s v="Met"/>
    <s v="User"/>
    <s v="Legitimate Email"/>
    <n v="64"/>
    <s v="[]"/>
    <x v="8"/>
    <m/>
    <m/>
    <m/>
    <m/>
    <s v="User"/>
    <s v="02 Aug 23 06:10:05 "/>
    <s v="06:10:05 "/>
    <d v="2023-07-31T06:10:05"/>
    <x v="44"/>
    <s v="   "/>
    <s v=""/>
    <n v="1"/>
    <s v=""/>
  </r>
  <r>
    <n v="11479"/>
    <x v="1"/>
    <x v="0"/>
    <s v="Suspected Phishing Email:  [Marketing] UnterstÃ¼tzen Sie Ihre Mitarbeitenden dabei, mit weniger Aufwand mehr zu erreichen "/>
    <s v="Wed, 02 Aug 2023 07:20:05 GMT"/>
    <m/>
    <s v="Cristian Dragus"/>
    <s v="apaluri"/>
    <x v="0"/>
    <x v="0"/>
    <x v="2"/>
    <m/>
    <s v="Met"/>
    <s v="User"/>
    <s v="Legitimate Email"/>
    <n v="43"/>
    <s v="[]"/>
    <x v="8"/>
    <m/>
    <m/>
    <m/>
    <m/>
    <s v="User"/>
    <s v="02 Aug 23 07:20:05 "/>
    <s v="07:20:05 "/>
    <d v="2023-07-31T07:20:05"/>
    <x v="44"/>
    <s v="   "/>
    <s v=""/>
    <n v="1"/>
    <s v=""/>
  </r>
  <r>
    <n v="11480"/>
    <x v="1"/>
    <x v="0"/>
    <s v="Suspected Phishing Email:  [Social] SES Satellites invites you to access LinkedIn Learning "/>
    <s v="Wed, 02 Aug 2023 08:20:05 GMT"/>
    <m/>
    <s v="TechM L2"/>
    <s v="vdarive"/>
    <x v="0"/>
    <x v="0"/>
    <x v="2"/>
    <m/>
    <s v="Met"/>
    <s v="Laptop/Desktop"/>
    <s v="Legitimate Email"/>
    <n v="19"/>
    <s v="[]"/>
    <x v="8"/>
    <m/>
    <m/>
    <m/>
    <m/>
    <s v="Laptop/Desktop"/>
    <s v="02 Aug 23 08:20:05 "/>
    <s v="08:20:05 "/>
    <d v="2023-07-31T08:20:05"/>
    <x v="44"/>
    <s v="   "/>
    <s v=""/>
    <n v="1"/>
    <s v=""/>
  </r>
  <r>
    <n v="11481"/>
    <x v="1"/>
    <x v="0"/>
    <s v="Suspected Phishing Email:  [Social] SES Satellites invites you to access LinkedIn Learning "/>
    <s v="Wed, 02 Aug 2023 08:40:06 GMT"/>
    <m/>
    <s v="TechM L2"/>
    <s v="vdarive"/>
    <x v="0"/>
    <x v="0"/>
    <x v="2"/>
    <m/>
    <s v="Met"/>
    <s v="Laptop/Desktop"/>
    <s v="Legitimate Email"/>
    <n v="9"/>
    <s v="[]"/>
    <x v="8"/>
    <m/>
    <m/>
    <m/>
    <m/>
    <s v="Laptop/Desktop"/>
    <s v="02 Aug 23 08:40:06 "/>
    <s v="08:40:06 "/>
    <d v="2023-07-31T08:40:06"/>
    <x v="44"/>
    <s v="   "/>
    <s v=""/>
    <n v="1"/>
    <s v=""/>
  </r>
  <r>
    <n v="11482"/>
    <x v="1"/>
    <x v="0"/>
    <s v="Suspected Phishing Email:  Please submit supplementary information (Id nr.: 698364) "/>
    <s v="Wed, 02 Aug 2023 09:00:06 GMT"/>
    <m/>
    <s v="TechM L2"/>
    <s v="vdarive"/>
    <x v="0"/>
    <x v="0"/>
    <x v="2"/>
    <m/>
    <s v="Met"/>
    <s v="User"/>
    <s v="Unsolicited email"/>
    <n v="160"/>
    <s v="[]"/>
    <x v="8"/>
    <m/>
    <m/>
    <m/>
    <m/>
    <s v="User"/>
    <s v="02 Aug 23 09:00:06 "/>
    <s v="09:00:06 "/>
    <d v="2023-07-31T09:00:06"/>
    <x v="44"/>
    <s v="   "/>
    <s v=""/>
    <n v="1"/>
    <s v=""/>
  </r>
  <r>
    <n v="11483"/>
    <x v="1"/>
    <x v="0"/>
    <s v="Suspected Phishing Email:  Please submit supplementary information (Id nr.: 698366) "/>
    <s v="Wed, 02 Aug 2023 09:00:06 GMT"/>
    <m/>
    <s v="TechM L2"/>
    <s v="vdarive"/>
    <x v="0"/>
    <x v="0"/>
    <x v="2"/>
    <m/>
    <s v="Met"/>
    <s v="User"/>
    <s v="Unsolicited email"/>
    <n v="4"/>
    <s v="[]"/>
    <x v="8"/>
    <m/>
    <m/>
    <m/>
    <m/>
    <s v="User"/>
    <s v="02 Aug 23 09:00:06 "/>
    <s v="09:00:06 "/>
    <d v="2023-07-31T09:00:06"/>
    <x v="44"/>
    <s v="   "/>
    <s v=""/>
    <n v="1"/>
    <s v=""/>
  </r>
  <r>
    <n v="11484"/>
    <x v="1"/>
    <x v="0"/>
    <s v="Suspected Phishing Email:  Please submit supplementary information (Id nr.: 698363) "/>
    <s v="Wed, 02 Aug 2023 09:00:06 GMT"/>
    <m/>
    <s v="TechM L2"/>
    <s v="vdarive"/>
    <x v="0"/>
    <x v="0"/>
    <x v="2"/>
    <m/>
    <s v="Met"/>
    <s v="User"/>
    <s v="Unsolicited email"/>
    <n v="2"/>
    <s v="[]"/>
    <x v="8"/>
    <m/>
    <m/>
    <m/>
    <m/>
    <s v="User"/>
    <s v="02 Aug 23 09:00:06 "/>
    <s v="09:00:06 "/>
    <d v="2023-07-31T09:00:06"/>
    <x v="44"/>
    <s v="   "/>
    <s v=""/>
    <n v="1"/>
    <s v=""/>
  </r>
  <r>
    <n v="11485"/>
    <x v="1"/>
    <x v="0"/>
    <s v="Suspected Phishing Email:  Ses shared richardlamb_doc455256 on Wednesday, August 02, 2023 "/>
    <s v="Wed, 02 Aug 2023 09:40:12 GMT"/>
    <m/>
    <s v="TechM L2"/>
    <s v="psrikan"/>
    <x v="1"/>
    <x v="2"/>
    <x v="2"/>
    <m/>
    <s v="Met"/>
    <s v="User"/>
    <s v="Phishing"/>
    <n v="106"/>
    <s v="[]"/>
    <x v="8"/>
    <m/>
    <m/>
    <m/>
    <m/>
    <s v="User"/>
    <s v="02 Aug 23 09:40:12 "/>
    <s v="09:40:12 "/>
    <d v="2023-07-31T09:40:12"/>
    <x v="44"/>
    <s v="   "/>
    <s v=""/>
    <n v="1"/>
    <s v=""/>
  </r>
  <r>
    <n v="11486"/>
    <x v="1"/>
    <x v="0"/>
    <s v="Suspected Phishing Email:  [Social] SES Satellites invites you to access LinkedIn Learning "/>
    <s v="Wed, 02 Aug 2023 10:00:06 GMT"/>
    <m/>
    <s v="TechM L2"/>
    <s v="vdarive"/>
    <x v="0"/>
    <x v="0"/>
    <x v="2"/>
    <m/>
    <s v="Met"/>
    <s v="Laptop/Desktop"/>
    <s v="Legitimate Email"/>
    <n v="4"/>
    <s v="[]"/>
    <x v="8"/>
    <m/>
    <m/>
    <m/>
    <m/>
    <s v="Laptop/Desktop"/>
    <s v="02 Aug 23 10:00:06 "/>
    <s v="10:00:06 "/>
    <d v="2023-07-31T10:00:06"/>
    <x v="44"/>
    <s v="   "/>
    <s v=""/>
    <n v="1"/>
    <s v=""/>
  </r>
  <r>
    <n v="11487"/>
    <x v="1"/>
    <x v="0"/>
    <s v="Suspected Phishing Email:  Ses shared ewadrozdz_doc824936 on Wednesday, August 02, 2023 "/>
    <s v="Wed, 02 Aug 2023 10:20:14 GMT"/>
    <m/>
    <s v="TechM L2"/>
    <s v="psrikan"/>
    <x v="1"/>
    <x v="2"/>
    <x v="2"/>
    <m/>
    <s v="Met"/>
    <s v="User"/>
    <s v="Phishing"/>
    <n v="1"/>
    <s v="[]"/>
    <x v="8"/>
    <m/>
    <m/>
    <m/>
    <m/>
    <s v="User"/>
    <s v="02 Aug 23 10:20:14 "/>
    <s v="10:20:14 "/>
    <d v="2023-07-31T10:20:14"/>
    <x v="44"/>
    <s v="   "/>
    <s v=""/>
    <n v="1"/>
    <s v=""/>
  </r>
  <r>
    <n v="11488"/>
    <x v="1"/>
    <x v="0"/>
    <s v="Suspected Phishing Email:  [Bulk] Bonjour M.HOLLAND "/>
    <s v="Wed, 02 Aug 2023 10:30:05 GMT"/>
    <m/>
    <s v="Tom Bausch"/>
    <s v="vdarive"/>
    <x v="2"/>
    <x v="1"/>
    <x v="2"/>
    <m/>
    <s v="Met"/>
    <s v="User"/>
    <s v="Spam"/>
    <n v="73"/>
    <s v="[]"/>
    <x v="8"/>
    <m/>
    <m/>
    <m/>
    <m/>
    <s v="User"/>
    <s v="02 Aug 23 10:30:05 "/>
    <s v="10:30:05 "/>
    <d v="2023-07-31T10:30:05"/>
    <x v="44"/>
    <s v="   "/>
    <s v=""/>
    <n v="1"/>
    <s v=""/>
  </r>
  <r>
    <n v="11489"/>
    <x v="1"/>
    <x v="2"/>
    <s v="V2: Public Facing Application Exploitation_x000a_ containing Virus is detected_x000a_"/>
    <s v="Wed, 02 Aug 2023 11:20:03 GMT"/>
    <s v="V2: Exploitation Of Public-Facing Applications"/>
    <s v="TechM L2"/>
    <s v="khyadav"/>
    <x v="1"/>
    <x v="2"/>
    <x v="0"/>
    <m/>
    <s v="Met"/>
    <s v="Server"/>
    <m/>
    <n v="37"/>
    <s v="[]"/>
    <x v="10"/>
    <m/>
    <m/>
    <m/>
    <m/>
    <s v="Server"/>
    <s v="02 Aug 23 11:20:03 "/>
    <s v="11:20:03 "/>
    <d v="2023-07-31T11:20:03"/>
    <x v="44"/>
    <s v="   "/>
    <s v=""/>
    <s v=""/>
    <s v=""/>
  </r>
  <r>
    <n v="11490"/>
    <x v="1"/>
    <x v="0"/>
    <s v="Suspected Phishing Email:  [Social] SES Satellites invites you to access LinkedIn Learning "/>
    <s v="Wed, 02 Aug 2023 11:30:06 GMT"/>
    <m/>
    <s v="TechM L2"/>
    <s v="vdarive"/>
    <x v="0"/>
    <x v="0"/>
    <x v="2"/>
    <m/>
    <s v="Met"/>
    <s v="Laptop/Desktop"/>
    <s v="Legitimate Email"/>
    <n v="3"/>
    <s v="[]"/>
    <x v="8"/>
    <m/>
    <m/>
    <m/>
    <m/>
    <s v="Laptop/Desktop"/>
    <s v="02 Aug 23 11:30:06 "/>
    <s v="11:30:06 "/>
    <d v="2023-07-31T11:30:06"/>
    <x v="44"/>
    <s v="   "/>
    <s v=""/>
    <n v="1"/>
    <s v=""/>
  </r>
  <r>
    <n v="11491"/>
    <x v="1"/>
    <x v="0"/>
    <s v="Suspected Phishing Email:  Ses shared karolinalomacz_doc724324 on Wednesday, August 02, 2023 "/>
    <s v="Wed, 02 Aug 2023 11:50:13 GMT"/>
    <m/>
    <s v="TechM L2"/>
    <s v="psrikan"/>
    <x v="1"/>
    <x v="2"/>
    <x v="2"/>
    <m/>
    <s v="Met"/>
    <s v="User"/>
    <s v="Phishing"/>
    <n v="44"/>
    <s v="[]"/>
    <x v="8"/>
    <m/>
    <m/>
    <m/>
    <m/>
    <s v="User"/>
    <s v="02 Aug 23 11:50:13 "/>
    <s v="11:50:13 "/>
    <d v="2023-07-31T11:50:13"/>
    <x v="44"/>
    <s v="   "/>
    <s v=""/>
    <n v="1"/>
    <s v=""/>
  </r>
  <r>
    <n v="11492"/>
    <x v="1"/>
    <x v="0"/>
    <s v="Suspected Phishing Email:  [Social] Victor, donâ€™t miss these newly released courses "/>
    <s v="Wed, 02 Aug 2023 13:10:06 GMT"/>
    <m/>
    <s v="TechM L2"/>
    <s v="khyadav"/>
    <x v="0"/>
    <x v="0"/>
    <x v="2"/>
    <m/>
    <s v="Met"/>
    <s v="User"/>
    <s v="Legitimate Email"/>
    <n v="30"/>
    <s v="[]"/>
    <x v="8"/>
    <m/>
    <m/>
    <m/>
    <m/>
    <s v="User"/>
    <s v="02 Aug 23 13:10:06 "/>
    <s v="13:10:06 "/>
    <d v="2023-07-31T13:10:06"/>
    <x v="44"/>
    <s v="   "/>
    <s v=""/>
    <n v="1"/>
    <s v=""/>
  </r>
  <r>
    <n v="11493"/>
    <x v="1"/>
    <x v="0"/>
    <s v="Suspected Phishing Email:  [Social] Balazs, donâ€™t miss these newly released courses "/>
    <s v="Wed, 02 Aug 2023 13:20:07 GMT"/>
    <m/>
    <s v="Tom Bausch"/>
    <s v="khyadav"/>
    <x v="0"/>
    <x v="0"/>
    <x v="2"/>
    <m/>
    <s v="Met"/>
    <s v="User"/>
    <s v="Legitimate Email"/>
    <n v="29"/>
    <s v="[]"/>
    <x v="8"/>
    <m/>
    <m/>
    <m/>
    <m/>
    <s v="User"/>
    <s v="02 Aug 23 13:20:07 "/>
    <s v="13:20:07 "/>
    <d v="2023-07-31T13:20:07"/>
    <x v="44"/>
    <s v="   "/>
    <s v=""/>
    <n v="1"/>
    <s v=""/>
  </r>
  <r>
    <n v="11494"/>
    <x v="1"/>
    <x v="0"/>
    <s v="Suspected Phishing Email:  [Social] SES Satellites invites you to access LinkedIn Learning "/>
    <s v="Wed, 02 Aug 2023 13:40:07 GMT"/>
    <m/>
    <s v="TechM L2"/>
    <s v="vdarive"/>
    <x v="0"/>
    <x v="0"/>
    <x v="2"/>
    <m/>
    <s v="Met"/>
    <s v="Laptop/Desktop"/>
    <s v="Legitimate Email"/>
    <n v="72"/>
    <s v="[]"/>
    <x v="8"/>
    <m/>
    <m/>
    <m/>
    <m/>
    <s v="Laptop/Desktop"/>
    <s v="02 Aug 23 13:40:07 "/>
    <s v="13:40:07 "/>
    <d v="2023-07-31T13:40:07"/>
    <x v="44"/>
    <s v="   "/>
    <s v=""/>
    <n v="1"/>
    <s v=""/>
  </r>
  <r>
    <n v="11495"/>
    <x v="1"/>
    <x v="0"/>
    <s v="Suspected Phishing Email:  [Social] K Naresh, donâ€™t miss these newly released courses "/>
    <s v="Wed, 02 Aug 2023 13:40:08 GMT"/>
    <m/>
    <s v="Tom Bausch"/>
    <s v="khyadav"/>
    <x v="0"/>
    <x v="0"/>
    <x v="2"/>
    <m/>
    <s v="Met"/>
    <s v="User"/>
    <s v="Legitimate Email"/>
    <n v="17"/>
    <s v="[]"/>
    <x v="8"/>
    <m/>
    <m/>
    <m/>
    <m/>
    <s v="User"/>
    <s v="02 Aug 23 13:40:08 "/>
    <s v="13:40:08 "/>
    <d v="2023-07-31T13:40:08"/>
    <x v="44"/>
    <s v="   "/>
    <s v=""/>
    <n v="1"/>
    <s v=""/>
  </r>
  <r>
    <n v="11496"/>
    <x v="1"/>
    <x v="0"/>
    <s v="Suspected Phishing Email:  Requesting to Connect "/>
    <s v="Wed, 02 Aug 2023 14:30:07 GMT"/>
    <m/>
    <s v="Tom Bausch"/>
    <s v="karun"/>
    <x v="0"/>
    <x v="0"/>
    <x v="2"/>
    <m/>
    <s v="Met"/>
    <s v="User"/>
    <s v="Unsolicited email"/>
    <n v="33"/>
    <s v="[]"/>
    <x v="8"/>
    <m/>
    <m/>
    <m/>
    <m/>
    <s v="User"/>
    <s v="02 Aug 23 14:30:07 "/>
    <s v="14:30:07 "/>
    <d v="2023-07-31T14:30:07"/>
    <x v="44"/>
    <s v="   "/>
    <s v=""/>
    <n v="1"/>
    <s v=""/>
  </r>
  <r>
    <n v="11497"/>
    <x v="1"/>
    <x v="4"/>
    <s v="Suspected Phishing Email:  [Social] Sorina, donâ€™t miss these newly released courses "/>
    <s v="Wed, 02 Aug 2023 14:30:07 GMT"/>
    <m/>
    <s v="TechM L2"/>
    <s v="khyadav"/>
    <x v="0"/>
    <x v="3"/>
    <x v="2"/>
    <m/>
    <s v="Met"/>
    <s v="User"/>
    <s v="Legitimate Email"/>
    <n v="7"/>
    <s v="[]"/>
    <x v="8"/>
    <m/>
    <m/>
    <m/>
    <m/>
    <s v="User"/>
    <s v="02 Aug 23 14:30:07 "/>
    <s v="14:30:07 "/>
    <d v="2023-07-31T14:30:07"/>
    <x v="44"/>
    <s v="   "/>
    <s v=""/>
    <s v=""/>
    <s v=""/>
  </r>
  <r>
    <n v="11498"/>
    <x v="1"/>
    <x v="4"/>
    <s v="Suspected Phishing Email:  [Social] Andre, donâ€™t miss these newly released courses "/>
    <s v="Wed, 02 Aug 2023 14:50:07 GMT"/>
    <m/>
    <s v="TechM L2"/>
    <s v="khyadav"/>
    <x v="0"/>
    <x v="3"/>
    <x v="2"/>
    <m/>
    <s v="Met"/>
    <s v="User"/>
    <s v="Legitimate Email"/>
    <n v="4"/>
    <s v="[]"/>
    <x v="8"/>
    <m/>
    <m/>
    <m/>
    <m/>
    <s v="User"/>
    <s v="02 Aug 23 14:50:07 "/>
    <s v="14:50:07 "/>
    <d v="2023-07-31T14:50:07"/>
    <x v="44"/>
    <s v="   "/>
    <s v=""/>
    <s v=""/>
    <s v=""/>
  </r>
  <r>
    <n v="11499"/>
    <x v="0"/>
    <x v="0"/>
    <s v="Azure Sentinel Low/Medium Severity alert_x000a_ containing Remote code execution attempt_x000a_"/>
    <s v="Wed, 02 Aug 2023 19:40:04 GMT"/>
    <s v="Azure Sentinel: Low/Medium Severity alerts (indexed on Source Host)"/>
    <s v="TechM L2"/>
    <s v="gsriniv"/>
    <x v="2"/>
    <x v="1"/>
    <x v="6"/>
    <m/>
    <s v="Met"/>
    <s v="Server"/>
    <m/>
    <n v="65"/>
    <s v="[]"/>
    <x v="11"/>
    <m/>
    <m/>
    <m/>
    <m/>
    <s v="Server"/>
    <s v="02 Aug 23 19:40:04 "/>
    <s v="19:40:04 "/>
    <d v="2023-07-31T19:40:04"/>
    <x v="44"/>
    <s v="   "/>
    <s v=""/>
    <n v="1"/>
    <s v=""/>
  </r>
  <r>
    <n v="11500"/>
    <x v="1"/>
    <x v="4"/>
    <s v="Suspected Phishing Email:  Transaction ID #GDY7242741, McAÆ’eeÂ® Total Protection renewed. "/>
    <s v="Wed, 02 Aug 2023 23:50:05 GMT"/>
    <m/>
    <s v="TechM L2"/>
    <s v="vtupura"/>
    <x v="1"/>
    <x v="3"/>
    <x v="2"/>
    <m/>
    <s v="Met"/>
    <s v="User"/>
    <s v="Scam"/>
    <n v="22"/>
    <s v="[]"/>
    <x v="8"/>
    <m/>
    <m/>
    <m/>
    <m/>
    <s v="User"/>
    <s v="02 Aug 23 23:50:05 "/>
    <s v="23:50:05 "/>
    <d v="2023-07-31T23:50:05"/>
    <x v="44"/>
    <s v="   "/>
    <s v=""/>
    <s v=""/>
    <s v=""/>
  </r>
  <r>
    <n v="11501"/>
    <x v="2"/>
    <x v="0"/>
    <s v="Excessive Firewall Denies Across Multiple Hosts From A Local Host_x000a_ containing Firewall Deny_x000a_"/>
    <s v="Thu, 03 Aug 2023 04:10:04 GMT"/>
    <s v="Recon: Excessive Firewall Denies from L2R"/>
    <s v="TechM L2"/>
    <s v="vtupura"/>
    <x v="0"/>
    <x v="0"/>
    <x v="6"/>
    <m/>
    <s v="Met"/>
    <s v="Laptop/Desktop"/>
    <m/>
    <n v="123"/>
    <s v="[]"/>
    <x v="10"/>
    <m/>
    <m/>
    <m/>
    <m/>
    <s v="Laptop/Desktop"/>
    <s v="03 Aug 23 04:10:04 "/>
    <s v="04:10:04 "/>
    <d v="2023-07-31T04:10:04"/>
    <x v="44"/>
    <s v="   "/>
    <s v=""/>
    <n v="1"/>
    <s v=""/>
  </r>
  <r>
    <n v="11502"/>
    <x v="1"/>
    <x v="0"/>
    <s v="Suspected Phishing Email:  Microsoft 365 security: You have messages in quarantine "/>
    <s v="Thu, 03 Aug 2023 06:40:05 GMT"/>
    <m/>
    <s v="TechM L2"/>
    <s v="apaluri"/>
    <x v="0"/>
    <x v="0"/>
    <x v="2"/>
    <m/>
    <s v="Met"/>
    <s v="User"/>
    <s v="Legitimate Email"/>
    <n v="52"/>
    <s v="[]"/>
    <x v="8"/>
    <m/>
    <m/>
    <m/>
    <m/>
    <s v="User"/>
    <s v="03 Aug 23 06:40:05 "/>
    <s v="06:40:05 "/>
    <d v="2023-07-31T06:40:05"/>
    <x v="44"/>
    <s v="   "/>
    <s v=""/>
    <n v="1"/>
    <s v=""/>
  </r>
  <r>
    <n v="11503"/>
    <x v="0"/>
    <x v="0"/>
    <s v="Potential Malaware known commands used by petya_x000a_ containing Success Audit: A new process has been created_x000a_"/>
    <s v="Thu, 03 Aug 2023 06:50:03 GMT"/>
    <s v="Malware: known commands used by petya"/>
    <s v="TechM L2"/>
    <s v="vtupura"/>
    <x v="2"/>
    <x v="1"/>
    <x v="6"/>
    <m/>
    <s v="Met"/>
    <s v="Laptop/Desktop"/>
    <m/>
    <n v="69"/>
    <s v="[]"/>
    <x v="11"/>
    <m/>
    <m/>
    <m/>
    <m/>
    <s v="Laptop/Desktop"/>
    <s v="03 Aug 23 06:50:03 "/>
    <s v="06:50:03 "/>
    <d v="2023-07-31T06:50:03"/>
    <x v="44"/>
    <s v="   "/>
    <s v=""/>
    <n v="1"/>
    <s v=""/>
  </r>
  <r>
    <n v="11504"/>
    <x v="1"/>
    <x v="0"/>
    <s v="Suspected Phishing Email:  Approve or deny continued access for your direct reports to the GuestAccounts-Azure-all group by August 13, 2023 "/>
    <s v="Thu, 03 Aug 2023 07:20:06 GMT"/>
    <m/>
    <s v="Tom Bausch"/>
    <s v="khyadav"/>
    <x v="0"/>
    <x v="0"/>
    <x v="2"/>
    <m/>
    <s v="Met"/>
    <s v="User"/>
    <s v="Legitimate Email"/>
    <n v="53"/>
    <s v="[]"/>
    <x v="8"/>
    <m/>
    <m/>
    <m/>
    <m/>
    <s v="User"/>
    <s v="03 Aug 23 07:20:06 "/>
    <s v="07:20:06 "/>
    <d v="2023-07-31T07:20:06"/>
    <x v="44"/>
    <s v="   "/>
    <s v=""/>
    <n v="1"/>
    <s v=""/>
  </r>
  <r>
    <n v="11505"/>
    <x v="1"/>
    <x v="0"/>
    <s v="Suspected Phishing Email:  SES group - July 2023 month-end FX rates  "/>
    <s v="Thu, 03 Aug 2023 08:10:05 GMT"/>
    <m/>
    <s v="Tom Bausch"/>
    <s v="vdarive"/>
    <x v="0"/>
    <x v="0"/>
    <x v="2"/>
    <m/>
    <s v="Met"/>
    <s v="User"/>
    <s v="Legitimate Email"/>
    <n v="56"/>
    <s v="[]"/>
    <x v="8"/>
    <m/>
    <m/>
    <m/>
    <m/>
    <s v="User"/>
    <s v="03 Aug 23 08:10:05 "/>
    <s v="08:10:05 "/>
    <d v="2023-07-31T08:10:05"/>
    <x v="44"/>
    <s v="   "/>
    <s v=""/>
    <n v="1"/>
    <s v=""/>
  </r>
  <r>
    <n v="11506"/>
    <x v="1"/>
    <x v="1"/>
    <s v="V2: Public Facing Application Exploitation_x000a_ containing SmartDefense Detect_x000a_"/>
    <s v="Thu, 03 Aug 2023 09:30:04 GMT"/>
    <s v="V2: Exploitation Of Public-Facing Applications"/>
    <s v="Theodoros Vakalopoulos"/>
    <s v="apaluri"/>
    <x v="2"/>
    <x v="1"/>
    <x v="0"/>
    <m/>
    <s v="Met"/>
    <s v="Other"/>
    <m/>
    <n v="82"/>
    <s v="[]"/>
    <x v="10"/>
    <m/>
    <m/>
    <m/>
    <m/>
    <s v="Other"/>
    <s v="03 Aug 23 09:30:04 "/>
    <s v="09:30:04 "/>
    <d v="2023-07-31T09:30:04"/>
    <x v="44"/>
    <s v="   "/>
    <s v=""/>
    <s v=""/>
    <s v=""/>
  </r>
  <r>
    <n v="11507"/>
    <x v="1"/>
    <x v="0"/>
    <s v="Suspected Phishing Email:  Mick lets do some SIA networking. "/>
    <s v="Thu, 03 Aug 2023 13:30:05 GMT"/>
    <m/>
    <s v="Tom Bausch"/>
    <s v="vdarive"/>
    <x v="2"/>
    <x v="1"/>
    <x v="2"/>
    <m/>
    <s v="Met"/>
    <s v="User"/>
    <s v="Spam"/>
    <n v="72"/>
    <s v="[]"/>
    <x v="8"/>
    <m/>
    <m/>
    <m/>
    <m/>
    <s v="User"/>
    <s v="03 Aug 23 13:30:05 "/>
    <s v="13:30:05 "/>
    <d v="2023-07-31T13:30:05"/>
    <x v="44"/>
    <s v="   "/>
    <s v=""/>
    <n v="1"/>
    <s v=""/>
  </r>
  <r>
    <n v="11508"/>
    <x v="0"/>
    <x v="0"/>
    <s v="Microsoft Defender ATP Alert_x000a_ containing Windows Defender ATP Collection Alert_x000a_"/>
    <s v="Thu, 03 Aug 2023 13:30:19 GMT"/>
    <s v="Microsoft Defender ATP Alert"/>
    <s v="Cristian Dragus"/>
    <s v="apaluri"/>
    <x v="1"/>
    <x v="1"/>
    <x v="1"/>
    <m/>
    <s v="Met"/>
    <s v="Server"/>
    <m/>
    <n v="91"/>
    <s v="[]"/>
    <x v="11"/>
    <m/>
    <m/>
    <m/>
    <m/>
    <s v="Server"/>
    <s v="03 Aug 23 13:30:19 "/>
    <s v="13:30:19 "/>
    <d v="2023-07-31T13:30:19"/>
    <x v="44"/>
    <s v="   "/>
    <s v=""/>
    <s v=""/>
    <n v="1"/>
  </r>
  <r>
    <n v="11509"/>
    <x v="1"/>
    <x v="4"/>
    <s v="Suspected Phishing Email:  Follow up after our meeting in GITEX "/>
    <s v="Thu, 03 Aug 2023 15:40:05 GMT"/>
    <m/>
    <s v="TechM L2"/>
    <s v="khyadav"/>
    <x v="0"/>
    <x v="3"/>
    <x v="2"/>
    <m/>
    <s v="Met"/>
    <s v="User"/>
    <s v="Unsolicited email"/>
    <n v="77"/>
    <s v="[]"/>
    <x v="8"/>
    <m/>
    <m/>
    <m/>
    <m/>
    <s v="User"/>
    <s v="03 Aug 23 15:40:05 "/>
    <s v="15:40:05 "/>
    <d v="2023-07-31T15:40:05"/>
    <x v="44"/>
    <s v="   "/>
    <s v=""/>
    <s v=""/>
    <s v=""/>
  </r>
  <r>
    <n v="11510"/>
    <x v="2"/>
    <x v="0"/>
    <s v="Malicious file detected by AMP in web traffic passing through Umbrella_x000a_ containing Destination blocked after being proxied_x000a_"/>
    <s v="Thu, 03 Aug 2023 18:50:04 GMT"/>
    <s v="Umbrella Proxy: Malicious file detected by AMP"/>
    <s v="Mangesh Fasale"/>
    <s v="gsriniv"/>
    <x v="1"/>
    <x v="2"/>
    <x v="6"/>
    <m/>
    <s v="Met"/>
    <s v="Laptop/Desktop"/>
    <m/>
    <n v="127"/>
    <s v="[]"/>
    <x v="11"/>
    <m/>
    <m/>
    <m/>
    <m/>
    <s v="Laptop/Desktop"/>
    <s v="03 Aug 23 18:50:04 "/>
    <s v="18:50:04 "/>
    <d v="2023-07-31T18:50:04"/>
    <x v="44"/>
    <s v="   "/>
    <s v=""/>
    <n v="1"/>
    <s v=""/>
  </r>
  <r>
    <n v="11511"/>
    <x v="2"/>
    <x v="1"/>
    <s v="Malicious file detected by AMP in web traffic passing through Umbrella_x000a_ containing Destination blocked after being proxied_x000a_"/>
    <s v="Fri, 04 Aug 2023 00:20:04 GMT"/>
    <s v="Umbrella Proxy: Malicious file detected by AMP"/>
    <s v="Theodoros Vakalopoulos"/>
    <s v="vtupura"/>
    <x v="1"/>
    <x v="2"/>
    <x v="0"/>
    <m/>
    <s v="Met"/>
    <s v="Laptop/Desktop"/>
    <m/>
    <n v="127"/>
    <s v="[]"/>
    <x v="11"/>
    <m/>
    <m/>
    <m/>
    <m/>
    <s v="Laptop/Desktop"/>
    <s v="04 Aug 23 00:20:04 "/>
    <s v="00:20:04 "/>
    <d v="2023-07-31T00:20:04"/>
    <x v="44"/>
    <s v="   "/>
    <s v=""/>
    <s v=""/>
    <s v=""/>
  </r>
  <r>
    <n v="11512"/>
    <x v="1"/>
    <x v="4"/>
    <s v="Checkpoint IPS Monitored Rule Triggered from Remote Source_x000a_ preceded by V2 Internal Exploitation Of Remote services_x000a_ containing SmartDefense Detect_x000a_"/>
    <s v="Fri, 04 Aug 2023 02:30:03 GMT"/>
    <s v="V2 Internal Exploitation Of Remote services"/>
    <s v="TechM L2"/>
    <s v="vtupura"/>
    <x v="2"/>
    <x v="3"/>
    <x v="0"/>
    <m/>
    <s v="Met"/>
    <s v="Network Device"/>
    <m/>
    <n v="106"/>
    <s v="[]"/>
    <x v="10"/>
    <m/>
    <m/>
    <m/>
    <m/>
    <s v="Network Device"/>
    <s v="04 Aug 23 02:30:03 "/>
    <s v="02:30:03 "/>
    <d v="2023-07-31T02:30:03"/>
    <x v="44"/>
    <s v="   "/>
    <s v=""/>
    <s v=""/>
    <s v=""/>
  </r>
  <r>
    <n v="11513"/>
    <x v="1"/>
    <x v="4"/>
    <s v="Suspected Phishing Email:  [Bulk] GVF523 course released and available now in HTML5 "/>
    <s v="Fri, 04 Aug 2023 07:20:06 GMT"/>
    <m/>
    <s v="TechM L2"/>
    <s v="khyadav"/>
    <x v="0"/>
    <x v="3"/>
    <x v="2"/>
    <m/>
    <s v="Met"/>
    <s v="User"/>
    <s v="Legitimate Email"/>
    <n v="59"/>
    <s v="[]"/>
    <x v="8"/>
    <m/>
    <m/>
    <m/>
    <m/>
    <s v="User"/>
    <s v="04 Aug 23 07:20:06 "/>
    <s v="07:20:06 "/>
    <d v="2023-07-31T07:20:06"/>
    <x v="44"/>
    <s v="   "/>
    <s v=""/>
    <s v=""/>
    <s v=""/>
  </r>
  <r>
    <n v="11514"/>
    <x v="1"/>
    <x v="4"/>
    <s v="Fortinet IPS Monitored Rule Triggered from Local Source_x000a_ containing Adobe.Reader.JavaScript.Printing.Array.Index.Memory.Corruption_x000a_"/>
    <s v="Fri, 04 Aug 2023 08:10:03 GMT"/>
    <s v="Policy: Fortinet IPS Monitored Rule Triggered from Local Source"/>
    <s v="TechM L2"/>
    <s v="vdarive"/>
    <x v="2"/>
    <x v="3"/>
    <x v="0"/>
    <m/>
    <s v="Met"/>
    <s v="Laptop/Desktop"/>
    <m/>
    <n v="90"/>
    <s v="[]"/>
    <x v="10"/>
    <m/>
    <m/>
    <m/>
    <m/>
    <s v="Laptop/Desktop"/>
    <s v="04 Aug 23 08:10:03 "/>
    <s v="08:10:03 "/>
    <d v="2023-07-31T08:10:03"/>
    <x v="44"/>
    <s v="   "/>
    <s v=""/>
    <s v=""/>
    <s v=""/>
  </r>
  <r>
    <n v="11515"/>
    <x v="0"/>
    <x v="0"/>
    <s v="Microsoft Defender ATP Alert_x000a_ containing Malware_x000a_"/>
    <s v="Fri, 04 Aug 2023 08:30:05 GMT"/>
    <s v="Microsoft Defender ATP Alert"/>
    <s v="Cristian Dragus"/>
    <s v="apaluri"/>
    <x v="1"/>
    <x v="2"/>
    <x v="1"/>
    <m/>
    <s v="Met"/>
    <s v="Laptop/Desktop"/>
    <m/>
    <n v="91"/>
    <s v="[]"/>
    <x v="11"/>
    <m/>
    <m/>
    <m/>
    <m/>
    <s v="Laptop/Desktop"/>
    <s v="04 Aug 23 08:30:05 "/>
    <s v="08:30:05 "/>
    <d v="2023-07-31T08:30:05"/>
    <x v="44"/>
    <s v="   "/>
    <s v=""/>
    <n v="1"/>
    <s v=""/>
  </r>
  <r>
    <n v="11516"/>
    <x v="1"/>
    <x v="4"/>
    <s v="Suspected Phishing Email:  0#.f|membership|vicky_aceltechnologies.com#ext#@sesglobal.onmicrosoft.com wants to access 'Global Services - EMEA' "/>
    <s v="Fri, 04 Aug 2023 09:30:05 GMT"/>
    <m/>
    <s v="Tom Bausch"/>
    <s v="khyadav"/>
    <x v="0"/>
    <x v="3"/>
    <x v="2"/>
    <m/>
    <s v="Met"/>
    <s v="User"/>
    <s v="Legitimate Email"/>
    <n v="42"/>
    <s v="[]"/>
    <x v="8"/>
    <m/>
    <m/>
    <m/>
    <m/>
    <s v="User"/>
    <s v="04 Aug 23 09:30:05 "/>
    <s v="09:30:05 "/>
    <d v="2023-07-31T09:30:05"/>
    <x v="44"/>
    <s v="   "/>
    <s v=""/>
    <s v=""/>
    <s v=""/>
  </r>
  <r>
    <n v="11517"/>
    <x v="1"/>
    <x v="4"/>
    <s v="Suspected Phishing Email:  [POTENTIALLY SPOOFED EMAIL] [WARNING: A/V UNSCANNABLE]RE: Kermit Ku 4.306 "/>
    <s v="Fri, 04 Aug 2023 09:40:06 GMT"/>
    <m/>
    <s v="Mangesh Fasale"/>
    <s v="vdarive"/>
    <x v="0"/>
    <x v="3"/>
    <x v="2"/>
    <m/>
    <s v="Met"/>
    <s v="User"/>
    <s v="Legitimate Email"/>
    <n v="152"/>
    <s v="[]"/>
    <x v="8"/>
    <m/>
    <m/>
    <m/>
    <m/>
    <s v="User"/>
    <s v="04 Aug 23 09:40:06 "/>
    <s v="09:40:06 "/>
    <d v="2023-07-31T09:40:06"/>
    <x v="44"/>
    <s v="   "/>
    <s v=""/>
    <s v=""/>
    <s v=""/>
  </r>
  <r>
    <n v="11518"/>
    <x v="1"/>
    <x v="4"/>
    <s v="Suspected Phishing Email:  [Bulk] Deutsche Bahn Invoicing: Transparent, Digital and Fully Integrated "/>
    <s v="Fri, 04 Aug 2023 13:40:05 GMT"/>
    <m/>
    <s v="TechM L2"/>
    <s v="apaluri"/>
    <x v="2"/>
    <x v="3"/>
    <x v="2"/>
    <m/>
    <s v="Met"/>
    <s v="User"/>
    <s v="Spam"/>
    <n v="111"/>
    <s v="[]"/>
    <x v="8"/>
    <m/>
    <m/>
    <m/>
    <m/>
    <s v="User"/>
    <s v="04 Aug 23 13:40:05 "/>
    <s v="13:40:05 "/>
    <d v="2023-07-31T13:40:05"/>
    <x v="44"/>
    <s v="   "/>
    <s v=""/>
    <s v=""/>
    <s v=""/>
  </r>
  <r>
    <n v="11519"/>
    <x v="0"/>
    <x v="4"/>
    <s v="Potential Malaware known commands used by petya_x000a_ containing Success Audit: A new process has been created_x000a_"/>
    <s v="Fri, 04 Aug 2023 14:50:03 GMT"/>
    <s v="Malware: known commands used by petya"/>
    <s v="TechM L2"/>
    <s v="khyadav"/>
    <x v="2"/>
    <x v="3"/>
    <x v="0"/>
    <m/>
    <s v="Met"/>
    <s v="Laptop/Desktop"/>
    <m/>
    <n v="58"/>
    <s v="[]"/>
    <x v="11"/>
    <m/>
    <m/>
    <m/>
    <m/>
    <s v="Laptop/Desktop"/>
    <s v="04 Aug 23 14:50:03 "/>
    <s v="14:50:03 "/>
    <d v="2023-07-31T14:50:03"/>
    <x v="44"/>
    <s v="   "/>
    <s v=""/>
    <s v=""/>
    <s v=""/>
  </r>
  <r>
    <n v="11520"/>
    <x v="2"/>
    <x v="4"/>
    <s v="Azure Sentinel: High Severity alert_x000a_ containing Unfamiliar sign-in properties_x000a_"/>
    <s v="Fri, 04 Aug 2023 15:20:03 GMT"/>
    <s v="Azure Sentinel: High Severity alerts (Indexed on Account Name)"/>
    <s v="Cristian Dragus"/>
    <s v="vdarive"/>
    <x v="1"/>
    <x v="3"/>
    <x v="1"/>
    <m/>
    <s v="Met"/>
    <s v="Laptop/Desktop"/>
    <m/>
    <n v="110"/>
    <s v="[]"/>
    <x v="9"/>
    <m/>
    <m/>
    <m/>
    <m/>
    <s v="Laptop/Desktop"/>
    <s v="04 Aug 23 15:20:03 "/>
    <s v="15:20:03 "/>
    <d v="2023-07-31T15:20:03"/>
    <x v="44"/>
    <s v="   "/>
    <s v=""/>
    <s v=""/>
    <s v=""/>
  </r>
  <r>
    <n v="11521"/>
    <x v="1"/>
    <x v="4"/>
    <s v="Suspected Phishing Email:  A company viewed your credit report "/>
    <s v="Fri, 04 Aug 2023 20:30:06 GMT"/>
    <m/>
    <s v="Tom Bausch"/>
    <s v="apaluri"/>
    <x v="0"/>
    <x v="3"/>
    <x v="2"/>
    <m/>
    <s v="Met"/>
    <s v="User"/>
    <s v="Legitimate Email"/>
    <m/>
    <s v="[]"/>
    <x v="8"/>
    <m/>
    <m/>
    <m/>
    <m/>
    <s v="User"/>
    <s v="04 Aug 23 20:30:06 "/>
    <s v="20:30:06 "/>
    <d v="2023-07-31T20:30:06"/>
    <x v="44"/>
    <s v="   "/>
    <s v=""/>
    <s v=""/>
    <s v=""/>
  </r>
  <r>
    <n v="11522"/>
    <x v="0"/>
    <x v="1"/>
    <s v="Microsoft Defender ATP Alert_x000a_ containing Windows Defender AV Credential Access Alert_x000a_"/>
    <s v="Fri, 04 Aug 2023 20:40:03 GMT"/>
    <s v="Microsoft Defender ATP Alert"/>
    <s v="Theodoros Vakalopoulos"/>
    <s v="gsriniv"/>
    <x v="1"/>
    <x v="2"/>
    <x v="0"/>
    <m/>
    <s v="Met"/>
    <s v="Server"/>
    <m/>
    <m/>
    <s v="[]"/>
    <x v="11"/>
    <m/>
    <m/>
    <m/>
    <m/>
    <s v="Server"/>
    <s v="04 Aug 23 20:40:03 "/>
    <s v="20:40:03 "/>
    <d v="2023-07-31T20:40:03"/>
    <x v="44"/>
    <s v="   "/>
    <s v=""/>
    <s v=""/>
    <s v=""/>
  </r>
  <r>
    <n v="11523"/>
    <x v="0"/>
    <x v="1"/>
    <s v="Microsoft Defender ATP Alert_x000a_ containing Windows Defender AV Credential Access Alert_x000a_"/>
    <s v="Fri, 04 Aug 2023 20:40:05 GMT"/>
    <s v="Microsoft Defender ATP Alert"/>
    <s v="Theodoros Vakalopoulos"/>
    <s v="gsriniv"/>
    <x v="1"/>
    <x v="2"/>
    <x v="0"/>
    <m/>
    <s v="Met"/>
    <s v="Server"/>
    <m/>
    <m/>
    <s v="[]"/>
    <x v="11"/>
    <m/>
    <m/>
    <m/>
    <m/>
    <s v="Server"/>
    <s v="04 Aug 23 20:40:05 "/>
    <s v="20:40:05 "/>
    <d v="2023-07-31T20:40:05"/>
    <x v="44"/>
    <s v="   "/>
    <s v=""/>
    <s v=""/>
    <s v=""/>
  </r>
  <r>
    <n v="11524"/>
    <x v="0"/>
    <x v="1"/>
    <s v="Microsoft Defender ATP Alert_x000a_ containing Malware_x000a_"/>
    <s v="Fri, 04 Aug 2023 20:40:06 GMT"/>
    <s v="Microsoft Defender ATP Alert"/>
    <s v="Theodoros Vakalopoulos"/>
    <s v="gsriniv"/>
    <x v="1"/>
    <x v="2"/>
    <x v="0"/>
    <m/>
    <s v="Met"/>
    <s v="Server"/>
    <m/>
    <m/>
    <s v="[]"/>
    <x v="11"/>
    <m/>
    <m/>
    <m/>
    <m/>
    <s v="Server"/>
    <s v="04 Aug 23 20:40:06 "/>
    <s v="20:40:06 "/>
    <d v="2023-07-31T20:40:06"/>
    <x v="44"/>
    <s v="   "/>
    <s v=""/>
    <s v=""/>
    <s v=""/>
  </r>
  <r>
    <n v="11525"/>
    <x v="2"/>
    <x v="4"/>
    <s v="Excessive Firewall Denies Across Multiple Hosts From A Local Host_x000a_ containing Firewall Deny_x000a_"/>
    <s v="Sun, 06 Aug 2023 10:20:04 GMT"/>
    <s v="Excessive Firewall Denies from Local Host"/>
    <s v="Theodoros Vakalopoulos"/>
    <s v="khyadav"/>
    <x v="2"/>
    <x v="3"/>
    <x v="0"/>
    <m/>
    <s v="Met"/>
    <s v="Server"/>
    <m/>
    <n v="13"/>
    <s v="[]"/>
    <x v="10"/>
    <m/>
    <m/>
    <m/>
    <m/>
    <s v="Server"/>
    <s v="06 Aug 23 10:20:04 "/>
    <s v="10:20:04 "/>
    <d v="2023-07-31T10:20:04"/>
    <x v="44"/>
    <s v="   "/>
    <s v=""/>
    <s v=""/>
    <s v=""/>
  </r>
  <r>
    <n v="11526"/>
    <x v="0"/>
    <x v="2"/>
    <s v="Azure Sentinel Stopped sending events_x000a_"/>
    <s v="Sun, 06 Aug 2023 13:50:05 GMT"/>
    <s v="Azure Sentinel Stopped sending events"/>
    <s v="Theodoros Vakalopoulos"/>
    <s v="khyadav"/>
    <x v="1"/>
    <x v="1"/>
    <x v="6"/>
    <m/>
    <s v="Met"/>
    <s v="Server"/>
    <m/>
    <n v="55"/>
    <s v="[]"/>
    <x v="10"/>
    <m/>
    <m/>
    <m/>
    <m/>
    <s v="Server"/>
    <s v="06 Aug 23 13:50:05 "/>
    <s v="13:50:05 "/>
    <d v="2023-07-31T13:50:05"/>
    <x v="44"/>
    <s v="   "/>
    <s v=""/>
    <s v=""/>
    <s v=""/>
  </r>
  <r>
    <n v="11527"/>
    <x v="0"/>
    <x v="4"/>
    <s v="Microsoft Defender ATP Alert_x000a_ containing Malware_x000a_"/>
    <s v="Sun, 06 Aug 2023 15:50:03 GMT"/>
    <s v="Microsoft Defender ATP Alert"/>
    <s v="Theodoros Vakalopoulos"/>
    <s v="khyadav"/>
    <x v="2"/>
    <x v="3"/>
    <x v="0"/>
    <m/>
    <s v="Met"/>
    <s v="Laptop/Desktop"/>
    <m/>
    <n v="7"/>
    <s v="[]"/>
    <x v="11"/>
    <m/>
    <m/>
    <m/>
    <m/>
    <s v="Laptop/Desktop"/>
    <s v="06 Aug 23 15:50:03 "/>
    <s v="15:50:03 "/>
    <d v="2023-07-31T15:50:03"/>
    <x v="44"/>
    <s v="   "/>
    <s v=""/>
    <s v=""/>
    <s v=""/>
  </r>
  <r>
    <n v="11528"/>
    <x v="1"/>
    <x v="0"/>
    <s v="V2: Public Facing Application Exploitation_x000a_ containing SmartDefense Detect_x000a_"/>
    <s v="Mon, 07 Aug 2023 02:00:03 GMT"/>
    <s v="V2: Exploitation Of Public-Facing Applications"/>
    <s v="Mangesh Fasale"/>
    <s v="vtupura"/>
    <x v="2"/>
    <x v="1"/>
    <x v="0"/>
    <m/>
    <s v="Met"/>
    <s v="Other"/>
    <m/>
    <n v="114"/>
    <s v="[]"/>
    <x v="10"/>
    <m/>
    <m/>
    <m/>
    <m/>
    <s v="Other"/>
    <s v="07 Aug 23 02:00:03 "/>
    <s v="02:00:03 "/>
    <d v="2023-08-07T02:00:03"/>
    <x v="45"/>
    <s v="   "/>
    <s v=""/>
    <n v="1"/>
    <s v=""/>
  </r>
  <r>
    <n v="11529"/>
    <x v="1"/>
    <x v="0"/>
    <s v="Suspected Phishing Email:  IT Recycling "/>
    <s v="Mon, 07 Aug 2023 03:30:05 GMT"/>
    <m/>
    <s v="Tom Bausch"/>
    <s v="khyadav"/>
    <x v="0"/>
    <x v="0"/>
    <x v="2"/>
    <m/>
    <s v="Met"/>
    <s v="User"/>
    <s v="Unsolicited email"/>
    <n v="62"/>
    <s v="[]"/>
    <x v="8"/>
    <m/>
    <m/>
    <m/>
    <m/>
    <s v="User"/>
    <s v="07 Aug 23 03:30:05 "/>
    <s v="03:30:05 "/>
    <d v="2023-08-07T03:30:05"/>
    <x v="45"/>
    <s v="   "/>
    <s v=""/>
    <n v="1"/>
    <s v=""/>
  </r>
  <r>
    <n v="11530"/>
    <x v="1"/>
    <x v="0"/>
    <s v="Suspected Phishing Email:  Updating our Google Account inactivity policy "/>
    <s v="Mon, 07 Aug 2023 06:10:05 GMT"/>
    <m/>
    <s v="Tom Bausch"/>
    <s v="gsriniv"/>
    <x v="0"/>
    <x v="0"/>
    <x v="3"/>
    <m/>
    <s v="Met"/>
    <s v="User"/>
    <s v="Legitimate Email"/>
    <n v="71"/>
    <s v="[]"/>
    <x v="8"/>
    <m/>
    <m/>
    <m/>
    <m/>
    <s v="User"/>
    <s v="07 Aug 23 06:10:05 "/>
    <s v="06:10:05 "/>
    <d v="2023-08-07T06:10:05"/>
    <x v="45"/>
    <s v="   "/>
    <s v=""/>
    <n v="1"/>
    <s v=""/>
  </r>
  <r>
    <n v="11531"/>
    <x v="1"/>
    <x v="0"/>
    <s v="Suspected Phishing Email:  [Social] Jean, donâ€™t miss these newly released courses "/>
    <s v="Mon, 07 Aug 2023 08:30:07 GMT"/>
    <m/>
    <s v="Tom Bausch"/>
    <s v="khyadav"/>
    <x v="0"/>
    <x v="0"/>
    <x v="2"/>
    <m/>
    <s v="Met"/>
    <s v="User"/>
    <s v="Legitimate Email"/>
    <n v="18"/>
    <s v="[]"/>
    <x v="8"/>
    <m/>
    <m/>
    <m/>
    <m/>
    <s v="User"/>
    <s v="07 Aug 23 08:30:07 "/>
    <s v="08:30:07 "/>
    <d v="2023-08-07T08:30:07"/>
    <x v="45"/>
    <s v="   "/>
    <s v=""/>
    <n v="1"/>
    <s v=""/>
  </r>
  <r>
    <n v="11532"/>
    <x v="1"/>
    <x v="2"/>
    <s v="Suspected Phishing Email:  DÃ©veloppeurs pour Ses Satellites "/>
    <s v="Mon, 07 Aug 2023 09:50:06 GMT"/>
    <m/>
    <s v="TechM L2"/>
    <s v="khyadav"/>
    <x v="2"/>
    <x v="1"/>
    <x v="2"/>
    <m/>
    <s v="Met"/>
    <s v="User"/>
    <s v="Spam"/>
    <n v="50"/>
    <s v="[]"/>
    <x v="8"/>
    <m/>
    <m/>
    <m/>
    <m/>
    <s v="User"/>
    <s v="07 Aug 23 09:50:06 "/>
    <s v="09:50:06 "/>
    <d v="2023-08-07T09:50:06"/>
    <x v="45"/>
    <s v="   "/>
    <s v=""/>
    <s v=""/>
    <s v=""/>
  </r>
  <r>
    <n v="11533"/>
    <x v="1"/>
    <x v="0"/>
    <s v="Suspected Phishing Email:  [SES Satellitesâ€‹ / Traace] - Collaboration "/>
    <s v="Mon, 07 Aug 2023 09:50:06 GMT"/>
    <m/>
    <s v="Tom Bausch"/>
    <s v="gsriniv"/>
    <x v="0"/>
    <x v="0"/>
    <x v="2"/>
    <m/>
    <s v="Met"/>
    <s v="User"/>
    <s v="Unsolicited email"/>
    <n v="137"/>
    <s v="[]"/>
    <x v="8"/>
    <m/>
    <m/>
    <m/>
    <m/>
    <s v="User"/>
    <s v="07 Aug 23 09:50:06 "/>
    <s v="09:50:06 "/>
    <d v="2023-08-07T09:50:06"/>
    <x v="45"/>
    <s v="   "/>
    <s v=""/>
    <n v="1"/>
    <s v=""/>
  </r>
  <r>
    <n v="11534"/>
    <x v="1"/>
    <x v="0"/>
    <s v="Suspected Phishing Email:  Updating our Google Account inactivity policy "/>
    <s v="Mon, 07 Aug 2023 13:40:05 GMT"/>
    <m/>
    <s v="Tom Bausch"/>
    <s v="gsriniv"/>
    <x v="0"/>
    <x v="0"/>
    <x v="2"/>
    <m/>
    <s v="Met"/>
    <s v="User"/>
    <s v="Legitimate Email"/>
    <n v="9"/>
    <s v="[]"/>
    <x v="8"/>
    <m/>
    <m/>
    <m/>
    <m/>
    <s v="User"/>
    <s v="07 Aug 23 13:40:05 "/>
    <s v="13:40:05 "/>
    <d v="2023-08-07T13:40:05"/>
    <x v="45"/>
    <s v="   "/>
    <s v=""/>
    <n v="1"/>
    <s v=""/>
  </r>
  <r>
    <n v="11535"/>
    <x v="1"/>
    <x v="0"/>
    <s v="Checkpoint IPS Monitored Rule Triggered from Remote Source_x000a_ preceded by V2 Internal Exploitation Of Remote services_x000a_ containing SmartDefense Detect_x000a_"/>
    <s v="Mon, 07 Aug 2023 15:00:03 GMT"/>
    <s v="Policy: Checkpoint IPS Monitored Rule Triggered from Local Source"/>
    <s v="TechM L2"/>
    <s v="khyadav"/>
    <x v="2"/>
    <x v="1"/>
    <x v="0"/>
    <m/>
    <s v="Met"/>
    <s v="Network Device"/>
    <m/>
    <n v="69"/>
    <s v="[]"/>
    <x v="10"/>
    <m/>
    <m/>
    <m/>
    <m/>
    <s v="Network Device"/>
    <s v="07 Aug 23 15:00:03 "/>
    <s v="15:00:03 "/>
    <d v="2023-08-07T15:00:03"/>
    <x v="45"/>
    <s v="   "/>
    <s v=""/>
    <n v="1"/>
    <s v=""/>
  </r>
  <r>
    <n v="11536"/>
    <x v="0"/>
    <x v="1"/>
    <s v="Microsoft Defender ATP Alert_x000a_ containing Windows Defender ATP credential access_x000a_"/>
    <s v="Mon, 07 Aug 2023 16:30:03 GMT"/>
    <s v="Microsoft Defender ATP Alert"/>
    <s v="Theodoros Vakalopoulos"/>
    <s v="karun"/>
    <x v="0"/>
    <x v="0"/>
    <x v="0"/>
    <m/>
    <s v="Met"/>
    <s v="Server"/>
    <m/>
    <n v="109"/>
    <s v="[]"/>
    <x v="11"/>
    <m/>
    <m/>
    <m/>
    <m/>
    <s v="Server"/>
    <s v="07 Aug 23 16:30:03 "/>
    <s v="16:30:03 "/>
    <d v="2023-08-07T16:30:03"/>
    <x v="45"/>
    <s v="   "/>
    <s v=""/>
    <s v=""/>
    <s v=""/>
  </r>
  <r>
    <n v="11537"/>
    <x v="1"/>
    <x v="0"/>
    <s v="Suspected Phishing Email:  PanJIT meeting with ATS "/>
    <s v="Mon, 07 Aug 2023 19:30:05 GMT"/>
    <m/>
    <s v="Tom Bausch"/>
    <s v="karun"/>
    <x v="0"/>
    <x v="0"/>
    <x v="2"/>
    <m/>
    <s v="Met"/>
    <s v="User"/>
    <s v="Unsolicited email"/>
    <n v="51"/>
    <s v="[]"/>
    <x v="8"/>
    <m/>
    <m/>
    <m/>
    <m/>
    <s v="User"/>
    <s v="07 Aug 23 19:30:05 "/>
    <s v="19:30:05 "/>
    <d v="2023-08-07T19:30:05"/>
    <x v="45"/>
    <s v="   "/>
    <s v=""/>
    <n v="1"/>
    <s v=""/>
  </r>
  <r>
    <n v="11538"/>
    <x v="0"/>
    <x v="0"/>
    <s v="Azure Sentinel Low/Medium Severity alert_x000a_ containing Remote code execution attempt_x000a_"/>
    <s v="Mon, 07 Aug 2023 21:10:03 GMT"/>
    <s v="Azure Sentinel: Low/Medium Severity alerts (indexed on Source Host)"/>
    <s v="Cristian Dragus"/>
    <s v="karun"/>
    <x v="2"/>
    <x v="1"/>
    <x v="5"/>
    <m/>
    <s v="Met"/>
    <s v="Server"/>
    <m/>
    <n v="3"/>
    <s v="[]"/>
    <x v="11"/>
    <m/>
    <m/>
    <m/>
    <m/>
    <s v="Server"/>
    <s v="07 Aug 23 21:10:03 "/>
    <s v="21:10:03 "/>
    <d v="2023-08-07T21:10:03"/>
    <x v="45"/>
    <s v="   "/>
    <s v=""/>
    <n v="1"/>
    <s v=""/>
  </r>
  <r>
    <n v="11539"/>
    <x v="0"/>
    <x v="0"/>
    <s v="Multiple Login Failures for Single Username on Windows because user is currently locked out_x000a_ containing Failure Audit: The domain controller failed to validate the credentials for an account_x000a_"/>
    <s v="Mon, 07 Aug 2023 21:20:03 GMT"/>
    <s v="Authentication: MS Windows Multiple Login Failures for Single Username because user is currently locked out"/>
    <s v="Mangesh Fasale"/>
    <s v="karun"/>
    <x v="2"/>
    <x v="1"/>
    <x v="4"/>
    <m/>
    <s v="Met"/>
    <s v="Server"/>
    <m/>
    <n v="48"/>
    <s v="[]"/>
    <x v="9"/>
    <m/>
    <m/>
    <m/>
    <m/>
    <s v="Server"/>
    <s v="07 Aug 23 21:20:03 "/>
    <s v="21:20:03 "/>
    <d v="2023-08-07T21:20:03"/>
    <x v="45"/>
    <s v="   "/>
    <s v=""/>
    <n v="1"/>
    <s v=""/>
  </r>
  <r>
    <n v="11540"/>
    <x v="1"/>
    <x v="2"/>
    <s v="Azure Sentinel Low/Medium Severity alert_x000a_ containing Active Directory attributes Reconnaissance using LDAP_x000a_"/>
    <s v="Mon, 07 Aug 2023 22:00:04 GMT"/>
    <s v="Azure Sentinel: Low/Medium Severity alerts (indexed on Source Host)"/>
    <s v="TechM L2"/>
    <s v="vtupura"/>
    <x v="2"/>
    <x v="1"/>
    <x v="0"/>
    <m/>
    <s v="Met"/>
    <s v="Server"/>
    <m/>
    <n v="41"/>
    <s v="[]"/>
    <x v="10"/>
    <m/>
    <m/>
    <m/>
    <m/>
    <s v="Server"/>
    <s v="07 Aug 23 22:00:04 "/>
    <s v="22:00:04 "/>
    <d v="2023-08-07T22:00:04"/>
    <x v="45"/>
    <s v="   "/>
    <s v=""/>
    <s v=""/>
    <s v=""/>
  </r>
  <r>
    <n v="11541"/>
    <x v="4"/>
    <x v="2"/>
    <s v="Local Scanner_x000a_ containing Unknown Application_x000a_"/>
    <s v="Tue, 08 Aug 2023 07:10:03 GMT"/>
    <s v="Recon: Local L2L Scanner Detected"/>
    <s v="TechM L2"/>
    <s v="khyadav"/>
    <x v="1"/>
    <x v="0"/>
    <x v="0"/>
    <m/>
    <s v="Met"/>
    <s v="Router"/>
    <m/>
    <n v="36"/>
    <s v="[]"/>
    <x v="10"/>
    <m/>
    <m/>
    <m/>
    <m/>
    <s v="Router"/>
    <s v="08 Aug 23 07:10:03 "/>
    <s v="07:10:03 "/>
    <d v="2023-08-07T07:10:03"/>
    <x v="45"/>
    <s v="   "/>
    <s v=""/>
    <s v=""/>
    <s v=""/>
  </r>
  <r>
    <n v="11542"/>
    <x v="1"/>
    <x v="0"/>
    <s v="Suspected Phishing Email:  Re: We've Done It Again! "/>
    <s v="Tue, 08 Aug 2023 08:00:05 GMT"/>
    <m/>
    <s v="Tom Bausch"/>
    <s v="gsriniv"/>
    <x v="0"/>
    <x v="0"/>
    <x v="3"/>
    <m/>
    <s v="Met"/>
    <s v="User"/>
    <s v="Unsolicited email"/>
    <n v="72"/>
    <s v="[]"/>
    <x v="8"/>
    <m/>
    <m/>
    <m/>
    <m/>
    <s v="User"/>
    <s v="08 Aug 23 08:00:05 "/>
    <s v="08:00:05 "/>
    <d v="2023-08-07T08:00:05"/>
    <x v="45"/>
    <s v="   "/>
    <s v=""/>
    <n v="1"/>
    <s v=""/>
  </r>
  <r>
    <n v="11543"/>
    <x v="1"/>
    <x v="2"/>
    <s v="Suspected Phishing Email:  [Bulk] Celebrating Patentcloud's 10th Anniversary "/>
    <s v="Tue, 08 Aug 2023 08:20:05 GMT"/>
    <m/>
    <s v="TechM L2"/>
    <s v="vdarive"/>
    <x v="2"/>
    <x v="1"/>
    <x v="2"/>
    <m/>
    <s v="Met"/>
    <s v="User"/>
    <s v="Spam"/>
    <n v="79"/>
    <s v="[]"/>
    <x v="8"/>
    <m/>
    <m/>
    <m/>
    <m/>
    <s v="User"/>
    <s v="08 Aug 23 08:20:05 "/>
    <s v="08:20:05 "/>
    <d v="2023-08-07T08:20:05"/>
    <x v="45"/>
    <s v="   "/>
    <s v=""/>
    <s v=""/>
    <s v=""/>
  </r>
  <r>
    <n v="11544"/>
    <x v="1"/>
    <x v="0"/>
    <s v="Suspected Phishing Email:  RE: Complimentary accommodation offer for the 2nd World Software Testing &amp; QA Summit "/>
    <s v="Tue, 08 Aug 2023 09:30:09 GMT"/>
    <m/>
    <s v="Tom Bausch"/>
    <s v="khyadav"/>
    <x v="2"/>
    <x v="1"/>
    <x v="2"/>
    <m/>
    <s v="Met"/>
    <s v="User"/>
    <s v="Spam"/>
    <n v="81"/>
    <s v="[]"/>
    <x v="8"/>
    <m/>
    <m/>
    <m/>
    <m/>
    <s v="User"/>
    <s v="08 Aug 23 09:30:09 "/>
    <s v="09:30:09 "/>
    <d v="2023-08-07T09:30:09"/>
    <x v="45"/>
    <s v="   "/>
    <s v=""/>
    <n v="1"/>
    <s v=""/>
  </r>
  <r>
    <n v="11545"/>
    <x v="1"/>
    <x v="0"/>
    <s v="Suspected Phishing Email:  [Bulk] Excel Basics - Formulas and Functions 101 "/>
    <s v="Tue, 08 Aug 2023 12:40:05 GMT"/>
    <m/>
    <s v="Tom Bausch"/>
    <s v="vdarive"/>
    <x v="2"/>
    <x v="1"/>
    <x v="2"/>
    <m/>
    <s v="Met"/>
    <s v="User"/>
    <s v="Spam"/>
    <n v="66"/>
    <s v="[]"/>
    <x v="8"/>
    <m/>
    <m/>
    <m/>
    <m/>
    <s v="User"/>
    <s v="08 Aug 23 12:40:05 "/>
    <s v="12:40:05 "/>
    <d v="2023-08-07T12:40:05"/>
    <x v="45"/>
    <s v="   "/>
    <s v=""/>
    <n v="1"/>
    <s v=""/>
  </r>
  <r>
    <n v="11546"/>
    <x v="2"/>
    <x v="2"/>
    <s v="Malicious file detected by AMP in web traffic passing through Umbrella_x000a_ containing Destination blocked after being proxied_x000a_"/>
    <s v="Tue, 08 Aug 2023 14:10:03 GMT"/>
    <s v="Umbrella Proxy: Malicious file detected by AMP"/>
    <s v="TechM L2"/>
    <s v="gsriniv"/>
    <x v="2"/>
    <x v="0"/>
    <x v="6"/>
    <m/>
    <s v="Met"/>
    <s v="Laptop/Desktop"/>
    <m/>
    <n v="108"/>
    <s v="[]"/>
    <x v="10"/>
    <m/>
    <m/>
    <m/>
    <m/>
    <s v="Laptop/Desktop"/>
    <s v="08 Aug 23 14:10:03 "/>
    <s v="14:10:03 "/>
    <d v="2023-08-07T14:10:03"/>
    <x v="45"/>
    <s v="   "/>
    <s v=""/>
    <s v=""/>
    <s v=""/>
  </r>
  <r>
    <n v="11547"/>
    <x v="2"/>
    <x v="2"/>
    <s v="Malicious file detected by AMP in web traffic passing through Umbrella_x000a_ containing Destination blocked after being proxied_x000a_"/>
    <s v="Tue, 08 Aug 2023 14:50:03 GMT"/>
    <s v="Umbrella Proxy: Malicious file detected by AMP"/>
    <s v="TechM L2"/>
    <s v="karun"/>
    <x v="1"/>
    <x v="2"/>
    <x v="6"/>
    <m/>
    <s v="Met"/>
    <s v="Laptop/Desktop"/>
    <m/>
    <n v="112"/>
    <s v="[]"/>
    <x v="11"/>
    <m/>
    <m/>
    <m/>
    <m/>
    <s v="Laptop/Desktop"/>
    <s v="08 Aug 23 14:50:03 "/>
    <s v="14:50:03 "/>
    <d v="2023-08-07T14:50:03"/>
    <x v="45"/>
    <s v="   "/>
    <s v=""/>
    <s v=""/>
    <s v=""/>
  </r>
  <r>
    <n v="11548"/>
    <x v="2"/>
    <x v="2"/>
    <s v="Azure Sentinel: High Severity alert_x000a_ containing A potentially malicious URL click was detected_x000a_"/>
    <s v="Tue, 08 Aug 2023 15:10:03 GMT"/>
    <s v="Azure Sentinel: High Severity alerts (Indexed on Account Name)"/>
    <s v="TechM L2"/>
    <s v="vdarive"/>
    <x v="1"/>
    <x v="2"/>
    <x v="6"/>
    <m/>
    <s v="Met"/>
    <m/>
    <s v="Phishing"/>
    <n v="3"/>
    <s v="[]"/>
    <x v="8"/>
    <m/>
    <m/>
    <m/>
    <m/>
    <s v="Email Category"/>
    <s v="08 Aug 23 15:10:03 "/>
    <s v="15:10:03 "/>
    <d v="2023-08-07T15:10:03"/>
    <x v="45"/>
    <s v="   "/>
    <s v=""/>
    <s v=""/>
    <s v=""/>
  </r>
  <r>
    <n v="11549"/>
    <x v="0"/>
    <x v="2"/>
    <s v="Microsoft Defender ATP Alert_x000a_ containing Malware_x000a_"/>
    <s v="Tue, 08 Aug 2023 15:10:05 GMT"/>
    <s v="Microsoft Defender ATP Alert"/>
    <s v="TechM L2"/>
    <s v="gsriniv"/>
    <x v="2"/>
    <x v="1"/>
    <x v="6"/>
    <m/>
    <s v="Met"/>
    <s v="Laptop/Desktop"/>
    <m/>
    <n v="42"/>
    <s v="[]"/>
    <x v="11"/>
    <m/>
    <m/>
    <m/>
    <m/>
    <s v="Laptop/Desktop"/>
    <s v="08 Aug 23 15:10:05 "/>
    <s v="15:10:05 "/>
    <d v="2023-08-07T15:10:05"/>
    <x v="45"/>
    <s v="   "/>
    <s v=""/>
    <s v=""/>
    <s v=""/>
  </r>
  <r>
    <n v="11550"/>
    <x v="0"/>
    <x v="2"/>
    <s v="Microsoft Defender ATP Alert_x000a_ containing initial access_x000a_"/>
    <s v="Tue, 08 Aug 2023 15:20:03 GMT"/>
    <s v="Microsoft Defender ATP Alert"/>
    <s v="TechM L2"/>
    <s v="vdarive"/>
    <x v="1"/>
    <x v="2"/>
    <x v="6"/>
    <m/>
    <s v="Met"/>
    <s v="User"/>
    <s v="Phishing"/>
    <n v="123"/>
    <s v="[]"/>
    <x v="8"/>
    <m/>
    <m/>
    <m/>
    <m/>
    <s v="User"/>
    <s v="08 Aug 23 15:20:03 "/>
    <s v="15:20:03 "/>
    <d v="2023-08-07T15:20:03"/>
    <x v="45"/>
    <s v="   "/>
    <s v=""/>
    <s v=""/>
    <s v=""/>
  </r>
  <r>
    <n v="11551"/>
    <x v="0"/>
    <x v="2"/>
    <s v="Microsoft Defender ATP Alert_x000a_ containing initial access_x000a_"/>
    <s v="Tue, 08 Aug 2023 15:20:05 GMT"/>
    <s v="Microsoft Defender ATP Alert"/>
    <s v="TechM L2"/>
    <s v="vdarive"/>
    <x v="1"/>
    <x v="2"/>
    <x v="6"/>
    <m/>
    <s v="Met"/>
    <m/>
    <s v="Phishing"/>
    <n v="3"/>
    <s v="[]"/>
    <x v="8"/>
    <m/>
    <m/>
    <m/>
    <m/>
    <s v="Email Category"/>
    <s v="08 Aug 23 15:20:05 "/>
    <s v="15:20:05 "/>
    <d v="2023-08-07T15:20:05"/>
    <x v="45"/>
    <s v="   "/>
    <s v=""/>
    <s v=""/>
    <s v=""/>
  </r>
  <r>
    <n v="11552"/>
    <x v="1"/>
    <x v="1"/>
    <s v="V2: Public Facing Application Exploitation_x000a_ containing SmartDefense Detect_x000a_"/>
    <s v="Tue, 08 Aug 2023 17:20:03 GMT"/>
    <s v="V2: Exploitation Of Public-Facing Applications"/>
    <s v="TechM L2"/>
    <s v="karun"/>
    <x v="2"/>
    <x v="3"/>
    <x v="0"/>
    <m/>
    <s v="Met"/>
    <s v="Network Device"/>
    <m/>
    <n v="31"/>
    <s v="[]"/>
    <x v="10"/>
    <m/>
    <m/>
    <m/>
    <m/>
    <s v="Network Device"/>
    <s v="08 Aug 23 17:20:03 "/>
    <s v="17:20:03 "/>
    <d v="2023-08-07T17:20:03"/>
    <x v="45"/>
    <s v="   "/>
    <s v=""/>
    <s v=""/>
    <s v=""/>
  </r>
  <r>
    <n v="11553"/>
    <x v="1"/>
    <x v="1"/>
    <s v="V2: Public Facing Application Exploitation_x000a_ containing Virus is detected_x000a_"/>
    <s v="Tue, 08 Aug 2023 20:50:03 GMT"/>
    <s v="V2: Exploitation Of Public-Facing Applications"/>
    <s v="TechM L2"/>
    <s v="karun"/>
    <x v="1"/>
    <x v="3"/>
    <x v="0"/>
    <m/>
    <s v="Met"/>
    <s v="Network Device"/>
    <m/>
    <n v="155"/>
    <s v="[]"/>
    <x v="10"/>
    <m/>
    <m/>
    <m/>
    <m/>
    <s v="Network Device"/>
    <s v="08 Aug 23 20:50:03 "/>
    <s v="20:50:03 "/>
    <d v="2023-08-07T20:50:03"/>
    <x v="45"/>
    <s v="   "/>
    <s v=""/>
    <s v=""/>
    <s v=""/>
  </r>
  <r>
    <n v="11554"/>
    <x v="1"/>
    <x v="2"/>
    <s v="Suspected Phishing Email:  SES and TM Forum - Open Digital Architecture Award "/>
    <s v="Tue, 08 Aug 2023 20:50:06 GMT"/>
    <m/>
    <s v="Tom Bausch"/>
    <s v="vtupura"/>
    <x v="0"/>
    <x v="0"/>
    <x v="3"/>
    <m/>
    <s v="Met"/>
    <s v="User"/>
    <s v="Legitimate Email"/>
    <n v="122"/>
    <s v="[]"/>
    <x v="8"/>
    <m/>
    <m/>
    <m/>
    <m/>
    <s v="User"/>
    <s v="08 Aug 23 20:50:06 "/>
    <s v="20:50:06 "/>
    <d v="2023-08-07T20:50:06"/>
    <x v="45"/>
    <s v="   "/>
    <s v=""/>
    <s v=""/>
    <s v=""/>
  </r>
  <r>
    <n v="11555"/>
    <x v="2"/>
    <x v="4"/>
    <s v="Excessive Firewall Denies Across Multiple Hosts From A Local Host_x000a_ containing Firewall Drop_x000a_"/>
    <s v="Wed, 09 Aug 2023 07:10:03 GMT"/>
    <s v="Recon: Excessive Firewall Denies from L2R"/>
    <s v="TechM L2"/>
    <s v="vtupura"/>
    <x v="2"/>
    <x v="3"/>
    <x v="0"/>
    <m/>
    <s v="Met"/>
    <m/>
    <m/>
    <n v="92"/>
    <s v="[]"/>
    <x v="10"/>
    <m/>
    <m/>
    <m/>
    <m/>
    <s v="Email Category"/>
    <s v="09 Aug 23 07:10:03 "/>
    <s v="07:10:03 "/>
    <d v="2023-08-07T07:10:03"/>
    <x v="45"/>
    <s v="   "/>
    <s v=""/>
    <s v=""/>
    <s v=""/>
  </r>
  <r>
    <n v="11556"/>
    <x v="2"/>
    <x v="1"/>
    <s v="Firewall Deny_x000a_"/>
    <s v="Wed, 09 Aug 2023 07:20:03 GMT"/>
    <s v="Excessive Firewall Denies from Local Host"/>
    <s v="TechM L2"/>
    <s v="apaluri"/>
    <x v="2"/>
    <x v="3"/>
    <x v="0"/>
    <m/>
    <s v="Met"/>
    <s v="Laptop/Desktop"/>
    <m/>
    <n v="75"/>
    <s v="[]"/>
    <x v="10"/>
    <m/>
    <m/>
    <m/>
    <m/>
    <s v="Laptop/Desktop"/>
    <s v="09 Aug 23 07:20:03 "/>
    <s v="07:20:03 "/>
    <d v="2023-08-07T07:20:03"/>
    <x v="45"/>
    <s v="   "/>
    <s v=""/>
    <s v=""/>
    <s v=""/>
  </r>
  <r>
    <n v="11557"/>
    <x v="2"/>
    <x v="2"/>
    <s v="Azure Sentinel: New High Severity alerts observed_x000a_ containing Unknown_x000a_"/>
    <s v="Wed, 09 Aug 2023 12:40:03 GMT"/>
    <s v="Azure Sentinel: New High Severity alerts"/>
    <s v="TechM L2"/>
    <s v="gsriniv"/>
    <x v="2"/>
    <x v="2"/>
    <x v="6"/>
    <m/>
    <s v="Met"/>
    <s v="Laptop/Desktop"/>
    <m/>
    <n v="443"/>
    <s v="[]"/>
    <x v="9"/>
    <m/>
    <m/>
    <m/>
    <m/>
    <s v="Laptop/Desktop"/>
    <s v="09 Aug 23 12:40:03 "/>
    <s v="12:40:03 "/>
    <d v="2023-08-07T12:40:03"/>
    <x v="45"/>
    <s v="   "/>
    <s v=""/>
    <s v=""/>
    <s v=""/>
  </r>
  <r>
    <n v="11558"/>
    <x v="1"/>
    <x v="2"/>
    <s v="Suspected Phishing Email:  [Bulk] Don't miss the Global Cyber Conference in Zurich "/>
    <s v="Wed, 09 Aug 2023 12:50:06 GMT"/>
    <m/>
    <s v="Tom Bausch"/>
    <s v="apaluri"/>
    <x v="2"/>
    <x v="1"/>
    <x v="2"/>
    <m/>
    <s v="Met"/>
    <s v="User"/>
    <s v="Spam"/>
    <n v="96"/>
    <s v="[]"/>
    <x v="8"/>
    <m/>
    <m/>
    <m/>
    <m/>
    <s v="User"/>
    <s v="09 Aug 23 12:50:06 "/>
    <s v="12:50:06 "/>
    <d v="2023-08-07T12:50:06"/>
    <x v="45"/>
    <s v="   "/>
    <s v=""/>
    <s v=""/>
    <s v=""/>
  </r>
  <r>
    <n v="11559"/>
    <x v="1"/>
    <x v="2"/>
    <s v="Suspected Phishing Email:  You've been upgraded to Aura! "/>
    <s v="Wed, 09 Aug 2023 13:10:07 GMT"/>
    <m/>
    <s v="Tom Bausch"/>
    <s v="khyadav"/>
    <x v="0"/>
    <x v="0"/>
    <x v="2"/>
    <m/>
    <s v="Met"/>
    <s v="User"/>
    <s v="Legitimate Email"/>
    <n v="60"/>
    <s v="[]"/>
    <x v="8"/>
    <m/>
    <m/>
    <m/>
    <m/>
    <s v="User"/>
    <s v="09 Aug 23 13:10:07 "/>
    <s v="13:10:07 "/>
    <d v="2023-08-07T13:10:07"/>
    <x v="45"/>
    <s v="   "/>
    <s v=""/>
    <s v=""/>
    <s v=""/>
  </r>
  <r>
    <n v="11560"/>
    <x v="0"/>
    <x v="0"/>
    <s v="Multiple Login Failures for Single Username on Windows because user is currently locked out_x000a_ containing Failure Audit: The domain controller failed to validate the credentials for an account_x000a_"/>
    <s v="Wed, 09 Aug 2023 13:20:03 GMT"/>
    <s v="Authentication: MS Windows Multiple Login Failures for Single Username because user is currently locked out"/>
    <s v="Theodoros Vakalopoulos"/>
    <s v="apaluri"/>
    <x v="2"/>
    <x v="1"/>
    <x v="6"/>
    <m/>
    <s v="Met"/>
    <s v="Server"/>
    <m/>
    <n v="86"/>
    <s v="[]"/>
    <x v="9"/>
    <m/>
    <m/>
    <m/>
    <m/>
    <s v="Server"/>
    <s v="09 Aug 23 13:20:03 "/>
    <s v="13:20:03 "/>
    <d v="2023-08-07T13:20:03"/>
    <x v="45"/>
    <s v="   "/>
    <s v=""/>
    <n v="1"/>
    <s v=""/>
  </r>
  <r>
    <n v="11561"/>
    <x v="1"/>
    <x v="2"/>
    <s v="Suspected Phishing Email:  Nice to meet you Estelle "/>
    <s v="Wed, 09 Aug 2023 14:00:05 GMT"/>
    <m/>
    <s v="Tom Bausch"/>
    <s v="khyadav"/>
    <x v="2"/>
    <x v="1"/>
    <x v="2"/>
    <m/>
    <s v="Met"/>
    <s v="User"/>
    <s v="Spam"/>
    <n v="70"/>
    <s v="[]"/>
    <x v="8"/>
    <m/>
    <m/>
    <m/>
    <m/>
    <s v="User"/>
    <s v="09 Aug 23 14:00:05 "/>
    <s v="14:00:05 "/>
    <d v="2023-08-07T14:00:05"/>
    <x v="45"/>
    <s v="   "/>
    <s v=""/>
    <s v=""/>
    <s v=""/>
  </r>
  <r>
    <n v="11562"/>
    <x v="1"/>
    <x v="2"/>
    <s v="Suspected Phishing Email:  BRICS takes on the Dollar, $170,000 Driver Pay ðŸ’° "/>
    <s v="Wed, 09 Aug 2023 14:40:06 GMT"/>
    <m/>
    <s v="Tom Bausch"/>
    <s v="gsriniv"/>
    <x v="2"/>
    <x v="1"/>
    <x v="2"/>
    <m/>
    <s v="Met"/>
    <s v="User"/>
    <s v="Spam"/>
    <n v="4"/>
    <s v="[]"/>
    <x v="8"/>
    <m/>
    <m/>
    <m/>
    <m/>
    <s v="User"/>
    <s v="09 Aug 23 14:40:06 "/>
    <s v="14:40:06 "/>
    <d v="2023-08-07T14:40:06"/>
    <x v="45"/>
    <s v="   "/>
    <s v=""/>
    <s v=""/>
    <s v=""/>
  </r>
  <r>
    <n v="11563"/>
    <x v="2"/>
    <x v="1"/>
    <s v="Excessive Firewall Denies Across Multiple Hosts From A Local Host_x000a_ containing Firewall Deny_x000a_"/>
    <s v="Wed, 09 Aug 2023 16:10:03 GMT"/>
    <s v="Recon: Excessive Firewall Denies from L2R"/>
    <s v="TechM L2"/>
    <s v="karun"/>
    <x v="1"/>
    <x v="3"/>
    <x v="0"/>
    <m/>
    <s v="Met"/>
    <s v="Network Device"/>
    <m/>
    <n v="18"/>
    <s v="[]"/>
    <x v="10"/>
    <m/>
    <m/>
    <m/>
    <m/>
    <s v="Network Device"/>
    <s v="09 Aug 23 16:10:03 "/>
    <s v="16:10:03 "/>
    <d v="2023-08-07T16:10:03"/>
    <x v="45"/>
    <s v="   "/>
    <s v=""/>
    <s v=""/>
    <s v=""/>
  </r>
  <r>
    <n v="11564"/>
    <x v="0"/>
    <x v="1"/>
    <s v="Microsoft Defender ATP Alert_x000a_ containing Unknown Alert Raised by Microsoft Defender SmartScreen_x000a_"/>
    <s v="Wed, 09 Aug 2023 17:10:03 GMT"/>
    <s v="Microsoft Defender ATP Alert"/>
    <s v="TechM L2"/>
    <s v="karun"/>
    <x v="1"/>
    <x v="3"/>
    <x v="0"/>
    <m/>
    <s v="Met"/>
    <s v="Laptop/Desktop"/>
    <m/>
    <n v="73"/>
    <s v="[]"/>
    <x v="10"/>
    <m/>
    <m/>
    <m/>
    <m/>
    <s v="Laptop/Desktop"/>
    <s v="09 Aug 23 17:10:03 "/>
    <s v="17:10:03 "/>
    <d v="2023-08-07T17:10:03"/>
    <x v="45"/>
    <s v="   "/>
    <s v=""/>
    <s v=""/>
    <s v=""/>
  </r>
  <r>
    <n v="11565"/>
    <x v="0"/>
    <x v="2"/>
    <s v="Azure Sentinel Low/Medium Severity alert_x000a_ containing Remote code execution attempt_x000a_"/>
    <s v="Wed, 09 Aug 2023 19:40:03 GMT"/>
    <s v="Azure Sentinel: Low/Medium Severity alerts (indexed on Source Host)"/>
    <s v="TechM L2"/>
    <s v="karun"/>
    <x v="2"/>
    <x v="1"/>
    <x v="5"/>
    <m/>
    <s v="Met"/>
    <s v="Server"/>
    <m/>
    <n v="27"/>
    <s v="[]"/>
    <x v="11"/>
    <m/>
    <m/>
    <m/>
    <m/>
    <s v="Server"/>
    <s v="09 Aug 23 19:40:03 "/>
    <s v="19:40:03 "/>
    <d v="2023-08-07T19:40:03"/>
    <x v="45"/>
    <s v="   "/>
    <s v=""/>
    <s v=""/>
    <s v=""/>
  </r>
  <r>
    <n v="11566"/>
    <x v="1"/>
    <x v="2"/>
    <s v="Suspected Phishing Email:  Intelsat Inflight LLC PO# AC214774 "/>
    <s v="Wed, 09 Aug 2023 20:00:09 GMT"/>
    <m/>
    <s v="Tom Bausch"/>
    <s v="vtupura"/>
    <x v="2"/>
    <x v="1"/>
    <x v="2"/>
    <m/>
    <s v="Met"/>
    <s v="User"/>
    <s v="Spam"/>
    <n v="120"/>
    <s v="[]"/>
    <x v="8"/>
    <m/>
    <m/>
    <m/>
    <m/>
    <s v="User"/>
    <s v="09 Aug 23 20:00:09 "/>
    <s v="20:00:09 "/>
    <d v="2023-08-07T20:00:09"/>
    <x v="45"/>
    <s v="   "/>
    <s v=""/>
    <s v=""/>
    <s v=""/>
  </r>
  <r>
    <n v="11567"/>
    <x v="1"/>
    <x v="2"/>
    <s v="Suspected Phishing Email:  Your password will expire in 15 days. "/>
    <s v="Wed, 09 Aug 2023 20:10:05 GMT"/>
    <m/>
    <s v="Tom Bausch"/>
    <s v="karun"/>
    <x v="0"/>
    <x v="0"/>
    <x v="2"/>
    <m/>
    <s v="Met"/>
    <s v="User"/>
    <s v="Legitimate Email"/>
    <n v="2"/>
    <s v="[]"/>
    <x v="8"/>
    <m/>
    <m/>
    <m/>
    <m/>
    <s v="User"/>
    <s v="09 Aug 23 20:10:05 "/>
    <s v="20:10:05 "/>
    <d v="2023-08-07T20:10:05"/>
    <x v="45"/>
    <s v="   "/>
    <s v=""/>
    <s v=""/>
    <s v=""/>
  </r>
  <r>
    <n v="11568"/>
    <x v="0"/>
    <x v="0"/>
    <s v="Multiple Login Failures for Single Username on Windows because user is currently locked out_x000a_ containing Failure Audit: An account failed to log on_x000a_"/>
    <s v="Thu, 10 Aug 2023 07:00:03 GMT"/>
    <s v="Authentication: MS Windows Multiple Login Failures for Single Username because user is currently locked out"/>
    <s v="Theodoros Vakalopoulos"/>
    <s v="vtupura"/>
    <x v="2"/>
    <x v="1"/>
    <x v="6"/>
    <m/>
    <s v="Met"/>
    <s v="Server"/>
    <m/>
    <n v="98"/>
    <s v="[]"/>
    <x v="9"/>
    <m/>
    <m/>
    <m/>
    <m/>
    <s v="Server"/>
    <s v="10 Aug 23 07:00:03 "/>
    <s v="07:00:03 "/>
    <d v="2023-08-07T07:00:03"/>
    <x v="45"/>
    <s v="   "/>
    <s v=""/>
    <n v="1"/>
    <s v=""/>
  </r>
  <r>
    <n v="11569"/>
    <x v="1"/>
    <x v="2"/>
    <s v="Suspected Phishing Email:  Donâ€™t miss out !â€“ Digital Transformation workshop places are filling up! "/>
    <s v="Thu, 10 Aug 2023 09:10:05 GMT"/>
    <m/>
    <s v="Tom Bausch"/>
    <s v="vdarive"/>
    <x v="2"/>
    <x v="1"/>
    <x v="2"/>
    <m/>
    <s v="Met"/>
    <s v="User"/>
    <s v="Spam"/>
    <n v="82"/>
    <s v="[]"/>
    <x v="8"/>
    <m/>
    <m/>
    <m/>
    <m/>
    <s v="User"/>
    <s v="10 Aug 23 09:10:05 "/>
    <s v="09:10:05 "/>
    <d v="2023-08-07T09:10:05"/>
    <x v="45"/>
    <s v="   "/>
    <s v=""/>
    <s v=""/>
    <s v=""/>
  </r>
  <r>
    <n v="11570"/>
    <x v="1"/>
    <x v="2"/>
    <s v="Suspected Phishing Email:  Reisedokumentationen etc. "/>
    <s v="Thu, 10 Aug 2023 09:50:06 GMT"/>
    <m/>
    <s v="Tom Bausch"/>
    <s v="karun"/>
    <x v="2"/>
    <x v="1"/>
    <x v="2"/>
    <m/>
    <s v="Met"/>
    <s v="User"/>
    <s v="Spam"/>
    <n v="73"/>
    <s v="[]"/>
    <x v="8"/>
    <m/>
    <m/>
    <m/>
    <m/>
    <s v="User"/>
    <s v="10 Aug 23 09:50:06 "/>
    <s v="09:50:06 "/>
    <d v="2023-08-07T09:50:06"/>
    <x v="45"/>
    <s v="   "/>
    <s v=""/>
    <s v=""/>
    <s v=""/>
  </r>
  <r>
    <n v="11571"/>
    <x v="1"/>
    <x v="2"/>
    <s v="Suspected Phishing Email:  [Bulk] Data Inventory: Data Ownership Approval "/>
    <s v="Thu, 10 Aug 2023 09:50:06 GMT"/>
    <m/>
    <s v="Tom Bausch"/>
    <s v="vdarive"/>
    <x v="0"/>
    <x v="0"/>
    <x v="2"/>
    <m/>
    <s v="Met"/>
    <s v="User"/>
    <s v="Legitimate Email"/>
    <n v="49"/>
    <s v="[]"/>
    <x v="8"/>
    <m/>
    <m/>
    <m/>
    <m/>
    <s v="User"/>
    <s v="10 Aug 23 09:50:06 "/>
    <s v="09:50:06 "/>
    <d v="2023-08-07T09:50:06"/>
    <x v="45"/>
    <s v="   "/>
    <s v=""/>
    <s v=""/>
    <s v=""/>
  </r>
  <r>
    <n v="11572"/>
    <x v="1"/>
    <x v="2"/>
    <s v="Suspected Phishing Email:  [Bulk] Data Inventory: Data Ownership Approval "/>
    <s v="Thu, 10 Aug 2023 10:10:05 GMT"/>
    <m/>
    <s v="Tom Bausch"/>
    <s v="vdarive"/>
    <x v="0"/>
    <x v="0"/>
    <x v="2"/>
    <m/>
    <s v="Met"/>
    <s v="User"/>
    <s v="Legitimate Email"/>
    <n v="3"/>
    <s v="[]"/>
    <x v="8"/>
    <m/>
    <m/>
    <m/>
    <m/>
    <s v="User"/>
    <s v="10 Aug 23 10:10:05 "/>
    <s v="10:10:05 "/>
    <d v="2023-08-07T10:10:05"/>
    <x v="45"/>
    <s v="   "/>
    <s v=""/>
    <s v=""/>
    <s v=""/>
  </r>
  <r>
    <n v="11573"/>
    <x v="1"/>
    <x v="2"/>
    <s v="Suspected Phishing Email:  æ—…æ¸¸ "/>
    <s v="Thu, 10 Aug 2023 12:00:06 GMT"/>
    <m/>
    <s v="Tom Bausch"/>
    <s v="karun"/>
    <x v="2"/>
    <x v="2"/>
    <x v="2"/>
    <m/>
    <s v="Met"/>
    <s v="User"/>
    <s v="Spam"/>
    <n v="55"/>
    <s v="[]"/>
    <x v="8"/>
    <m/>
    <m/>
    <m/>
    <m/>
    <s v="User"/>
    <s v="10 Aug 23 12:00:06 "/>
    <s v="12:00:06 "/>
    <d v="2023-08-07T12:00:06"/>
    <x v="45"/>
    <s v="   "/>
    <s v=""/>
    <s v=""/>
    <s v=""/>
  </r>
  <r>
    <n v="11574"/>
    <x v="1"/>
    <x v="4"/>
    <s v="Fortinet IPS Monitored Rule Triggered from Local Source_x000a_ containing Adobe.Reader.JavaScript.Printing.Array.Index.Memory.Corruption_x000a_"/>
    <s v="Thu, 10 Aug 2023 12:10:04 GMT"/>
    <s v="Policy: Fortinet IPS Monitored Rule Triggered from Local Source"/>
    <s v="Theodoros Vakalopoulos"/>
    <s v="gsriniv"/>
    <x v="1"/>
    <x v="3"/>
    <x v="0"/>
    <m/>
    <s v="Met"/>
    <s v="Server"/>
    <m/>
    <n v="132"/>
    <s v="[]"/>
    <x v="10"/>
    <m/>
    <m/>
    <m/>
    <m/>
    <s v="Server"/>
    <s v="10 Aug 23 12:10:04 "/>
    <s v="12:10:04 "/>
    <d v="2023-08-07T12:10:04"/>
    <x v="45"/>
    <s v="   "/>
    <s v=""/>
    <s v=""/>
    <s v=""/>
  </r>
  <r>
    <n v="11575"/>
    <x v="0"/>
    <x v="4"/>
    <s v="Umbrella proxy: Multiple AV detections on same system_x000a_ containing Destination blocked after being proxied_x000a_"/>
    <s v="Thu, 10 Aug 2023 13:20:05 GMT"/>
    <s v="Umbrella proxy: Multiple AV detections on same system"/>
    <s v="Hassen Mezghani"/>
    <s v="vdarive"/>
    <x v="1"/>
    <x v="3"/>
    <x v="0"/>
    <m/>
    <s v="Met"/>
    <m/>
    <m/>
    <n v="144"/>
    <s v="[]"/>
    <x v="12"/>
    <m/>
    <m/>
    <m/>
    <m/>
    <s v="Email Category"/>
    <s v="10 Aug 23 13:20:05 "/>
    <s v="13:20:05 "/>
    <d v="2023-08-07T13:20:05"/>
    <x v="45"/>
    <s v="   "/>
    <s v=""/>
    <s v=""/>
    <s v=""/>
  </r>
  <r>
    <n v="11576"/>
    <x v="1"/>
    <x v="4"/>
    <s v="Fortinet IPS Monitored Rule Triggered from Local Source_x000a_ containing Adobe.Reader.JavaScript.Printing.Array.Index.Memory.Corruption_x000a_"/>
    <s v="Thu, 10 Aug 2023 15:30:03 GMT"/>
    <s v="Policy: Fortinet IPS Monitored Rule Triggered from Local Source"/>
    <s v="Theodoros Vakalopoulos"/>
    <s v="gsriniv"/>
    <x v="1"/>
    <x v="3"/>
    <x v="0"/>
    <m/>
    <s v="Met"/>
    <s v="Server"/>
    <m/>
    <n v="74"/>
    <s v="[]"/>
    <x v="10"/>
    <m/>
    <m/>
    <m/>
    <m/>
    <s v="Server"/>
    <s v="10 Aug 23 15:30:03 "/>
    <s v="15:30:03 "/>
    <d v="2023-08-07T15:30:03"/>
    <x v="45"/>
    <s v="   "/>
    <s v=""/>
    <s v=""/>
    <s v=""/>
  </r>
  <r>
    <n v="11577"/>
    <x v="2"/>
    <x v="2"/>
    <s v="Excessive Firewall Denies Across Multiple Hosts From A Local Host_x000a_ containing Firewall Deny_x000a_"/>
    <s v="Thu, 10 Aug 2023 15:50:05 GMT"/>
    <s v="Recon: Excessive Firewall Denies from L2R"/>
    <s v="TechM L2"/>
    <s v="apaluri"/>
    <x v="1"/>
    <x v="0"/>
    <x v="6"/>
    <m/>
    <s v="Met"/>
    <s v="Laptop/Desktop"/>
    <m/>
    <n v="112"/>
    <s v="[]"/>
    <x v="10"/>
    <m/>
    <m/>
    <m/>
    <m/>
    <s v="Laptop/Desktop"/>
    <s v="10 Aug 23 15:50:05 "/>
    <s v="15:50:05 "/>
    <d v="2023-08-07T15:50:05"/>
    <x v="45"/>
    <s v="   "/>
    <s v=""/>
    <s v=""/>
    <s v=""/>
  </r>
  <r>
    <n v="11578"/>
    <x v="4"/>
    <x v="4"/>
    <s v="Non-Mail Server Sending Mail to Servers Categorized as SPAM_x000a_ containing Firewall Deny_x000a_"/>
    <s v="Thu, 10 Aug 2023 16:00:05 GMT"/>
    <s v="X-Force: Non-Mail Server Sending Mail to Servers Categorized as SPAM"/>
    <s v="TechM L2"/>
    <s v="vdarive"/>
    <x v="1"/>
    <x v="3"/>
    <x v="0"/>
    <m/>
    <s v="Met"/>
    <s v="Server"/>
    <m/>
    <n v="62"/>
    <s v="[]"/>
    <x v="10"/>
    <m/>
    <m/>
    <m/>
    <m/>
    <s v="Server"/>
    <s v="10 Aug 23 16:00:05 "/>
    <s v="16:00:05 "/>
    <d v="2023-08-07T16:00:05"/>
    <x v="45"/>
    <s v="   "/>
    <s v=""/>
    <s v=""/>
    <s v=""/>
  </r>
  <r>
    <n v="11579"/>
    <x v="2"/>
    <x v="0"/>
    <s v="Azure Sentinel: High Severity alert_x000a_ containing Atypical Travel_x000a_"/>
    <s v="Thu, 10 Aug 2023 16:20:03 GMT"/>
    <s v="Azure Sentinel: High Severity alerts (Indexed on Account Name)"/>
    <s v="Cristian Dragus"/>
    <s v="apaluri"/>
    <x v="1"/>
    <x v="0"/>
    <x v="1"/>
    <m/>
    <s v="Met"/>
    <s v="Laptop/Desktop"/>
    <m/>
    <n v="86"/>
    <s v="[]"/>
    <x v="9"/>
    <m/>
    <m/>
    <m/>
    <m/>
    <s v="Laptop/Desktop"/>
    <s v="10 Aug 23 16:20:03 "/>
    <s v="16:20:03 "/>
    <d v="2023-08-07T16:20:03"/>
    <x v="45"/>
    <s v="   "/>
    <s v=""/>
    <s v=""/>
    <n v="1"/>
  </r>
  <r>
    <n v="11580"/>
    <x v="1"/>
    <x v="2"/>
    <s v="Suspected Phishing Email:  Re: Exhibition invitation "/>
    <s v="Fri, 11 Aug 2023 04:20:09 GMT"/>
    <m/>
    <s v="TechM L2"/>
    <s v="karun"/>
    <x v="2"/>
    <x v="1"/>
    <x v="2"/>
    <m/>
    <s v="Met"/>
    <s v="User"/>
    <s v="Spam"/>
    <n v="103"/>
    <s v="[]"/>
    <x v="8"/>
    <m/>
    <m/>
    <m/>
    <m/>
    <s v="User"/>
    <s v="11 Aug 23 04:20:09 "/>
    <s v="04:20:09 "/>
    <d v="2023-08-07T04:20:09"/>
    <x v="45"/>
    <s v="   "/>
    <s v=""/>
    <s v=""/>
    <s v=""/>
  </r>
  <r>
    <n v="11581"/>
    <x v="0"/>
    <x v="1"/>
    <s v="Microsoft Defender ATP Alert_x000a_ containing Malware_x000a_"/>
    <s v="Fri, 11 Aug 2023 04:30:07 GMT"/>
    <s v="Microsoft Defender ATP Alert"/>
    <s v="Theodoros Vakalopoulos"/>
    <s v="vtupura"/>
    <x v="1"/>
    <x v="2"/>
    <x v="0"/>
    <m/>
    <s v="Met"/>
    <s v="Laptop/Desktop"/>
    <m/>
    <n v="132"/>
    <s v="[]"/>
    <x v="11"/>
    <m/>
    <m/>
    <m/>
    <m/>
    <s v="Laptop/Desktop"/>
    <s v="11 Aug 23 04:30:07 "/>
    <s v="04:30:07 "/>
    <d v="2023-08-07T04:30:07"/>
    <x v="45"/>
    <s v="   "/>
    <s v=""/>
    <s v=""/>
    <s v=""/>
  </r>
  <r>
    <n v="11582"/>
    <x v="1"/>
    <x v="2"/>
    <s v="Suspected Phishing Email:  Ses Salary 2FA Report For Monika.michalak Completed August 11, 2023 "/>
    <s v="Fri, 11 Aug 2023 09:10:05 GMT"/>
    <m/>
    <s v="TechM L2"/>
    <s v="gsriniv"/>
    <x v="1"/>
    <x v="2"/>
    <x v="2"/>
    <m/>
    <s v="Met"/>
    <s v="User"/>
    <s v="Phishing"/>
    <n v="198"/>
    <s v="[]"/>
    <x v="8"/>
    <m/>
    <m/>
    <m/>
    <m/>
    <s v="User"/>
    <s v="11 Aug 23 09:10:05 "/>
    <s v="09:10:05 "/>
    <d v="2023-08-07T09:10:05"/>
    <x v="45"/>
    <s v="   "/>
    <s v=""/>
    <s v=""/>
    <s v=""/>
  </r>
  <r>
    <n v="11583"/>
    <x v="1"/>
    <x v="4"/>
    <s v="Fortinet IPS Monitored Rule Triggered from Local Source_x000a_ containing Adobe.Reader.JavaScript.Printing.Array.Index.Memory.Corruption_x000a_"/>
    <s v="Fri, 11 Aug 2023 12:20:04 GMT"/>
    <s v="Policy: Fortinet IPS Monitored Rule Triggered from Local Source"/>
    <s v="TechM L2"/>
    <s v="gsriniv"/>
    <x v="1"/>
    <x v="3"/>
    <x v="0"/>
    <m/>
    <s v="Met"/>
    <s v="Server"/>
    <m/>
    <n v="55"/>
    <s v="[]"/>
    <x v="10"/>
    <m/>
    <m/>
    <m/>
    <m/>
    <s v="Server"/>
    <s v="11 Aug 23 12:20:04 "/>
    <s v="12:20:04 "/>
    <d v="2023-08-07T12:20:04"/>
    <x v="45"/>
    <s v="   "/>
    <s v=""/>
    <s v=""/>
    <s v=""/>
  </r>
  <r>
    <n v="11584"/>
    <x v="1"/>
    <x v="2"/>
    <s v="Suspected Phishing Email:  Ses Salary 2FA Report For Pelin.aksoy Completed August 11, 2023 "/>
    <s v="Fri, 11 Aug 2023 13:10:05 GMT"/>
    <m/>
    <s v="TechM L2"/>
    <s v="gsriniv"/>
    <x v="1"/>
    <x v="2"/>
    <x v="2"/>
    <m/>
    <s v="Met"/>
    <s v="User"/>
    <s v="Phishing"/>
    <n v="15"/>
    <s v="[]"/>
    <x v="8"/>
    <m/>
    <m/>
    <m/>
    <m/>
    <s v="User"/>
    <s v="11 Aug 23 13:10:05 "/>
    <s v="13:10:05 "/>
    <d v="2023-08-07T13:10:05"/>
    <x v="45"/>
    <s v="   "/>
    <s v=""/>
    <s v=""/>
    <s v=""/>
  </r>
  <r>
    <n v="11585"/>
    <x v="4"/>
    <x v="4"/>
    <s v="Firewall Deny_x000a_"/>
    <s v="Fri, 11 Aug 2023 14:30:04 GMT"/>
    <s v="Anomaly: Excessive Firewall Denies from Single Source"/>
    <s v="TechM L2"/>
    <s v="karun"/>
    <x v="1"/>
    <x v="3"/>
    <x v="0"/>
    <m/>
    <s v="Met"/>
    <m/>
    <m/>
    <n v="90"/>
    <s v="[]"/>
    <x v="10"/>
    <m/>
    <m/>
    <m/>
    <m/>
    <s v="Email Category"/>
    <s v="11 Aug 23 14:30:04 "/>
    <s v="14:30:04 "/>
    <d v="2023-08-07T14:30:04"/>
    <x v="45"/>
    <s v="   "/>
    <s v=""/>
    <s v=""/>
    <s v=""/>
  </r>
  <r>
    <n v="11586"/>
    <x v="2"/>
    <x v="2"/>
    <s v="Azure Sentinel: High Severity alert_x000a_ containing Logon from a risky IP address_x000a_"/>
    <s v="Fri, 11 Aug 2023 21:00:04 GMT"/>
    <s v="Azure Sentinel: High Severity alerts (Indexed on Account Name)"/>
    <s v="TechM L2"/>
    <s v="apaluri"/>
    <x v="1"/>
    <x v="2"/>
    <x v="6"/>
    <m/>
    <s v="Met"/>
    <s v="Laptop/Desktop"/>
    <m/>
    <n v="84"/>
    <s v="[]"/>
    <x v="9"/>
    <m/>
    <m/>
    <m/>
    <m/>
    <s v="Laptop/Desktop"/>
    <s v="11 Aug 23 21:00:04 "/>
    <s v="21:00:04 "/>
    <d v="2023-08-07T21:00:04"/>
    <x v="45"/>
    <s v="   "/>
    <s v=""/>
    <s v=""/>
    <s v=""/>
  </r>
  <r>
    <n v="11587"/>
    <x v="2"/>
    <x v="1"/>
    <s v="Excessive Firewall Denies Across Multiple Hosts From A Local Host_x000a_ containing Firewall Deny_x000a_"/>
    <s v="Sat, 12 Aug 2023 18:00:04 GMT"/>
    <s v="Recon: Excessive Firewall Denies from L2R"/>
    <s v="TechM L2"/>
    <s v="apaluri"/>
    <x v="1"/>
    <x v="3"/>
    <x v="0"/>
    <m/>
    <s v="Met"/>
    <s v="Laptop/Desktop"/>
    <m/>
    <n v="74"/>
    <s v="[]"/>
    <x v="10"/>
    <m/>
    <m/>
    <m/>
    <m/>
    <s v="Laptop/Desktop"/>
    <s v="12 Aug 23 18:00:04 "/>
    <s v="18:00:04 "/>
    <d v="2023-08-07T18:00:04"/>
    <x v="45"/>
    <s v="   "/>
    <s v=""/>
    <s v=""/>
    <s v=""/>
  </r>
  <r>
    <n v="11588"/>
    <x v="1"/>
    <x v="4"/>
    <s v="Fortinet IPS Monitored Rule Triggered from Local Source_x000a_ containing MS.Office.EQNEDT32.EXE.Equation.Parsing.Memory.Corruption - This indicates an attack attempt to exploit a Code Execution vulnerability in Microsoft Office_x000a_"/>
    <s v="Sun, 13 Aug 2023 02:30:03 GMT"/>
    <s v="Policy: Fortinet IPS Monitored Rule Triggered from Local Source"/>
    <s v="TechM L2"/>
    <s v="khyadav"/>
    <x v="0"/>
    <x v="3"/>
    <x v="0"/>
    <m/>
    <s v="Met"/>
    <s v="Laptop/Desktop"/>
    <m/>
    <n v="41"/>
    <s v="[]"/>
    <x v="10"/>
    <m/>
    <m/>
    <m/>
    <m/>
    <s v="Laptop/Desktop"/>
    <s v="13 Aug 23 02:30:03 "/>
    <s v="02:30:03 "/>
    <d v="2023-08-07T02:30:03"/>
    <x v="45"/>
    <s v="   "/>
    <s v=""/>
    <s v=""/>
    <s v=""/>
  </r>
  <r>
    <n v="11589"/>
    <x v="2"/>
    <x v="1"/>
    <s v="Azure Sentinel: High Severity alert_x000a_ containing Sign-In from malicious IP_x000a_"/>
    <s v="Sun, 13 Aug 2023 08:10:04 GMT"/>
    <s v="Azure Sentinel: High Severity alerts (Indexed on Logon IP)"/>
    <s v="TechM L2"/>
    <s v="vdarive"/>
    <x v="1"/>
    <x v="3"/>
    <x v="0"/>
    <m/>
    <s v="Met"/>
    <m/>
    <m/>
    <n v="80"/>
    <s v="[]"/>
    <x v="9"/>
    <m/>
    <m/>
    <m/>
    <m/>
    <s v="Email Category"/>
    <s v="13 Aug 23 08:10:04 "/>
    <s v="08:10:04 "/>
    <d v="2023-08-07T08:10:04"/>
    <x v="45"/>
    <s v="   "/>
    <s v=""/>
    <s v=""/>
    <s v=""/>
  </r>
  <r>
    <n v="11590"/>
    <x v="2"/>
    <x v="4"/>
    <s v="Azure Sentinel: High Severity alert_x000a_ containing Unfamiliar sign-in properties_x000a_"/>
    <s v="Sun, 13 Aug 2023 08:10:06 GMT"/>
    <s v="Azure Sentinel: High Severity alerts (Indexed on Account Name)"/>
    <s v="TechM L2"/>
    <s v="vdarive"/>
    <x v="1"/>
    <x v="3"/>
    <x v="0"/>
    <m/>
    <s v="Met"/>
    <m/>
    <m/>
    <n v="3"/>
    <s v="[]"/>
    <x v="9"/>
    <m/>
    <m/>
    <m/>
    <m/>
    <s v="Email Category"/>
    <s v="13 Aug 23 08:10:06 "/>
    <s v="08:10:06 "/>
    <d v="2023-08-07T08:10:06"/>
    <x v="45"/>
    <s v="   "/>
    <s v=""/>
    <s v=""/>
    <s v=""/>
  </r>
  <r>
    <n v="11591"/>
    <x v="2"/>
    <x v="1"/>
    <s v="Malicious file detected by AMP in web traffic passing through Umbrella_x000a_ containing Destination blocked after being proxied_x000a_"/>
    <s v="Sun, 13 Aug 2023 08:50:03 GMT"/>
    <s v="Umbrella Proxy: Malicious file detected by AMP"/>
    <s v="TechM L2"/>
    <s v="vdarive"/>
    <x v="1"/>
    <x v="3"/>
    <x v="0"/>
    <m/>
    <s v="Met"/>
    <m/>
    <m/>
    <n v="105"/>
    <s v="[]"/>
    <x v="12"/>
    <m/>
    <m/>
    <m/>
    <m/>
    <s v="Email Category"/>
    <s v="13 Aug 23 08:50:03 "/>
    <s v="08:50:03 "/>
    <d v="2023-08-07T08:50:03"/>
    <x v="45"/>
    <s v="   "/>
    <s v=""/>
    <s v=""/>
    <s v=""/>
  </r>
  <r>
    <n v="11592"/>
    <x v="2"/>
    <x v="1"/>
    <s v="Azure Sentinel: High Severity alert_x000a_ containing Password Spray_x000a_"/>
    <s v="Sun, 13 Aug 2023 09:20:03 GMT"/>
    <s v="Azure Sentinel: High Severity alerts (Indexed on Logon IP)"/>
    <s v="TechM L2"/>
    <s v="vdarive"/>
    <x v="1"/>
    <x v="3"/>
    <x v="0"/>
    <m/>
    <s v="Met"/>
    <m/>
    <m/>
    <n v="88"/>
    <s v="[]"/>
    <x v="9"/>
    <m/>
    <m/>
    <m/>
    <m/>
    <s v="Email Category"/>
    <s v="13 Aug 23 09:20:03 "/>
    <s v="09:20:03 "/>
    <d v="2023-08-07T09:20:03"/>
    <x v="45"/>
    <s v="   "/>
    <s v=""/>
    <s v=""/>
    <s v=""/>
  </r>
  <r>
    <n v="11593"/>
    <x v="2"/>
    <x v="4"/>
    <s v="Excessive Firewall Denies Across Multiple Hosts From A Local Host_x000a_ containing Firewall - Deny_x000a_"/>
    <s v="Sun, 13 Aug 2023 10:30:03 GMT"/>
    <s v="Excessive Firewall Denies from Local Host"/>
    <s v="TechM L2"/>
    <s v="vdarive"/>
    <x v="1"/>
    <x v="3"/>
    <x v="0"/>
    <m/>
    <s v="Met"/>
    <m/>
    <m/>
    <n v="103"/>
    <s v="[]"/>
    <x v="10"/>
    <m/>
    <m/>
    <m/>
    <m/>
    <s v="Email Category"/>
    <s v="13 Aug 23 10:30:03 "/>
    <s v="10:30:03 "/>
    <d v="2023-08-07T10:30:03"/>
    <x v="45"/>
    <s v="   "/>
    <s v=""/>
    <s v=""/>
    <s v=""/>
  </r>
  <r>
    <n v="11594"/>
    <x v="1"/>
    <x v="0"/>
    <s v="Suspected Phishing Email:  Your password will expire in 16 days. "/>
    <s v="Mon, 14 Aug 2023 00:50:05 GMT"/>
    <m/>
    <s v="Tom Bausch"/>
    <s v="khyadav"/>
    <x v="0"/>
    <x v="0"/>
    <x v="3"/>
    <m/>
    <s v="Met"/>
    <s v="User"/>
    <s v="Legitimate Email"/>
    <n v="27"/>
    <s v="[]"/>
    <x v="8"/>
    <m/>
    <m/>
    <m/>
    <m/>
    <s v="User"/>
    <s v="14 Aug 23 00:50:05 "/>
    <s v="00:50:05 "/>
    <d v="2023-08-14T00:50:05"/>
    <x v="46"/>
    <s v="   "/>
    <s v=""/>
    <n v="1"/>
    <s v=""/>
  </r>
  <r>
    <n v="11595"/>
    <x v="1"/>
    <x v="0"/>
    <s v="Suspected Phishing Email:  None "/>
    <s v="Mon, 14 Aug 2023 01:50:05 GMT"/>
    <m/>
    <s v="Tom Bausch"/>
    <s v="khyadav"/>
    <x v="1"/>
    <x v="2"/>
    <x v="2"/>
    <m/>
    <s v="Met"/>
    <s v="User"/>
    <s v="Scam"/>
    <n v="35"/>
    <s v="[]"/>
    <x v="8"/>
    <m/>
    <m/>
    <m/>
    <m/>
    <s v="User"/>
    <s v="14 Aug 23 01:50:05 "/>
    <s v="01:50:05 "/>
    <d v="2023-08-14T01:50:05"/>
    <x v="46"/>
    <s v="   "/>
    <s v=""/>
    <n v="1"/>
    <s v=""/>
  </r>
  <r>
    <n v="11596"/>
    <x v="1"/>
    <x v="1"/>
    <s v="Checkpoint IPS Monitored Rule Triggered from Remote Source_x000a_ containing RDP Enforcement Violation_x000a_"/>
    <s v="Mon, 14 Aug 2023 02:10:04 GMT"/>
    <s v="Policy: Checkpoint IPS Monitored Rule Triggered from Local Source"/>
    <s v="TechM L2"/>
    <s v="khyadav"/>
    <x v="2"/>
    <x v="3"/>
    <x v="0"/>
    <m/>
    <s v="Met"/>
    <s v="Server"/>
    <m/>
    <n v="29"/>
    <s v="[]"/>
    <x v="10"/>
    <m/>
    <m/>
    <m/>
    <m/>
    <s v="Server"/>
    <s v="14 Aug 23 02:10:04 "/>
    <s v="02:10:04 "/>
    <d v="2023-08-14T02:10:04"/>
    <x v="46"/>
    <s v="   "/>
    <s v=""/>
    <s v=""/>
    <s v=""/>
  </r>
  <r>
    <n v="11597"/>
    <x v="1"/>
    <x v="1"/>
    <s v="Checkpoint IPS Monitored Rule Triggered from Remote Source_x000a_ containing RDP Enforcement Violation_x000a_"/>
    <s v="Mon, 14 Aug 2023 02:10:05 GMT"/>
    <s v="Policy: Checkpoint IPS Monitored Rule Triggered from Local Source"/>
    <s v="TechM L2"/>
    <s v="gsriniv"/>
    <x v="0"/>
    <x v="3"/>
    <x v="0"/>
    <m/>
    <s v="Met"/>
    <s v="Server"/>
    <m/>
    <n v="77"/>
    <s v="[]"/>
    <x v="10"/>
    <m/>
    <m/>
    <m/>
    <m/>
    <s v="Server"/>
    <s v="14 Aug 23 02:10:05 "/>
    <s v="02:10:05 "/>
    <d v="2023-08-14T02:10:05"/>
    <x v="46"/>
    <s v="   "/>
    <s v=""/>
    <s v=""/>
    <s v=""/>
  </r>
  <r>
    <n v="11598"/>
    <x v="1"/>
    <x v="1"/>
    <s v="Checkpoint IPS Monitored Rule Triggered from Remote Source_x000a_ containing SmartDefense Detect_x000a_"/>
    <s v="Mon, 14 Aug 2023 02:10:07 GMT"/>
    <s v="Policy: Checkpoint IPS Monitored Rule Triggered from Local Source"/>
    <s v="TechM L2"/>
    <s v="gsriniv"/>
    <x v="0"/>
    <x v="3"/>
    <x v="0"/>
    <m/>
    <s v="Met"/>
    <s v="Server"/>
    <m/>
    <n v="82"/>
    <s v="[]"/>
    <x v="10"/>
    <m/>
    <m/>
    <m/>
    <m/>
    <s v="Server"/>
    <s v="14 Aug 23 02:10:07 "/>
    <s v="02:10:07 "/>
    <d v="2023-08-14T02:10:07"/>
    <x v="46"/>
    <s v="   "/>
    <s v=""/>
    <s v=""/>
    <s v=""/>
  </r>
  <r>
    <n v="11599"/>
    <x v="1"/>
    <x v="1"/>
    <s v="Checkpoint IPS Monitored Rule Triggered from Remote Source_x000a_ containing SmartDefense Detect_x000a_"/>
    <s v="Mon, 14 Aug 2023 02:10:09 GMT"/>
    <s v="Policy: Checkpoint IPS Monitored Rule Triggered from Local Source"/>
    <s v="TechM L2"/>
    <s v="gsriniv"/>
    <x v="0"/>
    <x v="3"/>
    <x v="0"/>
    <m/>
    <s v="Met"/>
    <s v="Server"/>
    <m/>
    <n v="40"/>
    <s v="[]"/>
    <x v="10"/>
    <m/>
    <m/>
    <m/>
    <m/>
    <s v="Server"/>
    <s v="14 Aug 23 02:10:09 "/>
    <s v="02:10:09 "/>
    <d v="2023-08-14T02:10:09"/>
    <x v="46"/>
    <s v="   "/>
    <s v=""/>
    <s v=""/>
    <s v=""/>
  </r>
  <r>
    <n v="11600"/>
    <x v="1"/>
    <x v="4"/>
    <s v="V2: Public Facing Application Exploitation_x000a_ containing SmartDefense Detect_x000a_"/>
    <s v="Mon, 14 Aug 2023 02:10:11 GMT"/>
    <s v="V2: Exploitation Of Public-Facing Applications"/>
    <s v="TechM L2"/>
    <s v="karun"/>
    <x v="1"/>
    <x v="3"/>
    <x v="0"/>
    <m/>
    <s v="Met"/>
    <s v="Network Device"/>
    <m/>
    <n v="1"/>
    <s v="[]"/>
    <x v="10"/>
    <m/>
    <m/>
    <m/>
    <m/>
    <s v="Network Device"/>
    <s v="14 Aug 23 02:10:11 "/>
    <s v="02:10:11 "/>
    <d v="2023-08-14T02:10:11"/>
    <x v="46"/>
    <s v="   "/>
    <s v=""/>
    <s v=""/>
    <s v=""/>
  </r>
  <r>
    <n v="11601"/>
    <x v="1"/>
    <x v="0"/>
    <s v="V2 Internal Exploitation Of Remote services_x000a_ containing SmartDefense Prevent_x000a_"/>
    <s v="Mon, 14 Aug 2023 02:40:03 GMT"/>
    <s v="V2 Internal Exploitation Of Remote services"/>
    <s v="TechM L2"/>
    <s v="karun"/>
    <x v="1"/>
    <x v="0"/>
    <x v="0"/>
    <m/>
    <s v="Met"/>
    <s v="Network Device"/>
    <m/>
    <n v="83"/>
    <s v="[]"/>
    <x v="10"/>
    <m/>
    <m/>
    <m/>
    <m/>
    <s v="Network Device"/>
    <s v="14 Aug 23 02:40:03 "/>
    <s v="02:40:03 "/>
    <d v="2023-08-14T02:40:03"/>
    <x v="46"/>
    <s v="   "/>
    <s v=""/>
    <s v=""/>
    <n v="1"/>
  </r>
  <r>
    <n v="11602"/>
    <x v="2"/>
    <x v="0"/>
    <s v="Multiple Exploit/Malware Types Targeting a Single Destination_x000a_ containing Apache Server Protection Violation_x000a_"/>
    <s v="Mon, 14 Aug 2023 03:00:04 GMT"/>
    <s v="Multiple Exploit Types Against Single Destination"/>
    <s v="TechM L2"/>
    <s v="khyadav"/>
    <x v="1"/>
    <x v="0"/>
    <x v="6"/>
    <m/>
    <s v="Met"/>
    <s v="Server"/>
    <m/>
    <n v="71"/>
    <s v="[]"/>
    <x v="10"/>
    <m/>
    <m/>
    <m/>
    <m/>
    <s v="Server"/>
    <s v="14 Aug 23 03:00:04 "/>
    <s v="03:00:04 "/>
    <d v="2023-08-14T03:00:04"/>
    <x v="46"/>
    <s v="   "/>
    <s v=""/>
    <s v=""/>
    <n v="1"/>
  </r>
  <r>
    <n v="11603"/>
    <x v="1"/>
    <x v="1"/>
    <s v="V2: Public Facing Application Exploitation_x000a_ containing SmartDefense Detect_x000a_"/>
    <s v="Mon, 14 Aug 2023 03:10:04 GMT"/>
    <s v="V2: Exploitation Of Public-Facing Applications"/>
    <s v="TechM L2"/>
    <s v="khyadav"/>
    <x v="1"/>
    <x v="3"/>
    <x v="0"/>
    <m/>
    <s v="Met"/>
    <s v="Network Device"/>
    <m/>
    <n v="21"/>
    <s v="[]"/>
    <x v="10"/>
    <m/>
    <m/>
    <m/>
    <m/>
    <s v="Network Device"/>
    <s v="14 Aug 23 03:10:04 "/>
    <s v="03:10:04 "/>
    <d v="2023-08-14T03:10:04"/>
    <x v="46"/>
    <s v="   "/>
    <s v=""/>
    <s v=""/>
    <s v=""/>
  </r>
  <r>
    <n v="11604"/>
    <x v="2"/>
    <x v="0"/>
    <s v="Malware or Virus detected By Fortinet UTM_x000a_ containing UTM virus blocked_x000a_"/>
    <s v="Mon, 14 Aug 2023 04:00:04 GMT"/>
    <s v="Malware: Malware or Virus detected by Fortinet UTM"/>
    <s v="TechM L2"/>
    <s v="khyadav"/>
    <x v="1"/>
    <x v="1"/>
    <x v="6"/>
    <m/>
    <s v="Met"/>
    <s v="Server"/>
    <m/>
    <n v="61"/>
    <s v="[]"/>
    <x v="11"/>
    <m/>
    <m/>
    <m/>
    <m/>
    <s v="Server"/>
    <s v="14 Aug 23 04:00:04 "/>
    <s v="04:00:04 "/>
    <d v="2023-08-14T04:00:04"/>
    <x v="46"/>
    <s v="   "/>
    <s v=""/>
    <s v=""/>
    <n v="1"/>
  </r>
  <r>
    <n v="11605"/>
    <x v="1"/>
    <x v="0"/>
    <s v="Suspected Phishing Email:  IronPort Spam Quarantine Notification "/>
    <s v="Mon, 14 Aug 2023 06:50:06 GMT"/>
    <m/>
    <s v="Tom Bausch"/>
    <s v="karun"/>
    <x v="0"/>
    <x v="0"/>
    <x v="2"/>
    <m/>
    <s v="Met"/>
    <s v="User"/>
    <s v="Legitimate Email"/>
    <n v="60"/>
    <s v="[]"/>
    <x v="8"/>
    <m/>
    <m/>
    <m/>
    <m/>
    <s v="User"/>
    <s v="14 Aug 23 06:50:06 "/>
    <s v="06:50:06 "/>
    <d v="2023-08-14T06:50:06"/>
    <x v="46"/>
    <s v="   "/>
    <s v=""/>
    <n v="1"/>
    <s v=""/>
  </r>
  <r>
    <n v="11606"/>
    <x v="1"/>
    <x v="2"/>
    <s v="Suspected Phishing Email:  [Bulk] Notice of Processing of Personal Information (This is Not an Advertisement) "/>
    <s v="Mon, 14 Aug 2023 06:50:07 GMT"/>
    <m/>
    <s v="Tom Bausch"/>
    <s v="karun"/>
    <x v="2"/>
    <x v="1"/>
    <x v="2"/>
    <m/>
    <s v="Met"/>
    <s v="User"/>
    <s v="Spam"/>
    <n v="56"/>
    <s v="[]"/>
    <x v="8"/>
    <m/>
    <m/>
    <m/>
    <m/>
    <s v="User"/>
    <s v="14 Aug 23 06:50:07 "/>
    <s v="06:50:07 "/>
    <d v="2023-08-14T06:50:07"/>
    <x v="46"/>
    <s v="   "/>
    <s v=""/>
    <s v=""/>
    <s v=""/>
  </r>
  <r>
    <n v="11607"/>
    <x v="1"/>
    <x v="2"/>
    <s v="Suspected Phishing Email:  Opher-Support "/>
    <s v="Mon, 14 Aug 2023 08:00:06 GMT"/>
    <m/>
    <s v="TechM L2"/>
    <s v="gsriniv"/>
    <x v="1"/>
    <x v="2"/>
    <x v="2"/>
    <m/>
    <s v="Met"/>
    <s v="User"/>
    <s v="Phishing"/>
    <n v="60"/>
    <s v="[]"/>
    <x v="8"/>
    <m/>
    <m/>
    <m/>
    <m/>
    <s v="User"/>
    <s v="14 Aug 23 08:00:06 "/>
    <s v="08:00:06 "/>
    <d v="2023-08-14T08:00:06"/>
    <x v="46"/>
    <s v="   "/>
    <s v=""/>
    <s v=""/>
    <s v=""/>
  </r>
  <r>
    <n v="11608"/>
    <x v="0"/>
    <x v="1"/>
    <s v="Microsoft Defender ATP Alert_x000a_ containing Windows Defender ATP Execution Alert_x000a_"/>
    <s v="Mon, 14 Aug 2023 08:30:03 GMT"/>
    <s v="Microsoft Defender ATP Alert"/>
    <s v="TechM L2"/>
    <s v="karun"/>
    <x v="1"/>
    <x v="2"/>
    <x v="0"/>
    <m/>
    <s v="Met"/>
    <s v="Laptop/Desktop"/>
    <m/>
    <n v="86"/>
    <s v="[]"/>
    <x v="10"/>
    <m/>
    <m/>
    <m/>
    <m/>
    <s v="Laptop/Desktop"/>
    <s v="14 Aug 23 08:30:03 "/>
    <s v="08:30:03 "/>
    <d v="2023-08-14T08:30:03"/>
    <x v="46"/>
    <s v="   "/>
    <s v=""/>
    <s v=""/>
    <s v=""/>
  </r>
  <r>
    <n v="11609"/>
    <x v="1"/>
    <x v="2"/>
    <s v="Fortinet IPS Monitored Rule Triggered from Local Source_x000a_ containing Allegro.RomPager.Cookie.Remote.Code.Execution - This indicates detection of a remote code execution vulnerability in the RomPager that is reportedly embeded in more than 200 different models of network devices of various manufacturers and brands_x000a_"/>
    <s v="Mon, 14 Aug 2023 10:10:03 GMT"/>
    <s v="Policy: Fortinet IPS Monitored Rule Triggered from Local Source"/>
    <s v="TechM L2"/>
    <s v="karun"/>
    <x v="1"/>
    <x v="1"/>
    <x v="0"/>
    <m/>
    <s v="Met"/>
    <s v="Network Device"/>
    <m/>
    <n v="30"/>
    <s v="[]"/>
    <x v="10"/>
    <m/>
    <m/>
    <m/>
    <m/>
    <s v="Network Device"/>
    <s v="14 Aug 23 10:10:03 "/>
    <s v="10:10:03 "/>
    <d v="2023-08-14T10:10:03"/>
    <x v="46"/>
    <s v="   "/>
    <s v=""/>
    <s v=""/>
    <s v=""/>
  </r>
  <r>
    <n v="11610"/>
    <x v="1"/>
    <x v="2"/>
    <s v="Suspected Phishing Email:  [Social] You have been added to Client Support3999wjej "/>
    <s v="Mon, 14 Aug 2023 14:00:06 GMT"/>
    <m/>
    <s v="TechM L2"/>
    <s v="karun"/>
    <x v="1"/>
    <x v="2"/>
    <x v="0"/>
    <m/>
    <s v="Met"/>
    <s v="User"/>
    <s v="Scam"/>
    <n v="49"/>
    <s v="[]"/>
    <x v="8"/>
    <m/>
    <m/>
    <m/>
    <m/>
    <s v="User"/>
    <s v="14 Aug 23 14:00:06 "/>
    <s v="14:00:06 "/>
    <d v="2023-08-14T14:00:06"/>
    <x v="46"/>
    <s v="   "/>
    <s v=""/>
    <s v=""/>
    <s v=""/>
  </r>
  <r>
    <n v="11611"/>
    <x v="2"/>
    <x v="0"/>
    <s v="Malicious file detected by AMP in web traffic passing through Umbrella_x000a_ containing Destination blocked after being proxied_x000a_"/>
    <s v="Mon, 14 Aug 2023 14:20:03 GMT"/>
    <s v="Umbrella Proxy: Malicious file detected by AMP"/>
    <s v="Cristian Dragus"/>
    <s v="gsriniv"/>
    <x v="1"/>
    <x v="2"/>
    <x v="1"/>
    <m/>
    <s v="Met"/>
    <s v="Laptop/Desktop"/>
    <m/>
    <n v="122"/>
    <s v="[]"/>
    <x v="12"/>
    <m/>
    <m/>
    <m/>
    <m/>
    <s v="Laptop/Desktop"/>
    <s v="14 Aug 23 14:20:03 "/>
    <s v="14:20:03 "/>
    <d v="2023-08-14T14:20:03"/>
    <x v="46"/>
    <s v="   "/>
    <s v=""/>
    <n v="1"/>
    <s v=""/>
  </r>
  <r>
    <n v="11612"/>
    <x v="0"/>
    <x v="0"/>
    <s v="Microsoft Defender ATP Alert_x000a_ preceded by Microsoft Defender Unwanted Software Alert_x000a_ containing Windows Defender AV Defense Evasion Alert_x000a_"/>
    <s v="Mon, 14 Aug 2023 15:20:03 GMT"/>
    <s v="Microsoft Defender ATP Alert"/>
    <s v="Cristian Dragus"/>
    <s v="karun"/>
    <x v="1"/>
    <x v="2"/>
    <x v="6"/>
    <m/>
    <s v="Met"/>
    <s v="Laptop/Desktop"/>
    <m/>
    <n v="62"/>
    <s v="[]"/>
    <x v="11"/>
    <m/>
    <m/>
    <m/>
    <m/>
    <s v="Laptop/Desktop"/>
    <s v="14 Aug 23 15:20:03 "/>
    <s v="15:20:03 "/>
    <d v="2023-08-14T15:20:03"/>
    <x v="46"/>
    <s v="   "/>
    <s v=""/>
    <n v="1"/>
    <s v=""/>
  </r>
  <r>
    <n v="11613"/>
    <x v="1"/>
    <x v="4"/>
    <s v="V2 Sending Attacks to External_x000a_ containing SmartDefense Prevent_x000a_"/>
    <s v="Mon, 14 Aug 2023 17:50:03 GMT"/>
    <s v="V2 Sending Attacks to External"/>
    <s v="TechM L2"/>
    <s v="apaluri"/>
    <x v="1"/>
    <x v="3"/>
    <x v="0"/>
    <m/>
    <s v="Met"/>
    <s v="Laptop/Desktop"/>
    <m/>
    <n v="72"/>
    <s v="[]"/>
    <x v="10"/>
    <m/>
    <m/>
    <m/>
    <m/>
    <s v="Laptop/Desktop"/>
    <s v="14 Aug 23 17:50:03 "/>
    <s v="17:50:03 "/>
    <d v="2023-08-14T17:50:03"/>
    <x v="46"/>
    <s v="   "/>
    <s v=""/>
    <s v=""/>
    <s v=""/>
  </r>
  <r>
    <n v="11614"/>
    <x v="1"/>
    <x v="0"/>
    <s v="Suspected Phishing Email:  Your account has been locked_ "/>
    <s v="Mon, 14 Aug 2023 18:40:06 GMT"/>
    <m/>
    <s v="Mangesh Fasale"/>
    <s v="apaluri"/>
    <x v="1"/>
    <x v="2"/>
    <x v="2"/>
    <m/>
    <s v="Met"/>
    <s v="User"/>
    <s v="Scam"/>
    <n v="41"/>
    <s v="[]"/>
    <x v="8"/>
    <m/>
    <m/>
    <m/>
    <m/>
    <s v="User"/>
    <s v="14 Aug 23 18:40:06 "/>
    <s v="18:40:06 "/>
    <d v="2023-08-14T18:40:06"/>
    <x v="46"/>
    <s v="   "/>
    <s v=""/>
    <n v="1"/>
    <s v=""/>
  </r>
  <r>
    <n v="11615"/>
    <x v="1"/>
    <x v="2"/>
    <s v="Suspected Phishing Email:  SES | Dell Technologies Sync "/>
    <s v="Mon, 14 Aug 2023 18:50:05 GMT"/>
    <m/>
    <s v="Tom Bausch"/>
    <s v="apaluri"/>
    <x v="0"/>
    <x v="0"/>
    <x v="2"/>
    <m/>
    <s v="Met"/>
    <s v="User"/>
    <s v="Legitimate Email"/>
    <n v="35"/>
    <s v="[]"/>
    <x v="8"/>
    <m/>
    <m/>
    <m/>
    <m/>
    <s v="User"/>
    <s v="14 Aug 23 18:50:05 "/>
    <s v="18:50:05 "/>
    <d v="2023-08-14T18:50:05"/>
    <x v="46"/>
    <s v="   "/>
    <s v=""/>
    <s v=""/>
    <s v=""/>
  </r>
  <r>
    <n v="11616"/>
    <x v="1"/>
    <x v="0"/>
    <s v="Azure Sentinel Low/Medium Severity alert_x000a_ containing Active Directory attributes Reconnaissance using LDAP_x000a_"/>
    <s v="Mon, 14 Aug 2023 22:00:03 GMT"/>
    <s v="Azure Sentinel: Low/Medium Severity alerts (indexed on Source Host)"/>
    <s v="Cristian Dragus"/>
    <s v="apaluri"/>
    <x v="2"/>
    <x v="1"/>
    <x v="0"/>
    <m/>
    <s v="Met"/>
    <s v="Server"/>
    <m/>
    <n v="39"/>
    <s v="[]"/>
    <x v="10"/>
    <m/>
    <m/>
    <m/>
    <m/>
    <s v="Server"/>
    <s v="14 Aug 23 22:00:03 "/>
    <s v="22:00:03 "/>
    <d v="2023-08-14T22:00:03"/>
    <x v="46"/>
    <s v="   "/>
    <s v=""/>
    <n v="1"/>
    <s v=""/>
  </r>
  <r>
    <n v="11617"/>
    <x v="1"/>
    <x v="1"/>
    <s v="V2: Public Facing Application Exploitation_x000a_ containing SmartDefense Detect_x000a_"/>
    <s v="Tue, 15 Aug 2023 06:10:03 GMT"/>
    <s v="V2: Exploitation Of Public-Facing Applications"/>
    <s v="TechM L2"/>
    <s v="khyadav"/>
    <x v="1"/>
    <x v="3"/>
    <x v="0"/>
    <m/>
    <s v="Met"/>
    <s v="Network Device"/>
    <m/>
    <n v="45"/>
    <s v="[]"/>
    <x v="10"/>
    <m/>
    <m/>
    <m/>
    <m/>
    <s v="Network Device"/>
    <s v="15 Aug 23 06:10:03 "/>
    <s v="06:10:03 "/>
    <d v="2023-08-14T06:10:03"/>
    <x v="46"/>
    <s v="   "/>
    <s v=""/>
    <s v=""/>
    <s v=""/>
  </r>
  <r>
    <n v="11618"/>
    <x v="1"/>
    <x v="4"/>
    <s v="V2: Public Facing Application Exploitation_x000a_ containing SmartDefense Detect_x000a_"/>
    <s v="Tue, 15 Aug 2023 06:10:05 GMT"/>
    <s v="V2: Exploitation Of Public-Facing Applications"/>
    <s v="TechM L2"/>
    <s v="khyadav"/>
    <x v="1"/>
    <x v="3"/>
    <x v="0"/>
    <m/>
    <s v="Met"/>
    <s v="Network Device"/>
    <m/>
    <n v="25"/>
    <s v="[]"/>
    <x v="10"/>
    <m/>
    <m/>
    <m/>
    <m/>
    <s v="Network Device"/>
    <s v="15 Aug 23 06:10:05 "/>
    <s v="06:10:05 "/>
    <d v="2023-08-14T06:10:05"/>
    <x v="46"/>
    <s v="   "/>
    <s v=""/>
    <s v=""/>
    <s v=""/>
  </r>
  <r>
    <n v="11619"/>
    <x v="1"/>
    <x v="2"/>
    <s v="Suspected Phishing Email:  [Bulk] Path to Pain Free AP Processes"/>
    <s v="Tue, 15 Aug 2023 06:10:07 GMT"/>
    <m/>
    <s v="Tom Bausch"/>
    <s v="karun"/>
    <x v="2"/>
    <x v="1"/>
    <x v="2"/>
    <m/>
    <s v="Met"/>
    <s v="User"/>
    <s v="Spam"/>
    <n v="46"/>
    <s v="[]"/>
    <x v="8"/>
    <m/>
    <m/>
    <m/>
    <m/>
    <s v="User"/>
    <s v="15 Aug 23 06:10:07 "/>
    <s v="06:10:07 "/>
    <d v="2023-08-14T06:10:07"/>
    <x v="46"/>
    <s v="   "/>
    <s v=""/>
    <s v=""/>
    <s v=""/>
  </r>
  <r>
    <n v="11620"/>
    <x v="1"/>
    <x v="2"/>
    <s v="Suspected Phishing Email:  Microsoft 365 security: You have messages in quarantine "/>
    <s v="Tue, 15 Aug 2023 07:10:08 GMT"/>
    <m/>
    <s v="Tom Bausch"/>
    <s v="psrikan"/>
    <x v="0"/>
    <x v="0"/>
    <x v="2"/>
    <m/>
    <s v="Met"/>
    <s v="User"/>
    <s v="Legitimate Email"/>
    <n v="71"/>
    <s v="[]"/>
    <x v="8"/>
    <m/>
    <m/>
    <m/>
    <m/>
    <s v="User"/>
    <s v="15 Aug 23 07:10:08 "/>
    <s v="07:10:08 "/>
    <d v="2023-08-14T07:10:08"/>
    <x v="46"/>
    <s v="   "/>
    <s v=""/>
    <s v=""/>
    <s v=""/>
  </r>
  <r>
    <n v="11621"/>
    <x v="1"/>
    <x v="4"/>
    <s v="V2: Public Facing Application Exploitation_x000a_ containing SmartDefense Detect_x000a_"/>
    <s v="Tue, 15 Aug 2023 08:30:04 GMT"/>
    <s v="V2: Exploitation Of Public-Facing Applications"/>
    <s v="TechM L2"/>
    <s v="gsriniv"/>
    <x v="2"/>
    <x v="3"/>
    <x v="0"/>
    <m/>
    <s v="Met"/>
    <s v="Network Device"/>
    <m/>
    <n v="80"/>
    <s v="[]"/>
    <x v="10"/>
    <m/>
    <m/>
    <m/>
    <m/>
    <s v="Network Device"/>
    <s v="15 Aug 23 08:30:04 "/>
    <s v="08:30:04 "/>
    <d v="2023-08-14T08:30:04"/>
    <x v="46"/>
    <s v="   "/>
    <s v=""/>
    <s v=""/>
    <s v=""/>
  </r>
  <r>
    <n v="11622"/>
    <x v="1"/>
    <x v="0"/>
    <s v="Suspected Phishing Email:  &gt;&gt;&gt;&gt;&gt;&gt;&gt;&gt;&gt;&gt;&gt; ACTUALIZAR MIS NUEVOS DATOS BANCARIOS &lt;&lt;&lt;&lt;&lt;&lt;&lt;&lt;&lt;&lt;&lt;&lt;&lt;&lt;&lt;&lt; "/>
    <s v="Tue, 15 Aug 2023 09:50:05 GMT"/>
    <m/>
    <s v="TechM L2"/>
    <s v="karun"/>
    <x v="1"/>
    <x v="2"/>
    <x v="2"/>
    <m/>
    <s v="Met"/>
    <s v="User"/>
    <s v="Scam"/>
    <n v="141"/>
    <s v="[]"/>
    <x v="8"/>
    <m/>
    <m/>
    <m/>
    <m/>
    <s v="User"/>
    <s v="15 Aug 23 09:50:05 "/>
    <s v="09:50:05 "/>
    <d v="2023-08-14T09:50:05"/>
    <x v="46"/>
    <s v="   "/>
    <s v=""/>
    <n v="1"/>
    <s v=""/>
  </r>
  <r>
    <n v="11623"/>
    <x v="0"/>
    <x v="0"/>
    <s v="Microsoft Defender ATP Alert_x000a_ containing Malware_x000a_"/>
    <s v="Tue, 15 Aug 2023 10:30:04 GMT"/>
    <s v="Microsoft Defender ATP Alert"/>
    <s v="Hassen Mezghani"/>
    <s v="gsriniv"/>
    <x v="1"/>
    <x v="2"/>
    <x v="6"/>
    <m/>
    <s v="Met"/>
    <s v="Laptop/Desktop"/>
    <m/>
    <n v="176"/>
    <s v="[]"/>
    <x v="11"/>
    <m/>
    <m/>
    <m/>
    <m/>
    <s v="Laptop/Desktop"/>
    <s v="15 Aug 23 10:30:04 "/>
    <s v="10:30:04 "/>
    <d v="2023-08-14T10:30:04"/>
    <x v="46"/>
    <s v="   "/>
    <s v=""/>
    <n v="1"/>
    <s v=""/>
  </r>
  <r>
    <n v="11624"/>
    <x v="2"/>
    <x v="4"/>
    <s v="Excessive Firewall Denies Across Multiple Hosts From A Local Host_x000a_ containing Firewall Deny_x000a_"/>
    <s v="Tue, 15 Aug 2023 13:10:03 GMT"/>
    <s v="Recon: Excessive Firewall Denies from L2R"/>
    <s v="Hassen Mezghani"/>
    <s v="karun"/>
    <x v="1"/>
    <x v="3"/>
    <x v="0"/>
    <m/>
    <s v="Met"/>
    <s v="Laptop/Desktop"/>
    <m/>
    <n v="146"/>
    <s v="[]"/>
    <x v="10"/>
    <m/>
    <m/>
    <m/>
    <m/>
    <s v="Laptop/Desktop"/>
    <s v="15 Aug 23 13:10:03 "/>
    <s v="13:10:03 "/>
    <d v="2023-08-14T13:10:03"/>
    <x v="46"/>
    <s v="   "/>
    <s v=""/>
    <s v=""/>
    <s v=""/>
  </r>
  <r>
    <n v="11625"/>
    <x v="2"/>
    <x v="2"/>
    <s v="Azure Sentinel: High Severity alert_x000a_ containing A potentially malicious URL click was detected_x000a_"/>
    <s v="Tue, 15 Aug 2023 15:40:03 GMT"/>
    <s v="Azure Sentinel: High Severity alerts (Indexed on Account Name)"/>
    <s v="TechM L2"/>
    <s v="gsriniv"/>
    <x v="1"/>
    <x v="0"/>
    <x v="6"/>
    <m/>
    <s v="Met"/>
    <m/>
    <s v="Phishing"/>
    <n v="74"/>
    <s v="[]"/>
    <x v="8"/>
    <m/>
    <m/>
    <m/>
    <m/>
    <s v="Email Category"/>
    <s v="15 Aug 23 15:40:03 "/>
    <s v="15:40:03 "/>
    <d v="2023-08-14T15:40:03"/>
    <x v="46"/>
    <s v="   "/>
    <s v=""/>
    <s v=""/>
    <s v=""/>
  </r>
  <r>
    <n v="11626"/>
    <x v="2"/>
    <x v="0"/>
    <s v="Azure Sentinel: High Severity alert_x000a_ containing A potentially malicious URL click was detected_x000a_"/>
    <s v="Tue, 15 Aug 2023 16:00:03 GMT"/>
    <s v="Azure Sentinel: High Severity alerts (Indexed on Account Name)"/>
    <s v="Mangesh Fasale"/>
    <s v="vdarive"/>
    <x v="1"/>
    <x v="0"/>
    <x v="0"/>
    <m/>
    <s v="Met"/>
    <s v="Laptop/Desktop"/>
    <s v="Phishing"/>
    <n v="6"/>
    <s v="[]"/>
    <x v="8"/>
    <m/>
    <m/>
    <m/>
    <m/>
    <s v="Laptop/Desktop"/>
    <s v="15 Aug 23 16:00:03 "/>
    <s v="16:00:03 "/>
    <d v="2023-08-14T16:00:03"/>
    <x v="46"/>
    <s v="   "/>
    <s v=""/>
    <s v=""/>
    <n v="1"/>
  </r>
  <r>
    <n v="11627"/>
    <x v="0"/>
    <x v="0"/>
    <s v="Microsoft Defender ATP Alert_x000a_ containing initial access_x000a_"/>
    <s v="Tue, 15 Aug 2023 16:20:03 GMT"/>
    <s v="Microsoft Defender ATP Alert"/>
    <s v="Mangesh Fasale"/>
    <s v="vdarive"/>
    <x v="1"/>
    <x v="0"/>
    <x v="0"/>
    <m/>
    <s v="Met"/>
    <s v="Laptop/Desktop"/>
    <s v="Phishing"/>
    <n v="111"/>
    <s v="[]"/>
    <x v="8"/>
    <m/>
    <m/>
    <m/>
    <m/>
    <s v="Laptop/Desktop"/>
    <s v="15 Aug 23 16:20:03 "/>
    <s v="16:20:03 "/>
    <d v="2023-08-14T16:20:03"/>
    <x v="46"/>
    <s v="   "/>
    <s v=""/>
    <s v=""/>
    <n v="1"/>
  </r>
  <r>
    <n v="11628"/>
    <x v="0"/>
    <x v="0"/>
    <s v="Microsoft Defender ATP Alert_x000a_ containing initial access_x000a_"/>
    <s v="Tue, 15 Aug 2023 16:20:05 GMT"/>
    <s v="Microsoft Defender ATP Alert"/>
    <s v="Mangesh Fasale"/>
    <s v="vdarive"/>
    <x v="1"/>
    <x v="0"/>
    <x v="0"/>
    <m/>
    <s v="Met"/>
    <s v="Laptop/Desktop"/>
    <s v="Phishing"/>
    <n v="8"/>
    <s v="[]"/>
    <x v="8"/>
    <m/>
    <m/>
    <m/>
    <m/>
    <s v="Laptop/Desktop"/>
    <s v="15 Aug 23 16:20:05 "/>
    <s v="16:20:05 "/>
    <d v="2023-08-14T16:20:05"/>
    <x v="46"/>
    <s v="   "/>
    <s v=""/>
    <s v=""/>
    <n v="1"/>
  </r>
  <r>
    <n v="11629"/>
    <x v="2"/>
    <x v="4"/>
    <s v="Multiple Exploit/Malware Types Targeting a Single Destination_x000a_ containing Adobe Products Violation_x000a_"/>
    <s v="Tue, 15 Aug 2023 20:10:03 GMT"/>
    <s v="Multiple Exploit Types Against Single Destination"/>
    <s v="TechM L2"/>
    <s v="vdarive"/>
    <x v="1"/>
    <x v="3"/>
    <x v="0"/>
    <m/>
    <s v="Met"/>
    <m/>
    <m/>
    <n v="93"/>
    <s v="[]"/>
    <x v="10"/>
    <m/>
    <m/>
    <m/>
    <m/>
    <s v="Email Category"/>
    <s v="15 Aug 23 20:10:03 "/>
    <s v="20:10:03 "/>
    <d v="2023-08-14T20:10:03"/>
    <x v="46"/>
    <s v="   "/>
    <s v=""/>
    <s v=""/>
    <s v=""/>
  </r>
  <r>
    <n v="11630"/>
    <x v="2"/>
    <x v="4"/>
    <s v="Multiple Exploit/Malware Types Targeting a Single Destination_x000a_ containing Adobe Products Violation_x000a_"/>
    <s v="Tue, 15 Aug 2023 20:10:05 GMT"/>
    <s v="Multiple Exploit Types Against Single Destination"/>
    <s v="TechM L2"/>
    <s v="vdarive"/>
    <x v="1"/>
    <x v="3"/>
    <x v="0"/>
    <m/>
    <s v="Met"/>
    <m/>
    <m/>
    <n v="22"/>
    <s v="[]"/>
    <x v="10"/>
    <m/>
    <m/>
    <m/>
    <m/>
    <s v="Email Category"/>
    <s v="15 Aug 23 20:10:05 "/>
    <s v="20:10:05 "/>
    <d v="2023-08-14T20:10:05"/>
    <x v="46"/>
    <s v="   "/>
    <s v=""/>
    <s v=""/>
    <s v=""/>
  </r>
  <r>
    <n v="11631"/>
    <x v="1"/>
    <x v="4"/>
    <s v="Checkpoint IPS Monitored Rule Triggered from Remote Source_x000a_ preceded by V2 Internal Exploitation Of Remote services_x000a_ containing SmartDefense Detect_x000a_"/>
    <s v="Wed, 16 Aug 2023 06:50:04 GMT"/>
    <s v="Policy: Checkpoint IPS Monitored Rule Triggered from Local Source"/>
    <s v="TechM L2"/>
    <s v="vtupura"/>
    <x v="2"/>
    <x v="3"/>
    <x v="0"/>
    <m/>
    <s v="Met"/>
    <m/>
    <m/>
    <n v="144"/>
    <s v="[]"/>
    <x v="10"/>
    <m/>
    <m/>
    <m/>
    <m/>
    <s v="Email Category"/>
    <s v="16 Aug 23 06:50:04 "/>
    <s v="06:50:04 "/>
    <d v="2023-08-14T06:50:04"/>
    <x v="46"/>
    <s v="   "/>
    <s v=""/>
    <s v=""/>
    <s v=""/>
  </r>
  <r>
    <n v="11632"/>
    <x v="1"/>
    <x v="2"/>
    <s v="Suspected Phishing Email:  Updating our Google Account inactivity policy "/>
    <s v="Wed, 16 Aug 2023 07:30:05 GMT"/>
    <m/>
    <s v="Tom Bausch"/>
    <s v="khyadav"/>
    <x v="0"/>
    <x v="0"/>
    <x v="2"/>
    <m/>
    <s v="Met"/>
    <s v="User"/>
    <s v="Legitimate Email"/>
    <n v="42"/>
    <s v="[]"/>
    <x v="8"/>
    <m/>
    <m/>
    <m/>
    <m/>
    <s v="User"/>
    <s v="16 Aug 23 07:30:05 "/>
    <s v="07:30:05 "/>
    <d v="2023-08-14T07:30:05"/>
    <x v="46"/>
    <s v="   "/>
    <s v=""/>
    <s v=""/>
    <s v=""/>
  </r>
  <r>
    <n v="11633"/>
    <x v="2"/>
    <x v="4"/>
    <s v="Excessive Firewall Denies Across Multiple Hosts From A Local Host_x000a_ containing Firewall Drop_x000a_"/>
    <s v="Wed, 16 Aug 2023 09:50:03 GMT"/>
    <s v="Recon: Excessive Firewall Denies from L2R"/>
    <s v="TechM L2"/>
    <s v="khyadav"/>
    <x v="1"/>
    <x v="3"/>
    <x v="0"/>
    <m/>
    <s v="Met"/>
    <s v="Laptop/Desktop"/>
    <m/>
    <n v="63"/>
    <s v="[]"/>
    <x v="10"/>
    <m/>
    <m/>
    <m/>
    <m/>
    <s v="Laptop/Desktop"/>
    <s v="16 Aug 23 09:50:03 "/>
    <s v="09:50:03 "/>
    <d v="2023-08-14T09:50:03"/>
    <x v="46"/>
    <s v="   "/>
    <s v=""/>
    <s v=""/>
    <s v=""/>
  </r>
  <r>
    <n v="11634"/>
    <x v="1"/>
    <x v="1"/>
    <s v="V2: Public Facing Application Exploitation_x000a_ containing SmartDefense Detect_x000a_"/>
    <s v="Wed, 16 Aug 2023 10:00:03 GMT"/>
    <s v="V2: Exploitation Of Public-Facing Applications"/>
    <s v="TechM L2"/>
    <s v="gsriniv"/>
    <x v="2"/>
    <x v="3"/>
    <x v="0"/>
    <m/>
    <s v="Met"/>
    <s v="Network Device"/>
    <m/>
    <n v="70"/>
    <s v="[]"/>
    <x v="10"/>
    <m/>
    <m/>
    <m/>
    <m/>
    <s v="Network Device"/>
    <s v="16 Aug 23 10:00:03 "/>
    <s v="10:00:03 "/>
    <d v="2023-08-14T10:00:03"/>
    <x v="46"/>
    <s v="   "/>
    <s v=""/>
    <s v=""/>
    <s v=""/>
  </r>
  <r>
    <n v="11635"/>
    <x v="1"/>
    <x v="0"/>
    <s v="Suspected Phishing Email:  [Marketing] Can you refer me Faraz? "/>
    <s v="Wed, 16 Aug 2023 10:40:05 GMT"/>
    <m/>
    <s v="Cristian Dragus"/>
    <s v="karun"/>
    <x v="2"/>
    <x v="1"/>
    <x v="2"/>
    <m/>
    <s v="Met"/>
    <s v="User"/>
    <s v="Spam"/>
    <n v="66"/>
    <s v="[]"/>
    <x v="8"/>
    <m/>
    <m/>
    <m/>
    <m/>
    <s v="User"/>
    <s v="16 Aug 23 10:40:05 "/>
    <s v="10:40:05 "/>
    <d v="2023-08-14T10:40:05"/>
    <x v="46"/>
    <s v="   "/>
    <s v=""/>
    <n v="1"/>
    <s v=""/>
  </r>
  <r>
    <n v="11636"/>
    <x v="1"/>
    <x v="4"/>
    <s v="Suspected Phishing Email:  Re: Automatic reply: SOLICITUD DE ACTUALIZACIÃ“N DE CUENTA DE DEPÃ“SITO DIRECTO DE NÃ“MINA "/>
    <s v="Wed, 16 Aug 2023 21:20:08 GMT"/>
    <m/>
    <s v="Tom Bausch"/>
    <s v="vtupura"/>
    <x v="1"/>
    <x v="3"/>
    <x v="2"/>
    <m/>
    <s v="Met"/>
    <s v="User"/>
    <s v="Scam"/>
    <n v="38"/>
    <s v="[]"/>
    <x v="8"/>
    <m/>
    <m/>
    <m/>
    <m/>
    <s v="User"/>
    <s v="16 Aug 23 21:20:08 "/>
    <s v="21:20:08 "/>
    <d v="2023-08-14T21:20:08"/>
    <x v="46"/>
    <s v="   "/>
    <s v=""/>
    <s v=""/>
    <s v=""/>
  </r>
  <r>
    <n v="11637"/>
    <x v="1"/>
    <x v="0"/>
    <s v="Suspected Phishing Email:  SOLICITUD DE ACTUALIZACIÃ“N DE CUENTA DE DEPÃ“SITO DIRECTO DE NÃ“MINA "/>
    <s v="Wed, 16 Aug 2023 21:20:08 GMT"/>
    <m/>
    <s v="Tom Bausch"/>
    <s v="vtupura"/>
    <x v="1"/>
    <x v="2"/>
    <x v="3"/>
    <m/>
    <s v="Met"/>
    <s v="User"/>
    <s v="Scam"/>
    <n v="45"/>
    <s v="[]"/>
    <x v="8"/>
    <m/>
    <m/>
    <m/>
    <m/>
    <s v="User"/>
    <s v="16 Aug 23 21:20:08 "/>
    <s v="21:20:08 "/>
    <d v="2023-08-14T21:20:08"/>
    <x v="46"/>
    <s v="   "/>
    <s v=""/>
    <n v="1"/>
    <s v=""/>
  </r>
  <r>
    <n v="11638"/>
    <x v="1"/>
    <x v="0"/>
    <s v="Suspected Phishing Email:  &gt;&gt;&gt;&gt;&gt;&gt;&gt;&gt;&gt;&gt;&gt; ACTUALIZAR MIS NUEVOS DATOS BANCARIOS &lt;&lt;&lt;&lt;&lt;&lt;&lt;&lt;&lt;&lt;&lt;&lt;&lt;&lt;&lt;&lt; "/>
    <s v="Wed, 16 Aug 2023 21:20:08 GMT"/>
    <m/>
    <s v="TechM L2"/>
    <s v="vtupura"/>
    <x v="1"/>
    <x v="2"/>
    <x v="3"/>
    <m/>
    <s v="Met"/>
    <s v="User"/>
    <s v="Scam"/>
    <n v="32"/>
    <s v="[]"/>
    <x v="8"/>
    <m/>
    <m/>
    <m/>
    <m/>
    <s v="User"/>
    <s v="16 Aug 23 21:20:08 "/>
    <s v="21:20:08 "/>
    <d v="2023-08-14T21:20:08"/>
    <x v="46"/>
    <s v="   "/>
    <s v=""/>
    <n v="1"/>
    <s v=""/>
  </r>
  <r>
    <n v="11639"/>
    <x v="0"/>
    <x v="2"/>
    <s v="Successful Login from IP Categorized as Anonymizers_x000a_ containing User logged in Successfully_x000a_"/>
    <s v="Wed, 16 Aug 2023 22:20:03 GMT"/>
    <s v="Successful Login from IP Categorized as Anonymizers"/>
    <s v="TechM L2"/>
    <s v="vdarive"/>
    <x v="1"/>
    <x v="2"/>
    <x v="6"/>
    <m/>
    <s v="Met"/>
    <s v="User"/>
    <m/>
    <n v="78"/>
    <s v="[]"/>
    <x v="9"/>
    <m/>
    <m/>
    <m/>
    <m/>
    <s v="User"/>
    <s v="16 Aug 23 22:20:03 "/>
    <s v="22:20:03 "/>
    <d v="2023-08-14T22:20:03"/>
    <x v="46"/>
    <s v="   "/>
    <s v=""/>
    <s v=""/>
    <s v=""/>
  </r>
  <r>
    <n v="11640"/>
    <x v="2"/>
    <x v="2"/>
    <s v="Azure Sentinel: High Severity alert_x000a_ containing Logon from a risky IP address_x000a_"/>
    <s v="Wed, 16 Aug 2023 22:20:04 GMT"/>
    <s v="Azure Sentinel: High Severity alerts (Indexed on Account Name)"/>
    <s v="TechM L2"/>
    <s v="vdarive"/>
    <x v="1"/>
    <x v="2"/>
    <x v="6"/>
    <m/>
    <s v="Met"/>
    <m/>
    <m/>
    <n v="4"/>
    <s v="[]"/>
    <x v="9"/>
    <m/>
    <m/>
    <m/>
    <m/>
    <s v="Email Category"/>
    <s v="16 Aug 23 22:20:04 "/>
    <s v="22:20:04 "/>
    <d v="2023-08-14T22:20:04"/>
    <x v="46"/>
    <s v="   "/>
    <s v=""/>
    <s v=""/>
    <s v=""/>
  </r>
  <r>
    <n v="11641"/>
    <x v="1"/>
    <x v="2"/>
    <s v="Suspected Phishing Email:  Avensys Consulting - Your Partner in APAC's Workforce Success  "/>
    <s v="Thu, 17 Aug 2023 04:00:19 GMT"/>
    <m/>
    <s v="Tom Bausch"/>
    <s v="khyadav"/>
    <x v="2"/>
    <x v="1"/>
    <x v="2"/>
    <m/>
    <s v="Met"/>
    <s v="User"/>
    <s v="Spam"/>
    <n v="73"/>
    <s v="[]"/>
    <x v="8"/>
    <m/>
    <m/>
    <m/>
    <m/>
    <s v="User"/>
    <s v="17 Aug 23 04:00:19 "/>
    <s v="04:00:19 "/>
    <d v="2023-08-14T04:00:19"/>
    <x v="46"/>
    <s v="   "/>
    <s v=""/>
    <s v=""/>
    <s v=""/>
  </r>
  <r>
    <n v="11642"/>
    <x v="0"/>
    <x v="2"/>
    <s v="Successful Login from IP Categorized as Anonymizers_x000a_ containing User logged in Successfully_x000a_"/>
    <s v="Thu, 17 Aug 2023 04:40:04 GMT"/>
    <s v="Successful Login from IP Categorized as Anonymizers"/>
    <s v="TechM L2"/>
    <s v="karun"/>
    <x v="1"/>
    <x v="2"/>
    <x v="6"/>
    <m/>
    <s v="Met"/>
    <s v="User"/>
    <m/>
    <n v="179"/>
    <s v="[]"/>
    <x v="9"/>
    <m/>
    <m/>
    <m/>
    <m/>
    <s v="User"/>
    <s v="17 Aug 23 04:40:04 "/>
    <s v="04:40:04 "/>
    <d v="2023-08-14T04:40:04"/>
    <x v="46"/>
    <s v="   "/>
    <s v=""/>
    <s v=""/>
    <s v=""/>
  </r>
  <r>
    <n v="11643"/>
    <x v="1"/>
    <x v="2"/>
    <s v="Suspected Phishing Email:  Welcome to the iCIMS Community "/>
    <s v="Thu, 17 Aug 2023 06:20:05 GMT"/>
    <m/>
    <s v="Tom Bausch"/>
    <s v="karun"/>
    <x v="0"/>
    <x v="0"/>
    <x v="2"/>
    <m/>
    <s v="Met"/>
    <s v="User"/>
    <s v="Unsolicited email"/>
    <n v="58"/>
    <s v="[]"/>
    <x v="8"/>
    <m/>
    <m/>
    <m/>
    <m/>
    <s v="User"/>
    <s v="17 Aug 23 06:20:05 "/>
    <s v="06:20:05 "/>
    <d v="2023-08-14T06:20:05"/>
    <x v="46"/>
    <s v="   "/>
    <s v=""/>
    <s v=""/>
    <s v=""/>
  </r>
  <r>
    <n v="11644"/>
    <x v="1"/>
    <x v="2"/>
    <s v="Suspected Phishing Email:  [Bulk] Notice of Processing of Personal Information (This is Not an Advertisement) "/>
    <s v="Thu, 17 Aug 2023 08:20:06 GMT"/>
    <m/>
    <s v="Tom Bausch"/>
    <s v="apaluri"/>
    <x v="2"/>
    <x v="1"/>
    <x v="2"/>
    <m/>
    <s v="Met"/>
    <s v="User"/>
    <s v="Spam"/>
    <n v="59"/>
    <s v="[]"/>
    <x v="8"/>
    <m/>
    <m/>
    <m/>
    <m/>
    <s v="User"/>
    <s v="17 Aug 23 08:20:06 "/>
    <s v="08:20:06 "/>
    <d v="2023-08-14T08:20:06"/>
    <x v="46"/>
    <s v="   "/>
    <s v=""/>
    <s v=""/>
    <s v=""/>
  </r>
  <r>
    <n v="11645"/>
    <x v="2"/>
    <x v="4"/>
    <s v="Excessive Firewall Denies Across Multiple Hosts From A Local Host_x000a_ containing Firewall Deny_x000a_"/>
    <s v="Thu, 17 Aug 2023 10:30:03 GMT"/>
    <s v="Recon: Excessive Firewall Denies from L2R"/>
    <s v="TechM L2"/>
    <s v="khyadav"/>
    <x v="1"/>
    <x v="3"/>
    <x v="0"/>
    <m/>
    <s v="Met"/>
    <s v="Laptop/Desktop"/>
    <m/>
    <n v="69"/>
    <s v="[]"/>
    <x v="10"/>
    <m/>
    <m/>
    <m/>
    <m/>
    <s v="Laptop/Desktop"/>
    <s v="17 Aug 23 10:30:03 "/>
    <s v="10:30:03 "/>
    <d v="2023-08-14T10:30:03"/>
    <x v="46"/>
    <s v="   "/>
    <s v=""/>
    <s v=""/>
    <s v=""/>
  </r>
  <r>
    <n v="11646"/>
    <x v="1"/>
    <x v="2"/>
    <s v="Suspected Phishing Email:  Spam Quarantine Notification "/>
    <s v="Thu, 17 Aug 2023 10:40:05 GMT"/>
    <m/>
    <s v="Tom Bausch"/>
    <s v="apaluri"/>
    <x v="0"/>
    <x v="0"/>
    <x v="2"/>
    <m/>
    <s v="Met"/>
    <s v="User"/>
    <s v="Legitimate Email"/>
    <n v="46"/>
    <s v="[]"/>
    <x v="8"/>
    <m/>
    <m/>
    <m/>
    <m/>
    <s v="User"/>
    <s v="17 Aug 23 10:40:05 "/>
    <s v="10:40:05 "/>
    <d v="2023-08-14T10:40:05"/>
    <x v="46"/>
    <s v="   "/>
    <s v=""/>
    <s v=""/>
    <s v=""/>
  </r>
  <r>
    <n v="11647"/>
    <x v="2"/>
    <x v="2"/>
    <s v="Excessive Firewall Denies Across Multiple Hosts From A Local Host_x000a_ containing Firewall Drop_x000a_"/>
    <s v="Thu, 17 Aug 2023 12:50:03 GMT"/>
    <s v="Excessive Firewall Denies from Local Host"/>
    <s v="TechM L2"/>
    <s v="apaluri"/>
    <x v="2"/>
    <x v="1"/>
    <x v="6"/>
    <m/>
    <s v="Met"/>
    <s v="Laptop/Desktop"/>
    <m/>
    <n v="64"/>
    <s v="[]"/>
    <x v="10"/>
    <m/>
    <m/>
    <m/>
    <m/>
    <s v="Laptop/Desktop"/>
    <s v="17 Aug 23 12:50:03 "/>
    <s v="12:50:03 "/>
    <d v="2023-08-14T12:50:03"/>
    <x v="46"/>
    <s v="   "/>
    <s v=""/>
    <s v=""/>
    <s v=""/>
  </r>
  <r>
    <n v="11648"/>
    <x v="2"/>
    <x v="2"/>
    <s v="Excessive Firewall Denies Across Multiple Hosts From A Local Host_x000a_ containing Firewall Drop_x000a_"/>
    <s v="Thu, 17 Aug 2023 13:00:03 GMT"/>
    <s v="Excessive Firewall Denies from Local Host"/>
    <s v="TechM L2"/>
    <s v="apaluri"/>
    <x v="2"/>
    <x v="1"/>
    <x v="6"/>
    <m/>
    <s v="Met"/>
    <s v="Laptop/Desktop"/>
    <m/>
    <n v="29"/>
    <s v="[]"/>
    <x v="10"/>
    <m/>
    <m/>
    <m/>
    <m/>
    <s v="Laptop/Desktop"/>
    <s v="17 Aug 23 13:00:03 "/>
    <s v="13:00:03 "/>
    <d v="2023-08-14T13:00:03"/>
    <x v="46"/>
    <s v="   "/>
    <s v=""/>
    <s v=""/>
    <s v=""/>
  </r>
  <r>
    <n v="11649"/>
    <x v="4"/>
    <x v="0"/>
    <s v="IPS Deny From a Local Source_x000a_ containing Non-Browser Client_x000a_"/>
    <s v="Thu, 17 Aug 2023 13:10:03 GMT"/>
    <s v="Anomaly: IPS Deny From a Local Source"/>
    <s v="Mangesh Fasale"/>
    <s v="khyadav"/>
    <x v="1"/>
    <x v="1"/>
    <x v="0"/>
    <m/>
    <s v="Met"/>
    <s v="Network Device"/>
    <m/>
    <n v="67"/>
    <s v="[]"/>
    <x v="10"/>
    <m/>
    <m/>
    <m/>
    <m/>
    <s v="Network Device"/>
    <s v="17 Aug 23 13:10:03 "/>
    <s v="13:10:03 "/>
    <d v="2023-08-14T13:10:03"/>
    <x v="46"/>
    <s v="   "/>
    <s v=""/>
    <s v=""/>
    <n v="1"/>
  </r>
  <r>
    <n v="11650"/>
    <x v="2"/>
    <x v="4"/>
    <s v="Excessive Firewall Denies Across Multiple Hosts From A Local Host_x000a_ containing Firewall Deny_x000a_"/>
    <s v="Thu, 17 Aug 2023 13:30:03 GMT"/>
    <s v="Excessive Firewall Denies from Local Host"/>
    <s v="TechM L2"/>
    <s v="karun"/>
    <x v="2"/>
    <x v="3"/>
    <x v="0"/>
    <m/>
    <s v="Met"/>
    <s v="Laptop/Desktop"/>
    <m/>
    <n v="112"/>
    <s v="[]"/>
    <x v="10"/>
    <m/>
    <m/>
    <m/>
    <m/>
    <s v="Laptop/Desktop"/>
    <s v="17 Aug 23 13:30:03 "/>
    <s v="13:30:03 "/>
    <d v="2023-08-14T13:30:03"/>
    <x v="46"/>
    <s v="   "/>
    <s v=""/>
    <s v=""/>
    <s v=""/>
  </r>
  <r>
    <n v="11651"/>
    <x v="2"/>
    <x v="2"/>
    <s v="Excessive Firewall Denies Across Multiple Hosts From A Local Host_x000a_ containing Firewall Deny_x000a_"/>
    <s v="Thu, 17 Aug 2023 13:30:05 GMT"/>
    <s v="Excessive Firewall Denies from Local Host"/>
    <s v="TechM L2"/>
    <s v="karun"/>
    <x v="2"/>
    <x v="1"/>
    <x v="6"/>
    <m/>
    <s v="Met"/>
    <s v="Laptop/Desktop"/>
    <m/>
    <n v="0"/>
    <s v="[]"/>
    <x v="10"/>
    <m/>
    <m/>
    <m/>
    <m/>
    <s v="Laptop/Desktop"/>
    <s v="17 Aug 23 13:30:05 "/>
    <s v="13:30:05 "/>
    <d v="2023-08-14T13:30:05"/>
    <x v="46"/>
    <s v="   "/>
    <s v=""/>
    <s v=""/>
    <s v=""/>
  </r>
  <r>
    <n v="11652"/>
    <x v="1"/>
    <x v="2"/>
    <s v="Suspected Phishing Email:  [Bulk] Notice of Processing of Personal Information (This is Not an Advertisement)"/>
    <s v="Thu, 17 Aug 2023 14:00:06 GMT"/>
    <m/>
    <s v="Tom Bausch"/>
    <s v="apaluri"/>
    <x v="2"/>
    <x v="1"/>
    <x v="2"/>
    <m/>
    <s v="Met"/>
    <s v="User"/>
    <s v="Spam"/>
    <n v="35"/>
    <s v="[]"/>
    <x v="8"/>
    <m/>
    <m/>
    <m/>
    <m/>
    <s v="User"/>
    <s v="17 Aug 23 14:00:06 "/>
    <s v="14:00:06 "/>
    <d v="2023-08-14T14:00:06"/>
    <x v="46"/>
    <s v="   "/>
    <s v=""/>
    <s v=""/>
    <s v=""/>
  </r>
  <r>
    <n v="11653"/>
    <x v="2"/>
    <x v="2"/>
    <s v="Azure Sentinel: High Severity alert_x000a_ containing Logon from a risky IP address_x000a_"/>
    <s v="Thu, 17 Aug 2023 14:10:03 GMT"/>
    <s v="Azure Sentinel: High Severity alerts (Indexed on Account Name)"/>
    <s v="TechM L2"/>
    <s v="khyadav"/>
    <x v="1"/>
    <x v="2"/>
    <x v="6"/>
    <m/>
    <s v="Met"/>
    <s v="Mobile Device"/>
    <m/>
    <n v="124"/>
    <s v="[]"/>
    <x v="9"/>
    <m/>
    <m/>
    <m/>
    <m/>
    <s v="Mobile Device"/>
    <s v="17 Aug 23 14:10:03 "/>
    <s v="14:10:03 "/>
    <d v="2023-08-14T14:10:03"/>
    <x v="46"/>
    <s v="   "/>
    <s v=""/>
    <s v=""/>
    <s v=""/>
  </r>
  <r>
    <n v="11654"/>
    <x v="1"/>
    <x v="0"/>
    <s v="Suspected Phishing Email:  Mise Ã  jour de la livraison programmÃ©e UPS, numÃ©ro de suivi  1ZE9304R6796162112 "/>
    <s v="Thu, 17 Aug 2023 16:10:06 GMT"/>
    <m/>
    <s v="Tom Bausch"/>
    <s v="vdarive"/>
    <x v="0"/>
    <x v="0"/>
    <x v="2"/>
    <m/>
    <s v="Met"/>
    <s v="User"/>
    <s v="Legitimate Email"/>
    <n v="74"/>
    <s v="[]"/>
    <x v="8"/>
    <m/>
    <m/>
    <m/>
    <m/>
    <s v="User"/>
    <s v="17 Aug 23 16:10:06 "/>
    <s v="16:10:06 "/>
    <d v="2023-08-14T16:10:06"/>
    <x v="46"/>
    <s v="   "/>
    <s v=""/>
    <n v="1"/>
    <s v=""/>
  </r>
  <r>
    <n v="11655"/>
    <x v="2"/>
    <x v="4"/>
    <s v="Azure Sentinel: High Severity alert_x000a_ containing Password Spray_x000a_"/>
    <s v="Fri, 18 Aug 2023 09:30:03 GMT"/>
    <s v="Azure Sentinel: High Severity alerts (Indexed on Logon IP)"/>
    <s v="TechM L2"/>
    <s v="karun"/>
    <x v="1"/>
    <x v="3"/>
    <x v="0"/>
    <m/>
    <s v="Met"/>
    <s v="User"/>
    <m/>
    <n v="111"/>
    <s v="[]"/>
    <x v="9"/>
    <m/>
    <m/>
    <m/>
    <m/>
    <s v="User"/>
    <s v="18 Aug 23 09:30:03 "/>
    <s v="09:30:03 "/>
    <d v="2023-08-14T09:30:03"/>
    <x v="46"/>
    <s v="   "/>
    <s v=""/>
    <s v=""/>
    <s v=""/>
  </r>
  <r>
    <n v="11656"/>
    <x v="1"/>
    <x v="2"/>
    <s v="Suspected Phishing Email:  [Marketing] Constantin! You just earned a badge from SES ðŸŽ‰ "/>
    <s v="Fri, 18 Aug 2023 12:50:11 GMT"/>
    <m/>
    <s v="Tom Bausch"/>
    <s v="apaluri"/>
    <x v="0"/>
    <x v="0"/>
    <x v="2"/>
    <m/>
    <s v="Met"/>
    <s v="User"/>
    <s v="Legitimate Email"/>
    <n v="100"/>
    <s v="[]"/>
    <x v="8"/>
    <m/>
    <m/>
    <m/>
    <m/>
    <s v="User"/>
    <s v="18 Aug 23 12:50:11 "/>
    <s v="12:50:11 "/>
    <d v="2023-08-14T12:50:11"/>
    <x v="46"/>
    <s v="   "/>
    <s v=""/>
    <s v=""/>
    <s v=""/>
  </r>
  <r>
    <n v="11657"/>
    <x v="1"/>
    <x v="4"/>
    <s v="Suspected Phishing Email:  Re: On the same boat "/>
    <s v="Fri, 18 Aug 2023 14:40:14 GMT"/>
    <m/>
    <s v="TechM L2"/>
    <s v="apaluri"/>
    <x v="0"/>
    <x v="3"/>
    <x v="2"/>
    <m/>
    <s v="Met"/>
    <s v="User"/>
    <s v="Unsolicited email"/>
    <n v="99"/>
    <s v="[]"/>
    <x v="8"/>
    <m/>
    <m/>
    <m/>
    <m/>
    <s v="User"/>
    <s v="18 Aug 23 14:40:14 "/>
    <s v="14:40:14 "/>
    <d v="2023-08-14T14:40:14"/>
    <x v="46"/>
    <s v="   "/>
    <s v=""/>
    <s v=""/>
    <s v=""/>
  </r>
  <r>
    <n v="11658"/>
    <x v="1"/>
    <x v="2"/>
    <s v="Suspected Phishing Email:  [Marketing] Andrew! You just earned a badge from SES ðŸŽ‰ "/>
    <s v="Fri, 18 Aug 2023 17:40:08 GMT"/>
    <m/>
    <s v="Tom Bausch"/>
    <s v="vdarive"/>
    <x v="0"/>
    <x v="0"/>
    <x v="2"/>
    <m/>
    <s v="Met"/>
    <s v="User"/>
    <s v="Legitimate Email"/>
    <n v="56"/>
    <s v="[]"/>
    <x v="8"/>
    <m/>
    <m/>
    <m/>
    <m/>
    <s v="User"/>
    <s v="18 Aug 23 17:40:08 "/>
    <s v="17:40:08 "/>
    <d v="2023-08-14T17:40:08"/>
    <x v="46"/>
    <s v="   "/>
    <s v=""/>
    <s v=""/>
    <s v=""/>
  </r>
  <r>
    <n v="11659"/>
    <x v="1"/>
    <x v="3"/>
    <s v="Fortinet IPS Monitored Rule Triggered from Local Source_x000a_ containing OpenSSL.Heartbleed.Attack_x000a_"/>
    <s v="Fri, 18 Aug 2023 18:30:03 GMT"/>
    <s v="Policy: Fortinet IPS Monitored Rule Triggered from Local Source"/>
    <s v="Cristian Dragus"/>
    <s v="vdarive"/>
    <x v="1"/>
    <x v="3"/>
    <x v="0"/>
    <m/>
    <s v="Met"/>
    <m/>
    <m/>
    <n v="71"/>
    <s v="[]"/>
    <x v="10"/>
    <m/>
    <m/>
    <m/>
    <m/>
    <s v="Email Category"/>
    <s v="18 Aug 23 18:30:03 "/>
    <s v="18:30:03 "/>
    <d v="2023-08-14T18:30:03"/>
    <x v="46"/>
    <s v="   "/>
    <s v=""/>
    <s v=""/>
    <s v=""/>
  </r>
  <r>
    <n v="11660"/>
    <x v="1"/>
    <x v="4"/>
    <s v="Suspected Phishing Email:  Hier ist das E-Book, das Sie bei Microsoft angefordert haben "/>
    <s v="Fri, 18 Aug 2023 22:30:05 GMT"/>
    <m/>
    <s v="Hassen Mezghani"/>
    <s v="vdarive"/>
    <x v="0"/>
    <x v="3"/>
    <x v="2"/>
    <m/>
    <s v="Met"/>
    <s v="User"/>
    <s v="Legitimate Email"/>
    <n v="40"/>
    <s v="[]"/>
    <x v="8"/>
    <m/>
    <m/>
    <m/>
    <m/>
    <s v="User"/>
    <s v="18 Aug 23 22:30:05 "/>
    <s v="22:30:05 "/>
    <d v="2023-08-14T22:30:05"/>
    <x v="46"/>
    <s v="   "/>
    <s v=""/>
    <s v=""/>
    <s v=""/>
  </r>
  <r>
    <n v="11661"/>
    <x v="4"/>
    <x v="4"/>
    <s v="Local Scanner_x000a_ containing Unknown Application_x000a_"/>
    <s v="Sat, 19 Aug 2023 04:00:03 GMT"/>
    <s v="Recon: Local L2L Scanner Detected"/>
    <s v="Mangesh Fasale"/>
    <s v="apaluri"/>
    <x v="1"/>
    <x v="3"/>
    <x v="0"/>
    <m/>
    <s v="Met"/>
    <s v="Router"/>
    <m/>
    <n v="62"/>
    <s v="[]"/>
    <x v="10"/>
    <m/>
    <m/>
    <m/>
    <m/>
    <s v="Router"/>
    <s v="19 Aug 23 04:00:03 "/>
    <s v="04:00:03 "/>
    <d v="2023-08-14T04:00:03"/>
    <x v="46"/>
    <s v="   "/>
    <s v=""/>
    <s v=""/>
    <s v=""/>
  </r>
  <r>
    <n v="11662"/>
    <x v="0"/>
    <x v="3"/>
    <s v="Microsoft Defender ATP Alert_x000a_ containing Malware_x000a_"/>
    <s v="Sat, 19 Aug 2023 10:10:03 GMT"/>
    <s v="Microsoft Defender ATP Alert"/>
    <s v="TechM L2"/>
    <s v="gsriniv"/>
    <x v="1"/>
    <x v="3"/>
    <x v="0"/>
    <m/>
    <s v="Met"/>
    <s v="Network Device"/>
    <m/>
    <n v="109"/>
    <s v="[]"/>
    <x v="11"/>
    <m/>
    <m/>
    <m/>
    <m/>
    <s v="Network Device"/>
    <s v="19 Aug 23 10:10:03 "/>
    <s v="10:10:03 "/>
    <d v="2023-08-14T10:10:03"/>
    <x v="46"/>
    <s v="   "/>
    <s v=""/>
    <s v=""/>
    <s v=""/>
  </r>
  <r>
    <n v="11663"/>
    <x v="1"/>
    <x v="4"/>
    <s v="V2: Public Facing Application Exploitation_x000a_ containing Virus is detected_x000a_"/>
    <s v="Sat, 19 Aug 2023 17:50:03 GMT"/>
    <s v="V2: Exploitation Of Public-Facing Applications"/>
    <s v="TechM L2"/>
    <s v="vdarive"/>
    <x v="1"/>
    <x v="3"/>
    <x v="0"/>
    <m/>
    <s v="Met"/>
    <m/>
    <m/>
    <n v="71"/>
    <s v="[]"/>
    <x v="10"/>
    <m/>
    <m/>
    <m/>
    <m/>
    <s v="Email Category"/>
    <s v="19 Aug 23 17:50:03 "/>
    <s v="17:50:03 "/>
    <d v="2023-08-14T17:50:03"/>
    <x v="46"/>
    <s v="   "/>
    <s v=""/>
    <s v=""/>
    <s v=""/>
  </r>
  <r>
    <n v="11664"/>
    <x v="1"/>
    <x v="4"/>
    <s v="Suspected Phishing Email:  Event Info ~ 2023 MotoGP 10 CryptoDATA Motorrad Grand Prix von Ã–sterreich "/>
    <s v="Sun, 20 Aug 2023 06:10:05 GMT"/>
    <m/>
    <s v="Cristian Dragus"/>
    <s v="apaluri"/>
    <x v="0"/>
    <x v="3"/>
    <x v="1"/>
    <m/>
    <s v="Met"/>
    <s v="User"/>
    <s v="Legitimate Email"/>
    <n v="44"/>
    <s v="[]"/>
    <x v="8"/>
    <m/>
    <m/>
    <m/>
    <m/>
    <s v="User"/>
    <s v="20 Aug 23 06:10:05 "/>
    <s v="06:10:05 "/>
    <d v="2023-08-14T06:10:05"/>
    <x v="46"/>
    <s v="   "/>
    <s v=""/>
    <s v=""/>
    <s v=""/>
  </r>
  <r>
    <n v="11665"/>
    <x v="2"/>
    <x v="4"/>
    <s v="Excessive Firewall Denies Across Multiple Hosts From A Local Host_x000a_ containing Firewall Deny_x000a_"/>
    <s v="Sun, 20 Aug 2023 18:40:03 GMT"/>
    <s v="Excessive Firewall Denies from Local Host"/>
    <s v="Tom Bausch"/>
    <s v="khyadav"/>
    <x v="1"/>
    <x v="3"/>
    <x v="0"/>
    <m/>
    <s v="Met"/>
    <s v="Laptop/Desktop"/>
    <m/>
    <n v="51"/>
    <s v="[]"/>
    <x v="10"/>
    <m/>
    <m/>
    <m/>
    <m/>
    <s v="Laptop/Desktop"/>
    <s v="20 Aug 23 18:40:03 "/>
    <s v="18:40:03 "/>
    <d v="2023-08-14T18:40:03"/>
    <x v="46"/>
    <s v="   "/>
    <s v=""/>
    <s v=""/>
    <s v=""/>
  </r>
  <r>
    <n v="11666"/>
    <x v="2"/>
    <x v="4"/>
    <s v="Azure Sentinel: High Severity alert_x000a_ containing Unfamiliar sign-in properties_x000a_"/>
    <s v="Sun, 20 Aug 2023 20:00:03 GMT"/>
    <s v="Azure Sentinel: High Severity alerts (Indexed on Account Name)"/>
    <s v="Mangesh Fasale"/>
    <s v="khyadav"/>
    <x v="1"/>
    <x v="3"/>
    <x v="0"/>
    <m/>
    <s v="Met"/>
    <s v="Laptop/Desktop"/>
    <m/>
    <n v="113"/>
    <s v="[]"/>
    <x v="9"/>
    <m/>
    <m/>
    <m/>
    <m/>
    <s v="Laptop/Desktop"/>
    <s v="20 Aug 23 20:00:03 "/>
    <s v="20:00:03 "/>
    <d v="2023-08-14T20:00:03"/>
    <x v="46"/>
    <s v="   "/>
    <s v=""/>
    <s v=""/>
    <s v=""/>
  </r>
  <r>
    <n v="11667"/>
    <x v="1"/>
    <x v="0"/>
    <s v="Suspected Phishing Email:  IronPort Spam Quarantine Notification "/>
    <s v="Mon, 21 Aug 2023 07:50:06 GMT"/>
    <m/>
    <s v="Tom Bausch"/>
    <s v="vtupura"/>
    <x v="0"/>
    <x v="0"/>
    <x v="2"/>
    <m/>
    <s v="Met"/>
    <s v="User"/>
    <s v="Legitimate Email"/>
    <n v="180"/>
    <s v="[]"/>
    <x v="8"/>
    <m/>
    <m/>
    <m/>
    <m/>
    <s v="User"/>
    <s v="21 Aug 23 07:50:06 "/>
    <s v="07:50:06 "/>
    <d v="2023-08-21T07:50:06"/>
    <x v="47"/>
    <s v="   "/>
    <s v=""/>
    <n v="1"/>
    <s v=""/>
  </r>
  <r>
    <n v="11668"/>
    <x v="1"/>
    <x v="0"/>
    <s v="Fortinet IPS Monitored Rule Triggered from Local Source_x000a_ containing Port.Scanning_x000a_"/>
    <s v="Mon, 21 Aug 2023 09:10:03 GMT"/>
    <s v="Policy: Fortinet IPS Monitored Rule Triggered from Local Source"/>
    <s v="Hassen Mezghani"/>
    <s v="karun"/>
    <x v="2"/>
    <x v="1"/>
    <x v="1"/>
    <m/>
    <s v="Met"/>
    <s v="Network Device"/>
    <m/>
    <n v="67"/>
    <s v="[]"/>
    <x v="10"/>
    <m/>
    <m/>
    <m/>
    <m/>
    <s v="Network Device"/>
    <s v="21 Aug 23 09:10:03 "/>
    <s v="09:10:03 "/>
    <d v="2023-08-21T09:10:03"/>
    <x v="47"/>
    <s v="   "/>
    <s v=""/>
    <n v="1"/>
    <s v=""/>
  </r>
  <r>
    <n v="11669"/>
    <x v="2"/>
    <x v="0"/>
    <s v="Malicious file detected by AMP in web traffic passing through Umbrella_x000a_ containing Destination blocked after being proxied_x000a_"/>
    <s v="Mon, 21 Aug 2023 10:20:03 GMT"/>
    <s v="Umbrella Proxy: Malicious file detected by AMP"/>
    <s v="Cristian Dragus"/>
    <s v="gsriniv"/>
    <x v="1"/>
    <x v="2"/>
    <x v="1"/>
    <m/>
    <s v="Met"/>
    <s v="Laptop/Desktop"/>
    <m/>
    <n v="84"/>
    <s v="[]"/>
    <x v="12"/>
    <m/>
    <m/>
    <m/>
    <m/>
    <s v="Laptop/Desktop"/>
    <s v="21 Aug 23 10:20:03 "/>
    <s v="10:20:03 "/>
    <d v="2023-08-21T10:20:03"/>
    <x v="47"/>
    <s v="   "/>
    <s v=""/>
    <n v="1"/>
    <s v=""/>
  </r>
  <r>
    <n v="11670"/>
    <x v="1"/>
    <x v="0"/>
    <s v="Suspected Phishing Email:  [Marketing] Michael, your badge from SES is waiting "/>
    <s v="Mon, 21 Aug 2023 13:20:06 GMT"/>
    <m/>
    <s v="Tom Bausch"/>
    <s v="karun"/>
    <x v="0"/>
    <x v="0"/>
    <x v="0"/>
    <m/>
    <s v="Met"/>
    <s v="User"/>
    <s v="Legitimate Email"/>
    <n v="62"/>
    <s v="[]"/>
    <x v="8"/>
    <m/>
    <m/>
    <m/>
    <m/>
    <s v="User"/>
    <s v="21 Aug 23 13:20:06 "/>
    <s v="13:20:06 "/>
    <d v="2023-08-21T13:20:06"/>
    <x v="47"/>
    <s v="   "/>
    <s v=""/>
    <n v="1"/>
    <s v=""/>
  </r>
  <r>
    <n v="11671"/>
    <x v="2"/>
    <x v="0"/>
    <s v="Malicious file detected by AMP in web traffic passing through Umbrella_x000a_ containing Destination blocked after being proxied_x000a_"/>
    <s v="Mon, 21 Aug 2023 13:30:03 GMT"/>
    <s v="Umbrella Proxy: Malicious file detected by AMP"/>
    <s v="Hassen Mezghani"/>
    <s v="gsriniv"/>
    <x v="2"/>
    <x v="0"/>
    <x v="6"/>
    <m/>
    <s v="Met"/>
    <s v="Laptop/Desktop"/>
    <m/>
    <n v="137"/>
    <s v="[]"/>
    <x v="11"/>
    <m/>
    <m/>
    <m/>
    <m/>
    <s v="Laptop/Desktop"/>
    <s v="21 Aug 23 13:30:03 "/>
    <s v="13:30:03 "/>
    <d v="2023-08-21T13:30:03"/>
    <x v="47"/>
    <s v="   "/>
    <s v=""/>
    <s v=""/>
    <n v="1"/>
  </r>
  <r>
    <n v="11672"/>
    <x v="4"/>
    <x v="0"/>
    <s v="Local Scanner_x000a_ containing Unknown Application_x000a_"/>
    <s v="Mon, 21 Aug 2023 20:30:03 GMT"/>
    <s v="Recon: Local L2L Scanner Detected"/>
    <s v="TechM L2"/>
    <s v="khyadav"/>
    <x v="2"/>
    <x v="1"/>
    <x v="0"/>
    <m/>
    <s v="Met"/>
    <s v="Router"/>
    <m/>
    <n v="44"/>
    <s v="[]"/>
    <x v="10"/>
    <m/>
    <m/>
    <m/>
    <m/>
    <s v="Router"/>
    <s v="21 Aug 23 20:30:03 "/>
    <s v="20:30:03 "/>
    <d v="2023-08-21T20:30:03"/>
    <x v="47"/>
    <s v="   "/>
    <s v=""/>
    <n v="1"/>
    <s v=""/>
  </r>
  <r>
    <n v="11673"/>
    <x v="0"/>
    <x v="0"/>
    <s v="Azure Sentinel Low/Medium Severity alert_x000a_ containing Remote code execution attempt_x000a_"/>
    <s v="Mon, 21 Aug 2023 21:10:04 GMT"/>
    <s v="Azure Sentinel: Low/Medium Severity alerts (indexed on Source Host)"/>
    <s v="TechM L2"/>
    <s v="khyadav"/>
    <x v="2"/>
    <x v="1"/>
    <x v="6"/>
    <m/>
    <s v="Met"/>
    <s v="Server"/>
    <m/>
    <n v="34"/>
    <s v="[]"/>
    <x v="11"/>
    <m/>
    <m/>
    <m/>
    <m/>
    <s v="Server"/>
    <s v="21 Aug 23 21:10:04 "/>
    <s v="21:10:04 "/>
    <d v="2023-08-21T21:10:04"/>
    <x v="47"/>
    <s v="   "/>
    <s v=""/>
    <n v="1"/>
    <s v=""/>
  </r>
  <r>
    <n v="11674"/>
    <x v="1"/>
    <x v="0"/>
    <s v="Azure Sentinel Low/Medium Severity alert_x000a_ containing Active Directory attributes Reconnaissance using LDAP_x000a_"/>
    <s v="Mon, 21 Aug 2023 22:00:04 GMT"/>
    <s v="Azure Sentinel: Low/Medium Severity alerts (indexed on Source Host)"/>
    <s v="TechM L2"/>
    <s v="khyadav"/>
    <x v="2"/>
    <x v="1"/>
    <x v="5"/>
    <m/>
    <s v="Met"/>
    <s v="Server"/>
    <m/>
    <n v="34"/>
    <s v="[]"/>
    <x v="10"/>
    <m/>
    <m/>
    <m/>
    <m/>
    <s v="Server"/>
    <s v="21 Aug 23 22:00:04 "/>
    <s v="22:00:04 "/>
    <d v="2023-08-21T22:00:04"/>
    <x v="47"/>
    <s v="   "/>
    <s v=""/>
    <n v="1"/>
    <s v=""/>
  </r>
  <r>
    <n v="11675"/>
    <x v="1"/>
    <x v="0"/>
    <s v="Suspected Phishing Email:  GRI Data Edit Rigths  "/>
    <s v="Mon, 21 Aug 2023 22:50:05 GMT"/>
    <m/>
    <s v="Tom Bausch"/>
    <s v="khyadav"/>
    <x v="0"/>
    <x v="0"/>
    <x v="2"/>
    <m/>
    <s v="Met"/>
    <s v="User"/>
    <s v="Legitimate Email"/>
    <n v="16"/>
    <s v="[]"/>
    <x v="8"/>
    <m/>
    <m/>
    <m/>
    <m/>
    <s v="User"/>
    <s v="21 Aug 23 22:50:05 "/>
    <s v="22:50:05 "/>
    <d v="2023-08-21T22:50:05"/>
    <x v="47"/>
    <s v="   "/>
    <s v=""/>
    <n v="1"/>
    <s v=""/>
  </r>
  <r>
    <n v="11676"/>
    <x v="2"/>
    <x v="0"/>
    <s v="Malware or Virus detected By Fortinet UTM_x000a_ containing UTM virus blocked_x000a_"/>
    <s v="Tue, 22 Aug 2023 00:50:03 GMT"/>
    <s v="Malware: Malware or Virus detected by Fortinet UTM"/>
    <s v="Cristian Dragus"/>
    <s v="vtupura"/>
    <x v="1"/>
    <x v="1"/>
    <x v="4"/>
    <m/>
    <s v="Met"/>
    <s v="Server"/>
    <m/>
    <n v="76"/>
    <s v="[]"/>
    <x v="11"/>
    <m/>
    <m/>
    <m/>
    <m/>
    <s v="Server"/>
    <s v="22 Aug 23 00:50:03 "/>
    <s v="00:50:03 "/>
    <d v="2023-08-21T00:50:03"/>
    <x v="47"/>
    <s v="   "/>
    <s v=""/>
    <s v=""/>
    <n v="1"/>
  </r>
  <r>
    <n v="11677"/>
    <x v="1"/>
    <x v="1"/>
    <s v="V2: Public Facing Application Exploitation_x000a_ containing SmartDefense Detect_x000a_"/>
    <s v="Tue, 22 Aug 2023 06:10:03 GMT"/>
    <s v="V2: Exploitation Of Public-Facing Applications"/>
    <s v="Mangesh Fasale"/>
    <s v="vtupura"/>
    <x v="1"/>
    <x v="1"/>
    <x v="0"/>
    <m/>
    <s v="Met"/>
    <m/>
    <m/>
    <n v="66"/>
    <s v="[]"/>
    <x v="10"/>
    <m/>
    <m/>
    <m/>
    <m/>
    <s v="Email Category"/>
    <s v="22 Aug 23 06:10:03 "/>
    <s v="06:10:03 "/>
    <d v="2023-08-21T06:10:03"/>
    <x v="47"/>
    <s v="   "/>
    <s v=""/>
    <s v=""/>
    <s v=""/>
  </r>
  <r>
    <n v="11678"/>
    <x v="1"/>
    <x v="4"/>
    <s v="V2: Public Facing Application Exploitation_x000a_ containing SmartDefense Detect_x000a_"/>
    <s v="Tue, 22 Aug 2023 06:50:03 GMT"/>
    <s v="V2: Exploitation Of Public-Facing Applications"/>
    <s v="TechM L2"/>
    <s v="vtupura"/>
    <x v="1"/>
    <x v="1"/>
    <x v="0"/>
    <m/>
    <s v="Met"/>
    <m/>
    <m/>
    <n v="85"/>
    <s v="[]"/>
    <x v="10"/>
    <m/>
    <m/>
    <m/>
    <m/>
    <s v="Email Category"/>
    <s v="22 Aug 23 06:50:03 "/>
    <s v="06:50:03 "/>
    <d v="2023-08-21T06:50:03"/>
    <x v="47"/>
    <s v="   "/>
    <s v=""/>
    <s v=""/>
    <s v=""/>
  </r>
  <r>
    <n v="11679"/>
    <x v="1"/>
    <x v="0"/>
    <s v="Suspected Phishing Email:  Request for Brief Courtesy Telecon on Potential Patent Support Matters: IIPRD (US, India)"/>
    <s v="Tue, 22 Aug 2023 08:10:14 GMT"/>
    <m/>
    <s v="Tom Bausch"/>
    <s v="gsriniv"/>
    <x v="0"/>
    <x v="0"/>
    <x v="2"/>
    <m/>
    <s v="Met"/>
    <s v="User"/>
    <s v="Unsolicited email"/>
    <n v="61"/>
    <s v="[]"/>
    <x v="8"/>
    <m/>
    <m/>
    <m/>
    <m/>
    <s v="User"/>
    <s v="22 Aug 23 08:10:14 "/>
    <s v="08:10:14 "/>
    <d v="2023-08-21T08:10:14"/>
    <x v="47"/>
    <s v="   "/>
    <s v=""/>
    <n v="1"/>
    <s v=""/>
  </r>
  <r>
    <n v="11680"/>
    <x v="2"/>
    <x v="0"/>
    <s v="Azure Sentinel: High Severity alert_x000a_ containing Password Spray_x000a_"/>
    <s v="Tue, 22 Aug 2023 08:30:03 GMT"/>
    <s v="Azure Sentinel: High Severity alerts (Indexed on Logon IP)"/>
    <s v="TechM L2"/>
    <s v="karun"/>
    <x v="0"/>
    <x v="1"/>
    <x v="6"/>
    <m/>
    <s v="Met"/>
    <s v="Laptop/Desktop"/>
    <m/>
    <n v="90"/>
    <s v="[]"/>
    <x v="9"/>
    <m/>
    <m/>
    <m/>
    <m/>
    <s v="Laptop/Desktop"/>
    <s v="22 Aug 23 08:30:03 "/>
    <s v="08:30:03 "/>
    <d v="2023-08-21T08:30:03"/>
    <x v="47"/>
    <s v="   "/>
    <s v=""/>
    <s v=""/>
    <n v="1"/>
  </r>
  <r>
    <n v="11681"/>
    <x v="0"/>
    <x v="0"/>
    <s v="Microsoft Defender ATP Alert_x000a_ containing Discovery_x000a_"/>
    <s v="Tue, 22 Aug 2023 11:00:03 GMT"/>
    <s v="Microsoft Defender ATP Alert"/>
    <s v="Cristian Dragus"/>
    <s v="karun"/>
    <x v="0"/>
    <x v="0"/>
    <x v="6"/>
    <m/>
    <s v="Met"/>
    <s v="Server"/>
    <m/>
    <n v="84"/>
    <s v="[]"/>
    <x v="11"/>
    <m/>
    <m/>
    <m/>
    <m/>
    <s v="Server"/>
    <s v="22 Aug 23 11:00:03 "/>
    <s v="11:00:03 "/>
    <d v="2023-08-21T11:00:03"/>
    <x v="47"/>
    <s v="   "/>
    <s v=""/>
    <n v="1"/>
    <s v=""/>
  </r>
  <r>
    <n v="11682"/>
    <x v="1"/>
    <x v="2"/>
    <s v="Suspected Phishing Email:  [Bulk] ðŸ›°ï¸ ETM TWT Amplifier"/>
    <s v="Tue, 22 Aug 2023 11:10:06 GMT"/>
    <m/>
    <s v="Tom Bausch"/>
    <s v="gsriniv"/>
    <x v="2"/>
    <x v="1"/>
    <x v="2"/>
    <m/>
    <s v="Met"/>
    <s v="User"/>
    <s v="Spam"/>
    <n v="90"/>
    <s v="[]"/>
    <x v="8"/>
    <m/>
    <m/>
    <m/>
    <m/>
    <s v="User"/>
    <s v="22 Aug 23 11:10:06 "/>
    <s v="11:10:06 "/>
    <d v="2023-08-21T11:10:06"/>
    <x v="47"/>
    <s v="   "/>
    <s v=""/>
    <s v=""/>
    <s v=""/>
  </r>
  <r>
    <n v="11683"/>
    <x v="2"/>
    <x v="2"/>
    <s v="Firewall Deny_x000a_"/>
    <s v="Tue, 22 Aug 2023 15:20:03 GMT"/>
    <s v="Excessive Firewall Denies from Local Host"/>
    <s v="TechM L2"/>
    <s v="gsriniv"/>
    <x v="2"/>
    <x v="1"/>
    <x v="6"/>
    <m/>
    <s v="Met"/>
    <s v="Laptop/Desktop"/>
    <m/>
    <n v="46"/>
    <s v="[]"/>
    <x v="10"/>
    <m/>
    <m/>
    <m/>
    <m/>
    <s v="Laptop/Desktop"/>
    <s v="22 Aug 23 15:20:03 "/>
    <s v="15:20:03 "/>
    <d v="2023-08-21T15:20:03"/>
    <x v="47"/>
    <s v="   "/>
    <s v=""/>
    <s v=""/>
    <s v=""/>
  </r>
  <r>
    <n v="11684"/>
    <x v="2"/>
    <x v="2"/>
    <s v="Firewall Deny_x000a_"/>
    <s v="Tue, 22 Aug 2023 15:20:05 GMT"/>
    <s v="Excessive Firewall Denies from Local Host"/>
    <s v="TechM L2"/>
    <s v="gsriniv"/>
    <x v="2"/>
    <x v="1"/>
    <x v="6"/>
    <m/>
    <s v="Met"/>
    <s v="Laptop/Desktop"/>
    <m/>
    <n v="59"/>
    <s v="[]"/>
    <x v="10"/>
    <m/>
    <m/>
    <m/>
    <m/>
    <s v="Laptop/Desktop"/>
    <s v="22 Aug 23 15:20:05 "/>
    <s v="15:20:05 "/>
    <d v="2023-08-21T15:20:05"/>
    <x v="47"/>
    <s v="   "/>
    <s v=""/>
    <s v=""/>
    <s v=""/>
  </r>
  <r>
    <n v="11685"/>
    <x v="1"/>
    <x v="0"/>
    <s v="Suspected Phishing Email:  SES SERVICES ROMANIA SRL - Service Order No. 23946 Amdt 8 - OPT-106321 "/>
    <s v="Tue, 22 Aug 2023 15:20:06 GMT"/>
    <m/>
    <s v="Mangesh Fasale"/>
    <s v="karun"/>
    <x v="0"/>
    <x v="0"/>
    <x v="2"/>
    <m/>
    <s v="Met"/>
    <s v="User"/>
    <s v="Unsolicited email"/>
    <n v="87"/>
    <s v="[]"/>
    <x v="8"/>
    <m/>
    <m/>
    <m/>
    <m/>
    <s v="User"/>
    <s v="22 Aug 23 15:20:06 "/>
    <s v="15:20:06 "/>
    <d v="2023-08-21T15:20:06"/>
    <x v="47"/>
    <s v="   "/>
    <s v=""/>
    <n v="1"/>
    <s v=""/>
  </r>
  <r>
    <n v="11686"/>
    <x v="1"/>
    <x v="0"/>
    <s v="Suspected Phishing Email:  Always Happy to Help Fill Roles "/>
    <s v="Tue, 22 Aug 2023 16:50:05 GMT"/>
    <m/>
    <s v="Tom Bausch"/>
    <s v="khyadav"/>
    <x v="2"/>
    <x v="1"/>
    <x v="2"/>
    <m/>
    <s v="Met"/>
    <s v="User"/>
    <s v="Spam"/>
    <n v="52"/>
    <s v="[]"/>
    <x v="8"/>
    <m/>
    <m/>
    <m/>
    <m/>
    <s v="User"/>
    <s v="22 Aug 23 16:50:05 "/>
    <s v="16:50:05 "/>
    <d v="2023-08-21T16:50:05"/>
    <x v="47"/>
    <s v="   "/>
    <s v=""/>
    <n v="1"/>
    <s v=""/>
  </r>
  <r>
    <n v="11687"/>
    <x v="1"/>
    <x v="1"/>
    <s v="Checkpoint IPS Monitored Rule Triggered from Remote Source_x000a_ preceded by V2 Internal Exploitation Of Remote services_x000a_ containing Windows SMB Protection Violation_x000a_"/>
    <s v="Tue, 22 Aug 2023 23:40:03 GMT"/>
    <s v="Policy: Checkpoint IPS Monitored Rule Triggered from Local Source"/>
    <s v="TechM L2"/>
    <s v="khyadav"/>
    <x v="2"/>
    <x v="3"/>
    <x v="0"/>
    <m/>
    <s v="Met"/>
    <s v="Network Device"/>
    <m/>
    <n v="49"/>
    <s v="[]"/>
    <x v="10"/>
    <m/>
    <m/>
    <m/>
    <m/>
    <s v="Network Device"/>
    <s v="22 Aug 23 23:40:03 "/>
    <s v="23:40:03 "/>
    <d v="2023-08-21T23:40:03"/>
    <x v="47"/>
    <s v="   "/>
    <s v=""/>
    <s v=""/>
    <s v=""/>
  </r>
  <r>
    <n v="11688"/>
    <x v="1"/>
    <x v="0"/>
    <s v="Suspected Phishing Email:  Fresh web framework for Deno speeds page loading "/>
    <s v="Wed, 23 Aug 2023 00:10:05 GMT"/>
    <m/>
    <s v="Hassen Mezghani"/>
    <s v="vtupura"/>
    <x v="1"/>
    <x v="2"/>
    <x v="2"/>
    <m/>
    <s v="Met"/>
    <s v="User"/>
    <s v="Scam"/>
    <n v="37"/>
    <s v="[]"/>
    <x v="8"/>
    <m/>
    <m/>
    <m/>
    <m/>
    <s v="User"/>
    <s v="23 Aug 23 00:10:05 "/>
    <s v="00:10:05 "/>
    <d v="2023-08-21T00:10:05"/>
    <x v="47"/>
    <s v="   "/>
    <s v=""/>
    <n v="1"/>
    <s v=""/>
  </r>
  <r>
    <n v="11689"/>
    <x v="2"/>
    <x v="0"/>
    <s v="Malware or Virus detected By Fortinet UTM_x000a_ containing UTM virus blocked_x000a_"/>
    <s v="Wed, 23 Aug 2023 00:50:03 GMT"/>
    <s v="Malware: Malware or Virus detected by Fortinet UTM"/>
    <s v="Cristian Dragus"/>
    <s v="vtupura"/>
    <x v="2"/>
    <x v="1"/>
    <x v="0"/>
    <m/>
    <s v="Met"/>
    <s v="Server"/>
    <m/>
    <n v="20"/>
    <s v="[]"/>
    <x v="11"/>
    <m/>
    <m/>
    <m/>
    <m/>
    <s v="Server"/>
    <s v="23 Aug 23 00:50:03 "/>
    <s v="00:50:03 "/>
    <d v="2023-08-21T00:50:03"/>
    <x v="47"/>
    <s v="   "/>
    <s v=""/>
    <n v="1"/>
    <s v=""/>
  </r>
  <r>
    <n v="11690"/>
    <x v="1"/>
    <x v="0"/>
    <s v="Fortinet IPS Monitored Rule Triggered from Local Source_x000a_ containing OpenSSL.Heartbleed.Attack_x000a_"/>
    <s v="Wed, 23 Aug 2023 00:50:05 GMT"/>
    <s v="Policy: Fortinet IPS Monitored Rule Triggered from Local Source"/>
    <s v="TechM L2"/>
    <s v="vtupura"/>
    <x v="2"/>
    <x v="1"/>
    <x v="0"/>
    <m/>
    <s v="Met"/>
    <s v="Server"/>
    <m/>
    <n v="50"/>
    <s v="[]"/>
    <x v="10"/>
    <m/>
    <m/>
    <m/>
    <m/>
    <s v="Server"/>
    <s v="23 Aug 23 00:50:05 "/>
    <s v="00:50:05 "/>
    <d v="2023-08-21T00:50:05"/>
    <x v="47"/>
    <s v="   "/>
    <s v=""/>
    <n v="1"/>
    <s v=""/>
  </r>
  <r>
    <n v="11691"/>
    <x v="1"/>
    <x v="0"/>
    <s v="Suspected Phishing Email:  [Marketing] Legal translations pricing and turnaround "/>
    <s v="Wed, 23 Aug 2023 09:20:06 GMT"/>
    <m/>
    <s v="Cristian Dragus"/>
    <s v="vdarive"/>
    <x v="2"/>
    <x v="1"/>
    <x v="2"/>
    <m/>
    <s v="Met"/>
    <s v="User"/>
    <s v="Spam"/>
    <n v="55"/>
    <s v="[]"/>
    <x v="8"/>
    <m/>
    <m/>
    <m/>
    <m/>
    <s v="User"/>
    <s v="23 Aug 23 09:20:06 "/>
    <s v="09:20:06 "/>
    <d v="2023-08-21T09:20:06"/>
    <x v="47"/>
    <s v="   "/>
    <s v=""/>
    <n v="1"/>
    <s v=""/>
  </r>
  <r>
    <n v="11692"/>
    <x v="1"/>
    <x v="0"/>
    <s v="Suspected Phishing Email:  Microsoft 365 security: You have messages in quarantine "/>
    <s v="Wed, 23 Aug 2023 09:50:08 GMT"/>
    <m/>
    <s v="Cristian Dragus"/>
    <s v="apaluri"/>
    <x v="0"/>
    <x v="0"/>
    <x v="2"/>
    <m/>
    <s v="Met"/>
    <s v="User"/>
    <s v="Legitimate Email"/>
    <n v="37"/>
    <s v="[]"/>
    <x v="8"/>
    <m/>
    <m/>
    <m/>
    <m/>
    <s v="User"/>
    <s v="23 Aug 23 09:50:08 "/>
    <s v="09:50:08 "/>
    <d v="2023-08-21T09:50:08"/>
    <x v="47"/>
    <s v="   "/>
    <s v=""/>
    <n v="1"/>
    <s v=""/>
  </r>
  <r>
    <n v="11693"/>
    <x v="1"/>
    <x v="0"/>
    <s v="Suspected Phishing Email:  [Spot consulting Interview offer(1 hour on zoom) - Topic: Satellite QKD Technologyâ€] "/>
    <s v="Wed, 23 Aug 2023 11:20:08 GMT"/>
    <m/>
    <s v="TechM L2"/>
    <s v="karun"/>
    <x v="2"/>
    <x v="1"/>
    <x v="2"/>
    <m/>
    <s v="Met"/>
    <s v="User"/>
    <s v="Spam"/>
    <n v="86"/>
    <s v="[]"/>
    <x v="8"/>
    <m/>
    <m/>
    <m/>
    <m/>
    <s v="User"/>
    <s v="23 Aug 23 11:20:08 "/>
    <s v="11:20:08 "/>
    <d v="2023-08-21T11:20:08"/>
    <x v="47"/>
    <s v="   "/>
    <s v=""/>
    <n v="1"/>
    <s v=""/>
  </r>
  <r>
    <n v="11694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5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6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7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0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8"/>
    <x v="1"/>
    <x v="0"/>
    <s v="Suspected Phishing Email:  [Spot consulting Interview offer(1 hour on zoom) - Topic: Satellite QKD Technologyâ€] "/>
    <s v="Wed, 23 Aug 2023 12:10:06 GMT"/>
    <m/>
    <s v="TechM L2"/>
    <s v="karun"/>
    <x v="2"/>
    <x v="1"/>
    <x v="2"/>
    <m/>
    <s v="Met"/>
    <s v="User"/>
    <s v="Spam"/>
    <n v="0"/>
    <s v="[]"/>
    <x v="8"/>
    <m/>
    <m/>
    <m/>
    <m/>
    <s v="User"/>
    <s v="23 Aug 23 12:10:06 "/>
    <s v="12:10:06 "/>
    <d v="2023-08-21T12:10:06"/>
    <x v="47"/>
    <s v="   "/>
    <s v=""/>
    <n v="1"/>
    <s v=""/>
  </r>
  <r>
    <n v="11699"/>
    <x v="1"/>
    <x v="0"/>
    <s v="Suspected Phishing Email:  [Spot consulting Interview offer(1 hour on zoom) - Topic: Satellite QKD Technologyâ€] "/>
    <s v="Wed, 23 Aug 2023 12:40:06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2:40:06 "/>
    <s v="12:40:06 "/>
    <d v="2023-08-21T12:40:06"/>
    <x v="47"/>
    <s v="   "/>
    <s v=""/>
    <n v="1"/>
    <s v=""/>
  </r>
  <r>
    <n v="11700"/>
    <x v="1"/>
    <x v="0"/>
    <s v="Suspected Phishing Email:  [Spot consulting Interview offer(1 hour on zoom) - Topic: Satellite QKD Technologyâ€] "/>
    <s v="Wed, 23 Aug 2023 12:40:07 GMT"/>
    <m/>
    <s v="TechM L2"/>
    <s v="karun"/>
    <x v="2"/>
    <x v="1"/>
    <x v="2"/>
    <m/>
    <s v="Met"/>
    <s v="User"/>
    <s v="Spam"/>
    <n v="3"/>
    <s v="[]"/>
    <x v="8"/>
    <m/>
    <m/>
    <m/>
    <m/>
    <s v="User"/>
    <s v="23 Aug 23 12:40:07 "/>
    <s v="12:40:07 "/>
    <d v="2023-08-21T12:40:07"/>
    <x v="47"/>
    <s v="   "/>
    <s v=""/>
    <n v="1"/>
    <s v=""/>
  </r>
  <r>
    <n v="11701"/>
    <x v="1"/>
    <x v="0"/>
    <s v="Suspected Phishing Email:  [Spot consulting Interview offer(1 hour on zoom) - Topic: Satellite QKD Technologyâ€] "/>
    <s v="Wed, 23 Aug 2023 12:40:07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2:40:07 "/>
    <s v="12:40:07 "/>
    <d v="2023-08-21T12:40:07"/>
    <x v="47"/>
    <s v="   "/>
    <s v=""/>
    <n v="1"/>
    <s v=""/>
  </r>
  <r>
    <n v="11702"/>
    <x v="1"/>
    <x v="0"/>
    <s v="Suspected Phishing Email:  [Spot consulting Interview offer(1 hour on zoom) - Topic: Satellite QKD Technologyâ€] "/>
    <s v="Wed, 23 Aug 2023 12:50:06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2:50:06 "/>
    <s v="12:50:06 "/>
    <d v="2023-08-21T12:50:06"/>
    <x v="47"/>
    <s v="   "/>
    <s v=""/>
    <n v="1"/>
    <s v=""/>
  </r>
  <r>
    <n v="11703"/>
    <x v="1"/>
    <x v="0"/>
    <s v="Suspected Phishing Email:  [Spot consulting Interview offer(1 hour on zoom) - Topic: Satellite QKD Technologyâ€] "/>
    <s v="Wed, 23 Aug 2023 12:50:06 GMT"/>
    <m/>
    <s v="TechM L2"/>
    <s v="karun"/>
    <x v="2"/>
    <x v="1"/>
    <x v="2"/>
    <m/>
    <s v="Met"/>
    <s v="User"/>
    <s v="Spam"/>
    <n v="6"/>
    <s v="[]"/>
    <x v="8"/>
    <m/>
    <m/>
    <m/>
    <m/>
    <s v="User"/>
    <s v="23 Aug 23 12:50:06 "/>
    <s v="12:50:06 "/>
    <d v="2023-08-21T12:50:06"/>
    <x v="47"/>
    <s v="   "/>
    <s v=""/>
    <n v="1"/>
    <s v=""/>
  </r>
  <r>
    <n v="11704"/>
    <x v="1"/>
    <x v="0"/>
    <s v="Suspected Phishing Email:  [Spot consulting Interview offer(1 hour on zoom) - Topic: Satellite QKD Technologyâ€] "/>
    <s v="Wed, 23 Aug 2023 13:00:07 GMT"/>
    <m/>
    <s v="TechM L2"/>
    <s v="karun"/>
    <x v="2"/>
    <x v="1"/>
    <x v="2"/>
    <m/>
    <s v="Met"/>
    <s v="User"/>
    <s v="Spam"/>
    <n v="5"/>
    <s v="[]"/>
    <x v="8"/>
    <m/>
    <m/>
    <m/>
    <m/>
    <s v="User"/>
    <s v="23 Aug 23 13:00:07 "/>
    <s v="13:00:07 "/>
    <d v="2023-08-21T13:00:07"/>
    <x v="47"/>
    <s v="   "/>
    <s v=""/>
    <n v="1"/>
    <s v=""/>
  </r>
  <r>
    <n v="11705"/>
    <x v="1"/>
    <x v="0"/>
    <s v="Suspected Phishing Email:  [Spot consulting Interview offer(1 hour on zoom) - Topic: Satellite QKD Technologyâ€] "/>
    <s v="Wed, 23 Aug 2023 13:00:07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3:00:07 "/>
    <s v="13:00:07 "/>
    <d v="2023-08-21T13:00:07"/>
    <x v="47"/>
    <s v="   "/>
    <s v=""/>
    <n v="1"/>
    <s v=""/>
  </r>
  <r>
    <n v="11706"/>
    <x v="1"/>
    <x v="0"/>
    <s v="Suspected Phishing Email:  [Spot consulting Interview offer(1 hour on zoom) - Topic: Satellite QKD Technologyâ€] "/>
    <s v="Wed, 23 Aug 2023 13:20:06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3:20:06 "/>
    <s v="13:20:06 "/>
    <d v="2023-08-21T13:20:06"/>
    <x v="47"/>
    <s v="   "/>
    <s v=""/>
    <n v="1"/>
    <s v=""/>
  </r>
  <r>
    <n v="11707"/>
    <x v="1"/>
    <x v="0"/>
    <s v="Suspected Phishing Email:  [Spot consulting Interview offer(1 hour on zoom) - Topic: Satellite QKD Technologyâ€] "/>
    <s v="Wed, 23 Aug 2023 13:20:06 GMT"/>
    <m/>
    <s v="TechM L2"/>
    <s v="karun"/>
    <x v="2"/>
    <x v="1"/>
    <x v="2"/>
    <m/>
    <s v="Met"/>
    <s v="User"/>
    <s v="Spam"/>
    <n v="0"/>
    <s v="[]"/>
    <x v="8"/>
    <m/>
    <m/>
    <m/>
    <m/>
    <s v="User"/>
    <s v="23 Aug 23 13:20:06 "/>
    <s v="13:20:06 "/>
    <d v="2023-08-21T13:20:06"/>
    <x v="47"/>
    <s v="   "/>
    <s v=""/>
    <n v="1"/>
    <s v=""/>
  </r>
  <r>
    <n v="11708"/>
    <x v="1"/>
    <x v="0"/>
    <s v="Suspected Phishing Email:  [Spot consulting Interview offer(1 hour on zoom) - Topic: Satellite QKD Technologyâ€] "/>
    <s v="Wed, 23 Aug 2023 13:40:07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3:40:07 "/>
    <s v="13:40:07 "/>
    <d v="2023-08-21T13:40:07"/>
    <x v="47"/>
    <s v="   "/>
    <s v=""/>
    <n v="1"/>
    <s v=""/>
  </r>
  <r>
    <n v="11709"/>
    <x v="1"/>
    <x v="0"/>
    <s v="Suspected Phishing Email:  [Spot consulting Interview offer(1 hour on zoom) - Topic: Satellite QKD Technologyâ€] "/>
    <s v="Wed, 23 Aug 2023 13:40:07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3:40:07 "/>
    <s v="13:40:07 "/>
    <d v="2023-08-21T13:40:07"/>
    <x v="47"/>
    <s v="   "/>
    <s v=""/>
    <n v="1"/>
    <s v=""/>
  </r>
  <r>
    <n v="11710"/>
    <x v="1"/>
    <x v="4"/>
    <s v="Checkpoint IPS Monitored Rule Triggered from Remote Source_x000a_ preceded by V2 Internal Exploitation Of Remote services_x000a_ containing SmartDefense Detect_x000a_"/>
    <s v="Wed, 23 Aug 2023 14:00:03 GMT"/>
    <s v="Policy: Checkpoint IPS Monitored Rule Triggered from Local Source"/>
    <s v="TechM L2"/>
    <s v="apaluri"/>
    <x v="2"/>
    <x v="3"/>
    <x v="0"/>
    <m/>
    <s v="Met"/>
    <s v="Laptop/Desktop"/>
    <m/>
    <n v="101"/>
    <s v="[]"/>
    <x v="10"/>
    <m/>
    <m/>
    <m/>
    <m/>
    <s v="Laptop/Desktop"/>
    <s v="23 Aug 23 14:00:03 "/>
    <s v="14:00:03 "/>
    <d v="2023-08-21T14:00:03"/>
    <x v="47"/>
    <s v="   "/>
    <s v=""/>
    <s v=""/>
    <s v=""/>
  </r>
  <r>
    <n v="11711"/>
    <x v="2"/>
    <x v="2"/>
    <s v="Azure Sentinel: High Severity alert_x000a_ containing Unfamiliar sign-in properties_x000a_"/>
    <s v="Wed, 23 Aug 2023 15:10:03 GMT"/>
    <s v="Azure Sentinel: High Severity alerts (Indexed on Account Name)"/>
    <s v="TechM L2"/>
    <s v="vdarive"/>
    <x v="1"/>
    <x v="1"/>
    <x v="6"/>
    <m/>
    <s v="Met"/>
    <m/>
    <m/>
    <n v="140"/>
    <s v="[]"/>
    <x v="9"/>
    <m/>
    <m/>
    <m/>
    <m/>
    <s v="Email Category"/>
    <s v="23 Aug 23 15:10:03 "/>
    <s v="15:10:03 "/>
    <d v="2023-08-21T15:10:03"/>
    <x v="47"/>
    <s v="   "/>
    <s v=""/>
    <s v=""/>
    <s v=""/>
  </r>
  <r>
    <n v="11712"/>
    <x v="1"/>
    <x v="1"/>
    <s v="Suspected Phishing Email:  Documents Scan "/>
    <s v="Wed, 23 Aug 2023 16:10:05 GMT"/>
    <m/>
    <s v="TechM L2"/>
    <s v="khyadav"/>
    <x v="1"/>
    <x v="3"/>
    <x v="2"/>
    <m/>
    <s v="Met"/>
    <s v="User"/>
    <s v="Phishing"/>
    <n v="64"/>
    <s v="[]"/>
    <x v="8"/>
    <m/>
    <m/>
    <m/>
    <m/>
    <s v="User"/>
    <s v="23 Aug 23 16:10:05 "/>
    <s v="16:10:05 "/>
    <d v="2023-08-21T16:10:05"/>
    <x v="47"/>
    <s v="   "/>
    <s v=""/>
    <s v=""/>
    <s v=""/>
  </r>
  <r>
    <n v="11713"/>
    <x v="3"/>
    <x v="4"/>
    <s v="Local SNMP Scanner_x000a_ containing Misc.snmp_x000a_"/>
    <s v="Wed, 23 Aug 2023 19:20:03 GMT"/>
    <s v="Recon: Local L2L SNMP Scanner"/>
    <s v="TechM L2"/>
    <s v="khyadav"/>
    <x v="1"/>
    <x v="3"/>
    <x v="0"/>
    <m/>
    <s v="Met"/>
    <s v="Router"/>
    <m/>
    <n v="46"/>
    <s v="[]"/>
    <x v="10"/>
    <m/>
    <m/>
    <m/>
    <m/>
    <s v="Router"/>
    <s v="23 Aug 23 19:20:03 "/>
    <s v="19:20:03 "/>
    <d v="2023-08-21T19:20:03"/>
    <x v="47"/>
    <s v="   "/>
    <s v=""/>
    <s v=""/>
    <s v=""/>
  </r>
  <r>
    <n v="11714"/>
    <x v="0"/>
    <x v="2"/>
    <s v="Azure Sentinel Low/Medium Severity alert_x000a_ containing Remote code execution attempt_x000a_"/>
    <s v="Wed, 23 Aug 2023 19:50:03 GMT"/>
    <s v="Azure Sentinel: Low/Medium Severity alerts (indexed on Source Host)"/>
    <s v="TechM L2"/>
    <s v="khyadav"/>
    <x v="2"/>
    <x v="1"/>
    <x v="6"/>
    <m/>
    <s v="Met"/>
    <s v="Server"/>
    <m/>
    <n v="45"/>
    <s v="[]"/>
    <x v="11"/>
    <m/>
    <m/>
    <m/>
    <m/>
    <s v="Server"/>
    <s v="23 Aug 23 19:50:03 "/>
    <s v="19:50:03 "/>
    <d v="2023-08-21T19:50:03"/>
    <x v="47"/>
    <s v="   "/>
    <s v=""/>
    <s v=""/>
    <s v=""/>
  </r>
  <r>
    <n v="11715"/>
    <x v="3"/>
    <x v="4"/>
    <s v="Local SNMP Scanner_x000a_ containing Misc.snmp_x000a_"/>
    <s v="Thu, 24 Aug 2023 07:20:04 GMT"/>
    <s v="Recon: Local L2L SNMP Scanner"/>
    <s v="TechM L2"/>
    <s v="apaluri"/>
    <x v="1"/>
    <x v="3"/>
    <x v="0"/>
    <m/>
    <s v="Met"/>
    <m/>
    <m/>
    <n v="53"/>
    <s v="[]"/>
    <x v="10"/>
    <m/>
    <m/>
    <m/>
    <m/>
    <s v="Email Category"/>
    <s v="24 Aug 23 07:20:04 "/>
    <s v="07:20:04 "/>
    <d v="2023-08-21T07:20:04"/>
    <x v="47"/>
    <s v="   "/>
    <s v=""/>
    <s v=""/>
    <s v=""/>
  </r>
  <r>
    <n v="11716"/>
    <x v="1"/>
    <x v="2"/>
    <s v="Suspected Phishing Email:  Graphics Bill "/>
    <s v="Thu, 24 Aug 2023 08:10:06 GMT"/>
    <m/>
    <s v="TechM L2"/>
    <s v="karun"/>
    <x v="1"/>
    <x v="2"/>
    <x v="2"/>
    <m/>
    <s v="Met"/>
    <s v="User"/>
    <s v="Scam"/>
    <n v="49"/>
    <s v="[]"/>
    <x v="8"/>
    <m/>
    <m/>
    <m/>
    <m/>
    <s v="User"/>
    <s v="24 Aug 23 08:10:06 "/>
    <s v="08:10:06 "/>
    <d v="2023-08-21T08:10:06"/>
    <x v="47"/>
    <s v="   "/>
    <s v=""/>
    <s v=""/>
    <s v=""/>
  </r>
  <r>
    <n v="11717"/>
    <x v="2"/>
    <x v="4"/>
    <s v="Excessive Firewall Denies Across Multiple Hosts From A Local Host_x000a_ containing Firewall - Deny_x000a_"/>
    <s v="Thu, 24 Aug 2023 11:10:17 GMT"/>
    <s v="Excessive Firewall Denies from Local Host"/>
    <s v="TechM L2"/>
    <s v="vdarive"/>
    <x v="1"/>
    <x v="3"/>
    <x v="0"/>
    <m/>
    <s v="Met"/>
    <m/>
    <m/>
    <n v="96"/>
    <s v="[]"/>
    <x v="10"/>
    <m/>
    <m/>
    <m/>
    <m/>
    <s v="Email Category"/>
    <s v="24 Aug 23 11:10:17 "/>
    <s v="11:10:17 "/>
    <d v="2023-08-21T11:10:17"/>
    <x v="47"/>
    <s v="   "/>
    <s v=""/>
    <s v=""/>
    <s v=""/>
  </r>
  <r>
    <n v="11718"/>
    <x v="2"/>
    <x v="4"/>
    <s v="Excessive Firewall Denies Across Multiple Hosts From A Local Host_x000a_ containing Firewall - Deny_x000a_"/>
    <s v="Thu, 24 Aug 2023 11:10:25 GMT"/>
    <m/>
    <s v="TechM L2"/>
    <s v="apaluri"/>
    <x v="1"/>
    <x v="3"/>
    <x v="0"/>
    <m/>
    <s v="Met"/>
    <s v="Laptop/Desktop"/>
    <m/>
    <m/>
    <s v="[]"/>
    <x v="10"/>
    <m/>
    <m/>
    <m/>
    <m/>
    <s v="Laptop/Desktop"/>
    <s v="24 Aug 23 11:10:25 "/>
    <s v="11:10:25 "/>
    <d v="2023-08-21T11:10:25"/>
    <x v="47"/>
    <s v="   "/>
    <s v=""/>
    <s v=""/>
    <s v=""/>
  </r>
  <r>
    <n v="11719"/>
    <x v="0"/>
    <x v="2"/>
    <s v="Microsoft Defender ATP Alert_x000a_ containing Command and control_x000a_"/>
    <s v="Thu, 24 Aug 2023 12:00:04 GMT"/>
    <s v="Microsoft Defender ATP Alert"/>
    <s v="TechM L2"/>
    <s v="karun"/>
    <x v="1"/>
    <x v="2"/>
    <x v="6"/>
    <m/>
    <s v="Met"/>
    <s v="User"/>
    <m/>
    <n v="119"/>
    <s v="[]"/>
    <x v="10"/>
    <m/>
    <m/>
    <m/>
    <m/>
    <s v="User"/>
    <s v="24 Aug 23 12:00:04 "/>
    <s v="12:00:04 "/>
    <d v="2023-08-21T12:00:04"/>
    <x v="47"/>
    <s v="   "/>
    <s v=""/>
    <s v=""/>
    <s v=""/>
  </r>
  <r>
    <n v="11720"/>
    <x v="1"/>
    <x v="4"/>
    <s v="Suspected Phishing Email:  [Bulk] Introduction Meeting: Mauro - Red Hat + Ses Astra Sa "/>
    <s v="Thu, 24 Aug 2023 12:00:07 GMT"/>
    <m/>
    <s v="TechM L2"/>
    <s v="vdarive"/>
    <x v="0"/>
    <x v="3"/>
    <x v="2"/>
    <m/>
    <s v="Met"/>
    <s v="User"/>
    <s v="Unsolicited email"/>
    <n v="66"/>
    <s v="[]"/>
    <x v="8"/>
    <m/>
    <m/>
    <m/>
    <m/>
    <s v="User"/>
    <s v="24 Aug 23 12:00:07 "/>
    <s v="12:00:07 "/>
    <d v="2023-08-21T12:00:07"/>
    <x v="47"/>
    <s v="   "/>
    <s v=""/>
    <s v=""/>
    <s v=""/>
  </r>
  <r>
    <n v="11721"/>
    <x v="1"/>
    <x v="4"/>
    <s v="V2 Sending Attacks to External_x000a_ preceded by Checkpoint IPS Monitored Rule Triggered from Remote Source_x000a_ containing Virus is detected_x000a_"/>
    <s v="Thu, 24 Aug 2023 12:40:04 GMT"/>
    <s v="V2 Sending Attacks to External"/>
    <s v="TechM L2"/>
    <s v="apaluri"/>
    <x v="1"/>
    <x v="3"/>
    <x v="0"/>
    <m/>
    <s v="Met"/>
    <s v="Laptop/Desktop"/>
    <m/>
    <n v="138"/>
    <s v="[]"/>
    <x v="10"/>
    <m/>
    <m/>
    <m/>
    <m/>
    <s v="Laptop/Desktop"/>
    <s v="24 Aug 23 12:40:04 "/>
    <s v="12:40:04 "/>
    <d v="2023-08-21T12:40:04"/>
    <x v="47"/>
    <s v="   "/>
    <s v=""/>
    <s v=""/>
    <s v=""/>
  </r>
  <r>
    <n v="11722"/>
    <x v="1"/>
    <x v="2"/>
    <s v="Suspected Phishing Email:  [Past Due Invoice] - Payment Due on Inv #231303 "/>
    <s v="Thu, 24 Aug 2023 14:00:05 GMT"/>
    <m/>
    <s v="TechM L2"/>
    <s v="karun"/>
    <x v="1"/>
    <x v="2"/>
    <x v="2"/>
    <m/>
    <s v="Met"/>
    <s v="User"/>
    <s v="Scam"/>
    <n v="29"/>
    <s v="[]"/>
    <x v="8"/>
    <m/>
    <m/>
    <m/>
    <m/>
    <s v="User"/>
    <s v="24 Aug 23 14:00:05 "/>
    <s v="14:00:05 "/>
    <d v="2023-08-21T14:00:05"/>
    <x v="47"/>
    <s v="   "/>
    <s v=""/>
    <s v=""/>
    <s v=""/>
  </r>
  <r>
    <n v="11723"/>
    <x v="0"/>
    <x v="1"/>
    <s v="Multiple Login Failures for Single Username on Windows because user is required to change password at next logon_x000a_ containing Failure Audit: The domain controller failed to validate the credentials for an account_x000a_"/>
    <s v="Thu, 24 Aug 2023 22:10:03 GMT"/>
    <s v="Authentication: MS Windows Multiple Login Failures for Single Username because user is required to change password at next logon"/>
    <s v="TechM L2"/>
    <s v="khyadav"/>
    <x v="2"/>
    <x v="3"/>
    <x v="0"/>
    <m/>
    <s v="Met"/>
    <s v="User"/>
    <m/>
    <n v="78"/>
    <s v="[]"/>
    <x v="9"/>
    <m/>
    <m/>
    <m/>
    <m/>
    <s v="User"/>
    <s v="24 Aug 23 22:10:03 "/>
    <s v="22:10:03 "/>
    <d v="2023-08-21T22:10:03"/>
    <x v="47"/>
    <s v="   "/>
    <s v=""/>
    <s v=""/>
    <s v=""/>
  </r>
  <r>
    <n v="11724"/>
    <x v="0"/>
    <x v="0"/>
    <s v="Umbrella proxy: Multiple AV detections on same system_x000a_ containing Destination blocked after being proxied_x000a_"/>
    <s v="Thu, 24 Aug 2023 23:00:04 GMT"/>
    <s v="Umbrella proxy: Multiple AV detections on same system"/>
    <s v="Mangesh Fasale"/>
    <s v="vtupura"/>
    <x v="1"/>
    <x v="2"/>
    <x v="6"/>
    <m/>
    <s v="Met"/>
    <s v="Laptop/Desktop"/>
    <m/>
    <n v="108"/>
    <s v="[]"/>
    <x v="12"/>
    <m/>
    <m/>
    <m/>
    <m/>
    <s v="Laptop/Desktop"/>
    <s v="24 Aug 23 23:00:04 "/>
    <s v="23:00:04 "/>
    <d v="2023-08-21T23:00:04"/>
    <x v="47"/>
    <s v="   "/>
    <s v=""/>
    <n v="1"/>
    <s v=""/>
  </r>
  <r>
    <n v="11725"/>
    <x v="2"/>
    <x v="0"/>
    <s v="Malware or Virus detected By Fortinet UTM_x000a_ containing UTM virus blocked_x000a_"/>
    <s v="Fri, 25 Aug 2023 01:00:03 GMT"/>
    <s v="Malware: Malware or Virus detected by Fortinet UTM"/>
    <s v="Cristian Dragus"/>
    <s v="vtupura"/>
    <x v="2"/>
    <x v="1"/>
    <x v="4"/>
    <m/>
    <s v="Met"/>
    <s v="Server"/>
    <m/>
    <n v="29"/>
    <s v="[]"/>
    <x v="11"/>
    <m/>
    <m/>
    <m/>
    <m/>
    <s v="Server"/>
    <s v="25 Aug 23 01:00:03 "/>
    <s v="01:00:03 "/>
    <d v="2023-08-21T01:00:03"/>
    <x v="47"/>
    <s v="   "/>
    <s v=""/>
    <n v="1"/>
    <s v=""/>
  </r>
  <r>
    <n v="11726"/>
    <x v="1"/>
    <x v="4"/>
    <s v="Checkpoint IPS Monitored Rule Triggered from Remote Source_x000a_ preceded by V2 Internal Exploitation Of Remote services_x000a_ containing SmartDefense Detect_x000a_"/>
    <s v="Fri, 25 Aug 2023 04:20:03 GMT"/>
    <s v="Policy: Checkpoint IPS Monitored Rule Triggered from Local Source"/>
    <s v="TechM L2"/>
    <s v="vtupura"/>
    <x v="2"/>
    <x v="3"/>
    <x v="0"/>
    <m/>
    <s v="Met"/>
    <m/>
    <m/>
    <n v="191"/>
    <s v="[]"/>
    <x v="10"/>
    <m/>
    <m/>
    <m/>
    <m/>
    <s v="Email Category"/>
    <s v="25 Aug 23 04:20:03 "/>
    <s v="04:20:03 "/>
    <d v="2023-08-21T04:20:03"/>
    <x v="47"/>
    <s v="   "/>
    <s v=""/>
    <s v=""/>
    <s v=""/>
  </r>
  <r>
    <n v="11727"/>
    <x v="1"/>
    <x v="4"/>
    <s v="Suspected Phishing Email:  [WARNING :  MESSAGE ENCRYPTED]Re: SES SA - 0003740-0001 - trade HSBC EUR ESG Liquidity Fund Class H   - value 24-aug-23 - EUR 40m "/>
    <s v="Fri, 25 Aug 2023 06:30:06 GMT"/>
    <m/>
    <s v="TechM L2"/>
    <s v="vdarive"/>
    <x v="0"/>
    <x v="3"/>
    <x v="2"/>
    <m/>
    <s v="Met"/>
    <s v="User"/>
    <s v="Unsolicited email"/>
    <n v="66"/>
    <s v="[]"/>
    <x v="8"/>
    <m/>
    <m/>
    <m/>
    <m/>
    <s v="User"/>
    <s v="25 Aug 23 06:30:06 "/>
    <s v="06:30:06 "/>
    <d v="2023-08-21T06:30:06"/>
    <x v="47"/>
    <s v="   "/>
    <s v=""/>
    <s v=""/>
    <s v=""/>
  </r>
  <r>
    <n v="11728"/>
    <x v="1"/>
    <x v="4"/>
    <s v="Suspected Phishing Email:  BNY Mellon Secure PDF Password Hint "/>
    <s v="Fri, 25 Aug 2023 10:20:07 GMT"/>
    <m/>
    <s v="TechM L2"/>
    <s v="apaluri"/>
    <x v="0"/>
    <x v="3"/>
    <x v="2"/>
    <m/>
    <s v="Met"/>
    <s v="User"/>
    <s v="Unsolicited email"/>
    <n v="100"/>
    <s v="[]"/>
    <x v="8"/>
    <m/>
    <m/>
    <m/>
    <m/>
    <s v="User"/>
    <s v="25 Aug 23 10:20:07 "/>
    <s v="10:20:07 "/>
    <d v="2023-08-21T10:20:07"/>
    <x v="47"/>
    <s v="   "/>
    <s v=""/>
    <s v=""/>
    <s v=""/>
  </r>
  <r>
    <n v="11729"/>
    <x v="1"/>
    <x v="4"/>
    <s v="Suspected Phishing Email:  BNY Mellon Secure PDF Password Hint "/>
    <s v="Fri, 25 Aug 2023 10:20:08 GMT"/>
    <m/>
    <s v="TechM L2"/>
    <s v="apaluri"/>
    <x v="0"/>
    <x v="3"/>
    <x v="2"/>
    <m/>
    <s v="Met"/>
    <s v="User"/>
    <s v="Unsolicited email"/>
    <n v="8"/>
    <s v="[]"/>
    <x v="8"/>
    <m/>
    <m/>
    <m/>
    <m/>
    <s v="User"/>
    <s v="25 Aug 23 10:20:08 "/>
    <s v="10:20:08 "/>
    <d v="2023-08-21T10:20:08"/>
    <x v="47"/>
    <s v="   "/>
    <s v=""/>
    <s v=""/>
    <s v=""/>
  </r>
  <r>
    <n v="11730"/>
    <x v="1"/>
    <x v="4"/>
    <s v="Suspected Phishing Email:  Retrieve BNY Mellon Secure PDF Password "/>
    <s v="Fri, 25 Aug 2023 10:20:08 GMT"/>
    <m/>
    <s v="TechM L2"/>
    <s v="apaluri"/>
    <x v="0"/>
    <x v="3"/>
    <x v="2"/>
    <m/>
    <s v="Met"/>
    <s v="User"/>
    <s v="Unsolicited email"/>
    <n v="12"/>
    <s v="[]"/>
    <x v="8"/>
    <m/>
    <m/>
    <m/>
    <m/>
    <s v="User"/>
    <s v="25 Aug 23 10:20:08 "/>
    <s v="10:20:08 "/>
    <d v="2023-08-21T10:20:08"/>
    <x v="47"/>
    <s v="   "/>
    <s v=""/>
    <s v=""/>
    <s v=""/>
  </r>
  <r>
    <n v="11732"/>
    <x v="1"/>
    <x v="4"/>
    <s v="Suspected Phishing Email:  Informations importantes "/>
    <s v="Fri, 25 Aug 2023 10:50:09 GMT"/>
    <m/>
    <s v="TechM L2"/>
    <s v="vdarive"/>
    <x v="2"/>
    <x v="3"/>
    <x v="2"/>
    <m/>
    <s v="Met"/>
    <s v="User"/>
    <s v="Spam"/>
    <n v="61"/>
    <s v="[]"/>
    <x v="8"/>
    <m/>
    <m/>
    <m/>
    <m/>
    <s v="User"/>
    <s v="25 Aug 23 10:50:09 "/>
    <s v="10:50:09 "/>
    <d v="2023-08-21T10:50:09"/>
    <x v="47"/>
    <s v="   "/>
    <s v=""/>
    <s v=""/>
    <s v=""/>
  </r>
  <r>
    <n v="11733"/>
    <x v="0"/>
    <x v="3"/>
    <s v="Microsoft Defender ATP Alert_x000a_ containing Command and control_x000a_"/>
    <s v="Fri, 25 Aug 2023 14:30:04 GMT"/>
    <s v="Microsoft Defender ATP Alert"/>
    <s v="Mangesh Fasale"/>
    <s v="apaluri"/>
    <x v="1"/>
    <x v="3"/>
    <x v="1"/>
    <m/>
    <s v="Met"/>
    <s v="Laptop/Desktop"/>
    <m/>
    <n v="92"/>
    <s v="[]"/>
    <x v="10"/>
    <m/>
    <m/>
    <m/>
    <m/>
    <s v="Laptop/Desktop"/>
    <s v="25 Aug 23 14:30:04 "/>
    <s v="14:30:04 "/>
    <d v="2023-08-21T14:30:04"/>
    <x v="47"/>
    <s v="   "/>
    <s v=""/>
    <s v=""/>
    <s v=""/>
  </r>
  <r>
    <n v="11734"/>
    <x v="1"/>
    <x v="4"/>
    <s v="Suspected Phishing Email:  Did anyone find my Microsoft arc mouse? "/>
    <s v="Fri, 25 Aug 2023 16:20:05 GMT"/>
    <m/>
    <s v="TechM L2"/>
    <s v="gsriniv"/>
    <x v="0"/>
    <x v="3"/>
    <x v="2"/>
    <m/>
    <s v="Met"/>
    <s v="User"/>
    <s v="Legitimate Email"/>
    <n v="67"/>
    <s v="[]"/>
    <x v="8"/>
    <m/>
    <m/>
    <m/>
    <m/>
    <s v="User"/>
    <s v="25 Aug 23 16:20:05 "/>
    <s v="16:20:05 "/>
    <d v="2023-08-21T16:20:05"/>
    <x v="47"/>
    <s v="   "/>
    <s v=""/>
    <s v=""/>
    <s v=""/>
  </r>
  <r>
    <n v="11735"/>
    <x v="2"/>
    <x v="4"/>
    <s v="Multiple Exploit/Malware Types Targeting a Single Destination_x000a_ containing RDP Enforcement Violation_x000a_"/>
    <s v="Sat, 26 Aug 2023 04:30:04 GMT"/>
    <s v="Multiple Exploit Types Against Single Destination"/>
    <m/>
    <s v="vdarive"/>
    <x v="1"/>
    <x v="3"/>
    <x v="0"/>
    <m/>
    <s v="Met"/>
    <m/>
    <m/>
    <n v="95"/>
    <s v="[]"/>
    <x v="10"/>
    <m/>
    <m/>
    <m/>
    <m/>
    <s v="Email Category"/>
    <s v="26 Aug 23 04:30:04 "/>
    <s v="04:30:04 "/>
    <d v="2023-08-21T04:30:04"/>
    <x v="47"/>
    <s v="   "/>
    <s v=""/>
    <s v=""/>
    <s v=""/>
  </r>
  <r>
    <n v="11736"/>
    <x v="1"/>
    <x v="4"/>
    <s v="Checkpoint IPS Monitored Rule Triggered from Remote Source_x000a_ containing RDP Enforcement Violation_x000a_"/>
    <s v="Sat, 26 Aug 2023 04:30:06 GMT"/>
    <s v="Policy: Checkpoint IPS Monitored Rule Triggered from Local Source"/>
    <m/>
    <s v="apaluri"/>
    <x v="1"/>
    <x v="3"/>
    <x v="0"/>
    <m/>
    <s v="Met"/>
    <s v="Laptop/Desktop"/>
    <m/>
    <n v="95"/>
    <s v="[]"/>
    <x v="10"/>
    <m/>
    <m/>
    <m/>
    <m/>
    <s v="Laptop/Desktop"/>
    <s v="26 Aug 23 04:30:06 "/>
    <s v="04:30:06 "/>
    <d v="2023-08-21T04:30:06"/>
    <x v="47"/>
    <s v="   "/>
    <s v=""/>
    <s v=""/>
    <s v=""/>
  </r>
  <r>
    <n v="11737"/>
    <x v="2"/>
    <x v="4"/>
    <s v="Multiple Exploit/Malware Types Targeting a Single Destination_x000a_ containing Cisco Protection Violation_x000a_"/>
    <s v="Sat, 26 Aug 2023 04:30:07 GMT"/>
    <s v="Multiple Exploit Types Against Single Destination"/>
    <m/>
    <s v="vdarive"/>
    <x v="1"/>
    <x v="3"/>
    <x v="0"/>
    <m/>
    <s v="Met"/>
    <m/>
    <m/>
    <n v="99"/>
    <s v="[]"/>
    <x v="10"/>
    <m/>
    <m/>
    <m/>
    <m/>
    <s v="Email Category"/>
    <s v="26 Aug 23 04:30:07 "/>
    <s v="04:30:07 "/>
    <d v="2023-08-21T04:30:07"/>
    <x v="47"/>
    <s v="   "/>
    <s v=""/>
    <s v=""/>
    <s v=""/>
  </r>
  <r>
    <n v="11738"/>
    <x v="1"/>
    <x v="4"/>
    <s v="V2: Public Facing Application Exploitation_x000a_ containing Application Servers Protection Violation_x000a_"/>
    <s v="Sat, 26 Aug 2023 04:30:09 GMT"/>
    <s v="V2: Exploitation Of Public-Facing Applications"/>
    <m/>
    <s v="gsriniv"/>
    <x v="1"/>
    <x v="3"/>
    <x v="0"/>
    <m/>
    <s v="Met"/>
    <s v="Other"/>
    <m/>
    <n v="88"/>
    <s v="[]"/>
    <x v="10"/>
    <m/>
    <m/>
    <m/>
    <m/>
    <s v="Other"/>
    <s v="26 Aug 23 04:30:09 "/>
    <s v="04:30:09 "/>
    <d v="2023-08-21T04:30:09"/>
    <x v="47"/>
    <s v="   "/>
    <s v=""/>
    <s v=""/>
    <s v=""/>
  </r>
  <r>
    <n v="11739"/>
    <x v="1"/>
    <x v="4"/>
    <s v="Checkpoint IPS Monitored Rule Triggered from Remote Source_x000a_ containing Application Servers Protection Violation_x000a_"/>
    <s v="Sat, 26 Aug 2023 04:30:11 GMT"/>
    <s v="Policy: Checkpoint IPS Monitored Rule Triggered from Local Source"/>
    <m/>
    <s v="vdarive"/>
    <x v="1"/>
    <x v="3"/>
    <x v="0"/>
    <m/>
    <s v="Met"/>
    <m/>
    <m/>
    <n v="63"/>
    <s v="[]"/>
    <x v="10"/>
    <m/>
    <m/>
    <m/>
    <m/>
    <s v="Email Category"/>
    <s v="26 Aug 23 04:30:11 "/>
    <s v="04:30:11 "/>
    <d v="2023-08-21T04:30:11"/>
    <x v="47"/>
    <s v="   "/>
    <s v=""/>
    <s v=""/>
    <s v=""/>
  </r>
  <r>
    <n v="11740"/>
    <x v="1"/>
    <x v="4"/>
    <s v="V2: Public Facing Application Exploitation_x000a_ containing SmartDefense Detect_x000a_"/>
    <s v="Sat, 26 Aug 2023 04:30:13 GMT"/>
    <s v="V2: Exploitation Of Public-Facing Applications"/>
    <m/>
    <s v="apaluri"/>
    <x v="1"/>
    <x v="3"/>
    <x v="0"/>
    <m/>
    <s v="Met"/>
    <s v="Laptop/Desktop"/>
    <m/>
    <n v="19"/>
    <s v="[]"/>
    <x v="10"/>
    <m/>
    <m/>
    <m/>
    <m/>
    <s v="Laptop/Desktop"/>
    <s v="26 Aug 23 04:30:13 "/>
    <s v="04:30:13 "/>
    <d v="2023-08-21T04:30:13"/>
    <x v="47"/>
    <s v="   "/>
    <s v=""/>
    <s v=""/>
    <s v=""/>
  </r>
  <r>
    <n v="11741"/>
    <x v="1"/>
    <x v="4"/>
    <s v="V2: Public Facing Application Exploitation_x000a_ containing Virus is detected_x000a_"/>
    <s v="Sat, 26 Aug 2023 04:30:15 GMT"/>
    <s v="V2: Exploitation Of Public-Facing Applications"/>
    <m/>
    <s v="apaluri"/>
    <x v="1"/>
    <x v="3"/>
    <x v="0"/>
    <m/>
    <s v="Met"/>
    <s v="Laptop/Desktop"/>
    <m/>
    <n v="18"/>
    <s v="[]"/>
    <x v="10"/>
    <m/>
    <m/>
    <m/>
    <m/>
    <s v="Laptop/Desktop"/>
    <s v="26 Aug 23 04:30:15 "/>
    <s v="04:30:15 "/>
    <d v="2023-08-21T04:30:15"/>
    <x v="47"/>
    <s v="   "/>
    <s v=""/>
    <s v=""/>
    <s v=""/>
  </r>
  <r>
    <n v="11742"/>
    <x v="1"/>
    <x v="4"/>
    <s v="Checkpoint IPS Monitored Rule Triggered from Remote Source_x000a_ containing Application Servers Protection Violation_x000a_"/>
    <s v="Sat, 26 Aug 2023 04:30:16 GMT"/>
    <s v="Policy: Checkpoint IPS Monitored Rule Triggered from Local Source"/>
    <m/>
    <s v="vdarive"/>
    <x v="1"/>
    <x v="3"/>
    <x v="0"/>
    <m/>
    <s v="Met"/>
    <m/>
    <m/>
    <n v="23"/>
    <s v="[]"/>
    <x v="10"/>
    <m/>
    <m/>
    <m/>
    <m/>
    <s v="Email Category"/>
    <s v="26 Aug 23 04:30:16 "/>
    <s v="04:30:16 "/>
    <d v="2023-08-21T04:30:16"/>
    <x v="47"/>
    <s v="   "/>
    <s v=""/>
    <s v=""/>
    <s v=""/>
  </r>
  <r>
    <n v="11743"/>
    <x v="1"/>
    <x v="4"/>
    <s v="Checkpoint IPS Monitored Rule Triggered from Remote Source_x000a_ containing Application Servers Protection Violation_x000a_"/>
    <s v="Sat, 26 Aug 2023 04:30:18 GMT"/>
    <s v="Policy: Checkpoint IPS Monitored Rule Triggered from Local Source"/>
    <m/>
    <s v="vdarive"/>
    <x v="1"/>
    <x v="3"/>
    <x v="0"/>
    <m/>
    <s v="Met"/>
    <m/>
    <m/>
    <n v="6"/>
    <s v="[]"/>
    <x v="4"/>
    <m/>
    <m/>
    <m/>
    <m/>
    <s v="Email Category"/>
    <s v="26 Aug 23 04:30:18 "/>
    <s v="04:30:18 "/>
    <d v="2023-08-21T04:30:18"/>
    <x v="47"/>
    <s v="   "/>
    <s v=""/>
    <s v=""/>
    <s v=""/>
  </r>
  <r>
    <n v="11744"/>
    <x v="2"/>
    <x v="4"/>
    <s v="Multiple Exploit/Malware Types Targeting a Single Destination_x000a_ containing Oracle Protection Violation_x000a_"/>
    <s v="Sat, 26 Aug 2023 04:30:20 GMT"/>
    <s v="Multiple Exploit Types Against Single Destination"/>
    <m/>
    <s v="vdarive"/>
    <x v="1"/>
    <x v="3"/>
    <x v="0"/>
    <m/>
    <s v="Met"/>
    <m/>
    <m/>
    <n v="61"/>
    <s v="[]"/>
    <x v="10"/>
    <m/>
    <m/>
    <m/>
    <m/>
    <s v="Email Category"/>
    <s v="26 Aug 23 04:30:20 "/>
    <s v="04:30:20 "/>
    <d v="2023-08-21T04:30:20"/>
    <x v="47"/>
    <s v="   "/>
    <s v=""/>
    <s v=""/>
    <s v=""/>
  </r>
  <r>
    <n v="11745"/>
    <x v="1"/>
    <x v="4"/>
    <s v="V2: Public Facing Application Exploitation_x000a_ containing SmartDefense Detect_x000a_"/>
    <s v="Sat, 26 Aug 2023 04:30:21 GMT"/>
    <s v="V2: Exploitation Of Public-Facing Applications"/>
    <m/>
    <s v="apaluri"/>
    <x v="1"/>
    <x v="3"/>
    <x v="0"/>
    <m/>
    <s v="Met"/>
    <s v="Laptop/Desktop"/>
    <m/>
    <n v="19"/>
    <s v="[]"/>
    <x v="10"/>
    <m/>
    <m/>
    <m/>
    <m/>
    <s v="Laptop/Desktop"/>
    <s v="26 Aug 23 04:30:21 "/>
    <s v="04:30:21 "/>
    <d v="2023-08-21T04:30:21"/>
    <x v="47"/>
    <s v="   "/>
    <s v=""/>
    <s v=""/>
    <s v=""/>
  </r>
  <r>
    <n v="11746"/>
    <x v="2"/>
    <x v="4"/>
    <s v="Multiple Exploit/Malware Types Targeting a Single Destination_x000a_ containing Cisco Protection Violation_x000a_"/>
    <s v="Sat, 26 Aug 2023 04:30:23 GMT"/>
    <s v="Multiple Exploit Types Against Single Destination"/>
    <m/>
    <s v="vdarive"/>
    <x v="1"/>
    <x v="3"/>
    <x v="0"/>
    <m/>
    <s v="Met"/>
    <m/>
    <m/>
    <n v="8"/>
    <s v="[]"/>
    <x v="10"/>
    <m/>
    <m/>
    <m/>
    <m/>
    <s v="Email Category"/>
    <s v="26 Aug 23 04:30:23 "/>
    <s v="04:30:23 "/>
    <d v="2023-08-21T04:30:23"/>
    <x v="47"/>
    <s v="   "/>
    <s v=""/>
    <s v=""/>
    <s v=""/>
  </r>
  <r>
    <n v="11747"/>
    <x v="1"/>
    <x v="4"/>
    <s v="V2 Internal Exploitation Of Remote services_x000a_ containing SmartDefense Prevent_x000a_"/>
    <s v="Sat, 26 Aug 2023 04:30:25 GMT"/>
    <s v="V2 Internal Exploitation Of Remote services"/>
    <m/>
    <s v="vdarive"/>
    <x v="1"/>
    <x v="3"/>
    <x v="0"/>
    <m/>
    <s v="Met"/>
    <m/>
    <m/>
    <n v="7"/>
    <s v="[]"/>
    <x v="10"/>
    <m/>
    <m/>
    <m/>
    <m/>
    <s v="Email Category"/>
    <s v="26 Aug 23 04:30:25 "/>
    <s v="04:30:25 "/>
    <d v="2023-08-21T04:30:25"/>
    <x v="47"/>
    <s v="   "/>
    <s v=""/>
    <s v=""/>
    <s v=""/>
  </r>
  <r>
    <n v="11748"/>
    <x v="1"/>
    <x v="4"/>
    <s v="Checkpoint IPS Monitored Rule Triggered from Remote Source_x000a_ containing SmartDefense Detect_x000a_"/>
    <s v="Sat, 26 Aug 2023 04:30:26 GMT"/>
    <s v="Policy: Checkpoint IPS Monitored Rule Triggered from Local Source"/>
    <s v="TechM L2"/>
    <s v="vdarive"/>
    <x v="1"/>
    <x v="3"/>
    <x v="0"/>
    <m/>
    <s v="Met"/>
    <m/>
    <m/>
    <n v="66"/>
    <s v="[]"/>
    <x v="10"/>
    <m/>
    <m/>
    <m/>
    <m/>
    <s v="Email Category"/>
    <s v="26 Aug 23 04:30:26 "/>
    <s v="04:30:26 "/>
    <d v="2023-08-21T04:30:26"/>
    <x v="47"/>
    <s v="   "/>
    <s v=""/>
    <s v=""/>
    <s v=""/>
  </r>
  <r>
    <n v="11749"/>
    <x v="1"/>
    <x v="4"/>
    <s v="V2: Public Facing Application Exploitation_x000a_ containing Application Servers Protection Violation_x000a_"/>
    <s v="Sat, 26 Aug 2023 04:40:04 GMT"/>
    <s v="V2: Exploitation Of Public-Facing Applications"/>
    <m/>
    <s v="vdarive"/>
    <x v="1"/>
    <x v="3"/>
    <x v="0"/>
    <m/>
    <s v="Met"/>
    <m/>
    <m/>
    <n v="37"/>
    <s v="[]"/>
    <x v="4"/>
    <m/>
    <m/>
    <m/>
    <m/>
    <s v="Email Category"/>
    <s v="26 Aug 23 04:40:04 "/>
    <s v="04:40:04 "/>
    <d v="2023-08-21T04:40:04"/>
    <x v="47"/>
    <s v="   "/>
    <s v=""/>
    <s v=""/>
    <s v=""/>
  </r>
  <r>
    <n v="11750"/>
    <x v="1"/>
    <x v="4"/>
    <s v="V2: Public Facing Application Exploitation_x000a_ containing Virus is detected_x000a_"/>
    <s v="Sat, 26 Aug 2023 05:20:04 GMT"/>
    <s v="V2: Exploitation Of Public-Facing Applications"/>
    <m/>
    <s v="apaluri"/>
    <x v="1"/>
    <x v="3"/>
    <x v="0"/>
    <m/>
    <s v="Met"/>
    <s v="Laptop/Desktop"/>
    <m/>
    <n v="54"/>
    <s v="[]"/>
    <x v="10"/>
    <m/>
    <m/>
    <m/>
    <m/>
    <s v="Laptop/Desktop"/>
    <s v="26 Aug 23 05:20:04 "/>
    <s v="05:20:04 "/>
    <d v="2023-08-21T05:20:04"/>
    <x v="47"/>
    <s v="   "/>
    <s v=""/>
    <s v=""/>
    <s v=""/>
  </r>
  <r>
    <n v="11751"/>
    <x v="1"/>
    <x v="4"/>
    <s v="V2: Public Facing Application Exploitation_x000a_ containing SmartDefense Detect_x000a_"/>
    <s v="Sat, 26 Aug 2023 05:20:05 GMT"/>
    <s v="V2: Exploitation Of Public-Facing Applications"/>
    <m/>
    <s v="apaluri"/>
    <x v="1"/>
    <x v="3"/>
    <x v="0"/>
    <m/>
    <s v="Met"/>
    <s v="Laptop/Desktop"/>
    <m/>
    <n v="41"/>
    <s v="[]"/>
    <x v="10"/>
    <m/>
    <m/>
    <m/>
    <m/>
    <s v="Laptop/Desktop"/>
    <s v="26 Aug 23 05:20:05 "/>
    <s v="05:20:05 "/>
    <d v="2023-08-21T05:20:05"/>
    <x v="47"/>
    <s v="   "/>
    <s v=""/>
    <s v=""/>
    <s v=""/>
  </r>
  <r>
    <n v="11752"/>
    <x v="1"/>
    <x v="4"/>
    <s v="V2: Public Facing Application Exploitation_x000a_ containing Application Servers Protection Violation_x000a_"/>
    <s v="Sat, 26 Aug 2023 05:30:05 GMT"/>
    <s v="V2: Exploitation Of Public-Facing Applications"/>
    <m/>
    <s v="vdarive"/>
    <x v="1"/>
    <x v="3"/>
    <x v="0"/>
    <m/>
    <s v="Met"/>
    <m/>
    <m/>
    <n v="0"/>
    <s v="[]"/>
    <x v="10"/>
    <m/>
    <m/>
    <m/>
    <m/>
    <s v="Email Category"/>
    <s v="26 Aug 23 05:30:05 "/>
    <s v="05:30:05 "/>
    <d v="2023-08-21T05:30:05"/>
    <x v="47"/>
    <s v="   "/>
    <s v=""/>
    <s v=""/>
    <s v=""/>
  </r>
  <r>
    <n v="11753"/>
    <x v="1"/>
    <x v="4"/>
    <s v="V2: Public Facing Application Exploitation_x000a_ containing RDP Enforcement Violation_x000a_"/>
    <s v="Sat, 26 Aug 2023 05:30:06 GMT"/>
    <s v="V2: Exploitation Of Public-Facing Applications"/>
    <m/>
    <s v="apaluri"/>
    <x v="1"/>
    <x v="3"/>
    <x v="0"/>
    <m/>
    <s v="Met"/>
    <s v="Laptop/Desktop"/>
    <m/>
    <n v="45"/>
    <s v="[]"/>
    <x v="10"/>
    <m/>
    <m/>
    <m/>
    <m/>
    <s v="Laptop/Desktop"/>
    <s v="26 Aug 23 05:30:06 "/>
    <s v="05:30:06 "/>
    <d v="2023-08-21T05:30:06"/>
    <x v="47"/>
    <s v="   "/>
    <s v=""/>
    <s v=""/>
    <s v=""/>
  </r>
  <r>
    <n v="11754"/>
    <x v="1"/>
    <x v="4"/>
    <s v="V2: Public Facing Application Exploitation_x000a_ containing Application Servers Protection Violation_x000a_"/>
    <s v="Sat, 26 Aug 2023 05:30:08 GMT"/>
    <s v="V2: Exploitation Of Public-Facing Applications"/>
    <m/>
    <s v="vdarive"/>
    <x v="1"/>
    <x v="3"/>
    <x v="0"/>
    <m/>
    <s v="Met"/>
    <s v="Other"/>
    <m/>
    <n v="32"/>
    <s v="[]"/>
    <x v="10"/>
    <m/>
    <m/>
    <m/>
    <m/>
    <s v="Other"/>
    <s v="26 Aug 23 05:30:08 "/>
    <s v="05:30:08 "/>
    <d v="2023-08-21T05:30:08"/>
    <x v="47"/>
    <s v="   "/>
    <s v=""/>
    <s v=""/>
    <s v=""/>
  </r>
  <r>
    <n v="11755"/>
    <x v="1"/>
    <x v="4"/>
    <s v="V2: Public Facing Application Exploitation_x000a_ containing SmartDefense Detect_x000a_"/>
    <s v="Sat, 26 Aug 2023 05:30:10 GMT"/>
    <s v="V2: Exploitation Of Public-Facing Applications"/>
    <m/>
    <s v="apaluri"/>
    <x v="1"/>
    <x v="3"/>
    <x v="0"/>
    <m/>
    <s v="Met"/>
    <s v="Laptop/Desktop"/>
    <m/>
    <n v="21"/>
    <s v="[]"/>
    <x v="10"/>
    <m/>
    <m/>
    <m/>
    <m/>
    <s v="Laptop/Desktop"/>
    <s v="26 Aug 23 05:30:10 "/>
    <s v="05:30:10 "/>
    <d v="2023-08-21T05:30:10"/>
    <x v="47"/>
    <s v="   "/>
    <s v=""/>
    <s v=""/>
    <s v=""/>
  </r>
  <r>
    <n v="11756"/>
    <x v="1"/>
    <x v="4"/>
    <s v="V2: Public Facing Application Exploitation_x000a_ containing SmartDefense Detect_x000a_"/>
    <s v="Sat, 26 Aug 2023 05:40:04 GMT"/>
    <s v="V2: Exploitation Of Public-Facing Applications"/>
    <m/>
    <s v="vdarive"/>
    <x v="1"/>
    <x v="3"/>
    <x v="0"/>
    <m/>
    <s v="Met"/>
    <m/>
    <m/>
    <n v="19"/>
    <s v="[]"/>
    <x v="10"/>
    <m/>
    <m/>
    <m/>
    <m/>
    <s v="Email Category"/>
    <s v="26 Aug 23 05:40:04 "/>
    <s v="05:40:04 "/>
    <d v="2023-08-21T05:40:04"/>
    <x v="47"/>
    <s v="   "/>
    <s v=""/>
    <s v=""/>
    <s v=""/>
  </r>
  <r>
    <n v="11757"/>
    <x v="1"/>
    <x v="4"/>
    <s v="V2: Public Facing Application Exploitation_x000a_ containing SmartDefense Detect_x000a_"/>
    <s v="Sat, 26 Aug 2023 12:10:03 GMT"/>
    <s v="V2: Exploitation Of Public-Facing Applications"/>
    <s v="TechM L2"/>
    <s v="apaluri"/>
    <x v="1"/>
    <x v="3"/>
    <x v="0"/>
    <m/>
    <s v="Met"/>
    <m/>
    <m/>
    <n v="11"/>
    <s v="[]"/>
    <x v="10"/>
    <m/>
    <m/>
    <m/>
    <m/>
    <s v="Email Category"/>
    <s v="26 Aug 23 12:10:03 "/>
    <s v="12:10:03 "/>
    <d v="2023-08-21T12:10:03"/>
    <x v="47"/>
    <s v="   "/>
    <s v=""/>
    <s v=""/>
    <s v=""/>
  </r>
  <r>
    <n v="11758"/>
    <x v="2"/>
    <x v="4"/>
    <s v="Internal Connection to Host Categorized as Malware_x000a_ containing Traffic timeout_x000a_"/>
    <s v="Sat, 26 Aug 2023 12:10:05 GMT"/>
    <s v="X-Force: Internal Connection to Host Categorized as Malware"/>
    <s v="Hassen Mezghani"/>
    <s v="apaluri"/>
    <x v="1"/>
    <x v="3"/>
    <x v="1"/>
    <m/>
    <s v="Met"/>
    <s v="Laptop/Desktop"/>
    <m/>
    <n v="52"/>
    <s v="[]"/>
    <x v="10"/>
    <m/>
    <m/>
    <m/>
    <m/>
    <s v="Laptop/Desktop"/>
    <s v="26 Aug 23 12:10:05 "/>
    <s v="12:10:05 "/>
    <d v="2023-08-21T12:10:05"/>
    <x v="47"/>
    <s v="   "/>
    <s v=""/>
    <s v=""/>
    <s v=""/>
  </r>
  <r>
    <n v="11759"/>
    <x v="1"/>
    <x v="4"/>
    <s v="V2: Public Facing Application Exploitation_x000a_ containing Virus is detected_x000a_"/>
    <s v="Sat, 26 Aug 2023 12:20:03 GMT"/>
    <s v="V2: Exploitation Of Public-Facing Applications"/>
    <s v="TechM L2"/>
    <s v="apaluri"/>
    <x v="1"/>
    <x v="3"/>
    <x v="0"/>
    <m/>
    <s v="Met"/>
    <m/>
    <m/>
    <n v="74"/>
    <s v="[]"/>
    <x v="10"/>
    <m/>
    <m/>
    <m/>
    <m/>
    <s v="Email Category"/>
    <s v="26 Aug 23 12:20:03 "/>
    <s v="12:20:03 "/>
    <d v="2023-08-21T12:20:03"/>
    <x v="47"/>
    <s v="   "/>
    <s v=""/>
    <s v=""/>
    <s v=""/>
  </r>
  <r>
    <n v="11760"/>
    <x v="1"/>
    <x v="4"/>
    <s v="Suspected Phishing Email:  Fw:Huhu. alles gut bei dir? "/>
    <s v="Sun, 27 Aug 2023 08:30:06 GMT"/>
    <m/>
    <s v="Mangesh Fasale"/>
    <s v="apaluri"/>
    <x v="1"/>
    <x v="3"/>
    <x v="2"/>
    <m/>
    <s v="Met"/>
    <s v="User"/>
    <s v="Scam"/>
    <n v="56"/>
    <s v="[]"/>
    <x v="8"/>
    <m/>
    <m/>
    <m/>
    <m/>
    <s v="User"/>
    <s v="27 Aug 23 08:30:06 "/>
    <s v="08:30:06 "/>
    <d v="2023-08-21T08:30:06"/>
    <x v="47"/>
    <s v="   "/>
    <s v=""/>
    <s v=""/>
    <s v=""/>
  </r>
  <r>
    <n v="11761"/>
    <x v="2"/>
    <x v="4"/>
    <s v="Azure Sentinel: High Severity alert_x000a_ containing Sign-In from malicious IP_x000a_"/>
    <s v="Sun, 27 Aug 2023 13:00:03 GMT"/>
    <s v="Azure Sentinel: High Severity alerts (Indexed on Logon IP)"/>
    <s v="Theodoros Vakalopoulos"/>
    <s v="apaluri"/>
    <x v="1"/>
    <x v="3"/>
    <x v="0"/>
    <m/>
    <s v="Met"/>
    <s v="Laptop/Desktop"/>
    <m/>
    <n v="84"/>
    <s v="[]"/>
    <x v="9"/>
    <m/>
    <m/>
    <m/>
    <m/>
    <s v="Laptop/Desktop"/>
    <s v="27 Aug 23 13:00:03 "/>
    <s v="13:00:03 "/>
    <d v="2023-08-21T13:00:03"/>
    <x v="47"/>
    <s v="   "/>
    <s v=""/>
    <s v=""/>
    <s v=""/>
  </r>
  <r>
    <n v="11762"/>
    <x v="1"/>
    <x v="4"/>
    <s v="Checkpoint IPS Monitored Rule Triggered from Remote Source_x000a_ containing Virus is detected_x000a_"/>
    <s v="Sun, 27 Aug 2023 16:30:03 GMT"/>
    <s v="Policy: Checkpoint IPS Monitored Rule Triggered from Local Source"/>
    <s v="Mangesh Fasale"/>
    <s v="gsriniv"/>
    <x v="2"/>
    <x v="3"/>
    <x v="0"/>
    <m/>
    <s v="Met"/>
    <s v="Network Device"/>
    <m/>
    <n v="100"/>
    <s v="[]"/>
    <x v="10"/>
    <m/>
    <m/>
    <m/>
    <m/>
    <s v="Network Device"/>
    <s v="27 Aug 23 16:30:03 "/>
    <s v="16:30:03 "/>
    <d v="2023-08-21T16:30:03"/>
    <x v="47"/>
    <s v="   "/>
    <s v=""/>
    <s v=""/>
    <s v=""/>
  </r>
  <r>
    <n v="11763"/>
    <x v="1"/>
    <x v="4"/>
    <s v="Checkpoint IPS Monitored Rule Triggered from Remote Source_x000a_ containing Virus is detected_x000a_"/>
    <s v="Sun, 27 Aug 2023 16:30:05 GMT"/>
    <s v="Policy: Checkpoint IPS Monitored Rule Triggered from Local Source"/>
    <s v="Mangesh Fasale"/>
    <s v="gsriniv"/>
    <x v="2"/>
    <x v="3"/>
    <x v="0"/>
    <m/>
    <s v="Met"/>
    <s v="Network Device"/>
    <m/>
    <n v="17"/>
    <s v="[]"/>
    <x v="10"/>
    <m/>
    <m/>
    <m/>
    <m/>
    <s v="Network Device"/>
    <s v="27 Aug 23 16:30:05 "/>
    <s v="16:30:05 "/>
    <d v="2023-08-21T16:30:05"/>
    <x v="47"/>
    <s v="   "/>
    <s v=""/>
    <s v=""/>
    <s v=""/>
  </r>
  <r>
    <n v="11764"/>
    <x v="1"/>
    <x v="4"/>
    <s v="Checkpoint IPS Monitored Rule Triggered from Remote Source_x000a_ containing Virus is detected_x000a_"/>
    <s v="Sun, 27 Aug 2023 16:30:06 GMT"/>
    <s v="Policy: Checkpoint IPS Monitored Rule Triggered from Local Source"/>
    <s v="Mangesh Fasale"/>
    <s v="gsriniv"/>
    <x v="2"/>
    <x v="3"/>
    <x v="0"/>
    <m/>
    <s v="Met"/>
    <s v="Network Device"/>
    <m/>
    <n v="17"/>
    <s v="[]"/>
    <x v="10"/>
    <m/>
    <m/>
    <m/>
    <m/>
    <s v="Network Device"/>
    <s v="27 Aug 23 16:30:06 "/>
    <s v="16:30:06 "/>
    <d v="2023-08-21T16:30:06"/>
    <x v="47"/>
    <s v="   "/>
    <s v=""/>
    <s v=""/>
    <s v=""/>
  </r>
  <r>
    <n v="11765"/>
    <x v="1"/>
    <x v="0"/>
    <s v="Suspected Phishing Email:  [MARKETING] Thanks for the registration. Access to Moxa Tech Tutorial series â€“ IEC 61850 "/>
    <s v="Mon, 28 Aug 2023 09:50:09 GMT"/>
    <m/>
    <s v="Theodoros Vakalopoulos"/>
    <s v="karun"/>
    <x v="2"/>
    <x v="1"/>
    <x v="2"/>
    <m/>
    <s v="Met"/>
    <s v="User"/>
    <s v="Spam"/>
    <n v="87"/>
    <s v="[]"/>
    <x v="8"/>
    <m/>
    <m/>
    <m/>
    <m/>
    <s v="User"/>
    <s v="28 Aug 23 09:50:09 "/>
    <s v="09:50:09 "/>
    <d v="2023-08-28T09:50:09"/>
    <x v="48"/>
    <s v="   "/>
    <s v=""/>
    <n v="1"/>
    <s v=""/>
  </r>
  <r>
    <n v="11766"/>
    <x v="1"/>
    <x v="0"/>
    <s v="Suspected Phishing Email:  IronPort Spam Quarantine Notification "/>
    <s v="Mon, 28 Aug 2023 11:20:11 GMT"/>
    <m/>
    <s v="Theodoros Vakalopoulos"/>
    <s v="khyadav"/>
    <x v="0"/>
    <x v="0"/>
    <x v="2"/>
    <m/>
    <s v="Met"/>
    <s v="User"/>
    <s v="Legitimate Email"/>
    <n v="47"/>
    <s v="[]"/>
    <x v="8"/>
    <m/>
    <m/>
    <m/>
    <m/>
    <s v="User"/>
    <s v="28 Aug 23 11:20:11 "/>
    <s v="11:20:11 "/>
    <d v="2023-08-28T11:20:11"/>
    <x v="48"/>
    <s v="   "/>
    <s v=""/>
    <n v="1"/>
    <s v=""/>
  </r>
  <r>
    <n v="11767"/>
    <x v="2"/>
    <x v="0"/>
    <s v="Multiple Login Failures for Single Username on Windows because user is currently locked out_x000a_ containing Failure Audit: The domain controller failed to validate the credentials for an account_x000a_"/>
    <s v="Mon, 28 Aug 2023 12:00:04 GMT"/>
    <s v="Authentication: MS Windows Multiple Login Failures for Single Username because user is currently locked out"/>
    <s v="Cristian Dragus"/>
    <s v="karun"/>
    <x v="1"/>
    <x v="1"/>
    <x v="6"/>
    <m/>
    <s v="Met"/>
    <s v="Server"/>
    <m/>
    <n v="72"/>
    <s v="[]"/>
    <x v="9"/>
    <m/>
    <m/>
    <m/>
    <m/>
    <s v="Server"/>
    <s v="28 Aug 23 12:00:04 "/>
    <s v="12:00:04 "/>
    <d v="2023-08-28T12:00:04"/>
    <x v="48"/>
    <s v="   "/>
    <s v=""/>
    <s v=""/>
    <n v="1"/>
  </r>
  <r>
    <n v="11768"/>
    <x v="2"/>
    <x v="1"/>
    <s v="Excessive Firewall Denies Across Multiple Hosts From A Local Host_x000a_ containing Firewall Deny_x000a_"/>
    <s v="Mon, 28 Aug 2023 16:30:03 GMT"/>
    <s v="Recon: Excessive Firewall Denies from L2R"/>
    <s v="TechM L2"/>
    <s v="gsriniv"/>
    <x v="2"/>
    <x v="1"/>
    <x v="6"/>
    <m/>
    <s v="Met"/>
    <s v="Network Device"/>
    <m/>
    <n v="66"/>
    <s v="[]"/>
    <x v="10"/>
    <m/>
    <m/>
    <m/>
    <m/>
    <s v="Network Device"/>
    <s v="28 Aug 23 16:30:03 "/>
    <s v="16:30:03 "/>
    <d v="2023-08-28T16:30:03"/>
    <x v="48"/>
    <s v="   "/>
    <s v=""/>
    <s v=""/>
    <s v=""/>
  </r>
  <r>
    <n v="11769"/>
    <x v="1"/>
    <x v="0"/>
    <s v="Suspected Phishing Email:  FW: Attention: E-Signature Required! sign and return (Monday, August 28, 2023 21:38:56) "/>
    <s v="Mon, 28 Aug 2023 20:00:05 GMT"/>
    <m/>
    <s v="TechM L2"/>
    <s v="gsriniv"/>
    <x v="1"/>
    <x v="2"/>
    <x v="2"/>
    <m/>
    <s v="Met"/>
    <s v="User"/>
    <s v="Phishing"/>
    <n v="158"/>
    <s v="[]"/>
    <x v="8"/>
    <m/>
    <m/>
    <m/>
    <m/>
    <s v="User"/>
    <s v="28 Aug 23 20:00:05 "/>
    <s v="20:00:05 "/>
    <d v="2023-08-28T20:00:05"/>
    <x v="48"/>
    <s v="   "/>
    <s v=""/>
    <n v="1"/>
    <s v=""/>
  </r>
  <r>
    <n v="11770"/>
    <x v="1"/>
    <x v="0"/>
    <s v="Azure Sentinel Low/Medium Severity alert_x000a_ containing Active Directory attributes Reconnaissance using LDAP_x000a_"/>
    <s v="Mon, 28 Aug 2023 22:00:03 GMT"/>
    <s v="Azure Sentinel: Low/Medium Severity alerts (indexed on Source Host)"/>
    <s v="Hassen Mezghani"/>
    <s v="gsriniv"/>
    <x v="2"/>
    <x v="1"/>
    <x v="0"/>
    <m/>
    <s v="Met"/>
    <s v="Network Device"/>
    <m/>
    <n v="18"/>
    <s v="[]"/>
    <x v="10"/>
    <m/>
    <m/>
    <m/>
    <m/>
    <s v="Network Device"/>
    <s v="28 Aug 23 22:00:03 "/>
    <s v="22:00:03 "/>
    <d v="2023-08-28T22:00:03"/>
    <x v="48"/>
    <s v="   "/>
    <s v=""/>
    <n v="1"/>
    <s v=""/>
  </r>
  <r>
    <n v="11771"/>
    <x v="0"/>
    <x v="0"/>
    <s v="Azure Sentinel Low/Medium Severity alert_x000a_ containing Remote code execution attempt_x000a_"/>
    <s v="Mon, 28 Aug 2023 22:10:04 GMT"/>
    <s v="Azure Sentinel: Low/Medium Severity alerts (indexed on Source Host)"/>
    <s v="Hassen Mezghani"/>
    <s v="gsriniv"/>
    <x v="2"/>
    <x v="1"/>
    <x v="6"/>
    <m/>
    <s v="Met"/>
    <s v="Server"/>
    <m/>
    <n v="41"/>
    <s v="[]"/>
    <x v="10"/>
    <m/>
    <m/>
    <m/>
    <m/>
    <s v="Server"/>
    <s v="28 Aug 23 22:10:04 "/>
    <s v="22:10:04 "/>
    <d v="2023-08-28T22:10:04"/>
    <x v="48"/>
    <s v="   "/>
    <s v=""/>
    <n v="1"/>
    <s v=""/>
  </r>
  <r>
    <n v="11772"/>
    <x v="1"/>
    <x v="0"/>
    <s v="Suspected Phishing Email:  Office Depot SA de CV - AETI680606J88 POSA 756253349495   (866952) "/>
    <s v="Tue, 29 Aug 2023 06:00:12 GMT"/>
    <m/>
    <s v="Theodoros Vakalopoulos"/>
    <s v="karun"/>
    <x v="1"/>
    <x v="2"/>
    <x v="3"/>
    <m/>
    <s v="Met"/>
    <s v="User"/>
    <s v="Scam"/>
    <n v="110"/>
    <s v="[]"/>
    <x v="8"/>
    <m/>
    <m/>
    <m/>
    <m/>
    <s v="User"/>
    <s v="29 Aug 23 06:00:12 "/>
    <s v="06:00:12 "/>
    <d v="2023-08-28T06:00:12"/>
    <x v="48"/>
    <s v="   "/>
    <s v=""/>
    <n v="1"/>
    <s v=""/>
  </r>
  <r>
    <n v="11773"/>
    <x v="1"/>
    <x v="0"/>
    <s v="Suspected Phishing Email:  Orden CFDI Premium REF - Envio Documento Fiscal Factura   (985452) "/>
    <s v="Tue, 29 Aug 2023 06:00:12 GMT"/>
    <m/>
    <s v="Theodoros Vakalopoulos"/>
    <s v="karun"/>
    <x v="1"/>
    <x v="2"/>
    <x v="3"/>
    <m/>
    <s v="Met"/>
    <s v="User"/>
    <s v="Scam"/>
    <n v="52"/>
    <s v="[]"/>
    <x v="8"/>
    <m/>
    <m/>
    <m/>
    <m/>
    <s v="User"/>
    <s v="29 Aug 23 06:00:12 "/>
    <s v="06:00:12 "/>
    <d v="2023-08-28T06:00:12"/>
    <x v="48"/>
    <s v="   "/>
    <s v=""/>
    <n v="1"/>
    <s v=""/>
  </r>
  <r>
    <n v="11774"/>
    <x v="1"/>
    <x v="0"/>
    <s v="Suspected Phishing Email:  Expense Report Status Change "/>
    <s v="Tue, 29 Aug 2023 07:20:05 GMT"/>
    <m/>
    <s v="Mangesh Fasale"/>
    <s v="vtupura"/>
    <x v="0"/>
    <x v="0"/>
    <x v="2"/>
    <m/>
    <s v="Met"/>
    <s v="User"/>
    <s v="Legitimate Email"/>
    <n v="76"/>
    <s v="[]"/>
    <x v="8"/>
    <m/>
    <m/>
    <m/>
    <m/>
    <s v="User"/>
    <s v="29 Aug 23 07:20:05 "/>
    <s v="07:20:05 "/>
    <d v="2023-08-28T07:20:05"/>
    <x v="48"/>
    <s v="   "/>
    <s v=""/>
    <n v="1"/>
    <s v=""/>
  </r>
  <r>
    <n v="11775"/>
    <x v="1"/>
    <x v="1"/>
    <s v="V2: Public Facing Application Exploitation_x000a_ containing SmartDefense Detect_x000a_"/>
    <s v="Tue, 29 Aug 2023 08:20:03 GMT"/>
    <s v="V2: Exploitation Of Public-Facing Applications"/>
    <s v="TechM L2"/>
    <s v="khyadav"/>
    <x v="1"/>
    <x v="3"/>
    <x v="0"/>
    <m/>
    <s v="Met"/>
    <s v="Server"/>
    <m/>
    <n v="78"/>
    <s v="[]"/>
    <x v="10"/>
    <m/>
    <m/>
    <m/>
    <m/>
    <s v="Server"/>
    <s v="29 Aug 23 08:20:03 "/>
    <s v="08:20:03 "/>
    <d v="2023-08-28T08:20:03"/>
    <x v="48"/>
    <s v="   "/>
    <s v=""/>
    <s v=""/>
    <s v=""/>
  </r>
  <r>
    <n v="11776"/>
    <x v="1"/>
    <x v="0"/>
    <s v="Suspected Phishing Email:  A professional market survey about Communication Systems "/>
    <s v="Tue, 29 Aug 2023 09:00:05 GMT"/>
    <m/>
    <s v="Cristian Dragus"/>
    <s v="khyadav"/>
    <x v="2"/>
    <x v="1"/>
    <x v="2"/>
    <m/>
    <s v="Met"/>
    <s v="User"/>
    <s v="Spam"/>
    <n v="102"/>
    <s v="[]"/>
    <x v="8"/>
    <m/>
    <m/>
    <m/>
    <m/>
    <s v="User"/>
    <s v="29 Aug 23 09:00:05 "/>
    <s v="09:00:05 "/>
    <d v="2023-08-28T09:00:05"/>
    <x v="48"/>
    <s v="   "/>
    <s v=""/>
    <n v="1"/>
    <s v=""/>
  </r>
  <r>
    <n v="11777"/>
    <x v="0"/>
    <x v="0"/>
    <s v="Microsoft Defender ATP Alert_x000a_ containing Command and control_x000a_"/>
    <s v="Tue, 29 Aug 2023 10:20:04 GMT"/>
    <s v="Microsoft Defender ATP Alert"/>
    <s v="TechM L2"/>
    <s v="karun"/>
    <x v="1"/>
    <x v="1"/>
    <x v="6"/>
    <m/>
    <s v="Met"/>
    <s v="Laptop/Desktop"/>
    <m/>
    <n v="137"/>
    <s v="[]"/>
    <x v="10"/>
    <m/>
    <m/>
    <m/>
    <m/>
    <s v="Laptop/Desktop"/>
    <s v="29 Aug 23 10:20:04 "/>
    <s v="10:20:04 "/>
    <d v="2023-08-28T10:20:04"/>
    <x v="48"/>
    <s v="   "/>
    <s v=""/>
    <s v=""/>
    <n v="1"/>
  </r>
  <r>
    <n v="11778"/>
    <x v="1"/>
    <x v="0"/>
    <s v="Suspected Phishing Email:  [BULK] Webinar-Aufzeichnungen: indevis MDR mit Google Chronicle "/>
    <s v="Tue, 29 Aug 2023 11:20:06 GMT"/>
    <m/>
    <s v="Cristian Dragus"/>
    <s v="khyadav"/>
    <x v="0"/>
    <x v="0"/>
    <x v="2"/>
    <m/>
    <s v="Met"/>
    <s v="User"/>
    <s v="Unsolicited email"/>
    <n v="54"/>
    <s v="[]"/>
    <x v="8"/>
    <m/>
    <m/>
    <m/>
    <m/>
    <s v="User"/>
    <s v="29 Aug 23 11:20:06 "/>
    <s v="11:20:06 "/>
    <d v="2023-08-28T11:20:06"/>
    <x v="48"/>
    <s v="   "/>
    <s v=""/>
    <n v="1"/>
    <s v=""/>
  </r>
  <r>
    <n v="11779"/>
    <x v="1"/>
    <x v="0"/>
    <s v="Suspected Phishing Email:  [Bulk] Notice: Your Personal Data in Our Records "/>
    <s v="Tue, 29 Aug 2023 12:20:06 GMT"/>
    <m/>
    <s v="Cristian Dragus"/>
    <s v="khyadav"/>
    <x v="2"/>
    <x v="1"/>
    <x v="2"/>
    <m/>
    <s v="Met"/>
    <s v="User"/>
    <s v="Spam"/>
    <n v="44"/>
    <s v="[]"/>
    <x v="8"/>
    <m/>
    <m/>
    <m/>
    <m/>
    <s v="User"/>
    <s v="29 Aug 23 12:20:06 "/>
    <s v="12:20:06 "/>
    <d v="2023-08-28T12:20:06"/>
    <x v="48"/>
    <s v="   "/>
    <s v=""/>
    <n v="1"/>
    <s v=""/>
  </r>
  <r>
    <n v="11780"/>
    <x v="2"/>
    <x v="0"/>
    <s v="Priority one Device Stopped Sending Events_x000a_"/>
    <s v="Tue, 29 Aug 2023 13:20:04 GMT"/>
    <s v="System: Priority one Device Stopped Sending Events"/>
    <s v="Theodoros Vakalopoulos"/>
    <s v="khyadav"/>
    <x v="1"/>
    <x v="2"/>
    <x v="6"/>
    <m/>
    <s v="Met"/>
    <s v="Server"/>
    <m/>
    <n v="55"/>
    <s v="[]"/>
    <x v="10"/>
    <m/>
    <m/>
    <m/>
    <m/>
    <s v="Server"/>
    <s v="29 Aug 23 13:20:04 "/>
    <s v="13:20:04 "/>
    <d v="2023-08-28T13:20:04"/>
    <x v="48"/>
    <s v="   "/>
    <s v=""/>
    <n v="1"/>
    <s v=""/>
  </r>
  <r>
    <n v="11781"/>
    <x v="2"/>
    <x v="0"/>
    <s v="Multiple Login Failures for Single Username on Windows because user is currently locked out_x000a_ containing Failure Audit: An account failed to log on_x000a_"/>
    <s v="Tue, 29 Aug 2023 13:40:03 GMT"/>
    <s v="Authentication: MS Windows Multiple Login Failures for Single Username because user is currently locked out"/>
    <s v="Theodoros Vakalopoulos"/>
    <s v="karun"/>
    <x v="1"/>
    <x v="2"/>
    <x v="1"/>
    <m/>
    <s v="Met"/>
    <s v="Server"/>
    <m/>
    <n v="73"/>
    <s v="[]"/>
    <x v="9"/>
    <m/>
    <m/>
    <m/>
    <m/>
    <s v="Server"/>
    <s v="29 Aug 23 13:40:03 "/>
    <s v="13:40:03 "/>
    <d v="2023-08-28T13:40:03"/>
    <x v="48"/>
    <s v="   "/>
    <s v=""/>
    <n v="1"/>
    <s v=""/>
  </r>
  <r>
    <n v="11782"/>
    <x v="1"/>
    <x v="2"/>
    <s v="Suspected Phishing Email:  Music Like You've Never Heard: Dive into Qobuz, Steven Jones "/>
    <s v="Tue, 29 Aug 2023 14:20:05 GMT"/>
    <m/>
    <s v="TechM L2"/>
    <s v="khyadav"/>
    <x v="1"/>
    <x v="2"/>
    <x v="2"/>
    <m/>
    <s v="Met"/>
    <s v="User"/>
    <s v="Scam"/>
    <n v="53"/>
    <s v="[]"/>
    <x v="8"/>
    <m/>
    <m/>
    <m/>
    <m/>
    <s v="User"/>
    <s v="29 Aug 23 14:20:05 "/>
    <s v="14:20:05 "/>
    <d v="2023-08-28T14:20:05"/>
    <x v="48"/>
    <s v="   "/>
    <s v=""/>
    <s v=""/>
    <s v=""/>
  </r>
  <r>
    <n v="11783"/>
    <x v="1"/>
    <x v="0"/>
    <s v="Suspected Phishing Email:  LaTasha Baker wants to access 'AI__Machine_Learning_Mapping_April2023_Vanessa Chester' "/>
    <s v="Tue, 29 Aug 2023 14:30:06 GMT"/>
    <m/>
    <s v="Hassen Mezghani"/>
    <s v="karun"/>
    <x v="0"/>
    <x v="0"/>
    <x v="2"/>
    <m/>
    <s v="Met"/>
    <s v="User"/>
    <s v="Legitimate Email"/>
    <n v="28"/>
    <s v="[]"/>
    <x v="8"/>
    <m/>
    <m/>
    <m/>
    <m/>
    <s v="User"/>
    <s v="29 Aug 23 14:30:06 "/>
    <s v="14:30:06 "/>
    <d v="2023-08-28T14:30:06"/>
    <x v="48"/>
    <s v="   "/>
    <s v=""/>
    <n v="1"/>
    <s v=""/>
  </r>
  <r>
    <n v="11784"/>
    <x v="0"/>
    <x v="0"/>
    <s v="Multiple Login Failures for Single Username on Windows because user is currently locked out_x000a_ containing Failure Audit: The domain controller failed to validate the credentials for an account_x000a_"/>
    <s v="Tue, 29 Aug 2023 19:50:03 GMT"/>
    <s v="Authentication: MS Windows Multiple Login Failures for Single Username because user is currently locked out"/>
    <s v="Cristian Dragus"/>
    <s v="gsriniv"/>
    <x v="2"/>
    <x v="1"/>
    <x v="6"/>
    <m/>
    <s v="Met"/>
    <s v="Server"/>
    <m/>
    <n v="96"/>
    <s v="[]"/>
    <x v="9"/>
    <m/>
    <m/>
    <m/>
    <m/>
    <s v="Server"/>
    <s v="29 Aug 23 19:50:03 "/>
    <s v="19:50:03 "/>
    <d v="2023-08-28T19:50:03"/>
    <x v="48"/>
    <s v="   "/>
    <s v=""/>
    <n v="1"/>
    <s v=""/>
  </r>
  <r>
    <n v="11785"/>
    <x v="0"/>
    <x v="0"/>
    <s v="Microsoft Defender ATP Alert_x000a_ containing Discovery_x000a_"/>
    <s v="Tue, 29 Aug 2023 20:30:03 GMT"/>
    <s v="Microsoft Defender ATP Alert"/>
    <s v="Mangesh Fasale"/>
    <s v="gsriniv"/>
    <x v="0"/>
    <x v="0"/>
    <x v="6"/>
    <m/>
    <s v="Met"/>
    <s v="Server"/>
    <m/>
    <n v="77"/>
    <s v="[]"/>
    <x v="11"/>
    <m/>
    <m/>
    <m/>
    <m/>
    <s v="Server"/>
    <s v="29 Aug 23 20:30:03 "/>
    <s v="20:30:03 "/>
    <d v="2023-08-28T20:30:03"/>
    <x v="48"/>
    <s v="   "/>
    <s v=""/>
    <n v="1"/>
    <s v=""/>
  </r>
  <r>
    <n v="11786"/>
    <x v="1"/>
    <x v="0"/>
    <s v="Suspected Phishing Email:  BMO Corporate Card Alert "/>
    <s v="Tue, 29 Aug 2023 21:50:06 GMT"/>
    <m/>
    <s v="Theodoros Vakalopoulos"/>
    <s v="gsriniv"/>
    <x v="0"/>
    <x v="0"/>
    <x v="2"/>
    <m/>
    <s v="Met"/>
    <s v="User"/>
    <s v="Unsolicited email"/>
    <n v="39"/>
    <s v="[]"/>
    <x v="8"/>
    <m/>
    <m/>
    <m/>
    <m/>
    <s v="User"/>
    <s v="29 Aug 23 21:50:06 "/>
    <s v="21:50:06 "/>
    <d v="2023-08-28T21:50:06"/>
    <x v="48"/>
    <s v="   "/>
    <s v=""/>
    <n v="1"/>
    <s v=""/>
  </r>
  <r>
    <n v="11787"/>
    <x v="0"/>
    <x v="0"/>
    <s v="Microsoft Defender ATP Alert_x000a_ containing Windows Defender ATP credential access_x000a_"/>
    <s v="Tue, 29 Aug 2023 23:10:03 GMT"/>
    <s v="Microsoft Defender ATP Alert"/>
    <s v="Mangesh Fasale"/>
    <s v="gsriniv"/>
    <x v="0"/>
    <x v="0"/>
    <x v="6"/>
    <m/>
    <s v="Met"/>
    <s v="Server"/>
    <m/>
    <n v="39"/>
    <s v="[]"/>
    <x v="11"/>
    <m/>
    <m/>
    <m/>
    <m/>
    <s v="Server"/>
    <s v="29 Aug 23 23:10:03 "/>
    <s v="23:10:03 "/>
    <d v="2023-08-28T23:10:03"/>
    <x v="48"/>
    <s v="   "/>
    <s v=""/>
    <n v="1"/>
    <s v=""/>
  </r>
  <r>
    <n v="11788"/>
    <x v="1"/>
    <x v="0"/>
    <s v="Suspected Phishing Email:  [Bulk] Notice: Your Personal Data in Our Records "/>
    <s v="Wed, 30 Aug 2023 05:40:06 GMT"/>
    <m/>
    <s v="TechM L2"/>
    <s v="vtupura"/>
    <x v="2"/>
    <x v="1"/>
    <x v="3"/>
    <m/>
    <s v="Met"/>
    <s v="User"/>
    <s v="Spam"/>
    <n v="110"/>
    <s v="[]"/>
    <x v="8"/>
    <m/>
    <m/>
    <m/>
    <m/>
    <s v="User"/>
    <s v="30 Aug 23 05:40:06 "/>
    <s v="05:40:06 "/>
    <d v="2023-08-28T05:40:06"/>
    <x v="48"/>
    <s v="   "/>
    <s v=""/>
    <n v="1"/>
    <s v=""/>
  </r>
  <r>
    <n v="11789"/>
    <x v="0"/>
    <x v="2"/>
    <s v="Microsoft Defender ATP Alert_x000a_ preceded by Microsoft Defender Unwanted Software Alert_x000a_ containing Windows Defender AV Defense Evasion Alert_x000a_"/>
    <s v="Wed, 30 Aug 2023 06:10:03 GMT"/>
    <s v="Microsoft Defender Unwanted Software Alert"/>
    <s v="TechM L2"/>
    <s v="karun"/>
    <x v="1"/>
    <x v="2"/>
    <x v="4"/>
    <m/>
    <s v="Met"/>
    <s v="Laptop/Desktop"/>
    <m/>
    <n v="114"/>
    <s v="[]"/>
    <x v="11"/>
    <m/>
    <m/>
    <m/>
    <m/>
    <s v="Laptop/Desktop"/>
    <s v="30 Aug 23 06:10:03 "/>
    <s v="06:10:03 "/>
    <d v="2023-08-28T06:10:03"/>
    <x v="48"/>
    <s v="   "/>
    <s v=""/>
    <s v=""/>
    <s v=""/>
  </r>
  <r>
    <n v="11790"/>
    <x v="1"/>
    <x v="0"/>
    <s v="Suspected Phishing Email:  [Bulk] Notice: Your Personal Data in Our Records "/>
    <s v="Wed, 30 Aug 2023 06:50:06 GMT"/>
    <m/>
    <s v="TechM L2"/>
    <s v="vtupura"/>
    <x v="2"/>
    <x v="1"/>
    <x v="2"/>
    <m/>
    <s v="Met"/>
    <s v="User"/>
    <s v="Spam"/>
    <n v="2"/>
    <s v="[]"/>
    <x v="8"/>
    <m/>
    <m/>
    <m/>
    <m/>
    <s v="User"/>
    <s v="30 Aug 23 06:50:06 "/>
    <s v="06:50:06 "/>
    <d v="2023-08-28T06:50:06"/>
    <x v="48"/>
    <s v="   "/>
    <s v=""/>
    <n v="1"/>
    <s v=""/>
  </r>
  <r>
    <n v="11791"/>
    <x v="1"/>
    <x v="0"/>
    <s v="Suspected Phishing Email:  [Bulk] Notice: Your Personal Data in Our Records "/>
    <s v="Wed, 30 Aug 2023 07:50:05 GMT"/>
    <m/>
    <s v="TechM L2"/>
    <s v="vtupura"/>
    <x v="2"/>
    <x v="1"/>
    <x v="3"/>
    <m/>
    <s v="Met"/>
    <s v="User"/>
    <s v="Spam"/>
    <n v="1"/>
    <s v="[]"/>
    <x v="8"/>
    <m/>
    <m/>
    <m/>
    <m/>
    <s v="User"/>
    <s v="30 Aug 23 07:50:05 "/>
    <s v="07:50:05 "/>
    <d v="2023-08-28T07:50:05"/>
    <x v="48"/>
    <s v="   "/>
    <s v=""/>
    <n v="1"/>
    <s v=""/>
  </r>
  <r>
    <n v="11792"/>
    <x v="1"/>
    <x v="1"/>
    <s v="Fortinet IPS Monitored Rule Triggered from Local Source_x000a_ containing MS.Office.EQNEDT32.EXE.Equation.Parsing.Memory.Corruption - This indicates an attack attempt to exploit a Code Execution vulnerability in Microsoft Office_x000a_"/>
    <s v="Wed, 30 Aug 2023 09:30:03 GMT"/>
    <s v="Policy: Fortinet IPS Monitored Rule Triggered from Local Source"/>
    <s v="TechM L2"/>
    <s v="khyadav"/>
    <x v="0"/>
    <x v="0"/>
    <x v="0"/>
    <m/>
    <s v="Met"/>
    <s v="Laptop/Desktop"/>
    <m/>
    <n v="83"/>
    <s v="[]"/>
    <x v="10"/>
    <m/>
    <m/>
    <m/>
    <m/>
    <s v="Laptop/Desktop"/>
    <s v="30 Aug 23 09:30:03 "/>
    <s v="09:30:03 "/>
    <d v="2023-08-28T09:30:03"/>
    <x v="48"/>
    <s v="   "/>
    <s v=""/>
    <s v=""/>
    <s v=""/>
  </r>
  <r>
    <n v="11793"/>
    <x v="1"/>
    <x v="0"/>
    <s v="Suspected Phishing Email:  [Bulk] Notice: Your Personal Data in Our Records "/>
    <s v="Wed, 30 Aug 2023 12:30:08 GMT"/>
    <m/>
    <s v="TechM L2"/>
    <s v="apaluri"/>
    <x v="2"/>
    <x v="1"/>
    <x v="2"/>
    <m/>
    <s v="Met"/>
    <s v="User"/>
    <s v="Spam"/>
    <n v="43"/>
    <s v="[]"/>
    <x v="8"/>
    <m/>
    <m/>
    <m/>
    <m/>
    <s v="User"/>
    <s v="30 Aug 23 12:30:08 "/>
    <s v="12:30:08 "/>
    <d v="2023-08-28T12:30:08"/>
    <x v="48"/>
    <s v="   "/>
    <s v=""/>
    <n v="1"/>
    <s v=""/>
  </r>
  <r>
    <n v="11794"/>
    <x v="0"/>
    <x v="2"/>
    <s v="Umbrella proxy: Multiple AV detections on same system_x000a_ containing Destination blocked after being proxied_x000a_"/>
    <s v="Wed, 30 Aug 2023 13:30:03 GMT"/>
    <s v="Umbrella proxy: Multiple AV detections on same system"/>
    <s v="TechM L2"/>
    <s v="vdarive"/>
    <x v="1"/>
    <x v="2"/>
    <x v="6"/>
    <m/>
    <s v="Met"/>
    <m/>
    <m/>
    <n v="145"/>
    <s v="[]"/>
    <x v="12"/>
    <m/>
    <m/>
    <m/>
    <m/>
    <s v="Email Category"/>
    <s v="30 Aug 23 13:30:03 "/>
    <s v="13:30:03 "/>
    <d v="2023-08-28T13:30:03"/>
    <x v="48"/>
    <s v="   "/>
    <s v=""/>
    <s v=""/>
    <s v=""/>
  </r>
  <r>
    <n v="11795"/>
    <x v="1"/>
    <x v="0"/>
    <s v="Suspected Phishing Email:  [Bulk] Notice: Your Personal Data in Our Records "/>
    <s v="Wed, 30 Aug 2023 13:40:06 GMT"/>
    <m/>
    <s v="TechM L2"/>
    <s v="apaluri"/>
    <x v="2"/>
    <x v="1"/>
    <x v="2"/>
    <m/>
    <s v="Met"/>
    <s v="User"/>
    <s v="Spam"/>
    <n v="19"/>
    <s v="[]"/>
    <x v="8"/>
    <m/>
    <m/>
    <m/>
    <m/>
    <s v="User"/>
    <s v="30 Aug 23 13:40:06 "/>
    <s v="13:40:06 "/>
    <d v="2023-08-28T13:40:06"/>
    <x v="48"/>
    <s v="   "/>
    <s v=""/>
    <n v="1"/>
    <s v=""/>
  </r>
  <r>
    <n v="11796"/>
    <x v="1"/>
    <x v="4"/>
    <s v="Suspected Phishing Email:  RE: Credit Union of Georgia - Letter "/>
    <s v="Wed, 30 Aug 2023 14:00:06 GMT"/>
    <m/>
    <s v="TechM L2"/>
    <s v="khyadav"/>
    <x v="2"/>
    <x v="3"/>
    <x v="2"/>
    <m/>
    <s v="Met"/>
    <s v="User"/>
    <s v="Spam"/>
    <n v="77"/>
    <s v="[]"/>
    <x v="8"/>
    <m/>
    <m/>
    <m/>
    <m/>
    <s v="User"/>
    <s v="30 Aug 23 14:00:06 "/>
    <s v="14:00:06 "/>
    <d v="2023-08-28T14:00:06"/>
    <x v="48"/>
    <s v="   "/>
    <s v=""/>
    <s v=""/>
    <s v=""/>
  </r>
  <r>
    <n v="11797"/>
    <x v="1"/>
    <x v="4"/>
    <s v="Suspected Phishing Email:  [Marketing] Your Comprehensive Design and Manufacturing Solution "/>
    <s v="Wed, 30 Aug 2023 15:10:08 GMT"/>
    <m/>
    <s v="TechM L2"/>
    <s v="apaluri"/>
    <x v="2"/>
    <x v="3"/>
    <x v="2"/>
    <m/>
    <s v="Met"/>
    <s v="User"/>
    <s v="Spam"/>
    <n v="106"/>
    <s v="[]"/>
    <x v="8"/>
    <m/>
    <m/>
    <m/>
    <m/>
    <s v="User"/>
    <s v="30 Aug 23 15:10:08 "/>
    <s v="15:10:08 "/>
    <d v="2023-08-28T15:10:08"/>
    <x v="48"/>
    <s v="   "/>
    <s v=""/>
    <s v=""/>
    <s v=""/>
  </r>
  <r>
    <n v="11798"/>
    <x v="2"/>
    <x v="4"/>
    <s v="Excessive Firewall Denies Across Multiple Hosts From A Local Host_x000a_ containing Firewall Deny_x000a_"/>
    <s v="Wed, 30 Aug 2023 15:30:03 GMT"/>
    <s v="Recon: Excessive Firewall Denies from L2R"/>
    <s v="TechM L2"/>
    <s v="khyadav"/>
    <x v="1"/>
    <x v="3"/>
    <x v="0"/>
    <m/>
    <s v="Met"/>
    <s v="Laptop/Desktop"/>
    <m/>
    <n v="73"/>
    <s v="[]"/>
    <x v="10"/>
    <m/>
    <m/>
    <m/>
    <m/>
    <s v="Laptop/Desktop"/>
    <s v="30 Aug 23 15:30:03 "/>
    <s v="15:30:03 "/>
    <d v="2023-08-28T15:30:03"/>
    <x v="48"/>
    <s v="   "/>
    <s v=""/>
    <s v=""/>
    <s v=""/>
  </r>
  <r>
    <n v="11799"/>
    <x v="1"/>
    <x v="4"/>
    <s v="Suspected Phishing Email:  Operational Excellence and Process Transformation Orlando "/>
    <s v="Wed, 30 Aug 2023 15:40:10 GMT"/>
    <m/>
    <s v="TechM L2"/>
    <s v="gsriniv"/>
    <x v="2"/>
    <x v="3"/>
    <x v="2"/>
    <m/>
    <s v="Met"/>
    <s v="User"/>
    <s v="Spam"/>
    <n v="13"/>
    <s v="[]"/>
    <x v="8"/>
    <m/>
    <m/>
    <m/>
    <m/>
    <s v="User"/>
    <s v="30 Aug 23 15:40:10 "/>
    <s v="15:40:10 "/>
    <d v="2023-08-28T15:40:10"/>
    <x v="48"/>
    <s v="   "/>
    <s v=""/>
    <s v=""/>
    <s v=""/>
  </r>
  <r>
    <n v="11800"/>
    <x v="1"/>
    <x v="0"/>
    <s v="Suspected Phishing Email:  [Bulk] Notice: Your Personal Data in Our Records "/>
    <s v="Wed, 30 Aug 2023 15:40:10 GMT"/>
    <m/>
    <s v="TechM L2"/>
    <s v="apaluri"/>
    <x v="2"/>
    <x v="1"/>
    <x v="2"/>
    <m/>
    <s v="Met"/>
    <s v="User"/>
    <s v="Spam"/>
    <n v="4"/>
    <s v="[]"/>
    <x v="8"/>
    <m/>
    <m/>
    <m/>
    <m/>
    <s v="User"/>
    <s v="30 Aug 23 15:40:10 "/>
    <s v="15:40:10 "/>
    <d v="2023-08-28T15:40:10"/>
    <x v="48"/>
    <s v="   "/>
    <s v=""/>
    <n v="1"/>
    <s v=""/>
  </r>
  <r>
    <n v="11801"/>
    <x v="0"/>
    <x v="2"/>
    <s v="Microsoft Defender ATP Alert_x000a_ containing Suspicious Activity_x000a_"/>
    <s v="Wed, 30 Aug 2023 17:00:03 GMT"/>
    <s v="Microsoft Defender ATP Alert"/>
    <s v="TechM L2"/>
    <s v="gsriniv"/>
    <x v="1"/>
    <x v="0"/>
    <x v="6"/>
    <m/>
    <s v="Met"/>
    <s v="Laptop/Desktop"/>
    <m/>
    <n v="98"/>
    <s v="[]"/>
    <x v="10"/>
    <m/>
    <m/>
    <m/>
    <m/>
    <s v="Laptop/Desktop"/>
    <s v="30 Aug 23 17:00:03 "/>
    <s v="17:00:03 "/>
    <d v="2023-08-28T17:00:03"/>
    <x v="48"/>
    <s v="   "/>
    <s v=""/>
    <s v=""/>
    <s v=""/>
  </r>
  <r>
    <n v="11802"/>
    <x v="0"/>
    <x v="1"/>
    <s v="Multiple Login Failures for Single Username on Windows because user is currently locked out_x000a_ containing Failure Audit: The domain controller failed to validate the credentials for an account_x000a_"/>
    <s v="Wed, 30 Aug 2023 19:00:03 GMT"/>
    <s v="Authentication: MS Windows Multiple Login Failures for Single Username because user is currently locked out"/>
    <s v="TechM L2"/>
    <s v="gsriniv"/>
    <x v="2"/>
    <x v="3"/>
    <x v="0"/>
    <m/>
    <s v="Met"/>
    <s v="Server"/>
    <m/>
    <n v="40"/>
    <s v="[]"/>
    <x v="9"/>
    <m/>
    <m/>
    <m/>
    <m/>
    <s v="Server"/>
    <s v="30 Aug 23 19:00:03 "/>
    <s v="19:00:03 "/>
    <d v="2023-08-28T19:00:03"/>
    <x v="48"/>
    <s v="   "/>
    <s v=""/>
    <s v=""/>
    <s v=""/>
  </r>
  <r>
    <n v="11803"/>
    <x v="0"/>
    <x v="0"/>
    <s v="Azure Sentinel Low/Medium Severity alert_x000a_ containing Remote code execution attempt_x000a_"/>
    <s v="Wed, 30 Aug 2023 19:50:03 GMT"/>
    <s v="Azure Sentinel: Low/Medium Severity alerts (indexed on Source Host)"/>
    <s v="Hassen Mezghani"/>
    <s v="gsriniv"/>
    <x v="2"/>
    <x v="1"/>
    <x v="6"/>
    <m/>
    <s v="Met"/>
    <s v="Server"/>
    <m/>
    <n v="41"/>
    <s v="[]"/>
    <x v="10"/>
    <m/>
    <m/>
    <m/>
    <m/>
    <s v="Server"/>
    <s v="30 Aug 23 19:50:03 "/>
    <s v="19:50:03 "/>
    <d v="2023-08-28T19:50:03"/>
    <x v="48"/>
    <s v="   "/>
    <s v=""/>
    <n v="1"/>
    <s v=""/>
  </r>
  <r>
    <n v="11804"/>
    <x v="0"/>
    <x v="2"/>
    <s v="Microsoft Defender ATP Alert_x000a_ containing Malware_x000a_"/>
    <s v="Wed, 30 Aug 2023 21:10:03 GMT"/>
    <s v="Microsoft Defender ATP Alert"/>
    <s v="TechM L2"/>
    <s v="gsriniv"/>
    <x v="1"/>
    <x v="2"/>
    <x v="6"/>
    <m/>
    <s v="Met"/>
    <s v="Server"/>
    <m/>
    <n v="55"/>
    <s v="[]"/>
    <x v="11"/>
    <m/>
    <m/>
    <m/>
    <m/>
    <s v="Server"/>
    <s v="30 Aug 23 21:10:03 "/>
    <s v="21:10:03 "/>
    <d v="2023-08-28T21:10:03"/>
    <x v="48"/>
    <s v="   "/>
    <s v=""/>
    <s v=""/>
    <s v=""/>
  </r>
  <r>
    <n v="11805"/>
    <x v="0"/>
    <x v="0"/>
    <s v="Microsoft Defender ATP Alert_x000a_ containing Windows Defender ATP Execution Alert_x000a_"/>
    <s v="Wed, 30 Aug 2023 23:10:03 GMT"/>
    <s v="Microsoft Defender ATP Alert"/>
    <s v="Mangesh Fasale"/>
    <s v="gsriniv"/>
    <x v="0"/>
    <x v="0"/>
    <x v="6"/>
    <m/>
    <s v="Met"/>
    <s v="Server"/>
    <m/>
    <n v="40"/>
    <s v="[]"/>
    <x v="11"/>
    <m/>
    <m/>
    <m/>
    <m/>
    <s v="Server"/>
    <s v="30 Aug 23 23:10:03 "/>
    <s v="23:10:03 "/>
    <d v="2023-08-28T23:10:03"/>
    <x v="48"/>
    <s v="   "/>
    <s v=""/>
    <n v="1"/>
    <s v=""/>
  </r>
  <r>
    <n v="11806"/>
    <x v="1"/>
    <x v="0"/>
    <s v="Suspected Phishing Email:  [Bulk] Notice: Your Personal Data in Our Records "/>
    <s v="Thu, 31 Aug 2023 05:20:05 GMT"/>
    <m/>
    <s v="TechM L2"/>
    <s v="vtupura"/>
    <x v="2"/>
    <x v="1"/>
    <x v="2"/>
    <m/>
    <s v="Met"/>
    <s v="User"/>
    <s v="Spam"/>
    <n v="9"/>
    <s v="[]"/>
    <x v="8"/>
    <m/>
    <m/>
    <m/>
    <m/>
    <s v="User"/>
    <s v="31 Aug 23 05:20:05 "/>
    <s v="05:20:05 "/>
    <d v="2023-08-28T05:20:05"/>
    <x v="48"/>
    <s v="   "/>
    <s v=""/>
    <n v="1"/>
    <s v=""/>
  </r>
  <r>
    <n v="11807"/>
    <x v="1"/>
    <x v="0"/>
    <s v="Suspected Phishing Email:  [Bulk] Notice: Your Personal Data in Our Records "/>
    <s v="Thu, 31 Aug 2023 06:00:07 GMT"/>
    <m/>
    <s v="TechM L2"/>
    <s v="vtupura"/>
    <x v="2"/>
    <x v="1"/>
    <x v="2"/>
    <m/>
    <s v="Met"/>
    <s v="User"/>
    <s v="Spam"/>
    <n v="68"/>
    <s v="[]"/>
    <x v="8"/>
    <m/>
    <m/>
    <m/>
    <m/>
    <s v="User"/>
    <s v="31 Aug 23 06:00:07 "/>
    <s v="06:00:07 "/>
    <d v="2023-08-28T06:00:07"/>
    <x v="48"/>
    <s v="   "/>
    <s v=""/>
    <n v="1"/>
    <s v=""/>
  </r>
  <r>
    <n v="11808"/>
    <x v="1"/>
    <x v="4"/>
    <s v="Suspected Phishing Email:  Entgeltliche Umfrage | 40â‚¬ "/>
    <s v="Thu, 31 Aug 2023 06:40:06 GMT"/>
    <m/>
    <s v="TechM L2"/>
    <s v="karun"/>
    <x v="1"/>
    <x v="3"/>
    <x v="2"/>
    <m/>
    <s v="Met"/>
    <s v="User"/>
    <s v="Scam"/>
    <n v="92"/>
    <s v="[]"/>
    <x v="8"/>
    <m/>
    <m/>
    <m/>
    <m/>
    <s v="User"/>
    <s v="31 Aug 23 06:40:06 "/>
    <s v="06:40:06 "/>
    <d v="2023-08-28T06:40:06"/>
    <x v="48"/>
    <s v="   "/>
    <s v=""/>
    <s v=""/>
    <s v=""/>
  </r>
  <r>
    <n v="11809"/>
    <x v="1"/>
    <x v="4"/>
    <s v="Suspected Phishing Email:  [Bulk] What is ESEF data used for? "/>
    <s v="Thu, 31 Aug 2023 06:50:06 GMT"/>
    <m/>
    <s v="TechM L2"/>
    <s v="apaluri"/>
    <x v="2"/>
    <x v="3"/>
    <x v="2"/>
    <m/>
    <s v="Met"/>
    <s v="User"/>
    <s v="Spam"/>
    <n v="176"/>
    <s v="[]"/>
    <x v="8"/>
    <m/>
    <m/>
    <m/>
    <m/>
    <s v="User"/>
    <s v="31 Aug 23 06:50:06 "/>
    <s v="06:50:06 "/>
    <d v="2023-08-28T06:50:06"/>
    <x v="48"/>
    <s v="   "/>
    <s v=""/>
    <s v=""/>
    <s v=""/>
  </r>
  <r>
    <n v="11810"/>
    <x v="1"/>
    <x v="0"/>
    <s v="Suspected Phishing Email:  [Bulk] Notice: Your Personal Data in Our Records "/>
    <s v="Thu, 31 Aug 2023 07:00:06 GMT"/>
    <m/>
    <s v="TechM L2"/>
    <s v="apaluri"/>
    <x v="2"/>
    <x v="1"/>
    <x v="2"/>
    <m/>
    <s v="Met"/>
    <s v="User"/>
    <s v="Spam"/>
    <n v="11"/>
    <s v="[]"/>
    <x v="8"/>
    <m/>
    <m/>
    <m/>
    <m/>
    <s v="User"/>
    <s v="31 Aug 23 07:00:06 "/>
    <s v="07:00:06 "/>
    <d v="2023-08-28T07:00:06"/>
    <x v="48"/>
    <s v="   "/>
    <s v=""/>
    <n v="1"/>
    <s v=""/>
  </r>
  <r>
    <n v="11811"/>
    <x v="0"/>
    <x v="2"/>
    <s v="Microsoft Defender ATP Alert_x000a_ containing Malware_x000a_"/>
    <s v="Thu, 31 Aug 2023 07:20:03 GMT"/>
    <s v="Microsoft Defender ATP Alert"/>
    <s v="TechM L2"/>
    <s v="karun"/>
    <x v="1"/>
    <x v="2"/>
    <x v="6"/>
    <m/>
    <s v="Met"/>
    <s v="Laptop/Desktop"/>
    <m/>
    <n v="88"/>
    <s v="[]"/>
    <x v="11"/>
    <m/>
    <m/>
    <m/>
    <m/>
    <s v="Laptop/Desktop"/>
    <s v="31 Aug 23 07:20:03 "/>
    <s v="07:20:03 "/>
    <d v="2023-08-28T07:20:03"/>
    <x v="48"/>
    <s v="   "/>
    <s v=""/>
    <s v=""/>
    <s v=""/>
  </r>
  <r>
    <n v="11812"/>
    <x v="0"/>
    <x v="1"/>
    <s v="Umbrella proxy: Multiple AV detections on same system_x000a_ containing Destination blocked after being proxied_x000a_"/>
    <s v="Thu, 31 Aug 2023 08:10:03 GMT"/>
    <s v="Umbrella proxy: Multiple AV detections on same system"/>
    <s v="TechM L2"/>
    <s v="khyadav"/>
    <x v="1"/>
    <x v="3"/>
    <x v="1"/>
    <m/>
    <s v="Met"/>
    <s v="Laptop/Desktop"/>
    <m/>
    <n v="118"/>
    <s v="[]"/>
    <x v="12"/>
    <m/>
    <m/>
    <m/>
    <m/>
    <s v="Laptop/Desktop"/>
    <s v="31 Aug 23 08:10:03 "/>
    <s v="08:10:03 "/>
    <d v="2023-08-28T08:10:03"/>
    <x v="48"/>
    <s v="   "/>
    <s v=""/>
    <s v=""/>
    <s v=""/>
  </r>
  <r>
    <n v="11813"/>
    <x v="1"/>
    <x v="0"/>
    <s v="Suspected Phishing Email:  [Bulk] Notice: Your Personal Data in Our Records "/>
    <s v="Thu, 31 Aug 2023 08:50:06 GMT"/>
    <m/>
    <s v="TechM L2"/>
    <s v="apaluri"/>
    <x v="2"/>
    <x v="1"/>
    <x v="2"/>
    <m/>
    <s v="Met"/>
    <s v="User"/>
    <s v="Spam"/>
    <n v="14"/>
    <s v="[]"/>
    <x v="8"/>
    <m/>
    <m/>
    <m/>
    <m/>
    <s v="User"/>
    <s v="31 Aug 23 08:50:06 "/>
    <s v="08:50:06 "/>
    <d v="2023-08-28T08:50:06"/>
    <x v="48"/>
    <s v="   "/>
    <s v=""/>
    <n v="1"/>
    <s v=""/>
  </r>
  <r>
    <n v="11814"/>
    <x v="1"/>
    <x v="4"/>
    <s v="V2 Sending Attacks to External_x000a_ containing SmartDefense Prevent_x000a_"/>
    <s v="Thu, 31 Aug 2023 09:10:05 GMT"/>
    <s v="V2 Sending Attacks to External"/>
    <s v="TechM L2"/>
    <s v="karun"/>
    <x v="1"/>
    <x v="3"/>
    <x v="0"/>
    <m/>
    <s v="Met"/>
    <m/>
    <m/>
    <n v="133"/>
    <s v="[]"/>
    <x v="10"/>
    <m/>
    <m/>
    <m/>
    <m/>
    <s v="Email Category"/>
    <s v="31 Aug 23 09:10:05 "/>
    <s v="09:10:05 "/>
    <d v="2023-08-28T09:10:05"/>
    <x v="48"/>
    <s v="   "/>
    <s v=""/>
    <s v=""/>
    <s v=""/>
  </r>
  <r>
    <n v="11815"/>
    <x v="1"/>
    <x v="0"/>
    <s v="Suspected Phishing Email:  [Bulk] Notice: Your Personal Data in Our Records "/>
    <s v="Thu, 31 Aug 2023 11:30:05 GMT"/>
    <m/>
    <s v="TechM L2"/>
    <s v="khyadav"/>
    <x v="2"/>
    <x v="1"/>
    <x v="2"/>
    <m/>
    <s v="Met"/>
    <s v="User"/>
    <s v="Spam"/>
    <n v="46"/>
    <s v="[]"/>
    <x v="8"/>
    <m/>
    <m/>
    <m/>
    <m/>
    <s v="User"/>
    <s v="31 Aug 23 11:30:05 "/>
    <s v="11:30:05 "/>
    <d v="2023-08-28T11:30:05"/>
    <x v="48"/>
    <s v="   "/>
    <s v=""/>
    <n v="1"/>
    <s v=""/>
  </r>
  <r>
    <n v="11816"/>
    <x v="1"/>
    <x v="0"/>
    <s v="Suspected Phishing Email:  [Bulk] Notice: Your Personal Data in Our Records "/>
    <s v="Thu, 31 Aug 2023 12:30:06 GMT"/>
    <m/>
    <s v="TechM L2"/>
    <s v="khyadav"/>
    <x v="2"/>
    <x v="1"/>
    <x v="2"/>
    <m/>
    <s v="Met"/>
    <s v="User"/>
    <s v="Spam"/>
    <n v="12"/>
    <s v="[]"/>
    <x v="8"/>
    <m/>
    <m/>
    <m/>
    <m/>
    <s v="User"/>
    <s v="31 Aug 23 12:30:06 "/>
    <s v="12:30:06 "/>
    <d v="2023-08-28T12:30:06"/>
    <x v="48"/>
    <s v="   "/>
    <s v=""/>
    <n v="1"/>
    <s v=""/>
  </r>
  <r>
    <n v="11817"/>
    <x v="1"/>
    <x v="0"/>
    <s v="Suspected Phishing Email:  [Bulk] Notice: Your Personal Data in Our Records "/>
    <s v="Thu, 31 Aug 2023 13:10:05 GMT"/>
    <m/>
    <s v="TechM L2"/>
    <s v="khyadav"/>
    <x v="2"/>
    <x v="1"/>
    <x v="2"/>
    <m/>
    <s v="Met"/>
    <s v="User"/>
    <s v="Spam"/>
    <n v="20"/>
    <s v="[]"/>
    <x v="8"/>
    <m/>
    <m/>
    <m/>
    <m/>
    <s v="User"/>
    <s v="31 Aug 23 13:10:05 "/>
    <s v="13:10:05 "/>
    <d v="2023-08-28T13:10:05"/>
    <x v="48"/>
    <s v="   "/>
    <s v=""/>
    <n v="1"/>
    <s v=""/>
  </r>
  <r>
    <n v="11818"/>
    <x v="0"/>
    <x v="1"/>
    <s v="Fortinet IPS Monitored Rule Triggered from Local Source_x000a_ containing MS.Office.EQNEDT32.EXE.Equation.Parsing.Memory.Corruption - This indicates an attack attempt to exploit a Code Execution vulnerability in Microsoft Office_x000a_"/>
    <s v="Thu, 31 Aug 2023 14:00:03 GMT"/>
    <s v="Policy: Fortinet IPS Monitored Rule Triggered from Local Source"/>
    <s v="TechM L2"/>
    <s v="karun"/>
    <x v="1"/>
    <x v="3"/>
    <x v="0"/>
    <m/>
    <s v="Met"/>
    <s v="Laptop/Desktop"/>
    <m/>
    <n v="51"/>
    <s v="[]"/>
    <x v="10"/>
    <m/>
    <m/>
    <m/>
    <m/>
    <s v="Laptop/Desktop"/>
    <s v="31 Aug 23 14:00:03 "/>
    <s v="14:00:03 "/>
    <d v="2023-08-28T14:00:03"/>
    <x v="48"/>
    <s v="   "/>
    <s v=""/>
    <s v=""/>
    <s v=""/>
  </r>
  <r>
    <n v="11819"/>
    <x v="1"/>
    <x v="4"/>
    <s v="Suspected Phishing Email:  Goodbye from our Newsletter "/>
    <s v="Thu, 31 Aug 2023 14:00:07 GMT"/>
    <m/>
    <s v="TechM L2"/>
    <s v="apaluri"/>
    <x v="0"/>
    <x v="3"/>
    <x v="2"/>
    <m/>
    <s v="Met"/>
    <s v="User"/>
    <s v="Unsolicited email"/>
    <n v="80"/>
    <s v="[]"/>
    <x v="8"/>
    <m/>
    <m/>
    <m/>
    <m/>
    <s v="User"/>
    <s v="31 Aug 23 14:00:07 "/>
    <s v="14:00:07 "/>
    <d v="2023-08-28T14:00:07"/>
    <x v="48"/>
    <s v="   "/>
    <s v=""/>
    <s v=""/>
    <s v=""/>
  </r>
  <r>
    <n v="11820"/>
    <x v="1"/>
    <x v="4"/>
    <s v="Suspected Phishing Email:  [Bulk] Update of our General Terms and Conditions of Use "/>
    <s v="Thu, 31 Aug 2023 14:20:09 GMT"/>
    <m/>
    <s v="TechM L2"/>
    <s v="khyadav"/>
    <x v="2"/>
    <x v="3"/>
    <x v="2"/>
    <m/>
    <s v="Met"/>
    <s v="User"/>
    <s v="Spam"/>
    <n v="69"/>
    <s v="[]"/>
    <x v="8"/>
    <m/>
    <m/>
    <m/>
    <m/>
    <s v="User"/>
    <s v="31 Aug 23 14:20:09 "/>
    <s v="14:20:09 "/>
    <d v="2023-08-28T14:20:09"/>
    <x v="48"/>
    <s v="   "/>
    <s v=""/>
    <s v=""/>
    <s v=""/>
  </r>
  <r>
    <n v="11821"/>
    <x v="1"/>
    <x v="4"/>
    <s v="Suspected Phishing Email:  Suite au mail bÃ¢timents de stockage ðŸ“© "/>
    <s v="Thu, 31 Aug 2023 14:30:05 GMT"/>
    <m/>
    <s v="TechM L2"/>
    <s v="vdarive"/>
    <x v="2"/>
    <x v="3"/>
    <x v="2"/>
    <m/>
    <s v="Met"/>
    <s v="User"/>
    <s v="Spam"/>
    <n v="122"/>
    <s v="[]"/>
    <x v="8"/>
    <m/>
    <m/>
    <m/>
    <m/>
    <s v="User"/>
    <s v="31 Aug 23 14:30:05 "/>
    <s v="14:30:05 "/>
    <d v="2023-08-28T14:30:05"/>
    <x v="48"/>
    <s v="   "/>
    <s v=""/>
    <s v=""/>
    <s v=""/>
  </r>
  <r>
    <n v="11822"/>
    <x v="0"/>
    <x v="1"/>
    <s v="Microsoft Defender ATP Alert_x000a_ containing Command and control_x000a_"/>
    <s v="Thu, 31 Aug 2023 17:10:03 GMT"/>
    <s v="Microsoft Defender ATP Alert"/>
    <s v="TechM L2"/>
    <s v="vdarive"/>
    <x v="1"/>
    <x v="3"/>
    <x v="0"/>
    <m/>
    <s v="Met"/>
    <m/>
    <m/>
    <n v="112"/>
    <s v="[]"/>
    <x v="12"/>
    <m/>
    <m/>
    <m/>
    <m/>
    <s v="Email Category"/>
    <s v="31 Aug 23 17:10:03 "/>
    <s v="17:10:03 "/>
    <d v="2023-08-28T17:10:03"/>
    <x v="48"/>
    <s v="   "/>
    <s v=""/>
    <s v=""/>
    <s v=""/>
  </r>
  <r>
    <n v="11823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Thu, 31 Aug 2023 19:20:03 GMT"/>
    <s v="Policy: Fortinet IPS Monitored Rule Triggered from Local Source"/>
    <s v="TechM L2"/>
    <s v="vtupura"/>
    <x v="2"/>
    <x v="3"/>
    <x v="0"/>
    <m/>
    <s v="Met"/>
    <m/>
    <m/>
    <n v="41"/>
    <s v="[]"/>
    <x v="10"/>
    <m/>
    <m/>
    <m/>
    <m/>
    <s v="Email Category"/>
    <s v="31 Aug 23 19:20:03 "/>
    <s v="19:20:03 "/>
    <d v="2023-08-28T19:20:03"/>
    <x v="48"/>
    <s v="   "/>
    <s v=""/>
    <s v=""/>
    <s v=""/>
  </r>
  <r>
    <n v="11824"/>
    <x v="0"/>
    <x v="1"/>
    <s v="Microsoft Defender ATP Alert_x000a_ containing Windows Defender AV Defense Evasion Alert_x000a_"/>
    <s v="Thu, 31 Aug 2023 19:30:03 GMT"/>
    <s v="Microsoft Defender ATP Alert"/>
    <s v="TechM L2"/>
    <s v="vdarive"/>
    <x v="1"/>
    <x v="3"/>
    <x v="0"/>
    <m/>
    <s v="Met"/>
    <m/>
    <m/>
    <n v="105"/>
    <s v="[]"/>
    <x v="4"/>
    <m/>
    <m/>
    <m/>
    <m/>
    <s v="Email Category"/>
    <s v="31 Aug 23 19:30:03 "/>
    <s v="19:30:03 "/>
    <d v="2023-08-28T19:30:03"/>
    <x v="48"/>
    <s v="   "/>
    <s v=""/>
    <s v=""/>
    <s v=""/>
  </r>
  <r>
    <n v="11825"/>
    <x v="1"/>
    <x v="0"/>
    <s v="Suspected Phishing Email:  [Bulk] Notice: Your Personal Data in Our Records "/>
    <s v="Thu, 31 Aug 2023 21:20:05 GMT"/>
    <m/>
    <s v="Theodoros Vakalopoulos"/>
    <s v="vtupura"/>
    <x v="2"/>
    <x v="1"/>
    <x v="2"/>
    <m/>
    <s v="Met"/>
    <s v="User"/>
    <s v="Spam"/>
    <n v="31"/>
    <s v="[]"/>
    <x v="8"/>
    <m/>
    <m/>
    <m/>
    <m/>
    <s v="User"/>
    <s v="31 Aug 23 21:20:05 "/>
    <s v="21:20:05 "/>
    <d v="2023-08-28T21:20:05"/>
    <x v="48"/>
    <s v="   "/>
    <s v=""/>
    <n v="1"/>
    <s v=""/>
  </r>
  <r>
    <n v="11826"/>
    <x v="0"/>
    <x v="0"/>
    <s v="Microsoft Defender ATP Alert_x000a_ containing Discovery_x000a_"/>
    <s v="Thu, 31 Aug 2023 23:10:03 GMT"/>
    <s v="Microsoft Defender ATP Alert"/>
    <s v="Hassen Mezghani"/>
    <s v="vdarive"/>
    <x v="1"/>
    <x v="0"/>
    <x v="6"/>
    <m/>
    <s v="Met"/>
    <s v="Server"/>
    <m/>
    <n v="112"/>
    <s v="[]"/>
    <x v="11"/>
    <m/>
    <m/>
    <m/>
    <m/>
    <s v="Server"/>
    <s v="31 Aug 23 23:10:03 "/>
    <s v="23:10:03 "/>
    <d v="2023-08-28T23:10:03"/>
    <x v="48"/>
    <s v="   "/>
    <s v=""/>
    <s v=""/>
    <n v="1"/>
  </r>
  <r>
    <n v="11827"/>
    <x v="1"/>
    <x v="1"/>
    <s v="Fortinet IPS Monitored Rule Triggered from Local Source_x000a_ containing OpenSSL.Heartbleed.Attack_x000a_"/>
    <s v="Fri, 01 Sep 2023 00:50:04 GMT"/>
    <s v="Policy: Fortinet IPS Monitored Rule Triggered from Local Source"/>
    <s v="Hassen Mezghani"/>
    <s v="karun"/>
    <x v="2"/>
    <x v="3"/>
    <x v="0"/>
    <m/>
    <s v="Met"/>
    <s v="Server"/>
    <m/>
    <n v="95"/>
    <s v="[]"/>
    <x v="10"/>
    <m/>
    <m/>
    <m/>
    <m/>
    <s v="Server"/>
    <s v="01 Sep 23 00:50:04 "/>
    <s v="00:50:04 "/>
    <d v="2023-08-28T00:50:04"/>
    <x v="48"/>
    <s v="   "/>
    <s v=""/>
    <s v=""/>
    <s v=""/>
  </r>
  <r>
    <n v="11828"/>
    <x v="1"/>
    <x v="0"/>
    <s v="Suspected Phishing Email:  Watermelon Parking | August Update "/>
    <s v="Fri, 01 Sep 2023 04:10:06 GMT"/>
    <m/>
    <s v="Hassen Mezghani"/>
    <s v="karun"/>
    <x v="2"/>
    <x v="1"/>
    <x v="2"/>
    <m/>
    <s v="Met"/>
    <s v="User"/>
    <s v="Spam"/>
    <n v="57"/>
    <s v="[]"/>
    <x v="8"/>
    <m/>
    <m/>
    <m/>
    <m/>
    <s v="User"/>
    <s v="01 Sep 23 04:10:06 "/>
    <s v="04:10:06 "/>
    <d v="2023-08-28T04:10:06"/>
    <x v="48"/>
    <s v="   "/>
    <s v=""/>
    <n v="1"/>
    <s v=""/>
  </r>
  <r>
    <n v="11829"/>
    <x v="1"/>
    <x v="0"/>
    <s v="Suspected Phishing Email:  [Bulk] Notice: Your Personal Data in Our Records "/>
    <s v="Fri, 01 Sep 2023 07:10:06 GMT"/>
    <m/>
    <s v="TechM L2"/>
    <s v="khyadav"/>
    <x v="2"/>
    <x v="1"/>
    <x v="2"/>
    <m/>
    <s v="Met"/>
    <s v="User"/>
    <s v="Spam"/>
    <n v="33"/>
    <s v="[]"/>
    <x v="8"/>
    <m/>
    <m/>
    <m/>
    <m/>
    <s v="User"/>
    <s v="01 Sep 23 07:10:06 "/>
    <s v="07:10:06 "/>
    <d v="2023-08-28T07:10:06"/>
    <x v="48"/>
    <s v="   "/>
    <s v=""/>
    <n v="1"/>
    <s v=""/>
  </r>
  <r>
    <n v="11830"/>
    <x v="1"/>
    <x v="0"/>
    <s v="Suspected Phishing Email:  [Bulk] Notice: Your Personal Data in Our Records "/>
    <s v="Fri, 01 Sep 2023 07:30:06 GMT"/>
    <m/>
    <s v="TechM L2"/>
    <s v="khyadav"/>
    <x v="2"/>
    <x v="1"/>
    <x v="3"/>
    <m/>
    <s v="Met"/>
    <s v="User"/>
    <s v="Spam"/>
    <n v="13"/>
    <s v="[]"/>
    <x v="8"/>
    <m/>
    <m/>
    <m/>
    <m/>
    <s v="User"/>
    <s v="01 Sep 23 07:30:06 "/>
    <s v="07:30:06 "/>
    <d v="2023-08-28T07:30:06"/>
    <x v="48"/>
    <s v="   "/>
    <s v=""/>
    <n v="1"/>
    <s v=""/>
  </r>
  <r>
    <n v="11831"/>
    <x v="1"/>
    <x v="0"/>
    <s v="Suspected Phishing Email:  [Bulk] Notice: Your Personal Data in Our Records "/>
    <s v="Fri, 01 Sep 2023 08:00:06 GMT"/>
    <m/>
    <s v="TechM L2"/>
    <s v="khyadav"/>
    <x v="2"/>
    <x v="1"/>
    <x v="2"/>
    <m/>
    <s v="Met"/>
    <s v="User"/>
    <s v="Spam"/>
    <n v="27"/>
    <s v="[]"/>
    <x v="8"/>
    <m/>
    <m/>
    <m/>
    <m/>
    <s v="User"/>
    <s v="01 Sep 23 08:00:06 "/>
    <s v="08:00:06 "/>
    <d v="2023-08-28T08:00:06"/>
    <x v="48"/>
    <s v="   "/>
    <s v=""/>
    <n v="1"/>
    <s v=""/>
  </r>
  <r>
    <n v="11832"/>
    <x v="2"/>
    <x v="0"/>
    <s v="Azure Sentinel: High Severity alert_x000a_ containing Unfamiliar sign-in properties_x000a_"/>
    <s v="Fri, 01 Sep 2023 08:30:03 GMT"/>
    <s v="Azure Sentinel: High Severity alerts (Indexed on Account Name)"/>
    <s v="Hassen Mezghani"/>
    <s v="apaluri"/>
    <x v="1"/>
    <x v="0"/>
    <x v="6"/>
    <m/>
    <s v="Met"/>
    <s v="Other"/>
    <m/>
    <n v="125"/>
    <s v="[]"/>
    <x v="9"/>
    <m/>
    <m/>
    <m/>
    <m/>
    <s v="Other"/>
    <s v="01 Sep 23 08:30:03 "/>
    <s v="08:30:03 "/>
    <d v="2023-08-28T08:30:03"/>
    <x v="48"/>
    <s v="   "/>
    <s v=""/>
    <s v=""/>
    <n v="1"/>
  </r>
  <r>
    <n v="11833"/>
    <x v="1"/>
    <x v="0"/>
    <s v="Suspected Phishing Email:  [Bulk] Notice: Your Personal Data in Our Records "/>
    <s v="Fri, 01 Sep 2023 09:10:06 GMT"/>
    <m/>
    <s v="TechM L2"/>
    <s v="khyadav"/>
    <x v="2"/>
    <x v="1"/>
    <x v="2"/>
    <m/>
    <s v="Met"/>
    <s v="User"/>
    <s v="Spam"/>
    <n v="11"/>
    <s v="[]"/>
    <x v="8"/>
    <m/>
    <m/>
    <m/>
    <m/>
    <s v="User"/>
    <s v="01 Sep 23 09:10:06 "/>
    <s v="09:10:06 "/>
    <d v="2023-08-28T09:10:06"/>
    <x v="48"/>
    <s v="   "/>
    <s v=""/>
    <n v="1"/>
    <s v=""/>
  </r>
  <r>
    <n v="11834"/>
    <x v="1"/>
    <x v="0"/>
    <s v="Suspected Phishing Email:  [Bulk] Notice: Your Personal Data in Our Records "/>
    <s v="Fri, 01 Sep 2023 13:00:06 GMT"/>
    <m/>
    <s v="Theodoros Vakalopoulos"/>
    <s v="apaluri"/>
    <x v="2"/>
    <x v="1"/>
    <x v="2"/>
    <m/>
    <s v="Met"/>
    <s v="User"/>
    <s v="Spam"/>
    <n v="85"/>
    <s v="[]"/>
    <x v="8"/>
    <m/>
    <m/>
    <m/>
    <m/>
    <s v="User"/>
    <s v="01 Sep 23 13:00:06 "/>
    <s v="13:00:06 "/>
    <d v="2023-08-28T13:00:06"/>
    <x v="48"/>
    <s v="   "/>
    <s v=""/>
    <n v="1"/>
    <s v=""/>
  </r>
  <r>
    <n v="11835"/>
    <x v="1"/>
    <x v="4"/>
    <s v="Suspected Phishing Email:  FWD: Overdue Bill ISU3282103-72 "/>
    <s v="Fri, 01 Sep 2023 13:20:06 GMT"/>
    <m/>
    <s v="Mangesh Fasale"/>
    <s v="karun"/>
    <x v="1"/>
    <x v="3"/>
    <x v="2"/>
    <m/>
    <s v="Met"/>
    <s v="User"/>
    <s v="Scam"/>
    <n v="54"/>
    <s v="[]"/>
    <x v="8"/>
    <m/>
    <m/>
    <m/>
    <m/>
    <s v="User"/>
    <s v="01 Sep 23 13:20:06 "/>
    <s v="13:20:06 "/>
    <d v="2023-08-28T13:20:06"/>
    <x v="48"/>
    <s v="   "/>
    <s v=""/>
    <s v=""/>
    <s v=""/>
  </r>
  <r>
    <n v="11836"/>
    <x v="1"/>
    <x v="4"/>
    <s v="Suspected Phishing Email:  â€‹Your document is available for download. "/>
    <s v="Fri, 01 Sep 2023 14:10:08 GMT"/>
    <m/>
    <s v="TechM L2"/>
    <s v="karun"/>
    <x v="1"/>
    <x v="3"/>
    <x v="2"/>
    <m/>
    <s v="Met"/>
    <s v="User"/>
    <s v="Scam"/>
    <n v="81"/>
    <s v="[]"/>
    <x v="8"/>
    <m/>
    <m/>
    <m/>
    <m/>
    <s v="User"/>
    <s v="01 Sep 23 14:10:08 "/>
    <s v="14:10:08 "/>
    <d v="2023-08-28T14:10:08"/>
    <x v="48"/>
    <s v="   "/>
    <s v=""/>
    <s v=""/>
    <s v=""/>
  </r>
  <r>
    <n v="11837"/>
    <x v="0"/>
    <x v="1"/>
    <s v="Fortinet IPS Monitored Rule Triggered from Local Source_x000a_ containing SMB.Login.Brute.Force_x000a_"/>
    <s v="Fri, 01 Sep 2023 14:30:04 GMT"/>
    <s v="Policy: Fortinet IPS Monitored Rule Triggered from Local Source"/>
    <s v="Theodoros Vakalopoulos"/>
    <s v="khyadav"/>
    <x v="1"/>
    <x v="0"/>
    <x v="0"/>
    <m/>
    <s v="Met"/>
    <s v="Laptop/Desktop"/>
    <m/>
    <n v="85"/>
    <s v="[]"/>
    <x v="10"/>
    <m/>
    <m/>
    <m/>
    <m/>
    <s v="Laptop/Desktop"/>
    <s v="01 Sep 23 14:30:04 "/>
    <s v="14:30:04 "/>
    <d v="2023-08-28T14:30:04"/>
    <x v="48"/>
    <s v="   "/>
    <s v=""/>
    <s v=""/>
    <s v=""/>
  </r>
  <r>
    <n v="11838"/>
    <x v="1"/>
    <x v="4"/>
    <s v="Suspected Phishing Email:  SecureNotice#291494: Service Notification and update for your account4360122 "/>
    <s v="Fri, 01 Sep 2023 16:10:05 GMT"/>
    <m/>
    <s v="TechM L2"/>
    <s v="vdarive"/>
    <x v="1"/>
    <x v="3"/>
    <x v="2"/>
    <m/>
    <s v="Met"/>
    <s v="User"/>
    <s v="Phishing"/>
    <n v="110"/>
    <s v="[]"/>
    <x v="8"/>
    <m/>
    <m/>
    <m/>
    <m/>
    <s v="User"/>
    <s v="01 Sep 23 16:10:05 "/>
    <s v="16:10:05 "/>
    <d v="2023-08-28T16:10:05"/>
    <x v="48"/>
    <s v="   "/>
    <s v=""/>
    <s v=""/>
    <s v=""/>
  </r>
  <r>
    <n v="11839"/>
    <x v="1"/>
    <x v="0"/>
    <s v="Suspected Phishing Email:  Company Card Notification for Eric THOMPSON "/>
    <s v="Fri, 01 Sep 2023 18:50:05 GMT"/>
    <m/>
    <s v="Theodoros Vakalopoulos"/>
    <s v="vdarive"/>
    <x v="0"/>
    <x v="0"/>
    <x v="2"/>
    <m/>
    <s v="Met"/>
    <s v="User"/>
    <s v="Legitimate Email"/>
    <n v="50"/>
    <s v="[]"/>
    <x v="8"/>
    <m/>
    <m/>
    <m/>
    <m/>
    <s v="User"/>
    <s v="01 Sep 23 18:50:05 "/>
    <s v="18:50:05 "/>
    <d v="2023-08-28T18:50:05"/>
    <x v="48"/>
    <s v="   "/>
    <s v=""/>
    <n v="1"/>
    <s v=""/>
  </r>
  <r>
    <n v="11840"/>
    <x v="1"/>
    <x v="4"/>
    <s v="V2: Public Facing Application Exploitation_x000a_ containing Virus is detected_x000a_"/>
    <s v="Sat, 02 Sep 2023 04:30:03 GMT"/>
    <s v="V2: Exploitation Of Public-Facing Applications"/>
    <s v="Hassen Mezghani"/>
    <s v="apaluri"/>
    <x v="1"/>
    <x v="3"/>
    <x v="0"/>
    <m/>
    <s v="Met"/>
    <s v="Laptop/Desktop"/>
    <m/>
    <n v="60"/>
    <s v="[]"/>
    <x v="10"/>
    <m/>
    <m/>
    <m/>
    <m/>
    <s v="Laptop/Desktop"/>
    <s v="02 Sep 23 04:30:03 "/>
    <s v="04:30:03 "/>
    <d v="2023-08-28T04:30:03"/>
    <x v="48"/>
    <s v="   "/>
    <s v=""/>
    <s v=""/>
    <s v=""/>
  </r>
  <r>
    <n v="11841"/>
    <x v="0"/>
    <x v="1"/>
    <s v="Multiple Login Failures for Single Username on Windows because user is currently locked out_x000a_ containing Failure Audit: The domain controller failed to validate the credentials for an account_x000a_"/>
    <s v="Sat, 02 Sep 2023 14:10:03 GMT"/>
    <s v="Authentication: MS Windows Multiple Login Failures for Single Username because user is currently locked out"/>
    <s v="Mangesh Fasale"/>
    <s v="gsriniv"/>
    <x v="2"/>
    <x v="3"/>
    <x v="0"/>
    <m/>
    <s v="Met"/>
    <s v="Server"/>
    <m/>
    <n v="33"/>
    <s v="[]"/>
    <x v="9"/>
    <m/>
    <m/>
    <m/>
    <m/>
    <s v="Server"/>
    <s v="02 Sep 23 14:10:03 "/>
    <s v="14:10:03 "/>
    <d v="2023-08-28T14:10:03"/>
    <x v="48"/>
    <s v="   "/>
    <s v=""/>
    <s v=""/>
    <s v=""/>
  </r>
  <r>
    <n v="11842"/>
    <x v="2"/>
    <x v="4"/>
    <s v="Azure Sentinel: High Severity alert_x000a_ containing Sign-In from malicious IP_x000a_"/>
    <s v="Sun, 03 Sep 2023 11:50:03 GMT"/>
    <s v="Azure Sentinel: High Severity alerts (Indexed on Logon IP)"/>
    <s v="TechM L2"/>
    <s v="gsriniv"/>
    <x v="1"/>
    <x v="3"/>
    <x v="0"/>
    <m/>
    <s v="Met"/>
    <s v="Laptop/Desktop"/>
    <m/>
    <n v="130"/>
    <s v="[]"/>
    <x v="9"/>
    <m/>
    <m/>
    <m/>
    <m/>
    <s v="Laptop/Desktop"/>
    <s v="03 Sep 23 11:50:03 "/>
    <s v="11:50:03 "/>
    <d v="2023-08-28T11:50:03"/>
    <x v="48"/>
    <s v="   "/>
    <s v=""/>
    <s v=""/>
    <s v=""/>
  </r>
  <r>
    <n v="11843"/>
    <x v="2"/>
    <x v="4"/>
    <s v="Azure Sentinel: High Severity alert_x000a_ containing Successful login from Anonymous IP_x000a_"/>
    <s v="Sun, 03 Sep 2023 11:50:05 GMT"/>
    <s v="Azure Sentinel: High Severity alerts (Indexed on Account Name)"/>
    <s v="TechM L2"/>
    <s v="gsriniv"/>
    <x v="1"/>
    <x v="3"/>
    <x v="0"/>
    <m/>
    <s v="Met"/>
    <s v="Laptop/Desktop"/>
    <m/>
    <n v="6"/>
    <s v="[]"/>
    <x v="9"/>
    <m/>
    <m/>
    <m/>
    <m/>
    <s v="Laptop/Desktop"/>
    <s v="03 Sep 23 11:50:05 "/>
    <s v="11:50:05 "/>
    <d v="2023-08-28T11:50:05"/>
    <x v="48"/>
    <s v="   "/>
    <s v=""/>
    <s v=""/>
    <s v=""/>
  </r>
  <r>
    <n v="11844"/>
    <x v="1"/>
    <x v="0"/>
    <s v="Suspected Phishing Email:  IT-Auftragnehmer fÃ¼r Ses Satellites "/>
    <s v="Sun, 03 Sep 2023 13:00:07 GMT"/>
    <m/>
    <s v="Theodoros Vakalopoulos"/>
    <s v="gsriniv"/>
    <x v="2"/>
    <x v="1"/>
    <x v="2"/>
    <m/>
    <s v="Met"/>
    <s v="User"/>
    <s v="Spam"/>
    <n v="44"/>
    <s v="[]"/>
    <x v="8"/>
    <m/>
    <m/>
    <m/>
    <m/>
    <s v="User"/>
    <s v="03 Sep 23 13:00:07 "/>
    <s v="13:00:07 "/>
    <d v="2023-08-28T13:00:07"/>
    <x v="48"/>
    <s v="   "/>
    <s v=""/>
    <n v="1"/>
    <s v=""/>
  </r>
  <r>
    <n v="11845"/>
    <x v="1"/>
    <x v="0"/>
    <s v="Suspected Phishing Email:   [Bulk] Update from Hopin and RingCentral "/>
    <s v="Mon, 04 Sep 2023 04:50:07 GMT"/>
    <m/>
    <s v="Hassen Mezghani"/>
    <s v="khyadav"/>
    <x v="2"/>
    <x v="1"/>
    <x v="2"/>
    <m/>
    <s v="Met"/>
    <s v="User"/>
    <s v="Spam"/>
    <n v="41"/>
    <s v="[]"/>
    <x v="8"/>
    <m/>
    <m/>
    <m/>
    <m/>
    <s v="User"/>
    <s v="04 Sep 23 04:50:07 "/>
    <s v="04:50:07 "/>
    <d v="2023-09-04T04:50:07"/>
    <x v="49"/>
    <s v="   "/>
    <s v=""/>
    <n v="1"/>
    <s v=""/>
  </r>
  <r>
    <n v="11846"/>
    <x v="1"/>
    <x v="0"/>
    <s v="Suspected Phishing Email:  [Bulk] Update of our General Terms and Conditions of Use "/>
    <s v="Mon, 04 Sep 2023 04:50:08 GMT"/>
    <m/>
    <s v="Mangesh Fasale"/>
    <s v="khyadav"/>
    <x v="2"/>
    <x v="1"/>
    <x v="2"/>
    <m/>
    <s v="Met"/>
    <s v="User"/>
    <s v="Spam"/>
    <n v="26"/>
    <s v="[]"/>
    <x v="8"/>
    <m/>
    <m/>
    <m/>
    <m/>
    <s v="User"/>
    <s v="04 Sep 23 04:50:08 "/>
    <s v="04:50:08 "/>
    <d v="2023-09-04T04:50:08"/>
    <x v="49"/>
    <s v="   "/>
    <s v=""/>
    <n v="1"/>
    <s v=""/>
  </r>
  <r>
    <n v="11847"/>
    <x v="0"/>
    <x v="2"/>
    <s v="Microsoft Defender ATP Alert_x000a_ containing Malware_x000a_"/>
    <s v="Mon, 04 Sep 2023 05:50:04 GMT"/>
    <s v="Microsoft Defender ATP Alert"/>
    <s v="TechM L2"/>
    <s v="khyadav"/>
    <x v="1"/>
    <x v="2"/>
    <x v="6"/>
    <m/>
    <s v="Met"/>
    <s v="Laptop/Desktop"/>
    <m/>
    <n v="95"/>
    <s v="[]"/>
    <x v="11"/>
    <m/>
    <m/>
    <m/>
    <m/>
    <s v="Laptop/Desktop"/>
    <s v="04 Sep 23 05:50:04 "/>
    <s v="05:50:04 "/>
    <d v="2023-09-04T05:50:04"/>
    <x v="49"/>
    <s v="   "/>
    <s v=""/>
    <s v=""/>
    <s v=""/>
  </r>
  <r>
    <n v="11848"/>
    <x v="1"/>
    <x v="0"/>
    <s v="Suspected Phishing Email:  [Bulk] Notice: Your Personal Data in Our Records "/>
    <s v="Mon, 04 Sep 2023 06:40:06 GMT"/>
    <m/>
    <s v="TechM L2"/>
    <s v="khyadav"/>
    <x v="2"/>
    <x v="1"/>
    <x v="2"/>
    <m/>
    <s v="Met"/>
    <s v="User"/>
    <s v="Spam"/>
    <n v="39"/>
    <s v="[]"/>
    <x v="8"/>
    <m/>
    <m/>
    <m/>
    <m/>
    <s v="User"/>
    <s v="04 Sep 23 06:40:06 "/>
    <s v="06:40:06 "/>
    <d v="2023-09-04T06:40:06"/>
    <x v="49"/>
    <s v="   "/>
    <s v=""/>
    <n v="1"/>
    <s v=""/>
  </r>
  <r>
    <n v="11849"/>
    <x v="1"/>
    <x v="0"/>
    <s v="Suspected Phishing Email:  Acknowledgement requested on 1913-300-0023.t6 - Data &amp; Internet Marketing Guidelines(Aug23) - GMSA(CRA) "/>
    <s v="Mon, 04 Sep 2023 07:10:06 GMT"/>
    <m/>
    <s v="TechM L2"/>
    <s v="gsriniv"/>
    <x v="0"/>
    <x v="0"/>
    <x v="2"/>
    <m/>
    <s v="Met"/>
    <s v="User"/>
    <s v="Unsolicited email"/>
    <n v="71"/>
    <s v="[]"/>
    <x v="8"/>
    <m/>
    <m/>
    <m/>
    <m/>
    <s v="User"/>
    <s v="04 Sep 23 07:10:06 "/>
    <s v="07:10:06 "/>
    <d v="2023-09-04T07:10:06"/>
    <x v="49"/>
    <s v="   "/>
    <s v=""/>
    <n v="1"/>
    <s v=""/>
  </r>
  <r>
    <n v="11850"/>
    <x v="1"/>
    <x v="0"/>
    <s v="Suspected Phishing Email:  Voice Mail (18 seconds) "/>
    <s v="Mon, 04 Sep 2023 07:30:06 GMT"/>
    <m/>
    <s v="TechM L2"/>
    <s v="karun"/>
    <x v="0"/>
    <x v="0"/>
    <x v="2"/>
    <m/>
    <s v="Met"/>
    <s v="User"/>
    <s v="Legitimate Email"/>
    <n v="2"/>
    <s v="[]"/>
    <x v="8"/>
    <m/>
    <m/>
    <m/>
    <m/>
    <s v="User"/>
    <s v="04 Sep 23 07:30:06 "/>
    <s v="07:30:06 "/>
    <d v="2023-09-04T07:30:06"/>
    <x v="49"/>
    <s v="   "/>
    <s v=""/>
    <n v="1"/>
    <s v=""/>
  </r>
  <r>
    <n v="11851"/>
    <x v="1"/>
    <x v="0"/>
    <s v="Suspected Phishing Email:  [Bulk] RDV en septembre : DÃ©mat' achats et factures en 30 min pour dÃ©couvrir Yooz "/>
    <s v="Mon, 04 Sep 2023 07:50:07 GMT"/>
    <m/>
    <s v="TechM L2"/>
    <s v="gsriniv"/>
    <x v="2"/>
    <x v="1"/>
    <x v="2"/>
    <m/>
    <s v="Met"/>
    <s v="User"/>
    <s v="Spam"/>
    <n v="103"/>
    <s v="[]"/>
    <x v="8"/>
    <m/>
    <m/>
    <m/>
    <m/>
    <s v="User"/>
    <s v="04 Sep 23 07:50:07 "/>
    <s v="07:50:07 "/>
    <d v="2023-09-04T07:50:07"/>
    <x v="49"/>
    <s v="   "/>
    <s v=""/>
    <n v="1"/>
    <s v=""/>
  </r>
  <r>
    <n v="11852"/>
    <x v="0"/>
    <x v="0"/>
    <s v="Umbrella proxy: Multiple AV detections on same system_x000a_ containing Destination blocked after being proxied_x000a_"/>
    <s v="Mon, 04 Sep 2023 08:20:03 GMT"/>
    <s v="Umbrella proxy: Multiple AV detections on same system"/>
    <s v="Mangesh Fasale"/>
    <s v="karun"/>
    <x v="1"/>
    <x v="2"/>
    <x v="6"/>
    <m/>
    <s v="Met"/>
    <s v="Laptop/Desktop"/>
    <m/>
    <n v="116"/>
    <s v="[]"/>
    <x v="10"/>
    <m/>
    <m/>
    <m/>
    <m/>
    <s v="Laptop/Desktop"/>
    <s v="04 Sep 23 08:20:03 "/>
    <s v="08:20:03 "/>
    <d v="2023-09-04T08:20:03"/>
    <x v="49"/>
    <s v="   "/>
    <s v=""/>
    <n v="1"/>
    <s v=""/>
  </r>
  <r>
    <n v="11853"/>
    <x v="1"/>
    <x v="0"/>
    <s v="Suspected Phishing Email:  [Marketing] Your Pre-Travel Briefing for Washington, United States "/>
    <s v="Mon, 04 Sep 2023 15:50:07 GMT"/>
    <m/>
    <s v="Theodoros Vakalopoulos"/>
    <s v="gsriniv"/>
    <x v="2"/>
    <x v="1"/>
    <x v="2"/>
    <m/>
    <s v="Met"/>
    <s v="User"/>
    <s v="Spam"/>
    <n v="56"/>
    <s v="[]"/>
    <x v="8"/>
    <m/>
    <m/>
    <m/>
    <m/>
    <s v="User"/>
    <s v="04 Sep 23 15:50:07 "/>
    <s v="15:50:07 "/>
    <d v="2023-09-04T15:50:07"/>
    <x v="49"/>
    <s v="   "/>
    <s v=""/>
    <n v="1"/>
    <s v=""/>
  </r>
  <r>
    <n v="11854"/>
    <x v="0"/>
    <x v="0"/>
    <s v="Microsoft Defender ATP Alert_x000a_ containing Windows Defender ATP Execution Alert_x000a_"/>
    <s v="Mon, 04 Sep 2023 17:40:03 GMT"/>
    <s v="Microsoft Defender ATP Alert"/>
    <s v="Hassen Mezghani"/>
    <s v="vdarive"/>
    <x v="0"/>
    <x v="0"/>
    <x v="6"/>
    <m/>
    <s v="Met"/>
    <s v="Server"/>
    <m/>
    <n v="82"/>
    <s v="[]"/>
    <x v="11"/>
    <m/>
    <m/>
    <m/>
    <m/>
    <s v="Server"/>
    <s v="04 Sep 23 17:40:03 "/>
    <s v="17:40:03 "/>
    <d v="2023-09-04T17:40:03"/>
    <x v="49"/>
    <s v="   "/>
    <s v=""/>
    <n v="1"/>
    <s v=""/>
  </r>
  <r>
    <n v="11855"/>
    <x v="0"/>
    <x v="0"/>
    <s v="Microsoft Defender ATP Alert_x000a_ containing Discovery_x000a_"/>
    <s v="Mon, 04 Sep 2023 17:40:05 GMT"/>
    <s v="Microsoft Defender ATP Alert"/>
    <s v="Hassen Mezghani"/>
    <s v="vdarive"/>
    <x v="0"/>
    <x v="0"/>
    <x v="6"/>
    <m/>
    <s v="Met"/>
    <s v="Server"/>
    <m/>
    <n v="12"/>
    <s v="[]"/>
    <x v="11"/>
    <m/>
    <m/>
    <m/>
    <m/>
    <s v="Server"/>
    <s v="04 Sep 23 17:40:05 "/>
    <s v="17:40:05 "/>
    <d v="2023-09-04T17:40:05"/>
    <x v="49"/>
    <s v="   "/>
    <s v=""/>
    <n v="1"/>
    <s v=""/>
  </r>
  <r>
    <n v="11856"/>
    <x v="1"/>
    <x v="0"/>
    <s v="Azure Sentinel Low/Medium Severity alert_x000a_ containing Active Directory attributes Reconnaissance using LDAP_x000a_"/>
    <s v="Mon, 04 Sep 2023 22:00:04 GMT"/>
    <s v="Azure Sentinel: Low/Medium Severity alerts (indexed on Source Host)"/>
    <s v="Hassen Mezghani"/>
    <s v="khyadav"/>
    <x v="2"/>
    <x v="0"/>
    <x v="0"/>
    <m/>
    <s v="Met"/>
    <s v="Network Device"/>
    <m/>
    <n v="40"/>
    <s v="[]"/>
    <x v="10"/>
    <m/>
    <m/>
    <m/>
    <m/>
    <s v="Network Device"/>
    <s v="04 Sep 23 22:00:04 "/>
    <s v="22:00:04 "/>
    <d v="2023-09-04T22:00:04"/>
    <x v="49"/>
    <s v="   "/>
    <s v=""/>
    <s v=""/>
    <n v="1"/>
  </r>
  <r>
    <n v="11857"/>
    <x v="0"/>
    <x v="0"/>
    <s v="Azure Sentinel Low/Medium Severity alert_x000a_ containing Remote code execution attempt_x000a_"/>
    <s v="Mon, 04 Sep 2023 22:10:03 GMT"/>
    <s v="Azure Sentinel: Low/Medium Severity alerts (indexed on Source Host)"/>
    <s v="Hassen Mezghani"/>
    <s v="vdarive"/>
    <x v="2"/>
    <x v="0"/>
    <x v="6"/>
    <m/>
    <s v="Met"/>
    <s v="Server"/>
    <m/>
    <n v="41"/>
    <s v="[]"/>
    <x v="10"/>
    <m/>
    <m/>
    <m/>
    <m/>
    <s v="Server"/>
    <s v="04 Sep 23 22:10:03 "/>
    <s v="22:10:03 "/>
    <d v="2023-09-04T22:10:03"/>
    <x v="49"/>
    <s v="   "/>
    <s v=""/>
    <s v=""/>
    <n v="1"/>
  </r>
  <r>
    <n v="11858"/>
    <x v="0"/>
    <x v="0"/>
    <s v="Microsoft Defender ATP Alert_x000a_ containing Unknown Alert Raised by Microsoft Defender SmartScreen_x000a_"/>
    <s v="Tue, 05 Sep 2023 02:30:03 GMT"/>
    <s v="Microsoft Defender ATP Alert"/>
    <s v="TechM L2"/>
    <s v="khyadav"/>
    <x v="1"/>
    <x v="2"/>
    <x v="6"/>
    <m/>
    <s v="Met"/>
    <s v="Laptop/Desktop"/>
    <m/>
    <n v="105"/>
    <s v="[]"/>
    <x v="10"/>
    <m/>
    <m/>
    <m/>
    <m/>
    <s v="Laptop/Desktop"/>
    <s v="05 Sep 23 02:30:03 "/>
    <s v="02:30:03 "/>
    <d v="2023-09-04T02:30:03"/>
    <x v="49"/>
    <s v="   "/>
    <s v=""/>
    <n v="1"/>
    <s v=""/>
  </r>
  <r>
    <n v="11859"/>
    <x v="1"/>
    <x v="0"/>
    <s v="Suspected Phishing Email:  Re: Exhibition invitation~C-light "/>
    <s v="Tue, 05 Sep 2023 04:10:07 GMT"/>
    <m/>
    <s v="Mangesh Fasale"/>
    <s v="khyadav"/>
    <x v="2"/>
    <x v="1"/>
    <x v="2"/>
    <m/>
    <s v="Met"/>
    <s v="User"/>
    <s v="Spam"/>
    <n v="63"/>
    <s v="[]"/>
    <x v="8"/>
    <m/>
    <m/>
    <m/>
    <m/>
    <s v="User"/>
    <s v="05 Sep 23 04:10:07 "/>
    <s v="04:10:07 "/>
    <d v="2023-09-04T04:10:07"/>
    <x v="49"/>
    <s v="   "/>
    <s v=""/>
    <n v="1"/>
    <s v=""/>
  </r>
  <r>
    <n v="11860"/>
    <x v="3"/>
    <x v="0"/>
    <s v="Local SSH Scanner Detected_x000a_ containing RemoteAccess.SSH_x000a_"/>
    <s v="Tue, 05 Sep 2023 08:40:04 GMT"/>
    <s v="Recon: Local L2L SSH Server Scanner"/>
    <s v="TechM L2"/>
    <s v="karun"/>
    <x v="2"/>
    <x v="1"/>
    <x v="0"/>
    <m/>
    <s v="Met"/>
    <s v="Server"/>
    <m/>
    <n v="75"/>
    <s v="[]"/>
    <x v="10"/>
    <m/>
    <m/>
    <m/>
    <m/>
    <s v="Server"/>
    <s v="05 Sep 23 08:40:04 "/>
    <s v="08:40:04 "/>
    <d v="2023-09-04T08:40:04"/>
    <x v="49"/>
    <s v="   "/>
    <s v=""/>
    <n v="1"/>
    <s v=""/>
  </r>
  <r>
    <n v="11861"/>
    <x v="1"/>
    <x v="0"/>
    <s v="Suspected Phishing Email:  Share your experience with the In-house Community "/>
    <s v="Tue, 05 Sep 2023 10:20:08 GMT"/>
    <m/>
    <s v="Theodoros Vakalopoulos"/>
    <s v="gsriniv"/>
    <x v="2"/>
    <x v="1"/>
    <x v="2"/>
    <m/>
    <s v="Met"/>
    <s v="User"/>
    <s v="Spam"/>
    <n v="66"/>
    <s v="[]"/>
    <x v="8"/>
    <m/>
    <m/>
    <m/>
    <m/>
    <s v="User"/>
    <s v="05 Sep 23 10:20:08 "/>
    <s v="10:20:08 "/>
    <d v="2023-09-04T10:20:08"/>
    <x v="49"/>
    <s v="   "/>
    <s v=""/>
    <n v="1"/>
    <s v=""/>
  </r>
  <r>
    <n v="11862"/>
    <x v="1"/>
    <x v="0"/>
    <s v="Suspected Phishing Email:  Change in the Status of Your Assistants "/>
    <s v="Tue, 05 Sep 2023 11:20:06 GMT"/>
    <m/>
    <s v="Theodoros Vakalopoulos"/>
    <s v="karun"/>
    <x v="0"/>
    <x v="0"/>
    <x v="2"/>
    <m/>
    <s v="Met"/>
    <s v="User"/>
    <s v="Legitimate Email"/>
    <n v="53"/>
    <s v="[]"/>
    <x v="8"/>
    <m/>
    <m/>
    <m/>
    <m/>
    <s v="User"/>
    <s v="05 Sep 23 11:20:06 "/>
    <s v="11:20:06 "/>
    <d v="2023-09-04T11:20:06"/>
    <x v="49"/>
    <s v="   "/>
    <s v=""/>
    <n v="1"/>
    <s v=""/>
  </r>
  <r>
    <n v="11863"/>
    <x v="1"/>
    <x v="0"/>
    <s v="Suspected Phishing Email:  [Bulk] Notice: Your Personal Data in Our Records "/>
    <s v="Tue, 05 Sep 2023 11:20:06 GMT"/>
    <m/>
    <s v="Theodoros Vakalopoulos"/>
    <s v="gsriniv"/>
    <x v="2"/>
    <x v="1"/>
    <x v="2"/>
    <m/>
    <s v="Met"/>
    <s v="User"/>
    <s v="Spam"/>
    <n v="33"/>
    <s v="[]"/>
    <x v="8"/>
    <m/>
    <m/>
    <m/>
    <m/>
    <s v="User"/>
    <s v="05 Sep 23 11:20:06 "/>
    <s v="11:20:06 "/>
    <d v="2023-09-04T11:20:06"/>
    <x v="49"/>
    <s v="   "/>
    <s v=""/>
    <n v="1"/>
    <s v=""/>
  </r>
  <r>
    <n v="11864"/>
    <x v="1"/>
    <x v="0"/>
    <s v="Suspected Phishing Email:  [Bulk] Notice: Your Personal Data in Our Records "/>
    <s v="Tue, 05 Sep 2023 12:30:06 GMT"/>
    <m/>
    <s v="Theodoros Vakalopoulos"/>
    <s v="gsriniv"/>
    <x v="2"/>
    <x v="1"/>
    <x v="2"/>
    <m/>
    <s v="Met"/>
    <s v="User"/>
    <s v="Spam"/>
    <n v="9"/>
    <s v="[]"/>
    <x v="8"/>
    <m/>
    <m/>
    <m/>
    <m/>
    <s v="User"/>
    <s v="05 Sep 23 12:30:06 "/>
    <s v="12:30:06 "/>
    <d v="2023-09-04T12:30:06"/>
    <x v="49"/>
    <s v="   "/>
    <s v=""/>
    <n v="1"/>
    <s v=""/>
  </r>
  <r>
    <n v="11865"/>
    <x v="0"/>
    <x v="0"/>
    <s v="Microsoft Defender ATP Alert_x000a_ containing Windows Defender ATP credential access_x000a_"/>
    <s v="Tue, 05 Sep 2023 15:00:04 GMT"/>
    <s v="Microsoft Defender ATP Alert"/>
    <s v="Hassen Mezghani"/>
    <s v="gsriniv"/>
    <x v="0"/>
    <x v="0"/>
    <x v="6"/>
    <m/>
    <s v="Met"/>
    <s v="Server"/>
    <m/>
    <n v="31"/>
    <s v="[]"/>
    <x v="11"/>
    <m/>
    <m/>
    <m/>
    <m/>
    <s v="Server"/>
    <s v="05 Sep 23 15:00:04 "/>
    <s v="15:00:04 "/>
    <d v="2023-09-04T15:00:04"/>
    <x v="49"/>
    <s v="   "/>
    <s v=""/>
    <n v="1"/>
    <s v=""/>
  </r>
  <r>
    <n v="11866"/>
    <x v="0"/>
    <x v="1"/>
    <s v="Microsoft Defender ATP Alert_x000a_ containing Windows Defender AV Defense Evasion Alert_x000a_"/>
    <s v="Tue, 05 Sep 2023 15:00:05 GMT"/>
    <s v="Microsoft Defender ATP Alert"/>
    <s v="TechM L2"/>
    <s v="karun"/>
    <x v="1"/>
    <x v="3"/>
    <x v="0"/>
    <m/>
    <s v="Met"/>
    <s v="Laptop/Desktop"/>
    <m/>
    <n v="65"/>
    <s v="[]"/>
    <x v="11"/>
    <m/>
    <m/>
    <m/>
    <m/>
    <s v="Laptop/Desktop"/>
    <s v="05 Sep 23 15:00:05 "/>
    <s v="15:00:05 "/>
    <d v="2023-09-04T15:00:05"/>
    <x v="49"/>
    <s v="   "/>
    <s v=""/>
    <s v=""/>
    <s v=""/>
  </r>
  <r>
    <n v="11867"/>
    <x v="2"/>
    <x v="1"/>
    <s v="Excessive Firewall Denies Across Multiple Hosts From A Local Host_x000a_ containing Firewall Deny_x000a_"/>
    <s v="Tue, 05 Sep 2023 15:30:03 GMT"/>
    <s v="Recon: Excessive Firewall Denies from L2R"/>
    <s v="TechM L2"/>
    <s v="gsriniv"/>
    <x v="2"/>
    <x v="3"/>
    <x v="0"/>
    <m/>
    <s v="Met"/>
    <s v="Server"/>
    <m/>
    <n v="42"/>
    <s v="[]"/>
    <x v="10"/>
    <m/>
    <m/>
    <m/>
    <m/>
    <s v="Server"/>
    <s v="05 Sep 23 15:30:03 "/>
    <s v="15:30:03 "/>
    <d v="2023-09-04T15:30:03"/>
    <x v="49"/>
    <s v="   "/>
    <s v=""/>
    <s v=""/>
    <s v=""/>
  </r>
  <r>
    <n v="11868"/>
    <x v="0"/>
    <x v="0"/>
    <s v="Microsoft Defender ATP Alert_x000a_ containing Discovery_x000a_"/>
    <s v="Tue, 05 Sep 2023 23:10:03 GMT"/>
    <s v="Microsoft Defender ATP Alert"/>
    <s v="Hassen Mezghani"/>
    <s v="vdarive"/>
    <x v="0"/>
    <x v="0"/>
    <x v="6"/>
    <m/>
    <s v="Met"/>
    <s v="Server"/>
    <m/>
    <n v="52"/>
    <s v="[]"/>
    <x v="11"/>
    <m/>
    <m/>
    <m/>
    <m/>
    <s v="Server"/>
    <s v="05 Sep 23 23:10:03 "/>
    <s v="23:10:03 "/>
    <d v="2023-09-04T23:10:03"/>
    <x v="49"/>
    <s v="   "/>
    <s v=""/>
    <n v="1"/>
    <s v=""/>
  </r>
  <r>
    <n v="11869"/>
    <x v="1"/>
    <x v="0"/>
    <s v="Suspected Phishing Email:  Voice Mail (17 seconds) "/>
    <s v="Wed, 06 Sep 2023 06:50:06 GMT"/>
    <m/>
    <s v="TechM L2"/>
    <s v="khyadav"/>
    <x v="0"/>
    <x v="0"/>
    <x v="2"/>
    <m/>
    <s v="Met"/>
    <s v="User"/>
    <s v="Legitimate Email"/>
    <n v="48"/>
    <s v="[]"/>
    <x v="8"/>
    <m/>
    <m/>
    <m/>
    <m/>
    <s v="User"/>
    <s v="06 Sep 23 06:50:06 "/>
    <s v="06:50:06 "/>
    <d v="2023-09-04T06:50:06"/>
    <x v="49"/>
    <s v="   "/>
    <s v=""/>
    <n v="1"/>
    <s v=""/>
  </r>
  <r>
    <n v="11870"/>
    <x v="0"/>
    <x v="1"/>
    <s v="Excessive Firewall Denies Across Multiple Hosts From A Local Host_x000a_ containing Firewall Deny_x000a_"/>
    <s v="Wed, 06 Sep 2023 09:30:04 GMT"/>
    <s v="Excessive Firewall Denies from Local Host"/>
    <s v="TechM L2"/>
    <s v="gsriniv"/>
    <x v="1"/>
    <x v="3"/>
    <x v="0"/>
    <m/>
    <s v="Met"/>
    <s v="Other"/>
    <m/>
    <n v="120"/>
    <s v="[]"/>
    <x v="10"/>
    <m/>
    <m/>
    <m/>
    <m/>
    <s v="Other"/>
    <s v="06 Sep 23 09:30:04 "/>
    <s v="09:30:04 "/>
    <d v="2023-09-04T09:30:04"/>
    <x v="49"/>
    <s v="   "/>
    <s v=""/>
    <s v=""/>
    <s v=""/>
  </r>
  <r>
    <n v="11871"/>
    <x v="1"/>
    <x v="2"/>
    <s v="Suspected Phishing Email:  Hello, registration is now live for Adobe MAX! "/>
    <s v="Wed, 06 Sep 2023 09:40:06 GMT"/>
    <m/>
    <s v="TechM L2"/>
    <s v="karun"/>
    <x v="0"/>
    <x v="0"/>
    <x v="2"/>
    <m/>
    <s v="Met"/>
    <s v="User"/>
    <s v="Unsolicited email"/>
    <n v="76"/>
    <s v="[]"/>
    <x v="8"/>
    <m/>
    <m/>
    <m/>
    <m/>
    <s v="User"/>
    <s v="06 Sep 23 09:40:06 "/>
    <s v="09:40:06 "/>
    <d v="2023-09-04T09:40:06"/>
    <x v="49"/>
    <s v="   "/>
    <s v=""/>
    <s v=""/>
    <s v=""/>
  </r>
  <r>
    <n v="11872"/>
    <x v="1"/>
    <x v="1"/>
    <s v="Suspected Phishing Email:  [Marketing] UnterstÃ¼tzen Sie Ihre Mitarbeitenden dabei, mit weniger Aufwand mehr zu erreichen "/>
    <s v="Wed, 06 Sep 2023 09:40:07 GMT"/>
    <m/>
    <s v="TechM L2"/>
    <s v="karun"/>
    <x v="0"/>
    <x v="3"/>
    <x v="2"/>
    <m/>
    <s v="Met"/>
    <s v="User"/>
    <s v="Unsolicited email"/>
    <n v="83"/>
    <s v="[]"/>
    <x v="8"/>
    <m/>
    <m/>
    <m/>
    <m/>
    <s v="User"/>
    <s v="06 Sep 23 09:40:07 "/>
    <s v="09:40:07 "/>
    <d v="2023-09-04T09:40:07"/>
    <x v="49"/>
    <s v="   "/>
    <s v=""/>
    <s v=""/>
    <s v=""/>
  </r>
  <r>
    <n v="11873"/>
    <x v="1"/>
    <x v="0"/>
    <s v="Suspected Phishing Email:  [Bulk] Notice: Your Personal Data in Our Records "/>
    <s v="Wed, 06 Sep 2023 11:30:07 GMT"/>
    <m/>
    <s v="TechM L2"/>
    <s v="gsriniv"/>
    <x v="2"/>
    <x v="1"/>
    <x v="2"/>
    <m/>
    <s v="Met"/>
    <s v="User"/>
    <s v="Spam"/>
    <n v="8"/>
    <s v="[]"/>
    <x v="8"/>
    <m/>
    <m/>
    <m/>
    <m/>
    <s v="User"/>
    <s v="06 Sep 23 11:30:07 "/>
    <s v="11:30:07 "/>
    <d v="2023-09-04T11:30:07"/>
    <x v="49"/>
    <s v="   "/>
    <s v=""/>
    <n v="1"/>
    <s v=""/>
  </r>
  <r>
    <n v="11874"/>
    <x v="0"/>
    <x v="1"/>
    <s v="Excessive Firewall Denies Across Multiple Hosts From A Local Host_x000a_ containing Firewall Deny_x000a_"/>
    <s v="Wed, 06 Sep 2023 13:30:04 GMT"/>
    <s v="Excessive Firewall Denies from Local Host"/>
    <s v="TechM L2"/>
    <s v="karun"/>
    <x v="1"/>
    <x v="3"/>
    <x v="0"/>
    <m/>
    <s v="Met"/>
    <s v="Server"/>
    <m/>
    <n v="127"/>
    <s v="[]"/>
    <x v="10"/>
    <m/>
    <m/>
    <m/>
    <m/>
    <s v="Server"/>
    <s v="06 Sep 23 13:30:04 "/>
    <s v="13:30:04 "/>
    <d v="2023-09-04T13:30:04"/>
    <x v="49"/>
    <s v="   "/>
    <s v=""/>
    <s v=""/>
    <s v=""/>
  </r>
  <r>
    <n v="11875"/>
    <x v="1"/>
    <x v="0"/>
    <s v="Suspected Phishing Email:  Volga 149.200 "/>
    <s v="Wed, 06 Sep 2023 14:10:08 GMT"/>
    <m/>
    <s v="TechM L2"/>
    <s v="gsriniv"/>
    <x v="1"/>
    <x v="2"/>
    <x v="2"/>
    <m/>
    <s v="Met"/>
    <s v="User"/>
    <s v="Scam"/>
    <n v="75"/>
    <s v="[]"/>
    <x v="8"/>
    <m/>
    <m/>
    <m/>
    <m/>
    <s v="User"/>
    <s v="06 Sep 23 14:10:08 "/>
    <s v="14:10:08 "/>
    <d v="2023-09-04T14:10:08"/>
    <x v="49"/>
    <s v="   "/>
    <s v=""/>
    <n v="1"/>
    <s v=""/>
  </r>
  <r>
    <n v="11876"/>
    <x v="1"/>
    <x v="2"/>
    <s v="Suspected Phishing Email:  New Proposal "/>
    <s v="Wed, 06 Sep 2023 19:40:05 GMT"/>
    <m/>
    <s v="TechM L2"/>
    <s v="apaluri"/>
    <x v="2"/>
    <x v="1"/>
    <x v="2"/>
    <m/>
    <s v="Met"/>
    <s v="User"/>
    <s v="Spam"/>
    <n v="49"/>
    <s v="[]"/>
    <x v="8"/>
    <m/>
    <m/>
    <m/>
    <m/>
    <s v="User"/>
    <s v="06 Sep 23 19:40:05 "/>
    <s v="19:40:05 "/>
    <d v="2023-09-04T19:40:05"/>
    <x v="49"/>
    <s v="   "/>
    <s v=""/>
    <s v=""/>
    <s v=""/>
  </r>
  <r>
    <n v="11877"/>
    <x v="2"/>
    <x v="2"/>
    <s v="Azure Sentinel: High Severity alert_x000a_ containing Logon from a risky IP address_x000a_"/>
    <s v="Wed, 06 Sep 2023 22:50:03 GMT"/>
    <s v="Azure Sentinel: High Severity alerts (Indexed on Account Name)"/>
    <s v="TechM L2"/>
    <s v="apaluri"/>
    <x v="1"/>
    <x v="2"/>
    <x v="6"/>
    <m/>
    <s v="Met"/>
    <s v="Laptop/Desktop"/>
    <m/>
    <n v="101"/>
    <s v="[]"/>
    <x v="9"/>
    <m/>
    <m/>
    <m/>
    <m/>
    <s v="Laptop/Desktop"/>
    <s v="06 Sep 23 22:50:03 "/>
    <s v="22:50:03 "/>
    <d v="2023-09-04T22:50:03"/>
    <x v="49"/>
    <s v="   "/>
    <s v=""/>
    <s v=""/>
    <s v=""/>
  </r>
  <r>
    <n v="11878"/>
    <x v="1"/>
    <x v="4"/>
    <s v="V2: Public Facing Application Exploitation_x000a_ containing SmartDefense Detect_x000a_"/>
    <s v="Thu, 07 Sep 2023 01:30:04 GMT"/>
    <s v="V2: Exploitation Of Public-Facing Applications"/>
    <s v="TechM L2"/>
    <s v="khyadav"/>
    <x v="1"/>
    <x v="3"/>
    <x v="0"/>
    <m/>
    <s v="Met"/>
    <s v="Network Device"/>
    <m/>
    <n v="43"/>
    <s v="[]"/>
    <x v="10"/>
    <m/>
    <m/>
    <m/>
    <m/>
    <s v="Network Device"/>
    <s v="07 Sep 23 01:30:04 "/>
    <s v="01:30:04 "/>
    <d v="2023-09-04T01:30:04"/>
    <x v="49"/>
    <s v="   "/>
    <s v=""/>
    <s v=""/>
    <s v=""/>
  </r>
  <r>
    <n v="11879"/>
    <x v="1"/>
    <x v="4"/>
    <s v="V2 Sending Attacks to External_x000a_ containing Anti Virus Prevent_x000a_"/>
    <s v="Thu, 07 Sep 2023 04:30:03 GMT"/>
    <s v="V2 Sending Attacks to External"/>
    <s v="TechM L2"/>
    <s v="khyadav"/>
    <x v="1"/>
    <x v="3"/>
    <x v="0"/>
    <m/>
    <s v="Met"/>
    <s v="Server"/>
    <m/>
    <n v="73"/>
    <s v="[]"/>
    <x v="10"/>
    <m/>
    <m/>
    <m/>
    <m/>
    <s v="Server"/>
    <s v="07 Sep 23 04:30:03 "/>
    <s v="04:30:03 "/>
    <d v="2023-09-04T04:30:03"/>
    <x v="49"/>
    <s v="   "/>
    <s v=""/>
    <s v=""/>
    <s v=""/>
  </r>
  <r>
    <n v="11880"/>
    <x v="1"/>
    <x v="2"/>
    <s v="Suspected Phishing Email:  Company Card Notification for Kevin MOORE "/>
    <s v="Thu, 07 Sep 2023 07:00:06 GMT"/>
    <m/>
    <s v="TechM L2"/>
    <s v="khyadav"/>
    <x v="0"/>
    <x v="0"/>
    <x v="2"/>
    <m/>
    <s v="Met"/>
    <s v="User"/>
    <s v="Legitimate Email"/>
    <n v="28"/>
    <s v="[]"/>
    <x v="8"/>
    <m/>
    <m/>
    <m/>
    <m/>
    <s v="User"/>
    <s v="07 Sep 23 07:00:06 "/>
    <s v="07:00:06 "/>
    <d v="2023-09-04T07:00:06"/>
    <x v="49"/>
    <s v="   "/>
    <s v=""/>
    <s v=""/>
    <s v=""/>
  </r>
  <r>
    <n v="11881"/>
    <x v="1"/>
    <x v="2"/>
    <s v="Suspected Phishing Email:  [Webinar J-7] A qui et quoi servent les donnÃ©es ESEF ? "/>
    <s v="Thu, 07 Sep 2023 07:10:06 GMT"/>
    <m/>
    <s v="TechM L2"/>
    <s v="khyadav"/>
    <x v="2"/>
    <x v="1"/>
    <x v="2"/>
    <m/>
    <s v="Met"/>
    <s v="User"/>
    <s v="Spam"/>
    <n v="42"/>
    <s v="[]"/>
    <x v="8"/>
    <m/>
    <m/>
    <m/>
    <m/>
    <s v="User"/>
    <s v="07 Sep 23 07:10:06 "/>
    <s v="07:10:06 "/>
    <d v="2023-09-04T07:10:06"/>
    <x v="49"/>
    <s v="   "/>
    <s v=""/>
    <s v=""/>
    <s v=""/>
  </r>
  <r>
    <n v="11882"/>
    <x v="1"/>
    <x v="2"/>
    <s v="Suspected Phishing Email:  â‚¬ 160 korting eindigt binnenkort "/>
    <s v="Thu, 07 Sep 2023 09:10:06 GMT"/>
    <m/>
    <s v="TechM L2"/>
    <s v="karun"/>
    <x v="0"/>
    <x v="0"/>
    <x v="2"/>
    <m/>
    <s v="Met"/>
    <s v="User"/>
    <s v="Unsolicited email"/>
    <n v="46"/>
    <s v="[]"/>
    <x v="8"/>
    <m/>
    <m/>
    <m/>
    <m/>
    <s v="User"/>
    <s v="07 Sep 23 09:10:06 "/>
    <s v="09:10:06 "/>
    <d v="2023-09-04T09:10:06"/>
    <x v="49"/>
    <s v="   "/>
    <s v=""/>
    <s v=""/>
    <s v=""/>
  </r>
  <r>
    <n v="11883"/>
    <x v="1"/>
    <x v="2"/>
    <s v="Suspected Phishing Email:  [MARKETING] Rinish, vocÃª viu como a inteligÃªncia artificial estÃ¡ inovando a construÃ§Ã£o civil? "/>
    <s v="Thu, 07 Sep 2023 10:20:06 GMT"/>
    <m/>
    <s v="TechM L2"/>
    <s v="karun"/>
    <x v="2"/>
    <x v="1"/>
    <x v="2"/>
    <m/>
    <s v="Met"/>
    <s v="User"/>
    <s v="Spam"/>
    <n v="57"/>
    <s v="[]"/>
    <x v="8"/>
    <m/>
    <m/>
    <m/>
    <m/>
    <s v="User"/>
    <s v="07 Sep 23 10:20:06 "/>
    <s v="10:20:06 "/>
    <d v="2023-09-04T10:20:06"/>
    <x v="49"/>
    <s v="   "/>
    <s v=""/>
    <s v=""/>
    <s v=""/>
  </r>
  <r>
    <n v="11884"/>
    <x v="1"/>
    <x v="2"/>
    <s v="Suspected Phishing Email:  Your password will expire in 6 days. "/>
    <s v="Thu, 07 Sep 2023 11:10:05 GMT"/>
    <m/>
    <s v="TechM L2"/>
    <s v="psrikan"/>
    <x v="0"/>
    <x v="0"/>
    <x v="2"/>
    <m/>
    <s v="Met"/>
    <s v="User"/>
    <s v="Legitimate Email"/>
    <n v="74"/>
    <s v="[]"/>
    <x v="8"/>
    <m/>
    <m/>
    <m/>
    <m/>
    <s v="User"/>
    <s v="07 Sep 23 11:10:05 "/>
    <s v="11:10:05 "/>
    <d v="2023-09-04T11:10:05"/>
    <x v="49"/>
    <s v="   "/>
    <s v=""/>
    <s v=""/>
    <s v=""/>
  </r>
  <r>
    <n v="11885"/>
    <x v="0"/>
    <x v="2"/>
    <s v="Microsoft Defender ATP Alert_x000a_ preceded by Microsoft Defender Unwanted Software Alert_x000a_ containing Windows Defender AV Defense Evasion Alert_x000a_"/>
    <s v="Thu, 07 Sep 2023 12:40:03 GMT"/>
    <s v="Microsoft Defender Unwanted Software Alert"/>
    <s v="TechM L2"/>
    <s v="karun"/>
    <x v="1"/>
    <x v="2"/>
    <x v="6"/>
    <m/>
    <s v="Met"/>
    <s v="Laptop/Desktop"/>
    <m/>
    <n v="66"/>
    <s v="[]"/>
    <x v="11"/>
    <m/>
    <m/>
    <m/>
    <m/>
    <s v="Laptop/Desktop"/>
    <s v="07 Sep 23 12:40:03 "/>
    <s v="12:40:03 "/>
    <d v="2023-09-04T12:40:03"/>
    <x v="49"/>
    <s v="   "/>
    <s v=""/>
    <s v=""/>
    <s v=""/>
  </r>
  <r>
    <n v="11886"/>
    <x v="2"/>
    <x v="0"/>
    <s v="Priority one Device Stopped Sending Events_x000a_"/>
    <s v="Thu, 07 Sep 2023 12:50:03 GMT"/>
    <s v="System: Priority one Device Stopped Sending Events"/>
    <s v="Theodoros Vakalopoulos"/>
    <s v="karun"/>
    <x v="1"/>
    <x v="2"/>
    <x v="6"/>
    <m/>
    <s v="Met"/>
    <s v="Server"/>
    <m/>
    <n v="17"/>
    <s v="[]"/>
    <x v="10"/>
    <m/>
    <m/>
    <m/>
    <m/>
    <s v="Server"/>
    <s v="07 Sep 23 12:50:03 "/>
    <s v="12:50:03 "/>
    <d v="2023-09-04T12:50:03"/>
    <x v="49"/>
    <s v="   "/>
    <s v=""/>
    <n v="1"/>
    <s v=""/>
  </r>
  <r>
    <n v="11887"/>
    <x v="2"/>
    <x v="0"/>
    <s v="Priority one Device Stopped Sending Events_x000a_"/>
    <s v="Thu, 07 Sep 2023 12:50:05 GMT"/>
    <s v="System: Priority one Device Stopped Sending Events"/>
    <s v="Theodoros Vakalopoulos"/>
    <s v="karun"/>
    <x v="1"/>
    <x v="2"/>
    <x v="6"/>
    <m/>
    <s v="Met"/>
    <s v="Server"/>
    <m/>
    <n v="16"/>
    <s v="[]"/>
    <x v="10"/>
    <m/>
    <m/>
    <m/>
    <m/>
    <s v="Server"/>
    <s v="07 Sep 23 12:50:05 "/>
    <s v="12:50:05 "/>
    <d v="2023-09-04T12:50:05"/>
    <x v="49"/>
    <s v="   "/>
    <s v=""/>
    <n v="1"/>
    <s v=""/>
  </r>
  <r>
    <n v="11888"/>
    <x v="0"/>
    <x v="2"/>
    <s v="Microsoft Defender ATP Alert_x000a_ containing Windows Defender ATP credential access_x000a_"/>
    <s v="Thu, 07 Sep 2023 12:50:07 GMT"/>
    <s v="Microsoft Defender ATP Alert"/>
    <s v="TechM L2"/>
    <s v="karun"/>
    <x v="0"/>
    <x v="0"/>
    <x v="6"/>
    <m/>
    <s v="Met"/>
    <s v="Server"/>
    <m/>
    <n v="34"/>
    <s v="[]"/>
    <x v="11"/>
    <m/>
    <m/>
    <m/>
    <m/>
    <s v="Server"/>
    <s v="07 Sep 23 12:50:07 "/>
    <s v="12:50:07 "/>
    <d v="2023-09-04T12:50:07"/>
    <x v="49"/>
    <s v="   "/>
    <s v=""/>
    <s v=""/>
    <s v=""/>
  </r>
  <r>
    <n v="11889"/>
    <x v="1"/>
    <x v="2"/>
    <s v="Suspected Phishing Email:  Reminder to use CQE for Discount on Your Next Bulk Purchase "/>
    <s v="Thu, 07 Sep 2023 14:50:05 GMT"/>
    <m/>
    <s v="TechM L2"/>
    <s v="karun"/>
    <x v="0"/>
    <x v="0"/>
    <x v="2"/>
    <m/>
    <s v="Met"/>
    <s v="User"/>
    <s v="Unsolicited email"/>
    <n v="47"/>
    <s v="[]"/>
    <x v="8"/>
    <m/>
    <m/>
    <m/>
    <m/>
    <s v="User"/>
    <s v="07 Sep 23 14:50:05 "/>
    <s v="14:50:05 "/>
    <d v="2023-09-04T14:50:05"/>
    <x v="49"/>
    <s v="   "/>
    <s v=""/>
    <s v=""/>
    <s v=""/>
  </r>
  <r>
    <n v="11890"/>
    <x v="1"/>
    <x v="0"/>
    <s v="Suspected Phishing Email:  August Financial Summary &amp; Forecast Update "/>
    <s v="Thu, 07 Sep 2023 15:00:09 GMT"/>
    <m/>
    <s v="TechM L2"/>
    <s v="karun"/>
    <x v="1"/>
    <x v="2"/>
    <x v="2"/>
    <m/>
    <s v="Met"/>
    <s v="User"/>
    <s v="Phishing"/>
    <n v="4"/>
    <s v="[]"/>
    <x v="8"/>
    <m/>
    <m/>
    <m/>
    <m/>
    <s v="User"/>
    <s v="07 Sep 23 15:00:09 "/>
    <s v="15:00:09 "/>
    <d v="2023-09-04T15:00:09"/>
    <x v="49"/>
    <s v="   "/>
    <s v=""/>
    <n v="1"/>
    <s v=""/>
  </r>
  <r>
    <n v="11891"/>
    <x v="1"/>
    <x v="0"/>
    <s v="Suspected Phishing Email:  Security system information.BG-87-54-SW "/>
    <s v="Thu, 07 Sep 2023 15:40:11 GMT"/>
    <m/>
    <s v="Mangesh Fasale"/>
    <s v="apaluri"/>
    <x v="1"/>
    <x v="2"/>
    <x v="2"/>
    <m/>
    <s v="Met"/>
    <s v="User"/>
    <s v="Scam"/>
    <n v="36"/>
    <s v="[]"/>
    <x v="8"/>
    <m/>
    <m/>
    <m/>
    <m/>
    <s v="User"/>
    <s v="07 Sep 23 15:40:11 "/>
    <s v="15:40:11 "/>
    <d v="2023-09-04T15:40:11"/>
    <x v="49"/>
    <s v="   "/>
    <s v=""/>
    <n v="1"/>
    <s v=""/>
  </r>
  <r>
    <n v="11892"/>
    <x v="2"/>
    <x v="1"/>
    <s v="Azure Sentinel: High Severity alert_x000a_ containing User and group membership reconnaissance (SAMR)_x000a_"/>
    <s v="Thu, 07 Sep 2023 17:50:03 GMT"/>
    <s v="Azure Sentinel: High Severity alerts (Indexed on Attacker Machine)"/>
    <s v="Theodoros Vakalopoulos"/>
    <s v="apaluri"/>
    <x v="1"/>
    <x v="3"/>
    <x v="0"/>
    <m/>
    <s v="Met"/>
    <m/>
    <m/>
    <n v="66"/>
    <s v="[]"/>
    <x v="10"/>
    <m/>
    <m/>
    <m/>
    <m/>
    <s v="Email Category"/>
    <s v="07 Sep 23 17:50:03 "/>
    <s v="17:50:03 "/>
    <d v="2023-09-04T17:50:03"/>
    <x v="49"/>
    <s v="   "/>
    <s v=""/>
    <s v=""/>
    <s v=""/>
  </r>
  <r>
    <n v="11893"/>
    <x v="3"/>
    <x v="2"/>
    <s v="Local SNMP Scanner_x000a_ containing Misc.snmp_x000a_"/>
    <s v="Thu, 07 Sep 2023 23:00:05 GMT"/>
    <s v="Recon: Local L2L SNMP Scanner"/>
    <s v="TechM L2"/>
    <s v="apaluri"/>
    <x v="2"/>
    <x v="1"/>
    <x v="0"/>
    <m/>
    <s v="Met"/>
    <s v="Laptop/Desktop"/>
    <m/>
    <n v="52"/>
    <s v="[]"/>
    <x v="10"/>
    <m/>
    <m/>
    <m/>
    <m/>
    <s v="Laptop/Desktop"/>
    <s v="07 Sep 23 23:00:05 "/>
    <s v="23:00:05 "/>
    <d v="2023-09-04T23:00:05"/>
    <x v="49"/>
    <s v="   "/>
    <s v=""/>
    <s v=""/>
    <s v=""/>
  </r>
  <r>
    <n v="11894"/>
    <x v="1"/>
    <x v="2"/>
    <s v="Suspected Phishing Email:  Voice Mail (38 seconds) "/>
    <s v="Fri, 08 Sep 2023 01:20:09 GMT"/>
    <m/>
    <s v="TechM L2"/>
    <s v="khyadav"/>
    <x v="0"/>
    <x v="0"/>
    <x v="2"/>
    <m/>
    <s v="Met"/>
    <s v="User"/>
    <s v="Legitimate Email"/>
    <n v="27"/>
    <s v="[]"/>
    <x v="8"/>
    <m/>
    <m/>
    <m/>
    <m/>
    <s v="User"/>
    <s v="08 Sep 23 01:20:09 "/>
    <s v="01:20:09 "/>
    <d v="2023-09-04T01:20:09"/>
    <x v="49"/>
    <s v="   "/>
    <s v=""/>
    <s v=""/>
    <s v=""/>
  </r>
  <r>
    <n v="11895"/>
    <x v="1"/>
    <x v="4"/>
    <s v="Suspected Phishing Email:  Data Safety "/>
    <s v="Fri, 08 Sep 2023 03:10:05 GMT"/>
    <m/>
    <s v="TechM L2"/>
    <s v="khyadav"/>
    <x v="0"/>
    <x v="3"/>
    <x v="2"/>
    <m/>
    <s v="Met"/>
    <s v="User"/>
    <s v="Unsolicited email"/>
    <n v="27"/>
    <s v="[]"/>
    <x v="8"/>
    <m/>
    <m/>
    <m/>
    <m/>
    <s v="User"/>
    <s v="08 Sep 23 03:10:05 "/>
    <s v="03:10:05 "/>
    <d v="2023-09-04T03:10:05"/>
    <x v="49"/>
    <s v="   "/>
    <s v=""/>
    <s v=""/>
    <s v=""/>
  </r>
  <r>
    <n v="11896"/>
    <x v="1"/>
    <x v="2"/>
    <s v="Suspected Phishing Email:  We detected synchronization errors in your directory "/>
    <s v="Fri, 08 Sep 2023 06:30:06 GMT"/>
    <m/>
    <s v="TechM L2"/>
    <s v="khyadav"/>
    <x v="0"/>
    <x v="0"/>
    <x v="2"/>
    <m/>
    <s v="Met"/>
    <s v="User"/>
    <s v="Legitimate Email"/>
    <n v="26"/>
    <s v="[]"/>
    <x v="8"/>
    <m/>
    <m/>
    <m/>
    <m/>
    <s v="User"/>
    <s v="08 Sep 23 06:30:06 "/>
    <s v="06:30:06 "/>
    <d v="2023-09-04T06:30:06"/>
    <x v="49"/>
    <s v="   "/>
    <s v=""/>
    <s v=""/>
    <s v=""/>
  </r>
  <r>
    <n v="11897"/>
    <x v="1"/>
    <x v="4"/>
    <s v="Suspected Phishing Email:  Helfen Sie uns, der Ukraine zu helfen: Gemeinsam stark fÃ¼r den Frieden "/>
    <s v="Fri, 08 Sep 2023 07:20:05 GMT"/>
    <m/>
    <s v="TechM L2"/>
    <s v="khyadav"/>
    <x v="2"/>
    <x v="3"/>
    <x v="2"/>
    <m/>
    <s v="Met"/>
    <s v="User"/>
    <s v="Spam"/>
    <n v="79"/>
    <s v="[]"/>
    <x v="8"/>
    <m/>
    <m/>
    <m/>
    <m/>
    <s v="User"/>
    <s v="08 Sep 23 07:20:05 "/>
    <s v="07:20:05 "/>
    <d v="2023-09-04T07:20:05"/>
    <x v="49"/>
    <s v="   "/>
    <s v=""/>
    <s v=""/>
    <s v=""/>
  </r>
  <r>
    <n v="11898"/>
    <x v="1"/>
    <x v="4"/>
    <s v="Azure Sentinel Low/Medium Severity alert_x000a_ containing Suspicious additions to sensitive groups_x000a_"/>
    <s v="Fri, 08 Sep 2023 09:30:05 GMT"/>
    <s v="Azure Sentinel: Low/Medium Severity alerts (indexed on Account Name)"/>
    <m/>
    <s v="vdarive"/>
    <x v="1"/>
    <x v="3"/>
    <x v="1"/>
    <m/>
    <s v="Met"/>
    <m/>
    <m/>
    <n v="62"/>
    <s v="[]"/>
    <x v="10"/>
    <m/>
    <m/>
    <m/>
    <m/>
    <s v="Email Category"/>
    <s v="08 Sep 23 09:30:05 "/>
    <s v="09:30:05 "/>
    <d v="2023-09-04T09:30:05"/>
    <x v="49"/>
    <s v="   "/>
    <s v=""/>
    <s v=""/>
    <s v=""/>
  </r>
  <r>
    <n v="11899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Fri, 08 Sep 2023 19:10:03 GMT"/>
    <s v="Policy: Fortinet IPS Monitored Rule Triggered from Local Source"/>
    <m/>
    <s v="apaluri"/>
    <x v="2"/>
    <x v="3"/>
    <x v="0"/>
    <m/>
    <s v="Met"/>
    <s v="Laptop/Desktop"/>
    <m/>
    <n v="41"/>
    <s v="[]"/>
    <x v="10"/>
    <m/>
    <m/>
    <m/>
    <m/>
    <s v="Laptop/Desktop"/>
    <s v="08 Sep 23 19:10:03 "/>
    <s v="19:10:03 "/>
    <d v="2023-09-04T19:10:03"/>
    <x v="49"/>
    <s v="   "/>
    <s v=""/>
    <s v=""/>
    <s v=""/>
  </r>
  <r>
    <n v="11900"/>
    <x v="1"/>
    <x v="4"/>
    <s v="V2: Public Facing Application Exploitation_x000a_ containing Virus is detected_x000a_"/>
    <s v="Fri, 08 Sep 2023 21:30:03 GMT"/>
    <s v="V2: Exploitation Of Public-Facing Applications"/>
    <m/>
    <s v="apaluri"/>
    <x v="1"/>
    <x v="3"/>
    <x v="0"/>
    <m/>
    <s v="Met"/>
    <s v="Laptop/Desktop"/>
    <m/>
    <n v="43"/>
    <s v="[]"/>
    <x v="10"/>
    <m/>
    <m/>
    <m/>
    <m/>
    <s v="Laptop/Desktop"/>
    <s v="08 Sep 23 21:30:03 "/>
    <s v="21:30:03 "/>
    <d v="2023-09-04T21:30:03"/>
    <x v="49"/>
    <s v="   "/>
    <s v=""/>
    <s v=""/>
    <s v=""/>
  </r>
  <r>
    <n v="11901"/>
    <x v="2"/>
    <x v="0"/>
    <s v="Excessive Firewall Denies Across Multiple Hosts From A Local Host_x000a_ containing Firewall Deny_x000a_"/>
    <s v="Mon, 11 Sep 2023 03:20:03 GMT"/>
    <s v="Excessive Firewall Denies from Local Host"/>
    <s v="Theodoros Vakalopoulos"/>
    <s v="khyadav"/>
    <x v="1"/>
    <x v="1"/>
    <x v="6"/>
    <m/>
    <s v="Met"/>
    <s v="Laptop/Desktop"/>
    <m/>
    <n v="80"/>
    <s v="[]"/>
    <x v="10"/>
    <m/>
    <m/>
    <m/>
    <m/>
    <s v="Laptop/Desktop"/>
    <s v="11 Sep 23 03:20:03 "/>
    <s v="03:20:03 "/>
    <d v="2023-09-11T03:20:03"/>
    <x v="50"/>
    <s v="   "/>
    <s v=""/>
    <s v=""/>
    <n v="1"/>
  </r>
  <r>
    <n v="11902"/>
    <x v="1"/>
    <x v="0"/>
    <s v="Suspected Phishing Email:  Detected Potential Security Vulnerabilities in Your Application "/>
    <s v="Mon, 11 Sep 2023 07:10:05 GMT"/>
    <m/>
    <s v="TechM L2"/>
    <s v="khyadav"/>
    <x v="2"/>
    <x v="1"/>
    <x v="2"/>
    <m/>
    <s v="Met"/>
    <s v="User"/>
    <s v="Spam"/>
    <n v="61"/>
    <s v="[]"/>
    <x v="8"/>
    <m/>
    <m/>
    <m/>
    <m/>
    <s v="User"/>
    <s v="11 Sep 23 07:10:05 "/>
    <s v="07:10:05 "/>
    <d v="2023-09-11T07:10:05"/>
    <x v="50"/>
    <s v="   "/>
    <s v=""/>
    <n v="1"/>
    <s v=""/>
  </r>
  <r>
    <n v="11903"/>
    <x v="2"/>
    <x v="0"/>
    <s v="Malicious file detected by AMP in web traffic passing through Umbrella_x000a_ containing Destination blocked after being proxied_x000a_"/>
    <s v="Mon, 11 Sep 2023 08:20:03 GMT"/>
    <s v="Umbrella Proxy: Malicious file detected by AMP"/>
    <s v="Cristian Dragus"/>
    <s v="gsriniv"/>
    <x v="1"/>
    <x v="2"/>
    <x v="1"/>
    <m/>
    <s v="Met"/>
    <s v="Laptop/Desktop"/>
    <m/>
    <n v="98"/>
    <s v="[]"/>
    <x v="11"/>
    <m/>
    <m/>
    <m/>
    <m/>
    <s v="Laptop/Desktop"/>
    <s v="11 Sep 23 08:20:03 "/>
    <s v="08:20:03 "/>
    <d v="2023-09-11T08:20:03"/>
    <x v="50"/>
    <s v="   "/>
    <s v=""/>
    <n v="1"/>
    <s v=""/>
  </r>
  <r>
    <n v="11904"/>
    <x v="0"/>
    <x v="0"/>
    <s v="Microsoft Defender ATP Alert_x000a_ containing Discovery_x000a_"/>
    <s v="Mon, 11 Sep 2023 08:30:03 GMT"/>
    <s v="Microsoft Defender ATP Alert"/>
    <s v="TechM L2"/>
    <s v="vdarive"/>
    <x v="0"/>
    <x v="0"/>
    <x v="6"/>
    <m/>
    <s v="Met"/>
    <s v="Server"/>
    <m/>
    <n v="41"/>
    <s v="[]"/>
    <x v="11"/>
    <m/>
    <m/>
    <m/>
    <m/>
    <s v="Server"/>
    <s v="11 Sep 23 08:30:03 "/>
    <s v="08:30:03 "/>
    <d v="2023-09-11T08:30:03"/>
    <x v="50"/>
    <s v="   "/>
    <s v=""/>
    <n v="1"/>
    <s v=""/>
  </r>
  <r>
    <n v="11905"/>
    <x v="1"/>
    <x v="0"/>
    <s v="Suspected Phishing Email:  Guest Account Expiration Notice "/>
    <s v="Mon, 11 Sep 2023 11:50:05 GMT"/>
    <m/>
    <s v="TechM L2"/>
    <s v="vdarive"/>
    <x v="0"/>
    <x v="0"/>
    <x v="0"/>
    <m/>
    <s v="Met"/>
    <s v="User"/>
    <s v="Legitimate Email"/>
    <n v="38"/>
    <s v="[]"/>
    <x v="8"/>
    <m/>
    <m/>
    <m/>
    <m/>
    <s v="User"/>
    <s v="11 Sep 23 11:50:05 "/>
    <s v="11:50:05 "/>
    <d v="2023-09-11T11:50:05"/>
    <x v="50"/>
    <s v="   "/>
    <s v=""/>
    <n v="1"/>
    <s v=""/>
  </r>
  <r>
    <n v="11906"/>
    <x v="1"/>
    <x v="0"/>
    <s v="Suspected Phishing Email:  DOC-20230618-WA0005. "/>
    <s v="Mon, 11 Sep 2023 12:50:08 GMT"/>
    <m/>
    <s v="TechM L2"/>
    <s v="gsriniv"/>
    <x v="2"/>
    <x v="1"/>
    <x v="2"/>
    <m/>
    <s v="Met"/>
    <s v="User"/>
    <s v="Spam"/>
    <n v="82"/>
    <s v="[]"/>
    <x v="8"/>
    <m/>
    <m/>
    <m/>
    <m/>
    <s v="User"/>
    <s v="11 Sep 23 12:50:08 "/>
    <s v="12:50:08 "/>
    <d v="2023-09-11T12:50:08"/>
    <x v="50"/>
    <s v="   "/>
    <s v=""/>
    <n v="1"/>
    <s v=""/>
  </r>
  <r>
    <n v="11907"/>
    <x v="1"/>
    <x v="0"/>
    <s v="Suspected Phishing Email:  Catalin Cireasa shared &quot;Global Weather Driver Locations&quot; with you"/>
    <s v="Mon, 11 Sep 2023 13:00:10 GMT"/>
    <m/>
    <s v="Cristian Dragus"/>
    <s v="vdarive"/>
    <x v="0"/>
    <x v="0"/>
    <x v="0"/>
    <m/>
    <s v="Met"/>
    <s v="User"/>
    <s v="Legitimate Email"/>
    <n v="45"/>
    <s v="[]"/>
    <x v="8"/>
    <m/>
    <m/>
    <m/>
    <m/>
    <s v="User"/>
    <s v="11 Sep 23 13:00:10 "/>
    <s v="13:00:10 "/>
    <d v="2023-09-11T13:00:10"/>
    <x v="50"/>
    <s v="   "/>
    <s v=""/>
    <n v="1"/>
    <s v=""/>
  </r>
  <r>
    <n v="11908"/>
    <x v="1"/>
    <x v="0"/>
    <s v="Suspected Phishing Email:  Ihnen wurde eine Aufgabe zugewiesen "/>
    <s v="Mon, 11 Sep 2023 13:20:08 GMT"/>
    <m/>
    <s v="TechM L2"/>
    <s v="vdarive"/>
    <x v="0"/>
    <x v="0"/>
    <x v="0"/>
    <m/>
    <s v="Met"/>
    <s v="User"/>
    <s v="Legitimate Email"/>
    <n v="45"/>
    <s v="[]"/>
    <x v="8"/>
    <m/>
    <m/>
    <m/>
    <m/>
    <s v="User"/>
    <s v="11 Sep 23 13:20:08 "/>
    <s v="13:20:08 "/>
    <d v="2023-09-11T13:20:08"/>
    <x v="50"/>
    <s v="   "/>
    <s v=""/>
    <n v="1"/>
    <s v=""/>
  </r>
  <r>
    <n v="11909"/>
    <x v="1"/>
    <x v="0"/>
    <s v="Fortinet IPS Monitored Rule Triggered from Local Source_x000a_ containing Adobe.Reader.JavaScript.Printing.Array.Index.Memory.Corruption_x000a_"/>
    <s v="Mon, 11 Sep 2023 14:00:03 GMT"/>
    <s v="Policy: Fortinet IPS Monitored Rule Triggered from Local Source"/>
    <s v="TechM L2"/>
    <s v="gsriniv"/>
    <x v="2"/>
    <x v="1"/>
    <x v="0"/>
    <m/>
    <s v="Met"/>
    <s v="Laptop/Desktop"/>
    <m/>
    <n v="121"/>
    <s v="[]"/>
    <x v="10"/>
    <m/>
    <m/>
    <m/>
    <m/>
    <s v="Laptop/Desktop"/>
    <s v="11 Sep 23 14:00:03 "/>
    <s v="14:00:03 "/>
    <d v="2023-09-11T14:00:03"/>
    <x v="50"/>
    <s v="   "/>
    <s v=""/>
    <n v="1"/>
    <s v=""/>
  </r>
  <r>
    <n v="11910"/>
    <x v="2"/>
    <x v="0"/>
    <s v="Azure Sentinel: High Severity alert_x000a_ containing Unfamiliar sign-in properties_x000a_"/>
    <s v="Mon, 11 Sep 2023 14:40:03 GMT"/>
    <s v="Azure Sentinel: High Severity alerts (Indexed on Account Name)"/>
    <s v="Cristian Dragus"/>
    <s v="vdarive"/>
    <x v="1"/>
    <x v="1"/>
    <x v="1"/>
    <m/>
    <s v="Met"/>
    <s v="Laptop/Desktop"/>
    <m/>
    <n v="135"/>
    <s v="[]"/>
    <x v="9"/>
    <m/>
    <m/>
    <m/>
    <m/>
    <s v="Laptop/Desktop"/>
    <s v="11 Sep 23 14:40:03 "/>
    <s v="14:40:03 "/>
    <d v="2023-09-11T14:40:03"/>
    <x v="50"/>
    <s v="   "/>
    <s v=""/>
    <s v=""/>
    <n v="1"/>
  </r>
  <r>
    <n v="11911"/>
    <x v="2"/>
    <x v="0"/>
    <s v="Internal Connection to Host Categorized as Malware_x000a_ containing Allow Action_x000a_"/>
    <s v="Mon, 11 Sep 2023 15:20:03 GMT"/>
    <s v="X-Force: Internal Connection to Host Categorized as Malware"/>
    <s v="TechM L2"/>
    <s v="vdarive"/>
    <x v="0"/>
    <x v="0"/>
    <x v="6"/>
    <m/>
    <s v="Met"/>
    <s v="Laptop/Desktop"/>
    <m/>
    <n v="20"/>
    <s v="[]"/>
    <x v="10"/>
    <m/>
    <m/>
    <m/>
    <m/>
    <s v="Laptop/Desktop"/>
    <s v="11 Sep 23 15:20:03 "/>
    <s v="15:20:03 "/>
    <d v="2023-09-11T15:20:03"/>
    <x v="50"/>
    <s v="   "/>
    <s v=""/>
    <n v="1"/>
    <s v=""/>
  </r>
  <r>
    <n v="11912"/>
    <x v="4"/>
    <x v="0"/>
    <s v="Multiple Login Failures on Windows for Single Username because of account expiration_x000a_ containing Failure Audit: The domain controller failed to validate the credentials for an account_x000a_"/>
    <s v="Mon, 11 Sep 2023 16:50:03 GMT"/>
    <s v="Authentication: MS Windows Multiple Login Failures for Single Username because of account expiration"/>
    <s v="Theodoros Vakalopoulos"/>
    <s v="apaluri"/>
    <x v="2"/>
    <x v="1"/>
    <x v="0"/>
    <m/>
    <s v="Met"/>
    <s v="Laptop/Desktop"/>
    <m/>
    <n v="82"/>
    <s v="[]"/>
    <x v="9"/>
    <m/>
    <m/>
    <m/>
    <m/>
    <s v="Laptop/Desktop"/>
    <s v="11 Sep 23 16:50:03 "/>
    <s v="16:50:03 "/>
    <d v="2023-09-11T16:50:03"/>
    <x v="50"/>
    <s v="   "/>
    <s v=""/>
    <n v="1"/>
    <s v=""/>
  </r>
  <r>
    <n v="11913"/>
    <x v="4"/>
    <x v="0"/>
    <s v="20171020_IP_Necurs_Botnet detection_x000a_ containing RT_FLOW_SESSION_CLOSE_x000a_"/>
    <s v="Mon, 11 Sep 2023 19:40:03 GMT"/>
    <s v="20171020_IP_Necurs_Botnet"/>
    <s v="Mangesh Fasale"/>
    <s v="apaluri"/>
    <x v="2"/>
    <x v="1"/>
    <x v="0"/>
    <m/>
    <s v="Met"/>
    <s v="Laptop/Desktop"/>
    <m/>
    <n v="57"/>
    <s v="[]"/>
    <x v="10"/>
    <m/>
    <m/>
    <m/>
    <m/>
    <s v="Laptop/Desktop"/>
    <s v="11 Sep 23 19:40:03 "/>
    <s v="19:40:03 "/>
    <d v="2023-09-11T19:40:03"/>
    <x v="50"/>
    <s v="   "/>
    <s v=""/>
    <n v="1"/>
    <s v=""/>
  </r>
  <r>
    <n v="11914"/>
    <x v="0"/>
    <x v="0"/>
    <s v="Azure Sentinel Low/Medium Severity alert_x000a_ containing Remote code execution attempt_x000a_"/>
    <s v="Mon, 11 Sep 2023 22:00:04 GMT"/>
    <s v="Azure Sentinel: Low/Medium Severity alerts (indexed on Source Host)"/>
    <s v="Cristian Dragus"/>
    <s v="apaluri"/>
    <x v="0"/>
    <x v="0"/>
    <x v="6"/>
    <m/>
    <s v="Met"/>
    <s v="Server"/>
    <m/>
    <n v="33"/>
    <s v="[]"/>
    <x v="10"/>
    <m/>
    <m/>
    <m/>
    <m/>
    <s v="Server"/>
    <s v="11 Sep 23 22:00:04 "/>
    <s v="22:00:04 "/>
    <d v="2023-09-11T22:00:04"/>
    <x v="50"/>
    <s v="   "/>
    <s v=""/>
    <n v="1"/>
    <s v=""/>
  </r>
  <r>
    <n v="11915"/>
    <x v="1"/>
    <x v="0"/>
    <s v="Azure Sentinel Low/Medium Severity alert_x000a_ containing Active Directory attributes Reconnaissance using LDAP_x000a_"/>
    <s v="Mon, 11 Sep 2023 22:00:05 GMT"/>
    <s v="Azure Sentinel: Low/Medium Severity alerts (indexed on Source Host)"/>
    <s v="Cristian Dragus"/>
    <s v="apaluri"/>
    <x v="0"/>
    <x v="0"/>
    <x v="0"/>
    <m/>
    <s v="Met"/>
    <s v="Network Device"/>
    <m/>
    <n v="21"/>
    <s v="[]"/>
    <x v="10"/>
    <m/>
    <m/>
    <m/>
    <m/>
    <s v="Network Device"/>
    <s v="11 Sep 23 22:00:05 "/>
    <s v="22:00:05 "/>
    <d v="2023-09-11T22:00:05"/>
    <x v="50"/>
    <s v="   "/>
    <s v=""/>
    <n v="1"/>
    <s v=""/>
  </r>
  <r>
    <n v="11916"/>
    <x v="1"/>
    <x v="0"/>
    <s v="Suspected Phishing Email:  Partner Center tax profile for MPN 6483887 has been updated "/>
    <s v="Mon, 11 Sep 2023 22:00:11 GMT"/>
    <m/>
    <s v="TechM L2"/>
    <s v="apaluri"/>
    <x v="0"/>
    <x v="0"/>
    <x v="2"/>
    <m/>
    <s v="Met"/>
    <s v="User"/>
    <s v="Legitimate Email"/>
    <n v="28"/>
    <s v="[]"/>
    <x v="8"/>
    <m/>
    <m/>
    <m/>
    <m/>
    <s v="User"/>
    <s v="11 Sep 23 22:00:11 "/>
    <s v="22:00:11 "/>
    <d v="2023-09-11T22:00:11"/>
    <x v="50"/>
    <s v="   "/>
    <s v=""/>
    <n v="1"/>
    <s v=""/>
  </r>
  <r>
    <n v="11917"/>
    <x v="1"/>
    <x v="0"/>
    <s v="Suspected Phishing Email:  Your Partner Center payment profile was updated "/>
    <s v="Mon, 11 Sep 2023 22:00:11 GMT"/>
    <m/>
    <s v="Mangesh Fasale"/>
    <s v="khyadav"/>
    <x v="0"/>
    <x v="0"/>
    <x v="2"/>
    <m/>
    <s v="Met"/>
    <s v="User"/>
    <s v="Legitimate Email"/>
    <n v="22"/>
    <s v="[]"/>
    <x v="8"/>
    <m/>
    <m/>
    <m/>
    <m/>
    <s v="User"/>
    <s v="11 Sep 23 22:00:11 "/>
    <s v="22:00:11 "/>
    <d v="2023-09-11T22:00:11"/>
    <x v="50"/>
    <s v="   "/>
    <s v=""/>
    <n v="1"/>
    <s v=""/>
  </r>
  <r>
    <n v="11918"/>
    <x v="0"/>
    <x v="0"/>
    <s v="Microsoft Defender ATP Alert_x000a_ containing Discovery_x000a_"/>
    <s v="Tue, 12 Sep 2023 05:50:04 GMT"/>
    <s v="Microsoft Defender ATP Alert"/>
    <s v="Theodoros Vakalopoulos"/>
    <s v="khyadav"/>
    <x v="0"/>
    <x v="0"/>
    <x v="6"/>
    <m/>
    <s v="Met"/>
    <s v="Server"/>
    <m/>
    <n v="86"/>
    <s v="[]"/>
    <x v="11"/>
    <m/>
    <m/>
    <m/>
    <m/>
    <s v="Server"/>
    <s v="12 Sep 23 05:50:04 "/>
    <s v="05:50:04 "/>
    <d v="2023-09-11T05:50:04"/>
    <x v="50"/>
    <s v="   "/>
    <s v=""/>
    <n v="1"/>
    <s v=""/>
  </r>
  <r>
    <n v="11919"/>
    <x v="1"/>
    <x v="0"/>
    <s v="Suspected Phishing Email:  [Marketing] Maak kennis met ons nieuwste hotel: ibis Styles Bredene! "/>
    <s v="Tue, 12 Sep 2023 07:30:06 GMT"/>
    <m/>
    <s v="TechM L2"/>
    <s v="khyadav"/>
    <x v="2"/>
    <x v="1"/>
    <x v="2"/>
    <m/>
    <s v="Met"/>
    <s v="User"/>
    <s v="Spam"/>
    <n v="53"/>
    <s v="[]"/>
    <x v="8"/>
    <m/>
    <m/>
    <m/>
    <m/>
    <s v="User"/>
    <s v="12 Sep 23 07:30:06 "/>
    <s v="07:30:06 "/>
    <d v="2023-09-11T07:30:06"/>
    <x v="50"/>
    <s v="   "/>
    <s v=""/>
    <n v="1"/>
    <s v=""/>
  </r>
  <r>
    <n v="11920"/>
    <x v="1"/>
    <x v="0"/>
    <s v="V2 Sending Attacks to External_x000a_ containing Content Protection Violation_x000a_"/>
    <s v="Tue, 12 Sep 2023 08:10:03 GMT"/>
    <s v="V2 Sending Attacks to External"/>
    <s v="Cristian Dragus"/>
    <s v="vdarive"/>
    <x v="1"/>
    <x v="1"/>
    <x v="1"/>
    <m/>
    <s v="Met"/>
    <s v="Server"/>
    <m/>
    <n v="92"/>
    <s v="[]"/>
    <x v="10"/>
    <m/>
    <m/>
    <m/>
    <m/>
    <s v="Server"/>
    <s v="12 Sep 23 08:10:03 "/>
    <s v="08:10:03 "/>
    <d v="2023-09-11T08:10:03"/>
    <x v="50"/>
    <s v="   "/>
    <s v=""/>
    <s v=""/>
    <n v="1"/>
  </r>
  <r>
    <n v="11921"/>
    <x v="1"/>
    <x v="0"/>
    <s v="V2: Public Facing Application Exploitation_x000a_ containing Application Servers Protection Violation_x000a_"/>
    <s v="Tue, 12 Sep 2023 08:20:03 GMT"/>
    <s v="V2: Exploitation Of Public-Facing Applications"/>
    <s v="TechM L2"/>
    <s v="gsriniv"/>
    <x v="1"/>
    <x v="1"/>
    <x v="0"/>
    <m/>
    <s v="Met"/>
    <s v="Network Device"/>
    <m/>
    <n v="115"/>
    <s v="[]"/>
    <x v="10"/>
    <m/>
    <m/>
    <m/>
    <m/>
    <s v="Network Device"/>
    <s v="12 Sep 23 08:20:03 "/>
    <s v="08:20:03 "/>
    <d v="2023-09-11T08:20:03"/>
    <x v="50"/>
    <s v="   "/>
    <s v=""/>
    <s v=""/>
    <n v="1"/>
  </r>
  <r>
    <n v="11922"/>
    <x v="1"/>
    <x v="0"/>
    <s v="V2: Public Facing Application Exploitation_x000a_ containing Application Servers Protection Violation_x000a_"/>
    <s v="Tue, 12 Sep 2023 09:20:03 GMT"/>
    <s v="V2: Exploitation Of Public-Facing Applications"/>
    <s v="TechM L2"/>
    <s v="gsriniv"/>
    <x v="1"/>
    <x v="1"/>
    <x v="0"/>
    <m/>
    <s v="Met"/>
    <s v="Network Device"/>
    <m/>
    <n v="76"/>
    <s v="[]"/>
    <x v="10"/>
    <m/>
    <m/>
    <m/>
    <m/>
    <s v="Network Device"/>
    <s v="12 Sep 23 09:20:03 "/>
    <s v="09:20:03 "/>
    <d v="2023-09-11T09:20:03"/>
    <x v="50"/>
    <s v="   "/>
    <s v=""/>
    <s v=""/>
    <n v="1"/>
  </r>
  <r>
    <n v="11923"/>
    <x v="1"/>
    <x v="0"/>
    <s v="Suspected Phishing Email:   FW: SES GLOBAL SA - Legal Documentation  "/>
    <s v="Tue, 12 Sep 2023 09:40:06 GMT"/>
    <m/>
    <s v="TechM L2"/>
    <s v="vdarive"/>
    <x v="0"/>
    <x v="0"/>
    <x v="0"/>
    <m/>
    <s v="Met"/>
    <s v="User"/>
    <s v="Unsolicited email"/>
    <n v="103"/>
    <s v="[]"/>
    <x v="8"/>
    <m/>
    <m/>
    <m/>
    <m/>
    <s v="User"/>
    <s v="12 Sep 23 09:40:06 "/>
    <s v="09:40:06 "/>
    <d v="2023-09-11T09:40:06"/>
    <x v="50"/>
    <s v="   "/>
    <s v=""/>
    <n v="1"/>
    <s v=""/>
  </r>
  <r>
    <n v="11924"/>
    <x v="1"/>
    <x v="0"/>
    <s v="Fortinet IPS Monitored Rule Triggered from Local Source_x000a_ containing Adobe.Reader.JavaScript.Printing.Array.Index.Memory.Corruption_x000a_"/>
    <s v="Tue, 12 Sep 2023 09:50:03 GMT"/>
    <s v="Policy: Fortinet IPS Monitored Rule Triggered from Local Source"/>
    <s v="Mangesh Fasale"/>
    <s v="gsriniv"/>
    <x v="2"/>
    <x v="1"/>
    <x v="0"/>
    <m/>
    <s v="Met"/>
    <s v="Server"/>
    <m/>
    <n v="38"/>
    <s v="[]"/>
    <x v="10"/>
    <m/>
    <m/>
    <m/>
    <m/>
    <s v="Server"/>
    <s v="12 Sep 23 09:50:03 "/>
    <s v="09:50:03 "/>
    <d v="2023-09-11T09:50:03"/>
    <x v="50"/>
    <s v="   "/>
    <s v=""/>
    <n v="1"/>
    <s v=""/>
  </r>
  <r>
    <n v="11925"/>
    <x v="1"/>
    <x v="0"/>
    <s v="V2: Public Facing Application Exploitation_x000a_ containing Application Servers Protection Violation_x000a_"/>
    <s v="Tue, 12 Sep 2023 10:00:04 GMT"/>
    <s v="V2: Exploitation Of Public-Facing Applications"/>
    <s v="TechM L2"/>
    <s v="gsriniv"/>
    <x v="1"/>
    <x v="1"/>
    <x v="0"/>
    <m/>
    <s v="Met"/>
    <s v="Network Device"/>
    <m/>
    <n v="38"/>
    <s v="[]"/>
    <x v="10"/>
    <m/>
    <m/>
    <m/>
    <m/>
    <s v="Network Device"/>
    <s v="12 Sep 23 10:00:04 "/>
    <s v="10:00:04 "/>
    <d v="2023-09-11T10:00:04"/>
    <x v="50"/>
    <s v="   "/>
    <s v=""/>
    <s v=""/>
    <n v="1"/>
  </r>
  <r>
    <n v="11926"/>
    <x v="0"/>
    <x v="0"/>
    <s v="Microsoft Defender ATP Alert_x000a_ containing Discovery_x000a_"/>
    <s v="Tue, 12 Sep 2023 10:20:03 GMT"/>
    <s v="Microsoft Defender ATP Alert"/>
    <s v="Theodoros Vakalopoulos"/>
    <s v="vdarive"/>
    <x v="0"/>
    <x v="0"/>
    <x v="0"/>
    <m/>
    <s v="Met"/>
    <s v="Server"/>
    <m/>
    <n v="26"/>
    <s v="[]"/>
    <x v="11"/>
    <m/>
    <m/>
    <m/>
    <m/>
    <s v="Server"/>
    <s v="12 Sep 23 10:20:03 "/>
    <s v="10:20:03 "/>
    <d v="2023-09-11T10:20:03"/>
    <x v="50"/>
    <s v="   "/>
    <s v=""/>
    <n v="1"/>
    <s v=""/>
  </r>
  <r>
    <n v="11927"/>
    <x v="1"/>
    <x v="0"/>
    <s v="Fortinet IPS Monitored Rule Triggered from Local Source_x000a_ containing HTTP.URI.SQL.Injection - This indicates an attempt to exploit a SQL-injection vulnerability through HTTP requests_x000a_"/>
    <s v="Tue, 12 Sep 2023 11:00:03 GMT"/>
    <s v="Policy: Fortinet IPS Monitored Rule Triggered from Local Source"/>
    <s v="Theodoros Vakalopoulos"/>
    <s v="vdarive"/>
    <x v="1"/>
    <x v="2"/>
    <x v="0"/>
    <m/>
    <s v="Met"/>
    <m/>
    <m/>
    <n v="49"/>
    <s v="[]"/>
    <x v="10"/>
    <m/>
    <m/>
    <m/>
    <m/>
    <s v="Email Category"/>
    <s v="12 Sep 23 11:00:03 "/>
    <s v="11:00:03 "/>
    <d v="2023-09-11T11:00:03"/>
    <x v="50"/>
    <s v="   "/>
    <s v=""/>
    <n v="1"/>
    <s v=""/>
  </r>
  <r>
    <n v="11928"/>
    <x v="1"/>
    <x v="0"/>
    <s v="Fortinet IPS Monitored Rule Triggered from Local Source_x000a_ containing HTTP.URI.SQL.Injection - This indicates an attempt to exploit a SQL-injection vulnerability through HTTP requests_x000a_"/>
    <s v="Tue, 12 Sep 2023 11:30:03 GMT"/>
    <s v="Policy: Fortinet IPS Monitored Rule Triggered from Local Source"/>
    <s v="Theodoros Vakalopoulos"/>
    <s v="vdarive"/>
    <x v="1"/>
    <x v="2"/>
    <x v="0"/>
    <m/>
    <s v="Met"/>
    <m/>
    <m/>
    <n v="32"/>
    <s v="[]"/>
    <x v="10"/>
    <m/>
    <m/>
    <m/>
    <m/>
    <s v="Email Category"/>
    <s v="12 Sep 23 11:30:03 "/>
    <s v="11:30:03 "/>
    <d v="2023-09-11T11:30:03"/>
    <x v="50"/>
    <s v="   "/>
    <s v=""/>
    <n v="1"/>
    <s v=""/>
  </r>
  <r>
    <n v="11929"/>
    <x v="1"/>
    <x v="0"/>
    <s v="V2: Public Facing Application Exploitation_x000a_ containing Application Servers Protection Violation_x000a_"/>
    <s v="Tue, 12 Sep 2023 11:50:03 GMT"/>
    <s v="V2: Exploitation Of Public-Facing Applications"/>
    <s v="TechM L2"/>
    <s v="gsriniv"/>
    <x v="1"/>
    <x v="1"/>
    <x v="0"/>
    <m/>
    <s v="Met"/>
    <s v="Network Device"/>
    <m/>
    <n v="15"/>
    <s v="[]"/>
    <x v="10"/>
    <m/>
    <m/>
    <m/>
    <m/>
    <s v="Network Device"/>
    <s v="12 Sep 23 11:50:03 "/>
    <s v="11:50:03 "/>
    <d v="2023-09-11T11:50:03"/>
    <x v="50"/>
    <s v="   "/>
    <s v=""/>
    <s v=""/>
    <n v="1"/>
  </r>
  <r>
    <n v="11930"/>
    <x v="1"/>
    <x v="0"/>
    <s v="Fortinet IPS Monitored Rule Triggered from Local Source_x000a_ containing HTTP.URI.SQL.Injection - This indicates an attempt to exploit a SQL-injection vulnerability through HTTP requests_x000a_"/>
    <s v="Tue, 12 Sep 2023 12:20:04 GMT"/>
    <s v="Policy: Fortinet IPS Monitored Rule Triggered from Local Source"/>
    <s v="Theodoros Vakalopoulos"/>
    <s v="vdarive"/>
    <x v="1"/>
    <x v="2"/>
    <x v="0"/>
    <m/>
    <s v="Met"/>
    <m/>
    <m/>
    <n v="9"/>
    <s v="[]"/>
    <x v="10"/>
    <m/>
    <m/>
    <m/>
    <m/>
    <s v="Email Category"/>
    <s v="12 Sep 23 12:20:04 "/>
    <s v="12:20:04 "/>
    <d v="2023-09-11T12:20:04"/>
    <x v="50"/>
    <s v="   "/>
    <s v=""/>
    <n v="1"/>
    <s v=""/>
  </r>
  <r>
    <n v="11931"/>
    <x v="1"/>
    <x v="0"/>
    <s v="Fortinet IPS Monitored Rule Triggered from Local Source_x000a_ containing HTTP.URI.SQL.Injection - This indicates an attempt to exploit a SQL-injection vulnerability through HTTP requests_x000a_"/>
    <s v="Tue, 12 Sep 2023 12:20:05 GMT"/>
    <s v="Policy: Fortinet IPS Monitored Rule Triggered from Local Source"/>
    <s v="Theodoros Vakalopoulos"/>
    <s v="vdarive"/>
    <x v="1"/>
    <x v="2"/>
    <x v="0"/>
    <m/>
    <s v="Met"/>
    <m/>
    <m/>
    <n v="8"/>
    <s v="[]"/>
    <x v="10"/>
    <m/>
    <m/>
    <m/>
    <m/>
    <s v="Email Category"/>
    <s v="12 Sep 23 12:20:05 "/>
    <s v="12:20:05 "/>
    <d v="2023-09-11T12:20:05"/>
    <x v="50"/>
    <s v="   "/>
    <s v=""/>
    <n v="1"/>
    <s v=""/>
  </r>
  <r>
    <n v="11932"/>
    <x v="1"/>
    <x v="0"/>
    <s v="V2: Public Facing Application Exploitation_x000a_ containing Application Servers Protection Violation_x000a_"/>
    <s v="Tue, 12 Sep 2023 12:20:07 GMT"/>
    <s v="V2: Exploitation Of Public-Facing Applications"/>
    <s v="TechM L2"/>
    <s v="gsriniv"/>
    <x v="1"/>
    <x v="1"/>
    <x v="0"/>
    <m/>
    <s v="Met"/>
    <s v="Network Device"/>
    <m/>
    <n v="286"/>
    <s v="[]"/>
    <x v="10"/>
    <m/>
    <m/>
    <m/>
    <m/>
    <s v="Network Device"/>
    <s v="12 Sep 23 12:20:07 "/>
    <s v="12:20:07 "/>
    <d v="2023-09-11T12:20:07"/>
    <x v="50"/>
    <s v="   "/>
    <s v=""/>
    <s v=""/>
    <n v="1"/>
  </r>
  <r>
    <n v="11933"/>
    <x v="1"/>
    <x v="0"/>
    <s v="V2: Public Facing Application Exploitation_x000a_ containing SmartDefense Detect_x000a_"/>
    <s v="Tue, 12 Sep 2023 12:40:04 GMT"/>
    <s v="V2: Exploitation Of Public-Facing Applications"/>
    <s v="Cristian Dragus"/>
    <s v="khyadav"/>
    <x v="1"/>
    <x v="1"/>
    <x v="0"/>
    <m/>
    <s v="Met"/>
    <s v="Network Device"/>
    <m/>
    <n v="5"/>
    <s v="[]"/>
    <x v="10"/>
    <m/>
    <m/>
    <m/>
    <m/>
    <s v="Network Device"/>
    <s v="12 Sep 23 12:40:04 "/>
    <s v="12:40:04 "/>
    <d v="2023-09-11T12:40:04"/>
    <x v="50"/>
    <s v="   "/>
    <s v=""/>
    <s v=""/>
    <n v="1"/>
  </r>
  <r>
    <n v="11934"/>
    <x v="1"/>
    <x v="0"/>
    <s v="V2: Public Facing Application Exploitation_x000a_ containing Application Servers Protection Violation_x000a_"/>
    <s v="Tue, 12 Sep 2023 12:50:04 GMT"/>
    <s v="V2: Exploitation Of Public-Facing Applications"/>
    <s v="TechM L2"/>
    <s v="gsriniv"/>
    <x v="1"/>
    <x v="1"/>
    <x v="0"/>
    <m/>
    <s v="Met"/>
    <s v="Network Device"/>
    <m/>
    <n v="7"/>
    <s v="[]"/>
    <x v="10"/>
    <m/>
    <m/>
    <m/>
    <m/>
    <s v="Network Device"/>
    <s v="12 Sep 23 12:50:04 "/>
    <s v="12:50:04 "/>
    <d v="2023-09-11T12:50:04"/>
    <x v="50"/>
    <s v="   "/>
    <s v=""/>
    <s v=""/>
    <n v="1"/>
  </r>
  <r>
    <n v="11935"/>
    <x v="0"/>
    <x v="1"/>
    <s v="Excessive Firewall Denies Across Multiple Hosts From A Local Host_x000a_ containing Firewall Deny_x000a_"/>
    <s v="Tue, 12 Sep 2023 13:50:04 GMT"/>
    <s v="Excessive Firewall Denies from Local Host"/>
    <s v="TechM L2"/>
    <s v="gsriniv"/>
    <x v="2"/>
    <x v="3"/>
    <x v="0"/>
    <m/>
    <s v="Met"/>
    <s v="Server"/>
    <m/>
    <n v="64"/>
    <s v="[]"/>
    <x v="10"/>
    <m/>
    <m/>
    <m/>
    <m/>
    <s v="Server"/>
    <s v="12 Sep 23 13:50:04 "/>
    <s v="13:50:04 "/>
    <d v="2023-09-11T13:50:04"/>
    <x v="50"/>
    <s v="   "/>
    <s v=""/>
    <s v=""/>
    <s v=""/>
  </r>
  <r>
    <n v="11936"/>
    <x v="1"/>
    <x v="0"/>
    <s v="Suspected Phishing Email:  Microsoft | Statement of Account - 5137641 CRM:0677033 "/>
    <s v="Tue, 12 Sep 2023 14:00:06 GMT"/>
    <m/>
    <s v="TechM L2"/>
    <s v="vdarive"/>
    <x v="0"/>
    <x v="0"/>
    <x v="2"/>
    <m/>
    <s v="Met"/>
    <s v="User"/>
    <s v="Unsolicited email"/>
    <n v="25"/>
    <s v="[]"/>
    <x v="8"/>
    <m/>
    <m/>
    <m/>
    <m/>
    <s v="User"/>
    <s v="12 Sep 23 14:00:06 "/>
    <s v="14:00:06 "/>
    <d v="2023-09-11T14:00:06"/>
    <x v="50"/>
    <s v="   "/>
    <s v=""/>
    <n v="1"/>
    <s v=""/>
  </r>
  <r>
    <n v="11937"/>
    <x v="1"/>
    <x v="0"/>
    <s v="V2: Public Facing Application Exploitation_x000a_ containing Application Servers Protection Violation_x000a_"/>
    <s v="Tue, 12 Sep 2023 14:10:04 GMT"/>
    <s v="V2: Exploitation Of Public-Facing Applications"/>
    <s v="TechM L2"/>
    <s v="gsriniv"/>
    <x v="1"/>
    <x v="1"/>
    <x v="0"/>
    <m/>
    <s v="Met"/>
    <s v="Network Device"/>
    <m/>
    <n v="5"/>
    <s v="[]"/>
    <x v="10"/>
    <m/>
    <m/>
    <m/>
    <m/>
    <s v="Network Device"/>
    <s v="12 Sep 23 14:10:04 "/>
    <s v="14:10:04 "/>
    <d v="2023-09-11T14:10:04"/>
    <x v="50"/>
    <s v="   "/>
    <s v=""/>
    <s v=""/>
    <n v="1"/>
  </r>
  <r>
    <n v="11938"/>
    <x v="2"/>
    <x v="0"/>
    <s v="Azure Sentinel: High Severity alert_x000a_ containing A potentially malicious URL click was detected_x000a_"/>
    <s v="Tue, 12 Sep 2023 15:00:04 GMT"/>
    <s v="Azure Sentinel: High Severity alerts (Indexed on Account Name)"/>
    <s v="TechM L2"/>
    <s v="gsriniv"/>
    <x v="1"/>
    <x v="2"/>
    <x v="6"/>
    <m/>
    <s v="Met"/>
    <s v="Laptop/Desktop"/>
    <s v="Phishing"/>
    <n v="96"/>
    <s v="[]"/>
    <x v="8"/>
    <m/>
    <m/>
    <m/>
    <m/>
    <s v="Laptop/Desktop"/>
    <s v="12 Sep 23 15:00:04 "/>
    <s v="15:00:04 "/>
    <d v="2023-09-11T15:00:04"/>
    <x v="50"/>
    <s v="   "/>
    <s v=""/>
    <n v="1"/>
    <s v=""/>
  </r>
  <r>
    <n v="11939"/>
    <x v="2"/>
    <x v="0"/>
    <s v="Azure Sentinel: High Severity alert_x000a_ containing Unfamiliar sign-in properties_x000a_"/>
    <s v="Tue, 12 Sep 2023 15:20:03 GMT"/>
    <s v="Azure Sentinel: High Severity alerts (Indexed on Account Name)"/>
    <s v="TechM L2"/>
    <s v="vdarive"/>
    <x v="1"/>
    <x v="0"/>
    <x v="6"/>
    <m/>
    <s v="Met"/>
    <s v="Laptop/Desktop"/>
    <m/>
    <n v="74"/>
    <s v="[]"/>
    <x v="9"/>
    <m/>
    <m/>
    <m/>
    <m/>
    <s v="Laptop/Desktop"/>
    <s v="12 Sep 23 15:20:03 "/>
    <s v="15:20:03 "/>
    <d v="2023-09-11T15:20:03"/>
    <x v="50"/>
    <s v="   "/>
    <s v=""/>
    <s v=""/>
    <n v="1"/>
  </r>
  <r>
    <n v="11940"/>
    <x v="1"/>
    <x v="1"/>
    <s v="Checkpoint IPS Monitored Rule Triggered from Remote Source_x000a_ containing SmartDefense Detect_x000a_"/>
    <s v="Tue, 12 Sep 2023 15:30:03 GMT"/>
    <s v="Policy: Checkpoint IPS Monitored Rule Triggered from Local Source"/>
    <s v="Mangesh Fasale"/>
    <s v="khyadav"/>
    <x v="1"/>
    <x v="3"/>
    <x v="0"/>
    <m/>
    <s v="Met"/>
    <s v="Server"/>
    <m/>
    <n v="25"/>
    <s v="[]"/>
    <x v="10"/>
    <m/>
    <m/>
    <m/>
    <m/>
    <s v="Server"/>
    <s v="12 Sep 23 15:30:03 "/>
    <s v="15:30:03 "/>
    <d v="2023-09-11T15:30:03"/>
    <x v="50"/>
    <s v="   "/>
    <s v=""/>
    <s v=""/>
    <s v=""/>
  </r>
  <r>
    <n v="11941"/>
    <x v="1"/>
    <x v="1"/>
    <s v="Checkpoint IPS Monitored Rule Triggered from Remote Source_x000a_ containing SmartDefense Detect_x000a_"/>
    <s v="Tue, 12 Sep 2023 15:30:06 GMT"/>
    <s v="Policy: Checkpoint IPS Monitored Rule Triggered from Local Source"/>
    <s v="Mangesh Fasale"/>
    <s v="khyadav"/>
    <x v="1"/>
    <x v="3"/>
    <x v="0"/>
    <m/>
    <s v="Met"/>
    <s v="Server"/>
    <m/>
    <n v="0"/>
    <s v="[]"/>
    <x v="10"/>
    <m/>
    <m/>
    <m/>
    <m/>
    <s v="Server"/>
    <s v="12 Sep 23 15:30:06 "/>
    <s v="15:30:06 "/>
    <d v="2023-09-11T15:30:06"/>
    <x v="50"/>
    <s v="   "/>
    <s v=""/>
    <s v=""/>
    <s v=""/>
  </r>
  <r>
    <n v="11942"/>
    <x v="1"/>
    <x v="0"/>
    <s v="V2: Public Facing Application Exploitation_x000a_ containing Application Servers Protection Violation_x000a_"/>
    <s v="Tue, 12 Sep 2023 15:40:03 GMT"/>
    <s v="V2: Exploitation Of Public-Facing Applications"/>
    <s v="TechM L2"/>
    <s v="gsriniv"/>
    <x v="1"/>
    <x v="1"/>
    <x v="0"/>
    <m/>
    <s v="Met"/>
    <s v="Network Device"/>
    <m/>
    <n v="7"/>
    <s v="[]"/>
    <x v="10"/>
    <m/>
    <m/>
    <m/>
    <m/>
    <s v="Network Device"/>
    <s v="12 Sep 23 15:40:03 "/>
    <s v="15:40:03 "/>
    <d v="2023-09-11T15:40:03"/>
    <x v="50"/>
    <s v="   "/>
    <s v=""/>
    <s v=""/>
    <n v="1"/>
  </r>
  <r>
    <n v="11943"/>
    <x v="1"/>
    <x v="1"/>
    <s v="V2: Public Facing Application Exploitation_x000a_ containing Virus is detected_x000a_"/>
    <s v="Tue, 12 Sep 2023 16:20:04 GMT"/>
    <s v="V2: Exploitation Of Public-Facing Applications"/>
    <s v="Theodoros Vakalopoulos"/>
    <s v="khyadav"/>
    <x v="1"/>
    <x v="3"/>
    <x v="1"/>
    <m/>
    <s v="Met"/>
    <s v="Network Device"/>
    <m/>
    <n v="25"/>
    <s v="[]"/>
    <x v="10"/>
    <m/>
    <m/>
    <m/>
    <m/>
    <s v="Network Device"/>
    <s v="12 Sep 23 16:20:04 "/>
    <s v="16:20:04 "/>
    <d v="2023-09-11T16:20:04"/>
    <x v="50"/>
    <s v="   "/>
    <s v=""/>
    <s v=""/>
    <s v=""/>
  </r>
  <r>
    <n v="11944"/>
    <x v="1"/>
    <x v="0"/>
    <s v="V2: Public Facing Application Exploitation_x000a_ containing Application Servers Protection Violation_x000a_"/>
    <s v="Tue, 12 Sep 2023 16:20:05 GMT"/>
    <s v="V2: Exploitation Of Public-Facing Applications"/>
    <s v="TechM L2"/>
    <s v="gsriniv"/>
    <x v="1"/>
    <x v="1"/>
    <x v="0"/>
    <m/>
    <s v="Met"/>
    <s v="Network Device"/>
    <m/>
    <n v="5"/>
    <s v="[]"/>
    <x v="10"/>
    <m/>
    <m/>
    <m/>
    <m/>
    <s v="Network Device"/>
    <s v="12 Sep 23 16:20:05 "/>
    <s v="16:20:05 "/>
    <d v="2023-09-11T16:20:05"/>
    <x v="50"/>
    <s v="   "/>
    <s v=""/>
    <s v=""/>
    <n v="1"/>
  </r>
  <r>
    <n v="11945"/>
    <x v="1"/>
    <x v="0"/>
    <s v="V2: Public Facing Application Exploitation_x000a_ containing SmartDefense Detect_x000a_"/>
    <s v="Tue, 12 Sep 2023 18:50:04 GMT"/>
    <s v="V2: Exploitation Of Public-Facing Applications"/>
    <s v="TechM L2"/>
    <s v="khyadav"/>
    <x v="1"/>
    <x v="1"/>
    <x v="0"/>
    <m/>
    <s v="Met"/>
    <s v="Server"/>
    <m/>
    <n v="5"/>
    <s v="[]"/>
    <x v="10"/>
    <m/>
    <m/>
    <m/>
    <m/>
    <s v="Server"/>
    <s v="12 Sep 23 18:50:04 "/>
    <s v="18:50:04 "/>
    <d v="2023-09-11T18:50:04"/>
    <x v="50"/>
    <s v="   "/>
    <s v=""/>
    <s v=""/>
    <n v="1"/>
  </r>
  <r>
    <n v="11946"/>
    <x v="1"/>
    <x v="0"/>
    <s v="Checkpoint IPS Monitored Rule Triggered from Remote Source_x000a_ containing Application Servers Protection Violation_x000a_"/>
    <s v="Tue, 12 Sep 2023 20:50:04 GMT"/>
    <s v="Policy: Checkpoint IPS Monitored Rule Triggered from Local Source"/>
    <s v="TechM L2"/>
    <s v="khyadav"/>
    <x v="1"/>
    <x v="1"/>
    <x v="5"/>
    <m/>
    <s v="Met"/>
    <s v="Network Device"/>
    <m/>
    <n v="41"/>
    <s v="[]"/>
    <x v="10"/>
    <m/>
    <m/>
    <m/>
    <m/>
    <s v="Network Device"/>
    <s v="12 Sep 23 20:50:04 "/>
    <s v="20:50:04 "/>
    <d v="2023-09-11T20:50:04"/>
    <x v="50"/>
    <s v="   "/>
    <s v=""/>
    <s v=""/>
    <n v="1"/>
  </r>
  <r>
    <n v="11947"/>
    <x v="1"/>
    <x v="0"/>
    <s v="Checkpoint IPS Monitored Rule Triggered from Remote Source_x000a_ preceded by V2 Internal Exploitation Of Remote services_x000a_ containing SmartDefense Detect_x000a_"/>
    <s v="Tue, 12 Sep 2023 23:20:03 GMT"/>
    <s v="V2 Internal Exploitation Of Remote services"/>
    <s v="Cristian Dragus"/>
    <s v="khyadav"/>
    <x v="2"/>
    <x v="1"/>
    <x v="0"/>
    <m/>
    <s v="Met"/>
    <s v="Network Device"/>
    <m/>
    <n v="34"/>
    <s v="[]"/>
    <x v="10"/>
    <m/>
    <m/>
    <m/>
    <m/>
    <s v="Network Device"/>
    <s v="12 Sep 23 23:20:03 "/>
    <s v="23:20:03 "/>
    <d v="2023-09-11T23:20:03"/>
    <x v="50"/>
    <s v="   "/>
    <s v=""/>
    <n v="1"/>
    <s v=""/>
  </r>
  <r>
    <n v="11948"/>
    <x v="1"/>
    <x v="0"/>
    <s v="V2: Public Facing Application Exploitation_x000a_ containing Application Servers Protection Violation_x000a_"/>
    <s v="Tue, 12 Sep 2023 23:30:03 GMT"/>
    <s v="V2: Exploitation Of Public-Facing Applications"/>
    <s v="TechM L2"/>
    <s v="khyadav"/>
    <x v="1"/>
    <x v="1"/>
    <x v="0"/>
    <m/>
    <s v="Met"/>
    <s v="Network Device"/>
    <m/>
    <n v="2"/>
    <s v="[]"/>
    <x v="10"/>
    <m/>
    <m/>
    <m/>
    <m/>
    <s v="Network Device"/>
    <s v="12 Sep 23 23:30:03 "/>
    <s v="23:30:03 "/>
    <d v="2023-09-11T23:30:03"/>
    <x v="50"/>
    <s v="   "/>
    <s v=""/>
    <s v=""/>
    <n v="1"/>
  </r>
  <r>
    <n v="11949"/>
    <x v="1"/>
    <x v="4"/>
    <s v="Fortinet IPS Monitored Rule Triggered from Local Source_x000a_ containing VMware.vCenter.CVE-2021-21985.Remote.Code.Execution - This indicates an attack attempt to exploit a Remote Code Execution in VMware vCenter_x000a_"/>
    <s v="Wed, 13 Sep 2023 02:00:04 GMT"/>
    <s v="Policy: Fortinet IPS Monitored Rule Triggered from Local Source"/>
    <s v="TechM L2"/>
    <s v="khyadav"/>
    <x v="2"/>
    <x v="3"/>
    <x v="0"/>
    <m/>
    <s v="Met"/>
    <s v="Server"/>
    <m/>
    <n v="50"/>
    <s v="[]"/>
    <x v="10"/>
    <m/>
    <m/>
    <m/>
    <m/>
    <s v="Server"/>
    <s v="13 Sep 23 02:00:04 "/>
    <s v="02:00:04 "/>
    <d v="2023-09-11T02:00:04"/>
    <x v="50"/>
    <s v="   "/>
    <s v=""/>
    <s v=""/>
    <s v=""/>
  </r>
  <r>
    <n v="11950"/>
    <x v="1"/>
    <x v="0"/>
    <s v="Suspected Phishing Email:  RE: Data Safety "/>
    <s v="Wed, 13 Sep 2023 03:30:06 GMT"/>
    <m/>
    <s v="TechM L2"/>
    <s v="khyadav"/>
    <x v="0"/>
    <x v="0"/>
    <x v="2"/>
    <m/>
    <s v="Met"/>
    <s v="User"/>
    <s v="Unsolicited email"/>
    <n v="13"/>
    <s v="[]"/>
    <x v="8"/>
    <m/>
    <m/>
    <m/>
    <m/>
    <s v="User"/>
    <s v="13 Sep 23 03:30:06 "/>
    <s v="03:30:06 "/>
    <d v="2023-09-11T03:30:06"/>
    <x v="50"/>
    <s v="   "/>
    <s v=""/>
    <n v="1"/>
    <s v=""/>
  </r>
  <r>
    <n v="11951"/>
    <x v="1"/>
    <x v="0"/>
    <s v="Suspected Phishing Email:  follow up â€“ who is in charge of purchasing in SES Satellites "/>
    <s v="Wed, 13 Sep 2023 07:50:11 GMT"/>
    <m/>
    <s v="TechM L2"/>
    <s v="gsriniv"/>
    <x v="2"/>
    <x v="1"/>
    <x v="2"/>
    <m/>
    <s v="Met"/>
    <s v="User"/>
    <s v="Spam"/>
    <n v="69"/>
    <s v="[]"/>
    <x v="8"/>
    <m/>
    <m/>
    <m/>
    <m/>
    <s v="User"/>
    <s v="13 Sep 23 07:50:11 "/>
    <s v="07:50:11 "/>
    <d v="2023-09-11T07:50:11"/>
    <x v="50"/>
    <s v="   "/>
    <s v=""/>
    <n v="1"/>
    <s v=""/>
  </r>
  <r>
    <n v="11952"/>
    <x v="1"/>
    <x v="0"/>
    <s v="Suspected Phishing Email:  Complete with DocuSign: Mutual NDA SES Satellites &amp; Maarten Verhaegh 13.9.2023.docx "/>
    <s v="Wed, 13 Sep 2023 08:40:06 GMT"/>
    <m/>
    <s v="TechM L2"/>
    <s v="gsriniv"/>
    <x v="1"/>
    <x v="2"/>
    <x v="2"/>
    <m/>
    <s v="Met"/>
    <s v="User"/>
    <s v="Phishing"/>
    <n v="93"/>
    <s v="[]"/>
    <x v="8"/>
    <m/>
    <m/>
    <m/>
    <m/>
    <s v="User"/>
    <s v="13 Sep 23 08:40:06 "/>
    <s v="08:40:06 "/>
    <d v="2023-09-11T08:40:06"/>
    <x v="50"/>
    <s v="   "/>
    <s v=""/>
    <n v="1"/>
    <s v=""/>
  </r>
  <r>
    <n v="11953"/>
    <x v="0"/>
    <x v="1"/>
    <s v="Local SSH Scanner Detected_x000a_ containing login on-failure_x000a_"/>
    <s v="Wed, 13 Sep 2023 09:30:05 GMT"/>
    <s v="Recon: Local L2L SSH Server Scanner"/>
    <s v="TechM L2"/>
    <s v="karun"/>
    <x v="1"/>
    <x v="3"/>
    <x v="0"/>
    <m/>
    <s v="Met"/>
    <s v="Network Device"/>
    <m/>
    <n v="59"/>
    <s v="[]"/>
    <x v="10"/>
    <m/>
    <m/>
    <m/>
    <m/>
    <s v="Network Device"/>
    <s v="13 Sep 23 09:30:05 "/>
    <s v="09:30:05 "/>
    <d v="2023-09-11T09:30:05"/>
    <x v="50"/>
    <s v="   "/>
    <s v=""/>
    <s v=""/>
    <s v=""/>
  </r>
  <r>
    <n v="11954"/>
    <x v="1"/>
    <x v="0"/>
    <s v="Suspected Phishing Email:  [Bulk] [DÃ©mo live] L'automatisation de la comptabilitÃ© avec Yooz : La clÃ© d'une relation fournisseur optimisÃ©e "/>
    <s v="Wed, 13 Sep 2023 13:10:15 GMT"/>
    <m/>
    <s v="Cristian Dragus"/>
    <s v="karun"/>
    <x v="2"/>
    <x v="1"/>
    <x v="1"/>
    <m/>
    <s v="Met"/>
    <s v="User"/>
    <s v="Spam"/>
    <n v="42"/>
    <s v="[]"/>
    <x v="8"/>
    <m/>
    <m/>
    <m/>
    <m/>
    <s v="User"/>
    <s v="13 Sep 23 13:10:15 "/>
    <s v="13:10:15 "/>
    <d v="2023-09-11T13:10:15"/>
    <x v="50"/>
    <s v="   "/>
    <s v=""/>
    <n v="1"/>
    <s v=""/>
  </r>
  <r>
    <n v="11955"/>
    <x v="1"/>
    <x v="1"/>
    <s v="Checkpoint IPS Monitored Rule Triggered from Remote Source_x000a_ preceded by V2 Internal Exploitation Of Remote services_x000a_ containing Application Servers Protection Violation_x000a_"/>
    <s v="Wed, 13 Sep 2023 16:10:04 GMT"/>
    <s v="Policy: Checkpoint IPS Monitored Rule Triggered from Local Source"/>
    <s v="TechM L2"/>
    <s v="vdarive"/>
    <x v="2"/>
    <x v="3"/>
    <x v="0"/>
    <m/>
    <s v="Met"/>
    <m/>
    <m/>
    <n v="57"/>
    <s v="[]"/>
    <x v="10"/>
    <m/>
    <m/>
    <m/>
    <m/>
    <s v="Email Category"/>
    <s v="13 Sep 23 16:10:04 "/>
    <s v="16:10:04 "/>
    <d v="2023-09-11T16:10:04"/>
    <x v="50"/>
    <s v="   "/>
    <s v=""/>
    <s v=""/>
    <s v=""/>
  </r>
  <r>
    <n v="11956"/>
    <x v="1"/>
    <x v="0"/>
    <s v="Suspected Phishing Email:  [Bulk] CollabOS 1.10 - Our Biggest Update Yet "/>
    <s v="Wed, 13 Sep 2023 17:10:06 GMT"/>
    <m/>
    <s v="TechM L2"/>
    <s v="vdarive"/>
    <x v="0"/>
    <x v="0"/>
    <x v="2"/>
    <m/>
    <s v="Met"/>
    <s v="User"/>
    <s v="Unsolicited email"/>
    <n v="18"/>
    <s v="[]"/>
    <x v="8"/>
    <m/>
    <m/>
    <m/>
    <m/>
    <s v="User"/>
    <s v="13 Sep 23 17:10:06 "/>
    <s v="17:10:06 "/>
    <d v="2023-09-11T17:10:06"/>
    <x v="50"/>
    <s v="   "/>
    <s v=""/>
    <n v="1"/>
    <s v=""/>
  </r>
  <r>
    <n v="11957"/>
    <x v="0"/>
    <x v="0"/>
    <s v="Microsoft Defender ATP Alert_x000a_ containing Discovery_x000a_"/>
    <s v="Wed, 13 Sep 2023 22:40:04 GMT"/>
    <s v="Microsoft Defender ATP Alert"/>
    <s v="TechM L2"/>
    <s v="vdarive"/>
    <x v="1"/>
    <x v="1"/>
    <x v="1"/>
    <m/>
    <s v="Met"/>
    <s v="Laptop/Desktop"/>
    <m/>
    <n v="62"/>
    <s v="[]"/>
    <x v="11"/>
    <m/>
    <m/>
    <m/>
    <m/>
    <s v="Laptop/Desktop"/>
    <s v="13 Sep 23 22:40:04 "/>
    <s v="22:40:04 "/>
    <d v="2023-09-11T22:40:04"/>
    <x v="50"/>
    <s v="   "/>
    <s v=""/>
    <s v=""/>
    <n v="1"/>
  </r>
  <r>
    <n v="11958"/>
    <x v="1"/>
    <x v="1"/>
    <s v="V2: Public Facing Application Exploitation_x000a_ containing Virus is detected_x000a_"/>
    <s v="Thu, 14 Sep 2023 01:40:03 GMT"/>
    <s v="V2: Exploitation Of Public-Facing Applications"/>
    <s v="TechM L2"/>
    <s v="khyadav"/>
    <x v="1"/>
    <x v="3"/>
    <x v="0"/>
    <m/>
    <s v="Met"/>
    <s v="Laptop/Desktop"/>
    <m/>
    <n v="15"/>
    <s v="[]"/>
    <x v="10"/>
    <m/>
    <m/>
    <m/>
    <m/>
    <s v="Laptop/Desktop"/>
    <s v="14 Sep 23 01:40:03 "/>
    <s v="01:40:03 "/>
    <d v="2023-09-11T01:40:03"/>
    <x v="50"/>
    <s v="   "/>
    <s v=""/>
    <s v=""/>
    <s v=""/>
  </r>
  <r>
    <n v="11959"/>
    <x v="2"/>
    <x v="1"/>
    <s v="Excessive Firewall Denies Across Multiple Hosts From A Local Host_x000a_ containing Firewall Deny_x000a_"/>
    <s v="Thu, 14 Sep 2023 02:40:03 GMT"/>
    <s v="Recon: Excessive Firewall Denies from L2R"/>
    <s v="TechM L2"/>
    <s v="khyadav"/>
    <x v="2"/>
    <x v="3"/>
    <x v="0"/>
    <m/>
    <s v="Met"/>
    <s v="Laptop/Desktop"/>
    <m/>
    <n v="92"/>
    <s v="[]"/>
    <x v="10"/>
    <m/>
    <m/>
    <m/>
    <m/>
    <s v="Laptop/Desktop"/>
    <s v="14 Sep 23 02:40:03 "/>
    <s v="02:40:03 "/>
    <d v="2023-09-11T02:40:03"/>
    <x v="50"/>
    <s v="   "/>
    <s v=""/>
    <s v=""/>
    <s v=""/>
  </r>
  <r>
    <n v="11960"/>
    <x v="1"/>
    <x v="0"/>
    <s v="Suspected Phishing Email:  SecureNotice#743305: Service Notification for your account5385580 "/>
    <s v="Thu, 14 Sep 2023 03:00:05 GMT"/>
    <m/>
    <s v="TechM L2"/>
    <s v="khyadav"/>
    <x v="1"/>
    <x v="2"/>
    <x v="2"/>
    <m/>
    <s v="Met"/>
    <s v="User"/>
    <s v="Phishing"/>
    <n v="72"/>
    <s v="[]"/>
    <x v="8"/>
    <m/>
    <m/>
    <m/>
    <m/>
    <s v="User"/>
    <s v="14 Sep 23 03:00:05 "/>
    <s v="03:00:05 "/>
    <d v="2023-09-11T03:00:05"/>
    <x v="50"/>
    <s v="   "/>
    <s v=""/>
    <n v="1"/>
    <s v=""/>
  </r>
  <r>
    <n v="11961"/>
    <x v="4"/>
    <x v="1"/>
    <s v="Exploit Followed by Suspicious Activity on Different Hosts - Chained_x000a_ containing Root Login_x000a_"/>
    <s v="Thu, 14 Sep 2023 03:10:03 GMT"/>
    <s v="Chained Exploit Followed by Suspicious Events on Third Host"/>
    <s v="TechM L2"/>
    <s v="khyadav"/>
    <x v="0"/>
    <x v="3"/>
    <x v="0"/>
    <m/>
    <s v="Met"/>
    <s v="Server"/>
    <m/>
    <n v="50"/>
    <s v="[]"/>
    <x v="10"/>
    <m/>
    <m/>
    <m/>
    <m/>
    <s v="Server"/>
    <s v="14 Sep 23 03:10:03 "/>
    <s v="03:10:03 "/>
    <d v="2023-09-11T03:10:03"/>
    <x v="50"/>
    <s v="   "/>
    <s v=""/>
    <s v=""/>
    <s v=""/>
  </r>
  <r>
    <n v="11962"/>
    <x v="1"/>
    <x v="0"/>
    <s v="Suspected Phishing Email:  Microsoft 365 security: You have messages in quarantine "/>
    <s v="Thu, 14 Sep 2023 06:00:06 GMT"/>
    <m/>
    <s v="TechM L2"/>
    <s v="khyadav"/>
    <x v="0"/>
    <x v="0"/>
    <x v="2"/>
    <m/>
    <s v="Met"/>
    <s v="User"/>
    <s v="Legitimate Email"/>
    <n v="89"/>
    <s v="[]"/>
    <x v="8"/>
    <m/>
    <m/>
    <m/>
    <m/>
    <s v="User"/>
    <s v="14 Sep 23 06:00:06 "/>
    <s v="06:00:06 "/>
    <d v="2023-09-11T06:00:06"/>
    <x v="50"/>
    <s v="   "/>
    <s v=""/>
    <n v="1"/>
    <s v=""/>
  </r>
  <r>
    <n v="11963"/>
    <x v="1"/>
    <x v="0"/>
    <s v="Suspected Phishing Email:  Voice Mail (5 minutes) "/>
    <s v="Thu, 14 Sep 2023 06:10:08 GMT"/>
    <m/>
    <s v="TechM L2"/>
    <s v="khyadav"/>
    <x v="0"/>
    <x v="0"/>
    <x v="2"/>
    <m/>
    <s v="Met"/>
    <s v="User"/>
    <s v="Legitimate Email"/>
    <n v="13"/>
    <s v="[]"/>
    <x v="8"/>
    <m/>
    <m/>
    <m/>
    <m/>
    <s v="User"/>
    <s v="14 Sep 23 06:10:08 "/>
    <s v="06:10:08 "/>
    <d v="2023-09-11T06:10:08"/>
    <x v="50"/>
    <s v="   "/>
    <s v=""/>
    <n v="1"/>
    <s v=""/>
  </r>
  <r>
    <n v="11964"/>
    <x v="1"/>
    <x v="0"/>
    <s v="Suspected Phishing Email:  SecureNotice#278811: Service Notification for your account3637464 "/>
    <s v="Thu, 14 Sep 2023 06:20:05 GMT"/>
    <m/>
    <s v="TechM L2"/>
    <s v="apaluri"/>
    <x v="1"/>
    <x v="2"/>
    <x v="2"/>
    <m/>
    <s v="Met"/>
    <s v="User"/>
    <s v="Phishing"/>
    <n v="115"/>
    <s v="[]"/>
    <x v="8"/>
    <m/>
    <m/>
    <m/>
    <m/>
    <s v="User"/>
    <s v="14 Sep 23 06:20:05 "/>
    <s v="06:20:05 "/>
    <d v="2023-09-11T06:20:05"/>
    <x v="50"/>
    <s v="   "/>
    <s v=""/>
    <n v="1"/>
    <s v=""/>
  </r>
  <r>
    <n v="11965"/>
    <x v="1"/>
    <x v="0"/>
    <s v="Suspected Phishing Email:  SecureNotice#283869: Service Notification for your account8918601 "/>
    <s v="Thu, 14 Sep 2023 06:40:05 GMT"/>
    <m/>
    <s v="TechM L2"/>
    <s v="karun"/>
    <x v="1"/>
    <x v="2"/>
    <x v="2"/>
    <m/>
    <s v="Met"/>
    <s v="User"/>
    <s v="Phishing"/>
    <n v="82"/>
    <s v="[]"/>
    <x v="8"/>
    <m/>
    <m/>
    <m/>
    <m/>
    <s v="User"/>
    <s v="14 Sep 23 06:40:05 "/>
    <s v="06:40:05 "/>
    <d v="2023-09-11T06:40:05"/>
    <x v="50"/>
    <s v="   "/>
    <s v=""/>
    <n v="1"/>
    <s v=""/>
  </r>
  <r>
    <n v="11966"/>
    <x v="1"/>
    <x v="0"/>
    <s v="Suspected Phishing Email:  SecureNotice#338328: Service Notification for your account5986197 "/>
    <s v="Thu, 14 Sep 2023 07:10:05 GMT"/>
    <m/>
    <s v="TechM L2"/>
    <s v="karun"/>
    <x v="1"/>
    <x v="2"/>
    <x v="0"/>
    <m/>
    <s v="Met"/>
    <s v="User"/>
    <s v="Phishing"/>
    <n v="16"/>
    <s v="[]"/>
    <x v="8"/>
    <m/>
    <m/>
    <m/>
    <m/>
    <s v="User"/>
    <s v="14 Sep 23 07:10:05 "/>
    <s v="07:10:05 "/>
    <d v="2023-09-11T07:10:05"/>
    <x v="50"/>
    <s v="   "/>
    <s v=""/>
    <n v="1"/>
    <s v=""/>
  </r>
  <r>
    <n v="11967"/>
    <x v="1"/>
    <x v="0"/>
    <s v="Suspected Phishing Email:  [Social] Karolina, join courses that are popular in your community "/>
    <s v="Thu, 14 Sep 2023 07:40:09 GMT"/>
    <m/>
    <s v="TechM L2"/>
    <s v="karun"/>
    <x v="0"/>
    <x v="0"/>
    <x v="2"/>
    <m/>
    <s v="Met"/>
    <s v="User"/>
    <s v="Legitimate Email"/>
    <n v="63"/>
    <s v="[]"/>
    <x v="8"/>
    <m/>
    <m/>
    <m/>
    <m/>
    <s v="User"/>
    <s v="14 Sep 23 07:40:09 "/>
    <s v="07:40:09 "/>
    <d v="2023-09-11T07:40:09"/>
    <x v="50"/>
    <s v="   "/>
    <s v=""/>
    <n v="1"/>
    <s v=""/>
  </r>
  <r>
    <n v="11968"/>
    <x v="1"/>
    <x v="0"/>
    <s v="Suspected Phishing Email:  [Bulk] CLEARÂ® AI Platform for Speed and Flexibility "/>
    <s v="Thu, 14 Sep 2023 08:30:06 GMT"/>
    <m/>
    <s v="TechM L2"/>
    <s v="apaluri"/>
    <x v="2"/>
    <x v="1"/>
    <x v="2"/>
    <m/>
    <s v="Met"/>
    <s v="User"/>
    <s v="Spam"/>
    <n v="82"/>
    <s v="[]"/>
    <x v="8"/>
    <m/>
    <m/>
    <m/>
    <m/>
    <s v="User"/>
    <s v="14 Sep 23 08:30:06 "/>
    <s v="08:30:06 "/>
    <d v="2023-09-11T08:30:06"/>
    <x v="50"/>
    <s v="   "/>
    <s v=""/>
    <n v="1"/>
    <s v=""/>
  </r>
  <r>
    <n v="11969"/>
    <x v="1"/>
    <x v="0"/>
    <s v="Suspected Phishing Email:  Complete with DocuSign: Mutual NDA SES Satellites &amp; Richard Lamb 13.9.2023.docx "/>
    <s v="Thu, 14 Sep 2023 09:10:06 GMT"/>
    <m/>
    <s v="TechM L2"/>
    <s v="apaluri"/>
    <x v="1"/>
    <x v="2"/>
    <x v="3"/>
    <m/>
    <s v="Met"/>
    <s v="User"/>
    <s v="Phishing"/>
    <n v="84"/>
    <s v="[]"/>
    <x v="8"/>
    <m/>
    <m/>
    <m/>
    <m/>
    <s v="User"/>
    <s v="14 Sep 23 09:10:06 "/>
    <s v="09:10:06 "/>
    <d v="2023-09-11T09:10:06"/>
    <x v="50"/>
    <s v="   "/>
    <s v=""/>
    <n v="1"/>
    <s v=""/>
  </r>
  <r>
    <n v="11970"/>
    <x v="1"/>
    <x v="4"/>
    <s v="V2 Sending Attacks to External_x000a_ containing Anti Virus Prevent_x000a_"/>
    <s v="Thu, 14 Sep 2023 13:00:04 GMT"/>
    <s v="V2 Sending Attacks to External"/>
    <s v="TechM L2"/>
    <s v="karun"/>
    <x v="1"/>
    <x v="3"/>
    <x v="0"/>
    <m/>
    <s v="Met"/>
    <s v="Network Device"/>
    <m/>
    <n v="77"/>
    <s v="[]"/>
    <x v="10"/>
    <m/>
    <m/>
    <m/>
    <m/>
    <s v="Network Device"/>
    <s v="14 Sep 23 13:00:04 "/>
    <s v="13:00:04 "/>
    <d v="2023-09-11T13:00:04"/>
    <x v="50"/>
    <s v="   "/>
    <s v=""/>
    <s v=""/>
    <s v=""/>
  </r>
  <r>
    <n v="11971"/>
    <x v="1"/>
    <x v="0"/>
    <s v="Suspected Phishing Email:  YETI for you "/>
    <s v="Thu, 14 Sep 2023 13:00:07 GMT"/>
    <m/>
    <s v="TechM L2"/>
    <s v="apaluri"/>
    <x v="2"/>
    <x v="1"/>
    <x v="2"/>
    <m/>
    <s v="Met"/>
    <s v="User"/>
    <s v="Spam"/>
    <n v="42"/>
    <s v="[]"/>
    <x v="8"/>
    <m/>
    <m/>
    <m/>
    <m/>
    <s v="User"/>
    <s v="14 Sep 23 13:00:07 "/>
    <s v="13:00:07 "/>
    <d v="2023-09-11T13:00:07"/>
    <x v="50"/>
    <s v="   "/>
    <s v=""/>
    <n v="1"/>
    <s v=""/>
  </r>
  <r>
    <n v="11972"/>
    <x v="1"/>
    <x v="0"/>
    <s v="Suspected Phishing Email:  Re: Personal discounts from Dell "/>
    <s v="Thu, 14 Sep 2023 13:40:07 GMT"/>
    <m/>
    <s v="TechM L2"/>
    <s v="apaluri"/>
    <x v="0"/>
    <x v="0"/>
    <x v="2"/>
    <m/>
    <s v="Met"/>
    <s v="User"/>
    <s v="Unsolicited email"/>
    <n v="61"/>
    <s v="[]"/>
    <x v="8"/>
    <m/>
    <m/>
    <m/>
    <m/>
    <s v="User"/>
    <s v="14 Sep 23 13:40:07 "/>
    <s v="13:40:07 "/>
    <d v="2023-09-11T13:40:07"/>
    <x v="50"/>
    <s v="   "/>
    <s v=""/>
    <n v="1"/>
    <s v=""/>
  </r>
  <r>
    <n v="11973"/>
    <x v="1"/>
    <x v="0"/>
    <s v="Suspected Phishing Email:  payment "/>
    <s v="Thu, 14 Sep 2023 14:10:10 GMT"/>
    <m/>
    <s v="Cristian Dragus"/>
    <s v="karun"/>
    <x v="1"/>
    <x v="2"/>
    <x v="2"/>
    <m/>
    <s v="Met"/>
    <s v="User"/>
    <s v="Scam"/>
    <n v="94"/>
    <s v="[]"/>
    <x v="8"/>
    <m/>
    <m/>
    <m/>
    <m/>
    <s v="User"/>
    <s v="14 Sep 23 14:10:10 "/>
    <s v="14:10:10 "/>
    <d v="2023-09-11T14:10:10"/>
    <x v="50"/>
    <s v="   "/>
    <s v=""/>
    <n v="1"/>
    <s v=""/>
  </r>
  <r>
    <n v="11974"/>
    <x v="1"/>
    <x v="0"/>
    <s v="Checkpoint IPS Monitored Rule Triggered from Remote Source_x000a_ preceded by V2 Internal Exploitation Of Remote services_x000a_ containing SmartDefense Detect_x000a_"/>
    <s v="Thu, 14 Sep 2023 16:20:03 GMT"/>
    <s v="Policy: Checkpoint IPS Monitored Rule Triggered from Local Source"/>
    <s v="TechM L2"/>
    <s v="vdarive"/>
    <x v="1"/>
    <x v="0"/>
    <x v="0"/>
    <m/>
    <s v="Met"/>
    <s v="Server"/>
    <m/>
    <n v="76"/>
    <s v="[]"/>
    <x v="10"/>
    <m/>
    <m/>
    <m/>
    <m/>
    <s v="Server"/>
    <s v="14 Sep 23 16:20:03 "/>
    <s v="16:20:03 "/>
    <d v="2023-09-11T16:20:03"/>
    <x v="50"/>
    <s v="   "/>
    <s v=""/>
    <s v=""/>
    <n v="1"/>
  </r>
  <r>
    <n v="11975"/>
    <x v="1"/>
    <x v="0"/>
    <s v="Suspected Phishing Email:  [Marketing] Utilisateurs des services de covoiturage Uber : Uber vous invite Ã  participer Ã  une enquÃªte et Ã  recevoir 20 $ USD pour votre opinion ! "/>
    <s v="Thu, 14 Sep 2023 16:40:08 GMT"/>
    <m/>
    <s v="TechM L2"/>
    <s v="vdarive"/>
    <x v="0"/>
    <x v="0"/>
    <x v="2"/>
    <m/>
    <s v="Met"/>
    <s v="User"/>
    <s v="Unsolicited email"/>
    <n v="46"/>
    <s v="[]"/>
    <x v="8"/>
    <m/>
    <m/>
    <m/>
    <m/>
    <s v="User"/>
    <s v="14 Sep 23 16:40:08 "/>
    <s v="16:40:08 "/>
    <d v="2023-09-11T16:40:08"/>
    <x v="50"/>
    <s v="   "/>
    <s v=""/>
    <n v="1"/>
    <s v=""/>
  </r>
  <r>
    <n v="11976"/>
    <x v="1"/>
    <x v="0"/>
    <s v="Suspected Phishing Email:  Re: Re: Notification for richard.whiteing@ses.com "/>
    <s v="Fri, 15 Sep 2023 07:20:21 GMT"/>
    <m/>
    <s v="Theodoros Vakalopoulos"/>
    <s v="khyadav"/>
    <x v="1"/>
    <x v="2"/>
    <x v="1"/>
    <m/>
    <s v="Met"/>
    <s v="User"/>
    <s v="Phishing"/>
    <n v="120"/>
    <s v="[]"/>
    <x v="8"/>
    <m/>
    <m/>
    <m/>
    <m/>
    <s v="User"/>
    <s v="15 Sep 23 07:20:21 "/>
    <s v="07:20:21 "/>
    <d v="2023-09-11T07:20:21"/>
    <x v="50"/>
    <s v="   "/>
    <s v=""/>
    <n v="1"/>
    <s v=""/>
  </r>
  <r>
    <n v="11977"/>
    <x v="4"/>
    <x v="0"/>
    <s v="Potential Malaware known commands used by petya_x000a_ containing Success Audit: A new process has been created_x000a_"/>
    <s v="Fri, 15 Sep 2023 07:50:03 GMT"/>
    <s v="Malware: known commands used by petya"/>
    <s v="Mangesh Fasale"/>
    <s v="apaluri"/>
    <x v="2"/>
    <x v="1"/>
    <x v="0"/>
    <m/>
    <s v="Met"/>
    <s v="Laptop/Desktop"/>
    <m/>
    <n v="113"/>
    <s v="[]"/>
    <x v="10"/>
    <m/>
    <m/>
    <m/>
    <m/>
    <s v="Laptop/Desktop"/>
    <s v="15 Sep 23 07:50:03 "/>
    <s v="07:50:03 "/>
    <d v="2023-09-11T07:50:03"/>
    <x v="50"/>
    <s v="   "/>
    <s v=""/>
    <n v="1"/>
    <s v=""/>
  </r>
  <r>
    <n v="11978"/>
    <x v="1"/>
    <x v="0"/>
    <s v="Suspected Phishing Email:  Windows 11 // Proof of concept  "/>
    <s v="Fri, 15 Sep 2023 09:20:05 GMT"/>
    <m/>
    <s v="Cristian Dragus"/>
    <s v="vdarive"/>
    <x v="0"/>
    <x v="0"/>
    <x v="2"/>
    <m/>
    <s v="Met"/>
    <s v="User"/>
    <s v="Legitimate Email"/>
    <n v="54"/>
    <s v="[]"/>
    <x v="8"/>
    <m/>
    <m/>
    <m/>
    <m/>
    <s v="User"/>
    <s v="15 Sep 23 09:20:05 "/>
    <s v="09:20:05 "/>
    <d v="2023-09-11T09:20:05"/>
    <x v="50"/>
    <s v="   "/>
    <s v=""/>
    <n v="1"/>
    <s v=""/>
  </r>
  <r>
    <n v="11979"/>
    <x v="0"/>
    <x v="0"/>
    <s v="Microsoft Defender ATP Alert_x000a_ containing Windows Defender AV Credential Access Alert_x000a_"/>
    <s v="Fri, 15 Sep 2023 13:40:03 GMT"/>
    <s v="Microsoft Defender ATP Alert"/>
    <s v="Hassen Mezghani"/>
    <s v="apaluri"/>
    <x v="1"/>
    <x v="1"/>
    <x v="6"/>
    <m/>
    <s v="Met"/>
    <s v="Laptop/Desktop"/>
    <m/>
    <n v="171"/>
    <s v="[]"/>
    <x v="11"/>
    <m/>
    <m/>
    <m/>
    <m/>
    <s v="Laptop/Desktop"/>
    <s v="15 Sep 23 13:40:03 "/>
    <s v="13:40:03 "/>
    <d v="2023-09-11T13:40:03"/>
    <x v="50"/>
    <s v="   "/>
    <s v=""/>
    <s v=""/>
    <n v="1"/>
  </r>
  <r>
    <n v="11980"/>
    <x v="0"/>
    <x v="0"/>
    <s v="Microsoft Defender ATP Alert_x000a_ containing Malware_x000a_"/>
    <s v="Fri, 15 Sep 2023 14:10:04 GMT"/>
    <s v="Microsoft Defender ATP Alert"/>
    <s v="Cristian Dragus"/>
    <s v="vdarive"/>
    <x v="1"/>
    <x v="2"/>
    <x v="1"/>
    <m/>
    <s v="Met"/>
    <m/>
    <m/>
    <n v="151"/>
    <s v="[]"/>
    <x v="11"/>
    <m/>
    <m/>
    <m/>
    <m/>
    <s v="Email Category"/>
    <s v="15 Sep 23 14:10:04 "/>
    <s v="14:10:04 "/>
    <d v="2023-09-11T14:10:04"/>
    <x v="50"/>
    <s v="   "/>
    <s v=""/>
    <n v="1"/>
    <s v=""/>
  </r>
  <r>
    <n v="11981"/>
    <x v="1"/>
    <x v="4"/>
    <s v="V2 Sending Attacks to External_x000a_ containing Maximum Username or Password Length Exceeded_x000a_"/>
    <s v="Fri, 15 Sep 2023 14:20:04 GMT"/>
    <s v="V2 Sending Attacks to External"/>
    <s v="TechM L2"/>
    <s v="karun"/>
    <x v="1"/>
    <x v="3"/>
    <x v="0"/>
    <m/>
    <s v="Met"/>
    <s v="Laptop/Desktop"/>
    <m/>
    <n v="0"/>
    <s v="[]"/>
    <x v="10"/>
    <m/>
    <m/>
    <m/>
    <m/>
    <s v="Laptop/Desktop"/>
    <s v="15 Sep 23 14:20:04 "/>
    <s v="14:20:04 "/>
    <d v="2023-09-11T14:20:04"/>
    <x v="50"/>
    <s v="   "/>
    <s v=""/>
    <s v=""/>
    <s v=""/>
  </r>
  <r>
    <n v="11982"/>
    <x v="1"/>
    <x v="0"/>
    <s v="Checkpoint IPS Monitored Rule Triggered from Remote Source_x000a_ containing Virus is detected_x000a_"/>
    <s v="Fri, 15 Sep 2023 15:40:03 GMT"/>
    <s v="Policy: Checkpoint IPS Monitored Rule Triggered from Local Source"/>
    <s v="Hassen Mezghani"/>
    <s v="karun"/>
    <x v="0"/>
    <x v="0"/>
    <x v="0"/>
    <m/>
    <s v="Met"/>
    <s v="Network Device"/>
    <m/>
    <n v="144"/>
    <s v="[]"/>
    <x v="10"/>
    <m/>
    <m/>
    <m/>
    <m/>
    <s v="Network Device"/>
    <s v="15 Sep 23 15:40:03 "/>
    <s v="15:40:03 "/>
    <d v="2023-09-11T15:40:03"/>
    <x v="50"/>
    <s v="   "/>
    <s v=""/>
    <n v="1"/>
    <s v=""/>
  </r>
  <r>
    <n v="11983"/>
    <x v="1"/>
    <x v="0"/>
    <s v="V2: Public Facing Application Exploitation_x000a_ containing Virus is detected_x000a_"/>
    <s v="Fri, 15 Sep 2023 16:40:03 GMT"/>
    <s v="V2: Exploitation Of Public-Facing Applications"/>
    <s v="Hassen Mezghani"/>
    <s v="karun"/>
    <x v="1"/>
    <x v="2"/>
    <x v="0"/>
    <m/>
    <s v="Met"/>
    <s v="Network Device"/>
    <m/>
    <n v="18"/>
    <s v="[]"/>
    <x v="10"/>
    <m/>
    <m/>
    <m/>
    <m/>
    <s v="Network Device"/>
    <s v="15 Sep 23 16:40:03 "/>
    <s v="16:40:03 "/>
    <d v="2023-09-11T16:40:03"/>
    <x v="50"/>
    <s v="   "/>
    <s v=""/>
    <n v="1"/>
    <s v=""/>
  </r>
  <r>
    <n v="11984"/>
    <x v="2"/>
    <x v="0"/>
    <s v="Azure Sentinel: High Severity alert_x000a_ containing A potentially malicious URL click was detected_x000a_"/>
    <s v="Fri, 15 Sep 2023 17:30:03 GMT"/>
    <s v="Azure Sentinel: High Severity alerts (Indexed on Account Name)"/>
    <s v="Theodoros Vakalopoulos"/>
    <s v="karun"/>
    <x v="1"/>
    <x v="2"/>
    <x v="1"/>
    <m/>
    <s v="Met"/>
    <s v="User"/>
    <s v="Phishing"/>
    <n v="68"/>
    <s v="[]"/>
    <x v="8"/>
    <m/>
    <m/>
    <m/>
    <m/>
    <s v="User"/>
    <s v="15 Sep 23 17:30:03 "/>
    <s v="17:30:03 "/>
    <d v="2023-09-11T17:30:03"/>
    <x v="50"/>
    <s v="   "/>
    <s v=""/>
    <n v="1"/>
    <s v=""/>
  </r>
  <r>
    <n v="11985"/>
    <x v="1"/>
    <x v="0"/>
    <s v="Suspected Phishing Email:  Live Webinar: Mastering Efficiency with Power Automate Process Mining "/>
    <s v="Fri, 15 Sep 2023 18:30:05 GMT"/>
    <m/>
    <s v="Theodoros Vakalopoulos"/>
    <s v="karun"/>
    <x v="2"/>
    <x v="1"/>
    <x v="2"/>
    <m/>
    <s v="Met"/>
    <s v="User"/>
    <s v="Spam"/>
    <n v="42"/>
    <s v="[]"/>
    <x v="8"/>
    <m/>
    <m/>
    <m/>
    <m/>
    <s v="User"/>
    <s v="15 Sep 23 18:30:05 "/>
    <s v="18:30:05 "/>
    <d v="2023-09-11T18:30:05"/>
    <x v="50"/>
    <s v="   "/>
    <s v=""/>
    <n v="1"/>
    <s v=""/>
  </r>
  <r>
    <n v="11986"/>
    <x v="2"/>
    <x v="0"/>
    <s v="Azure Sentinel: High Severity alert_x000a_ containing A potentially malicious URL click was detected_x000a_"/>
    <s v="Fri, 15 Sep 2023 18:40:04 GMT"/>
    <s v="Azure Sentinel: High Severity alerts (Indexed on Account Name)"/>
    <s v="Theodoros Vakalopoulos"/>
    <s v="karun"/>
    <x v="1"/>
    <x v="2"/>
    <x v="1"/>
    <m/>
    <s v="Met"/>
    <s v="User"/>
    <s v="Phishing"/>
    <n v="70"/>
    <s v="[]"/>
    <x v="8"/>
    <m/>
    <m/>
    <m/>
    <m/>
    <s v="User"/>
    <s v="15 Sep 23 18:40:04 "/>
    <s v="18:40:04 "/>
    <d v="2023-09-11T18:40:04"/>
    <x v="50"/>
    <s v="   "/>
    <s v=""/>
    <n v="1"/>
    <s v=""/>
  </r>
  <r>
    <n v="11987"/>
    <x v="0"/>
    <x v="1"/>
    <s v="Multiple Login Failures for Single Username on Windows because user is required to change password at next logon_x000a_ containing Failure Audit: The domain controller failed to validate the credentials for an account_x000a_"/>
    <s v="Sat, 16 Sep 2023 15:00:03 GMT"/>
    <s v="Authentication: MS Windows Multiple Login Failures for Single Username because user is required to change password at next logon"/>
    <s v="TechM L2"/>
    <s v="gsriniv"/>
    <x v="2"/>
    <x v="3"/>
    <x v="0"/>
    <m/>
    <s v="Met"/>
    <s v="User"/>
    <m/>
    <n v="72"/>
    <s v="[]"/>
    <x v="9"/>
    <m/>
    <m/>
    <m/>
    <m/>
    <s v="User"/>
    <s v="16 Sep 23 15:00:03 "/>
    <s v="15:00:03 "/>
    <d v="2023-09-11T15:00:03"/>
    <x v="50"/>
    <s v="   "/>
    <s v=""/>
    <s v=""/>
    <s v=""/>
  </r>
  <r>
    <n v="11988"/>
    <x v="2"/>
    <x v="0"/>
    <s v="Excessive Firewall Denies Across Multiple Hosts From A Local Host_x000a_ containing Firewall - Deny_x000a_"/>
    <s v="Sat, 16 Sep 2023 16:10:04 GMT"/>
    <s v="Excessive Firewall Denies from Local Host"/>
    <s v="Hassen Mezghani"/>
    <s v="karun"/>
    <x v="1"/>
    <x v="1"/>
    <x v="6"/>
    <m/>
    <s v="Met"/>
    <s v="Network Device"/>
    <m/>
    <n v="51"/>
    <s v="[]"/>
    <x v="10"/>
    <m/>
    <m/>
    <m/>
    <m/>
    <s v="Network Device"/>
    <s v="16 Sep 23 16:10:04 "/>
    <s v="16:10:04 "/>
    <d v="2023-09-11T16:10:04"/>
    <x v="50"/>
    <s v="   "/>
    <s v=""/>
    <s v=""/>
    <n v="1"/>
  </r>
  <r>
    <n v="11989"/>
    <x v="0"/>
    <x v="0"/>
    <s v="Microsoft Defender ATP Alert_x000a_ containing Malware_x000a_"/>
    <s v="Sat, 16 Sep 2023 21:00:04 GMT"/>
    <s v="Microsoft Defender ATP Alert"/>
    <s v="Cristian Dragus"/>
    <s v="karun"/>
    <x v="1"/>
    <x v="2"/>
    <x v="1"/>
    <m/>
    <s v="Met"/>
    <m/>
    <m/>
    <n v="57"/>
    <s v="[]"/>
    <x v="11"/>
    <m/>
    <m/>
    <m/>
    <m/>
    <s v="Email Category"/>
    <s v="16 Sep 23 21:00:04 "/>
    <s v="21:00:04 "/>
    <d v="2023-09-11T21:00:04"/>
    <x v="50"/>
    <s v="   "/>
    <s v=""/>
    <n v="1"/>
    <s v=""/>
  </r>
  <r>
    <n v="11990"/>
    <x v="0"/>
    <x v="0"/>
    <s v="Microsoft Defender ATP Alert_x000a_ containing Malware_x000a_"/>
    <s v="Sat, 16 Sep 2023 22:00:03 GMT"/>
    <s v="Microsoft Defender ATP Alert"/>
    <s v="Cristian Dragus"/>
    <s v="apaluri"/>
    <x v="1"/>
    <x v="2"/>
    <x v="1"/>
    <m/>
    <s v="Met"/>
    <m/>
    <m/>
    <n v="73"/>
    <s v="[]"/>
    <x v="11"/>
    <m/>
    <m/>
    <m/>
    <m/>
    <s v="Email Category"/>
    <s v="16 Sep 23 22:00:03 "/>
    <s v="22:00:03 "/>
    <d v="2023-09-11T22:00:03"/>
    <x v="50"/>
    <s v="   "/>
    <s v=""/>
    <n v="1"/>
    <s v=""/>
  </r>
  <r>
    <n v="11991"/>
    <x v="2"/>
    <x v="1"/>
    <s v="Azure Sentinel: High Severity alert_x000a_ containing Sign-In from malicious IP_x000a_"/>
    <s v="Sun, 17 Sep 2023 18:40:03 GMT"/>
    <s v="Azure Sentinel: High Severity alerts (Indexed on Logon IP)"/>
    <s v="TechM L2"/>
    <s v="karun"/>
    <x v="1"/>
    <x v="3"/>
    <x v="0"/>
    <m/>
    <s v="Met"/>
    <s v="Laptop/Desktop"/>
    <m/>
    <n v="75"/>
    <s v="[]"/>
    <x v="9"/>
    <m/>
    <m/>
    <m/>
    <m/>
    <s v="Laptop/Desktop"/>
    <s v="17 Sep 23 18:40:03 "/>
    <s v="18:40:03 "/>
    <d v="2023-09-11T18:40:03"/>
    <x v="50"/>
    <s v="   "/>
    <s v=""/>
    <s v=""/>
    <s v=""/>
  </r>
  <r>
    <n v="11992"/>
    <x v="2"/>
    <x v="1"/>
    <s v="Azure Sentinel: High Severity alert_x000a_ containing Unfamiliar sign-in properties_x000a_"/>
    <s v="Sun, 17 Sep 2023 18:40:05 GMT"/>
    <s v="Azure Sentinel: High Severity alerts (Indexed on Account Name)"/>
    <s v="TechM L2"/>
    <s v="karun"/>
    <x v="1"/>
    <x v="3"/>
    <x v="0"/>
    <m/>
    <s v="Met"/>
    <s v="Laptop/Desktop"/>
    <m/>
    <n v="2"/>
    <s v="[]"/>
    <x v="9"/>
    <m/>
    <m/>
    <m/>
    <m/>
    <s v="Laptop/Desktop"/>
    <s v="17 Sep 23 18:40:05 "/>
    <s v="18:40:05 "/>
    <d v="2023-09-11T18:40:05"/>
    <x v="50"/>
    <s v="   "/>
    <s v=""/>
    <s v=""/>
    <s v=""/>
  </r>
  <r>
    <n v="11993"/>
    <x v="1"/>
    <x v="0"/>
    <s v="Suspected Phishing Email:  DGUV-PrÃ¼fung: Bleiben Sie sicher und gesetzeskonform "/>
    <s v="Mon, 18 Sep 2023 04:20:06 GMT"/>
    <m/>
    <s v="Theodoros Vakalopoulos"/>
    <s v="vdarive"/>
    <x v="0"/>
    <x v="0"/>
    <x v="2"/>
    <m/>
    <s v="Met"/>
    <s v="User"/>
    <s v="Unsolicited email"/>
    <n v="53"/>
    <s v="[]"/>
    <x v="8"/>
    <m/>
    <m/>
    <m/>
    <m/>
    <s v="User"/>
    <s v="18 Sep 23 04:20:06 "/>
    <s v="04:20:06 "/>
    <d v="2023-09-18T04:20:06"/>
    <x v="51"/>
    <s v="   "/>
    <s v=""/>
    <n v="1"/>
    <s v=""/>
  </r>
  <r>
    <n v="11994"/>
    <x v="1"/>
    <x v="0"/>
    <s v="Suspected Phishing Email:  Friday, September 15, 2023 "/>
    <s v="Mon, 18 Sep 2023 06:50:06 GMT"/>
    <m/>
    <s v="Cristian Dragus"/>
    <s v="vdarive"/>
    <x v="1"/>
    <x v="2"/>
    <x v="1"/>
    <m/>
    <s v="Met"/>
    <s v="User"/>
    <s v="Phishing"/>
    <n v="93"/>
    <s v="[]"/>
    <x v="8"/>
    <m/>
    <m/>
    <m/>
    <m/>
    <s v="User"/>
    <s v="18 Sep 23 06:50:06 "/>
    <s v="06:50:06 "/>
    <d v="2023-09-18T06:50:06"/>
    <x v="51"/>
    <s v="   "/>
    <s v=""/>
    <n v="1"/>
    <s v=""/>
  </r>
  <r>
    <n v="11995"/>
    <x v="1"/>
    <x v="0"/>
    <s v="Suspected Phishing Email:  Important: Action Required - Clean Up Your Archive Mailbox to Manage Quota "/>
    <s v="Mon, 18 Sep 2023 07:30:05 GMT"/>
    <m/>
    <s v="Cristian Dragus"/>
    <s v="apaluri"/>
    <x v="0"/>
    <x v="0"/>
    <x v="2"/>
    <m/>
    <s v="Met"/>
    <s v="User"/>
    <s v="Legitimate Email"/>
    <n v="30"/>
    <s v="[]"/>
    <x v="8"/>
    <m/>
    <m/>
    <m/>
    <m/>
    <s v="User"/>
    <s v="18 Sep 23 07:30:05 "/>
    <s v="07:30:05 "/>
    <d v="2023-09-18T07:30:05"/>
    <x v="51"/>
    <s v="   "/>
    <s v=""/>
    <n v="1"/>
    <s v=""/>
  </r>
  <r>
    <n v="11996"/>
    <x v="1"/>
    <x v="0"/>
    <s v="Suspected Phishing Email:  [Bulk] Introducing Dolce &amp; Gabbana's Architectural Masterpiece "/>
    <s v="Mon, 18 Sep 2023 13:20:14 GMT"/>
    <m/>
    <s v="TechM L2"/>
    <s v="apaluri"/>
    <x v="2"/>
    <x v="1"/>
    <x v="2"/>
    <m/>
    <s v="Met"/>
    <s v="User"/>
    <s v="Spam"/>
    <n v="69"/>
    <s v="[]"/>
    <x v="8"/>
    <m/>
    <m/>
    <m/>
    <m/>
    <s v="User"/>
    <s v="18 Sep 23 13:20:14 "/>
    <s v="13:20:14 "/>
    <d v="2023-09-18T13:20:14"/>
    <x v="51"/>
    <s v="   "/>
    <s v=""/>
    <n v="1"/>
    <s v=""/>
  </r>
  <r>
    <n v="11997"/>
    <x v="1"/>
    <x v="0"/>
    <s v="Suspected Phishing Email:  Reminder: Invitation to provide feedback to Equinix "/>
    <s v="Mon, 18 Sep 2023 16:20:06 GMT"/>
    <m/>
    <s v="Cristian Dragus"/>
    <s v="khyadav"/>
    <x v="0"/>
    <x v="0"/>
    <x v="2"/>
    <m/>
    <s v="Met"/>
    <s v="User"/>
    <s v="Unsolicited email"/>
    <n v="35"/>
    <s v="[]"/>
    <x v="8"/>
    <m/>
    <m/>
    <m/>
    <m/>
    <s v="User"/>
    <s v="18 Sep 23 16:20:06 "/>
    <s v="16:20:06 "/>
    <d v="2023-09-18T16:20:06"/>
    <x v="51"/>
    <s v="   "/>
    <s v=""/>
    <n v="1"/>
    <s v=""/>
  </r>
  <r>
    <n v="11998"/>
    <x v="1"/>
    <x v="1"/>
    <s v="Azure Sentinel Low/Medium Severity alert_x000a_ containing Active Directory attributes Reconnaissance using LDAP_x000a_"/>
    <s v="Mon, 18 Sep 2023 22:10:07 GMT"/>
    <s v="Azure Sentinel: Low/Medium Severity alerts (indexed on Source Host)"/>
    <s v="Hassen Mezghani"/>
    <s v="khyadav"/>
    <x v="0"/>
    <x v="0"/>
    <x v="0"/>
    <m/>
    <s v="Met"/>
    <s v="Network Device"/>
    <m/>
    <n v="41"/>
    <s v="[]"/>
    <x v="10"/>
    <m/>
    <m/>
    <m/>
    <m/>
    <s v="Network Device"/>
    <s v="18 Sep 23 22:10:07 "/>
    <s v="22:10:07 "/>
    <d v="2023-09-18T22:10:07"/>
    <x v="51"/>
    <s v="   "/>
    <s v=""/>
    <s v=""/>
    <s v=""/>
  </r>
  <r>
    <n v="11999"/>
    <x v="1"/>
    <x v="0"/>
    <s v="Suspected Phishing Email:  Re: DÃ©veloppeurs de logiciels europÃ©ens pour Ses"/>
    <s v="Tue, 19 Sep 2023 05:10:07 GMT"/>
    <m/>
    <s v="Cristian Dragus"/>
    <s v="vdarive"/>
    <x v="2"/>
    <x v="1"/>
    <x v="2"/>
    <m/>
    <s v="Met"/>
    <s v="User"/>
    <s v="Spam"/>
    <n v="56"/>
    <s v="[]"/>
    <x v="8"/>
    <m/>
    <m/>
    <m/>
    <m/>
    <s v="User"/>
    <s v="19 Sep 23 05:10:07 "/>
    <s v="05:10:07 "/>
    <d v="2023-09-18T05:10:07"/>
    <x v="51"/>
    <s v="   "/>
    <s v=""/>
    <n v="1"/>
    <s v=""/>
  </r>
  <r>
    <n v="12000"/>
    <x v="1"/>
    <x v="0"/>
    <s v="Suspected Phishing Email:  Zoom Meeting Reminder "/>
    <s v="Tue, 19 Sep 2023 07:00:08 GMT"/>
    <m/>
    <s v="TechM L2"/>
    <s v="vdarive"/>
    <x v="1"/>
    <x v="2"/>
    <x v="2"/>
    <m/>
    <s v="Met"/>
    <s v="User"/>
    <s v="Scam"/>
    <n v="55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1"/>
    <x v="1"/>
    <x v="0"/>
    <s v="Suspected Phishing Email:  Zoom Meeting Reminder "/>
    <s v="Tue, 19 Sep 2023 07:00:08 GMT"/>
    <m/>
    <s v="TechM L2"/>
    <s v="vdarive"/>
    <x v="1"/>
    <x v="2"/>
    <x v="2"/>
    <m/>
    <s v="Met"/>
    <s v="User"/>
    <s v="Scam"/>
    <n v="5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2"/>
    <x v="1"/>
    <x v="0"/>
    <s v="Suspected Phishing Email:  Zoom Meeting Reminder "/>
    <s v="Tue, 19 Sep 2023 07:00:08 GMT"/>
    <m/>
    <s v="TechM L2"/>
    <s v="vdarive"/>
    <x v="1"/>
    <x v="2"/>
    <x v="2"/>
    <m/>
    <s v="Met"/>
    <s v="User"/>
    <s v="Scam"/>
    <n v="9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3"/>
    <x v="1"/>
    <x v="0"/>
    <s v="Suspected Phishing Email:  Technology &amp; Communications Businesses Meeting on Friday, September 22, 2023, at 10:00 AM with Ms. Suzanne Ong | SCMP Netherlands Business Report &amp; SES/New Skies Satellites N.V. "/>
    <s v="Tue, 19 Sep 2023 07:00:08 GMT"/>
    <m/>
    <s v="TechM L2"/>
    <s v="apaluri"/>
    <x v="2"/>
    <x v="1"/>
    <x v="2"/>
    <m/>
    <s v="Met"/>
    <s v="User"/>
    <s v="Spam"/>
    <n v="68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4"/>
    <x v="1"/>
    <x v="0"/>
    <s v="Suspected Phishing Email:  Zoom Meeting Reminder "/>
    <s v="Tue, 19 Sep 2023 07:20:12 GMT"/>
    <m/>
    <s v="TechM L2"/>
    <s v="vdarive"/>
    <x v="1"/>
    <x v="2"/>
    <x v="2"/>
    <m/>
    <s v="Met"/>
    <s v="User"/>
    <s v="Scam"/>
    <n v="7"/>
    <s v="[]"/>
    <x v="8"/>
    <m/>
    <m/>
    <m/>
    <m/>
    <s v="User"/>
    <s v="19 Sep 23 07:20:12 "/>
    <s v="07:20:12 "/>
    <d v="2023-09-18T07:20:12"/>
    <x v="51"/>
    <s v="   "/>
    <s v=""/>
    <n v="1"/>
    <s v=""/>
  </r>
  <r>
    <n v="12005"/>
    <x v="1"/>
    <x v="0"/>
    <s v="Suspected Phishing Email:  Zoom Meeting Reminder "/>
    <s v="Tue, 19 Sep 2023 07:20:12 GMT"/>
    <m/>
    <s v="TechM L2"/>
    <s v="vdarive"/>
    <x v="1"/>
    <x v="2"/>
    <x v="2"/>
    <m/>
    <s v="Met"/>
    <s v="User"/>
    <s v="Scam"/>
    <n v="6"/>
    <s v="[]"/>
    <x v="8"/>
    <m/>
    <m/>
    <m/>
    <m/>
    <s v="User"/>
    <s v="19 Sep 23 07:20:12 "/>
    <s v="07:20:12 "/>
    <d v="2023-09-18T07:20:12"/>
    <x v="51"/>
    <s v="   "/>
    <s v=""/>
    <n v="1"/>
    <s v=""/>
  </r>
  <r>
    <n v="12006"/>
    <x v="1"/>
    <x v="0"/>
    <s v="Suspected Phishing Email:  Zoom Meeting Reminder "/>
    <s v="Tue, 19 Sep 2023 07:40:06 GMT"/>
    <m/>
    <s v="TechM L2"/>
    <s v="vdarive"/>
    <x v="1"/>
    <x v="2"/>
    <x v="2"/>
    <m/>
    <s v="Met"/>
    <s v="User"/>
    <s v="Scam"/>
    <n v="7"/>
    <s v="[]"/>
    <x v="8"/>
    <m/>
    <m/>
    <m/>
    <m/>
    <s v="User"/>
    <s v="19 Sep 23 07:40:06 "/>
    <s v="07:40:06 "/>
    <d v="2023-09-18T07:40:06"/>
    <x v="51"/>
    <s v="   "/>
    <s v=""/>
    <n v="1"/>
    <s v=""/>
  </r>
  <r>
    <n v="12007"/>
    <x v="1"/>
    <x v="0"/>
    <s v="Suspected Phishing Email:  Zoom Meeting Reminder "/>
    <s v="Tue, 19 Sep 2023 08:20:05 GMT"/>
    <m/>
    <s v="TechM L2"/>
    <s v="vdarive"/>
    <x v="1"/>
    <x v="2"/>
    <x v="2"/>
    <m/>
    <s v="Met"/>
    <s v="User"/>
    <s v="Scam"/>
    <n v="6"/>
    <s v="[]"/>
    <x v="8"/>
    <m/>
    <m/>
    <m/>
    <m/>
    <s v="User"/>
    <s v="19 Sep 23 08:20:05 "/>
    <s v="08:20:05 "/>
    <d v="2023-09-18T08:20:05"/>
    <x v="51"/>
    <s v="   "/>
    <s v=""/>
    <n v="1"/>
    <s v=""/>
  </r>
  <r>
    <n v="12008"/>
    <x v="1"/>
    <x v="0"/>
    <s v="Suspected Phishing Email:  [BULK] Stand a chance to receive AED 250k ðŸ’° "/>
    <s v="Tue, 19 Sep 2023 11:00:07 GMT"/>
    <m/>
    <s v="Hassen Mezghani"/>
    <s v="apaluri"/>
    <x v="0"/>
    <x v="0"/>
    <x v="2"/>
    <m/>
    <s v="Met"/>
    <s v="User"/>
    <s v="Unsolicited email"/>
    <n v="48"/>
    <s v="[]"/>
    <x v="8"/>
    <m/>
    <m/>
    <m/>
    <m/>
    <s v="User"/>
    <s v="19 Sep 23 11:00:07 "/>
    <s v="11:00:07 "/>
    <d v="2023-09-18T11:00:07"/>
    <x v="51"/>
    <s v="   "/>
    <s v=""/>
    <n v="1"/>
    <s v=""/>
  </r>
  <r>
    <n v="12009"/>
    <x v="1"/>
    <x v="0"/>
    <s v="Suspected Phishing Email:  [Bulk] Don't Miss the Inaugural Year â€“ SBJ's Best Places to Work in Sports "/>
    <s v="Tue, 19 Sep 2023 13:10:06 GMT"/>
    <m/>
    <s v="TechM L2"/>
    <s v="apaluri"/>
    <x v="2"/>
    <x v="1"/>
    <x v="2"/>
    <m/>
    <s v="Met"/>
    <s v="User"/>
    <s v="Spam"/>
    <n v="76"/>
    <s v="[]"/>
    <x v="8"/>
    <m/>
    <m/>
    <m/>
    <m/>
    <s v="User"/>
    <s v="19 Sep 23 13:10:06 "/>
    <s v="13:10:06 "/>
    <d v="2023-09-18T13:10:06"/>
    <x v="51"/>
    <s v="   "/>
    <s v=""/>
    <n v="1"/>
    <s v=""/>
  </r>
  <r>
    <n v="12010"/>
    <x v="1"/>
    <x v="0"/>
    <s v="Suspected Phishing Email:  YOUR &quot;GAD&quot; DOMAIN  WINDOWS PASSWORD WILL EXPIRE SOON "/>
    <s v="Tue, 19 Sep 2023 13:30:05 GMT"/>
    <m/>
    <s v="Hassen Mezghani"/>
    <s v="khyadav"/>
    <x v="0"/>
    <x v="0"/>
    <x v="2"/>
    <m/>
    <s v="Met"/>
    <s v="User"/>
    <s v="Legitimate Email"/>
    <n v="194"/>
    <s v="[]"/>
    <x v="8"/>
    <m/>
    <m/>
    <m/>
    <m/>
    <s v="User"/>
    <s v="19 Sep 23 13:30:05 "/>
    <s v="13:30:05 "/>
    <d v="2023-09-18T13:30:05"/>
    <x v="51"/>
    <s v="   "/>
    <s v=""/>
    <n v="1"/>
    <s v=""/>
  </r>
  <r>
    <n v="12011"/>
    <x v="1"/>
    <x v="0"/>
    <s v="Suspected Phishing Email:  Global Playout Solutions MarketÂ Analysis and Overview to 2029 "/>
    <s v="Tue, 19 Sep 2023 13:40:06 GMT"/>
    <m/>
    <s v="TechM L2"/>
    <s v="apaluri"/>
    <x v="2"/>
    <x v="1"/>
    <x v="2"/>
    <m/>
    <s v="Met"/>
    <s v="User"/>
    <s v="Spam"/>
    <n v="79"/>
    <s v="[]"/>
    <x v="8"/>
    <m/>
    <m/>
    <m/>
    <m/>
    <s v="User"/>
    <s v="19 Sep 23 13:40:06 "/>
    <s v="13:40:06 "/>
    <d v="2023-09-18T13:40:06"/>
    <x v="51"/>
    <s v="   "/>
    <s v=""/>
    <n v="1"/>
    <s v=""/>
  </r>
  <r>
    <n v="12012"/>
    <x v="1"/>
    <x v="1"/>
    <s v="Azure Sentinel Low/Medium Severity alert_x000a_ containing Security principal reconnaissance (LDAP)_x000a_"/>
    <s v="Tue, 19 Sep 2023 15:00:03 GMT"/>
    <s v="Azure Sentinel: Low/Medium Severity alerts (indexed on Attacker Machine)"/>
    <s v="Hassen Mezghani"/>
    <s v="khyadav"/>
    <x v="2"/>
    <x v="3"/>
    <x v="0"/>
    <m/>
    <s v="Met"/>
    <s v="Server"/>
    <m/>
    <n v="65"/>
    <s v="[]"/>
    <x v="10"/>
    <m/>
    <m/>
    <m/>
    <m/>
    <s v="Server"/>
    <s v="19 Sep 23 15:00:03 "/>
    <s v="15:00:03 "/>
    <d v="2023-09-18T15:00:03"/>
    <x v="51"/>
    <s v="   "/>
    <s v=""/>
    <s v=""/>
    <s v=""/>
  </r>
  <r>
    <n v="12013"/>
    <x v="1"/>
    <x v="0"/>
    <s v="Suspected Phishing Email:  [BULK] Datenschutzeinstellungen Ihres Google-Kontos prÃ¼fen "/>
    <s v="Tue, 19 Sep 2023 15:10:06 GMT"/>
    <m/>
    <s v="Mangesh Fasale"/>
    <s v="khyadav"/>
    <x v="0"/>
    <x v="0"/>
    <x v="2"/>
    <m/>
    <s v="Met"/>
    <s v="User"/>
    <s v="Legitimate Email"/>
    <n v="31"/>
    <s v="[]"/>
    <x v="8"/>
    <m/>
    <m/>
    <m/>
    <m/>
    <s v="User"/>
    <s v="19 Sep 23 15:10:06 "/>
    <s v="15:10:06 "/>
    <d v="2023-09-18T15:10:06"/>
    <x v="51"/>
    <s v="   "/>
    <s v=""/>
    <n v="1"/>
    <s v=""/>
  </r>
  <r>
    <n v="12014"/>
    <x v="0"/>
    <x v="0"/>
    <s v="Microsoft Defender ATP Alert_x000a_ containing Command and control_x000a_"/>
    <s v="Tue, 19 Sep 2023 15:20:04 GMT"/>
    <s v="Microsoft Defender ATP Alert"/>
    <s v="Cristian Dragus"/>
    <s v="apaluri"/>
    <x v="2"/>
    <x v="1"/>
    <x v="6"/>
    <m/>
    <s v="Met"/>
    <s v="Laptop/Desktop"/>
    <m/>
    <n v="84"/>
    <s v="[]"/>
    <x v="11"/>
    <m/>
    <m/>
    <m/>
    <m/>
    <s v="Laptop/Desktop"/>
    <s v="19 Sep 23 15:20:04 "/>
    <s v="15:20:04 "/>
    <d v="2023-09-18T15:20:04"/>
    <x v="51"/>
    <s v="   "/>
    <s v=""/>
    <n v="1"/>
    <s v=""/>
  </r>
  <r>
    <n v="12015"/>
    <x v="4"/>
    <x v="0"/>
    <s v="Local Scanner_x000a_ containing Unknown Application_x000a_"/>
    <s v="Tue, 19 Sep 2023 22:50:03 GMT"/>
    <s v="Recon: Local L2L Scanner Detected"/>
    <s v="Theodoros Vakalopoulos"/>
    <s v="khyadav"/>
    <x v="2"/>
    <x v="1"/>
    <x v="0"/>
    <m/>
    <s v="Met"/>
    <s v="Router"/>
    <m/>
    <n v="19"/>
    <s v="[]"/>
    <x v="10"/>
    <m/>
    <m/>
    <m/>
    <m/>
    <s v="Router"/>
    <s v="19 Sep 23 22:50:03 "/>
    <s v="22:50:03 "/>
    <d v="2023-09-18T22:50:03"/>
    <x v="51"/>
    <s v="   "/>
    <s v=""/>
    <n v="1"/>
    <s v=""/>
  </r>
  <r>
    <n v="12016"/>
    <x v="2"/>
    <x v="0"/>
    <s v="Azure Sentinel: High Severity alert_x000a_ containing A potentially malicious URL click was detected_x000a_"/>
    <s v="Wed, 20 Sep 2023 07:10:04 GMT"/>
    <s v="Azure Sentinel: High Severity alerts (Indexed on Account Name)"/>
    <s v="Theodoros Vakalopoulos"/>
    <s v="vdarive"/>
    <x v="0"/>
    <x v="0"/>
    <x v="6"/>
    <m/>
    <s v="Met"/>
    <s v="Laptop/Desktop"/>
    <s v="Phishing"/>
    <n v="117"/>
    <s v="[]"/>
    <x v="8"/>
    <m/>
    <m/>
    <m/>
    <m/>
    <s v="Laptop/Desktop"/>
    <s v="20 Sep 23 07:10:04 "/>
    <s v="07:10:04 "/>
    <d v="2023-09-18T07:10:04"/>
    <x v="51"/>
    <s v="   "/>
    <s v=""/>
    <n v="1"/>
    <s v=""/>
  </r>
  <r>
    <n v="12017"/>
    <x v="1"/>
    <x v="0"/>
    <s v="Suspected Phishing Email:  [Marketing] Reminder: Share your feedback with Microsoft "/>
    <s v="Wed, 20 Sep 2023 09:30:06 GMT"/>
    <m/>
    <s v="Cristian Dragus"/>
    <s v="apaluri"/>
    <x v="0"/>
    <x v="0"/>
    <x v="2"/>
    <m/>
    <s v="Met"/>
    <s v="User"/>
    <s v="Unsolicited email"/>
    <n v="39"/>
    <s v="[]"/>
    <x v="8"/>
    <m/>
    <m/>
    <m/>
    <m/>
    <s v="User"/>
    <s v="20 Sep 23 09:30:06 "/>
    <s v="09:30:06 "/>
    <d v="2023-09-18T09:30:06"/>
    <x v="51"/>
    <s v="   "/>
    <s v=""/>
    <n v="1"/>
    <s v=""/>
  </r>
  <r>
    <n v="12018"/>
    <x v="1"/>
    <x v="0"/>
    <s v="Suspected Phishing Email:  Zoom Meeting Reminder "/>
    <s v="Wed, 20 Sep 2023 10:00:07 GMT"/>
    <m/>
    <s v="TechM L2"/>
    <s v="karun"/>
    <x v="1"/>
    <x v="2"/>
    <x v="0"/>
    <m/>
    <s v="Met"/>
    <s v="User"/>
    <s v="Scam"/>
    <n v="101"/>
    <s v="[]"/>
    <x v="8"/>
    <m/>
    <m/>
    <m/>
    <m/>
    <s v="User"/>
    <s v="20 Sep 23 10:00:07 "/>
    <s v="10:00:07 "/>
    <d v="2023-09-18T10:00:07"/>
    <x v="51"/>
    <s v="   "/>
    <s v=""/>
    <n v="1"/>
    <s v=""/>
  </r>
  <r>
    <n v="12019"/>
    <x v="1"/>
    <x v="0"/>
    <s v="Suspected Phishing Email:  Meeting Follow-up "/>
    <s v="Wed, 20 Sep 2023 10:40:07 GMT"/>
    <m/>
    <s v="TechM L2"/>
    <s v="apaluri"/>
    <x v="1"/>
    <x v="2"/>
    <x v="2"/>
    <m/>
    <s v="Met"/>
    <s v="User"/>
    <s v="Scam"/>
    <n v="71"/>
    <s v="[]"/>
    <x v="8"/>
    <m/>
    <m/>
    <m/>
    <m/>
    <s v="User"/>
    <s v="20 Sep 23 10:40:07 "/>
    <s v="10:40:07 "/>
    <d v="2023-09-18T10:40:07"/>
    <x v="51"/>
    <s v="   "/>
    <s v=""/>
    <n v="1"/>
    <s v=""/>
  </r>
  <r>
    <n v="12020"/>
    <x v="1"/>
    <x v="0"/>
    <s v="Suspected Phishing Email:  Meeting Follow-up "/>
    <s v="Wed, 20 Sep 2023 12:20:06 GMT"/>
    <m/>
    <s v="TechM L2"/>
    <s v="apaluri"/>
    <x v="1"/>
    <x v="2"/>
    <x v="2"/>
    <m/>
    <s v="Met"/>
    <s v="User"/>
    <s v="Scam"/>
    <n v="15"/>
    <s v="[]"/>
    <x v="8"/>
    <m/>
    <m/>
    <m/>
    <m/>
    <s v="User"/>
    <s v="20 Sep 23 12:20:06 "/>
    <s v="12:20:06 "/>
    <d v="2023-09-18T12:20:06"/>
    <x v="51"/>
    <s v="   "/>
    <s v=""/>
    <n v="1"/>
    <s v=""/>
  </r>
  <r>
    <n v="12021"/>
    <x v="1"/>
    <x v="0"/>
    <s v="Suspected Phishing Email:  hi "/>
    <s v="Wed, 20 Sep 2023 15:00:05 GMT"/>
    <m/>
    <s v="Cristian Dragus"/>
    <s v="apaluri"/>
    <x v="1"/>
    <x v="2"/>
    <x v="2"/>
    <m/>
    <s v="Met"/>
    <s v="User"/>
    <s v="Scam"/>
    <n v="97"/>
    <s v="[]"/>
    <x v="8"/>
    <m/>
    <m/>
    <m/>
    <m/>
    <s v="User"/>
    <s v="20 Sep 23 15:00:05 "/>
    <s v="15:00:05 "/>
    <d v="2023-09-18T15:00:05"/>
    <x v="51"/>
    <s v="   "/>
    <s v=""/>
    <n v="1"/>
    <s v=""/>
  </r>
  <r>
    <n v="12022"/>
    <x v="1"/>
    <x v="0"/>
    <s v="IPS Multiple Events Type From a Single Local Source to Multiple Destination_x000a_ containing Malformed Packet_x000a_"/>
    <s v="Wed, 20 Sep 2023 15:40:03 GMT"/>
    <s v="Suspicious: IPS Multiple Event From a Single Local Source to Multiple Destination"/>
    <s v="TechM L2"/>
    <s v="karun"/>
    <x v="1"/>
    <x v="1"/>
    <x v="0"/>
    <m/>
    <s v="Met"/>
    <s v="Network Device"/>
    <m/>
    <n v="77"/>
    <s v="[]"/>
    <x v="10"/>
    <m/>
    <m/>
    <m/>
    <m/>
    <s v="Network Device"/>
    <s v="20 Sep 23 15:40:03 "/>
    <s v="15:40:03 "/>
    <d v="2023-09-18T15:40:03"/>
    <x v="51"/>
    <s v="   "/>
    <s v=""/>
    <s v=""/>
    <n v="1"/>
  </r>
  <r>
    <n v="12023"/>
    <x v="1"/>
    <x v="0"/>
    <s v="Checkpoint IPS Monitored Rule Triggered from Remote Source_x000a_ preceded by V2 Internal Exploitation Of Remote services_x000a_ containing Windows SMB Protection Violation_x000a_"/>
    <s v="Wed, 20 Sep 2023 18:00:04 GMT"/>
    <s v="Policy: Checkpoint IPS Monitored Rule Triggered from Local Source"/>
    <s v="TechM L2"/>
    <s v="gsriniv"/>
    <x v="2"/>
    <x v="1"/>
    <x v="1"/>
    <m/>
    <s v="Met"/>
    <s v="Server"/>
    <m/>
    <n v="81"/>
    <s v="[]"/>
    <x v="10"/>
    <m/>
    <m/>
    <m/>
    <m/>
    <s v="Server"/>
    <s v="20 Sep 23 18:00:04 "/>
    <s v="18:00:04 "/>
    <d v="2023-09-18T18:00:04"/>
    <x v="51"/>
    <s v="   "/>
    <s v=""/>
    <n v="1"/>
    <s v=""/>
  </r>
  <r>
    <n v="12024"/>
    <x v="2"/>
    <x v="1"/>
    <s v="Excessive Firewall Denies Across Multiple Hosts From A Local Host_x000a_ containing Firewall Deny_x000a_"/>
    <s v="Wed, 20 Sep 2023 21:10:05 GMT"/>
    <s v="Excessive Firewall Denies from Local Host"/>
    <s v="TechM L2"/>
    <s v="gsriniv"/>
    <x v="2"/>
    <x v="3"/>
    <x v="0"/>
    <m/>
    <s v="Met"/>
    <s v="Network Device"/>
    <m/>
    <n v="86"/>
    <s v="[]"/>
    <x v="10"/>
    <m/>
    <m/>
    <m/>
    <m/>
    <s v="Network Device"/>
    <s v="20 Sep 23 21:10:05 "/>
    <s v="21:10:05 "/>
    <d v="2023-09-18T21:10:05"/>
    <x v="51"/>
    <s v="   "/>
    <s v=""/>
    <s v=""/>
    <s v=""/>
  </r>
  <r>
    <n v="12025"/>
    <x v="2"/>
    <x v="1"/>
    <s v="Excessive Firewall Denies Across Multiple Hosts From A Local Host_x000a_ containing Firewall Deny_x000a_"/>
    <s v="Wed, 20 Sep 2023 21:10:08 GMT"/>
    <s v="Excessive Firewall Denies from Local Host"/>
    <s v="TechM L2"/>
    <s v="gsriniv"/>
    <x v="2"/>
    <x v="3"/>
    <x v="0"/>
    <m/>
    <s v="Met"/>
    <s v="Network Device"/>
    <m/>
    <m/>
    <s v="[]"/>
    <x v="10"/>
    <m/>
    <m/>
    <m/>
    <m/>
    <s v="Network Device"/>
    <s v="20 Sep 23 21:10:08 "/>
    <s v="21:10:08 "/>
    <d v="2023-09-18T21:10:08"/>
    <x v="51"/>
    <s v="   "/>
    <s v=""/>
    <s v=""/>
    <s v=""/>
  </r>
  <r>
    <n v="12026"/>
    <x v="2"/>
    <x v="0"/>
    <s v="Azure Sentinel: High Severity alert_x000a_ containing Unfamiliar sign-in properties_x000a_"/>
    <s v="Thu, 21 Sep 2023 01:20:04 GMT"/>
    <s v="Azure Sentinel: High Severity alerts (Indexed on Account Name)"/>
    <s v="Cristian Dragus"/>
    <s v="vdarive"/>
    <x v="1"/>
    <x v="1"/>
    <x v="1"/>
    <m/>
    <s v="Met"/>
    <s v="Mobile Device"/>
    <m/>
    <n v="66"/>
    <s v="[]"/>
    <x v="9"/>
    <m/>
    <m/>
    <m/>
    <m/>
    <s v="Mobile Device"/>
    <s v="21 Sep 23 01:20:04 "/>
    <s v="01:20:04 "/>
    <d v="2023-09-18T01:20:04"/>
    <x v="51"/>
    <s v="   "/>
    <s v=""/>
    <s v=""/>
    <n v="1"/>
  </r>
  <r>
    <n v="12027"/>
    <x v="1"/>
    <x v="0"/>
    <s v="Suspected Phishing Email:  Meeting Follow-up "/>
    <s v="Thu, 21 Sep 2023 05:50:05 GMT"/>
    <m/>
    <s v="TechM L2"/>
    <s v="vdarive"/>
    <x v="1"/>
    <x v="2"/>
    <x v="2"/>
    <m/>
    <s v="Met"/>
    <s v="User"/>
    <s v="Scam"/>
    <n v="59"/>
    <s v="[]"/>
    <x v="8"/>
    <m/>
    <m/>
    <m/>
    <m/>
    <s v="User"/>
    <s v="21 Sep 23 05:50:05 "/>
    <s v="05:50:05 "/>
    <d v="2023-09-18T05:50:05"/>
    <x v="51"/>
    <s v="   "/>
    <s v=""/>
    <n v="1"/>
    <s v=""/>
  </r>
  <r>
    <n v="12028"/>
    <x v="1"/>
    <x v="0"/>
    <s v="Suspected Phishing Email:  Action Required: Re-authenticate 2 Factor Authentication (2Fa) for &quot;kevin.reifenberg@ses.com&quot; | Wednesday-September-2023 05:07 AM "/>
    <s v="Thu, 21 Sep 2023 06:40:10 GMT"/>
    <m/>
    <s v="Cristian Dragus"/>
    <s v="vdarive"/>
    <x v="1"/>
    <x v="2"/>
    <x v="2"/>
    <m/>
    <s v="Met"/>
    <s v="User"/>
    <s v="Phishing"/>
    <n v="65"/>
    <s v="[]"/>
    <x v="8"/>
    <m/>
    <m/>
    <m/>
    <m/>
    <s v="User"/>
    <s v="21 Sep 23 06:40:10 "/>
    <s v="06:40:10 "/>
    <d v="2023-09-18T06:40:10"/>
    <x v="51"/>
    <s v="   "/>
    <s v=""/>
    <n v="1"/>
    <s v=""/>
  </r>
  <r>
    <n v="12029"/>
    <x v="1"/>
    <x v="0"/>
    <s v="Suspected Phishing Email:  YOUR &quot;GAD&quot; DOMAIN  WINDOWS PASSWORD WILL EXPIRE SOON "/>
    <s v="Thu, 21 Sep 2023 07:10:06 GMT"/>
    <m/>
    <s v="Cristian Dragus"/>
    <s v="vdarive"/>
    <x v="0"/>
    <x v="0"/>
    <x v="2"/>
    <m/>
    <s v="Met"/>
    <s v="User"/>
    <s v="Legitimate Email"/>
    <n v="18"/>
    <s v="[]"/>
    <x v="8"/>
    <m/>
    <m/>
    <m/>
    <m/>
    <s v="User"/>
    <s v="21 Sep 23 07:10:06 "/>
    <s v="07:10:06 "/>
    <d v="2023-09-18T07:10:06"/>
    <x v="51"/>
    <s v="   "/>
    <s v=""/>
    <n v="1"/>
    <s v=""/>
  </r>
  <r>
    <n v="12030"/>
    <x v="1"/>
    <x v="0"/>
    <s v="Suspected Phishing Email:  Re: Interested in acquiring SES.com for $45,000 USD. "/>
    <s v="Thu, 21 Sep 2023 07:10:06 GMT"/>
    <m/>
    <s v="TechM L2"/>
    <s v="karun"/>
    <x v="2"/>
    <x v="1"/>
    <x v="2"/>
    <m/>
    <s v="Met"/>
    <s v="User"/>
    <s v="Spam"/>
    <n v="135"/>
    <s v="[]"/>
    <x v="8"/>
    <m/>
    <m/>
    <m/>
    <m/>
    <s v="User"/>
    <s v="21 Sep 23 07:10:06 "/>
    <s v="07:10:06 "/>
    <d v="2023-09-18T07:10:06"/>
    <x v="51"/>
    <s v="   "/>
    <s v=""/>
    <n v="1"/>
    <s v=""/>
  </r>
  <r>
    <n v="12031"/>
    <x v="1"/>
    <x v="0"/>
    <s v="Suspected Phishing Email:  Meeting Follow-up "/>
    <s v="Thu, 21 Sep 2023 08:20:05 GMT"/>
    <m/>
    <s v="TechM L2"/>
    <s v="vdarive"/>
    <x v="1"/>
    <x v="2"/>
    <x v="2"/>
    <m/>
    <s v="Met"/>
    <s v="User"/>
    <s v="Scam"/>
    <n v="5"/>
    <s v="[]"/>
    <x v="8"/>
    <m/>
    <m/>
    <m/>
    <m/>
    <s v="User"/>
    <s v="21 Sep 23 08:20:05 "/>
    <s v="08:20:05 "/>
    <d v="2023-09-18T08:20:05"/>
    <x v="51"/>
    <s v="   "/>
    <s v=""/>
    <n v="1"/>
    <s v=""/>
  </r>
  <r>
    <n v="12032"/>
    <x v="1"/>
    <x v="0"/>
    <s v="Suspected Phishing Email:  â€˜Tis the Season to create a winning ad campaign with Meta "/>
    <s v="Thu, 21 Sep 2023 09:50:05 GMT"/>
    <m/>
    <s v="TechM L2"/>
    <s v="karun"/>
    <x v="0"/>
    <x v="0"/>
    <x v="2"/>
    <m/>
    <s v="Met"/>
    <s v="User"/>
    <s v="Unsolicited email"/>
    <n v="0"/>
    <s v="[]"/>
    <x v="8"/>
    <m/>
    <m/>
    <m/>
    <m/>
    <s v="User"/>
    <s v="21 Sep 23 09:50:05 "/>
    <s v="09:50:05 "/>
    <d v="2023-09-18T09:50:05"/>
    <x v="51"/>
    <s v="   "/>
    <s v=""/>
    <n v="1"/>
    <s v=""/>
  </r>
  <r>
    <n v="12033"/>
    <x v="1"/>
    <x v="0"/>
    <s v="Suspected Phishing Email:  Your item is almost on way towards you "/>
    <s v="Thu, 21 Sep 2023 16:20:05 GMT"/>
    <m/>
    <s v="TechM L2"/>
    <s v="gsriniv"/>
    <x v="1"/>
    <x v="2"/>
    <x v="2"/>
    <m/>
    <s v="Met"/>
    <s v="User"/>
    <s v="Scam"/>
    <n v="109"/>
    <s v="[]"/>
    <x v="8"/>
    <m/>
    <m/>
    <m/>
    <m/>
    <s v="User"/>
    <s v="21 Sep 23 16:20:05 "/>
    <s v="16:20:05 "/>
    <d v="2023-09-18T16:20:05"/>
    <x v="51"/>
    <s v="   "/>
    <s v=""/>
    <n v="1"/>
    <s v=""/>
  </r>
  <r>
    <n v="12034"/>
    <x v="1"/>
    <x v="0"/>
    <s v="Checkpoint IPS Monitored Rule Triggered from Remote Source_x000a_ preceded by V2 Internal Exploitation Of Remote services_x000a_ containing Windows SMB Protection Violation_x000a_"/>
    <s v="Fri, 22 Sep 2023 00:50:03 GMT"/>
    <s v="V2 Internal Exploitation Of Remote services"/>
    <s v="TechM L2"/>
    <s v="vdarive"/>
    <x v="2"/>
    <x v="1"/>
    <x v="0"/>
    <m/>
    <s v="Met"/>
    <s v="Network Device"/>
    <m/>
    <n v="54"/>
    <s v="[]"/>
    <x v="10"/>
    <m/>
    <m/>
    <m/>
    <m/>
    <s v="Network Device"/>
    <s v="22 Sep 23 00:50:03 "/>
    <s v="00:50:03 "/>
    <d v="2023-09-18T00:50:03"/>
    <x v="51"/>
    <s v="   "/>
    <s v=""/>
    <n v="1"/>
    <s v=""/>
  </r>
  <r>
    <n v="12035"/>
    <x v="2"/>
    <x v="0"/>
    <s v="Azure Sentinel: High Severity alert_x000a_ containing Logon from a risky IP address_x000a_"/>
    <s v="Fri, 22 Sep 2023 01:40:05 GMT"/>
    <s v="Azure Sentinel: High Severity alerts (Indexed on Account Name)"/>
    <s v="TechM L2"/>
    <s v="vdarive"/>
    <x v="1"/>
    <x v="2"/>
    <x v="6"/>
    <m/>
    <s v="Met"/>
    <m/>
    <m/>
    <n v="2"/>
    <s v="[]"/>
    <x v="9"/>
    <m/>
    <m/>
    <m/>
    <m/>
    <s v="Email Category"/>
    <s v="22 Sep 23 01:40:05 "/>
    <s v="01:40:05 "/>
    <d v="2023-09-18T01:40:05"/>
    <x v="51"/>
    <s v="   "/>
    <s v=""/>
    <n v="1"/>
    <s v=""/>
  </r>
  <r>
    <n v="12036"/>
    <x v="0"/>
    <x v="0"/>
    <s v="Successful Login from IP Categorized as Anonymizers_x000a_ containing User logged in Successfully_x000a_"/>
    <s v="Fri, 22 Sep 2023 01:40:06 GMT"/>
    <s v="Successful Login from IP Categorized as Anonymizers"/>
    <s v="TechM L2"/>
    <s v="vdarive"/>
    <x v="1"/>
    <x v="2"/>
    <x v="6"/>
    <m/>
    <s v="Met"/>
    <m/>
    <m/>
    <n v="76"/>
    <s v="[]"/>
    <x v="9"/>
    <m/>
    <m/>
    <m/>
    <m/>
    <s v="Email Category"/>
    <s v="22 Sep 23 01:40:06 "/>
    <s v="01:40:06 "/>
    <d v="2023-09-18T01:40:06"/>
    <x v="51"/>
    <s v="   "/>
    <s v=""/>
    <n v="1"/>
    <s v=""/>
  </r>
  <r>
    <n v="12037"/>
    <x v="1"/>
    <x v="0"/>
    <s v="Suspected Phishing Email:  Join us at the Finance 4.0 and Finance Transformation Summit (7th Edition) "/>
    <s v="Fri, 22 Sep 2023 06:50:11 GMT"/>
    <m/>
    <s v="TechM L2"/>
    <s v="vdarive"/>
    <x v="2"/>
    <x v="1"/>
    <x v="2"/>
    <m/>
    <s v="Met"/>
    <s v="User"/>
    <s v="Spam"/>
    <n v="51"/>
    <s v="[]"/>
    <x v="8"/>
    <m/>
    <m/>
    <m/>
    <m/>
    <s v="User"/>
    <s v="22 Sep 23 06:50:11 "/>
    <s v="06:50:11 "/>
    <d v="2023-09-18T06:50:11"/>
    <x v="51"/>
    <s v="   "/>
    <s v=""/>
    <n v="1"/>
    <s v=""/>
  </r>
  <r>
    <n v="12038"/>
    <x v="1"/>
    <x v="0"/>
    <s v="Suspected Phishing Email:  SES Satellites Supplier "/>
    <s v="Fri, 22 Sep 2023 06:50:11 GMT"/>
    <m/>
    <s v="TechM L2"/>
    <s v="vdarive"/>
    <x v="2"/>
    <x v="1"/>
    <x v="2"/>
    <m/>
    <s v="Met"/>
    <s v="User"/>
    <s v="Spam"/>
    <n v="56"/>
    <s v="[]"/>
    <x v="8"/>
    <m/>
    <m/>
    <m/>
    <m/>
    <s v="User"/>
    <s v="22 Sep 23 06:50:11 "/>
    <s v="06:50:11 "/>
    <d v="2023-09-18T06:50:11"/>
    <x v="51"/>
    <s v="   "/>
    <s v=""/>
    <n v="1"/>
    <s v=""/>
  </r>
  <r>
    <n v="12039"/>
    <x v="1"/>
    <x v="0"/>
    <s v="Suspected Phishing Email:  SES Satellites Supplier "/>
    <s v="Fri, 22 Sep 2023 07:00:06 GMT"/>
    <m/>
    <s v="TechM L2"/>
    <s v="vdarive"/>
    <x v="2"/>
    <x v="1"/>
    <x v="2"/>
    <m/>
    <s v="Met"/>
    <s v="User"/>
    <s v="Spam"/>
    <n v="2"/>
    <s v="[]"/>
    <x v="8"/>
    <m/>
    <m/>
    <m/>
    <m/>
    <s v="User"/>
    <s v="22 Sep 23 07:00:06 "/>
    <s v="07:00:06 "/>
    <d v="2023-09-18T07:00:06"/>
    <x v="51"/>
    <s v="   "/>
    <s v=""/>
    <n v="1"/>
    <s v=""/>
  </r>
  <r>
    <n v="12040"/>
    <x v="1"/>
    <x v="0"/>
    <s v="Suspected Phishing Email:  Re: INV #2011901 "/>
    <s v="Fri, 22 Sep 2023 07:10:08 GMT"/>
    <m/>
    <s v="TechM L2"/>
    <s v="vdarive"/>
    <x v="1"/>
    <x v="2"/>
    <x v="2"/>
    <m/>
    <s v="Met"/>
    <s v="User"/>
    <s v="Scam"/>
    <n v="30"/>
    <s v="[]"/>
    <x v="8"/>
    <m/>
    <m/>
    <m/>
    <m/>
    <s v="User"/>
    <s v="22 Sep 23 07:10:08 "/>
    <s v="07:10:08 "/>
    <d v="2023-09-18T07:10:08"/>
    <x v="51"/>
    <s v="   "/>
    <s v=""/>
    <n v="1"/>
    <s v=""/>
  </r>
  <r>
    <n v="12041"/>
    <x v="1"/>
    <x v="0"/>
    <s v="Suspected Phishing Email:  SES Satellites Supplier "/>
    <s v="Fri, 22 Sep 2023 07:20:08 GMT"/>
    <m/>
    <s v="TechM L2"/>
    <s v="vdarive"/>
    <x v="2"/>
    <x v="1"/>
    <x v="2"/>
    <m/>
    <s v="Met"/>
    <s v="User"/>
    <s v="Spam"/>
    <n v="2"/>
    <s v="[]"/>
    <x v="8"/>
    <m/>
    <m/>
    <m/>
    <m/>
    <s v="User"/>
    <s v="22 Sep 23 07:20:08 "/>
    <s v="07:20:08 "/>
    <d v="2023-09-18T07:20:08"/>
    <x v="51"/>
    <s v="   "/>
    <s v=""/>
    <n v="1"/>
    <s v=""/>
  </r>
  <r>
    <n v="12042"/>
    <x v="1"/>
    <x v="0"/>
    <s v="Suspected Phishing Email:  Re: INV #2011901 "/>
    <s v="Fri, 22 Sep 2023 08:10:06 GMT"/>
    <m/>
    <s v="TechM L2"/>
    <s v="vdarive"/>
    <x v="1"/>
    <x v="2"/>
    <x v="2"/>
    <m/>
    <s v="Met"/>
    <s v="User"/>
    <s v="Scam"/>
    <n v="3"/>
    <s v="[]"/>
    <x v="8"/>
    <m/>
    <m/>
    <m/>
    <m/>
    <s v="User"/>
    <s v="22 Sep 23 08:10:06 "/>
    <s v="08:10:06 "/>
    <d v="2023-09-18T08:10:06"/>
    <x v="51"/>
    <s v="   "/>
    <s v=""/>
    <n v="1"/>
    <s v=""/>
  </r>
  <r>
    <n v="12043"/>
    <x v="1"/>
    <x v="0"/>
    <s v="Suspected Phishing Email:  Re: INV #2011901 "/>
    <s v="Fri, 22 Sep 2023 09:20:10 GMT"/>
    <m/>
    <s v="TechM L2"/>
    <s v="vdarive"/>
    <x v="1"/>
    <x v="2"/>
    <x v="2"/>
    <m/>
    <s v="Met"/>
    <s v="User"/>
    <s v="Scam"/>
    <n v="2"/>
    <s v="[]"/>
    <x v="8"/>
    <m/>
    <m/>
    <m/>
    <m/>
    <s v="User"/>
    <s v="22 Sep 23 09:20:10 "/>
    <s v="09:20:10 "/>
    <d v="2023-09-18T09:20:10"/>
    <x v="51"/>
    <s v="   "/>
    <s v=""/>
    <n v="1"/>
    <s v=""/>
  </r>
  <r>
    <n v="12044"/>
    <x v="1"/>
    <x v="1"/>
    <s v="Suspected Phishing Email:  CV - Senior HR Professional "/>
    <s v="Fri, 22 Sep 2023 10:20:08 GMT"/>
    <m/>
    <s v="Cristian Dragus"/>
    <s v="karun"/>
    <x v="2"/>
    <x v="3"/>
    <x v="1"/>
    <m/>
    <s v="Met"/>
    <s v="User"/>
    <s v="Spam"/>
    <n v="31"/>
    <s v="[]"/>
    <x v="8"/>
    <m/>
    <m/>
    <m/>
    <m/>
    <s v="User"/>
    <s v="22 Sep 23 10:20:08 "/>
    <s v="10:20:08 "/>
    <d v="2023-09-18T10:20:08"/>
    <x v="51"/>
    <s v="   "/>
    <s v=""/>
    <s v=""/>
    <s v=""/>
  </r>
  <r>
    <n v="12045"/>
    <x v="1"/>
    <x v="0"/>
    <s v="Suspected Phishing Email:  Areti Pantelouka wants to share '1. RF training 2023 august' with Laurent Locatelli "/>
    <s v="Fri, 22 Sep 2023 10:40:06 GMT"/>
    <m/>
    <s v="TechM L2"/>
    <s v="karun"/>
    <x v="0"/>
    <x v="0"/>
    <x v="2"/>
    <m/>
    <s v="Met"/>
    <s v="User"/>
    <s v="Legitimate Email"/>
    <n v="26"/>
    <s v="[]"/>
    <x v="8"/>
    <m/>
    <m/>
    <m/>
    <m/>
    <s v="User"/>
    <s v="22 Sep 23 10:40:06 "/>
    <s v="10:40:06 "/>
    <d v="2023-09-18T10:40:06"/>
    <x v="51"/>
    <s v="   "/>
    <s v=""/>
    <n v="1"/>
    <s v=""/>
  </r>
  <r>
    <n v="12046"/>
    <x v="2"/>
    <x v="1"/>
    <s v="Azure Sentinel: New High Severity alerts observed_x000a_ containing Unknown_x000a_"/>
    <s v="Fri, 22 Sep 2023 11:20:04 GMT"/>
    <s v="Azure Sentinel: New High Severity alerts"/>
    <s v="TechM L2"/>
    <s v="karun"/>
    <x v="1"/>
    <x v="3"/>
    <x v="0"/>
    <m/>
    <s v="Met"/>
    <s v="Server"/>
    <m/>
    <n v="127"/>
    <s v="[]"/>
    <x v="12"/>
    <m/>
    <m/>
    <m/>
    <m/>
    <s v="Server"/>
    <s v="22 Sep 23 11:20:04 "/>
    <s v="11:20:04 "/>
    <d v="2023-09-18T11:20:04"/>
    <x v="51"/>
    <s v="   "/>
    <s v=""/>
    <s v=""/>
    <s v=""/>
  </r>
  <r>
    <n v="12047"/>
    <x v="2"/>
    <x v="1"/>
    <s v="Azure Sentinel: New High Severity alerts observed_x000a_ containing Unknown_x000a_"/>
    <s v="Fri, 22 Sep 2023 11:40:03 GMT"/>
    <s v="Azure Sentinel: New High Severity alerts"/>
    <s v="TechM L2"/>
    <s v="karun"/>
    <x v="1"/>
    <x v="3"/>
    <x v="0"/>
    <m/>
    <s v="Met"/>
    <s v="Network Device"/>
    <m/>
    <n v="77"/>
    <s v="[]"/>
    <x v="11"/>
    <m/>
    <m/>
    <m/>
    <m/>
    <s v="Network Device"/>
    <s v="22 Sep 23 11:40:03 "/>
    <s v="11:40:03 "/>
    <d v="2023-09-18T11:40:03"/>
    <x v="51"/>
    <s v="   "/>
    <s v=""/>
    <s v=""/>
    <s v=""/>
  </r>
  <r>
    <n v="12048"/>
    <x v="4"/>
    <x v="1"/>
    <s v="Potential Malaware known commands used by petya_x000a_ containing Success Audit: A new process has been created_x000a_"/>
    <s v="Fri, 22 Sep 2023 11:40:05 GMT"/>
    <s v="Malware: known commands used by petya"/>
    <s v="Theodoros Vakalopoulos"/>
    <s v="gsriniv"/>
    <x v="2"/>
    <x v="1"/>
    <x v="0"/>
    <m/>
    <s v="Met"/>
    <s v="Server"/>
    <m/>
    <n v="128"/>
    <s v="[]"/>
    <x v="10"/>
    <m/>
    <m/>
    <m/>
    <m/>
    <s v="Server"/>
    <s v="22 Sep 23 11:40:05 "/>
    <s v="11:40:05 "/>
    <d v="2023-09-18T11:40:05"/>
    <x v="51"/>
    <s v="   "/>
    <s v=""/>
    <s v=""/>
    <s v=""/>
  </r>
  <r>
    <n v="12049"/>
    <x v="1"/>
    <x v="1"/>
    <s v="Suspected Phishing Email:  [BULK] Notice of personal information processing "/>
    <s v="Fri, 22 Sep 2023 12:10:06 GMT"/>
    <m/>
    <s v="Hassen Mezghani"/>
    <s v="karun"/>
    <x v="0"/>
    <x v="3"/>
    <x v="0"/>
    <m/>
    <s v="Met"/>
    <s v="User"/>
    <s v="Unsolicited email"/>
    <n v="45"/>
    <s v="[]"/>
    <x v="8"/>
    <m/>
    <m/>
    <m/>
    <m/>
    <s v="User"/>
    <s v="22 Sep 23 12:10:06 "/>
    <s v="12:10:06 "/>
    <d v="2023-09-18T12:10:06"/>
    <x v="51"/>
    <s v="   "/>
    <s v=""/>
    <s v=""/>
    <s v=""/>
  </r>
  <r>
    <n v="12050"/>
    <x v="1"/>
    <x v="1"/>
    <s v="V2 Internal Exploitation Of Remote services_x000a_ containing Unknown SmartDefense event_x000a_"/>
    <s v="Fri, 22 Sep 2023 13:40:03 GMT"/>
    <s v="V2 Internal Exploitation Of Remote services"/>
    <s v="TechM L2"/>
    <s v="gsriniv"/>
    <x v="1"/>
    <x v="3"/>
    <x v="0"/>
    <m/>
    <s v="Met"/>
    <s v="Server"/>
    <m/>
    <n v="44"/>
    <s v="[]"/>
    <x v="10"/>
    <m/>
    <m/>
    <m/>
    <m/>
    <s v="Server"/>
    <s v="22 Sep 23 13:40:03 "/>
    <s v="13:40:03 "/>
    <d v="2023-09-18T13:40:03"/>
    <x v="51"/>
    <s v="   "/>
    <s v=""/>
    <s v=""/>
    <s v=""/>
  </r>
  <r>
    <n v="12051"/>
    <x v="1"/>
    <x v="1"/>
    <s v="Suspected Phishing Email:  None "/>
    <s v="Fri, 22 Sep 2023 15:30:06 GMT"/>
    <m/>
    <s v="Cristian Dragus"/>
    <s v="gsriniv"/>
    <x v="0"/>
    <x v="3"/>
    <x v="1"/>
    <m/>
    <s v="Met"/>
    <s v="User"/>
    <s v="Legitimate Email"/>
    <n v="25"/>
    <s v="[]"/>
    <x v="8"/>
    <m/>
    <m/>
    <m/>
    <m/>
    <s v="User"/>
    <s v="22 Sep 23 15:30:06 "/>
    <s v="15:30:06 "/>
    <d v="2023-09-18T15:30:06"/>
    <x v="51"/>
    <s v="   "/>
    <s v=""/>
    <s v=""/>
    <s v=""/>
  </r>
  <r>
    <n v="12052"/>
    <x v="1"/>
    <x v="1"/>
    <s v="Suspected Phishing Email:  None "/>
    <s v="Fri, 22 Sep 2023 15:50:06 GMT"/>
    <m/>
    <s v="Cristian Dragus"/>
    <s v="gsriniv"/>
    <x v="0"/>
    <x v="3"/>
    <x v="1"/>
    <m/>
    <s v="Met"/>
    <s v="User"/>
    <s v="Legitimate Email"/>
    <n v="10"/>
    <s v="[]"/>
    <x v="8"/>
    <m/>
    <m/>
    <m/>
    <m/>
    <s v="User"/>
    <s v="22 Sep 23 15:50:06 "/>
    <s v="15:50:06 "/>
    <d v="2023-09-18T15:50:06"/>
    <x v="51"/>
    <s v="   "/>
    <s v=""/>
    <s v=""/>
    <s v=""/>
  </r>
  <r>
    <n v="12053"/>
    <x v="1"/>
    <x v="1"/>
    <s v="Suspected Phishing Email:  None "/>
    <s v="Fri, 22 Sep 2023 15:50:06 GMT"/>
    <m/>
    <s v="Cristian Dragus"/>
    <s v="gsriniv"/>
    <x v="0"/>
    <x v="3"/>
    <x v="1"/>
    <m/>
    <s v="Met"/>
    <s v="User"/>
    <s v="Legitimate Email"/>
    <n v="13"/>
    <s v="[]"/>
    <x v="8"/>
    <m/>
    <m/>
    <m/>
    <m/>
    <s v="User"/>
    <s v="22 Sep 23 15:50:06 "/>
    <s v="15:50:06 "/>
    <d v="2023-09-18T15:50:06"/>
    <x v="51"/>
    <s v="   "/>
    <s v=""/>
    <s v=""/>
    <s v=""/>
  </r>
  <r>
    <n v="12054"/>
    <x v="1"/>
    <x v="1"/>
    <s v="Suspected Phishing Email:  Invoice INV-0100 from McF360 "/>
    <s v="Fri, 22 Sep 2023 16:20:07 GMT"/>
    <m/>
    <s v="TechM L2"/>
    <s v="gsriniv"/>
    <x v="1"/>
    <x v="3"/>
    <x v="2"/>
    <m/>
    <s v="Met"/>
    <s v="User"/>
    <s v="Scam"/>
    <n v="1"/>
    <s v="[]"/>
    <x v="8"/>
    <m/>
    <m/>
    <m/>
    <m/>
    <s v="User"/>
    <s v="22 Sep 23 16:20:07 "/>
    <s v="16:20:07 "/>
    <d v="2023-09-18T16:20:07"/>
    <x v="51"/>
    <s v="   "/>
    <s v=""/>
    <s v=""/>
    <s v=""/>
  </r>
  <r>
    <n v="12055"/>
    <x v="1"/>
    <x v="1"/>
    <s v="Suspected Phishing Email:  None "/>
    <s v="Fri, 22 Sep 2023 16:40:07 GMT"/>
    <m/>
    <s v="Cristian Dragus"/>
    <s v="gsriniv"/>
    <x v="0"/>
    <x v="3"/>
    <x v="1"/>
    <m/>
    <s v="Met"/>
    <s v="User"/>
    <s v="Legitimate Email"/>
    <m/>
    <s v="[]"/>
    <x v="8"/>
    <m/>
    <m/>
    <m/>
    <m/>
    <s v="User"/>
    <s v="22 Sep 23 16:40:07 "/>
    <s v="16:40:07 "/>
    <d v="2023-09-18T16:40:07"/>
    <x v="51"/>
    <s v="   "/>
    <s v=""/>
    <s v=""/>
    <s v=""/>
  </r>
  <r>
    <n v="12056"/>
    <x v="1"/>
    <x v="1"/>
    <s v="Suspected Phishing Email:  None "/>
    <s v="Fri, 22 Sep 2023 16:40:07 GMT"/>
    <m/>
    <s v="Cristian Dragus"/>
    <s v="gsriniv"/>
    <x v="0"/>
    <x v="3"/>
    <x v="1"/>
    <m/>
    <s v="Met"/>
    <s v="User"/>
    <s v="Legitimate Email"/>
    <m/>
    <s v="[]"/>
    <x v="8"/>
    <m/>
    <m/>
    <m/>
    <m/>
    <s v="User"/>
    <s v="22 Sep 23 16:40:07 "/>
    <s v="16:40:07 "/>
    <d v="2023-09-18T16:40:07"/>
    <x v="51"/>
    <s v="   "/>
    <s v=""/>
    <s v=""/>
    <s v=""/>
  </r>
  <r>
    <n v="12057"/>
    <x v="2"/>
    <x v="1"/>
    <s v="Excessive Firewall Denies Across Multiple Hosts From A Local Host_x000a_ containing Firewall Deny_x000a_"/>
    <s v="Sat, 23 Sep 2023 00:00:06 GMT"/>
    <s v="Excessive Firewall Denies from Local Host"/>
    <s v="Mangesh Fasale"/>
    <s v="karun"/>
    <x v="1"/>
    <x v="3"/>
    <x v="0"/>
    <m/>
    <s v="Met"/>
    <s v="Network Device"/>
    <m/>
    <n v="114"/>
    <s v="[]"/>
    <x v="10"/>
    <m/>
    <m/>
    <m/>
    <m/>
    <s v="Network Device"/>
    <s v="23 Sep 23 00:00:06 "/>
    <s v="00:00:06 "/>
    <d v="2023-09-18T00:00:06"/>
    <x v="51"/>
    <s v="   "/>
    <s v=""/>
    <s v=""/>
    <s v=""/>
  </r>
  <r>
    <n v="12058"/>
    <x v="0"/>
    <x v="1"/>
    <s v="Microsoft Defender Stopped Sending events_x000a_"/>
    <s v="Sun, 24 Sep 2023 09:00:03 GMT"/>
    <s v="Microsoft Defender Stopped Sending events"/>
    <s v="Cristian Dragus"/>
    <s v="apaluri"/>
    <x v="2"/>
    <x v="3"/>
    <x v="1"/>
    <m/>
    <s v="Met"/>
    <s v="Data"/>
    <m/>
    <n v="52"/>
    <s v="[]"/>
    <x v="10"/>
    <m/>
    <m/>
    <m/>
    <m/>
    <s v="Data"/>
    <s v="24 Sep 23 09:00:03 "/>
    <s v="09:00:03 "/>
    <d v="2023-09-18T09:00:03"/>
    <x v="51"/>
    <s v="   "/>
    <s v=""/>
    <s v=""/>
    <s v=""/>
  </r>
  <r>
    <n v="12059"/>
    <x v="1"/>
    <x v="1"/>
    <s v="Suspected Phishing Email:  None "/>
    <s v="Sun, 24 Sep 2023 17:40:05 GMT"/>
    <m/>
    <s v="Cristian Dragus"/>
    <s v="gsriniv"/>
    <x v="0"/>
    <x v="3"/>
    <x v="1"/>
    <m/>
    <s v="Met"/>
    <s v="User"/>
    <s v="Legitimate Email"/>
    <n v="31"/>
    <s v="[]"/>
    <x v="8"/>
    <m/>
    <m/>
    <m/>
    <m/>
    <s v="User"/>
    <s v="24 Sep 23 17:40:05 "/>
    <s v="17:40:05 "/>
    <d v="2023-09-18T17:40:05"/>
    <x v="51"/>
    <s v="   "/>
    <s v=""/>
    <s v=""/>
    <s v=""/>
  </r>
  <r>
    <n v="12060"/>
    <x v="1"/>
    <x v="0"/>
    <s v="Suspected Phishing Email:  Sutton-Garten Company Order Confirmation - 1005356 "/>
    <s v="Mon, 25 Sep 2023 05:20:05 GMT"/>
    <m/>
    <s v="Theodoros Vakalopoulos"/>
    <s v="karun"/>
    <x v="1"/>
    <x v="2"/>
    <x v="2"/>
    <m/>
    <s v="Met"/>
    <s v="User"/>
    <s v="Scam"/>
    <n v="50"/>
    <s v="[]"/>
    <x v="8"/>
    <m/>
    <m/>
    <m/>
    <m/>
    <s v="User"/>
    <s v="25 Sep 23 05:20:05 "/>
    <s v="05:20:05 "/>
    <d v="2023-09-25T05:20:05"/>
    <x v="52"/>
    <s v="   "/>
    <s v=""/>
    <n v="1"/>
    <s v=""/>
  </r>
  <r>
    <n v="12061"/>
    <x v="1"/>
    <x v="0"/>
    <s v="Suspected Phishing Email:  [Bulk] Welcome to the Superpower community! "/>
    <s v="Mon, 25 Sep 2023 05:40:06 GMT"/>
    <m/>
    <s v="Theodoros Vakalopoulos"/>
    <s v="khyadav"/>
    <x v="2"/>
    <x v="1"/>
    <x v="2"/>
    <m/>
    <s v="Met"/>
    <s v="User"/>
    <s v="Spam"/>
    <n v="39"/>
    <s v="[]"/>
    <x v="8"/>
    <m/>
    <m/>
    <m/>
    <m/>
    <s v="User"/>
    <s v="25 Sep 23 05:40:06 "/>
    <s v="05:40:06 "/>
    <d v="2023-09-25T05:40:06"/>
    <x v="52"/>
    <s v="   "/>
    <s v=""/>
    <n v="1"/>
    <s v=""/>
  </r>
  <r>
    <n v="12062"/>
    <x v="2"/>
    <x v="0"/>
    <s v="Umbrella proxy: Malicious domain accessed by multiple systems_x000a_"/>
    <s v="Mon, 25 Sep 2023 06:30:04 GMT"/>
    <s v="Umbrella proxy: Malicious domain accessed by multiple systems"/>
    <s v="Hassen Mezghani"/>
    <s v="karun"/>
    <x v="1"/>
    <x v="0"/>
    <x v="6"/>
    <m/>
    <s v="Met"/>
    <s v="Laptop/Desktop"/>
    <m/>
    <n v="0"/>
    <s v="[]"/>
    <x v="10"/>
    <m/>
    <m/>
    <m/>
    <m/>
    <s v="Laptop/Desktop"/>
    <s v="25 Sep 23 06:30:04 "/>
    <s v="06:30:04 "/>
    <d v="2023-09-25T06:30:04"/>
    <x v="52"/>
    <s v="   "/>
    <s v=""/>
    <s v=""/>
    <n v="1"/>
  </r>
  <r>
    <n v="12063"/>
    <x v="2"/>
    <x v="0"/>
    <s v="Destination blocked after being proxied_x000a_"/>
    <s v="Mon, 25 Sep 2023 06:30:05 GMT"/>
    <s v="Umbrella proxy: Malicious domain accessed by multiple systems"/>
    <s v="Hassen Mezghani"/>
    <s v="karun"/>
    <x v="1"/>
    <x v="0"/>
    <x v="6"/>
    <m/>
    <s v="Met"/>
    <s v="Laptop/Desktop"/>
    <m/>
    <n v="126"/>
    <s v="[]"/>
    <x v="10"/>
    <m/>
    <m/>
    <m/>
    <m/>
    <s v="Laptop/Desktop"/>
    <s v="25 Sep 23 06:30:05 "/>
    <s v="06:30:05 "/>
    <d v="2023-09-25T06:30:05"/>
    <x v="52"/>
    <s v="   "/>
    <s v=""/>
    <s v=""/>
    <n v="1"/>
  </r>
  <r>
    <n v="12064"/>
    <x v="1"/>
    <x v="0"/>
    <s v="V2: Public Facing Application Exploitation_x000a_ containing Virus is detected_x000a_"/>
    <s v="Mon, 25 Sep 2023 07:20:03 GMT"/>
    <s v="V2: Exploitation Of Public-Facing Applications"/>
    <s v="Cristian Dragus"/>
    <s v="apaluri"/>
    <x v="1"/>
    <x v="1"/>
    <x v="0"/>
    <m/>
    <s v="Met"/>
    <s v="Server"/>
    <m/>
    <n v="112"/>
    <s v="[]"/>
    <x v="10"/>
    <m/>
    <m/>
    <m/>
    <m/>
    <s v="Server"/>
    <s v="25 Sep 23 07:20:03 "/>
    <s v="07:20:03 "/>
    <d v="2023-09-25T07:20:03"/>
    <x v="52"/>
    <s v="   "/>
    <s v=""/>
    <s v=""/>
    <n v="1"/>
  </r>
  <r>
    <n v="12065"/>
    <x v="1"/>
    <x v="0"/>
    <s v="Suspected Phishing Email:  Bobby Khan shared &quot;For Josh Geyer&quot; with you "/>
    <s v="Mon, 25 Sep 2023 07:30:06 GMT"/>
    <m/>
    <s v="TechM L2"/>
    <s v="khyadav"/>
    <x v="1"/>
    <x v="0"/>
    <x v="2"/>
    <m/>
    <s v="Met"/>
    <s v="User"/>
    <s v="Scam"/>
    <n v="82"/>
    <s v="[]"/>
    <x v="8"/>
    <m/>
    <m/>
    <m/>
    <m/>
    <s v="User"/>
    <s v="25 Sep 23 07:30:06 "/>
    <s v="07:30:06 "/>
    <d v="2023-09-25T07:30:06"/>
    <x v="52"/>
    <s v="   "/>
    <s v=""/>
    <s v=""/>
    <n v="1"/>
  </r>
  <r>
    <n v="12066"/>
    <x v="1"/>
    <x v="0"/>
    <s v="Suspected Phishing Email:  Invitation : Session Experts - CybersÃ©curitÃ© Summit les 26 et 27 septembre "/>
    <s v="Mon, 25 Sep 2023 07:30:06 GMT"/>
    <m/>
    <s v="Cristian Dragus"/>
    <s v="apaluri"/>
    <x v="2"/>
    <x v="1"/>
    <x v="2"/>
    <m/>
    <s v="Met"/>
    <s v="User"/>
    <s v="Spam"/>
    <n v="104"/>
    <s v="[]"/>
    <x v="8"/>
    <m/>
    <m/>
    <m/>
    <m/>
    <s v="User"/>
    <s v="25 Sep 23 07:30:06 "/>
    <s v="07:30:06 "/>
    <d v="2023-09-25T07:30:06"/>
    <x v="52"/>
    <s v="   "/>
    <s v=""/>
    <n v="1"/>
    <s v=""/>
  </r>
  <r>
    <n v="12067"/>
    <x v="1"/>
    <x v="0"/>
    <s v="Suspected Phishing Email:  [Bulk] Notice of Personal Data Processing (This is not spam or advertisement) "/>
    <s v="Mon, 25 Sep 2023 07:50:06 GMT"/>
    <m/>
    <s v="Theodoros Vakalopoulos"/>
    <s v="khyadav"/>
    <x v="2"/>
    <x v="1"/>
    <x v="2"/>
    <m/>
    <s v="Met"/>
    <s v="User"/>
    <s v="Spam"/>
    <n v="121"/>
    <s v="[]"/>
    <x v="8"/>
    <m/>
    <m/>
    <m/>
    <m/>
    <s v="User"/>
    <s v="25 Sep 23 07:50:06 "/>
    <s v="07:50:06 "/>
    <d v="2023-09-25T07:50:06"/>
    <x v="52"/>
    <s v="   "/>
    <s v=""/>
    <n v="1"/>
    <s v=""/>
  </r>
  <r>
    <n v="12068"/>
    <x v="0"/>
    <x v="0"/>
    <s v="Microsoft Defender ATP Alert_x000a_ containing Malware_x000a_"/>
    <s v="Mon, 25 Sep 2023 08:30:03 GMT"/>
    <s v="Microsoft Defender ATP Alert"/>
    <s v="Cristian Dragus"/>
    <s v="apaluri"/>
    <x v="2"/>
    <x v="1"/>
    <x v="0"/>
    <m/>
    <s v="Met"/>
    <s v="Laptop/Desktop"/>
    <m/>
    <n v="15"/>
    <s v="[]"/>
    <x v="11"/>
    <m/>
    <m/>
    <m/>
    <m/>
    <s v="Laptop/Desktop"/>
    <s v="25 Sep 23 08:30:03 "/>
    <s v="08:30:03 "/>
    <d v="2023-09-25T08:30:03"/>
    <x v="52"/>
    <s v="   "/>
    <s v=""/>
    <n v="1"/>
    <s v=""/>
  </r>
  <r>
    <n v="12069"/>
    <x v="1"/>
    <x v="0"/>
    <s v="Suspected Phishing Email:  None "/>
    <s v="Mon, 25 Sep 2023 09:00:07 GMT"/>
    <m/>
    <s v="Cristian Dragus"/>
    <s v="khyadav"/>
    <x v="0"/>
    <x v="0"/>
    <x v="1"/>
    <m/>
    <s v="Met"/>
    <s v="User"/>
    <s v="Legitimate Email"/>
    <n v="2"/>
    <s v="[]"/>
    <x v="8"/>
    <m/>
    <m/>
    <m/>
    <m/>
    <s v="User"/>
    <s v="25 Sep 23 09:00:07 "/>
    <s v="09:00:07 "/>
    <d v="2023-09-25T09:00:07"/>
    <x v="52"/>
    <s v="   "/>
    <s v=""/>
    <n v="1"/>
    <s v=""/>
  </r>
  <r>
    <n v="12070"/>
    <x v="1"/>
    <x v="0"/>
    <s v="Suspected Phishing Email:  RE: Programa Brasil-PerÃº "/>
    <s v="Mon, 25 Sep 2023 12:20:07 GMT"/>
    <m/>
    <s v="TechM L2"/>
    <s v="khyadav"/>
    <x v="0"/>
    <x v="0"/>
    <x v="2"/>
    <m/>
    <s v="Met"/>
    <s v="User"/>
    <s v="Unsolicited email"/>
    <n v="76"/>
    <s v="[]"/>
    <x v="8"/>
    <m/>
    <m/>
    <m/>
    <m/>
    <s v="User"/>
    <s v="25 Sep 23 12:20:07 "/>
    <s v="12:20:07 "/>
    <d v="2023-09-25T12:20:07"/>
    <x v="52"/>
    <s v="   "/>
    <s v=""/>
    <n v="1"/>
    <s v=""/>
  </r>
  <r>
    <n v="12071"/>
    <x v="0"/>
    <x v="0"/>
    <s v="Microsoft Defender ATP Alert_x000a_ containing Malware_x000a_"/>
    <s v="Mon, 25 Sep 2023 12:40:04 GMT"/>
    <s v="Microsoft Defender ATP Alert"/>
    <s v="Cristian Dragus"/>
    <s v="apaluri"/>
    <x v="2"/>
    <x v="1"/>
    <x v="0"/>
    <m/>
    <s v="Met"/>
    <s v="Laptop/Desktop"/>
    <m/>
    <n v="5"/>
    <s v="[]"/>
    <x v="11"/>
    <m/>
    <m/>
    <m/>
    <m/>
    <s v="Laptop/Desktop"/>
    <s v="25 Sep 23 12:40:04 "/>
    <s v="12:40:04 "/>
    <d v="2023-09-25T12:40:04"/>
    <x v="52"/>
    <s v="   "/>
    <s v=""/>
    <n v="1"/>
    <s v=""/>
  </r>
  <r>
    <n v="12072"/>
    <x v="4"/>
    <x v="0"/>
    <s v="Multiple Login Failures for Single Username on Windows because of expired password_x000a_ containing Failure Audit: The domain controller failed to validate the credentials for an account_x000a_"/>
    <s v="Mon, 25 Sep 2023 14:10:04 GMT"/>
    <s v="Authentication: MS Windows Multiple Login Failures for Single Username because of expired password"/>
    <s v="Theodoros Vakalopoulos"/>
    <s v="apaluri"/>
    <x v="1"/>
    <x v="1"/>
    <x v="0"/>
    <m/>
    <s v="Met"/>
    <s v="Server"/>
    <m/>
    <n v="142"/>
    <s v="[]"/>
    <x v="9"/>
    <m/>
    <m/>
    <m/>
    <m/>
    <s v="Server"/>
    <s v="25 Sep 23 14:10:04 "/>
    <s v="14:10:04 "/>
    <d v="2023-09-25T14:10:04"/>
    <x v="52"/>
    <s v="   "/>
    <s v=""/>
    <s v=""/>
    <n v="1"/>
  </r>
  <r>
    <n v="12073"/>
    <x v="1"/>
    <x v="0"/>
    <s v="Suspected Phishing Email:  Jeff Toot shared &quot;Document&quot; with you "/>
    <s v="Mon, 25 Sep 2023 15:00:06 GMT"/>
    <m/>
    <s v="Mangesh Fasale"/>
    <s v="khyadav"/>
    <x v="1"/>
    <x v="2"/>
    <x v="2"/>
    <m/>
    <s v="Met"/>
    <s v="User"/>
    <s v="Phishing"/>
    <n v="102"/>
    <s v="[]"/>
    <x v="8"/>
    <m/>
    <m/>
    <m/>
    <m/>
    <s v="User"/>
    <s v="25 Sep 23 15:00:06 "/>
    <s v="15:00:06 "/>
    <d v="2023-09-25T15:00:06"/>
    <x v="52"/>
    <s v="   "/>
    <s v=""/>
    <n v="1"/>
    <s v=""/>
  </r>
  <r>
    <n v="12074"/>
    <x v="2"/>
    <x v="0"/>
    <s v="Azure Sentinel: High Severity alert_x000a_ containing MCAS Ransomware activity alert_x000a_"/>
    <s v="Mon, 25 Sep 2023 16:00:03 GMT"/>
    <s v="Azure Sentinel: High Severity alerts (Indexed on Account Name)"/>
    <s v="Hassen Mezghani"/>
    <s v="gsriniv"/>
    <x v="2"/>
    <x v="1"/>
    <x v="6"/>
    <m/>
    <s v="Met"/>
    <s v="Laptop/Desktop"/>
    <m/>
    <n v="117"/>
    <s v="[]"/>
    <x v="12"/>
    <m/>
    <m/>
    <m/>
    <m/>
    <s v="Laptop/Desktop"/>
    <s v="25 Sep 23 16:00:03 "/>
    <s v="16:00:03 "/>
    <d v="2023-09-25T16:00:03"/>
    <x v="52"/>
    <s v="   "/>
    <s v=""/>
    <n v="1"/>
    <s v=""/>
  </r>
  <r>
    <n v="12075"/>
    <x v="1"/>
    <x v="0"/>
    <s v="Azure Sentinel Low/Medium Severity alert_x000a_ containing Active Directory attributes Reconnaissance using LDAP_x000a_"/>
    <s v="Mon, 25 Sep 2023 22:00:03 GMT"/>
    <s v="Azure Sentinel: Low/Medium Severity alerts (indexed on Source Host)"/>
    <s v="TechM L2"/>
    <s v="gsriniv"/>
    <x v="2"/>
    <x v="1"/>
    <x v="0"/>
    <m/>
    <s v="Met"/>
    <s v="Server"/>
    <m/>
    <n v="69"/>
    <s v="[]"/>
    <x v="10"/>
    <m/>
    <m/>
    <m/>
    <m/>
    <s v="Server"/>
    <s v="25 Sep 23 22:00:03 "/>
    <s v="22:00:03 "/>
    <d v="2023-09-25T22:00:03"/>
    <x v="52"/>
    <s v="   "/>
    <s v=""/>
    <n v="1"/>
    <s v=""/>
  </r>
  <r>
    <n v="12076"/>
    <x v="1"/>
    <x v="0"/>
    <s v="Suspected Phishing Email:  Anastasiia - Accelerate network expansion by 3X "/>
    <s v="Tue, 26 Sep 2023 06:00:08 GMT"/>
    <m/>
    <s v="Cristian Dragus"/>
    <s v="karun"/>
    <x v="0"/>
    <x v="1"/>
    <x v="1"/>
    <m/>
    <s v="Met"/>
    <s v="User"/>
    <s v="Unsolicited email"/>
    <n v="51"/>
    <s v="[]"/>
    <x v="8"/>
    <m/>
    <m/>
    <m/>
    <m/>
    <s v="User"/>
    <s v="26 Sep 23 06:00:08 "/>
    <s v="06:00:08 "/>
    <d v="2023-09-25T06:00:08"/>
    <x v="52"/>
    <s v="   "/>
    <s v=""/>
    <s v=""/>
    <n v="1"/>
  </r>
  <r>
    <n v="12077"/>
    <x v="2"/>
    <x v="1"/>
    <s v="Internal Host Communication with Malware Host_x000a_ containing UTM Blocked_x000a_"/>
    <s v="Tue, 26 Sep 2023 06:50:03 GMT"/>
    <s v="X-Force Premium: Internal Host Communication with Malware Hostname"/>
    <s v="TechM L2"/>
    <s v="apaluri"/>
    <x v="1"/>
    <x v="3"/>
    <x v="0"/>
    <m/>
    <s v="Met"/>
    <s v="Laptop/Desktop"/>
    <m/>
    <n v="150"/>
    <s v="[]"/>
    <x v="11"/>
    <m/>
    <m/>
    <m/>
    <m/>
    <s v="Laptop/Desktop"/>
    <s v="26 Sep 23 06:50:03 "/>
    <s v="06:50:03 "/>
    <d v="2023-09-25T06:50:03"/>
    <x v="52"/>
    <s v="   "/>
    <s v=""/>
    <s v=""/>
    <s v=""/>
  </r>
  <r>
    <n v="12078"/>
    <x v="0"/>
    <x v="0"/>
    <s v="Microsoft Defender ATP Alert_x000a_ preceded by Microsoft Defender Unwanted Software Alert_x000a_ containing Windows Defender AV Defense Evasion Alert_x000a_"/>
    <s v="Tue, 26 Sep 2023 07:00:03 GMT"/>
    <s v="Microsoft Defender ATP Alert"/>
    <s v="Cristian Dragus"/>
    <s v="karun"/>
    <x v="1"/>
    <x v="2"/>
    <x v="1"/>
    <m/>
    <s v="Met"/>
    <s v="Server"/>
    <m/>
    <n v="101"/>
    <s v="[]"/>
    <x v="11"/>
    <m/>
    <m/>
    <m/>
    <m/>
    <s v="Server"/>
    <s v="26 Sep 23 07:00:03 "/>
    <s v="07:00:03 "/>
    <d v="2023-09-25T07:00:03"/>
    <x v="52"/>
    <s v="   "/>
    <s v=""/>
    <n v="1"/>
    <s v=""/>
  </r>
  <r>
    <n v="12079"/>
    <x v="1"/>
    <x v="0"/>
    <s v="Suspected Phishing Email:  [Bulk] SNCF Gares &amp; Connexions : On reste en contact? "/>
    <s v="Tue, 26 Sep 2023 07:20:06 GMT"/>
    <m/>
    <s v="TechM L2"/>
    <s v="karun"/>
    <x v="2"/>
    <x v="1"/>
    <x v="2"/>
    <m/>
    <s v="Met"/>
    <s v="User"/>
    <s v="Spam"/>
    <n v="74"/>
    <s v="[]"/>
    <x v="8"/>
    <m/>
    <m/>
    <m/>
    <m/>
    <s v="User"/>
    <s v="26 Sep 23 07:20:06 "/>
    <s v="07:20:06 "/>
    <d v="2023-09-25T07:20:06"/>
    <x v="52"/>
    <s v="   "/>
    <s v=""/>
    <n v="1"/>
    <s v=""/>
  </r>
  <r>
    <n v="12080"/>
    <x v="1"/>
    <x v="0"/>
    <s v="Suspected Phishing Email:  Expeditie noua de la SES Services Romania SRL - BucureÈ™ti "/>
    <s v="Tue, 26 Sep 2023 09:40:09 GMT"/>
    <m/>
    <s v="TechM L2"/>
    <s v="apaluri"/>
    <x v="0"/>
    <x v="0"/>
    <x v="2"/>
    <m/>
    <s v="Met"/>
    <s v="User"/>
    <s v="Unsolicited email"/>
    <n v="54"/>
    <s v="[]"/>
    <x v="8"/>
    <m/>
    <m/>
    <m/>
    <m/>
    <s v="User"/>
    <s v="26 Sep 23 09:40:09 "/>
    <s v="09:40:09 "/>
    <d v="2023-09-25T09:40:09"/>
    <x v="52"/>
    <s v="   "/>
    <s v=""/>
    <n v="1"/>
    <s v=""/>
  </r>
  <r>
    <n v="12081"/>
    <x v="0"/>
    <x v="0"/>
    <s v="Umbrella proxy: Multiple AV detections on same system_x000a_ containing Destination blocked after being proxied_x000a_"/>
    <s v="Tue, 26 Sep 2023 09:50:06 GMT"/>
    <s v="Umbrella proxy: Multiple AV detections on same system"/>
    <s v="TechM L2"/>
    <s v="apaluri"/>
    <x v="1"/>
    <x v="2"/>
    <x v="6"/>
    <m/>
    <s v="Met"/>
    <s v="Laptop/Desktop"/>
    <m/>
    <n v="145"/>
    <s v="[]"/>
    <x v="10"/>
    <m/>
    <m/>
    <m/>
    <m/>
    <s v="Laptop/Desktop"/>
    <s v="26 Sep 23 09:50:06 "/>
    <s v="09:50:06 "/>
    <d v="2023-09-25T09:50:06"/>
    <x v="52"/>
    <s v="   "/>
    <s v=""/>
    <n v="1"/>
    <s v=""/>
  </r>
  <r>
    <n v="12082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ue, 26 Sep 2023 22:00:03 GMT"/>
    <s v="Authentication: MS Windows Multiple Login Failures for Single Username because user is required to change password at next logon"/>
    <s v="Theodoros Vakalopoulos"/>
    <s v="khyadav"/>
    <x v="2"/>
    <x v="1"/>
    <x v="6"/>
    <m/>
    <s v="Met"/>
    <s v="User"/>
    <m/>
    <n v="71"/>
    <s v="[]"/>
    <x v="9"/>
    <m/>
    <m/>
    <m/>
    <m/>
    <s v="User"/>
    <s v="26 Sep 23 22:00:03 "/>
    <s v="22:00:03 "/>
    <d v="2023-09-25T22:00:03"/>
    <x v="52"/>
    <s v="   "/>
    <s v=""/>
    <n v="1"/>
    <s v=""/>
  </r>
  <r>
    <n v="12083"/>
    <x v="1"/>
    <x v="0"/>
    <s v="Suspected Phishing Email:  CONTRACT NOTIFICATION DETAILS REPORT "/>
    <s v="Wed, 27 Sep 2023 00:40:05 GMT"/>
    <m/>
    <s v="TechM L2"/>
    <s v="vdarive"/>
    <x v="0"/>
    <x v="0"/>
    <x v="2"/>
    <m/>
    <s v="Met"/>
    <s v="User"/>
    <s v="Legitimate Email"/>
    <n v="51"/>
    <s v="[]"/>
    <x v="8"/>
    <m/>
    <m/>
    <m/>
    <m/>
    <s v="User"/>
    <s v="27 Sep 23 00:40:05 "/>
    <s v="00:40:05 "/>
    <d v="2023-09-25T00:40:05"/>
    <x v="52"/>
    <s v="   "/>
    <s v=""/>
    <n v="1"/>
    <s v=""/>
  </r>
  <r>
    <n v="12084"/>
    <x v="1"/>
    <x v="0"/>
    <s v="Suspected Phishing Email:  [Bulk] Notice: Your Personal Data in Our Records "/>
    <s v="Wed, 27 Sep 2023 07:10:06 GMT"/>
    <m/>
    <s v="TechM L2"/>
    <s v="apaluri"/>
    <x v="2"/>
    <x v="1"/>
    <x v="2"/>
    <m/>
    <s v="Met"/>
    <s v="User"/>
    <s v="Spam"/>
    <n v="75"/>
    <s v="[]"/>
    <x v="8"/>
    <m/>
    <m/>
    <m/>
    <m/>
    <s v="User"/>
    <s v="27 Sep 23 07:10:06 "/>
    <s v="07:10:06 "/>
    <d v="2023-09-25T07:10:06"/>
    <x v="52"/>
    <s v="   "/>
    <s v=""/>
    <n v="1"/>
    <s v=""/>
  </r>
  <r>
    <n v="12085"/>
    <x v="2"/>
    <x v="1"/>
    <s v="Umbrella proxy: Malicious domain accessed by multiple systems_x000a_"/>
    <s v="Wed, 27 Sep 2023 07:30:03 GMT"/>
    <s v="Umbrella proxy: Malicious domain accessed by multiple systems"/>
    <s v="TechM L2"/>
    <s v="vdarive"/>
    <x v="1"/>
    <x v="3"/>
    <x v="0"/>
    <m/>
    <s v="Met"/>
    <s v="Laptop/Desktop"/>
    <m/>
    <n v="121"/>
    <s v="[]"/>
    <x v="10"/>
    <m/>
    <m/>
    <m/>
    <m/>
    <s v="Laptop/Desktop"/>
    <s v="27 Sep 23 07:30:03 "/>
    <s v="07:30:03 "/>
    <d v="2023-09-25T07:30:03"/>
    <x v="52"/>
    <s v="   "/>
    <s v=""/>
    <s v=""/>
    <s v=""/>
  </r>
  <r>
    <n v="12086"/>
    <x v="2"/>
    <x v="1"/>
    <s v="Destination blocked after being proxied_x000a_"/>
    <s v="Wed, 27 Sep 2023 07:30:05 GMT"/>
    <s v="Umbrella proxy: Malicious domain accessed by multiple systems"/>
    <s v="TechM L2"/>
    <s v="vdarive"/>
    <x v="1"/>
    <x v="3"/>
    <x v="0"/>
    <m/>
    <s v="Met"/>
    <s v="Desktop"/>
    <m/>
    <n v="2"/>
    <s v="[]"/>
    <x v="10"/>
    <m/>
    <m/>
    <m/>
    <m/>
    <s v="Desktop"/>
    <s v="27 Sep 23 07:30:05 "/>
    <s v="07:30:05 "/>
    <d v="2023-09-25T07:30:05"/>
    <x v="52"/>
    <s v="   "/>
    <s v=""/>
    <s v=""/>
    <s v=""/>
  </r>
  <r>
    <n v="12087"/>
    <x v="1"/>
    <x v="2"/>
    <s v="Suspected Phishing Email:  [Bulk] Are you planning to come to the [RE]Connect Event next week in Zellik? "/>
    <s v="Wed, 27 Sep 2023 09:00:07 GMT"/>
    <m/>
    <s v="TechM L2"/>
    <s v="karun"/>
    <x v="0"/>
    <x v="0"/>
    <x v="2"/>
    <m/>
    <s v="Met"/>
    <s v="User"/>
    <s v="Unsolicited email"/>
    <n v="79"/>
    <s v="[]"/>
    <x v="8"/>
    <m/>
    <m/>
    <m/>
    <m/>
    <s v="User"/>
    <s v="27 Sep 23 09:00:07 "/>
    <s v="09:00:07 "/>
    <d v="2023-09-25T09:00:07"/>
    <x v="52"/>
    <s v="   "/>
    <s v=""/>
    <s v=""/>
    <s v=""/>
  </r>
  <r>
    <n v="12088"/>
    <x v="0"/>
    <x v="0"/>
    <s v="Microsoft Defender ATP Alert_x000a_ preceded by Microsoft Defender Unwanted Software Alert_x000a_ containing Windows Defender AV Defense Evasion Alert_x000a_"/>
    <s v="Wed, 27 Sep 2023 10:10:03 GMT"/>
    <s v="Microsoft Defender Unwanted Software Alert"/>
    <s v="Cristian Dragus"/>
    <s v="karun"/>
    <x v="1"/>
    <x v="2"/>
    <x v="6"/>
    <m/>
    <s v="Met"/>
    <s v="Server"/>
    <m/>
    <n v="130"/>
    <s v="[]"/>
    <x v="11"/>
    <m/>
    <m/>
    <m/>
    <m/>
    <s v="Server"/>
    <s v="27 Sep 23 10:10:03 "/>
    <s v="10:10:03 "/>
    <d v="2023-09-25T10:10:03"/>
    <x v="52"/>
    <s v="   "/>
    <s v=""/>
    <n v="1"/>
    <s v=""/>
  </r>
  <r>
    <n v="12089"/>
    <x v="0"/>
    <x v="0"/>
    <s v="Microsoft Defender ATP Alert_x000a_ preceded by Microsoft Defender Unwanted Software Alert_x000a_ containing Windows Defender AV Defense Evasion Alert_x000a_"/>
    <s v="Wed, 27 Sep 2023 10:40:03 GMT"/>
    <s v="Microsoft Defender Unwanted Software Alert"/>
    <s v="Cristian Dragus"/>
    <s v="apaluri"/>
    <x v="1"/>
    <x v="2"/>
    <x v="6"/>
    <m/>
    <s v="Met"/>
    <s v="Laptop/Desktop"/>
    <m/>
    <n v="137"/>
    <s v="[]"/>
    <x v="11"/>
    <m/>
    <m/>
    <m/>
    <m/>
    <s v="Laptop/Desktop"/>
    <s v="27 Sep 23 10:40:03 "/>
    <s v="10:40:03 "/>
    <d v="2023-09-25T10:40:03"/>
    <x v="52"/>
    <s v="   "/>
    <s v=""/>
    <n v="1"/>
    <s v=""/>
  </r>
  <r>
    <n v="12090"/>
    <x v="1"/>
    <x v="0"/>
    <s v="V2 Sending Attacks to External_x000a_ containing Anti Virus Prevent_x000a_"/>
    <s v="Wed, 27 Sep 2023 12:30:04 GMT"/>
    <s v="V2 Sending Attacks to External"/>
    <s v="Theodoros Vakalopoulos"/>
    <s v="apaluri"/>
    <x v="2"/>
    <x v="1"/>
    <x v="0"/>
    <m/>
    <s v="Met"/>
    <s v="Laptop/Desktop"/>
    <m/>
    <n v="103"/>
    <s v="[]"/>
    <x v="10"/>
    <m/>
    <m/>
    <m/>
    <m/>
    <s v="Laptop/Desktop"/>
    <s v="27 Sep 23 12:30:04 "/>
    <s v="12:30:04 "/>
    <d v="2023-09-25T12:30:04"/>
    <x v="52"/>
    <s v="   "/>
    <s v=""/>
    <n v="1"/>
    <s v=""/>
  </r>
  <r>
    <n v="12091"/>
    <x v="1"/>
    <x v="0"/>
    <s v="Suspected Phishing Email:  The iMac You've Been Waiting For is Almost Here "/>
    <s v="Wed, 27 Sep 2023 14:00:06 GMT"/>
    <m/>
    <s v="TechM L2"/>
    <s v="karun"/>
    <x v="1"/>
    <x v="2"/>
    <x v="2"/>
    <m/>
    <s v="Met"/>
    <s v="User"/>
    <s v="Scam"/>
    <n v="68"/>
    <s v="[]"/>
    <x v="8"/>
    <m/>
    <m/>
    <m/>
    <m/>
    <s v="User"/>
    <s v="27 Sep 23 14:00:06 "/>
    <s v="14:00:06 "/>
    <d v="2023-09-25T14:00:06"/>
    <x v="52"/>
    <s v="   "/>
    <s v=""/>
    <n v="1"/>
    <s v=""/>
  </r>
  <r>
    <n v="12092"/>
    <x v="1"/>
    <x v="0"/>
    <s v="Suspected Phishing Email:  Microsoft 365 security: You have messages in quarantine "/>
    <s v="Wed, 27 Sep 2023 15:00:05 GMT"/>
    <m/>
    <s v="Cristian Dragus"/>
    <s v="apaluri"/>
    <x v="0"/>
    <x v="0"/>
    <x v="2"/>
    <m/>
    <s v="Met"/>
    <s v="User"/>
    <s v="Legitimate Email"/>
    <n v="60"/>
    <s v="[]"/>
    <x v="8"/>
    <m/>
    <m/>
    <m/>
    <m/>
    <s v="User"/>
    <s v="27 Sep 23 15:00:05 "/>
    <s v="15:00:05 "/>
    <d v="2023-09-25T15:00:05"/>
    <x v="52"/>
    <s v="   "/>
    <s v=""/>
    <n v="1"/>
    <s v=""/>
  </r>
  <r>
    <n v="12093"/>
    <x v="1"/>
    <x v="0"/>
    <s v="Suspected Phishing Email:  customer service_26-09-2023_trp "/>
    <s v="Wed, 27 Sep 2023 18:00:06 GMT"/>
    <m/>
    <s v="TechM L2"/>
    <s v="khyadav"/>
    <x v="1"/>
    <x v="2"/>
    <x v="2"/>
    <m/>
    <s v="Met"/>
    <s v="User"/>
    <s v="Scam"/>
    <n v="49"/>
    <s v="[]"/>
    <x v="8"/>
    <m/>
    <m/>
    <m/>
    <m/>
    <s v="User"/>
    <s v="27 Sep 23 18:00:06 "/>
    <s v="18:00:06 "/>
    <d v="2023-09-25T18:00:06"/>
    <x v="52"/>
    <s v="   "/>
    <s v=""/>
    <n v="1"/>
    <s v=""/>
  </r>
  <r>
    <n v="12094"/>
    <x v="1"/>
    <x v="0"/>
    <s v="Suspected Phishing Email:  [Bulk] Notice: Your Personal Data in Our Records "/>
    <s v="Thu, 28 Sep 2023 06:40:10 GMT"/>
    <m/>
    <s v="Cristian Dragus"/>
    <s v="gsriniv"/>
    <x v="1"/>
    <x v="1"/>
    <x v="1"/>
    <m/>
    <s v="Met"/>
    <s v="User"/>
    <s v="Scam"/>
    <n v="171"/>
    <s v="[]"/>
    <x v="8"/>
    <m/>
    <m/>
    <m/>
    <m/>
    <s v="User"/>
    <s v="28 Sep 23 06:40:10 "/>
    <s v="06:40:10 "/>
    <d v="2023-09-25T06:40:10"/>
    <x v="52"/>
    <s v="   "/>
    <s v=""/>
    <s v=""/>
    <n v="1"/>
  </r>
  <r>
    <n v="12095"/>
    <x v="2"/>
    <x v="1"/>
    <s v="Internal Host Communication with Malware Host_x000a_ containing UTM Blocked_x000a_"/>
    <s v="Thu, 28 Sep 2023 07:20:04 GMT"/>
    <s v="X-Force: Internal Host Communication with Malware URL"/>
    <s v="TechM L2"/>
    <s v="vdarive"/>
    <x v="1"/>
    <x v="3"/>
    <x v="0"/>
    <m/>
    <s v="Met"/>
    <m/>
    <m/>
    <n v="107"/>
    <s v="[]"/>
    <x v="10"/>
    <m/>
    <m/>
    <m/>
    <m/>
    <s v="Email Category"/>
    <s v="28 Sep 23 07:20:04 "/>
    <s v="07:20:04 "/>
    <d v="2023-09-25T07:20:04"/>
    <x v="52"/>
    <s v="   "/>
    <s v=""/>
    <s v=""/>
    <s v=""/>
  </r>
  <r>
    <n v="12096"/>
    <x v="2"/>
    <x v="1"/>
    <s v="Excessive Firewall Denies Across Multiple Hosts From A Local Host_x000a_ containing Firewall Deny_x000a_"/>
    <s v="Thu, 28 Sep 2023 08:30:05 GMT"/>
    <s v="Excessive Firewall Denies from Local Host"/>
    <s v="TechM L2"/>
    <s v="karun"/>
    <x v="2"/>
    <x v="3"/>
    <x v="0"/>
    <m/>
    <s v="Met"/>
    <s v="Network Device"/>
    <m/>
    <n v="63"/>
    <s v="[]"/>
    <x v="10"/>
    <m/>
    <m/>
    <m/>
    <m/>
    <s v="Network Device"/>
    <s v="28 Sep 23 08:30:05 "/>
    <s v="08:30:05 "/>
    <d v="2023-09-25T08:30:05"/>
    <x v="52"/>
    <s v="   "/>
    <s v=""/>
    <s v=""/>
    <s v=""/>
  </r>
  <r>
    <n v="12097"/>
    <x v="1"/>
    <x v="0"/>
    <s v="Suspected Phishing Email:  Dutch Immigration Authority (IND) - Duty of Care "/>
    <s v="Thu, 28 Sep 2023 09:30:06 GMT"/>
    <m/>
    <s v="TechM L2"/>
    <s v="karun"/>
    <x v="0"/>
    <x v="0"/>
    <x v="2"/>
    <m/>
    <s v="Met"/>
    <s v="User"/>
    <s v="Legitimate Email"/>
    <n v="70"/>
    <s v="[]"/>
    <x v="8"/>
    <m/>
    <m/>
    <m/>
    <m/>
    <s v="User"/>
    <s v="28 Sep 23 09:30:06 "/>
    <s v="09:30:06 "/>
    <d v="2023-09-25T09:30:06"/>
    <x v="52"/>
    <s v="   "/>
    <s v=""/>
    <n v="1"/>
    <s v=""/>
  </r>
  <r>
    <n v="12098"/>
    <x v="2"/>
    <x v="1"/>
    <s v="Internal Host Communication with Malware Host_x000a_ containing UTM Blocked_x000a_"/>
    <s v="Thu, 28 Sep 2023 10:40:04 GMT"/>
    <s v="X-Force Premium: Internal Host Communication with Malware Hostname"/>
    <s v="TechM L2"/>
    <s v="gsriniv"/>
    <x v="1"/>
    <x v="3"/>
    <x v="0"/>
    <m/>
    <s v="Met"/>
    <s v="Laptop/Desktop"/>
    <m/>
    <n v="107"/>
    <s v="[]"/>
    <x v="11"/>
    <m/>
    <m/>
    <m/>
    <m/>
    <s v="Laptop/Desktop"/>
    <s v="28 Sep 23 10:40:04 "/>
    <s v="10:40:04 "/>
    <d v="2023-09-25T10:40:04"/>
    <x v="52"/>
    <s v="   "/>
    <s v=""/>
    <s v=""/>
    <s v=""/>
  </r>
  <r>
    <n v="12099"/>
    <x v="1"/>
    <x v="2"/>
    <s v="Suspected Phishing Email:  Invitation to ServiceNow IAM user group on Friday 27.10.23Â  "/>
    <s v="Thu, 28 Sep 2023 11:30:08 GMT"/>
    <m/>
    <s v="TechM L2"/>
    <s v="karun"/>
    <x v="2"/>
    <x v="1"/>
    <x v="2"/>
    <m/>
    <s v="Met"/>
    <s v="User"/>
    <s v="Spam"/>
    <n v="45"/>
    <s v="[]"/>
    <x v="8"/>
    <m/>
    <m/>
    <m/>
    <m/>
    <s v="User"/>
    <s v="28 Sep 23 11:30:08 "/>
    <s v="11:30:08 "/>
    <d v="2023-09-25T11:30:08"/>
    <x v="52"/>
    <s v="   "/>
    <s v=""/>
    <s v=""/>
    <s v=""/>
  </r>
  <r>
    <n v="12100"/>
    <x v="0"/>
    <x v="2"/>
    <s v="Microsoft Defender ATP Alert_x000a_ containing Windows Defender AV Credential Access Alert_x000a_"/>
    <s v="Thu, 28 Sep 2023 11:50:05 GMT"/>
    <s v="Microsoft Defender ATP Alert"/>
    <s v="TechM L2"/>
    <s v="karun"/>
    <x v="1"/>
    <x v="2"/>
    <x v="6"/>
    <m/>
    <s v="Met"/>
    <s v="Laptop/Desktop"/>
    <m/>
    <n v="73"/>
    <s v="[]"/>
    <x v="11"/>
    <m/>
    <m/>
    <m/>
    <m/>
    <s v="Laptop/Desktop"/>
    <s v="28 Sep 23 11:50:05 "/>
    <s v="11:50:05 "/>
    <d v="2023-09-25T11:50:05"/>
    <x v="52"/>
    <s v="   "/>
    <s v=""/>
    <s v=""/>
    <s v=""/>
  </r>
  <r>
    <n v="12101"/>
    <x v="1"/>
    <x v="0"/>
    <s v="Suspected Phishing Email:  ~Verschuldigde betaling ., "/>
    <s v="Thu, 28 Sep 2023 13:00:07 GMT"/>
    <m/>
    <s v="Cristian Dragus"/>
    <s v="gsriniv"/>
    <x v="1"/>
    <x v="2"/>
    <x v="2"/>
    <m/>
    <s v="Met"/>
    <s v="User"/>
    <s v="Scam"/>
    <n v="63"/>
    <s v="[]"/>
    <x v="8"/>
    <m/>
    <m/>
    <m/>
    <m/>
    <s v="User"/>
    <s v="28 Sep 23 13:00:07 "/>
    <s v="13:00:07 "/>
    <d v="2023-09-25T13:00:07"/>
    <x v="52"/>
    <s v="   "/>
    <s v=""/>
    <n v="1"/>
    <s v=""/>
  </r>
  <r>
    <n v="12102"/>
    <x v="1"/>
    <x v="0"/>
    <s v="Suspected Phishing Email:  Openstaande .factuur -1038948_ "/>
    <s v="Thu, 28 Sep 2023 15:40:05 GMT"/>
    <m/>
    <s v="Theodoros Vakalopoulos"/>
    <s v="gsriniv"/>
    <x v="1"/>
    <x v="2"/>
    <x v="2"/>
    <m/>
    <s v="Met"/>
    <s v="User"/>
    <s v="Scam"/>
    <n v="41"/>
    <s v="[]"/>
    <x v="8"/>
    <m/>
    <m/>
    <m/>
    <m/>
    <s v="User"/>
    <s v="28 Sep 23 15:40:05 "/>
    <s v="15:40:05 "/>
    <d v="2023-09-25T15:40:05"/>
    <x v="52"/>
    <s v="   "/>
    <s v=""/>
    <n v="1"/>
    <s v=""/>
  </r>
  <r>
    <n v="12103"/>
    <x v="2"/>
    <x v="2"/>
    <s v="Excessive Firewall Denies Across Multiple Hosts From A Local Host_x000a_ containing Firewall Deny_x000a_"/>
    <s v="Thu, 28 Sep 2023 16:30:04 GMT"/>
    <s v="Excessive Firewall Denies from Local Host"/>
    <s v="TechM L2"/>
    <s v="khyadav"/>
    <x v="1"/>
    <x v="1"/>
    <x v="6"/>
    <m/>
    <s v="Met"/>
    <s v="Server"/>
    <m/>
    <n v="77"/>
    <s v="[]"/>
    <x v="10"/>
    <m/>
    <m/>
    <m/>
    <m/>
    <s v="Server"/>
    <s v="28 Sep 23 16:30:04 "/>
    <s v="16:30:04 "/>
    <d v="2023-09-25T16:30:04"/>
    <x v="52"/>
    <s v="   "/>
    <s v=""/>
    <s v=""/>
    <s v=""/>
  </r>
  <r>
    <n v="12104"/>
    <x v="1"/>
    <x v="2"/>
    <s v="Suspected Phishing Email:  None "/>
    <s v="Thu, 28 Sep 2023 19:30:06 GMT"/>
    <m/>
    <s v="TechM L2"/>
    <s v="khyadav"/>
    <x v="0"/>
    <x v="0"/>
    <x v="2"/>
    <m/>
    <s v="Met"/>
    <s v="User"/>
    <s v="Unsolicited email"/>
    <n v="69"/>
    <s v="[]"/>
    <x v="8"/>
    <m/>
    <m/>
    <m/>
    <m/>
    <s v="User"/>
    <s v="28 Sep 23 19:30:06 "/>
    <s v="19:30:06 "/>
    <d v="2023-09-25T19:30:06"/>
    <x v="52"/>
    <s v="   "/>
    <s v=""/>
    <s v=""/>
    <s v=""/>
  </r>
  <r>
    <n v="12105"/>
    <x v="2"/>
    <x v="0"/>
    <s v="INCIDENT-228718: [Cobalt-Strike] Possible C2 traffic_x000a_ containing Firewall Drop_x000a_"/>
    <s v="Thu, 28 Sep 2023 23:20:04 GMT"/>
    <s v="INCIDENT-228718: [Cobalt-Strike] Possible C2 traffic"/>
    <s v="Hassen Mezghani"/>
    <s v="khyadav"/>
    <x v="1"/>
    <x v="2"/>
    <x v="4"/>
    <m/>
    <s v="Met"/>
    <s v="Network Device"/>
    <m/>
    <n v="57"/>
    <s v="[]"/>
    <x v="10"/>
    <m/>
    <m/>
    <m/>
    <m/>
    <s v="Network Device"/>
    <s v="28 Sep 23 23:20:04 "/>
    <s v="23:20:04 "/>
    <d v="2023-09-25T23:20:04"/>
    <x v="52"/>
    <s v="   "/>
    <s v=""/>
    <n v="1"/>
    <s v=""/>
  </r>
  <r>
    <n v="12106"/>
    <x v="2"/>
    <x v="0"/>
    <s v="INCIDENT-228718: [Cobalt-Strike] Possible C2 traffic_x000a_ containing Firewall Drop_x000a_"/>
    <s v="Thu, 28 Sep 2023 23:20:06 GMT"/>
    <s v="INCIDENT-228718: [Cobalt-Strike] Possible C2 traffic"/>
    <s v="Hassen Mezghani"/>
    <s v="vdarive"/>
    <x v="1"/>
    <x v="2"/>
    <x v="4"/>
    <m/>
    <s v="Met"/>
    <m/>
    <m/>
    <n v="86"/>
    <s v="[]"/>
    <x v="10"/>
    <m/>
    <m/>
    <m/>
    <m/>
    <s v="Email Category"/>
    <s v="28 Sep 23 23:20:06 "/>
    <s v="23:20:06 "/>
    <d v="2023-09-25T23:20:06"/>
    <x v="52"/>
    <s v="   "/>
    <s v=""/>
    <n v="1"/>
    <s v=""/>
  </r>
  <r>
    <n v="12107"/>
    <x v="2"/>
    <x v="1"/>
    <s v="Internal Host Communication with Malware Host_x000a_ containing UTM Blocked_x000a_"/>
    <s v="Fri, 29 Sep 2023 07:30:04 GMT"/>
    <s v="X-Force Premium: Internal Host Communication with Malware Hostname"/>
    <s v="TechM L2"/>
    <s v="vdarive"/>
    <x v="1"/>
    <x v="3"/>
    <x v="0"/>
    <m/>
    <s v="Met"/>
    <m/>
    <m/>
    <n v="75"/>
    <s v="[]"/>
    <x v="10"/>
    <m/>
    <m/>
    <m/>
    <m/>
    <s v="Email Category"/>
    <s v="29 Sep 23 07:30:04 "/>
    <s v="07:30:04 "/>
    <d v="2023-09-25T07:30:04"/>
    <x v="52"/>
    <s v="   "/>
    <s v=""/>
    <s v=""/>
    <s v=""/>
  </r>
  <r>
    <n v="12108"/>
    <x v="1"/>
    <x v="1"/>
    <s v="Checkpoint IPS Monitored Rule Triggered from Remote Source_x000a_ preceded by V2 Internal Exploitation Of Remote services_x000a_ containing SmartDefense Detect_x000a_"/>
    <s v="Fri, 29 Sep 2023 09:20:03 GMT"/>
    <s v="V2 Internal Exploitation Of Remote services"/>
    <s v="Cristian Dragus"/>
    <s v="karun"/>
    <x v="2"/>
    <x v="3"/>
    <x v="0"/>
    <m/>
    <s v="Met"/>
    <s v="Server"/>
    <m/>
    <n v="88"/>
    <s v="[]"/>
    <x v="10"/>
    <m/>
    <m/>
    <m/>
    <m/>
    <s v="Server"/>
    <s v="29 Sep 23 09:20:03 "/>
    <s v="09:20:03 "/>
    <d v="2023-09-25T09:20:03"/>
    <x v="52"/>
    <s v="   "/>
    <s v=""/>
    <s v=""/>
    <s v=""/>
  </r>
  <r>
    <n v="12109"/>
    <x v="2"/>
    <x v="1"/>
    <s v="Priority one Device Stopped Sending Events_x000a_"/>
    <s v="Fri, 29 Sep 2023 10:30:03 GMT"/>
    <s v="System: Priority one Device Stopped Sending Events"/>
    <s v="Cristian Dragus"/>
    <s v="gsriniv"/>
    <x v="1"/>
    <x v="3"/>
    <x v="0"/>
    <m/>
    <s v="Met"/>
    <s v="Network Device"/>
    <m/>
    <n v="72"/>
    <s v="[]"/>
    <x v="10"/>
    <m/>
    <m/>
    <m/>
    <m/>
    <s v="Network Device"/>
    <s v="29 Sep 23 10:30:03 "/>
    <s v="10:30:03 "/>
    <d v="2023-09-25T10:30:03"/>
    <x v="52"/>
    <s v="   "/>
    <s v=""/>
    <s v=""/>
    <s v=""/>
  </r>
  <r>
    <n v="12110"/>
    <x v="2"/>
    <x v="0"/>
    <s v="Priority one Device Stopped Sending Events_x000a_"/>
    <s v="Fri, 29 Sep 2023 10:30:05 GMT"/>
    <s v="System: Priority one Device Stopped Sending Events"/>
    <s v="Mangesh Fasale"/>
    <s v="gsriniv"/>
    <x v="1"/>
    <x v="2"/>
    <x v="6"/>
    <m/>
    <s v="Met"/>
    <s v="Network Device"/>
    <m/>
    <n v="19"/>
    <s v="[]"/>
    <x v="10"/>
    <m/>
    <m/>
    <m/>
    <m/>
    <s v="Network Device"/>
    <s v="29 Sep 23 10:30:05 "/>
    <s v="10:30:05 "/>
    <d v="2023-09-25T10:30:05"/>
    <x v="52"/>
    <s v="   "/>
    <s v=""/>
    <n v="1"/>
    <s v=""/>
  </r>
  <r>
    <n v="12111"/>
    <x v="1"/>
    <x v="0"/>
    <s v="Suspected Phishing Email:  [Bulk] [SMI-Video] Weekly Newsletter Newsletter // September 29 "/>
    <s v="Fri, 29 Sep 2023 12:40:09 GMT"/>
    <m/>
    <s v="Theodoros Vakalopoulos"/>
    <s v="karun"/>
    <x v="0"/>
    <x v="0"/>
    <x v="2"/>
    <m/>
    <s v="Met"/>
    <s v="User"/>
    <s v="Legitimate Email"/>
    <n v="91"/>
    <s v="[]"/>
    <x v="8"/>
    <m/>
    <m/>
    <m/>
    <m/>
    <s v="User"/>
    <s v="29 Sep 23 12:40:09 "/>
    <s v="12:40:09 "/>
    <d v="2023-09-25T12:40:09"/>
    <x v="52"/>
    <s v="   "/>
    <s v=""/>
    <n v="1"/>
    <s v=""/>
  </r>
  <r>
    <n v="12112"/>
    <x v="1"/>
    <x v="2"/>
    <s v="Suspected Phishing Email:  Intro "/>
    <s v="Fri, 29 Sep 2023 13:00:06 GMT"/>
    <m/>
    <s v="TechM L2"/>
    <s v="gsriniv"/>
    <x v="2"/>
    <x v="1"/>
    <x v="2"/>
    <m/>
    <s v="Met"/>
    <s v="User"/>
    <s v="Spam"/>
    <n v="105"/>
    <s v="[]"/>
    <x v="8"/>
    <m/>
    <m/>
    <m/>
    <m/>
    <s v="User"/>
    <s v="29 Sep 23 13:00:06 "/>
    <s v="13:00:06 "/>
    <d v="2023-09-25T13:00:06"/>
    <x v="52"/>
    <s v="   "/>
    <s v=""/>
    <s v=""/>
    <s v=""/>
  </r>
  <r>
    <n v="12113"/>
    <x v="2"/>
    <x v="1"/>
    <s v="Umbrella proxy: Malicious domain accessed by multiple systems_x000a_ containing Destination blocked after being proxied_x000a_"/>
    <s v="Fri, 29 Sep 2023 14:00:03 GMT"/>
    <s v="Umbrella proxy: Malicious domain accessed by multiple systems"/>
    <s v="TechM L2"/>
    <s v="karun"/>
    <x v="1"/>
    <x v="3"/>
    <x v="0"/>
    <m/>
    <s v="Met"/>
    <s v="Laptop/Desktop"/>
    <m/>
    <n v="73"/>
    <s v="[]"/>
    <x v="10"/>
    <m/>
    <m/>
    <m/>
    <m/>
    <s v="Laptop/Desktop"/>
    <s v="29 Sep 23 14:00:03 "/>
    <s v="14:00:03 "/>
    <d v="2023-09-25T14:00:03"/>
    <x v="52"/>
    <s v="   "/>
    <s v=""/>
    <s v=""/>
    <s v=""/>
  </r>
  <r>
    <n v="12114"/>
    <x v="1"/>
    <x v="4"/>
    <s v="V2 Sending Attacks to External_x000a_ containing Maximum Username or Password Length Exceeded_x000a_"/>
    <s v="Fri, 29 Sep 2023 17:00:04 GMT"/>
    <s v="V2 Sending Attacks to External"/>
    <m/>
    <s v="khyadav"/>
    <x v="2"/>
    <x v="3"/>
    <x v="0"/>
    <m/>
    <s v="Met"/>
    <s v="Laptop/Desktop"/>
    <m/>
    <n v="63"/>
    <s v="[]"/>
    <x v="10"/>
    <m/>
    <m/>
    <m/>
    <m/>
    <s v="Laptop/Desktop"/>
    <s v="29 Sep 23 17:00:04 "/>
    <s v="17:00:04 "/>
    <d v="2023-09-25T17:00:04"/>
    <x v="52"/>
    <s v="   "/>
    <s v=""/>
    <s v=""/>
    <s v=""/>
  </r>
  <r>
    <n v="12115"/>
    <x v="1"/>
    <x v="4"/>
    <s v="Suspected Phishing Email:  Who is CIBR Warriors?  "/>
    <s v="Fri, 29 Sep 2023 18:30:13 GMT"/>
    <m/>
    <m/>
    <s v="khyadav"/>
    <x v="2"/>
    <x v="3"/>
    <x v="2"/>
    <m/>
    <s v="Met"/>
    <s v="User"/>
    <s v="Spam"/>
    <n v="82"/>
    <s v="[]"/>
    <x v="8"/>
    <m/>
    <m/>
    <m/>
    <m/>
    <s v="User"/>
    <s v="29 Sep 23 18:30:13 "/>
    <s v="18:30:13 "/>
    <d v="2023-09-25T18:30:13"/>
    <x v="52"/>
    <s v="   "/>
    <s v=""/>
    <s v=""/>
    <s v=""/>
  </r>
  <r>
    <n v="12116"/>
    <x v="1"/>
    <x v="4"/>
    <s v="Checkpoint IPS Monitored Rule Triggered from Remote Source_x000a_ preceded by V2 Internal Exploitation Of Remote services_x000a_ containing Windows SMB Protection Violation_x000a_"/>
    <s v="Sat, 30 Sep 2023 07:40:03 GMT"/>
    <s v="V2 Internal Exploitation Of Remote services"/>
    <m/>
    <s v="vdarive"/>
    <x v="2"/>
    <x v="3"/>
    <x v="0"/>
    <m/>
    <s v="Met"/>
    <m/>
    <m/>
    <n v="41"/>
    <s v="[]"/>
    <x v="10"/>
    <m/>
    <m/>
    <m/>
    <m/>
    <s v="Email Category"/>
    <s v="30 Sep 23 07:40:03 "/>
    <s v="07:40:03 "/>
    <d v="2023-09-25T07:40:03"/>
    <x v="52"/>
    <s v="   "/>
    <s v=""/>
    <s v=""/>
    <s v=""/>
  </r>
  <r>
    <n v="12117"/>
    <x v="1"/>
    <x v="4"/>
    <s v="Fortinet IPS Monitored Rule Triggered from Local Source_x000a_ containing HTTP.URI.SQL.Injection - This indicates an attempt to exploit a SQL-injection vulnerability through HTTP requests_x000a_"/>
    <s v="Sat, 30 Sep 2023 22:00:04 GMT"/>
    <s v="Policy: Fortinet IPS Monitored Rule Triggered from Local Source"/>
    <m/>
    <s v="apaluri"/>
    <x v="1"/>
    <x v="3"/>
    <x v="0"/>
    <m/>
    <s v="Met"/>
    <s v="Laptop/Desktop"/>
    <m/>
    <n v="99"/>
    <s v="[]"/>
    <x v="10"/>
    <m/>
    <m/>
    <m/>
    <m/>
    <s v="Laptop/Desktop"/>
    <s v="30 Sep 23 22:00:04 "/>
    <s v="22:00:04 "/>
    <d v="2023-09-25T22:00:04"/>
    <x v="52"/>
    <s v="   "/>
    <s v=""/>
    <s v=""/>
    <s v=""/>
  </r>
  <r>
    <n v="12118"/>
    <x v="1"/>
    <x v="4"/>
    <s v="Fortinet IPS Monitored Rule Triggered from Local Source_x000a_ containing HTTP.URI.SQL.Injection - This indicates an attempt to exploit a SQL-injection vulnerability through HTTP requests_x000a_"/>
    <s v="Sat, 30 Sep 2023 22:00:05 GMT"/>
    <s v="Policy: Fortinet IPS Monitored Rule Triggered from Local Source"/>
    <m/>
    <s v="vdarive"/>
    <x v="1"/>
    <x v="3"/>
    <x v="0"/>
    <m/>
    <s v="Met"/>
    <s v="Laptop/Desktop"/>
    <m/>
    <n v="108"/>
    <s v="[]"/>
    <x v="10"/>
    <m/>
    <m/>
    <m/>
    <m/>
    <s v="Laptop/Desktop"/>
    <s v="30 Sep 23 22:00:05 "/>
    <s v="22:00:05 "/>
    <d v="2023-09-25T22:00:05"/>
    <x v="52"/>
    <s v="   "/>
    <s v=""/>
    <s v=""/>
    <s v=""/>
  </r>
  <r>
    <n v="12119"/>
    <x v="1"/>
    <x v="4"/>
    <s v="Fortinet IPS Monitored Rule Triggered from Local Source_x000a_ containing HTTP.URI.SQL.Injection - This indicates an attempt to exploit a SQL-injection vulnerability through HTTP requests_x000a_"/>
    <s v="Sat, 30 Sep 2023 22:00:07 GMT"/>
    <s v="Policy: Fortinet IPS Monitored Rule Triggered from Local Source"/>
    <m/>
    <s v="vdarive"/>
    <x v="1"/>
    <x v="3"/>
    <x v="0"/>
    <m/>
    <s v="Met"/>
    <m/>
    <m/>
    <n v="44"/>
    <s v="[]"/>
    <x v="10"/>
    <m/>
    <m/>
    <m/>
    <m/>
    <s v="Email Category"/>
    <s v="30 Sep 23 22:00:07 "/>
    <s v="22:00:07 "/>
    <d v="2023-09-25T22:00:07"/>
    <x v="52"/>
    <s v="   "/>
    <s v=""/>
    <s v=""/>
    <s v=""/>
  </r>
  <r>
    <n v="12120"/>
    <x v="1"/>
    <x v="4"/>
    <s v="Fortinet IPS Monitored Rule Triggered from Local Source_x000a_ containing HTTP.URI.SQL.Injection - This indicates an attempt to exploit a SQL-injection vulnerability through HTTP requests_x000a_"/>
    <s v="Sat, 30 Sep 2023 22:00:08 GMT"/>
    <s v="Policy: Fortinet IPS Monitored Rule Triggered from Local Source"/>
    <m/>
    <s v="vdarive"/>
    <x v="1"/>
    <x v="3"/>
    <x v="0"/>
    <m/>
    <s v="Met"/>
    <m/>
    <m/>
    <n v="21"/>
    <s v="[]"/>
    <x v="10"/>
    <m/>
    <m/>
    <m/>
    <m/>
    <s v="Email Category"/>
    <s v="30 Sep 23 22:00:08 "/>
    <s v="22:00:08 "/>
    <d v="2023-09-25T22:00:08"/>
    <x v="52"/>
    <s v="   "/>
    <s v=""/>
    <s v=""/>
    <s v=""/>
  </r>
  <r>
    <n v="12121"/>
    <x v="2"/>
    <x v="4"/>
    <s v="Excessive Firewall Denies Across Multiple Hosts From A Local Host_x000a_ containing protocol request discarded_x000a_"/>
    <s v="Sun, 01 Oct 2023 14:00:03 GMT"/>
    <s v="Excessive Firewall Denies from Local Host"/>
    <m/>
    <s v="gsriniv"/>
    <x v="1"/>
    <x v="3"/>
    <x v="0"/>
    <m/>
    <s v="Met"/>
    <s v="Server"/>
    <m/>
    <n v="67"/>
    <s v="[]"/>
    <x v="10"/>
    <m/>
    <m/>
    <m/>
    <m/>
    <s v="Server"/>
    <s v="01 Oct 23 14:00:03 "/>
    <s v="14:00:03 "/>
    <d v="2023-09-25T14:00:03"/>
    <x v="52"/>
    <s v="   "/>
    <s v=""/>
    <s v=""/>
    <s v=""/>
  </r>
  <r>
    <n v="12122"/>
    <x v="2"/>
    <x v="4"/>
    <s v="Excessive Firewall Denies Across Multiple Hosts From A Local Host_x000a_ containing Deny protocol src_x000a_"/>
    <s v="Sun, 01 Oct 2023 19:50:03 GMT"/>
    <s v="Recon: Excessive Firewall Denies from L2R"/>
    <m/>
    <s v="apaluri"/>
    <x v="1"/>
    <x v="3"/>
    <x v="0"/>
    <m/>
    <s v="Met"/>
    <s v="Laptop/Desktop"/>
    <m/>
    <n v="70"/>
    <s v="[]"/>
    <x v="10"/>
    <m/>
    <m/>
    <m/>
    <m/>
    <s v="Laptop/Desktop"/>
    <s v="01 Oct 23 19:50:03 "/>
    <s v="19:50:03 "/>
    <d v="2023-09-25T19:50:03"/>
    <x v="52"/>
    <s v="   "/>
    <s v=""/>
    <s v=""/>
    <s v=""/>
  </r>
  <r>
    <n v="12123"/>
    <x v="1"/>
    <x v="0"/>
    <s v="Suspected Phishing Email:  Schon wieder Tempo 100 auf der Autobahn "/>
    <s v="Mon, 02 Oct 2023 05:10:07 GMT"/>
    <m/>
    <s v="Theodoros Vakalopoulos"/>
    <s v="vdarive"/>
    <x v="2"/>
    <x v="1"/>
    <x v="3"/>
    <m/>
    <s v="Met"/>
    <s v="User"/>
    <s v="Spam"/>
    <n v="61"/>
    <s v="[]"/>
    <x v="8"/>
    <m/>
    <m/>
    <m/>
    <m/>
    <s v="User"/>
    <s v="02 Oct 23 05:10:07 "/>
    <s v="05:10:07 "/>
    <d v="2023-10-02T05:10:07"/>
    <x v="53"/>
    <s v="   "/>
    <s v=""/>
    <n v="1"/>
    <s v=""/>
  </r>
  <r>
    <n v="12124"/>
    <x v="1"/>
    <x v="0"/>
    <s v="Suspected Phishing Email:  RE: DerniÃ¨re relance: Veuillez rÃ©gulariser votre dossier avant majoration. [DD-662520-D4567]  "/>
    <s v="Mon, 02 Oct 2023 06:50:06 GMT"/>
    <m/>
    <s v="Cristian Dragus"/>
    <s v="karun"/>
    <x v="1"/>
    <x v="2"/>
    <x v="2"/>
    <m/>
    <s v="Met"/>
    <s v="User"/>
    <s v="Phishing"/>
    <n v="146"/>
    <s v="[]"/>
    <x v="8"/>
    <m/>
    <m/>
    <m/>
    <m/>
    <s v="User"/>
    <s v="02 Oct 23 06:50:06 "/>
    <s v="06:50:06 "/>
    <d v="2023-10-02T06:50:06"/>
    <x v="53"/>
    <s v="   "/>
    <s v=""/>
    <n v="1"/>
    <s v=""/>
  </r>
  <r>
    <n v="12125"/>
    <x v="1"/>
    <x v="0"/>
    <s v="Suspected Phishing Email:  RE: DerniÃ¨re relance: Veuillez rÃ©gulariser votre dossier avant majoration. [DD-442191-D9876]  "/>
    <s v="Mon, 02 Oct 2023 07:00:06 GMT"/>
    <m/>
    <s v="Cristian Dragus"/>
    <s v="karun"/>
    <x v="1"/>
    <x v="2"/>
    <x v="2"/>
    <m/>
    <s v="Met"/>
    <s v="User"/>
    <s v="Phishing"/>
    <n v="2"/>
    <s v="[]"/>
    <x v="8"/>
    <m/>
    <m/>
    <m/>
    <m/>
    <s v="User"/>
    <s v="02 Oct 23 07:00:06 "/>
    <s v="07:00:06 "/>
    <d v="2023-10-02T07:00:06"/>
    <x v="53"/>
    <s v="   "/>
    <s v=""/>
    <n v="1"/>
    <s v=""/>
  </r>
  <r>
    <n v="12126"/>
    <x v="1"/>
    <x v="0"/>
    <s v="Fortinet IPS Monitored Rule Triggered from Local Source_x000a_ containing OpenSSL.Heartbleed.Attack_x000a_"/>
    <s v="Mon, 02 Oct 2023 07:20:03 GMT"/>
    <s v="Policy: Fortinet IPS Monitored Rule Triggered from Local Source"/>
    <s v="Hassen Mezghani"/>
    <s v="gsriniv"/>
    <x v="2"/>
    <x v="0"/>
    <x v="0"/>
    <m/>
    <s v="Met"/>
    <s v="Server"/>
    <m/>
    <n v="63"/>
    <s v="[]"/>
    <x v="10"/>
    <m/>
    <m/>
    <m/>
    <m/>
    <s v="Server"/>
    <s v="02 Oct 23 07:20:03 "/>
    <s v="07:20:03 "/>
    <d v="2023-10-02T07:20:03"/>
    <x v="53"/>
    <s v="   "/>
    <s v=""/>
    <s v=""/>
    <n v="1"/>
  </r>
  <r>
    <n v="12127"/>
    <x v="1"/>
    <x v="0"/>
    <s v="Suspected Phishing Email:  RE: DerniÃ¨re relance: Veuillez rÃ©gulariser votre dossier avant majoration. [DD-383568-D7243]  "/>
    <s v="Mon, 02 Oct 2023 07:20:07 GMT"/>
    <m/>
    <s v="Cristian Dragus"/>
    <s v="karun"/>
    <x v="1"/>
    <x v="2"/>
    <x v="2"/>
    <m/>
    <s v="Met"/>
    <s v="User"/>
    <s v="Phishing"/>
    <n v="2"/>
    <s v="[]"/>
    <x v="8"/>
    <m/>
    <m/>
    <m/>
    <m/>
    <s v="User"/>
    <s v="02 Oct 23 07:20:07 "/>
    <s v="07:20:07 "/>
    <d v="2023-10-02T07:20:07"/>
    <x v="53"/>
    <s v="   "/>
    <s v=""/>
    <n v="1"/>
    <s v=""/>
  </r>
  <r>
    <n v="12128"/>
    <x v="1"/>
    <x v="0"/>
    <s v="Suspected Phishing Email:  RE: DerniÃ¨re relance: Veuillez rÃ©gulariser votre dossier avant majoration. [DD-659308-D4923]  "/>
    <s v="Mon, 02 Oct 2023 07:20:07 GMT"/>
    <m/>
    <s v="Cristian Dragus"/>
    <s v="karun"/>
    <x v="1"/>
    <x v="2"/>
    <x v="2"/>
    <m/>
    <s v="Met"/>
    <s v="User"/>
    <s v="Phishing"/>
    <n v="2"/>
    <s v="[]"/>
    <x v="8"/>
    <m/>
    <m/>
    <m/>
    <m/>
    <s v="User"/>
    <s v="02 Oct 23 07:20:07 "/>
    <s v="07:20:07 "/>
    <d v="2023-10-02T07:20:07"/>
    <x v="53"/>
    <s v="   "/>
    <s v=""/>
    <n v="1"/>
    <s v=""/>
  </r>
  <r>
    <n v="12129"/>
    <x v="2"/>
    <x v="1"/>
    <s v="Excessive Firewall Denies Across Multiple Hosts From A Local Host_x000a_ containing Firewall Deny_x000a_"/>
    <s v="Mon, 02 Oct 2023 07:30:07 GMT"/>
    <s v="Excessive Firewall Denies from Local Host"/>
    <s v="TechM L2"/>
    <s v="vdarive"/>
    <x v="1"/>
    <x v="3"/>
    <x v="0"/>
    <m/>
    <s v="Met"/>
    <m/>
    <m/>
    <n v="60"/>
    <s v="[]"/>
    <x v="10"/>
    <m/>
    <m/>
    <m/>
    <m/>
    <s v="Email Category"/>
    <s v="02 Oct 23 07:30:07 "/>
    <s v="07:30:07 "/>
    <d v="2023-10-02T07:30:07"/>
    <x v="53"/>
    <s v="   "/>
    <s v=""/>
    <s v=""/>
    <s v=""/>
  </r>
  <r>
    <n v="12130"/>
    <x v="2"/>
    <x v="0"/>
    <s v="Internal Host Communication with Malware Host_x000a_ containing UTM Blocked_x000a_"/>
    <s v="Mon, 02 Oct 2023 12:30:04 GMT"/>
    <s v="X-Force Premium: Internal Host Communication with Malware Hostname"/>
    <s v="TechM L2"/>
    <s v="karun"/>
    <x v="1"/>
    <x v="2"/>
    <x v="6"/>
    <m/>
    <s v="Met"/>
    <s v="Laptop/Desktop"/>
    <m/>
    <n v="98"/>
    <s v="[]"/>
    <x v="11"/>
    <m/>
    <m/>
    <m/>
    <m/>
    <s v="Laptop/Desktop"/>
    <s v="02 Oct 23 12:30:04 "/>
    <s v="12:30:04 "/>
    <d v="2023-10-02T12:30:04"/>
    <x v="53"/>
    <s v="   "/>
    <s v=""/>
    <n v="1"/>
    <s v=""/>
  </r>
  <r>
    <n v="12131"/>
    <x v="1"/>
    <x v="0"/>
    <s v="Suspected Phishing Email:  Ticket Received -Your package could not be delivered. "/>
    <s v="Mon, 02 Oct 2023 14:10:06 GMT"/>
    <m/>
    <s v="Mangesh Fasale"/>
    <s v="apaluri"/>
    <x v="1"/>
    <x v="2"/>
    <x v="1"/>
    <m/>
    <s v="Met"/>
    <s v="User"/>
    <s v="Scam"/>
    <n v="106"/>
    <s v="[]"/>
    <x v="8"/>
    <m/>
    <m/>
    <m/>
    <m/>
    <s v="User"/>
    <s v="02 Oct 23 14:10:06 "/>
    <s v="14:10:06 "/>
    <d v="2023-10-02T14:10:06"/>
    <x v="53"/>
    <s v="   "/>
    <s v=""/>
    <n v="1"/>
    <s v=""/>
  </r>
  <r>
    <n v="12132"/>
    <x v="2"/>
    <x v="0"/>
    <s v="Malicious file detected by AMP in web traffic passing through Umbrella_x000a_ containing Destination blocked after being proxied_x000a_"/>
    <s v="Mon, 02 Oct 2023 14:20:05 GMT"/>
    <s v="Umbrella Proxy: Malicious file detected by AMP"/>
    <s v="Theodoros Vakalopoulos"/>
    <s v="karun"/>
    <x v="1"/>
    <x v="2"/>
    <x v="6"/>
    <m/>
    <s v="Met"/>
    <s v="Laptop/Desktop"/>
    <m/>
    <n v="67"/>
    <s v="[]"/>
    <x v="10"/>
    <m/>
    <m/>
    <m/>
    <m/>
    <s v="Laptop/Desktop"/>
    <s v="02 Oct 23 14:20:05 "/>
    <s v="14:20:05 "/>
    <d v="2023-10-02T14:20:05"/>
    <x v="53"/>
    <s v="   "/>
    <s v=""/>
    <n v="1"/>
    <s v=""/>
  </r>
  <r>
    <n v="12133"/>
    <x v="2"/>
    <x v="0"/>
    <s v="Malware detected by Umbrella proxy_x000a_ containing Destination blocked after being proxied_x000a_"/>
    <s v="Mon, 02 Oct 2023 14:50:03 GMT"/>
    <s v="Umbrella proxy: Blocked Malware detected by Antivirus"/>
    <s v="TechM L2"/>
    <s v="gsriniv"/>
    <x v="1"/>
    <x v="0"/>
    <x v="6"/>
    <m/>
    <s v="Met"/>
    <s v="Laptop/Desktop"/>
    <m/>
    <n v="104"/>
    <s v="[]"/>
    <x v="11"/>
    <m/>
    <m/>
    <m/>
    <m/>
    <s v="Laptop/Desktop"/>
    <s v="02 Oct 23 14:50:03 "/>
    <s v="14:50:03 "/>
    <d v="2023-10-02T14:50:03"/>
    <x v="53"/>
    <s v="   "/>
    <s v=""/>
    <s v=""/>
    <n v="1"/>
  </r>
  <r>
    <n v="12134"/>
    <x v="2"/>
    <x v="0"/>
    <s v="Web Policy Violation_x000a_"/>
    <s v="Mon, 02 Oct 2023 15:00:04 GMT"/>
    <s v="Umbrella proxy: Blocked Malware detected by Antivirus"/>
    <s v="TechM L2"/>
    <s v="gsriniv"/>
    <x v="1"/>
    <x v="0"/>
    <x v="6"/>
    <m/>
    <s v="Met"/>
    <s v="Laptop/Desktop"/>
    <m/>
    <n v="22"/>
    <s v="[]"/>
    <x v="11"/>
    <m/>
    <m/>
    <m/>
    <m/>
    <s v="Laptop/Desktop"/>
    <s v="02 Oct 23 15:00:04 "/>
    <s v="15:00:04 "/>
    <d v="2023-10-02T15:00:04"/>
    <x v="53"/>
    <s v="   "/>
    <s v=""/>
    <s v=""/>
    <n v="1"/>
  </r>
  <r>
    <n v="12135"/>
    <x v="2"/>
    <x v="1"/>
    <s v="Excessive Firewall Denies Across Multiple Hosts From A Local Host_x000a_ containing Deny protocol src_x000a_"/>
    <s v="Mon, 02 Oct 2023 15:20:03 GMT"/>
    <s v="Recon: Excessive Firewall Denies from L2R"/>
    <s v="Hassen Mezghani"/>
    <s v="karun"/>
    <x v="2"/>
    <x v="3"/>
    <x v="0"/>
    <m/>
    <s v="Met"/>
    <s v="Network Device"/>
    <m/>
    <n v="41"/>
    <s v="[]"/>
    <x v="10"/>
    <m/>
    <m/>
    <m/>
    <m/>
    <s v="Network Device"/>
    <s v="02 Oct 23 15:20:03 "/>
    <s v="15:20:03 "/>
    <d v="2023-10-02T15:20:03"/>
    <x v="53"/>
    <s v="   "/>
    <s v=""/>
    <s v=""/>
    <s v=""/>
  </r>
  <r>
    <n v="12136"/>
    <x v="1"/>
    <x v="0"/>
    <s v="Suspected Phishing Email:  Re: Bienestar = Productividad. Â¡CompruÃ©balo! "/>
    <s v="Mon, 02 Oct 2023 15:20:06 GMT"/>
    <m/>
    <s v="Cristian Dragus"/>
    <s v="karun"/>
    <x v="2"/>
    <x v="1"/>
    <x v="2"/>
    <m/>
    <s v="Met"/>
    <s v="User"/>
    <s v="Spam"/>
    <m/>
    <s v="[]"/>
    <x v="8"/>
    <m/>
    <m/>
    <m/>
    <m/>
    <s v="User"/>
    <s v="02 Oct 23 15:20:06 "/>
    <s v="15:20:06 "/>
    <d v="2023-10-02T15:20:06"/>
    <x v="53"/>
    <s v="   "/>
    <s v=""/>
    <n v="1"/>
    <s v=""/>
  </r>
  <r>
    <n v="12137"/>
    <x v="2"/>
    <x v="0"/>
    <s v="Internal Host Communication with Malware Host_x000a_ containing UTM Blocked_x000a_"/>
    <s v="Mon, 02 Oct 2023 16:20:05 GMT"/>
    <s v="X-Force Premium: Internal Host Communication with Malware Hostname"/>
    <s v="TechM L2"/>
    <s v="apaluri"/>
    <x v="1"/>
    <x v="2"/>
    <x v="6"/>
    <m/>
    <s v="Met"/>
    <s v="Laptop/Desktop"/>
    <m/>
    <n v="75"/>
    <s v="[]"/>
    <x v="10"/>
    <m/>
    <m/>
    <m/>
    <m/>
    <s v="Laptop/Desktop"/>
    <s v="02 Oct 23 16:20:05 "/>
    <s v="16:20:05 "/>
    <d v="2023-10-02T16:20:05"/>
    <x v="53"/>
    <s v="   "/>
    <s v=""/>
    <n v="1"/>
    <s v=""/>
  </r>
  <r>
    <n v="12138"/>
    <x v="1"/>
    <x v="0"/>
    <s v="Azure Sentinel Low/Medium Severity alert_x000a_ containing Active Directory attributes Reconnaissance using LDAP_x000a_"/>
    <s v="Mon, 02 Oct 2023 22:10:04 GMT"/>
    <s v="Azure Sentinel: Low/Medium Severity alerts (indexed on Source Host)"/>
    <s v="Mangesh Fasale"/>
    <s v="apaluri"/>
    <x v="0"/>
    <x v="0"/>
    <x v="0"/>
    <m/>
    <s v="Met"/>
    <s v="Network Device"/>
    <m/>
    <n v="39"/>
    <s v="[]"/>
    <x v="10"/>
    <m/>
    <m/>
    <m/>
    <m/>
    <s v="Network Device"/>
    <s v="02 Oct 23 22:10:04 "/>
    <s v="22:10:04 "/>
    <d v="2023-10-02T22:10:04"/>
    <x v="53"/>
    <s v="   "/>
    <s v=""/>
    <n v="1"/>
    <s v=""/>
  </r>
  <r>
    <n v="12139"/>
    <x v="1"/>
    <x v="0"/>
    <s v="Suspected Phishing Email:  Iurie Muradu wants to access 'SatApps Support planning and task discussions-20210909_101234-Meeting Recording' "/>
    <s v="Tue, 03 Oct 2023 06:30:06 GMT"/>
    <m/>
    <s v="TechM L2"/>
    <s v="vdarive"/>
    <x v="0"/>
    <x v="0"/>
    <x v="2"/>
    <m/>
    <s v="Met"/>
    <s v="User"/>
    <s v="Legitimate Email"/>
    <n v="55"/>
    <s v="[]"/>
    <x v="8"/>
    <m/>
    <m/>
    <m/>
    <m/>
    <s v="User"/>
    <s v="03 Oct 23 06:30:06 "/>
    <s v="06:30:06 "/>
    <d v="2023-10-02T06:30:06"/>
    <x v="53"/>
    <s v="   "/>
    <s v=""/>
    <n v="1"/>
    <s v=""/>
  </r>
  <r>
    <n v="12140"/>
    <x v="0"/>
    <x v="0"/>
    <s v="Microsoft Defender ATP Alert_x000a_ preceded by Microsoft Defender Unwanted Software Alert_x000a_ containing Windows Defender AV Defense Evasion Alert_x000a_"/>
    <s v="Tue, 03 Oct 2023 06:50:03 GMT"/>
    <s v="Microsoft Defender ATP Alert"/>
    <s v="Cristian Dragus"/>
    <s v="vdarive"/>
    <x v="1"/>
    <x v="2"/>
    <x v="6"/>
    <m/>
    <s v="Met"/>
    <s v="Server"/>
    <m/>
    <n v="112"/>
    <s v="[]"/>
    <x v="11"/>
    <m/>
    <m/>
    <m/>
    <m/>
    <s v="Server"/>
    <s v="03 Oct 23 06:50:03 "/>
    <s v="06:50:03 "/>
    <d v="2023-10-02T06:50:03"/>
    <x v="53"/>
    <s v="   "/>
    <s v=""/>
    <n v="1"/>
    <s v=""/>
  </r>
  <r>
    <n v="12141"/>
    <x v="1"/>
    <x v="0"/>
    <s v="Suspected Phishing Email:  Company Card Notification for Emily VAN DELDEN "/>
    <s v="Tue, 03 Oct 2023 07:30:06 GMT"/>
    <m/>
    <s v="TechM L2"/>
    <s v="karun"/>
    <x v="0"/>
    <x v="0"/>
    <x v="2"/>
    <m/>
    <s v="Met"/>
    <s v="User"/>
    <s v="Legitimate Email"/>
    <n v="79"/>
    <s v="[]"/>
    <x v="8"/>
    <m/>
    <m/>
    <m/>
    <m/>
    <s v="User"/>
    <s v="03 Oct 23 07:30:06 "/>
    <s v="07:30:06 "/>
    <d v="2023-10-02T07:30:06"/>
    <x v="53"/>
    <s v="   "/>
    <s v=""/>
    <n v="1"/>
    <s v=""/>
  </r>
  <r>
    <n v="12142"/>
    <x v="2"/>
    <x v="0"/>
    <s v="Malware or Virus detected By Fortinet UTM_x000a_ containing UTM virus blocked_x000a_"/>
    <s v="Tue, 03 Oct 2023 08:00:05 GMT"/>
    <s v="Malware: Malware or Virus detected by Fortinet UTM"/>
    <s v="TechM L2"/>
    <s v="karun"/>
    <x v="1"/>
    <x v="1"/>
    <x v="6"/>
    <m/>
    <s v="Met"/>
    <s v="Network Device"/>
    <m/>
    <n v="81"/>
    <s v="[]"/>
    <x v="10"/>
    <m/>
    <m/>
    <m/>
    <m/>
    <s v="Network Device"/>
    <s v="03 Oct 23 08:00:05 "/>
    <s v="08:00:05 "/>
    <d v="2023-10-02T08:00:05"/>
    <x v="53"/>
    <s v="   "/>
    <s v=""/>
    <s v=""/>
    <n v="1"/>
  </r>
  <r>
    <n v="12143"/>
    <x v="0"/>
    <x v="1"/>
    <s v="Microsoft Defender ATP Alert_x000a_ preceded by Microsoft Defender Unwanted Software Alert_x000a_ containing Windows Defender AV Defense Evasion Alert_x000a_"/>
    <s v="Tue, 03 Oct 2023 08:20:06 GMT"/>
    <s v="Microsoft Defender Unwanted Software Alert"/>
    <s v="TechM L2"/>
    <s v="gsriniv"/>
    <x v="1"/>
    <x v="3"/>
    <x v="0"/>
    <m/>
    <s v="Met"/>
    <s v="Other"/>
    <m/>
    <n v="128"/>
    <s v="[]"/>
    <x v="11"/>
    <m/>
    <m/>
    <m/>
    <m/>
    <s v="Other"/>
    <s v="03 Oct 23 08:20:06 "/>
    <s v="08:20:06 "/>
    <d v="2023-10-02T08:20:06"/>
    <x v="53"/>
    <s v="   "/>
    <s v=""/>
    <s v=""/>
    <s v=""/>
  </r>
  <r>
    <n v="12144"/>
    <x v="1"/>
    <x v="0"/>
    <s v="Suspected Phishing Email:   Antargaz aimerait connaÃ®tre votre avis  "/>
    <s v="Tue, 03 Oct 2023 09:20:05 GMT"/>
    <m/>
    <s v="Theodoros Vakalopoulos"/>
    <s v="gsriniv"/>
    <x v="0"/>
    <x v="0"/>
    <x v="2"/>
    <m/>
    <s v="Met"/>
    <s v="User"/>
    <s v="Unsolicited email"/>
    <n v="85"/>
    <s v="[]"/>
    <x v="8"/>
    <m/>
    <m/>
    <m/>
    <m/>
    <s v="User"/>
    <s v="03 Oct 23 09:20:05 "/>
    <s v="09:20:05 "/>
    <d v="2023-10-02T09:20:05"/>
    <x v="53"/>
    <s v="   "/>
    <s v=""/>
    <n v="1"/>
    <s v=""/>
  </r>
  <r>
    <n v="12145"/>
    <x v="1"/>
    <x v="0"/>
    <s v="Suspected Phishing Email:  [BULK] A new brand of miniature condenser microphones available in Europe "/>
    <s v="Tue, 03 Oct 2023 10:00:10 GMT"/>
    <m/>
    <s v="Theodoros Vakalopoulos"/>
    <s v="karun"/>
    <x v="2"/>
    <x v="1"/>
    <x v="3"/>
    <m/>
    <s v="Met"/>
    <s v="User"/>
    <s v="Spam"/>
    <n v="64"/>
    <s v="[]"/>
    <x v="8"/>
    <m/>
    <m/>
    <m/>
    <m/>
    <s v="User"/>
    <s v="03 Oct 23 10:00:10 "/>
    <s v="10:00:10 "/>
    <d v="2023-10-02T10:00:10"/>
    <x v="53"/>
    <s v="   "/>
    <s v=""/>
    <n v="1"/>
    <s v=""/>
  </r>
  <r>
    <n v="12146"/>
    <x v="1"/>
    <x v="0"/>
    <s v="Suspected Phishing Email:  Gouvernance collaborative des droits d'accÃ¨s sous O365"/>
    <s v="Tue, 03 Oct 2023 10:50:08 GMT"/>
    <m/>
    <s v="TechM L2"/>
    <s v="gsriniv"/>
    <x v="2"/>
    <x v="1"/>
    <x v="2"/>
    <m/>
    <s v="Met"/>
    <s v="User"/>
    <s v="Spam"/>
    <n v="174"/>
    <s v="[]"/>
    <x v="8"/>
    <m/>
    <m/>
    <m/>
    <m/>
    <s v="User"/>
    <s v="03 Oct 23 10:50:08 "/>
    <s v="10:50:08 "/>
    <d v="2023-10-02T10:50:08"/>
    <x v="53"/>
    <s v="   "/>
    <s v=""/>
    <n v="1"/>
    <s v=""/>
  </r>
  <r>
    <n v="12147"/>
    <x v="1"/>
    <x v="0"/>
    <s v="V2 Sending Attacks to External_x000a_ containing Number of Concurrent sessions above threshold from an IP_x000a_"/>
    <s v="Tue, 03 Oct 2023 12:10:03 GMT"/>
    <s v="V2 Sending Attacks to External"/>
    <s v="Mangesh Fasale"/>
    <s v="karun"/>
    <x v="1"/>
    <x v="1"/>
    <x v="0"/>
    <m/>
    <s v="Met"/>
    <s v="Network Device"/>
    <m/>
    <n v="128"/>
    <s v="[]"/>
    <x v="10"/>
    <m/>
    <m/>
    <m/>
    <m/>
    <s v="Network Device"/>
    <s v="03 Oct 23 12:10:03 "/>
    <s v="12:10:03 "/>
    <d v="2023-10-02T12:10:03"/>
    <x v="53"/>
    <s v="   "/>
    <s v=""/>
    <s v=""/>
    <n v="1"/>
  </r>
  <r>
    <n v="12148"/>
    <x v="1"/>
    <x v="1"/>
    <s v="V2: Public Facing Application Exploitation_x000a_ containing Port.Scanning_x000a_"/>
    <s v="Tue, 03 Oct 2023 16:30:05 GMT"/>
    <s v="V2: Exploitation Of Public-Facing Applications"/>
    <s v="TechM L2"/>
    <s v="apaluri"/>
    <x v="1"/>
    <x v="3"/>
    <x v="0"/>
    <m/>
    <s v="Met"/>
    <s v="Laptop/Desktop"/>
    <m/>
    <n v="24"/>
    <s v="[]"/>
    <x v="10"/>
    <m/>
    <m/>
    <m/>
    <m/>
    <s v="Laptop/Desktop"/>
    <s v="03 Oct 23 16:30:05 "/>
    <s v="16:30:05 "/>
    <d v="2023-10-02T16:30:05"/>
    <x v="53"/>
    <s v="   "/>
    <s v=""/>
    <s v=""/>
    <s v=""/>
  </r>
  <r>
    <n v="12149"/>
    <x v="0"/>
    <x v="0"/>
    <s v="Excessive Firewall Denies Across Multiple Hosts From A Local Host_x000a_ containing Firewall Deny_x000a_"/>
    <s v="Tue, 03 Oct 2023 16:50:03 GMT"/>
    <s v="Recon: Excessive Firewall Denies from L2R"/>
    <s v="Cristian Dragus"/>
    <s v="apaluri"/>
    <x v="0"/>
    <x v="1"/>
    <x v="6"/>
    <m/>
    <s v="Met"/>
    <s v="Laptop/Desktop"/>
    <m/>
    <n v="41"/>
    <s v="[]"/>
    <x v="10"/>
    <m/>
    <m/>
    <m/>
    <m/>
    <s v="Laptop/Desktop"/>
    <s v="03 Oct 23 16:50:03 "/>
    <s v="16:50:03 "/>
    <d v="2023-10-02T16:50:03"/>
    <x v="53"/>
    <s v="   "/>
    <s v=""/>
    <s v=""/>
    <n v="1"/>
  </r>
  <r>
    <n v="12150"/>
    <x v="2"/>
    <x v="0"/>
    <s v="Azure Sentinel: High Severity alert_x000a_ containing Atypical Travel_x000a_"/>
    <s v="Tue, 03 Oct 2023 17:00:05 GMT"/>
    <s v="Azure Sentinel: High Severity alerts (Indexed on Account Name)"/>
    <s v="Theodoros Vakalopoulos"/>
    <s v="apaluri"/>
    <x v="1"/>
    <x v="1"/>
    <x v="6"/>
    <m/>
    <s v="Met"/>
    <s v="Laptop/Desktop"/>
    <m/>
    <n v="87"/>
    <s v="[]"/>
    <x v="9"/>
    <m/>
    <m/>
    <m/>
    <m/>
    <s v="Laptop/Desktop"/>
    <s v="03 Oct 23 17:00:05 "/>
    <s v="17:00:05 "/>
    <d v="2023-10-02T17:00:05"/>
    <x v="53"/>
    <s v="   "/>
    <s v=""/>
    <s v=""/>
    <n v="1"/>
  </r>
  <r>
    <n v="12151"/>
    <x v="0"/>
    <x v="1"/>
    <s v="Microsoft Defender ATP Alert_x000a_ preceded by Microsoft Defender Unwanted Software Alert_x000a_ containing Windows Defender AV Defense Evasion Alert_x000a_"/>
    <s v="Wed, 04 Oct 2023 06:50:03 GMT"/>
    <s v="Microsoft Defender ATP Alert"/>
    <s v="TechM L2"/>
    <s v="khyadav"/>
    <x v="1"/>
    <x v="3"/>
    <x v="0"/>
    <m/>
    <s v="Met"/>
    <s v="Other"/>
    <m/>
    <n v="104"/>
    <s v="[]"/>
    <x v="11"/>
    <m/>
    <m/>
    <m/>
    <m/>
    <s v="Other"/>
    <s v="04 Oct 23 06:50:03 "/>
    <s v="06:50:03 "/>
    <d v="2023-10-02T06:50:03"/>
    <x v="53"/>
    <s v="   "/>
    <s v=""/>
    <s v=""/>
    <s v=""/>
  </r>
  <r>
    <n v="12152"/>
    <x v="1"/>
    <x v="0"/>
    <s v="Suspected Phishing Email:  Re: Mick - Accelerate network expansion by 3X "/>
    <s v="Wed, 04 Oct 2023 07:10:07 GMT"/>
    <m/>
    <s v="TechM L2"/>
    <s v="karun"/>
    <x v="2"/>
    <x v="1"/>
    <x v="0"/>
    <m/>
    <s v="Met"/>
    <s v="User"/>
    <s v="Spam"/>
    <n v="38"/>
    <s v="[]"/>
    <x v="8"/>
    <m/>
    <m/>
    <m/>
    <m/>
    <s v="User"/>
    <s v="04 Oct 23 07:10:07 "/>
    <s v="07:10:07 "/>
    <d v="2023-10-02T07:10:07"/>
    <x v="53"/>
    <s v="   "/>
    <s v=""/>
    <n v="1"/>
    <s v=""/>
  </r>
  <r>
    <n v="12153"/>
    <x v="1"/>
    <x v="0"/>
    <s v="Suspected Phishing Email:  Product Updates, New Wages for Workers, and Annual Closedown Preparations | 3 October, 2023 "/>
    <s v="Wed, 04 Oct 2023 07:40:06 GMT"/>
    <m/>
    <s v="TechM L2"/>
    <s v="gsriniv"/>
    <x v="1"/>
    <x v="2"/>
    <x v="2"/>
    <m/>
    <s v="Met"/>
    <s v="User"/>
    <s v="Phishing"/>
    <n v="140"/>
    <s v="[]"/>
    <x v="8"/>
    <m/>
    <m/>
    <m/>
    <m/>
    <s v="User"/>
    <s v="04 Oct 23 07:40:06 "/>
    <s v="07:40:06 "/>
    <d v="2023-10-02T07:40:06"/>
    <x v="53"/>
    <s v="   "/>
    <s v=""/>
    <n v="1"/>
    <s v=""/>
  </r>
  <r>
    <n v="12154"/>
    <x v="1"/>
    <x v="0"/>
    <s v="Suspected Phishing Email:  Product Updates, New Wages for Workers, and Annual Closedown Preparations | 3 October, 2023 "/>
    <s v="Wed, 04 Oct 2023 08:00:06 GMT"/>
    <m/>
    <s v="TechM L2"/>
    <s v="gsriniv"/>
    <x v="1"/>
    <x v="2"/>
    <x v="2"/>
    <m/>
    <s v="Met"/>
    <s v="User"/>
    <s v="Phishing"/>
    <n v="30"/>
    <s v="[]"/>
    <x v="8"/>
    <m/>
    <m/>
    <m/>
    <m/>
    <s v="User"/>
    <s v="04 Oct 23 08:00:06 "/>
    <s v="08:00:06 "/>
    <d v="2023-10-02T08:00:06"/>
    <x v="53"/>
    <s v="   "/>
    <s v=""/>
    <n v="1"/>
    <s v=""/>
  </r>
  <r>
    <n v="12155"/>
    <x v="1"/>
    <x v="0"/>
    <s v="Suspected Phishing Email:  Resposta urgente "/>
    <s v="Wed, 04 Oct 2023 08:10:06 GMT"/>
    <m/>
    <s v="TechM L2"/>
    <s v="psrikan"/>
    <x v="1"/>
    <x v="2"/>
    <x v="2"/>
    <m/>
    <s v="Met"/>
    <s v="User"/>
    <s v="Scam"/>
    <n v="96"/>
    <s v="[]"/>
    <x v="8"/>
    <m/>
    <m/>
    <m/>
    <m/>
    <s v="User"/>
    <s v="04 Oct 23 08:10:06 "/>
    <s v="08:10:06 "/>
    <d v="2023-10-02T08:10:06"/>
    <x v="53"/>
    <s v="   "/>
    <s v=""/>
    <n v="1"/>
    <s v=""/>
  </r>
  <r>
    <n v="12156"/>
    <x v="1"/>
    <x v="0"/>
    <s v="Suspected Phishing Email:  [Bulk] ðŸ“° Your 15-Minute Fintech Read "/>
    <s v="Wed, 04 Oct 2023 08:10:06 GMT"/>
    <m/>
    <s v="TechM L2"/>
    <s v="karun"/>
    <x v="2"/>
    <x v="0"/>
    <x v="1"/>
    <m/>
    <s v="Met"/>
    <s v="User"/>
    <s v="Spam"/>
    <n v="86"/>
    <s v="[]"/>
    <x v="8"/>
    <m/>
    <m/>
    <m/>
    <m/>
    <s v="User"/>
    <s v="04 Oct 23 08:10:06 "/>
    <s v="08:10:06 "/>
    <d v="2023-10-02T08:10:06"/>
    <x v="53"/>
    <s v="   "/>
    <s v=""/>
    <s v=""/>
    <n v="1"/>
  </r>
  <r>
    <n v="12157"/>
    <x v="2"/>
    <x v="1"/>
    <s v="Umbrella proxy: Malicious domain accessed by multiple systems_x000a_ containing Destination blocked after being proxied_x000a_"/>
    <s v="Wed, 04 Oct 2023 08:30:04 GMT"/>
    <s v="Umbrella proxy: Malicious domain accessed by multiple systems"/>
    <s v="TechM L2"/>
    <s v="karun"/>
    <x v="0"/>
    <x v="3"/>
    <x v="0"/>
    <m/>
    <s v="Met"/>
    <s v="Laptop/Desktop"/>
    <m/>
    <n v="54"/>
    <s v="[]"/>
    <x v="10"/>
    <m/>
    <m/>
    <m/>
    <m/>
    <s v="Laptop/Desktop"/>
    <s v="04 Oct 23 08:30:04 "/>
    <s v="08:30:04 "/>
    <d v="2023-10-02T08:30:04"/>
    <x v="53"/>
    <s v="   "/>
    <s v=""/>
    <s v=""/>
    <s v=""/>
  </r>
  <r>
    <n v="12158"/>
    <x v="2"/>
    <x v="1"/>
    <s v="Priority one Device Stopped Sending Events_x000a_"/>
    <s v="Wed, 04 Oct 2023 08:50:03 GMT"/>
    <s v="System: Priority one Device Stopped Sending Events"/>
    <s v="Theodoros Vakalopoulos"/>
    <s v="gsriniv"/>
    <x v="1"/>
    <x v="1"/>
    <x v="0"/>
    <m/>
    <s v="Met"/>
    <s v="Server"/>
    <m/>
    <n v="81"/>
    <s v="[]"/>
    <x v="10"/>
    <m/>
    <m/>
    <m/>
    <m/>
    <s v="Server"/>
    <s v="04 Oct 23 08:50:03 "/>
    <s v="08:50:03 "/>
    <d v="2023-10-02T08:50:03"/>
    <x v="53"/>
    <s v="   "/>
    <s v=""/>
    <s v=""/>
    <s v=""/>
  </r>
  <r>
    <n v="12159"/>
    <x v="2"/>
    <x v="1"/>
    <s v="Priority one Device Stopped Sending Events_x000a_"/>
    <s v="Wed, 04 Oct 2023 08:50:05 GMT"/>
    <s v="System: Priority one Device Stopped Sending Events"/>
    <s v="Theodoros Vakalopoulos"/>
    <s v="gsriniv"/>
    <x v="1"/>
    <x v="1"/>
    <x v="0"/>
    <m/>
    <s v="Met"/>
    <s v="Server"/>
    <m/>
    <n v="22"/>
    <s v="[]"/>
    <x v="10"/>
    <m/>
    <m/>
    <m/>
    <m/>
    <s v="Server"/>
    <s v="04 Oct 23 08:50:05 "/>
    <s v="08:50:05 "/>
    <d v="2023-10-02T08:50:05"/>
    <x v="53"/>
    <s v="   "/>
    <s v=""/>
    <s v=""/>
    <s v=""/>
  </r>
  <r>
    <n v="12160"/>
    <x v="1"/>
    <x v="0"/>
    <s v="Suspected Phishing Email:  Bill 47749 from The Law Offices N.A. "/>
    <s v="Wed, 04 Oct 2023 08:50:08 GMT"/>
    <m/>
    <s v="TechM L2"/>
    <s v="karun"/>
    <x v="1"/>
    <x v="2"/>
    <x v="2"/>
    <m/>
    <s v="Met"/>
    <s v="User"/>
    <s v="Scam"/>
    <n v="3"/>
    <s v="[]"/>
    <x v="8"/>
    <m/>
    <m/>
    <m/>
    <m/>
    <s v="User"/>
    <s v="04 Oct 23 08:50:08 "/>
    <s v="08:50:08 "/>
    <d v="2023-10-02T08:50:08"/>
    <x v="53"/>
    <s v="   "/>
    <s v=""/>
    <n v="1"/>
    <s v=""/>
  </r>
  <r>
    <n v="12161"/>
    <x v="1"/>
    <x v="0"/>
    <s v="Suspected Phishing Email:  Bill 47749 from The Law Offices N.A. "/>
    <s v="Wed, 04 Oct 2023 08:50:08 GMT"/>
    <m/>
    <s v="TechM L2"/>
    <s v="karun"/>
    <x v="1"/>
    <x v="2"/>
    <x v="2"/>
    <m/>
    <s v="Met"/>
    <s v="User"/>
    <s v="Scam"/>
    <n v="19"/>
    <s v="[]"/>
    <x v="8"/>
    <m/>
    <m/>
    <m/>
    <m/>
    <s v="User"/>
    <s v="04 Oct 23 08:50:08 "/>
    <s v="08:50:08 "/>
    <d v="2023-10-02T08:50:08"/>
    <x v="53"/>
    <s v="   "/>
    <s v=""/>
    <n v="1"/>
    <s v=""/>
  </r>
  <r>
    <n v="12162"/>
    <x v="2"/>
    <x v="1"/>
    <s v="Priority one Device Stopped Sending Events_x000a_"/>
    <s v="Wed, 04 Oct 2023 08:50:08 GMT"/>
    <s v="System: Priority one Device Stopped Sending Events"/>
    <s v="Theodoros Vakalopoulos"/>
    <s v="karun"/>
    <x v="1"/>
    <x v="1"/>
    <x v="6"/>
    <m/>
    <s v="Met"/>
    <s v="Server"/>
    <m/>
    <n v="47"/>
    <s v="[]"/>
    <x v="10"/>
    <m/>
    <m/>
    <m/>
    <m/>
    <s v="Server"/>
    <s v="04 Oct 23 08:50:08 "/>
    <s v="08:50:08 "/>
    <d v="2023-10-02T08:50:08"/>
    <x v="53"/>
    <s v="   "/>
    <s v=""/>
    <s v=""/>
    <s v=""/>
  </r>
  <r>
    <n v="12163"/>
    <x v="1"/>
    <x v="0"/>
    <s v="Suspected Phishing Email:  Product Updates, New Wages for Workers, and Annual Closedown Preparations | 3 October, 2023 "/>
    <s v="Wed, 04 Oct 2023 09:00:06 GMT"/>
    <m/>
    <s v="TechM L2"/>
    <s v="gsriniv"/>
    <x v="1"/>
    <x v="2"/>
    <x v="1"/>
    <m/>
    <s v="Met"/>
    <s v="User"/>
    <s v="Phishing"/>
    <n v="16"/>
    <s v="[]"/>
    <x v="8"/>
    <m/>
    <m/>
    <m/>
    <m/>
    <s v="User"/>
    <s v="04 Oct 23 09:00:06 "/>
    <s v="09:00:06 "/>
    <d v="2023-10-02T09:00:06"/>
    <x v="53"/>
    <s v="   "/>
    <s v=""/>
    <n v="1"/>
    <s v=""/>
  </r>
  <r>
    <n v="12164"/>
    <x v="2"/>
    <x v="1"/>
    <s v="Priority one Device Stopped Sending Events_x000a_"/>
    <s v="Wed, 04 Oct 2023 09:50:06 GMT"/>
    <s v="System: Priority one Device Stopped Sending Events"/>
    <s v="Theodoros Vakalopoulos"/>
    <s v="gsriniv"/>
    <x v="1"/>
    <x v="1"/>
    <x v="0"/>
    <m/>
    <s v="Met"/>
    <s v="Server"/>
    <m/>
    <n v="26"/>
    <s v="[]"/>
    <x v="10"/>
    <m/>
    <m/>
    <m/>
    <m/>
    <s v="Server"/>
    <s v="04 Oct 23 09:50:06 "/>
    <s v="09:50:06 "/>
    <d v="2023-10-02T09:50:06"/>
    <x v="53"/>
    <s v="   "/>
    <s v=""/>
    <s v=""/>
    <s v=""/>
  </r>
  <r>
    <n v="12165"/>
    <x v="1"/>
    <x v="0"/>
    <s v="Suspected Phishing Email:  Product Updates, New Wages for Workers, and Annual Closedown Preparations | 4 October, 2023 "/>
    <s v="Wed, 04 Oct 2023 10:00:06 GMT"/>
    <m/>
    <s v="TechM L2"/>
    <s v="gsriniv"/>
    <x v="1"/>
    <x v="2"/>
    <x v="2"/>
    <m/>
    <s v="Met"/>
    <s v="User"/>
    <s v="Phishing"/>
    <n v="15"/>
    <s v="[]"/>
    <x v="8"/>
    <m/>
    <m/>
    <m/>
    <m/>
    <s v="User"/>
    <s v="04 Oct 23 10:00:06 "/>
    <s v="10:00:06 "/>
    <d v="2023-10-02T10:00:06"/>
    <x v="53"/>
    <s v="   "/>
    <s v=""/>
    <n v="1"/>
    <s v=""/>
  </r>
  <r>
    <n v="12166"/>
    <x v="1"/>
    <x v="0"/>
    <s v="Suspected Phishing Email:  Product Updates, New Wages for Workers, and Annual Closedown Preparations | 4 October, 2023 "/>
    <s v="Wed, 04 Oct 2023 10:30:06 GMT"/>
    <m/>
    <s v="TechM L2"/>
    <s v="gsriniv"/>
    <x v="1"/>
    <x v="2"/>
    <x v="2"/>
    <m/>
    <s v="Met"/>
    <s v="User"/>
    <s v="Phishing"/>
    <n v="13"/>
    <s v="[]"/>
    <x v="8"/>
    <m/>
    <m/>
    <m/>
    <m/>
    <s v="User"/>
    <s v="04 Oct 23 10:30:06 "/>
    <s v="10:30:06 "/>
    <d v="2023-10-02T10:30:06"/>
    <x v="53"/>
    <s v="   "/>
    <s v=""/>
    <n v="1"/>
    <s v=""/>
  </r>
  <r>
    <n v="12167"/>
    <x v="1"/>
    <x v="0"/>
    <s v="Suspected Phishing Email:  Product Updates, New Wages for Workers, and Annual Closedown Preparations | 4 October, 2023 "/>
    <s v="Wed, 04 Oct 2023 10:40:05 GMT"/>
    <m/>
    <s v="TechM L2"/>
    <s v="gsriniv"/>
    <x v="1"/>
    <x v="2"/>
    <x v="2"/>
    <m/>
    <s v="Met"/>
    <s v="User"/>
    <s v="Phishing"/>
    <m/>
    <s v="[]"/>
    <x v="8"/>
    <m/>
    <m/>
    <m/>
    <m/>
    <s v="User"/>
    <s v="04 Oct 23 10:40:05 "/>
    <s v="10:40:05 "/>
    <d v="2023-10-02T10:40:05"/>
    <x v="53"/>
    <s v="   "/>
    <s v=""/>
    <n v="1"/>
    <s v=""/>
  </r>
  <r>
    <n v="12168"/>
    <x v="1"/>
    <x v="0"/>
    <s v="Suspected Phishing Email:  Fw: Reminder: Bill #8071 "/>
    <s v="Wed, 04 Oct 2023 15:10:05 GMT"/>
    <m/>
    <s v="Mangesh Fasale"/>
    <s v="karun"/>
    <x v="1"/>
    <x v="2"/>
    <x v="2"/>
    <m/>
    <s v="Met"/>
    <s v="User"/>
    <s v="Scam"/>
    <n v="54"/>
    <s v="[]"/>
    <x v="8"/>
    <m/>
    <m/>
    <m/>
    <m/>
    <s v="User"/>
    <s v="04 Oct 23 15:10:05 "/>
    <s v="15:10:05 "/>
    <d v="2023-10-02T15:10:05"/>
    <x v="53"/>
    <s v="   "/>
    <s v=""/>
    <n v="1"/>
    <s v=""/>
  </r>
  <r>
    <n v="12169"/>
    <x v="1"/>
    <x v="0"/>
    <s v="Checkpoint IPS Monitored Rule Triggered from Remote Source_x000a_ preceded by V2 Internal Exploitation Of Remote services_x000a_ containing SQL Injection Scanning Attempt_x000a_"/>
    <s v="Wed, 04 Oct 2023 16:00:03 GMT"/>
    <s v="Policy: Checkpoint IPS Monitored Rule Triggered from Local Source"/>
    <s v="TechM L2"/>
    <s v="apaluri"/>
    <x v="1"/>
    <x v="0"/>
    <x v="1"/>
    <m/>
    <s v="Met"/>
    <s v="Laptop/Desktop"/>
    <m/>
    <n v="102"/>
    <s v="[]"/>
    <x v="10"/>
    <m/>
    <m/>
    <m/>
    <m/>
    <s v="Laptop/Desktop"/>
    <s v="04 Oct 23 16:00:03 "/>
    <s v="16:00:03 "/>
    <d v="2023-10-02T16:00:03"/>
    <x v="53"/>
    <s v="   "/>
    <s v=""/>
    <s v=""/>
    <n v="1"/>
  </r>
  <r>
    <n v="12170"/>
    <x v="1"/>
    <x v="1"/>
    <s v="Suspected Phishing Email:  Billing Update: Invoice #NP82197 "/>
    <s v="Wed, 04 Oct 2023 16:00:06 GMT"/>
    <m/>
    <s v="TechM L2"/>
    <s v="apaluri"/>
    <x v="1"/>
    <x v="3"/>
    <x v="2"/>
    <m/>
    <s v="Met"/>
    <s v="User"/>
    <s v="Scam"/>
    <n v="72"/>
    <s v="[]"/>
    <x v="8"/>
    <m/>
    <m/>
    <m/>
    <m/>
    <s v="User"/>
    <s v="04 Oct 23 16:00:06 "/>
    <s v="16:00:06 "/>
    <d v="2023-10-02T16:00:06"/>
    <x v="53"/>
    <s v="   "/>
    <s v=""/>
    <s v=""/>
    <s v=""/>
  </r>
  <r>
    <n v="12171"/>
    <x v="1"/>
    <x v="0"/>
    <s v="V2 Sending Attacks to External_x000a_ containing Number of Concurrent sessions above threshold from an IP_x000a_"/>
    <s v="Wed, 04 Oct 2023 18:00:03 GMT"/>
    <s v="V2 Sending Attacks to External"/>
    <s v="Theodoros Vakalopoulos"/>
    <s v="apaluri"/>
    <x v="1"/>
    <x v="1"/>
    <x v="1"/>
    <m/>
    <s v="Met"/>
    <s v="Server"/>
    <m/>
    <n v="72"/>
    <s v="[]"/>
    <x v="10"/>
    <m/>
    <m/>
    <m/>
    <m/>
    <s v="Server"/>
    <s v="04 Oct 23 18:00:03 "/>
    <s v="18:00:03 "/>
    <d v="2023-10-02T18:00:03"/>
    <x v="53"/>
    <s v="   "/>
    <s v=""/>
    <s v=""/>
    <n v="1"/>
  </r>
  <r>
    <n v="12172"/>
    <x v="1"/>
    <x v="0"/>
    <s v="V2 Sending Attacks to External_x000a_ containing Number of Concurrent sessions above threshold from an IP_x000a_"/>
    <s v="Wed, 04 Oct 2023 19:40:03 GMT"/>
    <s v="V2 Sending Attacks to External"/>
    <s v="Theodoros Vakalopoulos"/>
    <s v="apaluri"/>
    <x v="1"/>
    <x v="1"/>
    <x v="1"/>
    <m/>
    <s v="Met"/>
    <s v="Server"/>
    <m/>
    <n v="29"/>
    <s v="[]"/>
    <x v="10"/>
    <m/>
    <m/>
    <m/>
    <m/>
    <s v="Server"/>
    <s v="04 Oct 23 19:40:03 "/>
    <s v="19:40:03 "/>
    <d v="2023-10-02T19:40:03"/>
    <x v="53"/>
    <s v="   "/>
    <s v=""/>
    <s v=""/>
    <n v="1"/>
  </r>
  <r>
    <n v="12173"/>
    <x v="1"/>
    <x v="0"/>
    <s v="Suspected Phishing Email:  Apply for Visa "/>
    <s v="Thu, 05 Oct 2023 06:00:07 GMT"/>
    <m/>
    <s v="TechM L2"/>
    <s v="khyadav"/>
    <x v="2"/>
    <x v="1"/>
    <x v="2"/>
    <m/>
    <s v="Met"/>
    <s v="User"/>
    <s v="Spam"/>
    <n v="47"/>
    <s v="[]"/>
    <x v="8"/>
    <m/>
    <m/>
    <m/>
    <m/>
    <s v="User"/>
    <s v="05 Oct 23 06:00:07 "/>
    <s v="06:00:07 "/>
    <d v="2023-10-02T06:00:07"/>
    <x v="53"/>
    <s v="   "/>
    <s v=""/>
    <n v="1"/>
    <s v=""/>
  </r>
  <r>
    <n v="12174"/>
    <x v="0"/>
    <x v="1"/>
    <s v="Microsoft Defender ATP Alert_x000a_ containing Command and control_x000a_"/>
    <s v="Thu, 05 Oct 2023 06:50:03 GMT"/>
    <s v="Microsoft Defender ATP Alert"/>
    <s v="TechM L2"/>
    <s v="khyadav"/>
    <x v="1"/>
    <x v="3"/>
    <x v="0"/>
    <m/>
    <s v="Met"/>
    <s v="Laptop/Desktop"/>
    <m/>
    <n v="125"/>
    <s v="[]"/>
    <x v="11"/>
    <m/>
    <m/>
    <m/>
    <m/>
    <s v="Laptop/Desktop"/>
    <s v="05 Oct 23 06:50:03 "/>
    <s v="06:50:03 "/>
    <d v="2023-10-02T06:50:03"/>
    <x v="53"/>
    <s v="   "/>
    <s v=""/>
    <s v=""/>
    <s v=""/>
  </r>
  <r>
    <n v="12175"/>
    <x v="1"/>
    <x v="0"/>
    <s v="Suspected Phishing Email:  Invitation to ServiceNow IAM user group on Friday 27.10.23Â  "/>
    <s v="Thu, 05 Oct 2023 07:00:06 GMT"/>
    <m/>
    <s v="TechM L2"/>
    <s v="karun"/>
    <x v="2"/>
    <x v="1"/>
    <x v="2"/>
    <m/>
    <s v="Met"/>
    <s v="User"/>
    <s v="Spam"/>
    <n v="44"/>
    <s v="[]"/>
    <x v="8"/>
    <m/>
    <m/>
    <m/>
    <m/>
    <s v="User"/>
    <s v="05 Oct 23 07:00:06 "/>
    <s v="07:00:06 "/>
    <d v="2023-10-02T07:00:06"/>
    <x v="53"/>
    <s v="   "/>
    <s v=""/>
    <n v="1"/>
    <s v=""/>
  </r>
  <r>
    <n v="12176"/>
    <x v="1"/>
    <x v="1"/>
    <s v="Checkpoint IPS Monitored Rule Triggered from Remote Source_x000a_ preceded by V2 Internal Exploitation Of Remote services_x000a_ containing SmartDefense Detect_x000a_"/>
    <s v="Thu, 05 Oct 2023 08:50:04 GMT"/>
    <s v="Policy: Checkpoint IPS Monitored Rule Triggered from Local Source"/>
    <s v="Mangesh Fasale"/>
    <s v="karun"/>
    <x v="2"/>
    <x v="1"/>
    <x v="0"/>
    <m/>
    <s v="Met"/>
    <s v="Server"/>
    <m/>
    <n v="31"/>
    <s v="[]"/>
    <x v="10"/>
    <m/>
    <m/>
    <m/>
    <m/>
    <s v="Server"/>
    <s v="05 Oct 23 08:50:04 "/>
    <s v="08:50:04 "/>
    <d v="2023-10-02T08:50:04"/>
    <x v="53"/>
    <s v="   "/>
    <s v=""/>
    <s v=""/>
    <s v=""/>
  </r>
  <r>
    <n v="12177"/>
    <x v="1"/>
    <x v="1"/>
    <s v="V2 Sending Attacks to External_x000a_ containing SmartDefense Prevent_x000a_"/>
    <s v="Thu, 05 Oct 2023 09:10:03 GMT"/>
    <s v="V2 Sending Attacks to External"/>
    <s v="Hassen Mezghani"/>
    <s v="psrikan"/>
    <x v="2"/>
    <x v="3"/>
    <x v="0"/>
    <m/>
    <s v="Met"/>
    <s v="Server"/>
    <m/>
    <n v="82"/>
    <s v="[]"/>
    <x v="10"/>
    <m/>
    <m/>
    <m/>
    <m/>
    <s v="Server"/>
    <s v="05 Oct 23 09:10:03 "/>
    <s v="09:10:03 "/>
    <d v="2023-10-02T09:10:03"/>
    <x v="53"/>
    <s v="   "/>
    <s v=""/>
    <s v=""/>
    <s v=""/>
  </r>
  <r>
    <n v="12178"/>
    <x v="1"/>
    <x v="1"/>
    <s v="Suspected Phishing Email:  Stewart Sanders âœï¸ Did you write &quot;Compositions and method for treating symptoms of...&quot;? "/>
    <s v="Thu, 05 Oct 2023 09:40:08 GMT"/>
    <m/>
    <s v="TechM L2"/>
    <s v="karun"/>
    <x v="2"/>
    <x v="3"/>
    <x v="2"/>
    <m/>
    <s v="Met"/>
    <s v="User"/>
    <s v="Spam"/>
    <n v="46"/>
    <s v="[]"/>
    <x v="8"/>
    <m/>
    <m/>
    <m/>
    <m/>
    <s v="User"/>
    <s v="05 Oct 23 09:40:08 "/>
    <s v="09:40:08 "/>
    <d v="2023-10-02T09:40:08"/>
    <x v="53"/>
    <s v="   "/>
    <s v=""/>
    <s v=""/>
    <s v=""/>
  </r>
  <r>
    <n v="12179"/>
    <x v="0"/>
    <x v="0"/>
    <s v="Microsoft Defender ATP Alert_x000a_ containing Malware_x000a_"/>
    <s v="Thu, 05 Oct 2023 10:00:04 GMT"/>
    <s v="Microsoft Defender ATP Alert"/>
    <s v="TechM L2"/>
    <s v="karun"/>
    <x v="1"/>
    <x v="2"/>
    <x v="6"/>
    <m/>
    <s v="Met"/>
    <s v="Server"/>
    <m/>
    <n v="61"/>
    <s v="[]"/>
    <x v="11"/>
    <m/>
    <m/>
    <m/>
    <m/>
    <s v="Server"/>
    <s v="05 Oct 23 10:00:04 "/>
    <s v="10:00:04 "/>
    <d v="2023-10-02T10:00:04"/>
    <x v="53"/>
    <s v="   "/>
    <s v=""/>
    <n v="1"/>
    <s v=""/>
  </r>
  <r>
    <n v="12180"/>
    <x v="1"/>
    <x v="1"/>
    <s v="V2 Sending Attacks to External_x000a_ containing UDP Flood Exceeds Threshhold_x000a_"/>
    <s v="Thu, 05 Oct 2023 11:20:03 GMT"/>
    <s v="V2 Sending Attacks to External"/>
    <s v="TechM L2"/>
    <s v="karun"/>
    <x v="1"/>
    <x v="3"/>
    <x v="0"/>
    <m/>
    <s v="Met"/>
    <s v="Network Device"/>
    <m/>
    <n v="1"/>
    <s v="[]"/>
    <x v="10"/>
    <m/>
    <m/>
    <m/>
    <m/>
    <s v="Network Device"/>
    <s v="05 Oct 23 11:20:03 "/>
    <s v="11:20:03 "/>
    <d v="2023-10-02T11:20:03"/>
    <x v="53"/>
    <s v="   "/>
    <s v=""/>
    <s v=""/>
    <s v=""/>
  </r>
  <r>
    <n v="12181"/>
    <x v="1"/>
    <x v="2"/>
    <s v="Suspected Phishing Email:  [Bulk] Quit Paying Premiums for Electronic Components ðŸš« "/>
    <s v="Thu, 05 Oct 2023 13:40:07 GMT"/>
    <m/>
    <s v="TechM L2"/>
    <s v="karun"/>
    <x v="2"/>
    <x v="1"/>
    <x v="2"/>
    <m/>
    <s v="Met"/>
    <s v="User"/>
    <s v="Spam"/>
    <n v="62"/>
    <s v="[]"/>
    <x v="8"/>
    <m/>
    <m/>
    <m/>
    <m/>
    <s v="User"/>
    <s v="05 Oct 23 13:40:07 "/>
    <s v="13:40:07 "/>
    <d v="2023-10-02T13:40:07"/>
    <x v="53"/>
    <s v="   "/>
    <s v=""/>
    <s v=""/>
    <s v=""/>
  </r>
  <r>
    <n v="12182"/>
    <x v="1"/>
    <x v="0"/>
    <s v="Suspected Phishing Email:  [Bulk] Generate All Types of Pulses | AWG "/>
    <s v="Thu, 05 Oct 2023 16:10:07 GMT"/>
    <m/>
    <s v="Mangesh Fasale"/>
    <s v="apaluri"/>
    <x v="2"/>
    <x v="1"/>
    <x v="2"/>
    <m/>
    <s v="Met"/>
    <s v="User"/>
    <s v="Spam"/>
    <n v="118"/>
    <s v="[]"/>
    <x v="8"/>
    <m/>
    <m/>
    <m/>
    <m/>
    <s v="User"/>
    <s v="05 Oct 23 16:10:07 "/>
    <s v="16:10:07 "/>
    <d v="2023-10-02T16:10:07"/>
    <x v="53"/>
    <s v="   "/>
    <s v=""/>
    <n v="1"/>
    <s v=""/>
  </r>
  <r>
    <n v="12183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hu, 05 Oct 2023 17:20:04 GMT"/>
    <s v="Authentication: MS Windows Multiple Login Failures for Single Username because user is required to change password at next logon"/>
    <s v="Cristian Dragus"/>
    <s v="apaluri"/>
    <x v="2"/>
    <x v="1"/>
    <x v="6"/>
    <m/>
    <s v="Met"/>
    <s v="User"/>
    <m/>
    <n v="74"/>
    <s v="[]"/>
    <x v="9"/>
    <m/>
    <m/>
    <m/>
    <m/>
    <s v="User"/>
    <s v="05 Oct 23 17:20:04 "/>
    <s v="17:20:04 "/>
    <d v="2023-10-02T17:20:04"/>
    <x v="53"/>
    <s v="   "/>
    <s v=""/>
    <n v="1"/>
    <s v=""/>
  </r>
  <r>
    <n v="12184"/>
    <x v="2"/>
    <x v="4"/>
    <s v="Azure Sentinel: High Severity alert_x000a_ containing System alert: SIEM agent error_x000a_"/>
    <s v="Thu, 05 Oct 2023 18:20:04 GMT"/>
    <s v="Azure Sentinel: High Severity alerts (Indexed on title)"/>
    <s v="Hassen Mezghani"/>
    <s v="apaluri"/>
    <x v="1"/>
    <x v="3"/>
    <x v="0"/>
    <m/>
    <s v="Met"/>
    <m/>
    <m/>
    <n v="26"/>
    <s v="[]"/>
    <x v="10"/>
    <m/>
    <m/>
    <m/>
    <m/>
    <s v="Email Category"/>
    <s v="05 Oct 23 18:20:04 "/>
    <s v="18:20:04 "/>
    <d v="2023-10-02T18:20:04"/>
    <x v="53"/>
    <s v="   "/>
    <s v=""/>
    <s v=""/>
    <s v=""/>
  </r>
  <r>
    <n v="12185"/>
    <x v="1"/>
    <x v="0"/>
    <s v="Suspected Phishing Email:  Your mailbox is almost full. "/>
    <s v="Thu, 05 Oct 2023 19:00:10 GMT"/>
    <m/>
    <s v="TechM L2"/>
    <s v="apaluri"/>
    <x v="1"/>
    <x v="2"/>
    <x v="2"/>
    <m/>
    <s v="Met"/>
    <s v="User"/>
    <s v="Phishing"/>
    <n v="99"/>
    <s v="[]"/>
    <x v="8"/>
    <m/>
    <m/>
    <m/>
    <m/>
    <s v="User"/>
    <s v="05 Oct 23 19:00:10 "/>
    <s v="19:00:10 "/>
    <d v="2023-10-02T19:00:10"/>
    <x v="53"/>
    <s v="   "/>
    <s v=""/>
    <n v="1"/>
    <s v=""/>
  </r>
  <r>
    <n v="12186"/>
    <x v="1"/>
    <x v="0"/>
    <s v="Suspected Phishing Email:  Your mailbox is almost full. "/>
    <s v="Thu, 05 Oct 2023 20:30:07 GMT"/>
    <m/>
    <s v="TechM L2"/>
    <s v="karun"/>
    <x v="1"/>
    <x v="2"/>
    <x v="2"/>
    <m/>
    <s v="Met"/>
    <s v="User"/>
    <s v="Phishing"/>
    <n v="87"/>
    <s v="[]"/>
    <x v="8"/>
    <m/>
    <m/>
    <m/>
    <m/>
    <s v="User"/>
    <s v="05 Oct 23 20:30:07 "/>
    <s v="20:30:07 "/>
    <d v="2023-10-02T20:30:07"/>
    <x v="53"/>
    <s v="   "/>
    <s v=""/>
    <n v="1"/>
    <s v=""/>
  </r>
  <r>
    <n v="12187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hu, 05 Oct 2023 20:40:04 GMT"/>
    <s v="Authentication: MS Windows Multiple Login Failures for Single Username because user is required to change password at next logon"/>
    <s v="Theodoros Vakalopoulos"/>
    <s v="apaluri"/>
    <x v="2"/>
    <x v="1"/>
    <x v="6"/>
    <m/>
    <s v="Met"/>
    <s v="Laptop/Desktop"/>
    <m/>
    <n v="43"/>
    <s v="[]"/>
    <x v="9"/>
    <m/>
    <m/>
    <m/>
    <m/>
    <s v="Laptop/Desktop"/>
    <s v="05 Oct 23 20:40:04 "/>
    <s v="20:40:04 "/>
    <d v="2023-10-02T20:40:04"/>
    <x v="53"/>
    <s v="   "/>
    <s v=""/>
    <n v="1"/>
    <s v=""/>
  </r>
  <r>
    <n v="12188"/>
    <x v="1"/>
    <x v="0"/>
    <s v="Suspected Phishing Email:  Invitation to a Luncheon Roundtable Discussion on AI in Emerging Markets "/>
    <s v="Fri, 06 Oct 2023 07:20:08 GMT"/>
    <m/>
    <s v="Cristian Dragus"/>
    <s v="karun"/>
    <x v="0"/>
    <x v="0"/>
    <x v="2"/>
    <m/>
    <s v="Met"/>
    <s v="User"/>
    <s v="Unsolicited email"/>
    <n v="157"/>
    <s v="[]"/>
    <x v="8"/>
    <m/>
    <m/>
    <m/>
    <m/>
    <s v="User"/>
    <s v="06 Oct 23 07:20:08 "/>
    <s v="07:20:08 "/>
    <d v="2023-10-02T07:20:08"/>
    <x v="53"/>
    <s v="   "/>
    <s v=""/>
    <n v="1"/>
    <s v=""/>
  </r>
  <r>
    <n v="12189"/>
    <x v="1"/>
    <x v="0"/>
    <s v="Suspected Phishing Email:  Re: SES merch "/>
    <s v="Fri, 06 Oct 2023 08:20:12 GMT"/>
    <m/>
    <s v="Theodoros Vakalopoulos"/>
    <s v="khyadav"/>
    <x v="0"/>
    <x v="0"/>
    <x v="2"/>
    <m/>
    <s v="Met"/>
    <s v="User"/>
    <s v="Unsolicited email"/>
    <n v="54"/>
    <s v="[]"/>
    <x v="8"/>
    <m/>
    <m/>
    <m/>
    <m/>
    <s v="User"/>
    <s v="06 Oct 23 08:20:12 "/>
    <s v="08:20:12 "/>
    <d v="2023-10-02T08:20:12"/>
    <x v="53"/>
    <s v="   "/>
    <s v=""/>
    <n v="1"/>
    <s v=""/>
  </r>
  <r>
    <n v="12190"/>
    <x v="1"/>
    <x v="2"/>
    <s v="Suspected Phishing Email:  Enrollment confirmation for 'Training Demo UCP' "/>
    <s v="Fri, 06 Oct 2023 09:20:09 GMT"/>
    <m/>
    <s v="TechM L2"/>
    <s v="khyadav"/>
    <x v="0"/>
    <x v="0"/>
    <x v="2"/>
    <m/>
    <s v="Met"/>
    <s v="User"/>
    <s v="Legitimate Email"/>
    <n v="169"/>
    <s v="[]"/>
    <x v="8"/>
    <m/>
    <m/>
    <m/>
    <m/>
    <s v="User"/>
    <s v="06 Oct 23 09:20:09 "/>
    <s v="09:20:09 "/>
    <d v="2023-10-02T09:20:09"/>
    <x v="53"/>
    <s v="   "/>
    <s v=""/>
    <s v=""/>
    <s v=""/>
  </r>
  <r>
    <n v="12191"/>
    <x v="2"/>
    <x v="0"/>
    <s v="Priority one Device Stopped Sending Events_x000a_"/>
    <s v="Fri, 06 Oct 2023 09:30:06 GMT"/>
    <s v="System: Priority one Device Stopped Sending Events"/>
    <s v="Theodoros Vakalopoulos"/>
    <s v="khyadav"/>
    <x v="1"/>
    <x v="2"/>
    <x v="6"/>
    <m/>
    <s v="Met"/>
    <s v="Server"/>
    <m/>
    <n v="46"/>
    <s v="[]"/>
    <x v="10"/>
    <m/>
    <m/>
    <m/>
    <m/>
    <s v="Server"/>
    <s v="06 Oct 23 09:30:06 "/>
    <s v="09:30:06 "/>
    <d v="2023-10-02T09:30:06"/>
    <x v="53"/>
    <s v="   "/>
    <s v=""/>
    <n v="1"/>
    <s v=""/>
  </r>
  <r>
    <n v="12192"/>
    <x v="1"/>
    <x v="0"/>
    <s v="Suspected Phishing Email:  CV - Senior HR Generalist "/>
    <s v="Fri, 06 Oct 2023 09:30:22 GMT"/>
    <m/>
    <s v="Cristian Dragus"/>
    <s v="khyadav"/>
    <x v="1"/>
    <x v="2"/>
    <x v="2"/>
    <m/>
    <s v="Met"/>
    <s v="User"/>
    <s v="Scam"/>
    <n v="83"/>
    <s v="[]"/>
    <x v="8"/>
    <m/>
    <m/>
    <m/>
    <m/>
    <s v="User"/>
    <s v="06 Oct 23 09:30:22 "/>
    <s v="09:30:22 "/>
    <d v="2023-10-02T09:30:22"/>
    <x v="53"/>
    <s v="   "/>
    <s v=""/>
    <n v="1"/>
    <s v=""/>
  </r>
  <r>
    <n v="12193"/>
    <x v="1"/>
    <x v="0"/>
    <s v="Suspected Phishing Email:  [Marketing] Are you hiring? "/>
    <s v="Fri, 06 Oct 2023 12:30:11 GMT"/>
    <m/>
    <s v="Mangesh Fasale"/>
    <s v="khyadav"/>
    <x v="2"/>
    <x v="1"/>
    <x v="2"/>
    <m/>
    <s v="Met"/>
    <s v="User"/>
    <s v="Spam"/>
    <n v="52"/>
    <s v="[]"/>
    <x v="8"/>
    <m/>
    <m/>
    <m/>
    <m/>
    <s v="User"/>
    <s v="06 Oct 23 12:30:11 "/>
    <s v="12:30:11 "/>
    <d v="2023-10-02T12:30:11"/>
    <x v="53"/>
    <s v="   "/>
    <s v=""/>
    <n v="1"/>
    <s v=""/>
  </r>
  <r>
    <n v="12194"/>
    <x v="1"/>
    <x v="1"/>
    <s v="Suspected Phishing Email:  Re: Eliminate Your Code Vulnerabilities "/>
    <s v="Fri, 06 Oct 2023 14:10:07 GMT"/>
    <m/>
    <s v="TechM L2"/>
    <s v="khyadav"/>
    <x v="0"/>
    <x v="3"/>
    <x v="2"/>
    <m/>
    <s v="Met"/>
    <s v="User"/>
    <s v="Unsolicited email"/>
    <n v="66"/>
    <s v="[]"/>
    <x v="8"/>
    <m/>
    <m/>
    <m/>
    <m/>
    <s v="User"/>
    <s v="06 Oct 23 14:10:07 "/>
    <s v="14:10:07 "/>
    <d v="2023-10-02T14:10:07"/>
    <x v="53"/>
    <s v="   "/>
    <s v=""/>
    <s v=""/>
    <s v=""/>
  </r>
  <r>
    <n v="12195"/>
    <x v="1"/>
    <x v="4"/>
    <s v="Suspected Phishing Email:  Are you still there? "/>
    <s v="Fri, 06 Oct 2023 18:30:09 GMT"/>
    <m/>
    <s v="Cristian Dragus"/>
    <s v="vdarive"/>
    <x v="0"/>
    <x v="3"/>
    <x v="1"/>
    <m/>
    <s v="Met"/>
    <s v="User"/>
    <s v="Unsolicited email"/>
    <n v="74"/>
    <s v="[]"/>
    <x v="8"/>
    <m/>
    <m/>
    <m/>
    <m/>
    <s v="User"/>
    <s v="06 Oct 23 18:30:09 "/>
    <s v="18:30:09 "/>
    <d v="2023-10-02T18:30:09"/>
    <x v="53"/>
    <s v="   "/>
    <s v=""/>
    <s v=""/>
    <s v=""/>
  </r>
  <r>
    <n v="12196"/>
    <x v="1"/>
    <x v="0"/>
    <s v="Suspected Phishing Email:  [Marketing] Participate in Group Benefits Research, get a 20-dollar gift card, and a chance to win an iPad! "/>
    <s v="Fri, 06 Oct 2023 18:50:07 GMT"/>
    <m/>
    <s v="Mangesh Fasale"/>
    <s v="vdarive"/>
    <x v="2"/>
    <x v="1"/>
    <x v="2"/>
    <m/>
    <s v="Met"/>
    <s v="User"/>
    <s v="Spam"/>
    <n v="40"/>
    <s v="[]"/>
    <x v="8"/>
    <m/>
    <m/>
    <m/>
    <m/>
    <s v="User"/>
    <s v="06 Oct 23 18:50:07 "/>
    <s v="18:50:07 "/>
    <d v="2023-10-02T18:50:07"/>
    <x v="53"/>
    <s v="   "/>
    <s v=""/>
    <n v="1"/>
    <s v=""/>
  </r>
  <r>
    <n v="12197"/>
    <x v="2"/>
    <x v="4"/>
    <s v="Azure Sentinel: High Severity alert_x000a_ containing A potentially malicious URL click was detected_x000a_"/>
    <s v="Fri, 06 Oct 2023 20:30:04 GMT"/>
    <s v="Azure Sentinel: High Severity alerts (Indexed on Account Name)"/>
    <s v="TechM L2"/>
    <s v="vdarive"/>
    <x v="1"/>
    <x v="3"/>
    <x v="1"/>
    <m/>
    <s v="Met"/>
    <s v="User"/>
    <s v="Phishing"/>
    <n v="31"/>
    <s v="[]"/>
    <x v="8"/>
    <m/>
    <m/>
    <m/>
    <m/>
    <s v="User"/>
    <s v="06 Oct 23 20:30:04 "/>
    <s v="20:30:04 "/>
    <d v="2023-10-02T20:30:04"/>
    <x v="53"/>
    <s v="   "/>
    <s v=""/>
    <s v=""/>
    <s v=""/>
  </r>
  <r>
    <n v="12198"/>
    <x v="0"/>
    <x v="4"/>
    <s v="Microsoft Defender ATP Alert_x000a_ containing initial access_x000a_"/>
    <s v="Fri, 06 Oct 2023 20:50:04 GMT"/>
    <s v="Microsoft Defender ATP Alert"/>
    <s v="TechM L2"/>
    <s v="vdarive"/>
    <x v="1"/>
    <x v="3"/>
    <x v="1"/>
    <m/>
    <s v="Met"/>
    <s v="User"/>
    <s v="Phishing"/>
    <n v="4"/>
    <s v="[]"/>
    <x v="8"/>
    <m/>
    <m/>
    <m/>
    <m/>
    <s v="User"/>
    <s v="06 Oct 23 20:50:04 "/>
    <s v="20:50:04 "/>
    <d v="2023-10-02T20:50:04"/>
    <x v="53"/>
    <s v="   "/>
    <s v=""/>
    <s v=""/>
    <s v=""/>
  </r>
  <r>
    <n v="12199"/>
    <x v="0"/>
    <x v="4"/>
    <s v="Microsoft Defender ATP Alert_x000a_ containing initial access_x000a_"/>
    <s v="Fri, 06 Oct 2023 20:50:06 GMT"/>
    <s v="Microsoft Defender ATP Alert"/>
    <s v="TechM L2"/>
    <s v="vdarive"/>
    <x v="1"/>
    <x v="3"/>
    <x v="1"/>
    <m/>
    <s v="Met"/>
    <s v="User"/>
    <s v="Phishing"/>
    <n v="97"/>
    <s v="[]"/>
    <x v="8"/>
    <m/>
    <m/>
    <m/>
    <m/>
    <s v="User"/>
    <s v="06 Oct 23 20:50:06 "/>
    <s v="20:50:06 "/>
    <d v="2023-10-02T20:50:06"/>
    <x v="53"/>
    <s v="   "/>
    <s v=""/>
    <s v=""/>
    <s v=""/>
  </r>
  <r>
    <n v="12200"/>
    <x v="0"/>
    <x v="4"/>
    <s v="Microsoft Defender ATP Alert_x000a_ preceded by Microsoft Defender Unwanted Software Alert_x000a_ containing Windows Defender AV Defense Evasion Alert_x000a_"/>
    <s v="Sat, 07 Oct 2023 11:50:04 GMT"/>
    <s v="Microsoft Defender ATP Alert"/>
    <s v="Hassen Mezghani"/>
    <s v="gsriniv"/>
    <x v="1"/>
    <x v="3"/>
    <x v="0"/>
    <m/>
    <s v="Met"/>
    <s v="Server"/>
    <m/>
    <n v="133"/>
    <s v="[]"/>
    <x v="11"/>
    <m/>
    <m/>
    <m/>
    <m/>
    <s v="Server"/>
    <s v="07 Oct 23 11:50:04 "/>
    <s v="11:50:04 "/>
    <d v="2023-10-02T11:50:04"/>
    <x v="53"/>
    <s v="   "/>
    <s v=""/>
    <s v=""/>
    <s v=""/>
  </r>
  <r>
    <n v="12201"/>
    <x v="1"/>
    <x v="4"/>
    <s v="V2 Sending Attacks to External_x000a_ containing Maximum Username or Password Length Exceeded_x000a_"/>
    <s v="Sat, 07 Oct 2023 22:30:04 GMT"/>
    <s v="V2 Sending Attacks to External"/>
    <s v="Theodoros Vakalopoulos"/>
    <s v="vdarive"/>
    <x v="2"/>
    <x v="3"/>
    <x v="0"/>
    <m/>
    <s v="Met"/>
    <m/>
    <m/>
    <n v="46"/>
    <s v="[]"/>
    <x v="10"/>
    <m/>
    <m/>
    <m/>
    <m/>
    <s v="Email Category"/>
    <s v="07 Oct 23 22:30:04 "/>
    <s v="22:30:04 "/>
    <d v="2023-10-02T22:30:04"/>
    <x v="53"/>
    <s v="   "/>
    <s v=""/>
    <s v=""/>
    <s v=""/>
  </r>
  <r>
    <n v="12202"/>
    <x v="0"/>
    <x v="4"/>
    <s v="Microsoft Defender ATP Alert_x000a_ containing Malware_x000a_"/>
    <s v="Sun, 08 Oct 2023 04:10:06 GMT"/>
    <s v="Microsoft Defender ATP Alert"/>
    <s v="Hassen Mezghani"/>
    <s v="khyadav"/>
    <x v="1"/>
    <x v="3"/>
    <x v="1"/>
    <m/>
    <s v="Met"/>
    <s v="Laptop/Desktop"/>
    <m/>
    <n v="106"/>
    <s v="[]"/>
    <x v="11"/>
    <m/>
    <m/>
    <m/>
    <m/>
    <s v="Laptop/Desktop"/>
    <s v="08 Oct 23 04:10:06 "/>
    <s v="04:10:06 "/>
    <d v="2023-10-02T04:10:06"/>
    <x v="53"/>
    <s v="   "/>
    <s v=""/>
    <s v=""/>
    <s v=""/>
  </r>
  <r>
    <n v="12203"/>
    <x v="1"/>
    <x v="4"/>
    <s v="Suspected Phishing Email:  Guest Account Expiration Notice "/>
    <s v="Sun, 08 Oct 2023 13:20:06 GMT"/>
    <m/>
    <s v="Cristian Dragus"/>
    <s v="gsriniv"/>
    <x v="0"/>
    <x v="3"/>
    <x v="2"/>
    <m/>
    <s v="Met"/>
    <s v="User"/>
    <s v="Legitimate Email"/>
    <n v="100"/>
    <s v="[]"/>
    <x v="8"/>
    <m/>
    <m/>
    <m/>
    <m/>
    <s v="User"/>
    <s v="08 Oct 23 13:20:06 "/>
    <s v="13:20:06 "/>
    <d v="2023-10-02T13:20:06"/>
    <x v="53"/>
    <s v="   "/>
    <s v=""/>
    <s v=""/>
    <s v=""/>
  </r>
  <r>
    <n v="12204"/>
    <x v="1"/>
    <x v="4"/>
    <s v="Checkpoint IPS Monitored Rule Triggered from Remote Source_x000a_ preceded by V2 Internal Exploitation Of Remote services_x000a_ containing SmartDefense Detect_x000a_"/>
    <s v="Sun, 08 Oct 2023 20:10:04 GMT"/>
    <s v="Policy: Checkpoint IPS Monitored Rule Triggered from Local Source"/>
    <s v="TechM L2"/>
    <s v="vdarive"/>
    <x v="2"/>
    <x v="3"/>
    <x v="0"/>
    <m/>
    <s v="Met"/>
    <m/>
    <m/>
    <n v="65"/>
    <s v="[]"/>
    <x v="4"/>
    <m/>
    <m/>
    <m/>
    <m/>
    <s v="Email Category"/>
    <s v="08 Oct 23 20:10:04 "/>
    <s v="20:10:04 "/>
    <d v="2023-10-02T20:10:04"/>
    <x v="53"/>
    <s v="   "/>
    <s v=""/>
    <s v=""/>
    <s v=""/>
  </r>
  <r>
    <m/>
    <x v="5"/>
    <x v="5"/>
    <m/>
    <m/>
    <m/>
    <m/>
    <m/>
    <x v="3"/>
    <x v="3"/>
    <x v="9"/>
    <m/>
    <m/>
    <m/>
    <m/>
    <m/>
    <m/>
    <x v="4"/>
    <m/>
    <m/>
    <m/>
    <m/>
    <m/>
    <m/>
    <m/>
    <m/>
    <x v="5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69">
  <r>
    <n v="7288"/>
    <x v="0"/>
    <x v="0"/>
    <s v="Excessive Firewall Denies Across Multiple Hosts From A Local Host_x000a_ containing Firewall Deny_x000a_"/>
    <s v="Mon, 03 Oct 2022 07:50:02 GMT"/>
    <s v="Recon: Excessive Firewall Denies from L2R"/>
    <s v="Hassen Mezghani"/>
    <s v="psrikan"/>
    <x v="0"/>
    <x v="0"/>
    <x v="0"/>
    <s v="Thu, 01 Jan 1970 00:00:00 GMT"/>
    <s v="Met"/>
    <s v="Other"/>
    <m/>
    <n v="129"/>
    <s v="[]"/>
    <x v="0"/>
    <m/>
    <m/>
    <m/>
    <m/>
    <s v="Other"/>
    <s v="03 Oct 22 07:50:02 "/>
    <s v="07:50:02 "/>
    <d v="2022-10-03T07:50:02"/>
    <x v="0"/>
    <s v="01 Jan 70 00:00:00 "/>
    <s v=""/>
    <n v="1"/>
    <s v=""/>
  </r>
  <r>
    <n v="7289"/>
    <x v="1"/>
    <x v="0"/>
    <s v="Suspected Phishing Email:   Microsoft 365 security: You have messages in quarantine "/>
    <s v="Mon, 03 Oct 2022 08:35:09 GMT"/>
    <m/>
    <s v="Hassen Mezghani"/>
    <s v="ekumar"/>
    <x v="0"/>
    <x v="0"/>
    <x v="0"/>
    <s v="Thu, 01 Jan 1970 00:00:00 GMT"/>
    <s v="Met"/>
    <m/>
    <s v="Legitimate"/>
    <n v="60"/>
    <s v="[]"/>
    <x v="1"/>
    <m/>
    <m/>
    <m/>
    <m/>
    <s v="Email Category"/>
    <s v="03 Oct 22 08:35:09 "/>
    <s v="08:35:09 "/>
    <d v="2022-10-03T08:35:09"/>
    <x v="0"/>
    <s v="01 Jan 70 00:00:00 "/>
    <s v=""/>
    <n v="1"/>
    <s v=""/>
  </r>
  <r>
    <n v="7290"/>
    <x v="0"/>
    <x v="0"/>
    <s v="Excessive Firewall Denies Across Multiple Hosts From A Local Host_x000a_ containing Firewall Deny_x000a_"/>
    <s v="Mon, 03 Oct 2022 08:50:02 GMT"/>
    <s v="Recon: Excessive Firewall Denies from L2R"/>
    <s v="Hassen Mezghani"/>
    <s v="ekumar"/>
    <x v="0"/>
    <x v="0"/>
    <x v="0"/>
    <s v="Thu, 01 Jan 1970 00:00:00 GMT"/>
    <s v="Met"/>
    <s v="Other"/>
    <m/>
    <n v="70"/>
    <s v="[]"/>
    <x v="0"/>
    <m/>
    <m/>
    <m/>
    <m/>
    <s v="Other"/>
    <s v="03 Oct 22 08:50:02 "/>
    <s v="08:50:02 "/>
    <d v="2022-10-03T08:50:02"/>
    <x v="0"/>
    <s v="01 Jan 70 00:00:00 "/>
    <s v=""/>
    <n v="1"/>
    <s v=""/>
  </r>
  <r>
    <n v="7291"/>
    <x v="0"/>
    <x v="0"/>
    <s v="Windows ATP Defender Detection_x000a_ containing Windows Defender ATP lateral movement alert_x000a_"/>
    <s v="Mon, 03 Oct 2022 10:10:02 GMT"/>
    <s v="Windows ATP Defender Detection"/>
    <s v="Theodoros Vakalopoulos"/>
    <s v="ekumar"/>
    <x v="1"/>
    <x v="1"/>
    <x v="0"/>
    <s v="Thu, 01 Jan 1970 00:00:00 GMT"/>
    <s v="Met"/>
    <m/>
    <m/>
    <n v="77"/>
    <s v="[]"/>
    <x v="2"/>
    <m/>
    <m/>
    <m/>
    <m/>
    <s v="Email Category"/>
    <s v="03 Oct 22 10:10:02 "/>
    <s v="10:10:02 "/>
    <d v="2022-10-03T10:10:02"/>
    <x v="0"/>
    <s v="01 Jan 70 00:00:00 "/>
    <s v=""/>
    <s v=""/>
    <s v=""/>
  </r>
  <r>
    <n v="7292"/>
    <x v="1"/>
    <x v="0"/>
    <s v="Suspected Phishing Email:  Fwd: VIP Invitation - Reducing Energy cost in your Industry "/>
    <s v="Mon, 03 Oct 2022 11:35:12 GMT"/>
    <m/>
    <s v="Hassen Mezghani"/>
    <s v="ekumar"/>
    <x v="1"/>
    <x v="2"/>
    <x v="1"/>
    <s v="Thu, 01 Jan 1970 00:00:00 GMT"/>
    <s v="Met"/>
    <m/>
    <s v="Phishing"/>
    <n v="111"/>
    <s v="[]"/>
    <x v="1"/>
    <m/>
    <m/>
    <m/>
    <m/>
    <s v="Email Category"/>
    <s v="03 Oct 22 11:35:12 "/>
    <s v="11:35:12 "/>
    <d v="2022-10-03T11:35:12"/>
    <x v="0"/>
    <s v="01 Jan 70 00:00:00 "/>
    <s v=""/>
    <n v="1"/>
    <s v=""/>
  </r>
  <r>
    <n v="7293"/>
    <x v="2"/>
    <x v="0"/>
    <s v="Excessive Firewall Denies Across Multiple Hosts From A Local Host_x000a_ containing Firewall Deny_x000a_"/>
    <s v="Mon, 03 Oct 2022 12:50:03 GMT"/>
    <s v="Excessive Firewall Denies from Local Host"/>
    <s v="Theodoros Vakalopoulos"/>
    <s v="ekumar"/>
    <x v="0"/>
    <x v="1"/>
    <x v="1"/>
    <s v="Thu, 01 Jan 1970 00:00:00 GMT"/>
    <s v="Met"/>
    <m/>
    <m/>
    <n v="134"/>
    <s v="[]"/>
    <x v="0"/>
    <m/>
    <m/>
    <m/>
    <m/>
    <s v="Email Category"/>
    <s v="03 Oct 22 12:50:03 "/>
    <s v="12:50:03 "/>
    <d v="2022-10-03T12:50:03"/>
    <x v="0"/>
    <s v="01 Jan 70 00:00:00 "/>
    <s v=""/>
    <s v=""/>
    <s v=""/>
  </r>
  <r>
    <n v="7294"/>
    <x v="1"/>
    <x v="0"/>
    <s v="Suspected Phishing Email:  [Marketing] RE: IT/Digital Transformation Sub-contracting "/>
    <s v="Mon, 03 Oct 2022 14:10:13 GMT"/>
    <m/>
    <s v="Aditya Vashist"/>
    <s v="ekumar"/>
    <x v="1"/>
    <x v="0"/>
    <x v="1"/>
    <s v="Thu, 01 Jan 1970 00:00:00 GMT"/>
    <s v="Met"/>
    <m/>
    <s v="Phishing"/>
    <n v="114"/>
    <s v="[]"/>
    <x v="1"/>
    <m/>
    <m/>
    <m/>
    <m/>
    <s v="Email Category"/>
    <s v="03 Oct 22 14:10:13 "/>
    <s v="14:10:13 "/>
    <d v="2022-10-03T14:10:13"/>
    <x v="0"/>
    <s v="01 Jan 70 00:00:00 "/>
    <s v=""/>
    <s v=""/>
    <s v=""/>
  </r>
  <r>
    <n v="7295"/>
    <x v="1"/>
    <x v="0"/>
    <s v="Suspected Phishing Email:  test2 "/>
    <s v="Mon, 03 Oct 2022 15:52:02 GMT"/>
    <m/>
    <s v="Hassen Mezghani"/>
    <s v="ekumar"/>
    <x v="0"/>
    <x v="1"/>
    <x v="0"/>
    <s v="Thu, 01 Jan 1970 00:00:00 GMT"/>
    <s v="Met"/>
    <m/>
    <m/>
    <m/>
    <s v="[]"/>
    <x v="1"/>
    <m/>
    <m/>
    <m/>
    <m/>
    <s v="Email Category"/>
    <s v="03 Oct 22 15:52:02 "/>
    <s v="15:52:02 "/>
    <d v="2022-10-03T15:52:02"/>
    <x v="0"/>
    <s v="01 Jan 70 00:00:00 "/>
    <s v=""/>
    <s v=""/>
    <s v=""/>
  </r>
  <r>
    <n v="7296"/>
    <x v="1"/>
    <x v="0"/>
    <s v="Suspected Phishing Email:  test2 "/>
    <s v="Mon, 03 Oct 2022 16:00:04 GMT"/>
    <m/>
    <s v="Hassen Mezghani"/>
    <s v="ekumar"/>
    <x v="0"/>
    <x v="3"/>
    <x v="0"/>
    <s v="Thu, 01 Jan 1970 00:00:00 GMT"/>
    <s v="Met"/>
    <m/>
    <m/>
    <m/>
    <s v="[]"/>
    <x v="1"/>
    <m/>
    <m/>
    <m/>
    <m/>
    <s v="Email Category"/>
    <s v="03 Oct 22 16:00:04 "/>
    <s v="16:00:04 "/>
    <d v="2022-10-03T16:00:04"/>
    <x v="0"/>
    <s v="01 Jan 70 00:00:00 "/>
    <s v=""/>
    <s v=""/>
    <s v=""/>
  </r>
  <r>
    <n v="7297"/>
    <x v="1"/>
    <x v="0"/>
    <s v="Suspected Phishing Email:  RE: FrÃ©dÃ©ric, quick question "/>
    <s v="Mon, 03 Oct 2022 17:00:04 GMT"/>
    <m/>
    <s v="Danylo Goncharskyi"/>
    <s v="apaluri"/>
    <x v="1"/>
    <x v="2"/>
    <x v="0"/>
    <s v="Thu, 01 Jan 1970 00:00:00 GMT"/>
    <s v="Met"/>
    <m/>
    <s v="Phishing"/>
    <n v="181"/>
    <s v="[]"/>
    <x v="1"/>
    <m/>
    <m/>
    <m/>
    <m/>
    <s v="Email Category"/>
    <s v="03 Oct 22 17:00:04 "/>
    <s v="17:00:04 "/>
    <d v="2022-10-03T17:00:04"/>
    <x v="0"/>
    <s v="01 Jan 70 00:00:00 "/>
    <s v=""/>
    <n v="1"/>
    <s v=""/>
  </r>
  <r>
    <n v="7298"/>
    <x v="1"/>
    <x v="0"/>
    <s v="Suspected Phishing Email:  [Confirming your RSVP] Live Data Resilience Broadcast, Thursday "/>
    <s v="Tue, 04 Oct 2022 07:10:12 GMT"/>
    <m/>
    <s v="Mangesh Fasale"/>
    <s v="psrikan"/>
    <x v="1"/>
    <x v="0"/>
    <x v="0"/>
    <s v="Thu, 01 Jan 1970 00:00:00 GMT"/>
    <s v="Met"/>
    <m/>
    <s v="Spam"/>
    <n v="51"/>
    <s v="[]"/>
    <x v="1"/>
    <m/>
    <m/>
    <m/>
    <m/>
    <s v="Email Category"/>
    <s v="04 Oct 22 07:10:12 "/>
    <s v="07:10:12 "/>
    <d v="2022-10-03T07:10:12"/>
    <x v="0"/>
    <s v="01 Jan 70 00:00:00 "/>
    <s v=""/>
    <s v=""/>
    <s v=""/>
  </r>
  <r>
    <n v="7299"/>
    <x v="2"/>
    <x v="0"/>
    <s v="Multiple Login Faillure from a Single Source on Invalid Username_x000a_ containing Failure Audit: The domain controller failed to validate the credentials for an account_x000a_"/>
    <s v="Tue, 04 Oct 2022 07:20:02 GMT"/>
    <s v="Authentication: Multiple Login Faillure from a Single Source on Invalid Username"/>
    <s v="Theodoros Vakalopoulos"/>
    <s v="psrikan"/>
    <x v="2"/>
    <x v="1"/>
    <x v="0"/>
    <s v="Thu, 01 Jan 1970 00:00:00 GMT"/>
    <s v="Met"/>
    <m/>
    <m/>
    <n v="9051"/>
    <s v="[]"/>
    <x v="3"/>
    <m/>
    <m/>
    <m/>
    <m/>
    <s v="Email Category"/>
    <s v="04 Oct 22 07:20:02 "/>
    <s v="07:20:02 "/>
    <d v="2022-10-03T07:20:02"/>
    <x v="0"/>
    <s v="01 Jan 70 00:00:00 "/>
    <s v=""/>
    <n v="1"/>
    <s v=""/>
  </r>
  <r>
    <n v="7300"/>
    <x v="1"/>
    <x v="0"/>
    <s v="Suspected Phishing Email:  [Confirming your RSVP] Live Data Resilience Broadcast, Thursday "/>
    <s v="Tue, 04 Oct 2022 07:30:04 GMT"/>
    <m/>
    <s v="Mangesh Fasale"/>
    <s v="psrikan"/>
    <x v="1"/>
    <x v="0"/>
    <x v="0"/>
    <s v="Thu, 01 Jan 1970 00:00:00 GMT"/>
    <s v="Met"/>
    <m/>
    <s v="Spam"/>
    <n v="103"/>
    <s v="[]"/>
    <x v="1"/>
    <m/>
    <m/>
    <m/>
    <m/>
    <s v="Email Category"/>
    <s v="04 Oct 22 07:30:04 "/>
    <s v="07:30:04 "/>
    <d v="2022-10-03T07:30:04"/>
    <x v="0"/>
    <s v="01 Jan 70 00:00:00 "/>
    <s v=""/>
    <s v=""/>
    <s v=""/>
  </r>
  <r>
    <n v="7301"/>
    <x v="2"/>
    <x v="0"/>
    <s v="Multiple Login Faillure from a Single Source on Invalid Username_x000a_ containing Failure Audit: The domain controller failed to validate the credentials for an account_x000a_"/>
    <s v="Tue, 04 Oct 2022 08:10:03 GMT"/>
    <s v="Authentication: Multiple Login Faillure from a Single Source on Invalid Username"/>
    <s v="Theodoros Vakalopoulos"/>
    <s v="psrikan"/>
    <x v="2"/>
    <x v="1"/>
    <x v="0"/>
    <s v="Thu, 01 Jan 1970 00:00:00 GMT"/>
    <s v="Met"/>
    <m/>
    <m/>
    <m/>
    <s v="[]"/>
    <x v="4"/>
    <m/>
    <m/>
    <m/>
    <m/>
    <s v="Email Category"/>
    <s v="04 Oct 22 08:10:03 "/>
    <s v="08:10:03 "/>
    <d v="2022-10-03T08:10:03"/>
    <x v="0"/>
    <s v="01 Jan 70 00:00:00 "/>
    <s v=""/>
    <n v="1"/>
    <s v=""/>
  </r>
  <r>
    <n v="7302"/>
    <x v="2"/>
    <x v="0"/>
    <s v="Multiple Login Faillure from a Single Source on Invalid Username_x000a_ containing Failure Audit: The domain controller failed to validate the credentials for an account_x000a_"/>
    <s v="Tue, 04 Oct 2022 08:20:03 GMT"/>
    <s v="Authentication: Multiple Login Faillure from a Single Source on Invalid Username"/>
    <s v="Theodoros Vakalopoulos"/>
    <s v="ekumar"/>
    <x v="2"/>
    <x v="1"/>
    <x v="0"/>
    <s v="Thu, 01 Jan 1970 00:00:00 GMT"/>
    <s v="Met"/>
    <m/>
    <m/>
    <m/>
    <s v="[]"/>
    <x v="4"/>
    <m/>
    <m/>
    <m/>
    <m/>
    <s v="Email Category"/>
    <s v="04 Oct 22 08:20:03 "/>
    <s v="08:20:03 "/>
    <d v="2022-10-03T08:20:03"/>
    <x v="0"/>
    <s v="01 Jan 70 00:00:00 "/>
    <s v=""/>
    <n v="1"/>
    <s v=""/>
  </r>
  <r>
    <n v="7303"/>
    <x v="2"/>
    <x v="0"/>
    <s v="Azure Sentinel: High Severity alert_x000a_ containing Mass Delete_x000a_"/>
    <s v="Tue, 04 Oct 2022 08:40:02 GMT"/>
    <s v="Azure Sentinel: High Severity alerts (Indexed on AccountName)"/>
    <s v="Theodoros Vakalopoulos"/>
    <s v="ekumar"/>
    <x v="1"/>
    <x v="1"/>
    <x v="0"/>
    <s v="Thu, 01 Jan 1970 00:00:00 GMT"/>
    <s v="Met"/>
    <s v="Other"/>
    <m/>
    <n v="5"/>
    <s v="[]"/>
    <x v="3"/>
    <m/>
    <m/>
    <m/>
    <m/>
    <s v="Other"/>
    <s v="04 Oct 22 08:40:02 "/>
    <s v="08:40:02 "/>
    <d v="2022-10-03T08:40:02"/>
    <x v="0"/>
    <s v="01 Jan 70 00:00:00 "/>
    <s v=""/>
    <s v=""/>
    <s v=""/>
  </r>
  <r>
    <n v="7304"/>
    <x v="2"/>
    <x v="0"/>
    <s v="Azure Sentinel: High Severity alert_x000a_ containing Unfamiliar sign-in properties_x000a_"/>
    <s v="Tue, 04 Oct 2022 09:00:02 GMT"/>
    <s v="Azure Sentinel: High Severity alerts (Indexed on AccountName)"/>
    <s v="Hassen Mezghani"/>
    <s v="ekumar"/>
    <x v="1"/>
    <x v="1"/>
    <x v="0"/>
    <s v="Thu, 01 Jan 1970 00:00:00 GMT"/>
    <s v="Met"/>
    <s v="Other"/>
    <m/>
    <n v="113"/>
    <s v="[]"/>
    <x v="3"/>
    <m/>
    <m/>
    <m/>
    <m/>
    <s v="Other"/>
    <s v="04 Oct 22 09:00:02 "/>
    <s v="09:00:02 "/>
    <d v="2022-10-03T09:00:02"/>
    <x v="0"/>
    <s v="01 Jan 70 00:00:00 "/>
    <s v=""/>
    <s v=""/>
    <s v=""/>
  </r>
  <r>
    <n v="7305"/>
    <x v="1"/>
    <x v="0"/>
    <s v="Suspected Phishing Email:  [SUSPECTED SPAM] Fwd: [TEST] Test HTML Email "/>
    <s v="Tue, 04 Oct 2022 10:05:38 GMT"/>
    <m/>
    <s v="Hassen Mezghani"/>
    <s v="ekumar"/>
    <x v="2"/>
    <x v="1"/>
    <x v="0"/>
    <s v="Thu, 01 Jan 1970 00:00:00 GMT"/>
    <s v="Met"/>
    <m/>
    <m/>
    <m/>
    <s v="[]"/>
    <x v="1"/>
    <m/>
    <m/>
    <m/>
    <m/>
    <s v="Email Category"/>
    <s v="04 Oct 22 10:05:38 "/>
    <s v="10:05:38 "/>
    <d v="2022-10-03T10:05:38"/>
    <x v="0"/>
    <s v="01 Jan 70 00:00:00 "/>
    <s v=""/>
    <n v="1"/>
    <s v=""/>
  </r>
  <r>
    <n v="7306"/>
    <x v="2"/>
    <x v="0"/>
    <s v="Excessive Firewall Denies Across Multiple Hosts From A Local Host_x000a_ containing Firewall Deny_x000a_"/>
    <s v="Tue, 04 Oct 2022 10:30:04 GMT"/>
    <s v="Excessive Firewall Denies from Local Host"/>
    <s v="Theodoros Vakalopoulos"/>
    <s v="ekumar"/>
    <x v="1"/>
    <x v="1"/>
    <x v="0"/>
    <s v="Thu, 01 Jan 1970 00:00:00 GMT"/>
    <s v="Met"/>
    <m/>
    <m/>
    <n v="44"/>
    <s v="[]"/>
    <x v="4"/>
    <m/>
    <m/>
    <m/>
    <m/>
    <s v="Email Category"/>
    <s v="04 Oct 22 10:30:04 "/>
    <s v="10:30:04 "/>
    <d v="2022-10-03T10:30:04"/>
    <x v="0"/>
    <s v="01 Jan 70 00:00:00 "/>
    <s v=""/>
    <s v=""/>
    <s v=""/>
  </r>
  <r>
    <n v="7307"/>
    <x v="1"/>
    <x v="0"/>
    <s v="Suspected Phishing Email:  FW: Your message couldn't be delivered. "/>
    <s v="Tue, 04 Oct 2022 10:30:05 GMT"/>
    <m/>
    <s v="Theodoros Vakalopoulos"/>
    <s v="ekumar"/>
    <x v="1"/>
    <x v="1"/>
    <x v="0"/>
    <s v="Thu, 01 Jan 1970 00:00:00 GMT"/>
    <s v="Met"/>
    <m/>
    <s v="Phishing"/>
    <n v="46"/>
    <s v="[]"/>
    <x v="1"/>
    <m/>
    <m/>
    <m/>
    <m/>
    <s v="Email Category"/>
    <s v="04 Oct 22 10:30:05 "/>
    <s v="10:30:05 "/>
    <d v="2022-10-03T10:30:05"/>
    <x v="0"/>
    <s v="01 Jan 70 00:00:00 "/>
    <s v=""/>
    <s v=""/>
    <s v=""/>
  </r>
  <r>
    <n v="7308"/>
    <x v="1"/>
    <x v="0"/>
    <s v="Suspected Phishing Email:  Navigate the TPRM Compliance EU Landscape "/>
    <s v="Tue, 04 Oct 2022 10:30:05 GMT"/>
    <m/>
    <s v="Danylo Goncharskyi"/>
    <s v="ekumar"/>
    <x v="2"/>
    <x v="0"/>
    <x v="0"/>
    <s v="Thu, 01 Jan 1970 00:00:00 GMT"/>
    <s v="Met"/>
    <m/>
    <s v="Legitimate"/>
    <n v="174"/>
    <s v="[]"/>
    <x v="1"/>
    <m/>
    <m/>
    <m/>
    <m/>
    <s v="Email Category"/>
    <s v="04 Oct 22 10:30:05 "/>
    <s v="10:30:05 "/>
    <d v="2022-10-03T10:30:05"/>
    <x v="0"/>
    <s v="01 Jan 70 00:00:00 "/>
    <s v=""/>
    <s v=""/>
    <s v=""/>
  </r>
  <r>
    <n v="7309"/>
    <x v="1"/>
    <x v="0"/>
    <s v="Suspected Phishing Email:  Microsoft Event Registration Status Update "/>
    <s v="Tue, 04 Oct 2022 13:05:09 GMT"/>
    <m/>
    <s v="Mangesh Fasale"/>
    <s v="ekumar"/>
    <x v="1"/>
    <x v="0"/>
    <x v="0"/>
    <s v="Thu, 01 Jan 1970 00:00:00 GMT"/>
    <s v="Met"/>
    <m/>
    <s v="Phishing"/>
    <n v="222"/>
    <s v="[]"/>
    <x v="1"/>
    <m/>
    <m/>
    <m/>
    <m/>
    <s v="Email Category"/>
    <s v="04 Oct 22 13:05:09 "/>
    <s v="13:05:09 "/>
    <d v="2022-10-03T13:05:09"/>
    <x v="0"/>
    <s v="01 Jan 70 00:00:00 "/>
    <s v=""/>
    <s v=""/>
    <s v=""/>
  </r>
  <r>
    <n v="7310"/>
    <x v="1"/>
    <x v="0"/>
    <s v="Suspected Phishing Email:  03139 - Your order to sell shares "/>
    <s v="Tue, 04 Oct 2022 13:45:18 GMT"/>
    <m/>
    <s v="Hassen Mezghani"/>
    <s v="ekumar"/>
    <x v="1"/>
    <x v="0"/>
    <x v="1"/>
    <s v="Thu, 01 Jan 1970 00:00:00 GMT"/>
    <s v="Met"/>
    <m/>
    <s v="Phishing"/>
    <n v="381"/>
    <s v="[]"/>
    <x v="1"/>
    <m/>
    <m/>
    <m/>
    <m/>
    <s v="Email Category"/>
    <s v="04 Oct 22 13:45:18 "/>
    <s v="13:45:18 "/>
    <d v="2022-10-03T13:45:18"/>
    <x v="0"/>
    <s v="01 Jan 70 00:00:00 "/>
    <s v=""/>
    <s v=""/>
    <s v=""/>
  </r>
  <r>
    <n v="7311"/>
    <x v="0"/>
    <x v="0"/>
    <s v="Windows ATP Defender Detection_x000a_ containing Windows Defender ATP lateral movement alert_x000a_"/>
    <s v="Tue, 04 Oct 2022 13:50:02 GMT"/>
    <s v="Windows ATP Defender Detection"/>
    <s v="Theodoros Vakalopoulos"/>
    <s v="ekumar"/>
    <x v="1"/>
    <x v="1"/>
    <x v="0"/>
    <s v="Thu, 01 Jan 1970 00:00:00 GMT"/>
    <s v="Met"/>
    <s v="Other"/>
    <m/>
    <n v="57"/>
    <s v="[]"/>
    <x v="2"/>
    <m/>
    <m/>
    <m/>
    <m/>
    <s v="Other"/>
    <s v="04 Oct 22 13:50:02 "/>
    <s v="13:50:02 "/>
    <d v="2022-10-03T13:50:02"/>
    <x v="0"/>
    <s v="01 Jan 70 00:00:00 "/>
    <s v=""/>
    <s v=""/>
    <s v=""/>
  </r>
  <r>
    <n v="7312"/>
    <x v="1"/>
    <x v="0"/>
    <s v="Suspected Phishing Email:  [Bulk] $50 gift card for a survey on Privia Health "/>
    <s v="Tue, 04 Oct 2022 14:00:05 GMT"/>
    <m/>
    <s v="Theodoros Vakalopoulos"/>
    <s v="ekumar"/>
    <x v="1"/>
    <x v="1"/>
    <x v="0"/>
    <s v="Thu, 01 Jan 1970 00:00:00 GMT"/>
    <s v="Met"/>
    <m/>
    <s v="Scam"/>
    <n v="190"/>
    <s v="[]"/>
    <x v="1"/>
    <m/>
    <m/>
    <m/>
    <m/>
    <s v="Email Category"/>
    <s v="04 Oct 22 14:00:05 "/>
    <s v="14:00:05 "/>
    <d v="2022-10-03T14:00:05"/>
    <x v="0"/>
    <s v="01 Jan 70 00:00:00 "/>
    <s v=""/>
    <s v=""/>
    <s v=""/>
  </r>
  <r>
    <n v="7313"/>
    <x v="1"/>
    <x v="0"/>
    <s v="Suspected Phishing Email:  Your message couldn't be delivered. "/>
    <s v="Tue, 04 Oct 2022 14:35:09 GMT"/>
    <m/>
    <s v="Theodoros Vakalopoulos"/>
    <s v="ekumar"/>
    <x v="2"/>
    <x v="1"/>
    <x v="0"/>
    <s v="Thu, 01 Jan 1970 00:00:00 GMT"/>
    <s v="Met"/>
    <m/>
    <s v="Phishing"/>
    <n v="26"/>
    <s v="[]"/>
    <x v="1"/>
    <m/>
    <m/>
    <m/>
    <m/>
    <s v="Email Category"/>
    <s v="04 Oct 22 14:35:09 "/>
    <s v="14:35:09 "/>
    <d v="2022-10-03T14:35:09"/>
    <x v="0"/>
    <s v="01 Jan 70 00:00:00 "/>
    <s v=""/>
    <n v="1"/>
    <s v=""/>
  </r>
  <r>
    <n v="7314"/>
    <x v="0"/>
    <x v="0"/>
    <s v="Windows ATP Defender Detection_x000a_ containing Malware_x000a_"/>
    <s v="Tue, 04 Oct 2022 17:50:02 GMT"/>
    <s v="Windows ATP Defender Detection"/>
    <s v="Mangesh Fasale"/>
    <s v="apaluri"/>
    <x v="2"/>
    <x v="1"/>
    <x v="0"/>
    <s v="Thu, 01 Jan 1970 00:00:00 GMT"/>
    <s v="Met"/>
    <s v="Server"/>
    <m/>
    <n v="109"/>
    <s v="[]"/>
    <x v="5"/>
    <m/>
    <m/>
    <m/>
    <m/>
    <s v="Server"/>
    <s v="04 Oct 22 17:50:02 "/>
    <s v="17:50:02 "/>
    <d v="2022-10-03T17:50:02"/>
    <x v="0"/>
    <s v="01 Jan 70 00:00:00 "/>
    <s v=""/>
    <n v="1"/>
    <s v=""/>
  </r>
  <r>
    <n v="7315"/>
    <x v="1"/>
    <x v="0"/>
    <s v="Suspected Phishing Email:  [Bulk] Earn a $50 Amazon Gift Card and Learn about New Tech "/>
    <s v="Wed, 05 Oct 2022 03:40:13 GMT"/>
    <m/>
    <s v="Theodoros Vakalopoulos"/>
    <s v="psrikan"/>
    <x v="0"/>
    <x v="1"/>
    <x v="1"/>
    <s v="Thu, 01 Jan 1970 00:00:00 GMT"/>
    <s v="Met"/>
    <m/>
    <s v="Spam"/>
    <n v="78"/>
    <s v="[]"/>
    <x v="1"/>
    <m/>
    <m/>
    <m/>
    <m/>
    <s v="Email Category"/>
    <s v="05 Oct 22 03:40:13 "/>
    <s v="03:40:13 "/>
    <d v="2022-10-03T03:40:13"/>
    <x v="0"/>
    <s v="01 Jan 70 00:00:00 "/>
    <s v=""/>
    <s v=""/>
    <s v=""/>
  </r>
  <r>
    <n v="7316"/>
    <x v="2"/>
    <x v="0"/>
    <s v="Windows Defender AV Defense Evasion Alert_x000a_"/>
    <s v="Wed, 05 Oct 2022 06:10:02 GMT"/>
    <s v="Windows ATP Defender unwanted software"/>
    <s v="Mangesh Fasale"/>
    <s v="psrikan"/>
    <x v="1"/>
    <x v="2"/>
    <x v="1"/>
    <s v="Thu, 01 Jan 1970 00:00:00 GMT"/>
    <s v="Met"/>
    <s v="Laptop/Desktop"/>
    <m/>
    <n v="72"/>
    <s v="[]"/>
    <x v="2"/>
    <m/>
    <m/>
    <m/>
    <m/>
    <s v="Laptop/Desktop"/>
    <s v="05 Oct 22 06:10:02 "/>
    <s v="06:10:02 "/>
    <d v="2022-10-03T06:10:02"/>
    <x v="0"/>
    <s v="01 Jan 70 00:00:00 "/>
    <s v=""/>
    <n v="1"/>
    <s v=""/>
  </r>
  <r>
    <n v="7317"/>
    <x v="1"/>
    <x v="0"/>
    <s v="Suspected Phishing Email:   Microsoft 365 security: You have messages in quarantine "/>
    <s v="Wed, 05 Oct 2022 06:30:05 GMT"/>
    <m/>
    <s v="Theodoros Vakalopoulos"/>
    <s v="psrikan"/>
    <x v="0"/>
    <x v="0"/>
    <x v="0"/>
    <s v="Thu, 01 Jan 1970 00:00:00 GMT"/>
    <s v="Met"/>
    <m/>
    <s v="Legitimate"/>
    <n v="44"/>
    <s v="[]"/>
    <x v="1"/>
    <m/>
    <m/>
    <m/>
    <m/>
    <s v="Email Category"/>
    <s v="05 Oct 22 06:30:05 "/>
    <s v="06:30:05 "/>
    <d v="2022-10-03T06:30:05"/>
    <x v="0"/>
    <s v="01 Jan 70 00:00:00 "/>
    <s v=""/>
    <n v="1"/>
    <s v=""/>
  </r>
  <r>
    <n v="7318"/>
    <x v="1"/>
    <x v="0"/>
    <s v="Suspected Phishing Email:  Layoffs? "/>
    <s v="Wed, 05 Oct 2022 07:35:11 GMT"/>
    <m/>
    <s v="Theodoros Vakalopoulos"/>
    <s v="psrikan"/>
    <x v="0"/>
    <x v="0"/>
    <x v="0"/>
    <s v="Thu, 01 Jan 1970 00:00:00 GMT"/>
    <s v="Met"/>
    <m/>
    <s v="Marketing"/>
    <n v="48"/>
    <s v="[]"/>
    <x v="1"/>
    <m/>
    <m/>
    <m/>
    <m/>
    <s v="Email Category"/>
    <s v="05 Oct 22 07:35:11 "/>
    <s v="07:35:11 "/>
    <d v="2022-10-03T07:35:11"/>
    <x v="0"/>
    <s v="01 Jan 70 00:00:00 "/>
    <s v=""/>
    <n v="1"/>
    <s v=""/>
  </r>
  <r>
    <n v="7319"/>
    <x v="1"/>
    <x v="0"/>
    <s v="Suspected Phishing Email:  [Bulk] Hear from 30+ Speakers at The All Ireland Water &amp; Wastewater  Conference and Expo "/>
    <s v="Wed, 05 Oct 2022 08:40:14 GMT"/>
    <m/>
    <s v="Theodoros Vakalopoulos"/>
    <s v="ekumar"/>
    <x v="2"/>
    <x v="1"/>
    <x v="0"/>
    <s v="Thu, 01 Jan 1970 00:00:00 GMT"/>
    <s v="Met"/>
    <m/>
    <s v="Spam"/>
    <n v="111"/>
    <s v="[]"/>
    <x v="1"/>
    <m/>
    <m/>
    <m/>
    <m/>
    <s v="Email Category"/>
    <s v="05 Oct 22 08:40:14 "/>
    <s v="08:40:14 "/>
    <d v="2022-10-03T08:40:14"/>
    <x v="0"/>
    <s v="01 Jan 70 00:00:00 "/>
    <s v=""/>
    <n v="1"/>
    <s v=""/>
  </r>
  <r>
    <n v="7320"/>
    <x v="1"/>
    <x v="0"/>
    <s v="Suspected Phishing Email:  getAbstract Webinar with Giovanni Dienstmann "/>
    <s v="Wed, 05 Oct 2022 11:35:10 GMT"/>
    <m/>
    <s v="Danylo Goncharskyi"/>
    <s v="gsriniv"/>
    <x v="1"/>
    <x v="0"/>
    <x v="0"/>
    <s v="Thu, 01 Jan 1970 00:00:00 GMT"/>
    <s v="Met"/>
    <m/>
    <s v="Phishing"/>
    <n v="307"/>
    <s v="[]"/>
    <x v="1"/>
    <m/>
    <m/>
    <m/>
    <m/>
    <s v="Email Category"/>
    <s v="05 Oct 22 11:35:10 "/>
    <s v="11:35:10 "/>
    <d v="2022-10-03T11:35:10"/>
    <x v="0"/>
    <s v="01 Jan 70 00:00:00 "/>
    <s v=""/>
    <s v=""/>
    <s v=""/>
  </r>
  <r>
    <n v="7321"/>
    <x v="0"/>
    <x v="0"/>
    <s v="Windows ATP Defender Detection_x000a_ containing Malware_x000a_"/>
    <s v="Wed, 05 Oct 2022 12:30:03 GMT"/>
    <s v="Windows ATP Defender Detection"/>
    <s v="Rahul Chudasama"/>
    <s v="ekumar"/>
    <x v="2"/>
    <x v="1"/>
    <x v="0"/>
    <s v="Thu, 01 Jan 1970 00:00:00 GMT"/>
    <s v="Met"/>
    <m/>
    <m/>
    <m/>
    <s v="[]"/>
    <x v="4"/>
    <m/>
    <m/>
    <m/>
    <m/>
    <s v="Email Category"/>
    <s v="05 Oct 22 12:30:03 "/>
    <s v="12:30:03 "/>
    <d v="2022-10-03T12:30:03"/>
    <x v="0"/>
    <s v="01 Jan 70 00:00:00 "/>
    <s v=""/>
    <n v="1"/>
    <s v=""/>
  </r>
  <r>
    <n v="7322"/>
    <x v="1"/>
    <x v="0"/>
    <s v="Suspected Phishing Email:  getAbstract Webinar with Giovanni Dienstmann "/>
    <s v="Wed, 05 Oct 2022 12:30:35 GMT"/>
    <m/>
    <s v="Danylo Goncharskyi"/>
    <s v="gsriniv"/>
    <x v="1"/>
    <x v="0"/>
    <x v="1"/>
    <s v="Thu, 01 Jan 1970 00:00:00 GMT"/>
    <s v="Met"/>
    <m/>
    <m/>
    <n v="331"/>
    <s v="[]"/>
    <x v="1"/>
    <m/>
    <m/>
    <m/>
    <m/>
    <s v="Email Category"/>
    <s v="05 Oct 22 12:30:35 "/>
    <s v="12:30:35 "/>
    <d v="2022-10-03T12:30:35"/>
    <x v="0"/>
    <s v="01 Jan 70 00:00:00 "/>
    <s v=""/>
    <s v=""/>
    <s v=""/>
  </r>
  <r>
    <n v="7323"/>
    <x v="1"/>
    <x v="0"/>
    <s v="Fortinet IPS Monitored Rule Triggered from Local Source_x000a_ containing Java.Management.Extensions.Insecure.Remote.Access_x000a_"/>
    <s v="Wed, 05 Oct 2022 12:40:04 GMT"/>
    <s v="Policy: Fortinet IPS Monitored Rule Triggered from Local Source"/>
    <s v="Hassen Mezghani"/>
    <s v="ekumar"/>
    <x v="1"/>
    <x v="2"/>
    <x v="1"/>
    <s v="Thu, 01 Jan 1970 00:00:00 GMT"/>
    <s v="Met"/>
    <m/>
    <m/>
    <n v="118"/>
    <s v="[]"/>
    <x v="0"/>
    <m/>
    <m/>
    <m/>
    <m/>
    <s v="Email Category"/>
    <s v="05 Oct 22 12:40:04 "/>
    <s v="12:40:04 "/>
    <d v="2022-10-03T12:40:04"/>
    <x v="0"/>
    <s v="01 Jan 70 00:00:00 "/>
    <s v=""/>
    <n v="1"/>
    <s v=""/>
  </r>
  <r>
    <n v="7324"/>
    <x v="1"/>
    <x v="0"/>
    <s v="Suspected Phishing Email:  New Comment on Incident INC0146971 (FW: Your message couldn't be  delivered.) "/>
    <s v="Wed, 05 Oct 2022 13:20:21 GMT"/>
    <m/>
    <s v="Mangesh Fasale"/>
    <s v="ekumar"/>
    <x v="2"/>
    <x v="1"/>
    <x v="0"/>
    <s v="Thu, 01 Jan 1970 00:00:00 GMT"/>
    <s v="Met"/>
    <m/>
    <s v="Legitimate"/>
    <n v="159"/>
    <s v="[]"/>
    <x v="1"/>
    <m/>
    <m/>
    <m/>
    <m/>
    <s v="Email Category"/>
    <s v="05 Oct 22 13:20:21 "/>
    <s v="13:20:21 "/>
    <d v="2022-10-03T13:20:21"/>
    <x v="0"/>
    <s v="01 Jan 70 00:00:00 "/>
    <s v=""/>
    <n v="1"/>
    <s v=""/>
  </r>
  <r>
    <n v="7325"/>
    <x v="1"/>
    <x v="0"/>
    <s v="Suspected Phishing Email:  [Bulk] Take our survey and you could win $250! "/>
    <s v="Wed, 05 Oct 2022 13:30:05 GMT"/>
    <m/>
    <s v="Hassen Mezghani"/>
    <s v="gsriniv"/>
    <x v="1"/>
    <x v="0"/>
    <x v="1"/>
    <s v="Thu, 01 Jan 1970 00:00:00 GMT"/>
    <s v="Met"/>
    <m/>
    <s v="Phishing"/>
    <n v="204"/>
    <s v="[]"/>
    <x v="1"/>
    <m/>
    <m/>
    <m/>
    <m/>
    <s v="Email Category"/>
    <s v="05 Oct 22 13:30:05 "/>
    <s v="13:30:05 "/>
    <d v="2022-10-03T13:30:05"/>
    <x v="0"/>
    <s v="01 Jan 70 00:00:00 "/>
    <s v=""/>
    <s v=""/>
    <s v=""/>
  </r>
  <r>
    <n v="7326"/>
    <x v="2"/>
    <x v="0"/>
    <s v="Azure Sentinel: High Severity alert_x000a_ containing Mass download_x000a_"/>
    <s v="Wed, 05 Oct 2022 14:00:02 GMT"/>
    <s v="Azure Sentinel: High Severity alerts (Indexed on AccountName)"/>
    <s v="Theodoros Vakalopoulos"/>
    <s v="ekumar"/>
    <x v="1"/>
    <x v="1"/>
    <x v="0"/>
    <s v="Thu, 01 Jan 1970 00:00:00 GMT"/>
    <s v="Met"/>
    <s v="Other"/>
    <m/>
    <n v="191"/>
    <s v="[]"/>
    <x v="5"/>
    <m/>
    <m/>
    <m/>
    <m/>
    <s v="Other"/>
    <s v="05 Oct 22 14:00:02 "/>
    <s v="14:00:02 "/>
    <d v="2022-10-03T14:00:02"/>
    <x v="0"/>
    <s v="01 Jan 70 00:00:00 "/>
    <s v=""/>
    <s v=""/>
    <s v=""/>
  </r>
  <r>
    <n v="7327"/>
    <x v="1"/>
    <x v="0"/>
    <s v="Suspected Phishing Email:  [Marketing] RE: IT/Digital Transformation Sub-contracting "/>
    <s v="Wed, 05 Oct 2022 15:10:15 GMT"/>
    <m/>
    <s v="Hassen Mezghani"/>
    <s v="gsriniv"/>
    <x v="2"/>
    <x v="0"/>
    <x v="1"/>
    <s v="Thu, 01 Jan 1970 00:00:00 GMT"/>
    <s v="Met"/>
    <m/>
    <s v="Spam"/>
    <n v="128"/>
    <s v="[]"/>
    <x v="1"/>
    <m/>
    <m/>
    <m/>
    <m/>
    <s v="Email Category"/>
    <s v="05 Oct 22 15:10:15 "/>
    <s v="15:10:15 "/>
    <d v="2022-10-03T15:10:15"/>
    <x v="0"/>
    <s v="01 Jan 70 00:00:00 "/>
    <s v=""/>
    <s v=""/>
    <s v=""/>
  </r>
  <r>
    <n v="7328"/>
    <x v="1"/>
    <x v="0"/>
    <s v="Suspected Phishing Email:  2022 Video Strategy for SES "/>
    <s v="Wed, 05 Oct 2022 19:05:08 GMT"/>
    <m/>
    <s v="Mangesh Fasale"/>
    <s v="breddy"/>
    <x v="1"/>
    <x v="0"/>
    <x v="1"/>
    <s v="Thu, 01 Jan 1970 00:00:00 GMT"/>
    <s v="Met"/>
    <m/>
    <s v="Scam"/>
    <n v="102"/>
    <s v="[]"/>
    <x v="1"/>
    <m/>
    <m/>
    <m/>
    <m/>
    <s v="Email Category"/>
    <s v="05 Oct 22 19:05:08 "/>
    <s v="19:05:08 "/>
    <d v="2022-10-03T19:05:08"/>
    <x v="0"/>
    <s v="01 Jan 70 00:00:00 "/>
    <s v=""/>
    <s v=""/>
    <s v=""/>
  </r>
  <r>
    <n v="7329"/>
    <x v="1"/>
    <x v="0"/>
    <s v="Suspected Phishing Email:  antivirus service plan Has been upgraded Of Geek-Squad-SD6F5S1GD654D65F4GD56F "/>
    <s v="Wed, 05 Oct 2022 19:45:51 GMT"/>
    <m/>
    <s v="Hassen Mezghani"/>
    <s v="breddy"/>
    <x v="1"/>
    <x v="2"/>
    <x v="1"/>
    <s v="Thu, 01 Jan 1970 00:00:00 GMT"/>
    <s v="Met"/>
    <m/>
    <s v="Spam"/>
    <n v="108"/>
    <s v="[]"/>
    <x v="1"/>
    <m/>
    <m/>
    <m/>
    <m/>
    <s v="Email Category"/>
    <s v="05 Oct 22 19:45:51 "/>
    <s v="19:45:51 "/>
    <d v="2022-10-03T19:45:51"/>
    <x v="0"/>
    <s v="01 Jan 70 00:00:00 "/>
    <s v=""/>
    <n v="1"/>
    <s v=""/>
  </r>
  <r>
    <n v="7330"/>
    <x v="1"/>
    <x v="0"/>
    <s v="Suspected Phishing Email:  Attorney referral. "/>
    <s v="Wed, 05 Oct 2022 20:05:09 GMT"/>
    <m/>
    <s v="Danylo Goncharskyi"/>
    <s v="breddy"/>
    <x v="0"/>
    <x v="2"/>
    <x v="1"/>
    <s v="Thu, 01 Jan 1970 00:00:00 GMT"/>
    <s v="Met"/>
    <m/>
    <m/>
    <n v="150"/>
    <s v="[]"/>
    <x v="1"/>
    <m/>
    <m/>
    <m/>
    <m/>
    <s v="Email Category"/>
    <s v="05 Oct 22 20:05:09 "/>
    <s v="20:05:09 "/>
    <d v="2022-10-03T20:05:09"/>
    <x v="0"/>
    <s v="01 Jan 70 00:00:00 "/>
    <s v=""/>
    <s v=""/>
    <s v=""/>
  </r>
  <r>
    <n v="7331"/>
    <x v="1"/>
    <x v="0"/>
    <s v="Suspected Phishing Email:  Not sure about Refund? (read this) "/>
    <s v="Wed, 05 Oct 2022 21:00:14 GMT"/>
    <m/>
    <s v="Theodoros Vakalopoulos"/>
    <s v="breddy"/>
    <x v="1"/>
    <x v="2"/>
    <x v="1"/>
    <s v="Thu, 01 Jan 1970 00:00:00 GMT"/>
    <s v="Met"/>
    <m/>
    <s v="Spam"/>
    <n v="176"/>
    <s v="[]"/>
    <x v="1"/>
    <m/>
    <m/>
    <m/>
    <m/>
    <s v="Email Category"/>
    <s v="05 Oct 22 21:00:14 "/>
    <s v="21:00:14 "/>
    <d v="2022-10-03T21:00:14"/>
    <x v="0"/>
    <s v="01 Jan 70 00:00:00 "/>
    <s v=""/>
    <n v="1"/>
    <s v=""/>
  </r>
  <r>
    <n v="7332"/>
    <x v="1"/>
    <x v="0"/>
    <s v="Suspected Phishing Email:  DHL On Demand Delivery"/>
    <s v="Thu, 06 Oct 2022 06:20:23 GMT"/>
    <m/>
    <s v="Theodoros Vakalopoulos"/>
    <s v="psrikan"/>
    <x v="2"/>
    <x v="0"/>
    <x v="1"/>
    <s v="Thu, 01 Jan 1970 00:00:00 GMT"/>
    <s v="Met"/>
    <m/>
    <s v="Spam"/>
    <n v="98"/>
    <s v="[]"/>
    <x v="1"/>
    <m/>
    <m/>
    <m/>
    <m/>
    <s v="Email Category"/>
    <s v="06 Oct 22 06:20:23 "/>
    <s v="06:20:23 "/>
    <d v="2022-10-03T06:20:23"/>
    <x v="0"/>
    <s v="01 Jan 70 00:00:00 "/>
    <s v=""/>
    <s v=""/>
    <s v=""/>
  </r>
  <r>
    <n v="7333"/>
    <x v="1"/>
    <x v="0"/>
    <s v="Suspected Phishing Email:  News you might have missed "/>
    <s v="Thu, 06 Oct 2022 09:45:17 GMT"/>
    <m/>
    <s v="Theodoros Vakalopoulos"/>
    <s v="gsriniv"/>
    <x v="0"/>
    <x v="0"/>
    <x v="0"/>
    <s v="Thu, 01 Jan 1970 00:00:00 GMT"/>
    <s v="Met"/>
    <m/>
    <s v="Legitimate"/>
    <n v="319"/>
    <s v="[]"/>
    <x v="1"/>
    <m/>
    <m/>
    <m/>
    <m/>
    <s v="Email Category"/>
    <s v="06 Oct 22 09:45:17 "/>
    <s v="09:45:17 "/>
    <d v="2022-10-03T09:45:17"/>
    <x v="0"/>
    <s v="01 Jan 70 00:00:00 "/>
    <s v=""/>
    <n v="1"/>
    <s v=""/>
  </r>
  <r>
    <n v="7334"/>
    <x v="1"/>
    <x v="0"/>
    <s v="Fortinet IPS Monitored Rule Triggered from Local Source_x000a_ containing Java.Management.Extensions.Insecure.Remote.Access_x000a_"/>
    <s v="Thu, 06 Oct 2022 13:10:02 GMT"/>
    <s v="Policy: Fortinet IPS Monitored Rule Triggered from Local Source"/>
    <s v="Danylo Goncharskyi"/>
    <s v="gsriniv"/>
    <x v="1"/>
    <x v="1"/>
    <x v="0"/>
    <s v="Thu, 01 Jan 1970 00:00:00 GMT"/>
    <s v="Met"/>
    <m/>
    <m/>
    <n v="249"/>
    <s v="[]"/>
    <x v="0"/>
    <m/>
    <m/>
    <m/>
    <m/>
    <s v="Email Category"/>
    <s v="06 Oct 22 13:10:02 "/>
    <s v="13:10:02 "/>
    <d v="2022-10-03T13:10:02"/>
    <x v="0"/>
    <s v="01 Jan 70 00:00:00 "/>
    <s v=""/>
    <s v=""/>
    <s v=""/>
  </r>
  <r>
    <n v="7335"/>
    <x v="1"/>
    <x v="0"/>
    <s v="Suspected Phishing Email:  Re: TecEx Meeting: Global IT Hardware Deployments "/>
    <s v="Thu, 06 Oct 2022 13:10:41 GMT"/>
    <m/>
    <s v="Theodoros Vakalopoulos"/>
    <s v="gsriniv"/>
    <x v="0"/>
    <x v="0"/>
    <x v="0"/>
    <s v="Thu, 01 Jan 1970 00:00:00 GMT"/>
    <s v="Met"/>
    <m/>
    <s v="Spam"/>
    <n v="151"/>
    <s v="[]"/>
    <x v="1"/>
    <m/>
    <m/>
    <m/>
    <m/>
    <s v="Email Category"/>
    <s v="06 Oct 22 13:10:41 "/>
    <s v="13:10:41 "/>
    <d v="2022-10-03T13:10:41"/>
    <x v="0"/>
    <s v="01 Jan 70 00:00:00 "/>
    <s v=""/>
    <n v="1"/>
    <s v=""/>
  </r>
  <r>
    <n v="7336"/>
    <x v="2"/>
    <x v="0"/>
    <s v="Umbrella proxy: Multiple AV detections on same system_x000a_ containing Destination blocked after being proxied_x000a_"/>
    <s v="Thu, 06 Oct 2022 13:20:02 GMT"/>
    <s v="Umbrella proxy: Multiple AV detections on same system"/>
    <s v="Mangesh Fasale"/>
    <s v="gsriniv"/>
    <x v="1"/>
    <x v="2"/>
    <x v="0"/>
    <s v="Thu, 01 Jan 1970 00:00:00 GMT"/>
    <s v="Met"/>
    <s v="Laptop/Desktop"/>
    <m/>
    <n v="256"/>
    <s v="[]"/>
    <x v="0"/>
    <m/>
    <m/>
    <m/>
    <m/>
    <s v="Laptop/Desktop"/>
    <s v="06 Oct 22 13:20:02 "/>
    <s v="13:20:02 "/>
    <d v="2022-10-03T13:20:02"/>
    <x v="0"/>
    <s v="01 Jan 70 00:00:00 "/>
    <s v=""/>
    <n v="1"/>
    <s v=""/>
  </r>
  <r>
    <n v="7337"/>
    <x v="1"/>
    <x v="0"/>
    <s v="Suspected Phishing Email:  Re: Pure Storage Introduction "/>
    <s v="Thu, 06 Oct 2022 13:40:13 GMT"/>
    <m/>
    <s v="Theodoros Vakalopoulos"/>
    <s v="gsriniv"/>
    <x v="1"/>
    <x v="0"/>
    <x v="1"/>
    <s v="Thu, 01 Jan 1970 00:00:00 GMT"/>
    <s v="Met"/>
    <m/>
    <s v="Marketing"/>
    <n v="243"/>
    <s v="[]"/>
    <x v="1"/>
    <m/>
    <m/>
    <m/>
    <m/>
    <s v="Email Category"/>
    <s v="06 Oct 22 13:40:13 "/>
    <s v="13:40:13 "/>
    <d v="2022-10-03T13:40:13"/>
    <x v="0"/>
    <s v="01 Jan 70 00:00:00 "/>
    <s v=""/>
    <s v=""/>
    <s v=""/>
  </r>
  <r>
    <n v="7338"/>
    <x v="1"/>
    <x v="0"/>
    <s v="Suspected Phishing Email:  [Bulk] Allied Is Your One-Stop Shop for Automation "/>
    <s v="Thu, 06 Oct 2022 14:00:05 GMT"/>
    <m/>
    <s v="Danylo Goncharskyi"/>
    <s v="gsriniv"/>
    <x v="2"/>
    <x v="0"/>
    <x v="0"/>
    <s v="Thu, 01 Jan 1970 00:00:00 GMT"/>
    <s v="Met"/>
    <m/>
    <m/>
    <n v="166"/>
    <s v="[]"/>
    <x v="1"/>
    <m/>
    <m/>
    <m/>
    <m/>
    <s v="Email Category"/>
    <s v="06 Oct 22 14:00:05 "/>
    <s v="14:00:05 "/>
    <d v="2022-10-03T14:00:05"/>
    <x v="0"/>
    <s v="01 Jan 70 00:00:00 "/>
    <s v=""/>
    <s v=""/>
    <s v=""/>
  </r>
  <r>
    <n v="7339"/>
    <x v="0"/>
    <x v="0"/>
    <s v="Windows ATP Defender Detection_x000a_ containing Windows Defender ATP malware alert_x000a_"/>
    <s v="Thu, 06 Oct 2022 15:00:02 GMT"/>
    <s v="Windows ATP Defender Detection"/>
    <s v="Theodoros Vakalopoulos"/>
    <s v="gsriniv"/>
    <x v="0"/>
    <x v="0"/>
    <x v="0"/>
    <s v="Thu, 01 Jan 1970 00:00:00 GMT"/>
    <s v="Met"/>
    <s v="Laptop/Desktop"/>
    <m/>
    <n v="211"/>
    <s v="[]"/>
    <x v="5"/>
    <m/>
    <m/>
    <m/>
    <m/>
    <s v="Laptop/Desktop"/>
    <s v="06 Oct 22 15:00:02 "/>
    <s v="15:00:02 "/>
    <d v="2022-10-03T15:00:02"/>
    <x v="0"/>
    <s v="01 Jan 70 00:00:00 "/>
    <s v=""/>
    <n v="1"/>
    <s v=""/>
  </r>
  <r>
    <n v="7340"/>
    <x v="1"/>
    <x v="0"/>
    <s v="Suspected Phishing Email:  Reducing Energy Costs: Expert roundtable now also online! "/>
    <s v="Thu, 06 Oct 2022 15:00:13 GMT"/>
    <m/>
    <s v="Mangesh Fasale"/>
    <s v="gsriniv"/>
    <x v="1"/>
    <x v="1"/>
    <x v="1"/>
    <s v="Thu, 01 Jan 1970 00:00:00 GMT"/>
    <s v="Met"/>
    <m/>
    <s v="Spam"/>
    <n v="84"/>
    <s v="[]"/>
    <x v="1"/>
    <m/>
    <m/>
    <m/>
    <m/>
    <s v="Email Category"/>
    <s v="06 Oct 22 15:00:13 "/>
    <s v="15:00:13 "/>
    <d v="2022-10-03T15:00:13"/>
    <x v="0"/>
    <s v="01 Jan 70 00:00:00 "/>
    <s v=""/>
    <s v=""/>
    <s v=""/>
  </r>
  <r>
    <n v="7341"/>
    <x v="1"/>
    <x v="0"/>
    <s v="Suspected Phishing Email:  SALES RECEIPT R387453-EUR0934545-ER8UT094850345345 "/>
    <s v="Thu, 06 Oct 2022 18:05:25 GMT"/>
    <m/>
    <s v="Mangesh Fasale"/>
    <s v="breddy"/>
    <x v="1"/>
    <x v="2"/>
    <x v="0"/>
    <s v="Thu, 01 Jan 1970 00:00:00 GMT"/>
    <s v="Met"/>
    <m/>
    <s v="Scam"/>
    <n v="36"/>
    <s v="[]"/>
    <x v="1"/>
    <m/>
    <m/>
    <m/>
    <m/>
    <s v="Email Category"/>
    <s v="06 Oct 22 18:05:25 "/>
    <s v="18:05:25 "/>
    <d v="2022-10-03T18:05:25"/>
    <x v="0"/>
    <s v="01 Jan 70 00:00:00 "/>
    <s v=""/>
    <n v="1"/>
    <s v=""/>
  </r>
  <r>
    <n v="7342"/>
    <x v="2"/>
    <x v="0"/>
    <s v="Malware detected by Umbrella proxy_x000a_ preceded by Umbrella proxy: Multiple AV detections on same system_x000a_ containing Destination blocked after being proxied_x000a_"/>
    <s v="Thu, 06 Oct 2022 23:40:02 GMT"/>
    <s v="Umbrella proxy: Multiple AV detections on same system"/>
    <s v="Mangesh Fasale"/>
    <s v="breddy"/>
    <x v="1"/>
    <x v="2"/>
    <x v="0"/>
    <s v="Thu, 01 Jan 1970 00:00:00 GMT"/>
    <s v="Met"/>
    <s v="Laptop/Desktop"/>
    <m/>
    <n v="73"/>
    <s v="[]"/>
    <x v="0"/>
    <m/>
    <m/>
    <m/>
    <m/>
    <s v="Laptop/Desktop"/>
    <s v="06 Oct 22 23:40:02 "/>
    <s v="23:40:02 "/>
    <d v="2022-10-03T23:40:02"/>
    <x v="0"/>
    <s v="01 Jan 70 00:00:00 "/>
    <s v=""/>
    <n v="1"/>
    <s v=""/>
  </r>
  <r>
    <n v="7343"/>
    <x v="2"/>
    <x v="0"/>
    <s v="Malicious file detected by AMP in web traffic passing through Umbrella_x000a_ containing Destination blocked after being proxied_x000a_"/>
    <s v="Fri, 07 Oct 2022 07:40:02 GMT"/>
    <s v="Umbrella Proxy: Malicious file detected by AMP"/>
    <s v="Hassen Mezghani"/>
    <s v="psrikan"/>
    <x v="1"/>
    <x v="2"/>
    <x v="0"/>
    <s v="Thu, 01 Jan 1970 00:00:00 GMT"/>
    <s v="Met"/>
    <s v="Laptop/Desktop"/>
    <m/>
    <n v="87"/>
    <s v="[]"/>
    <x v="0"/>
    <m/>
    <m/>
    <m/>
    <m/>
    <s v="Laptop/Desktop"/>
    <s v="07 Oct 22 07:40:02 "/>
    <s v="07:40:02 "/>
    <d v="2022-10-03T07:40:02"/>
    <x v="0"/>
    <s v="01 Jan 70 00:00:00 "/>
    <s v=""/>
    <n v="1"/>
    <s v=""/>
  </r>
  <r>
    <n v="7344"/>
    <x v="2"/>
    <x v="0"/>
    <s v="Azure Sentinel: High Severity alert_x000a_ containing Mass download_x000a_"/>
    <s v="Fri, 07 Oct 2022 08:30:03 GMT"/>
    <s v="Azure Sentinel: High Severity alerts (Indexed on AccountName)"/>
    <s v="Theodoros Vakalopoulos"/>
    <s v="gsriniv"/>
    <x v="1"/>
    <x v="1"/>
    <x v="1"/>
    <s v="Thu, 01 Jan 1970 00:00:00 GMT"/>
    <s v="Met"/>
    <s v="Laptop/Desktop"/>
    <m/>
    <n v="284"/>
    <s v="[]"/>
    <x v="3"/>
    <m/>
    <m/>
    <m/>
    <m/>
    <s v="Laptop/Desktop"/>
    <s v="07 Oct 22 08:30:03 "/>
    <s v="08:30:03 "/>
    <d v="2022-10-03T08:30:03"/>
    <x v="0"/>
    <s v="01 Jan 70 00:00:00 "/>
    <s v=""/>
    <s v=""/>
    <s v=""/>
  </r>
  <r>
    <n v="7345"/>
    <x v="0"/>
    <x v="0"/>
    <s v="Windows ATP Defender Detection_x000a_ containing Malware_x000a_"/>
    <s v="Fri, 07 Oct 2022 11:40:02 GMT"/>
    <s v="Windows ATP Defender Detection"/>
    <s v="Aditya Vashist"/>
    <s v="gsriniv"/>
    <x v="0"/>
    <x v="1"/>
    <x v="0"/>
    <s v="Thu, 01 Jan 1970 00:00:00 GMT"/>
    <s v="Met"/>
    <s v="Laptop/Desktop"/>
    <m/>
    <n v="170"/>
    <s v="[]"/>
    <x v="5"/>
    <m/>
    <m/>
    <m/>
    <m/>
    <s v="Laptop/Desktop"/>
    <s v="07 Oct 22 11:40:02 "/>
    <s v="11:40:02 "/>
    <d v="2022-10-03T11:40:02"/>
    <x v="0"/>
    <s v="01 Jan 70 00:00:00 "/>
    <s v=""/>
    <s v=""/>
    <s v=""/>
  </r>
  <r>
    <n v="7346"/>
    <x v="1"/>
    <x v="0"/>
    <s v="Suspected Phishing Email:  Snelle reactie"/>
    <s v="Fri, 07 Oct 2022 12:00:06 GMT"/>
    <m/>
    <s v="Mangesh Fasale"/>
    <s v="gsriniv"/>
    <x v="2"/>
    <x v="1"/>
    <x v="0"/>
    <s v="Thu, 01 Jan 1970 00:00:00 GMT"/>
    <s v="Met"/>
    <m/>
    <s v="Spam"/>
    <n v="216"/>
    <s v="[]"/>
    <x v="1"/>
    <m/>
    <m/>
    <m/>
    <m/>
    <s v="Email Category"/>
    <s v="07 Oct 22 12:00:06 "/>
    <s v="12:00:06 "/>
    <d v="2022-10-03T12:00:06"/>
    <x v="0"/>
    <s v="01 Jan 70 00:00:00 "/>
    <s v=""/>
    <n v="1"/>
    <s v=""/>
  </r>
  <r>
    <n v="7347"/>
    <x v="1"/>
    <x v="0"/>
    <s v="V2 Sending Attacks to External_x000a_ containing Malformed Packet_x000a_"/>
    <s v="Fri, 07 Oct 2022 14:20:02 GMT"/>
    <s v="V2 Sending Attacks to External"/>
    <s v="Theodoros Vakalopoulos"/>
    <s v="gsriniv"/>
    <x v="2"/>
    <x v="1"/>
    <x v="0"/>
    <s v="Thu, 01 Jan 1970 00:00:00 GMT"/>
    <s v="Met"/>
    <s v="Laptop/Desktop"/>
    <m/>
    <n v="20"/>
    <s v="[]"/>
    <x v="0"/>
    <m/>
    <m/>
    <m/>
    <m/>
    <s v="Laptop/Desktop"/>
    <s v="07 Oct 22 14:20:02 "/>
    <s v="14:20:02 "/>
    <d v="2022-10-03T14:20:02"/>
    <x v="0"/>
    <s v="01 Jan 70 00:00:00 "/>
    <s v=""/>
    <n v="1"/>
    <s v=""/>
  </r>
  <r>
    <n v="7348"/>
    <x v="0"/>
    <x v="1"/>
    <s v="Excessive Firewall Denies Across Multiple Hosts From A Local Host_x000a_ containing Firewall Deny_x000a_"/>
    <s v="Sat, 08 Oct 2022 18:10:02 GMT"/>
    <s v="Excessive Firewall Denies from Local Host"/>
    <s v="Aditya Vashist"/>
    <s v="breddy"/>
    <x v="2"/>
    <x v="1"/>
    <x v="0"/>
    <s v="Thu, 01 Jan 1970 00:00:00 GMT"/>
    <s v="Met"/>
    <s v="Server"/>
    <m/>
    <n v="79"/>
    <s v="[]"/>
    <x v="0"/>
    <m/>
    <m/>
    <m/>
    <m/>
    <s v="Server"/>
    <s v="08 Oct 22 18:10:02 "/>
    <s v="18:10:02 "/>
    <d v="2022-10-03T18:10:02"/>
    <x v="0"/>
    <s v="01 Jan 70 00:00:00 "/>
    <s v=""/>
    <s v=""/>
    <s v=""/>
  </r>
  <r>
    <n v="7349"/>
    <x v="1"/>
    <x v="0"/>
    <s v="Suspected Phishing Email:  The request 'Trip from Las Vegas to Atlanta' has been placed in  your approval queue. "/>
    <s v="Mon, 10 Oct 2022 07:42:46 GMT"/>
    <m/>
    <s v="Theodoros Vakalopoulos"/>
    <s v="psrikan"/>
    <x v="0"/>
    <x v="0"/>
    <x v="0"/>
    <s v="Mon, 10 Oct 2022 07:56:45 GMT"/>
    <s v="Met"/>
    <m/>
    <s v="Legitimate"/>
    <n v="120"/>
    <s v="[]"/>
    <x v="1"/>
    <m/>
    <m/>
    <m/>
    <m/>
    <s v="Email Category"/>
    <s v="10 Oct 22 07:42:46 "/>
    <s v="07:42:46 "/>
    <d v="2022-10-10T07:42:46"/>
    <x v="1"/>
    <s v="10 Oct 22 07:56:45 "/>
    <d v="1899-12-30T00:13:59"/>
    <n v="1"/>
    <s v=""/>
  </r>
  <r>
    <n v="7350"/>
    <x v="1"/>
    <x v="0"/>
    <s v="Suspected Phishing Email:  The request 'Trip from Atlanta to Baltimore' has been placed in  your approval queue. "/>
    <s v="Mon, 10 Oct 2022 07:42:46 GMT"/>
    <m/>
    <s v="Theodoros Vakalopoulos"/>
    <s v="psrikan"/>
    <x v="0"/>
    <x v="0"/>
    <x v="0"/>
    <s v="Mon, 10 Oct 2022 08:11:48 GMT"/>
    <s v="Met"/>
    <m/>
    <s v="Legitimate"/>
    <n v="116"/>
    <s v="[]"/>
    <x v="1"/>
    <m/>
    <m/>
    <m/>
    <m/>
    <s v="Email Category"/>
    <s v="10 Oct 22 07:42:46 "/>
    <s v="07:42:46 "/>
    <d v="2022-10-10T07:42:46"/>
    <x v="1"/>
    <s v="10 Oct 22 08:11:48 "/>
    <d v="1899-12-30T00:29:02"/>
    <n v="1"/>
    <s v=""/>
  </r>
  <r>
    <n v="7351"/>
    <x v="1"/>
    <x v="0"/>
    <s v="Suspected Phishing Email:  Bernard Barragan wants to access '20221007_120539' "/>
    <s v="Mon, 10 Oct 2022 07:42:46 GMT"/>
    <m/>
    <s v="Theodoros Vakalopoulos"/>
    <s v="psrikan"/>
    <x v="0"/>
    <x v="0"/>
    <x v="0"/>
    <s v="Mon, 10 Oct 2022 08:11:34 GMT"/>
    <s v="Met"/>
    <m/>
    <s v="Legitimate"/>
    <n v="149"/>
    <s v="[]"/>
    <x v="1"/>
    <m/>
    <m/>
    <m/>
    <m/>
    <s v="Email Category"/>
    <s v="10 Oct 22 07:42:46 "/>
    <s v="07:42:46 "/>
    <d v="2022-10-10T07:42:46"/>
    <x v="1"/>
    <s v="10 Oct 22 08:11:34 "/>
    <d v="1899-12-30T00:28:48"/>
    <n v="1"/>
    <s v=""/>
  </r>
  <r>
    <n v="7352"/>
    <x v="1"/>
    <x v="0"/>
    <s v="Suspected Phishing Email:  Travel approval required for traveler Ellen BRAGER MICHIELS "/>
    <s v="Mon, 10 Oct 2022 07:42:46 GMT"/>
    <m/>
    <s v="Theodoros Vakalopoulos"/>
    <s v="ekumar"/>
    <x v="1"/>
    <x v="0"/>
    <x v="1"/>
    <s v="Mon, 10 Oct 2022 09:44:27 GMT"/>
    <s v="Met"/>
    <m/>
    <s v="Legitimate"/>
    <n v="78"/>
    <s v="[]"/>
    <x v="1"/>
    <m/>
    <m/>
    <m/>
    <m/>
    <s v="Email Category"/>
    <s v="10 Oct 22 07:42:46 "/>
    <s v="07:42:46 "/>
    <d v="2022-10-10T07:42:46"/>
    <x v="1"/>
    <s v="10 Oct 22 09:44:27 "/>
    <d v="1899-12-30T02:01:41"/>
    <s v=""/>
    <n v="1"/>
  </r>
  <r>
    <n v="7353"/>
    <x v="1"/>
    <x v="0"/>
    <s v="Suspected Phishing Email:  Travel approval required for traveler Ellen BRAGER MICHIELS "/>
    <s v="Mon, 10 Oct 2022 07:42:46 GMT"/>
    <m/>
    <s v="Theodoros Vakalopoulos"/>
    <s v="ekumar"/>
    <x v="1"/>
    <x v="0"/>
    <x v="0"/>
    <s v="Mon, 10 Oct 2022 08:11:03 GMT"/>
    <s v="Met"/>
    <m/>
    <s v="Legitimate"/>
    <n v="104"/>
    <s v="[]"/>
    <x v="1"/>
    <m/>
    <m/>
    <m/>
    <m/>
    <s v="Email Category"/>
    <s v="10 Oct 22 07:42:46 "/>
    <s v="07:42:46 "/>
    <d v="2022-10-10T07:42:46"/>
    <x v="1"/>
    <s v="10 Oct 22 08:11:03 "/>
    <d v="1899-12-30T00:28:17"/>
    <s v=""/>
    <n v="1"/>
  </r>
  <r>
    <n v="7354"/>
    <x v="1"/>
    <x v="0"/>
    <s v="Suspected Phishing Email:  Swift Request "/>
    <s v="Mon, 10 Oct 2022 07:52:11 GMT"/>
    <m/>
    <s v="Mangesh Fasale"/>
    <s v="psrikan"/>
    <x v="1"/>
    <x v="2"/>
    <x v="0"/>
    <s v="Mon, 10 Oct 2022 08:10:43 GMT"/>
    <s v="Met"/>
    <m/>
    <s v="Scam"/>
    <n v="216"/>
    <s v="[]"/>
    <x v="1"/>
    <m/>
    <m/>
    <m/>
    <m/>
    <s v="Email Category"/>
    <s v="10 Oct 22 07:52:11 "/>
    <s v="07:52:11 "/>
    <d v="2022-10-10T07:52:11"/>
    <x v="1"/>
    <s v="10 Oct 22 08:10:43 "/>
    <d v="1899-12-30T00:18:32"/>
    <n v="1"/>
    <s v=""/>
  </r>
  <r>
    <n v="7355"/>
    <x v="1"/>
    <x v="0"/>
    <s v="Suspected Phishing Email:  Outgoing Due Payment "/>
    <s v="Mon, 10 Oct 2022 07:52:11 GMT"/>
    <m/>
    <s v="Mangesh Fasale"/>
    <s v="psrikan"/>
    <x v="1"/>
    <x v="2"/>
    <x v="0"/>
    <s v="Mon, 10 Oct 2022 08:10:13 GMT"/>
    <s v="Met"/>
    <m/>
    <s v="Phishing"/>
    <n v="225"/>
    <s v="[]"/>
    <x v="1"/>
    <m/>
    <m/>
    <m/>
    <m/>
    <s v="Email Category"/>
    <s v="10 Oct 22 07:52:11 "/>
    <s v="07:52:11 "/>
    <d v="2022-10-10T07:52:11"/>
    <x v="1"/>
    <s v="10 Oct 22 08:10:13 "/>
    <d v="1899-12-30T00:18:02"/>
    <n v="1"/>
    <s v=""/>
  </r>
  <r>
    <n v="7356"/>
    <x v="1"/>
    <x v="0"/>
    <s v="Suspected Phishing Email:  TR/INFRA/JUD "/>
    <s v="Mon, 10 Oct 2022 07:52:11 GMT"/>
    <m/>
    <s v="Hassen Mezghani"/>
    <s v="ekumar"/>
    <x v="2"/>
    <x v="2"/>
    <x v="0"/>
    <s v="Mon, 10 Oct 2022 11:09:18 GMT"/>
    <s v="Met"/>
    <m/>
    <s v="Spam"/>
    <n v="155"/>
    <s v="[]"/>
    <x v="1"/>
    <m/>
    <m/>
    <m/>
    <m/>
    <s v="Email Category"/>
    <s v="10 Oct 22 07:52:11 "/>
    <s v="07:52:11 "/>
    <d v="2022-10-10T07:52:11"/>
    <x v="1"/>
    <s v="10 Oct 22 11:09:18 "/>
    <d v="1899-12-30T03:17:07"/>
    <s v=""/>
    <n v="1"/>
  </r>
  <r>
    <n v="7357"/>
    <x v="1"/>
    <x v="0"/>
    <s v="Suspected Phishing Email:  None "/>
    <s v="Mon, 10 Oct 2022 07:52:11 GMT"/>
    <m/>
    <s v="Danylo Goncharskyi"/>
    <s v="psrikan"/>
    <x v="1"/>
    <x v="2"/>
    <x v="0"/>
    <s v="Mon, 10 Oct 2022 08:09:40 GMT"/>
    <s v="Met"/>
    <m/>
    <s v="Scam"/>
    <n v="190"/>
    <s v="[]"/>
    <x v="1"/>
    <m/>
    <m/>
    <m/>
    <m/>
    <s v="Email Category"/>
    <s v="10 Oct 22 07:52:11 "/>
    <s v="07:52:11 "/>
    <d v="2022-10-10T07:52:11"/>
    <x v="1"/>
    <s v="10 Oct 22 08:09:40 "/>
    <d v="1899-12-30T00:17:29"/>
    <n v="1"/>
    <s v=""/>
  </r>
  <r>
    <n v="7358"/>
    <x v="1"/>
    <x v="0"/>
    <s v="Suspected Phishing Email:  TR/INFRA/JUD "/>
    <s v="Mon, 10 Oct 2022 07:52:11 GMT"/>
    <m/>
    <s v="Hassen Mezghani"/>
    <s v="ekumar"/>
    <x v="2"/>
    <x v="2"/>
    <x v="1"/>
    <s v="Mon, 10 Oct 2022 11:08:38 GMT"/>
    <s v="Met"/>
    <m/>
    <s v="Spam"/>
    <n v="179"/>
    <s v="[]"/>
    <x v="1"/>
    <m/>
    <m/>
    <m/>
    <m/>
    <s v="Email Category"/>
    <s v="10 Oct 22 07:52:11 "/>
    <s v="07:52:11 "/>
    <d v="2022-10-10T07:52:11"/>
    <x v="1"/>
    <s v="10 Oct 22 11:08:38 "/>
    <d v="1899-12-30T03:16:27"/>
    <s v=""/>
    <n v="1"/>
  </r>
  <r>
    <n v="7359"/>
    <x v="1"/>
    <x v="0"/>
    <s v="Suspected Phishing Email:  None "/>
    <s v="Mon, 10 Oct 2022 08:35:22 GMT"/>
    <m/>
    <s v="Danylo Goncharskyi"/>
    <s v="ekumar"/>
    <x v="1"/>
    <x v="2"/>
    <x v="0"/>
    <s v="Mon, 10 Oct 2022 11:50:30 GMT"/>
    <s v="Met"/>
    <m/>
    <s v="Phishing"/>
    <n v="194"/>
    <s v="[]"/>
    <x v="1"/>
    <m/>
    <m/>
    <m/>
    <m/>
    <s v="Email Category"/>
    <s v="10 Oct 22 08:35:22 "/>
    <s v="08:35:22 "/>
    <d v="2022-10-10T08:35:22"/>
    <x v="1"/>
    <s v="10 Oct 22 11:50:30 "/>
    <d v="1899-12-30T03:15:08"/>
    <n v="1"/>
    <s v=""/>
  </r>
  <r>
    <n v="7361"/>
    <x v="1"/>
    <x v="0"/>
    <s v="Suspected Phishing Email:  TR/INFRA/JUD "/>
    <s v="Mon, 10 Oct 2022 09:05:51 GMT"/>
    <m/>
    <s v="Hassen Mezghani"/>
    <s v="ekumar"/>
    <x v="2"/>
    <x v="2"/>
    <x v="0"/>
    <s v="Mon, 10 Oct 2022 11:02:03 GMT"/>
    <s v="Met"/>
    <m/>
    <s v="Spam"/>
    <n v="101"/>
    <s v="[]"/>
    <x v="1"/>
    <m/>
    <m/>
    <m/>
    <m/>
    <s v="Email Category"/>
    <s v="10 Oct 22 09:05:51 "/>
    <s v="09:05:51 "/>
    <d v="2022-10-10T09:05:51"/>
    <x v="1"/>
    <s v="10 Oct 22 11:02:03 "/>
    <d v="1899-12-30T01:56:12"/>
    <s v=""/>
    <n v="1"/>
  </r>
  <r>
    <n v="7362"/>
    <x v="2"/>
    <x v="0"/>
    <s v="Azure Sentinel: High Severity alert_x000a_ containing Unfamiliar sign-in properties_x000a_"/>
    <s v="Mon, 10 Oct 2022 09:40:02 GMT"/>
    <s v="Azure Sentinel: High Severity alerts (Indexed on AccountName)"/>
    <s v="Danylo Goncharskyi"/>
    <s v="ekumar"/>
    <x v="1"/>
    <x v="1"/>
    <x v="0"/>
    <s v="Mon, 10 Oct 2022 12:48:27 GMT"/>
    <s v="Met"/>
    <s v="Other"/>
    <m/>
    <n v="184"/>
    <s v="[]"/>
    <x v="3"/>
    <m/>
    <m/>
    <m/>
    <m/>
    <s v="Other"/>
    <s v="10 Oct 22 09:40:02 "/>
    <s v="09:40:02 "/>
    <d v="2022-10-10T09:40:02"/>
    <x v="1"/>
    <s v="10 Oct 22 12:48:27 "/>
    <d v="1899-12-30T03:08:25"/>
    <s v=""/>
    <n v="1"/>
  </r>
  <r>
    <n v="7363"/>
    <x v="3"/>
    <x v="1"/>
    <s v="Multiple Login Failures for Single Username on Windows because user is required to change password at next logon_x000a_ containing Failure Audit: The domain controller failed to validate the credentials for an account_x000a_"/>
    <s v="Mon, 10 Oct 2022 10:10:02 GMT"/>
    <s v="Authentication: MS Windows Multiple Login Failures for Single Username because user is required to change password at next logon"/>
    <s v="Mangesh Fasale"/>
    <s v="ekumar"/>
    <x v="1"/>
    <x v="2"/>
    <x v="0"/>
    <s v="Mon, 10 Oct 2022 14:51:55 GMT"/>
    <s v="Met"/>
    <s v="Other"/>
    <m/>
    <n v="272"/>
    <s v="[]"/>
    <x v="3"/>
    <m/>
    <m/>
    <m/>
    <m/>
    <s v="Other"/>
    <s v="10 Oct 22 10:10:02 "/>
    <s v="10:10:02 "/>
    <d v="2022-10-10T10:10:02"/>
    <x v="1"/>
    <s v="10 Oct 22 14:51:55 "/>
    <d v="1899-12-30T04:41:53"/>
    <s v=""/>
    <s v=""/>
  </r>
  <r>
    <n v="7364"/>
    <x v="1"/>
    <x v="0"/>
    <s v="Suspected Phishing Email:  You have 4 pending messages "/>
    <s v="Mon, 10 Oct 2022 12:00:05 GMT"/>
    <m/>
    <s v="Mangesh Fasale"/>
    <s v="ekumar"/>
    <x v="1"/>
    <x v="2"/>
    <x v="0"/>
    <s v="Mon, 10 Oct 2022 16:36:55 GMT"/>
    <s v="Met"/>
    <m/>
    <s v="Phishing"/>
    <n v="227"/>
    <s v="[]"/>
    <x v="1"/>
    <m/>
    <m/>
    <m/>
    <m/>
    <s v="Email Category"/>
    <s v="10 Oct 22 12:00:05 "/>
    <s v="12:00:05 "/>
    <d v="2022-10-10T12:00:05"/>
    <x v="1"/>
    <s v="10 Oct 22 16:36:55 "/>
    <d v="1899-12-30T04:36:50"/>
    <n v="1"/>
    <s v=""/>
  </r>
  <r>
    <n v="7365"/>
    <x v="1"/>
    <x v="0"/>
    <s v="V2 Sending Attacks to External_x000a_ containing Malformed Packet_x000a_"/>
    <s v="Mon, 10 Oct 2022 13:10:02 GMT"/>
    <s v="V2 Sending Attacks to External"/>
    <s v="Mangesh Fasale"/>
    <s v="ekumar"/>
    <x v="1"/>
    <x v="1"/>
    <x v="0"/>
    <s v="Mon, 10 Oct 2022 16:35:15 GMT"/>
    <s v="Met"/>
    <m/>
    <m/>
    <n v="195"/>
    <s v="[]"/>
    <x v="0"/>
    <m/>
    <m/>
    <m/>
    <m/>
    <s v="Email Category"/>
    <s v="10 Oct 22 13:10:02 "/>
    <s v="13:10:02 "/>
    <d v="2022-10-10T13:10:02"/>
    <x v="1"/>
    <s v="10 Oct 22 16:35:15 "/>
    <d v="1899-12-30T03:25:13"/>
    <s v=""/>
    <n v="1"/>
  </r>
  <r>
    <n v="7366"/>
    <x v="0"/>
    <x v="0"/>
    <s v="Windows ATP Defender Detection_x000a_ containing Malware_x000a_"/>
    <s v="Mon, 10 Oct 2022 18:20:02 GMT"/>
    <s v="Windows ATP Defender Detection"/>
    <s v="Mangesh Fasale"/>
    <s v="apaluri"/>
    <x v="1"/>
    <x v="1"/>
    <x v="0"/>
    <s v="Mon, 10 Oct 2022 20:36:42 GMT"/>
    <s v="Met"/>
    <s v="Server"/>
    <m/>
    <n v="72"/>
    <s v="[]"/>
    <x v="5"/>
    <m/>
    <m/>
    <m/>
    <m/>
    <s v="Server"/>
    <s v="10 Oct 22 18:20:02 "/>
    <s v="18:20:02 "/>
    <d v="2022-10-10T18:20:02"/>
    <x v="1"/>
    <s v="10 Oct 22 20:36:42 "/>
    <d v="1899-12-30T02:16:40"/>
    <s v=""/>
    <n v="1"/>
  </r>
  <r>
    <n v="7367"/>
    <x v="0"/>
    <x v="0"/>
    <s v="Windows ATP Defender Detection_x000a_ containing Discovery_x000a_"/>
    <s v="Mon, 10 Oct 2022 22:40:03 GMT"/>
    <s v="Windows ATP Defender Detection"/>
    <s v="Theodoros Vakalopoulos"/>
    <s v="apaluri"/>
    <x v="1"/>
    <x v="0"/>
    <x v="1"/>
    <s v="Mon, 10 Oct 2022 23:22:21 GMT"/>
    <s v="Met"/>
    <s v="Laptop/Desktop"/>
    <m/>
    <n v="119"/>
    <s v="[]"/>
    <x v="2"/>
    <m/>
    <m/>
    <m/>
    <m/>
    <s v="Laptop/Desktop"/>
    <s v="10 Oct 22 22:40:03 "/>
    <s v="22:40:03 "/>
    <d v="2022-10-10T22:40:03"/>
    <x v="1"/>
    <s v="10 Oct 22 23:22:21 "/>
    <d v="1899-12-30T00:42:18"/>
    <s v=""/>
    <n v="1"/>
  </r>
  <r>
    <n v="7368"/>
    <x v="1"/>
    <x v="0"/>
    <s v="Suspected Phishing Email:  Release pending messages "/>
    <s v="Mon, 10 Oct 2022 23:30:04 GMT"/>
    <m/>
    <s v="Mangesh Fasale"/>
    <s v="psrikan"/>
    <x v="1"/>
    <x v="2"/>
    <x v="0"/>
    <s v="Tue, 11 Oct 2022 00:08:48 GMT"/>
    <s v="Met"/>
    <m/>
    <s v="Phishing"/>
    <n v="75"/>
    <s v="[]"/>
    <x v="1"/>
    <m/>
    <m/>
    <m/>
    <m/>
    <s v="Email Category"/>
    <s v="10 Oct 22 23:30:04 "/>
    <s v="23:30:04 "/>
    <d v="2022-10-10T23:30:04"/>
    <x v="1"/>
    <s v="11 Oct 22 00:08:48 "/>
    <d v="1899-12-30T00:38:44"/>
    <n v="1"/>
    <s v=""/>
  </r>
  <r>
    <n v="7369"/>
    <x v="0"/>
    <x v="1"/>
    <s v="Windows ATP Defender Detection_x000a_ containing Malware_x000a_"/>
    <s v="Tue, 11 Oct 2022 06:30:04 GMT"/>
    <s v="Windows ATP Defender Detection"/>
    <s v="Theodoros Vakalopoulos"/>
    <s v="psrikan"/>
    <x v="1"/>
    <x v="2"/>
    <x v="0"/>
    <s v="Tue, 11 Oct 2022 06:33:47 GMT"/>
    <s v="Met"/>
    <s v="Laptop/Desktop"/>
    <m/>
    <n v="48"/>
    <s v="[]"/>
    <x v="5"/>
    <m/>
    <m/>
    <m/>
    <m/>
    <s v="Laptop/Desktop"/>
    <s v="11 Oct 22 06:30:04 "/>
    <s v="06:30:04 "/>
    <d v="2022-10-10T06:30:04"/>
    <x v="1"/>
    <s v="11 Oct 22 06:33:47 "/>
    <d v="1899-12-30T00:03:43"/>
    <s v=""/>
    <s v=""/>
  </r>
  <r>
    <n v="7370"/>
    <x v="1"/>
    <x v="0"/>
    <s v="Suspected Phishing Email:  [Bulk] Daniel,  2022 Wereldwijde personeelstrends hoe AI en automatisering zich ontwikkelen  op de werkplek "/>
    <s v="Tue, 11 Oct 2022 08:05:40 GMT"/>
    <m/>
    <s v="Mangesh Fasale"/>
    <s v="psrikan"/>
    <x v="0"/>
    <x v="1"/>
    <x v="0"/>
    <s v="Tue, 11 Oct 2022 08:16:58 GMT"/>
    <s v="Met"/>
    <m/>
    <s v="Spam"/>
    <n v="98"/>
    <s v="[]"/>
    <x v="1"/>
    <m/>
    <m/>
    <m/>
    <m/>
    <s v="Email Category"/>
    <s v="11 Oct 22 08:05:40 "/>
    <s v="08:05:40 "/>
    <d v="2022-10-10T08:05:40"/>
    <x v="1"/>
    <s v="11 Oct 22 08:16:58 "/>
    <d v="1899-12-30T00:11:18"/>
    <s v=""/>
    <n v="1"/>
  </r>
  <r>
    <n v="7371"/>
    <x v="0"/>
    <x v="0"/>
    <s v="Excessive Firewall Denies Across Multiple Hosts From A Local Host_x000a_ containing Firewall Deny_x000a_"/>
    <s v="Tue, 11 Oct 2022 08:20:05 GMT"/>
    <s v="Recon: Excessive Firewall Denies from L2R"/>
    <s v="Hassen Mezghani"/>
    <s v="ekumar"/>
    <x v="1"/>
    <x v="0"/>
    <x v="0"/>
    <s v="Tue, 11 Oct 2022 09:32:11 GMT"/>
    <s v="Met"/>
    <s v="Other"/>
    <m/>
    <n v="51"/>
    <s v="[]"/>
    <x v="0"/>
    <m/>
    <m/>
    <m/>
    <m/>
    <s v="Other"/>
    <s v="11 Oct 22 08:20:05 "/>
    <s v="08:20:05 "/>
    <d v="2022-10-10T08:20:05"/>
    <x v="1"/>
    <s v="11 Oct 22 09:32:11 "/>
    <d v="1899-12-30T01:12:06"/>
    <s v=""/>
    <n v="1"/>
  </r>
  <r>
    <n v="7372"/>
    <x v="1"/>
    <x v="0"/>
    <s v="Suspected Phishing Email:  TR/INFRA/JUD "/>
    <s v="Tue, 11 Oct 2022 08:30:33 GMT"/>
    <m/>
    <s v="Mangesh Fasale"/>
    <s v="ekumar"/>
    <x v="1"/>
    <x v="2"/>
    <x v="0"/>
    <s v="Tue, 11 Oct 2022 10:05:40 GMT"/>
    <s v="Met"/>
    <m/>
    <s v="Scam"/>
    <n v="77"/>
    <s v="[]"/>
    <x v="1"/>
    <m/>
    <m/>
    <m/>
    <m/>
    <s v="Email Category"/>
    <s v="11 Oct 22 08:30:33 "/>
    <s v="08:30:33 "/>
    <d v="2022-10-10T08:30:33"/>
    <x v="1"/>
    <s v="11 Oct 22 10:05:40 "/>
    <d v="1899-12-30T01:35:07"/>
    <n v="1"/>
    <s v=""/>
  </r>
  <r>
    <n v="7373"/>
    <x v="1"/>
    <x v="0"/>
    <s v="Suspected Phishing Email:  TR/INFRA/JUD "/>
    <s v="Tue, 11 Oct 2022 08:30:33 GMT"/>
    <m/>
    <s v="Mangesh Fasale"/>
    <s v="ekumar"/>
    <x v="1"/>
    <x v="2"/>
    <x v="0"/>
    <s v="Tue, 11 Oct 2022 10:05:53 GMT"/>
    <s v="Met"/>
    <m/>
    <s v="Scam"/>
    <n v="83"/>
    <s v="[]"/>
    <x v="1"/>
    <m/>
    <m/>
    <m/>
    <m/>
    <s v="Email Category"/>
    <s v="11 Oct 22 08:30:33 "/>
    <s v="08:30:33 "/>
    <d v="2022-10-10T08:30:33"/>
    <x v="1"/>
    <s v="11 Oct 22 10:05:53 "/>
    <d v="1899-12-30T01:35:20"/>
    <n v="1"/>
    <s v=""/>
  </r>
  <r>
    <n v="7374"/>
    <x v="1"/>
    <x v="0"/>
    <s v="Suspected Phishing Email:  RE: FrÃ©dÃ©ric, can you help? "/>
    <s v="Tue, 11 Oct 2022 08:30:33 GMT"/>
    <m/>
    <s v="Mangesh Fasale"/>
    <s v="ekumar"/>
    <x v="1"/>
    <x v="0"/>
    <x v="1"/>
    <s v="Tue, 11 Oct 2022 20:41:22 GMT"/>
    <s v="Met"/>
    <m/>
    <s v="Phishing"/>
    <n v="373"/>
    <s v="[]"/>
    <x v="1"/>
    <m/>
    <m/>
    <m/>
    <m/>
    <s v="Email Category"/>
    <s v="11 Oct 22 08:30:33 "/>
    <s v="08:30:33 "/>
    <d v="2022-10-10T08:30:33"/>
    <x v="1"/>
    <s v="11 Oct 22 20:41:22 "/>
    <d v="1899-12-30T12:10:49"/>
    <s v=""/>
    <n v="1"/>
  </r>
  <r>
    <n v="7375"/>
    <x v="1"/>
    <x v="0"/>
    <s v="Suspected Phishing Email:  Hier ist der Bericht von Mitarbeitenden in Service und Produktion,  den Sie von Microsoft angefordert haben "/>
    <s v="Tue, 11 Oct 2022 08:30:33 GMT"/>
    <m/>
    <s v="Mangesh Fasale"/>
    <s v="ekumar"/>
    <x v="0"/>
    <x v="0"/>
    <x v="0"/>
    <s v="Tue, 11 Oct 2022 08:42:59 GMT"/>
    <s v="Met"/>
    <m/>
    <s v="Legitimate"/>
    <n v="335"/>
    <s v="[]"/>
    <x v="1"/>
    <m/>
    <m/>
    <m/>
    <m/>
    <s v="Email Category"/>
    <s v="11 Oct 22 08:30:33 "/>
    <s v="08:30:33 "/>
    <d v="2022-10-10T08:30:33"/>
    <x v="1"/>
    <s v="11 Oct 22 08:42:59 "/>
    <d v="1899-12-30T00:12:26"/>
    <n v="1"/>
    <s v=""/>
  </r>
  <r>
    <n v="7376"/>
    <x v="2"/>
    <x v="0"/>
    <s v="Multiple Login Faillure from a Single Source on Invalid Username_x000a_ containing Failure Audit: The domain controller failed to validate the credentials for an account_x000a_"/>
    <s v="Tue, 11 Oct 2022 08:40:03 GMT"/>
    <s v="Authentication: Multiple Login Faillure from a Single Source on Invalid Username"/>
    <s v="Theodoros Vakalopoulos"/>
    <s v="ekumar"/>
    <x v="1"/>
    <x v="1"/>
    <x v="1"/>
    <s v="Tue, 11 Oct 2022 08:51:36 GMT"/>
    <s v="Met"/>
    <s v="Other"/>
    <m/>
    <n v="278"/>
    <s v="[]"/>
    <x v="3"/>
    <m/>
    <m/>
    <m/>
    <m/>
    <s v="Other"/>
    <s v="11 Oct 22 08:40:03 "/>
    <s v="08:40:03 "/>
    <d v="2022-10-10T08:40:03"/>
    <x v="1"/>
    <s v="11 Oct 22 08:51:36 "/>
    <d v="1899-12-30T00:11:33"/>
    <s v=""/>
    <n v="1"/>
  </r>
  <r>
    <n v="7377"/>
    <x v="2"/>
    <x v="0"/>
    <s v="Multiple Login Faillure from a Single Source on Invalid Username_x000a_ containing Failure Audit: The domain controller failed to validate the credentials for an account_x000a_"/>
    <s v="Tue, 11 Oct 2022 08:50:02 GMT"/>
    <s v="Authentication: Multiple Login Faillure from a Single Source on Invalid Username"/>
    <s v="Theodoros Vakalopoulos"/>
    <s v="ekumar"/>
    <x v="1"/>
    <x v="1"/>
    <x v="1"/>
    <s v="Tue, 11 Oct 2022 12:14:06 GMT"/>
    <s v="Met"/>
    <s v="Other"/>
    <m/>
    <n v="161"/>
    <s v="[]"/>
    <x v="3"/>
    <m/>
    <m/>
    <m/>
    <m/>
    <s v="Other"/>
    <s v="11 Oct 22 08:50:02 "/>
    <s v="08:50:02 "/>
    <d v="2022-10-10T08:50:02"/>
    <x v="1"/>
    <s v="11 Oct 22 12:14:06 "/>
    <d v="1899-12-30T03:24:04"/>
    <s v=""/>
    <n v="1"/>
  </r>
  <r>
    <n v="7378"/>
    <x v="2"/>
    <x v="0"/>
    <s v="Excessive Firewall Denies Across Multiple Hosts From A Local Host_x000a_ containing Firewall Deny_x000a_"/>
    <s v="Tue, 11 Oct 2022 09:30:05 GMT"/>
    <s v="Excessive Firewall Denies from Local Host"/>
    <s v="Theodoros Vakalopoulos"/>
    <s v="ekumar"/>
    <x v="1"/>
    <x v="1"/>
    <x v="0"/>
    <s v="Tue, 11 Oct 2022 10:48:46 GMT"/>
    <s v="Met"/>
    <s v="Other"/>
    <m/>
    <n v="75"/>
    <s v="[]"/>
    <x v="0"/>
    <m/>
    <m/>
    <m/>
    <m/>
    <s v="Other"/>
    <s v="11 Oct 22 09:30:05 "/>
    <s v="09:30:05 "/>
    <d v="2022-10-10T09:30:05"/>
    <x v="1"/>
    <s v="11 Oct 22 10:48:46 "/>
    <d v="1899-12-30T01:18:41"/>
    <s v=""/>
    <n v="1"/>
  </r>
  <r>
    <n v="7379"/>
    <x v="2"/>
    <x v="0"/>
    <s v="Azure Sentinel: High Severity alert_x000a_ containing System alert: SIEM agent error_x000a_"/>
    <s v="Tue, 11 Oct 2022 10:20:02 GMT"/>
    <s v="Azure Sentinel: High Severity alerts (Indexed on title)"/>
    <s v="Theodoros Vakalopoulos"/>
    <s v="ekumar"/>
    <x v="1"/>
    <x v="2"/>
    <x v="0"/>
    <s v="Tue, 11 Oct 2022 10:25:10 GMT"/>
    <s v="Met"/>
    <s v="Other"/>
    <m/>
    <n v="285"/>
    <s v="[]"/>
    <x v="2"/>
    <m/>
    <m/>
    <m/>
    <m/>
    <s v="Other"/>
    <s v="11 Oct 22 10:20:02 "/>
    <s v="10:20:02 "/>
    <d v="2022-10-10T10:20:02"/>
    <x v="1"/>
    <s v="11 Oct 22 10:25:10 "/>
    <d v="1899-12-30T00:05:08"/>
    <n v="1"/>
    <s v=""/>
  </r>
  <r>
    <n v="7380"/>
    <x v="1"/>
    <x v="0"/>
    <s v="Suspected Phishing Email:  Hermann. Your Booking "/>
    <s v="Tue, 11 Oct 2022 12:00:06 GMT"/>
    <m/>
    <s v="Mangesh Fasale"/>
    <s v="ekumar"/>
    <x v="2"/>
    <x v="1"/>
    <x v="0"/>
    <s v="Tue, 11 Oct 2022 12:13:25 GMT"/>
    <s v="Met"/>
    <m/>
    <s v="Spam"/>
    <n v="266"/>
    <s v="[]"/>
    <x v="1"/>
    <m/>
    <m/>
    <m/>
    <m/>
    <s v="Email Category"/>
    <s v="11 Oct 22 12:00:06 "/>
    <s v="12:00:06 "/>
    <d v="2022-10-10T12:00:06"/>
    <x v="1"/>
    <s v="11 Oct 22 12:13:25 "/>
    <d v="1899-12-30T00:13:19"/>
    <n v="1"/>
    <s v=""/>
  </r>
  <r>
    <n v="7381"/>
    <x v="3"/>
    <x v="0"/>
    <s v="Multiple Login Failures for Single Username on Windows because because user name does not exist_x000a_ containing Failure Audit: The domain controller failed to validate the credentials for an account_x000a_"/>
    <s v="Tue, 11 Oct 2022 12:20:02 GMT"/>
    <s v="Authentication: MS Windows Multiple Login Failures for Single Username because because user name does not exist"/>
    <s v="Theodoros Vakalopoulos"/>
    <s v="ekumar"/>
    <x v="1"/>
    <x v="2"/>
    <x v="0"/>
    <s v="Tue, 11 Oct 2022 12:32:36 GMT"/>
    <s v="Met"/>
    <s v="Other"/>
    <m/>
    <n v="204"/>
    <s v="[]"/>
    <x v="3"/>
    <m/>
    <m/>
    <m/>
    <m/>
    <s v="Other"/>
    <s v="11 Oct 22 12:20:02 "/>
    <s v="12:20:02 "/>
    <d v="2022-10-10T12:20:02"/>
    <x v="1"/>
    <s v="11 Oct 22 12:32:36 "/>
    <d v="1899-12-30T00:12:34"/>
    <n v="1"/>
    <s v=""/>
  </r>
  <r>
    <n v="7382"/>
    <x v="1"/>
    <x v="0"/>
    <s v="Suspected Phishing Email:  [Bulk] Hey Donald please call me. "/>
    <s v="Tue, 11 Oct 2022 12:50:26 GMT"/>
    <m/>
    <s v="Danylo Goncharskyi"/>
    <s v="apaluri"/>
    <x v="1"/>
    <x v="2"/>
    <x v="0"/>
    <s v="Tue, 11 Oct 2022 13:11:14 GMT"/>
    <s v="Met"/>
    <m/>
    <s v="Scam"/>
    <n v="477"/>
    <s v="[]"/>
    <x v="1"/>
    <m/>
    <m/>
    <m/>
    <m/>
    <s v="Email Category"/>
    <s v="11 Oct 22 12:50:26 "/>
    <s v="12:50:26 "/>
    <d v="2022-10-10T12:50:26"/>
    <x v="1"/>
    <s v="11 Oct 22 13:11:14 "/>
    <d v="1899-12-30T00:20:48"/>
    <n v="1"/>
    <s v=""/>
  </r>
  <r>
    <n v="7383"/>
    <x v="1"/>
    <x v="0"/>
    <s v="Suspected Phishing Email:  Your GOE password expired "/>
    <s v="Tue, 11 Oct 2022 13:00:05 GMT"/>
    <m/>
    <s v="Theodoros Vakalopoulos"/>
    <s v="psrikan"/>
    <x v="0"/>
    <x v="0"/>
    <x v="0"/>
    <s v="Tue, 11 Oct 2022 13:11:48 GMT"/>
    <s v="Met"/>
    <m/>
    <s v="Legitimate"/>
    <n v="126"/>
    <s v="[]"/>
    <x v="1"/>
    <m/>
    <m/>
    <m/>
    <m/>
    <s v="Email Category"/>
    <s v="11 Oct 22 13:00:05 "/>
    <s v="13:00:05 "/>
    <d v="2022-10-10T13:00:05"/>
    <x v="1"/>
    <s v="11 Oct 22 13:11:48 "/>
    <d v="1899-12-30T00:11:43"/>
    <n v="1"/>
    <s v=""/>
  </r>
  <r>
    <n v="7384"/>
    <x v="1"/>
    <x v="0"/>
    <s v="Suspected Phishing Email:  Karenâ€‹, please find my offer "/>
    <s v="Tue, 11 Oct 2022 13:00:05 GMT"/>
    <m/>
    <s v="Hassen Mezghani"/>
    <s v="psrikan"/>
    <x v="0"/>
    <x v="0"/>
    <x v="0"/>
    <s v="Tue, 11 Oct 2022 13:12:22 GMT"/>
    <s v="Met"/>
    <m/>
    <s v="Marketing"/>
    <n v="220"/>
    <s v="[]"/>
    <x v="1"/>
    <m/>
    <m/>
    <m/>
    <m/>
    <s v="Email Category"/>
    <s v="11 Oct 22 13:00:05 "/>
    <s v="13:00:05 "/>
    <d v="2022-10-10T13:00:05"/>
    <x v="1"/>
    <s v="11 Oct 22 13:12:22 "/>
    <d v="1899-12-30T00:12:17"/>
    <n v="1"/>
    <s v=""/>
  </r>
  <r>
    <n v="7385"/>
    <x v="1"/>
    <x v="0"/>
    <s v="Suspected Phishing Email:  Thank you for registering for: Decoding End to End Automation for  5G: ORAN and Telco Cloud "/>
    <s v="Tue, 11 Oct 2022 14:00:04 GMT"/>
    <m/>
    <s v="Danylo Goncharskyi"/>
    <s v="apaluri"/>
    <x v="0"/>
    <x v="0"/>
    <x v="0"/>
    <s v="Tue, 11 Oct 2022 14:18:14 GMT"/>
    <s v="Met"/>
    <m/>
    <s v="Legitimate"/>
    <n v="545"/>
    <s v="[]"/>
    <x v="1"/>
    <m/>
    <m/>
    <m/>
    <m/>
    <s v="Email Category"/>
    <s v="11 Oct 22 14:00:04 "/>
    <s v="14:00:04 "/>
    <d v="2022-10-10T14:00:04"/>
    <x v="1"/>
    <s v="11 Oct 22 14:18:14 "/>
    <d v="1899-12-30T00:18:10"/>
    <n v="1"/>
    <s v=""/>
  </r>
  <r>
    <n v="7386"/>
    <x v="0"/>
    <x v="0"/>
    <s v="Priority one Device Stopped Sending Events_x000a_"/>
    <s v="Tue, 11 Oct 2022 14:20:02 GMT"/>
    <s v="System: Priority one Device Stopped Sending Events"/>
    <s v="Theodoros Vakalopoulos"/>
    <s v="ekumar"/>
    <x v="1"/>
    <x v="2"/>
    <x v="0"/>
    <s v="Tue, 11 Oct 2022 14:32:07 GMT"/>
    <s v="Met"/>
    <s v="Other"/>
    <m/>
    <n v="1"/>
    <s v="[]"/>
    <x v="2"/>
    <m/>
    <m/>
    <m/>
    <m/>
    <s v="Other"/>
    <s v="11 Oct 22 14:20:02 "/>
    <s v="14:20:02 "/>
    <d v="2022-10-10T14:20:02"/>
    <x v="1"/>
    <s v="11 Oct 22 14:32:07 "/>
    <d v="1899-12-30T00:12:05"/>
    <n v="1"/>
    <s v=""/>
  </r>
  <r>
    <n v="7387"/>
    <x v="1"/>
    <x v="0"/>
    <s v="Suspected Phishing Email:  [Urgent] - Release 11 pending emails "/>
    <s v="Tue, 11 Oct 2022 16:50:51 GMT"/>
    <m/>
    <s v="Danylo Goncharskyi"/>
    <s v="apaluri"/>
    <x v="1"/>
    <x v="2"/>
    <x v="0"/>
    <s v="Tue, 11 Oct 2022 18:32:18 GMT"/>
    <s v="Met"/>
    <m/>
    <s v="Phishing"/>
    <n v="90"/>
    <s v="[]"/>
    <x v="1"/>
    <m/>
    <m/>
    <m/>
    <m/>
    <s v="Email Category"/>
    <s v="11 Oct 22 16:50:51 "/>
    <s v="16:50:51 "/>
    <d v="2022-10-10T16:50:51"/>
    <x v="1"/>
    <s v="11 Oct 22 18:32:18 "/>
    <d v="1899-12-30T01:41:27"/>
    <n v="1"/>
    <s v=""/>
  </r>
  <r>
    <n v="7388"/>
    <x v="2"/>
    <x v="0"/>
    <s v="Malware detected by Umbrella proxy_x000a_ preceded by Umbrella proxy: Multiple AV detections on same system_x000a_ containing Destination blocked after being proxied_x000a_"/>
    <s v="Tue, 11 Oct 2022 17:50:02 GMT"/>
    <s v="Umbrella proxy: Multiple AV detections on same system"/>
    <s v="Mangesh Fasale"/>
    <s v="apaluri"/>
    <x v="1"/>
    <x v="0"/>
    <x v="0"/>
    <s v="Tue, 11 Oct 2022 19:20:49 GMT"/>
    <s v="Met"/>
    <s v="Laptop/Desktop"/>
    <m/>
    <n v="81"/>
    <s v="[]"/>
    <x v="5"/>
    <m/>
    <m/>
    <m/>
    <m/>
    <s v="Laptop/Desktop"/>
    <s v="11 Oct 22 17:50:02 "/>
    <s v="17:50:02 "/>
    <d v="2022-10-10T17:50:02"/>
    <x v="1"/>
    <s v="11 Oct 22 19:20:49 "/>
    <d v="1899-12-30T01:30:47"/>
    <s v=""/>
    <n v="1"/>
  </r>
  <r>
    <n v="7389"/>
    <x v="0"/>
    <x v="0"/>
    <s v="Windows ATP Defender Detection_x000a_ containing initial access_x000a_"/>
    <s v="Tue, 11 Oct 2022 22:00:02 GMT"/>
    <s v="Windows ATP Defender Detection"/>
    <s v="Theodoros Vakalopoulos"/>
    <s v="apaluri"/>
    <x v="1"/>
    <x v="1"/>
    <x v="0"/>
    <s v="Tue, 11 Oct 2022 22:48:59 GMT"/>
    <s v="Met"/>
    <s v="Laptop/Desktop"/>
    <m/>
    <n v="42"/>
    <s v="[]"/>
    <x v="2"/>
    <m/>
    <m/>
    <m/>
    <m/>
    <s v="Laptop/Desktop"/>
    <s v="11 Oct 22 22:00:02 "/>
    <s v="22:00:02 "/>
    <d v="2022-10-10T22:00:02"/>
    <x v="1"/>
    <s v="11 Oct 22 22:48:59 "/>
    <d v="1899-12-30T00:48:57"/>
    <s v=""/>
    <n v="1"/>
  </r>
  <r>
    <n v="7390"/>
    <x v="0"/>
    <x v="0"/>
    <s v="Windows ATP Defender Detection_x000a_ containing malware_x000a_"/>
    <s v="Tue, 11 Oct 2022 23:50:02 GMT"/>
    <s v="Windows ATP Defender Detection"/>
    <s v="Mangesh Fasale"/>
    <s v="apaluri"/>
    <x v="2"/>
    <x v="1"/>
    <x v="0"/>
    <s v="Wed, 12 Oct 2022 00:27:58 GMT"/>
    <s v="Met"/>
    <s v="Server"/>
    <m/>
    <n v="36"/>
    <s v="[]"/>
    <x v="5"/>
    <m/>
    <m/>
    <m/>
    <m/>
    <s v="Server"/>
    <s v="11 Oct 22 23:50:02 "/>
    <s v="23:50:02 "/>
    <d v="2022-10-10T23:50:02"/>
    <x v="1"/>
    <s v="12 Oct 22 00:27:58 "/>
    <d v="1899-12-30T00:37:56"/>
    <n v="1"/>
    <s v=""/>
  </r>
  <r>
    <n v="7391"/>
    <x v="0"/>
    <x v="0"/>
    <s v="Windows ATP Defender Detection_x000a_ containing Malware_x000a_"/>
    <s v="Wed, 12 Oct 2022 04:30:02 GMT"/>
    <s v="Windows ATP Defender Detection"/>
    <s v="Aditya Vashist"/>
    <s v="psrikan"/>
    <x v="1"/>
    <x v="2"/>
    <x v="0"/>
    <s v="Wed, 12 Oct 2022 05:05:19 GMT"/>
    <s v="Met"/>
    <s v="Server"/>
    <m/>
    <n v="0"/>
    <s v="[]"/>
    <x v="5"/>
    <m/>
    <m/>
    <m/>
    <m/>
    <s v="Server"/>
    <s v="12 Oct 22 04:30:02 "/>
    <s v="04:30:02 "/>
    <d v="2022-10-10T04:30:02"/>
    <x v="1"/>
    <s v="12 Oct 22 05:05:19 "/>
    <d v="1899-12-30T00:35:17"/>
    <n v="1"/>
    <s v=""/>
  </r>
  <r>
    <n v="7392"/>
    <x v="0"/>
    <x v="0"/>
    <s v="Windows ATP Defender Detection_x000a_ containing Malware_x000a_"/>
    <s v="Wed, 12 Oct 2022 06:00:03 GMT"/>
    <s v="Windows ATP Defender Detection"/>
    <s v="Mangesh Fasale"/>
    <s v="psrikan"/>
    <x v="1"/>
    <x v="2"/>
    <x v="0"/>
    <s v="Wed, 12 Oct 2022 07:02:00 GMT"/>
    <s v="Met"/>
    <s v="Laptop/Desktop"/>
    <m/>
    <n v="2"/>
    <s v="[]"/>
    <x v="5"/>
    <m/>
    <m/>
    <m/>
    <m/>
    <s v="Laptop/Desktop"/>
    <s v="12 Oct 22 06:00:03 "/>
    <s v="06:00:03 "/>
    <d v="2022-10-10T06:00:03"/>
    <x v="1"/>
    <s v="12 Oct 22 07:02:00 "/>
    <d v="1899-12-30T01:01:57"/>
    <n v="1"/>
    <s v=""/>
  </r>
  <r>
    <n v="7393"/>
    <x v="1"/>
    <x v="0"/>
    <s v="Suspected Phishing Email:  [POTENTIALLY SPOOFED EMAIL] ***[Action Required]*** Mailbox Quota Warning "/>
    <s v="Wed, 12 Oct 2022 07:30:42 GMT"/>
    <m/>
    <s v="Danylo Goncharskyi"/>
    <s v="psrikan"/>
    <x v="1"/>
    <x v="2"/>
    <x v="0"/>
    <s v="Wed, 12 Oct 2022 07:45:16 GMT"/>
    <s v="Met"/>
    <m/>
    <s v="Phishing"/>
    <n v="122"/>
    <s v="[]"/>
    <x v="1"/>
    <m/>
    <m/>
    <m/>
    <m/>
    <s v="Email Category"/>
    <s v="12 Oct 22 07:30:42 "/>
    <s v="07:30:42 "/>
    <d v="2022-10-10T07:30:42"/>
    <x v="1"/>
    <s v="12 Oct 22 07:45:16 "/>
    <d v="1899-12-30T00:14:34"/>
    <n v="1"/>
    <s v=""/>
  </r>
  <r>
    <n v="7394"/>
    <x v="1"/>
    <x v="0"/>
    <s v="Suspected Phishing Email:  Microsoft Endpoint Manager: Non Compliant Device "/>
    <s v="Wed, 12 Oct 2022 08:15:18 GMT"/>
    <m/>
    <s v="Danylo Goncharskyi"/>
    <s v="psrikan"/>
    <x v="0"/>
    <x v="0"/>
    <x v="0"/>
    <s v="Wed, 12 Oct 2022 08:25:54 GMT"/>
    <s v="Met"/>
    <m/>
    <s v="Legitimate"/>
    <n v="55"/>
    <s v="[]"/>
    <x v="1"/>
    <m/>
    <m/>
    <m/>
    <m/>
    <s v="Email Category"/>
    <s v="12 Oct 22 08:15:18 "/>
    <s v="08:15:18 "/>
    <d v="2022-10-10T08:15:18"/>
    <x v="1"/>
    <s v="12 Oct 22 08:25:54 "/>
    <d v="1899-12-30T00:10:36"/>
    <n v="1"/>
    <s v=""/>
  </r>
  <r>
    <n v="7395"/>
    <x v="1"/>
    <x v="0"/>
    <s v="Suspected Phishing Email:  [Marketing] Bericht: Stellen Sie Ihren Mitarbeiter*innen die richtigen  digitalen Tools bereit "/>
    <s v="Wed, 12 Oct 2022 08:15:19 GMT"/>
    <m/>
    <s v="Danylo Goncharskyi"/>
    <s v="ekumar"/>
    <x v="0"/>
    <x v="0"/>
    <x v="0"/>
    <s v="Wed, 12 Oct 2022 08:26:04 GMT"/>
    <s v="Met"/>
    <m/>
    <s v="Legitimate"/>
    <n v="70"/>
    <s v="[]"/>
    <x v="1"/>
    <m/>
    <m/>
    <m/>
    <m/>
    <s v="Email Category"/>
    <s v="12 Oct 22 08:15:19 "/>
    <s v="08:15:19 "/>
    <d v="2022-10-10T08:15:19"/>
    <x v="1"/>
    <s v="12 Oct 22 08:26:04 "/>
    <d v="1899-12-30T00:10:45"/>
    <n v="1"/>
    <s v=""/>
  </r>
  <r>
    <n v="7396"/>
    <x v="0"/>
    <x v="0"/>
    <s v="Windows ATP Defender Detection_x000a_ containing Malware_x000a_"/>
    <s v="Wed, 12 Oct 2022 08:20:02 GMT"/>
    <s v="Windows ATP Defender Detection"/>
    <s v="Mangesh Fasale"/>
    <s v="ekumar"/>
    <x v="1"/>
    <x v="2"/>
    <x v="0"/>
    <s v="Wed, 12 Oct 2022 08:31:16 GMT"/>
    <s v="Met"/>
    <s v="Laptop/Desktop"/>
    <m/>
    <n v="36"/>
    <s v="[]"/>
    <x v="5"/>
    <m/>
    <m/>
    <m/>
    <m/>
    <s v="Laptop/Desktop"/>
    <s v="12 Oct 22 08:20:02 "/>
    <s v="08:20:02 "/>
    <d v="2022-10-10T08:20:02"/>
    <x v="1"/>
    <s v="12 Oct 22 08:31:16 "/>
    <d v="1899-12-30T00:11:14"/>
    <n v="1"/>
    <s v=""/>
  </r>
  <r>
    <n v="7397"/>
    <x v="0"/>
    <x v="0"/>
    <s v="Windows ATP Defender Detection_x000a_ containing Malware_x000a_"/>
    <s v="Wed, 12 Oct 2022 12:50:02 GMT"/>
    <s v="Windows ATP Defender Detection"/>
    <s v="Mangesh Fasale"/>
    <s v="ekumar"/>
    <x v="1"/>
    <x v="2"/>
    <x v="0"/>
    <s v="Wed, 12 Oct 2022 13:02:59 GMT"/>
    <s v="Met"/>
    <s v="Laptop/Desktop"/>
    <m/>
    <n v="12"/>
    <s v="[]"/>
    <x v="5"/>
    <m/>
    <m/>
    <m/>
    <m/>
    <s v="Laptop/Desktop"/>
    <s v="12 Oct 22 12:50:02 "/>
    <s v="12:50:02 "/>
    <d v="2022-10-10T12:50:02"/>
    <x v="1"/>
    <s v="12 Oct 22 13:02:59 "/>
    <d v="1899-12-30T00:12:57"/>
    <n v="1"/>
    <s v=""/>
  </r>
  <r>
    <n v="7398"/>
    <x v="2"/>
    <x v="1"/>
    <s v="Azure Sentinel: High Severity alert_x000a_ containing Logon from a risky IP address_x000a_"/>
    <s v="Wed, 12 Oct 2022 13:10:02 GMT"/>
    <s v="Azure Sentinel: High Severity alerts (Indexed on AccountName)"/>
    <s v="Theodoros Vakalopoulos"/>
    <s v="gsriniv"/>
    <x v="1"/>
    <x v="2"/>
    <x v="0"/>
    <s v="Wed, 12 Oct 2022 13:16:40 GMT"/>
    <s v="Met"/>
    <s v="Laptop/Desktop"/>
    <m/>
    <n v="166"/>
    <s v="[]"/>
    <x v="3"/>
    <m/>
    <m/>
    <m/>
    <m/>
    <s v="Laptop/Desktop"/>
    <s v="12 Oct 22 13:10:02 "/>
    <s v="13:10:02 "/>
    <d v="2022-10-10T13:10:02"/>
    <x v="1"/>
    <s v="12 Oct 22 13:16:40 "/>
    <d v="1899-12-30T00:06:38"/>
    <s v=""/>
    <s v=""/>
  </r>
  <r>
    <n v="7399"/>
    <x v="0"/>
    <x v="0"/>
    <s v="Windows ATP Defender Detection_x000a_ containing Malware_x000a_"/>
    <s v="Wed, 12 Oct 2022 13:30:02 GMT"/>
    <s v="Windows ATP Defender Detection"/>
    <s v="Mangesh Fasale"/>
    <s v="gsriniv"/>
    <x v="1"/>
    <x v="2"/>
    <x v="0"/>
    <s v="Wed, 12 Oct 2022 13:37:35 GMT"/>
    <s v="Met"/>
    <s v="Laptop/Desktop"/>
    <m/>
    <n v="20"/>
    <s v="[]"/>
    <x v="5"/>
    <m/>
    <m/>
    <m/>
    <m/>
    <s v="Laptop/Desktop"/>
    <s v="12 Oct 22 13:30:02 "/>
    <s v="13:30:02 "/>
    <d v="2022-10-10T13:30:02"/>
    <x v="1"/>
    <s v="12 Oct 22 13:37:35 "/>
    <d v="1899-12-30T00:07:33"/>
    <n v="1"/>
    <s v=""/>
  </r>
  <r>
    <n v="7400"/>
    <x v="1"/>
    <x v="0"/>
    <s v="Suspected Phishing Email:  Microsoft 365 security: You have messages in quarantine "/>
    <s v="Wed, 12 Oct 2022 16:30:04 GMT"/>
    <m/>
    <s v="Hassen Mezghani"/>
    <s v="breddy"/>
    <x v="0"/>
    <x v="0"/>
    <x v="0"/>
    <s v="Wed, 12 Oct 2022 16:34:34 GMT"/>
    <s v="Met"/>
    <m/>
    <s v="Legitimate"/>
    <n v="82"/>
    <s v="[]"/>
    <x v="1"/>
    <m/>
    <m/>
    <m/>
    <m/>
    <s v="Email Category"/>
    <s v="12 Oct 22 16:30:04 "/>
    <s v="16:30:04 "/>
    <d v="2022-10-10T16:30:04"/>
    <x v="1"/>
    <s v="12 Oct 22 16:34:34 "/>
    <d v="1899-12-30T00:04:30"/>
    <n v="1"/>
    <s v=""/>
  </r>
  <r>
    <n v="7401"/>
    <x v="1"/>
    <x v="0"/>
    <s v="Suspected Phishing Email:  Company looking for you "/>
    <s v="Wed, 12 Oct 2022 19:56:47 GMT"/>
    <m/>
    <s v="Hassen Mezghani"/>
    <s v="breddy"/>
    <x v="2"/>
    <x v="2"/>
    <x v="0"/>
    <s v="Wed, 12 Oct 2022 19:57:45 GMT"/>
    <s v="Met"/>
    <m/>
    <s v="Spam"/>
    <n v="52"/>
    <s v="[]"/>
    <x v="1"/>
    <m/>
    <m/>
    <m/>
    <m/>
    <s v="Email Category"/>
    <s v="12 Oct 22 19:56:47 "/>
    <s v="19:56:47 "/>
    <d v="2022-10-10T19:56:47"/>
    <x v="1"/>
    <s v="12 Oct 22 19:57:45 "/>
    <d v="1899-12-30T00:00:58"/>
    <s v=""/>
    <n v="1"/>
  </r>
  <r>
    <n v="7402"/>
    <x v="1"/>
    <x v="0"/>
    <s v="Suspected Phishing Email:  $50 Amazon Gift Card - Survey on Countertop Fabrication "/>
    <s v="Wed, 12 Oct 2022 21:46:36 GMT"/>
    <m/>
    <s v="Hassen Mezghani"/>
    <s v="breddy"/>
    <x v="2"/>
    <x v="1"/>
    <x v="0"/>
    <s v="Wed, 12 Oct 2022 21:48:07 GMT"/>
    <s v="Met"/>
    <m/>
    <s v="Spam"/>
    <n v="62"/>
    <s v="[]"/>
    <x v="1"/>
    <m/>
    <m/>
    <m/>
    <m/>
    <s v="Email Category"/>
    <s v="12 Oct 22 21:46:36 "/>
    <s v="21:46:36 "/>
    <d v="2022-10-10T21:46:36"/>
    <x v="1"/>
    <s v="12 Oct 22 21:48:07 "/>
    <d v="1899-12-30T00:01:31"/>
    <n v="1"/>
    <s v=""/>
  </r>
  <r>
    <n v="7403"/>
    <x v="2"/>
    <x v="1"/>
    <s v="Windows Defender AV Defense Evasion Alert_x000a_"/>
    <s v="Thu, 13 Oct 2022 01:10:02 GMT"/>
    <s v="Windows ATP Defender unwanted software"/>
    <s v="Mangesh Fasale"/>
    <s v="psrikan"/>
    <x v="1"/>
    <x v="3"/>
    <x v="0"/>
    <s v="Thu, 13 Oct 2022 01:19:01 GMT"/>
    <s v="Met"/>
    <s v="Laptop/Desktop"/>
    <m/>
    <n v="18"/>
    <s v="[]"/>
    <x v="5"/>
    <m/>
    <m/>
    <m/>
    <m/>
    <s v="Laptop/Desktop"/>
    <s v="13 Oct 22 01:10:02 "/>
    <s v="01:10:02 "/>
    <d v="2022-10-10T01:10:02"/>
    <x v="1"/>
    <s v="13 Oct 22 01:19:01 "/>
    <d v="1899-12-30T00:08:59"/>
    <s v=""/>
    <s v=""/>
  </r>
  <r>
    <n v="7404"/>
    <x v="1"/>
    <x v="0"/>
    <s v="Suspected Phishing Email:  Hier ist das E-Book, das Sie von Microsoft angefordert haben. "/>
    <s v="Thu, 13 Oct 2022 07:40:16 GMT"/>
    <m/>
    <s v="Danylo Goncharskyi"/>
    <s v="psrikan"/>
    <x v="0"/>
    <x v="0"/>
    <x v="0"/>
    <s v="Thu, 13 Oct 2022 07:44:11 GMT"/>
    <s v="Met"/>
    <m/>
    <s v="Marketing"/>
    <n v="29"/>
    <s v="[]"/>
    <x v="1"/>
    <m/>
    <m/>
    <m/>
    <m/>
    <s v="Email Category"/>
    <s v="13 Oct 22 07:40:16 "/>
    <s v="07:40:16 "/>
    <d v="2022-10-10T07:40:16"/>
    <x v="1"/>
    <s v="13 Oct 22 07:44:11 "/>
    <d v="1899-12-30T00:03:55"/>
    <n v="1"/>
    <s v=""/>
  </r>
  <r>
    <n v="7405"/>
    <x v="0"/>
    <x v="0"/>
    <s v="Windows ATP Defender Detection_x000a_ containing Malware_x000a_"/>
    <s v="Thu, 13 Oct 2022 09:20:04 GMT"/>
    <s v="Windows ATP Defender Detection"/>
    <s v="Mangesh Fasale"/>
    <s v="gsriniv"/>
    <x v="1"/>
    <x v="2"/>
    <x v="0"/>
    <s v="Thu, 13 Oct 2022 09:22:46 GMT"/>
    <s v="Met"/>
    <s v="Laptop/Desktop"/>
    <m/>
    <n v="32"/>
    <s v="[]"/>
    <x v="5"/>
    <m/>
    <m/>
    <m/>
    <m/>
    <s v="Laptop/Desktop"/>
    <s v="13 Oct 22 09:20:04 "/>
    <s v="09:20:04 "/>
    <d v="2022-10-10T09:20:04"/>
    <x v="1"/>
    <s v="13 Oct 22 09:22:46 "/>
    <d v="1899-12-30T00:02:42"/>
    <n v="1"/>
    <s v=""/>
  </r>
  <r>
    <n v="7406"/>
    <x v="0"/>
    <x v="1"/>
    <s v="Windows ATP Defender Detection_x000a_ containing Malware_x000a_"/>
    <s v="Thu, 13 Oct 2022 09:50:03 GMT"/>
    <s v="Windows ATP Defender Detection"/>
    <s v="Theodoros Vakalopoulos"/>
    <s v="gsriniv"/>
    <x v="1"/>
    <x v="2"/>
    <x v="0"/>
    <s v="Thu, 13 Oct 2022 09:51:45 GMT"/>
    <s v="Met"/>
    <s v="Laptop/Desktop"/>
    <m/>
    <n v="53"/>
    <s v="[]"/>
    <x v="5"/>
    <m/>
    <m/>
    <m/>
    <m/>
    <s v="Laptop/Desktop"/>
    <s v="13 Oct 22 09:50:03 "/>
    <s v="09:50:03 "/>
    <d v="2022-10-10T09:50:03"/>
    <x v="1"/>
    <s v="13 Oct 22 09:51:45 "/>
    <d v="1899-12-30T00:01:42"/>
    <s v=""/>
    <s v=""/>
  </r>
  <r>
    <n v="7407"/>
    <x v="0"/>
    <x v="0"/>
    <s v="Windows ATP Defender Detection_x000a_ containing Discovery_x000a_"/>
    <s v="Thu, 13 Oct 2022 10:40:03 GMT"/>
    <s v="Windows ATP Defender Detection"/>
    <s v="Aditya Vashist"/>
    <s v="gsriniv"/>
    <x v="1"/>
    <x v="1"/>
    <x v="0"/>
    <s v="Thu, 13 Oct 2022 10:46:12 GMT"/>
    <s v="Met"/>
    <s v="Laptop/Desktop"/>
    <m/>
    <n v="151"/>
    <s v="[]"/>
    <x v="2"/>
    <m/>
    <m/>
    <m/>
    <m/>
    <s v="Laptop/Desktop"/>
    <s v="13 Oct 22 10:40:03 "/>
    <s v="10:40:03 "/>
    <d v="2022-10-10T10:40:03"/>
    <x v="1"/>
    <s v="13 Oct 22 10:46:12 "/>
    <d v="1899-12-30T00:06:09"/>
    <s v=""/>
    <n v="1"/>
  </r>
  <r>
    <n v="7408"/>
    <x v="2"/>
    <x v="0"/>
    <s v="Azure Sentinel: New High Severity alerts observed_x000a_ containing Unknown_x000a_"/>
    <s v="Thu, 13 Oct 2022 10:40:04 GMT"/>
    <s v="Azure Sentinel: New High Severity alerts"/>
    <s v="Aditya Vashist"/>
    <s v="gsriniv"/>
    <x v="0"/>
    <x v="1"/>
    <x v="0"/>
    <s v="Thu, 13 Oct 2022 10:45:00 GMT"/>
    <s v="Met"/>
    <s v="Laptop/Desktop"/>
    <m/>
    <n v="188"/>
    <s v="[]"/>
    <x v="0"/>
    <m/>
    <m/>
    <m/>
    <m/>
    <s v="Laptop/Desktop"/>
    <s v="13 Oct 22 10:40:04 "/>
    <s v="10:40:04 "/>
    <d v="2022-10-10T10:40:04"/>
    <x v="1"/>
    <s v="13 Oct 22 10:45:00 "/>
    <d v="1899-12-30T00:04:56"/>
    <s v=""/>
    <n v="1"/>
  </r>
  <r>
    <n v="7409"/>
    <x v="2"/>
    <x v="0"/>
    <s v="Umbrella proxy: Malicious domain accessed by multiple systems_x000a_"/>
    <s v="Thu, 13 Oct 2022 12:10:03 GMT"/>
    <s v="Umbrella proxy: Malicious domain accessed by multiple systems"/>
    <s v="Aditya Vashist"/>
    <s v="gsriniv"/>
    <x v="0"/>
    <x v="0"/>
    <x v="0"/>
    <s v="Thu, 13 Oct 2022 12:13:26 GMT"/>
    <s v="Met"/>
    <s v="Laptop/Desktop"/>
    <m/>
    <n v="191"/>
    <s v="[]"/>
    <x v="2"/>
    <m/>
    <m/>
    <m/>
    <m/>
    <s v="Laptop/Desktop"/>
    <s v="13 Oct 22 12:10:03 "/>
    <s v="12:10:03 "/>
    <d v="2022-10-10T12:10:03"/>
    <x v="1"/>
    <s v="13 Oct 22 12:13:26 "/>
    <d v="1899-12-30T00:03:23"/>
    <n v="1"/>
    <s v=""/>
  </r>
  <r>
    <n v="7410"/>
    <x v="2"/>
    <x v="0"/>
    <s v="Destination blocked after being proxied_x000a_"/>
    <s v="Thu, 13 Oct 2022 12:10:04 GMT"/>
    <s v="Umbrella proxy: Malicious domain accessed by multiple systems"/>
    <s v="Aditya Vashist"/>
    <s v="gsriniv"/>
    <x v="0"/>
    <x v="1"/>
    <x v="0"/>
    <s v="Thu, 13 Oct 2022 12:14:05 GMT"/>
    <s v="Met"/>
    <s v="Laptop/Desktop"/>
    <m/>
    <n v="175"/>
    <s v="[]"/>
    <x v="2"/>
    <m/>
    <m/>
    <m/>
    <m/>
    <s v="Laptop/Desktop"/>
    <s v="13 Oct 22 12:10:04 "/>
    <s v="12:10:04 "/>
    <d v="2022-10-10T12:10:04"/>
    <x v="1"/>
    <s v="13 Oct 22 12:14:05 "/>
    <d v="1899-12-30T00:04:01"/>
    <s v=""/>
    <n v="1"/>
  </r>
  <r>
    <n v="7411"/>
    <x v="1"/>
    <x v="0"/>
    <s v="Suspected Phishing Email:  None "/>
    <s v="Thu, 13 Oct 2022 12:10:13 GMT"/>
    <m/>
    <s v="Danylo Goncharskyi"/>
    <s v="gsriniv"/>
    <x v="0"/>
    <x v="2"/>
    <x v="1"/>
    <s v="Thu, 13 Oct 2022 12:14:56 GMT"/>
    <s v="Met"/>
    <m/>
    <s v="Spam"/>
    <n v="217"/>
    <s v="[]"/>
    <x v="1"/>
    <m/>
    <m/>
    <m/>
    <m/>
    <s v="Email Category"/>
    <s v="13 Oct 22 12:10:13 "/>
    <s v="12:10:13 "/>
    <d v="2022-10-10T12:10:13"/>
    <x v="1"/>
    <s v="13 Oct 22 12:14:56 "/>
    <d v="1899-12-30T00:04:43"/>
    <s v=""/>
    <n v="1"/>
  </r>
  <r>
    <n v="7412"/>
    <x v="1"/>
    <x v="0"/>
    <s v="Suspected Phishing Email:  Sales Tech Research - $15 Survey for 10 minutes "/>
    <s v="Thu, 13 Oct 2022 13:35:08 GMT"/>
    <m/>
    <s v="Danylo Goncharskyi"/>
    <s v="gsriniv"/>
    <x v="2"/>
    <x v="1"/>
    <x v="0"/>
    <s v="Thu, 13 Oct 2022 13:43:59 GMT"/>
    <s v="Met"/>
    <m/>
    <s v="Marketing"/>
    <n v="146"/>
    <s v="[]"/>
    <x v="1"/>
    <m/>
    <m/>
    <m/>
    <m/>
    <s v="Email Category"/>
    <s v="13 Oct 22 13:35:08 "/>
    <s v="13:35:08 "/>
    <d v="2022-10-10T13:35:08"/>
    <x v="1"/>
    <s v="13 Oct 22 13:43:59 "/>
    <d v="1899-12-30T00:08:51"/>
    <n v="1"/>
    <s v=""/>
  </r>
  <r>
    <n v="7413"/>
    <x v="0"/>
    <x v="0"/>
    <s v="Windows ATP Defender Detection_x000a_ containing Malware_x000a_"/>
    <s v="Thu, 13 Oct 2022 13:50:03 GMT"/>
    <s v="Windows ATP Defender Detection"/>
    <s v="Hassen Mezghani"/>
    <s v="gsriniv"/>
    <x v="1"/>
    <x v="0"/>
    <x v="0"/>
    <s v="Thu, 13 Oct 2022 13:53:33 GMT"/>
    <s v="Met"/>
    <s v="Laptop/Desktop"/>
    <m/>
    <n v="7"/>
    <s v="[]"/>
    <x v="5"/>
    <m/>
    <m/>
    <m/>
    <m/>
    <s v="Laptop/Desktop"/>
    <s v="13 Oct 22 13:50:03 "/>
    <s v="13:50:03 "/>
    <d v="2022-10-10T13:50:03"/>
    <x v="1"/>
    <s v="13 Oct 22 13:53:33 "/>
    <d v="1899-12-30T00:03:30"/>
    <s v=""/>
    <n v="1"/>
  </r>
  <r>
    <n v="7414"/>
    <x v="1"/>
    <x v="0"/>
    <s v="Fortinet IPS Monitored Rule Triggered from Local Source_x000a_ containing Samba.Receive.Smb.Raw.Buffer.Overflow_x000a_"/>
    <s v="Thu, 13 Oct 2022 14:40:03 GMT"/>
    <s v="Policy: Fortinet IPS Monitored Rule Triggered from Local Source"/>
    <s v="Mangesh Fasale"/>
    <s v="gsriniv"/>
    <x v="0"/>
    <x v="1"/>
    <x v="0"/>
    <s v="Thu, 13 Oct 2022 14:43:22 GMT"/>
    <s v="Met"/>
    <s v="Other"/>
    <m/>
    <n v="111"/>
    <s v="[]"/>
    <x v="0"/>
    <m/>
    <m/>
    <m/>
    <m/>
    <s v="Other"/>
    <s v="13 Oct 22 14:40:03 "/>
    <s v="14:40:03 "/>
    <d v="2022-10-10T14:40:03"/>
    <x v="1"/>
    <s v="13 Oct 22 14:43:22 "/>
    <d v="1899-12-30T00:03:19"/>
    <s v=""/>
    <n v="1"/>
  </r>
  <r>
    <n v="7415"/>
    <x v="1"/>
    <x v="0"/>
    <s v="V2: Public Facing Application Exploitation_x000a_ containing VMware.vCenter.CVE-2021-21985.Remote.Code.Execution - This indicates an attack attempt to exploit a Remote Code Execution in VMware vCenter_x000a_"/>
    <s v="Fri, 14 Oct 2022 01:00:03 GMT"/>
    <s v="V2: Exploitation Of Public-Facing Applications"/>
    <s v="Danylo Goncharskyi"/>
    <s v="psrikan"/>
    <x v="0"/>
    <x v="0"/>
    <x v="0"/>
    <s v="Fri, 14 Oct 2022 01:01:04 GMT"/>
    <s v="Met"/>
    <s v="Server"/>
    <m/>
    <n v="79"/>
    <s v="[]"/>
    <x v="0"/>
    <m/>
    <m/>
    <m/>
    <m/>
    <s v="Server"/>
    <s v="14 Oct 22 01:00:03 "/>
    <s v="01:00:03 "/>
    <d v="2022-10-10T01:00:03"/>
    <x v="1"/>
    <s v="14 Oct 22 01:01:04 "/>
    <d v="1899-12-30T00:01:01"/>
    <n v="1"/>
    <s v=""/>
  </r>
  <r>
    <n v="7416"/>
    <x v="1"/>
    <x v="0"/>
    <s v="Suspected Phishing Email:  [Bulk] The Traits of a Good Restaurant Manager "/>
    <s v="Fri, 14 Oct 2022 03:35:11 GMT"/>
    <m/>
    <s v="Danylo Goncharskyi"/>
    <s v="psrikan"/>
    <x v="0"/>
    <x v="0"/>
    <x v="1"/>
    <s v="Fri, 14 Oct 2022 03:44:06 GMT"/>
    <s v="Met"/>
    <m/>
    <s v="Marketing"/>
    <n v="92"/>
    <s v="[]"/>
    <x v="1"/>
    <m/>
    <m/>
    <m/>
    <m/>
    <s v="Email Category"/>
    <s v="14 Oct 22 03:35:11 "/>
    <s v="03:35:11 "/>
    <d v="2022-10-10T03:35:11"/>
    <x v="1"/>
    <s v="14 Oct 22 03:44:06 "/>
    <d v="1899-12-30T00:08:55"/>
    <n v="1"/>
    <s v=""/>
  </r>
  <r>
    <n v="7417"/>
    <x v="0"/>
    <x v="0"/>
    <s v="Windows ATP Defender Detection_x000a_ containing Malware_x000a_"/>
    <s v="Fri, 14 Oct 2022 04:30:02 GMT"/>
    <s v="Windows ATP Defender Detection"/>
    <s v="Mangesh Fasale"/>
    <s v="psrikan"/>
    <x v="1"/>
    <x v="0"/>
    <x v="0"/>
    <s v="Fri, 14 Oct 2022 05:27:48 GMT"/>
    <s v="Met"/>
    <s v="Laptop/Desktop"/>
    <m/>
    <n v="0"/>
    <s v="[]"/>
    <x v="5"/>
    <m/>
    <m/>
    <m/>
    <m/>
    <s v="Laptop/Desktop"/>
    <s v="14 Oct 22 04:30:02 "/>
    <s v="04:30:02 "/>
    <d v="2022-10-10T04:30:02"/>
    <x v="1"/>
    <s v="14 Oct 22 05:27:48 "/>
    <d v="1899-12-30T00:57:46"/>
    <s v=""/>
    <n v="1"/>
  </r>
  <r>
    <n v="7418"/>
    <x v="0"/>
    <x v="0"/>
    <s v="Excessive Firewall Denies Across Multiple Hosts From A Local Host_x000a_ containing Firewall Deny_x000a_"/>
    <s v="Fri, 14 Oct 2022 11:30:02 GMT"/>
    <s v="Recon: Excessive Firewall Denies from L2R"/>
    <s v="Theodoros Vakalopoulos"/>
    <s v="gsriniv"/>
    <x v="2"/>
    <x v="0"/>
    <x v="1"/>
    <s v="Fri, 14 Oct 2022 11:34:03 GMT"/>
    <s v="Met"/>
    <s v="Other"/>
    <m/>
    <n v="161"/>
    <s v="[]"/>
    <x v="0"/>
    <m/>
    <m/>
    <m/>
    <m/>
    <s v="Other"/>
    <s v="14 Oct 22 11:30:02 "/>
    <s v="11:30:02 "/>
    <d v="2022-10-10T11:30:02"/>
    <x v="1"/>
    <s v="14 Oct 22 11:34:03 "/>
    <d v="1899-12-30T00:04:01"/>
    <s v=""/>
    <n v="1"/>
  </r>
  <r>
    <n v="7419"/>
    <x v="1"/>
    <x v="0"/>
    <s v="Suspected Phishing Email:  Demande de stage "/>
    <s v="Fri, 14 Oct 2022 12:01:06 GMT"/>
    <m/>
    <s v="Theodoros Vakalopoulos"/>
    <s v="gsriniv"/>
    <x v="0"/>
    <x v="0"/>
    <x v="0"/>
    <s v="Fri, 14 Oct 2022 12:08:14 GMT"/>
    <s v="Met"/>
    <m/>
    <s v="Legitimate"/>
    <n v="206"/>
    <s v="[]"/>
    <x v="1"/>
    <m/>
    <m/>
    <m/>
    <m/>
    <s v="Email Category"/>
    <s v="14 Oct 22 12:01:06 "/>
    <s v="12:01:06 "/>
    <d v="2022-10-10T12:01:06"/>
    <x v="1"/>
    <s v="14 Oct 22 12:08:14 "/>
    <d v="1899-12-30T00:07:08"/>
    <n v="1"/>
    <s v=""/>
  </r>
  <r>
    <n v="7420"/>
    <x v="0"/>
    <x v="0"/>
    <s v="Windows ATP Defender Detection_x000a_ containing Windows Defender ATP Execution Alert_x000a_"/>
    <s v="Fri, 14 Oct 2022 12:10:02 GMT"/>
    <s v="Windows ATP Defender Detection"/>
    <s v="Mangesh Fasale"/>
    <s v="gsriniv"/>
    <x v="2"/>
    <x v="1"/>
    <x v="0"/>
    <s v="Fri, 14 Oct 2022 12:10:49 GMT"/>
    <s v="Met"/>
    <s v="Laptop/Desktop"/>
    <m/>
    <m/>
    <s v="[]"/>
    <x v="5"/>
    <m/>
    <m/>
    <m/>
    <m/>
    <s v="Laptop/Desktop"/>
    <s v="14 Oct 22 12:10:02 "/>
    <s v="12:10:02 "/>
    <d v="2022-10-10T12:10:02"/>
    <x v="1"/>
    <s v="14 Oct 22 12:10:49 "/>
    <d v="1899-12-30T00:00:47"/>
    <n v="1"/>
    <s v=""/>
  </r>
  <r>
    <n v="7421"/>
    <x v="0"/>
    <x v="0"/>
    <s v="Windows ATP Defender Detection_x000a_ containing Malware_x000a_"/>
    <s v="Fri, 14 Oct 2022 12:50:02 GMT"/>
    <s v="Windows ATP Defender Detection"/>
    <s v="Mangesh Fasale"/>
    <s v="gsriniv"/>
    <x v="2"/>
    <x v="1"/>
    <x v="0"/>
    <s v="Fri, 14 Oct 2022 12:55:17 GMT"/>
    <s v="Met"/>
    <s v="Laptop/Desktop"/>
    <m/>
    <m/>
    <s v="[]"/>
    <x v="5"/>
    <m/>
    <m/>
    <m/>
    <m/>
    <s v="Laptop/Desktop"/>
    <s v="14 Oct 22 12:50:02 "/>
    <s v="12:50:02 "/>
    <d v="2022-10-10T12:50:02"/>
    <x v="1"/>
    <s v="14 Oct 22 12:55:17 "/>
    <d v="1899-12-30T00:05:15"/>
    <n v="1"/>
    <s v=""/>
  </r>
  <r>
    <n v="7422"/>
    <x v="0"/>
    <x v="0"/>
    <s v="Windows ATP Defender Detection_x000a_ containing Malware_x000a_"/>
    <s v="Fri, 14 Oct 2022 13:20:02 GMT"/>
    <s v="Windows ATP Defender Detection"/>
    <s v="Mangesh Fasale"/>
    <s v="gsriniv"/>
    <x v="0"/>
    <x v="0"/>
    <x v="0"/>
    <s v="Fri, 14 Oct 2022 13:26:43 GMT"/>
    <s v="Met"/>
    <s v="Laptop/Desktop"/>
    <m/>
    <m/>
    <s v="[]"/>
    <x v="5"/>
    <m/>
    <m/>
    <m/>
    <m/>
    <s v="Laptop/Desktop"/>
    <s v="14 Oct 22 13:20:02 "/>
    <s v="13:20:02 "/>
    <d v="2022-10-10T13:20:02"/>
    <x v="1"/>
    <s v="14 Oct 22 13:26:43 "/>
    <d v="1899-12-30T00:06:41"/>
    <n v="1"/>
    <s v=""/>
  </r>
  <r>
    <n v="7423"/>
    <x v="2"/>
    <x v="0"/>
    <s v="Malware detected by Umbrella proxy_x000a_ containing Destination blocked after being proxied_x000a_"/>
    <s v="Fri, 14 Oct 2022 13:30:02 GMT"/>
    <s v="Umbrella proxy: Blocked Malware detected by Antivirus"/>
    <s v="Aditya Vashist"/>
    <s v="gsriniv"/>
    <x v="2"/>
    <x v="1"/>
    <x v="0"/>
    <s v="Fri, 14 Oct 2022 13:33:48 GMT"/>
    <s v="Met"/>
    <s v="Other"/>
    <m/>
    <n v="200"/>
    <s v="[]"/>
    <x v="2"/>
    <m/>
    <m/>
    <m/>
    <m/>
    <s v="Other"/>
    <s v="14 Oct 22 13:30:02 "/>
    <s v="13:30:02 "/>
    <d v="2022-10-10T13:30:02"/>
    <x v="1"/>
    <s v="14 Oct 22 13:33:48 "/>
    <d v="1899-12-30T00:03:46"/>
    <n v="1"/>
    <s v=""/>
  </r>
  <r>
    <n v="7424"/>
    <x v="0"/>
    <x v="1"/>
    <s v="Windows ATP Defender Detection_x000a_ containing Discovery_x000a_"/>
    <s v="Fri, 14 Oct 2022 13:30:04 GMT"/>
    <s v="Windows ATP Defender Detection"/>
    <s v="Theodoros Vakalopoulos"/>
    <s v="gsriniv"/>
    <x v="0"/>
    <x v="0"/>
    <x v="0"/>
    <s v="Fri, 14 Oct 2022 13:34:14 GMT"/>
    <s v="Met"/>
    <s v="Laptop/Desktop"/>
    <m/>
    <n v="315"/>
    <s v="[]"/>
    <x v="5"/>
    <m/>
    <m/>
    <m/>
    <m/>
    <s v="Laptop/Desktop"/>
    <s v="14 Oct 22 13:30:04 "/>
    <s v="13:30:04 "/>
    <d v="2022-10-10T13:30:04"/>
    <x v="1"/>
    <s v="14 Oct 22 13:34:14 "/>
    <d v="1899-12-30T00:04:10"/>
    <s v=""/>
    <s v=""/>
  </r>
  <r>
    <n v="7425"/>
    <x v="1"/>
    <x v="0"/>
    <s v="Suspected Phishing Email:  Global Broadband Satellite Services Market Research Report 2022 "/>
    <s v="Fri, 14 Oct 2022 13:31:00 GMT"/>
    <m/>
    <s v="Theodoros Vakalopoulos"/>
    <s v="gsriniv"/>
    <x v="0"/>
    <x v="0"/>
    <x v="0"/>
    <s v="Fri, 14 Oct 2022 13:34:53 GMT"/>
    <s v="Met"/>
    <m/>
    <s v="Marketing"/>
    <n v="139"/>
    <s v="[]"/>
    <x v="1"/>
    <m/>
    <m/>
    <m/>
    <m/>
    <s v="Email Category"/>
    <s v="14 Oct 22 13:31:00 "/>
    <s v="13:31:00 "/>
    <d v="2022-10-10T13:31:00"/>
    <x v="1"/>
    <s v="14 Oct 22 13:34:53 "/>
    <d v="1899-12-30T00:03:53"/>
    <n v="1"/>
    <s v=""/>
  </r>
  <r>
    <n v="7426"/>
    <x v="0"/>
    <x v="0"/>
    <s v="Windows ATP Defender Detection_x000a_ containing Malware_x000a_"/>
    <s v="Fri, 14 Oct 2022 13:40:02 GMT"/>
    <s v="Windows ATP Defender Detection"/>
    <s v="Mangesh Fasale"/>
    <s v="gsriniv"/>
    <x v="0"/>
    <x v="0"/>
    <x v="0"/>
    <s v="Fri, 14 Oct 2022 13:42:33 GMT"/>
    <s v="Met"/>
    <s v="Laptop/Desktop"/>
    <m/>
    <m/>
    <s v="[]"/>
    <x v="5"/>
    <m/>
    <m/>
    <m/>
    <m/>
    <s v="Laptop/Desktop"/>
    <s v="14 Oct 22 13:40:02 "/>
    <s v="13:40:02 "/>
    <d v="2022-10-10T13:40:02"/>
    <x v="1"/>
    <s v="14 Oct 22 13:42:33 "/>
    <d v="1899-12-30T00:02:31"/>
    <n v="1"/>
    <s v=""/>
  </r>
  <r>
    <n v="7427"/>
    <x v="0"/>
    <x v="0"/>
    <s v="Windows ATP Defender Detection_x000a_ containing Malware_x000a_"/>
    <s v="Fri, 14 Oct 2022 14:30:02 GMT"/>
    <s v="Windows ATP Defender Detection"/>
    <s v="Mangesh Fasale"/>
    <s v="gsriniv"/>
    <x v="0"/>
    <x v="0"/>
    <x v="0"/>
    <s v="Fri, 14 Oct 2022 14:34:59 GMT"/>
    <s v="Met"/>
    <s v="Laptop/Desktop"/>
    <m/>
    <n v="7"/>
    <s v="[]"/>
    <x v="5"/>
    <m/>
    <m/>
    <m/>
    <m/>
    <s v="Laptop/Desktop"/>
    <s v="14 Oct 22 14:30:02 "/>
    <s v="14:30:02 "/>
    <d v="2022-10-10T14:30:02"/>
    <x v="1"/>
    <s v="14 Oct 22 14:34:59 "/>
    <d v="1899-12-30T00:04:57"/>
    <n v="1"/>
    <s v=""/>
  </r>
  <r>
    <n v="7428"/>
    <x v="0"/>
    <x v="0"/>
    <s v="Windows ATP Defender Detection_x000a_ containing Malware_x000a_"/>
    <s v="Fri, 14 Oct 2022 14:30:04 GMT"/>
    <s v="Windows ATP Defender Detection"/>
    <s v="Mangesh Fasale"/>
    <s v="gsriniv"/>
    <x v="0"/>
    <x v="0"/>
    <x v="0"/>
    <s v="Fri, 14 Oct 2022 14:37:24 GMT"/>
    <s v="Met"/>
    <s v="Laptop/Desktop"/>
    <m/>
    <n v="2"/>
    <s v="[]"/>
    <x v="5"/>
    <m/>
    <m/>
    <m/>
    <m/>
    <s v="Laptop/Desktop"/>
    <s v="14 Oct 22 14:30:04 "/>
    <s v="14:30:04 "/>
    <d v="2022-10-10T14:30:04"/>
    <x v="1"/>
    <s v="14 Oct 22 14:37:24 "/>
    <d v="1899-12-30T00:07:20"/>
    <n v="1"/>
    <s v=""/>
  </r>
  <r>
    <n v="7429"/>
    <x v="1"/>
    <x v="0"/>
    <s v="Suspected Phishing Email:  Global Broadband Satellite Services Market Research Report 2022 "/>
    <s v="Fri, 14 Oct 2022 14:35:09 GMT"/>
    <m/>
    <s v="Theodoros Vakalopoulos"/>
    <s v="gsriniv"/>
    <x v="0"/>
    <x v="1"/>
    <x v="0"/>
    <s v="Fri, 14 Oct 2022 14:42:33 GMT"/>
    <s v="Met"/>
    <m/>
    <s v="Marketing"/>
    <n v="78"/>
    <s v="[]"/>
    <x v="1"/>
    <m/>
    <m/>
    <m/>
    <m/>
    <s v="Email Category"/>
    <s v="14 Oct 22 14:35:09 "/>
    <s v="14:35:09 "/>
    <d v="2022-10-10T14:35:09"/>
    <x v="1"/>
    <s v="14 Oct 22 14:42:33 "/>
    <d v="1899-12-30T00:07:24"/>
    <s v=""/>
    <n v="1"/>
  </r>
  <r>
    <n v="7430"/>
    <x v="1"/>
    <x v="0"/>
    <s v="Suspected Phishing Email:  Get Your Whitepaper - Java-Apps modernisieren Vier Erfolgsstorys mit cloudbasierten Innovationen fÃ¼r Leistung, Sicherheit und Benutzerfreundlichkeit "/>
    <s v="Fri, 14 Oct 2022 14:39:32 GMT"/>
    <m/>
    <s v="Theodoros Vakalopoulos"/>
    <s v="gsriniv"/>
    <x v="2"/>
    <x v="1"/>
    <x v="1"/>
    <s v="Fri, 14 Oct 2022 14:43:16 GMT"/>
    <s v="Met"/>
    <m/>
    <s v="Spam"/>
    <n v="153"/>
    <s v="[]"/>
    <x v="1"/>
    <m/>
    <m/>
    <m/>
    <m/>
    <s v="Email Category"/>
    <s v="14 Oct 22 14:39:32 "/>
    <s v="14:39:32 "/>
    <d v="2022-10-10T14:39:32"/>
    <x v="1"/>
    <s v="14 Oct 22 14:43:16 "/>
    <d v="1899-12-30T00:03:44"/>
    <n v="1"/>
    <s v=""/>
  </r>
  <r>
    <n v="7431"/>
    <x v="1"/>
    <x v="0"/>
    <s v="Suspected Phishing Email:   [Marketing] Die Microsoft Ignite beginnt morgenÂ â€“ melden Sie sich noch heute an! "/>
    <s v="Fri, 14 Oct 2022 14:39:32 GMT"/>
    <m/>
    <s v="Theodoros Vakalopoulos"/>
    <s v="gsriniv"/>
    <x v="2"/>
    <x v="0"/>
    <x v="1"/>
    <s v="Fri, 14 Oct 2022 14:44:07 GMT"/>
    <s v="Met"/>
    <m/>
    <s v="Scam"/>
    <n v="187"/>
    <s v="[]"/>
    <x v="1"/>
    <m/>
    <m/>
    <m/>
    <m/>
    <s v="Email Category"/>
    <s v="14 Oct 22 14:39:32 "/>
    <s v="14:39:32 "/>
    <d v="2022-10-10T14:39:32"/>
    <x v="1"/>
    <s v="14 Oct 22 14:44:07 "/>
    <d v="1899-12-30T00:04:35"/>
    <s v=""/>
    <n v="1"/>
  </r>
  <r>
    <n v="7432"/>
    <x v="1"/>
    <x v="0"/>
    <s v="V2 Sending Attacks to External_x000a_ containing SmartDefense Prevent_x000a_"/>
    <s v="Fri, 14 Oct 2022 15:20:03 GMT"/>
    <s v="V2 Sending Attacks to External"/>
    <s v="Danylo Goncharskyi"/>
    <s v="gsriniv"/>
    <x v="2"/>
    <x v="1"/>
    <x v="1"/>
    <s v="Fri, 14 Oct 2022 15:22:17 GMT"/>
    <s v="Met"/>
    <m/>
    <m/>
    <n v="178"/>
    <s v="[]"/>
    <x v="0"/>
    <m/>
    <m/>
    <m/>
    <m/>
    <s v="Email Category"/>
    <s v="14 Oct 22 15:20:03 "/>
    <s v="15:20:03 "/>
    <d v="2022-10-10T15:20:03"/>
    <x v="1"/>
    <s v="14 Oct 22 15:22:17 "/>
    <d v="1899-12-30T00:02:14"/>
    <n v="1"/>
    <s v=""/>
  </r>
  <r>
    <n v="7433"/>
    <x v="1"/>
    <x v="0"/>
    <s v="V2 Sending Attacks to External_x000a_ containing SQL Injection Scanning Attempt_x000a_"/>
    <s v="Fri, 14 Oct 2022 15:50:02 GMT"/>
    <s v="V2 Sending Attacks to External"/>
    <s v="Danylo Goncharskyi"/>
    <s v="gsriniv"/>
    <x v="2"/>
    <x v="1"/>
    <x v="0"/>
    <s v="Fri, 14 Oct 2022 15:54:54 GMT"/>
    <s v="Met"/>
    <m/>
    <m/>
    <n v="156"/>
    <s v="[]"/>
    <x v="0"/>
    <m/>
    <m/>
    <m/>
    <m/>
    <s v="Email Category"/>
    <s v="14 Oct 22 15:50:02 "/>
    <s v="15:50:02 "/>
    <d v="2022-10-10T15:50:02"/>
    <x v="1"/>
    <s v="14 Oct 22 15:54:54 "/>
    <d v="1899-12-30T00:04:52"/>
    <n v="1"/>
    <s v=""/>
  </r>
  <r>
    <n v="7434"/>
    <x v="1"/>
    <x v="0"/>
    <s v="V2: Public Facing Application Exploitation_x000a_ containing VMware.vCenter.CVE-2021-21985.Remote.Code.Execution - This indicates an attack attempt to exploit a Remote Code Execution in VMware vCenter_x000a_"/>
    <s v="Fri, 14 Oct 2022 18:20:02 GMT"/>
    <s v="V2: Exploitation Of Public-Facing Applications"/>
    <s v="Danylo Goncharskyi"/>
    <s v="breddy"/>
    <x v="0"/>
    <x v="0"/>
    <x v="0"/>
    <s v="Fri, 14 Oct 2022 18:22:06 GMT"/>
    <s v="Met"/>
    <s v="Other"/>
    <m/>
    <n v="68"/>
    <s v="[]"/>
    <x v="0"/>
    <m/>
    <m/>
    <m/>
    <m/>
    <s v="Other"/>
    <s v="14 Oct 22 18:20:02 "/>
    <s v="18:20:02 "/>
    <d v="2022-10-10T18:20:02"/>
    <x v="1"/>
    <s v="14 Oct 22 18:22:06 "/>
    <d v="1899-12-30T00:02:04"/>
    <n v="1"/>
    <s v=""/>
  </r>
  <r>
    <n v="7435"/>
    <x v="1"/>
    <x v="2"/>
    <s v="V2 Sending Attacks to External_x000a_ containing SmartDefense Prevent_x000a_"/>
    <s v="Fri, 14 Oct 2022 18:30:02 GMT"/>
    <s v="V2 Sending Attacks to External"/>
    <s v="Danylo Goncharskyi"/>
    <s v="breddy"/>
    <x v="0"/>
    <x v="1"/>
    <x v="0"/>
    <s v="Fri, 14 Oct 2022 18:34:45 GMT"/>
    <s v="Met"/>
    <s v="Laptop/Desktop"/>
    <m/>
    <n v="165"/>
    <s v="[]"/>
    <x v="0"/>
    <m/>
    <m/>
    <m/>
    <m/>
    <s v="Laptop/Desktop"/>
    <s v="14 Oct 22 18:30:02 "/>
    <s v="18:30:02 "/>
    <d v="2022-10-10T18:30:02"/>
    <x v="1"/>
    <s v="14 Oct 22 18:34:45 "/>
    <d v="1899-12-30T00:04:43"/>
    <s v=""/>
    <s v=""/>
  </r>
  <r>
    <n v="7436"/>
    <x v="2"/>
    <x v="1"/>
    <s v="Azure Sentinel: High Severity alert_x000a_ containing Logon from a risky IP address_x000a_"/>
    <s v="Sat, 15 Oct 2022 01:00:02 GMT"/>
    <s v="Azure Sentinel: High Severity alerts (Indexed on AccountName)"/>
    <s v="Aditya Vashist"/>
    <s v="gsriniv"/>
    <x v="0"/>
    <x v="1"/>
    <x v="0"/>
    <s v="Sat, 15 Oct 2022 01:05:52 GMT"/>
    <s v="Met"/>
    <m/>
    <m/>
    <n v="180"/>
    <s v="[]"/>
    <x v="3"/>
    <m/>
    <m/>
    <m/>
    <m/>
    <s v="Email Category"/>
    <s v="15 Oct 22 01:00:02 "/>
    <s v="01:00:02 "/>
    <d v="2022-10-10T01:00:02"/>
    <x v="1"/>
    <s v="15 Oct 22 01:05:52 "/>
    <d v="1899-12-30T00:05:50"/>
    <s v=""/>
    <s v=""/>
  </r>
  <r>
    <n v="7437"/>
    <x v="1"/>
    <x v="2"/>
    <s v="V2: Public Facing Application Exploitation_x000a_ containing VMware.vCenter.CVE-2021-21985.Remote.Code.Execution - This indicates an attack attempt to exploit a Remote Code Execution in VMware vCenter_x000a_"/>
    <s v="Sat, 15 Oct 2022 10:00:02 GMT"/>
    <s v="V2: Exploitation Of Public-Facing Applications"/>
    <s v="Danylo Goncharskyi"/>
    <s v="ekumar"/>
    <x v="1"/>
    <x v="1"/>
    <x v="0"/>
    <s v="Sat, 15 Oct 2022 10:20:05 GMT"/>
    <s v="Met"/>
    <s v="Other"/>
    <m/>
    <n v="30"/>
    <s v="[]"/>
    <x v="0"/>
    <m/>
    <m/>
    <m/>
    <m/>
    <s v="Other"/>
    <s v="15 Oct 22 10:00:02 "/>
    <s v="10:00:02 "/>
    <d v="2022-10-10T10:00:02"/>
    <x v="1"/>
    <s v="15 Oct 22 10:20:05 "/>
    <d v="1899-12-30T00:20:03"/>
    <s v=""/>
    <s v=""/>
  </r>
  <r>
    <n v="7438"/>
    <x v="1"/>
    <x v="2"/>
    <s v="V2: Public Facing Application Exploitation_x000a_ containing VMware.vCenter.CVE-2021-21985.Remote.Code.Execution - This indicates an attack attempt to exploit a Remote Code Execution in VMware vCenter_x000a_"/>
    <s v="Sat, 15 Oct 2022 11:10:02 GMT"/>
    <s v="V2: Exploitation Of Public-Facing Applications"/>
    <s v="Danylo Goncharskyi"/>
    <s v="ekumar"/>
    <x v="1"/>
    <x v="1"/>
    <x v="0"/>
    <s v="Sat, 15 Oct 2022 11:19:29 GMT"/>
    <s v="Met"/>
    <s v="Other"/>
    <m/>
    <n v="32"/>
    <s v="[]"/>
    <x v="0"/>
    <m/>
    <m/>
    <m/>
    <m/>
    <s v="Other"/>
    <s v="15 Oct 22 11:10:02 "/>
    <s v="11:10:02 "/>
    <d v="2022-10-10T11:10:02"/>
    <x v="1"/>
    <s v="15 Oct 22 11:19:29 "/>
    <d v="1899-12-30T00:09:27"/>
    <s v=""/>
    <s v=""/>
  </r>
  <r>
    <n v="7439"/>
    <x v="0"/>
    <x v="1"/>
    <s v="Excessive Firewall Denies Across Multiple Hosts From A Local Host_x000a_ containing Firewall Deny_x000a_"/>
    <s v="Sat, 15 Oct 2022 18:10:03 GMT"/>
    <s v="Excessive Firewall Denies from Local Host"/>
    <s v="Aditya Vashist"/>
    <s v="apaluri"/>
    <x v="2"/>
    <x v="1"/>
    <x v="0"/>
    <s v="Sat, 15 Oct 2022 18:19:17 GMT"/>
    <s v="Met"/>
    <s v="Server"/>
    <m/>
    <n v="48"/>
    <s v="[]"/>
    <x v="0"/>
    <m/>
    <m/>
    <m/>
    <m/>
    <s v="Server"/>
    <s v="15 Oct 22 18:10:03 "/>
    <s v="18:10:03 "/>
    <d v="2022-10-10T18:10:03"/>
    <x v="1"/>
    <s v="15 Oct 22 18:19:17 "/>
    <d v="1899-12-30T00:09:14"/>
    <s v=""/>
    <s v=""/>
  </r>
  <r>
    <n v="7440"/>
    <x v="1"/>
    <x v="0"/>
    <s v="Suspected Phishing Email:  RÃ©f  NÂ°2504DEF86 "/>
    <s v="Sun, 16 Oct 2022 07:00:28 GMT"/>
    <m/>
    <s v="Theodoros Vakalopoulos"/>
    <s v="gsriniv"/>
    <x v="1"/>
    <x v="2"/>
    <x v="0"/>
    <s v="Sun, 16 Oct 2022 07:05:21 GMT"/>
    <s v="Met"/>
    <m/>
    <s v="Scam"/>
    <n v="56"/>
    <s v="[]"/>
    <x v="1"/>
    <m/>
    <m/>
    <m/>
    <m/>
    <s v="Email Category"/>
    <s v="16 Oct 22 07:00:28 "/>
    <s v="07:00:28 "/>
    <d v="2022-10-10T07:00:28"/>
    <x v="1"/>
    <s v="16 Oct 22 07:05:21 "/>
    <d v="1899-12-30T00:04:53"/>
    <n v="1"/>
    <s v=""/>
  </r>
  <r>
    <n v="7441"/>
    <x v="1"/>
    <x v="0"/>
    <s v="Suspected Phishing Email:  Tr : EXAMEN/ SANCTION "/>
    <s v="Sun, 16 Oct 2022 07:00:28 GMT"/>
    <m/>
    <s v="Theodoros Vakalopoulos"/>
    <s v="gsriniv"/>
    <x v="1"/>
    <x v="2"/>
    <x v="0"/>
    <s v="Sun, 16 Oct 2022 07:06:59 GMT"/>
    <s v="Met"/>
    <m/>
    <s v="Scam"/>
    <n v="55"/>
    <s v="[]"/>
    <x v="1"/>
    <m/>
    <m/>
    <m/>
    <m/>
    <s v="Email Category"/>
    <s v="16 Oct 22 07:00:28 "/>
    <s v="07:00:28 "/>
    <d v="2022-10-10T07:00:28"/>
    <x v="1"/>
    <s v="16 Oct 22 07:06:59 "/>
    <d v="1899-12-30T00:06:31"/>
    <n v="1"/>
    <s v=""/>
  </r>
  <r>
    <n v="7442"/>
    <x v="1"/>
    <x v="0"/>
    <s v="Suspected Phishing Email:  RE: Company looking for you "/>
    <s v="Mon, 17 Oct 2022 03:45:19 GMT"/>
    <m/>
    <s v="Theodoros Vakalopoulos"/>
    <s v="psrikan"/>
    <x v="1"/>
    <x v="2"/>
    <x v="1"/>
    <s v="Thu, 01 Jan 1970 00:00:00 GMT"/>
    <s v="Met"/>
    <m/>
    <s v="Phishing"/>
    <n v="2"/>
    <s v="[]"/>
    <x v="1"/>
    <m/>
    <m/>
    <m/>
    <m/>
    <s v="Email Category"/>
    <s v="17 Oct 22 03:45:19 "/>
    <s v="03:45:19 "/>
    <d v="2022-10-17T03:45:19"/>
    <x v="2"/>
    <s v="01 Jan 70 00:00:00 "/>
    <s v=""/>
    <n v="1"/>
    <s v=""/>
  </r>
  <r>
    <n v="7443"/>
    <x v="1"/>
    <x v="0"/>
    <s v="Suspected Phishing Email:  RÃ©f  NÂ°2504DEF86 "/>
    <s v="Mon, 17 Oct 2022 06:16:07 GMT"/>
    <m/>
    <s v="Theodoros Vakalopoulos"/>
    <s v="psrikan"/>
    <x v="1"/>
    <x v="2"/>
    <x v="0"/>
    <s v="Thu, 01 Jan 1970 00:00:00 GMT"/>
    <s v="Met"/>
    <m/>
    <s v="Scam"/>
    <n v="1"/>
    <s v="[]"/>
    <x v="1"/>
    <m/>
    <m/>
    <m/>
    <m/>
    <s v="Email Category"/>
    <s v="17 Oct 22 06:16:07 "/>
    <s v="06:16:07 "/>
    <d v="2022-10-17T06:16:07"/>
    <x v="2"/>
    <s v="01 Jan 70 00:00:00 "/>
    <s v=""/>
    <n v="1"/>
    <s v=""/>
  </r>
  <r>
    <n v="7444"/>
    <x v="1"/>
    <x v="0"/>
    <s v="Suspected Phishing Email:  Submit business justification details for your app "/>
    <s v="Mon, 17 Oct 2022 07:05:08 GMT"/>
    <m/>
    <s v="Theodoros Vakalopoulos"/>
    <s v="psrikan"/>
    <x v="0"/>
    <x v="0"/>
    <x v="0"/>
    <s v="Thu, 01 Jan 1970 00:00:00 GMT"/>
    <s v="Met"/>
    <m/>
    <s v="Legitimate"/>
    <n v="14"/>
    <s v="[]"/>
    <x v="1"/>
    <m/>
    <m/>
    <m/>
    <m/>
    <s v="Email Category"/>
    <s v="17 Oct 22 07:05:08 "/>
    <s v="07:05:08 "/>
    <d v="2022-10-17T07:05:08"/>
    <x v="2"/>
    <s v="01 Jan 70 00:00:00 "/>
    <s v=""/>
    <n v="1"/>
    <s v=""/>
  </r>
  <r>
    <n v="7445"/>
    <x v="2"/>
    <x v="0"/>
    <s v="Umbrella proxy: Multiple AV detections on same system_x000a_ containing Destination blocked after being proxied_x000a_"/>
    <s v="Mon, 17 Oct 2022 07:10:03 GMT"/>
    <s v="Umbrella proxy: Multiple AV detections on same system"/>
    <s v="Aditya Vashist"/>
    <s v="psrikan"/>
    <x v="1"/>
    <x v="0"/>
    <x v="0"/>
    <s v="Thu, 01 Jan 1970 00:00:00 GMT"/>
    <s v="Met"/>
    <s v="Laptop/Desktop"/>
    <m/>
    <n v="191"/>
    <s v="[]"/>
    <x v="5"/>
    <m/>
    <m/>
    <m/>
    <m/>
    <s v="Laptop/Desktop"/>
    <s v="17 Oct 22 07:10:03 "/>
    <s v="07:10:03 "/>
    <d v="2022-10-17T07:10:03"/>
    <x v="2"/>
    <s v="01 Jan 70 00:00:00 "/>
    <s v=""/>
    <s v=""/>
    <n v="1"/>
  </r>
  <r>
    <n v="7446"/>
    <x v="1"/>
    <x v="0"/>
    <s v="Suspected Phishing Email:  19 "/>
    <s v="Mon, 17 Oct 2022 08:20:23 GMT"/>
    <m/>
    <s v="Aditya Vashist"/>
    <s v="ekumar"/>
    <x v="1"/>
    <x v="2"/>
    <x v="0"/>
    <s v="Thu, 01 Jan 1970 00:00:00 GMT"/>
    <s v="Met"/>
    <m/>
    <s v="Phishing"/>
    <n v="25"/>
    <s v="[]"/>
    <x v="1"/>
    <m/>
    <m/>
    <m/>
    <m/>
    <s v="Email Category"/>
    <s v="17 Oct 22 08:20:23 "/>
    <s v="08:20:23 "/>
    <d v="2022-10-17T08:20:23"/>
    <x v="2"/>
    <s v="01 Jan 70 00:00:00 "/>
    <s v=""/>
    <n v="1"/>
    <s v=""/>
  </r>
  <r>
    <n v="7447"/>
    <x v="1"/>
    <x v="0"/>
    <s v="Suspected Phishing Email:  RÃ©f  NÂ°2504DEF86 "/>
    <s v="Mon, 17 Oct 2022 09:00:20 GMT"/>
    <m/>
    <s v="Theodoros Vakalopoulos"/>
    <s v="ekumar"/>
    <x v="1"/>
    <x v="2"/>
    <x v="0"/>
    <s v="Thu, 01 Jan 1970 00:00:00 GMT"/>
    <s v="Met"/>
    <m/>
    <s v="Scam"/>
    <n v="27"/>
    <s v="[]"/>
    <x v="1"/>
    <m/>
    <m/>
    <m/>
    <m/>
    <s v="Email Category"/>
    <s v="17 Oct 22 09:00:20 "/>
    <s v="09:00:20 "/>
    <d v="2022-10-17T09:00:20"/>
    <x v="2"/>
    <s v="01 Jan 70 00:00:00 "/>
    <s v=""/>
    <n v="1"/>
    <s v=""/>
  </r>
  <r>
    <n v="7448"/>
    <x v="2"/>
    <x v="0"/>
    <s v="Malware detected by Umbrella proxy_x000a_ containing Destination blocked after being proxied_x000a_"/>
    <s v="Mon, 17 Oct 2022 10:50:02 GMT"/>
    <s v="Umbrella proxy: Blocked Malware detected by Antivirus"/>
    <s v="Theodoros Vakalopoulos"/>
    <s v="ekumar"/>
    <x v="1"/>
    <x v="2"/>
    <x v="0"/>
    <s v="Thu, 01 Jan 1970 00:00:00 GMT"/>
    <s v="Met"/>
    <s v="Other"/>
    <m/>
    <n v="171"/>
    <s v="[]"/>
    <x v="5"/>
    <m/>
    <m/>
    <m/>
    <m/>
    <s v="Other"/>
    <s v="17 Oct 22 10:50:02 "/>
    <s v="10:50:02 "/>
    <d v="2022-10-17T10:50:02"/>
    <x v="2"/>
    <s v="01 Jan 70 00:00:00 "/>
    <s v=""/>
    <n v="1"/>
    <s v=""/>
  </r>
  <r>
    <n v="7449"/>
    <x v="0"/>
    <x v="0"/>
    <s v="Excessive Firewall Denies Across Multiple Hosts From A Local Host_x000a_ containing Firewall Deny_x000a_"/>
    <s v="Mon, 17 Oct 2022 12:10:03 GMT"/>
    <s v="Excessive Firewall Denies from Local Host"/>
    <s v="Theodoros Vakalopoulos"/>
    <s v="ekumar"/>
    <x v="1"/>
    <x v="1"/>
    <x v="1"/>
    <s v="Thu, 01 Jan 1970 00:00:00 GMT"/>
    <s v="Met"/>
    <s v="Other"/>
    <m/>
    <n v="45"/>
    <s v="[]"/>
    <x v="0"/>
    <m/>
    <m/>
    <m/>
    <m/>
    <s v="Other"/>
    <s v="17 Oct 22 12:10:03 "/>
    <s v="12:10:03 "/>
    <d v="2022-10-17T12:10:03"/>
    <x v="2"/>
    <s v="01 Jan 70 00:00:00 "/>
    <s v=""/>
    <s v=""/>
    <n v="1"/>
  </r>
  <r>
    <n v="7450"/>
    <x v="1"/>
    <x v="0"/>
    <s v="Suspected Phishing Email:  Re : Important "/>
    <s v="Mon, 17 Oct 2022 12:16:11 GMT"/>
    <m/>
    <s v="Theodoros Vakalopoulos"/>
    <s v="psrikan"/>
    <x v="1"/>
    <x v="2"/>
    <x v="0"/>
    <s v="Thu, 01 Jan 1970 00:00:00 GMT"/>
    <s v="Met"/>
    <m/>
    <s v="Phishing"/>
    <n v="91"/>
    <s v="[]"/>
    <x v="1"/>
    <m/>
    <m/>
    <m/>
    <m/>
    <s v="Email Category"/>
    <s v="17 Oct 22 12:16:11 "/>
    <s v="12:16:11 "/>
    <d v="2022-10-17T12:16:11"/>
    <x v="2"/>
    <s v="01 Jan 70 00:00:00 "/>
    <s v=""/>
    <n v="1"/>
    <s v=""/>
  </r>
  <r>
    <n v="7451"/>
    <x v="3"/>
    <x v="0"/>
    <s v="Local SNMP Scanner_x000a_ containing Misc.snmp_x000a_"/>
    <s v="Mon, 17 Oct 2022 12:40:03 GMT"/>
    <s v="Recon: Local L2L SNMP Scanner"/>
    <s v="Theodoros Vakalopoulos"/>
    <s v="ekumar"/>
    <x v="1"/>
    <x v="0"/>
    <x v="0"/>
    <s v="Thu, 01 Jan 1970 00:00:00 GMT"/>
    <s v="Met"/>
    <s v="Other"/>
    <m/>
    <n v="40"/>
    <s v="[]"/>
    <x v="0"/>
    <m/>
    <m/>
    <m/>
    <m/>
    <s v="Other"/>
    <s v="17 Oct 22 12:40:03 "/>
    <s v="12:40:03 "/>
    <d v="2022-10-17T12:40:03"/>
    <x v="2"/>
    <s v="01 Jan 70 00:00:00 "/>
    <s v=""/>
    <s v=""/>
    <n v="1"/>
  </r>
  <r>
    <n v="7452"/>
    <x v="1"/>
    <x v="0"/>
    <s v="Fortinet IPS Monitored Rule Triggered from Local Source_x000a_ containing Samba.Receive.Smb.Raw.Buffer.Overflow_x000a_"/>
    <s v="Mon, 17 Oct 2022 14:40:02 GMT"/>
    <s v="Policy: Fortinet IPS Monitored Rule Triggered from Local Source"/>
    <s v="Danylo Goncharskyi"/>
    <s v="ekumar"/>
    <x v="1"/>
    <x v="1"/>
    <x v="0"/>
    <s v="Thu, 01 Jan 1970 00:00:00 GMT"/>
    <s v="Met"/>
    <m/>
    <m/>
    <n v="29"/>
    <s v="[]"/>
    <x v="0"/>
    <m/>
    <m/>
    <m/>
    <m/>
    <s v="Email Category"/>
    <s v="17 Oct 22 14:40:02 "/>
    <s v="14:40:02 "/>
    <d v="2022-10-17T14:40:02"/>
    <x v="2"/>
    <s v="01 Jan 70 00:00:00 "/>
    <s v=""/>
    <s v=""/>
    <n v="1"/>
  </r>
  <r>
    <n v="7453"/>
    <x v="1"/>
    <x v="0"/>
    <s v="Suspected Phishing Email:  Layoffs? "/>
    <s v="Mon, 17 Oct 2022 15:01:02 GMT"/>
    <m/>
    <s v="Theodoros Vakalopoulos"/>
    <s v="ekumar"/>
    <x v="0"/>
    <x v="0"/>
    <x v="0"/>
    <s v="Thu, 01 Jan 1970 00:00:00 GMT"/>
    <s v="Met"/>
    <m/>
    <s v="Marketing"/>
    <n v="12"/>
    <s v="[]"/>
    <x v="1"/>
    <m/>
    <m/>
    <m/>
    <m/>
    <s v="Email Category"/>
    <s v="17 Oct 22 15:01:02 "/>
    <s v="15:01:02 "/>
    <d v="2022-10-17T15:01:02"/>
    <x v="2"/>
    <s v="01 Jan 70 00:00:00 "/>
    <s v=""/>
    <n v="1"/>
    <s v=""/>
  </r>
  <r>
    <n v="7454"/>
    <x v="2"/>
    <x v="0"/>
    <s v="Umbrella proxy: Multiple AV detections on same system_x000a_ containing Destination blocked after being proxied_x000a_"/>
    <s v="Mon, 17 Oct 2022 15:30:02 GMT"/>
    <s v="Umbrella proxy: Multiple AV detections on same system"/>
    <s v="Theodoros Vakalopoulos"/>
    <s v="ekumar"/>
    <x v="1"/>
    <x v="2"/>
    <x v="0"/>
    <s v="Thu, 01 Jan 1970 00:00:00 GMT"/>
    <s v="Met"/>
    <s v="Laptop/Desktop"/>
    <m/>
    <n v="35"/>
    <s v="[]"/>
    <x v="5"/>
    <m/>
    <m/>
    <m/>
    <m/>
    <s v="Laptop/Desktop"/>
    <s v="17 Oct 22 15:30:02 "/>
    <s v="15:30:02 "/>
    <d v="2022-10-17T15:30:02"/>
    <x v="2"/>
    <s v="01 Jan 70 00:00:00 "/>
    <s v=""/>
    <n v="1"/>
    <s v=""/>
  </r>
  <r>
    <n v="7455"/>
    <x v="1"/>
    <x v="0"/>
    <s v="Suspected Phishing Email:  RÃ©f  NÂ°2504DEF86 "/>
    <s v="Mon, 17 Oct 2022 16:05:45 GMT"/>
    <m/>
    <s v="Theodoros Vakalopoulos"/>
    <s v="ekumar"/>
    <x v="1"/>
    <x v="2"/>
    <x v="0"/>
    <s v="Thu, 01 Jan 1970 00:00:00 GMT"/>
    <s v="Met"/>
    <m/>
    <s v="Scam"/>
    <n v="7"/>
    <s v="[]"/>
    <x v="1"/>
    <m/>
    <m/>
    <m/>
    <m/>
    <s v="Email Category"/>
    <s v="17 Oct 22 16:05:45 "/>
    <s v="16:05:45 "/>
    <d v="2022-10-17T16:05:45"/>
    <x v="2"/>
    <s v="01 Jan 70 00:00:00 "/>
    <s v=""/>
    <n v="1"/>
    <s v=""/>
  </r>
  <r>
    <n v="7456"/>
    <x v="1"/>
    <x v="0"/>
    <s v="Suspected Phishing Email:  RÃ©f  NÂ°2504DEF86 "/>
    <s v="Mon, 17 Oct 2022 17:14:29 GMT"/>
    <m/>
    <s v="Theodoros Vakalopoulos"/>
    <s v="apaluri"/>
    <x v="1"/>
    <x v="2"/>
    <x v="0"/>
    <s v="Thu, 01 Jan 1970 00:00:00 GMT"/>
    <s v="Met"/>
    <m/>
    <s v="Scam"/>
    <n v="28"/>
    <s v="[]"/>
    <x v="1"/>
    <m/>
    <m/>
    <m/>
    <m/>
    <s v="Email Category"/>
    <s v="17 Oct 22 17:14:29 "/>
    <s v="17:14:29 "/>
    <d v="2022-10-17T17:14:29"/>
    <x v="2"/>
    <s v="01 Jan 70 00:00:00 "/>
    <s v=""/>
    <n v="1"/>
    <s v=""/>
  </r>
  <r>
    <n v="7457"/>
    <x v="1"/>
    <x v="0"/>
    <s v="V2: Public Facing Application Exploitation_x000a_ containing VMware.vCenter.CVE-2021-21985.Remote.Code.Execution - This indicates an attack attempt to exploit a Remote Code Execution in VMware vCenter_x000a_"/>
    <s v="Mon, 17 Oct 2022 17:20:02 GMT"/>
    <s v="V2: Exploitation Of Public-Facing Applications"/>
    <s v="Danylo Goncharskyi"/>
    <s v="apaluri"/>
    <x v="0"/>
    <x v="0"/>
    <x v="1"/>
    <s v="Thu, 01 Jan 1970 00:00:00 GMT"/>
    <s v="Met"/>
    <s v="Other"/>
    <m/>
    <n v="68"/>
    <s v="[]"/>
    <x v="0"/>
    <m/>
    <m/>
    <m/>
    <m/>
    <s v="Other"/>
    <s v="17 Oct 22 17:20:02 "/>
    <s v="17:20:02 "/>
    <d v="2022-10-17T17:20:02"/>
    <x v="2"/>
    <s v="01 Jan 70 00:00:00 "/>
    <s v=""/>
    <n v="1"/>
    <s v=""/>
  </r>
  <r>
    <n v="7458"/>
    <x v="0"/>
    <x v="1"/>
    <s v="Windows ATP Defender Detection_x000a_ containing Windows Defender ATP credential access_x000a_"/>
    <s v="Mon, 17 Oct 2022 19:20:02 GMT"/>
    <s v="Windows ATP Defender Detection"/>
    <s v="Aditya Vashist"/>
    <s v="apaluri"/>
    <x v="2"/>
    <x v="3"/>
    <x v="0"/>
    <s v="Thu, 01 Jan 1970 00:00:00 GMT"/>
    <s v="Met"/>
    <s v="Laptop/Desktop"/>
    <m/>
    <n v="65"/>
    <s v="[]"/>
    <x v="3"/>
    <m/>
    <m/>
    <m/>
    <m/>
    <s v="Laptop/Desktop"/>
    <s v="17 Oct 22 19:20:02 "/>
    <s v="19:20:02 "/>
    <d v="2022-10-17T19:20:02"/>
    <x v="2"/>
    <s v="01 Jan 70 00:00:00 "/>
    <s v=""/>
    <s v=""/>
    <s v=""/>
  </r>
  <r>
    <n v="7459"/>
    <x v="2"/>
    <x v="0"/>
    <s v="Malicious file detected by AMP in web traffic passing through Umbrella_x000a_ containing Destination blocked after being proxied_x000a_"/>
    <s v="Tue, 18 Oct 2022 00:40:02 GMT"/>
    <s v="Umbrella Proxy: Malicious file detected by AMP"/>
    <s v="Aditya Vashist"/>
    <s v="psrikan"/>
    <x v="1"/>
    <x v="2"/>
    <x v="0"/>
    <s v="Thu, 01 Jan 1970 00:00:00 GMT"/>
    <s v="Met"/>
    <s v="Laptop/Desktop"/>
    <m/>
    <n v="3"/>
    <s v="[]"/>
    <x v="0"/>
    <m/>
    <m/>
    <m/>
    <m/>
    <s v="Laptop/Desktop"/>
    <s v="18 Oct 22 00:40:02 "/>
    <s v="00:40:02 "/>
    <d v="2022-10-17T00:40:02"/>
    <x v="2"/>
    <s v="01 Jan 70 00:00:00 "/>
    <s v=""/>
    <n v="1"/>
    <s v=""/>
  </r>
  <r>
    <n v="7460"/>
    <x v="1"/>
    <x v="0"/>
    <s v="Suspected Phishing Email:  Welcome to Datacom Payroll "/>
    <s v="Tue, 18 Oct 2022 04:21:17 GMT"/>
    <m/>
    <s v="Theodoros Vakalopoulos"/>
    <s v="psrikan"/>
    <x v="0"/>
    <x v="0"/>
    <x v="0"/>
    <s v="Thu, 01 Jan 1970 00:00:00 GMT"/>
    <s v="Met"/>
    <m/>
    <s v="Legitimate"/>
    <n v="56"/>
    <s v="[]"/>
    <x v="1"/>
    <m/>
    <m/>
    <m/>
    <m/>
    <s v="Email Category"/>
    <s v="18 Oct 22 04:21:17 "/>
    <s v="04:21:17 "/>
    <d v="2022-10-17T04:21:17"/>
    <x v="2"/>
    <s v="01 Jan 70 00:00:00 "/>
    <s v=""/>
    <n v="1"/>
    <s v=""/>
  </r>
  <r>
    <n v="7461"/>
    <x v="2"/>
    <x v="0"/>
    <s v="Windows Defender AV Defense Evasion Alert_x000a_"/>
    <s v="Tue, 18 Oct 2022 09:50:03 GMT"/>
    <s v="Windows ATP Defender unwanted software"/>
    <s v="Theodoros Vakalopoulos"/>
    <s v="ekumar"/>
    <x v="1"/>
    <x v="2"/>
    <x v="0"/>
    <s v="Thu, 01 Jan 1970 00:00:00 GMT"/>
    <s v="Met"/>
    <s v="Other"/>
    <m/>
    <n v="25"/>
    <s v="[]"/>
    <x v="5"/>
    <m/>
    <m/>
    <m/>
    <m/>
    <s v="Other"/>
    <s v="18 Oct 22 09:50:03 "/>
    <s v="09:50:03 "/>
    <d v="2022-10-17T09:50:03"/>
    <x v="2"/>
    <s v="01 Jan 70 00:00:00 "/>
    <s v=""/>
    <n v="1"/>
    <s v=""/>
  </r>
  <r>
    <n v="7462"/>
    <x v="1"/>
    <x v="0"/>
    <s v="Suspected Phishing Email:  [Bulk] Earn a $50 Amazon Gift Card and Learn about New Tech "/>
    <s v="Tue, 18 Oct 2022 11:05:10 GMT"/>
    <m/>
    <s v="Theodoros Vakalopoulos"/>
    <s v="ekumar"/>
    <x v="2"/>
    <x v="1"/>
    <x v="0"/>
    <s v="Thu, 01 Jan 1970 00:00:00 GMT"/>
    <s v="Met"/>
    <m/>
    <s v="Spam"/>
    <n v="30"/>
    <s v="[]"/>
    <x v="1"/>
    <m/>
    <m/>
    <m/>
    <m/>
    <s v="Email Category"/>
    <s v="18 Oct 22 11:05:10 "/>
    <s v="11:05:10 "/>
    <d v="2022-10-17T11:05:10"/>
    <x v="2"/>
    <s v="01 Jan 70 00:00:00 "/>
    <s v=""/>
    <n v="1"/>
    <s v=""/>
  </r>
  <r>
    <n v="7463"/>
    <x v="1"/>
    <x v="0"/>
    <s v="Suspected Phishing Email:  Lakshmi, kickstart SES Satellites's Security Innovation ft Nederlandse Spoorwegen, BNP Paribas Fortis.. "/>
    <s v="Tue, 18 Oct 2022 13:25:30 GMT"/>
    <m/>
    <s v="Theodoros Vakalopoulos"/>
    <s v="ekumar"/>
    <x v="0"/>
    <x v="0"/>
    <x v="0"/>
    <s v="Thu, 01 Jan 1970 00:00:00 GMT"/>
    <s v="Met"/>
    <m/>
    <s v="Marketing"/>
    <n v="30"/>
    <s v="[]"/>
    <x v="1"/>
    <m/>
    <m/>
    <m/>
    <m/>
    <s v="Email Category"/>
    <s v="18 Oct 22 13:25:30 "/>
    <s v="13:25:30 "/>
    <d v="2022-10-17T13:25:30"/>
    <x v="2"/>
    <s v="01 Jan 70 00:00:00 "/>
    <s v=""/>
    <n v="1"/>
    <s v=""/>
  </r>
  <r>
    <n v="7464"/>
    <x v="1"/>
    <x v="0"/>
    <s v="Suspected Phishing Email:  Kindly update your pojrect list reminder "/>
    <s v="Tue, 18 Oct 2022 14:15:18 GMT"/>
    <m/>
    <s v="Theodoros Vakalopoulos"/>
    <s v="ekumar"/>
    <x v="1"/>
    <x v="0"/>
    <x v="1"/>
    <s v="Thu, 01 Jan 1970 00:00:00 GMT"/>
    <s v="Met"/>
    <m/>
    <s v="Legitimate"/>
    <n v="34"/>
    <s v="[]"/>
    <x v="1"/>
    <m/>
    <m/>
    <m/>
    <m/>
    <s v="Email Category"/>
    <s v="18 Oct 22 14:15:18 "/>
    <s v="14:15:18 "/>
    <d v="2022-10-17T14:15:18"/>
    <x v="2"/>
    <s v="01 Jan 70 00:00:00 "/>
    <s v=""/>
    <s v=""/>
    <n v="1"/>
  </r>
  <r>
    <n v="7465"/>
    <x v="1"/>
    <x v="0"/>
    <s v="Suspected Phishing Email:  Your service is due! confirm to restart it "/>
    <s v="Tue, 18 Oct 2022 19:10:40 GMT"/>
    <m/>
    <s v="Theodoros Vakalopoulos"/>
    <s v="apaluri"/>
    <x v="1"/>
    <x v="2"/>
    <x v="0"/>
    <s v="Thu, 01 Jan 1970 00:00:00 GMT"/>
    <s v="Met"/>
    <m/>
    <s v="Scam"/>
    <n v="84"/>
    <s v="[]"/>
    <x v="1"/>
    <m/>
    <m/>
    <m/>
    <m/>
    <s v="Email Category"/>
    <s v="18 Oct 22 19:10:40 "/>
    <s v="19:10:40 "/>
    <d v="2022-10-17T19:10:40"/>
    <x v="2"/>
    <s v="01 Jan 70 00:00:00 "/>
    <s v=""/>
    <n v="1"/>
    <s v=""/>
  </r>
  <r>
    <n v="7466"/>
    <x v="2"/>
    <x v="1"/>
    <s v="Excessive Firewall Denies Across Multiple Hosts From A Local Host_x000a_ containing Firewall Deny_x000a_"/>
    <s v="Tue, 18 Oct 2022 23:20:02 GMT"/>
    <s v="Recon: Excessive Firewall Denies from L2R"/>
    <s v="Danylo Goncharskyi"/>
    <s v="apaluri"/>
    <x v="1"/>
    <x v="3"/>
    <x v="0"/>
    <s v="Thu, 01 Jan 1970 00:00:00 GMT"/>
    <s v="Met"/>
    <s v="Other"/>
    <m/>
    <n v="75"/>
    <s v="[]"/>
    <x v="0"/>
    <m/>
    <m/>
    <m/>
    <m/>
    <s v="Other"/>
    <s v="18 Oct 22 23:20:02 "/>
    <s v="23:20:02 "/>
    <d v="2022-10-17T23:20:02"/>
    <x v="2"/>
    <s v="01 Jan 70 00:00:00 "/>
    <s v=""/>
    <s v=""/>
    <s v=""/>
  </r>
  <r>
    <n v="7467"/>
    <x v="0"/>
    <x v="0"/>
    <s v="Windows ATP Defender Detection_x000a_ containing Malware_x000a_"/>
    <s v="Wed, 19 Oct 2022 05:10:02 GMT"/>
    <s v="Windows ATP Defender Detection"/>
    <s v="Aditya Vashist"/>
    <s v="psrikan"/>
    <x v="1"/>
    <x v="2"/>
    <x v="0"/>
    <s v="Thu, 01 Jan 1970 00:00:00 GMT"/>
    <s v="Met"/>
    <s v="Server"/>
    <m/>
    <n v="20"/>
    <s v="[]"/>
    <x v="5"/>
    <m/>
    <m/>
    <m/>
    <m/>
    <s v="Server"/>
    <s v="19 Oct 22 05:10:02 "/>
    <s v="05:10:02 "/>
    <d v="2022-10-17T05:10:02"/>
    <x v="2"/>
    <s v="01 Jan 70 00:00:00 "/>
    <s v=""/>
    <n v="1"/>
    <s v=""/>
  </r>
  <r>
    <n v="7468"/>
    <x v="2"/>
    <x v="0"/>
    <s v="Windows Defender AV Defense Evasion Alert_x000a_"/>
    <s v="Wed, 19 Oct 2022 07:00:03 GMT"/>
    <s v="Windows ATP Defender unwanted software"/>
    <s v="Theodoros Vakalopoulos"/>
    <s v="psrikan"/>
    <x v="1"/>
    <x v="0"/>
    <x v="1"/>
    <s v="Thu, 01 Jan 1970 00:00:00 GMT"/>
    <s v="Met"/>
    <s v="Server"/>
    <m/>
    <n v="11"/>
    <s v="[]"/>
    <x v="5"/>
    <m/>
    <m/>
    <m/>
    <m/>
    <s v="Server"/>
    <s v="19 Oct 22 07:00:03 "/>
    <s v="07:00:03 "/>
    <d v="2022-10-17T07:00:03"/>
    <x v="2"/>
    <s v="01 Jan 70 00:00:00 "/>
    <s v=""/>
    <s v=""/>
    <n v="1"/>
  </r>
  <r>
    <n v="7469"/>
    <x v="2"/>
    <x v="1"/>
    <s v="Excessive Firewall Denies Across Multiple Hosts From A Local Host_x000a_ containing Firewall Deny_x000a_"/>
    <s v="Wed, 19 Oct 2022 10:40:04 GMT"/>
    <s v="Excessive Firewall Denies from Local Host"/>
    <s v="Aditya Vashist"/>
    <s v="ekumar"/>
    <x v="1"/>
    <x v="3"/>
    <x v="0"/>
    <s v="Thu, 01 Jan 1970 00:00:00 GMT"/>
    <s v="Met"/>
    <m/>
    <m/>
    <n v="37"/>
    <s v="[]"/>
    <x v="0"/>
    <m/>
    <m/>
    <m/>
    <m/>
    <s v="Email Category"/>
    <s v="19 Oct 22 10:40:04 "/>
    <s v="10:40:04 "/>
    <d v="2022-10-17T10:40:04"/>
    <x v="2"/>
    <s v="01 Jan 70 00:00:00 "/>
    <s v=""/>
    <s v=""/>
    <s v=""/>
  </r>
  <r>
    <n v="7470"/>
    <x v="2"/>
    <x v="1"/>
    <s v="Excessive Firewall Denies Across Multiple Hosts From A Local Host_x000a_ containing Firewall Deny_x000a_"/>
    <s v="Wed, 19 Oct 2022 10:40:05 GMT"/>
    <s v="Excessive Firewall Denies from Local Host"/>
    <s v="Aditya Vashist"/>
    <s v="gsriniv"/>
    <x v="1"/>
    <x v="3"/>
    <x v="0"/>
    <s v="Thu, 01 Jan 1970 00:00:00 GMT"/>
    <s v="Met"/>
    <m/>
    <m/>
    <n v="98"/>
    <s v="[]"/>
    <x v="0"/>
    <m/>
    <m/>
    <m/>
    <m/>
    <s v="Email Category"/>
    <s v="19 Oct 22 10:40:05 "/>
    <s v="10:40:05 "/>
    <d v="2022-10-17T10:40:05"/>
    <x v="2"/>
    <s v="01 Jan 70 00:00:00 "/>
    <s v=""/>
    <s v=""/>
    <s v=""/>
  </r>
  <r>
    <n v="7471"/>
    <x v="1"/>
    <x v="0"/>
    <s v="Suspected Phishing Email:  Fwd: hadia mussa vuai "/>
    <s v="Wed, 19 Oct 2022 12:00:11 GMT"/>
    <m/>
    <s v="Theodoros Vakalopoulos"/>
    <s v="ekumar"/>
    <x v="2"/>
    <x v="0"/>
    <x v="1"/>
    <s v="Thu, 01 Jan 1970 00:00:00 GMT"/>
    <s v="Met"/>
    <m/>
    <s v="Spam"/>
    <n v="32"/>
    <s v="[]"/>
    <x v="1"/>
    <m/>
    <m/>
    <m/>
    <m/>
    <s v="Email Category"/>
    <s v="19 Oct 22 12:00:11 "/>
    <s v="12:00:11 "/>
    <d v="2022-10-17T12:00:11"/>
    <x v="2"/>
    <s v="01 Jan 70 00:00:00 "/>
    <s v=""/>
    <s v=""/>
    <n v="1"/>
  </r>
  <r>
    <n v="7472"/>
    <x v="2"/>
    <x v="0"/>
    <s v="Excessive Firewall Denies Across Multiple Hosts From A Local Host_x000a_ containing Firewall Deny_x000a_"/>
    <s v="Wed, 19 Oct 2022 14:00:03 GMT"/>
    <s v="Excessive Firewall Denies from Local Host"/>
    <s v="Aditya Vashist"/>
    <s v="ekumar"/>
    <x v="1"/>
    <x v="0"/>
    <x v="0"/>
    <s v="Thu, 01 Jan 1970 00:00:00 GMT"/>
    <s v="Met"/>
    <m/>
    <m/>
    <n v="26"/>
    <s v="[]"/>
    <x v="0"/>
    <m/>
    <m/>
    <m/>
    <m/>
    <s v="Email Category"/>
    <s v="19 Oct 22 14:00:03 "/>
    <s v="14:00:03 "/>
    <d v="2022-10-17T14:00:03"/>
    <x v="2"/>
    <s v="01 Jan 70 00:00:00 "/>
    <s v=""/>
    <s v=""/>
    <n v="1"/>
  </r>
  <r>
    <n v="7473"/>
    <x v="1"/>
    <x v="0"/>
    <s v="Suspected Phishing Email:  $25 Amazon Gift Card! - Participate in ATLANTIC-ACM's 2022 North American Wholesale Report Card "/>
    <s v="Wed, 19 Oct 2022 14:00:31 GMT"/>
    <m/>
    <s v="Mangesh Fasale"/>
    <s v="gsriniv"/>
    <x v="1"/>
    <x v="1"/>
    <x v="0"/>
    <s v="Thu, 01 Jan 1970 00:00:00 GMT"/>
    <s v="Met"/>
    <m/>
    <s v="Spam"/>
    <n v="60"/>
    <s v="[]"/>
    <x v="1"/>
    <m/>
    <m/>
    <m/>
    <m/>
    <s v="Email Category"/>
    <s v="19 Oct 22 14:00:31 "/>
    <s v="14:00:31 "/>
    <d v="2022-10-17T14:00:31"/>
    <x v="2"/>
    <s v="01 Jan 70 00:00:00 "/>
    <s v=""/>
    <s v=""/>
    <n v="1"/>
  </r>
  <r>
    <n v="7474"/>
    <x v="1"/>
    <x v="0"/>
    <s v="Suspected Phishing Email:  POST- DELIVERY ORDER CONFIRMATION NO.#76789658034250985690. "/>
    <s v="Wed, 19 Oct 2022 20:40:42 GMT"/>
    <m/>
    <s v="Danylo Goncharskyi"/>
    <s v="apaluri"/>
    <x v="1"/>
    <x v="2"/>
    <x v="0"/>
    <s v="Thu, 01 Jan 1970 00:00:00 GMT"/>
    <s v="Met"/>
    <m/>
    <s v="Scam"/>
    <n v="47"/>
    <s v="[]"/>
    <x v="1"/>
    <m/>
    <m/>
    <m/>
    <m/>
    <s v="Email Category"/>
    <s v="19 Oct 22 20:40:42 "/>
    <s v="20:40:42 "/>
    <d v="2022-10-17T20:40:42"/>
    <x v="2"/>
    <s v="01 Jan 70 00:00:00 "/>
    <s v=""/>
    <n v="1"/>
    <s v=""/>
  </r>
  <r>
    <n v="7475"/>
    <x v="1"/>
    <x v="0"/>
    <s v="Fortinet IPS Monitored Rule Triggered from Local Source_x000a_ containing Samba.Receive.Smb.Raw.Buffer.Overflow_x000a_"/>
    <s v="Wed, 19 Oct 2022 21:40:02 GMT"/>
    <s v="Policy: Fortinet IPS Monitored Rule Triggered from Local Source"/>
    <s v="Danylo Goncharskyi"/>
    <s v="apaluri"/>
    <x v="2"/>
    <x v="0"/>
    <x v="0"/>
    <s v="Thu, 01 Jan 1970 00:00:00 GMT"/>
    <s v="Met"/>
    <m/>
    <m/>
    <n v="38"/>
    <s v="[]"/>
    <x v="0"/>
    <m/>
    <m/>
    <m/>
    <m/>
    <s v="Email Category"/>
    <s v="19 Oct 22 21:40:02 "/>
    <s v="21:40:02 "/>
    <d v="2022-10-17T21:40:02"/>
    <x v="2"/>
    <s v="01 Jan 70 00:00:00 "/>
    <s v=""/>
    <s v=""/>
    <n v="1"/>
  </r>
  <r>
    <n v="7476"/>
    <x v="1"/>
    <x v="0"/>
    <s v="V2: Public Facing Application Exploitation_x000a_ containing VMware.vCenter.CVE-2021-21985.Remote.Code.Execution - This indicates an attack attempt to exploit a Remote Code Execution in VMware vCenter_x000a_"/>
    <s v="Wed, 19 Oct 2022 22:30:03 GMT"/>
    <s v="V2: Exploitation Of Public-Facing Applications"/>
    <s v="Danylo Goncharskyi"/>
    <s v="apaluri"/>
    <x v="0"/>
    <x v="0"/>
    <x v="0"/>
    <s v="Thu, 01 Jan 1970 00:00:00 GMT"/>
    <s v="Met"/>
    <m/>
    <m/>
    <n v="59"/>
    <s v="[]"/>
    <x v="0"/>
    <m/>
    <m/>
    <m/>
    <m/>
    <s v="Email Category"/>
    <s v="19 Oct 22 22:30:03 "/>
    <s v="22:30:03 "/>
    <d v="2022-10-17T22:30:03"/>
    <x v="2"/>
    <s v="01 Jan 70 00:00:00 "/>
    <s v=""/>
    <n v="1"/>
    <s v=""/>
  </r>
  <r>
    <n v="7477"/>
    <x v="0"/>
    <x v="0"/>
    <s v="Excessive Firewall Denies Across Multiple Hosts From A Local Host_x000a_ containing Firewall Deny_x000a_"/>
    <s v="Thu, 20 Oct 2022 06:00:02 GMT"/>
    <s v="Recon: Excessive Firewall Denies from L2R"/>
    <s v="Theodoros Vakalopoulos"/>
    <s v="psrikan"/>
    <x v="0"/>
    <x v="0"/>
    <x v="1"/>
    <s v="Thu, 01 Jan 1970 00:00:00 GMT"/>
    <s v="Met"/>
    <s v="Other"/>
    <m/>
    <n v="13"/>
    <s v="[]"/>
    <x v="0"/>
    <m/>
    <m/>
    <m/>
    <m/>
    <s v="Other"/>
    <s v="20 Oct 22 06:00:02 "/>
    <s v="06:00:02 "/>
    <d v="2022-10-17T06:00:02"/>
    <x v="2"/>
    <s v="01 Jan 70 00:00:00 "/>
    <s v=""/>
    <n v="1"/>
    <s v=""/>
  </r>
  <r>
    <n v="7478"/>
    <x v="1"/>
    <x v="0"/>
    <s v="Suspected Phishing Email:  HI "/>
    <s v="Thu, 20 Oct 2022 07:00:05 GMT"/>
    <m/>
    <s v="Mangesh Fasale"/>
    <s v="psrikan"/>
    <x v="0"/>
    <x v="0"/>
    <x v="0"/>
    <s v="Thu, 01 Jan 1970 00:00:00 GMT"/>
    <s v="Met"/>
    <m/>
    <s v="Legitimate"/>
    <n v="12"/>
    <s v="[]"/>
    <x v="1"/>
    <m/>
    <m/>
    <m/>
    <m/>
    <s v="Email Category"/>
    <s v="20 Oct 22 07:00:05 "/>
    <s v="07:00:05 "/>
    <d v="2022-10-17T07:00:05"/>
    <x v="2"/>
    <s v="01 Jan 70 00:00:00 "/>
    <s v=""/>
    <n v="1"/>
    <s v=""/>
  </r>
  <r>
    <n v="7479"/>
    <x v="2"/>
    <x v="0"/>
    <s v="Azure Sentinel: High Severity alert_x000a_ containing Mass Delete_x000a_"/>
    <s v="Thu, 20 Oct 2022 08:10:02 GMT"/>
    <s v="Azure Sentinel: High Severity alerts (Indexed on AccountName)"/>
    <s v="Danylo Goncharskyi"/>
    <s v="gsriniv"/>
    <x v="1"/>
    <x v="1"/>
    <x v="1"/>
    <s v="Thu, 01 Jan 1970 00:00:00 GMT"/>
    <s v="Met"/>
    <s v="Other"/>
    <m/>
    <n v="36"/>
    <s v="[]"/>
    <x v="2"/>
    <m/>
    <m/>
    <m/>
    <m/>
    <s v="Other"/>
    <s v="20 Oct 22 08:10:02 "/>
    <s v="08:10:02 "/>
    <d v="2022-10-17T08:10:02"/>
    <x v="2"/>
    <s v="01 Jan 70 00:00:00 "/>
    <s v=""/>
    <s v=""/>
    <n v="1"/>
  </r>
  <r>
    <n v="7480"/>
    <x v="1"/>
    <x v="0"/>
    <s v="Suspected Phishing Email:  [Marketing] Survey closes soon: Share your feedback with Microsoft "/>
    <s v="Thu, 20 Oct 2022 10:35:11 GMT"/>
    <m/>
    <s v="Mangesh Fasale"/>
    <s v="gsriniv"/>
    <x v="0"/>
    <x v="0"/>
    <x v="0"/>
    <s v="Thu, 01 Jan 1970 00:00:00 GMT"/>
    <s v="Met"/>
    <m/>
    <s v="Marketing"/>
    <n v="43"/>
    <s v="[]"/>
    <x v="1"/>
    <m/>
    <m/>
    <m/>
    <m/>
    <s v="Email Category"/>
    <s v="20 Oct 22 10:35:11 "/>
    <s v="10:35:11 "/>
    <d v="2022-10-17T10:35:11"/>
    <x v="2"/>
    <s v="01 Jan 70 00:00:00 "/>
    <s v=""/>
    <n v="1"/>
    <s v=""/>
  </r>
  <r>
    <n v="7481"/>
    <x v="2"/>
    <x v="0"/>
    <s v="Azure Sentinel: High Severity alert_x000a_ containing Logon from a risky IP address_x000a_"/>
    <s v="Thu, 20 Oct 2022 12:10:02 GMT"/>
    <s v="Azure Sentinel: High Severity alerts (Indexed on AccountName)"/>
    <s v="Aditya Vashist"/>
    <s v="gsriniv"/>
    <x v="2"/>
    <x v="1"/>
    <x v="0"/>
    <s v="Thu, 01 Jan 1970 00:00:00 GMT"/>
    <s v="Met"/>
    <s v="Other"/>
    <m/>
    <n v="27"/>
    <s v="[]"/>
    <x v="3"/>
    <m/>
    <m/>
    <m/>
    <m/>
    <s v="Other"/>
    <s v="20 Oct 22 12:10:02 "/>
    <s v="12:10:02 "/>
    <d v="2022-10-17T12:10:02"/>
    <x v="2"/>
    <s v="01 Jan 70 00:00:00 "/>
    <s v=""/>
    <n v="1"/>
    <s v=""/>
  </r>
  <r>
    <n v="7482"/>
    <x v="1"/>
    <x v="0"/>
    <s v="Suspected Phishing Email:  [Marketing] [Webinar] Leading with a people-first culture "/>
    <s v="Thu, 20 Oct 2022 13:00:05 GMT"/>
    <m/>
    <s v="Aditya Vashist"/>
    <s v="gsriniv"/>
    <x v="1"/>
    <x v="0"/>
    <x v="0"/>
    <s v="Thu, 01 Jan 1970 00:00:00 GMT"/>
    <s v="Met"/>
    <m/>
    <s v="Phishing"/>
    <n v="49"/>
    <s v="[]"/>
    <x v="1"/>
    <m/>
    <m/>
    <m/>
    <m/>
    <s v="Email Category"/>
    <s v="20 Oct 22 13:00:05 "/>
    <s v="13:00:05 "/>
    <d v="2022-10-17T13:00:05"/>
    <x v="2"/>
    <s v="01 Jan 70 00:00:00 "/>
    <s v=""/>
    <s v=""/>
    <n v="1"/>
  </r>
  <r>
    <n v="7483"/>
    <x v="1"/>
    <x v="0"/>
    <s v="Suspected Phishing Email:  payment "/>
    <s v="Thu, 20 Oct 2022 13:35:10 GMT"/>
    <m/>
    <s v="Mangesh Fasale"/>
    <s v="gsriniv"/>
    <x v="1"/>
    <x v="2"/>
    <x v="1"/>
    <s v="Thu, 01 Jan 1970 00:00:00 GMT"/>
    <s v="Met"/>
    <m/>
    <s v="Scam"/>
    <n v="82"/>
    <s v="[]"/>
    <x v="1"/>
    <m/>
    <m/>
    <m/>
    <m/>
    <s v="Email Category"/>
    <s v="20 Oct 22 13:35:10 "/>
    <s v="13:35:10 "/>
    <d v="2022-10-17T13:35:10"/>
    <x v="2"/>
    <s v="01 Jan 70 00:00:00 "/>
    <s v=""/>
    <n v="1"/>
    <s v=""/>
  </r>
  <r>
    <n v="7484"/>
    <x v="1"/>
    <x v="0"/>
    <s v="Suspected Phishing Email:  HPE Service Contract Ack for PO# 7000477930 "/>
    <s v="Thu, 20 Oct 2022 13:40:16 GMT"/>
    <m/>
    <s v="Mangesh Fasale"/>
    <s v="gsriniv"/>
    <x v="2"/>
    <x v="0"/>
    <x v="0"/>
    <s v="Thu, 01 Jan 1970 00:00:00 GMT"/>
    <s v="Met"/>
    <m/>
    <s v="Marketing"/>
    <n v="143"/>
    <s v="[]"/>
    <x v="1"/>
    <m/>
    <m/>
    <m/>
    <m/>
    <s v="Email Category"/>
    <s v="20 Oct 22 13:40:16 "/>
    <s v="13:40:16 "/>
    <d v="2022-10-17T13:40:16"/>
    <x v="2"/>
    <s v="01 Jan 70 00:00:00 "/>
    <s v=""/>
    <s v=""/>
    <n v="1"/>
  </r>
  <r>
    <n v="7485"/>
    <x v="0"/>
    <x v="0"/>
    <s v="Windows ATP Defender Detection_x000a_ containing Malware_x000a_"/>
    <s v="Thu, 20 Oct 2022 14:00:02 GMT"/>
    <s v="Windows ATP Defender Detection"/>
    <s v="Mangesh Fasale"/>
    <s v="gsriniv"/>
    <x v="1"/>
    <x v="2"/>
    <x v="0"/>
    <s v="Thu, 01 Jan 1970 00:00:00 GMT"/>
    <s v="Met"/>
    <s v="Laptop/Desktop"/>
    <m/>
    <n v="28"/>
    <s v="[]"/>
    <x v="2"/>
    <m/>
    <m/>
    <m/>
    <m/>
    <s v="Laptop/Desktop"/>
    <s v="20 Oct 22 14:00:02 "/>
    <s v="14:00:02 "/>
    <d v="2022-10-17T14:00:02"/>
    <x v="2"/>
    <s v="01 Jan 70 00:00:00 "/>
    <s v=""/>
    <n v="1"/>
    <s v=""/>
  </r>
  <r>
    <n v="7486"/>
    <x v="0"/>
    <x v="0"/>
    <s v="Successful Login from IP Categorized as Anonymizers_x000a_ containing User logged in Successfully_x000a_"/>
    <s v="Thu, 20 Oct 2022 14:00:04 GMT"/>
    <s v="Successful Login from IP Categorized as Anonymizers"/>
    <s v="Mangesh Fasale"/>
    <s v="gsriniv"/>
    <x v="2"/>
    <x v="1"/>
    <x v="1"/>
    <s v="Thu, 01 Jan 1970 00:00:00 GMT"/>
    <s v="Met"/>
    <m/>
    <m/>
    <n v="37"/>
    <s v="[]"/>
    <x v="3"/>
    <m/>
    <m/>
    <m/>
    <m/>
    <s v="Email Category"/>
    <s v="20 Oct 22 14:00:04 "/>
    <s v="14:00:04 "/>
    <d v="2022-10-17T14:00:04"/>
    <x v="2"/>
    <s v="01 Jan 70 00:00:00 "/>
    <s v=""/>
    <n v="1"/>
    <s v=""/>
  </r>
  <r>
    <n v="7487"/>
    <x v="0"/>
    <x v="0"/>
    <s v="User logged in Successfully_x000a_"/>
    <s v="Thu, 20 Oct 2022 14:20:02 GMT"/>
    <s v="Successful Login from IP Categorized as Anonymizers"/>
    <s v="Mangesh Fasale"/>
    <s v="gsriniv"/>
    <x v="2"/>
    <x v="1"/>
    <x v="0"/>
    <s v="Thu, 01 Jan 1970 00:00:00 GMT"/>
    <s v="Met"/>
    <m/>
    <m/>
    <n v="14"/>
    <s v="[]"/>
    <x v="3"/>
    <m/>
    <m/>
    <m/>
    <m/>
    <s v="Email Category"/>
    <s v="20 Oct 22 14:20:02 "/>
    <s v="14:20:02 "/>
    <d v="2022-10-17T14:20:02"/>
    <x v="2"/>
    <s v="01 Jan 70 00:00:00 "/>
    <s v=""/>
    <n v="1"/>
    <s v=""/>
  </r>
  <r>
    <n v="7488"/>
    <x v="0"/>
    <x v="0"/>
    <s v="User logged in Successfully_x000a_"/>
    <s v="Thu, 20 Oct 2022 14:30:02 GMT"/>
    <s v="Successful Login from IP Categorized as Anonymizers"/>
    <s v="Mangesh Fasale"/>
    <s v="gsriniv"/>
    <x v="2"/>
    <x v="1"/>
    <x v="0"/>
    <s v="Thu, 01 Jan 1970 00:00:00 GMT"/>
    <s v="Met"/>
    <m/>
    <m/>
    <n v="8"/>
    <s v="[]"/>
    <x v="3"/>
    <m/>
    <m/>
    <m/>
    <m/>
    <s v="Email Category"/>
    <s v="20 Oct 22 14:30:02 "/>
    <s v="14:30:02 "/>
    <d v="2022-10-17T14:30:02"/>
    <x v="2"/>
    <s v="01 Jan 70 00:00:00 "/>
    <s v=""/>
    <n v="1"/>
    <s v=""/>
  </r>
  <r>
    <n v="7489"/>
    <x v="2"/>
    <x v="1"/>
    <s v="Excessive Firewall Denies Across Multiple Hosts From A Local Host_x000a_ containing Firewall Drop_x000a_"/>
    <s v="Thu, 20 Oct 2022 15:00:03 GMT"/>
    <s v="Excessive Firewall Denies from Local Host"/>
    <s v="Aditya Vashist"/>
    <s v="gsriniv"/>
    <x v="1"/>
    <x v="3"/>
    <x v="0"/>
    <s v="Thu, 01 Jan 1970 00:00:00 GMT"/>
    <s v="Met"/>
    <s v="Laptop/Desktop"/>
    <m/>
    <n v="85"/>
    <s v="[]"/>
    <x v="0"/>
    <m/>
    <m/>
    <m/>
    <m/>
    <s v="Laptop/Desktop"/>
    <s v="20 Oct 22 15:00:03 "/>
    <s v="15:00:03 "/>
    <d v="2022-10-17T15:00:03"/>
    <x v="2"/>
    <s v="01 Jan 70 00:00:00 "/>
    <s v=""/>
    <s v=""/>
    <s v=""/>
  </r>
  <r>
    <n v="7490"/>
    <x v="1"/>
    <x v="0"/>
    <s v="IPS Multiple Events Type From a Single Local Source to Multiple Destination_x000a_ containing Malformed Packet_x000a_"/>
    <s v="Thu, 20 Oct 2022 15:40:02 GMT"/>
    <s v="Suspicious: IPS Multiple Event From a Single Local Source to Multiple Destination"/>
    <s v="Theodoros Vakalopoulos"/>
    <s v="gsriniv"/>
    <x v="1"/>
    <x v="1"/>
    <x v="1"/>
    <s v="Thu, 01 Jan 1970 00:00:00 GMT"/>
    <s v="Met"/>
    <m/>
    <m/>
    <n v="79"/>
    <s v="[]"/>
    <x v="0"/>
    <m/>
    <m/>
    <m/>
    <m/>
    <s v="Email Category"/>
    <s v="20 Oct 22 15:40:02 "/>
    <s v="15:40:02 "/>
    <d v="2022-10-17T15:40:02"/>
    <x v="2"/>
    <s v="01 Jan 70 00:00:00 "/>
    <s v=""/>
    <s v=""/>
    <n v="1"/>
  </r>
  <r>
    <n v="7491"/>
    <x v="1"/>
    <x v="3"/>
    <s v="Fortinet IPS Monitored Rule Triggered from Local Source_x000a_ containing Samba.Receive.Smb.Raw.Buffer.Overflow_x000a_"/>
    <s v="Thu, 20 Oct 2022 16:00:03 GMT"/>
    <s v="Policy: Fortinet IPS Monitored Rule Triggered from Local Source"/>
    <s v="Danylo Goncharskyi"/>
    <s v="gsriniv"/>
    <x v="0"/>
    <x v="3"/>
    <x v="0"/>
    <s v="Thu, 01 Jan 1970 00:00:00 GMT"/>
    <s v="Met"/>
    <m/>
    <m/>
    <n v="69"/>
    <s v="[]"/>
    <x v="0"/>
    <m/>
    <m/>
    <m/>
    <m/>
    <s v="Email Category"/>
    <s v="20 Oct 22 16:00:03 "/>
    <s v="16:00:03 "/>
    <d v="2022-10-17T16:00:03"/>
    <x v="2"/>
    <s v="01 Jan 70 00:00:00 "/>
    <s v=""/>
    <s v=""/>
    <s v=""/>
  </r>
  <r>
    <n v="7492"/>
    <x v="0"/>
    <x v="0"/>
    <s v="Successful Login from IP Categorized as Anonymizers_x000a_ containing User logged in Successfully_x000a_"/>
    <s v="Thu, 20 Oct 2022 18:20:02 GMT"/>
    <s v="Successful Login from IP Categorized as Anonymizers"/>
    <s v="Aditya Vashist"/>
    <s v="apaluri"/>
    <x v="2"/>
    <x v="1"/>
    <x v="0"/>
    <s v="Thu, 01 Jan 1970 00:00:00 GMT"/>
    <s v="Met"/>
    <m/>
    <m/>
    <n v="19"/>
    <s v="[]"/>
    <x v="3"/>
    <m/>
    <m/>
    <m/>
    <m/>
    <s v="Email Category"/>
    <s v="20 Oct 22 18:20:02 "/>
    <s v="18:20:02 "/>
    <d v="2022-10-17T18:20:02"/>
    <x v="2"/>
    <s v="01 Jan 70 00:00:00 "/>
    <s v=""/>
    <n v="1"/>
    <s v=""/>
  </r>
  <r>
    <n v="7493"/>
    <x v="3"/>
    <x v="3"/>
    <s v="Multiple Login Failures for Single Username on Windows because because user name does not exist_x000a_ containing Failure Audit: An account failed to log on_x000a_"/>
    <s v="Thu, 20 Oct 2022 22:30:03 GMT"/>
    <s v="Authentication: MS Windows Multiple Login Failures for Single Username because because user name does not exist"/>
    <s v="Theodoros Vakalopoulos"/>
    <s v="apaluri"/>
    <x v="1"/>
    <x v="3"/>
    <x v="0"/>
    <s v="Thu, 01 Jan 1970 00:00:00 GMT"/>
    <s v="Met"/>
    <s v="Other"/>
    <m/>
    <n v="62"/>
    <s v="[]"/>
    <x v="3"/>
    <m/>
    <m/>
    <m/>
    <m/>
    <s v="Other"/>
    <s v="20 Oct 22 22:30:03 "/>
    <s v="22:30:03 "/>
    <d v="2022-10-17T22:30:03"/>
    <x v="2"/>
    <s v="01 Jan 70 00:00:00 "/>
    <s v=""/>
    <s v=""/>
    <s v=""/>
  </r>
  <r>
    <n v="7494"/>
    <x v="1"/>
    <x v="0"/>
    <s v="Suspected Phishing Email:  Please Verify Your Account Email "/>
    <s v="Fri, 21 Oct 2022 07:00:06 GMT"/>
    <m/>
    <s v="Mangesh Fasale"/>
    <s v="psrikan"/>
    <x v="0"/>
    <x v="0"/>
    <x v="0"/>
    <s v="Thu, 01 Jan 1970 00:00:00 GMT"/>
    <s v="Met"/>
    <m/>
    <s v="Legitimate"/>
    <n v="29"/>
    <s v="[]"/>
    <x v="1"/>
    <m/>
    <m/>
    <m/>
    <m/>
    <s v="Email Category"/>
    <s v="21 Oct 22 07:00:06 "/>
    <s v="07:00:06 "/>
    <d v="2022-10-17T07:00:06"/>
    <x v="2"/>
    <s v="01 Jan 70 00:00:00 "/>
    <s v=""/>
    <n v="1"/>
    <s v=""/>
  </r>
  <r>
    <n v="7495"/>
    <x v="2"/>
    <x v="0"/>
    <s v="Azure Sentinel: High Severity alert_x000a_ containing Mass download_x000a_"/>
    <s v="Fri, 21 Oct 2022 09:00:03 GMT"/>
    <s v="Azure Sentinel: High Severity alerts (Indexed on AccountName)"/>
    <s v="Danylo Goncharskyi"/>
    <s v="gsriniv"/>
    <x v="1"/>
    <x v="1"/>
    <x v="1"/>
    <s v="Thu, 01 Jan 1970 00:00:00 GMT"/>
    <s v="Met"/>
    <m/>
    <m/>
    <n v="91"/>
    <s v="[]"/>
    <x v="2"/>
    <m/>
    <m/>
    <m/>
    <m/>
    <s v="Email Category"/>
    <s v="21 Oct 22 09:00:03 "/>
    <s v="09:00:03 "/>
    <d v="2022-10-17T09:00:03"/>
    <x v="2"/>
    <s v="01 Jan 70 00:00:00 "/>
    <s v=""/>
    <s v=""/>
    <n v="1"/>
  </r>
  <r>
    <n v="7496"/>
    <x v="0"/>
    <x v="1"/>
    <s v="Windows ATP Defender Detection_x000a_ containing Malware_x000a_"/>
    <s v="Fri, 21 Oct 2022 09:20:02 GMT"/>
    <s v="Windows ATP Defender Detection"/>
    <s v="Danylo Goncharskyi"/>
    <s v="gsriniv"/>
    <x v="1"/>
    <x v="3"/>
    <x v="0"/>
    <s v="Thu, 01 Jan 1970 00:00:00 GMT"/>
    <s v="Met"/>
    <m/>
    <m/>
    <n v="25"/>
    <s v="[]"/>
    <x v="5"/>
    <m/>
    <m/>
    <m/>
    <m/>
    <s v="Email Category"/>
    <s v="21 Oct 22 09:20:02 "/>
    <s v="09:20:02 "/>
    <d v="2022-10-17T09:20:02"/>
    <x v="2"/>
    <s v="01 Jan 70 00:00:00 "/>
    <s v=""/>
    <s v=""/>
    <s v=""/>
  </r>
  <r>
    <n v="7497"/>
    <x v="2"/>
    <x v="0"/>
    <s v="Windows Defender AV Defense Evasion Alert_x000a_"/>
    <s v="Fri, 21 Oct 2022 09:50:02 GMT"/>
    <s v="Windows ATP Defender unwanted software"/>
    <s v="Mangesh Fasale"/>
    <s v="gsriniv"/>
    <x v="1"/>
    <x v="2"/>
    <x v="0"/>
    <s v="Thu, 01 Jan 1970 00:00:00 GMT"/>
    <s v="Met"/>
    <m/>
    <m/>
    <n v="13"/>
    <s v="[]"/>
    <x v="2"/>
    <m/>
    <m/>
    <m/>
    <m/>
    <s v="Email Category"/>
    <s v="21 Oct 22 09:50:02 "/>
    <s v="09:50:02 "/>
    <d v="2022-10-17T09:50:02"/>
    <x v="2"/>
    <s v="01 Jan 70 00:00:00 "/>
    <s v=""/>
    <n v="1"/>
    <s v=""/>
  </r>
  <r>
    <n v="7498"/>
    <x v="2"/>
    <x v="0"/>
    <s v="Windows Defender AV Defense Evasion Alert_x000a_"/>
    <s v="Fri, 21 Oct 2022 10:00:03 GMT"/>
    <s v="Windows ATP Defender unwanted software"/>
    <s v="Mangesh Fasale"/>
    <s v="gsriniv"/>
    <x v="1"/>
    <x v="0"/>
    <x v="0"/>
    <s v="Thu, 01 Jan 1970 00:00:00 GMT"/>
    <s v="Met"/>
    <m/>
    <m/>
    <n v="12"/>
    <s v="[]"/>
    <x v="2"/>
    <m/>
    <m/>
    <m/>
    <m/>
    <s v="Email Category"/>
    <s v="21 Oct 22 10:00:03 "/>
    <s v="10:00:03 "/>
    <d v="2022-10-17T10:00:03"/>
    <x v="2"/>
    <s v="01 Jan 70 00:00:00 "/>
    <s v=""/>
    <s v=""/>
    <n v="1"/>
  </r>
  <r>
    <n v="7499"/>
    <x v="1"/>
    <x v="0"/>
    <s v="Suspected Phishing Email:  [Bulk] Spooky good tips for Halloween planning "/>
    <s v="Fri, 21 Oct 2022 12:30:06 GMT"/>
    <m/>
    <s v="Danylo Goncharskyi"/>
    <s v="gsriniv"/>
    <x v="1"/>
    <x v="1"/>
    <x v="1"/>
    <s v="Thu, 01 Jan 1970 00:00:00 GMT"/>
    <s v="Met"/>
    <m/>
    <s v="Spam"/>
    <n v="47"/>
    <s v="[]"/>
    <x v="1"/>
    <m/>
    <m/>
    <m/>
    <m/>
    <s v="Email Category"/>
    <s v="21 Oct 22 12:30:06 "/>
    <s v="12:30:06 "/>
    <d v="2022-10-17T12:30:06"/>
    <x v="2"/>
    <s v="01 Jan 70 00:00:00 "/>
    <s v=""/>
    <s v=""/>
    <n v="1"/>
  </r>
  <r>
    <n v="7500"/>
    <x v="1"/>
    <x v="0"/>
    <s v="Suspected Phishing Email:  [Marketing] Maximizing your API Program and generating value at scale | Axway &amp; MIT CISR Webinar, 27th October "/>
    <s v="Fri, 21 Oct 2022 13:30:05 GMT"/>
    <m/>
    <s v="Danylo Goncharskyi"/>
    <s v="gsriniv"/>
    <x v="1"/>
    <x v="1"/>
    <x v="1"/>
    <s v="Thu, 01 Jan 1970 00:00:00 GMT"/>
    <s v="Met"/>
    <m/>
    <s v="Spam"/>
    <n v="56"/>
    <s v="[]"/>
    <x v="1"/>
    <m/>
    <m/>
    <m/>
    <m/>
    <s v="Email Category"/>
    <s v="21 Oct 22 13:30:05 "/>
    <s v="13:30:05 "/>
    <d v="2022-10-17T13:30:05"/>
    <x v="2"/>
    <s v="01 Jan 70 00:00:00 "/>
    <s v=""/>
    <s v=""/>
    <n v="1"/>
  </r>
  <r>
    <n v="7501"/>
    <x v="1"/>
    <x v="0"/>
    <s v="Suspected Phishing Email:  A floor is a floor, or is it? "/>
    <s v="Fri, 21 Oct 2022 14:30:11 GMT"/>
    <m/>
    <s v="Danylo Goncharskyi"/>
    <s v="gsriniv"/>
    <x v="2"/>
    <x v="1"/>
    <x v="0"/>
    <s v="Thu, 01 Jan 1970 00:00:00 GMT"/>
    <s v="Met"/>
    <m/>
    <s v="Marketing"/>
    <n v="35"/>
    <s v="[]"/>
    <x v="1"/>
    <m/>
    <m/>
    <m/>
    <m/>
    <s v="Email Category"/>
    <s v="21 Oct 22 14:30:11 "/>
    <s v="14:30:11 "/>
    <d v="2022-10-17T14:30:11"/>
    <x v="2"/>
    <s v="01 Jan 70 00:00:00 "/>
    <s v=""/>
    <n v="1"/>
    <s v=""/>
  </r>
  <r>
    <n v="7502"/>
    <x v="0"/>
    <x v="0"/>
    <s v="Excessive Firewall Denies Across Multiple Hosts From A Local Host_x000a_ containing Firewall Deny_x000a_"/>
    <s v="Sat, 22 Oct 2022 00:00:04 GMT"/>
    <s v="Excessive Firewall Denies from Local Host"/>
    <s v="Theodoros Vakalopoulos"/>
    <s v="breddy"/>
    <x v="2"/>
    <x v="1"/>
    <x v="1"/>
    <s v="Thu, 01 Jan 1970 00:00:00 GMT"/>
    <s v="Met"/>
    <s v="Other"/>
    <m/>
    <n v="77"/>
    <s v="[]"/>
    <x v="0"/>
    <m/>
    <m/>
    <m/>
    <m/>
    <s v="Other"/>
    <s v="22 Oct 22 00:00:04 "/>
    <s v="00:00:04 "/>
    <d v="2022-10-17T00:00:04"/>
    <x v="2"/>
    <s v="01 Jan 70 00:00:00 "/>
    <s v=""/>
    <n v="1"/>
    <s v=""/>
  </r>
  <r>
    <n v="7503"/>
    <x v="2"/>
    <x v="1"/>
    <s v="Excessive Firewall Denies Across Multiple Hosts From A Local Host_x000a_ containing Firewall Deny_x000a_"/>
    <s v="Sat, 22 Oct 2022 23:30:02 GMT"/>
    <s v="Recon: Excessive Firewall Denies from L2R"/>
    <s v="Theodoros Vakalopoulos"/>
    <s v="breddy"/>
    <x v="2"/>
    <x v="3"/>
    <x v="1"/>
    <s v="Thu, 01 Jan 1970 00:00:00 GMT"/>
    <s v="Met"/>
    <s v="Other"/>
    <m/>
    <n v="32"/>
    <s v="[]"/>
    <x v="0"/>
    <m/>
    <m/>
    <m/>
    <m/>
    <s v="Other"/>
    <s v="22 Oct 22 23:30:02 "/>
    <s v="23:30:02 "/>
    <d v="2022-10-17T23:30:02"/>
    <x v="2"/>
    <s v="01 Jan 70 00:00:00 "/>
    <s v=""/>
    <s v=""/>
    <s v=""/>
  </r>
  <r>
    <n v="7504"/>
    <x v="4"/>
    <x v="0"/>
    <s v="IPS Deny From a Local Source_x000a_ containing Information Leakage_x000a_"/>
    <s v="Sun, 23 Oct 2022 00:20:08 GMT"/>
    <s v="Anomaly: IPS Deny From a Local Source"/>
    <s v="Theodoros Vakalopoulos"/>
    <s v="gsriniv"/>
    <x v="2"/>
    <x v="1"/>
    <x v="0"/>
    <s v="Thu, 01 Jan 1970 00:00:00 GMT"/>
    <s v="Met"/>
    <m/>
    <m/>
    <n v="52"/>
    <s v="[]"/>
    <x v="0"/>
    <m/>
    <m/>
    <m/>
    <m/>
    <s v="Email Category"/>
    <s v="23 Oct 22 00:20:08 "/>
    <s v="00:20:08 "/>
    <d v="2022-10-17T00:20:08"/>
    <x v="2"/>
    <s v="01 Jan 70 00:00:00 "/>
    <s v=""/>
    <n v="1"/>
    <s v=""/>
  </r>
  <r>
    <n v="7505"/>
    <x v="0"/>
    <x v="0"/>
    <s v="Priority one Device Stopped Sending Events_x000a_"/>
    <s v="Sun, 23 Oct 2022 11:20:02 GMT"/>
    <s v="System: Priority one Device Stopped Sending Events"/>
    <s v="Theodoros Vakalopoulos"/>
    <s v="ekumar"/>
    <x v="1"/>
    <x v="2"/>
    <x v="0"/>
    <s v="Thu, 01 Jan 1970 00:00:00 GMT"/>
    <s v="Met"/>
    <s v="Server"/>
    <m/>
    <n v="9"/>
    <s v="[]"/>
    <x v="0"/>
    <m/>
    <m/>
    <m/>
    <m/>
    <s v="Server"/>
    <s v="23 Oct 22 11:20:02 "/>
    <s v="11:20:02 "/>
    <d v="2022-10-17T11:20:02"/>
    <x v="2"/>
    <s v="01 Jan 70 00:00:00 "/>
    <s v=""/>
    <n v="1"/>
    <s v=""/>
  </r>
  <r>
    <n v="7506"/>
    <x v="2"/>
    <x v="3"/>
    <s v="Excessive Firewall Denies Across Multiple Hosts From A Local Host_x000a_ containing Firewall - Deny_x000a_"/>
    <s v="Sun, 23 Oct 2022 16:40:03 GMT"/>
    <s v="Excessive Firewall Denies from Local Host"/>
    <s v="Theodoros Vakalopoulos"/>
    <s v="apaluri"/>
    <x v="2"/>
    <x v="3"/>
    <x v="0"/>
    <s v="Thu, 01 Jan 1970 00:00:00 GMT"/>
    <s v="Met"/>
    <s v="Laptop/Desktop"/>
    <m/>
    <n v="55"/>
    <s v="[]"/>
    <x v="0"/>
    <m/>
    <m/>
    <m/>
    <m/>
    <s v="Laptop/Desktop"/>
    <s v="23 Oct 22 16:40:03 "/>
    <s v="16:40:03 "/>
    <d v="2022-10-17T16:40:03"/>
    <x v="2"/>
    <s v="01 Jan 70 00:00:00 "/>
    <s v=""/>
    <s v=""/>
    <s v=""/>
  </r>
  <r>
    <n v="7507"/>
    <x v="1"/>
    <x v="0"/>
    <s v="Suspected Phishing Email:  Microsoft 365 security: You have messages in quarantine "/>
    <s v="Mon, 24 Oct 2022 06:05:09 GMT"/>
    <m/>
    <s v="Theodoros Vakalopoulos"/>
    <s v="psrikan"/>
    <x v="0"/>
    <x v="0"/>
    <x v="0"/>
    <s v="Thu, 01 Jan 1970 00:00:00 GMT"/>
    <s v="Met"/>
    <m/>
    <s v="Legitimate"/>
    <n v="1"/>
    <s v="[]"/>
    <x v="1"/>
    <m/>
    <m/>
    <m/>
    <m/>
    <s v="Email Category"/>
    <s v="24 Oct 22 06:05:09 "/>
    <s v="06:05:09 "/>
    <d v="2022-10-24T06:05:09"/>
    <x v="3"/>
    <s v="01 Jan 70 00:00:00 "/>
    <s v=""/>
    <n v="1"/>
    <s v=""/>
  </r>
  <r>
    <n v="7508"/>
    <x v="0"/>
    <x v="0"/>
    <s v="Windows ATP Defender Detection_x000a_ containing Windows Defender AV exploit alert_x000a_"/>
    <s v="Mon, 24 Oct 2022 07:10:02 GMT"/>
    <s v="Windows ATP Defender Detection"/>
    <s v="Theodoros Vakalopoulos"/>
    <s v="psrikan"/>
    <x v="2"/>
    <x v="0"/>
    <x v="0"/>
    <s v="Thu, 01 Jan 1970 00:00:00 GMT"/>
    <s v="Met"/>
    <s v="Laptop/Desktop"/>
    <m/>
    <n v="56"/>
    <s v="[]"/>
    <x v="5"/>
    <m/>
    <m/>
    <m/>
    <m/>
    <s v="Laptop/Desktop"/>
    <s v="24 Oct 22 07:10:02 "/>
    <s v="07:10:02 "/>
    <d v="2022-10-24T07:10:02"/>
    <x v="3"/>
    <s v="01 Jan 70 00:00:00 "/>
    <s v=""/>
    <s v=""/>
    <n v="1"/>
  </r>
  <r>
    <n v="7509"/>
    <x v="2"/>
    <x v="0"/>
    <s v="Azure Sentinel: High Severity alert_x000a_ containing MCAS Ransomware activity alert_x000a_"/>
    <s v="Mon, 24 Oct 2022 07:20:02 GMT"/>
    <s v="Azure Sentinel: High Severity alerts (Indexed on AccountName)"/>
    <s v="Theodoros Vakalopoulos"/>
    <s v="psrikan"/>
    <x v="1"/>
    <x v="1"/>
    <x v="0"/>
    <s v="Thu, 01 Jan 1970 00:00:00 GMT"/>
    <s v="Met"/>
    <m/>
    <m/>
    <n v="12"/>
    <s v="[]"/>
    <x v="6"/>
    <m/>
    <m/>
    <m/>
    <m/>
    <s v="Email Category"/>
    <s v="24 Oct 22 07:20:02 "/>
    <s v="07:20:02 "/>
    <d v="2022-10-24T07:20:02"/>
    <x v="3"/>
    <s v="01 Jan 70 00:00:00 "/>
    <s v=""/>
    <s v=""/>
    <n v="1"/>
  </r>
  <r>
    <n v="7510"/>
    <x v="0"/>
    <x v="0"/>
    <s v="Excessive Firewall Denies Across Multiple Hosts From A Local Host_x000a_ containing Firewall Deny_x000a_"/>
    <s v="Mon, 24 Oct 2022 08:50:02 GMT"/>
    <s v="Recon: Excessive Firewall Denies from L2R"/>
    <s v="Theodoros Vakalopoulos"/>
    <s v="ekumar"/>
    <x v="0"/>
    <x v="0"/>
    <x v="0"/>
    <s v="Thu, 01 Jan 1970 00:00:00 GMT"/>
    <s v="Met"/>
    <m/>
    <m/>
    <n v="32"/>
    <s v="[]"/>
    <x v="0"/>
    <m/>
    <m/>
    <m/>
    <m/>
    <s v="Email Category"/>
    <s v="24 Oct 22 08:50:02 "/>
    <s v="08:50:02 "/>
    <d v="2022-10-24T08:50:02"/>
    <x v="3"/>
    <s v="01 Jan 70 00:00:00 "/>
    <s v=""/>
    <n v="1"/>
    <s v=""/>
  </r>
  <r>
    <n v="7511"/>
    <x v="1"/>
    <x v="0"/>
    <s v="Suspected Phishing Email:  FW: Attached: 1 guests NSW STATE EMERGENCY SERVICE - Service Voucher for FCM Travel Solutions booking 18371174 "/>
    <s v="Mon, 24 Oct 2022 11:29:21 GMT"/>
    <m/>
    <s v="Danylo Goncharskyi"/>
    <s v="ekumar"/>
    <x v="0"/>
    <x v="0"/>
    <x v="0"/>
    <s v="Thu, 01 Jan 1970 00:00:00 GMT"/>
    <s v="Met"/>
    <m/>
    <s v="Legitimate"/>
    <n v="35"/>
    <s v="[]"/>
    <x v="1"/>
    <m/>
    <m/>
    <m/>
    <m/>
    <s v="Email Category"/>
    <s v="24 Oct 22 11:29:21 "/>
    <s v="11:29:21 "/>
    <d v="2022-10-24T11:29:21"/>
    <x v="3"/>
    <s v="01 Jan 70 00:00:00 "/>
    <s v=""/>
    <n v="1"/>
    <s v=""/>
  </r>
  <r>
    <n v="7512"/>
    <x v="1"/>
    <x v="0"/>
    <s v="Suspected Phishing Email:  FW: Attached: 1 guests NSW STATE EMERGENCY SERVICE - Service Voucher for FCM Travel Solutions booking 18358135 "/>
    <s v="Mon, 24 Oct 2022 11:30:06 GMT"/>
    <m/>
    <s v="Danylo Goncharskyi"/>
    <s v="ekumar"/>
    <x v="0"/>
    <x v="0"/>
    <x v="1"/>
    <s v="Thu, 01 Jan 1970 00:00:00 GMT"/>
    <s v="Met"/>
    <m/>
    <s v="Legitimate"/>
    <n v="36"/>
    <s v="[]"/>
    <x v="1"/>
    <m/>
    <m/>
    <m/>
    <m/>
    <s v="Email Category"/>
    <s v="24 Oct 22 11:30:06 "/>
    <s v="11:30:06 "/>
    <d v="2022-10-24T11:30:06"/>
    <x v="3"/>
    <s v="01 Jan 70 00:00:00 "/>
    <s v=""/>
    <n v="1"/>
    <s v=""/>
  </r>
  <r>
    <n v="7513"/>
    <x v="1"/>
    <x v="0"/>
    <s v="Suspected Phishing Email:  Annual E-bill   -9007694ERP "/>
    <s v="Mon, 24 Oct 2022 11:30:06 GMT"/>
    <m/>
    <s v="Aditya Vashist"/>
    <s v="ekumar"/>
    <x v="1"/>
    <x v="0"/>
    <x v="0"/>
    <s v="Thu, 01 Jan 1970 00:00:00 GMT"/>
    <s v="Met"/>
    <m/>
    <s v="Scam"/>
    <n v="1"/>
    <s v="[]"/>
    <x v="1"/>
    <m/>
    <m/>
    <m/>
    <m/>
    <s v="Email Category"/>
    <s v="24 Oct 22 11:30:06 "/>
    <s v="11:30:06 "/>
    <d v="2022-10-24T11:30:06"/>
    <x v="3"/>
    <s v="01 Jan 70 00:00:00 "/>
    <s v=""/>
    <s v=""/>
    <n v="1"/>
  </r>
  <r>
    <n v="7514"/>
    <x v="1"/>
    <x v="0"/>
    <s v="Suspected Phishing Email:  Aachen base stuetzpunkt muellerpetra house tv tec sat astra E "/>
    <s v="Mon, 24 Oct 2022 11:30:07 GMT"/>
    <m/>
    <s v="Danylo Goncharskyi"/>
    <s v="ekumar"/>
    <x v="1"/>
    <x v="2"/>
    <x v="0"/>
    <s v="Thu, 01 Jan 1970 00:00:00 GMT"/>
    <s v="Met"/>
    <m/>
    <s v="Scam"/>
    <n v="0"/>
    <s v="[]"/>
    <x v="1"/>
    <m/>
    <m/>
    <m/>
    <m/>
    <s v="Email Category"/>
    <s v="24 Oct 22 11:30:07 "/>
    <s v="11:30:07 "/>
    <d v="2022-10-24T11:30:07"/>
    <x v="3"/>
    <s v="01 Jan 70 00:00:00 "/>
    <s v=""/>
    <n v="1"/>
    <s v=""/>
  </r>
  <r>
    <n v="7515"/>
    <x v="1"/>
    <x v="0"/>
    <s v="Suspected Phishing Email:  Administrator has responded to your request for 'Documents' "/>
    <s v="Mon, 24 Oct 2022 11:30:07 GMT"/>
    <m/>
    <s v="Danylo Goncharskyi"/>
    <s v="psrikan"/>
    <x v="0"/>
    <x v="0"/>
    <x v="0"/>
    <s v="Thu, 01 Jan 1970 00:00:00 GMT"/>
    <s v="Met"/>
    <m/>
    <s v="Legitimate"/>
    <n v="1"/>
    <s v="[]"/>
    <x v="1"/>
    <m/>
    <m/>
    <m/>
    <m/>
    <s v="Email Category"/>
    <s v="24 Oct 22 11:30:07 "/>
    <s v="11:30:07 "/>
    <d v="2022-10-24T11:30:07"/>
    <x v="3"/>
    <s v="01 Jan 70 00:00:00 "/>
    <s v=""/>
    <n v="1"/>
    <s v=""/>
  </r>
  <r>
    <n v="7516"/>
    <x v="1"/>
    <x v="0"/>
    <s v="Suspected Phishing Email:  FW: Attached: 1 guests NSW STATE EMERGENCY SERVICE - Service Voucher for FCM Travel Solutions booking 18358135 "/>
    <s v="Mon, 24 Oct 2022 11:30:07 GMT"/>
    <m/>
    <s v="Danylo Goncharskyi"/>
    <s v="psrikan"/>
    <x v="0"/>
    <x v="0"/>
    <x v="0"/>
    <s v="Thu, 01 Jan 1970 00:00:00 GMT"/>
    <s v="Met"/>
    <m/>
    <s v="Legitimate"/>
    <n v="3"/>
    <s v="[]"/>
    <x v="1"/>
    <m/>
    <m/>
    <m/>
    <m/>
    <s v="Email Category"/>
    <s v="24 Oct 22 11:30:07 "/>
    <s v="11:30:07 "/>
    <d v="2022-10-24T11:30:07"/>
    <x v="3"/>
    <s v="01 Jan 70 00:00:00 "/>
    <s v=""/>
    <n v="1"/>
    <s v=""/>
  </r>
  <r>
    <n v="7517"/>
    <x v="2"/>
    <x v="0"/>
    <s v="Azure Sentinel: High Severity alert_x000a_ containing Mass download_x000a_"/>
    <s v="Mon, 24 Oct 2022 11:40:02 GMT"/>
    <s v="Azure Sentinel: High Severity alerts (Indexed on AccountName)"/>
    <s v="Aditya Vashist"/>
    <s v="ekumar"/>
    <x v="1"/>
    <x v="1"/>
    <x v="1"/>
    <s v="Thu, 01 Jan 1970 00:00:00 GMT"/>
    <s v="Met"/>
    <s v="Laptop/Desktop"/>
    <m/>
    <n v="2"/>
    <s v="[]"/>
    <x v="5"/>
    <m/>
    <m/>
    <m/>
    <m/>
    <s v="Laptop/Desktop"/>
    <s v="24 Oct 22 11:40:02 "/>
    <s v="11:40:02 "/>
    <d v="2022-10-24T11:40:02"/>
    <x v="3"/>
    <s v="01 Jan 70 00:00:00 "/>
    <s v=""/>
    <s v=""/>
    <n v="1"/>
  </r>
  <r>
    <n v="7518"/>
    <x v="1"/>
    <x v="0"/>
    <s v="Suspected Phishing Email:  FW: Attached: 1 guests NSW STATE EMERGENCY SERVICE - Service Voucher for FCM Travel Solutions booking 18358135 "/>
    <s v="Mon, 24 Oct 2022 12:05:10 GMT"/>
    <m/>
    <s v="Danylo Goncharskyi"/>
    <s v="psrikan"/>
    <x v="0"/>
    <x v="0"/>
    <x v="0"/>
    <s v="Thu, 01 Jan 1970 00:00:00 GMT"/>
    <s v="Met"/>
    <m/>
    <s v="Legitimate"/>
    <n v="11"/>
    <s v="[]"/>
    <x v="1"/>
    <m/>
    <m/>
    <m/>
    <m/>
    <s v="Email Category"/>
    <s v="24 Oct 22 12:05:10 "/>
    <s v="12:05:10 "/>
    <d v="2022-10-24T12:05:10"/>
    <x v="3"/>
    <s v="01 Jan 70 00:00:00 "/>
    <s v=""/>
    <n v="1"/>
    <s v=""/>
  </r>
  <r>
    <n v="7519"/>
    <x v="1"/>
    <x v="0"/>
    <s v="Suspected Phishing Email:  FW: Attached: 1 guests NSW STATE EMERGENCY SERVICE - Service Voucher for FCM Travel Solutions booking 18371174 "/>
    <s v="Mon, 24 Oct 2022 12:05:11 GMT"/>
    <m/>
    <s v="Danylo Goncharskyi"/>
    <s v="psrikan"/>
    <x v="0"/>
    <x v="0"/>
    <x v="0"/>
    <s v="Thu, 01 Jan 1970 00:00:00 GMT"/>
    <s v="Met"/>
    <m/>
    <s v="Legitimate"/>
    <n v="81"/>
    <s v="[]"/>
    <x v="1"/>
    <m/>
    <m/>
    <m/>
    <m/>
    <s v="Email Category"/>
    <s v="24 Oct 22 12:05:11 "/>
    <s v="12:05:11 "/>
    <d v="2022-10-24T12:05:11"/>
    <x v="3"/>
    <s v="01 Jan 70 00:00:00 "/>
    <s v=""/>
    <n v="1"/>
    <s v=""/>
  </r>
  <r>
    <n v="7520"/>
    <x v="1"/>
    <x v="0"/>
    <s v="Suspected Phishing Email:  Link Building Sites | Guest Posting "/>
    <s v="Mon, 24 Oct 2022 12:35:56 GMT"/>
    <m/>
    <s v="Aditya Vashist"/>
    <s v="ekumar"/>
    <x v="1"/>
    <x v="0"/>
    <x v="0"/>
    <s v="Thu, 01 Jan 1970 00:00:00 GMT"/>
    <s v="Met"/>
    <m/>
    <s v="Phishing"/>
    <n v="2"/>
    <s v="[]"/>
    <x v="1"/>
    <m/>
    <m/>
    <m/>
    <m/>
    <s v="Email Category"/>
    <s v="24 Oct 22 12:35:56 "/>
    <s v="12:35:56 "/>
    <d v="2022-10-24T12:35:56"/>
    <x v="3"/>
    <s v="01 Jan 70 00:00:00 "/>
    <s v=""/>
    <s v=""/>
    <n v="1"/>
  </r>
  <r>
    <n v="7521"/>
    <x v="1"/>
    <x v="0"/>
    <s v="Suspected Phishing Email:  Thales Group - ICR Charter - Important "/>
    <s v="Mon, 24 Oct 2022 12:36:35 GMT"/>
    <m/>
    <s v="Mangesh Fasale"/>
    <s v="ekumar"/>
    <x v="0"/>
    <x v="0"/>
    <x v="0"/>
    <s v="Thu, 01 Jan 1970 00:00:00 GMT"/>
    <s v="Met"/>
    <m/>
    <s v="Legitimate"/>
    <n v="1"/>
    <s v="[]"/>
    <x v="1"/>
    <m/>
    <m/>
    <m/>
    <m/>
    <s v="Email Category"/>
    <s v="24 Oct 22 12:36:35 "/>
    <s v="12:36:35 "/>
    <d v="2022-10-24T12:36:35"/>
    <x v="3"/>
    <s v="01 Jan 70 00:00:00 "/>
    <s v=""/>
    <n v="1"/>
    <s v=""/>
  </r>
  <r>
    <n v="7522"/>
    <x v="1"/>
    <x v="0"/>
    <s v="Suspected Phishing Email:  Rechnungsstellung/Zahlungen "/>
    <s v="Mon, 24 Oct 2022 14:15:22 GMT"/>
    <m/>
    <s v="Mangesh Fasale"/>
    <s v="ekumar"/>
    <x v="2"/>
    <x v="2"/>
    <x v="1"/>
    <s v="Thu, 01 Jan 1970 00:00:00 GMT"/>
    <s v="Met"/>
    <m/>
    <s v="Spam"/>
    <n v="24"/>
    <s v="[]"/>
    <x v="1"/>
    <m/>
    <m/>
    <m/>
    <m/>
    <s v="Email Category"/>
    <s v="24 Oct 22 14:15:22 "/>
    <s v="14:15:22 "/>
    <d v="2022-10-24T14:15:22"/>
    <x v="3"/>
    <s v="01 Jan 70 00:00:00 "/>
    <s v=""/>
    <s v=""/>
    <n v="1"/>
  </r>
  <r>
    <n v="7523"/>
    <x v="2"/>
    <x v="0"/>
    <s v="Windows Defender AV Defense Evasion Alert_x000a_"/>
    <s v="Mon, 24 Oct 2022 19:50:02 GMT"/>
    <s v="Windows ATP Defender unwanted software"/>
    <s v="Mangesh Fasale"/>
    <s v="apaluri"/>
    <x v="1"/>
    <x v="2"/>
    <x v="0"/>
    <s v="Thu, 01 Jan 1970 00:00:00 GMT"/>
    <s v="Met"/>
    <s v="Laptop/Desktop"/>
    <m/>
    <n v="65"/>
    <s v="[]"/>
    <x v="2"/>
    <m/>
    <m/>
    <m/>
    <m/>
    <s v="Laptop/Desktop"/>
    <s v="24 Oct 22 19:50:02 "/>
    <s v="19:50:02 "/>
    <d v="2022-10-24T19:50:02"/>
    <x v="3"/>
    <s v="01 Jan 70 00:00:00 "/>
    <s v=""/>
    <n v="1"/>
    <s v=""/>
  </r>
  <r>
    <n v="7524"/>
    <x v="3"/>
    <x v="0"/>
    <s v="Web.SecureWeb_x000a_ preceded by DataTransfer.NFS_x000a_ preceded by Misc_x000a_ preceded by Mail.SMTP_x000a_ preceded by RemoteAccess.SSH_x000a_"/>
    <s v="Tue, 25 Oct 2022 00:10:06 GMT"/>
    <s v="Recon: Local L2L Mail Server Scanner"/>
    <s v="Mangesh Fasale"/>
    <s v="apaluri"/>
    <x v="0"/>
    <x v="1"/>
    <x v="0"/>
    <s v="Thu, 01 Jan 1970 00:00:00 GMT"/>
    <s v="Met"/>
    <m/>
    <m/>
    <n v="53"/>
    <s v="[]"/>
    <x v="0"/>
    <m/>
    <m/>
    <m/>
    <m/>
    <s v="Email Category"/>
    <s v="25 Oct 22 00:10:06 "/>
    <s v="00:10:06 "/>
    <d v="2022-10-24T00:10:06"/>
    <x v="3"/>
    <s v="01 Jan 70 00:00:00 "/>
    <s v=""/>
    <s v=""/>
    <n v="1"/>
  </r>
  <r>
    <n v="7525"/>
    <x v="3"/>
    <x v="0"/>
    <s v="P2P.Gnutella_x000a_ preceded by DataTransfer.NFS_x000a_ preceded by Misc_x000a_ preceded by RemoteAccess.SSH_x000a_ preceded by Web_x000a_ preceded by Unknown Application_x000a_"/>
    <s v="Tue, 25 Oct 2022 00:10:07 GMT"/>
    <s v="Recon: Local L2L DNS Scanner"/>
    <s v="Danylo Goncharskyi"/>
    <s v="apaluri"/>
    <x v="0"/>
    <x v="0"/>
    <x v="0"/>
    <s v="Thu, 01 Jan 1970 00:00:00 GMT"/>
    <s v="Met"/>
    <m/>
    <m/>
    <n v="61"/>
    <s v="[]"/>
    <x v="0"/>
    <m/>
    <m/>
    <m/>
    <m/>
    <s v="Email Category"/>
    <s v="25 Oct 22 00:10:07 "/>
    <s v="00:10:07 "/>
    <d v="2022-10-24T00:10:07"/>
    <x v="3"/>
    <s v="01 Jan 70 00:00:00 "/>
    <s v=""/>
    <n v="1"/>
    <s v=""/>
  </r>
  <r>
    <n v="7526"/>
    <x v="0"/>
    <x v="0"/>
    <s v="Excessive Firewall Denies Across Multiple Hosts From A Local Host_x000a_ containing Firewall Deny_x000a_"/>
    <s v="Tue, 25 Oct 2022 03:10:02 GMT"/>
    <s v="Recon: Excessive Firewall Denies from L2R"/>
    <s v="Aditya Vashist"/>
    <s v="psrikan"/>
    <x v="0"/>
    <x v="0"/>
    <x v="0"/>
    <s v="Thu, 01 Jan 1970 00:00:00 GMT"/>
    <s v="Met"/>
    <m/>
    <m/>
    <n v="6"/>
    <s v="[]"/>
    <x v="0"/>
    <m/>
    <m/>
    <m/>
    <m/>
    <s v="Email Category"/>
    <s v="25 Oct 22 03:10:02 "/>
    <s v="03:10:02 "/>
    <d v="2022-10-24T03:10:02"/>
    <x v="3"/>
    <s v="01 Jan 70 00:00:00 "/>
    <s v=""/>
    <n v="1"/>
    <s v=""/>
  </r>
  <r>
    <n v="7527"/>
    <x v="1"/>
    <x v="0"/>
    <s v="Suspected Phishing Email:  ProcÃ©dure URG "/>
    <s v="Tue, 25 Oct 2022 05:00:06 GMT"/>
    <m/>
    <s v="Theodoros Vakalopoulos"/>
    <s v="psrikan"/>
    <x v="1"/>
    <x v="2"/>
    <x v="1"/>
    <s v="Thu, 01 Jan 1970 00:00:00 GMT"/>
    <s v="Met"/>
    <m/>
    <s v="Scam"/>
    <n v="4"/>
    <s v="[]"/>
    <x v="1"/>
    <m/>
    <m/>
    <m/>
    <m/>
    <s v="Email Category"/>
    <s v="25 Oct 22 05:00:06 "/>
    <s v="05:00:06 "/>
    <d v="2022-10-24T05:00:06"/>
    <x v="3"/>
    <s v="01 Jan 70 00:00:00 "/>
    <s v=""/>
    <n v="1"/>
    <s v=""/>
  </r>
  <r>
    <n v="7528"/>
    <x v="1"/>
    <x v="0"/>
    <s v="Suspected Phishing Email:  ProcÃ©dure URG "/>
    <s v="Tue, 25 Oct 2022 05:30:05 GMT"/>
    <m/>
    <s v="Theodoros Vakalopoulos"/>
    <s v="psrikan"/>
    <x v="1"/>
    <x v="2"/>
    <x v="0"/>
    <s v="Thu, 01 Jan 1970 00:00:00 GMT"/>
    <s v="Met"/>
    <m/>
    <s v="Scam"/>
    <n v="10"/>
    <s v="[]"/>
    <x v="1"/>
    <m/>
    <m/>
    <m/>
    <m/>
    <s v="Email Category"/>
    <s v="25 Oct 22 05:30:05 "/>
    <s v="05:30:05 "/>
    <d v="2022-10-24T05:30:05"/>
    <x v="3"/>
    <s v="01 Jan 70 00:00:00 "/>
    <s v=""/>
    <n v="1"/>
    <s v=""/>
  </r>
  <r>
    <n v="7529"/>
    <x v="1"/>
    <x v="0"/>
    <s v="Suspected Phishing Email:  ProcÃ©dure URG "/>
    <s v="Tue, 25 Oct 2022 06:45:54 GMT"/>
    <m/>
    <s v="Theodoros Vakalopoulos"/>
    <s v="psrikan"/>
    <x v="1"/>
    <x v="2"/>
    <x v="0"/>
    <s v="Thu, 01 Jan 1970 00:00:00 GMT"/>
    <s v="Met"/>
    <m/>
    <s v="Scam"/>
    <n v="12"/>
    <s v="[]"/>
    <x v="1"/>
    <m/>
    <m/>
    <m/>
    <m/>
    <s v="Email Category"/>
    <s v="25 Oct 22 06:45:54 "/>
    <s v="06:45:54 "/>
    <d v="2022-10-24T06:45:54"/>
    <x v="3"/>
    <s v="01 Jan 70 00:00:00 "/>
    <s v=""/>
    <n v="1"/>
    <s v=""/>
  </r>
  <r>
    <n v="7530"/>
    <x v="1"/>
    <x v="0"/>
    <s v="Suspected Phishing Email:  ProcÃ©dure URG "/>
    <s v="Tue, 25 Oct 2022 06:45:57 GMT"/>
    <m/>
    <s v="Theodoros Vakalopoulos"/>
    <s v="psrikan"/>
    <x v="1"/>
    <x v="2"/>
    <x v="0"/>
    <s v="Thu, 01 Jan 1970 00:00:00 GMT"/>
    <s v="Met"/>
    <m/>
    <s v="Scam"/>
    <n v="4"/>
    <s v="[]"/>
    <x v="1"/>
    <m/>
    <m/>
    <m/>
    <m/>
    <s v="Email Category"/>
    <s v="25 Oct 22 06:45:57 "/>
    <s v="06:45:57 "/>
    <d v="2022-10-24T06:45:57"/>
    <x v="3"/>
    <s v="01 Jan 70 00:00:00 "/>
    <s v=""/>
    <n v="1"/>
    <s v=""/>
  </r>
  <r>
    <n v="7531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1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2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22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3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14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4"/>
    <x v="1"/>
    <x v="0"/>
    <s v="Suspected Phishing Email:  ProcÃ©dure URG "/>
    <s v="Tue, 25 Oct 2022 07:00:12 GMT"/>
    <m/>
    <s v="Theodoros Vakalopoulos"/>
    <s v="psrikan"/>
    <x v="1"/>
    <x v="2"/>
    <x v="0"/>
    <s v="Thu, 01 Jan 1970 00:00:00 GMT"/>
    <s v="Met"/>
    <m/>
    <s v="Scam"/>
    <n v="95"/>
    <s v="[]"/>
    <x v="1"/>
    <m/>
    <m/>
    <m/>
    <m/>
    <s v="Email Category"/>
    <s v="25 Oct 22 07:00:12 "/>
    <s v="07:00:12 "/>
    <d v="2022-10-24T07:00:12"/>
    <x v="3"/>
    <s v="01 Jan 70 00:00:00 "/>
    <s v=""/>
    <n v="1"/>
    <s v=""/>
  </r>
  <r>
    <n v="7535"/>
    <x v="3"/>
    <x v="0"/>
    <s v="FilePrint.MDQS_x000a_ preceded by P2P.Kazaa_x000a_ preceded by DataTransfer.NFS_x000a_ preceded by Misc_x000a_ preceded by RemoteAccess.SSH_x000a_ preceded by Web_x000a_ preceded by Unknown Application_x000a_"/>
    <s v="Tue, 25 Oct 2022 07:10:05 GMT"/>
    <s v="Recon: Local L2L DNS Scanner"/>
    <s v="Danylo Goncharskyi"/>
    <s v="psrikan"/>
    <x v="0"/>
    <x v="0"/>
    <x v="0"/>
    <s v="Thu, 01 Jan 1970 00:00:00 GMT"/>
    <s v="Met"/>
    <m/>
    <m/>
    <n v="2"/>
    <s v="[]"/>
    <x v="0"/>
    <m/>
    <m/>
    <m/>
    <m/>
    <s v="Email Category"/>
    <s v="25 Oct 22 07:10:05 "/>
    <s v="07:10:05 "/>
    <d v="2022-10-24T07:10:05"/>
    <x v="3"/>
    <s v="01 Jan 70 00:00:00 "/>
    <s v=""/>
    <n v="1"/>
    <s v=""/>
  </r>
  <r>
    <n v="7536"/>
    <x v="1"/>
    <x v="0"/>
    <s v="Suspected Phishing Email:  FW: Attached: 5 guests NSW STATE EMERGENCY SERVICE - Service Voucher for FCM Travel Solutions booking 18371174 "/>
    <s v="Tue, 25 Oct 2022 07:30:08 GMT"/>
    <m/>
    <s v="Danylo Goncharskyi"/>
    <s v="ekumar"/>
    <x v="0"/>
    <x v="0"/>
    <x v="0"/>
    <s v="Thu, 01 Jan 1970 00:00:00 GMT"/>
    <s v="Met"/>
    <m/>
    <s v="Legitimate"/>
    <n v="71"/>
    <s v="[]"/>
    <x v="1"/>
    <m/>
    <m/>
    <m/>
    <m/>
    <s v="Email Category"/>
    <s v="25 Oct 22 07:30:08 "/>
    <s v="07:30:08 "/>
    <d v="2022-10-24T07:30:08"/>
    <x v="3"/>
    <s v="01 Jan 70 00:00:00 "/>
    <s v=""/>
    <n v="1"/>
    <s v=""/>
  </r>
  <r>
    <n v="7537"/>
    <x v="1"/>
    <x v="0"/>
    <s v="Suspected Phishing Email:  ProcÃ©dure URG "/>
    <s v="Tue, 25 Oct 2022 07:30:08 GMT"/>
    <m/>
    <s v="Theodoros Vakalopoulos"/>
    <s v="psrikan"/>
    <x v="1"/>
    <x v="2"/>
    <x v="0"/>
    <s v="Thu, 01 Jan 1970 00:00:00 GMT"/>
    <s v="Met"/>
    <m/>
    <s v="Scam"/>
    <n v="17"/>
    <s v="[]"/>
    <x v="1"/>
    <m/>
    <m/>
    <m/>
    <m/>
    <s v="Email Category"/>
    <s v="25 Oct 22 07:30:08 "/>
    <s v="07:30:08 "/>
    <d v="2022-10-24T07:30:08"/>
    <x v="3"/>
    <s v="01 Jan 70 00:00:00 "/>
    <s v=""/>
    <n v="1"/>
    <s v=""/>
  </r>
  <r>
    <n v="7538"/>
    <x v="1"/>
    <x v="0"/>
    <s v="Suspected Phishing Email:  ProcÃ©dure URG "/>
    <s v="Tue, 25 Oct 2022 07:30:08 GMT"/>
    <m/>
    <s v="Theodoros Vakalopoulos"/>
    <s v="psrikan"/>
    <x v="1"/>
    <x v="2"/>
    <x v="0"/>
    <s v="Thu, 01 Jan 1970 00:00:00 GMT"/>
    <s v="Met"/>
    <m/>
    <s v="Scam"/>
    <n v="84"/>
    <s v="[]"/>
    <x v="1"/>
    <m/>
    <m/>
    <m/>
    <m/>
    <s v="Email Category"/>
    <s v="25 Oct 22 07:30:08 "/>
    <s v="07:30:08 "/>
    <d v="2022-10-24T07:30:08"/>
    <x v="3"/>
    <s v="01 Jan 70 00:00:00 "/>
    <s v=""/>
    <n v="1"/>
    <s v=""/>
  </r>
  <r>
    <n v="7539"/>
    <x v="0"/>
    <x v="0"/>
    <s v="Windows ATP Defender Detection_x000a_ containing Windows Defender AV exploit alert_x000a_"/>
    <s v="Tue, 25 Oct 2022 09:30:02 GMT"/>
    <s v="Windows ATP Defender Detection"/>
    <s v="Mangesh Fasale"/>
    <s v="ekumar"/>
    <x v="1"/>
    <x v="0"/>
    <x v="0"/>
    <s v="Thu, 01 Jan 1970 00:00:00 GMT"/>
    <s v="Met"/>
    <s v="Laptop/Desktop"/>
    <m/>
    <n v="5"/>
    <s v="[]"/>
    <x v="5"/>
    <m/>
    <m/>
    <m/>
    <m/>
    <s v="Laptop/Desktop"/>
    <s v="25 Oct 22 09:30:02 "/>
    <s v="09:30:02 "/>
    <d v="2022-10-24T09:30:02"/>
    <x v="3"/>
    <s v="01 Jan 70 00:00:00 "/>
    <s v=""/>
    <s v=""/>
    <n v="1"/>
  </r>
  <r>
    <n v="7540"/>
    <x v="1"/>
    <x v="0"/>
    <s v="Suspected Phishing Email:  asa "/>
    <s v="Tue, 25 Oct 2022 11:01:29 GMT"/>
    <m/>
    <s v="Mangesh Fasale"/>
    <s v="ekumar"/>
    <x v="0"/>
    <x v="0"/>
    <x v="0"/>
    <s v="Thu, 01 Jan 1970 00:00:00 GMT"/>
    <s v="Met"/>
    <m/>
    <s v="Legitimate"/>
    <n v="1"/>
    <s v="[]"/>
    <x v="1"/>
    <m/>
    <m/>
    <m/>
    <m/>
    <s v="Email Category"/>
    <s v="25 Oct 22 11:01:29 "/>
    <s v="11:01:29 "/>
    <d v="2022-10-24T11:01:29"/>
    <x v="3"/>
    <s v="01 Jan 70 00:00:00 "/>
    <s v=""/>
    <n v="1"/>
    <s v=""/>
  </r>
  <r>
    <n v="7541"/>
    <x v="4"/>
    <x v="1"/>
    <s v="Aggressive Local Scanner Detected_x000a_ containing ICMP.Destination-Unreachable_x000a_"/>
    <s v="Tue, 25 Oct 2022 11:30:04 GMT"/>
    <s v="Recon: Aggressive Local L2L Scanner Detected"/>
    <s v="Aditya Vashist"/>
    <s v="ekumar"/>
    <x v="1"/>
    <x v="3"/>
    <x v="0"/>
    <s v="Thu, 01 Jan 1970 00:00:00 GMT"/>
    <s v="Met"/>
    <s v="Server"/>
    <m/>
    <n v="2"/>
    <s v="[]"/>
    <x v="0"/>
    <m/>
    <m/>
    <m/>
    <m/>
    <s v="Server"/>
    <s v="25 Oct 22 11:30:04 "/>
    <s v="11:30:04 "/>
    <d v="2022-10-24T11:30:04"/>
    <x v="3"/>
    <s v="01 Jan 70 00:00:00 "/>
    <s v=""/>
    <s v=""/>
    <s v=""/>
  </r>
  <r>
    <n v="7542"/>
    <x v="1"/>
    <x v="0"/>
    <s v="Suspected Phishing Email:  Get accredited to promote well-being in the workplace "/>
    <s v="Tue, 25 Oct 2022 11:35:12 GMT"/>
    <m/>
    <s v="Theodoros Vakalopoulos"/>
    <s v="ekumar"/>
    <x v="2"/>
    <x v="1"/>
    <x v="0"/>
    <s v="Thu, 01 Jan 1970 00:00:00 GMT"/>
    <s v="Met"/>
    <m/>
    <s v="Marketing"/>
    <n v="5"/>
    <s v="[]"/>
    <x v="1"/>
    <m/>
    <m/>
    <m/>
    <m/>
    <s v="Email Category"/>
    <s v="25 Oct 22 11:35:12 "/>
    <s v="11:35:12 "/>
    <d v="2022-10-24T11:35:12"/>
    <x v="3"/>
    <s v="01 Jan 70 00:00:00 "/>
    <s v=""/>
    <n v="1"/>
    <s v=""/>
  </r>
  <r>
    <n v="7543"/>
    <x v="2"/>
    <x v="0"/>
    <s v="Umbrella proxy: Multiple AV detections on same system_x000a_ containing Destination blocked after being proxied_x000a_"/>
    <s v="Tue, 25 Oct 2022 13:00:02 GMT"/>
    <s v="Umbrella proxy: Multiple AV detections on same system"/>
    <s v="Mangesh Fasale"/>
    <s v="ekumar"/>
    <x v="1"/>
    <x v="2"/>
    <x v="0"/>
    <s v="Thu, 01 Jan 1970 00:00:00 GMT"/>
    <s v="Met"/>
    <s v="Other"/>
    <m/>
    <n v="3"/>
    <s v="[]"/>
    <x v="5"/>
    <m/>
    <m/>
    <m/>
    <m/>
    <s v="Other"/>
    <s v="25 Oct 22 13:00:02 "/>
    <s v="13:00:02 "/>
    <d v="2022-10-24T13:00:02"/>
    <x v="3"/>
    <s v="01 Jan 70 00:00:00 "/>
    <s v=""/>
    <n v="1"/>
    <s v=""/>
  </r>
  <r>
    <n v="7544"/>
    <x v="2"/>
    <x v="1"/>
    <s v="Excessive Firewall Denies Across Multiple Hosts From A Local Host_x000a_ containing Firewall Deny_x000a_"/>
    <s v="Tue, 25 Oct 2022 14:30:02 GMT"/>
    <s v="Recon: Excessive Firewall Denies from L2R"/>
    <s v="Theodoros Vakalopoulos"/>
    <s v="ekumar"/>
    <x v="1"/>
    <x v="1"/>
    <x v="1"/>
    <s v="Thu, 01 Jan 1970 00:00:00 GMT"/>
    <s v="Met"/>
    <s v="Laptop/Desktop"/>
    <m/>
    <n v="6"/>
    <s v="[]"/>
    <x v="0"/>
    <m/>
    <m/>
    <m/>
    <m/>
    <s v="Laptop/Desktop"/>
    <s v="25 Oct 22 14:30:02 "/>
    <s v="14:30:02 "/>
    <d v="2022-10-24T14:30:02"/>
    <x v="3"/>
    <s v="01 Jan 70 00:00:00 "/>
    <s v=""/>
    <s v=""/>
    <s v=""/>
  </r>
  <r>
    <n v="7545"/>
    <x v="0"/>
    <x v="0"/>
    <s v="Windows ATP Defender Detection_x000a_ containing Windows Defender AV exploit alert_x000a_"/>
    <s v="Tue, 25 Oct 2022 14:40:02 GMT"/>
    <s v="Windows ATP Defender Detection"/>
    <s v="Mangesh Fasale"/>
    <s v="ekumar"/>
    <x v="1"/>
    <x v="0"/>
    <x v="0"/>
    <s v="Thu, 01 Jan 1970 00:00:00 GMT"/>
    <s v="Met"/>
    <s v="Laptop/Desktop"/>
    <m/>
    <n v="1"/>
    <s v="[]"/>
    <x v="5"/>
    <m/>
    <m/>
    <m/>
    <m/>
    <s v="Laptop/Desktop"/>
    <s v="25 Oct 22 14:40:02 "/>
    <s v="14:40:02 "/>
    <d v="2022-10-24T14:40:02"/>
    <x v="3"/>
    <s v="01 Jan 70 00:00:00 "/>
    <s v=""/>
    <s v=""/>
    <n v="1"/>
  </r>
  <r>
    <n v="7546"/>
    <x v="2"/>
    <x v="3"/>
    <s v="Excessive Firewall Denies Across Multiple Hosts From A Local Host_x000a_ containing Firewall Deny_x000a_"/>
    <s v="Tue, 25 Oct 2022 16:30:02 GMT"/>
    <s v="Recon: Excessive Firewall Denies from L2R"/>
    <s v="Theodoros Vakalopoulos"/>
    <s v="apaluri"/>
    <x v="1"/>
    <x v="3"/>
    <x v="0"/>
    <s v="Thu, 01 Jan 1970 00:00:00 GMT"/>
    <s v="Met"/>
    <s v="Laptop/Desktop"/>
    <m/>
    <n v="61"/>
    <s v="[]"/>
    <x v="0"/>
    <m/>
    <m/>
    <m/>
    <m/>
    <s v="Laptop/Desktop"/>
    <s v="25 Oct 22 16:30:02 "/>
    <s v="16:30:02 "/>
    <d v="2022-10-24T16:30:02"/>
    <x v="3"/>
    <s v="01 Jan 70 00:00:00 "/>
    <s v=""/>
    <s v=""/>
    <s v=""/>
  </r>
  <r>
    <n v="7547"/>
    <x v="1"/>
    <x v="0"/>
    <s v="Suspected Phishing Email:  [Marketing] UnitedHealthcare requests your permission "/>
    <s v="Tue, 25 Oct 2022 17:36:28 GMT"/>
    <m/>
    <s v="Theodoros Vakalopoulos"/>
    <s v="apaluri"/>
    <x v="1"/>
    <x v="1"/>
    <x v="1"/>
    <s v="Thu, 01 Jan 1970 00:00:00 GMT"/>
    <s v="Met"/>
    <m/>
    <s v="Spam"/>
    <n v="127"/>
    <s v="[]"/>
    <x v="1"/>
    <m/>
    <m/>
    <m/>
    <m/>
    <s v="Email Category"/>
    <s v="25 Oct 22 17:36:28 "/>
    <s v="17:36:28 "/>
    <d v="2022-10-24T17:36:28"/>
    <x v="3"/>
    <s v="01 Jan 70 00:00:00 "/>
    <s v=""/>
    <s v=""/>
    <n v="1"/>
  </r>
  <r>
    <n v="7548"/>
    <x v="1"/>
    <x v="0"/>
    <s v="Suspected Phishing Email:  RE: Company looking for you "/>
    <s v="Tue, 25 Oct 2022 18:50:48 GMT"/>
    <m/>
    <s v="Mangesh Fasale"/>
    <s v="apaluri"/>
    <x v="1"/>
    <x v="2"/>
    <x v="0"/>
    <s v="Thu, 01 Jan 1970 00:00:00 GMT"/>
    <s v="Met"/>
    <m/>
    <s v="Scam"/>
    <n v="67"/>
    <s v="[]"/>
    <x v="1"/>
    <m/>
    <m/>
    <m/>
    <m/>
    <s v="Email Category"/>
    <s v="25 Oct 22 18:50:48 "/>
    <s v="18:50:48 "/>
    <d v="2022-10-24T18:50:48"/>
    <x v="3"/>
    <s v="01 Jan 70 00:00:00 "/>
    <s v=""/>
    <n v="1"/>
    <s v=""/>
  </r>
  <r>
    <n v="7549"/>
    <x v="1"/>
    <x v="0"/>
    <s v="Suspected Phishing Email:  How quickly you can receive your refund #JHJSS-839-984-DJNDK "/>
    <s v="Tue, 25 Oct 2022 19:21:11 GMT"/>
    <m/>
    <s v="Danylo Goncharskyi"/>
    <s v="apaluri"/>
    <x v="1"/>
    <x v="2"/>
    <x v="0"/>
    <s v="Thu, 01 Jan 1970 00:00:00 GMT"/>
    <s v="Met"/>
    <m/>
    <s v="Scam"/>
    <n v="65"/>
    <s v="[]"/>
    <x v="1"/>
    <m/>
    <m/>
    <m/>
    <m/>
    <s v="Email Category"/>
    <s v="25 Oct 22 19:21:11 "/>
    <s v="19:21:11 "/>
    <d v="2022-10-24T19:21:11"/>
    <x v="3"/>
    <s v="01 Jan 70 00:00:00 "/>
    <s v=""/>
    <n v="1"/>
    <s v=""/>
  </r>
  <r>
    <n v="7550"/>
    <x v="1"/>
    <x v="0"/>
    <s v="Suspected Phishing Email:  Juiste opgave van uw schuld (22223118) "/>
    <s v="Wed, 26 Oct 2022 06:35:19 GMT"/>
    <m/>
    <s v="Danylo Goncharskyi"/>
    <s v="psrikan"/>
    <x v="1"/>
    <x v="0"/>
    <x v="0"/>
    <s v="Thu, 01 Jan 1970 00:00:00 GMT"/>
    <s v="Met"/>
    <m/>
    <s v="Scam"/>
    <n v="37"/>
    <s v="[]"/>
    <x v="1"/>
    <m/>
    <m/>
    <m/>
    <m/>
    <s v="Email Category"/>
    <s v="26 Oct 22 06:35:19 "/>
    <s v="06:35:19 "/>
    <d v="2022-10-24T06:35:19"/>
    <x v="3"/>
    <s v="01 Jan 70 00:00:00 "/>
    <s v=""/>
    <s v=""/>
    <n v="1"/>
  </r>
  <r>
    <n v="7551"/>
    <x v="1"/>
    <x v="0"/>
    <s v="Suspected Phishing Email:  Info "/>
    <s v="Wed, 26 Oct 2022 06:55:59 GMT"/>
    <m/>
    <s v="Danylo Goncharskyi"/>
    <s v="psrikan"/>
    <x v="1"/>
    <x v="2"/>
    <x v="0"/>
    <s v="Thu, 01 Jan 1970 00:00:00 GMT"/>
    <s v="Met"/>
    <m/>
    <s v="Scam"/>
    <n v="11"/>
    <s v="[]"/>
    <x v="1"/>
    <m/>
    <m/>
    <m/>
    <m/>
    <s v="Email Category"/>
    <s v="26 Oct 22 06:55:59 "/>
    <s v="06:55:59 "/>
    <d v="2022-10-24T06:55:59"/>
    <x v="3"/>
    <s v="01 Jan 70 00:00:00 "/>
    <s v=""/>
    <n v="1"/>
    <s v=""/>
  </r>
  <r>
    <n v="7552"/>
    <x v="1"/>
    <x v="0"/>
    <s v="Suspected Phishing Email:  Info "/>
    <s v="Wed, 26 Oct 2022 07:01:07 GMT"/>
    <m/>
    <s v="Danylo Goncharskyi"/>
    <s v="psrikan"/>
    <x v="1"/>
    <x v="2"/>
    <x v="0"/>
    <s v="Thu, 01 Jan 1970 00:00:00 GMT"/>
    <s v="Met"/>
    <m/>
    <s v="Scam"/>
    <n v="5"/>
    <s v="[]"/>
    <x v="1"/>
    <m/>
    <m/>
    <m/>
    <m/>
    <s v="Email Category"/>
    <s v="26 Oct 22 07:01:07 "/>
    <s v="07:01:07 "/>
    <d v="2022-10-24T07:01:07"/>
    <x v="3"/>
    <s v="01 Jan 70 00:00:00 "/>
    <s v=""/>
    <n v="1"/>
    <s v=""/>
  </r>
  <r>
    <n v="7553"/>
    <x v="1"/>
    <x v="0"/>
    <s v="Fortinet IPS Monitored Rule Triggered from Local Source_x000a_ containing Samba.Receive.Smb.Raw.Buffer.Overflow_x000a_"/>
    <s v="Wed, 26 Oct 2022 08:30:03 GMT"/>
    <s v="Policy: Fortinet IPS Monitored Rule Triggered from Local Source"/>
    <s v="Danylo Goncharskyi"/>
    <s v="gsriniv"/>
    <x v="0"/>
    <x v="0"/>
    <x v="0"/>
    <s v="Thu, 01 Jan 1970 00:00:00 GMT"/>
    <s v="Met"/>
    <m/>
    <m/>
    <n v="19"/>
    <s v="[]"/>
    <x v="0"/>
    <m/>
    <m/>
    <m/>
    <m/>
    <s v="Email Category"/>
    <s v="26 Oct 22 08:30:03 "/>
    <s v="08:30:03 "/>
    <d v="2022-10-24T08:30:03"/>
    <x v="3"/>
    <s v="01 Jan 70 00:00:00 "/>
    <s v=""/>
    <n v="1"/>
    <s v=""/>
  </r>
  <r>
    <n v="7554"/>
    <x v="2"/>
    <x v="0"/>
    <s v="Azure Sentinel: High Severity alert_x000a_ containing Mass Delete_x000a_"/>
    <s v="Wed, 26 Oct 2022 09:00:03 GMT"/>
    <s v="Azure Sentinel: High Severity alerts (Indexed on AccountName)"/>
    <s v="Theodoros Vakalopoulos"/>
    <s v="gsriniv"/>
    <x v="1"/>
    <x v="1"/>
    <x v="0"/>
    <s v="Thu, 01 Jan 1970 00:00:00 GMT"/>
    <s v="Met"/>
    <s v="Other"/>
    <m/>
    <n v="1266"/>
    <s v="[]"/>
    <x v="2"/>
    <m/>
    <m/>
    <m/>
    <m/>
    <s v="Other"/>
    <s v="26 Oct 22 09:00:03 "/>
    <s v="09:00:03 "/>
    <d v="2022-10-24T09:00:03"/>
    <x v="3"/>
    <s v="01 Jan 70 00:00:00 "/>
    <s v=""/>
    <s v=""/>
    <n v="1"/>
  </r>
  <r>
    <n v="7555"/>
    <x v="0"/>
    <x v="3"/>
    <s v="Windows ATP Defender Detection_x000a_ containing Discovery_x000a_"/>
    <s v="Wed, 26 Oct 2022 10:50:02 GMT"/>
    <s v="Windows ATP Defender Detection"/>
    <s v="Theodoros Vakalopoulos"/>
    <s v="gsriniv"/>
    <x v="0"/>
    <x v="3"/>
    <x v="0"/>
    <s v="Thu, 01 Jan 1970 00:00:00 GMT"/>
    <s v="Met"/>
    <m/>
    <m/>
    <n v="54"/>
    <s v="[]"/>
    <x v="2"/>
    <m/>
    <m/>
    <m/>
    <m/>
    <s v="Email Category"/>
    <s v="26 Oct 22 10:50:02 "/>
    <s v="10:50:02 "/>
    <d v="2022-10-24T10:50:02"/>
    <x v="3"/>
    <s v="01 Jan 70 00:00:00 "/>
    <s v=""/>
    <s v=""/>
    <s v=""/>
  </r>
  <r>
    <n v="7556"/>
    <x v="0"/>
    <x v="0"/>
    <s v="Multiple Login Failures for Single Username on Windows because because user name does not exist_x000a_ containing Failure Audit: The domain controller failed to validate the credentials for an account_x000a_"/>
    <s v="Wed, 26 Oct 2022 12:30:03 GMT"/>
    <s v="Authentication: MS Windows Multiple Login Failures for Single Username because because user name does not exist"/>
    <s v="Mangesh Fasale"/>
    <s v="ekumar"/>
    <x v="2"/>
    <x v="1"/>
    <x v="0"/>
    <s v="Thu, 01 Jan 1970 00:00:00 GMT"/>
    <s v="Met"/>
    <s v="Laptop/Desktop"/>
    <m/>
    <n v="14"/>
    <s v="[]"/>
    <x v="3"/>
    <m/>
    <m/>
    <m/>
    <m/>
    <s v="Laptop/Desktop"/>
    <s v="26 Oct 22 12:30:03 "/>
    <s v="12:30:03 "/>
    <d v="2022-10-24T12:30:03"/>
    <x v="3"/>
    <s v="01 Jan 70 00:00:00 "/>
    <s v=""/>
    <n v="1"/>
    <s v=""/>
  </r>
  <r>
    <n v="7557"/>
    <x v="0"/>
    <x v="0"/>
    <s v="Multiple Login Failures for Single Username on Windows because because user name does not exist_x000a_ containing Failure Audit: The domain controller failed to validate the credentials for an account_x000a_"/>
    <s v="Wed, 26 Oct 2022 12:30:04 GMT"/>
    <s v="Authentication: MS Windows Multiple Login Failures for Single Username because because user name does not exist"/>
    <s v="Mangesh Fasale"/>
    <s v="ekumar"/>
    <x v="2"/>
    <x v="1"/>
    <x v="0"/>
    <s v="Thu, 01 Jan 1970 00:00:00 GMT"/>
    <s v="Met"/>
    <s v="Laptop/Desktop"/>
    <m/>
    <n v="19"/>
    <s v="[]"/>
    <x v="3"/>
    <m/>
    <m/>
    <m/>
    <m/>
    <s v="Laptop/Desktop"/>
    <s v="26 Oct 22 12:30:04 "/>
    <s v="12:30:04 "/>
    <d v="2022-10-24T12:30:04"/>
    <x v="3"/>
    <s v="01 Jan 70 00:00:00 "/>
    <s v=""/>
    <n v="1"/>
    <s v=""/>
  </r>
  <r>
    <n v="7558"/>
    <x v="2"/>
    <x v="1"/>
    <s v="Azure Sentinel: New High Severity alerts observed_x000a_ containing Unknown_x000a_"/>
    <s v="Wed, 26 Oct 2022 12:50:02 GMT"/>
    <s v="Azure Sentinel: New High Severity alerts"/>
    <s v="Mangesh Fasale"/>
    <s v="gsriniv"/>
    <x v="0"/>
    <x v="3"/>
    <x v="0"/>
    <s v="Thu, 01 Jan 1970 00:00:00 GMT"/>
    <s v="Met"/>
    <m/>
    <m/>
    <n v="95"/>
    <s v="[]"/>
    <x v="0"/>
    <m/>
    <m/>
    <m/>
    <m/>
    <s v="Email Category"/>
    <s v="26 Oct 22 12:50:02 "/>
    <s v="12:50:02 "/>
    <d v="2022-10-24T12:50:02"/>
    <x v="3"/>
    <s v="01 Jan 70 00:00:00 "/>
    <s v=""/>
    <s v=""/>
    <s v=""/>
  </r>
  <r>
    <n v="7559"/>
    <x v="0"/>
    <x v="0"/>
    <s v="Windows ATP Defender Detection_x000a_ containing Discovery_x000a_"/>
    <s v="Wed, 26 Oct 2022 12:50:04 GMT"/>
    <s v="Windows ATP Defender Detection"/>
    <s v="Theodoros Vakalopoulos"/>
    <s v="gsriniv"/>
    <x v="1"/>
    <x v="1"/>
    <x v="0"/>
    <s v="Thu, 01 Jan 1970 00:00:00 GMT"/>
    <s v="Met"/>
    <m/>
    <m/>
    <n v="5"/>
    <s v="[]"/>
    <x v="2"/>
    <m/>
    <m/>
    <m/>
    <m/>
    <s v="Email Category"/>
    <s v="26 Oct 22 12:50:04 "/>
    <s v="12:50:04 "/>
    <d v="2022-10-24T12:50:04"/>
    <x v="3"/>
    <s v="01 Jan 70 00:00:00 "/>
    <s v=""/>
    <s v=""/>
    <n v="1"/>
  </r>
  <r>
    <n v="7560"/>
    <x v="1"/>
    <x v="3"/>
    <s v="V2 Sending Attacks to External_x000a_ containing Malformed Packet_x000a_"/>
    <s v="Wed, 26 Oct 2022 15:30:02 GMT"/>
    <s v="V2 Sending Attacks to External"/>
    <s v="Theodoros Vakalopoulos"/>
    <s v="ekumar"/>
    <x v="2"/>
    <x v="3"/>
    <x v="0"/>
    <s v="Thu, 01 Jan 1970 00:00:00 GMT"/>
    <s v="Met"/>
    <s v="Other"/>
    <m/>
    <n v="9"/>
    <s v="[]"/>
    <x v="0"/>
    <m/>
    <m/>
    <m/>
    <m/>
    <s v="Other"/>
    <s v="26 Oct 22 15:30:02 "/>
    <s v="15:30:02 "/>
    <d v="2022-10-24T15:30:02"/>
    <x v="3"/>
    <s v="01 Jan 70 00:00:00 "/>
    <s v=""/>
    <s v=""/>
    <s v=""/>
  </r>
  <r>
    <n v="7561"/>
    <x v="2"/>
    <x v="0"/>
    <s v="Excessive Firewall Denies Across Multiple Hosts From A Local Host_x000a_ containing Firewall Deny_x000a_"/>
    <s v="Wed, 26 Oct 2022 16:20:02 GMT"/>
    <s v="Recon: Excessive Firewall Denies from L2R"/>
    <s v="Theodoros Vakalopoulos"/>
    <s v="breddy"/>
    <x v="1"/>
    <x v="1"/>
    <x v="1"/>
    <s v="Thu, 01 Jan 1970 00:00:00 GMT"/>
    <s v="Met"/>
    <s v="Laptop/Desktop"/>
    <m/>
    <n v="115"/>
    <s v="[]"/>
    <x v="0"/>
    <m/>
    <m/>
    <m/>
    <m/>
    <s v="Laptop/Desktop"/>
    <s v="26 Oct 22 16:20:02 "/>
    <s v="16:20:02 "/>
    <d v="2022-10-24T16:20:02"/>
    <x v="3"/>
    <s v="01 Jan 70 00:00:00 "/>
    <s v=""/>
    <s v=""/>
    <n v="1"/>
  </r>
  <r>
    <n v="7562"/>
    <x v="0"/>
    <x v="1"/>
    <s v="Successful Login from IP Categorized as Anonymizers_x000a_ containing User logged in Successfully_x000a_"/>
    <s v="Wed, 26 Oct 2022 18:10:02 GMT"/>
    <s v="Successful Login from IP Categorized as Anonymizers"/>
    <s v="Aditya Vashist"/>
    <s v="breddy"/>
    <x v="2"/>
    <x v="3"/>
    <x v="0"/>
    <s v="Thu, 01 Jan 1970 00:00:00 GMT"/>
    <s v="Met"/>
    <s v="Other"/>
    <m/>
    <n v="118"/>
    <s v="[]"/>
    <x v="3"/>
    <m/>
    <m/>
    <m/>
    <m/>
    <s v="Other"/>
    <s v="26 Oct 22 18:10:02 "/>
    <s v="18:10:02 "/>
    <d v="2022-10-24T18:10:02"/>
    <x v="3"/>
    <s v="01 Jan 70 00:00:00 "/>
    <s v=""/>
    <s v=""/>
    <s v=""/>
  </r>
  <r>
    <n v="7563"/>
    <x v="0"/>
    <x v="0"/>
    <s v="DNS Query Response_x000a_"/>
    <s v="Wed, 26 Oct 2022 20:10:02 GMT"/>
    <s v="Execution Strings in DNS"/>
    <s v="Theodoros Vakalopoulos"/>
    <s v="breddy"/>
    <x v="2"/>
    <x v="1"/>
    <x v="0"/>
    <s v="Thu, 01 Jan 1970 00:00:00 GMT"/>
    <s v="Met"/>
    <m/>
    <m/>
    <n v="25"/>
    <s v="[]"/>
    <x v="0"/>
    <m/>
    <m/>
    <m/>
    <m/>
    <s v="Email Category"/>
    <s v="26 Oct 22 20:10:02 "/>
    <s v="20:10:02 "/>
    <d v="2022-10-24T20:10:02"/>
    <x v="3"/>
    <s v="01 Jan 70 00:00:00 "/>
    <s v=""/>
    <n v="1"/>
    <s v=""/>
  </r>
  <r>
    <n v="7564"/>
    <x v="1"/>
    <x v="0"/>
    <s v="Suspected Phishing Email:  event invitation "/>
    <s v="Wed, 26 Oct 2022 21:25:27 GMT"/>
    <m/>
    <s v="Aditya Vashist"/>
    <s v="breddy"/>
    <x v="2"/>
    <x v="1"/>
    <x v="0"/>
    <s v="Thu, 01 Jan 1970 00:00:00 GMT"/>
    <s v="Met"/>
    <m/>
    <s v="Spam"/>
    <n v="8"/>
    <s v="[]"/>
    <x v="1"/>
    <m/>
    <m/>
    <m/>
    <m/>
    <s v="Email Category"/>
    <s v="26 Oct 22 21:25:27 "/>
    <s v="21:25:27 "/>
    <d v="2022-10-24T21:25:27"/>
    <x v="3"/>
    <s v="01 Jan 70 00:00:00 "/>
    <s v=""/>
    <n v="1"/>
    <s v=""/>
  </r>
  <r>
    <n v="7565"/>
    <x v="1"/>
    <x v="0"/>
    <s v="Suspected Phishing Email:  payment "/>
    <s v="Thu, 27 Oct 2022 06:30:31 GMT"/>
    <m/>
    <s v="Aditya Vashist"/>
    <s v="psrikan"/>
    <x v="1"/>
    <x v="2"/>
    <x v="0"/>
    <s v="Thu, 01 Jan 1970 00:00:00 GMT"/>
    <s v="Met"/>
    <m/>
    <s v="Phishing"/>
    <n v="1"/>
    <s v="[]"/>
    <x v="1"/>
    <m/>
    <m/>
    <m/>
    <m/>
    <s v="Email Category"/>
    <s v="27 Oct 22 06:30:31 "/>
    <s v="06:30:31 "/>
    <d v="2022-10-24T06:30:31"/>
    <x v="3"/>
    <s v="01 Jan 70 00:00:00 "/>
    <s v=""/>
    <n v="1"/>
    <s v=""/>
  </r>
  <r>
    <n v="7566"/>
    <x v="1"/>
    <x v="0"/>
    <s v="Suspected Phishing Email:  payment "/>
    <s v="Thu, 27 Oct 2022 06:35:35 GMT"/>
    <m/>
    <s v="Aditya Vashist"/>
    <s v="psrikan"/>
    <x v="1"/>
    <x v="2"/>
    <x v="0"/>
    <s v="Thu, 01 Jan 1970 00:00:00 GMT"/>
    <s v="Met"/>
    <m/>
    <s v="Phishing"/>
    <n v="4"/>
    <s v="[]"/>
    <x v="1"/>
    <m/>
    <m/>
    <m/>
    <m/>
    <s v="Email Category"/>
    <s v="27 Oct 22 06:35:35 "/>
    <s v="06:35:35 "/>
    <d v="2022-10-24T06:35:35"/>
    <x v="3"/>
    <s v="01 Jan 70 00:00:00 "/>
    <s v=""/>
    <n v="1"/>
    <s v=""/>
  </r>
  <r>
    <n v="7567"/>
    <x v="2"/>
    <x v="0"/>
    <s v="Excessive Firewall Denies Across Multiple Hosts From A Local Host_x000a_ containing Firewall Deny_x000a_"/>
    <s v="Thu, 27 Oct 2022 09:30:06 GMT"/>
    <s v="Excessive Firewall Denies from Local Host"/>
    <s v="Theodoros Vakalopoulos"/>
    <s v="gsriniv"/>
    <x v="2"/>
    <x v="1"/>
    <x v="0"/>
    <s v="Thu, 01 Jan 1970 00:00:00 GMT"/>
    <s v="Met"/>
    <m/>
    <m/>
    <n v="58"/>
    <s v="[]"/>
    <x v="0"/>
    <m/>
    <m/>
    <m/>
    <m/>
    <s v="Email Category"/>
    <s v="27 Oct 22 09:30:06 "/>
    <s v="09:30:06 "/>
    <d v="2022-10-24T09:30:06"/>
    <x v="3"/>
    <s v="01 Jan 70 00:00:00 "/>
    <s v=""/>
    <n v="1"/>
    <s v=""/>
  </r>
  <r>
    <n v="7568"/>
    <x v="2"/>
    <x v="0"/>
    <s v="Excessive Firewall Denies Across Multiple Hosts From A Local Host_x000a_ containing Firewall Deny_x000a_"/>
    <s v="Thu, 27 Oct 2022 09:30:08 GMT"/>
    <s v="Excessive Firewall Denies from Local Host"/>
    <s v="Theodoros Vakalopoulos"/>
    <s v="gsriniv"/>
    <x v="2"/>
    <x v="1"/>
    <x v="0"/>
    <s v="Thu, 01 Jan 1970 00:00:00 GMT"/>
    <s v="Met"/>
    <m/>
    <m/>
    <n v="34"/>
    <s v="[]"/>
    <x v="0"/>
    <m/>
    <m/>
    <m/>
    <m/>
    <s v="Email Category"/>
    <s v="27 Oct 22 09:30:08 "/>
    <s v="09:30:08 "/>
    <d v="2022-10-24T09:30:08"/>
    <x v="3"/>
    <s v="01 Jan 70 00:00:00 "/>
    <s v=""/>
    <n v="1"/>
    <s v=""/>
  </r>
  <r>
    <n v="7569"/>
    <x v="2"/>
    <x v="2"/>
    <s v="Excessive Firewall Denies Across Multiple Hosts From A Local Host_x000a_ containing Firewall Drop_x000a_"/>
    <s v="Thu, 27 Oct 2022 13:30:03 GMT"/>
    <s v="Excessive Firewall Denies from Local Host"/>
    <s v="Danylo Goncharskyi"/>
    <s v="gsriniv"/>
    <x v="0"/>
    <x v="0"/>
    <x v="1"/>
    <s v="Thu, 01 Jan 1970 00:00:00 GMT"/>
    <s v="Met"/>
    <m/>
    <m/>
    <n v="21"/>
    <s v="[]"/>
    <x v="0"/>
    <m/>
    <m/>
    <m/>
    <m/>
    <s v="Email Category"/>
    <s v="27 Oct 22 13:30:03 "/>
    <s v="13:30:03 "/>
    <d v="2022-10-24T13:30:03"/>
    <x v="3"/>
    <s v="01 Jan 70 00:00:00 "/>
    <s v=""/>
    <s v=""/>
    <s v=""/>
  </r>
  <r>
    <n v="7570"/>
    <x v="1"/>
    <x v="0"/>
    <s v="Suspected Phishing Email:  $25 Amazon Gift Card! - Reminder to Participate in ATLANTIC-ACM's 2022 North American Wholesale Report Card "/>
    <s v="Thu, 27 Oct 2022 13:30:05 GMT"/>
    <m/>
    <s v="Mangesh Fasale"/>
    <s v="gsriniv"/>
    <x v="2"/>
    <x v="1"/>
    <x v="0"/>
    <s v="Thu, 01 Jan 1970 00:00:00 GMT"/>
    <s v="Met"/>
    <m/>
    <s v="Spam"/>
    <n v="62"/>
    <s v="[]"/>
    <x v="1"/>
    <m/>
    <m/>
    <m/>
    <m/>
    <s v="Email Category"/>
    <s v="27 Oct 22 13:30:05 "/>
    <s v="13:30:05 "/>
    <d v="2022-10-24T13:30:05"/>
    <x v="3"/>
    <s v="01 Jan 70 00:00:00 "/>
    <s v=""/>
    <n v="1"/>
    <s v=""/>
  </r>
  <r>
    <n v="7571"/>
    <x v="1"/>
    <x v="0"/>
    <s v="Suspected Phishing Email:  payment "/>
    <s v="Thu, 27 Oct 2022 13:42:40 GMT"/>
    <m/>
    <s v="Theodoros Vakalopoulos"/>
    <s v="gsriniv"/>
    <x v="1"/>
    <x v="2"/>
    <x v="0"/>
    <s v="Thu, 01 Jan 1970 00:00:00 GMT"/>
    <s v="Met"/>
    <m/>
    <s v="Scam"/>
    <n v="10"/>
    <s v="[]"/>
    <x v="1"/>
    <m/>
    <m/>
    <m/>
    <m/>
    <s v="Email Category"/>
    <s v="27 Oct 22 13:42:40 "/>
    <s v="13:42:40 "/>
    <d v="2022-10-24T13:42:40"/>
    <x v="3"/>
    <s v="01 Jan 70 00:00:00 "/>
    <s v=""/>
    <n v="1"/>
    <s v=""/>
  </r>
  <r>
    <n v="7572"/>
    <x v="1"/>
    <x v="0"/>
    <s v="Suspected Phishing Email:  payment "/>
    <s v="Thu, 27 Oct 2022 13:48:16 GMT"/>
    <m/>
    <s v="Theodoros Vakalopoulos"/>
    <s v="gsriniv"/>
    <x v="1"/>
    <x v="2"/>
    <x v="0"/>
    <s v="Thu, 01 Jan 1970 00:00:00 GMT"/>
    <s v="Met"/>
    <m/>
    <s v="Scam"/>
    <n v="8"/>
    <s v="[]"/>
    <x v="1"/>
    <m/>
    <m/>
    <m/>
    <m/>
    <s v="Email Category"/>
    <s v="27 Oct 22 13:48:16 "/>
    <s v="13:48:16 "/>
    <d v="2022-10-24T13:48:16"/>
    <x v="3"/>
    <s v="01 Jan 70 00:00:00 "/>
    <s v=""/>
    <n v="1"/>
    <s v=""/>
  </r>
  <r>
    <n v="7573"/>
    <x v="2"/>
    <x v="1"/>
    <s v="Azure Sentinel: High Severity alert_x000a_ containing Atypical Travel_x000a_"/>
    <s v="Thu, 27 Oct 2022 18:50:02 GMT"/>
    <s v="Azure Sentinel: High Severity alerts (Indexed on AccountName)"/>
    <s v="Aditya Vashist"/>
    <s v="breddy"/>
    <x v="2"/>
    <x v="3"/>
    <x v="0"/>
    <s v="Thu, 01 Jan 1970 00:00:00 GMT"/>
    <s v="Met"/>
    <s v="Other"/>
    <m/>
    <n v="5"/>
    <s v="[]"/>
    <x v="3"/>
    <m/>
    <m/>
    <m/>
    <m/>
    <s v="Other"/>
    <s v="27 Oct 22 18:50:02 "/>
    <s v="18:50:02 "/>
    <d v="2022-10-24T18:50:02"/>
    <x v="3"/>
    <s v="01 Jan 70 00:00:00 "/>
    <s v=""/>
    <s v=""/>
    <s v=""/>
  </r>
  <r>
    <n v="7574"/>
    <x v="1"/>
    <x v="0"/>
    <s v="Suspected Phishing Email:  Agency for Video "/>
    <s v="Thu, 27 Oct 2022 19:15:18 GMT"/>
    <m/>
    <s v="Mangesh Fasale"/>
    <s v="breddy"/>
    <x v="0"/>
    <x v="1"/>
    <x v="0"/>
    <s v="Thu, 01 Jan 1970 00:00:00 GMT"/>
    <s v="Met"/>
    <m/>
    <s v="Marketing"/>
    <n v="1"/>
    <s v="[]"/>
    <x v="1"/>
    <m/>
    <m/>
    <m/>
    <m/>
    <s v="Email Category"/>
    <s v="27 Oct 22 19:15:18 "/>
    <s v="19:15:18 "/>
    <d v="2022-10-24T19:15:18"/>
    <x v="3"/>
    <s v="01 Jan 70 00:00:00 "/>
    <s v=""/>
    <s v=""/>
    <n v="1"/>
  </r>
  <r>
    <n v="7575"/>
    <x v="2"/>
    <x v="1"/>
    <s v="Azure Sentinel: High Severity alert_x000a_ containing Mass Delete_x000a_"/>
    <s v="Thu, 27 Oct 2022 20:20:02 GMT"/>
    <s v="Azure Sentinel: High Severity alerts (Indexed on AccountName)"/>
    <s v="Aditya Vashist"/>
    <s v="breddy"/>
    <x v="1"/>
    <x v="3"/>
    <x v="0"/>
    <s v="Thu, 01 Jan 1970 00:00:00 GMT"/>
    <s v="Met"/>
    <s v="Other"/>
    <m/>
    <n v="5"/>
    <s v="[]"/>
    <x v="2"/>
    <m/>
    <m/>
    <m/>
    <m/>
    <s v="Other"/>
    <s v="27 Oct 22 20:20:02 "/>
    <s v="20:20:02 "/>
    <d v="2022-10-24T20:20:02"/>
    <x v="3"/>
    <s v="01 Jan 70 00:00:00 "/>
    <s v=""/>
    <s v=""/>
    <s v=""/>
  </r>
  <r>
    <n v="7576"/>
    <x v="1"/>
    <x v="0"/>
    <s v="Suspected Phishing Email:  Microsoft 365 security: You have messages in quarantine "/>
    <s v="Fri, 28 Oct 2022 06:00:28 GMT"/>
    <m/>
    <s v="Mangesh Fasale"/>
    <s v="psrikan"/>
    <x v="0"/>
    <x v="0"/>
    <x v="0"/>
    <s v="Thu, 01 Jan 1970 00:00:00 GMT"/>
    <s v="Met"/>
    <m/>
    <s v="Legitimate"/>
    <n v="0"/>
    <s v="[]"/>
    <x v="1"/>
    <m/>
    <m/>
    <m/>
    <m/>
    <s v="Email Category"/>
    <s v="28 Oct 22 06:00:28 "/>
    <s v="06:00:28 "/>
    <d v="2022-10-24T06:00:28"/>
    <x v="3"/>
    <s v="01 Jan 70 00:00:00 "/>
    <s v=""/>
    <n v="1"/>
    <s v=""/>
  </r>
  <r>
    <n v="7577"/>
    <x v="1"/>
    <x v="0"/>
    <s v="Suspected Phishing Email:  loohnsteuuerrkaartte "/>
    <s v="Fri, 28 Oct 2022 06:30:05 GMT"/>
    <m/>
    <s v="Mangesh Fasale"/>
    <s v="psrikan"/>
    <x v="1"/>
    <x v="2"/>
    <x v="0"/>
    <s v="Thu, 01 Jan 1970 00:00:00 GMT"/>
    <s v="Met"/>
    <m/>
    <s v="Phishing"/>
    <n v="18"/>
    <s v="[]"/>
    <x v="1"/>
    <m/>
    <m/>
    <m/>
    <m/>
    <s v="Email Category"/>
    <s v="28 Oct 22 06:30:05 "/>
    <s v="06:30:05 "/>
    <d v="2022-10-24T06:30:05"/>
    <x v="3"/>
    <s v="01 Jan 70 00:00:00 "/>
    <s v=""/>
    <n v="1"/>
    <s v=""/>
  </r>
  <r>
    <n v="7578"/>
    <x v="1"/>
    <x v="0"/>
    <s v="Suspected Phishing Email:  Microsoft 365 security: You have messages in quarantine "/>
    <s v="Fri, 28 Oct 2022 06:30:05 GMT"/>
    <m/>
    <s v="Mangesh Fasale"/>
    <s v="psrikan"/>
    <x v="0"/>
    <x v="0"/>
    <x v="0"/>
    <s v="Thu, 01 Jan 1970 00:00:00 GMT"/>
    <s v="Met"/>
    <m/>
    <s v="Legitimate"/>
    <n v="12"/>
    <s v="[]"/>
    <x v="1"/>
    <m/>
    <m/>
    <m/>
    <m/>
    <s v="Email Category"/>
    <s v="28 Oct 22 06:30:05 "/>
    <s v="06:30:05 "/>
    <d v="2022-10-24T06:30:05"/>
    <x v="3"/>
    <s v="01 Jan 70 00:00:00 "/>
    <s v=""/>
    <n v="1"/>
    <s v=""/>
  </r>
  <r>
    <n v="7579"/>
    <x v="2"/>
    <x v="0"/>
    <s v="Excessive Firewall Denies Across Multiple Hosts From A Local Host_x000a_ containing Firewall Deny_x000a_"/>
    <s v="Fri, 28 Oct 2022 07:50:04 GMT"/>
    <s v="Excessive Firewall Denies from Local Host"/>
    <s v="Aditya Vashist"/>
    <s v="psrikan"/>
    <x v="2"/>
    <x v="1"/>
    <x v="0"/>
    <s v="Thu, 01 Jan 1970 00:00:00 GMT"/>
    <s v="Met"/>
    <m/>
    <m/>
    <n v="50"/>
    <s v="[]"/>
    <x v="0"/>
    <m/>
    <m/>
    <m/>
    <m/>
    <s v="Email Category"/>
    <s v="28 Oct 22 07:50:04 "/>
    <s v="07:50:04 "/>
    <d v="2022-10-24T07:50:04"/>
    <x v="3"/>
    <s v="01 Jan 70 00:00:00 "/>
    <s v=""/>
    <n v="1"/>
    <s v=""/>
  </r>
  <r>
    <n v="7580"/>
    <x v="2"/>
    <x v="0"/>
    <s v="Excessive Firewall Denies Across Multiple Hosts From A Local Host_x000a_ containing Firewall Deny_x000a_"/>
    <s v="Fri, 28 Oct 2022 07:50:05 GMT"/>
    <s v="Excessive Firewall Denies from Local Host"/>
    <s v="Aditya Vashist"/>
    <s v="psrikan"/>
    <x v="2"/>
    <x v="1"/>
    <x v="0"/>
    <s v="Thu, 01 Jan 1970 00:00:00 GMT"/>
    <s v="Met"/>
    <s v="Other"/>
    <m/>
    <n v="33"/>
    <s v="[]"/>
    <x v="0"/>
    <m/>
    <m/>
    <m/>
    <m/>
    <s v="Other"/>
    <s v="28 Oct 22 07:50:05 "/>
    <s v="07:50:05 "/>
    <d v="2022-10-24T07:50:05"/>
    <x v="3"/>
    <s v="01 Jan 70 00:00:00 "/>
    <s v=""/>
    <n v="1"/>
    <s v=""/>
  </r>
  <r>
    <n v="7581"/>
    <x v="2"/>
    <x v="0"/>
    <s v="Malicious file detected by AMP in web traffic passing through Umbrella_x000a_ containing Destination blocked after being proxied_x000a_"/>
    <s v="Fri, 28 Oct 2022 09:30:02 GMT"/>
    <s v="Umbrella Proxy: Malicious file detected by AMP"/>
    <s v="Mangesh Fasale"/>
    <s v="gsriniv"/>
    <x v="1"/>
    <x v="1"/>
    <x v="0"/>
    <s v="Thu, 01 Jan 1970 00:00:00 GMT"/>
    <s v="Met"/>
    <m/>
    <m/>
    <n v="31"/>
    <s v="[]"/>
    <x v="2"/>
    <m/>
    <m/>
    <m/>
    <m/>
    <s v="Email Category"/>
    <s v="28 Oct 22 09:30:02 "/>
    <s v="09:30:02 "/>
    <d v="2022-10-24T09:30:02"/>
    <x v="3"/>
    <s v="01 Jan 70 00:00:00 "/>
    <s v=""/>
    <s v=""/>
    <n v="1"/>
  </r>
  <r>
    <n v="7582"/>
    <x v="1"/>
    <x v="0"/>
    <s v="Suspected Phishing Email:  Re: June Get-together "/>
    <s v="Fri, 28 Oct 2022 11:05:09 GMT"/>
    <m/>
    <s v="Theodoros Vakalopoulos"/>
    <s v="gsriniv"/>
    <x v="0"/>
    <x v="0"/>
    <x v="0"/>
    <s v="Thu, 01 Jan 1970 00:00:00 GMT"/>
    <s v="Met"/>
    <m/>
    <s v="Legitimate"/>
    <n v="27"/>
    <s v="[]"/>
    <x v="1"/>
    <m/>
    <m/>
    <m/>
    <m/>
    <s v="Email Category"/>
    <s v="28 Oct 22 11:05:09 "/>
    <s v="11:05:09 "/>
    <d v="2022-10-24T11:05:09"/>
    <x v="3"/>
    <s v="01 Jan 70 00:00:00 "/>
    <s v=""/>
    <n v="1"/>
    <s v=""/>
  </r>
  <r>
    <n v="7583"/>
    <x v="1"/>
    <x v="2"/>
    <s v="Suspected Phishing Email:  OLIVE OIL 2022 - ORDERS ARE OPENED! "/>
    <s v="Fri, 28 Oct 2022 11:20:24 GMT"/>
    <m/>
    <s v="Danylo Goncharskyi"/>
    <s v="gsriniv"/>
    <x v="0"/>
    <x v="0"/>
    <x v="0"/>
    <s v="Thu, 01 Jan 1970 00:00:00 GMT"/>
    <s v="Met"/>
    <m/>
    <s v="Legitimate"/>
    <n v="47"/>
    <s v="[]"/>
    <x v="1"/>
    <m/>
    <m/>
    <m/>
    <m/>
    <s v="Email Category"/>
    <s v="28 Oct 22 11:20:24 "/>
    <s v="11:20:24 "/>
    <d v="2022-10-24T11:20:24"/>
    <x v="3"/>
    <s v="01 Jan 70 00:00:00 "/>
    <s v=""/>
    <s v=""/>
    <s v=""/>
  </r>
  <r>
    <n v="7584"/>
    <x v="2"/>
    <x v="1"/>
    <s v="Umbrella proxy: Multiple AV detections on same system_x000a_ containing Destination blocked after being proxied_x000a_"/>
    <s v="Fri, 28 Oct 2022 12:10:02 GMT"/>
    <s v="Umbrella proxy: Multiple AV detections on same system"/>
    <s v="Theodoros Vakalopoulos"/>
    <s v="gsriniv"/>
    <x v="1"/>
    <x v="2"/>
    <x v="0"/>
    <s v="Thu, 01 Jan 1970 00:00:00 GMT"/>
    <s v="Met"/>
    <s v="Laptop/Desktop"/>
    <m/>
    <n v="88"/>
    <s v="[]"/>
    <x v="5"/>
    <m/>
    <m/>
    <m/>
    <m/>
    <s v="Laptop/Desktop"/>
    <s v="28 Oct 22 12:10:02 "/>
    <s v="12:10:02 "/>
    <d v="2022-10-24T12:10:02"/>
    <x v="3"/>
    <s v="01 Jan 70 00:00:00 "/>
    <s v=""/>
    <s v=""/>
    <s v=""/>
  </r>
  <r>
    <n v="7585"/>
    <x v="1"/>
    <x v="0"/>
    <s v="Suspected Phishing Email:  Re: June Get-together "/>
    <s v="Fri, 28 Oct 2022 12:15:44 GMT"/>
    <m/>
    <s v="Theodoros Vakalopoulos"/>
    <s v="gsriniv"/>
    <x v="0"/>
    <x v="0"/>
    <x v="0"/>
    <s v="Thu, 01 Jan 1970 00:00:00 GMT"/>
    <s v="Met"/>
    <m/>
    <s v="Legitimate"/>
    <n v="12"/>
    <s v="[]"/>
    <x v="1"/>
    <m/>
    <m/>
    <m/>
    <m/>
    <s v="Email Category"/>
    <s v="28 Oct 22 12:15:44 "/>
    <s v="12:15:44 "/>
    <d v="2022-10-24T12:15:44"/>
    <x v="3"/>
    <s v="01 Jan 70 00:00:00 "/>
    <s v=""/>
    <n v="1"/>
    <s v=""/>
  </r>
  <r>
    <n v="7586"/>
    <x v="1"/>
    <x v="0"/>
    <s v="Suspected Phishing Email:  Are You Cyber Smart?  "/>
    <s v="Fri, 28 Oct 2022 12:35:12 GMT"/>
    <m/>
    <s v="Theodoros Vakalopoulos"/>
    <s v="gsriniv"/>
    <x v="0"/>
    <x v="0"/>
    <x v="0"/>
    <s v="Thu, 01 Jan 1970 00:00:00 GMT"/>
    <s v="Met"/>
    <m/>
    <s v="Legitimate"/>
    <n v="23"/>
    <s v="[]"/>
    <x v="1"/>
    <m/>
    <m/>
    <m/>
    <m/>
    <s v="Email Category"/>
    <s v="28 Oct 22 12:35:12 "/>
    <s v="12:35:12 "/>
    <d v="2022-10-24T12:35:12"/>
    <x v="3"/>
    <s v="01 Jan 70 00:00:00 "/>
    <s v=""/>
    <n v="1"/>
    <s v=""/>
  </r>
  <r>
    <n v="7587"/>
    <x v="4"/>
    <x v="3"/>
    <s v="Communication to O3B known CandC from SES_x000a_ containing Firewall Drop_x000a_"/>
    <s v="Fri, 28 Oct 2022 13:30:02 GMT"/>
    <s v="Communication to O3B known CandC from SES"/>
    <s v="Theodoros Vakalopoulos"/>
    <s v="gsriniv"/>
    <x v="0"/>
    <x v="3"/>
    <x v="1"/>
    <s v="Thu, 01 Jan 1970 00:00:00 GMT"/>
    <s v="Met"/>
    <m/>
    <m/>
    <n v="47"/>
    <s v="[]"/>
    <x v="0"/>
    <m/>
    <m/>
    <m/>
    <m/>
    <s v="Email Category"/>
    <s v="28 Oct 22 13:30:02 "/>
    <s v="13:30:02 "/>
    <d v="2022-10-24T13:30:02"/>
    <x v="3"/>
    <s v="01 Jan 70 00:00:00 "/>
    <s v=""/>
    <s v=""/>
    <s v=""/>
  </r>
  <r>
    <n v="7588"/>
    <x v="1"/>
    <x v="3"/>
    <s v="Fortinet IPS Monitored Rule Triggered from Local Source_x000a_ containing Samba.Receive.Smb.Raw.Buffer.Overflow_x000a_"/>
    <s v="Fri, 28 Oct 2022 15:00:02 GMT"/>
    <s v="Policy: Fortinet IPS Monitored Rule Triggered from Local Source"/>
    <s v="Danylo Goncharskyi"/>
    <s v="gsriniv"/>
    <x v="0"/>
    <x v="3"/>
    <x v="0"/>
    <s v="Thu, 01 Jan 1970 00:00:00 GMT"/>
    <s v="Met"/>
    <m/>
    <m/>
    <n v="14"/>
    <s v="[]"/>
    <x v="0"/>
    <m/>
    <m/>
    <m/>
    <m/>
    <s v="Email Category"/>
    <s v="28 Oct 22 15:00:02 "/>
    <s v="15:00:02 "/>
    <d v="2022-10-24T15:00:02"/>
    <x v="3"/>
    <s v="01 Jan 70 00:00:00 "/>
    <s v=""/>
    <s v=""/>
    <s v=""/>
  </r>
  <r>
    <n v="7589"/>
    <x v="2"/>
    <x v="2"/>
    <s v="Azure Sentinel: High Severity alert_x000a_ containing Mass download_x000a_"/>
    <s v="Fri, 28 Oct 2022 15:10:03 GMT"/>
    <s v="Azure Sentinel: High Severity alerts (Indexed on AccountName)"/>
    <s v="Danylo Goncharskyi"/>
    <s v="gsriniv"/>
    <x v="1"/>
    <x v="1"/>
    <x v="0"/>
    <s v="Thu, 01 Jan 1970 00:00:00 GMT"/>
    <s v="Met"/>
    <m/>
    <m/>
    <n v="37"/>
    <s v="[]"/>
    <x v="2"/>
    <m/>
    <m/>
    <m/>
    <m/>
    <s v="Email Category"/>
    <s v="28 Oct 22 15:10:03 "/>
    <s v="15:10:03 "/>
    <d v="2022-10-24T15:10:03"/>
    <x v="3"/>
    <s v="01 Jan 70 00:00:00 "/>
    <s v=""/>
    <s v=""/>
    <s v=""/>
  </r>
  <r>
    <n v="7590"/>
    <x v="1"/>
    <x v="2"/>
    <s v="Suspected Phishing Email:  Disposal of IT equipment at SES "/>
    <s v="Fri, 28 Oct 2022 16:15:42 GMT"/>
    <m/>
    <s v="Danylo Goncharskyi"/>
    <s v="breddy"/>
    <x v="2"/>
    <x v="0"/>
    <x v="1"/>
    <s v="Thu, 01 Jan 1970 00:00:00 GMT"/>
    <s v="Met"/>
    <m/>
    <s v="Spam"/>
    <n v="1"/>
    <s v="[]"/>
    <x v="1"/>
    <m/>
    <m/>
    <m/>
    <m/>
    <s v="Email Category"/>
    <s v="28 Oct 22 16:15:42 "/>
    <s v="16:15:42 "/>
    <d v="2022-10-24T16:15:42"/>
    <x v="3"/>
    <s v="01 Jan 70 00:00:00 "/>
    <s v=""/>
    <s v=""/>
    <s v=""/>
  </r>
  <r>
    <n v="7591"/>
    <x v="0"/>
    <x v="3"/>
    <s v="Windows ATP Defender Detection_x000a_ containing Malware_x000a_"/>
    <s v="Fri, 28 Oct 2022 18:00:02 GMT"/>
    <s v="Windows ATP Defender Detection"/>
    <s v="Theodoros Vakalopoulos"/>
    <s v="breddy"/>
    <x v="2"/>
    <x v="3"/>
    <x v="0"/>
    <s v="Thu, 01 Jan 1970 00:00:00 GMT"/>
    <s v="Met"/>
    <s v="Server"/>
    <m/>
    <n v="102"/>
    <s v="[]"/>
    <x v="5"/>
    <m/>
    <m/>
    <m/>
    <m/>
    <s v="Server"/>
    <s v="28 Oct 22 18:00:02 "/>
    <s v="18:00:02 "/>
    <d v="2022-10-24T18:00:02"/>
    <x v="3"/>
    <s v="01 Jan 70 00:00:00 "/>
    <s v=""/>
    <s v=""/>
    <s v=""/>
  </r>
  <r>
    <n v="7592"/>
    <x v="1"/>
    <x v="2"/>
    <s v="Suspected Phishing Email:  [Marketing] Terminating Employees Safely "/>
    <s v="Fri, 28 Oct 2022 21:30:59 GMT"/>
    <m/>
    <s v="Danylo Goncharskyi"/>
    <s v="breddy"/>
    <x v="2"/>
    <x v="1"/>
    <x v="0"/>
    <s v="Thu, 01 Jan 1970 00:00:00 GMT"/>
    <s v="Met"/>
    <m/>
    <s v="Spam"/>
    <n v="4"/>
    <s v="[]"/>
    <x v="1"/>
    <m/>
    <m/>
    <m/>
    <m/>
    <s v="Email Category"/>
    <s v="28 Oct 22 21:30:59 "/>
    <s v="21:30:59 "/>
    <d v="2022-10-24T21:30:59"/>
    <x v="3"/>
    <s v="01 Jan 70 00:00:00 "/>
    <s v=""/>
    <s v=""/>
    <s v=""/>
  </r>
  <r>
    <n v="7593"/>
    <x v="0"/>
    <x v="3"/>
    <s v="Windows ATP Defender Detection_x000a_ containing Malware_x000a_"/>
    <s v="Sat, 29 Oct 2022 01:50:02 GMT"/>
    <s v="Windows ATP Defender Detection"/>
    <s v="Theodoros Vakalopoulos"/>
    <s v="gsriniv"/>
    <x v="2"/>
    <x v="3"/>
    <x v="0"/>
    <s v="Thu, 01 Jan 1970 00:00:00 GMT"/>
    <s v="Met"/>
    <m/>
    <m/>
    <n v="65"/>
    <s v="[]"/>
    <x v="2"/>
    <m/>
    <m/>
    <m/>
    <m/>
    <s v="Email Category"/>
    <s v="29 Oct 22 01:50:02 "/>
    <s v="01:50:02 "/>
    <d v="2022-10-24T01:50:02"/>
    <x v="3"/>
    <s v="01 Jan 70 00:00:00 "/>
    <s v=""/>
    <s v=""/>
    <s v=""/>
  </r>
  <r>
    <n v="7594"/>
    <x v="2"/>
    <x v="3"/>
    <s v="Windows Defender ATP unwanted software alert_x000a_"/>
    <s v="Sat, 29 Oct 2022 03:10:03 GMT"/>
    <s v="Windows ATP Defender unwanted software"/>
    <s v="Theodoros Vakalopoulos"/>
    <s v="gsriniv"/>
    <x v="1"/>
    <x v="3"/>
    <x v="0"/>
    <s v="Thu, 01 Jan 1970 00:00:00 GMT"/>
    <s v="Met"/>
    <m/>
    <m/>
    <n v="23"/>
    <s v="[]"/>
    <x v="2"/>
    <m/>
    <m/>
    <m/>
    <m/>
    <s v="Email Category"/>
    <s v="29 Oct 22 03:10:03 "/>
    <s v="03:10:03 "/>
    <d v="2022-10-24T03:10:03"/>
    <x v="3"/>
    <s v="01 Jan 70 00:00:00 "/>
    <s v=""/>
    <s v=""/>
    <s v=""/>
  </r>
  <r>
    <n v="7595"/>
    <x v="0"/>
    <x v="3"/>
    <s v="Windows ATP Defender Detection_x000a_ containing Malware_x000a_"/>
    <s v="Sun, 30 Oct 2022 12:50:02 GMT"/>
    <s v="Windows ATP Defender Detection"/>
    <s v="Theodoros Vakalopoulos"/>
    <s v="ekumar"/>
    <x v="1"/>
    <x v="3"/>
    <x v="0"/>
    <s v="Thu, 01 Jan 1970 00:00:00 GMT"/>
    <s v="Met"/>
    <s v="Laptop/Desktop"/>
    <m/>
    <n v="18"/>
    <s v="[]"/>
    <x v="5"/>
    <m/>
    <m/>
    <m/>
    <m/>
    <s v="Laptop/Desktop"/>
    <s v="30 Oct 22 12:50:02 "/>
    <s v="12:50:02 "/>
    <d v="2022-10-24T12:50:02"/>
    <x v="3"/>
    <s v="01 Jan 70 00:00:00 "/>
    <s v=""/>
    <s v=""/>
    <s v=""/>
  </r>
  <r>
    <n v="7596"/>
    <x v="2"/>
    <x v="0"/>
    <s v="Malware detected by Umbrella proxy_x000a_ preceded by Umbrella proxy: Multiple AV detections on same system_x000a_ containing Destination blocked after being proxied_x000a_"/>
    <s v="Mon, 31 Oct 2022 03:20:03 GMT"/>
    <s v="Umbrella proxy: Multiple AV detections on same system"/>
    <s v="Danylo Goncharskyi"/>
    <s v="psrikan"/>
    <x v="1"/>
    <x v="2"/>
    <x v="0"/>
    <s v="Thu, 01 Jan 1970 00:00:00 GMT"/>
    <s v="Met"/>
    <s v="Laptop/Desktop"/>
    <m/>
    <n v="22"/>
    <s v="[]"/>
    <x v="0"/>
    <m/>
    <m/>
    <m/>
    <m/>
    <s v="Laptop/Desktop"/>
    <s v="31 Oct 22 03:20:03 "/>
    <s v="03:20:03 "/>
    <d v="2022-10-31T03:20:03"/>
    <x v="4"/>
    <s v="01 Jan 70 00:00:00 "/>
    <s v=""/>
    <n v="1"/>
    <s v=""/>
  </r>
  <r>
    <n v="7597"/>
    <x v="2"/>
    <x v="0"/>
    <s v="Internal Host Communicating with Botnet Command and Control URL_x000a_ containing http_proxy_activity_x000a_"/>
    <s v="Mon, 31 Oct 2022 08:3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78"/>
    <s v="[]"/>
    <x v="0"/>
    <m/>
    <m/>
    <m/>
    <m/>
    <s v="Laptop/Desktop"/>
    <s v="31 Oct 22 08:30:02 "/>
    <s v="08:30:02 "/>
    <d v="2022-10-31T08:30:02"/>
    <x v="4"/>
    <s v="01 Jan 70 00:00:00 "/>
    <s v=""/>
    <s v=""/>
    <n v="1"/>
  </r>
  <r>
    <n v="7598"/>
    <x v="1"/>
    <x v="0"/>
    <s v="Suspected Phishing Email:  RE: Engineering and Maintenance Follow Up "/>
    <s v="Mon, 31 Oct 2022 08:30:32 GMT"/>
    <m/>
    <s v="Danylo Goncharskyi"/>
    <s v="ekumar"/>
    <x v="2"/>
    <x v="2"/>
    <x v="0"/>
    <s v="Thu, 01 Jan 1970 00:00:00 GMT"/>
    <s v="Met"/>
    <m/>
    <s v="Spam"/>
    <n v="13"/>
    <s v="[]"/>
    <x v="1"/>
    <m/>
    <m/>
    <m/>
    <m/>
    <s v="Email Category"/>
    <s v="31 Oct 22 08:30:32 "/>
    <s v="08:30:32 "/>
    <d v="2022-10-31T08:30:32"/>
    <x v="4"/>
    <s v="01 Jan 70 00:00:00 "/>
    <s v=""/>
    <s v=""/>
    <n v="1"/>
  </r>
  <r>
    <n v="7599"/>
    <x v="2"/>
    <x v="0"/>
    <s v="Internal Host Communicating with Botnet Command and Control URL_x000a_ containing http_proxy_activity_x000a_"/>
    <s v="Mon, 31 Oct 2022 08:40:03 GMT"/>
    <s v="X-Force Premium: Internal Host Communicating with Botnet Command and Control Hostname"/>
    <s v="Theodoros Vakalopoulos"/>
    <s v="ekumar"/>
    <x v="1"/>
    <x v="0"/>
    <x v="1"/>
    <s v="Thu, 01 Jan 1970 00:00:00 GMT"/>
    <s v="Met"/>
    <s v="Laptop/Desktop"/>
    <m/>
    <n v="5"/>
    <s v="[]"/>
    <x v="0"/>
    <m/>
    <m/>
    <m/>
    <m/>
    <s v="Laptop/Desktop"/>
    <s v="31 Oct 22 08:40:03 "/>
    <s v="08:40:03 "/>
    <d v="2022-10-31T08:40:03"/>
    <x v="4"/>
    <s v="01 Jan 70 00:00:00 "/>
    <s v=""/>
    <s v=""/>
    <n v="1"/>
  </r>
  <r>
    <n v="7600"/>
    <x v="4"/>
    <x v="3"/>
    <s v="Firewall Deny_x000a_"/>
    <s v="Mon, 31 Oct 2022 09:20:03 GMT"/>
    <s v="Anomaly: Excessive Firewall Denies from Single Source"/>
    <s v="Theodoros Vakalopoulos"/>
    <s v="ekumar"/>
    <x v="1"/>
    <x v="3"/>
    <x v="0"/>
    <s v="Thu, 01 Jan 1970 00:00:00 GMT"/>
    <s v="Met"/>
    <s v="Laptop/Desktop"/>
    <m/>
    <n v="18"/>
    <s v="[]"/>
    <x v="0"/>
    <m/>
    <m/>
    <m/>
    <m/>
    <s v="Laptop/Desktop"/>
    <s v="31 Oct 22 09:20:03 "/>
    <s v="09:20:03 "/>
    <d v="2022-10-31T09:20:03"/>
    <x v="4"/>
    <s v="01 Jan 70 00:00:00 "/>
    <s v=""/>
    <s v=""/>
    <s v=""/>
  </r>
  <r>
    <n v="7601"/>
    <x v="2"/>
    <x v="0"/>
    <s v="Internal Host Communicating with Botnet Command and Control URL_x000a_ containing UTM Passthrough_x000a_"/>
    <s v="Mon, 31 Oct 2022 10:50:02 GMT"/>
    <s v="X-Force Premium: Internal Host Communicating with Botnet Command and Control Hostname"/>
    <s v="Theodoros Vakalopoulos"/>
    <s v="ekumar"/>
    <x v="1"/>
    <x v="0"/>
    <x v="1"/>
    <s v="Thu, 01 Jan 1970 00:00:00 GMT"/>
    <s v="Met"/>
    <s v="Laptop/Desktop"/>
    <m/>
    <n v="5"/>
    <s v="[]"/>
    <x v="0"/>
    <m/>
    <m/>
    <m/>
    <m/>
    <s v="Laptop/Desktop"/>
    <s v="31 Oct 22 10:50:02 "/>
    <s v="10:50:02 "/>
    <d v="2022-10-31T10:50:02"/>
    <x v="4"/>
    <s v="01 Jan 70 00:00:00 "/>
    <s v=""/>
    <s v=""/>
    <n v="1"/>
  </r>
  <r>
    <n v="7602"/>
    <x v="2"/>
    <x v="0"/>
    <s v="Azure Sentinel: High Severity alert_x000a_ containing Mass download_x000a_"/>
    <s v="Mon, 31 Oct 2022 11:40:02 GMT"/>
    <s v="Azure Sentinel: High Severity alerts (Indexed on AccountName)"/>
    <s v="Danylo Goncharskyi"/>
    <s v="ekumar"/>
    <x v="2"/>
    <x v="1"/>
    <x v="0"/>
    <s v="Thu, 01 Jan 1970 00:00:00 GMT"/>
    <s v="Met"/>
    <s v="Laptop/Desktop"/>
    <m/>
    <n v="2"/>
    <s v="[]"/>
    <x v="5"/>
    <m/>
    <m/>
    <m/>
    <m/>
    <s v="Laptop/Desktop"/>
    <s v="31 Oct 22 11:40:02 "/>
    <s v="11:40:02 "/>
    <d v="2022-10-31T11:40:02"/>
    <x v="4"/>
    <s v="01 Jan 70 00:00:00 "/>
    <s v=""/>
    <n v="1"/>
    <s v=""/>
  </r>
  <r>
    <n v="7603"/>
    <x v="2"/>
    <x v="1"/>
    <s v="Excessive Firewall Denies Across Multiple Hosts From A Local Host_x000a_ containing Firewall Deny_x000a_"/>
    <s v="Mon, 31 Oct 2022 12:10:06 GMT"/>
    <s v="Excessive Firewall Denies from Local Host"/>
    <s v="Danylo Goncharskyi"/>
    <s v="ekumar"/>
    <x v="2"/>
    <x v="3"/>
    <x v="0"/>
    <s v="Thu, 01 Jan 1970 00:00:00 GMT"/>
    <s v="Met"/>
    <s v="Laptop/Desktop"/>
    <m/>
    <n v="14"/>
    <s v="[]"/>
    <x v="3"/>
    <m/>
    <m/>
    <m/>
    <m/>
    <s v="Laptop/Desktop"/>
    <s v="31 Oct 22 12:10:06 "/>
    <s v="12:10:06 "/>
    <d v="2022-10-31T12:10:06"/>
    <x v="4"/>
    <s v="01 Jan 70 00:00:00 "/>
    <s v=""/>
    <s v=""/>
    <s v=""/>
  </r>
  <r>
    <n v="7604"/>
    <x v="2"/>
    <x v="1"/>
    <s v="Excessive Firewall Denies Across Multiple Hosts From A Local Host_x000a_ containing Firewall Deny_x000a_"/>
    <s v="Mon, 31 Oct 2022 12:10:08 GMT"/>
    <s v="Excessive Firewall Denies from Local Host"/>
    <s v="Danylo Goncharskyi"/>
    <s v="ekumar"/>
    <x v="2"/>
    <x v="3"/>
    <x v="0"/>
    <s v="Thu, 01 Jan 1970 00:00:00 GMT"/>
    <s v="Met"/>
    <s v="Laptop/Desktop"/>
    <m/>
    <n v="19"/>
    <s v="[]"/>
    <x v="0"/>
    <m/>
    <m/>
    <m/>
    <m/>
    <s v="Laptop/Desktop"/>
    <s v="31 Oct 22 12:10:08 "/>
    <s v="12:10:08 "/>
    <d v="2022-10-31T12:10:08"/>
    <x v="4"/>
    <s v="01 Jan 70 00:00:00 "/>
    <s v=""/>
    <s v=""/>
    <s v=""/>
  </r>
  <r>
    <n v="7605"/>
    <x v="1"/>
    <x v="0"/>
    <s v="Suspected Phishing Email:  Deccs Registration-It's Time to Renew Your ITAR Registration "/>
    <s v="Mon, 31 Oct 2022 12:11:36 GMT"/>
    <m/>
    <s v="Mangesh Fasale"/>
    <s v="ekumar"/>
    <x v="0"/>
    <x v="0"/>
    <x v="0"/>
    <s v="Thu, 01 Jan 1970 00:00:00 GMT"/>
    <s v="Met"/>
    <m/>
    <s v="Legitimate"/>
    <n v="4"/>
    <s v="[]"/>
    <x v="1"/>
    <m/>
    <m/>
    <m/>
    <m/>
    <s v="Email Category"/>
    <s v="31 Oct 22 12:11:36 "/>
    <s v="12:11:36 "/>
    <d v="2022-10-31T12:11:36"/>
    <x v="4"/>
    <s v="01 Jan 70 00:00:00 "/>
    <s v=""/>
    <n v="1"/>
    <s v=""/>
  </r>
  <r>
    <n v="7606"/>
    <x v="2"/>
    <x v="0"/>
    <s v="Internal Host Communicating with Botnet Command and Control URL_x000a_ containing UTM Passthrough_x000a_"/>
    <s v="Mon, 31 Oct 2022 13:1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37"/>
    <s v="[]"/>
    <x v="0"/>
    <m/>
    <m/>
    <m/>
    <m/>
    <s v="Laptop/Desktop"/>
    <s v="31 Oct 22 13:10:02 "/>
    <s v="13:10:02 "/>
    <d v="2022-10-31T13:10:02"/>
    <x v="4"/>
    <s v="01 Jan 70 00:00:00 "/>
    <s v=""/>
    <s v=""/>
    <n v="1"/>
  </r>
  <r>
    <n v="7607"/>
    <x v="2"/>
    <x v="0"/>
    <s v="Internal Host Communicating with Botnet Command and Control URL_x000a_ containing http_proxy_activity_x000a_"/>
    <s v="Mon, 31 Oct 2022 13:40:02 GMT"/>
    <s v="X-Force Premium: Internal Host Communicating with Botnet Command and Control Hostname"/>
    <s v="Theodoros Vakalopoulos"/>
    <s v="ekumar"/>
    <x v="1"/>
    <x v="0"/>
    <x v="1"/>
    <s v="Thu, 01 Jan 1970 00:00:00 GMT"/>
    <s v="Met"/>
    <s v="Laptop/Desktop"/>
    <m/>
    <n v="38"/>
    <s v="[]"/>
    <x v="0"/>
    <m/>
    <m/>
    <m/>
    <m/>
    <s v="Laptop/Desktop"/>
    <s v="31 Oct 22 13:40:02 "/>
    <s v="13:40:02 "/>
    <d v="2022-10-31T13:40:02"/>
    <x v="4"/>
    <s v="01 Jan 70 00:00:00 "/>
    <s v=""/>
    <s v=""/>
    <n v="1"/>
  </r>
  <r>
    <n v="7608"/>
    <x v="2"/>
    <x v="3"/>
    <s v="Excessive Firewall Denies Across Multiple Hosts From A Local Host_x000a_ containing Firewall Deny_x000a_"/>
    <s v="Mon, 31 Oct 2022 14:40:03 GMT"/>
    <s v="Excessive Firewall Denies from Local Host"/>
    <s v="Theodoros Vakalopoulos"/>
    <s v="ekumar"/>
    <x v="2"/>
    <x v="3"/>
    <x v="0"/>
    <s v="Thu, 01 Jan 1970 00:00:00 GMT"/>
    <s v="Met"/>
    <s v="Laptop/Desktop"/>
    <m/>
    <n v="30"/>
    <s v="[]"/>
    <x v="0"/>
    <m/>
    <m/>
    <m/>
    <m/>
    <s v="Laptop/Desktop"/>
    <s v="31 Oct 22 14:40:03 "/>
    <s v="14:40:03 "/>
    <d v="2022-10-31T14:40:03"/>
    <x v="4"/>
    <s v="01 Jan 70 00:00:00 "/>
    <s v=""/>
    <s v=""/>
    <s v=""/>
  </r>
  <r>
    <n v="7609"/>
    <x v="1"/>
    <x v="0"/>
    <s v="Suspected Phishing Email:  [Marketing] Thank You for Dining with The Marilyn Group! "/>
    <s v="Mon, 31 Oct 2022 15:52:16 GMT"/>
    <m/>
    <s v="Theodoros Vakalopoulos"/>
    <s v="apaluri"/>
    <x v="1"/>
    <x v="1"/>
    <x v="1"/>
    <s v="Thu, 01 Jan 1970 00:00:00 GMT"/>
    <s v="Met"/>
    <m/>
    <s v="Scam"/>
    <n v="42"/>
    <s v="[]"/>
    <x v="1"/>
    <m/>
    <m/>
    <m/>
    <m/>
    <s v="Email Category"/>
    <s v="31 Oct 22 15:52:16 "/>
    <s v="15:52:16 "/>
    <d v="2022-10-31T15:52:16"/>
    <x v="4"/>
    <s v="01 Jan 70 00:00:00 "/>
    <s v=""/>
    <s v=""/>
    <n v="1"/>
  </r>
  <r>
    <n v="7610"/>
    <x v="1"/>
    <x v="0"/>
    <s v="Suspected Phishing Email:  Don't have an IP training budget? "/>
    <s v="Mon, 31 Oct 2022 16:20:20 GMT"/>
    <m/>
    <s v="Theodoros Vakalopoulos"/>
    <s v="apaluri"/>
    <x v="1"/>
    <x v="0"/>
    <x v="1"/>
    <s v="Thu, 01 Jan 1970 00:00:00 GMT"/>
    <s v="Met"/>
    <m/>
    <s v="Marketing"/>
    <n v="5"/>
    <s v="[]"/>
    <x v="1"/>
    <m/>
    <m/>
    <m/>
    <m/>
    <s v="Email Category"/>
    <s v="31 Oct 22 16:20:20 "/>
    <s v="16:20:20 "/>
    <d v="2022-10-31T16:20:20"/>
    <x v="4"/>
    <s v="01 Jan 70 00:00:00 "/>
    <s v=""/>
    <s v=""/>
    <n v="1"/>
  </r>
  <r>
    <n v="7611"/>
    <x v="1"/>
    <x v="0"/>
    <s v="Suspected Phishing Email:  Don't have an IP training budget? "/>
    <s v="Mon, 31 Oct 2022 16:45:44 GMT"/>
    <m/>
    <s v="Theodoros Vakalopoulos"/>
    <s v="apaluri"/>
    <x v="1"/>
    <x v="0"/>
    <x v="0"/>
    <s v="Thu, 01 Jan 1970 00:00:00 GMT"/>
    <s v="Met"/>
    <m/>
    <s v="Marketing"/>
    <n v="8"/>
    <s v="[]"/>
    <x v="1"/>
    <m/>
    <m/>
    <m/>
    <m/>
    <s v="Email Category"/>
    <s v="31 Oct 22 16:45:44 "/>
    <s v="16:45:44 "/>
    <d v="2022-10-31T16:45:44"/>
    <x v="4"/>
    <s v="01 Jan 70 00:00:00 "/>
    <s v=""/>
    <s v=""/>
    <n v="1"/>
  </r>
  <r>
    <n v="7612"/>
    <x v="3"/>
    <x v="3"/>
    <s v="Multiple Login Failures for Single Username on Windows because because user name does not exist_x000a_ containing Failure Audit: An account failed to log on_x000a_"/>
    <s v="Mon, 31 Oct 2022 20:20:03 GMT"/>
    <s v="Authentication: MS Windows Multiple Login Failures for Single Username because because user name does not exist"/>
    <s v="Theodoros Vakalopoulos"/>
    <s v="apaluri"/>
    <x v="1"/>
    <x v="3"/>
    <x v="0"/>
    <s v="Thu, 01 Jan 1970 00:00:00 GMT"/>
    <s v="Met"/>
    <s v="Other"/>
    <m/>
    <n v="7"/>
    <s v="[]"/>
    <x v="3"/>
    <m/>
    <m/>
    <m/>
    <m/>
    <s v="Other"/>
    <s v="31 Oct 22 20:20:03 "/>
    <s v="20:20:03 "/>
    <d v="2022-10-31T20:20:03"/>
    <x v="4"/>
    <s v="01 Jan 70 00:00:00 "/>
    <s v=""/>
    <s v=""/>
    <s v=""/>
  </r>
  <r>
    <n v="7613"/>
    <x v="1"/>
    <x v="0"/>
    <s v="Suspected Phishing Email:  Thank you for your purchase CS1607758 "/>
    <s v="Tue, 01 Nov 2022 13:00:05 GMT"/>
    <m/>
    <s v="Mangesh Fasale"/>
    <s v="ekumar"/>
    <x v="0"/>
    <x v="0"/>
    <x v="0"/>
    <s v="Thu, 01 Jan 1970 00:00:00 GMT"/>
    <s v="Met"/>
    <m/>
    <s v="Legitimate"/>
    <n v="36"/>
    <s v="[]"/>
    <x v="1"/>
    <m/>
    <m/>
    <m/>
    <m/>
    <s v="Email Category"/>
    <s v="01 Nov 22 13:00:05 "/>
    <s v="13:00:05 "/>
    <d v="2022-10-31T13:00:05"/>
    <x v="4"/>
    <s v="01 Jan 70 00:00:00 "/>
    <s v=""/>
    <n v="1"/>
    <s v=""/>
  </r>
  <r>
    <n v="7614"/>
    <x v="2"/>
    <x v="0"/>
    <s v="Internal Host Communicating with Botnet Command and Control URL_x000a_ containing http_proxy_activity_x000a_"/>
    <s v="Tue, 01 Nov 2022 13:4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19"/>
    <s v="[]"/>
    <x v="5"/>
    <m/>
    <m/>
    <m/>
    <m/>
    <s v="Laptop/Desktop"/>
    <s v="01 Nov 22 13:40:02 "/>
    <s v="13:40:02 "/>
    <d v="2022-10-31T13:40:02"/>
    <x v="4"/>
    <s v="01 Jan 70 00:00:00 "/>
    <s v=""/>
    <s v=""/>
    <n v="1"/>
  </r>
  <r>
    <n v="7615"/>
    <x v="0"/>
    <x v="1"/>
    <s v="Windows ATP Defender Detection_x000a_ containing Malware_x000a_"/>
    <s v="Tue, 01 Nov 2022 14:30:02 GMT"/>
    <s v="Windows ATP Defender Detection"/>
    <s v="Theodoros Vakalopoulos"/>
    <s v="ekumar"/>
    <x v="2"/>
    <x v="3"/>
    <x v="1"/>
    <s v="Thu, 01 Jan 1970 00:00:00 GMT"/>
    <s v="Met"/>
    <s v="Server"/>
    <m/>
    <n v="2"/>
    <s v="[]"/>
    <x v="5"/>
    <m/>
    <m/>
    <m/>
    <m/>
    <s v="Server"/>
    <s v="01 Nov 22 14:30:02 "/>
    <s v="14:30:02 "/>
    <d v="2022-10-31T14:30:02"/>
    <x v="4"/>
    <s v="01 Jan 70 00:00:00 "/>
    <s v=""/>
    <s v=""/>
    <s v=""/>
  </r>
  <r>
    <n v="7616"/>
    <x v="1"/>
    <x v="0"/>
    <s v="Suspected Phishing Email:  You have been sent a secure message "/>
    <s v="Tue, 01 Nov 2022 20:10:41 GMT"/>
    <m/>
    <s v="Aditya Vashist"/>
    <s v="apaluri"/>
    <x v="1"/>
    <x v="0"/>
    <x v="0"/>
    <s v="Thu, 01 Jan 1970 00:00:00 GMT"/>
    <s v="Met"/>
    <m/>
    <s v="Phishing"/>
    <n v="20"/>
    <s v="[]"/>
    <x v="1"/>
    <m/>
    <m/>
    <m/>
    <m/>
    <s v="Email Category"/>
    <s v="01 Nov 22 20:10:41 "/>
    <s v="20:10:41 "/>
    <d v="2022-10-31T20:10:41"/>
    <x v="4"/>
    <s v="01 Jan 70 00:00:00 "/>
    <s v=""/>
    <s v=""/>
    <n v="1"/>
  </r>
  <r>
    <n v="7617"/>
    <x v="1"/>
    <x v="0"/>
    <s v="Suspected Phishing Email:  You have been sent a secure message "/>
    <s v="Tue, 01 Nov 2022 23:27:42 GMT"/>
    <m/>
    <s v="Aditya Vashist"/>
    <s v="apaluri"/>
    <x v="1"/>
    <x v="0"/>
    <x v="0"/>
    <s v="Thu, 01 Jan 1970 00:00:00 GMT"/>
    <s v="Met"/>
    <m/>
    <s v="Phishing"/>
    <n v="4"/>
    <s v="[]"/>
    <x v="1"/>
    <m/>
    <m/>
    <m/>
    <m/>
    <s v="Email Category"/>
    <s v="01 Nov 22 23:27:42 "/>
    <s v="23:27:42 "/>
    <d v="2022-10-31T23:27:42"/>
    <x v="4"/>
    <s v="01 Jan 70 00:00:00 "/>
    <s v=""/>
    <s v=""/>
    <n v="1"/>
  </r>
  <r>
    <n v="7618"/>
    <x v="2"/>
    <x v="0"/>
    <s v="Internal Host Communicating with Botnet Command and Control URL_x000a_ containing http_proxy_activity_x000a_"/>
    <s v="Wed, 02 Nov 2022 09:3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24"/>
    <s v="[]"/>
    <x v="0"/>
    <m/>
    <m/>
    <m/>
    <m/>
    <s v="Laptop/Desktop"/>
    <s v="02 Nov 22 09:30:02 "/>
    <s v="09:30:02 "/>
    <d v="2022-10-31T09:30:02"/>
    <x v="4"/>
    <s v="01 Jan 70 00:00:00 "/>
    <s v=""/>
    <s v=""/>
    <n v="1"/>
  </r>
  <r>
    <n v="7619"/>
    <x v="2"/>
    <x v="0"/>
    <s v="Azure Sentinel: High Severity alert_x000a_ containing Mass download_x000a_"/>
    <s v="Wed, 02 Nov 2022 10:40:02 GMT"/>
    <s v="Azure Sentinel: High Severity alerts (Indexed on AccountName)"/>
    <s v="Danylo Goncharskyi"/>
    <s v="ekumar"/>
    <x v="2"/>
    <x v="1"/>
    <x v="0"/>
    <s v="Thu, 01 Jan 1970 00:00:00 GMT"/>
    <s v="Met"/>
    <s v="Laptop/Desktop"/>
    <m/>
    <n v="13"/>
    <s v="[]"/>
    <x v="5"/>
    <m/>
    <m/>
    <m/>
    <m/>
    <s v="Laptop/Desktop"/>
    <s v="02 Nov 22 10:40:02 "/>
    <s v="10:40:02 "/>
    <d v="2022-10-31T10:40:02"/>
    <x v="4"/>
    <s v="01 Jan 70 00:00:00 "/>
    <s v=""/>
    <n v="1"/>
    <s v=""/>
  </r>
  <r>
    <n v="7620"/>
    <x v="2"/>
    <x v="2"/>
    <s v="Internal Host Communicating with Botnet Command and Control URL_x000a_ containing http_proxy_activity_x000a_"/>
    <s v="Wed, 02 Nov 2022 15:30:02 GMT"/>
    <s v="X-Force Premium: Internal Host Communicating with Botnet Command and Control Hostname"/>
    <s v="Theodoros Vakalopoulos"/>
    <s v="ekumar"/>
    <x v="1"/>
    <x v="0"/>
    <x v="0"/>
    <s v="Thu, 01 Jan 1970 00:00:00 GMT"/>
    <s v="Met"/>
    <s v="Laptop/Desktop"/>
    <m/>
    <n v="12"/>
    <s v="[]"/>
    <x v="0"/>
    <m/>
    <m/>
    <m/>
    <m/>
    <s v="Laptop/Desktop"/>
    <s v="02 Nov 22 15:30:02 "/>
    <s v="15:30:02 "/>
    <d v="2022-10-31T15:30:02"/>
    <x v="4"/>
    <s v="01 Jan 70 00:00:00 "/>
    <s v=""/>
    <s v=""/>
    <s v=""/>
  </r>
  <r>
    <n v="7622"/>
    <x v="2"/>
    <x v="3"/>
    <s v="Malware detected by Umbrella proxy_x000a_ containing Destination blocked after being proxied_x000a_"/>
    <s v="Thu, 03 Nov 2022 07:40:03 GMT"/>
    <s v="Umbrella proxy: Blocked Malware detected by Antivirus"/>
    <s v="Danylo Goncharskyi"/>
    <s v="apaluri"/>
    <x v="1"/>
    <x v="3"/>
    <x v="0"/>
    <s v="Thu, 01 Jan 1970 00:00:00 GMT"/>
    <s v="Met"/>
    <s v="Laptop/Desktop"/>
    <m/>
    <n v="25"/>
    <s v="[]"/>
    <x v="0"/>
    <m/>
    <m/>
    <m/>
    <m/>
    <s v="Laptop/Desktop"/>
    <s v="03 Nov 22 07:40:03 "/>
    <s v="07:40:03 "/>
    <d v="2022-10-31T07:40:03"/>
    <x v="4"/>
    <s v="01 Jan 70 00:00:00 "/>
    <s v=""/>
    <s v=""/>
    <s v=""/>
  </r>
  <r>
    <n v="7623"/>
    <x v="1"/>
    <x v="0"/>
    <s v="Suspected Phishing Email:  Overdue Bill #2048190 "/>
    <s v="Thu, 03 Nov 2022 09:19:37 GMT"/>
    <m/>
    <s v="Theodoros Vakalopoulos"/>
    <s v="psrikan"/>
    <x v="1"/>
    <x v="2"/>
    <x v="0"/>
    <s v="Thu, 01 Jan 1970 00:00:00 GMT"/>
    <s v="Met"/>
    <m/>
    <s v="Scam"/>
    <n v="15"/>
    <s v="[]"/>
    <x v="1"/>
    <m/>
    <m/>
    <m/>
    <m/>
    <s v="Email Category"/>
    <s v="03 Nov 22 09:19:37 "/>
    <s v="09:19:37 "/>
    <d v="2022-10-31T09:19:37"/>
    <x v="4"/>
    <s v="01 Jan 70 00:00:00 "/>
    <s v=""/>
    <n v="1"/>
    <s v=""/>
  </r>
  <r>
    <n v="7624"/>
    <x v="2"/>
    <x v="0"/>
    <s v="Internal Host Communicating with Botnet Command and Control URL_x000a_ containing UTM Passthrough_x000a_"/>
    <s v="Thu, 03 Nov 2022 09:20:03 GMT"/>
    <s v="X-Force Premium: Internal Host Communicating with Botnet Command and Control Hostname"/>
    <s v="Theodoros Vakalopoulos"/>
    <s v="ekumar"/>
    <x v="0"/>
    <x v="0"/>
    <x v="0"/>
    <s v="Thu, 01 Jan 1970 00:00:00 GMT"/>
    <s v="Met"/>
    <s v="Laptop/Desktop"/>
    <m/>
    <n v="6"/>
    <s v="[]"/>
    <x v="0"/>
    <m/>
    <m/>
    <m/>
    <m/>
    <s v="Laptop/Desktop"/>
    <s v="03 Nov 22 09:20:03 "/>
    <s v="09:20:03 "/>
    <d v="2022-10-31T09:20:03"/>
    <x v="4"/>
    <s v="01 Jan 70 00:00:00 "/>
    <s v=""/>
    <n v="1"/>
    <s v=""/>
  </r>
  <r>
    <n v="7625"/>
    <x v="1"/>
    <x v="0"/>
    <s v="Suspected Phishing Email:  [Bulk] Negative Account Change Detected by Identity GuardÂ® "/>
    <s v="Thu, 03 Nov 2022 09:23:03 GMT"/>
    <m/>
    <s v="Theodoros Vakalopoulos"/>
    <s v="psrikan"/>
    <x v="0"/>
    <x v="0"/>
    <x v="0"/>
    <s v="Thu, 01 Jan 1970 00:00:00 GMT"/>
    <s v="Met"/>
    <m/>
    <s v="Marketing"/>
    <n v="39"/>
    <s v="[]"/>
    <x v="1"/>
    <m/>
    <m/>
    <m/>
    <m/>
    <s v="Email Category"/>
    <s v="03 Nov 22 09:23:03 "/>
    <s v="09:23:03 "/>
    <d v="2022-10-31T09:23:03"/>
    <x v="4"/>
    <s v="01 Jan 70 00:00:00 "/>
    <s v=""/>
    <n v="1"/>
    <s v=""/>
  </r>
  <r>
    <n v="7626"/>
    <x v="1"/>
    <x v="0"/>
    <s v="Suspected Phishing Email:  Your password will expire in 18 days. "/>
    <s v="Thu, 03 Nov 2022 09:30:38 GMT"/>
    <m/>
    <s v="Danylo Goncharskyi"/>
    <s v="psrikan"/>
    <x v="0"/>
    <x v="0"/>
    <x v="0"/>
    <s v="Thu, 01 Jan 1970 00:00:00 GMT"/>
    <s v="Met"/>
    <m/>
    <s v="Legitimate"/>
    <n v="26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27"/>
    <x v="1"/>
    <x v="0"/>
    <s v="Suspected Phishing Email:  lohnsteuerkarte "/>
    <s v="Thu, 03 Nov 2022 09:30:38 GMT"/>
    <m/>
    <s v="Danylo Goncharskyi"/>
    <s v="psrikan"/>
    <x v="1"/>
    <x v="2"/>
    <x v="0"/>
    <s v="Thu, 01 Jan 1970 00:00:00 GMT"/>
    <s v="Met"/>
    <m/>
    <s v="Phishing"/>
    <n v="24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28"/>
    <x v="1"/>
    <x v="0"/>
    <s v="Suspected Phishing Email:  Process Improvement &amp; Operational Excellence "/>
    <s v="Thu, 03 Nov 2022 09:30:38 GMT"/>
    <m/>
    <s v="Mangesh Fasale"/>
    <s v="psrikan"/>
    <x v="2"/>
    <x v="1"/>
    <x v="0"/>
    <s v="Thu, 01 Jan 1970 00:00:00 GMT"/>
    <s v="Met"/>
    <m/>
    <s v="Spam"/>
    <n v="241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29"/>
    <x v="1"/>
    <x v="0"/>
    <s v="Suspected Phishing Email:  Process Improvement &amp; Operational Excellence "/>
    <s v="Thu, 03 Nov 2022 09:30:38 GMT"/>
    <m/>
    <s v="Mangesh Fasale"/>
    <s v="psrikan"/>
    <x v="2"/>
    <x v="1"/>
    <x v="0"/>
    <s v="Thu, 03 Nov 2022 09:36:24 GMT"/>
    <s v="Met"/>
    <m/>
    <s v="Spam"/>
    <n v="4"/>
    <s v="[]"/>
    <x v="1"/>
    <m/>
    <m/>
    <m/>
    <m/>
    <s v="Email Category"/>
    <s v="03 Nov 22 09:30:38 "/>
    <s v="09:30:38 "/>
    <d v="2022-10-31T09:30:38"/>
    <x v="4"/>
    <s v="03 Nov 22 09:36:24 "/>
    <d v="1899-12-30T00:05:46"/>
    <n v="1"/>
    <s v=""/>
  </r>
  <r>
    <n v="7630"/>
    <x v="1"/>
    <x v="0"/>
    <s v="Suspected Phishing Email:  Process Improvement &amp; Operational Excellence "/>
    <s v="Thu, 03 Nov 2022 09:30:38 GMT"/>
    <m/>
    <s v="Mangesh Fasale"/>
    <s v="psrikan"/>
    <x v="2"/>
    <x v="1"/>
    <x v="0"/>
    <s v="Thu, 01 Jan 1970 00:00:00 GMT"/>
    <s v="Met"/>
    <m/>
    <s v="Spam"/>
    <n v="3"/>
    <s v="[]"/>
    <x v="1"/>
    <m/>
    <m/>
    <m/>
    <m/>
    <s v="Email Category"/>
    <s v="03 Nov 22 09:30:38 "/>
    <s v="09:30:38 "/>
    <d v="2022-10-31T09:30:38"/>
    <x v="4"/>
    <s v="01 Jan 70 00:00:00 "/>
    <s v=""/>
    <n v="1"/>
    <s v=""/>
  </r>
  <r>
    <n v="7631"/>
    <x v="1"/>
    <x v="3"/>
    <s v="Suspected Phishing Email:  SES Monday News! "/>
    <s v="Thu, 03 Nov 2022 10:00:07 GMT"/>
    <m/>
    <s v="Danylo Goncharskyi"/>
    <s v="psrikan"/>
    <x v="1"/>
    <x v="3"/>
    <x v="0"/>
    <s v="Thu, 01 Jan 1970 00:00:00 GMT"/>
    <s v="Met"/>
    <m/>
    <s v="Phishing"/>
    <n v="42"/>
    <s v="[]"/>
    <x v="1"/>
    <m/>
    <m/>
    <m/>
    <m/>
    <s v="Email Category"/>
    <s v="03 Nov 22 10:00:07 "/>
    <s v="10:00:07 "/>
    <d v="2022-10-31T10:00:07"/>
    <x v="4"/>
    <s v="01 Jan 70 00:00:00 "/>
    <s v=""/>
    <s v=""/>
    <s v=""/>
  </r>
  <r>
    <n v="7632"/>
    <x v="1"/>
    <x v="0"/>
    <s v="Suspected Phishing Email:  2023 Kentucky Derby- VIP- 6 person Box-All Inclusive "/>
    <s v="Thu, 03 Nov 2022 10:00:07 GMT"/>
    <m/>
    <s v="Danylo Goncharskyi"/>
    <s v="psrikan"/>
    <x v="0"/>
    <x v="1"/>
    <x v="0"/>
    <s v="Thu, 01 Jan 1970 00:00:00 GMT"/>
    <s v="Met"/>
    <m/>
    <s v="Marketing"/>
    <n v="44"/>
    <s v="[]"/>
    <x v="1"/>
    <m/>
    <m/>
    <m/>
    <m/>
    <s v="Email Category"/>
    <s v="03 Nov 22 10:00:07 "/>
    <s v="10:00:07 "/>
    <d v="2022-10-31T10:00:07"/>
    <x v="4"/>
    <s v="01 Jan 70 00:00:00 "/>
    <s v=""/>
    <s v=""/>
    <n v="1"/>
  </r>
  <r>
    <n v="7633"/>
    <x v="1"/>
    <x v="0"/>
    <s v="Suspected Phishing Email:  Overdue Bill #2048190 "/>
    <s v="Thu, 03 Nov 2022 10:00:07 GMT"/>
    <m/>
    <s v="Theodoros Vakalopoulos"/>
    <s v="psrikan"/>
    <x v="1"/>
    <x v="2"/>
    <x v="0"/>
    <s v="Thu, 01 Jan 1970 00:00:00 GMT"/>
    <s v="Met"/>
    <m/>
    <s v="Scam"/>
    <n v="5"/>
    <s v="[]"/>
    <x v="1"/>
    <m/>
    <m/>
    <m/>
    <m/>
    <s v="Email Category"/>
    <s v="03 Nov 22 10:00:07 "/>
    <s v="10:00:07 "/>
    <d v="2022-10-31T10:00:07"/>
    <x v="4"/>
    <s v="01 Jan 70 00:00:00 "/>
    <s v=""/>
    <n v="1"/>
    <s v=""/>
  </r>
  <r>
    <n v="7634"/>
    <x v="1"/>
    <x v="0"/>
    <s v="Suspected Phishing Email:  Overdue Bill #2048190 "/>
    <s v="Thu, 03 Nov 2022 10:00:07 GMT"/>
    <m/>
    <s v="Theodoros Vakalopoulos"/>
    <s v="psrikan"/>
    <x v="1"/>
    <x v="2"/>
    <x v="0"/>
    <s v="Thu, 01 Jan 1970 00:00:00 GMT"/>
    <s v="Met"/>
    <m/>
    <s v="Scam"/>
    <n v="2"/>
    <s v="[]"/>
    <x v="1"/>
    <m/>
    <m/>
    <m/>
    <m/>
    <s v="Email Category"/>
    <s v="03 Nov 22 10:00:07 "/>
    <s v="10:00:07 "/>
    <d v="2022-10-31T10:00:07"/>
    <x v="4"/>
    <s v="01 Jan 70 00:00:00 "/>
    <s v=""/>
    <n v="1"/>
    <s v=""/>
  </r>
  <r>
    <n v="7635"/>
    <x v="1"/>
    <x v="2"/>
    <s v="Suspected Phishing Email:  [Marketing] INVITATION | Moving From A Colleague To A Leader "/>
    <s v="Thu, 03 Nov 2022 10:00:07 GMT"/>
    <m/>
    <s v="Danylo Goncharskyi"/>
    <s v="gsriniv"/>
    <x v="2"/>
    <x v="1"/>
    <x v="0"/>
    <s v="Thu, 01 Jan 1970 00:00:00 GMT"/>
    <s v="Met"/>
    <m/>
    <s v="Marketing"/>
    <n v="34"/>
    <s v="[]"/>
    <x v="1"/>
    <m/>
    <m/>
    <m/>
    <m/>
    <s v="Email Category"/>
    <s v="03 Nov 22 10:00:07 "/>
    <s v="10:00:07 "/>
    <d v="2022-10-31T10:00:07"/>
    <x v="4"/>
    <s v="01 Jan 70 00:00:00 "/>
    <s v=""/>
    <s v=""/>
    <s v=""/>
  </r>
  <r>
    <n v="7636"/>
    <x v="1"/>
    <x v="0"/>
    <s v="Suspected Phishing Email:  Final Call: S&amp;OP to Integrated Business Planning Summit "/>
    <s v="Thu, 03 Nov 2022 10:30:49 GMT"/>
    <m/>
    <s v="Theodoros Vakalopoulos"/>
    <s v="ekumar"/>
    <x v="2"/>
    <x v="1"/>
    <x v="1"/>
    <s v="Thu, 01 Jan 1970 00:00:00 GMT"/>
    <s v="Met"/>
    <m/>
    <s v="Spam"/>
    <n v="18"/>
    <s v="[]"/>
    <x v="1"/>
    <m/>
    <m/>
    <m/>
    <m/>
    <s v="Email Category"/>
    <s v="03 Nov 22 10:30:49 "/>
    <s v="10:30:49 "/>
    <d v="2022-10-31T10:30:49"/>
    <x v="4"/>
    <s v="01 Jan 70 00:00:00 "/>
    <s v=""/>
    <n v="1"/>
    <s v=""/>
  </r>
  <r>
    <n v="7637"/>
    <x v="1"/>
    <x v="0"/>
    <s v="Suspected Phishing Email:  Process Improvement &amp; Operational Excellence "/>
    <s v="Thu, 03 Nov 2022 10:30:50 GMT"/>
    <m/>
    <s v="Mangesh Fasale"/>
    <s v="psrikan"/>
    <x v="2"/>
    <x v="1"/>
    <x v="0"/>
    <s v="Thu, 01 Jan 1970 00:00:00 GMT"/>
    <s v="Met"/>
    <m/>
    <s v="Spam"/>
    <n v="3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38"/>
    <x v="1"/>
    <x v="0"/>
    <s v="Suspected Phishing Email:  Process Improvement &amp; Operational Excellence "/>
    <s v="Thu, 03 Nov 2022 10:30:50 GMT"/>
    <m/>
    <s v="Mangesh Fasale"/>
    <s v="psrikan"/>
    <x v="2"/>
    <x v="1"/>
    <x v="1"/>
    <s v="Thu, 01 Jan 1970 00:00:00 GMT"/>
    <s v="Met"/>
    <m/>
    <s v="Spam"/>
    <n v="1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39"/>
    <x v="1"/>
    <x v="0"/>
    <s v="Suspected Phishing Email:  [Bulk] Negative Account Change Detected by Identity GuardÂ® "/>
    <s v="Thu, 03 Nov 2022 10:30:50 GMT"/>
    <m/>
    <s v="Theodoros Vakalopoulos"/>
    <s v="psrikan"/>
    <x v="0"/>
    <x v="0"/>
    <x v="0"/>
    <s v="Thu, 01 Jan 1970 00:00:00 GMT"/>
    <s v="Met"/>
    <m/>
    <s v="Marketing"/>
    <n v="6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40"/>
    <x v="1"/>
    <x v="0"/>
    <s v="Suspected Phishing Email:  Final Call: S&amp;OP to Integrated Business Planning Summit "/>
    <s v="Thu, 03 Nov 2022 10:30:50 GMT"/>
    <m/>
    <s v="Theodoros Vakalopoulos"/>
    <s v="ekumar"/>
    <x v="2"/>
    <x v="1"/>
    <x v="2"/>
    <s v="Thu, 01 Jan 1970 00:00:00 GMT"/>
    <s v="Met"/>
    <m/>
    <s v="Spam"/>
    <n v="23"/>
    <s v="[]"/>
    <x v="1"/>
    <m/>
    <m/>
    <m/>
    <m/>
    <s v="Email Category"/>
    <s v="03 Nov 22 10:30:50 "/>
    <s v="10:30:50 "/>
    <d v="2022-10-31T10:30:50"/>
    <x v="4"/>
    <s v="01 Jan 70 00:00:00 "/>
    <s v=""/>
    <n v="1"/>
    <s v=""/>
  </r>
  <r>
    <n v="7641"/>
    <x v="1"/>
    <x v="0"/>
    <s v="Suspected Phishing Email:  Final Call: S&amp;OP to Integrated Business Planning Summit "/>
    <s v="Thu, 03 Nov 2022 11:00:17 GMT"/>
    <m/>
    <s v="Theodoros Vakalopoulos"/>
    <s v="ekumar"/>
    <x v="2"/>
    <x v="1"/>
    <x v="1"/>
    <s v="Thu, 01 Jan 1970 00:00:00 GMT"/>
    <s v="Met"/>
    <m/>
    <s v="Spam"/>
    <n v="17"/>
    <s v="[]"/>
    <x v="1"/>
    <m/>
    <m/>
    <m/>
    <m/>
    <s v="Email Category"/>
    <s v="03 Nov 22 11:00:17 "/>
    <s v="11:00:17 "/>
    <d v="2022-10-31T11:00:17"/>
    <x v="4"/>
    <s v="01 Jan 70 00:00:00 "/>
    <s v=""/>
    <n v="1"/>
    <s v=""/>
  </r>
  <r>
    <n v="7642"/>
    <x v="1"/>
    <x v="3"/>
    <s v="Suspected Phishing Email:  POSTA CERTIFICATA: Invio File 8347810311 "/>
    <s v="Thu, 03 Nov 2022 11:00:17 GMT"/>
    <m/>
    <s v="Mangesh Fasale"/>
    <s v="gsriniv"/>
    <x v="0"/>
    <x v="0"/>
    <x v="0"/>
    <s v="Thu, 01 Jan 1970 00:00:00 GMT"/>
    <s v="Met"/>
    <m/>
    <s v="Legitimate"/>
    <n v="405"/>
    <s v="[]"/>
    <x v="1"/>
    <m/>
    <m/>
    <m/>
    <m/>
    <s v="Email Category"/>
    <s v="03 Nov 22 11:00:17 "/>
    <s v="11:00:17 "/>
    <d v="2022-10-31T11:00:17"/>
    <x v="4"/>
    <s v="01 Jan 70 00:00:00 "/>
    <s v=""/>
    <s v=""/>
    <s v=""/>
  </r>
  <r>
    <n v="7643"/>
    <x v="1"/>
    <x v="3"/>
    <s v="Suspected Phishing Email:  Approve or deny continued access for your direct reports to the GuestAccounts-Azure-all group by November 23, 2022 "/>
    <s v="Thu, 03 Nov 2022 11:00:18 GMT"/>
    <m/>
    <s v="Theodoros Vakalopoulos"/>
    <s v="gsriniv"/>
    <x v="0"/>
    <x v="3"/>
    <x v="0"/>
    <s v="Thu, 01 Jan 1970 00:00:00 GMT"/>
    <s v="Met"/>
    <m/>
    <s v="Legitimate"/>
    <n v="5"/>
    <s v="[]"/>
    <x v="1"/>
    <m/>
    <m/>
    <m/>
    <m/>
    <s v="Email Category"/>
    <s v="03 Nov 22 11:00:18 "/>
    <s v="11:00:18 "/>
    <d v="2022-10-31T11:00:18"/>
    <x v="4"/>
    <s v="01 Jan 70 00:00:00 "/>
    <s v=""/>
    <s v=""/>
    <s v=""/>
  </r>
  <r>
    <n v="7644"/>
    <x v="1"/>
    <x v="3"/>
    <s v="Suspected Phishing Email:  [Marketing] Visualyze Bootcamp Was a Hit. Access It On Demand! "/>
    <s v="Thu, 03 Nov 2022 11:00:18 GMT"/>
    <m/>
    <s v="Theodoros Vakalopoulos"/>
    <s v="gsriniv"/>
    <x v="0"/>
    <x v="3"/>
    <x v="0"/>
    <s v="Thu, 01 Jan 1970 00:00:00 GMT"/>
    <s v="Met"/>
    <m/>
    <s v="Legitimate"/>
    <n v="24"/>
    <s v="[]"/>
    <x v="1"/>
    <m/>
    <m/>
    <m/>
    <m/>
    <s v="Email Category"/>
    <s v="03 Nov 22 11:00:18 "/>
    <s v="11:00:18 "/>
    <d v="2022-10-31T11:00:18"/>
    <x v="4"/>
    <s v="01 Jan 70 00:00:00 "/>
    <s v=""/>
    <s v=""/>
    <s v=""/>
  </r>
  <r>
    <n v="7646"/>
    <x v="1"/>
    <x v="3"/>
    <s v="Suspected Phishing Email:  Administrator has responded to your request for 'Health Programme' "/>
    <s v="Thu, 03 Nov 2022 12:30:04 GMT"/>
    <m/>
    <s v="Theodoros Vakalopoulos"/>
    <s v="gsriniv"/>
    <x v="0"/>
    <x v="3"/>
    <x v="0"/>
    <s v="Thu, 01 Jan 1970 00:00:00 GMT"/>
    <s v="Met"/>
    <m/>
    <s v="Legitimate"/>
    <n v="33"/>
    <s v="[]"/>
    <x v="1"/>
    <m/>
    <m/>
    <m/>
    <m/>
    <s v="Email Category"/>
    <s v="03 Nov 22 12:30:04 "/>
    <s v="12:30:04 "/>
    <d v="2022-10-31T12:30:04"/>
    <x v="4"/>
    <s v="01 Jan 70 00:00:00 "/>
    <s v=""/>
    <s v=""/>
    <s v=""/>
  </r>
  <r>
    <n v="7647"/>
    <x v="0"/>
    <x v="3"/>
    <s v="Multiple Login Failures for Single Username on Windows because user is currently locked out_x000a_ containing Failure Audit: The domain controller failed to validate the credentials for an account_x000a_"/>
    <s v="Thu, 03 Nov 2022 12:50:05 GMT"/>
    <s v="Authentication: MS Windows Multiple Login Failures for Single Username because user is currently locked out"/>
    <s v="Mangesh Fasale"/>
    <s v="gsriniv"/>
    <x v="1"/>
    <x v="3"/>
    <x v="0"/>
    <s v="Thu, 01 Jan 1970 00:00:00 GMT"/>
    <s v="Met"/>
    <m/>
    <m/>
    <n v="32"/>
    <s v="[]"/>
    <x v="3"/>
    <m/>
    <m/>
    <m/>
    <m/>
    <s v="Email Category"/>
    <s v="03 Nov 22 12:50:05 "/>
    <s v="12:50:05 "/>
    <d v="2022-10-31T12:50:05"/>
    <x v="4"/>
    <s v="01 Jan 70 00:00:00 "/>
    <s v=""/>
    <s v=""/>
    <s v=""/>
  </r>
  <r>
    <n v="7648"/>
    <x v="1"/>
    <x v="3"/>
    <s v="Suspected Phishing Email:  The refund request is being processed #656FGFB245FG9 "/>
    <s v="Thu, 03 Nov 2022 15:30:13 GMT"/>
    <m/>
    <s v="Mangesh Fasale"/>
    <s v="gsriniv"/>
    <x v="1"/>
    <x v="3"/>
    <x v="0"/>
    <s v="Thu, 01 Jan 1970 00:00:00 GMT"/>
    <s v="Met"/>
    <m/>
    <s v="Scam"/>
    <n v="23"/>
    <s v="[]"/>
    <x v="1"/>
    <m/>
    <m/>
    <m/>
    <m/>
    <s v="Email Category"/>
    <s v="03 Nov 22 15:30:13 "/>
    <s v="15:30:13 "/>
    <d v="2022-10-31T15:30:13"/>
    <x v="4"/>
    <s v="01 Jan 70 00:00:00 "/>
    <s v=""/>
    <s v=""/>
    <s v=""/>
  </r>
  <r>
    <n v="7649"/>
    <x v="1"/>
    <x v="0"/>
    <s v="Suspected Phishing Email:  Ak Aksu Turizm Bilet SatÄ±ÅŸ iÅŸlemi "/>
    <s v="Thu, 03 Nov 2022 16:30:07 GMT"/>
    <m/>
    <s v="Cristian Dragus"/>
    <s v="gsriniv"/>
    <x v="2"/>
    <x v="1"/>
    <x v="1"/>
    <s v="Thu, 01 Jan 1970 00:00:00 GMT"/>
    <s v="Met"/>
    <m/>
    <s v="Marketing"/>
    <n v="52"/>
    <s v="[]"/>
    <x v="1"/>
    <m/>
    <m/>
    <m/>
    <m/>
    <s v="Email Category"/>
    <s v="03 Nov 22 16:30:07 "/>
    <s v="16:30:07 "/>
    <d v="2022-10-31T16:30:07"/>
    <x v="4"/>
    <s v="01 Jan 70 00:00:00 "/>
    <s v=""/>
    <n v="1"/>
    <s v=""/>
  </r>
  <r>
    <n v="7650"/>
    <x v="1"/>
    <x v="0"/>
    <s v="Suspected Phishing Email:  YOU MUST REGISTER FOR REnewal QUICKLY. "/>
    <s v="Thu, 03 Nov 2022 17:00:16 GMT"/>
    <m/>
    <s v="Cristian Dragus"/>
    <s v="gsriniv"/>
    <x v="1"/>
    <x v="2"/>
    <x v="1"/>
    <s v="Thu, 01 Jan 1970 00:00:00 GMT"/>
    <s v="Met"/>
    <m/>
    <s v="Scam"/>
    <n v="42"/>
    <s v="[]"/>
    <x v="1"/>
    <m/>
    <m/>
    <m/>
    <m/>
    <s v="Email Category"/>
    <s v="03 Nov 22 17:00:16 "/>
    <s v="17:00:16 "/>
    <d v="2022-10-31T17:00:16"/>
    <x v="4"/>
    <s v="01 Jan 70 00:00:00 "/>
    <s v=""/>
    <n v="1"/>
    <s v=""/>
  </r>
  <r>
    <n v="7651"/>
    <x v="1"/>
    <x v="3"/>
    <s v="Fortinet IPS Monitored Rule Triggered from Local Source_x000a_ containing MS.Office.EQNEDT32.EXE.Equation.Parsing.Memory.Corruption - This indicates an attack attempt to exploit a Code Execution vulnerability in Microsoft Office_x000a_"/>
    <s v="Thu, 03 Nov 2022 17:20:03 GMT"/>
    <s v="Policy: Fortinet IPS Monitored Rule Triggered from Local Source"/>
    <s v="Danylo Goncharskyi"/>
    <s v="gsriniv"/>
    <x v="1"/>
    <x v="3"/>
    <x v="0"/>
    <s v="Thu, 01 Jan 1970 00:00:00 GMT"/>
    <s v="Met"/>
    <m/>
    <m/>
    <n v="71"/>
    <s v="[]"/>
    <x v="0"/>
    <m/>
    <m/>
    <m/>
    <m/>
    <s v="Email Category"/>
    <s v="03 Nov 22 17:20:03 "/>
    <s v="17:20:03 "/>
    <d v="2022-10-31T17:20:03"/>
    <x v="4"/>
    <s v="01 Jan 70 00:00:00 "/>
    <s v=""/>
    <s v=""/>
    <s v=""/>
  </r>
  <r>
    <n v="7652"/>
    <x v="1"/>
    <x v="2"/>
    <s v="Fortinet IPS Monitored Rule Triggered from Local Source_x000a_ containing Samba.Receive.Smb.Raw.Buffer.Overflow_x000a_"/>
    <s v="Thu, 03 Nov 2022 19:50:02 GMT"/>
    <s v="Policy: Fortinet IPS Monitored Rule Triggered from Local Source"/>
    <s v="Danylo Goncharskyi"/>
    <s v="gsriniv"/>
    <x v="0"/>
    <x v="0"/>
    <x v="0"/>
    <s v="Thu, 01 Jan 1970 00:00:00 GMT"/>
    <s v="Met"/>
    <m/>
    <m/>
    <n v="6"/>
    <s v="[]"/>
    <x v="0"/>
    <m/>
    <m/>
    <m/>
    <m/>
    <s v="Email Category"/>
    <s v="03 Nov 22 19:50:02 "/>
    <s v="19:50:02 "/>
    <d v="2022-10-31T19:50:02"/>
    <x v="4"/>
    <s v="01 Jan 70 00:00:00 "/>
    <s v=""/>
    <s v=""/>
    <s v=""/>
  </r>
  <r>
    <n v="7653"/>
    <x v="1"/>
    <x v="0"/>
    <s v="Suspected Phishing Email:  Am I reaching to  John Turnbull? "/>
    <s v="Fri, 04 Nov 2022 02:30:04 GMT"/>
    <m/>
    <s v="Cristian Dragus"/>
    <s v="apaluri"/>
    <x v="1"/>
    <x v="2"/>
    <x v="1"/>
    <s v="Thu, 01 Jan 1970 00:00:00 GMT"/>
    <s v="Met"/>
    <m/>
    <s v="Scam"/>
    <n v="15"/>
    <s v="[]"/>
    <x v="1"/>
    <m/>
    <m/>
    <m/>
    <m/>
    <s v="Email Category"/>
    <s v="04 Nov 22 02:30:04 "/>
    <s v="02:30:04 "/>
    <d v="2022-10-31T02:30:04"/>
    <x v="4"/>
    <s v="01 Jan 70 00:00:00 "/>
    <s v=""/>
    <n v="1"/>
    <s v=""/>
  </r>
  <r>
    <n v="7654"/>
    <x v="2"/>
    <x v="0"/>
    <s v="Azure Sentinel: High Severity alert_x000a_ containing Unfamiliar sign-in properties_x000a_"/>
    <s v="Fri, 04 Nov 2022 04:00:02 GMT"/>
    <s v="Azure Sentinel: High Severity alerts (Indexed on AccountName)"/>
    <s v="Theodoros Vakalopoulos"/>
    <s v="apaluri"/>
    <x v="2"/>
    <x v="1"/>
    <x v="1"/>
    <s v="Thu, 01 Jan 1970 00:00:00 GMT"/>
    <s v="Met"/>
    <s v="Other"/>
    <m/>
    <n v="8"/>
    <s v="[]"/>
    <x v="3"/>
    <m/>
    <m/>
    <m/>
    <m/>
    <s v="Other"/>
    <s v="04 Nov 22 04:00:02 "/>
    <s v="04:00:02 "/>
    <d v="2022-10-31T04:00:02"/>
    <x v="4"/>
    <s v="01 Jan 70 00:00:00 "/>
    <s v=""/>
    <n v="1"/>
    <s v=""/>
  </r>
  <r>
    <n v="7655"/>
    <x v="2"/>
    <x v="3"/>
    <s v="Excessive Firewall Denies Across Multiple Hosts From A Local Host_x000a_ containing Firewall Deny_x000a_"/>
    <s v="Fri, 04 Nov 2022 06:50:02 GMT"/>
    <s v="Excessive Firewall Denies from Local Host"/>
    <s v="Theodoros Vakalopoulos"/>
    <s v="apaluri"/>
    <x v="2"/>
    <x v="3"/>
    <x v="0"/>
    <s v="Thu, 01 Jan 1970 00:00:00 GMT"/>
    <s v="Met"/>
    <s v="Laptop/Desktop"/>
    <m/>
    <n v="19"/>
    <s v="[]"/>
    <x v="0"/>
    <m/>
    <m/>
    <m/>
    <m/>
    <s v="Laptop/Desktop"/>
    <s v="04 Nov 22 06:50:02 "/>
    <s v="06:50:02 "/>
    <d v="2022-10-31T06:50:02"/>
    <x v="4"/>
    <s v="01 Jan 70 00:00:00 "/>
    <s v=""/>
    <s v=""/>
    <s v=""/>
  </r>
  <r>
    <n v="7656"/>
    <x v="1"/>
    <x v="3"/>
    <s v="Suspected Phishing Email:  Please confirm your email subscription "/>
    <s v="Fri, 04 Nov 2022 08:00:05 GMT"/>
    <m/>
    <s v="Mangesh Fasale"/>
    <s v="apaluri"/>
    <x v="0"/>
    <x v="3"/>
    <x v="2"/>
    <s v="Thu, 01 Jan 1970 00:00:00 GMT"/>
    <s v="Met"/>
    <m/>
    <s v="Marketing"/>
    <n v="29"/>
    <s v="[]"/>
    <x v="1"/>
    <m/>
    <m/>
    <m/>
    <m/>
    <s v="Email Category"/>
    <s v="04 Nov 22 08:00:05 "/>
    <s v="08:00:05 "/>
    <d v="2022-10-31T08:00:05"/>
    <x v="4"/>
    <s v="01 Jan 70 00:00:00 "/>
    <s v=""/>
    <s v=""/>
    <s v=""/>
  </r>
  <r>
    <n v="7657"/>
    <x v="1"/>
    <x v="3"/>
    <s v="Suspected Phishing Email:  Microsoft 365 security: You have messages in quarantine "/>
    <s v="Fri, 04 Nov 2022 08:30:05 GMT"/>
    <m/>
    <s v="Mangesh Fasale"/>
    <s v="psrikan"/>
    <x v="0"/>
    <x v="3"/>
    <x v="2"/>
    <s v="Thu, 01 Jan 1970 00:00:00 GMT"/>
    <s v="Met"/>
    <m/>
    <s v="Legitimate"/>
    <n v="1"/>
    <s v="[]"/>
    <x v="1"/>
    <m/>
    <m/>
    <m/>
    <m/>
    <s v="Email Category"/>
    <s v="04 Nov 22 08:30:05 "/>
    <s v="08:30:05 "/>
    <d v="2022-10-31T08:30:05"/>
    <x v="4"/>
    <s v="01 Jan 70 00:00:00 "/>
    <s v=""/>
    <s v=""/>
    <s v=""/>
  </r>
  <r>
    <n v="7658"/>
    <x v="1"/>
    <x v="4"/>
    <s v="Suspected Phishing Email:  [Marketing] Kit de recursos de finanzas: migraciÃ³n de SQL Server y Windows Server a Azure "/>
    <s v="Fri, 04 Nov 2022 12:30:06 GMT"/>
    <m/>
    <s v="Cristian Dragus"/>
    <s v="psrikan"/>
    <x v="2"/>
    <x v="3"/>
    <x v="2"/>
    <s v="Thu, 01 Jan 1970 00:00:00 GMT"/>
    <s v="Met"/>
    <m/>
    <s v="Spam"/>
    <n v="15"/>
    <s v="[]"/>
    <x v="1"/>
    <m/>
    <m/>
    <m/>
    <m/>
    <s v="Email Category"/>
    <s v="04 Nov 22 12:30:06 "/>
    <s v="12:30:06 "/>
    <d v="2022-10-31T12:30:06"/>
    <x v="4"/>
    <s v="01 Jan 70 00:00:00 "/>
    <s v=""/>
    <s v=""/>
    <s v=""/>
  </r>
  <r>
    <n v="7659"/>
    <x v="1"/>
    <x v="4"/>
    <s v="Fortinet IPS Monitored Rule Triggered from Local Source_x000a_ containing Remote.CMD.Shell - This indicates an attack attempt to launch a remote command shell_x000a_"/>
    <s v="Fri, 04 Nov 2022 14:40:02 GMT"/>
    <s v="Policy: Fortinet IPS Monitored Rule Triggered from Local Source"/>
    <s v="Theodoros Vakalopoulos"/>
    <s v="psrikan"/>
    <x v="2"/>
    <x v="3"/>
    <x v="0"/>
    <s v="Thu, 01 Jan 1970 00:00:00 GMT"/>
    <s v="Met"/>
    <m/>
    <m/>
    <n v="7"/>
    <s v="[]"/>
    <x v="0"/>
    <m/>
    <m/>
    <m/>
    <m/>
    <s v="Email Category"/>
    <s v="04 Nov 22 14:40:02 "/>
    <s v="14:40:02 "/>
    <d v="2022-10-31T14:40:02"/>
    <x v="4"/>
    <s v="01 Jan 70 00:00:00 "/>
    <s v=""/>
    <s v=""/>
    <s v=""/>
  </r>
  <r>
    <n v="7660"/>
    <x v="0"/>
    <x v="4"/>
    <s v="Windows ATP Defender Detection_x000a_ containing Malware_x000a_"/>
    <s v="Sat, 05 Nov 2022 17:30:02 GMT"/>
    <s v="Windows ATP Defender Detection"/>
    <s v="Mangesh Fasale"/>
    <s v="gsriniv"/>
    <x v="0"/>
    <x v="3"/>
    <x v="0"/>
    <s v="Thu, 01 Jan 1970 00:00:00 GMT"/>
    <s v="Met"/>
    <m/>
    <m/>
    <n v="28"/>
    <s v="[]"/>
    <x v="5"/>
    <m/>
    <m/>
    <m/>
    <m/>
    <s v="Email Category"/>
    <s v="05 Nov 22 17:30:02 "/>
    <s v="17:30:02 "/>
    <d v="2022-10-31T17:30:02"/>
    <x v="4"/>
    <s v="01 Jan 70 00:00:00 "/>
    <s v=""/>
    <s v=""/>
    <s v=""/>
  </r>
  <r>
    <n v="7661"/>
    <x v="0"/>
    <x v="4"/>
    <s v="Excessive Firewall Denies Across Multiple Hosts From A Local Host_x000a_ containing Firewall - Deny_x000a_"/>
    <s v="Sun, 06 Nov 2022 00:20:02 GMT"/>
    <s v="Recon: Excessive Firewall Denies from L2R"/>
    <s v="Theodoros Vakalopoulos"/>
    <s v="apaluri"/>
    <x v="2"/>
    <x v="3"/>
    <x v="0"/>
    <s v="Thu, 01 Jan 1970 00:00:00 GMT"/>
    <s v="Met"/>
    <s v="Other"/>
    <m/>
    <n v="16"/>
    <s v="[]"/>
    <x v="0"/>
    <m/>
    <m/>
    <m/>
    <m/>
    <s v="Other"/>
    <s v="06 Nov 22 00:20:02 "/>
    <s v="00:20:02 "/>
    <d v="2022-10-31T00:20:02"/>
    <x v="4"/>
    <s v="01 Jan 70 00:00:00 "/>
    <s v=""/>
    <s v=""/>
    <s v=""/>
  </r>
  <r>
    <n v="7662"/>
    <x v="1"/>
    <x v="4"/>
    <s v="Suspected Phishing Email:  Company Card Notification for Tommaso PITTERA' "/>
    <s v="Sun, 06 Nov 2022 20:00:05 GMT"/>
    <m/>
    <s v="Cristian Dragus"/>
    <s v="gsriniv"/>
    <x v="0"/>
    <x v="3"/>
    <x v="0"/>
    <s v="Thu, 01 Jan 1970 00:00:00 GMT"/>
    <s v="Met"/>
    <m/>
    <s v="Legitimate"/>
    <n v="48"/>
    <s v="[]"/>
    <x v="1"/>
    <m/>
    <m/>
    <m/>
    <m/>
    <s v="Email Category"/>
    <s v="06 Nov 22 20:00:05 "/>
    <s v="20:00:05 "/>
    <d v="2022-10-31T20:00:05"/>
    <x v="4"/>
    <s v="01 Jan 70 00:00:00 "/>
    <s v=""/>
    <s v=""/>
    <s v=""/>
  </r>
  <r>
    <n v="7663"/>
    <x v="2"/>
    <x v="1"/>
    <s v="Excessive Firewall Denies Across Multiple Hosts From A Local Host_x000a_ containing Firewall Deny_x000a_"/>
    <s v="Mon, 07 Nov 2022 07:20:02 GMT"/>
    <s v="Excessive Firewall Denies from Local Host"/>
    <s v="Theodoros Vakalopoulos"/>
    <s v="ekumar"/>
    <x v="2"/>
    <x v="3"/>
    <x v="1"/>
    <s v="Thu, 01 Jan 1970 00:00:00 GMT"/>
    <s v="Met"/>
    <s v="Server"/>
    <m/>
    <n v="8"/>
    <s v="[]"/>
    <x v="0"/>
    <m/>
    <m/>
    <m/>
    <m/>
    <s v="Server"/>
    <s v="07 Nov 22 07:20:02 "/>
    <s v="07:20:02 "/>
    <d v="2022-11-07T07:20:02"/>
    <x v="5"/>
    <s v="01 Jan 70 00:00:00 "/>
    <s v=""/>
    <s v=""/>
    <s v=""/>
  </r>
  <r>
    <n v="7664"/>
    <x v="1"/>
    <x v="0"/>
    <s v="Suspected Phishing Email:  Process Improvement &amp; Operational Excellence "/>
    <s v="Mon, 07 Nov 2022 07:30:14 GMT"/>
    <m/>
    <s v="Cristian Dragus"/>
    <s v="ekumar"/>
    <x v="2"/>
    <x v="1"/>
    <x v="2"/>
    <s v="Thu, 01 Jan 1970 00:00:00 GMT"/>
    <s v="Met"/>
    <m/>
    <s v="Spam"/>
    <n v="9"/>
    <s v="[]"/>
    <x v="1"/>
    <m/>
    <m/>
    <m/>
    <m/>
    <s v="Email Category"/>
    <s v="07 Nov 22 07:30:14 "/>
    <s v="07:30:14 "/>
    <d v="2022-11-07T07:30:14"/>
    <x v="5"/>
    <s v="01 Jan 70 00:00:00 "/>
    <s v=""/>
    <n v="1"/>
    <s v=""/>
  </r>
  <r>
    <n v="7665"/>
    <x v="0"/>
    <x v="0"/>
    <s v="Windows ATP Defender Detection_x000a_ containing Third Party TI malware alert_x000a_"/>
    <s v="Mon, 07 Nov 2022 09:00:02 GMT"/>
    <s v="Windows ATP Defender Detection"/>
    <s v="Mangesh Fasale"/>
    <s v="psrikan"/>
    <x v="2"/>
    <x v="1"/>
    <x v="0"/>
    <s v="Thu, 01 Jan 1970 00:00:00 GMT"/>
    <s v="Met"/>
    <m/>
    <m/>
    <n v="9"/>
    <s v="[]"/>
    <x v="5"/>
    <m/>
    <m/>
    <m/>
    <m/>
    <s v="Email Category"/>
    <s v="07 Nov 22 09:00:02 "/>
    <s v="09:00:02 "/>
    <d v="2022-11-07T09:00:02"/>
    <x v="5"/>
    <s v="01 Jan 70 00:00:00 "/>
    <s v=""/>
    <n v="1"/>
    <s v=""/>
  </r>
  <r>
    <n v="7666"/>
    <x v="1"/>
    <x v="0"/>
    <s v="Suspected Phishing Email:  Bill #00291051 "/>
    <s v="Mon, 07 Nov 2022 09:00:05 GMT"/>
    <m/>
    <s v="Cristian Dragus"/>
    <s v="psrikan"/>
    <x v="1"/>
    <x v="2"/>
    <x v="2"/>
    <s v="Thu, 01 Jan 1970 00:00:00 GMT"/>
    <s v="Met"/>
    <m/>
    <s v="Scam"/>
    <n v="43"/>
    <s v="[]"/>
    <x v="1"/>
    <m/>
    <m/>
    <m/>
    <m/>
    <s v="Email Category"/>
    <s v="07 Nov 22 09:00:05 "/>
    <s v="09:00:05 "/>
    <d v="2022-11-07T09:00:05"/>
    <x v="5"/>
    <s v="01 Jan 70 00:00:00 "/>
    <s v=""/>
    <n v="1"/>
    <s v=""/>
  </r>
  <r>
    <n v="7667"/>
    <x v="1"/>
    <x v="1"/>
    <s v="Fortinet IPS Monitored Rule Triggered from Local Source_x000a_ containing HTTP.URI.SQL.Injection - This indicates an attempt to exploit a SQL-injection vulnerability through HTTP requests_x000a_"/>
    <s v="Mon, 07 Nov 2022 09:30:02 GMT"/>
    <s v="Policy: Fortinet IPS Monitored Rule Triggered from Local Source"/>
    <s v="Theodoros Vakalopoulos"/>
    <s v="psrikan"/>
    <x v="2"/>
    <x v="0"/>
    <x v="1"/>
    <s v="Thu, 01 Jan 1970 00:00:00 GMT"/>
    <s v="Met"/>
    <m/>
    <m/>
    <n v="116"/>
    <s v="[]"/>
    <x v="4"/>
    <m/>
    <m/>
    <m/>
    <m/>
    <s v="Email Category"/>
    <s v="07 Nov 22 09:30:02 "/>
    <s v="09:30:02 "/>
    <d v="2022-11-07T09:30:02"/>
    <x v="5"/>
    <s v="01 Jan 70 00:00:00 "/>
    <s v=""/>
    <s v=""/>
    <s v=""/>
  </r>
  <r>
    <n v="7668"/>
    <x v="1"/>
    <x v="0"/>
    <s v="Suspected Phishing Email:  Info "/>
    <s v="Mon, 07 Nov 2022 09:30:10 GMT"/>
    <m/>
    <s v="Danylo Goncharskyi"/>
    <s v="psrikan"/>
    <x v="1"/>
    <x v="2"/>
    <x v="2"/>
    <s v="Thu, 01 Jan 1970 00:00:00 GMT"/>
    <s v="Met"/>
    <m/>
    <s v="Scam"/>
    <n v="15"/>
    <s v="[]"/>
    <x v="1"/>
    <m/>
    <m/>
    <m/>
    <m/>
    <s v="Email Category"/>
    <s v="07 Nov 22 09:30:10 "/>
    <s v="09:30:10 "/>
    <d v="2022-11-07T09:30:10"/>
    <x v="5"/>
    <s v="01 Jan 70 00:00:00 "/>
    <s v=""/>
    <n v="1"/>
    <s v=""/>
  </r>
  <r>
    <n v="7669"/>
    <x v="1"/>
    <x v="0"/>
    <s v="Suspected Phishing Email:  Looking for the optimal satellite connectivity? We are your trusted partner. "/>
    <s v="Mon, 07 Nov 2022 09:30:11 GMT"/>
    <m/>
    <s v="Danylo Goncharskyi"/>
    <s v="psrikan"/>
    <x v="0"/>
    <x v="0"/>
    <x v="1"/>
    <s v="Thu, 01 Jan 1970 00:00:00 GMT"/>
    <s v="Met"/>
    <m/>
    <s v="Legitimate"/>
    <n v="55"/>
    <s v="[]"/>
    <x v="1"/>
    <m/>
    <m/>
    <m/>
    <m/>
    <s v="Email Category"/>
    <s v="07 Nov 22 09:30:11 "/>
    <s v="09:30:11 "/>
    <d v="2022-11-07T09:30:11"/>
    <x v="5"/>
    <s v="01 Jan 70 00:00:00 "/>
    <s v=""/>
    <n v="1"/>
    <s v=""/>
  </r>
  <r>
    <n v="7670"/>
    <x v="1"/>
    <x v="0"/>
    <s v="Suspected Phishing Email:  Bill #4055901 "/>
    <s v="Mon, 07 Nov 2022 10:00:07 GMT"/>
    <m/>
    <s v="Cristian Dragus"/>
    <s v="psrikan"/>
    <x v="1"/>
    <x v="2"/>
    <x v="2"/>
    <s v="Thu, 01 Jan 1970 00:00:00 GMT"/>
    <s v="Met"/>
    <m/>
    <s v="Scam"/>
    <n v="25"/>
    <s v="[]"/>
    <x v="1"/>
    <m/>
    <m/>
    <m/>
    <m/>
    <s v="Email Category"/>
    <s v="07 Nov 22 10:00:07 "/>
    <s v="10:00:07 "/>
    <d v="2022-11-07T10:00:07"/>
    <x v="5"/>
    <s v="01 Jan 70 00:00:00 "/>
    <s v=""/>
    <n v="1"/>
    <s v=""/>
  </r>
  <r>
    <n v="7671"/>
    <x v="1"/>
    <x v="0"/>
    <s v="Suspected Phishing Email:  Microsoft 365 security: You have messages in quarantine "/>
    <s v="Mon, 07 Nov 2022 10:00:07 GMT"/>
    <m/>
    <s v="Danylo Goncharskyi"/>
    <s v="psrikan"/>
    <x v="0"/>
    <x v="0"/>
    <x v="2"/>
    <s v="Thu, 01 Jan 1970 00:00:00 GMT"/>
    <s v="Met"/>
    <m/>
    <s v="Legitimate"/>
    <n v="8"/>
    <s v="[]"/>
    <x v="1"/>
    <m/>
    <m/>
    <m/>
    <m/>
    <s v="Email Category"/>
    <s v="07 Nov 22 10:00:07 "/>
    <s v="10:00:07 "/>
    <d v="2022-11-07T10:00:07"/>
    <x v="5"/>
    <s v="01 Jan 70 00:00:00 "/>
    <s v=""/>
    <n v="1"/>
    <s v=""/>
  </r>
  <r>
    <n v="7672"/>
    <x v="1"/>
    <x v="0"/>
    <s v="Suspected Phishing Email:  Bill #4055901 "/>
    <s v="Mon, 07 Nov 2022 10:00:07 GMT"/>
    <m/>
    <s v="Cristian Dragus"/>
    <s v="psrikan"/>
    <x v="1"/>
    <x v="2"/>
    <x v="2"/>
    <s v="Thu, 01 Jan 1970 00:00:00 GMT"/>
    <s v="Met"/>
    <m/>
    <s v="Scam"/>
    <n v="7"/>
    <s v="[]"/>
    <x v="1"/>
    <m/>
    <m/>
    <m/>
    <m/>
    <s v="Email Category"/>
    <s v="07 Nov 22 10:00:07 "/>
    <s v="10:00:07 "/>
    <d v="2022-11-07T10:00:07"/>
    <x v="5"/>
    <s v="01 Jan 70 00:00:00 "/>
    <s v=""/>
    <n v="1"/>
    <s v=""/>
  </r>
  <r>
    <n v="7673"/>
    <x v="1"/>
    <x v="0"/>
    <s v="Suspected Phishing Email:  Votes AG SES Satellites "/>
    <s v="Mon, 07 Nov 2022 14:00:05 GMT"/>
    <m/>
    <s v="Cristian Dragus"/>
    <s v="psrikan"/>
    <x v="1"/>
    <x v="1"/>
    <x v="1"/>
    <s v="Thu, 01 Jan 1970 00:00:00 GMT"/>
    <s v="Met"/>
    <m/>
    <s v="Scam"/>
    <n v="50"/>
    <s v="[]"/>
    <x v="1"/>
    <m/>
    <m/>
    <m/>
    <m/>
    <s v="Email Category"/>
    <s v="07 Nov 22 14:00:05 "/>
    <s v="14:00:05 "/>
    <d v="2022-11-07T14:00:05"/>
    <x v="5"/>
    <s v="01 Jan 70 00:00:00 "/>
    <s v=""/>
    <s v=""/>
    <n v="1"/>
  </r>
  <r>
    <n v="7674"/>
    <x v="1"/>
    <x v="0"/>
    <s v="Fortinet IPS Monitored Rule Triggered from Local Source_x000a_ containing Samba.Receive.Smb.Raw.Buffer.Overflow_x000a_"/>
    <s v="Mon, 07 Nov 2022 15:20:02 GMT"/>
    <s v="Policy: Fortinet IPS Monitored Rule Triggered from Local Source"/>
    <s v="Danylo Goncharskyi"/>
    <s v="psrikan"/>
    <x v="0"/>
    <x v="0"/>
    <x v="0"/>
    <s v="Thu, 01 Jan 1970 00:00:00 GMT"/>
    <s v="Met"/>
    <m/>
    <m/>
    <n v="5"/>
    <s v="[]"/>
    <x v="0"/>
    <m/>
    <m/>
    <m/>
    <m/>
    <s v="Email Category"/>
    <s v="07 Nov 22 15:20:02 "/>
    <s v="15:20:02 "/>
    <d v="2022-11-07T15:20:02"/>
    <x v="5"/>
    <s v="01 Jan 70 00:00:00 "/>
    <s v=""/>
    <n v="1"/>
    <s v=""/>
  </r>
  <r>
    <n v="7675"/>
    <x v="1"/>
    <x v="0"/>
    <s v="Suspected Phishing Email:  When â€œantsâ€ help secure the wireless network "/>
    <s v="Mon, 07 Nov 2022 17:00:04 GMT"/>
    <m/>
    <s v="Cristian Dragus"/>
    <s v="apaluri"/>
    <x v="2"/>
    <x v="1"/>
    <x v="2"/>
    <s v="Thu, 01 Jan 1970 00:00:00 GMT"/>
    <s v="Met"/>
    <m/>
    <s v="Spam"/>
    <n v="5"/>
    <s v="[]"/>
    <x v="1"/>
    <m/>
    <m/>
    <m/>
    <m/>
    <s v="Email Category"/>
    <s v="07 Nov 22 17:00:04 "/>
    <s v="17:00:04 "/>
    <d v="2022-11-07T17:00:04"/>
    <x v="5"/>
    <s v="01 Jan 70 00:00:00 "/>
    <s v=""/>
    <n v="1"/>
    <s v=""/>
  </r>
  <r>
    <n v="7676"/>
    <x v="2"/>
    <x v="0"/>
    <s v="Azure Sentinel: High Severity alert_x000a_ containing Atypical Travel_x000a_"/>
    <s v="Mon, 07 Nov 2022 20:40:02 GMT"/>
    <s v="Azure Sentinel: High Severity alerts (Indexed on AccountName)"/>
    <s v="Aditya Vashist"/>
    <s v="apaluri"/>
    <x v="2"/>
    <x v="1"/>
    <x v="0"/>
    <s v="Thu, 01 Jan 1970 00:00:00 GMT"/>
    <s v="Met"/>
    <s v="Other"/>
    <m/>
    <n v="5"/>
    <s v="[]"/>
    <x v="3"/>
    <m/>
    <m/>
    <m/>
    <m/>
    <s v="Other"/>
    <s v="07 Nov 22 20:40:02 "/>
    <s v="20:40:02 "/>
    <d v="2022-11-07T20:40:02"/>
    <x v="5"/>
    <s v="01 Jan 70 00:00:00 "/>
    <s v=""/>
    <n v="1"/>
    <s v=""/>
  </r>
  <r>
    <n v="7677"/>
    <x v="0"/>
    <x v="0"/>
    <s v="Windows ATP Defender Detection_x000a_ containing Lateral Movement_x000a_"/>
    <s v="Mon, 07 Nov 2022 22:00:02 GMT"/>
    <s v="Windows ATP Defender Detection"/>
    <s v="Aditya Vashist"/>
    <s v="apaluri"/>
    <x v="2"/>
    <x v="1"/>
    <x v="1"/>
    <s v="Thu, 01 Jan 1970 00:00:00 GMT"/>
    <s v="Met"/>
    <s v="Server"/>
    <m/>
    <n v="14"/>
    <s v="[]"/>
    <x v="5"/>
    <m/>
    <m/>
    <m/>
    <m/>
    <s v="Server"/>
    <s v="07 Nov 22 22:00:02 "/>
    <s v="22:00:02 "/>
    <d v="2022-11-07T22:00:02"/>
    <x v="5"/>
    <s v="01 Jan 70 00:00:00 "/>
    <s v=""/>
    <n v="1"/>
    <s v=""/>
  </r>
  <r>
    <n v="7678"/>
    <x v="2"/>
    <x v="0"/>
    <s v="Excessive Firewall Denies Across Multiple Hosts From A Local Host_x000a_ containing Firewall Drop_x000a_"/>
    <s v="Tue, 08 Nov 2022 04:30:05 GMT"/>
    <s v="Excessive Firewall Denies from Local Host"/>
    <s v="Danylo Goncharskyi"/>
    <s v="ekumar"/>
    <x v="1"/>
    <x v="1"/>
    <x v="0"/>
    <s v="Thu, 01 Jan 1970 00:00:00 GMT"/>
    <s v="Met"/>
    <s v="Server"/>
    <m/>
    <n v="12"/>
    <s v="[]"/>
    <x v="0"/>
    <m/>
    <m/>
    <m/>
    <m/>
    <s v="Server"/>
    <s v="08 Nov 22 04:30:05 "/>
    <s v="04:30:05 "/>
    <d v="2022-11-07T04:30:05"/>
    <x v="5"/>
    <s v="01 Jan 70 00:00:00 "/>
    <s v=""/>
    <s v=""/>
    <n v="1"/>
  </r>
  <r>
    <n v="7679"/>
    <x v="2"/>
    <x v="0"/>
    <s v="Excessive Firewall Denies Across Multiple Hosts From A Local Host_x000a_ containing Firewall Drop_x000a_"/>
    <s v="Tue, 08 Nov 2022 04:30:07 GMT"/>
    <s v="Excessive Firewall Denies from Local Host"/>
    <s v="Danylo Goncharskyi"/>
    <s v="ekumar"/>
    <x v="2"/>
    <x v="1"/>
    <x v="0"/>
    <s v="Thu, 01 Jan 1970 00:00:00 GMT"/>
    <s v="Met"/>
    <s v="Laptop/Desktop"/>
    <m/>
    <n v="10"/>
    <s v="[]"/>
    <x v="0"/>
    <m/>
    <m/>
    <m/>
    <m/>
    <s v="Laptop/Desktop"/>
    <s v="08 Nov 22 04:30:07 "/>
    <s v="04:30:07 "/>
    <d v="2022-11-07T04:30:07"/>
    <x v="5"/>
    <s v="01 Jan 70 00:00:00 "/>
    <s v=""/>
    <n v="1"/>
    <s v=""/>
  </r>
  <r>
    <n v="7680"/>
    <x v="1"/>
    <x v="0"/>
    <s v="Suspected Phishing Email:  Tuesday 08,November 2022 "/>
    <s v="Tue, 08 Nov 2022 08:00:05 GMT"/>
    <m/>
    <s v="Cristian Dragus"/>
    <s v="ekumar"/>
    <x v="1"/>
    <x v="2"/>
    <x v="0"/>
    <s v="Thu, 01 Jan 1970 00:00:00 GMT"/>
    <s v="Met"/>
    <m/>
    <s v="Phishing"/>
    <n v="9"/>
    <s v="[]"/>
    <x v="1"/>
    <m/>
    <m/>
    <m/>
    <m/>
    <s v="Email Category"/>
    <s v="08 Nov 22 08:00:05 "/>
    <s v="08:00:05 "/>
    <d v="2022-11-07T08:00:05"/>
    <x v="5"/>
    <s v="01 Jan 70 00:00:00 "/>
    <s v=""/>
    <n v="1"/>
    <s v=""/>
  </r>
  <r>
    <n v="7681"/>
    <x v="2"/>
    <x v="0"/>
    <s v="Umbrella proxy: Malicious domain accessed by multiple systems_x000a_"/>
    <s v="Tue, 08 Nov 2022 08:30:02 GMT"/>
    <s v="Umbrella proxy: Malicious domain accessed by multiple systems"/>
    <s v="Mangesh Fasale"/>
    <s v="psrikan"/>
    <x v="1"/>
    <x v="0"/>
    <x v="0"/>
    <s v="Thu, 01 Jan 1970 00:00:00 GMT"/>
    <s v="Met"/>
    <s v="Laptop/Desktop"/>
    <m/>
    <n v="28"/>
    <s v="[]"/>
    <x v="0"/>
    <m/>
    <m/>
    <m/>
    <m/>
    <s v="Laptop/Desktop"/>
    <s v="08 Nov 22 08:30:02 "/>
    <s v="08:30:02 "/>
    <d v="2022-11-07T08:30:02"/>
    <x v="5"/>
    <s v="01 Jan 70 00:00:00 "/>
    <s v=""/>
    <s v=""/>
    <n v="1"/>
  </r>
  <r>
    <n v="7682"/>
    <x v="2"/>
    <x v="3"/>
    <s v="Destination blocked after being proxied_x000a_"/>
    <s v="Tue, 08 Nov 2022 08:30:04 GMT"/>
    <s v="Umbrella proxy: Malicious domain accessed by multiple systems"/>
    <s v="Aditya Vashist"/>
    <s v="psrikan"/>
    <x v="1"/>
    <x v="3"/>
    <x v="0"/>
    <s v="Thu, 01 Jan 1970 00:00:00 GMT"/>
    <s v="Met"/>
    <s v="Laptop/Desktop"/>
    <m/>
    <n v="75"/>
    <s v="[]"/>
    <x v="0"/>
    <m/>
    <m/>
    <m/>
    <m/>
    <s v="Laptop/Desktop"/>
    <s v="08 Nov 22 08:30:04 "/>
    <s v="08:30:04 "/>
    <d v="2022-11-07T08:30:04"/>
    <x v="5"/>
    <s v="01 Jan 70 00:00:00 "/>
    <s v=""/>
    <s v=""/>
    <s v=""/>
  </r>
  <r>
    <n v="7683"/>
    <x v="1"/>
    <x v="1"/>
    <s v="V2 Sending Attacks to External_x000a_ containing BlackNurse.ICMP.Type.3.Code.3.Flood.DoS_x000a_"/>
    <s v="Tue, 08 Nov 2022 10:20:02 GMT"/>
    <s v="V2 Sending Attacks to External"/>
    <s v="Theodoros Vakalopoulos"/>
    <s v="psrikan"/>
    <x v="2"/>
    <x v="3"/>
    <x v="0"/>
    <s v="Thu, 01 Jan 1970 00:00:00 GMT"/>
    <s v="Met"/>
    <m/>
    <m/>
    <n v="46"/>
    <s v="[]"/>
    <x v="4"/>
    <m/>
    <m/>
    <m/>
    <m/>
    <s v="Email Category"/>
    <s v="08 Nov 22 10:20:02 "/>
    <s v="10:20:02 "/>
    <d v="2022-11-07T10:20:02"/>
    <x v="5"/>
    <s v="01 Jan 70 00:00:00 "/>
    <s v=""/>
    <s v=""/>
    <s v=""/>
  </r>
  <r>
    <n v="7684"/>
    <x v="1"/>
    <x v="0"/>
    <s v="Suspected Phishing Email:  Order invoice, receipt. "/>
    <s v="Tue, 08 Nov 2022 12:30:05 GMT"/>
    <m/>
    <s v="Cristian Dragus"/>
    <s v="psrikan"/>
    <x v="1"/>
    <x v="2"/>
    <x v="2"/>
    <s v="Thu, 01 Jan 1970 00:00:00 GMT"/>
    <s v="Met"/>
    <m/>
    <s v="Scam"/>
    <n v="42"/>
    <s v="[]"/>
    <x v="1"/>
    <m/>
    <m/>
    <m/>
    <m/>
    <s v="Email Category"/>
    <s v="08 Nov 22 12:30:05 "/>
    <s v="12:30:05 "/>
    <d v="2022-11-07T12:30:05"/>
    <x v="5"/>
    <s v="01 Jan 70 00:00:00 "/>
    <s v=""/>
    <n v="1"/>
    <s v=""/>
  </r>
  <r>
    <n v="7685"/>
    <x v="1"/>
    <x v="0"/>
    <s v="Suspected Phishing Email:  SES ENGINEERING (LUXEMBOURG) S.A R.L. has been valued in a November 2022 Performance Report "/>
    <s v="Tue, 08 Nov 2022 13:00:06 GMT"/>
    <m/>
    <s v="Cristian Dragus"/>
    <s v="psrikan"/>
    <x v="2"/>
    <x v="1"/>
    <x v="2"/>
    <s v="Thu, 01 Jan 1970 00:00:00 GMT"/>
    <s v="Met"/>
    <m/>
    <s v="Spam"/>
    <n v="129"/>
    <s v="[]"/>
    <x v="1"/>
    <m/>
    <m/>
    <m/>
    <m/>
    <s v="Email Category"/>
    <s v="08 Nov 22 13:00:06 "/>
    <s v="13:00:06 "/>
    <d v="2022-11-07T13:00:06"/>
    <x v="5"/>
    <s v="01 Jan 70 00:00:00 "/>
    <s v=""/>
    <n v="1"/>
    <s v=""/>
  </r>
  <r>
    <n v="7686"/>
    <x v="1"/>
    <x v="0"/>
    <s v="Suspected Phishing Email:  Re: Missing potential revenue? "/>
    <s v="Tue, 08 Nov 2022 18:30:05 GMT"/>
    <m/>
    <s v="Cristian Dragus"/>
    <s v="apaluri"/>
    <x v="0"/>
    <x v="0"/>
    <x v="2"/>
    <s v="Thu, 01 Jan 1970 00:00:00 GMT"/>
    <s v="Met"/>
    <m/>
    <s v="Marketing"/>
    <n v="20"/>
    <s v="[]"/>
    <x v="1"/>
    <m/>
    <m/>
    <m/>
    <m/>
    <s v="Email Category"/>
    <s v="08 Nov 22 18:30:05 "/>
    <s v="18:30:05 "/>
    <d v="2022-11-07T18:30:05"/>
    <x v="5"/>
    <s v="01 Jan 70 00:00:00 "/>
    <s v=""/>
    <n v="1"/>
    <s v=""/>
  </r>
  <r>
    <n v="7687"/>
    <x v="1"/>
    <x v="0"/>
    <s v="Suspected Phishing Email:  Microsoft 365 security: You have messages in quarantine "/>
    <s v="Wed, 09 Nov 2022 07:00:05 GMT"/>
    <m/>
    <s v="Theodoros Vakalopoulos"/>
    <s v="vtupura"/>
    <x v="0"/>
    <x v="0"/>
    <x v="2"/>
    <s v="Thu, 01 Jan 1970 00:00:00 GMT"/>
    <s v="Met"/>
    <m/>
    <s v="Legitimate"/>
    <n v="1"/>
    <s v="[]"/>
    <x v="1"/>
    <m/>
    <m/>
    <m/>
    <m/>
    <s v="Email Category"/>
    <s v="09 Nov 22 07:00:05 "/>
    <s v="07:00:05 "/>
    <d v="2022-11-07T07:00:05"/>
    <x v="5"/>
    <s v="01 Jan 70 00:00:00 "/>
    <s v=""/>
    <n v="1"/>
    <s v=""/>
  </r>
  <r>
    <n v="7688"/>
    <x v="1"/>
    <x v="0"/>
    <s v="Suspected Phishing Email:  Microsoft 365 security: You have messages in quarantine "/>
    <s v="Wed, 09 Nov 2022 08:00:05 GMT"/>
    <m/>
    <s v="Theodoros Vakalopoulos"/>
    <s v="psrikan"/>
    <x v="0"/>
    <x v="0"/>
    <x v="2"/>
    <s v="Thu, 01 Jan 1970 00:00:00 GMT"/>
    <s v="Met"/>
    <m/>
    <s v="Legitimate"/>
    <n v="9"/>
    <s v="[]"/>
    <x v="1"/>
    <m/>
    <m/>
    <m/>
    <m/>
    <s v="Email Category"/>
    <s v="09 Nov 22 08:00:05 "/>
    <s v="08:00:05 "/>
    <d v="2022-11-07T08:00:05"/>
    <x v="5"/>
    <s v="01 Jan 70 00:00:00 "/>
    <s v=""/>
    <n v="1"/>
    <s v=""/>
  </r>
  <r>
    <n v="7689"/>
    <x v="1"/>
    <x v="0"/>
    <s v="Fortinet IPS Monitored Rule Triggered from Local Source_x000a_ containing Samba.Receive.Smb.Raw.Buffer.Overflow_x000a_"/>
    <s v="Wed, 09 Nov 2022 08:10:03 GMT"/>
    <s v="Policy: Fortinet IPS Monitored Rule Triggered from Local Source"/>
    <s v="Danylo Goncharskyi"/>
    <s v="ekumar"/>
    <x v="0"/>
    <x v="0"/>
    <x v="0"/>
    <s v="Thu, 01 Jan 1970 00:00:00 GMT"/>
    <s v="Met"/>
    <s v="Server"/>
    <m/>
    <n v="9"/>
    <s v="[]"/>
    <x v="0"/>
    <m/>
    <m/>
    <m/>
    <m/>
    <s v="Server"/>
    <s v="09 Nov 22 08:10:03 "/>
    <s v="08:10:03 "/>
    <d v="2022-11-07T08:10:03"/>
    <x v="5"/>
    <s v="01 Jan 70 00:00:00 "/>
    <s v=""/>
    <n v="1"/>
    <s v=""/>
  </r>
  <r>
    <n v="7691"/>
    <x v="1"/>
    <x v="0"/>
    <s v="Suspected Phishing Email:  [Marketing] mP130 terminal for O3b mPOWER - seen yet? "/>
    <s v="Wed, 09 Nov 2022 08:30:06 GMT"/>
    <m/>
    <s v="Cristian Dragus"/>
    <s v="psrikan"/>
    <x v="0"/>
    <x v="0"/>
    <x v="2"/>
    <s v="Thu, 01 Jan 1970 00:00:00 GMT"/>
    <s v="Met"/>
    <m/>
    <s v="Legitimate"/>
    <n v="18"/>
    <s v="[]"/>
    <x v="1"/>
    <m/>
    <m/>
    <m/>
    <m/>
    <s v="Email Category"/>
    <s v="09 Nov 22 08:30:06 "/>
    <s v="08:30:06 "/>
    <d v="2022-11-07T08:30:06"/>
    <x v="5"/>
    <s v="01 Jan 70 00:00:00 "/>
    <s v=""/>
    <n v="1"/>
    <s v=""/>
  </r>
  <r>
    <n v="7693"/>
    <x v="1"/>
    <x v="0"/>
    <s v="Suspected Phishing Email:  Activation Detail "/>
    <s v="Wed, 09 Nov 2022 09:30:05 GMT"/>
    <m/>
    <s v="Cristian Dragus"/>
    <s v="ekumar"/>
    <x v="0"/>
    <x v="0"/>
    <x v="2"/>
    <s v="Thu, 01 Jan 1970 00:00:00 GMT"/>
    <s v="Met"/>
    <m/>
    <s v="Legitimate"/>
    <n v="27"/>
    <s v="[]"/>
    <x v="1"/>
    <m/>
    <m/>
    <m/>
    <m/>
    <s v="Email Category"/>
    <s v="09 Nov 22 09:30:05 "/>
    <s v="09:30:05 "/>
    <d v="2022-11-07T09:30:05"/>
    <x v="5"/>
    <s v="01 Jan 70 00:00:00 "/>
    <s v=""/>
    <n v="1"/>
    <s v=""/>
  </r>
  <r>
    <n v="7695"/>
    <x v="2"/>
    <x v="2"/>
    <s v="Azure Sentinel: High Severity alert_x000a_ containing Mass download_x000a_"/>
    <s v="Wed, 09 Nov 2022 09:40:02 GMT"/>
    <s v="Azure Sentinel: High Severity alerts (Indexed on AccountName)"/>
    <s v="Danylo Goncharskyi"/>
    <s v="psrikan"/>
    <x v="2"/>
    <x v="1"/>
    <x v="1"/>
    <s v="Thu, 01 Jan 1970 00:00:00 GMT"/>
    <s v="Met"/>
    <m/>
    <m/>
    <n v="10"/>
    <s v="[]"/>
    <x v="4"/>
    <m/>
    <m/>
    <m/>
    <m/>
    <s v="Email Category"/>
    <s v="09 Nov 22 09:40:02 "/>
    <s v="09:40:02 "/>
    <d v="2022-11-07T09:40:02"/>
    <x v="5"/>
    <s v="01 Jan 70 00:00:00 "/>
    <s v=""/>
    <s v=""/>
    <s v=""/>
  </r>
  <r>
    <n v="7696"/>
    <x v="0"/>
    <x v="0"/>
    <s v="Windows ATP Defender Detection_x000a_ containing Lateral Movement_x000a_"/>
    <s v="Wed, 09 Nov 2022 10:20:02 GMT"/>
    <s v="Windows ATP Defender Detection"/>
    <s v="Mangesh Fasale"/>
    <s v="psrikan"/>
    <x v="2"/>
    <x v="1"/>
    <x v="0"/>
    <s v="Thu, 01 Jan 1970 00:00:00 GMT"/>
    <s v="Met"/>
    <m/>
    <m/>
    <n v="13"/>
    <s v="[]"/>
    <x v="5"/>
    <m/>
    <m/>
    <m/>
    <m/>
    <s v="Email Category"/>
    <s v="09 Nov 22 10:20:02 "/>
    <s v="10:20:02 "/>
    <d v="2022-11-07T10:20:02"/>
    <x v="5"/>
    <s v="01 Jan 70 00:00:00 "/>
    <s v=""/>
    <n v="1"/>
    <s v=""/>
  </r>
  <r>
    <n v="7697"/>
    <x v="1"/>
    <x v="0"/>
    <s v="Suspected Phishing Email:  Campus network switches "/>
    <s v="Wed, 09 Nov 2022 10:30:07 GMT"/>
    <m/>
    <s v="Cristian Dragus"/>
    <s v="psrikan"/>
    <x v="0"/>
    <x v="0"/>
    <x v="2"/>
    <s v="Thu, 01 Jan 1970 00:00:00 GMT"/>
    <s v="Met"/>
    <m/>
    <s v="Marketing"/>
    <n v="77"/>
    <s v="[]"/>
    <x v="1"/>
    <m/>
    <m/>
    <m/>
    <m/>
    <s v="Email Category"/>
    <s v="09 Nov 22 10:30:07 "/>
    <s v="10:30:07 "/>
    <d v="2022-11-07T10:30:07"/>
    <x v="5"/>
    <s v="01 Jan 70 00:00:00 "/>
    <s v=""/>
    <n v="1"/>
    <s v=""/>
  </r>
  <r>
    <n v="7698"/>
    <x v="2"/>
    <x v="3"/>
    <s v="Umbrella proxy: Malicious domain accessed by multiple systems_x000a_"/>
    <s v="Wed, 09 Nov 2022 10:50:02 GMT"/>
    <s v="Umbrella proxy: Malicious domain accessed by multiple systems"/>
    <s v="Danylo Goncharskyi"/>
    <s v="ekumar"/>
    <x v="0"/>
    <x v="3"/>
    <x v="0"/>
    <s v="Thu, 01 Jan 1970 00:00:00 GMT"/>
    <s v="Met"/>
    <s v="Laptop/Desktop"/>
    <m/>
    <n v="9"/>
    <s v="[]"/>
    <x v="0"/>
    <m/>
    <m/>
    <m/>
    <m/>
    <s v="Laptop/Desktop"/>
    <s v="09 Nov 22 10:50:02 "/>
    <s v="10:50:02 "/>
    <d v="2022-11-07T10:50:02"/>
    <x v="5"/>
    <s v="01 Jan 70 00:00:00 "/>
    <s v=""/>
    <s v=""/>
    <s v=""/>
  </r>
  <r>
    <n v="7699"/>
    <x v="2"/>
    <x v="3"/>
    <s v="Malware detected by Umbrella proxy_x000a_ containing Destination blocked after being proxied_x000a_"/>
    <s v="Wed, 09 Nov 2022 16:50:02 GMT"/>
    <s v="Umbrella proxy: Blocked Malware detected by Antivirus"/>
    <s v="Danylo Goncharskyi"/>
    <s v="gsriniv"/>
    <x v="0"/>
    <x v="3"/>
    <x v="0"/>
    <s v="Thu, 01 Jan 1970 00:00:00 GMT"/>
    <s v="Met"/>
    <s v="Laptop/Desktop"/>
    <m/>
    <n v="21"/>
    <s v="[]"/>
    <x v="2"/>
    <m/>
    <m/>
    <m/>
    <m/>
    <s v="Laptop/Desktop"/>
    <s v="09 Nov 22 16:50:02 "/>
    <s v="16:50:02 "/>
    <d v="2022-11-07T16:50:02"/>
    <x v="5"/>
    <s v="01 Jan 70 00:00:00 "/>
    <s v=""/>
    <s v=""/>
    <s v=""/>
  </r>
  <r>
    <n v="7700"/>
    <x v="1"/>
    <x v="0"/>
    <s v="Suspected Phishing Email:  [Bulk] Verhoog de digitale weerbaarheid van je gemeente "/>
    <s v="Wed, 09 Nov 2022 23:30:05 GMT"/>
    <m/>
    <s v="Cristian Dragus"/>
    <s v="vtupura"/>
    <x v="0"/>
    <x v="0"/>
    <x v="2"/>
    <s v="Thu, 01 Jan 1970 00:00:00 GMT"/>
    <s v="Met"/>
    <m/>
    <s v="Marketing"/>
    <n v="23"/>
    <s v="[]"/>
    <x v="1"/>
    <m/>
    <m/>
    <m/>
    <m/>
    <s v="Email Category"/>
    <s v="09 Nov 22 23:30:05 "/>
    <s v="23:30:05 "/>
    <d v="2022-11-07T23:30:05"/>
    <x v="5"/>
    <s v="01 Jan 70 00:00:00 "/>
    <s v=""/>
    <n v="1"/>
    <s v=""/>
  </r>
  <r>
    <n v="7701"/>
    <x v="0"/>
    <x v="0"/>
    <s v="Priority one Device Stopped Sending Events_x000a_"/>
    <s v="Thu, 10 Nov 2022 08:10:02 GMT"/>
    <s v="System: Priority one Device Stopped Sending Events"/>
    <s v="Theodoros Vakalopoulos"/>
    <s v="ekumar"/>
    <x v="1"/>
    <x v="2"/>
    <x v="0"/>
    <s v="Thu, 01 Jan 1970 00:00:00 GMT"/>
    <s v="Met"/>
    <s v="Server"/>
    <m/>
    <n v="1"/>
    <s v="[]"/>
    <x v="2"/>
    <m/>
    <m/>
    <m/>
    <m/>
    <s v="Server"/>
    <s v="10 Nov 22 08:10:02 "/>
    <s v="08:10:02 "/>
    <d v="2022-11-07T08:10:02"/>
    <x v="5"/>
    <s v="01 Jan 70 00:00:00 "/>
    <s v=""/>
    <n v="1"/>
    <s v=""/>
  </r>
  <r>
    <n v="7702"/>
    <x v="1"/>
    <x v="0"/>
    <s v="Suspected Phishing Email:  Maeva â€‹ could this be the solution for you? "/>
    <s v="Thu, 10 Nov 2022 08:30:05 GMT"/>
    <m/>
    <s v="Cristian Dragus"/>
    <s v="psrikan"/>
    <x v="2"/>
    <x v="0"/>
    <x v="1"/>
    <s v="Thu, 01 Jan 1970 00:00:00 GMT"/>
    <s v="Met"/>
    <m/>
    <s v="Spam"/>
    <n v="97"/>
    <s v="[]"/>
    <x v="1"/>
    <m/>
    <m/>
    <m/>
    <m/>
    <s v="Email Category"/>
    <s v="10 Nov 22 08:30:05 "/>
    <s v="08:30:05 "/>
    <d v="2022-11-07T08:30:05"/>
    <x v="5"/>
    <s v="01 Jan 70 00:00:00 "/>
    <s v=""/>
    <s v=""/>
    <n v="1"/>
  </r>
  <r>
    <n v="7703"/>
    <x v="1"/>
    <x v="0"/>
    <s v="Suspected Phishing Email:  Fwd: DOCS-[378768835378768835] "/>
    <s v="Thu, 10 Nov 2022 10:00:14 GMT"/>
    <m/>
    <s v="Cristian Dragus"/>
    <s v="ekumar"/>
    <x v="1"/>
    <x v="2"/>
    <x v="2"/>
    <s v="Thu, 01 Jan 1970 00:00:00 GMT"/>
    <s v="Met"/>
    <m/>
    <s v="Scam"/>
    <n v="8"/>
    <s v="[]"/>
    <x v="1"/>
    <m/>
    <m/>
    <m/>
    <m/>
    <s v="Email Category"/>
    <s v="10 Nov 22 10:00:14 "/>
    <s v="10:00:14 "/>
    <d v="2022-11-07T10:00:14"/>
    <x v="5"/>
    <s v="01 Jan 70 00:00:00 "/>
    <s v=""/>
    <n v="1"/>
    <s v=""/>
  </r>
  <r>
    <n v="7704"/>
    <x v="1"/>
    <x v="2"/>
    <s v="Suspected Phishing Email:  [Marketing] SES - Line of Credit - #1499 "/>
    <s v="Thu, 10 Nov 2022 10:00:14 GMT"/>
    <m/>
    <s v="Theodoros Vakalopoulos"/>
    <s v="psrikan"/>
    <x v="2"/>
    <x v="2"/>
    <x v="1"/>
    <s v="Thu, 01 Jan 1970 00:00:00 GMT"/>
    <s v="Met"/>
    <m/>
    <s v="Scam"/>
    <n v="174"/>
    <s v="[]"/>
    <x v="1"/>
    <m/>
    <m/>
    <m/>
    <m/>
    <s v="Email Category"/>
    <s v="10 Nov 22 10:00:14 "/>
    <s v="10:00:14 "/>
    <d v="2022-11-07T10:00:14"/>
    <x v="5"/>
    <s v="01 Jan 70 00:00:00 "/>
    <s v=""/>
    <s v=""/>
    <s v=""/>
  </r>
  <r>
    <n v="7705"/>
    <x v="1"/>
    <x v="0"/>
    <s v="Suspected Phishing Email:  Fwd: DOCS-[378768835378768835] "/>
    <s v="Thu, 10 Nov 2022 10:30:13 GMT"/>
    <m/>
    <s v="Cristian Dragus"/>
    <s v="ekumar"/>
    <x v="1"/>
    <x v="2"/>
    <x v="2"/>
    <s v="Thu, 01 Jan 1970 00:00:00 GMT"/>
    <s v="Met"/>
    <m/>
    <s v="Scam"/>
    <n v="12"/>
    <s v="[]"/>
    <x v="1"/>
    <m/>
    <m/>
    <m/>
    <m/>
    <s v="Email Category"/>
    <s v="10 Nov 22 10:30:13 "/>
    <s v="10:30:13 "/>
    <d v="2022-11-07T10:30:13"/>
    <x v="5"/>
    <s v="01 Jan 70 00:00:00 "/>
    <s v=""/>
    <n v="1"/>
    <s v=""/>
  </r>
  <r>
    <n v="7706"/>
    <x v="1"/>
    <x v="0"/>
    <s v="Suspected Phishing Email:  Fwd: DOCS-[378768835378768835] "/>
    <s v="Thu, 10 Nov 2022 11:00:13 GMT"/>
    <m/>
    <s v="Cristian Dragus"/>
    <s v="ekumar"/>
    <x v="1"/>
    <x v="2"/>
    <x v="1"/>
    <s v="Thu, 01 Jan 1970 00:00:00 GMT"/>
    <s v="Met"/>
    <m/>
    <s v="Scam"/>
    <n v="3"/>
    <s v="[]"/>
    <x v="1"/>
    <m/>
    <m/>
    <m/>
    <m/>
    <s v="Email Category"/>
    <s v="10 Nov 22 11:00:13 "/>
    <s v="11:00:13 "/>
    <d v="2022-11-07T11:00:13"/>
    <x v="5"/>
    <s v="01 Jan 70 00:00:00 "/>
    <s v=""/>
    <n v="1"/>
    <s v=""/>
  </r>
  <r>
    <n v="7707"/>
    <x v="0"/>
    <x v="3"/>
    <s v="Windows ATP Defender Detection_x000a_ containing initial access_x000a_"/>
    <s v="Thu, 10 Nov 2022 11:50:02 GMT"/>
    <s v="Windows ATP Defender Detection"/>
    <s v="Mangesh Fasale"/>
    <s v="ekumar"/>
    <x v="1"/>
    <x v="3"/>
    <x v="1"/>
    <s v="Thu, 01 Jan 1970 00:00:00 GMT"/>
    <s v="Met"/>
    <s v="Laptop/Desktop"/>
    <m/>
    <n v="4"/>
    <s v="[]"/>
    <x v="0"/>
    <m/>
    <m/>
    <m/>
    <m/>
    <s v="Laptop/Desktop"/>
    <s v="10 Nov 22 11:50:02 "/>
    <s v="11:50:02 "/>
    <d v="2022-11-07T11:50:02"/>
    <x v="5"/>
    <s v="01 Jan 70 00:00:00 "/>
    <s v=""/>
    <s v=""/>
    <s v=""/>
  </r>
  <r>
    <n v="7708"/>
    <x v="2"/>
    <x v="1"/>
    <s v="Azure Sentinel: High Severity alert_x000a_ containing A potentially malicious URL click was detected_x000a_"/>
    <s v="Thu, 10 Nov 2022 11:50:03 GMT"/>
    <s v="Azure Sentinel: High Severity alerts (Indexed on AccountName)"/>
    <s v="Cristian Dragus"/>
    <s v="psrikan"/>
    <x v="1"/>
    <x v="3"/>
    <x v="0"/>
    <s v="Thu, 01 Jan 1970 00:00:00 GMT"/>
    <s v="Met"/>
    <s v="Laptop/Desktop"/>
    <m/>
    <n v="56"/>
    <s v="[]"/>
    <x v="0"/>
    <m/>
    <m/>
    <m/>
    <m/>
    <s v="Laptop/Desktop"/>
    <s v="10 Nov 22 11:50:03 "/>
    <s v="11:50:03 "/>
    <d v="2022-11-07T11:50:03"/>
    <x v="5"/>
    <s v="01 Jan 70 00:00:00 "/>
    <s v=""/>
    <s v=""/>
    <s v=""/>
  </r>
  <r>
    <n v="7709"/>
    <x v="1"/>
    <x v="0"/>
    <s v="Suspected Phishing Email:  Fwd: DOCS-[378768835378768835] "/>
    <s v="Thu, 10 Nov 2022 13:00:19 GMT"/>
    <m/>
    <s v="Cristian Dragus"/>
    <s v="ekumar"/>
    <x v="1"/>
    <x v="2"/>
    <x v="2"/>
    <s v="Thu, 01 Jan 1970 00:00:00 GMT"/>
    <s v="Met"/>
    <m/>
    <s v="Scam"/>
    <n v="12"/>
    <s v="[]"/>
    <x v="1"/>
    <m/>
    <m/>
    <m/>
    <m/>
    <s v="Email Category"/>
    <s v="10 Nov 22 13:00:19 "/>
    <s v="13:00:19 "/>
    <d v="2022-11-07T13:00:19"/>
    <x v="5"/>
    <s v="01 Jan 70 00:00:00 "/>
    <s v=""/>
    <n v="1"/>
    <s v=""/>
  </r>
  <r>
    <n v="7710"/>
    <x v="1"/>
    <x v="0"/>
    <s v="Suspected Phishing Email:  Fwd: DOCS-[378768835378768835] "/>
    <s v="Thu, 10 Nov 2022 13:00:19 GMT"/>
    <m/>
    <s v="Cristian Dragus"/>
    <s v="ekumar"/>
    <x v="1"/>
    <x v="2"/>
    <x v="2"/>
    <s v="Thu, 01 Jan 1970 00:00:00 GMT"/>
    <s v="Met"/>
    <m/>
    <s v="Scam"/>
    <n v="9"/>
    <s v="[]"/>
    <x v="1"/>
    <m/>
    <m/>
    <m/>
    <m/>
    <s v="Email Category"/>
    <s v="10 Nov 22 13:00:19 "/>
    <s v="13:00:19 "/>
    <d v="2022-11-07T13:00:19"/>
    <x v="5"/>
    <s v="01 Jan 70 00:00:00 "/>
    <s v=""/>
    <n v="1"/>
    <s v=""/>
  </r>
  <r>
    <n v="7711"/>
    <x v="1"/>
    <x v="0"/>
    <s v="Suspected Phishing Email:  5 Star Tailor in NY "/>
    <s v="Thu, 10 Nov 2022 13:00:19 GMT"/>
    <m/>
    <s v="Cristian Dragus"/>
    <s v="psrikan"/>
    <x v="2"/>
    <x v="1"/>
    <x v="2"/>
    <s v="Thu, 01 Jan 1970 00:00:00 GMT"/>
    <s v="Met"/>
    <m/>
    <s v="Spam"/>
    <n v="40"/>
    <s v="[]"/>
    <x v="1"/>
    <m/>
    <m/>
    <m/>
    <m/>
    <s v="Email Category"/>
    <s v="10 Nov 22 13:00:19 "/>
    <s v="13:00:19 "/>
    <d v="2022-11-07T13:00:19"/>
    <x v="5"/>
    <s v="01 Jan 70 00:00:00 "/>
    <s v=""/>
    <n v="1"/>
    <s v=""/>
  </r>
  <r>
    <n v="7712"/>
    <x v="1"/>
    <x v="0"/>
    <s v="Suspected Phishing Email:  The Automation architect's handbook-6E9D90-Q4 - 27 "/>
    <s v="Thu, 10 Nov 2022 14:30:04 GMT"/>
    <m/>
    <s v="Cristian Dragus"/>
    <s v="ekumar"/>
    <x v="2"/>
    <x v="1"/>
    <x v="1"/>
    <s v="Thu, 01 Jan 1970 00:00:00 GMT"/>
    <s v="Met"/>
    <m/>
    <s v="Spam"/>
    <n v="19"/>
    <s v="[]"/>
    <x v="1"/>
    <m/>
    <m/>
    <m/>
    <m/>
    <s v="Email Category"/>
    <s v="10 Nov 22 14:30:04 "/>
    <s v="14:30:04 "/>
    <d v="2022-11-07T14:30:04"/>
    <x v="5"/>
    <s v="01 Jan 70 00:00:00 "/>
    <s v=""/>
    <n v="1"/>
    <s v=""/>
  </r>
  <r>
    <n v="7713"/>
    <x v="1"/>
    <x v="0"/>
    <s v="Suspected Phishing Email:  Fwd: INTERPOL 10.11.2022 "/>
    <s v="Thu, 10 Nov 2022 15:00:25 GMT"/>
    <m/>
    <s v="Cristian Dragus"/>
    <s v="psrikan"/>
    <x v="1"/>
    <x v="2"/>
    <x v="2"/>
    <s v="Thu, 01 Jan 1970 00:00:00 GMT"/>
    <s v="Met"/>
    <m/>
    <s v="Scam"/>
    <n v="21"/>
    <s v="[]"/>
    <x v="1"/>
    <m/>
    <m/>
    <m/>
    <m/>
    <s v="Email Category"/>
    <s v="10 Nov 22 15:00:25 "/>
    <s v="15:00:25 "/>
    <d v="2022-11-07T15:00:25"/>
    <x v="5"/>
    <s v="01 Jan 70 00:00:00 "/>
    <s v=""/>
    <n v="1"/>
    <s v=""/>
  </r>
  <r>
    <n v="7714"/>
    <x v="1"/>
    <x v="0"/>
    <s v="Suspected Phishing Email:  Fwd: INTERPOL 10.11.2022 "/>
    <s v="Thu, 10 Nov 2022 15:30:39 GMT"/>
    <m/>
    <s v="Cristian Dragus"/>
    <s v="psrikan"/>
    <x v="1"/>
    <x v="2"/>
    <x v="2"/>
    <s v="Thu, 01 Jan 1970 00:00:00 GMT"/>
    <s v="Met"/>
    <m/>
    <s v="Scam"/>
    <n v="6"/>
    <s v="[]"/>
    <x v="1"/>
    <m/>
    <m/>
    <m/>
    <m/>
    <s v="Email Category"/>
    <s v="10 Nov 22 15:30:39 "/>
    <s v="15:30:39 "/>
    <d v="2022-11-07T15:30:39"/>
    <x v="5"/>
    <s v="01 Jan 70 00:00:00 "/>
    <s v=""/>
    <n v="1"/>
    <s v=""/>
  </r>
  <r>
    <n v="7715"/>
    <x v="1"/>
    <x v="0"/>
    <s v="Suspected Phishing Email:  Fwd: INTERPOL 10.11.2022 "/>
    <s v="Thu, 10 Nov 2022 15:30:39 GMT"/>
    <m/>
    <s v="Cristian Dragus"/>
    <s v="psrikan"/>
    <x v="1"/>
    <x v="2"/>
    <x v="2"/>
    <s v="Thu, 01 Jan 1970 00:00:00 GMT"/>
    <s v="Met"/>
    <m/>
    <s v="Scam"/>
    <n v="12"/>
    <s v="[]"/>
    <x v="1"/>
    <m/>
    <m/>
    <m/>
    <m/>
    <s v="Email Category"/>
    <s v="10 Nov 22 15:30:39 "/>
    <s v="15:30:39 "/>
    <d v="2022-11-07T15:30:39"/>
    <x v="5"/>
    <s v="01 Jan 70 00:00:00 "/>
    <s v=""/>
    <n v="1"/>
    <s v=""/>
  </r>
  <r>
    <n v="7716"/>
    <x v="2"/>
    <x v="0"/>
    <s v="Windows Defender AV Defense Evasion Alert_x000a_"/>
    <s v="Thu, 10 Nov 2022 18:10:02 GMT"/>
    <s v="Windows ATP Defender unwanted software"/>
    <s v="Theodoros Vakalopoulos"/>
    <s v="gsriniv"/>
    <x v="1"/>
    <x v="2"/>
    <x v="1"/>
    <s v="Thu, 01 Jan 1970 00:00:00 GMT"/>
    <s v="Met"/>
    <m/>
    <m/>
    <n v="19"/>
    <s v="[]"/>
    <x v="5"/>
    <m/>
    <m/>
    <m/>
    <m/>
    <s v="Email Category"/>
    <s v="10 Nov 22 18:10:02 "/>
    <s v="18:10:02 "/>
    <d v="2022-11-07T18:10:02"/>
    <x v="5"/>
    <s v="01 Jan 70 00:00:00 "/>
    <s v=""/>
    <n v="1"/>
    <s v=""/>
  </r>
  <r>
    <n v="7717"/>
    <x v="2"/>
    <x v="1"/>
    <s v="Excessive Firewall Denies Across Multiple Hosts From A Local Host_x000a_ containing Firewall Deny_x000a_"/>
    <s v="Thu, 10 Nov 2022 21:10:02 GMT"/>
    <s v="Recon: Excessive Firewall Denies from L2R"/>
    <s v="Theodoros Vakalopoulos"/>
    <s v="gsriniv"/>
    <x v="2"/>
    <x v="3"/>
    <x v="1"/>
    <s v="Thu, 01 Jan 1970 00:00:00 GMT"/>
    <s v="Met"/>
    <s v="Laptop/Desktop"/>
    <m/>
    <n v="58"/>
    <s v="[]"/>
    <x v="0"/>
    <m/>
    <m/>
    <m/>
    <m/>
    <s v="Laptop/Desktop"/>
    <s v="10 Nov 22 21:10:02 "/>
    <s v="21:10:02 "/>
    <d v="2022-11-07T21:10:02"/>
    <x v="5"/>
    <s v="01 Jan 70 00:00:00 "/>
    <s v=""/>
    <s v=""/>
    <s v=""/>
  </r>
  <r>
    <n v="7718"/>
    <x v="2"/>
    <x v="0"/>
    <s v="Excessive Firewall Denies Across Multiple Hosts From A Local Host_x000a_ containing Firewall Deny_x000a_"/>
    <s v="Fri, 11 Nov 2022 01:00:02 GMT"/>
    <s v="Recon: Excessive Firewall Denies from L2R"/>
    <s v="Theodoros Vakalopoulos"/>
    <s v="vtupura"/>
    <x v="2"/>
    <x v="1"/>
    <x v="0"/>
    <s v="Thu, 01 Jan 1970 00:00:00 GMT"/>
    <s v="Met"/>
    <s v="Laptop/Desktop"/>
    <m/>
    <n v="165"/>
    <s v="[]"/>
    <x v="0"/>
    <m/>
    <m/>
    <m/>
    <m/>
    <s v="Laptop/Desktop"/>
    <s v="11 Nov 22 01:00:02 "/>
    <s v="01:00:02 "/>
    <d v="2022-11-07T01:00:02"/>
    <x v="5"/>
    <s v="01 Jan 70 00:00:00 "/>
    <s v=""/>
    <n v="1"/>
    <s v=""/>
  </r>
  <r>
    <n v="7719"/>
    <x v="1"/>
    <x v="0"/>
    <s v="Suspected Phishing Email:  Friday 11,November 2022 "/>
    <s v="Fri, 11 Nov 2022 09:00:05 GMT"/>
    <m/>
    <s v="Cristian Dragus"/>
    <s v="psrikan"/>
    <x v="1"/>
    <x v="2"/>
    <x v="2"/>
    <s v="Thu, 01 Jan 1970 00:00:00 GMT"/>
    <s v="Met"/>
    <m/>
    <s v="Phishing"/>
    <n v="6"/>
    <s v="[]"/>
    <x v="1"/>
    <m/>
    <m/>
    <m/>
    <m/>
    <s v="Email Category"/>
    <s v="11 Nov 22 09:00:05 "/>
    <s v="09:00:05 "/>
    <d v="2022-11-07T09:00:05"/>
    <x v="5"/>
    <s v="01 Jan 70 00:00:00 "/>
    <s v=""/>
    <n v="1"/>
    <s v=""/>
  </r>
  <r>
    <n v="7720"/>
    <x v="1"/>
    <x v="2"/>
    <s v="Suspected Phishing Email:  [Marketing] Itâ€™s getting easier to improve your relationships! "/>
    <s v="Fri, 11 Nov 2022 12:30:05 GMT"/>
    <m/>
    <s v="Cristian Dragus"/>
    <s v="apaluri"/>
    <x v="0"/>
    <x v="0"/>
    <x v="1"/>
    <s v="Thu, 01 Jan 1970 00:00:00 GMT"/>
    <s v="Met"/>
    <m/>
    <s v="Marketing"/>
    <n v="95"/>
    <s v="[]"/>
    <x v="1"/>
    <m/>
    <m/>
    <m/>
    <m/>
    <s v="Email Category"/>
    <s v="11 Nov 22 12:30:05 "/>
    <s v="12:30:05 "/>
    <d v="2022-11-07T12:30:05"/>
    <x v="5"/>
    <s v="01 Jan 70 00:00:00 "/>
    <s v=""/>
    <s v=""/>
    <s v=""/>
  </r>
  <r>
    <n v="7721"/>
    <x v="2"/>
    <x v="4"/>
    <s v="Windows Defender AV Defense Evasion Alert_x000a_"/>
    <s v="Fri, 11 Nov 2022 15:30:03 GMT"/>
    <s v="Windows ATP Defender unwanted software"/>
    <m/>
    <s v="psrikan"/>
    <x v="1"/>
    <x v="3"/>
    <x v="0"/>
    <s v="Thu, 01 Jan 1970 00:00:00 GMT"/>
    <s v="Met"/>
    <s v="Server"/>
    <m/>
    <n v="44"/>
    <s v="[]"/>
    <x v="5"/>
    <m/>
    <m/>
    <m/>
    <m/>
    <s v="Server"/>
    <s v="11 Nov 22 15:30:03 "/>
    <s v="15:30:03 "/>
    <d v="2022-11-07T15:30:03"/>
    <x v="5"/>
    <s v="01 Jan 70 00:00:00 "/>
    <s v=""/>
    <s v=""/>
    <s v=""/>
  </r>
  <r>
    <n v="7722"/>
    <x v="1"/>
    <x v="4"/>
    <s v="Suspected Phishing Email:  [Marketing] National Association of Broadcasters Members "/>
    <s v="Fri, 11 Nov 2022 15:30:05 GMT"/>
    <m/>
    <m/>
    <s v="ekumar"/>
    <x v="2"/>
    <x v="3"/>
    <x v="2"/>
    <s v="Thu, 01 Jan 1970 00:00:00 GMT"/>
    <s v="Met"/>
    <m/>
    <s v="Spam"/>
    <n v="37"/>
    <s v="[]"/>
    <x v="1"/>
    <m/>
    <m/>
    <m/>
    <m/>
    <s v="Email Category"/>
    <s v="11 Nov 22 15:30:05 "/>
    <s v="15:30:05 "/>
    <d v="2022-11-07T15:30:05"/>
    <x v="5"/>
    <s v="01 Jan 70 00:00:00 "/>
    <s v=""/>
    <s v=""/>
    <s v=""/>
  </r>
  <r>
    <n v="7723"/>
    <x v="2"/>
    <x v="4"/>
    <s v="Azure Sentinel: High Severity alert_x000a_ containing Mass Delete_x000a_"/>
    <s v="Fri, 11 Nov 2022 16:50:02 GMT"/>
    <s v="Azure Sentinel: High Severity alerts (Indexed on AccountName)"/>
    <m/>
    <s v="gsriniv"/>
    <x v="2"/>
    <x v="3"/>
    <x v="0"/>
    <s v="Thu, 01 Jan 1970 00:00:00 GMT"/>
    <s v="Met"/>
    <s v="Laptop/Desktop"/>
    <m/>
    <n v="12"/>
    <s v="[]"/>
    <x v="2"/>
    <m/>
    <m/>
    <m/>
    <m/>
    <s v="Laptop/Desktop"/>
    <s v="11 Nov 22 16:50:02 "/>
    <s v="16:50:02 "/>
    <d v="2022-11-07T16:50:02"/>
    <x v="5"/>
    <s v="01 Jan 70 00:00:00 "/>
    <s v=""/>
    <s v=""/>
    <s v=""/>
  </r>
  <r>
    <n v="7724"/>
    <x v="0"/>
    <x v="1"/>
    <s v="Windows ATP Defender Detection_x000a_ containing Discovery_x000a_"/>
    <s v="Fri, 11 Nov 2022 16:50:03 GMT"/>
    <s v="Windows ATP Defender Detection"/>
    <s v="Mangesh Fasale"/>
    <s v="gsriniv"/>
    <x v="0"/>
    <x v="3"/>
    <x v="0"/>
    <s v="Thu, 01 Jan 1970 00:00:00 GMT"/>
    <s v="Met"/>
    <s v="Laptop/Desktop"/>
    <m/>
    <n v="17"/>
    <s v="[]"/>
    <x v="2"/>
    <m/>
    <m/>
    <m/>
    <m/>
    <s v="Laptop/Desktop"/>
    <s v="11 Nov 22 16:50:03 "/>
    <s v="16:50:03 "/>
    <d v="2022-11-07T16:50:03"/>
    <x v="5"/>
    <s v="01 Jan 70 00:00:00 "/>
    <s v=""/>
    <s v=""/>
    <s v=""/>
  </r>
  <r>
    <n v="7725"/>
    <x v="0"/>
    <x v="1"/>
    <s v="Windows ATP Defender Detection_x000a_ containing Malware_x000a_"/>
    <s v="Fri, 11 Nov 2022 17:00:02 GMT"/>
    <s v="Windows ATP Defender Detection"/>
    <s v="Mangesh Fasale"/>
    <s v="gsriniv"/>
    <x v="2"/>
    <x v="3"/>
    <x v="0"/>
    <s v="Thu, 01 Jan 1970 00:00:00 GMT"/>
    <s v="Met"/>
    <s v="Laptop/Desktop"/>
    <m/>
    <n v="12"/>
    <s v="[]"/>
    <x v="5"/>
    <m/>
    <m/>
    <m/>
    <m/>
    <s v="Laptop/Desktop"/>
    <s v="11 Nov 22 17:00:02 "/>
    <s v="17:00:02 "/>
    <d v="2022-11-07T17:00:02"/>
    <x v="5"/>
    <s v="01 Jan 70 00:00:00 "/>
    <s v=""/>
    <s v=""/>
    <s v=""/>
  </r>
  <r>
    <n v="7726"/>
    <x v="1"/>
    <x v="4"/>
    <s v="V2: Public Facing Application Exploitation_x000a_ containing VMware.vCenter.CVE-2021-21985.Remote.Code.Execution - This indicates an attack attempt to exploit a Remote Code Execution in VMware vCenter_x000a_"/>
    <s v="Fri, 11 Nov 2022 19:40:02 GMT"/>
    <s v="V2: Exploitation Of Public-Facing Applications"/>
    <m/>
    <s v="gsriniv"/>
    <x v="0"/>
    <x v="3"/>
    <x v="0"/>
    <s v="Thu, 01 Jan 1970 00:00:00 GMT"/>
    <s v="Met"/>
    <m/>
    <m/>
    <n v="30"/>
    <s v="[]"/>
    <x v="0"/>
    <m/>
    <m/>
    <m/>
    <m/>
    <s v="Email Category"/>
    <s v="11 Nov 22 19:40:02 "/>
    <s v="19:40:02 "/>
    <d v="2022-11-07T19:40:02"/>
    <x v="5"/>
    <s v="01 Jan 70 00:00:00 "/>
    <s v=""/>
    <s v=""/>
    <s v=""/>
  </r>
  <r>
    <n v="7727"/>
    <x v="1"/>
    <x v="4"/>
    <s v="Fortinet IPS Monitored Rule Triggered from Local Source_x000a_ containing Samba.Receive.Smb.Raw.Buffer.Overflow_x000a_"/>
    <s v="Fri, 11 Nov 2022 23:00:02 GMT"/>
    <s v="Policy: Fortinet IPS Monitored Rule Triggered from Local Source"/>
    <m/>
    <s v="gsriniv"/>
    <x v="0"/>
    <x v="3"/>
    <x v="0"/>
    <s v="Thu, 01 Jan 1970 00:00:00 GMT"/>
    <s v="Met"/>
    <s v="Server"/>
    <m/>
    <n v="11"/>
    <s v="[]"/>
    <x v="0"/>
    <m/>
    <m/>
    <m/>
    <m/>
    <s v="Server"/>
    <s v="11 Nov 22 23:00:02 "/>
    <s v="23:00:02 "/>
    <d v="2022-11-07T23:00:02"/>
    <x v="5"/>
    <s v="01 Jan 70 00:00:00 "/>
    <s v=""/>
    <s v=""/>
    <s v=""/>
  </r>
  <r>
    <n v="7728"/>
    <x v="0"/>
    <x v="1"/>
    <s v="Windows ATP Defender Detection_x000a_ containing Windows Defender ATP credential access_x000a_"/>
    <s v="Sat, 12 Nov 2022 06:40:02 GMT"/>
    <s v="Windows ATP Defender Detection"/>
    <s v="Mangesh Fasale"/>
    <s v="vtupura"/>
    <x v="2"/>
    <x v="3"/>
    <x v="0"/>
    <s v="Thu, 01 Jan 1970 00:00:00 GMT"/>
    <s v="Met"/>
    <s v="Server"/>
    <m/>
    <n v="5"/>
    <s v="[]"/>
    <x v="5"/>
    <m/>
    <m/>
    <m/>
    <m/>
    <s v="Server"/>
    <s v="12 Nov 22 06:40:02 "/>
    <s v="06:40:02 "/>
    <d v="2022-11-07T06:40:02"/>
    <x v="5"/>
    <s v="01 Jan 70 00:00:00 "/>
    <s v=""/>
    <s v=""/>
    <s v=""/>
  </r>
  <r>
    <n v="7729"/>
    <x v="2"/>
    <x v="4"/>
    <s v="Excessive Firewall Denies Across Multiple Hosts From A Local Host_x000a_ containing Firewall Deny_x000a_"/>
    <s v="Sun, 13 Nov 2022 06:50:04 GMT"/>
    <s v="Excessive Firewall Denies from Local Host"/>
    <m/>
    <s v="vtupura"/>
    <x v="2"/>
    <x v="3"/>
    <x v="0"/>
    <s v="Thu, 01 Jan 1970 00:00:00 GMT"/>
    <s v="Met"/>
    <s v="Other"/>
    <m/>
    <n v="40"/>
    <s v="[]"/>
    <x v="0"/>
    <m/>
    <m/>
    <m/>
    <m/>
    <s v="Other"/>
    <s v="13 Nov 22 06:50:04 "/>
    <s v="06:50:04 "/>
    <d v="2022-11-07T06:50:04"/>
    <x v="5"/>
    <s v="01 Jan 70 00:00:00 "/>
    <s v=""/>
    <s v=""/>
    <s v=""/>
  </r>
  <r>
    <n v="7730"/>
    <x v="1"/>
    <x v="4"/>
    <s v="Suspected Phishing Email:  Net new "/>
    <s v="Sun, 13 Nov 2022 09:30:04 GMT"/>
    <m/>
    <m/>
    <s v="apaluri"/>
    <x v="0"/>
    <x v="3"/>
    <x v="0"/>
    <s v="Thu, 01 Jan 1970 00:00:00 GMT"/>
    <s v="Met"/>
    <m/>
    <s v="Marketing"/>
    <n v="10"/>
    <s v="[]"/>
    <x v="1"/>
    <m/>
    <m/>
    <m/>
    <m/>
    <s v="Email Category"/>
    <s v="13 Nov 22 09:30:04 "/>
    <s v="09:30:04 "/>
    <d v="2022-11-07T09:30:04"/>
    <x v="5"/>
    <s v="01 Jan 70 00:00:00 "/>
    <s v=""/>
    <s v=""/>
    <s v=""/>
  </r>
  <r>
    <n v="7731"/>
    <x v="1"/>
    <x v="4"/>
    <s v="Suspected Phishing Email:  [Bulk] $2,000 giveaway for nonprofits that matter to you "/>
    <s v="Sun, 13 Nov 2022 12:00:07 GMT"/>
    <m/>
    <m/>
    <s v="apaluri"/>
    <x v="0"/>
    <x v="3"/>
    <x v="0"/>
    <s v="Thu, 01 Jan 1970 00:00:00 GMT"/>
    <s v="Met"/>
    <m/>
    <s v="Marketing"/>
    <n v="16"/>
    <s v="[]"/>
    <x v="1"/>
    <m/>
    <m/>
    <m/>
    <m/>
    <s v="Email Category"/>
    <s v="13 Nov 22 12:00:07 "/>
    <s v="12:00:07 "/>
    <d v="2022-11-07T12:00:07"/>
    <x v="5"/>
    <s v="01 Jan 70 00:00:00 "/>
    <s v=""/>
    <s v=""/>
    <s v=""/>
  </r>
  <r>
    <n v="7732"/>
    <x v="2"/>
    <x v="4"/>
    <s v="Malicious file detected by AMP in web traffic passing through Umbrella_x000a_ containing Destination blocked after being proxied_x000a_"/>
    <s v="Sun, 13 Nov 2022 21:30:03 GMT"/>
    <s v="Umbrella Proxy: Malicious file detected by AMP"/>
    <m/>
    <s v="gsriniv"/>
    <x v="1"/>
    <x v="3"/>
    <x v="0"/>
    <s v="Thu, 01 Jan 1970 00:00:00 GMT"/>
    <s v="Met"/>
    <s v="Laptop/Desktop"/>
    <m/>
    <n v="22"/>
    <s v="[]"/>
    <x v="5"/>
    <m/>
    <m/>
    <m/>
    <m/>
    <s v="Laptop/Desktop"/>
    <s v="13 Nov 22 21:30:03 "/>
    <s v="21:30:03 "/>
    <d v="2022-11-07T21:30:03"/>
    <x v="5"/>
    <s v="01 Jan 70 00:00:00 "/>
    <s v=""/>
    <s v=""/>
    <s v=""/>
  </r>
  <r>
    <n v="7733"/>
    <x v="2"/>
    <x v="0"/>
    <s v="Umbrella proxy: Multiple AV detections on same system_x000a_ containing Destination blocked after being proxied_x000a_"/>
    <s v="Mon, 14 Nov 2022 09:50:02 GMT"/>
    <s v="Umbrella proxy: Multiple AV detections on same system"/>
    <s v="Danylo Goncharskyi"/>
    <s v="psrikan"/>
    <x v="1"/>
    <x v="2"/>
    <x v="0"/>
    <s v="Thu, 01 Jan 1970 00:00:00 GMT"/>
    <s v="Met"/>
    <s v="Laptop/Desktop"/>
    <m/>
    <n v="126"/>
    <s v="[]"/>
    <x v="0"/>
    <m/>
    <m/>
    <m/>
    <m/>
    <s v="Laptop/Desktop"/>
    <s v="14 Nov 22 09:50:02 "/>
    <s v="09:50:02 "/>
    <d v="2022-11-14T09:50:02"/>
    <x v="6"/>
    <s v="01 Jan 70 00:00:00 "/>
    <s v=""/>
    <n v="1"/>
    <s v=""/>
  </r>
  <r>
    <n v="7734"/>
    <x v="2"/>
    <x v="0"/>
    <s v="Malware detected by Umbrella proxy_x000a_ containing Destination blocked after being proxied_x000a_"/>
    <s v="Mon, 14 Nov 2022 11:50:02 GMT"/>
    <s v="Umbrella proxy: Blocked Malware detected by Antivirus"/>
    <s v="Cristian Dragus"/>
    <s v="psrikan"/>
    <x v="1"/>
    <x v="2"/>
    <x v="0"/>
    <s v="Thu, 01 Jan 1970 00:00:00 GMT"/>
    <s v="Met"/>
    <s v="Laptop/Desktop"/>
    <m/>
    <n v="82"/>
    <s v="[]"/>
    <x v="0"/>
    <m/>
    <m/>
    <m/>
    <m/>
    <s v="Laptop/Desktop"/>
    <s v="14 Nov 22 11:50:02 "/>
    <s v="11:50:02 "/>
    <d v="2022-11-14T11:50:02"/>
    <x v="6"/>
    <s v="01 Jan 70 00:00:00 "/>
    <s v=""/>
    <n v="1"/>
    <s v=""/>
  </r>
  <r>
    <n v="7735"/>
    <x v="1"/>
    <x v="0"/>
    <s v="Suspected Phishing Email:  None "/>
    <s v="Mon, 14 Nov 2022 12:30:04 GMT"/>
    <m/>
    <s v="Cristian Dragus"/>
    <s v="psrikan"/>
    <x v="0"/>
    <x v="0"/>
    <x v="2"/>
    <s v="Thu, 01 Jan 1970 00:00:00 GMT"/>
    <s v="Met"/>
    <m/>
    <s v="Legitimate"/>
    <n v="47"/>
    <s v="[]"/>
    <x v="1"/>
    <m/>
    <m/>
    <m/>
    <m/>
    <s v="Email Category"/>
    <s v="14 Nov 22 12:30:04 "/>
    <s v="12:30:04 "/>
    <d v="2022-11-14T12:30:04"/>
    <x v="6"/>
    <s v="01 Jan 70 00:00:00 "/>
    <s v=""/>
    <n v="1"/>
    <s v=""/>
  </r>
  <r>
    <n v="7736"/>
    <x v="4"/>
    <x v="1"/>
    <s v="Potential Malaware known commands used by petya_x000a_ containing Success Audit: A new process has been created_x000a_"/>
    <s v="Mon, 14 Nov 2022 15:00:04 GMT"/>
    <s v="Malware: known commands used by petya"/>
    <s v="Danylo Goncharskyi"/>
    <s v="psrikan"/>
    <x v="2"/>
    <x v="3"/>
    <x v="0"/>
    <s v="Thu, 01 Jan 1970 00:00:00 GMT"/>
    <s v="Met"/>
    <m/>
    <m/>
    <n v="24"/>
    <s v="[]"/>
    <x v="5"/>
    <m/>
    <m/>
    <m/>
    <m/>
    <s v="Email Category"/>
    <s v="14 Nov 22 15:00:04 "/>
    <s v="15:00:04 "/>
    <d v="2022-11-14T15:00:04"/>
    <x v="6"/>
    <s v="01 Jan 70 00:00:00 "/>
    <s v=""/>
    <s v=""/>
    <s v=""/>
  </r>
  <r>
    <n v="7737"/>
    <x v="4"/>
    <x v="1"/>
    <s v="Potential Malaware known commands used by petya_x000a_ containing Success Audit: A new process has been created_x000a_"/>
    <s v="Mon, 14 Nov 2022 15:40:02 GMT"/>
    <s v="Malware: known commands used by petya"/>
    <s v="Danylo Goncharskyi"/>
    <s v="psrikan"/>
    <x v="2"/>
    <x v="3"/>
    <x v="0"/>
    <s v="Thu, 01 Jan 1970 00:00:00 GMT"/>
    <s v="Met"/>
    <m/>
    <m/>
    <n v="23"/>
    <s v="[]"/>
    <x v="5"/>
    <m/>
    <m/>
    <m/>
    <m/>
    <s v="Email Category"/>
    <s v="14 Nov 22 15:40:02 "/>
    <s v="15:40:02 "/>
    <d v="2022-11-14T15:40:02"/>
    <x v="6"/>
    <s v="01 Jan 70 00:00:00 "/>
    <s v=""/>
    <s v=""/>
    <s v=""/>
  </r>
  <r>
    <n v="7738"/>
    <x v="1"/>
    <x v="0"/>
    <s v="Suspected Phishing Email:  [Bulk] Communication Challenge van de Erasmus Universiteit Rotterdam "/>
    <s v="Mon, 14 Nov 2022 16:30:05 GMT"/>
    <m/>
    <s v="Cristian Dragus"/>
    <s v="apaluri"/>
    <x v="2"/>
    <x v="1"/>
    <x v="2"/>
    <s v="Thu, 01 Jan 1970 00:00:00 GMT"/>
    <s v="Met"/>
    <m/>
    <s v="Spam"/>
    <n v="970"/>
    <s v="[]"/>
    <x v="1"/>
    <m/>
    <m/>
    <m/>
    <m/>
    <s v="Email Category"/>
    <s v="14 Nov 22 16:30:05 "/>
    <s v="16:30:05 "/>
    <d v="2022-11-14T16:30:05"/>
    <x v="6"/>
    <s v="01 Jan 70 00:00:00 "/>
    <s v=""/>
    <n v="1"/>
    <s v=""/>
  </r>
  <r>
    <n v="7739"/>
    <x v="2"/>
    <x v="0"/>
    <s v="Azure Sentinel: High Severity alert_x000a_ containing Unfamiliar sign-in properties_x000a_"/>
    <s v="Mon, 14 Nov 2022 16:40:03 GMT"/>
    <s v="Azure Sentinel: High Severity alerts (Indexed on AccountName)"/>
    <s v="Aditya Vashist"/>
    <s v="apaluri"/>
    <x v="2"/>
    <x v="1"/>
    <x v="1"/>
    <s v="Thu, 01 Jan 1970 00:00:00 GMT"/>
    <s v="Met"/>
    <s v="Laptop/Desktop"/>
    <m/>
    <n v="25"/>
    <s v="[]"/>
    <x v="3"/>
    <m/>
    <m/>
    <m/>
    <m/>
    <s v="Laptop/Desktop"/>
    <s v="14 Nov 22 16:40:03 "/>
    <s v="16:40:03 "/>
    <d v="2022-11-14T16:40:03"/>
    <x v="6"/>
    <s v="01 Jan 70 00:00:00 "/>
    <s v=""/>
    <n v="1"/>
    <s v=""/>
  </r>
  <r>
    <n v="7740"/>
    <x v="0"/>
    <x v="0"/>
    <s v="Windows ATP Defender Detection_x000a_ containing Lateral Movement_x000a_"/>
    <s v="Mon, 14 Nov 2022 18:10:02 GMT"/>
    <s v="Windows ATP Defender Detection"/>
    <s v="Mangesh Fasale"/>
    <s v="apaluri"/>
    <x v="2"/>
    <x v="2"/>
    <x v="0"/>
    <s v="Thu, 01 Jan 1970 00:00:00 GMT"/>
    <s v="Met"/>
    <s v="Server"/>
    <m/>
    <n v="20"/>
    <s v="[]"/>
    <x v="7"/>
    <m/>
    <m/>
    <m/>
    <m/>
    <s v="Server"/>
    <s v="14 Nov 22 18:10:02 "/>
    <s v="18:10:02 "/>
    <d v="2022-11-14T18:10:02"/>
    <x v="6"/>
    <s v="01 Jan 70 00:00:00 "/>
    <s v=""/>
    <s v=""/>
    <n v="1"/>
  </r>
  <r>
    <n v="7741"/>
    <x v="0"/>
    <x v="0"/>
    <s v="Windows ATP Defender Detection_x000a_ containing Third Party TI malware alert_x000a_"/>
    <s v="Mon, 14 Nov 2022 18:50:04 GMT"/>
    <s v="Windows ATP Defender Detection"/>
    <s v="Mangesh Fasale"/>
    <s v="apaluri"/>
    <x v="2"/>
    <x v="2"/>
    <x v="0"/>
    <s v="Thu, 01 Jan 1970 00:00:00 GMT"/>
    <s v="Met"/>
    <s v="Laptop/Desktop"/>
    <m/>
    <n v="25"/>
    <s v="[]"/>
    <x v="2"/>
    <m/>
    <m/>
    <m/>
    <m/>
    <s v="Laptop/Desktop"/>
    <s v="14 Nov 22 18:50:04 "/>
    <s v="18:50:04 "/>
    <d v="2022-11-14T18:50:04"/>
    <x v="6"/>
    <s v="01 Jan 70 00:00:00 "/>
    <s v=""/>
    <s v=""/>
    <n v="1"/>
  </r>
  <r>
    <n v="7742"/>
    <x v="1"/>
    <x v="0"/>
    <s v="Suspected Phishing Email:  Re: Letâ€™s set up a call "/>
    <s v="Mon, 14 Nov 2022 20:30:04 GMT"/>
    <m/>
    <s v="Cristian Dragus"/>
    <s v="apaluri"/>
    <x v="2"/>
    <x v="1"/>
    <x v="2"/>
    <s v="Thu, 01 Jan 1970 00:00:00 GMT"/>
    <s v="Met"/>
    <m/>
    <s v="Spam"/>
    <n v="9"/>
    <s v="[]"/>
    <x v="1"/>
    <m/>
    <m/>
    <m/>
    <m/>
    <s v="Email Category"/>
    <s v="14 Nov 22 20:30:04 "/>
    <s v="20:30:04 "/>
    <d v="2022-11-14T20:30:04"/>
    <x v="6"/>
    <s v="01 Jan 70 00:00:00 "/>
    <s v=""/>
    <n v="1"/>
    <s v=""/>
  </r>
  <r>
    <n v="7743"/>
    <x v="1"/>
    <x v="0"/>
    <s v="Suspected Phishing Email:  You have used over 50% of your iCloud storage "/>
    <s v="Tue, 15 Nov 2022 01:00:05 GMT"/>
    <m/>
    <s v="Cristian Dragus"/>
    <s v="ekumar"/>
    <x v="0"/>
    <x v="0"/>
    <x v="2"/>
    <s v="Thu, 01 Jan 1970 00:00:00 GMT"/>
    <s v="Met"/>
    <m/>
    <s v="Legitimate"/>
    <n v="9"/>
    <s v="[]"/>
    <x v="1"/>
    <m/>
    <m/>
    <m/>
    <m/>
    <s v="Email Category"/>
    <s v="15 Nov 22 01:00:05 "/>
    <s v="01:00:05 "/>
    <d v="2022-11-14T01:00:05"/>
    <x v="6"/>
    <s v="01 Jan 70 00:00:00 "/>
    <s v=""/>
    <n v="1"/>
    <s v=""/>
  </r>
  <r>
    <n v="7744"/>
    <x v="1"/>
    <x v="0"/>
    <s v="Suspected Phishing Email:  Microsoft 365-Sicherheit: Sie haben Nachrichten in QuarantÃ¤ne "/>
    <s v="Tue, 15 Nov 2022 01:30:04 GMT"/>
    <m/>
    <s v="Cristian Dragus"/>
    <s v="ekumar"/>
    <x v="0"/>
    <x v="0"/>
    <x v="2"/>
    <s v="Thu, 01 Jan 1970 00:00:00 GMT"/>
    <s v="Met"/>
    <m/>
    <s v="Legitimate"/>
    <n v="395"/>
    <s v="[]"/>
    <x v="1"/>
    <m/>
    <m/>
    <m/>
    <m/>
    <s v="Email Category"/>
    <s v="15 Nov 22 01:30:04 "/>
    <s v="01:30:04 "/>
    <d v="2022-11-14T01:30:04"/>
    <x v="6"/>
    <s v="01 Jan 70 00:00:00 "/>
    <s v=""/>
    <n v="1"/>
    <s v=""/>
  </r>
  <r>
    <n v="7745"/>
    <x v="0"/>
    <x v="0"/>
    <s v="Windows ATP Defender Detection_x000a_ containing Third Party TI malware alert_x000a_"/>
    <s v="Tue, 15 Nov 2022 03:30:02 GMT"/>
    <s v="Windows ATP Defender Detection"/>
    <s v="Mangesh Fasale"/>
    <s v="ekumar"/>
    <x v="1"/>
    <x v="2"/>
    <x v="1"/>
    <s v="Thu, 01 Jan 1970 00:00:00 GMT"/>
    <s v="Met"/>
    <s v="Laptop/Desktop"/>
    <m/>
    <n v="13"/>
    <s v="[]"/>
    <x v="0"/>
    <m/>
    <m/>
    <m/>
    <m/>
    <s v="Laptop/Desktop"/>
    <s v="15 Nov 22 03:30:02 "/>
    <s v="03:30:02 "/>
    <d v="2022-11-14T03:30:02"/>
    <x v="6"/>
    <s v="01 Jan 70 00:00:00 "/>
    <s v=""/>
    <n v="1"/>
    <s v=""/>
  </r>
  <r>
    <n v="7746"/>
    <x v="2"/>
    <x v="0"/>
    <s v="Excessive Firewall Denies Across Multiple Hosts From A Local Host_x000a_ containing Firewall Drop_x000a_"/>
    <s v="Tue, 15 Nov 2022 04:30:04 GMT"/>
    <s v="Excessive Firewall Denies from Local Host"/>
    <s v="Danylo Goncharskyi"/>
    <s v="ekumar"/>
    <x v="2"/>
    <x v="1"/>
    <x v="0"/>
    <s v="Thu, 01 Jan 1970 00:00:00 GMT"/>
    <s v="Met"/>
    <s v="Server"/>
    <m/>
    <n v="18"/>
    <s v="[]"/>
    <x v="0"/>
    <m/>
    <m/>
    <m/>
    <m/>
    <s v="Server"/>
    <s v="15 Nov 22 04:30:04 "/>
    <s v="04:30:04 "/>
    <d v="2022-11-14T04:30:04"/>
    <x v="6"/>
    <s v="01 Jan 70 00:00:00 "/>
    <s v=""/>
    <n v="1"/>
    <s v=""/>
  </r>
  <r>
    <n v="7747"/>
    <x v="2"/>
    <x v="0"/>
    <s v="Excessive Firewall Denies Across Multiple Hosts From A Local Host_x000a_ containing Firewall Drop_x000a_"/>
    <s v="Tue, 15 Nov 2022 04:30:06 GMT"/>
    <s v="Excessive Firewall Denies from Local Host"/>
    <s v="Danylo Goncharskyi"/>
    <s v="ekumar"/>
    <x v="2"/>
    <x v="1"/>
    <x v="0"/>
    <s v="Thu, 01 Jan 1970 00:00:00 GMT"/>
    <s v="Met"/>
    <s v="Server"/>
    <m/>
    <n v="12"/>
    <s v="[]"/>
    <x v="0"/>
    <m/>
    <m/>
    <m/>
    <m/>
    <s v="Server"/>
    <s v="15 Nov 22 04:30:06 "/>
    <s v="04:30:06 "/>
    <d v="2022-11-14T04:30:06"/>
    <x v="6"/>
    <s v="01 Jan 70 00:00:00 "/>
    <s v=""/>
    <n v="1"/>
    <s v=""/>
  </r>
  <r>
    <n v="7748"/>
    <x v="2"/>
    <x v="0"/>
    <s v="Excessive Firewall Denies Across Multiple Hosts From A Local Host_x000a_ containing Firewall Drop_x000a_"/>
    <s v="Tue, 15 Nov 2022 04:30:08 GMT"/>
    <s v="Excessive Firewall Denies from Local Host"/>
    <s v="Danylo Goncharskyi"/>
    <s v="ekumar"/>
    <x v="2"/>
    <x v="1"/>
    <x v="0"/>
    <s v="Thu, 01 Jan 1970 00:00:00 GMT"/>
    <s v="Met"/>
    <s v="Server"/>
    <m/>
    <n v="47"/>
    <s v="[]"/>
    <x v="0"/>
    <m/>
    <m/>
    <m/>
    <m/>
    <s v="Server"/>
    <s v="15 Nov 22 04:30:08 "/>
    <s v="04:30:08 "/>
    <d v="2022-11-14T04:30:08"/>
    <x v="6"/>
    <s v="01 Jan 70 00:00:00 "/>
    <s v=""/>
    <n v="1"/>
    <s v=""/>
  </r>
  <r>
    <n v="7749"/>
    <x v="2"/>
    <x v="0"/>
    <s v="Excessive Firewall Denies Across Multiple Hosts From A Local Host_x000a_ containing Firewall Drop_x000a_"/>
    <s v="Tue, 15 Nov 2022 04:30:10 GMT"/>
    <s v="Excessive Firewall Denies from Local Host"/>
    <s v="Danylo Goncharskyi"/>
    <s v="ekumar"/>
    <x v="2"/>
    <x v="1"/>
    <x v="0"/>
    <s v="Thu, 01 Jan 1970 00:00:00 GMT"/>
    <s v="Met"/>
    <s v="Laptop/Desktop"/>
    <m/>
    <n v="4"/>
    <s v="[]"/>
    <x v="0"/>
    <m/>
    <m/>
    <m/>
    <m/>
    <s v="Laptop/Desktop"/>
    <s v="15 Nov 22 04:30:10 "/>
    <s v="04:30:10 "/>
    <d v="2022-11-14T04:30:10"/>
    <x v="6"/>
    <s v="01 Jan 70 00:00:00 "/>
    <s v=""/>
    <n v="1"/>
    <s v=""/>
  </r>
  <r>
    <n v="7750"/>
    <x v="2"/>
    <x v="0"/>
    <s v="Umbrella proxy: Multiple AV detections on same system_x000a_ containing Destination blocked after being proxied_x000a_"/>
    <s v="Tue, 15 Nov 2022 07:20:04 GMT"/>
    <s v="Umbrella proxy: Multiple AV detections on same system"/>
    <s v="Theodoros Vakalopoulos"/>
    <s v="psrikan"/>
    <x v="1"/>
    <x v="2"/>
    <x v="0"/>
    <s v="Thu, 01 Jan 1970 00:00:00 GMT"/>
    <s v="Met"/>
    <s v="Laptop/Desktop"/>
    <m/>
    <n v="73"/>
    <s v="[]"/>
    <x v="0"/>
    <m/>
    <m/>
    <m/>
    <m/>
    <s v="Laptop/Desktop"/>
    <s v="15 Nov 22 07:20:04 "/>
    <s v="07:20:04 "/>
    <d v="2022-11-14T07:20:04"/>
    <x v="6"/>
    <s v="01 Jan 70 00:00:00 "/>
    <s v=""/>
    <n v="1"/>
    <s v=""/>
  </r>
  <r>
    <n v="7751"/>
    <x v="2"/>
    <x v="0"/>
    <s v="Umbrella proxy: Multiple AV detections on same system_x000a_ containing Destination blocked after being proxied_x000a_"/>
    <s v="Tue, 15 Nov 2022 08:30:02 GMT"/>
    <s v="Umbrella proxy: Multiple AV detections on same system"/>
    <s v="Theodoros Vakalopoulos"/>
    <s v="psrikan"/>
    <x v="2"/>
    <x v="1"/>
    <x v="0"/>
    <s v="Thu, 01 Jan 1970 00:00:00 GMT"/>
    <s v="Met"/>
    <s v="Laptop/Desktop"/>
    <m/>
    <n v="42"/>
    <s v="[]"/>
    <x v="0"/>
    <m/>
    <m/>
    <m/>
    <m/>
    <s v="Laptop/Desktop"/>
    <s v="15 Nov 22 08:30:02 "/>
    <s v="08:30:02 "/>
    <d v="2022-11-14T08:30:02"/>
    <x v="6"/>
    <s v="01 Jan 70 00:00:00 "/>
    <s v=""/>
    <n v="1"/>
    <s v=""/>
  </r>
  <r>
    <n v="7752"/>
    <x v="1"/>
    <x v="0"/>
    <s v="Suspected Phishing Email:  Your Inspection Report from Cooper Pest Solutions "/>
    <s v="Tue, 15 Nov 2022 08:30:06 GMT"/>
    <m/>
    <s v="Aditya Vashist"/>
    <s v="psrikan"/>
    <x v="0"/>
    <x v="0"/>
    <x v="2"/>
    <s v="Thu, 01 Jan 1970 00:00:00 GMT"/>
    <s v="Met"/>
    <m/>
    <s v="Marketing"/>
    <n v="25"/>
    <s v="[]"/>
    <x v="1"/>
    <m/>
    <m/>
    <m/>
    <m/>
    <s v="Email Category"/>
    <s v="15 Nov 22 08:30:06 "/>
    <s v="08:30:06 "/>
    <d v="2022-11-14T08:30:06"/>
    <x v="6"/>
    <s v="01 Jan 70 00:00:00 "/>
    <s v=""/>
    <n v="1"/>
    <s v=""/>
  </r>
  <r>
    <n v="7753"/>
    <x v="1"/>
    <x v="0"/>
    <s v="Suspected Phishing Email:  [Bulk] Dell Technologies Co-COO Chuck Whitten: â€˜Our Commitment To The Channel Is Unwavering' "/>
    <s v="Tue, 15 Nov 2022 11:30:04 GMT"/>
    <m/>
    <s v="Cristian Dragus"/>
    <s v="psrikan"/>
    <x v="2"/>
    <x v="1"/>
    <x v="2"/>
    <s v="Thu, 01 Jan 1970 00:00:00 GMT"/>
    <s v="Met"/>
    <m/>
    <s v="Spam"/>
    <n v="26"/>
    <s v="[]"/>
    <x v="1"/>
    <m/>
    <m/>
    <m/>
    <m/>
    <s v="Email Category"/>
    <s v="15 Nov 22 11:30:04 "/>
    <s v="11:30:04 "/>
    <d v="2022-11-14T11:30:04"/>
    <x v="6"/>
    <s v="01 Jan 70 00:00:00 "/>
    <s v=""/>
    <n v="1"/>
    <s v=""/>
  </r>
  <r>
    <n v="7754"/>
    <x v="1"/>
    <x v="0"/>
    <s v="Suspected Phishing Email:  [Bulk] Dell Technologies Co-COO Chuck Whitten: â€˜Our Commitment To The Channel Is Unwavering' "/>
    <s v="Tue, 15 Nov 2022 13:00:06 GMT"/>
    <m/>
    <s v="Cristian Dragus"/>
    <s v="psrikan"/>
    <x v="2"/>
    <x v="1"/>
    <x v="2"/>
    <s v="Thu, 01 Jan 1970 00:00:00 GMT"/>
    <s v="Met"/>
    <m/>
    <s v="Spam"/>
    <n v="10"/>
    <s v="[]"/>
    <x v="1"/>
    <m/>
    <m/>
    <m/>
    <m/>
    <s v="Email Category"/>
    <s v="15 Nov 22 13:00:06 "/>
    <s v="13:00:06 "/>
    <d v="2022-11-14T13:00:06"/>
    <x v="6"/>
    <s v="01 Jan 70 00:00:00 "/>
    <s v=""/>
    <n v="1"/>
    <s v=""/>
  </r>
  <r>
    <n v="7755"/>
    <x v="0"/>
    <x v="1"/>
    <s v="Windows ATP Defender Detection_x000a_ containing Malware_x000a_"/>
    <s v="Tue, 15 Nov 2022 14:20:02 GMT"/>
    <s v="Windows ATP Defender Detection"/>
    <s v="Theodoros Vakalopoulos"/>
    <s v="psrikan"/>
    <x v="1"/>
    <x v="2"/>
    <x v="0"/>
    <s v="Thu, 01 Jan 1970 00:00:00 GMT"/>
    <s v="Met"/>
    <s v="Laptop/Desktop"/>
    <m/>
    <n v="37"/>
    <s v="[]"/>
    <x v="5"/>
    <m/>
    <m/>
    <m/>
    <m/>
    <s v="Laptop/Desktop"/>
    <s v="15 Nov 22 14:20:02 "/>
    <s v="14:20:02 "/>
    <d v="2022-11-14T14:20:02"/>
    <x v="6"/>
    <s v="01 Jan 70 00:00:00 "/>
    <s v=""/>
    <s v=""/>
    <s v=""/>
  </r>
  <r>
    <n v="7756"/>
    <x v="2"/>
    <x v="0"/>
    <s v="Excessive Firewall Denies Across Multiple Hosts From A Local Host_x000a_ containing Firewall Deny_x000a_"/>
    <s v="Tue, 15 Nov 2022 15:50:02 GMT"/>
    <s v="Excessive Firewall Denies from Local Host"/>
    <s v="Danylo Goncharskyi"/>
    <s v="psrikan"/>
    <x v="2"/>
    <x v="0"/>
    <x v="0"/>
    <s v="Thu, 01 Jan 1970 00:00:00 GMT"/>
    <s v="Met"/>
    <m/>
    <m/>
    <n v="9"/>
    <s v="[]"/>
    <x v="0"/>
    <m/>
    <m/>
    <m/>
    <m/>
    <s v="Email Category"/>
    <s v="15 Nov 22 15:50:02 "/>
    <s v="15:50:02 "/>
    <d v="2022-11-14T15:50:02"/>
    <x v="6"/>
    <s v="01 Jan 70 00:00:00 "/>
    <s v=""/>
    <s v=""/>
    <n v="1"/>
  </r>
  <r>
    <n v="7757"/>
    <x v="2"/>
    <x v="0"/>
    <s v="Excessive Firewall Denies Across Multiple Hosts From A Local Host_x000a_ containing Firewall Drop_x000a_"/>
    <s v="Tue, 15 Nov 2022 21:00:03 GMT"/>
    <s v="Excessive Firewall Denies from Local Host"/>
    <s v="Danylo Goncharskyi"/>
    <s v="apaluri"/>
    <x v="2"/>
    <x v="1"/>
    <x v="0"/>
    <s v="Thu, 01 Jan 1970 00:00:00 GMT"/>
    <s v="Met"/>
    <s v="Laptop/Desktop"/>
    <m/>
    <n v="9"/>
    <s v="[]"/>
    <x v="0"/>
    <m/>
    <m/>
    <m/>
    <m/>
    <s v="Laptop/Desktop"/>
    <s v="15 Nov 22 21:00:03 "/>
    <s v="21:00:03 "/>
    <d v="2022-11-14T21:00:03"/>
    <x v="6"/>
    <s v="01 Jan 70 00:00:00 "/>
    <s v=""/>
    <n v="1"/>
    <s v=""/>
  </r>
  <r>
    <n v="7758"/>
    <x v="1"/>
    <x v="0"/>
    <s v="Suspected Phishing Email:  RE: Vikas Malik- Direct Reports "/>
    <s v="Tue, 15 Nov 2022 21:00:05 GMT"/>
    <m/>
    <s v="Aditya Vashist"/>
    <s v="apaluri"/>
    <x v="0"/>
    <x v="0"/>
    <x v="0"/>
    <s v="Thu, 01 Jan 1970 00:00:00 GMT"/>
    <s v="Met"/>
    <m/>
    <s v="Legitimate"/>
    <n v="25"/>
    <s v="[]"/>
    <x v="1"/>
    <m/>
    <m/>
    <m/>
    <m/>
    <s v="Email Category"/>
    <s v="15 Nov 22 21:00:05 "/>
    <s v="21:00:05 "/>
    <d v="2022-11-14T21:00:05"/>
    <x v="6"/>
    <s v="01 Jan 70 00:00:00 "/>
    <s v=""/>
    <n v="1"/>
    <s v=""/>
  </r>
  <r>
    <n v="7759"/>
    <x v="0"/>
    <x v="1"/>
    <s v="Windows ATP Defender Detection_x000a_ containing Windows Defender ATP defense evasion_x000a_"/>
    <s v="Tue, 15 Nov 2022 21:30:03 GMT"/>
    <s v="Windows ATP Defender Detection"/>
    <s v="Aditya Vashist"/>
    <s v="apaluri"/>
    <x v="1"/>
    <x v="3"/>
    <x v="0"/>
    <s v="Thu, 01 Jan 1970 00:00:00 GMT"/>
    <s v="Met"/>
    <m/>
    <m/>
    <n v="18"/>
    <s v="[]"/>
    <x v="2"/>
    <m/>
    <m/>
    <m/>
    <m/>
    <s v="Email Category"/>
    <s v="15 Nov 22 21:30:03 "/>
    <s v="21:30:03 "/>
    <d v="2022-11-14T21:30:03"/>
    <x v="6"/>
    <s v="01 Jan 70 00:00:00 "/>
    <s v=""/>
    <s v=""/>
    <s v=""/>
  </r>
  <r>
    <n v="7760"/>
    <x v="2"/>
    <x v="1"/>
    <s v="Windows Defender AV Defense Evasion Alert_x000a_"/>
    <s v="Tue, 15 Nov 2022 22:30:02 GMT"/>
    <s v="Windows ATP Defender unwanted software"/>
    <s v="Cristian Dragus"/>
    <s v="apaluri"/>
    <x v="1"/>
    <x v="2"/>
    <x v="0"/>
    <s v="Thu, 01 Jan 1970 00:00:00 GMT"/>
    <s v="Met"/>
    <s v="Laptop/Desktop"/>
    <m/>
    <n v="9"/>
    <s v="[]"/>
    <x v="2"/>
    <m/>
    <m/>
    <m/>
    <m/>
    <s v="Laptop/Desktop"/>
    <s v="15 Nov 22 22:30:02 "/>
    <s v="22:30:02 "/>
    <d v="2022-11-14T22:30:02"/>
    <x v="6"/>
    <s v="01 Jan 70 00:00:00 "/>
    <s v=""/>
    <s v=""/>
    <s v=""/>
  </r>
  <r>
    <n v="7761"/>
    <x v="4"/>
    <x v="3"/>
    <s v="Network communication with a malicious machine detected_x000a_"/>
    <s v="Tue, 15 Nov 2022 23:40:02 GMT"/>
    <s v="Potential Botnet Events Become Offenses"/>
    <s v="Mangesh Fasale"/>
    <s v="vtupura"/>
    <x v="1"/>
    <x v="3"/>
    <x v="0"/>
    <s v="Thu, 01 Jan 1970 00:00:00 GMT"/>
    <s v="Met"/>
    <s v="Server"/>
    <m/>
    <n v="196"/>
    <s v="[]"/>
    <x v="0"/>
    <m/>
    <m/>
    <m/>
    <m/>
    <s v="Server"/>
    <s v="15 Nov 22 23:40:02 "/>
    <s v="23:40:02 "/>
    <d v="2022-11-14T23:40:02"/>
    <x v="6"/>
    <s v="01 Jan 70 00:00:00 "/>
    <s v=""/>
    <s v=""/>
    <s v=""/>
  </r>
  <r>
    <n v="7762"/>
    <x v="2"/>
    <x v="3"/>
    <s v="Azure Sentinel: High Severity alert_x000a_ containing Network communication with a malicious machine detected_x000a_"/>
    <s v="Tue, 15 Nov 2022 23:40:04 GMT"/>
    <s v="Azure Sentinel: High Severity alerts (Indexed on Victim IP)"/>
    <s v="Mangesh Fasale"/>
    <s v="breddy"/>
    <x v="0"/>
    <x v="3"/>
    <x v="0"/>
    <s v="Thu, 01 Jan 1970 00:00:00 GMT"/>
    <s v="Met"/>
    <s v="Other"/>
    <m/>
    <n v="270"/>
    <s v="[]"/>
    <x v="0"/>
    <m/>
    <m/>
    <m/>
    <m/>
    <s v="Other"/>
    <s v="15 Nov 22 23:40:04 "/>
    <s v="23:40:04 "/>
    <d v="2022-11-14T23:40:04"/>
    <x v="6"/>
    <s v="01 Jan 70 00:00:00 "/>
    <s v=""/>
    <s v=""/>
    <s v=""/>
  </r>
  <r>
    <n v="7763"/>
    <x v="2"/>
    <x v="2"/>
    <s v="Excessive Firewall Denies Across Multiple Hosts From A Local Host_x000a_ containing Firewall Drop_x000a_"/>
    <s v="Wed, 16 Nov 2022 08:10:03 GMT"/>
    <s v="Recon: Excessive Firewall Denies from L2R"/>
    <s v="Danylo Goncharskyi"/>
    <s v="ekumar"/>
    <x v="2"/>
    <x v="1"/>
    <x v="0"/>
    <s v="Thu, 01 Jan 1970 00:00:00 GMT"/>
    <s v="Met"/>
    <s v="Server"/>
    <m/>
    <n v="7"/>
    <s v="[]"/>
    <x v="0"/>
    <m/>
    <m/>
    <m/>
    <m/>
    <s v="Server"/>
    <s v="16 Nov 22 08:10:03 "/>
    <s v="08:10:03 "/>
    <d v="2022-11-14T08:10:03"/>
    <x v="6"/>
    <s v="01 Jan 70 00:00:00 "/>
    <s v=""/>
    <s v=""/>
    <s v=""/>
  </r>
  <r>
    <n v="7764"/>
    <x v="1"/>
    <x v="0"/>
    <s v="Suspected Phishing Email:  None "/>
    <s v="Wed, 16 Nov 2022 10:14:28 GMT"/>
    <m/>
    <m/>
    <s v="psrikan"/>
    <x v="2"/>
    <x v="1"/>
    <x v="0"/>
    <s v="Thu, 01 Jan 1970 00:00:00 GMT"/>
    <s v="Met"/>
    <m/>
    <s v="Legitimate"/>
    <m/>
    <s v="[]"/>
    <x v="1"/>
    <m/>
    <m/>
    <m/>
    <m/>
    <s v="Email Category"/>
    <s v="16 Nov 22 10:14:28 "/>
    <s v="10:14:28 "/>
    <d v="2022-11-14T10:14:28"/>
    <x v="6"/>
    <s v="01 Jan 70 00:00:00 "/>
    <s v=""/>
    <n v="1"/>
    <s v=""/>
  </r>
  <r>
    <n v="7765"/>
    <x v="1"/>
    <x v="0"/>
    <s v="Suspected Phishing Email:  [Bulk] Invitation au petit-dÃ©jeuner-confÃ©rence : Engager l'entreprise pour rÃ©engager les collaborateurs "/>
    <s v="Wed, 16 Nov 2022 13:00:05 GMT"/>
    <m/>
    <s v="Cristian Dragus"/>
    <s v="ekumar"/>
    <x v="2"/>
    <x v="1"/>
    <x v="2"/>
    <s v="Thu, 01 Jan 1970 00:00:00 GMT"/>
    <s v="Met"/>
    <m/>
    <s v="Spam"/>
    <n v="18"/>
    <s v="[]"/>
    <x v="1"/>
    <m/>
    <m/>
    <m/>
    <m/>
    <s v="Email Category"/>
    <s v="16 Nov 22 13:00:05 "/>
    <s v="13:00:05 "/>
    <d v="2022-11-14T13:00:05"/>
    <x v="6"/>
    <s v="01 Jan 70 00:00:00 "/>
    <s v=""/>
    <n v="1"/>
    <s v=""/>
  </r>
  <r>
    <n v="7766"/>
    <x v="2"/>
    <x v="1"/>
    <s v="Firewall Drop_x000a_"/>
    <s v="Wed, 16 Nov 2022 13:20:03 GMT"/>
    <s v="Excessive Firewall Denies from Local Host"/>
    <s v="Cristian Dragus"/>
    <s v="ekumar"/>
    <x v="2"/>
    <x v="3"/>
    <x v="0"/>
    <s v="Thu, 01 Jan 1970 00:00:00 GMT"/>
    <s v="Met"/>
    <s v="Server"/>
    <m/>
    <n v="19"/>
    <s v="[]"/>
    <x v="0"/>
    <m/>
    <m/>
    <m/>
    <m/>
    <s v="Server"/>
    <s v="16 Nov 22 13:20:03 "/>
    <s v="13:20:03 "/>
    <d v="2022-11-14T13:20:03"/>
    <x v="6"/>
    <s v="01 Jan 70 00:00:00 "/>
    <s v=""/>
    <s v=""/>
    <s v=""/>
  </r>
  <r>
    <n v="7767"/>
    <x v="1"/>
    <x v="0"/>
    <s v="Suspected Phishing Email:  [Bulk] RE: Please review my mail I sent on 11/08 "/>
    <s v="Wed, 16 Nov 2022 14:00:05 GMT"/>
    <m/>
    <s v="Aditya Vashist"/>
    <s v="psrikan"/>
    <x v="0"/>
    <x v="0"/>
    <x v="2"/>
    <s v="Thu, 01 Jan 1970 00:00:00 GMT"/>
    <s v="Met"/>
    <m/>
    <s v="Marketing"/>
    <n v="17"/>
    <s v="[]"/>
    <x v="1"/>
    <m/>
    <m/>
    <m/>
    <m/>
    <s v="Email Category"/>
    <s v="16 Nov 22 14:00:05 "/>
    <s v="14:00:05 "/>
    <d v="2022-11-14T14:00:05"/>
    <x v="6"/>
    <s v="01 Jan 70 00:00:00 "/>
    <s v=""/>
    <n v="1"/>
    <s v=""/>
  </r>
  <r>
    <n v="7768"/>
    <x v="1"/>
    <x v="0"/>
    <s v="Suspected Phishing Email:  Approve or deny continued access for your direct reports to the GuestAccounts-O365-all group by December 7, 2022 "/>
    <s v="Wed, 16 Nov 2022 14:30:05 GMT"/>
    <m/>
    <s v="Aditya Vashist"/>
    <s v="psrikan"/>
    <x v="0"/>
    <x v="0"/>
    <x v="2"/>
    <s v="Thu, 01 Jan 1970 00:00:00 GMT"/>
    <s v="Met"/>
    <m/>
    <s v="Legitimate"/>
    <n v="35"/>
    <s v="[]"/>
    <x v="1"/>
    <m/>
    <m/>
    <m/>
    <m/>
    <s v="Email Category"/>
    <s v="16 Nov 22 14:30:05 "/>
    <s v="14:30:05 "/>
    <d v="2022-11-14T14:30:05"/>
    <x v="6"/>
    <s v="01 Jan 70 00:00:00 "/>
    <s v=""/>
    <n v="1"/>
    <s v=""/>
  </r>
  <r>
    <n v="7769"/>
    <x v="2"/>
    <x v="1"/>
    <s v="Umbrella proxy: Multiple AV detections on same system_x000a_ containing Destination blocked after being proxied_x000a_"/>
    <s v="Wed, 16 Nov 2022 15:30:02 GMT"/>
    <s v="Umbrella proxy: Multiple AV detections on same system"/>
    <s v="Aditya Vashist"/>
    <s v="ekumar"/>
    <x v="1"/>
    <x v="3"/>
    <x v="0"/>
    <s v="Thu, 01 Jan 1970 00:00:00 GMT"/>
    <s v="Met"/>
    <s v="Server"/>
    <m/>
    <n v="8"/>
    <s v="[]"/>
    <x v="0"/>
    <m/>
    <m/>
    <m/>
    <m/>
    <s v="Server"/>
    <s v="16 Nov 22 15:30:02 "/>
    <s v="15:30:02 "/>
    <d v="2022-11-14T15:30:02"/>
    <x v="6"/>
    <s v="01 Jan 70 00:00:00 "/>
    <s v=""/>
    <s v=""/>
    <s v=""/>
  </r>
  <r>
    <n v="7770"/>
    <x v="2"/>
    <x v="1"/>
    <s v="Umbrella proxy: Multiple AV detections on same system_x000a_ containing Destination blocked after being proxied_x000a_"/>
    <s v="Wed, 16 Nov 2022 16:30:02 GMT"/>
    <s v="Umbrella proxy: Multiple AV detections on same system"/>
    <s v="Aditya Vashist"/>
    <s v="gsriniv"/>
    <x v="1"/>
    <x v="0"/>
    <x v="1"/>
    <s v="Thu, 01 Jan 1970 00:00:00 GMT"/>
    <s v="Met"/>
    <s v="Server"/>
    <m/>
    <n v="9"/>
    <s v="[]"/>
    <x v="0"/>
    <m/>
    <m/>
    <m/>
    <m/>
    <s v="Server"/>
    <s v="16 Nov 22 16:30:02 "/>
    <s v="16:30:02 "/>
    <d v="2022-11-14T16:30:02"/>
    <x v="6"/>
    <s v="01 Jan 70 00:00:00 "/>
    <s v=""/>
    <s v=""/>
    <s v=""/>
  </r>
  <r>
    <n v="7771"/>
    <x v="1"/>
    <x v="0"/>
    <s v="Suspected Phishing Email:  [Bulk] Space Sustainability: Is it Too Late? "/>
    <s v="Wed, 16 Nov 2022 18:00:07 GMT"/>
    <m/>
    <s v="Cristian Dragus"/>
    <s v="gsriniv"/>
    <x v="2"/>
    <x v="1"/>
    <x v="2"/>
    <s v="Thu, 01 Jan 1970 00:00:00 GMT"/>
    <s v="Met"/>
    <m/>
    <s v="Spam"/>
    <n v="11"/>
    <s v="[]"/>
    <x v="1"/>
    <m/>
    <m/>
    <m/>
    <m/>
    <s v="Email Category"/>
    <s v="16 Nov 22 18:00:07 "/>
    <s v="18:00:07 "/>
    <d v="2022-11-14T18:00:07"/>
    <x v="6"/>
    <s v="01 Jan 70 00:00:00 "/>
    <s v=""/>
    <n v="1"/>
    <s v=""/>
  </r>
  <r>
    <n v="7772"/>
    <x v="1"/>
    <x v="0"/>
    <s v="Suspected Phishing Email:  Security solution for computers system. "/>
    <s v="Wed, 16 Nov 2022 22:00:15 GMT"/>
    <m/>
    <s v="Cristian Dragus"/>
    <s v="gsriniv"/>
    <x v="1"/>
    <x v="2"/>
    <x v="2"/>
    <s v="Thu, 01 Jan 1970 00:00:00 GMT"/>
    <s v="Met"/>
    <m/>
    <s v="Scam"/>
    <n v="13"/>
    <s v="[]"/>
    <x v="1"/>
    <m/>
    <m/>
    <m/>
    <m/>
    <s v="Email Category"/>
    <s v="16 Nov 22 22:00:15 "/>
    <s v="22:00:15 "/>
    <d v="2022-11-14T22:00:15"/>
    <x v="6"/>
    <s v="01 Jan 70 00:00:00 "/>
    <s v=""/>
    <n v="1"/>
    <s v=""/>
  </r>
  <r>
    <n v="7773"/>
    <x v="1"/>
    <x v="0"/>
    <s v="Suspected Phishing Email:  News you might have missed "/>
    <s v="Thu, 17 Nov 2022 08:30:05 GMT"/>
    <m/>
    <s v="Cristian Dragus"/>
    <s v="psrikan"/>
    <x v="0"/>
    <x v="0"/>
    <x v="2"/>
    <s v="Thu, 01 Jan 1970 00:00:00 GMT"/>
    <s v="Met"/>
    <m/>
    <s v="Legitimate"/>
    <n v="70"/>
    <s v="[]"/>
    <x v="1"/>
    <m/>
    <m/>
    <m/>
    <m/>
    <s v="Email Category"/>
    <s v="17 Nov 22 08:30:05 "/>
    <s v="08:30:05 "/>
    <d v="2022-11-14T08:30:05"/>
    <x v="6"/>
    <s v="01 Jan 70 00:00:00 "/>
    <s v=""/>
    <n v="1"/>
    <s v=""/>
  </r>
  <r>
    <n v="7774"/>
    <x v="1"/>
    <x v="0"/>
    <s v="Suspected Phishing Email:  Adopting Self-Registration At Your Next AGM "/>
    <s v="Thu, 17 Nov 2022 10:30:05 GMT"/>
    <m/>
    <s v="Cristian Dragus"/>
    <s v="ekumar"/>
    <x v="2"/>
    <x v="1"/>
    <x v="2"/>
    <s v="Thu, 01 Jan 1970 00:00:00 GMT"/>
    <s v="Met"/>
    <m/>
    <s v="Spam"/>
    <n v="25"/>
    <s v="[]"/>
    <x v="1"/>
    <m/>
    <m/>
    <m/>
    <m/>
    <s v="Email Category"/>
    <s v="17 Nov 22 10:30:05 "/>
    <s v="10:30:05 "/>
    <d v="2022-11-14T10:30:05"/>
    <x v="6"/>
    <s v="01 Jan 70 00:00:00 "/>
    <s v=""/>
    <n v="1"/>
    <s v=""/>
  </r>
  <r>
    <n v="7775"/>
    <x v="4"/>
    <x v="0"/>
    <s v="Aggressive Local Scanner Detected_x000a_ containing ICMP.Destination-Unreachable_x000a_"/>
    <s v="Thu, 17 Nov 2022 11:20:03 GMT"/>
    <s v="Recon: Aggressive Local L2L Scanner Detected"/>
    <s v="Theodoros Vakalopoulos"/>
    <s v="ekumar"/>
    <x v="2"/>
    <x v="1"/>
    <x v="0"/>
    <s v="Thu, 01 Jan 1970 00:00:00 GMT"/>
    <s v="Met"/>
    <s v="Server"/>
    <m/>
    <n v="22"/>
    <s v="[]"/>
    <x v="0"/>
    <m/>
    <m/>
    <m/>
    <m/>
    <s v="Server"/>
    <s v="17 Nov 22 11:20:03 "/>
    <s v="11:20:03 "/>
    <d v="2022-11-14T11:20:03"/>
    <x v="6"/>
    <s v="01 Jan 70 00:00:00 "/>
    <s v=""/>
    <n v="1"/>
    <s v=""/>
  </r>
  <r>
    <n v="7776"/>
    <x v="1"/>
    <x v="0"/>
    <s v="Suspected Phishing Email:  [Bulk] Stream Now: Forrester and D3 Security Debate the Future of SOAR "/>
    <s v="Thu, 17 Nov 2022 13:55:01 GMT"/>
    <m/>
    <s v="Cristian Dragus"/>
    <s v="psrikan"/>
    <x v="0"/>
    <x v="0"/>
    <x v="2"/>
    <s v="Thu, 01 Jan 1970 00:00:00 GMT"/>
    <s v="Met"/>
    <m/>
    <s v="Marketing"/>
    <n v="74"/>
    <s v="[]"/>
    <x v="1"/>
    <m/>
    <m/>
    <m/>
    <m/>
    <s v="Email Category"/>
    <s v="17 Nov 22 13:55:01 "/>
    <s v="13:55:01 "/>
    <d v="2022-11-14T13:55:01"/>
    <x v="6"/>
    <s v="01 Jan 70 00:00:00 "/>
    <s v=""/>
    <n v="1"/>
    <s v=""/>
  </r>
  <r>
    <n v="7777"/>
    <x v="1"/>
    <x v="3"/>
    <s v="Suspected Phishing Email:  Insolvenzverfahren iMusic TV GmbH - Tabelle Nr. 51 "/>
    <s v="Thu, 17 Nov 2022 15:30:04 GMT"/>
    <m/>
    <s v="Aditya Vashist"/>
    <s v="psrikan"/>
    <x v="0"/>
    <x v="3"/>
    <x v="2"/>
    <s v="Thu, 01 Jan 1970 00:00:00 GMT"/>
    <s v="Met"/>
    <m/>
    <s v="Marketing"/>
    <n v="79"/>
    <s v="[]"/>
    <x v="1"/>
    <m/>
    <m/>
    <m/>
    <m/>
    <s v="Email Category"/>
    <s v="17 Nov 22 15:30:04 "/>
    <s v="15:30:04 "/>
    <d v="2022-11-14T15:30:04"/>
    <x v="6"/>
    <s v="01 Jan 70 00:00:00 "/>
    <s v=""/>
    <s v=""/>
    <s v=""/>
  </r>
  <r>
    <n v="7778"/>
    <x v="1"/>
    <x v="2"/>
    <s v="Suspected Phishing Email:  Andy, this had me ðŸ¤”â€¦ "/>
    <s v="Thu, 17 Nov 2022 16:30:04 GMT"/>
    <m/>
    <s v="Cristian Dragus"/>
    <s v="gsriniv"/>
    <x v="0"/>
    <x v="0"/>
    <x v="2"/>
    <s v="Thu, 01 Jan 1970 00:00:00 GMT"/>
    <s v="Met"/>
    <m/>
    <s v="Marketing"/>
    <n v="43"/>
    <s v="[]"/>
    <x v="1"/>
    <m/>
    <m/>
    <m/>
    <m/>
    <s v="Email Category"/>
    <s v="17 Nov 22 16:30:04 "/>
    <s v="16:30:04 "/>
    <d v="2022-11-14T16:30:04"/>
    <x v="6"/>
    <s v="01 Jan 70 00:00:00 "/>
    <s v=""/>
    <s v=""/>
    <s v=""/>
  </r>
  <r>
    <n v="7779"/>
    <x v="1"/>
    <x v="4"/>
    <s v="V2: Public Facing Application Exploitation_x000a_ containing pass_arg_too_long_x000a_"/>
    <s v="Thu, 17 Nov 2022 19:20:02 GMT"/>
    <s v="V2: Exploitation Of Public-Facing Applications"/>
    <m/>
    <s v="gsriniv"/>
    <x v="1"/>
    <x v="3"/>
    <x v="0"/>
    <s v="Thu, 01 Jan 1970 00:00:00 GMT"/>
    <s v="Met"/>
    <m/>
    <m/>
    <n v="73"/>
    <s v="[]"/>
    <x v="0"/>
    <m/>
    <m/>
    <m/>
    <m/>
    <s v="Email Category"/>
    <s v="17 Nov 22 19:20:02 "/>
    <s v="19:20:02 "/>
    <d v="2022-11-14T19:20:02"/>
    <x v="6"/>
    <s v="01 Jan 70 00:00:00 "/>
    <s v=""/>
    <s v=""/>
    <s v=""/>
  </r>
  <r>
    <n v="7780"/>
    <x v="4"/>
    <x v="4"/>
    <s v="Cisco Anyconnect Certificat issues_x000a_ containing Certificate chain failed validation_x000a_"/>
    <s v="Fri, 18 Nov 2022 12:50:02 GMT"/>
    <s v="Authentication: Cisco Anyconnect Certificat issues"/>
    <m/>
    <s v="ekumar"/>
    <x v="2"/>
    <x v="3"/>
    <x v="0"/>
    <s v="Thu, 01 Jan 1970 00:00:00 GMT"/>
    <s v="Met"/>
    <s v="Server"/>
    <m/>
    <n v="85"/>
    <s v="[]"/>
    <x v="0"/>
    <m/>
    <m/>
    <m/>
    <m/>
    <s v="Server"/>
    <s v="18 Nov 22 12:50:02 "/>
    <s v="12:50:02 "/>
    <d v="2022-11-14T12:50:02"/>
    <x v="6"/>
    <s v="01 Jan 70 00:00:00 "/>
    <s v=""/>
    <s v=""/>
    <s v=""/>
  </r>
  <r>
    <n v="7781"/>
    <x v="2"/>
    <x v="4"/>
    <s v="Azure Sentinel: High Severity alert_x000a_ containing Unfamiliar sign-in properties_x000a_"/>
    <s v="Fri, 18 Nov 2022 15:10:02 GMT"/>
    <s v="Azure Sentinel: High Severity alerts (Indexed on AccountName)"/>
    <m/>
    <s v="apaluri"/>
    <x v="2"/>
    <x v="3"/>
    <x v="0"/>
    <s v="Thu, 01 Jan 1970 00:00:00 GMT"/>
    <s v="Met"/>
    <s v="Laptop/Desktop"/>
    <m/>
    <n v="79"/>
    <s v="[]"/>
    <x v="3"/>
    <m/>
    <m/>
    <m/>
    <m/>
    <s v="Laptop/Desktop"/>
    <s v="18 Nov 22 15:10:02 "/>
    <s v="15:10:02 "/>
    <d v="2022-11-14T15:10:02"/>
    <x v="6"/>
    <s v="01 Jan 70 00:00:00 "/>
    <s v=""/>
    <s v=""/>
    <s v=""/>
  </r>
  <r>
    <n v="7782"/>
    <x v="2"/>
    <x v="4"/>
    <s v="Azure Sentinel: High Severity alert_x000a_ containing Mass download_x000a_"/>
    <s v="Fri, 18 Nov 2022 15:20:04 GMT"/>
    <s v="Azure Sentinel: High Severity alerts (Indexed on AccountName)"/>
    <m/>
    <s v="ekumar"/>
    <x v="2"/>
    <x v="3"/>
    <x v="0"/>
    <s v="Thu, 01 Jan 1970 00:00:00 GMT"/>
    <s v="Met"/>
    <s v="Laptop/Desktop"/>
    <m/>
    <n v="39"/>
    <s v="[]"/>
    <x v="5"/>
    <m/>
    <m/>
    <m/>
    <m/>
    <s v="Laptop/Desktop"/>
    <s v="18 Nov 22 15:20:04 "/>
    <s v="15:20:04 "/>
    <d v="2022-11-14T15:20:04"/>
    <x v="6"/>
    <s v="01 Jan 70 00:00:00 "/>
    <s v=""/>
    <s v=""/>
    <s v=""/>
  </r>
  <r>
    <n v="7783"/>
    <x v="2"/>
    <x v="4"/>
    <s v="Umbrella proxy: Malicious domain accessed by multiple systems_x000a_"/>
    <s v="Fri, 18 Nov 2022 16:10:04 GMT"/>
    <s v="Umbrella proxy: Malicious domain accessed by multiple systems"/>
    <m/>
    <s v="ekumar"/>
    <x v="0"/>
    <x v="3"/>
    <x v="0"/>
    <s v="Thu, 01 Jan 1970 00:00:00 GMT"/>
    <s v="Met"/>
    <s v="Laptop/Desktop"/>
    <m/>
    <n v="82"/>
    <s v="[]"/>
    <x v="0"/>
    <m/>
    <m/>
    <m/>
    <m/>
    <s v="Laptop/Desktop"/>
    <s v="18 Nov 22 16:10:04 "/>
    <s v="16:10:04 "/>
    <d v="2022-11-14T16:10:04"/>
    <x v="6"/>
    <s v="01 Jan 70 00:00:00 "/>
    <s v=""/>
    <s v=""/>
    <s v=""/>
  </r>
  <r>
    <n v="7784"/>
    <x v="2"/>
    <x v="4"/>
    <s v="Destination blocked after being proxied_x000a_"/>
    <s v="Fri, 18 Nov 2022 16:10:05 GMT"/>
    <s v="Umbrella proxy: Malicious domain accessed by multiple systems"/>
    <m/>
    <s v="ekumar"/>
    <x v="0"/>
    <x v="3"/>
    <x v="0"/>
    <s v="Thu, 01 Jan 1970 00:00:00 GMT"/>
    <s v="Met"/>
    <s v="Laptop/Desktop"/>
    <m/>
    <n v="82"/>
    <s v="[]"/>
    <x v="0"/>
    <m/>
    <m/>
    <m/>
    <m/>
    <s v="Laptop/Desktop"/>
    <s v="18 Nov 22 16:10:05 "/>
    <s v="16:10:05 "/>
    <d v="2022-11-14T16:10:05"/>
    <x v="6"/>
    <s v="01 Jan 70 00:00:00 "/>
    <s v=""/>
    <s v=""/>
    <s v=""/>
  </r>
  <r>
    <n v="7785"/>
    <x v="2"/>
    <x v="4"/>
    <s v="Malicious file detected by AMP in web traffic passing through Umbrella_x000a_ containing Destination blocked after being proxied_x000a_"/>
    <s v="Sat, 19 Nov 2022 14:30:02 GMT"/>
    <s v="Umbrella Proxy: Malicious file detected by AMP"/>
    <m/>
    <s v="gsriniv"/>
    <x v="1"/>
    <x v="3"/>
    <x v="0"/>
    <s v="Sat, 19 Nov 2022 14:36:52 GMT"/>
    <s v="Met"/>
    <m/>
    <m/>
    <n v="15"/>
    <s v="[]"/>
    <x v="5"/>
    <m/>
    <m/>
    <m/>
    <m/>
    <s v="Email Category"/>
    <s v="19 Nov 22 14:30:02 "/>
    <s v="14:30:02 "/>
    <d v="2022-11-14T14:30:02"/>
    <x v="6"/>
    <s v="19 Nov 22 14:36:52 "/>
    <d v="1899-12-30T00:06:50"/>
    <s v=""/>
    <s v=""/>
  </r>
  <r>
    <n v="7786"/>
    <x v="0"/>
    <x v="3"/>
    <s v="Multiple Login Failures for Single Username on Windows because because user name does not exist_x000a_ containing Failure Audit: An account failed to log on_x000a_"/>
    <s v="Sat, 19 Nov 2022 16:40:02 GMT"/>
    <s v="Authentication: MS Windows Multiple Login Failures for Single Username because because user name does not exist"/>
    <s v="Aditya Vashist"/>
    <s v="gsriniv"/>
    <x v="1"/>
    <x v="3"/>
    <x v="0"/>
    <s v="Sat, 19 Nov 2022 16:46:37 GMT"/>
    <s v="Met"/>
    <s v="Other"/>
    <m/>
    <n v="2"/>
    <s v="[]"/>
    <x v="3"/>
    <m/>
    <m/>
    <m/>
    <m/>
    <s v="Other"/>
    <s v="19 Nov 22 16:40:02 "/>
    <s v="16:40:02 "/>
    <d v="2022-11-14T16:40:02"/>
    <x v="6"/>
    <s v="19 Nov 22 16:46:37 "/>
    <d v="1899-12-30T00:06:35"/>
    <s v=""/>
    <s v=""/>
  </r>
  <r>
    <n v="7787"/>
    <x v="4"/>
    <x v="4"/>
    <s v="Microsoft Defender Stopped Sending events_x000a_"/>
    <s v="Sat, 19 Nov 2022 22:40:02 GMT"/>
    <s v="Microsoft Defender Stopped Sending events"/>
    <m/>
    <s v="gsriniv"/>
    <x v="1"/>
    <x v="3"/>
    <x v="0"/>
    <s v="Sat, 19 Nov 2022 22:50:00 GMT"/>
    <s v="Met"/>
    <m/>
    <m/>
    <n v="28"/>
    <s v="[]"/>
    <x v="2"/>
    <m/>
    <m/>
    <m/>
    <m/>
    <s v="Email Category"/>
    <s v="19 Nov 22 22:40:02 "/>
    <s v="22:40:02 "/>
    <d v="2022-11-14T22:40:02"/>
    <x v="6"/>
    <s v="19 Nov 22 22:50:00 "/>
    <d v="1899-12-30T00:09:58"/>
    <s v=""/>
    <s v=""/>
  </r>
  <r>
    <n v="7788"/>
    <x v="0"/>
    <x v="3"/>
    <s v="Excessive Firewall Denies Across Multiple Hosts From A Local Host_x000a_ containing Firewall Deny_x000a_"/>
    <s v="Sun, 20 Nov 2022 12:30:02 GMT"/>
    <s v="Recon: Excessive Firewall Denies from L2R"/>
    <s v="Aditya Vashist"/>
    <s v="apaluri"/>
    <x v="0"/>
    <x v="3"/>
    <x v="0"/>
    <s v="Thu, 01 Jan 1970 00:00:00 GMT"/>
    <s v="Met"/>
    <m/>
    <m/>
    <n v="27"/>
    <s v="[]"/>
    <x v="0"/>
    <m/>
    <m/>
    <m/>
    <m/>
    <s v="Email Category"/>
    <s v="20 Nov 22 12:30:02 "/>
    <s v="12:30:02 "/>
    <d v="2022-11-14T12:30:02"/>
    <x v="6"/>
    <s v="01 Jan 70 00:00:00 "/>
    <s v=""/>
    <s v=""/>
    <s v=""/>
  </r>
  <r>
    <n v="7789"/>
    <x v="1"/>
    <x v="0"/>
    <s v="Suspected Phishing Email:  [Bulk] End Your Frustration, Gain Clarity Now "/>
    <s v="Mon, 21 Nov 2022 07:30:06 GMT"/>
    <m/>
    <s v="Cristian Dragus"/>
    <s v="ekumar"/>
    <x v="2"/>
    <x v="1"/>
    <x v="2"/>
    <s v="Thu, 01 Jan 1970 00:00:00 GMT"/>
    <s v="Met"/>
    <m/>
    <s v="Spam"/>
    <n v="40"/>
    <s v="[]"/>
    <x v="1"/>
    <m/>
    <m/>
    <m/>
    <m/>
    <s v="Email Category"/>
    <s v="21 Nov 22 07:30:06 "/>
    <s v="07:30:06 "/>
    <d v="2022-11-21T07:30:06"/>
    <x v="7"/>
    <s v="01 Jan 70 00:00:00 "/>
    <s v=""/>
    <n v="1"/>
    <s v=""/>
  </r>
  <r>
    <n v="7790"/>
    <x v="2"/>
    <x v="0"/>
    <s v="Excessive Firewall Denies Across Multiple Hosts From A Local Host_x000a_ containing Firewall Deny_x000a_"/>
    <s v="Mon, 21 Nov 2022 08:10:02 GMT"/>
    <s v="Recon: Excessive Firewall Denies from L2R"/>
    <s v="Cristian Dragus"/>
    <s v="ekumar"/>
    <x v="2"/>
    <x v="1"/>
    <x v="1"/>
    <s v="Thu, 01 Jan 1970 00:00:00 GMT"/>
    <s v="Met"/>
    <s v="Server"/>
    <m/>
    <n v="52"/>
    <s v="[]"/>
    <x v="0"/>
    <m/>
    <m/>
    <m/>
    <m/>
    <s v="Server"/>
    <s v="21 Nov 22 08:10:02 "/>
    <s v="08:10:02 "/>
    <d v="2022-11-21T08:10:02"/>
    <x v="7"/>
    <s v="01 Jan 70 00:00:00 "/>
    <s v=""/>
    <n v="1"/>
    <s v=""/>
  </r>
  <r>
    <n v="7791"/>
    <x v="1"/>
    <x v="0"/>
    <s v="Suspected Phishing Email:  Change of account details "/>
    <s v="Mon, 21 Nov 2022 10:30:04 GMT"/>
    <m/>
    <s v="Aditya Vashist"/>
    <s v="psrikan"/>
    <x v="1"/>
    <x v="2"/>
    <x v="1"/>
    <s v="Thu, 01 Jan 1970 00:00:00 GMT"/>
    <s v="Met"/>
    <m/>
    <s v="Phishing"/>
    <n v="46"/>
    <s v="[]"/>
    <x v="1"/>
    <m/>
    <m/>
    <m/>
    <m/>
    <s v="Email Category"/>
    <s v="21 Nov 22 10:30:04 "/>
    <s v="10:30:04 "/>
    <d v="2022-11-21T10:30:04"/>
    <x v="7"/>
    <s v="01 Jan 70 00:00:00 "/>
    <s v=""/>
    <n v="1"/>
    <s v=""/>
  </r>
  <r>
    <n v="7792"/>
    <x v="1"/>
    <x v="0"/>
    <s v="Suspected Phishing Email:  Your password will expire in 16 days. "/>
    <s v="Mon, 21 Nov 2022 12:00:05 GMT"/>
    <m/>
    <s v="Aditya Vashist"/>
    <s v="psrikan"/>
    <x v="0"/>
    <x v="0"/>
    <x v="2"/>
    <s v="Thu, 01 Jan 1970 00:00:00 GMT"/>
    <s v="Met"/>
    <m/>
    <s v="Legitimate"/>
    <n v="34"/>
    <s v="[]"/>
    <x v="1"/>
    <m/>
    <m/>
    <m/>
    <m/>
    <s v="Email Category"/>
    <s v="21 Nov 22 12:00:05 "/>
    <s v="12:00:05 "/>
    <d v="2022-11-21T12:00:05"/>
    <x v="7"/>
    <s v="01 Jan 70 00:00:00 "/>
    <s v=""/>
    <n v="1"/>
    <s v=""/>
  </r>
  <r>
    <n v="7793"/>
    <x v="1"/>
    <x v="0"/>
    <s v="Suspected Phishing Email:  News you might have missed "/>
    <s v="Mon, 21 Nov 2022 12:30:10 GMT"/>
    <m/>
    <s v="Cristian Dragus"/>
    <s v="psrikan"/>
    <x v="0"/>
    <x v="0"/>
    <x v="2"/>
    <s v="Thu, 01 Jan 1970 00:00:00 GMT"/>
    <s v="Met"/>
    <m/>
    <s v="Legitimate"/>
    <n v="24"/>
    <s v="[]"/>
    <x v="1"/>
    <m/>
    <m/>
    <m/>
    <m/>
    <s v="Email Category"/>
    <s v="21 Nov 22 12:30:10 "/>
    <s v="12:30:10 "/>
    <d v="2022-11-21T12:30:10"/>
    <x v="7"/>
    <s v="01 Jan 70 00:00:00 "/>
    <s v=""/>
    <n v="1"/>
    <s v=""/>
  </r>
  <r>
    <n v="7794"/>
    <x v="2"/>
    <x v="0"/>
    <s v="Excessive Firewall Denies Across Multiple Hosts From A Local Host_x000a_ containing Firewall Deny_x000a_"/>
    <s v="Mon, 21 Nov 2022 12:40:03 GMT"/>
    <s v="Recon: Excessive Firewall Denies from L2R"/>
    <s v="Alexandru Bratosin"/>
    <s v="psrikan"/>
    <x v="2"/>
    <x v="2"/>
    <x v="1"/>
    <s v="Thu, 01 Jan 1970 00:00:00 GMT"/>
    <s v="Met"/>
    <s v="Laptop/Desktop"/>
    <m/>
    <n v="161"/>
    <s v="[]"/>
    <x v="0"/>
    <m/>
    <m/>
    <m/>
    <m/>
    <s v="Laptop/Desktop"/>
    <s v="21 Nov 22 12:40:03 "/>
    <s v="12:40:03 "/>
    <d v="2022-11-21T12:40:03"/>
    <x v="7"/>
    <s v="01 Jan 70 00:00:00 "/>
    <s v=""/>
    <s v=""/>
    <n v="1"/>
  </r>
  <r>
    <n v="7795"/>
    <x v="1"/>
    <x v="0"/>
    <s v="Suspected Phishing Email:  Fwd: Votre copie 21 Novembre "/>
    <s v="Mon, 21 Nov 2022 13:00:13 GMT"/>
    <m/>
    <s v="Cristian Dragus"/>
    <s v="psrikan"/>
    <x v="1"/>
    <x v="2"/>
    <x v="2"/>
    <s v="Thu, 01 Jan 1970 00:00:00 GMT"/>
    <s v="Met"/>
    <m/>
    <s v="Scam"/>
    <n v="57"/>
    <s v="[]"/>
    <x v="1"/>
    <m/>
    <m/>
    <m/>
    <m/>
    <s v="Email Category"/>
    <s v="21 Nov 22 13:00:13 "/>
    <s v="13:00:13 "/>
    <d v="2022-11-21T13:00:13"/>
    <x v="7"/>
    <s v="01 Jan 70 00:00:00 "/>
    <s v=""/>
    <n v="1"/>
    <s v=""/>
  </r>
  <r>
    <n v="7796"/>
    <x v="1"/>
    <x v="0"/>
    <s v="Suspected Phishing Email:  News you might have missed "/>
    <s v="Mon, 21 Nov 2022 13:00:14 GMT"/>
    <m/>
    <s v="Cristian Dragus"/>
    <s v="psrikan"/>
    <x v="0"/>
    <x v="0"/>
    <x v="2"/>
    <s v="Thu, 01 Jan 1970 00:00:00 GMT"/>
    <s v="Met"/>
    <m/>
    <s v="Legitimate"/>
    <n v="31"/>
    <s v="[]"/>
    <x v="1"/>
    <m/>
    <m/>
    <m/>
    <m/>
    <s v="Email Category"/>
    <s v="21 Nov 22 13:00:14 "/>
    <s v="13:00:14 "/>
    <d v="2022-11-21T13:00:14"/>
    <x v="7"/>
    <s v="01 Jan 70 00:00:00 "/>
    <s v=""/>
    <n v="1"/>
    <s v=""/>
  </r>
  <r>
    <n v="7797"/>
    <x v="1"/>
    <x v="0"/>
    <s v="Suspected Phishing Email:  Interested in acquiring SES.com for 50,000$ USD "/>
    <s v="Mon, 21 Nov 2022 15:00:04 GMT"/>
    <m/>
    <s v="Cristian Dragus"/>
    <s v="psrikan"/>
    <x v="2"/>
    <x v="1"/>
    <x v="2"/>
    <s v="Thu, 01 Jan 1970 00:00:00 GMT"/>
    <s v="Met"/>
    <m/>
    <s v="Spam"/>
    <n v="119"/>
    <s v="[]"/>
    <x v="1"/>
    <m/>
    <m/>
    <m/>
    <m/>
    <s v="Email Category"/>
    <s v="21 Nov 22 15:00:04 "/>
    <s v="15:00:04 "/>
    <d v="2022-11-21T15:00:04"/>
    <x v="7"/>
    <s v="01 Jan 70 00:00:00 "/>
    <s v=""/>
    <n v="1"/>
    <s v=""/>
  </r>
  <r>
    <n v="7798"/>
    <x v="1"/>
    <x v="0"/>
    <s v="Suspected Phishing Email:  Welcome to Operations Service Desk "/>
    <s v="Mon, 21 Nov 2022 16:00:06 GMT"/>
    <m/>
    <s v="Aditya Vashist"/>
    <s v="psrikan"/>
    <x v="0"/>
    <x v="0"/>
    <x v="2"/>
    <s v="Thu, 01 Jan 1970 00:00:00 GMT"/>
    <s v="Met"/>
    <m/>
    <s v="Legitimate"/>
    <n v="112"/>
    <s v="[]"/>
    <x v="1"/>
    <m/>
    <m/>
    <m/>
    <m/>
    <s v="Email Category"/>
    <s v="21 Nov 22 16:00:06 "/>
    <s v="16:00:06 "/>
    <d v="2022-11-21T16:00:06"/>
    <x v="7"/>
    <s v="01 Jan 70 00:00:00 "/>
    <s v=""/>
    <n v="1"/>
    <s v=""/>
  </r>
  <r>
    <n v="7799"/>
    <x v="1"/>
    <x v="0"/>
    <s v="Suspected Phishing Email:  Bill #4055901 "/>
    <s v="Mon, 21 Nov 2022 16:00:06 GMT"/>
    <m/>
    <s v="Cristian Dragus"/>
    <s v="psrikan"/>
    <x v="1"/>
    <x v="2"/>
    <x v="2"/>
    <s v="Thu, 01 Jan 1970 00:00:00 GMT"/>
    <s v="Met"/>
    <m/>
    <s v="Scam"/>
    <n v="140"/>
    <s v="[]"/>
    <x v="1"/>
    <m/>
    <m/>
    <m/>
    <m/>
    <s v="Email Category"/>
    <s v="21 Nov 22 16:00:06 "/>
    <s v="16:00:06 "/>
    <d v="2022-11-21T16:00:06"/>
    <x v="7"/>
    <s v="01 Jan 70 00:00:00 "/>
    <s v=""/>
    <n v="1"/>
    <s v=""/>
  </r>
  <r>
    <n v="7800"/>
    <x v="1"/>
    <x v="0"/>
    <s v="Suspected Phishing Email:  [Marketing] SES Engineering (u.s.), Inc. - LOC Approval - #3792 "/>
    <s v="Mon, 21 Nov 2022 16:30:04 GMT"/>
    <m/>
    <s v="Cristian Dragus"/>
    <s v="apaluri"/>
    <x v="1"/>
    <x v="1"/>
    <x v="2"/>
    <s v="Thu, 01 Jan 1970 00:00:00 GMT"/>
    <s v="Met"/>
    <m/>
    <s v="Scam"/>
    <n v="62"/>
    <s v="[]"/>
    <x v="1"/>
    <m/>
    <m/>
    <m/>
    <m/>
    <s v="Email Category"/>
    <s v="21 Nov 22 16:30:04 "/>
    <s v="16:30:04 "/>
    <d v="2022-11-21T16:30:04"/>
    <x v="7"/>
    <s v="01 Jan 70 00:00:00 "/>
    <s v=""/>
    <s v=""/>
    <n v="1"/>
  </r>
  <r>
    <n v="7801"/>
    <x v="2"/>
    <x v="0"/>
    <s v="Excessive Firewall Denies Across Multiple Hosts From A Local Host_x000a_ containing Firewall Deny_x000a_"/>
    <s v="Mon, 21 Nov 2022 17:20:02 GMT"/>
    <s v="Recon: Excessive Firewall Denies from L2R"/>
    <s v="Alexandru Bratosin"/>
    <s v="apaluri"/>
    <x v="2"/>
    <x v="2"/>
    <x v="1"/>
    <s v="Thu, 01 Jan 1970 00:00:00 GMT"/>
    <s v="Met"/>
    <s v="Laptop/Desktop"/>
    <m/>
    <n v="45"/>
    <s v="[]"/>
    <x v="0"/>
    <m/>
    <m/>
    <m/>
    <m/>
    <s v="Laptop/Desktop"/>
    <s v="21 Nov 22 17:20:02 "/>
    <s v="17:20:02 "/>
    <d v="2022-11-21T17:20:02"/>
    <x v="7"/>
    <s v="01 Jan 70 00:00:00 "/>
    <s v=""/>
    <s v=""/>
    <n v="1"/>
  </r>
  <r>
    <n v="7802"/>
    <x v="1"/>
    <x v="0"/>
    <s v="Suspected Phishing Email:  YOUR PRODUCT WILL DELIVERED TODAY.789672-JHKMNB "/>
    <s v="Mon, 21 Nov 2022 21:30:11 GMT"/>
    <m/>
    <s v="Cristian Dragus"/>
    <s v="apaluri"/>
    <x v="1"/>
    <x v="2"/>
    <x v="2"/>
    <s v="Thu, 01 Jan 1970 00:00:00 GMT"/>
    <s v="Met"/>
    <m/>
    <s v="Scam"/>
    <n v="28"/>
    <s v="[]"/>
    <x v="1"/>
    <m/>
    <m/>
    <m/>
    <m/>
    <s v="Email Category"/>
    <s v="21 Nov 22 21:30:11 "/>
    <s v="21:30:11 "/>
    <d v="2022-11-21T21:30:11"/>
    <x v="7"/>
    <s v="01 Jan 70 00:00:00 "/>
    <s v=""/>
    <n v="1"/>
    <s v=""/>
  </r>
  <r>
    <n v="7803"/>
    <x v="1"/>
    <x v="0"/>
    <s v="Suspected Phishing Email:  FREE Workshop Replay Part 2 Is Up! "/>
    <s v="Tue, 22 Nov 2022 01:00:05 GMT"/>
    <m/>
    <s v="Aditya Vashist"/>
    <s v="ekumar"/>
    <x v="0"/>
    <x v="0"/>
    <x v="2"/>
    <s v="Thu, 01 Jan 1970 00:00:00 GMT"/>
    <s v="Met"/>
    <m/>
    <s v="Marketing"/>
    <n v="52"/>
    <s v="[]"/>
    <x v="1"/>
    <m/>
    <m/>
    <m/>
    <m/>
    <s v="Email Category"/>
    <s v="22 Nov 22 01:00:05 "/>
    <s v="01:00:05 "/>
    <d v="2022-11-21T01:00:05"/>
    <x v="7"/>
    <s v="01 Jan 70 00:00:00 "/>
    <s v=""/>
    <n v="1"/>
    <s v=""/>
  </r>
  <r>
    <n v="7804"/>
    <x v="2"/>
    <x v="0"/>
    <s v="Malware or Virus detected By Fortinet UTM_x000a_ containing UTM virus blocked_x000a_"/>
    <s v="Tue, 22 Nov 2022 08:50:02 GMT"/>
    <s v="Malware: Malware or Virus detected by Fortinet UTM"/>
    <s v="Mangesh Fasale"/>
    <s v="psrikan"/>
    <x v="2"/>
    <x v="1"/>
    <x v="1"/>
    <s v="Thu, 01 Jan 1970 00:00:00 GMT"/>
    <s v="Met"/>
    <m/>
    <m/>
    <n v="76"/>
    <s v="[]"/>
    <x v="0"/>
    <m/>
    <m/>
    <m/>
    <m/>
    <s v="Email Category"/>
    <s v="22 Nov 22 08:50:02 "/>
    <s v="08:50:02 "/>
    <d v="2022-11-21T08:50:02"/>
    <x v="7"/>
    <s v="01 Jan 70 00:00:00 "/>
    <s v=""/>
    <n v="1"/>
    <s v=""/>
  </r>
  <r>
    <n v="7805"/>
    <x v="2"/>
    <x v="0"/>
    <s v="Malicious file detected by AMP in web traffic passing through Umbrella_x000a_ containing Destination blocked after being proxied_x000a_"/>
    <s v="Tue, 22 Nov 2022 09:20:02 GMT"/>
    <s v="Umbrella Proxy: Malicious file detected by AMP"/>
    <s v="Mangesh Fasale"/>
    <s v="psrikan"/>
    <x v="1"/>
    <x v="2"/>
    <x v="0"/>
    <s v="Thu, 01 Jan 1970 00:00:00 GMT"/>
    <s v="Met"/>
    <s v="Laptop/Desktop"/>
    <m/>
    <n v="87"/>
    <s v="[]"/>
    <x v="0"/>
    <m/>
    <m/>
    <m/>
    <m/>
    <s v="Laptop/Desktop"/>
    <s v="22 Nov 22 09:20:02 "/>
    <s v="09:20:02 "/>
    <d v="2022-11-21T09:20:02"/>
    <x v="7"/>
    <s v="01 Jan 70 00:00:00 "/>
    <s v=""/>
    <n v="1"/>
    <s v=""/>
  </r>
  <r>
    <n v="7806"/>
    <x v="1"/>
    <x v="0"/>
    <s v="Suspected Phishing Email:  [Bulk] Î§Î±Î¯ÏÎµÏ„Îµ , Î Î‘Î¡Î‘ÎšÎ‘Î›Î© Î”Î™Î‘Î’Î‘Î£Î¤Î• &amp; Î”Î™Î‘Î”Î©Î£Î¤Î• "/>
    <s v="Tue, 22 Nov 2022 10:00:06 GMT"/>
    <m/>
    <s v="Cristian Dragus"/>
    <s v="psrikan"/>
    <x v="2"/>
    <x v="1"/>
    <x v="2"/>
    <s v="Thu, 01 Jan 1970 00:00:00 GMT"/>
    <s v="Met"/>
    <m/>
    <s v="Spam"/>
    <n v="127"/>
    <s v="[]"/>
    <x v="1"/>
    <m/>
    <m/>
    <m/>
    <m/>
    <s v="Email Category"/>
    <s v="22 Nov 22 10:00:06 "/>
    <s v="10:00:06 "/>
    <d v="2022-11-21T10:00:06"/>
    <x v="7"/>
    <s v="01 Jan 70 00:00:00 "/>
    <s v=""/>
    <n v="1"/>
    <s v=""/>
  </r>
  <r>
    <n v="7807"/>
    <x v="1"/>
    <x v="0"/>
    <s v="Suspected Phishing Email:  Awesome!! really awesome!!  How does Starlink Work?ðŸ“¡â˜„ðŸ–¥ https://youtu.be/qs2QcycggWU "/>
    <s v="Tue, 22 Nov 2022 10:30:06 GMT"/>
    <m/>
    <s v="Cristian Dragus"/>
    <s v="psrikan"/>
    <x v="0"/>
    <x v="0"/>
    <x v="2"/>
    <s v="Thu, 01 Jan 1970 00:00:00 GMT"/>
    <s v="Met"/>
    <m/>
    <s v="Legitimate"/>
    <n v="105"/>
    <s v="[]"/>
    <x v="1"/>
    <m/>
    <m/>
    <m/>
    <m/>
    <s v="Email Category"/>
    <s v="22 Nov 22 10:30:06 "/>
    <s v="10:30:06 "/>
    <d v="2022-11-21T10:30:06"/>
    <x v="7"/>
    <s v="01 Jan 70 00:00:00 "/>
    <s v=""/>
    <n v="1"/>
    <s v=""/>
  </r>
  <r>
    <n v="7808"/>
    <x v="1"/>
    <x v="0"/>
    <s v="Suspected Phishing Email:  [Bulk] Thank you... "/>
    <s v="Tue, 22 Nov 2022 10:30:06 GMT"/>
    <m/>
    <s v="Cristian Dragus"/>
    <s v="psrikan"/>
    <x v="0"/>
    <x v="0"/>
    <x v="2"/>
    <s v="Thu, 01 Jan 1970 00:00:00 GMT"/>
    <s v="Met"/>
    <m/>
    <s v="Marketing"/>
    <n v="150"/>
    <s v="[]"/>
    <x v="1"/>
    <m/>
    <m/>
    <m/>
    <m/>
    <s v="Email Category"/>
    <s v="22 Nov 22 10:30:06 "/>
    <s v="10:30:06 "/>
    <d v="2022-11-21T10:30:06"/>
    <x v="7"/>
    <s v="01 Jan 70 00:00:00 "/>
    <s v=""/>
    <n v="1"/>
    <s v=""/>
  </r>
  <r>
    <n v="7809"/>
    <x v="1"/>
    <x v="0"/>
    <s v="Suspected Phishing Email:  Re: Sorry For Delay in Responding !!!  21/11/2022 21:46:09 "/>
    <s v="Tue, 22 Nov 2022 11:30:06 GMT"/>
    <m/>
    <s v="Cristian Dragus"/>
    <s v="psrikan"/>
    <x v="2"/>
    <x v="2"/>
    <x v="1"/>
    <s v="Thu, 01 Jan 1970 00:00:00 GMT"/>
    <s v="Met"/>
    <m/>
    <s v="Spam"/>
    <n v="181"/>
    <s v="[]"/>
    <x v="1"/>
    <m/>
    <m/>
    <m/>
    <m/>
    <s v="Email Category"/>
    <s v="22 Nov 22 11:30:06 "/>
    <s v="11:30:06 "/>
    <d v="2022-11-21T11:30:06"/>
    <x v="7"/>
    <s v="01 Jan 70 00:00:00 "/>
    <s v=""/>
    <s v=""/>
    <n v="1"/>
  </r>
  <r>
    <n v="7810"/>
    <x v="2"/>
    <x v="0"/>
    <s v="Azure Sentinel: High Severity alert_x000a_ containing Mass download_x000a_"/>
    <s v="Tue, 22 Nov 2022 12:20:02 GMT"/>
    <s v="Azure Sentinel: High Severity alerts (Indexed on AccountName)"/>
    <s v="Cristian Dragus"/>
    <s v="psrikan"/>
    <x v="2"/>
    <x v="1"/>
    <x v="0"/>
    <s v="Thu, 01 Jan 1970 00:00:00 GMT"/>
    <s v="Met"/>
    <s v="Laptop/Desktop"/>
    <m/>
    <n v="307"/>
    <s v="[]"/>
    <x v="2"/>
    <m/>
    <m/>
    <m/>
    <m/>
    <s v="Laptop/Desktop"/>
    <s v="22 Nov 22 12:20:02 "/>
    <s v="12:20:02 "/>
    <d v="2022-11-21T12:20:02"/>
    <x v="7"/>
    <s v="01 Jan 70 00:00:00 "/>
    <s v=""/>
    <n v="1"/>
    <s v=""/>
  </r>
  <r>
    <n v="7811"/>
    <x v="1"/>
    <x v="0"/>
    <s v="Suspected Phishing Email:  Awesome!! really awesome!!  How does Starlink Work?ðŸ“¡â˜„ðŸ–¥ https://youtu.be/qs2QcycggWU "/>
    <s v="Tue, 22 Nov 2022 13:30:06 GMT"/>
    <m/>
    <s v="Cristian Dragus"/>
    <s v="psrikan"/>
    <x v="0"/>
    <x v="0"/>
    <x v="2"/>
    <s v="Thu, 01 Jan 1970 00:00:00 GMT"/>
    <s v="Met"/>
    <m/>
    <s v="Legitimate"/>
    <n v="7"/>
    <s v="[]"/>
    <x v="1"/>
    <m/>
    <m/>
    <m/>
    <m/>
    <s v="Email Category"/>
    <s v="22 Nov 22 13:30:06 "/>
    <s v="13:30:06 "/>
    <d v="2022-11-21T13:30:06"/>
    <x v="7"/>
    <s v="01 Jan 70 00:00:00 "/>
    <s v=""/>
    <n v="1"/>
    <s v=""/>
  </r>
  <r>
    <n v="7812"/>
    <x v="1"/>
    <x v="0"/>
    <s v="Suspected Phishing Email:  Seven Steps To A Successful Digital Transformation Strategy "/>
    <s v="Tue, 22 Nov 2022 13:30:06 GMT"/>
    <m/>
    <s v="Cristian Dragus"/>
    <s v="psrikan"/>
    <x v="2"/>
    <x v="1"/>
    <x v="2"/>
    <s v="Thu, 01 Jan 1970 00:00:00 GMT"/>
    <s v="Met"/>
    <m/>
    <s v="Spam"/>
    <n v="170"/>
    <s v="[]"/>
    <x v="1"/>
    <m/>
    <m/>
    <m/>
    <m/>
    <s v="Email Category"/>
    <s v="22 Nov 22 13:30:06 "/>
    <s v="13:30:06 "/>
    <d v="2022-11-21T13:30:06"/>
    <x v="7"/>
    <s v="01 Jan 70 00:00:00 "/>
    <s v=""/>
    <n v="1"/>
    <s v=""/>
  </r>
  <r>
    <n v="7813"/>
    <x v="1"/>
    <x v="0"/>
    <s v="Suspected Phishing Email:  Complimentary dinner invitation Amsterdam "/>
    <s v="Tue, 22 Nov 2022 13:30:06 GMT"/>
    <m/>
    <s v="Cristian Dragus"/>
    <s v="psrikan"/>
    <x v="2"/>
    <x v="1"/>
    <x v="2"/>
    <s v="Thu, 01 Jan 1970 00:00:00 GMT"/>
    <s v="Met"/>
    <m/>
    <s v="Spam"/>
    <n v="227"/>
    <s v="[]"/>
    <x v="1"/>
    <m/>
    <m/>
    <m/>
    <m/>
    <s v="Email Category"/>
    <s v="22 Nov 22 13:30:06 "/>
    <s v="13:30:06 "/>
    <d v="2022-11-21T13:30:06"/>
    <x v="7"/>
    <s v="01 Jan 70 00:00:00 "/>
    <s v=""/>
    <n v="1"/>
    <s v=""/>
  </r>
  <r>
    <n v="7814"/>
    <x v="1"/>
    <x v="0"/>
    <s v="Suspected Phishing Email:  Erin/Vito  "/>
    <s v="Tue, 22 Nov 2022 17:00:05 GMT"/>
    <m/>
    <s v="Cristian Dragus"/>
    <s v="apaluri"/>
    <x v="0"/>
    <x v="0"/>
    <x v="2"/>
    <s v="Thu, 01 Jan 1970 00:00:00 GMT"/>
    <s v="Met"/>
    <m/>
    <s v="Marketing"/>
    <n v="75"/>
    <s v="[]"/>
    <x v="1"/>
    <m/>
    <m/>
    <m/>
    <m/>
    <s v="Email Category"/>
    <s v="22 Nov 22 17:00:05 "/>
    <s v="17:00:05 "/>
    <d v="2022-11-21T17:00:05"/>
    <x v="7"/>
    <s v="01 Jan 70 00:00:00 "/>
    <s v=""/>
    <n v="1"/>
    <s v=""/>
  </r>
  <r>
    <n v="7815"/>
    <x v="2"/>
    <x v="0"/>
    <s v="Azure Sentinel: High Severity alert_x000a_ containing Mass download_x000a_"/>
    <s v="Tue, 22 Nov 2022 19:50:02 GMT"/>
    <s v="Azure Sentinel: High Severity alerts (Indexed on AccountName)"/>
    <s v="Cristian Dragus"/>
    <s v="apaluri"/>
    <x v="2"/>
    <x v="1"/>
    <x v="0"/>
    <s v="Thu, 01 Jan 1970 00:00:00 GMT"/>
    <s v="Met"/>
    <s v="Laptop/Desktop"/>
    <m/>
    <n v="48"/>
    <s v="[]"/>
    <x v="2"/>
    <m/>
    <m/>
    <m/>
    <m/>
    <s v="Laptop/Desktop"/>
    <s v="22 Nov 22 19:50:02 "/>
    <s v="19:50:02 "/>
    <d v="2022-11-21T19:50:02"/>
    <x v="7"/>
    <s v="01 Jan 70 00:00:00 "/>
    <s v=""/>
    <n v="1"/>
    <s v=""/>
  </r>
  <r>
    <n v="7816"/>
    <x v="2"/>
    <x v="0"/>
    <s v="Azure Sentinel: High Severity alert_x000a_ containing Mass Delete_x000a_"/>
    <s v="Wed, 23 Nov 2022 08:00:04 GMT"/>
    <s v="Azure Sentinel: High Severity alerts (Indexed on AccountName)"/>
    <s v="Cristian Dragus"/>
    <s v="breddy"/>
    <x v="2"/>
    <x v="1"/>
    <x v="0"/>
    <s v="Wed, 23 Nov 2022 08:10:19 GMT"/>
    <s v="Met"/>
    <s v="Other"/>
    <m/>
    <n v="51"/>
    <s v="[]"/>
    <x v="2"/>
    <m/>
    <m/>
    <m/>
    <m/>
    <s v="Other"/>
    <s v="23 Nov 22 08:00:04 "/>
    <s v="08:00:04 "/>
    <d v="2022-11-21T08:00:04"/>
    <x v="7"/>
    <s v="23 Nov 22 08:10:19 "/>
    <d v="1899-12-30T00:10:15"/>
    <n v="1"/>
    <s v=""/>
  </r>
  <r>
    <n v="7817"/>
    <x v="2"/>
    <x v="1"/>
    <s v="Excessive Firewall Denies Across Multiple Hosts From A Local Host_x000a_ containing Firewall Drop_x000a_"/>
    <s v="Wed, 23 Nov 2022 09:50:03 GMT"/>
    <s v="Excessive Firewall Denies from Local Host"/>
    <s v="Cristian Dragus"/>
    <s v="vtupura"/>
    <x v="2"/>
    <x v="3"/>
    <x v="0"/>
    <s v="Thu, 24 Nov 2022 05:07:27 GMT"/>
    <s v="Met"/>
    <s v="Server"/>
    <m/>
    <n v="62"/>
    <s v="[]"/>
    <x v="0"/>
    <m/>
    <m/>
    <m/>
    <m/>
    <s v="Server"/>
    <s v="23 Nov 22 09:50:03 "/>
    <s v="09:50:03 "/>
    <d v="2022-11-21T09:50:03"/>
    <x v="7"/>
    <s v="24 Nov 22 05:07:27 "/>
    <d v="1899-12-30T19:17:24"/>
    <s v=""/>
    <s v=""/>
  </r>
  <r>
    <n v="7818"/>
    <x v="1"/>
    <x v="4"/>
    <s v="V2: Public Facing Application Exploitation_x000a_ containing VMware.vCenter.CVE-2021-21985.Remote.Code.Execution - This indicates an attack attempt to exploit a Remote Code Execution in VMware vCenter_x000a_"/>
    <s v="Wed, 23 Nov 2022 10:20:02 GMT"/>
    <s v="V2: Exploitation Of Public-Facing Applications"/>
    <m/>
    <s v="psrikan"/>
    <x v="1"/>
    <x v="3"/>
    <x v="0"/>
    <s v="Thu, 01 Jan 1970 00:00:00 GMT"/>
    <s v="Met"/>
    <m/>
    <m/>
    <n v="62"/>
    <s v="[]"/>
    <x v="0"/>
    <m/>
    <m/>
    <m/>
    <m/>
    <s v="Email Category"/>
    <s v="23 Nov 22 10:20:02 "/>
    <s v="10:20:02 "/>
    <d v="2022-11-21T10:20:02"/>
    <x v="7"/>
    <s v="01 Jan 70 00:00:00 "/>
    <s v=""/>
    <s v=""/>
    <s v=""/>
  </r>
  <r>
    <n v="7819"/>
    <x v="1"/>
    <x v="0"/>
    <s v="Suspected Phishing Email:  File Data Management "/>
    <s v="Wed, 23 Nov 2022 16:00:05 GMT"/>
    <m/>
    <s v="Cristian Dragus"/>
    <s v="psrikan"/>
    <x v="0"/>
    <x v="0"/>
    <x v="2"/>
    <s v="Thu, 01 Jan 1970 00:00:00 GMT"/>
    <s v="Met"/>
    <m/>
    <s v="Marketing"/>
    <n v="86"/>
    <s v="[]"/>
    <x v="1"/>
    <m/>
    <m/>
    <m/>
    <m/>
    <s v="Email Category"/>
    <s v="23 Nov 22 16:00:05 "/>
    <s v="16:00:05 "/>
    <d v="2022-11-21T16:00:05"/>
    <x v="7"/>
    <s v="01 Jan 70 00:00:00 "/>
    <s v=""/>
    <n v="1"/>
    <s v=""/>
  </r>
  <r>
    <n v="7820"/>
    <x v="2"/>
    <x v="0"/>
    <s v="Defender ATP Malware Alert_x000a_"/>
    <s v="Wed, 23 Nov 2022 16:20:02 GMT"/>
    <s v="Defender ATP Malware Alert"/>
    <s v="Rahul Chudasama"/>
    <s v="psrikan"/>
    <x v="2"/>
    <x v="1"/>
    <x v="0"/>
    <s v="Wed, 23 Nov 2022 16:21:44 GMT"/>
    <s v="Met"/>
    <m/>
    <m/>
    <m/>
    <s v="[]"/>
    <x v="5"/>
    <m/>
    <m/>
    <m/>
    <m/>
    <s v="Email Category"/>
    <s v="23 Nov 22 16:20:02 "/>
    <s v="16:20:02 "/>
    <d v="2022-11-21T16:20:02"/>
    <x v="7"/>
    <s v="23 Nov 22 16:21:44 "/>
    <d v="1899-12-30T00:01:42"/>
    <n v="1"/>
    <s v=""/>
  </r>
  <r>
    <n v="7821"/>
    <x v="2"/>
    <x v="0"/>
    <s v="Malware detected by Umbrella proxy_x000a_ containing Destination blocked after being proxied_x000a_"/>
    <s v="Thu, 24 Nov 2022 06:00:03 GMT"/>
    <s v="Umbrella proxy: Blocked Malware detected by Antivirus"/>
    <s v="Danylo Goncharskyi"/>
    <s v="breddy"/>
    <x v="2"/>
    <x v="1"/>
    <x v="1"/>
    <s v="Thu, 24 Nov 2022 06:03:22 GMT"/>
    <s v="Met"/>
    <m/>
    <m/>
    <n v="33"/>
    <s v="[]"/>
    <x v="5"/>
    <m/>
    <m/>
    <m/>
    <m/>
    <s v="Email Category"/>
    <s v="24 Nov 22 06:00:03 "/>
    <s v="06:00:03 "/>
    <d v="2022-11-21T06:00:03"/>
    <x v="7"/>
    <s v="24 Nov 22 06:03:22 "/>
    <d v="1899-12-30T00:03:19"/>
    <n v="1"/>
    <s v=""/>
  </r>
  <r>
    <n v="7822"/>
    <x v="2"/>
    <x v="1"/>
    <s v="Excessive Firewall Denies Across Multiple Hosts From A Local Host_x000a_ containing Firewall Deny_x000a_"/>
    <s v="Thu, 24 Nov 2022 07:30:06 GMT"/>
    <s v="Excessive Firewall Denies from Local Host"/>
    <s v="Aditya Vashist"/>
    <s v="breddy"/>
    <x v="2"/>
    <x v="3"/>
    <x v="0"/>
    <s v="Thu, 01 Jan 1970 00:00:00 GMT"/>
    <s v="Met"/>
    <m/>
    <m/>
    <n v="40"/>
    <s v="[]"/>
    <x v="0"/>
    <m/>
    <m/>
    <m/>
    <m/>
    <s v="Email Category"/>
    <s v="24 Nov 22 07:30:06 "/>
    <s v="07:30:06 "/>
    <d v="2022-11-21T07:30:06"/>
    <x v="7"/>
    <s v="01 Jan 70 00:00:00 "/>
    <s v=""/>
    <s v=""/>
    <s v=""/>
  </r>
  <r>
    <n v="7823"/>
    <x v="2"/>
    <x v="1"/>
    <s v="Excessive Firewall Denies Across Multiple Hosts From A Local Host_x000a_ containing Firewall Deny_x000a_"/>
    <s v="Thu, 24 Nov 2022 08:10:06 GMT"/>
    <s v="Excessive Firewall Denies from Local Host"/>
    <s v="Aditya Vashist"/>
    <s v="breddy"/>
    <x v="2"/>
    <x v="3"/>
    <x v="0"/>
    <s v="Thu, 01 Jan 1970 00:00:00 GMT"/>
    <s v="Met"/>
    <s v="Other"/>
    <m/>
    <n v="22"/>
    <s v="[]"/>
    <x v="0"/>
    <m/>
    <m/>
    <m/>
    <m/>
    <s v="Other"/>
    <s v="24 Nov 22 08:10:06 "/>
    <s v="08:10:06 "/>
    <d v="2022-11-21T08:10:06"/>
    <x v="7"/>
    <s v="01 Jan 70 00:00:00 "/>
    <s v=""/>
    <s v=""/>
    <s v=""/>
  </r>
  <r>
    <n v="7824"/>
    <x v="1"/>
    <x v="2"/>
    <s v="Suspected Phishing Email:  [Bulk] ðŸ“¢ Bereiten Sie Ihre Influencer-Kampagnen fÃ¼r 2023 in aller Ruhe vor: Unser Trendbericht ist da! "/>
    <s v="Thu, 24 Nov 2022 08:30:05 GMT"/>
    <m/>
    <s v="Cristian Dragus"/>
    <s v="ekumar"/>
    <x v="2"/>
    <x v="1"/>
    <x v="2"/>
    <s v="Thu, 01 Jan 1970 00:00:00 GMT"/>
    <s v="Met"/>
    <m/>
    <s v="Spam"/>
    <n v="86"/>
    <s v="[]"/>
    <x v="1"/>
    <m/>
    <m/>
    <m/>
    <m/>
    <s v="Email Category"/>
    <s v="24 Nov 22 08:30:05 "/>
    <s v="08:30:05 "/>
    <d v="2022-11-21T08:30:05"/>
    <x v="7"/>
    <s v="01 Jan 70 00:00:00 "/>
    <s v=""/>
    <s v=""/>
    <s v=""/>
  </r>
  <r>
    <n v="7825"/>
    <x v="2"/>
    <x v="1"/>
    <s v="Potential Malaware known commands used by petya_x000a_ preceded by Multiple Login Faillure from a Single Source on Invalid Username_x000a_ containing Failure Audit: An account failed to log on_x000a_"/>
    <s v="Thu, 24 Nov 2022 09:20:02 GMT"/>
    <s v="Malware: known commands used by petya"/>
    <s v="Aditya Vashist"/>
    <s v="psrikan"/>
    <x v="1"/>
    <x v="3"/>
    <x v="0"/>
    <s v="Thu, 01 Jan 1970 00:00:00 GMT"/>
    <s v="Met"/>
    <m/>
    <m/>
    <n v="176"/>
    <s v="[]"/>
    <x v="5"/>
    <m/>
    <m/>
    <m/>
    <m/>
    <s v="Email Category"/>
    <s v="24 Nov 22 09:20:02 "/>
    <s v="09:20:02 "/>
    <d v="2022-11-21T09:20:02"/>
    <x v="7"/>
    <s v="01 Jan 70 00:00:00 "/>
    <s v=""/>
    <s v=""/>
    <s v=""/>
  </r>
  <r>
    <n v="7826"/>
    <x v="2"/>
    <x v="0"/>
    <s v="Azure Sentinel: High Severity alert_x000a_ containing Logon from a risky IP address_x000a_"/>
    <s v="Thu, 24 Nov 2022 10:40:02 GMT"/>
    <s v="Azure Sentinel: High Severity alerts (Indexed on AccountName)"/>
    <s v="Cristian Dragus"/>
    <s v="ekumar"/>
    <x v="2"/>
    <x v="1"/>
    <x v="0"/>
    <s v="Thu, 01 Jan 1970 00:00:00 GMT"/>
    <s v="Met"/>
    <s v="Laptop/Desktop"/>
    <m/>
    <n v="69"/>
    <s v="[]"/>
    <x v="3"/>
    <m/>
    <m/>
    <m/>
    <m/>
    <s v="Laptop/Desktop"/>
    <s v="24 Nov 22 10:40:02 "/>
    <s v="10:40:02 "/>
    <d v="2022-11-21T10:40:02"/>
    <x v="7"/>
    <s v="01 Jan 70 00:00:00 "/>
    <s v=""/>
    <n v="1"/>
    <s v=""/>
  </r>
  <r>
    <n v="7827"/>
    <x v="2"/>
    <x v="1"/>
    <s v="Defender ATP Malware Alert_x000a_ containing Windows Defender ATP malware alert_x000a_"/>
    <s v="Thu, 24 Nov 2022 11:20:02 GMT"/>
    <s v="Defender ATP Malware Alert"/>
    <s v="Aditya Vashist"/>
    <s v="ekumar"/>
    <x v="1"/>
    <x v="3"/>
    <x v="0"/>
    <s v="Thu, 01 Jan 1970 00:00:00 GMT"/>
    <s v="Met"/>
    <s v="Laptop/Desktop"/>
    <m/>
    <n v="96"/>
    <s v="[]"/>
    <x v="7"/>
    <m/>
    <m/>
    <m/>
    <m/>
    <s v="Laptop/Desktop"/>
    <s v="24 Nov 22 11:20:02 "/>
    <s v="11:20:02 "/>
    <d v="2022-11-21T11:20:02"/>
    <x v="7"/>
    <s v="01 Jan 70 00:00:00 "/>
    <s v=""/>
    <s v=""/>
    <s v=""/>
  </r>
  <r>
    <n v="7828"/>
    <x v="4"/>
    <x v="0"/>
    <s v="Microsoft Defender Stopped Sending events_x000a_"/>
    <s v="Thu, 24 Nov 2022 13:30:02 GMT"/>
    <s v="Microsoft Defender Stopped Sending events"/>
    <s v="TechM MSSP"/>
    <s v="psrikan"/>
    <x v="1"/>
    <x v="2"/>
    <x v="0"/>
    <s v="Thu, 01 Jan 1970 00:00:00 GMT"/>
    <s v="Met"/>
    <m/>
    <m/>
    <m/>
    <s v="[]"/>
    <x v="2"/>
    <m/>
    <m/>
    <m/>
    <m/>
    <s v="Email Category"/>
    <s v="24 Nov 22 13:30:02 "/>
    <s v="13:30:02 "/>
    <d v="2022-11-21T13:30:02"/>
    <x v="7"/>
    <s v="01 Jan 70 00:00:00 "/>
    <s v=""/>
    <n v="1"/>
    <s v=""/>
  </r>
  <r>
    <n v="7829"/>
    <x v="0"/>
    <x v="3"/>
    <s v="Excessive Firewall Denies Across Multiple Hosts From A Local Host_x000a_ containing Deny protocol src_x000a_"/>
    <s v="Thu, 24 Nov 2022 14:50:03 GMT"/>
    <s v="Excessive Firewall Denies from Local Host"/>
    <s v="Theodoros Vakalopoulos"/>
    <s v="ekumar"/>
    <x v="2"/>
    <x v="3"/>
    <x v="0"/>
    <s v="Thu, 01 Jan 1970 00:00:00 GMT"/>
    <s v="Met"/>
    <s v="Laptop/Desktop"/>
    <m/>
    <n v="110"/>
    <s v="[]"/>
    <x v="0"/>
    <m/>
    <m/>
    <m/>
    <m/>
    <s v="Laptop/Desktop"/>
    <s v="24 Nov 22 14:50:03 "/>
    <s v="14:50:03 "/>
    <d v="2022-11-21T14:50:03"/>
    <x v="7"/>
    <s v="01 Jan 70 00:00:00 "/>
    <s v=""/>
    <s v=""/>
    <s v=""/>
  </r>
  <r>
    <n v="7830"/>
    <x v="1"/>
    <x v="2"/>
    <s v="Suspected Phishing Email:  Terms and conditions: our spending methods are changing "/>
    <s v="Fri, 25 Nov 2022 07:00:11 GMT"/>
    <m/>
    <s v="Cristian Dragus"/>
    <s v="breddy"/>
    <x v="2"/>
    <x v="1"/>
    <x v="2"/>
    <s v="Thu, 01 Jan 1970 00:00:00 GMT"/>
    <s v="Met"/>
    <m/>
    <s v="Spam"/>
    <n v="62"/>
    <s v="[]"/>
    <x v="1"/>
    <m/>
    <m/>
    <m/>
    <m/>
    <s v="Email Category"/>
    <s v="25 Nov 22 07:00:11 "/>
    <s v="07:00:11 "/>
    <d v="2022-11-21T07:00:11"/>
    <x v="7"/>
    <s v="01 Jan 70 00:00:00 "/>
    <s v=""/>
    <s v=""/>
    <s v=""/>
  </r>
  <r>
    <n v="7831"/>
    <x v="2"/>
    <x v="3"/>
    <s v="Excessive Firewall Denies Across Multiple Hosts From A Local Host_x000a_ containing Firewall Deny_x000a_"/>
    <s v="Fri, 25 Nov 2022 09:10:04 GMT"/>
    <s v="Excessive Firewall Denies from Local Host"/>
    <s v="Theodoros Vakalopoulos"/>
    <s v="psrikan"/>
    <x v="2"/>
    <x v="3"/>
    <x v="0"/>
    <s v="Fri, 25 Nov 2022 09:12:06 GMT"/>
    <s v="Met"/>
    <s v="Server"/>
    <m/>
    <n v="90"/>
    <s v="[]"/>
    <x v="0"/>
    <m/>
    <m/>
    <m/>
    <m/>
    <s v="Server"/>
    <s v="25 Nov 22 09:10:04 "/>
    <s v="09:10:04 "/>
    <d v="2022-11-21T09:10:04"/>
    <x v="7"/>
    <s v="25 Nov 22 09:12:06 "/>
    <d v="1899-12-30T00:02:02"/>
    <s v=""/>
    <s v=""/>
  </r>
  <r>
    <n v="7832"/>
    <x v="2"/>
    <x v="1"/>
    <s v="Defender ATP Malware Alert_x000a_ containing Windows Defender ATP malware alert_x000a_"/>
    <s v="Fri, 25 Nov 2022 09:30:02 GMT"/>
    <s v="Defender ATP Malware Alert"/>
    <s v="Cristian Dragus"/>
    <s v="apaluri"/>
    <x v="1"/>
    <x v="2"/>
    <x v="0"/>
    <s v="Thu, 01 Jan 1970 00:00:00 GMT"/>
    <s v="Met"/>
    <s v="Laptop/Desktop"/>
    <m/>
    <n v="46"/>
    <s v="[]"/>
    <x v="2"/>
    <m/>
    <m/>
    <m/>
    <m/>
    <s v="Laptop/Desktop"/>
    <s v="25 Nov 22 09:30:02 "/>
    <s v="09:30:02 "/>
    <d v="2022-11-21T09:30:02"/>
    <x v="7"/>
    <s v="01 Jan 70 00:00:00 "/>
    <s v=""/>
    <s v=""/>
    <s v=""/>
  </r>
  <r>
    <n v="7833"/>
    <x v="2"/>
    <x v="3"/>
    <s v="Azure Sentinel: High Severity alert_x000a_ containing Mass Delete_x000a_"/>
    <s v="Fri, 25 Nov 2022 12:10:03 GMT"/>
    <s v="Azure Sentinel: High Severity alerts (Indexed on AccountName)"/>
    <s v="Theodoros Vakalopoulos"/>
    <s v="apaluri"/>
    <x v="2"/>
    <x v="3"/>
    <x v="0"/>
    <s v="Thu, 01 Jan 1970 00:00:00 GMT"/>
    <s v="Met"/>
    <s v="Other"/>
    <m/>
    <n v="77"/>
    <s v="[]"/>
    <x v="2"/>
    <m/>
    <m/>
    <m/>
    <m/>
    <s v="Other"/>
    <s v="25 Nov 22 12:10:03 "/>
    <s v="12:10:03 "/>
    <d v="2022-11-21T12:10:03"/>
    <x v="7"/>
    <s v="01 Jan 70 00:00:00 "/>
    <s v=""/>
    <s v=""/>
    <s v=""/>
  </r>
  <r>
    <n v="7834"/>
    <x v="2"/>
    <x v="4"/>
    <s v="Azure Sentinel: High Severity alert_x000a_ containing Unfamiliar sign-in properties_x000a_"/>
    <s v="Fri, 25 Nov 2022 12:50:04 GMT"/>
    <s v="Azure Sentinel: High Severity alerts (Indexed on AccountName)"/>
    <m/>
    <s v="psrikan"/>
    <x v="2"/>
    <x v="3"/>
    <x v="0"/>
    <s v="Thu, 01 Jan 1970 00:00:00 GMT"/>
    <s v="Met"/>
    <m/>
    <m/>
    <n v="152"/>
    <s v="[]"/>
    <x v="2"/>
    <m/>
    <m/>
    <m/>
    <m/>
    <s v="Email Category"/>
    <s v="25 Nov 22 12:50:04 "/>
    <s v="12:50:04 "/>
    <d v="2022-11-21T12:50:04"/>
    <x v="7"/>
    <s v="01 Jan 70 00:00:00 "/>
    <s v=""/>
    <s v=""/>
    <s v=""/>
  </r>
  <r>
    <n v="7835"/>
    <x v="1"/>
    <x v="4"/>
    <s v="Suspected Phishing Email:  SERVICE RECOUVREMENT///GESTION LOCATAIRE "/>
    <s v="Fri, 25 Nov 2022 14:30:13 GMT"/>
    <m/>
    <m/>
    <s v="psrikan"/>
    <x v="1"/>
    <x v="3"/>
    <x v="2"/>
    <s v="Thu, 01 Jan 1970 00:00:00 GMT"/>
    <s v="Met"/>
    <m/>
    <s v="Scam"/>
    <n v="95"/>
    <s v="[]"/>
    <x v="1"/>
    <m/>
    <m/>
    <m/>
    <m/>
    <s v="Email Category"/>
    <s v="25 Nov 22 14:30:13 "/>
    <s v="14:30:13 "/>
    <d v="2022-11-21T14:30:13"/>
    <x v="7"/>
    <s v="01 Jan 70 00:00:00 "/>
    <s v=""/>
    <s v=""/>
    <s v=""/>
  </r>
  <r>
    <n v="7836"/>
    <x v="2"/>
    <x v="2"/>
    <s v="Defender ATP Malware Alert_x000a_ containing Windows Defender ATP malware alert_x000a_"/>
    <s v="Fri, 25 Nov 2022 14:40:04 GMT"/>
    <s v="Defender ATP Malware Alert"/>
    <s v="Cristian Dragus"/>
    <s v="apaluri"/>
    <x v="2"/>
    <x v="1"/>
    <x v="0"/>
    <s v="Thu, 01 Jan 1970 00:00:00 GMT"/>
    <s v="Met"/>
    <s v="Laptop/Desktop"/>
    <m/>
    <n v="64"/>
    <s v="[]"/>
    <x v="5"/>
    <m/>
    <m/>
    <m/>
    <m/>
    <s v="Laptop/Desktop"/>
    <s v="25 Nov 22 14:40:04 "/>
    <s v="14:40:04 "/>
    <d v="2022-11-21T14:40:04"/>
    <x v="7"/>
    <s v="01 Jan 70 00:00:00 "/>
    <s v=""/>
    <s v=""/>
    <s v=""/>
  </r>
  <r>
    <n v="7837"/>
    <x v="3"/>
    <x v="4"/>
    <s v="Local SSH Scanner Detected_x000a_ containing RemoteAccess.SSH_x000a_"/>
    <s v="Fri, 25 Nov 2022 21:10:04 GMT"/>
    <s v="Recon: Local L2L SSH Server Scanner"/>
    <m/>
    <s v="ekumar"/>
    <x v="2"/>
    <x v="3"/>
    <x v="0"/>
    <s v="Thu, 01 Jan 1970 00:00:00 GMT"/>
    <s v="Met"/>
    <s v="Laptop/Desktop"/>
    <m/>
    <n v="70"/>
    <s v="[]"/>
    <x v="0"/>
    <m/>
    <m/>
    <m/>
    <m/>
    <s v="Laptop/Desktop"/>
    <s v="25 Nov 22 21:10:04 "/>
    <s v="21:10:04 "/>
    <d v="2022-11-21T21:10:04"/>
    <x v="7"/>
    <s v="01 Jan 70 00:00:00 "/>
    <s v=""/>
    <s v=""/>
    <s v=""/>
  </r>
  <r>
    <n v="7838"/>
    <x v="2"/>
    <x v="4"/>
    <s v="Excessive Firewall Denies Across Multiple Hosts From A Local Host_x000a_ containing Firewall Deny_x000a_"/>
    <s v="Fri, 25 Nov 2022 21:50:04 GMT"/>
    <s v="Excessive Firewall Denies from Local Host"/>
    <m/>
    <s v="ekumar"/>
    <x v="2"/>
    <x v="3"/>
    <x v="0"/>
    <s v="Thu, 01 Jan 1970 00:00:00 GMT"/>
    <s v="Met"/>
    <s v="Server"/>
    <m/>
    <n v="50"/>
    <s v="[]"/>
    <x v="0"/>
    <m/>
    <m/>
    <m/>
    <m/>
    <s v="Server"/>
    <s v="25 Nov 22 21:50:04 "/>
    <s v="21:50:04 "/>
    <d v="2022-11-21T21:50:04"/>
    <x v="7"/>
    <s v="01 Jan 70 00:00:00 "/>
    <s v=""/>
    <s v=""/>
    <s v=""/>
  </r>
  <r>
    <n v="7839"/>
    <x v="4"/>
    <x v="4"/>
    <s v="Local Scanner_x000a_ containing Unknown Application_x000a_"/>
    <s v="Sat, 26 Nov 2022 06:50:03 GMT"/>
    <s v="Recon: Local L2L Scanner Detected"/>
    <m/>
    <s v="vtupura"/>
    <x v="2"/>
    <x v="3"/>
    <x v="0"/>
    <s v="Sat, 26 Nov 2022 06:58:05 GMT"/>
    <s v="Met"/>
    <s v="Router"/>
    <m/>
    <n v="103"/>
    <s v="[]"/>
    <x v="0"/>
    <m/>
    <m/>
    <m/>
    <m/>
    <s v="Router"/>
    <s v="26 Nov 22 06:50:03 "/>
    <s v="06:50:03 "/>
    <d v="2022-11-21T06:50:03"/>
    <x v="7"/>
    <s v="26 Nov 22 06:58:05 "/>
    <d v="1899-12-30T00:08:02"/>
    <s v=""/>
    <s v=""/>
  </r>
  <r>
    <n v="7840"/>
    <x v="2"/>
    <x v="4"/>
    <s v="Multiple Login Faillure from a Single Source on Invalid Username_x000a_ containing Failure Audit: An account failed to log on_x000a_"/>
    <s v="Sat, 26 Nov 2022 09:40:03 GMT"/>
    <s v="Authentication: Multiple Login Faillure from a Single Source on Invalid Username"/>
    <m/>
    <s v="apaluri"/>
    <x v="2"/>
    <x v="3"/>
    <x v="0"/>
    <s v="Thu, 01 Jan 1970 00:00:00 GMT"/>
    <s v="Met"/>
    <s v="Other"/>
    <m/>
    <n v="70"/>
    <s v="[]"/>
    <x v="3"/>
    <m/>
    <m/>
    <m/>
    <m/>
    <s v="Other"/>
    <s v="26 Nov 22 09:40:03 "/>
    <s v="09:40:03 "/>
    <d v="2022-11-21T09:40:03"/>
    <x v="7"/>
    <s v="01 Jan 70 00:00:00 "/>
    <s v=""/>
    <s v=""/>
    <s v=""/>
  </r>
  <r>
    <n v="7841"/>
    <x v="0"/>
    <x v="0"/>
    <s v="Excessive Firewall Denies Across Multiple Hosts From A Local Host_x000a_ containing Firewall Deny_x000a_"/>
    <s v="Mon, 28 Nov 2022 03:00:02 GMT"/>
    <s v="Recon: Excessive Firewall Denies from L2R"/>
    <s v="Theodoros Vakalopoulos"/>
    <s v="ekumar"/>
    <x v="0"/>
    <x v="2"/>
    <x v="0"/>
    <s v="Thu, 01 Jan 1970 00:00:00 GMT"/>
    <s v="Met"/>
    <s v="Server"/>
    <m/>
    <n v="38"/>
    <s v="[]"/>
    <x v="0"/>
    <m/>
    <m/>
    <m/>
    <m/>
    <s v="Server"/>
    <s v="28 Nov 22 03:00:02 "/>
    <s v="03:00:02 "/>
    <d v="2022-11-28T03:00:02"/>
    <x v="8"/>
    <s v="01 Jan 70 00:00:00 "/>
    <s v=""/>
    <s v=""/>
    <n v="1"/>
  </r>
  <r>
    <n v="7842"/>
    <x v="1"/>
    <x v="0"/>
    <s v="Suspected Phishing Email:  Microsoft 365 security: You have messages in quarantine "/>
    <s v="Mon, 28 Nov 2022 07:30:05 GMT"/>
    <m/>
    <s v="Cristian Dragus"/>
    <s v="vdarive"/>
    <x v="0"/>
    <x v="0"/>
    <x v="2"/>
    <s v="Thu, 01 Jan 1970 00:00:00 GMT"/>
    <s v="Met"/>
    <m/>
    <s v="Legitimate"/>
    <n v="61"/>
    <s v="[]"/>
    <x v="1"/>
    <m/>
    <m/>
    <m/>
    <m/>
    <s v="Email Category"/>
    <s v="28 Nov 22 07:30:05 "/>
    <s v="07:30:05 "/>
    <d v="2022-11-28T07:30:05"/>
    <x v="8"/>
    <s v="01 Jan 70 00:00:00 "/>
    <s v=""/>
    <n v="1"/>
    <s v=""/>
  </r>
  <r>
    <n v="7843"/>
    <x v="1"/>
    <x v="0"/>
    <s v="Suspected Phishing Email:  Statement 138749 and 1242971 "/>
    <s v="Mon, 28 Nov 2022 08:30:14 GMT"/>
    <m/>
    <s v="Theodoros Vakalopoulos"/>
    <s v="khyadav"/>
    <x v="1"/>
    <x v="2"/>
    <x v="2"/>
    <s v="Thu, 01 Jan 1970 00:00:00 GMT"/>
    <s v="Met"/>
    <m/>
    <s v="Scam"/>
    <n v="232"/>
    <s v="[]"/>
    <x v="1"/>
    <m/>
    <m/>
    <m/>
    <m/>
    <s v="Email Category"/>
    <s v="28 Nov 22 08:30:14 "/>
    <s v="08:30:14 "/>
    <d v="2022-11-28T08:30:14"/>
    <x v="8"/>
    <s v="01 Jan 70 00:00:00 "/>
    <s v=""/>
    <n v="1"/>
    <s v=""/>
  </r>
  <r>
    <n v="7844"/>
    <x v="1"/>
    <x v="0"/>
    <s v="Suspected Phishing Email:  Phishing attempts in your Inbox "/>
    <s v="Mon, 28 Nov 2022 08:30:14 GMT"/>
    <m/>
    <s v="Mangesh Fasale"/>
    <s v="vdarive"/>
    <x v="0"/>
    <x v="0"/>
    <x v="2"/>
    <s v="Thu, 01 Jan 1970 00:00:00 GMT"/>
    <s v="Met"/>
    <m/>
    <s v="Marketing"/>
    <n v="179"/>
    <s v="[]"/>
    <x v="1"/>
    <m/>
    <m/>
    <m/>
    <m/>
    <s v="Email Category"/>
    <s v="28 Nov 22 08:30:14 "/>
    <s v="08:30:14 "/>
    <d v="2022-11-28T08:30:14"/>
    <x v="8"/>
    <s v="01 Jan 70 00:00:00 "/>
    <s v=""/>
    <n v="1"/>
    <s v=""/>
  </r>
  <r>
    <n v="7845"/>
    <x v="1"/>
    <x v="0"/>
    <s v="Suspected Phishing Email:  Phishing attempts in your Inbox "/>
    <s v="Mon, 28 Nov 2022 08:30:14 GMT"/>
    <m/>
    <s v="Mangesh Fasale"/>
    <s v="khyadav"/>
    <x v="0"/>
    <x v="0"/>
    <x v="2"/>
    <s v="Thu, 01 Jan 1970 00:00:00 GMT"/>
    <s v="Met"/>
    <m/>
    <s v="Marketing"/>
    <n v="199"/>
    <s v="[]"/>
    <x v="1"/>
    <m/>
    <m/>
    <m/>
    <m/>
    <s v="Email Category"/>
    <s v="28 Nov 22 08:30:14 "/>
    <s v="08:30:14 "/>
    <d v="2022-11-28T08:30:14"/>
    <x v="8"/>
    <s v="01 Jan 70 00:00:00 "/>
    <s v=""/>
    <n v="1"/>
    <s v=""/>
  </r>
  <r>
    <n v="7848"/>
    <x v="1"/>
    <x v="1"/>
    <s v="Fortinet IPS Monitored Rule Triggered from Local Source_x000a_ containing SMB.Login.Brute.Force_x000a_"/>
    <s v="Mon, 28 Nov 2022 11:50:02 GMT"/>
    <s v="Policy: Fortinet IPS Monitored Rule Triggered from Local Source"/>
    <s v="Danylo Goncharskyi"/>
    <s v="psrikan"/>
    <x v="2"/>
    <x v="1"/>
    <x v="0"/>
    <s v="Thu, 01 Jan 1970 00:00:00 GMT"/>
    <s v="Met"/>
    <m/>
    <m/>
    <n v="228"/>
    <s v="[]"/>
    <x v="0"/>
    <m/>
    <m/>
    <m/>
    <m/>
    <s v="Email Category"/>
    <s v="28 Nov 22 11:50:02 "/>
    <s v="11:50:02 "/>
    <d v="2022-11-28T11:50:02"/>
    <x v="8"/>
    <s v="01 Jan 70 00:00:00 "/>
    <s v=""/>
    <s v=""/>
    <s v=""/>
  </r>
  <r>
    <n v="7849"/>
    <x v="4"/>
    <x v="0"/>
    <s v="Microsoft Defender Stopped Sending events_x000a_"/>
    <s v="Mon, 28 Nov 2022 13:30:02 GMT"/>
    <s v="Microsoft Defender Stopped Sending events"/>
    <m/>
    <s v="psrikan"/>
    <x v="1"/>
    <x v="2"/>
    <x v="0"/>
    <s v="Thu, 01 Jan 1970 00:00:00 GMT"/>
    <s v="Met"/>
    <m/>
    <m/>
    <m/>
    <s v="[]"/>
    <x v="2"/>
    <m/>
    <m/>
    <m/>
    <m/>
    <s v="Email Category"/>
    <s v="28 Nov 22 13:30:02 "/>
    <s v="13:30:02 "/>
    <d v="2022-11-28T13:30:02"/>
    <x v="8"/>
    <s v="01 Jan 70 00:00:00 "/>
    <s v=""/>
    <n v="1"/>
    <s v=""/>
  </r>
  <r>
    <n v="7850"/>
    <x v="1"/>
    <x v="0"/>
    <s v="Suspected Phishing Email:  TTRCK0002863 - Your delivery is ready "/>
    <s v="Mon, 28 Nov 2022 16:00:05 GMT"/>
    <m/>
    <s v="Aditya Vashist"/>
    <s v="psrikan"/>
    <x v="0"/>
    <x v="0"/>
    <x v="2"/>
    <s v="Thu, 01 Jan 1970 00:00:00 GMT"/>
    <s v="Met"/>
    <m/>
    <s v="Legitimate"/>
    <n v="48"/>
    <s v="[]"/>
    <x v="1"/>
    <m/>
    <m/>
    <m/>
    <m/>
    <s v="Email Category"/>
    <s v="28 Nov 22 16:00:05 "/>
    <s v="16:00:05 "/>
    <d v="2022-11-28T16:00:05"/>
    <x v="8"/>
    <s v="01 Jan 70 00:00:00 "/>
    <s v=""/>
    <n v="1"/>
    <s v=""/>
  </r>
  <r>
    <n v="7851"/>
    <x v="1"/>
    <x v="1"/>
    <s v="V2 Sending Attacks to External_x000a_ containing Malformed Packet_x000a_"/>
    <s v="Mon, 28 Nov 2022 16:30:02 GMT"/>
    <s v="V2 Sending Attacks to External"/>
    <s v="Danylo Goncharskyi"/>
    <s v="apaluri"/>
    <x v="2"/>
    <x v="3"/>
    <x v="0"/>
    <s v="Thu, 01 Jan 1970 00:00:00 GMT"/>
    <s v="Met"/>
    <m/>
    <m/>
    <n v="50"/>
    <s v="[]"/>
    <x v="0"/>
    <m/>
    <m/>
    <m/>
    <m/>
    <s v="Email Category"/>
    <s v="28 Nov 22 16:30:02 "/>
    <s v="16:30:02 "/>
    <d v="2022-11-28T16:30:02"/>
    <x v="8"/>
    <s v="01 Jan 70 00:00:00 "/>
    <s v=""/>
    <s v=""/>
    <s v=""/>
  </r>
  <r>
    <n v="7852"/>
    <x v="2"/>
    <x v="0"/>
    <s v="Defender ATP Malware Alert_x000a_ containing Windows Defender ATP malware alert_x000a_"/>
    <s v="Mon, 28 Nov 2022 17:00:03 GMT"/>
    <s v="Defender ATP Malware Alert"/>
    <s v="Mangesh Fasale"/>
    <s v="apaluri"/>
    <x v="2"/>
    <x v="1"/>
    <x v="1"/>
    <s v="Thu, 01 Jan 1970 00:00:00 GMT"/>
    <s v="Met"/>
    <m/>
    <m/>
    <n v="55"/>
    <s v="[]"/>
    <x v="5"/>
    <m/>
    <m/>
    <m/>
    <m/>
    <s v="Email Category"/>
    <s v="28 Nov 22 17:00:03 "/>
    <s v="17:00:03 "/>
    <d v="2022-11-28T17:00:03"/>
    <x v="8"/>
    <s v="01 Jan 70 00:00:00 "/>
    <s v=""/>
    <n v="1"/>
    <s v=""/>
  </r>
  <r>
    <n v="7853"/>
    <x v="2"/>
    <x v="0"/>
    <s v="Defender ATP Malware Alert_x000a_ containing Windows Defender ATP malware alert_x000a_"/>
    <s v="Mon, 28 Nov 2022 17:00:04 GMT"/>
    <s v="Defender ATP Malware Alert"/>
    <s v="Mangesh Fasale"/>
    <s v="apaluri"/>
    <x v="0"/>
    <x v="0"/>
    <x v="0"/>
    <s v="Thu, 01 Jan 1970 00:00:00 GMT"/>
    <s v="Met"/>
    <s v="Other"/>
    <m/>
    <n v="331"/>
    <s v="[]"/>
    <x v="2"/>
    <m/>
    <m/>
    <m/>
    <m/>
    <s v="Other"/>
    <s v="28 Nov 22 17:00:04 "/>
    <s v="17:00:04 "/>
    <d v="2022-11-28T17:00:04"/>
    <x v="8"/>
    <s v="01 Jan 70 00:00:00 "/>
    <s v=""/>
    <n v="1"/>
    <s v=""/>
  </r>
  <r>
    <n v="7854"/>
    <x v="2"/>
    <x v="0"/>
    <s v="Defender ATP Malware Alert_x000a_ containing Windows Defender ATP malware alert_x000a_"/>
    <s v="Mon, 28 Nov 2022 17:00:05 GMT"/>
    <s v="Defender ATP Malware Alert"/>
    <s v="Mangesh Fasale"/>
    <s v="apaluri"/>
    <x v="0"/>
    <x v="0"/>
    <x v="0"/>
    <s v="Thu, 01 Jan 1970 00:00:00 GMT"/>
    <s v="Met"/>
    <s v="Other"/>
    <m/>
    <n v="333"/>
    <s v="[]"/>
    <x v="2"/>
    <m/>
    <m/>
    <m/>
    <m/>
    <s v="Other"/>
    <s v="28 Nov 22 17:00:05 "/>
    <s v="17:00:05 "/>
    <d v="2022-11-28T17:00:05"/>
    <x v="8"/>
    <s v="01 Jan 70 00:00:00 "/>
    <s v=""/>
    <n v="1"/>
    <s v=""/>
  </r>
  <r>
    <n v="7855"/>
    <x v="2"/>
    <x v="0"/>
    <s v="Defender ATP Malware Alert_x000a_ containing Windows Defender ATP malware alert_x000a_"/>
    <s v="Mon, 28 Nov 2022 17:00:07 GMT"/>
    <s v="Defender ATP Malware Alert"/>
    <s v="Mangesh Fasale"/>
    <s v="apaluri"/>
    <x v="0"/>
    <x v="0"/>
    <x v="0"/>
    <s v="Thu, 01 Jan 1970 00:00:00 GMT"/>
    <s v="Met"/>
    <m/>
    <m/>
    <n v="332"/>
    <s v="[]"/>
    <x v="2"/>
    <m/>
    <m/>
    <m/>
    <m/>
    <s v="Email Category"/>
    <s v="28 Nov 22 17:00:07 "/>
    <s v="17:00:07 "/>
    <d v="2022-11-28T17:00:07"/>
    <x v="8"/>
    <s v="01 Jan 70 00:00:00 "/>
    <s v=""/>
    <n v="1"/>
    <s v=""/>
  </r>
  <r>
    <n v="7856"/>
    <x v="2"/>
    <x v="0"/>
    <s v="Defender ATP Malware Alert_x000a_ containing Windows Defender ATP malware alert_x000a_"/>
    <s v="Mon, 28 Nov 2022 17:00:08 GMT"/>
    <s v="Defender ATP Malware Alert"/>
    <s v="Mangesh Fasale"/>
    <s v="apaluri"/>
    <x v="0"/>
    <x v="0"/>
    <x v="0"/>
    <s v="Thu, 01 Jan 1970 00:00:00 GMT"/>
    <s v="Met"/>
    <m/>
    <m/>
    <n v="334"/>
    <s v="[]"/>
    <x v="2"/>
    <m/>
    <m/>
    <m/>
    <m/>
    <s v="Email Category"/>
    <s v="28 Nov 22 17:00:08 "/>
    <s v="17:00:08 "/>
    <d v="2022-11-28T17:00:08"/>
    <x v="8"/>
    <s v="01 Jan 70 00:00:00 "/>
    <s v=""/>
    <n v="1"/>
    <s v=""/>
  </r>
  <r>
    <n v="7857"/>
    <x v="2"/>
    <x v="0"/>
    <s v="Defender ATP Malware Alert_x000a_ containing Windows Defender ATP malware alert_x000a_"/>
    <s v="Mon, 28 Nov 2022 17:00:10 GMT"/>
    <s v="Defender ATP Malware Alert"/>
    <s v="Mangesh Fasale"/>
    <s v="apaluri"/>
    <x v="0"/>
    <x v="0"/>
    <x v="0"/>
    <s v="Thu, 01 Jan 1970 00:00:00 GMT"/>
    <s v="Met"/>
    <m/>
    <m/>
    <n v="336"/>
    <s v="[]"/>
    <x v="2"/>
    <m/>
    <m/>
    <m/>
    <m/>
    <s v="Email Category"/>
    <s v="28 Nov 22 17:00:10 "/>
    <s v="17:00:10 "/>
    <d v="2022-11-28T17:00:10"/>
    <x v="8"/>
    <s v="01 Jan 70 00:00:00 "/>
    <s v=""/>
    <n v="1"/>
    <s v=""/>
  </r>
  <r>
    <n v="7858"/>
    <x v="2"/>
    <x v="0"/>
    <s v="Umbrella proxy: Malicious domain accessed by multiple systems_x000a_"/>
    <s v="Mon, 28 Nov 2022 18:00:03 GMT"/>
    <s v="Umbrella proxy: Malicious domain accessed by multiple systems"/>
    <s v="Aditya Vashist"/>
    <s v="apaluri"/>
    <x v="0"/>
    <x v="0"/>
    <x v="0"/>
    <s v="Thu, 01 Jan 1970 00:00:00 GMT"/>
    <s v="Met"/>
    <s v="Laptop/Desktop"/>
    <m/>
    <n v="71"/>
    <s v="[]"/>
    <x v="2"/>
    <m/>
    <m/>
    <m/>
    <m/>
    <s v="Laptop/Desktop"/>
    <s v="28 Nov 22 18:00:03 "/>
    <s v="18:00:03 "/>
    <d v="2022-11-28T18:00:03"/>
    <x v="8"/>
    <s v="01 Jan 70 00:00:00 "/>
    <s v=""/>
    <n v="1"/>
    <s v=""/>
  </r>
  <r>
    <n v="7859"/>
    <x v="2"/>
    <x v="0"/>
    <s v="Destination blocked after being proxied_x000a_"/>
    <s v="Mon, 28 Nov 2022 18:00:04 GMT"/>
    <s v="Umbrella proxy: Malicious domain accessed by multiple systems"/>
    <s v="Aditya Vashist"/>
    <s v="apaluri"/>
    <x v="0"/>
    <x v="0"/>
    <x v="0"/>
    <s v="Thu, 01 Jan 1970 00:00:00 GMT"/>
    <s v="Met"/>
    <s v="Laptop/Desktop"/>
    <m/>
    <n v="111"/>
    <s v="[]"/>
    <x v="2"/>
    <m/>
    <m/>
    <m/>
    <m/>
    <s v="Laptop/Desktop"/>
    <s v="28 Nov 22 18:00:04 "/>
    <s v="18:00:04 "/>
    <d v="2022-11-28T18:00:04"/>
    <x v="8"/>
    <s v="01 Jan 70 00:00:00 "/>
    <s v=""/>
    <n v="1"/>
    <s v=""/>
  </r>
  <r>
    <n v="7860"/>
    <x v="1"/>
    <x v="0"/>
    <s v="Suspected Phishing Email:  OEM aluminum turning parts "/>
    <s v="Mon, 28 Nov 2022 18:30:06 GMT"/>
    <m/>
    <s v="Cristian Dragus"/>
    <s v="apaluri"/>
    <x v="2"/>
    <x v="1"/>
    <x v="2"/>
    <s v="Thu, 01 Jan 1970 00:00:00 GMT"/>
    <s v="Met"/>
    <m/>
    <s v="Spam"/>
    <n v="125"/>
    <s v="[]"/>
    <x v="1"/>
    <m/>
    <m/>
    <m/>
    <m/>
    <s v="Email Category"/>
    <s v="28 Nov 22 18:30:06 "/>
    <s v="18:30:06 "/>
    <d v="2022-11-28T18:30:06"/>
    <x v="8"/>
    <s v="01 Jan 70 00:00:00 "/>
    <s v=""/>
    <n v="1"/>
    <s v=""/>
  </r>
  <r>
    <n v="7861"/>
    <x v="1"/>
    <x v="0"/>
    <s v="Suspected Phishing Email:  Re:susijohnwuol@yahoo.com "/>
    <s v="Mon, 28 Nov 2022 18:30:06 GMT"/>
    <m/>
    <s v="Cristian Dragus"/>
    <s v="apaluri"/>
    <x v="1"/>
    <x v="2"/>
    <x v="1"/>
    <s v="Thu, 01 Jan 1970 00:00:00 GMT"/>
    <s v="Met"/>
    <m/>
    <s v="Scam"/>
    <n v="177"/>
    <s v="[]"/>
    <x v="1"/>
    <m/>
    <m/>
    <m/>
    <m/>
    <s v="Email Category"/>
    <s v="28 Nov 22 18:30:06 "/>
    <s v="18:30:06 "/>
    <d v="2022-11-28T18:30:06"/>
    <x v="8"/>
    <s v="01 Jan 70 00:00:00 "/>
    <s v=""/>
    <n v="1"/>
    <s v=""/>
  </r>
  <r>
    <n v="7862"/>
    <x v="1"/>
    <x v="0"/>
    <s v="Suspected Phishing Email:  Welcome to Power Apps and Power Automate "/>
    <s v="Mon, 28 Nov 2022 19:30:04 GMT"/>
    <m/>
    <s v="Aditya Vashist"/>
    <s v="apaluri"/>
    <x v="0"/>
    <x v="0"/>
    <x v="1"/>
    <s v="Thu, 01 Jan 1970 00:00:00 GMT"/>
    <s v="Met"/>
    <m/>
    <s v="Legitimate"/>
    <n v="133"/>
    <s v="[]"/>
    <x v="1"/>
    <m/>
    <m/>
    <m/>
    <m/>
    <s v="Email Category"/>
    <s v="28 Nov 22 19:30:04 "/>
    <s v="19:30:04 "/>
    <d v="2022-11-28T19:30:04"/>
    <x v="8"/>
    <s v="01 Jan 70 00:00:00 "/>
    <s v=""/>
    <n v="1"/>
    <s v=""/>
  </r>
  <r>
    <n v="7863"/>
    <x v="2"/>
    <x v="0"/>
    <s v="Malware detected by Umbrella proxy_x000a_ containing Destination blocked after being proxied_x000a_"/>
    <s v="Mon, 28 Nov 2022 20:40:02 GMT"/>
    <s v="Umbrella proxy: Blocked Malware detected by Antivirus"/>
    <s v="Cristian Dragus"/>
    <s v="apaluri"/>
    <x v="1"/>
    <x v="2"/>
    <x v="0"/>
    <s v="Thu, 01 Jan 1970 00:00:00 GMT"/>
    <s v="Met"/>
    <s v="Laptop/Desktop"/>
    <m/>
    <n v="95"/>
    <s v="[]"/>
    <x v="5"/>
    <m/>
    <m/>
    <m/>
    <m/>
    <s v="Laptop/Desktop"/>
    <s v="28 Nov 22 20:40:02 "/>
    <s v="20:40:02 "/>
    <d v="2022-11-28T20:40:02"/>
    <x v="8"/>
    <s v="01 Jan 70 00:00:00 "/>
    <s v=""/>
    <n v="1"/>
    <s v=""/>
  </r>
  <r>
    <n v="7864"/>
    <x v="1"/>
    <x v="0"/>
    <s v="V2: Public Facing Application Exploitation_x000a_ containing VMware.vCenter.CVE-2021-21985.Remote.Code.Execution - This indicates an attack attempt to exploit a Remote Code Execution in VMware vCenter_x000a_"/>
    <s v="Tue, 29 Nov 2022 00:30:03 GMT"/>
    <s v="V2: Exploitation Of Public-Facing Applications"/>
    <s v="Theodoros Vakalopoulos"/>
    <s v="ekumar"/>
    <x v="0"/>
    <x v="0"/>
    <x v="0"/>
    <s v="Thu, 01 Jan 1970 00:00:00 GMT"/>
    <s v="Met"/>
    <s v="Server"/>
    <m/>
    <n v="37"/>
    <s v="[]"/>
    <x v="0"/>
    <m/>
    <m/>
    <m/>
    <m/>
    <s v="Server"/>
    <s v="29 Nov 22 00:30:03 "/>
    <s v="00:30:03 "/>
    <d v="2022-11-28T00:30:03"/>
    <x v="8"/>
    <s v="01 Jan 70 00:00:00 "/>
    <s v=""/>
    <n v="1"/>
    <s v=""/>
  </r>
  <r>
    <n v="7865"/>
    <x v="1"/>
    <x v="0"/>
    <s v="V2: Public Facing Application Exploitation_x000a_ containing VMware.vCenter.CVE-2021-21985.Remote.Code.Execution - This indicates an attack attempt to exploit a Remote Code Execution in VMware vCenter_x000a_"/>
    <s v="Tue, 29 Nov 2022 00:50:02 GMT"/>
    <s v="V2: Exploitation Of Public-Facing Applications"/>
    <s v="Theodoros Vakalopoulos"/>
    <s v="ekumar"/>
    <x v="0"/>
    <x v="0"/>
    <x v="0"/>
    <s v="Thu, 01 Jan 1970 00:00:00 GMT"/>
    <s v="Met"/>
    <s v="Server"/>
    <m/>
    <n v="32"/>
    <s v="[]"/>
    <x v="0"/>
    <m/>
    <m/>
    <m/>
    <m/>
    <s v="Server"/>
    <s v="29 Nov 22 00:50:02 "/>
    <s v="00:50:02 "/>
    <d v="2022-11-28T00:50:02"/>
    <x v="8"/>
    <s v="01 Jan 70 00:00:00 "/>
    <s v=""/>
    <n v="1"/>
    <s v=""/>
  </r>
  <r>
    <n v="7866"/>
    <x v="2"/>
    <x v="0"/>
    <s v="Defender ATP Malware Alert_x000a_ containing Windows Defender ATP malware alert_x000a_"/>
    <s v="Tue, 29 Nov 2022 07:30:02 GMT"/>
    <s v="Defender ATP Malware Alert"/>
    <s v="Theodoros Vakalopoulos"/>
    <s v="ekumar"/>
    <x v="2"/>
    <x v="1"/>
    <x v="0"/>
    <s v="Thu, 01 Jan 1970 00:00:00 GMT"/>
    <s v="Met"/>
    <s v="Laptop/Desktop"/>
    <m/>
    <n v="84"/>
    <s v="[]"/>
    <x v="7"/>
    <m/>
    <m/>
    <m/>
    <m/>
    <s v="Laptop/Desktop"/>
    <s v="29 Nov 22 07:30:02 "/>
    <s v="07:30:02 "/>
    <d v="2022-11-28T07:30:02"/>
    <x v="8"/>
    <s v="01 Jan 70 00:00:00 "/>
    <s v=""/>
    <n v="1"/>
    <s v=""/>
  </r>
  <r>
    <n v="7867"/>
    <x v="1"/>
    <x v="0"/>
    <s v="Suspected Phishing Email:  Re: Techno Logik "/>
    <s v="Tue, 29 Nov 2022 07:30:05 GMT"/>
    <m/>
    <s v="Cristian Dragus"/>
    <s v="khyadav"/>
    <x v="1"/>
    <x v="2"/>
    <x v="1"/>
    <s v="Thu, 01 Jan 1970 00:00:00 GMT"/>
    <s v="Met"/>
    <m/>
    <s v="Scam"/>
    <n v="289"/>
    <s v="[]"/>
    <x v="1"/>
    <m/>
    <m/>
    <m/>
    <m/>
    <s v="Email Category"/>
    <s v="29 Nov 22 07:30:05 "/>
    <s v="07:30:05 "/>
    <d v="2022-11-28T07:30:05"/>
    <x v="8"/>
    <s v="01 Jan 70 00:00:00 "/>
    <s v=""/>
    <n v="1"/>
    <s v=""/>
  </r>
  <r>
    <n v="7868"/>
    <x v="1"/>
    <x v="0"/>
    <s v="Suspected Phishing Email:  WG: Demande de stage "/>
    <s v="Tue, 29 Nov 2022 08:00:16 GMT"/>
    <m/>
    <s v="Cristian Dragus"/>
    <s v="khyadav"/>
    <x v="2"/>
    <x v="1"/>
    <x v="1"/>
    <s v="Thu, 01 Jan 1970 00:00:00 GMT"/>
    <s v="Met"/>
    <m/>
    <s v="Spam"/>
    <n v="289"/>
    <s v="[]"/>
    <x v="1"/>
    <m/>
    <m/>
    <m/>
    <m/>
    <s v="Email Category"/>
    <s v="29 Nov 22 08:00:16 "/>
    <s v="08:00:16 "/>
    <d v="2022-11-28T08:00:16"/>
    <x v="8"/>
    <s v="01 Jan 70 00:00:00 "/>
    <s v=""/>
    <n v="1"/>
    <s v=""/>
  </r>
  <r>
    <n v="7869"/>
    <x v="1"/>
    <x v="0"/>
    <s v="Suspected Phishing Email:  Fw: Techno Logik "/>
    <s v="Tue, 29 Nov 2022 08:00:16 GMT"/>
    <m/>
    <s v="Cristian Dragus"/>
    <s v="vdarive"/>
    <x v="1"/>
    <x v="2"/>
    <x v="1"/>
    <s v="Thu, 01 Jan 1970 00:00:00 GMT"/>
    <s v="Met"/>
    <m/>
    <s v="Scam"/>
    <n v="268"/>
    <s v="[]"/>
    <x v="1"/>
    <m/>
    <m/>
    <m/>
    <m/>
    <s v="Email Category"/>
    <s v="29 Nov 22 08:00:16 "/>
    <s v="08:00:16 "/>
    <d v="2022-11-28T08:00:16"/>
    <x v="8"/>
    <s v="01 Jan 70 00:00:00 "/>
    <s v=""/>
    <n v="1"/>
    <s v=""/>
  </r>
  <r>
    <n v="7870"/>
    <x v="2"/>
    <x v="0"/>
    <s v="Defender ATP Malware Alert_x000a_ containing Windows Defender ATP malware alert_x000a_"/>
    <s v="Tue, 29 Nov 2022 08:20:04 GMT"/>
    <s v="Defender ATP Malware Alert"/>
    <s v="Danylo Goncharskyi"/>
    <s v="psrikan"/>
    <x v="1"/>
    <x v="2"/>
    <x v="0"/>
    <s v="Thu, 01 Jan 1970 00:00:00 GMT"/>
    <s v="Met"/>
    <s v="Laptop/Desktop"/>
    <m/>
    <n v="127"/>
    <s v="[]"/>
    <x v="5"/>
    <m/>
    <m/>
    <m/>
    <m/>
    <s v="Laptop/Desktop"/>
    <s v="29 Nov 22 08:20:04 "/>
    <s v="08:20:04 "/>
    <d v="2022-11-28T08:20:04"/>
    <x v="8"/>
    <s v="01 Jan 70 00:00:00 "/>
    <s v=""/>
    <n v="1"/>
    <s v=""/>
  </r>
  <r>
    <n v="7871"/>
    <x v="2"/>
    <x v="0"/>
    <s v="Defender ATP Malware Alert_x000a_ containing Windows Defender ATP malware alert_x000a_"/>
    <s v="Tue, 29 Nov 2022 08:20:05 GMT"/>
    <s v="Defender ATP Malware Alert"/>
    <s v="Danylo Goncharskyi"/>
    <s v="psrikan"/>
    <x v="2"/>
    <x v="1"/>
    <x v="0"/>
    <s v="Thu, 01 Jan 1970 00:00:00 GMT"/>
    <s v="Met"/>
    <s v="Laptop/Desktop"/>
    <m/>
    <n v="128"/>
    <s v="[]"/>
    <x v="5"/>
    <m/>
    <m/>
    <m/>
    <m/>
    <s v="Laptop/Desktop"/>
    <s v="29 Nov 22 08:20:05 "/>
    <s v="08:20:05 "/>
    <d v="2022-11-28T08:20:05"/>
    <x v="8"/>
    <s v="01 Jan 70 00:00:00 "/>
    <s v=""/>
    <n v="1"/>
    <s v=""/>
  </r>
  <r>
    <n v="7872"/>
    <x v="1"/>
    <x v="0"/>
    <s v="Suspected Phishing Email:  Re:struenkchen@yahoo.com "/>
    <s v="Tue, 29 Nov 2022 08:30:05 GMT"/>
    <m/>
    <s v="Danylo Goncharskyi"/>
    <s v="vdarive"/>
    <x v="1"/>
    <x v="2"/>
    <x v="1"/>
    <s v="Thu, 01 Jan 1970 00:00:00 GMT"/>
    <s v="Met"/>
    <m/>
    <s v="Scam"/>
    <n v="361"/>
    <s v="[]"/>
    <x v="1"/>
    <m/>
    <m/>
    <m/>
    <m/>
    <s v="Email Category"/>
    <s v="29 Nov 22 08:30:05 "/>
    <s v="08:30:05 "/>
    <d v="2022-11-28T08:30:05"/>
    <x v="8"/>
    <s v="01 Jan 70 00:00:00 "/>
    <s v=""/>
    <n v="1"/>
    <s v=""/>
  </r>
  <r>
    <n v="7873"/>
    <x v="1"/>
    <x v="0"/>
    <s v="Suspected Phishing Email:  Welcome to Power Apps and Power Automate "/>
    <s v="Tue, 29 Nov 2022 08:30:05 GMT"/>
    <m/>
    <s v="Cristian Dragus"/>
    <s v="khyadav"/>
    <x v="0"/>
    <x v="0"/>
    <x v="2"/>
    <s v="Thu, 01 Jan 1970 00:00:00 GMT"/>
    <s v="Met"/>
    <m/>
    <s v="Legitimate"/>
    <n v="124"/>
    <s v="[]"/>
    <x v="1"/>
    <m/>
    <m/>
    <m/>
    <m/>
    <s v="Email Category"/>
    <s v="29 Nov 22 08:30:05 "/>
    <s v="08:30:05 "/>
    <d v="2022-11-28T08:30:05"/>
    <x v="8"/>
    <s v="01 Jan 70 00:00:00 "/>
    <s v=""/>
    <n v="1"/>
    <s v=""/>
  </r>
  <r>
    <n v="7874"/>
    <x v="1"/>
    <x v="0"/>
    <s v="Suspected Phishing Email:  Microsoft 365 security: You have messages in quarantine "/>
    <s v="Tue, 29 Nov 2022 09:00:05 GMT"/>
    <m/>
    <s v="Cristian Dragus"/>
    <s v="khyadav"/>
    <x v="0"/>
    <x v="0"/>
    <x v="2"/>
    <s v="Thu, 01 Jan 1970 00:00:00 GMT"/>
    <s v="Met"/>
    <m/>
    <s v="Legitimate"/>
    <n v="128"/>
    <s v="[]"/>
    <x v="1"/>
    <m/>
    <m/>
    <m/>
    <m/>
    <s v="Email Category"/>
    <s v="29 Nov 22 09:00:05 "/>
    <s v="09:00:05 "/>
    <d v="2022-11-28T09:00:05"/>
    <x v="8"/>
    <s v="01 Jan 70 00:00:00 "/>
    <s v=""/>
    <n v="1"/>
    <s v=""/>
  </r>
  <r>
    <n v="7875"/>
    <x v="2"/>
    <x v="0"/>
    <s v="Azure Sentinel: High Severity alert_x000a_ containing Logon from a risky IP address_x000a_"/>
    <s v="Tue, 29 Nov 2022 09:40:04 GMT"/>
    <s v="Azure Sentinel: High Severity alerts (Indexed on AccountName)"/>
    <s v="Theodoros Vakalopoulos"/>
    <s v="psrikan"/>
    <x v="2"/>
    <x v="1"/>
    <x v="0"/>
    <s v="Thu, 01 Jan 1970 00:00:00 GMT"/>
    <s v="Met"/>
    <m/>
    <m/>
    <n v="386"/>
    <s v="[]"/>
    <x v="0"/>
    <m/>
    <m/>
    <m/>
    <m/>
    <s v="Email Category"/>
    <s v="29 Nov 22 09:40:04 "/>
    <s v="09:40:04 "/>
    <d v="2022-11-28T09:40:04"/>
    <x v="8"/>
    <s v="01 Jan 70 00:00:00 "/>
    <s v=""/>
    <n v="1"/>
    <s v=""/>
  </r>
  <r>
    <n v="7876"/>
    <x v="1"/>
    <x v="0"/>
    <s v="Suspected Phishing Email:  Overdue Invoice "/>
    <s v="Tue, 29 Nov 2022 10:30:08 GMT"/>
    <m/>
    <s v="Cristian Dragus"/>
    <s v="khyadav"/>
    <x v="1"/>
    <x v="2"/>
    <x v="2"/>
    <s v="Thu, 01 Jan 1970 00:00:00 GMT"/>
    <s v="Met"/>
    <m/>
    <s v="Scam"/>
    <n v="286"/>
    <s v="[]"/>
    <x v="1"/>
    <m/>
    <m/>
    <m/>
    <m/>
    <s v="Email Category"/>
    <s v="29 Nov 22 10:30:08 "/>
    <s v="10:30:08 "/>
    <d v="2022-11-28T10:30:08"/>
    <x v="8"/>
    <s v="01 Jan 70 00:00:00 "/>
    <s v=""/>
    <n v="1"/>
    <s v=""/>
  </r>
  <r>
    <n v="7877"/>
    <x v="1"/>
    <x v="2"/>
    <s v="Suspected Phishing Email:  RE: Quick call with Qualitest: Achieve Quality Faster Using AI  "/>
    <s v="Tue, 29 Nov 2022 13:30:05 GMT"/>
    <m/>
    <s v="Cristian Dragus"/>
    <s v="psrikan"/>
    <x v="0"/>
    <x v="0"/>
    <x v="2"/>
    <s v="Thu, 01 Jan 1970 00:00:00 GMT"/>
    <s v="Met"/>
    <m/>
    <s v="Marketing"/>
    <n v="165"/>
    <s v="[]"/>
    <x v="1"/>
    <m/>
    <m/>
    <m/>
    <m/>
    <s v="Email Category"/>
    <s v="29 Nov 22 13:30:05 "/>
    <s v="13:30:05 "/>
    <d v="2022-11-28T13:30:05"/>
    <x v="8"/>
    <s v="01 Jan 70 00:00:00 "/>
    <s v=""/>
    <s v=""/>
    <s v=""/>
  </r>
  <r>
    <n v="7878"/>
    <x v="1"/>
    <x v="2"/>
    <s v="Suspected Phishing Email:  [Bulk] Seu resumo de renovaÃ§Ã£o Cisco "/>
    <s v="Tue, 29 Nov 2022 16:00:08 GMT"/>
    <m/>
    <s v="Cristian Dragus"/>
    <s v="psrikan"/>
    <x v="0"/>
    <x v="0"/>
    <x v="2"/>
    <s v="Thu, 01 Jan 1970 00:00:00 GMT"/>
    <s v="Met"/>
    <m/>
    <s v="Legitimate"/>
    <n v="44"/>
    <s v="[]"/>
    <x v="1"/>
    <m/>
    <m/>
    <m/>
    <m/>
    <s v="Email Category"/>
    <s v="29 Nov 22 16:00:08 "/>
    <s v="16:00:08 "/>
    <d v="2022-11-28T16:00:08"/>
    <x v="8"/>
    <s v="01 Jan 70 00:00:00 "/>
    <s v=""/>
    <s v=""/>
    <s v=""/>
  </r>
  <r>
    <n v="7879"/>
    <x v="1"/>
    <x v="2"/>
    <s v="Suspected Phishing Email:  [Marketing] Video | LiftMaster: Addressing Firefighterâ€™s #1 Pain Point "/>
    <s v="Tue, 29 Nov 2022 16:00:08 GMT"/>
    <m/>
    <s v="Cristian Dragus"/>
    <s v="apaluri"/>
    <x v="2"/>
    <x v="1"/>
    <x v="2"/>
    <s v="Thu, 01 Jan 1970 00:00:00 GMT"/>
    <s v="Met"/>
    <m/>
    <s v="Spam"/>
    <n v="125"/>
    <s v="[]"/>
    <x v="1"/>
    <m/>
    <m/>
    <m/>
    <m/>
    <s v="Email Category"/>
    <s v="29 Nov 22 16:00:08 "/>
    <s v="16:00:08 "/>
    <d v="2022-11-28T16:00:08"/>
    <x v="8"/>
    <s v="01 Jan 70 00:00:00 "/>
    <s v=""/>
    <s v=""/>
    <s v=""/>
  </r>
  <r>
    <n v="7880"/>
    <x v="1"/>
    <x v="2"/>
    <s v="Suspected Phishing Email:  [Bulk] Announcing the 2022 App Store Award winners ðŸŽ‰ "/>
    <s v="Tue, 29 Nov 2022 16:00:09 GMT"/>
    <m/>
    <s v="Cristian Dragus"/>
    <s v="apaluri"/>
    <x v="0"/>
    <x v="0"/>
    <x v="2"/>
    <s v="Thu, 01 Jan 1970 00:00:00 GMT"/>
    <s v="Met"/>
    <m/>
    <s v="Legitimate"/>
    <n v="104"/>
    <s v="[]"/>
    <x v="1"/>
    <m/>
    <m/>
    <m/>
    <m/>
    <s v="Email Category"/>
    <s v="29 Nov 22 16:00:09 "/>
    <s v="16:00:09 "/>
    <d v="2022-11-28T16:00:09"/>
    <x v="8"/>
    <s v="01 Jan 70 00:00:00 "/>
    <s v=""/>
    <s v=""/>
    <s v=""/>
  </r>
  <r>
    <n v="7881"/>
    <x v="2"/>
    <x v="2"/>
    <s v="Excessive Firewall Denies Across Multiple Hosts From A Local Host_x000a_ containing Firewall Deny_x000a_"/>
    <s v="Tue, 29 Nov 2022 19:20:06 GMT"/>
    <s v="Recon: Excessive Firewall Denies from L2R"/>
    <s v="Danylo Goncharskyi"/>
    <s v="apaluri"/>
    <x v="2"/>
    <x v="1"/>
    <x v="0"/>
    <s v="Thu, 01 Jan 1970 00:00:00 GMT"/>
    <s v="Met"/>
    <s v="Other"/>
    <m/>
    <n v="72"/>
    <s v="[]"/>
    <x v="0"/>
    <m/>
    <m/>
    <m/>
    <m/>
    <s v="Other"/>
    <s v="29 Nov 22 19:20:06 "/>
    <s v="19:20:06 "/>
    <d v="2022-11-28T19:20:06"/>
    <x v="8"/>
    <s v="01 Jan 70 00:00:00 "/>
    <s v=""/>
    <s v=""/>
    <s v=""/>
  </r>
  <r>
    <n v="7882"/>
    <x v="2"/>
    <x v="0"/>
    <s v="Azure Sentinel: High Severity alert_x000a_ containing Mass download_x000a_"/>
    <s v="Tue, 29 Nov 2022 20:30:02 GMT"/>
    <s v="Azure Sentinel: High Severity alerts (Indexed on AccountName)"/>
    <s v="Cristian Dragus"/>
    <s v="apaluri"/>
    <x v="2"/>
    <x v="1"/>
    <x v="0"/>
    <s v="Thu, 01 Jan 1970 00:00:00 GMT"/>
    <s v="Met"/>
    <s v="Laptop/Desktop"/>
    <m/>
    <n v="41"/>
    <s v="[]"/>
    <x v="5"/>
    <m/>
    <m/>
    <m/>
    <m/>
    <s v="Laptop/Desktop"/>
    <s v="29 Nov 22 20:30:02 "/>
    <s v="20:30:02 "/>
    <d v="2022-11-28T20:30:02"/>
    <x v="8"/>
    <s v="01 Jan 70 00:00:00 "/>
    <s v=""/>
    <n v="1"/>
    <s v=""/>
  </r>
  <r>
    <n v="7883"/>
    <x v="1"/>
    <x v="3"/>
    <s v="Suspected Phishing Email:  FW: TCWGlobal Statement of Account "/>
    <s v="Tue, 29 Nov 2022 23:30:05 GMT"/>
    <m/>
    <s v="Mangesh Fasale"/>
    <s v="apaluri"/>
    <x v="0"/>
    <x v="3"/>
    <x v="2"/>
    <s v="Thu, 01 Jan 1970 00:00:00 GMT"/>
    <s v="Met"/>
    <m/>
    <s v="Marketing"/>
    <n v="52"/>
    <s v="[]"/>
    <x v="1"/>
    <m/>
    <m/>
    <m/>
    <m/>
    <s v="Email Category"/>
    <s v="29 Nov 22 23:30:05 "/>
    <s v="23:30:05 "/>
    <d v="2022-11-28T23:30:05"/>
    <x v="8"/>
    <s v="01 Jan 70 00:00:00 "/>
    <s v=""/>
    <s v=""/>
    <s v=""/>
  </r>
  <r>
    <n v="7884"/>
    <x v="2"/>
    <x v="2"/>
    <s v="Malware detected by Umbrella proxy_x000a_ containing Destination blocked after being proxied_x000a_"/>
    <s v="Wed, 30 Nov 2022 04:30:02 GMT"/>
    <s v="Umbrella proxy: Blocked Malware detected by Antivirus"/>
    <s v="Cristian Dragus"/>
    <s v="breddy"/>
    <x v="2"/>
    <x v="2"/>
    <x v="1"/>
    <s v="Thu, 01 Jan 1970 00:00:00 GMT"/>
    <s v="Met"/>
    <m/>
    <m/>
    <n v="36"/>
    <s v="[]"/>
    <x v="0"/>
    <m/>
    <m/>
    <m/>
    <m/>
    <s v="Email Category"/>
    <s v="30 Nov 22 04:30:02 "/>
    <s v="04:30:02 "/>
    <d v="2022-11-28T04:30:02"/>
    <x v="8"/>
    <s v="01 Jan 70 00:00:00 "/>
    <s v=""/>
    <s v=""/>
    <s v=""/>
  </r>
  <r>
    <n v="7885"/>
    <x v="1"/>
    <x v="2"/>
    <s v="Suspected Phishing Email:  Activate Your Account for SES_ External_Learning_Site "/>
    <s v="Wed, 30 Nov 2022 05:30:04 GMT"/>
    <m/>
    <s v="Cristian Dragus"/>
    <s v="vdarive"/>
    <x v="0"/>
    <x v="0"/>
    <x v="2"/>
    <s v="Thu, 01 Jan 1970 00:00:00 GMT"/>
    <s v="Met"/>
    <m/>
    <s v="Marketing"/>
    <n v="149"/>
    <s v="[]"/>
    <x v="1"/>
    <m/>
    <m/>
    <m/>
    <m/>
    <s v="Email Category"/>
    <s v="30 Nov 22 05:30:04 "/>
    <s v="05:30:04 "/>
    <d v="2022-11-28T05:30:04"/>
    <x v="8"/>
    <s v="01 Jan 70 00:00:00 "/>
    <s v=""/>
    <s v=""/>
    <s v=""/>
  </r>
  <r>
    <n v="7886"/>
    <x v="2"/>
    <x v="0"/>
    <s v="Defender ATP Malware Alert_x000a_ containing Windows Defender ATP malware alert_x000a_"/>
    <s v="Wed, 30 Nov 2022 09:40:02 GMT"/>
    <s v="Defender ATP Malware Alert"/>
    <s v="Danylo Goncharskyi"/>
    <s v="psrikan"/>
    <x v="2"/>
    <x v="1"/>
    <x v="0"/>
    <s v="Thu, 01 Jan 1970 00:00:00 GMT"/>
    <s v="Met"/>
    <m/>
    <m/>
    <n v="6"/>
    <s v="[]"/>
    <x v="5"/>
    <m/>
    <m/>
    <m/>
    <m/>
    <s v="Email Category"/>
    <s v="30 Nov 22 09:40:02 "/>
    <s v="09:40:02 "/>
    <d v="2022-11-28T09:40:02"/>
    <x v="8"/>
    <s v="01 Jan 70 00:00:00 "/>
    <s v=""/>
    <n v="1"/>
    <s v=""/>
  </r>
  <r>
    <n v="7887"/>
    <x v="2"/>
    <x v="0"/>
    <s v="Defender ATP Malware Alert_x000a_ containing Windows Defender ATP malware alert_x000a_"/>
    <s v="Wed, 30 Nov 2022 10:20:03 GMT"/>
    <s v="Defender ATP Malware Alert"/>
    <s v="Danylo Goncharskyi"/>
    <s v="psrikan"/>
    <x v="2"/>
    <x v="1"/>
    <x v="0"/>
    <s v="Thu, 01 Jan 1970 00:00:00 GMT"/>
    <s v="Met"/>
    <m/>
    <m/>
    <n v="15"/>
    <s v="[]"/>
    <x v="5"/>
    <m/>
    <m/>
    <m/>
    <m/>
    <s v="Email Category"/>
    <s v="30 Nov 22 10:20:03 "/>
    <s v="10:20:03 "/>
    <d v="2022-11-28T10:20:03"/>
    <x v="8"/>
    <s v="01 Jan 70 00:00:00 "/>
    <s v=""/>
    <n v="1"/>
    <s v=""/>
  </r>
  <r>
    <n v="7888"/>
    <x v="2"/>
    <x v="0"/>
    <s v="Azure Sentinel: High Severity alert_x000a_ containing Unfamiliar sign-in properties_x000a_"/>
    <s v="Wed, 30 Nov 2022 10:30:03 GMT"/>
    <s v="Azure Sentinel: High Severity alerts (Indexed on AccountName)"/>
    <s v="Theodoros Vakalopoulos"/>
    <s v="ekumar"/>
    <x v="2"/>
    <x v="1"/>
    <x v="0"/>
    <s v="Thu, 01 Jan 1970 00:00:00 GMT"/>
    <s v="Met"/>
    <s v="Laptop/Desktop"/>
    <m/>
    <n v="82"/>
    <s v="[]"/>
    <x v="3"/>
    <m/>
    <m/>
    <m/>
    <m/>
    <s v="Laptop/Desktop"/>
    <s v="30 Nov 22 10:30:03 "/>
    <s v="10:30:03 "/>
    <d v="2022-11-28T10:30:03"/>
    <x v="8"/>
    <s v="01 Jan 70 00:00:00 "/>
    <s v=""/>
    <n v="1"/>
    <s v=""/>
  </r>
  <r>
    <n v="7889"/>
    <x v="1"/>
    <x v="2"/>
    <s v="Suspected Phishing Email:  [Marketing] Renforcer la sÃ©curitÃ© et la confidentialitÃ© de la collaboration "/>
    <s v="Wed, 30 Nov 2022 10:30:06 GMT"/>
    <m/>
    <s v="Cristian Dragus"/>
    <s v="psrikan"/>
    <x v="0"/>
    <x v="0"/>
    <x v="2"/>
    <s v="Thu, 01 Jan 1970 00:00:00 GMT"/>
    <s v="Met"/>
    <m/>
    <s v="Legitimate"/>
    <n v="39"/>
    <s v="[]"/>
    <x v="1"/>
    <m/>
    <m/>
    <m/>
    <m/>
    <s v="Email Category"/>
    <s v="30 Nov 22 10:30:06 "/>
    <s v="10:30:06 "/>
    <d v="2022-11-28T10:30:06"/>
    <x v="8"/>
    <s v="01 Jan 70 00:00:00 "/>
    <s v=""/>
    <s v=""/>
    <s v=""/>
  </r>
  <r>
    <n v="7890"/>
    <x v="1"/>
    <x v="2"/>
    <s v="Suspected Phishing Email:  [Bulk] Rath to Pain-Free AP Workflows E: P"/>
    <s v="Wed, 30 Nov 2022 10:30:06 GMT"/>
    <m/>
    <s v="Cristian Dragus"/>
    <s v="vdarive"/>
    <x v="0"/>
    <x v="0"/>
    <x v="2"/>
    <s v="Thu, 01 Jan 1970 00:00:00 GMT"/>
    <s v="Met"/>
    <m/>
    <s v="Marketing"/>
    <n v="141"/>
    <s v="[]"/>
    <x v="1"/>
    <m/>
    <m/>
    <m/>
    <m/>
    <s v="Email Category"/>
    <s v="30 Nov 22 10:30:06 "/>
    <s v="10:30:06 "/>
    <d v="2022-11-28T10:30:06"/>
    <x v="8"/>
    <s v="01 Jan 70 00:00:00 "/>
    <s v=""/>
    <s v=""/>
    <s v=""/>
  </r>
  <r>
    <n v="7891"/>
    <x v="2"/>
    <x v="0"/>
    <s v="Azure Sentinel: High Severity alert_x000a_ containing Password Spray_x000a_"/>
    <s v="Wed, 30 Nov 2022 12:20:03 GMT"/>
    <s v="Azure Sentinel: High Severity alerts (Indexed on Logon IP)"/>
    <s v="Theodoros Vakalopoulos"/>
    <s v="ekumar"/>
    <x v="2"/>
    <x v="1"/>
    <x v="0"/>
    <s v="Thu, 01 Jan 1970 00:00:00 GMT"/>
    <s v="Met"/>
    <s v="Laptop/Desktop"/>
    <m/>
    <n v="41"/>
    <s v="[]"/>
    <x v="0"/>
    <m/>
    <m/>
    <m/>
    <m/>
    <s v="Laptop/Desktop"/>
    <s v="30 Nov 22 12:20:03 "/>
    <s v="12:20:03 "/>
    <d v="2022-11-28T12:20:03"/>
    <x v="8"/>
    <s v="01 Jan 70 00:00:00 "/>
    <s v=""/>
    <n v="1"/>
    <s v=""/>
  </r>
  <r>
    <n v="7892"/>
    <x v="1"/>
    <x v="3"/>
    <s v="Suspected Phishing Email:  PLUS MEMBER ID-4H6H57J-76UKUI-46868-7L8KL8KL "/>
    <s v="Wed, 30 Nov 2022 13:00:12 GMT"/>
    <m/>
    <s v="Mangesh Fasale"/>
    <s v="ekumar"/>
    <x v="1"/>
    <x v="3"/>
    <x v="2"/>
    <s v="Thu, 01 Jan 1970 00:00:00 GMT"/>
    <s v="Met"/>
    <m/>
    <s v="Scam"/>
    <n v="61"/>
    <s v="[]"/>
    <x v="1"/>
    <m/>
    <m/>
    <m/>
    <m/>
    <s v="Email Category"/>
    <s v="30 Nov 22 13:00:12 "/>
    <s v="13:00:12 "/>
    <d v="2022-11-28T13:00:12"/>
    <x v="8"/>
    <s v="01 Jan 70 00:00:00 "/>
    <s v=""/>
    <s v=""/>
    <s v=""/>
  </r>
  <r>
    <n v="7893"/>
    <x v="2"/>
    <x v="2"/>
    <s v="Excessive Firewall Denies Across Multiple Hosts From A Local Host_x000a_ containing Firewall Drop_x000a_"/>
    <s v="Wed, 30 Nov 2022 13:10:02 GMT"/>
    <s v="Recon: Excessive Firewall Denies from L2R"/>
    <s v="Cristian Dragus"/>
    <s v="psrikan"/>
    <x v="2"/>
    <x v="1"/>
    <x v="0"/>
    <s v="Thu, 01 Jan 1970 00:00:00 GMT"/>
    <s v="Met"/>
    <m/>
    <m/>
    <n v="55"/>
    <s v="[]"/>
    <x v="0"/>
    <m/>
    <m/>
    <m/>
    <m/>
    <s v="Email Category"/>
    <s v="30 Nov 22 13:10:02 "/>
    <s v="13:10:02 "/>
    <d v="2022-11-28T13:10:02"/>
    <x v="8"/>
    <s v="01 Jan 70 00:00:00 "/>
    <s v=""/>
    <s v=""/>
    <s v=""/>
  </r>
  <r>
    <n v="7894"/>
    <x v="2"/>
    <x v="3"/>
    <s v="Excessive Firewall Denies Across Multiple Hosts From A Local Host_x000a_ containing Firewall Deny_x000a_"/>
    <s v="Wed, 30 Nov 2022 13:30:02 GMT"/>
    <s v="Recon: Excessive Firewall Denies from L2R"/>
    <s v="Cristian Dragus"/>
    <s v="psrikan"/>
    <x v="2"/>
    <x v="3"/>
    <x v="0"/>
    <s v="Thu, 01 Jan 1970 00:00:00 GMT"/>
    <s v="Met"/>
    <m/>
    <m/>
    <n v="142"/>
    <s v="[]"/>
    <x v="0"/>
    <m/>
    <m/>
    <m/>
    <m/>
    <s v="Email Category"/>
    <s v="30 Nov 22 13:30:02 "/>
    <s v="13:30:02 "/>
    <d v="2022-11-28T13:30:02"/>
    <x v="8"/>
    <s v="01 Jan 70 00:00:00 "/>
    <s v=""/>
    <s v=""/>
    <s v=""/>
  </r>
  <r>
    <n v="7895"/>
    <x v="1"/>
    <x v="3"/>
    <s v="V2: Public Facing Application Exploitation_x000a_ containing FTP.USER.Command.Overflow_x000a_"/>
    <s v="Wed, 30 Nov 2022 13:30:04 GMT"/>
    <s v="V2: Exploitation Of Public-Facing Applications"/>
    <s v="Theodoros Vakalopoulos"/>
    <s v="ekumar"/>
    <x v="0"/>
    <x v="3"/>
    <x v="0"/>
    <s v="Thu, 01 Jan 1970 00:00:00 GMT"/>
    <s v="Met"/>
    <s v="Server"/>
    <m/>
    <n v="73"/>
    <s v="[]"/>
    <x v="0"/>
    <m/>
    <m/>
    <m/>
    <m/>
    <s v="Server"/>
    <s v="30 Nov 22 13:30:04 "/>
    <s v="13:30:04 "/>
    <d v="2022-11-28T13:30:04"/>
    <x v="8"/>
    <s v="01 Jan 70 00:00:00 "/>
    <s v=""/>
    <s v=""/>
    <s v=""/>
  </r>
  <r>
    <n v="7896"/>
    <x v="1"/>
    <x v="3"/>
    <s v="Suspected Phishing Email:  Re:virginie.klutzny@t-online.de "/>
    <s v="Wed, 30 Nov 2022 14:00:05 GMT"/>
    <m/>
    <s v="Mangesh Fasale"/>
    <s v="psrikan"/>
    <x v="1"/>
    <x v="3"/>
    <x v="2"/>
    <s v="Thu, 01 Jan 1970 00:00:00 GMT"/>
    <s v="Met"/>
    <s v="User"/>
    <s v="Scam"/>
    <n v="140"/>
    <s v="[]"/>
    <x v="1"/>
    <m/>
    <m/>
    <m/>
    <m/>
    <s v="User"/>
    <s v="30 Nov 22 14:00:05 "/>
    <s v="14:00:05 "/>
    <d v="2022-11-28T14:00:05"/>
    <x v="8"/>
    <s v="01 Jan 70 00:00:00 "/>
    <s v=""/>
    <s v=""/>
    <s v=""/>
  </r>
  <r>
    <n v="7897"/>
    <x v="2"/>
    <x v="1"/>
    <s v="Azure Sentinel: High Severity alert_x000a_ containing Unfamiliar sign-in properties_x000a_"/>
    <s v="Wed, 30 Nov 2022 14:10:02 GMT"/>
    <s v="Azure Sentinel: High Severity alerts (Indexed on AccountName)"/>
    <s v="Theodoros Vakalopoulos"/>
    <s v="ekumar"/>
    <x v="2"/>
    <x v="3"/>
    <x v="0"/>
    <s v="Thu, 01 Jan 1970 00:00:00 GMT"/>
    <s v="Met"/>
    <s v="Laptop/Desktop"/>
    <m/>
    <n v="140"/>
    <s v="[]"/>
    <x v="3"/>
    <m/>
    <m/>
    <m/>
    <m/>
    <s v="Laptop/Desktop"/>
    <s v="30 Nov 22 14:10:02 "/>
    <s v="14:10:02 "/>
    <d v="2022-11-28T14:10:02"/>
    <x v="8"/>
    <s v="01 Jan 70 00:00:00 "/>
    <s v=""/>
    <s v=""/>
    <s v=""/>
  </r>
  <r>
    <n v="7898"/>
    <x v="2"/>
    <x v="0"/>
    <s v="Defender ATP Malware Alert_x000a_ containing Windows Defender ATP malware alert_x000a_"/>
    <s v="Wed, 30 Nov 2022 14:50:02 GMT"/>
    <s v="Defender ATP Malware Alert"/>
    <s v="Mangesh Fasale"/>
    <s v="psrikan"/>
    <x v="2"/>
    <x v="1"/>
    <x v="0"/>
    <s v="Thu, 01 Jan 1970 00:00:00 GMT"/>
    <s v="Met"/>
    <m/>
    <m/>
    <n v="27"/>
    <s v="[]"/>
    <x v="5"/>
    <m/>
    <m/>
    <m/>
    <m/>
    <s v="Email Category"/>
    <s v="30 Nov 22 14:50:02 "/>
    <s v="14:50:02 "/>
    <d v="2022-11-28T14:50:02"/>
    <x v="8"/>
    <s v="01 Jan 70 00:00:00 "/>
    <s v=""/>
    <n v="1"/>
    <s v=""/>
  </r>
  <r>
    <n v="7899"/>
    <x v="2"/>
    <x v="0"/>
    <s v="Defender ATP Malware Alert_x000a_ containing Windows Defender ATP malware alert_x000a_"/>
    <s v="Wed, 30 Nov 2022 15:10:02 GMT"/>
    <s v="Defender ATP Malware Alert"/>
    <s v="Mangesh Fasale"/>
    <s v="psrikan"/>
    <x v="2"/>
    <x v="1"/>
    <x v="0"/>
    <s v="Thu, 01 Jan 1970 00:00:00 GMT"/>
    <s v="Met"/>
    <m/>
    <m/>
    <n v="53"/>
    <s v="[]"/>
    <x v="5"/>
    <m/>
    <m/>
    <m/>
    <m/>
    <s v="Email Category"/>
    <s v="30 Nov 22 15:10:02 "/>
    <s v="15:10:02 "/>
    <d v="2022-11-28T15:10:02"/>
    <x v="8"/>
    <s v="01 Jan 70 00:00:00 "/>
    <s v=""/>
    <n v="1"/>
    <s v=""/>
  </r>
  <r>
    <n v="7900"/>
    <x v="1"/>
    <x v="2"/>
    <s v="Suspected Phishing Email:  Your  confirmation "/>
    <s v="Wed, 30 Nov 2022 16:00:06 GMT"/>
    <m/>
    <s v="Cristian Dragus"/>
    <s v="psrikan"/>
    <x v="2"/>
    <x v="1"/>
    <x v="2"/>
    <s v="Thu, 01 Jan 1970 00:00:00 GMT"/>
    <s v="Met"/>
    <s v="User"/>
    <s v="Spam"/>
    <n v="66"/>
    <s v="[]"/>
    <x v="1"/>
    <m/>
    <m/>
    <m/>
    <m/>
    <s v="User"/>
    <s v="30 Nov 22 16:00:06 "/>
    <s v="16:00:06 "/>
    <d v="2022-11-28T16:00:06"/>
    <x v="8"/>
    <s v="01 Jan 70 00:00:00 "/>
    <s v=""/>
    <s v=""/>
    <s v=""/>
  </r>
  <r>
    <n v="7901"/>
    <x v="1"/>
    <x v="2"/>
    <s v="Suspected Phishing Email:  FW: IBM delivery 30.11// 788G0N97727// SES ENGINEERING (LUXEMBOURG) "/>
    <s v="Wed, 30 Nov 2022 16:30:05 GMT"/>
    <m/>
    <s v="Cristian Dragus"/>
    <s v="gsriniv"/>
    <x v="2"/>
    <x v="2"/>
    <x v="1"/>
    <s v="Thu, 01 Jan 1970 00:00:00 GMT"/>
    <s v="Met"/>
    <s v="User"/>
    <s v="Spam"/>
    <n v="77"/>
    <s v="[]"/>
    <x v="1"/>
    <m/>
    <m/>
    <m/>
    <m/>
    <s v="User"/>
    <s v="30 Nov 22 16:30:05 "/>
    <s v="16:30:05 "/>
    <d v="2022-11-28T16:30:05"/>
    <x v="8"/>
    <s v="01 Jan 70 00:00:00 "/>
    <s v=""/>
    <s v=""/>
    <s v=""/>
  </r>
  <r>
    <n v="7902"/>
    <x v="1"/>
    <x v="4"/>
    <s v="Fortinet IPS Monitored Rule Triggered from Local Source_x000a_ containing FTP.Command.STAT.Overflow_x000a_"/>
    <s v="Wed, 30 Nov 2022 19:00:02 GMT"/>
    <s v="Policy: Fortinet IPS Monitored Rule Triggered from Local Source"/>
    <m/>
    <s v="gsriniv"/>
    <x v="2"/>
    <x v="3"/>
    <x v="0"/>
    <s v="Thu, 01 Jan 1970 00:00:00 GMT"/>
    <s v="Met"/>
    <s v="Other"/>
    <m/>
    <n v="69"/>
    <s v="[]"/>
    <x v="0"/>
    <m/>
    <m/>
    <m/>
    <m/>
    <s v="Other"/>
    <s v="30 Nov 22 19:00:02 "/>
    <s v="19:00:02 "/>
    <d v="2022-11-28T19:00:02"/>
    <x v="8"/>
    <s v="01 Jan 70 00:00:00 "/>
    <s v=""/>
    <s v=""/>
    <s v=""/>
  </r>
  <r>
    <n v="7903"/>
    <x v="0"/>
    <x v="0"/>
    <s v="Priority one Device Stopped Sending Events_x000a_"/>
    <s v="Wed, 30 Nov 2022 21:40:02 GMT"/>
    <s v="System: Priority one Device Stopped Sending Events"/>
    <s v="Theodoros Vakalopoulos"/>
    <s v="gsriniv"/>
    <x v="1"/>
    <x v="2"/>
    <x v="1"/>
    <s v="Thu, 01 Jan 1970 00:00:00 GMT"/>
    <s v="Met"/>
    <m/>
    <m/>
    <n v="145"/>
    <s v="[]"/>
    <x v="2"/>
    <m/>
    <m/>
    <m/>
    <m/>
    <s v="Email Category"/>
    <s v="30 Nov 22 21:40:02 "/>
    <s v="21:40:02 "/>
    <d v="2022-11-28T21:40:02"/>
    <x v="8"/>
    <s v="01 Jan 70 00:00:00 "/>
    <s v=""/>
    <n v="1"/>
    <s v=""/>
  </r>
  <r>
    <n v="7904"/>
    <x v="1"/>
    <x v="4"/>
    <s v="V2 Internal Exploitation Of Remote services_x000a_ containing SmartDefense Prevent_x000a_"/>
    <s v="Thu, 01 Dec 2022 08:30:03 GMT"/>
    <s v="V2 Internal Exploitation Of Remote services"/>
    <m/>
    <s v="psrikan"/>
    <x v="0"/>
    <x v="3"/>
    <x v="0"/>
    <s v="Thu, 01 Jan 1970 00:00:00 GMT"/>
    <s v="Met"/>
    <m/>
    <m/>
    <n v="204"/>
    <s v="[]"/>
    <x v="0"/>
    <m/>
    <m/>
    <m/>
    <m/>
    <s v="Email Category"/>
    <s v="01 Dec 22 08:30:03 "/>
    <s v="08:30:03 "/>
    <d v="2022-11-28T08:30:03"/>
    <x v="8"/>
    <s v="01 Jan 70 00:00:00 "/>
    <n v="-19327.354201388887"/>
    <s v=""/>
    <s v=""/>
  </r>
  <r>
    <n v="7905"/>
    <x v="2"/>
    <x v="4"/>
    <s v="Malware or Virus detected By Fortinet UTM_x000a_ containing UTM virus blocked_x000a_"/>
    <s v="Thu, 01 Dec 2022 09:00:03 GMT"/>
    <s v="Malware: Malware or Virus detected by Fortinet UTM"/>
    <m/>
    <s v="ekumar"/>
    <x v="2"/>
    <x v="3"/>
    <x v="0"/>
    <s v="Thu, 01 Jan 1970 00:00:00 GMT"/>
    <s v="Met"/>
    <s v="Laptop/Desktop"/>
    <m/>
    <n v="103"/>
    <s v="[]"/>
    <x v="0"/>
    <m/>
    <m/>
    <m/>
    <m/>
    <s v="Laptop/Desktop"/>
    <s v="01 Dec 22 09:00:03 "/>
    <s v="09:00:03 "/>
    <d v="2022-11-28T09:00:03"/>
    <x v="8"/>
    <s v="01 Jan 70 00:00:00 "/>
    <n v="-19327.375034722223"/>
    <s v=""/>
    <s v=""/>
  </r>
  <r>
    <n v="7906"/>
    <x v="2"/>
    <x v="0"/>
    <s v="Defender ATP Malware Alert_x000a_ containing Windows Defender ATP malware alert_x000a_"/>
    <s v="Thu, 01 Dec 2022 09:10:02 GMT"/>
    <s v="Defender ATP Malware Alert"/>
    <s v="Theodoros Vakalopoulos"/>
    <s v="psrikan"/>
    <x v="2"/>
    <x v="1"/>
    <x v="0"/>
    <s v="Thu, 01 Jan 1970 00:00:00 GMT"/>
    <s v="Met"/>
    <m/>
    <m/>
    <n v="92"/>
    <s v="[]"/>
    <x v="5"/>
    <m/>
    <m/>
    <m/>
    <m/>
    <s v="Email Category"/>
    <s v="01 Dec 22 09:10:02 "/>
    <s v="09:10:02 "/>
    <d v="2022-11-28T09:10:02"/>
    <x v="8"/>
    <s v="01 Jan 70 00:00:00 "/>
    <n v="-19327.381967592592"/>
    <n v="1"/>
    <s v=""/>
  </r>
  <r>
    <n v="7907"/>
    <x v="1"/>
    <x v="2"/>
    <s v="Suspected Phishing Email:  RSVP request: Antonio, your invitation to SCOPE Supply Chain "/>
    <s v="Thu, 01 Dec 2022 09:30:05 GMT"/>
    <m/>
    <s v="Cristian Dragus"/>
    <s v="vdarive"/>
    <x v="2"/>
    <x v="1"/>
    <x v="2"/>
    <s v="Thu, 01 Jan 1970 00:00:00 GMT"/>
    <s v="Met"/>
    <s v="User"/>
    <s v="Spam"/>
    <n v="168"/>
    <s v="[]"/>
    <x v="1"/>
    <m/>
    <m/>
    <m/>
    <m/>
    <s v="User"/>
    <s v="01 Dec 22 09:30:05 "/>
    <s v="09:30:05 "/>
    <d v="2022-11-28T09:30:05"/>
    <x v="8"/>
    <s v="01 Jan 70 00:00:00 "/>
    <n v="-19327.395891203705"/>
    <s v=""/>
    <s v=""/>
  </r>
  <r>
    <n v="7908"/>
    <x v="1"/>
    <x v="2"/>
    <s v="Suspected Phishing Email:  [Bulk] Set your calendar for 2023 "/>
    <s v="Thu, 01 Dec 2022 11:00:05 GMT"/>
    <m/>
    <s v="Cristian Dragus"/>
    <s v="vdarive"/>
    <x v="2"/>
    <x v="1"/>
    <x v="1"/>
    <s v="Thu, 01 Jan 1970 00:00:00 GMT"/>
    <s v="Met"/>
    <s v="User"/>
    <s v="Spam"/>
    <n v="173"/>
    <s v="[]"/>
    <x v="1"/>
    <m/>
    <m/>
    <m/>
    <m/>
    <s v="User"/>
    <s v="01 Dec 22 11:00:05 "/>
    <s v="11:00:05 "/>
    <d v="2022-11-28T11:00:05"/>
    <x v="8"/>
    <s v="01 Jan 70 00:00:00 "/>
    <n v="-19327.458391203705"/>
    <s v=""/>
    <s v=""/>
  </r>
  <r>
    <n v="7909"/>
    <x v="2"/>
    <x v="0"/>
    <s v="Defender ATP Malware Alert_x000a_ containing Windows Defender ATP malware alert_x000a_"/>
    <s v="Thu, 01 Dec 2022 11:40:02 GMT"/>
    <s v="Defender ATP Malware Alert"/>
    <s v="Theodoros Vakalopoulos"/>
    <s v="ekumar"/>
    <x v="0"/>
    <x v="0"/>
    <x v="0"/>
    <s v="Thu, 01 Jan 1970 00:00:00 GMT"/>
    <s v="Met"/>
    <s v="Server"/>
    <m/>
    <n v="137"/>
    <s v="[]"/>
    <x v="2"/>
    <m/>
    <m/>
    <m/>
    <m/>
    <s v="Server"/>
    <s v="01 Dec 22 11:40:02 "/>
    <s v="11:40:02 "/>
    <d v="2022-11-28T11:40:02"/>
    <x v="8"/>
    <s v="01 Jan 70 00:00:00 "/>
    <n v="-19327.486134259256"/>
    <n v="1"/>
    <s v=""/>
  </r>
  <r>
    <n v="7910"/>
    <x v="2"/>
    <x v="0"/>
    <s v="Defender ATP Malware Alert_x000a_ containing Windows Defender ATP malware alert_x000a_"/>
    <s v="Thu, 01 Dec 2022 11:40:04 GMT"/>
    <s v="Defender ATP Malware Alert"/>
    <s v="Theodoros Vakalopoulos"/>
    <s v="ekumar"/>
    <x v="0"/>
    <x v="0"/>
    <x v="0"/>
    <s v="Thu, 01 Jan 1970 00:00:00 GMT"/>
    <s v="Met"/>
    <s v="Server"/>
    <m/>
    <n v="138"/>
    <s v="[]"/>
    <x v="2"/>
    <m/>
    <m/>
    <m/>
    <m/>
    <s v="Server"/>
    <s v="01 Dec 22 11:40:04 "/>
    <s v="11:40:04 "/>
    <d v="2022-11-28T11:40:04"/>
    <x v="8"/>
    <s v="01 Jan 70 00:00:00 "/>
    <n v="-19327.486157407409"/>
    <n v="1"/>
    <s v=""/>
  </r>
  <r>
    <n v="7911"/>
    <x v="2"/>
    <x v="0"/>
    <s v="Defender ATP Malware Alert_x000a_ containing Windows Defender ATP malware alert_x000a_"/>
    <s v="Thu, 01 Dec 2022 11:40:05 GMT"/>
    <s v="Defender ATP Malware Alert"/>
    <s v="Theodoros Vakalopoulos"/>
    <s v="ekumar"/>
    <x v="0"/>
    <x v="0"/>
    <x v="0"/>
    <s v="Thu, 01 Jan 1970 00:00:00 GMT"/>
    <s v="Met"/>
    <s v="Server"/>
    <m/>
    <n v="141"/>
    <s v="[]"/>
    <x v="2"/>
    <m/>
    <m/>
    <m/>
    <m/>
    <s v="Server"/>
    <s v="01 Dec 22 11:40:05 "/>
    <s v="11:40:05 "/>
    <d v="2022-11-28T11:40:05"/>
    <x v="8"/>
    <s v="01 Jan 70 00:00:00 "/>
    <n v="-19327.486168981479"/>
    <n v="1"/>
    <s v=""/>
  </r>
  <r>
    <n v="7912"/>
    <x v="2"/>
    <x v="0"/>
    <s v="Defender ATP Malware Alert_x000a_ containing Windows Defender ATP malware alert_x000a_"/>
    <s v="Thu, 01 Dec 2022 11:40:07 GMT"/>
    <s v="Defender ATP Malware Alert"/>
    <s v="Theodoros Vakalopoulos"/>
    <s v="ekumar"/>
    <x v="0"/>
    <x v="0"/>
    <x v="0"/>
    <s v="Thu, 01 Jan 1970 00:00:00 GMT"/>
    <s v="Met"/>
    <s v="Laptop/Desktop"/>
    <m/>
    <n v="134"/>
    <s v="[]"/>
    <x v="2"/>
    <m/>
    <m/>
    <m/>
    <m/>
    <s v="Laptop/Desktop"/>
    <s v="01 Dec 22 11:40:07 "/>
    <s v="11:40:07 "/>
    <d v="2022-11-28T11:40:07"/>
    <x v="8"/>
    <s v="01 Jan 70 00:00:00 "/>
    <n v="-19327.486192129632"/>
    <n v="1"/>
    <s v=""/>
  </r>
  <r>
    <n v="7913"/>
    <x v="2"/>
    <x v="0"/>
    <s v="Defender ATP Malware Alert_x000a_ containing Windows Defender ATP malware alert_x000a_"/>
    <s v="Thu, 01 Dec 2022 11:40:08 GMT"/>
    <s v="Defender ATP Malware Alert"/>
    <s v="Theodoros Vakalopoulos"/>
    <s v="ekumar"/>
    <x v="0"/>
    <x v="0"/>
    <x v="0"/>
    <s v="Thu, 01 Jan 1970 00:00:00 GMT"/>
    <s v="Met"/>
    <s v="Server"/>
    <m/>
    <n v="15"/>
    <s v="[]"/>
    <x v="2"/>
    <m/>
    <m/>
    <m/>
    <m/>
    <s v="Server"/>
    <s v="01 Dec 22 11:40:08 "/>
    <s v="11:40:08 "/>
    <d v="2022-11-28T11:40:08"/>
    <x v="8"/>
    <s v="01 Jan 70 00:00:00 "/>
    <n v="-19327.486203703702"/>
    <n v="1"/>
    <s v=""/>
  </r>
  <r>
    <n v="7914"/>
    <x v="2"/>
    <x v="0"/>
    <s v="Defender ATP Malware Alert_x000a_ containing Windows Defender ATP malware alert_x000a_"/>
    <s v="Thu, 01 Dec 2022 11:40:10 GMT"/>
    <s v="Defender ATP Malware Alert"/>
    <s v="Theodoros Vakalopoulos"/>
    <s v="ekumar"/>
    <x v="0"/>
    <x v="0"/>
    <x v="0"/>
    <s v="Thu, 01 Jan 1970 00:00:00 GMT"/>
    <s v="Met"/>
    <s v="Server"/>
    <m/>
    <n v="133"/>
    <s v="[]"/>
    <x v="2"/>
    <m/>
    <m/>
    <m/>
    <m/>
    <s v="Server"/>
    <s v="01 Dec 22 11:40:10 "/>
    <s v="11:40:10 "/>
    <d v="2022-11-28T11:40:10"/>
    <x v="8"/>
    <s v="01 Jan 70 00:00:00 "/>
    <n v="-19327.486226851855"/>
    <n v="1"/>
    <s v=""/>
  </r>
  <r>
    <n v="7915"/>
    <x v="1"/>
    <x v="2"/>
    <s v="Suspected Phishing Email:  [Marketing] HiBobâ€™s November content roundup "/>
    <s v="Thu, 01 Dec 2022 13:30:06 GMT"/>
    <m/>
    <s v="Cristian Dragus"/>
    <s v="vdarive"/>
    <x v="2"/>
    <x v="1"/>
    <x v="2"/>
    <s v="Thu, 01 Jan 1970 00:00:00 GMT"/>
    <s v="Met"/>
    <s v="User"/>
    <s v="Spam"/>
    <n v="1684"/>
    <s v="[]"/>
    <x v="1"/>
    <m/>
    <m/>
    <m/>
    <m/>
    <s v="User"/>
    <s v="01 Dec 22 13:30:06 "/>
    <s v="13:30:06 "/>
    <d v="2022-11-28T13:30:06"/>
    <x v="8"/>
    <s v="01 Jan 70 00:00:00 "/>
    <n v="-19327.562569444446"/>
    <s v=""/>
    <s v=""/>
  </r>
  <r>
    <n v="7916"/>
    <x v="1"/>
    <x v="2"/>
    <s v="Suspected Phishing Email:  Re: Sorry For Delay in Responding !!!  21/11/2022 17:46:59 "/>
    <s v="Thu, 01 Dec 2022 14:00:06 GMT"/>
    <m/>
    <s v="Cristian Dragus"/>
    <s v="psrikan"/>
    <x v="1"/>
    <x v="2"/>
    <x v="2"/>
    <s v="Thu, 01 Jan 1970 00:00:00 GMT"/>
    <s v="Met"/>
    <s v="User"/>
    <s v="Scam"/>
    <n v="64"/>
    <s v="[]"/>
    <x v="1"/>
    <m/>
    <m/>
    <m/>
    <m/>
    <s v="User"/>
    <s v="01 Dec 22 14:00:06 "/>
    <s v="14:00:06 "/>
    <d v="2022-11-28T14:00:06"/>
    <x v="8"/>
    <s v="01 Jan 70 00:00:00 "/>
    <n v="-19327.583402777775"/>
    <s v=""/>
    <s v=""/>
  </r>
  <r>
    <n v="7917"/>
    <x v="1"/>
    <x v="2"/>
    <s v="Suspected Phishing Email:  You have been invited to a Azure DevOps Project! "/>
    <s v="Thu, 01 Dec 2022 14:00:06 GMT"/>
    <m/>
    <s v="Cristian Dragus"/>
    <s v="psrikan"/>
    <x v="0"/>
    <x v="0"/>
    <x v="2"/>
    <s v="Thu, 01 Jan 1970 00:00:00 GMT"/>
    <s v="Met"/>
    <s v="User"/>
    <s v="Legitimate"/>
    <n v="102"/>
    <s v="[]"/>
    <x v="1"/>
    <m/>
    <m/>
    <m/>
    <m/>
    <s v="User"/>
    <s v="01 Dec 22 14:00:06 "/>
    <s v="14:00:06 "/>
    <d v="2022-11-28T14:00:06"/>
    <x v="8"/>
    <s v="01 Jan 70 00:00:00 "/>
    <n v="-19327.583402777775"/>
    <s v=""/>
    <s v=""/>
  </r>
  <r>
    <n v="7918"/>
    <x v="1"/>
    <x v="3"/>
    <s v="V2 Sending Attacks to External_x000a_ containing Malformed Packet_x000a_"/>
    <s v="Thu, 01 Dec 2022 14:20:02 GMT"/>
    <s v="V2 Sending Attacks to External"/>
    <s v="Theodoros Vakalopoulos"/>
    <s v="ekumar"/>
    <x v="2"/>
    <x v="3"/>
    <x v="0"/>
    <s v="Thu, 01 Jan 1970 00:00:00 GMT"/>
    <s v="Met"/>
    <s v="Server"/>
    <m/>
    <n v="102"/>
    <s v="[]"/>
    <x v="0"/>
    <m/>
    <m/>
    <m/>
    <m/>
    <s v="Server"/>
    <s v="01 Dec 22 14:20:02 "/>
    <s v="14:20:02 "/>
    <d v="2022-11-28T14:20:02"/>
    <x v="8"/>
    <s v="01 Jan 70 00:00:00 "/>
    <n v="-19327.597245370373"/>
    <s v=""/>
    <s v=""/>
  </r>
  <r>
    <n v="7919"/>
    <x v="0"/>
    <x v="0"/>
    <s v="Priority one Device Stopped Sending Events_x000a_"/>
    <s v="Thu, 01 Dec 2022 14:30:02 GMT"/>
    <s v="System: Priority one Device Stopped Sending Events"/>
    <s v="Theodoros Vakalopoulos"/>
    <s v="psrikan"/>
    <x v="1"/>
    <x v="1"/>
    <x v="0"/>
    <s v="Thu, 01 Jan 1970 00:00:00 GMT"/>
    <s v="Met"/>
    <m/>
    <m/>
    <n v="5"/>
    <s v="[]"/>
    <x v="2"/>
    <m/>
    <m/>
    <m/>
    <m/>
    <s v="Email Category"/>
    <s v="01 Dec 22 14:30:02 "/>
    <s v="14:30:02 "/>
    <d v="2022-11-28T14:30:02"/>
    <x v="8"/>
    <s v="01 Jan 70 00:00:00 "/>
    <n v="-19327.604189814818"/>
    <s v=""/>
    <n v="1"/>
  </r>
  <r>
    <n v="7920"/>
    <x v="1"/>
    <x v="2"/>
    <s v="Suspected Phishing Email:  Process Improvement &amp; Operational Excellence "/>
    <s v="Thu, 01 Dec 2022 16:00:11 GMT"/>
    <m/>
    <s v="Cristian Dragus"/>
    <s v="ekumar"/>
    <x v="2"/>
    <x v="1"/>
    <x v="1"/>
    <s v="Thu, 01 Jan 1970 00:00:00 GMT"/>
    <s v="Met"/>
    <s v="User"/>
    <s v="Spam"/>
    <n v="47"/>
    <s v="[]"/>
    <x v="1"/>
    <m/>
    <m/>
    <m/>
    <m/>
    <s v="User"/>
    <s v="01 Dec 22 16:00:11 "/>
    <s v="16:00:11 "/>
    <d v="2022-11-28T16:00:11"/>
    <x v="8"/>
    <s v="01 Jan 70 00:00:00 "/>
    <n v="-19327.66679398148"/>
    <s v=""/>
    <s v=""/>
  </r>
  <r>
    <n v="7921"/>
    <x v="0"/>
    <x v="0"/>
    <s v="Priority one Device Stopped Sending Events_x000a_"/>
    <s v="Fri, 02 Dec 2022 05:00:02 GMT"/>
    <s v="System: Priority one Device Stopped Sending Events"/>
    <s v="Theodoros Vakalopoulos"/>
    <s v="vtupura"/>
    <x v="1"/>
    <x v="2"/>
    <x v="0"/>
    <s v="Thu, 01 Jan 1970 00:00:00 GMT"/>
    <s v="Met"/>
    <s v="Server"/>
    <m/>
    <n v="26"/>
    <s v="[]"/>
    <x v="2"/>
    <m/>
    <m/>
    <m/>
    <m/>
    <s v="Server"/>
    <s v="02 Dec 22 05:00:02 "/>
    <s v="05:00:02 "/>
    <d v="2022-11-28T05:00:02"/>
    <x v="8"/>
    <s v="01 Jan 70 00:00:00 "/>
    <s v=""/>
    <n v="1"/>
    <s v=""/>
  </r>
  <r>
    <n v="7922"/>
    <x v="1"/>
    <x v="2"/>
    <s v="Suspected Phishing Email:  invoice 2022389, Charles Oakes &amp; Co. "/>
    <s v="Fri, 02 Dec 2022 07:30:05 GMT"/>
    <m/>
    <s v="Cristian Dragus"/>
    <s v="vdarive"/>
    <x v="1"/>
    <x v="2"/>
    <x v="1"/>
    <s v="Thu, 01 Jan 1970 00:00:00 GMT"/>
    <s v="Met"/>
    <s v="User"/>
    <s v="Scam"/>
    <n v="199"/>
    <s v="[]"/>
    <x v="1"/>
    <m/>
    <m/>
    <m/>
    <m/>
    <s v="User"/>
    <s v="02 Dec 22 07:30:05 "/>
    <s v="07:30:05 "/>
    <d v="2022-11-28T07:30:05"/>
    <x v="8"/>
    <s v="01 Jan 70 00:00:00 "/>
    <s v=""/>
    <s v=""/>
    <s v=""/>
  </r>
  <r>
    <n v="7923"/>
    <x v="1"/>
    <x v="0"/>
    <s v="Suspected Phishing Email:  First 100 Tickets sold out: Business Innovation world congress - Amsterdam The Netherlands "/>
    <s v="Fri, 02 Dec 2022 08:00:23 GMT"/>
    <m/>
    <s v="Theodoros Vakalopoulos"/>
    <s v="apaluri"/>
    <x v="2"/>
    <x v="1"/>
    <x v="1"/>
    <s v="Thu, 01 Jan 1970 00:00:00 GMT"/>
    <s v="Met"/>
    <s v="User"/>
    <s v="Spam"/>
    <n v="109"/>
    <s v="[]"/>
    <x v="1"/>
    <m/>
    <m/>
    <m/>
    <m/>
    <s v="User"/>
    <s v="02 Dec 22 08:00:23 "/>
    <s v="08:00:23 "/>
    <d v="2022-11-28T08:00:23"/>
    <x v="8"/>
    <s v="01 Jan 70 00:00:00 "/>
    <s v=""/>
    <n v="1"/>
    <s v=""/>
  </r>
  <r>
    <n v="7924"/>
    <x v="1"/>
    <x v="0"/>
    <s v="Suspected Phishing Email:  First 100 Tickets sold out: Business Innovation world congress - Amsterdam The Netherlands "/>
    <s v="Fri, 02 Dec 2022 09:30:09 GMT"/>
    <m/>
    <s v="Theodoros Vakalopoulos"/>
    <s v="ekumar"/>
    <x v="2"/>
    <x v="1"/>
    <x v="1"/>
    <s v="Thu, 01 Jan 1970 00:00:00 GMT"/>
    <s v="Met"/>
    <s v="User"/>
    <s v="Spam"/>
    <n v="35"/>
    <s v="[]"/>
    <x v="1"/>
    <m/>
    <m/>
    <m/>
    <m/>
    <s v="User"/>
    <s v="02 Dec 22 09:30:09 "/>
    <s v="09:30:09 "/>
    <d v="2022-11-28T09:30:09"/>
    <x v="8"/>
    <s v="01 Jan 70 00:00:00 "/>
    <s v=""/>
    <n v="1"/>
    <s v=""/>
  </r>
  <r>
    <n v="7925"/>
    <x v="2"/>
    <x v="0"/>
    <s v="Defender ATP Malware Alert_x000a_ containing Windows Defender ATP malware alert_x000a_"/>
    <s v="Fri, 02 Dec 2022 09:40:02 GMT"/>
    <s v="Defender ATP Malware Alert"/>
    <s v="Cristian Dragus"/>
    <s v="psrikan"/>
    <x v="1"/>
    <x v="1"/>
    <x v="1"/>
    <s v="Thu, 01 Jan 1970 00:00:00 GMT"/>
    <s v="Met"/>
    <s v="Server"/>
    <m/>
    <n v="80"/>
    <s v="[]"/>
    <x v="5"/>
    <m/>
    <m/>
    <m/>
    <m/>
    <s v="Server"/>
    <s v="02 Dec 22 09:40:02 "/>
    <s v="09:40:02 "/>
    <d v="2022-11-28T09:40:02"/>
    <x v="8"/>
    <s v="01 Jan 70 00:00:00 "/>
    <s v=""/>
    <s v=""/>
    <n v="1"/>
  </r>
  <r>
    <n v="7926"/>
    <x v="2"/>
    <x v="0"/>
    <s v="Defender ATP Malware Alert_x000a_ containing Windows Defender ATP malware alert_x000a_"/>
    <s v="Fri, 02 Dec 2022 09:40:04 GMT"/>
    <s v="Defender ATP Malware Alert"/>
    <s v="Cristian Dragus"/>
    <s v="psrikan"/>
    <x v="1"/>
    <x v="1"/>
    <x v="0"/>
    <s v="Thu, 01 Jan 1970 00:00:00 GMT"/>
    <s v="Met"/>
    <m/>
    <m/>
    <n v="90"/>
    <s v="[]"/>
    <x v="5"/>
    <m/>
    <m/>
    <m/>
    <m/>
    <s v="Email Category"/>
    <s v="02 Dec 22 09:40:04 "/>
    <s v="09:40:04 "/>
    <d v="2022-11-28T09:40:04"/>
    <x v="8"/>
    <s v="01 Jan 70 00:00:00 "/>
    <s v=""/>
    <s v=""/>
    <n v="1"/>
  </r>
  <r>
    <n v="7927"/>
    <x v="2"/>
    <x v="0"/>
    <s v="Defender ATP Malware Alert_x000a_ containing Windows Defender ATP malware alert_x000a_"/>
    <s v="Fri, 02 Dec 2022 09:40:05 GMT"/>
    <s v="Defender ATP Malware Alert"/>
    <s v="Cristian Dragus"/>
    <s v="psrikan"/>
    <x v="1"/>
    <x v="1"/>
    <x v="0"/>
    <s v="Thu, 01 Jan 1970 00:00:00 GMT"/>
    <s v="Met"/>
    <s v="Server"/>
    <m/>
    <n v="93"/>
    <s v="[]"/>
    <x v="5"/>
    <m/>
    <m/>
    <m/>
    <m/>
    <s v="Server"/>
    <s v="02 Dec 22 09:40:05 "/>
    <s v="09:40:05 "/>
    <d v="2022-11-28T09:40:05"/>
    <x v="8"/>
    <s v="01 Jan 70 00:00:00 "/>
    <s v=""/>
    <s v=""/>
    <n v="1"/>
  </r>
  <r>
    <n v="7928"/>
    <x v="2"/>
    <x v="0"/>
    <s v="Defender ATP Malware Alert_x000a_ containing Windows Defender ATP malware alert_x000a_"/>
    <s v="Fri, 02 Dec 2022 09:40:07 GMT"/>
    <s v="Defender ATP Malware Alert"/>
    <s v="Cristian Dragus"/>
    <s v="psrikan"/>
    <x v="1"/>
    <x v="1"/>
    <x v="0"/>
    <s v="Thu, 01 Jan 1970 00:00:00 GMT"/>
    <s v="Met"/>
    <s v="Server"/>
    <m/>
    <n v="94"/>
    <s v="[]"/>
    <x v="5"/>
    <m/>
    <m/>
    <m/>
    <m/>
    <s v="Server"/>
    <s v="02 Dec 22 09:40:07 "/>
    <s v="09:40:07 "/>
    <d v="2022-11-28T09:40:07"/>
    <x v="8"/>
    <s v="01 Jan 70 00:00:00 "/>
    <s v=""/>
    <s v=""/>
    <n v="1"/>
  </r>
  <r>
    <n v="7929"/>
    <x v="2"/>
    <x v="0"/>
    <s v="Defender ATP Malware Alert_x000a_ containing Windows Defender ATP malware alert_x000a_"/>
    <s v="Fri, 02 Dec 2022 09:40:08 GMT"/>
    <s v="Defender ATP Malware Alert"/>
    <s v="Cristian Dragus"/>
    <s v="psrikan"/>
    <x v="1"/>
    <x v="1"/>
    <x v="0"/>
    <s v="Thu, 01 Jan 1970 00:00:00 GMT"/>
    <s v="Met"/>
    <m/>
    <m/>
    <n v="98"/>
    <s v="[]"/>
    <x v="5"/>
    <m/>
    <m/>
    <m/>
    <m/>
    <s v="Email Category"/>
    <s v="02 Dec 22 09:40:08 "/>
    <s v="09:40:08 "/>
    <d v="2022-11-28T09:40:08"/>
    <x v="8"/>
    <s v="01 Jan 70 00:00:00 "/>
    <s v=""/>
    <s v=""/>
    <n v="1"/>
  </r>
  <r>
    <n v="7930"/>
    <x v="2"/>
    <x v="0"/>
    <s v="Malicious file detected by AMP in web traffic passing through Umbrella_x000a_ containing Destination blocked after being proxied_x000a_"/>
    <s v="Fri, 02 Dec 2022 09:40:10 GMT"/>
    <s v="Umbrella Proxy: Malicious file detected by AMP"/>
    <s v="Theodoros Vakalopoulos"/>
    <s v="ekumar"/>
    <x v="1"/>
    <x v="2"/>
    <x v="0"/>
    <s v="Thu, 01 Jan 1970 00:00:00 GMT"/>
    <s v="Met"/>
    <s v="Laptop/Desktop"/>
    <m/>
    <n v="135"/>
    <s v="[]"/>
    <x v="0"/>
    <m/>
    <m/>
    <m/>
    <m/>
    <s v="Laptop/Desktop"/>
    <s v="02 Dec 22 09:40:10 "/>
    <s v="09:40:10 "/>
    <d v="2022-11-28T09:40:10"/>
    <x v="8"/>
    <s v="01 Jan 70 00:00:00 "/>
    <s v=""/>
    <n v="1"/>
    <s v=""/>
  </r>
  <r>
    <n v="7931"/>
    <x v="2"/>
    <x v="0"/>
    <s v="Defender ATP Malware Alert_x000a_ containing Windows Defender ATP malware alert_x000a_"/>
    <s v="Fri, 02 Dec 2022 10:00:02 GMT"/>
    <s v="Defender ATP Malware Alert"/>
    <s v="Cristian Dragus"/>
    <s v="psrikan"/>
    <x v="1"/>
    <x v="1"/>
    <x v="0"/>
    <s v="Thu, 01 Jan 1970 00:00:00 GMT"/>
    <s v="Met"/>
    <s v="Server"/>
    <m/>
    <n v="87"/>
    <s v="[]"/>
    <x v="5"/>
    <m/>
    <m/>
    <m/>
    <m/>
    <s v="Server"/>
    <s v="02 Dec 22 10:00:02 "/>
    <s v="10:00:02 "/>
    <d v="2022-11-28T10:00:02"/>
    <x v="8"/>
    <s v="01 Jan 70 00:00:00 "/>
    <s v=""/>
    <s v=""/>
    <n v="1"/>
  </r>
  <r>
    <n v="7932"/>
    <x v="2"/>
    <x v="0"/>
    <s v="Defender ATP Malware Alert_x000a_ containing Windows Defender ATP malware alert_x000a_"/>
    <s v="Fri, 02 Dec 2022 11:00:02 GMT"/>
    <s v="Defender ATP Malware Alert"/>
    <s v="Cristian Dragus"/>
    <s v="psrikan"/>
    <x v="2"/>
    <x v="1"/>
    <x v="0"/>
    <s v="Thu, 01 Jan 1970 00:00:00 GMT"/>
    <s v="Met"/>
    <m/>
    <m/>
    <m/>
    <s v="[]"/>
    <x v="5"/>
    <m/>
    <m/>
    <m/>
    <m/>
    <s v="Email Category"/>
    <s v="02 Dec 22 11:00:02 "/>
    <s v="11:00:02 "/>
    <d v="2022-11-28T11:00:02"/>
    <x v="8"/>
    <s v="01 Jan 70 00:00:00 "/>
    <s v=""/>
    <n v="1"/>
    <s v=""/>
  </r>
  <r>
    <n v="7933"/>
    <x v="2"/>
    <x v="0"/>
    <s v="Defender ATP Malware Alert_x000a_ containing Windows Defender ATP malware alert_x000a_"/>
    <s v="Fri, 02 Dec 2022 11:00:04 GMT"/>
    <s v="Defender ATP Malware Alert"/>
    <s v="Cristian Dragus"/>
    <s v="psrikan"/>
    <x v="2"/>
    <x v="1"/>
    <x v="0"/>
    <s v="Thu, 01 Jan 1970 00:00:00 GMT"/>
    <s v="Met"/>
    <m/>
    <m/>
    <m/>
    <s v="[]"/>
    <x v="5"/>
    <m/>
    <m/>
    <m/>
    <m/>
    <s v="Email Category"/>
    <s v="02 Dec 22 11:00:04 "/>
    <s v="11:00:04 "/>
    <d v="2022-11-28T11:00:04"/>
    <x v="8"/>
    <s v="01 Jan 70 00:00:00 "/>
    <s v=""/>
    <n v="1"/>
    <s v=""/>
  </r>
  <r>
    <n v="7934"/>
    <x v="1"/>
    <x v="4"/>
    <s v="Suspected Phishing Email:  Re: Cristina, quick question? "/>
    <s v="Fri, 02 Dec 2022 12:00:05 GMT"/>
    <m/>
    <m/>
    <s v="vdarive"/>
    <x v="0"/>
    <x v="3"/>
    <x v="2"/>
    <s v="Thu, 01 Jan 1970 00:00:00 GMT"/>
    <s v="Met"/>
    <s v="User"/>
    <s v="Marketing"/>
    <n v="108"/>
    <s v="[]"/>
    <x v="1"/>
    <m/>
    <m/>
    <m/>
    <m/>
    <s v="User"/>
    <s v="02 Dec 22 12:00:05 "/>
    <s v="12:00:05 "/>
    <d v="2022-11-28T12:00:05"/>
    <x v="8"/>
    <s v="01 Jan 70 00:00:00 "/>
    <s v=""/>
    <s v=""/>
    <s v=""/>
  </r>
  <r>
    <n v="7935"/>
    <x v="1"/>
    <x v="4"/>
    <s v="Suspected Phishing Email:  December Newsletter  "/>
    <s v="Fri, 02 Dec 2022 14:00:05 GMT"/>
    <m/>
    <m/>
    <s v="apaluri"/>
    <x v="0"/>
    <x v="3"/>
    <x v="0"/>
    <s v="Thu, 01 Jan 1970 00:00:00 GMT"/>
    <s v="Met"/>
    <s v="User"/>
    <s v="Legitimate"/>
    <n v="79"/>
    <s v="[]"/>
    <x v="1"/>
    <m/>
    <m/>
    <m/>
    <m/>
    <s v="User"/>
    <s v="02 Dec 22 14:00:05 "/>
    <s v="14:00:05 "/>
    <d v="2022-11-28T14:00:05"/>
    <x v="8"/>
    <s v="01 Jan 70 00:00:00 "/>
    <s v=""/>
    <s v=""/>
    <s v=""/>
  </r>
  <r>
    <n v="7937"/>
    <x v="3"/>
    <x v="4"/>
    <s v="Local SNMP Scanner_x000a_ containing Misc.snmp_x000a_"/>
    <s v="Sat, 03 Dec 2022 02:00:03 GMT"/>
    <s v="Recon: Local L2L SNMP Scanner"/>
    <m/>
    <s v="vtupura"/>
    <x v="1"/>
    <x v="3"/>
    <x v="0"/>
    <s v="Thu, 01 Jan 1970 00:00:00 GMT"/>
    <s v="Met"/>
    <s v="Server"/>
    <m/>
    <n v="93"/>
    <s v="[]"/>
    <x v="0"/>
    <m/>
    <m/>
    <m/>
    <m/>
    <s v="Server"/>
    <s v="03 Dec 22 02:00:03 "/>
    <s v="02:00:03 "/>
    <d v="2022-11-28T02:00:03"/>
    <x v="8"/>
    <s v="01 Jan 70 00:00:00 "/>
    <s v=""/>
    <s v=""/>
    <s v=""/>
  </r>
  <r>
    <n v="7938"/>
    <x v="0"/>
    <x v="4"/>
    <s v="Multiple Login Failures for Single Username on Windows because user is currently locked out_x000a_ containing Failure Audit: The domain controller failed to validate the credentials for an account_x000a_"/>
    <s v="Sat, 03 Dec 2022 02:30:03 GMT"/>
    <s v="Authentication: MS Windows Multiple Login Failures for Single Username because user is currently locked out"/>
    <m/>
    <s v="breddy"/>
    <x v="2"/>
    <x v="3"/>
    <x v="0"/>
    <s v="Thu, 01 Jan 1970 00:00:00 GMT"/>
    <s v="Met"/>
    <s v="Other"/>
    <m/>
    <n v="80"/>
    <s v="[]"/>
    <x v="3"/>
    <m/>
    <m/>
    <m/>
    <m/>
    <s v="Other"/>
    <s v="03 Dec 22 02:30:03 "/>
    <s v="02:30:03 "/>
    <d v="2022-11-28T02:30:03"/>
    <x v="8"/>
    <s v="01 Jan 70 00:00:00 "/>
    <s v=""/>
    <s v=""/>
    <s v=""/>
  </r>
  <r>
    <n v="7939"/>
    <x v="2"/>
    <x v="3"/>
    <s v="Defender ATP Malware Alert_x000a_ containing Windows Defender ATP malware alert_x000a_"/>
    <s v="Sat, 03 Dec 2022 13:10:02 GMT"/>
    <s v="Defender ATP Malware Alert"/>
    <s v="Theodoros Vakalopoulos"/>
    <s v="apaluri"/>
    <x v="1"/>
    <x v="0"/>
    <x v="0"/>
    <s v="Thu, 01 Jan 1970 00:00:00 GMT"/>
    <s v="Met"/>
    <m/>
    <m/>
    <n v="117"/>
    <s v="[]"/>
    <x v="5"/>
    <m/>
    <m/>
    <m/>
    <m/>
    <s v="Email Category"/>
    <s v="03 Dec 22 13:10:02 "/>
    <s v="13:10:02 "/>
    <d v="2022-11-28T13:10:02"/>
    <x v="8"/>
    <s v="01 Jan 70 00:00:00 "/>
    <s v=""/>
    <s v=""/>
    <s v=""/>
  </r>
  <r>
    <n v="7940"/>
    <x v="2"/>
    <x v="4"/>
    <s v="Defender ATP Malware Alert_x000a_ containing Windows Defender ATP malware alert_x000a_"/>
    <s v="Sun, 04 Dec 2022 13:50:02 GMT"/>
    <s v="Defender ATP Malware Alert"/>
    <m/>
    <s v="apaluri"/>
    <x v="2"/>
    <x v="3"/>
    <x v="0"/>
    <s v="Thu, 01 Jan 1970 00:00:00 GMT"/>
    <s v="Met"/>
    <m/>
    <m/>
    <n v="943"/>
    <s v="[]"/>
    <x v="7"/>
    <m/>
    <m/>
    <m/>
    <m/>
    <s v="Email Category"/>
    <s v="04 Dec 22 13:50:02 "/>
    <s v="13:50:02 "/>
    <d v="2022-11-28T13:50:02"/>
    <x v="8"/>
    <s v="01 Jan 70 00:00:00 "/>
    <s v=""/>
    <s v=""/>
    <s v=""/>
  </r>
  <r>
    <n v="7941"/>
    <x v="1"/>
    <x v="4"/>
    <s v="V2: Public Facing Application Exploitation_x000a_ containing VMware.vCenter.CVE-2021-21985.Remote.Code.Execution - This indicates an attack attempt to exploit a Remote Code Execution in VMware vCenter_x000a_"/>
    <s v="Sun, 04 Dec 2022 22:10:02 GMT"/>
    <s v="V2: Exploitation Of Public-Facing Applications"/>
    <m/>
    <s v="gsriniv"/>
    <x v="0"/>
    <x v="3"/>
    <x v="0"/>
    <s v="Thu, 01 Jan 1970 00:00:00 GMT"/>
    <s v="Met"/>
    <s v="Server"/>
    <m/>
    <n v="17"/>
    <s v="[]"/>
    <x v="0"/>
    <m/>
    <m/>
    <m/>
    <m/>
    <s v="Server"/>
    <s v="04 Dec 22 22:10:02 "/>
    <s v="22:10:02 "/>
    <d v="2022-11-28T22:10:02"/>
    <x v="8"/>
    <s v="01 Jan 70 00:00:00 "/>
    <s v=""/>
    <s v=""/>
    <s v=""/>
  </r>
  <r>
    <n v="7942"/>
    <x v="2"/>
    <x v="0"/>
    <s v="Defender ATP Malware Alert_x000a_ containing Windows Defender ATP malware alert_x000a_"/>
    <s v="Mon, 05 Dec 2022 01:00:03 GMT"/>
    <s v="Defender ATP Malware Alert"/>
    <s v="Mangesh Fasale"/>
    <s v="breddy"/>
    <x v="1"/>
    <x v="2"/>
    <x v="1"/>
    <s v="Thu, 01 Jan 1970 00:00:00 GMT"/>
    <s v="Met"/>
    <s v="Laptop/Desktop"/>
    <m/>
    <n v="54"/>
    <s v="[]"/>
    <x v="5"/>
    <m/>
    <m/>
    <m/>
    <m/>
    <s v="Laptop/Desktop"/>
    <s v="05 Dec 22 01:00:03 "/>
    <s v="01:00:03 "/>
    <d v="2022-12-05T01:00:03"/>
    <x v="9"/>
    <s v="01 Jan 70 00:00:00 "/>
    <s v=""/>
    <n v="1"/>
    <s v=""/>
  </r>
  <r>
    <n v="7943"/>
    <x v="1"/>
    <x v="0"/>
    <s v="Suspected Phishing Email:  [Bulk] Votre invitation au petit-dÃ©jeuner sur lâ€™engagement collaborateur "/>
    <s v="Mon, 05 Dec 2022 07:00:05 GMT"/>
    <m/>
    <s v="Cristian Dragus"/>
    <s v="khyadav"/>
    <x v="2"/>
    <x v="1"/>
    <x v="2"/>
    <s v="Thu, 01 Jan 1970 00:00:00 GMT"/>
    <s v="Met"/>
    <s v="User"/>
    <s v="Spam"/>
    <n v="81"/>
    <s v="[]"/>
    <x v="1"/>
    <m/>
    <m/>
    <m/>
    <m/>
    <s v="User"/>
    <s v="05 Dec 22 07:00:05 "/>
    <s v="07:00:05 "/>
    <d v="2022-12-05T07:00:05"/>
    <x v="9"/>
    <s v="01 Jan 70 00:00:00 "/>
    <s v=""/>
    <n v="1"/>
    <s v=""/>
  </r>
  <r>
    <n v="7944"/>
    <x v="2"/>
    <x v="0"/>
    <s v="Defender ATP Malware Alert_x000a_ containing Windows Defender ATP malware alert_x000a_"/>
    <s v="Mon, 05 Dec 2022 08:20:02 GMT"/>
    <s v="Defender ATP Malware Alert"/>
    <s v="Cristian Dragus"/>
    <s v="psrikan"/>
    <x v="1"/>
    <x v="2"/>
    <x v="0"/>
    <s v="Thu, 01 Jan 1970 00:00:00 GMT"/>
    <s v="Met"/>
    <s v="Server"/>
    <m/>
    <n v="75"/>
    <s v="[]"/>
    <x v="5"/>
    <m/>
    <m/>
    <m/>
    <m/>
    <s v="Server"/>
    <s v="05 Dec 22 08:20:02 "/>
    <s v="08:20:02 "/>
    <d v="2022-12-05T08:20:02"/>
    <x v="9"/>
    <s v="01 Jan 70 00:00:00 "/>
    <s v=""/>
    <n v="1"/>
    <s v=""/>
  </r>
  <r>
    <n v="7945"/>
    <x v="2"/>
    <x v="3"/>
    <s v="Excessive Firewall Denies Across Multiple Hosts From A Local Host_x000a_ containing Firewall Deny_x000a_"/>
    <s v="Mon, 05 Dec 2022 10:10:02 GMT"/>
    <s v="Excessive Firewall Denies from Local Host"/>
    <s v="Theodoros Vakalopoulos"/>
    <s v="psrikan"/>
    <x v="0"/>
    <x v="3"/>
    <x v="1"/>
    <s v="Thu, 01 Jan 1970 00:00:00 GMT"/>
    <s v="Met"/>
    <m/>
    <m/>
    <n v="69"/>
    <s v="[]"/>
    <x v="0"/>
    <m/>
    <m/>
    <m/>
    <m/>
    <s v="Email Category"/>
    <s v="05 Dec 22 10:10:02 "/>
    <s v="10:10:02 "/>
    <d v="2022-12-05T10:10:02"/>
    <x v="9"/>
    <s v="01 Jan 70 00:00:00 "/>
    <s v=""/>
    <s v=""/>
    <s v=""/>
  </r>
  <r>
    <n v="7946"/>
    <x v="3"/>
    <x v="0"/>
    <s v="Multiple Login Failures for Single Username on Windows because because user name does not exist_x000a_ containing Failure Audit: An account failed to log on_x000a_"/>
    <s v="Mon, 05 Dec 2022 10:20:02 GMT"/>
    <s v="Authentication: MS Windows Multiple Login Failures for Single Username because because user name does not exist"/>
    <s v="Theodoros Vakalopoulos"/>
    <s v="khyadav"/>
    <x v="2"/>
    <x v="1"/>
    <x v="0"/>
    <s v="Thu, 01 Jan 1970 00:00:00 GMT"/>
    <s v="Met"/>
    <s v="Server"/>
    <m/>
    <n v="131"/>
    <s v="[]"/>
    <x v="3"/>
    <m/>
    <m/>
    <m/>
    <m/>
    <s v="Server"/>
    <s v="05 Dec 22 10:20:02 "/>
    <s v="10:20:02 "/>
    <d v="2022-12-05T10:20:02"/>
    <x v="9"/>
    <s v="01 Jan 70 00:00:00 "/>
    <s v=""/>
    <n v="1"/>
    <s v=""/>
  </r>
  <r>
    <n v="7947"/>
    <x v="2"/>
    <x v="0"/>
    <s v="Defender ATP Malware Alert_x000a_ containing Windows Defender ATP malware alert_x000a_"/>
    <s v="Mon, 05 Dec 2022 12:50:02 GMT"/>
    <s v="Defender ATP Malware Alert"/>
    <s v="Mangesh Fasale"/>
    <s v="ekumar"/>
    <x v="1"/>
    <x v="2"/>
    <x v="0"/>
    <s v="Thu, 01 Jan 1970 00:00:00 GMT"/>
    <s v="Met"/>
    <s v="Server"/>
    <m/>
    <n v="56"/>
    <s v="[]"/>
    <x v="3"/>
    <m/>
    <m/>
    <m/>
    <m/>
    <s v="Server"/>
    <s v="05 Dec 22 12:50:02 "/>
    <s v="12:50:02 "/>
    <d v="2022-12-05T12:50:02"/>
    <x v="9"/>
    <s v="01 Jan 70 00:00:00 "/>
    <s v=""/>
    <n v="1"/>
    <s v=""/>
  </r>
  <r>
    <n v="7948"/>
    <x v="2"/>
    <x v="1"/>
    <s v="Azure Sentinel: High Severity alert_x000a_ containing Network communication with a malicious machine detected_x000a_"/>
    <s v="Mon, 05 Dec 2022 13:50:02 GMT"/>
    <s v="Azure Sentinel: High Severity alerts (Indexed on Victim IP)"/>
    <s v="Cristian Dragus"/>
    <s v="ekumar"/>
    <x v="0"/>
    <x v="3"/>
    <x v="0"/>
    <s v="Thu, 01 Jan 1970 00:00:00 GMT"/>
    <s v="Met"/>
    <s v="Server"/>
    <m/>
    <n v="81"/>
    <s v="[]"/>
    <x v="0"/>
    <m/>
    <m/>
    <m/>
    <m/>
    <s v="Server"/>
    <s v="05 Dec 22 13:50:02 "/>
    <s v="13:50:02 "/>
    <d v="2022-12-05T13:50:02"/>
    <x v="9"/>
    <s v="01 Jan 70 00:00:00 "/>
    <s v=""/>
    <s v=""/>
    <s v=""/>
  </r>
  <r>
    <n v="7949"/>
    <x v="1"/>
    <x v="0"/>
    <s v="Suspected Phishing Email:  Bushra hier IT Medewerkers uit de regio beschikbaar "/>
    <s v="Mon, 05 Dec 2022 14:00:05 GMT"/>
    <m/>
    <s v="Cristian Dragus"/>
    <s v="psrikan"/>
    <x v="2"/>
    <x v="1"/>
    <x v="1"/>
    <s v="Thu, 01 Jan 1970 00:00:00 GMT"/>
    <s v="Met"/>
    <s v="User"/>
    <s v="Spam"/>
    <n v="101"/>
    <s v="[]"/>
    <x v="1"/>
    <m/>
    <m/>
    <m/>
    <m/>
    <s v="User"/>
    <s v="05 Dec 22 14:00:05 "/>
    <s v="14:00:05 "/>
    <d v="2022-12-05T14:00:05"/>
    <x v="9"/>
    <s v="01 Jan 70 00:00:00 "/>
    <s v=""/>
    <n v="1"/>
    <s v=""/>
  </r>
  <r>
    <n v="7950"/>
    <x v="1"/>
    <x v="0"/>
    <s v="Suspected Phishing Email:  Account Management "/>
    <s v="Mon, 05 Dec 2022 14:30:05 GMT"/>
    <m/>
    <s v="Cristian Dragus"/>
    <s v="ekumar"/>
    <x v="0"/>
    <x v="0"/>
    <x v="2"/>
    <s v="Thu, 01 Jan 1970 00:00:00 GMT"/>
    <s v="Met"/>
    <s v="User"/>
    <s v="Marketing"/>
    <n v="85"/>
    <s v="[]"/>
    <x v="1"/>
    <m/>
    <m/>
    <m/>
    <m/>
    <s v="User"/>
    <s v="05 Dec 22 14:30:05 "/>
    <s v="14:30:05 "/>
    <d v="2022-12-05T14:30:05"/>
    <x v="9"/>
    <s v="01 Jan 70 00:00:00 "/>
    <s v=""/>
    <n v="1"/>
    <s v=""/>
  </r>
  <r>
    <n v="7951"/>
    <x v="1"/>
    <x v="0"/>
    <s v="Suspected Phishing Email:  A REMINDER "/>
    <s v="Mon, 05 Dec 2022 15:00:08 GMT"/>
    <m/>
    <s v="Cristian Dragus"/>
    <s v="psrikan"/>
    <x v="1"/>
    <x v="2"/>
    <x v="2"/>
    <s v="Thu, 01 Jan 1970 00:00:00 GMT"/>
    <s v="Met"/>
    <s v="User"/>
    <s v="Scam"/>
    <n v="72"/>
    <s v="[]"/>
    <x v="1"/>
    <m/>
    <m/>
    <m/>
    <m/>
    <s v="User"/>
    <s v="05 Dec 22 15:00:08 "/>
    <s v="15:00:08 "/>
    <d v="2022-12-05T15:00:08"/>
    <x v="9"/>
    <s v="01 Jan 70 00:00:00 "/>
    <s v=""/>
    <n v="1"/>
    <s v=""/>
  </r>
  <r>
    <n v="7952"/>
    <x v="2"/>
    <x v="0"/>
    <s v="Azure Sentinel: High Severity alert_x000a_ containing Mass download_x000a_"/>
    <s v="Mon, 05 Dec 2022 15:30:04 GMT"/>
    <s v="Azure Sentinel: High Severity alerts (Indexed on AccountName)"/>
    <s v="Cristian Dragus"/>
    <s v="apaluri"/>
    <x v="2"/>
    <x v="1"/>
    <x v="0"/>
    <s v="Thu, 01 Jan 1970 00:00:00 GMT"/>
    <s v="Met"/>
    <s v="Laptop/Desktop"/>
    <m/>
    <n v="84"/>
    <s v="[]"/>
    <x v="2"/>
    <m/>
    <m/>
    <m/>
    <m/>
    <s v="Laptop/Desktop"/>
    <s v="05 Dec 22 15:30:04 "/>
    <s v="15:30:04 "/>
    <d v="2022-12-05T15:30:04"/>
    <x v="9"/>
    <s v="01 Jan 70 00:00:00 "/>
    <s v=""/>
    <n v="1"/>
    <s v=""/>
  </r>
  <r>
    <n v="7953"/>
    <x v="1"/>
    <x v="0"/>
    <s v="Suspected Phishing Email:  SuccessFactors Learning Expiration Email Notification "/>
    <s v="Mon, 05 Dec 2022 17:00:06 GMT"/>
    <m/>
    <s v="Mangesh Fasale"/>
    <s v="ekumar"/>
    <x v="0"/>
    <x v="0"/>
    <x v="2"/>
    <s v="Thu, 01 Jan 1970 00:00:00 GMT"/>
    <s v="Met"/>
    <s v="User"/>
    <s v="Legitimate"/>
    <n v="41"/>
    <s v="[]"/>
    <x v="1"/>
    <m/>
    <m/>
    <m/>
    <m/>
    <s v="User"/>
    <s v="05 Dec 22 17:00:06 "/>
    <s v="17:00:06 "/>
    <d v="2022-12-05T17:00:06"/>
    <x v="9"/>
    <s v="01 Jan 70 00:00:00 "/>
    <s v=""/>
    <n v="1"/>
    <s v=""/>
  </r>
  <r>
    <n v="7954"/>
    <x v="2"/>
    <x v="3"/>
    <s v="Defender ATP Malware Alert_x000a_ containing Windows Defender ATP malware alert_x000a_"/>
    <s v="Tue, 06 Dec 2022 00:10:03 GMT"/>
    <s v="Defender ATP Malware Alert"/>
    <s v="Theodoros Vakalopoulos"/>
    <s v="apaluri"/>
    <x v="0"/>
    <x v="3"/>
    <x v="0"/>
    <s v="Thu, 01 Jan 1970 00:00:00 GMT"/>
    <s v="Met"/>
    <m/>
    <m/>
    <n v="67"/>
    <s v="[]"/>
    <x v="5"/>
    <m/>
    <m/>
    <m/>
    <m/>
    <s v="Email Category"/>
    <s v="06 Dec 22 00:10:03 "/>
    <s v="00:10:03 "/>
    <d v="2022-12-05T00:10:03"/>
    <x v="9"/>
    <s v="01 Jan 70 00:00:00 "/>
    <s v=""/>
    <s v=""/>
    <s v=""/>
  </r>
  <r>
    <n v="7955"/>
    <x v="1"/>
    <x v="0"/>
    <s v="V2: Public Facing Application Exploitation_x000a_ containing VMware.vCenter.CVE-2021-21985.Remote.Code.Execution - This indicates an attack attempt to exploit a Remote Code Execution in VMware vCenter_x000a_"/>
    <s v="Tue, 06 Dec 2022 05:40:02 GMT"/>
    <s v="V2: Exploitation Of Public-Facing Applications"/>
    <s v="Theodoros Vakalopoulos"/>
    <s v="khyadav"/>
    <x v="1"/>
    <x v="0"/>
    <x v="0"/>
    <s v="Thu, 01 Jan 1970 00:00:00 GMT"/>
    <s v="Met"/>
    <s v="Other"/>
    <m/>
    <n v="201"/>
    <s v="[]"/>
    <x v="0"/>
    <m/>
    <m/>
    <m/>
    <m/>
    <s v="Other"/>
    <s v="06 Dec 22 05:40:02 "/>
    <s v="05:40:02 "/>
    <d v="2022-12-05T05:40:02"/>
    <x v="9"/>
    <s v="01 Jan 70 00:00:00 "/>
    <s v=""/>
    <s v=""/>
    <n v="1"/>
  </r>
  <r>
    <n v="7956"/>
    <x v="2"/>
    <x v="0"/>
    <s v="Defender ATP Malware Alert_x000a_ containing Windows Defender ATP malware alert_x000a_"/>
    <s v="Tue, 06 Dec 2022 09:40:02 GMT"/>
    <s v="Defender ATP Malware Alert"/>
    <s v="Cristian Dragus"/>
    <s v="psrikan"/>
    <x v="1"/>
    <x v="2"/>
    <x v="1"/>
    <s v="Thu, 01 Jan 1970 00:00:00 GMT"/>
    <s v="Met"/>
    <m/>
    <m/>
    <n v="138"/>
    <s v="[]"/>
    <x v="5"/>
    <m/>
    <m/>
    <m/>
    <m/>
    <s v="Email Category"/>
    <s v="06 Dec 22 09:40:02 "/>
    <s v="09:40:02 "/>
    <d v="2022-12-05T09:40:02"/>
    <x v="9"/>
    <s v="01 Jan 70 00:00:00 "/>
    <s v=""/>
    <n v="1"/>
    <s v=""/>
  </r>
  <r>
    <n v="7957"/>
    <x v="0"/>
    <x v="0"/>
    <s v="Defender ATP Malware Alert_x000a_ containing Windows Defender ATP malware alert_x000a_"/>
    <s v="Tue, 06 Dec 2022 09:50:02 GMT"/>
    <s v="Defender ATP Malware Alert"/>
    <s v="Cristian Dragus"/>
    <s v="psrikan"/>
    <x v="2"/>
    <x v="1"/>
    <x v="1"/>
    <s v="Thu, 01 Jan 1970 00:00:00 GMT"/>
    <s v="Met"/>
    <s v="Laptop/Desktop"/>
    <m/>
    <n v="65"/>
    <s v="[]"/>
    <x v="2"/>
    <m/>
    <m/>
    <m/>
    <m/>
    <s v="Laptop/Desktop"/>
    <s v="06 Dec 22 09:50:02 "/>
    <s v="09:50:02 "/>
    <d v="2022-12-05T09:50:02"/>
    <x v="9"/>
    <s v="01 Jan 70 00:00:00 "/>
    <s v=""/>
    <n v="1"/>
    <s v=""/>
  </r>
  <r>
    <n v="7958"/>
    <x v="0"/>
    <x v="0"/>
    <s v="Defender ATP Malware Alert_x000a_ containing Windows Defender ATP malware alert_x000a_"/>
    <s v="Tue, 06 Dec 2022 13:20:02 GMT"/>
    <s v="Defender ATP Malware Alert"/>
    <s v="Cristian Dragus"/>
    <s v="ekumar"/>
    <x v="2"/>
    <x v="1"/>
    <x v="0"/>
    <s v="Thu, 01 Jan 1970 00:00:00 GMT"/>
    <s v="Met"/>
    <s v="Laptop/Desktop"/>
    <m/>
    <n v="56"/>
    <s v="[]"/>
    <x v="2"/>
    <m/>
    <m/>
    <m/>
    <m/>
    <s v="Laptop/Desktop"/>
    <s v="06 Dec 22 13:20:02 "/>
    <s v="13:20:02 "/>
    <d v="2022-12-05T13:20:02"/>
    <x v="9"/>
    <s v="01 Jan 70 00:00:00 "/>
    <s v=""/>
    <n v="1"/>
    <s v=""/>
  </r>
  <r>
    <n v="7959"/>
    <x v="2"/>
    <x v="0"/>
    <s v="Excessive Firewall Denies Across Multiple Hosts From A Local Host_x000a_ containing Firewall Deny_x000a_"/>
    <s v="Tue, 06 Dec 2022 16:10:02 GMT"/>
    <s v="Recon: Excessive Firewall Denies from L2R"/>
    <s v="Theodoros Vakalopoulos"/>
    <s v="ekumar"/>
    <x v="2"/>
    <x v="1"/>
    <x v="0"/>
    <s v="Thu, 01 Jan 1970 00:00:00 GMT"/>
    <s v="Met"/>
    <s v="Laptop/Desktop"/>
    <m/>
    <n v="110"/>
    <s v="[]"/>
    <x v="0"/>
    <m/>
    <m/>
    <m/>
    <m/>
    <s v="Laptop/Desktop"/>
    <s v="06 Dec 22 16:10:02 "/>
    <s v="16:10:02 "/>
    <d v="2022-12-05T16:10:02"/>
    <x v="9"/>
    <s v="01 Jan 70 00:00:00 "/>
    <s v=""/>
    <n v="1"/>
    <s v=""/>
  </r>
  <r>
    <n v="7960"/>
    <x v="2"/>
    <x v="0"/>
    <s v="Defender ATP Malware Alert_x000a_ containing Windows Defender ATP malware alert_x000a_"/>
    <s v="Tue, 06 Dec 2022 16:30:02 GMT"/>
    <s v="Defender ATP Malware Alert"/>
    <s v="Cristian Dragus"/>
    <s v="apaluri"/>
    <x v="0"/>
    <x v="0"/>
    <x v="0"/>
    <s v="Thu, 01 Jan 1970 00:00:00 GMT"/>
    <s v="Met"/>
    <s v="Laptop/Desktop"/>
    <m/>
    <n v="86"/>
    <s v="[]"/>
    <x v="2"/>
    <m/>
    <m/>
    <m/>
    <m/>
    <s v="Laptop/Desktop"/>
    <s v="06 Dec 22 16:30:02 "/>
    <s v="16:30:02 "/>
    <d v="2022-12-05T16:30:02"/>
    <x v="9"/>
    <s v="01 Jan 70 00:00:00 "/>
    <s v=""/>
    <n v="1"/>
    <s v=""/>
  </r>
  <r>
    <n v="7961"/>
    <x v="2"/>
    <x v="0"/>
    <s v="Malware detected by Umbrella proxy containing Destination blocked after being proxied"/>
    <s v="Tue, 06 Dec 2022 21:20:02 GMT"/>
    <s v="Umbrella proxy: Blocked Malware detected by Antivirus"/>
    <s v="Cristian Dragus"/>
    <s v="apaluri"/>
    <x v="1"/>
    <x v="2"/>
    <x v="1"/>
    <s v="Thu, 01 Jan 1970 00:00:00 GMT"/>
    <s v="Met"/>
    <s v="Laptop/Desktop"/>
    <m/>
    <n v="81"/>
    <s v="[]"/>
    <x v="0"/>
    <m/>
    <m/>
    <m/>
    <m/>
    <s v="Laptop/Desktop"/>
    <s v="06 Dec 22 21:20:02 "/>
    <s v="21:20:02 "/>
    <d v="2022-12-05T21:20:02"/>
    <x v="9"/>
    <s v="01 Jan 70 00:00:00 "/>
    <s v=""/>
    <n v="1"/>
    <s v=""/>
  </r>
  <r>
    <n v="7962"/>
    <x v="1"/>
    <x v="0"/>
    <s v="Suspected Phishing Email:  IT equipment asset recovery for SES "/>
    <s v="Wed, 07 Dec 2022 04:30:05 GMT"/>
    <m/>
    <s v="Cristian Dragus"/>
    <s v="khyadav"/>
    <x v="2"/>
    <x v="0"/>
    <x v="1"/>
    <s v="Thu, 01 Jan 1970 00:00:00 GMT"/>
    <s v="Met"/>
    <s v="User"/>
    <s v="Spam"/>
    <n v="48"/>
    <s v="[]"/>
    <x v="1"/>
    <m/>
    <m/>
    <m/>
    <m/>
    <s v="User"/>
    <s v="07 Dec 22 04:30:05 "/>
    <s v="04:30:05 "/>
    <d v="2022-12-05T04:30:05"/>
    <x v="9"/>
    <s v="01 Jan 70 00:00:00 "/>
    <s v=""/>
    <s v=""/>
    <n v="1"/>
  </r>
  <r>
    <n v="7963"/>
    <x v="1"/>
    <x v="0"/>
    <s v="Suspected Phishing Email:  [Marketing] Bitte Ã¼berprÃ¼fen Sie Ihr E-Mail-Postfach â€“ Das 1. Service-Paket fÃ¼r Ihr Microsoft Office liegt bereit, liebe Leserin, lieber Leser "/>
    <s v="Wed, 07 Dec 2022 08:30:08 GMT"/>
    <m/>
    <s v="Cristian Dragus"/>
    <s v="khyadav"/>
    <x v="1"/>
    <x v="1"/>
    <x v="1"/>
    <s v="Thu, 01 Jan 1970 00:00:00 GMT"/>
    <s v="Met"/>
    <s v="User"/>
    <s v="Spam"/>
    <n v="106"/>
    <s v="[]"/>
    <x v="1"/>
    <m/>
    <m/>
    <m/>
    <m/>
    <s v="User"/>
    <s v="07 Dec 22 08:30:08 "/>
    <s v="08:30:08 "/>
    <d v="2022-12-05T08:30:08"/>
    <x v="9"/>
    <s v="01 Jan 70 00:00:00 "/>
    <s v=""/>
    <s v=""/>
    <n v="1"/>
  </r>
  <r>
    <n v="7964"/>
    <x v="1"/>
    <x v="0"/>
    <s v="Suspected Phishing Email:  [Marketing] 6. TÃ¼rchen |  FÃ¼nf Fakten Ã¼ber den Nikolaus "/>
    <s v="Wed, 07 Dec 2022 08:30:08 GMT"/>
    <m/>
    <s v="Cristian Dragus"/>
    <s v="gsriniv"/>
    <x v="2"/>
    <x v="1"/>
    <x v="1"/>
    <s v="Thu, 01 Jan 1970 00:00:00 GMT"/>
    <s v="Met"/>
    <s v="User"/>
    <s v="Spam"/>
    <n v="120"/>
    <s v="[]"/>
    <x v="1"/>
    <m/>
    <m/>
    <m/>
    <m/>
    <s v="User"/>
    <s v="07 Dec 22 08:30:08 "/>
    <s v="08:30:08 "/>
    <d v="2022-12-05T08:30:08"/>
    <x v="9"/>
    <s v="01 Jan 70 00:00:00 "/>
    <s v=""/>
    <n v="1"/>
    <s v=""/>
  </r>
  <r>
    <n v="7966"/>
    <x v="1"/>
    <x v="0"/>
    <s v="V2 Sending Attacks to External_x000a_ containing Virus is detected_x000a_"/>
    <s v="Wed, 07 Dec 2022 10:50:04 GMT"/>
    <s v="V2 Sending Attacks to External"/>
    <s v="Theodoros Vakalopoulos"/>
    <s v="ekumar"/>
    <x v="0"/>
    <x v="0"/>
    <x v="0"/>
    <s v="Thu, 01 Jan 1970 00:00:00 GMT"/>
    <s v="Met"/>
    <s v="Laptop/Desktop"/>
    <m/>
    <n v="118"/>
    <s v="[]"/>
    <x v="0"/>
    <m/>
    <m/>
    <m/>
    <m/>
    <s v="Laptop/Desktop"/>
    <s v="07 Dec 22 10:50:04 "/>
    <s v="10:50:04 "/>
    <d v="2022-12-05T10:50:04"/>
    <x v="9"/>
    <s v="01 Jan 70 00:00:00 "/>
    <s v=""/>
    <n v="1"/>
    <s v=""/>
  </r>
  <r>
    <n v="7971"/>
    <x v="1"/>
    <x v="0"/>
    <s v="V2 Internal Exploitation Of Remote services_x000a_ containing Anti Virus Prevent_x000a_"/>
    <s v="Wed, 07 Dec 2022 10:50:14 GMT"/>
    <s v="V2 Internal Exploitation Of Remote services"/>
    <s v="Theodoros Vakalopoulos"/>
    <s v="ekumar"/>
    <x v="2"/>
    <x v="1"/>
    <x v="0"/>
    <s v="Thu, 01 Jan 1970 00:00:00 GMT"/>
    <s v="Met"/>
    <s v="Laptop/Desktop"/>
    <m/>
    <n v="203"/>
    <s v="[]"/>
    <x v="0"/>
    <m/>
    <m/>
    <m/>
    <m/>
    <s v="Laptop/Desktop"/>
    <s v="07 Dec 22 10:50:14 "/>
    <s v="10:50:14 "/>
    <d v="2022-12-05T10:50:14"/>
    <x v="9"/>
    <s v="01 Jan 70 00:00:00 "/>
    <s v=""/>
    <n v="1"/>
    <s v=""/>
  </r>
  <r>
    <n v="7975"/>
    <x v="1"/>
    <x v="0"/>
    <s v="V2 Internal Exploitation Of Remote services_x000a_ containing Anti Virus Prevent_x000a_"/>
    <s v="Wed, 07 Dec 2022 11:00:12 GMT"/>
    <s v="V2 Internal Exploitation Of Remote services"/>
    <s v="Theodoros Vakalopoulos"/>
    <s v="ekumar"/>
    <x v="2"/>
    <x v="1"/>
    <x v="0"/>
    <s v="Thu, 01 Jan 1970 00:00:00 GMT"/>
    <s v="Met"/>
    <s v="Laptop/Desktop"/>
    <m/>
    <n v="216"/>
    <s v="[]"/>
    <x v="0"/>
    <m/>
    <m/>
    <m/>
    <m/>
    <s v="Laptop/Desktop"/>
    <s v="07 Dec 22 11:00:12 "/>
    <s v="11:00:12 "/>
    <d v="2022-12-05T11:00:12"/>
    <x v="9"/>
    <s v="01 Jan 70 00:00:00 "/>
    <s v=""/>
    <n v="1"/>
    <s v=""/>
  </r>
  <r>
    <n v="7983"/>
    <x v="1"/>
    <x v="0"/>
    <s v="V2 Sending Attacks to External_x000a_"/>
    <s v="Wed, 07 Dec 2022 11:00:22 GMT"/>
    <s v="V2 Sending Attacks to External"/>
    <s v="Theodoros Vakalopoulos"/>
    <s v="gsriniv"/>
    <x v="0"/>
    <x v="0"/>
    <x v="0"/>
    <s v="Thu, 01 Jan 1970 00:00:00 GMT"/>
    <s v="Met"/>
    <m/>
    <m/>
    <n v="196"/>
    <s v="[]"/>
    <x v="0"/>
    <m/>
    <m/>
    <m/>
    <m/>
    <s v="Email Category"/>
    <s v="07 Dec 22 11:00:22 "/>
    <s v="11:00:22 "/>
    <d v="2022-12-05T11:00:22"/>
    <x v="9"/>
    <s v="01 Jan 70 00:00:00 "/>
    <s v=""/>
    <n v="1"/>
    <s v=""/>
  </r>
  <r>
    <n v="7984"/>
    <x v="1"/>
    <x v="0"/>
    <s v="V2 Sending Attacks to External_x000a_ containing Virus is detected_x000a_"/>
    <s v="Wed, 07 Dec 2022 11:00:23 GMT"/>
    <s v="V2 Sending Attacks to External"/>
    <s v="Theodoros Vakalopoulos"/>
    <s v="gsriniv"/>
    <x v="0"/>
    <x v="0"/>
    <x v="0"/>
    <s v="Thu, 01 Jan 1970 00:00:00 GMT"/>
    <s v="Met"/>
    <s v="Laptop/Desktop"/>
    <m/>
    <n v="171"/>
    <s v="[]"/>
    <x v="0"/>
    <m/>
    <m/>
    <m/>
    <m/>
    <s v="Laptop/Desktop"/>
    <s v="07 Dec 22 11:00:23 "/>
    <s v="11:00:23 "/>
    <d v="2022-12-05T11:00:23"/>
    <x v="9"/>
    <s v="01 Jan 70 00:00:00 "/>
    <s v=""/>
    <n v="1"/>
    <s v=""/>
  </r>
  <r>
    <n v="7986"/>
    <x v="2"/>
    <x v="0"/>
    <s v="Azure Sentinel: High Severity alert_x000a_ containing Mass download_x000a_"/>
    <s v="Wed, 07 Dec 2022 12:20:03 GMT"/>
    <s v="Azure Sentinel: High Severity alerts (Indexed on AccountName)"/>
    <s v="Cristian Dragus"/>
    <s v="gsriniv"/>
    <x v="2"/>
    <x v="1"/>
    <x v="0"/>
    <s v="Thu, 01 Jan 1970 00:00:00 GMT"/>
    <s v="Met"/>
    <s v="Laptop/Desktop"/>
    <m/>
    <n v="67"/>
    <s v="[]"/>
    <x v="2"/>
    <m/>
    <m/>
    <m/>
    <m/>
    <s v="Laptop/Desktop"/>
    <s v="07 Dec 22 12:20:03 "/>
    <s v="12:20:03 "/>
    <d v="2022-12-05T12:20:03"/>
    <x v="9"/>
    <s v="01 Jan 70 00:00:00 "/>
    <s v=""/>
    <n v="1"/>
    <s v=""/>
  </r>
  <r>
    <n v="7987"/>
    <x v="0"/>
    <x v="0"/>
    <s v="Defender ATP Malware Alert_x000a_ containing Windows Defender ATP malware alert_x000a_"/>
    <s v="Wed, 07 Dec 2022 12:50:02 GMT"/>
    <s v="Defender ATP Malware Alert"/>
    <s v="Cristian Dragus"/>
    <s v="ekumar"/>
    <x v="2"/>
    <x v="1"/>
    <x v="0"/>
    <s v="Thu, 01 Jan 1970 00:00:00 GMT"/>
    <s v="Met"/>
    <s v="Laptop/Desktop"/>
    <m/>
    <n v="7"/>
    <s v="[]"/>
    <x v="2"/>
    <m/>
    <m/>
    <m/>
    <m/>
    <s v="Laptop/Desktop"/>
    <s v="07 Dec 22 12:50:02 "/>
    <s v="12:50:02 "/>
    <d v="2022-12-05T12:50:02"/>
    <x v="9"/>
    <s v="01 Jan 70 00:00:00 "/>
    <s v=""/>
    <n v="1"/>
    <s v=""/>
  </r>
  <r>
    <n v="7989"/>
    <x v="1"/>
    <x v="0"/>
    <s v="V2: Public Facing Application Exploitation_x000a_ containing Apache.Optionsbleed.Scanner_x000a_"/>
    <s v="Wed, 07 Dec 2022 16:10:02 GMT"/>
    <s v="V2: Exploitation Of Public-Facing Applications"/>
    <s v="Theodoros Vakalopoulos"/>
    <s v="vtupura"/>
    <x v="1"/>
    <x v="0"/>
    <x v="0"/>
    <s v="Thu, 01 Jan 1970 00:00:00 GMT"/>
    <s v="Met"/>
    <s v="Server"/>
    <m/>
    <n v="105"/>
    <s v="[]"/>
    <x v="0"/>
    <m/>
    <m/>
    <m/>
    <m/>
    <s v="Server"/>
    <s v="07 Dec 22 16:10:02 "/>
    <s v="16:10:02 "/>
    <d v="2022-12-05T16:10:02"/>
    <x v="9"/>
    <s v="01 Jan 70 00:00:00 "/>
    <s v=""/>
    <s v=""/>
    <n v="1"/>
  </r>
  <r>
    <n v="7990"/>
    <x v="1"/>
    <x v="0"/>
    <s v="Suspected Phishing Email:  Dependent Audit Announcement Packet "/>
    <s v="Wed, 07 Dec 2022 16:30:07 GMT"/>
    <m/>
    <s v="Cristian Dragus"/>
    <s v="vtupura"/>
    <x v="0"/>
    <x v="0"/>
    <x v="2"/>
    <s v="Thu, 01 Jan 1970 00:00:00 GMT"/>
    <s v="Met"/>
    <s v="Laptop/Desktop"/>
    <s v="Legitimate"/>
    <n v="224"/>
    <s v="[]"/>
    <x v="1"/>
    <m/>
    <m/>
    <m/>
    <m/>
    <s v="Laptop/Desktop"/>
    <s v="07 Dec 22 16:30:07 "/>
    <s v="16:30:07 "/>
    <d v="2022-12-05T16:30:07"/>
    <x v="9"/>
    <s v="01 Jan 70 00:00:00 "/>
    <s v=""/>
    <n v="1"/>
    <s v=""/>
  </r>
  <r>
    <n v="7991"/>
    <x v="2"/>
    <x v="0"/>
    <s v="Azure Sentinel: High Severity alert_x000a_ containing Mass Delete_x000a_"/>
    <s v="Wed, 07 Dec 2022 19:10:02 GMT"/>
    <s v="Azure Sentinel: High Severity alerts (Indexed on AccountName)"/>
    <s v="Cristian Dragus"/>
    <s v="vtupura"/>
    <x v="1"/>
    <x v="1"/>
    <x v="0"/>
    <s v="Thu, 01 Jan 1970 00:00:00 GMT"/>
    <s v="Met"/>
    <s v="Laptop/Desktop"/>
    <m/>
    <n v="130"/>
    <s v="[]"/>
    <x v="2"/>
    <m/>
    <m/>
    <m/>
    <m/>
    <s v="Laptop/Desktop"/>
    <s v="07 Dec 22 19:10:02 "/>
    <s v="19:10:02 "/>
    <d v="2022-12-05T19:10:02"/>
    <x v="9"/>
    <s v="01 Jan 70 00:00:00 "/>
    <s v=""/>
    <s v=""/>
    <n v="1"/>
  </r>
  <r>
    <n v="7992"/>
    <x v="2"/>
    <x v="2"/>
    <s v="Azure Sentinel: High Severity alert_x000a_ containing Unfamiliar sign-in properties_x000a_"/>
    <s v="Wed, 07 Dec 2022 19:50:02 GMT"/>
    <s v="Azure Sentinel: High Severity alerts (Indexed on AccountName)"/>
    <s v="Cristian Dragus"/>
    <s v="vtupura"/>
    <x v="1"/>
    <x v="1"/>
    <x v="0"/>
    <s v="Thu, 01 Jan 1970 00:00:00 GMT"/>
    <s v="Met"/>
    <s v="Laptop/Desktop"/>
    <m/>
    <n v="159"/>
    <s v="[]"/>
    <x v="3"/>
    <m/>
    <m/>
    <m/>
    <m/>
    <s v="Laptop/Desktop"/>
    <s v="07 Dec 22 19:50:02 "/>
    <s v="19:50:02 "/>
    <d v="2022-12-05T19:50:02"/>
    <x v="9"/>
    <s v="01 Jan 70 00:00:00 "/>
    <s v=""/>
    <s v=""/>
    <s v=""/>
  </r>
  <r>
    <n v="7993"/>
    <x v="1"/>
    <x v="0"/>
    <s v="Suspected Phishing Email:  [Bulk] Introduction Meeting: Mark - Red Hat + Ses Americom "/>
    <s v="Wed, 07 Dec 2022 21:30:05 GMT"/>
    <m/>
    <s v="Cristian Dragus"/>
    <s v="vtupura"/>
    <x v="0"/>
    <x v="0"/>
    <x v="2"/>
    <s v="Thu, 01 Jan 1970 00:00:00 GMT"/>
    <s v="Met"/>
    <s v="Laptop/Desktop"/>
    <s v="Marketing"/>
    <n v="149"/>
    <s v="[]"/>
    <x v="1"/>
    <m/>
    <m/>
    <m/>
    <m/>
    <s v="Laptop/Desktop"/>
    <s v="07 Dec 22 21:30:05 "/>
    <s v="21:30:05 "/>
    <d v="2022-12-05T21:30:05"/>
    <x v="9"/>
    <s v="01 Jan 70 00:00:00 "/>
    <s v=""/>
    <n v="1"/>
    <s v=""/>
  </r>
  <r>
    <n v="7994"/>
    <x v="1"/>
    <x v="0"/>
    <s v="V2: Public Facing Application Exploitation_x000a_ containing pass_arg_too_long_x000a_"/>
    <s v="Thu, 08 Dec 2022 00:10:03 GMT"/>
    <s v="V2: Exploitation Of Public-Facing Applications"/>
    <s v="Danylo Goncharskyi"/>
    <s v="breddy"/>
    <x v="1"/>
    <x v="2"/>
    <x v="1"/>
    <s v="Thu, 01 Jan 1970 00:00:00 GMT"/>
    <s v="Met"/>
    <s v="Other"/>
    <m/>
    <n v="155"/>
    <s v="[]"/>
    <x v="0"/>
    <m/>
    <m/>
    <m/>
    <m/>
    <s v="Other"/>
    <s v="08 Dec 22 00:10:03 "/>
    <s v="00:10:03 "/>
    <d v="2022-12-05T00:10:03"/>
    <x v="9"/>
    <s v="01 Jan 70 00:00:00 "/>
    <s v=""/>
    <n v="1"/>
    <s v=""/>
  </r>
  <r>
    <n v="7995"/>
    <x v="1"/>
    <x v="2"/>
    <s v="Fortinet IPS Monitored Rule Triggered from Local Source_x000a_ containing FTP.Command.RMDIR.Overflow_x000a_"/>
    <s v="Thu, 08 Dec 2022 00:10:04 GMT"/>
    <s v="Policy: Fortinet IPS Monitored Rule Triggered from Local Source"/>
    <s v="Danylo Goncharskyi"/>
    <s v="breddy"/>
    <x v="1"/>
    <x v="0"/>
    <x v="0"/>
    <s v="Thu, 01 Jan 1970 00:00:00 GMT"/>
    <s v="Met"/>
    <s v="Other"/>
    <m/>
    <n v="176"/>
    <s v="[]"/>
    <x v="0"/>
    <m/>
    <m/>
    <m/>
    <m/>
    <s v="Other"/>
    <s v="08 Dec 22 00:10:04 "/>
    <s v="00:10:04 "/>
    <d v="2022-12-05T00:10:04"/>
    <x v="9"/>
    <s v="01 Jan 70 00:00:00 "/>
    <s v=""/>
    <s v=""/>
    <s v=""/>
  </r>
  <r>
    <n v="7996"/>
    <x v="1"/>
    <x v="0"/>
    <s v="Suspected Phishing Email:  Your ref id: GK3133263563 "/>
    <s v="Thu, 08 Dec 2022 10:00:04 GMT"/>
    <m/>
    <s v="Cristian Dragus"/>
    <s v="khyadav"/>
    <x v="1"/>
    <x v="2"/>
    <x v="2"/>
    <s v="Thu, 01 Jan 1970 00:00:00 GMT"/>
    <s v="Met"/>
    <s v="User"/>
    <s v="Scam"/>
    <n v="86"/>
    <s v="[]"/>
    <x v="1"/>
    <m/>
    <m/>
    <m/>
    <m/>
    <s v="User"/>
    <s v="08 Dec 22 10:00:04 "/>
    <s v="10:00:04 "/>
    <d v="2022-12-05T10:00:04"/>
    <x v="9"/>
    <s v="01 Jan 70 00:00:00 "/>
    <s v=""/>
    <n v="1"/>
    <s v=""/>
  </r>
  <r>
    <n v="7997"/>
    <x v="2"/>
    <x v="0"/>
    <s v="Defender ATP Malware Alert_x000a_ containing Windows Defender ATP malware alert_x000a_"/>
    <s v="Thu, 08 Dec 2022 11:00:02 GMT"/>
    <s v="Defender ATP Malware Alert"/>
    <s v="Cristian Dragus"/>
    <s v="gsriniv"/>
    <x v="2"/>
    <x v="1"/>
    <x v="0"/>
    <s v="Thu, 01 Jan 1970 00:00:00 GMT"/>
    <s v="Met"/>
    <m/>
    <m/>
    <n v="38"/>
    <s v="[]"/>
    <x v="7"/>
    <m/>
    <m/>
    <m/>
    <m/>
    <s v="Email Category"/>
    <s v="08 Dec 22 11:00:02 "/>
    <s v="11:00:02 "/>
    <d v="2022-12-05T11:00:02"/>
    <x v="9"/>
    <s v="01 Jan 70 00:00:00 "/>
    <s v=""/>
    <n v="1"/>
    <s v=""/>
  </r>
  <r>
    <n v="7998"/>
    <x v="1"/>
    <x v="0"/>
    <s v="Suspected Phishing Email:  None "/>
    <s v="Thu, 08 Dec 2022 11:30:05 GMT"/>
    <m/>
    <s v="Cristian Dragus"/>
    <s v="vdarive"/>
    <x v="1"/>
    <x v="2"/>
    <x v="2"/>
    <s v="Thu, 01 Jan 1970 00:00:00 GMT"/>
    <s v="Met"/>
    <s v="User"/>
    <s v="Scam"/>
    <n v="145"/>
    <s v="[]"/>
    <x v="1"/>
    <m/>
    <m/>
    <m/>
    <m/>
    <s v="User"/>
    <s v="08 Dec 22 11:30:05 "/>
    <s v="11:30:05 "/>
    <d v="2022-12-05T11:30:05"/>
    <x v="9"/>
    <s v="01 Jan 70 00:00:00 "/>
    <s v=""/>
    <n v="1"/>
    <s v=""/>
  </r>
  <r>
    <n v="7999"/>
    <x v="1"/>
    <x v="0"/>
    <s v="Suspected Phishing Email:  [Marketing] Recruitment Smart have crossed 100+ reviews on G2! "/>
    <s v="Thu, 08 Dec 2022 11:30:05 GMT"/>
    <m/>
    <s v="Cristian Dragus"/>
    <s v="ekumar"/>
    <x v="2"/>
    <x v="1"/>
    <x v="2"/>
    <s v="Thu, 01 Jan 1970 00:00:00 GMT"/>
    <s v="Met"/>
    <s v="User"/>
    <s v="Spam"/>
    <n v="39"/>
    <s v="[]"/>
    <x v="1"/>
    <m/>
    <m/>
    <m/>
    <m/>
    <s v="User"/>
    <s v="08 Dec 22 11:30:05 "/>
    <s v="11:30:05 "/>
    <d v="2022-12-05T11:30:05"/>
    <x v="9"/>
    <s v="01 Jan 70 00:00:00 "/>
    <s v=""/>
    <n v="1"/>
    <s v=""/>
  </r>
  <r>
    <n v="8000"/>
    <x v="1"/>
    <x v="0"/>
    <s v="Suspected Phishing Email:  ca.Convocation.grc "/>
    <s v="Thu, 08 Dec 2022 12:30:07 GMT"/>
    <m/>
    <s v="Cristian Dragus"/>
    <s v="ekumar"/>
    <x v="1"/>
    <x v="2"/>
    <x v="2"/>
    <s v="Thu, 01 Jan 1970 00:00:00 GMT"/>
    <s v="Met"/>
    <s v="User"/>
    <s v="Scam"/>
    <n v="121"/>
    <s v="[]"/>
    <x v="1"/>
    <m/>
    <m/>
    <m/>
    <m/>
    <s v="User"/>
    <s v="08 Dec 22 12:30:07 "/>
    <s v="12:30:07 "/>
    <d v="2022-12-05T12:30:07"/>
    <x v="9"/>
    <s v="01 Jan 70 00:00:00 "/>
    <s v=""/>
    <n v="1"/>
    <s v=""/>
  </r>
  <r>
    <n v="8002"/>
    <x v="1"/>
    <x v="0"/>
    <s v="Suspected Phishing Email:  Grubhub Corporate for SES Satellites "/>
    <s v="Thu, 08 Dec 2022 20:00:10 GMT"/>
    <m/>
    <s v="Cristian Dragus"/>
    <s v="vtupura"/>
    <x v="1"/>
    <x v="1"/>
    <x v="2"/>
    <s v="Thu, 01 Jan 1970 00:00:00 GMT"/>
    <s v="Met"/>
    <s v="Laptop/Desktop"/>
    <s v="Scam"/>
    <n v="167"/>
    <s v="[]"/>
    <x v="1"/>
    <m/>
    <m/>
    <m/>
    <m/>
    <s v="Laptop/Desktop"/>
    <s v="08 Dec 22 20:00:10 "/>
    <s v="20:00:10 "/>
    <d v="2022-12-05T20:00:10"/>
    <x v="9"/>
    <s v="01 Jan 70 00:00:00 "/>
    <s v=""/>
    <s v=""/>
    <n v="1"/>
  </r>
  <r>
    <n v="8003"/>
    <x v="0"/>
    <x v="0"/>
    <s v="Priority one Device Stopped Sending Events_x000a_"/>
    <s v="Thu, 08 Dec 2022 22:20:02 GMT"/>
    <s v="System: Priority one Device Stopped Sending Events"/>
    <s v="Theodoros Vakalopoulos"/>
    <s v="vtupura"/>
    <x v="1"/>
    <x v="2"/>
    <x v="0"/>
    <s v="Thu, 01 Jan 1970 00:00:00 GMT"/>
    <s v="Met"/>
    <s v="Server"/>
    <m/>
    <n v="15"/>
    <s v="[]"/>
    <x v="2"/>
    <m/>
    <m/>
    <m/>
    <m/>
    <s v="Server"/>
    <s v="08 Dec 22 22:20:02 "/>
    <s v="22:20:02 "/>
    <d v="2022-12-05T22:20:02"/>
    <x v="9"/>
    <s v="01 Jan 70 00:00:00 "/>
    <s v=""/>
    <n v="1"/>
    <s v=""/>
  </r>
  <r>
    <n v="8004"/>
    <x v="2"/>
    <x v="1"/>
    <s v="Excessive Firewall Denies Across Multiple Hosts From A Local Host_x000a_ containing Firewall Deny_x000a_"/>
    <s v="Fri, 09 Dec 2022 02:30:03 GMT"/>
    <s v="Excessive Firewall Denies from Local Host"/>
    <s v="Cristian Dragus"/>
    <s v="breddy"/>
    <x v="2"/>
    <x v="3"/>
    <x v="0"/>
    <s v="Thu, 01 Jan 1970 00:00:00 GMT"/>
    <s v="Met"/>
    <s v="Other"/>
    <m/>
    <n v="49"/>
    <s v="[]"/>
    <x v="0"/>
    <m/>
    <m/>
    <m/>
    <m/>
    <s v="Other"/>
    <s v="09 Dec 22 02:30:03 "/>
    <s v="02:30:03 "/>
    <d v="2022-12-05T02:30:03"/>
    <x v="9"/>
    <s v="01 Jan 70 00:00:00 "/>
    <s v=""/>
    <s v=""/>
    <s v=""/>
  </r>
  <r>
    <n v="8005"/>
    <x v="1"/>
    <x v="0"/>
    <s v="Suspected Phishing Email:  Wijziging van gegevens "/>
    <s v="Fri, 09 Dec 2022 07:00:05 GMT"/>
    <m/>
    <s v="Cristian Dragus"/>
    <s v="khyadav"/>
    <x v="2"/>
    <x v="2"/>
    <x v="1"/>
    <s v="Thu, 01 Jan 1970 00:00:00 GMT"/>
    <s v="Met"/>
    <s v="User"/>
    <s v="Spam"/>
    <n v="65"/>
    <s v="[]"/>
    <x v="1"/>
    <m/>
    <m/>
    <m/>
    <m/>
    <s v="User"/>
    <s v="09 Dec 22 07:00:05 "/>
    <s v="07:00:05 "/>
    <d v="2022-12-05T07:00:05"/>
    <x v="9"/>
    <s v="01 Jan 70 00:00:00 "/>
    <s v=""/>
    <s v=""/>
    <n v="1"/>
  </r>
  <r>
    <n v="8006"/>
    <x v="1"/>
    <x v="0"/>
    <s v="V2 Internal Exploitation Of Remote services_x000a_ containing Unknown New Anti Virus event_x000a_"/>
    <s v="Fri, 09 Dec 2022 09:30:03 GMT"/>
    <s v="V2 Internal Exploitation Of Remote services"/>
    <s v="Theodoros Vakalopoulos"/>
    <s v="ekumar"/>
    <x v="2"/>
    <x v="0"/>
    <x v="0"/>
    <s v="Thu, 01 Jan 1970 00:00:00 GMT"/>
    <s v="Met"/>
    <s v="Laptop/Desktop"/>
    <m/>
    <n v="28"/>
    <s v="[]"/>
    <x v="0"/>
    <m/>
    <m/>
    <m/>
    <m/>
    <s v="Laptop/Desktop"/>
    <s v="09 Dec 22 09:30:03 "/>
    <s v="09:30:03 "/>
    <d v="2022-12-05T09:30:03"/>
    <x v="9"/>
    <s v="01 Jan 70 00:00:00 "/>
    <s v=""/>
    <s v=""/>
    <n v="1"/>
  </r>
  <r>
    <n v="8007"/>
    <x v="1"/>
    <x v="0"/>
    <s v="V2 Internal Exploitation Of Remote services_x000a_ containing Unknown New Anti Virus event_x000a_"/>
    <s v="Fri, 09 Dec 2022 09:30:05 GMT"/>
    <s v="V2 Internal Exploitation Of Remote services"/>
    <s v="Theodoros Vakalopoulos"/>
    <s v="khyadav"/>
    <x v="2"/>
    <x v="1"/>
    <x v="0"/>
    <s v="Thu, 01 Jan 1970 00:00:00 GMT"/>
    <s v="Met"/>
    <s v="Laptop/Desktop"/>
    <m/>
    <n v="134"/>
    <s v="[]"/>
    <x v="0"/>
    <m/>
    <m/>
    <m/>
    <m/>
    <s v="Laptop/Desktop"/>
    <s v="09 Dec 22 09:30:05 "/>
    <s v="09:30:05 "/>
    <d v="2022-12-05T09:30:05"/>
    <x v="9"/>
    <s v="01 Jan 70 00:00:00 "/>
    <s v=""/>
    <n v="1"/>
    <s v=""/>
  </r>
  <r>
    <n v="8008"/>
    <x v="2"/>
    <x v="2"/>
    <s v="Malware detected by Umbrella proxy_x000a_ containing Destination blocked after being proxied_x000a_"/>
    <s v="Fri, 09 Dec 2022 09:40:04 GMT"/>
    <s v="Umbrella proxy: Blocked Malware detected by Antivirus"/>
    <s v="Cristian Dragus"/>
    <s v="gsriniv"/>
    <x v="1"/>
    <x v="2"/>
    <x v="0"/>
    <s v="Thu, 01 Jan 1970 00:00:00 GMT"/>
    <s v="Met"/>
    <m/>
    <m/>
    <n v="110"/>
    <s v="[]"/>
    <x v="0"/>
    <m/>
    <m/>
    <m/>
    <m/>
    <s v="Email Category"/>
    <s v="09 Dec 22 09:40:04 "/>
    <s v="09:40:04 "/>
    <d v="2022-12-05T09:40:04"/>
    <x v="9"/>
    <s v="01 Jan 70 00:00:00 "/>
    <s v=""/>
    <s v=""/>
    <s v=""/>
  </r>
  <r>
    <n v="8009"/>
    <x v="2"/>
    <x v="0"/>
    <s v="Defender ATP Malware Alert_x000a_ containing Windows Defender ATP malware alert_x000a_"/>
    <s v="Fri, 09 Dec 2022 10:10:02 GMT"/>
    <s v="Defender ATP Malware Alert"/>
    <s v="Cristian Dragus"/>
    <s v="ekumar"/>
    <x v="1"/>
    <x v="2"/>
    <x v="0"/>
    <s v="Thu, 01 Jan 1970 00:00:00 GMT"/>
    <s v="Met"/>
    <s v="Laptop/Desktop"/>
    <m/>
    <n v="65"/>
    <s v="[]"/>
    <x v="5"/>
    <m/>
    <m/>
    <m/>
    <m/>
    <s v="Laptop/Desktop"/>
    <s v="09 Dec 22 10:10:02 "/>
    <s v="10:10:02 "/>
    <d v="2022-12-05T10:10:02"/>
    <x v="9"/>
    <s v="01 Jan 70 00:00:00 "/>
    <s v=""/>
    <n v="1"/>
    <s v=""/>
  </r>
  <r>
    <n v="8010"/>
    <x v="2"/>
    <x v="2"/>
    <s v="Defender ATP Malware Alert_x000a_ containing Windows Defender ATP malware alert_x000a_"/>
    <s v="Fri, 09 Dec 2022 10:20:03 GMT"/>
    <s v="Defender ATP Malware Alert"/>
    <s v="Danylo Goncharskyi"/>
    <s v="apaluri"/>
    <x v="2"/>
    <x v="1"/>
    <x v="0"/>
    <s v="Thu, 01 Jan 1970 00:00:00 GMT"/>
    <s v="Met"/>
    <s v="Laptop/Desktop"/>
    <m/>
    <n v="91"/>
    <s v="[]"/>
    <x v="2"/>
    <m/>
    <m/>
    <m/>
    <m/>
    <s v="Laptop/Desktop"/>
    <s v="09 Dec 22 10:20:03 "/>
    <s v="10:20:03 "/>
    <d v="2022-12-05T10:20:03"/>
    <x v="9"/>
    <s v="01 Jan 70 00:00:00 "/>
    <s v=""/>
    <s v=""/>
    <s v=""/>
  </r>
  <r>
    <n v="8011"/>
    <x v="1"/>
    <x v="3"/>
    <s v="Fortinet IPS Monitored Rule Triggered from Local Source_x000a_ containing FTP.CWD.Command.Overflow_x000a_"/>
    <s v="Fri, 09 Dec 2022 10:40:02 GMT"/>
    <s v="Policy: Fortinet IPS Monitored Rule Triggered from Local Source"/>
    <s v="Danylo Goncharskyi"/>
    <s v="gsriniv"/>
    <x v="1"/>
    <x v="0"/>
    <x v="0"/>
    <s v="Thu, 01 Jan 1970 00:00:00 GMT"/>
    <s v="Met"/>
    <m/>
    <m/>
    <n v="124"/>
    <s v="[]"/>
    <x v="0"/>
    <m/>
    <m/>
    <m/>
    <m/>
    <s v="Email Category"/>
    <s v="09 Dec 22 10:40:02 "/>
    <s v="10:40:02 "/>
    <d v="2022-12-05T10:40:02"/>
    <x v="9"/>
    <s v="01 Jan 70 00:00:00 "/>
    <s v=""/>
    <s v=""/>
    <s v=""/>
  </r>
  <r>
    <n v="8012"/>
    <x v="2"/>
    <x v="0"/>
    <s v="Defender ATP Malware Alert_x000a_ containing Windows Defender ATP malware alert_x000a_"/>
    <s v="Fri, 09 Dec 2022 11:10:02 GMT"/>
    <s v="Defender ATP Malware Alert"/>
    <s v="Cristian Dragus"/>
    <s v="ekumar"/>
    <x v="1"/>
    <x v="2"/>
    <x v="0"/>
    <s v="Thu, 01 Jan 1970 00:00:00 GMT"/>
    <s v="Met"/>
    <s v="Laptop/Desktop"/>
    <m/>
    <n v="81"/>
    <s v="[]"/>
    <x v="5"/>
    <m/>
    <m/>
    <m/>
    <m/>
    <s v="Laptop/Desktop"/>
    <s v="09 Dec 22 11:10:02 "/>
    <s v="11:10:02 "/>
    <d v="2022-12-05T11:10:02"/>
    <x v="9"/>
    <s v="01 Jan 70 00:00:00 "/>
    <s v=""/>
    <n v="1"/>
    <s v=""/>
  </r>
  <r>
    <n v="8013"/>
    <x v="1"/>
    <x v="0"/>
    <s v="Suspected Phishing Email:  Be honest - What do you think? "/>
    <s v="Fri, 09 Dec 2022 12:00:06 GMT"/>
    <m/>
    <s v="Cristian Dragus"/>
    <s v="apaluri"/>
    <x v="2"/>
    <x v="1"/>
    <x v="2"/>
    <s v="Thu, 01 Jan 1970 00:00:00 GMT"/>
    <s v="Met"/>
    <s v="User"/>
    <s v="Spam"/>
    <n v="147"/>
    <s v="[]"/>
    <x v="1"/>
    <m/>
    <m/>
    <m/>
    <m/>
    <s v="User"/>
    <s v="09 Dec 22 12:00:06 "/>
    <s v="12:00:06 "/>
    <d v="2022-12-05T12:00:06"/>
    <x v="9"/>
    <s v="01 Jan 70 00:00:00 "/>
    <s v=""/>
    <n v="1"/>
    <s v=""/>
  </r>
  <r>
    <n v="8014"/>
    <x v="1"/>
    <x v="0"/>
    <s v="Suspected Phishing Email:  [Bulk] NULL, 6 EuroJackpot-Tippfelder fÃ¼r nur 1 â‚¬ "/>
    <s v="Fri, 09 Dec 2022 12:00:06 GMT"/>
    <m/>
    <s v="Cristian Dragus"/>
    <s v="vdarive"/>
    <x v="1"/>
    <x v="1"/>
    <x v="1"/>
    <s v="Thu, 01 Jan 1970 00:00:00 GMT"/>
    <s v="Met"/>
    <s v="User"/>
    <s v="Phishing"/>
    <n v="130"/>
    <s v="[]"/>
    <x v="1"/>
    <m/>
    <m/>
    <m/>
    <m/>
    <s v="User"/>
    <s v="09 Dec 22 12:00:06 "/>
    <s v="12:00:06 "/>
    <d v="2022-12-05T12:00:06"/>
    <x v="9"/>
    <s v="01 Jan 70 00:00:00 "/>
    <s v=""/>
    <s v=""/>
    <n v="1"/>
  </r>
  <r>
    <n v="8015"/>
    <x v="1"/>
    <x v="2"/>
    <s v="Suspected Phishing Email:  How to reset your password "/>
    <s v="Fri, 09 Dec 2022 14:30:05 GMT"/>
    <m/>
    <s v="Cristian Dragus"/>
    <s v="ekumar"/>
    <x v="0"/>
    <x v="0"/>
    <x v="2"/>
    <s v="Thu, 01 Jan 1970 00:00:00 GMT"/>
    <s v="Met"/>
    <s v="User"/>
    <s v="Legitimate"/>
    <n v="38"/>
    <s v="[]"/>
    <x v="1"/>
    <m/>
    <m/>
    <m/>
    <m/>
    <s v="User"/>
    <s v="09 Dec 22 14:30:05 "/>
    <s v="14:30:05 "/>
    <d v="2022-12-05T14:30:05"/>
    <x v="9"/>
    <s v="01 Jan 70 00:00:00 "/>
    <s v=""/>
    <s v=""/>
    <s v=""/>
  </r>
  <r>
    <n v="8016"/>
    <x v="2"/>
    <x v="1"/>
    <s v="Excessive Firewall Denies Across Multiple Hosts From A Local Host_x000a_ containing Firewall Deny_x000a_"/>
    <s v="Fri, 09 Dec 2022 15:20:02 GMT"/>
    <s v="Excessive Firewall Denies from Local Host"/>
    <s v="Cristian Dragus"/>
    <s v="gsriniv"/>
    <x v="2"/>
    <x v="3"/>
    <x v="0"/>
    <s v="Thu, 01 Jan 1970 00:00:00 GMT"/>
    <s v="Met"/>
    <s v="Other"/>
    <m/>
    <n v="43"/>
    <s v="[]"/>
    <x v="0"/>
    <m/>
    <m/>
    <m/>
    <m/>
    <s v="Other"/>
    <s v="09 Dec 22 15:20:02 "/>
    <s v="15:20:02 "/>
    <d v="2022-12-05T15:20:02"/>
    <x v="9"/>
    <s v="01 Jan 70 00:00:00 "/>
    <s v=""/>
    <s v=""/>
    <s v=""/>
  </r>
  <r>
    <n v="8017"/>
    <x v="1"/>
    <x v="0"/>
    <s v="Suspected Phishing Email:  SES Quick Introduction "/>
    <s v="Fri, 09 Dec 2022 15:30:08 GMT"/>
    <m/>
    <s v="Cristian Dragus"/>
    <s v="ekumar"/>
    <x v="0"/>
    <x v="0"/>
    <x v="2"/>
    <s v="Thu, 01 Jan 1970 00:00:00 GMT"/>
    <s v="Met"/>
    <s v="User"/>
    <s v="Marketing"/>
    <n v="1064"/>
    <s v="[]"/>
    <x v="1"/>
    <m/>
    <m/>
    <m/>
    <m/>
    <s v="User"/>
    <s v="09 Dec 22 15:30:08 "/>
    <s v="15:30:08 "/>
    <d v="2022-12-05T15:30:08"/>
    <x v="9"/>
    <s v="01 Jan 70 00:00:00 "/>
    <s v=""/>
    <n v="1"/>
    <s v=""/>
  </r>
  <r>
    <n v="8019"/>
    <x v="1"/>
    <x v="0"/>
    <s v="Suspected Phishing Email:  [Marketing] Win $100!!! Take our survey "/>
    <s v="Fri, 09 Dec 2022 16:30:08 GMT"/>
    <m/>
    <s v="Cristian Dragus"/>
    <s v="vtupura"/>
    <x v="2"/>
    <x v="1"/>
    <x v="2"/>
    <s v="Thu, 01 Jan 1970 00:00:00 GMT"/>
    <s v="Met"/>
    <s v="Laptop/Desktop"/>
    <s v="Spam"/>
    <n v="182"/>
    <s v="[]"/>
    <x v="1"/>
    <m/>
    <m/>
    <m/>
    <m/>
    <s v="Laptop/Desktop"/>
    <s v="09 Dec 22 16:30:08 "/>
    <s v="16:30:08 "/>
    <d v="2022-12-05T16:30:08"/>
    <x v="9"/>
    <s v="01 Jan 70 00:00:00 "/>
    <s v=""/>
    <n v="1"/>
    <s v=""/>
  </r>
  <r>
    <n v="8020"/>
    <x v="1"/>
    <x v="0"/>
    <s v="Suspected Phishing Email:  Your Security Service Has Been Stop Today Renew It Now. "/>
    <s v="Fri, 09 Dec 2022 19:30:15 GMT"/>
    <m/>
    <s v="Cristian Dragus"/>
    <s v="vtupura"/>
    <x v="1"/>
    <x v="2"/>
    <x v="2"/>
    <s v="Thu, 01 Jan 1970 00:00:00 GMT"/>
    <s v="Met"/>
    <s v="Laptop/Desktop"/>
    <s v="Scam"/>
    <n v="88"/>
    <s v="[]"/>
    <x v="1"/>
    <m/>
    <m/>
    <m/>
    <m/>
    <s v="Laptop/Desktop"/>
    <s v="09 Dec 22 19:30:15 "/>
    <s v="19:30:15 "/>
    <d v="2022-12-05T19:30:15"/>
    <x v="9"/>
    <s v="01 Jan 70 00:00:00 "/>
    <s v=""/>
    <n v="1"/>
    <s v=""/>
  </r>
  <r>
    <n v="8021"/>
    <x v="1"/>
    <x v="0"/>
    <s v="Suspected Phishing Email:  [Bulk] More than a penny for your thoughts "/>
    <s v="Fri, 09 Dec 2022 20:30:10 GMT"/>
    <m/>
    <s v="Cristian Dragus"/>
    <s v="vtupura"/>
    <x v="2"/>
    <x v="1"/>
    <x v="2"/>
    <s v="Thu, 01 Jan 1970 00:00:00 GMT"/>
    <s v="Met"/>
    <s v="Laptop/Desktop"/>
    <s v="Spam"/>
    <n v="131"/>
    <s v="[]"/>
    <x v="1"/>
    <m/>
    <m/>
    <m/>
    <m/>
    <s v="Laptop/Desktop"/>
    <s v="09 Dec 22 20:30:10 "/>
    <s v="20:30:10 "/>
    <d v="2022-12-05T20:30:10"/>
    <x v="9"/>
    <s v="01 Jan 70 00:00:00 "/>
    <s v=""/>
    <n v="1"/>
    <s v=""/>
  </r>
  <r>
    <n v="8022"/>
    <x v="2"/>
    <x v="1"/>
    <s v="Excessive Firewall Denies Across Multiple Hosts From A Local Host_x000a_ containing Firewall Deny_x000a_"/>
    <s v="Fri, 09 Dec 2022 22:00:02 GMT"/>
    <s v="Recon: Excessive Firewall Denies from L2R"/>
    <s v="Theodoros Vakalopoulos"/>
    <s v="vtupura"/>
    <x v="1"/>
    <x v="2"/>
    <x v="0"/>
    <s v="Thu, 01 Jan 1970 00:00:00 GMT"/>
    <s v="Met"/>
    <s v="Other"/>
    <m/>
    <n v="151"/>
    <s v="[]"/>
    <x v="0"/>
    <m/>
    <m/>
    <m/>
    <m/>
    <s v="Other"/>
    <s v="09 Dec 22 22:00:02 "/>
    <s v="22:00:02 "/>
    <d v="2022-12-05T22:00:02"/>
    <x v="9"/>
    <s v="01 Jan 70 00:00:00 "/>
    <s v=""/>
    <s v=""/>
    <s v=""/>
  </r>
  <r>
    <n v="8023"/>
    <x v="1"/>
    <x v="0"/>
    <s v="Suspected Phishing Email:  [Social] Sabine Baumann's invitation is awaiting your response "/>
    <s v="Sat, 10 Dec 2022 09:30:05 GMT"/>
    <m/>
    <s v="Cristian Dragus"/>
    <s v="gsriniv"/>
    <x v="0"/>
    <x v="0"/>
    <x v="2"/>
    <s v="Thu, 01 Jan 1970 00:00:00 GMT"/>
    <s v="Met"/>
    <s v="User"/>
    <s v="Legitimate"/>
    <n v="95"/>
    <s v="[]"/>
    <x v="1"/>
    <m/>
    <m/>
    <m/>
    <m/>
    <s v="User"/>
    <s v="10 Dec 22 09:30:05 "/>
    <s v="09:30:05 "/>
    <d v="2022-12-05T09:30:05"/>
    <x v="9"/>
    <s v="01 Jan 70 00:00:00 "/>
    <s v=""/>
    <n v="1"/>
    <s v=""/>
  </r>
  <r>
    <n v="8024"/>
    <x v="1"/>
    <x v="0"/>
    <s v="Suspected Phishing Email:  Dependent Audit Announcement Packet "/>
    <s v="Sat, 10 Dec 2022 13:00:10 GMT"/>
    <m/>
    <s v="Cristian Dragus"/>
    <s v="gsriniv"/>
    <x v="0"/>
    <x v="0"/>
    <x v="2"/>
    <s v="Thu, 01 Jan 1970 00:00:00 GMT"/>
    <s v="Met"/>
    <s v="User"/>
    <s v="Legitimate"/>
    <n v="28"/>
    <s v="[]"/>
    <x v="1"/>
    <m/>
    <m/>
    <m/>
    <m/>
    <s v="User"/>
    <s v="10 Dec 22 13:00:10 "/>
    <s v="13:00:10 "/>
    <d v="2022-12-05T13:00:10"/>
    <x v="9"/>
    <s v="01 Jan 70 00:00:00 "/>
    <s v=""/>
    <n v="1"/>
    <s v=""/>
  </r>
  <r>
    <n v="8025"/>
    <x v="0"/>
    <x v="0"/>
    <s v="Excessive Firewall Denies Across Multiple Hosts From A Local Host_x000a_ containing Firewall - Deny_x000a_"/>
    <s v="Sat, 10 Dec 2022 18:30:03 GMT"/>
    <s v="Excessive Firewall Denies from Local Host"/>
    <s v="Theodoros Vakalopoulos"/>
    <s v="vtupura"/>
    <x v="1"/>
    <x v="2"/>
    <x v="0"/>
    <s v="Thu, 01 Jan 1970 00:00:00 GMT"/>
    <s v="Met"/>
    <s v="Laptop/Desktop"/>
    <m/>
    <n v="98"/>
    <s v="[]"/>
    <x v="0"/>
    <m/>
    <m/>
    <m/>
    <m/>
    <s v="Laptop/Desktop"/>
    <s v="10 Dec 22 18:30:03 "/>
    <s v="18:30:03 "/>
    <d v="2022-12-05T18:30:03"/>
    <x v="9"/>
    <s v="01 Jan 70 00:00:00 "/>
    <s v=""/>
    <n v="1"/>
    <s v=""/>
  </r>
  <r>
    <n v="8026"/>
    <x v="0"/>
    <x v="1"/>
    <s v="Excessive Firewall Denies Across Multiple Hosts From A Local Host_x000a_ containing Firewall Deny_x000a_"/>
    <s v="Sat, 10 Dec 2022 19:10:02 GMT"/>
    <s v="Excessive Firewall Denies from Local Host"/>
    <s v="Theodoros Vakalopoulos"/>
    <s v="vtupura"/>
    <x v="2"/>
    <x v="3"/>
    <x v="0"/>
    <s v="Thu, 01 Jan 1970 00:00:00 GMT"/>
    <s v="Met"/>
    <s v="Laptop/Desktop"/>
    <m/>
    <n v="114"/>
    <s v="[]"/>
    <x v="0"/>
    <m/>
    <m/>
    <m/>
    <m/>
    <s v="Laptop/Desktop"/>
    <s v="10 Dec 22 19:10:02 "/>
    <s v="19:10:02 "/>
    <d v="2022-12-05T19:10:02"/>
    <x v="9"/>
    <s v="01 Jan 70 00:00:00 "/>
    <s v=""/>
    <s v=""/>
    <s v=""/>
  </r>
  <r>
    <n v="8027"/>
    <x v="2"/>
    <x v="0"/>
    <s v="Defender ATP Malware Alert_x000a_ containing Windows Defender ATP malware alert_x000a_"/>
    <s v="Sun, 11 Dec 2022 17:00:02 GMT"/>
    <s v="Defender ATP Malware Alert"/>
    <s v="Theodoros Vakalopoulos"/>
    <s v="vtupura"/>
    <x v="1"/>
    <x v="2"/>
    <x v="0"/>
    <s v="Thu, 01 Jan 1970 00:00:00 GMT"/>
    <s v="Met"/>
    <s v="Server"/>
    <m/>
    <n v="80"/>
    <s v="[]"/>
    <x v="7"/>
    <m/>
    <m/>
    <m/>
    <m/>
    <s v="Server"/>
    <s v="11 Dec 22 17:00:02 "/>
    <s v="17:00:02 "/>
    <d v="2022-12-05T17:00:02"/>
    <x v="9"/>
    <s v="01 Jan 70 00:00:00 "/>
    <s v=""/>
    <n v="1"/>
    <s v=""/>
  </r>
  <r>
    <n v="8028"/>
    <x v="1"/>
    <x v="0"/>
    <s v="V2: Public Facing Application Exploitation_x000a_ containing VMware.vCenter.CVE-2021-21985.Remote.Code.Execution - This indicates an attack attempt to exploit a Remote Code Execution in VMware vCenter_x000a_"/>
    <s v="Sun, 11 Dec 2022 23:30:02 GMT"/>
    <s v="V2: Exploitation Of Public-Facing Applications"/>
    <s v="Theodoros Vakalopoulos"/>
    <s v="vtupura"/>
    <x v="1"/>
    <x v="0"/>
    <x v="0"/>
    <s v="Thu, 01 Jan 1970 00:00:00 GMT"/>
    <s v="Met"/>
    <s v="Server"/>
    <m/>
    <n v="69"/>
    <s v="[]"/>
    <x v="0"/>
    <m/>
    <m/>
    <m/>
    <m/>
    <s v="Server"/>
    <s v="11 Dec 22 23:30:02 "/>
    <s v="23:30:02 "/>
    <d v="2022-12-05T23:30:02"/>
    <x v="9"/>
    <s v="01 Jan 70 00:00:00 "/>
    <s v=""/>
    <s v=""/>
    <n v="1"/>
  </r>
  <r>
    <n v="8029"/>
    <x v="1"/>
    <x v="0"/>
    <s v="V2: Public Facing Application Exploitation_x000a_ containing Apache.Optionsbleed.Scanner_x000a_"/>
    <s v="Mon, 12 Dec 2022 04:20:05 GMT"/>
    <s v="V2: Exploitation Of Public-Facing Applications"/>
    <s v="Theodoros Vakalopoulos"/>
    <s v="khyadav"/>
    <x v="2"/>
    <x v="0"/>
    <x v="0"/>
    <s v="Thu, 01 Jan 1970 00:00:00 GMT"/>
    <s v="Met"/>
    <s v="Server"/>
    <m/>
    <n v="44"/>
    <s v="[]"/>
    <x v="0"/>
    <m/>
    <m/>
    <m/>
    <m/>
    <s v="Server"/>
    <s v="12 Dec 22 04:20:05 "/>
    <s v="04:20:05 "/>
    <d v="2022-12-12T04:20:05"/>
    <x v="10"/>
    <s v="01 Jan 70 00:00:00 "/>
    <s v=""/>
    <s v=""/>
    <n v="1"/>
  </r>
  <r>
    <n v="8030"/>
    <x v="0"/>
    <x v="0"/>
    <s v="Suspected Phishing Email:  Storage Mail Limitation Monday 12,December 2022 "/>
    <s v="Mon, 12 Dec 2022 08:30:05 GMT"/>
    <m/>
    <s v="Cristian Dragus"/>
    <s v="khyadav"/>
    <x v="1"/>
    <x v="2"/>
    <x v="2"/>
    <s v="Thu, 01 Jan 1970 00:00:00 GMT"/>
    <s v="Met"/>
    <s v="User"/>
    <s v="Phishing"/>
    <n v="81"/>
    <s v="[]"/>
    <x v="1"/>
    <m/>
    <m/>
    <m/>
    <m/>
    <s v="User"/>
    <s v="12 Dec 22 08:30:05 "/>
    <s v="08:30:05 "/>
    <d v="2022-12-12T08:30:05"/>
    <x v="10"/>
    <s v="01 Jan 70 00:00:00 "/>
    <s v=""/>
    <n v="1"/>
    <s v=""/>
  </r>
  <r>
    <n v="8031"/>
    <x v="2"/>
    <x v="0"/>
    <s v="Azure Sentinel: High Severity alert_x000a_ containing Mass download_x000a_"/>
    <s v="Mon, 12 Dec 2022 09:50:02 GMT"/>
    <s v="Azure Sentinel: High Severity alerts (Indexed on AccountName)"/>
    <s v="Cristian Dragus"/>
    <s v="khyadav"/>
    <x v="2"/>
    <x v="1"/>
    <x v="0"/>
    <s v="Thu, 01 Jan 1970 00:00:00 GMT"/>
    <s v="Met"/>
    <s v="Laptop/Desktop"/>
    <m/>
    <n v="181"/>
    <s v="[]"/>
    <x v="2"/>
    <m/>
    <m/>
    <m/>
    <m/>
    <s v="Laptop/Desktop"/>
    <s v="12 Dec 22 09:50:02 "/>
    <s v="09:50:02 "/>
    <d v="2022-12-12T09:50:02"/>
    <x v="10"/>
    <s v="01 Jan 70 00:00:00 "/>
    <s v=""/>
    <n v="1"/>
    <s v=""/>
  </r>
  <r>
    <n v="8032"/>
    <x v="2"/>
    <x v="0"/>
    <s v="Defender ATP Malware Alert_x000a_ containing Windows Defender ATP malware alert_x000a_"/>
    <s v="Mon, 12 Dec 2022 11:10:02 GMT"/>
    <s v="Defender ATP Malware Alert"/>
    <s v="Cristian Dragus"/>
    <s v="ekumar"/>
    <x v="1"/>
    <x v="2"/>
    <x v="0"/>
    <s v="Thu, 01 Jan 1970 00:00:00 GMT"/>
    <s v="Met"/>
    <s v="Laptop/Desktop"/>
    <m/>
    <n v="64"/>
    <s v="[]"/>
    <x v="0"/>
    <m/>
    <m/>
    <m/>
    <m/>
    <s v="Laptop/Desktop"/>
    <s v="12 Dec 22 11:10:02 "/>
    <s v="11:10:02 "/>
    <d v="2022-12-12T11:10:02"/>
    <x v="10"/>
    <s v="01 Jan 70 00:00:00 "/>
    <s v=""/>
    <n v="1"/>
    <s v=""/>
  </r>
  <r>
    <n v="8033"/>
    <x v="1"/>
    <x v="0"/>
    <s v="V2 Internal Exploitation Of Remote services_x000a_ containing Unknown New Anti Virus event_x000a_"/>
    <s v="Mon, 12 Dec 2022 13:40:02 GMT"/>
    <s v="V2 Internal Exploitation Of Remote services"/>
    <s v="Theodoros Vakalopoulos"/>
    <s v="psrikan"/>
    <x v="2"/>
    <x v="0"/>
    <x v="0"/>
    <s v="Thu, 01 Jan 1970 00:00:00 GMT"/>
    <s v="Met"/>
    <s v="Laptop/Desktop"/>
    <m/>
    <n v="110"/>
    <s v="[]"/>
    <x v="0"/>
    <m/>
    <m/>
    <m/>
    <m/>
    <s v="Laptop/Desktop"/>
    <s v="12 Dec 22 13:40:02 "/>
    <s v="13:40:02 "/>
    <d v="2022-12-12T13:40:02"/>
    <x v="10"/>
    <s v="01 Jan 70 00:00:00 "/>
    <s v=""/>
    <s v=""/>
    <n v="1"/>
  </r>
  <r>
    <n v="8034"/>
    <x v="1"/>
    <x v="0"/>
    <s v="Suspected Phishing Email:  None "/>
    <s v="Mon, 12 Dec 2022 14:30:06 GMT"/>
    <m/>
    <s v="Cristian Dragus"/>
    <s v="ekumar"/>
    <x v="1"/>
    <x v="2"/>
    <x v="2"/>
    <s v="Thu, 01 Jan 1970 00:00:00 GMT"/>
    <s v="Met"/>
    <s v="User"/>
    <s v="Scam"/>
    <n v="82"/>
    <s v="[]"/>
    <x v="1"/>
    <m/>
    <m/>
    <m/>
    <m/>
    <s v="User"/>
    <s v="12 Dec 22 14:30:06 "/>
    <s v="14:30:06 "/>
    <d v="2022-12-12T14:30:06"/>
    <x v="10"/>
    <s v="01 Jan 70 00:00:00 "/>
    <s v=""/>
    <n v="1"/>
    <s v=""/>
  </r>
  <r>
    <n v="8035"/>
    <x v="1"/>
    <x v="0"/>
    <s v="Suspected Phishing Email:  None "/>
    <s v="Mon, 12 Dec 2022 14:30:06 GMT"/>
    <m/>
    <s v="Cristian Dragus"/>
    <s v="ekumar"/>
    <x v="1"/>
    <x v="2"/>
    <x v="2"/>
    <s v="Thu, 01 Jan 1970 00:00:00 GMT"/>
    <s v="Met"/>
    <s v="User"/>
    <s v="Scam"/>
    <n v="82"/>
    <s v="[]"/>
    <x v="1"/>
    <m/>
    <m/>
    <m/>
    <m/>
    <s v="User"/>
    <s v="12 Dec 22 14:30:06 "/>
    <s v="14:30:06 "/>
    <d v="2022-12-12T14:30:06"/>
    <x v="10"/>
    <s v="01 Jan 70 00:00:00 "/>
    <s v=""/>
    <n v="1"/>
    <s v=""/>
  </r>
  <r>
    <n v="8036"/>
    <x v="1"/>
    <x v="0"/>
    <s v="Suspected Phishing Email:  [Marketing] Yash - an exclusive order just for you! "/>
    <s v="Mon, 12 Dec 2022 14:30:06 GMT"/>
    <m/>
    <s v="Cristian Dragus"/>
    <s v="psrikan"/>
    <x v="2"/>
    <x v="1"/>
    <x v="2"/>
    <s v="Thu, 01 Jan 1970 00:00:00 GMT"/>
    <s v="Met"/>
    <s v="User"/>
    <s v="Spam"/>
    <n v="100"/>
    <s v="[]"/>
    <x v="1"/>
    <m/>
    <m/>
    <m/>
    <m/>
    <s v="User"/>
    <s v="12 Dec 22 14:30:06 "/>
    <s v="14:30:06 "/>
    <d v="2022-12-12T14:30:06"/>
    <x v="10"/>
    <s v="01 Jan 70 00:00:00 "/>
    <s v=""/>
    <n v="1"/>
    <s v=""/>
  </r>
  <r>
    <n v="8037"/>
    <x v="1"/>
    <x v="0"/>
    <s v="Suspected Phishing Email:  Smart Energy Management -  Strom &amp; Kosten sparen - 1:1 Web-Beratung "/>
    <s v="Mon, 12 Dec 2022 16:00:06 GMT"/>
    <m/>
    <s v="Cristian Dragus"/>
    <s v="psrikan"/>
    <x v="2"/>
    <x v="1"/>
    <x v="2"/>
    <s v="Thu, 01 Jan 1970 00:00:00 GMT"/>
    <s v="Met"/>
    <s v="User"/>
    <s v="Spam"/>
    <n v="71"/>
    <s v="[]"/>
    <x v="1"/>
    <m/>
    <m/>
    <m/>
    <m/>
    <s v="User"/>
    <s v="12 Dec 22 16:00:06 "/>
    <s v="16:00:06 "/>
    <d v="2022-12-12T16:00:06"/>
    <x v="10"/>
    <s v="01 Jan 70 00:00:00 "/>
    <s v=""/>
    <n v="1"/>
    <s v=""/>
  </r>
  <r>
    <n v="8038"/>
    <x v="1"/>
    <x v="0"/>
    <s v="V2 Internal Exploitation Of Remote services_x000a_ containing Unknown New Anti Virus event_x000a_"/>
    <s v="Mon, 12 Dec 2022 16:10:02 GMT"/>
    <s v="V2 Internal Exploitation Of Remote services"/>
    <s v="Theodoros Vakalopoulos"/>
    <s v="ekumar"/>
    <x v="2"/>
    <x v="0"/>
    <x v="0"/>
    <s v="Thu, 01 Jan 1970 00:00:00 GMT"/>
    <s v="Met"/>
    <s v="Laptop/Desktop"/>
    <m/>
    <n v="48"/>
    <s v="[]"/>
    <x v="0"/>
    <m/>
    <m/>
    <m/>
    <m/>
    <s v="Laptop/Desktop"/>
    <s v="12 Dec 22 16:10:02 "/>
    <s v="16:10:02 "/>
    <d v="2022-12-12T16:10:02"/>
    <x v="10"/>
    <s v="01 Jan 70 00:00:00 "/>
    <s v=""/>
    <s v=""/>
    <n v="1"/>
  </r>
  <r>
    <n v="8039"/>
    <x v="1"/>
    <x v="0"/>
    <s v="Suspected Phishing Email:  [Marketing] Last Call: Win a Â£200 Gift Card From ON24! "/>
    <s v="Tue, 13 Dec 2022 05:30:05 GMT"/>
    <m/>
    <s v="Cristian Dragus"/>
    <s v="vdarive"/>
    <x v="0"/>
    <x v="0"/>
    <x v="2"/>
    <s v="Thu, 01 Jan 1970 00:00:00 GMT"/>
    <s v="Met"/>
    <s v="User"/>
    <s v="Legitimate"/>
    <n v="69"/>
    <s v="[]"/>
    <x v="1"/>
    <m/>
    <m/>
    <m/>
    <m/>
    <s v="User"/>
    <s v="13 Dec 22 05:30:05 "/>
    <s v="05:30:05 "/>
    <d v="2022-12-12T05:30:05"/>
    <x v="10"/>
    <s v="01 Jan 70 00:00:00 "/>
    <s v=""/>
    <n v="1"/>
    <s v=""/>
  </r>
  <r>
    <n v="8040"/>
    <x v="1"/>
    <x v="0"/>
    <s v="Suspected Phishing Email:  [Marketing] 12. TÃ¼rchen | NÃ¤chster Weihnachts-Soundcheck: Jetzt reinhÃ¶ren! "/>
    <s v="Tue, 13 Dec 2022 06:00:08 GMT"/>
    <m/>
    <s v="Cristian Dragus"/>
    <s v="khyadav"/>
    <x v="2"/>
    <x v="1"/>
    <x v="2"/>
    <s v="Thu, 01 Jan 1970 00:00:00 GMT"/>
    <s v="Met"/>
    <s v="User"/>
    <s v="Spam"/>
    <n v="49"/>
    <s v="[]"/>
    <x v="1"/>
    <m/>
    <m/>
    <m/>
    <m/>
    <s v="User"/>
    <s v="13 Dec 22 06:00:08 "/>
    <s v="06:00:08 "/>
    <d v="2022-12-12T06:00:08"/>
    <x v="10"/>
    <s v="01 Jan 70 00:00:00 "/>
    <s v=""/>
    <n v="1"/>
    <s v=""/>
  </r>
  <r>
    <n v="8041"/>
    <x v="1"/>
    <x v="0"/>
    <s v="Suspected Phishing Email:  Smart Energy Management -  Strom &amp; Kosten sparen - 1:1 Web-Beratung "/>
    <s v="Tue, 13 Dec 2022 08:00:06 GMT"/>
    <m/>
    <s v="Cristian Dragus"/>
    <s v="khyadav"/>
    <x v="2"/>
    <x v="1"/>
    <x v="2"/>
    <s v="Thu, 01 Jan 1970 00:00:00 GMT"/>
    <s v="Met"/>
    <s v="User"/>
    <s v="Spam"/>
    <n v="136"/>
    <s v="[]"/>
    <x v="1"/>
    <m/>
    <m/>
    <m/>
    <m/>
    <s v="User"/>
    <s v="13 Dec 22 08:00:06 "/>
    <s v="08:00:06 "/>
    <d v="2022-12-12T08:00:06"/>
    <x v="10"/>
    <s v="01 Jan 70 00:00:00 "/>
    <s v=""/>
    <n v="1"/>
    <s v=""/>
  </r>
  <r>
    <n v="8042"/>
    <x v="2"/>
    <x v="0"/>
    <s v="Defender ATP Malware Alert_x000a_ containing Windows Defender ATP malware alert_x000a_"/>
    <s v="Tue, 13 Dec 2022 12:40:02 GMT"/>
    <s v="Defender ATP Malware Alert"/>
    <s v="Theodoros Vakalopoulos"/>
    <s v="psrikan"/>
    <x v="2"/>
    <x v="2"/>
    <x v="0"/>
    <s v="Thu, 01 Jan 1970 00:00:00 GMT"/>
    <s v="Met"/>
    <s v="Laptop/Desktop"/>
    <m/>
    <n v="101"/>
    <s v="[]"/>
    <x v="5"/>
    <m/>
    <m/>
    <m/>
    <m/>
    <s v="Laptop/Desktop"/>
    <s v="13 Dec 22 12:40:02 "/>
    <s v="12:40:02 "/>
    <d v="2022-12-12T12:40:02"/>
    <x v="10"/>
    <s v="01 Jan 70 00:00:00 "/>
    <s v=""/>
    <s v=""/>
    <n v="1"/>
  </r>
  <r>
    <n v="8043"/>
    <x v="4"/>
    <x v="3"/>
    <s v="Exploit Followed by Suspicious Activity on Different Hosts - Chained_x000a_ containing Accepted Public Key_x000a_"/>
    <s v="Tue, 13 Dec 2022 13:10:02 GMT"/>
    <s v="Chained Exploit Followed by Suspicious Events on Third Host"/>
    <s v="Theodoros Vakalopoulos"/>
    <s v="ekumar"/>
    <x v="1"/>
    <x v="3"/>
    <x v="0"/>
    <s v="Thu, 01 Jan 1970 00:00:00 GMT"/>
    <s v="Met"/>
    <s v="Server"/>
    <m/>
    <n v="91"/>
    <s v="[]"/>
    <x v="3"/>
    <m/>
    <m/>
    <m/>
    <m/>
    <s v="Server"/>
    <s v="13 Dec 22 13:10:02 "/>
    <s v="13:10:02 "/>
    <d v="2022-12-12T13:10:02"/>
    <x v="10"/>
    <s v="01 Jan 70 00:00:00 "/>
    <s v=""/>
    <s v=""/>
    <s v=""/>
  </r>
  <r>
    <n v="8044"/>
    <x v="1"/>
    <x v="0"/>
    <s v="Suspected Phishing Email:  [Bulk] 5G and Satellites: Hope or Reality? "/>
    <s v="Tue, 13 Dec 2022 13:30:05 GMT"/>
    <m/>
    <s v="Cristian Dragus"/>
    <s v="psrikan"/>
    <x v="0"/>
    <x v="0"/>
    <x v="2"/>
    <s v="Thu, 01 Jan 1970 00:00:00 GMT"/>
    <s v="Met"/>
    <s v="Laptop/Desktop"/>
    <s v="Marketing"/>
    <n v="135"/>
    <s v="[]"/>
    <x v="1"/>
    <m/>
    <m/>
    <m/>
    <m/>
    <s v="Laptop/Desktop"/>
    <s v="13 Dec 22 13:30:05 "/>
    <s v="13:30:05 "/>
    <d v="2022-12-12T13:30:05"/>
    <x v="10"/>
    <s v="01 Jan 70 00:00:00 "/>
    <s v=""/>
    <n v="1"/>
    <s v=""/>
  </r>
  <r>
    <n v="8045"/>
    <x v="1"/>
    <x v="0"/>
    <s v="V2 Internal Exploitation Of Remote services_x000a_ containing Anti Virus Prevent_x000a_"/>
    <s v="Tue, 13 Dec 2022 14:10:02 GMT"/>
    <s v="V2 Internal Exploitation Of Remote services"/>
    <s v="Theodoros Vakalopoulos"/>
    <s v="psrikan"/>
    <x v="2"/>
    <x v="1"/>
    <x v="0"/>
    <s v="Thu, 01 Jan 1970 00:00:00 GMT"/>
    <s v="Met"/>
    <m/>
    <m/>
    <n v="106"/>
    <s v="[]"/>
    <x v="0"/>
    <m/>
    <m/>
    <m/>
    <m/>
    <s v="Email Category"/>
    <s v="13 Dec 22 14:10:02 "/>
    <s v="14:10:02 "/>
    <d v="2022-12-12T14:10:02"/>
    <x v="10"/>
    <s v="01 Jan 70 00:00:00 "/>
    <s v=""/>
    <n v="1"/>
    <s v=""/>
  </r>
  <r>
    <n v="8046"/>
    <x v="2"/>
    <x v="0"/>
    <s v="Defender ATP Malware Alert_x000a_ containing Windows Defender ATP malware alert_x000a_"/>
    <s v="Tue, 13 Dec 2022 15:20:02 GMT"/>
    <s v="Defender ATP Malware Alert"/>
    <s v="Cristian Dragus"/>
    <s v="ekumar"/>
    <x v="0"/>
    <x v="0"/>
    <x v="0"/>
    <s v="Thu, 01 Jan 1970 00:00:00 GMT"/>
    <s v="Met"/>
    <s v="Laptop/Desktop"/>
    <m/>
    <n v="89"/>
    <s v="[]"/>
    <x v="2"/>
    <m/>
    <m/>
    <m/>
    <m/>
    <s v="Laptop/Desktop"/>
    <s v="13 Dec 22 15:20:02 "/>
    <s v="15:20:02 "/>
    <d v="2022-12-12T15:20:02"/>
    <x v="10"/>
    <s v="01 Jan 70 00:00:00 "/>
    <s v=""/>
    <n v="1"/>
    <s v=""/>
  </r>
  <r>
    <n v="8047"/>
    <x v="1"/>
    <x v="0"/>
    <s v="V2: Public Facing Application Exploitation_x000a_ containing VMware.vCenter.CVE-2021-21985.Remote.Code.Execution - This indicates an attack attempt to exploit a Remote Code Execution in VMware vCenter_x000a_"/>
    <s v="Tue, 13 Dec 2022 15:20:04 GMT"/>
    <s v="V2: Exploitation Of Public-Facing Applications"/>
    <s v="Theodoros Vakalopoulos"/>
    <s v="gsriniv"/>
    <x v="0"/>
    <x v="0"/>
    <x v="0"/>
    <s v="Thu, 01 Jan 1970 00:00:00 GMT"/>
    <s v="Met"/>
    <s v="Other"/>
    <m/>
    <n v="123"/>
    <s v="[]"/>
    <x v="0"/>
    <m/>
    <m/>
    <m/>
    <m/>
    <s v="Other"/>
    <s v="13 Dec 22 15:20:04 "/>
    <s v="15:20:04 "/>
    <d v="2022-12-12T15:20:04"/>
    <x v="10"/>
    <s v="01 Jan 70 00:00:00 "/>
    <s v=""/>
    <n v="1"/>
    <s v=""/>
  </r>
  <r>
    <n v="8048"/>
    <x v="2"/>
    <x v="0"/>
    <s v="Azure Sentinel: High Severity alert containing A potentially malicious URL click was detected"/>
    <s v="Tue, 13 Dec 2022 17:30:02 GMT"/>
    <s v="Azure Sentinel: High Severity alerts (Indexed on AccountName)"/>
    <s v="Cristian Dragus"/>
    <s v="gsriniv"/>
    <x v="1"/>
    <x v="1"/>
    <x v="1"/>
    <s v="Thu, 01 Jan 1970 00:00:00 GMT"/>
    <s v="Met"/>
    <m/>
    <m/>
    <n v="93"/>
    <s v="[]"/>
    <x v="0"/>
    <m/>
    <m/>
    <m/>
    <m/>
    <s v="Email Category"/>
    <s v="13 Dec 22 17:30:02 "/>
    <s v="17:30:02 "/>
    <d v="2022-12-12T17:30:02"/>
    <x v="10"/>
    <s v="01 Jan 70 00:00:00 "/>
    <s v=""/>
    <s v=""/>
    <n v="1"/>
  </r>
  <r>
    <n v="8049"/>
    <x v="2"/>
    <x v="0"/>
    <s v="Excessive Firewall Denies Across Multiple Hosts From A Local Host_x000a_ containing Firewall Deny_x000a_"/>
    <s v="Tue, 13 Dec 2022 19:10:02 GMT"/>
    <s v="Recon: Excessive Firewall Denies from L2R"/>
    <s v="Cristian Dragus"/>
    <s v="gsriniv"/>
    <x v="2"/>
    <x v="1"/>
    <x v="0"/>
    <s v="Thu, 01 Jan 1970 00:00:00 GMT"/>
    <s v="Met"/>
    <m/>
    <m/>
    <n v="68"/>
    <s v="[]"/>
    <x v="0"/>
    <m/>
    <m/>
    <m/>
    <m/>
    <s v="Email Category"/>
    <s v="13 Dec 22 19:10:02 "/>
    <s v="19:10:02 "/>
    <d v="2022-12-12T19:10:02"/>
    <x v="10"/>
    <s v="01 Jan 70 00:00:00 "/>
    <s v=""/>
    <n v="1"/>
    <s v=""/>
  </r>
  <r>
    <n v="8050"/>
    <x v="4"/>
    <x v="2"/>
    <s v="Local Web Scanner Detected_x000a_ containing Unknown Application_x000a_"/>
    <s v="Tue, 13 Dec 2022 20:20:03 GMT"/>
    <s v="Recon: Local L2L Web Server Scanner"/>
    <s v="Danylo Goncharskyi"/>
    <s v="gsriniv"/>
    <x v="2"/>
    <x v="1"/>
    <x v="0"/>
    <s v="Thu, 01 Jan 1970 00:00:00 GMT"/>
    <s v="Met"/>
    <m/>
    <m/>
    <n v="58"/>
    <s v="[]"/>
    <x v="0"/>
    <m/>
    <m/>
    <m/>
    <m/>
    <s v="Email Category"/>
    <s v="13 Dec 22 20:20:03 "/>
    <s v="20:20:03 "/>
    <d v="2022-12-12T20:20:03"/>
    <x v="10"/>
    <s v="01 Jan 70 00:00:00 "/>
    <s v=""/>
    <s v=""/>
    <s v=""/>
  </r>
  <r>
    <n v="8051"/>
    <x v="1"/>
    <x v="0"/>
    <s v="V2 Internal Exploitation Of Remote services_x000a_ containing Unknown New Anti Virus event_x000a_"/>
    <s v="Wed, 14 Dec 2022 10:20:03 GMT"/>
    <s v="V2 Internal Exploitation Of Remote services"/>
    <s v="Theodoros Vakalopoulos"/>
    <s v="psrikan"/>
    <x v="2"/>
    <x v="0"/>
    <x v="0"/>
    <s v="Thu, 01 Jan 1970 00:00:00 GMT"/>
    <s v="Met"/>
    <m/>
    <m/>
    <n v="43"/>
    <s v="[]"/>
    <x v="0"/>
    <m/>
    <m/>
    <m/>
    <m/>
    <s v="Email Category"/>
    <s v="14 Dec 22 10:20:03 "/>
    <s v="10:20:03 "/>
    <d v="2022-12-12T10:20:03"/>
    <x v="10"/>
    <s v="01 Jan 70 00:00:00 "/>
    <s v=""/>
    <s v=""/>
    <n v="1"/>
  </r>
  <r>
    <n v="8052"/>
    <x v="1"/>
    <x v="1"/>
    <s v="Fortinet IPS Monitored Rule Triggered from Local Source_x000a_ containing FTP.USER.Command.Overflow_x000a_"/>
    <s v="Wed, 14 Dec 2022 11:10:02 GMT"/>
    <s v="Policy: Fortinet IPS Monitored Rule Triggered from Local Source"/>
    <s v="Theodoros Vakalopoulos"/>
    <s v="psrikan"/>
    <x v="2"/>
    <x v="3"/>
    <x v="0"/>
    <s v="Thu, 01 Jan 1970 00:00:00 GMT"/>
    <s v="Met"/>
    <m/>
    <m/>
    <n v="86"/>
    <s v="[]"/>
    <x v="2"/>
    <m/>
    <m/>
    <m/>
    <m/>
    <s v="Email Category"/>
    <s v="14 Dec 22 11:10:02 "/>
    <s v="11:10:02 "/>
    <d v="2022-12-12T11:10:02"/>
    <x v="10"/>
    <s v="01 Jan 70 00:00:00 "/>
    <s v=""/>
    <s v=""/>
    <s v=""/>
  </r>
  <r>
    <n v="8053"/>
    <x v="1"/>
    <x v="0"/>
    <s v="Alert: Suspected Phishing Email: Reminder - Time Requests to Submit for Approval"/>
    <s v="Wed, 14 Dec 2022 11:28:51 GMT"/>
    <m/>
    <s v="Cristian Dragus"/>
    <s v="vdarive"/>
    <x v="0"/>
    <x v="0"/>
    <x v="2"/>
    <s v="Thu, 01 Jan 1970 00:00:00 GMT"/>
    <s v="Met"/>
    <s v="User"/>
    <s v="Legitimate"/>
    <n v="121"/>
    <s v="[]"/>
    <x v="1"/>
    <m/>
    <m/>
    <m/>
    <m/>
    <s v="User"/>
    <s v="14 Dec 22 11:28:51 "/>
    <s v="11:28:51 "/>
    <d v="2022-12-12T11:28:51"/>
    <x v="10"/>
    <s v="01 Jan 70 00:00:00 "/>
    <s v=""/>
    <n v="1"/>
    <s v=""/>
  </r>
  <r>
    <n v="8055"/>
    <x v="1"/>
    <x v="3"/>
    <s v="V2 Internal Exploitation Of Remote services_x000a_ containing Anti Virus Prevent_x000a_"/>
    <s v="Wed, 14 Dec 2022 13:10:02 GMT"/>
    <s v="V2 Internal Exploitation Of Remote services"/>
    <s v="Theodoros Vakalopoulos"/>
    <s v="psrikan"/>
    <x v="2"/>
    <x v="3"/>
    <x v="0"/>
    <s v="Thu, 01 Jan 1970 00:00:00 GMT"/>
    <s v="Met"/>
    <m/>
    <m/>
    <n v="72"/>
    <s v="[]"/>
    <x v="0"/>
    <m/>
    <m/>
    <m/>
    <m/>
    <s v="Email Category"/>
    <s v="14 Dec 22 13:10:02 "/>
    <s v="13:10:02 "/>
    <d v="2022-12-12T13:10:02"/>
    <x v="10"/>
    <s v="01 Jan 70 00:00:00 "/>
    <s v=""/>
    <s v=""/>
    <s v=""/>
  </r>
  <r>
    <n v="8057"/>
    <x v="2"/>
    <x v="1"/>
    <s v="Azure Sentinel: High Severity alert_x000a_ containing Mass download_x000a_"/>
    <s v="Wed, 14 Dec 2022 14:00:02 GMT"/>
    <s v="Azure Sentinel: High Severity alerts (Indexed on AccountName)"/>
    <s v="Cristian Dragus"/>
    <s v="psrikan"/>
    <x v="2"/>
    <x v="3"/>
    <x v="0"/>
    <s v="Thu, 01 Jan 1970 00:00:00 GMT"/>
    <s v="Met"/>
    <s v="Laptop/Desktop"/>
    <m/>
    <n v="179"/>
    <s v="[]"/>
    <x v="0"/>
    <m/>
    <m/>
    <m/>
    <m/>
    <s v="Laptop/Desktop"/>
    <s v="14 Dec 22 14:00:02 "/>
    <s v="14:00:02 "/>
    <d v="2022-12-12T14:00:02"/>
    <x v="10"/>
    <s v="01 Jan 70 00:00:00 "/>
    <s v=""/>
    <s v=""/>
    <s v=""/>
  </r>
  <r>
    <n v="8058"/>
    <x v="1"/>
    <x v="2"/>
    <s v="Suspected Phishing Email:  Voici l'Ebook que vous avez demandÃ© Ã  Microsoft "/>
    <s v="Wed, 14 Dec 2022 14:00:06 GMT"/>
    <m/>
    <s v="Cristian Dragus"/>
    <s v="psrikan"/>
    <x v="0"/>
    <x v="0"/>
    <x v="2"/>
    <s v="Thu, 01 Jan 1970 00:00:00 GMT"/>
    <s v="Met"/>
    <s v="User"/>
    <s v="Legitimate"/>
    <n v="118"/>
    <s v="[]"/>
    <x v="1"/>
    <m/>
    <m/>
    <m/>
    <m/>
    <s v="User"/>
    <s v="14 Dec 22 14:00:06 "/>
    <s v="14:00:06 "/>
    <d v="2022-12-12T14:00:06"/>
    <x v="10"/>
    <s v="01 Jan 70 00:00:00 "/>
    <s v=""/>
    <s v=""/>
    <s v=""/>
  </r>
  <r>
    <n v="8059"/>
    <x v="2"/>
    <x v="2"/>
    <s v="Azure Sentinel: High Severity alert_x000a_ containing MCAS Ransomware activity alert_x000a_"/>
    <s v="Wed, 14 Dec 2022 15:50:02 GMT"/>
    <s v="Azure Sentinel: High Severity alerts (Indexed on AccountName)"/>
    <s v="Cristian Dragus"/>
    <s v="psrikan"/>
    <x v="2"/>
    <x v="1"/>
    <x v="0"/>
    <s v="Thu, 01 Jan 1970 00:00:00 GMT"/>
    <s v="Met"/>
    <s v="Laptop/Desktop"/>
    <m/>
    <n v="61"/>
    <s v="[]"/>
    <x v="3"/>
    <m/>
    <m/>
    <m/>
    <m/>
    <s v="Laptop/Desktop"/>
    <s v="14 Dec 22 15:50:02 "/>
    <s v="15:50:02 "/>
    <d v="2022-12-12T15:50:02"/>
    <x v="10"/>
    <s v="01 Jan 70 00:00:00 "/>
    <s v=""/>
    <s v=""/>
    <s v=""/>
  </r>
  <r>
    <n v="8060"/>
    <x v="1"/>
    <x v="0"/>
    <s v="Suspected Phishing Email:  Purchase Confirmation 13-03-46 "/>
    <s v="Wed, 14 Dec 2022 16:00:06 GMT"/>
    <m/>
    <s v="Cristian Dragus"/>
    <s v="psrikan"/>
    <x v="1"/>
    <x v="2"/>
    <x v="2"/>
    <s v="Thu, 01 Jan 1970 00:00:00 GMT"/>
    <s v="Met"/>
    <s v="Laptop/Desktop"/>
    <s v="Scam"/>
    <n v="103"/>
    <s v="[]"/>
    <x v="1"/>
    <m/>
    <m/>
    <m/>
    <m/>
    <s v="Laptop/Desktop"/>
    <s v="14 Dec 22 16:00:06 "/>
    <s v="16:00:06 "/>
    <d v="2022-12-12T16:00:06"/>
    <x v="10"/>
    <s v="01 Jan 70 00:00:00 "/>
    <s v=""/>
    <n v="1"/>
    <s v=""/>
  </r>
  <r>
    <n v="8061"/>
    <x v="1"/>
    <x v="0"/>
    <s v="Suspected Phishing Email:  RE: "/>
    <s v="Wed, 14 Dec 2022 22:00:04 GMT"/>
    <m/>
    <s v="Cristian Dragus"/>
    <s v="vtupura"/>
    <x v="1"/>
    <x v="2"/>
    <x v="2"/>
    <s v="Thu, 01 Jan 1970 00:00:00 GMT"/>
    <s v="Met"/>
    <s v="User"/>
    <s v="Scam"/>
    <n v="95"/>
    <s v="[]"/>
    <x v="1"/>
    <m/>
    <m/>
    <m/>
    <m/>
    <s v="User"/>
    <s v="14 Dec 22 22:00:04 "/>
    <s v="22:00:04 "/>
    <d v="2022-12-12T22:00:04"/>
    <x v="10"/>
    <s v="01 Jan 70 00:00:00 "/>
    <s v=""/>
    <n v="1"/>
    <s v=""/>
  </r>
  <r>
    <n v="8062"/>
    <x v="2"/>
    <x v="1"/>
    <s v="Malware detected by Umbrella proxy_x000a_ containing Destination blocked after being proxied_x000a_"/>
    <s v="Wed, 14 Dec 2022 22:30:02 GMT"/>
    <s v="Umbrella proxy: Blocked Malware detected by Antivirus"/>
    <s v="Cristian Dragus"/>
    <s v="vtupura"/>
    <x v="1"/>
    <x v="3"/>
    <x v="0"/>
    <s v="Thu, 01 Jan 1970 00:00:00 GMT"/>
    <s v="Met"/>
    <s v="Laptop/Desktop"/>
    <m/>
    <n v="149"/>
    <s v="[]"/>
    <x v="0"/>
    <m/>
    <m/>
    <m/>
    <m/>
    <s v="Laptop/Desktop"/>
    <s v="14 Dec 22 22:30:02 "/>
    <s v="22:30:02 "/>
    <d v="2022-12-12T22:30:02"/>
    <x v="10"/>
    <s v="01 Jan 70 00:00:00 "/>
    <s v=""/>
    <s v=""/>
    <s v=""/>
  </r>
  <r>
    <n v="8063"/>
    <x v="2"/>
    <x v="2"/>
    <s v="Malware detected by Umbrella proxy_x000a_ containing Destination blocked after being proxied_x000a_"/>
    <s v="Thu, 15 Dec 2022 05:40:02 GMT"/>
    <s v="Umbrella proxy: Blocked Malware detected by Antivirus"/>
    <s v="Cristian Dragus"/>
    <s v="vdarive"/>
    <x v="1"/>
    <x v="2"/>
    <x v="0"/>
    <s v="Thu, 01 Jan 1970 00:00:00 GMT"/>
    <s v="Met"/>
    <s v="Laptop/Desktop"/>
    <m/>
    <n v="128"/>
    <s v="[]"/>
    <x v="0"/>
    <m/>
    <m/>
    <m/>
    <m/>
    <s v="Laptop/Desktop"/>
    <s v="15 Dec 22 05:40:02 "/>
    <s v="05:40:02 "/>
    <d v="2022-12-12T05:40:02"/>
    <x v="10"/>
    <s v="01 Jan 70 00:00:00 "/>
    <s v=""/>
    <s v=""/>
    <s v=""/>
  </r>
  <r>
    <n v="8064"/>
    <x v="1"/>
    <x v="0"/>
    <s v="Suspected Phishing Email:  Factuur "/>
    <s v="Thu, 15 Dec 2022 08:30:09 GMT"/>
    <m/>
    <s v="Cristian Dragus"/>
    <s v="khyadav"/>
    <x v="1"/>
    <x v="2"/>
    <x v="1"/>
    <s v="Thu, 01 Jan 1970 00:00:00 GMT"/>
    <s v="Met"/>
    <s v="User"/>
    <s v="Scam"/>
    <n v="44"/>
    <s v="[]"/>
    <x v="1"/>
    <m/>
    <m/>
    <m/>
    <m/>
    <s v="User"/>
    <s v="15 Dec 22 08:30:09 "/>
    <s v="08:30:09 "/>
    <d v="2022-12-12T08:30:09"/>
    <x v="10"/>
    <s v="01 Jan 70 00:00:00 "/>
    <s v=""/>
    <n v="1"/>
    <s v=""/>
  </r>
  <r>
    <n v="8065"/>
    <x v="1"/>
    <x v="0"/>
    <s v="Suspected Phishing Email:  Factuur "/>
    <s v="Thu, 15 Dec 2022 09:00:05 GMT"/>
    <m/>
    <s v="Cristian Dragus"/>
    <s v="vdarive"/>
    <x v="1"/>
    <x v="2"/>
    <x v="1"/>
    <s v="Thu, 01 Jan 1970 00:00:00 GMT"/>
    <s v="Met"/>
    <s v="User"/>
    <s v="Scam"/>
    <n v="24"/>
    <s v="[]"/>
    <x v="1"/>
    <m/>
    <m/>
    <m/>
    <m/>
    <s v="User"/>
    <s v="15 Dec 22 09:00:05 "/>
    <s v="09:00:05 "/>
    <d v="2022-12-12T09:00:05"/>
    <x v="10"/>
    <s v="01 Jan 70 00:00:00 "/>
    <s v=""/>
    <n v="1"/>
    <s v=""/>
  </r>
  <r>
    <n v="8066"/>
    <x v="2"/>
    <x v="0"/>
    <s v="Azure Sentinel: High Severity alert containing Mass delete"/>
    <s v="Thu, 15 Dec 2022 09:30:03 GMT"/>
    <s v="Azure Sentinel: High Severity alerts (Indexed on AccountName)"/>
    <s v="Cristian Dragus"/>
    <s v="khyadav"/>
    <x v="2"/>
    <x v="1"/>
    <x v="0"/>
    <s v="Thu, 01 Jan 1970 00:00:00 GMT"/>
    <s v="Met"/>
    <s v="Laptop/Desktop"/>
    <m/>
    <n v="102"/>
    <s v="[]"/>
    <x v="2"/>
    <m/>
    <m/>
    <m/>
    <m/>
    <s v="Laptop/Desktop"/>
    <s v="15 Dec 22 09:30:03 "/>
    <s v="09:30:03 "/>
    <d v="2022-12-12T09:30:03"/>
    <x v="10"/>
    <s v="01 Jan 70 00:00:00 "/>
    <s v=""/>
    <n v="1"/>
    <s v=""/>
  </r>
  <r>
    <n v="8067"/>
    <x v="1"/>
    <x v="0"/>
    <s v="Suspected Phishing Email:  [Marketing] Millena, reaching out regarding video production needs "/>
    <s v="Thu, 15 Dec 2022 09:30:05 GMT"/>
    <m/>
    <s v="Cristian Dragus"/>
    <s v="vdarive"/>
    <x v="2"/>
    <x v="1"/>
    <x v="2"/>
    <s v="Thu, 01 Jan 1970 00:00:00 GMT"/>
    <s v="Met"/>
    <s v="User"/>
    <s v="Spam"/>
    <n v="145"/>
    <s v="[]"/>
    <x v="1"/>
    <m/>
    <m/>
    <m/>
    <m/>
    <s v="User"/>
    <s v="15 Dec 22 09:30:05 "/>
    <s v="09:30:05 "/>
    <d v="2022-12-12T09:30:05"/>
    <x v="10"/>
    <s v="01 Jan 70 00:00:00 "/>
    <s v=""/>
    <n v="1"/>
    <s v=""/>
  </r>
  <r>
    <n v="8068"/>
    <x v="3"/>
    <x v="3"/>
    <s v="Local SSH Scanner Detected_x000a_ containing RemoteAccess.SSH_x000a_"/>
    <s v="Thu, 15 Dec 2022 14:10:02 GMT"/>
    <s v="Recon: Local L2L SSH Server Scanner"/>
    <s v="Mangesh Fasale"/>
    <s v="psrikan"/>
    <x v="0"/>
    <x v="3"/>
    <x v="0"/>
    <s v="Thu, 01 Jan 1970 00:00:00 GMT"/>
    <s v="Met"/>
    <m/>
    <m/>
    <n v="56"/>
    <s v="[]"/>
    <x v="0"/>
    <m/>
    <m/>
    <m/>
    <m/>
    <s v="Email Category"/>
    <s v="15 Dec 22 14:10:02 "/>
    <s v="14:10:02 "/>
    <d v="2022-12-12T14:10:02"/>
    <x v="10"/>
    <s v="01 Jan 70 00:00:00 "/>
    <s v=""/>
    <s v=""/>
    <s v=""/>
  </r>
  <r>
    <n v="8069"/>
    <x v="1"/>
    <x v="2"/>
    <s v="Suspected Phishing Email:  Microsoft 365 security: You have messages in quarantine "/>
    <s v="Thu, 15 Dec 2022 16:00:11 GMT"/>
    <m/>
    <s v="Cristian Dragus"/>
    <s v="psrikan"/>
    <x v="0"/>
    <x v="0"/>
    <x v="2"/>
    <s v="Thu, 01 Jan 1970 00:00:00 GMT"/>
    <s v="Met"/>
    <s v="User"/>
    <s v="Legitimate"/>
    <n v="34"/>
    <s v="[]"/>
    <x v="1"/>
    <m/>
    <m/>
    <m/>
    <m/>
    <s v="User"/>
    <s v="15 Dec 22 16:00:11 "/>
    <s v="16:00:11 "/>
    <d v="2022-12-12T16:00:11"/>
    <x v="10"/>
    <s v="01 Jan 70 00:00:00 "/>
    <s v=""/>
    <s v=""/>
    <s v=""/>
  </r>
  <r>
    <n v="8070"/>
    <x v="1"/>
    <x v="2"/>
    <s v="Suspected Phishing Email:  [Marketing] Jetzt von MVG Fahrinfo MÃ¼nchen zur neuen MVGO wechseln "/>
    <s v="Thu, 15 Dec 2022 16:00:11 GMT"/>
    <m/>
    <s v="Cristian Dragus"/>
    <s v="vtupura"/>
    <x v="2"/>
    <x v="1"/>
    <x v="2"/>
    <s v="Thu, 01 Jan 1970 00:00:00 GMT"/>
    <s v="Met"/>
    <s v="Laptop/Desktop"/>
    <s v="Spam"/>
    <n v="161"/>
    <s v="[]"/>
    <x v="1"/>
    <m/>
    <m/>
    <m/>
    <m/>
    <s v="Laptop/Desktop"/>
    <s v="15 Dec 22 16:00:11 "/>
    <s v="16:00:11 "/>
    <d v="2022-12-12T16:00:11"/>
    <x v="10"/>
    <s v="01 Jan 70 00:00:00 "/>
    <s v=""/>
    <s v=""/>
    <s v=""/>
  </r>
  <r>
    <n v="8071"/>
    <x v="4"/>
    <x v="3"/>
    <s v="Potential Malaware known commands used by petya_x000a_ containing Success Audit: A new process has been created_x000a_"/>
    <s v="Fri, 16 Dec 2022 04:10:03 GMT"/>
    <s v="Malware: known commands used by petya"/>
    <s v="Theodoros Vakalopoulos"/>
    <s v="breddy"/>
    <x v="2"/>
    <x v="3"/>
    <x v="1"/>
    <s v="Thu, 01 Jan 1970 00:00:00 GMT"/>
    <s v="Met"/>
    <s v="Workstation"/>
    <m/>
    <n v="99"/>
    <s v="[]"/>
    <x v="5"/>
    <m/>
    <m/>
    <m/>
    <m/>
    <s v="Workstation"/>
    <s v="16 Dec 22 04:10:03 "/>
    <s v="04:10:03 "/>
    <d v="2022-12-12T04:10:03"/>
    <x v="10"/>
    <s v="01 Jan 70 00:00:00 "/>
    <s v=""/>
    <s v=""/>
    <s v=""/>
  </r>
  <r>
    <n v="8072"/>
    <x v="1"/>
    <x v="0"/>
    <s v="Suspected Phishing Email:  M11 Timeline tl_m11_001.html "/>
    <s v="Fri, 16 Dec 2022 08:00:05 GMT"/>
    <m/>
    <s v="Cristian Dragus"/>
    <s v="khyadav"/>
    <x v="0"/>
    <x v="0"/>
    <x v="2"/>
    <s v="Thu, 01 Jan 1970 00:00:00 GMT"/>
    <s v="Met"/>
    <s v="User"/>
    <s v="Legitimate"/>
    <n v="107"/>
    <s v="[]"/>
    <x v="1"/>
    <m/>
    <m/>
    <m/>
    <m/>
    <s v="User"/>
    <s v="16 Dec 22 08:00:05 "/>
    <s v="08:00:05 "/>
    <d v="2022-12-12T08:00:05"/>
    <x v="10"/>
    <s v="01 Jan 70 00:00:00 "/>
    <s v=""/>
    <n v="1"/>
    <s v=""/>
  </r>
  <r>
    <n v="8073"/>
    <x v="1"/>
    <x v="0"/>
    <s v="Suspected Phishing Email:  Microsoft 365 security: You have messages in quarantine "/>
    <s v="Fri, 16 Dec 2022 08:30:05 GMT"/>
    <m/>
    <s v="Cristian Dragus"/>
    <s v="apaluri"/>
    <x v="0"/>
    <x v="0"/>
    <x v="2"/>
    <s v="Thu, 01 Jan 1970 00:00:00 GMT"/>
    <s v="Met"/>
    <s v="User"/>
    <s v="Legitimate"/>
    <n v="122"/>
    <s v="[]"/>
    <x v="1"/>
    <m/>
    <m/>
    <m/>
    <m/>
    <s v="User"/>
    <s v="16 Dec 22 08:30:05 "/>
    <s v="08:30:05 "/>
    <d v="2022-12-12T08:30:05"/>
    <x v="10"/>
    <s v="01 Jan 70 00:00:00 "/>
    <s v=""/>
    <n v="1"/>
    <s v=""/>
  </r>
  <r>
    <n v="8074"/>
    <x v="0"/>
    <x v="0"/>
    <s v="FortiOS vulnerability CVE-2022-42475 exploit_x000a_ containing Application crash_x000a_"/>
    <s v="Fri, 16 Dec 2022 08:50:03 GMT"/>
    <s v="FortiOS vulnerability CVE-2022-42475 exploit detected"/>
    <s v="Mangesh Fasale"/>
    <s v="psrikan"/>
    <x v="1"/>
    <x v="0"/>
    <x v="0"/>
    <s v="Thu, 01 Jan 1970 00:00:00 GMT"/>
    <s v="Met"/>
    <m/>
    <m/>
    <n v="54"/>
    <s v="[]"/>
    <x v="2"/>
    <m/>
    <m/>
    <m/>
    <m/>
    <s v="Email Category"/>
    <s v="16 Dec 22 08:50:03 "/>
    <s v="08:50:03 "/>
    <d v="2022-12-12T08:50:03"/>
    <x v="10"/>
    <s v="01 Jan 70 00:00:00 "/>
    <s v=""/>
    <s v=""/>
    <n v="1"/>
  </r>
  <r>
    <n v="8075"/>
    <x v="1"/>
    <x v="2"/>
    <s v="Suspected Phishing Email:  [Bulk] People at Work 2022 Een blik op het internationale personeelsbestand "/>
    <s v="Fri, 16 Dec 2022 09:00:05 GMT"/>
    <m/>
    <s v="Cristian Dragus"/>
    <s v="vdarive"/>
    <x v="2"/>
    <x v="1"/>
    <x v="2"/>
    <s v="Thu, 01 Jan 1970 00:00:00 GMT"/>
    <s v="Met"/>
    <s v="User"/>
    <s v="Spam"/>
    <n v="267"/>
    <s v="[]"/>
    <x v="1"/>
    <m/>
    <m/>
    <m/>
    <m/>
    <s v="User"/>
    <s v="16 Dec 22 09:00:05 "/>
    <s v="09:00:05 "/>
    <d v="2022-12-12T09:00:05"/>
    <x v="10"/>
    <s v="01 Jan 70 00:00:00 "/>
    <s v=""/>
    <s v=""/>
    <s v=""/>
  </r>
  <r>
    <n v="8076"/>
    <x v="1"/>
    <x v="0"/>
    <s v="Suspected Phishing Email:  News you might have missed "/>
    <s v="Fri, 16 Dec 2022 10:30:05 GMT"/>
    <m/>
    <s v="Cristian Dragus"/>
    <s v="khyadav"/>
    <x v="0"/>
    <x v="0"/>
    <x v="2"/>
    <s v="Thu, 01 Jan 1970 00:00:00 GMT"/>
    <s v="Met"/>
    <s v="User"/>
    <s v="Legitimate"/>
    <n v="55"/>
    <s v="[]"/>
    <x v="1"/>
    <m/>
    <m/>
    <m/>
    <m/>
    <s v="User"/>
    <s v="16 Dec 22 10:30:05 "/>
    <s v="10:30:05 "/>
    <d v="2022-12-12T10:30:05"/>
    <x v="10"/>
    <s v="01 Jan 70 00:00:00 "/>
    <s v=""/>
    <n v="1"/>
    <s v=""/>
  </r>
  <r>
    <n v="8077"/>
    <x v="2"/>
    <x v="0"/>
    <s v="Malicious file detected by AMP in web traffic passing through Umbrella_x000a_ containing Destination blocked after being proxied_x000a_"/>
    <s v="Fri, 16 Dec 2022 11:20:03 GMT"/>
    <s v="Umbrella proxy: Blocked Malware detected by Antivirus"/>
    <s v="Mangesh Fasale"/>
    <s v="gsriniv"/>
    <x v="1"/>
    <x v="2"/>
    <x v="0"/>
    <s v="Thu, 01 Jan 1970 00:00:00 GMT"/>
    <s v="Met"/>
    <m/>
    <m/>
    <n v="101"/>
    <s v="[]"/>
    <x v="0"/>
    <m/>
    <m/>
    <m/>
    <m/>
    <s v="Email Category"/>
    <s v="16 Dec 22 11:20:03 "/>
    <s v="11:20:03 "/>
    <d v="2022-12-12T11:20:03"/>
    <x v="10"/>
    <s v="01 Jan 70 00:00:00 "/>
    <s v=""/>
    <n v="1"/>
    <s v=""/>
  </r>
  <r>
    <n v="8078"/>
    <x v="1"/>
    <x v="2"/>
    <s v="Suspected Phishing Email:  M11 Timeline tl_m11_001.html "/>
    <s v="Fri, 16 Dec 2022 15:30:04 GMT"/>
    <m/>
    <s v="Cristian Dragus"/>
    <s v="apaluri"/>
    <x v="0"/>
    <x v="2"/>
    <x v="2"/>
    <s v="Thu, 01 Jan 1970 00:00:00 GMT"/>
    <s v="Met"/>
    <s v="User"/>
    <s v="Legitimate"/>
    <n v="41"/>
    <s v="[]"/>
    <x v="1"/>
    <m/>
    <m/>
    <m/>
    <m/>
    <s v="User"/>
    <s v="16 Dec 22 15:30:04 "/>
    <s v="15:30:04 "/>
    <d v="2022-12-12T15:30:04"/>
    <x v="10"/>
    <s v="01 Jan 70 00:00:00 "/>
    <s v=""/>
    <s v=""/>
    <s v=""/>
  </r>
  <r>
    <n v="8079"/>
    <x v="1"/>
    <x v="4"/>
    <s v="Suspected Phishing Email:  Last Week's Email "/>
    <s v="Fri, 16 Dec 2022 16:30:05 GMT"/>
    <m/>
    <m/>
    <s v="vtupura"/>
    <x v="0"/>
    <x v="3"/>
    <x v="2"/>
    <s v="Thu, 01 Jan 1970 00:00:00 GMT"/>
    <s v="Met"/>
    <s v="Laptop/Desktop"/>
    <s v="Marketing"/>
    <n v="99"/>
    <s v="[]"/>
    <x v="1"/>
    <m/>
    <m/>
    <m/>
    <m/>
    <s v="Laptop/Desktop"/>
    <s v="16 Dec 22 16:30:05 "/>
    <s v="16:30:05 "/>
    <d v="2022-12-12T16:30:05"/>
    <x v="10"/>
    <s v="01 Jan 70 00:00:00 "/>
    <s v=""/>
    <s v=""/>
    <s v=""/>
  </r>
  <r>
    <n v="8080"/>
    <x v="2"/>
    <x v="4"/>
    <s v="Azure Sentinel: High Severity alert_x000a_ containing Unfamiliar sign-in properties_x000a_"/>
    <s v="Fri, 16 Dec 2022 19:40:02 GMT"/>
    <s v="Azure Sentinel: High Severity alerts (Indexed on AccountName)"/>
    <m/>
    <s v="vtupura"/>
    <x v="2"/>
    <x v="3"/>
    <x v="0"/>
    <s v="Thu, 01 Jan 1970 00:00:00 GMT"/>
    <s v="Met"/>
    <s v="Laptop/Desktop"/>
    <m/>
    <n v="77"/>
    <s v="[]"/>
    <x v="3"/>
    <m/>
    <m/>
    <m/>
    <m/>
    <s v="Laptop/Desktop"/>
    <s v="16 Dec 22 19:40:02 "/>
    <s v="19:40:02 "/>
    <d v="2022-12-12T19:40:02"/>
    <x v="10"/>
    <s v="01 Jan 70 00:00:00 "/>
    <s v=""/>
    <s v=""/>
    <s v=""/>
  </r>
  <r>
    <n v="8081"/>
    <x v="1"/>
    <x v="4"/>
    <s v="Suspected Phishing Email:  Order for SES "/>
    <s v="Sat, 17 Dec 2022 19:30:05 GMT"/>
    <m/>
    <m/>
    <s v="vtupura"/>
    <x v="2"/>
    <x v="3"/>
    <x v="2"/>
    <s v="Thu, 01 Jan 1970 00:00:00 GMT"/>
    <s v="Met"/>
    <s v="Laptop/Desktop"/>
    <s v="Spam"/>
    <n v="83"/>
    <s v="[]"/>
    <x v="1"/>
    <m/>
    <m/>
    <m/>
    <m/>
    <s v="Laptop/Desktop"/>
    <s v="17 Dec 22 19:30:05 "/>
    <s v="19:30:05 "/>
    <d v="2022-12-12T19:30:05"/>
    <x v="10"/>
    <s v="01 Jan 70 00:00:00 "/>
    <s v=""/>
    <s v=""/>
    <s v=""/>
  </r>
  <r>
    <n v="8082"/>
    <x v="2"/>
    <x v="4"/>
    <s v="Malware detected by Umbrella proxy_x000a_ containing Destination blocked after being proxied_x000a_"/>
    <s v="Sat, 17 Dec 2022 20:00:03 GMT"/>
    <s v="Umbrella proxy: Blocked Malware detected by Antivirus"/>
    <m/>
    <s v="vtupura"/>
    <x v="0"/>
    <x v="3"/>
    <x v="0"/>
    <s v="Thu, 01 Jan 1970 00:00:00 GMT"/>
    <s v="Met"/>
    <s v="Laptop/Desktop"/>
    <m/>
    <n v="223"/>
    <s v="[]"/>
    <x v="0"/>
    <m/>
    <m/>
    <m/>
    <m/>
    <s v="Laptop/Desktop"/>
    <s v="17 Dec 22 20:00:03 "/>
    <s v="20:00:03 "/>
    <d v="2022-12-12T20:00:03"/>
    <x v="10"/>
    <s v="01 Jan 70 00:00:00 "/>
    <s v=""/>
    <s v=""/>
    <s v=""/>
  </r>
  <r>
    <n v="8083"/>
    <x v="0"/>
    <x v="3"/>
    <s v="Umbrella proxy: Multiple AV detections on same system_x000a_ containing Destination blocked after being proxied_x000a_"/>
    <s v="Sat, 17 Dec 2022 21:00:03 GMT"/>
    <s v="Umbrella proxy: Multiple AV detections on same system"/>
    <s v="Theodoros Vakalopoulos"/>
    <s v="vtupura"/>
    <x v="1"/>
    <x v="2"/>
    <x v="0"/>
    <s v="Thu, 01 Jan 1970 00:00:00 GMT"/>
    <s v="Met"/>
    <s v="Laptop/Desktop"/>
    <m/>
    <n v="71"/>
    <s v="[]"/>
    <x v="0"/>
    <m/>
    <m/>
    <m/>
    <m/>
    <s v="Laptop/Desktop"/>
    <s v="17 Dec 22 21:00:03 "/>
    <s v="21:00:03 "/>
    <d v="2022-12-12T21:00:03"/>
    <x v="10"/>
    <s v="01 Jan 70 00:00:00 "/>
    <s v=""/>
    <s v=""/>
    <s v=""/>
  </r>
  <r>
    <n v="8084"/>
    <x v="2"/>
    <x v="4"/>
    <s v="Azure Sentinel: High Severity alert_x000a_ containing Mass Delete_x000a_"/>
    <s v="Sat, 17 Dec 2022 21:30:02 GMT"/>
    <s v="Azure Sentinel: High Severity alerts (Indexed on AccountName)"/>
    <m/>
    <s v="apaluri"/>
    <x v="2"/>
    <x v="3"/>
    <x v="0"/>
    <s v="Thu, 01 Jan 1970 00:00:00 GMT"/>
    <s v="Met"/>
    <s v="Laptop/Desktop"/>
    <m/>
    <n v="246"/>
    <s v="[]"/>
    <x v="2"/>
    <m/>
    <m/>
    <m/>
    <m/>
    <s v="Laptop/Desktop"/>
    <s v="17 Dec 22 21:30:02 "/>
    <s v="21:30:02 "/>
    <d v="2022-12-12T21:30:02"/>
    <x v="10"/>
    <s v="01 Jan 70 00:00:00 "/>
    <s v=""/>
    <s v=""/>
    <s v=""/>
  </r>
  <r>
    <n v="8085"/>
    <x v="1"/>
    <x v="4"/>
    <s v="Fortinet IPS Monitored Rule Triggered from Local Source_x000a_ containing MS.SMB.Server.Servername.DoS_x000a_"/>
    <s v="Sun, 18 Dec 2022 21:10:03 GMT"/>
    <s v="Policy: Fortinet IPS Monitored Rule Triggered from Local Source"/>
    <m/>
    <s v="vtupura"/>
    <x v="2"/>
    <x v="3"/>
    <x v="0"/>
    <s v="Thu, 01 Jan 1970 00:00:00 GMT"/>
    <s v="Met"/>
    <s v="Server"/>
    <m/>
    <n v="133"/>
    <s v="[]"/>
    <x v="0"/>
    <m/>
    <m/>
    <m/>
    <m/>
    <s v="Server"/>
    <s v="18 Dec 22 21:10:03 "/>
    <s v="21:10:03 "/>
    <d v="2022-12-12T21:10:03"/>
    <x v="10"/>
    <s v="01 Jan 70 00:00:00 "/>
    <s v=""/>
    <s v=""/>
    <s v=""/>
  </r>
  <r>
    <n v="8086"/>
    <x v="2"/>
    <x v="4"/>
    <s v="Excessive Firewall Denies Across Multiple Hosts From A Local Host_x000a_ containing Firewall Deny_x000a_"/>
    <s v="Sun, 18 Dec 2022 21:20:02 GMT"/>
    <s v="Recon: Excessive Firewall Denies from L2R"/>
    <m/>
    <s v="vtupura"/>
    <x v="2"/>
    <x v="3"/>
    <x v="0"/>
    <s v="Thu, 01 Jan 1970 00:00:00 GMT"/>
    <s v="Met"/>
    <s v="Laptop/Desktop"/>
    <m/>
    <n v="210"/>
    <s v="[]"/>
    <x v="0"/>
    <m/>
    <m/>
    <m/>
    <m/>
    <s v="Laptop/Desktop"/>
    <s v="18 Dec 22 21:20:02 "/>
    <s v="21:20:02 "/>
    <d v="2022-12-12T21:20:02"/>
    <x v="10"/>
    <s v="01 Jan 70 00:00:00 "/>
    <s v=""/>
    <s v=""/>
    <s v=""/>
  </r>
  <r>
    <n v="8087"/>
    <x v="1"/>
    <x v="0"/>
    <s v="Suspected Phishing Email:  Guest Account Expiration Notice "/>
    <s v="Mon, 19 Dec 2022 08:00:05 GMT"/>
    <m/>
    <s v="Cristian Dragus"/>
    <s v="vdarive"/>
    <x v="0"/>
    <x v="0"/>
    <x v="2"/>
    <s v="Thu, 01 Jan 1970 00:00:00 GMT"/>
    <s v="Met"/>
    <s v="User"/>
    <s v="Legitimate Email"/>
    <n v="123"/>
    <s v="[]"/>
    <x v="8"/>
    <m/>
    <m/>
    <m/>
    <m/>
    <s v="User"/>
    <s v="19 Dec 22 08:00:05 "/>
    <s v="08:00:05 "/>
    <d v="2022-12-19T08:00:05"/>
    <x v="11"/>
    <s v="01 Jan 70 00:00:00 "/>
    <s v=""/>
    <n v="1"/>
    <s v=""/>
  </r>
  <r>
    <n v="8088"/>
    <x v="3"/>
    <x v="0"/>
    <s v="Multiple Login Failures for Single Username on Windows because because user name does not exist_x000a_ containing Failure Audit: The domain controller failed to validate the credentials for an account_x000a_"/>
    <s v="Mon, 19 Dec 2022 10:20:02 GMT"/>
    <s v="Authentication: MS Windows Multiple Login Failures for Single Username because because user name does not exist"/>
    <s v="Mangesh Fasale"/>
    <s v="apaluri"/>
    <x v="2"/>
    <x v="1"/>
    <x v="0"/>
    <s v="Thu, 01 Jan 1970 00:00:00 GMT"/>
    <s v="Met"/>
    <m/>
    <m/>
    <n v="44"/>
    <s v="[]"/>
    <x v="9"/>
    <m/>
    <m/>
    <m/>
    <m/>
    <s v="Email Category"/>
    <s v="19 Dec 22 10:20:02 "/>
    <s v="10:20:02 "/>
    <d v="2022-12-19T10:20:02"/>
    <x v="11"/>
    <s v="01 Jan 70 00:00:00 "/>
    <s v=""/>
    <n v="1"/>
    <s v=""/>
  </r>
  <r>
    <n v="8089"/>
    <x v="0"/>
    <x v="0"/>
    <s v="Microsoft Defender Stopped Sending events_x000a_"/>
    <s v="Mon, 19 Dec 2022 11:50:02 GMT"/>
    <s v="Microsoft Defender Stopped Sending events"/>
    <s v="Theodoros Vakalopoulos"/>
    <s v="apaluri"/>
    <x v="1"/>
    <x v="1"/>
    <x v="0"/>
    <s v="Thu, 01 Jan 1970 00:00:00 GMT"/>
    <s v="Met"/>
    <m/>
    <m/>
    <n v="39"/>
    <s v="[]"/>
    <x v="10"/>
    <m/>
    <m/>
    <m/>
    <m/>
    <s v="Email Category"/>
    <s v="19 Dec 22 11:50:02 "/>
    <s v="11:50:02 "/>
    <d v="2022-12-19T11:50:02"/>
    <x v="11"/>
    <s v="01 Jan 70 00:00:00 "/>
    <s v=""/>
    <s v=""/>
    <n v="1"/>
  </r>
  <r>
    <n v="8090"/>
    <x v="1"/>
    <x v="0"/>
    <s v="Suspected Phishing Email:  You've got a money request "/>
    <s v="Mon, 19 Dec 2022 12:00:05 GMT"/>
    <m/>
    <s v="Cristian Dragus"/>
    <s v="vdarive"/>
    <x v="1"/>
    <x v="2"/>
    <x v="2"/>
    <s v="Thu, 01 Jan 1970 00:00:00 GMT"/>
    <s v="Met"/>
    <s v="User"/>
    <s v="Scam"/>
    <n v="168"/>
    <s v="[]"/>
    <x v="8"/>
    <m/>
    <m/>
    <m/>
    <m/>
    <s v="User"/>
    <s v="19 Dec 22 12:00:05 "/>
    <s v="12:00:05 "/>
    <d v="2022-12-19T12:00:05"/>
    <x v="11"/>
    <s v="01 Jan 70 00:00:00 "/>
    <s v=""/>
    <n v="1"/>
    <s v=""/>
  </r>
  <r>
    <n v="8091"/>
    <x v="0"/>
    <x v="0"/>
    <s v="Microsoft Defender ATP Alert_x000a_ containing Malware_x000a_"/>
    <s v="Mon, 19 Dec 2022 12:30:02 GMT"/>
    <s v="Microsoft Defender ATP Alert"/>
    <s v="Theodoros Vakalopoulos"/>
    <s v="psrikan"/>
    <x v="2"/>
    <x v="1"/>
    <x v="0"/>
    <s v="Thu, 01 Jan 1970 00:00:00 GMT"/>
    <s v="Met"/>
    <s v="Laptop/Desktop"/>
    <m/>
    <n v="11"/>
    <s v="[]"/>
    <x v="11"/>
    <m/>
    <m/>
    <m/>
    <m/>
    <s v="Laptop/Desktop"/>
    <s v="19 Dec 22 12:30:02 "/>
    <s v="12:30:02 "/>
    <d v="2022-12-19T12:30:02"/>
    <x v="11"/>
    <s v="01 Jan 70 00:00:00 "/>
    <s v=""/>
    <n v="1"/>
    <s v=""/>
  </r>
  <r>
    <n v="8092"/>
    <x v="1"/>
    <x v="0"/>
    <s v="Suspected Phishing Email:  Your password will expire in 15 days. "/>
    <s v="Mon, 19 Dec 2022 12:30:05 GMT"/>
    <m/>
    <s v="Cristian Dragus"/>
    <s v="khyadav"/>
    <x v="0"/>
    <x v="0"/>
    <x v="2"/>
    <s v="Thu, 01 Jan 1970 00:00:00 GMT"/>
    <s v="Met"/>
    <s v="User"/>
    <s v="Legitimate Email"/>
    <n v="62"/>
    <s v="[]"/>
    <x v="8"/>
    <m/>
    <m/>
    <m/>
    <m/>
    <s v="User"/>
    <s v="19 Dec 22 12:30:05 "/>
    <s v="12:30:05 "/>
    <d v="2022-12-19T12:30:05"/>
    <x v="11"/>
    <s v="01 Jan 70 00:00:00 "/>
    <s v=""/>
    <n v="1"/>
    <s v=""/>
  </r>
  <r>
    <n v="8093"/>
    <x v="1"/>
    <x v="0"/>
    <s v="Suspected Phishing Email:  RE: Optimaliseren klantervaring voor SES. "/>
    <s v="Mon, 19 Dec 2022 13:00:05 GMT"/>
    <m/>
    <s v="Cristian Dragus"/>
    <s v="vdarive"/>
    <x v="0"/>
    <x v="0"/>
    <x v="2"/>
    <s v="Thu, 01 Jan 1970 00:00:00 GMT"/>
    <s v="Met"/>
    <s v="User"/>
    <s v="Unsolicited email"/>
    <n v="144"/>
    <s v="[]"/>
    <x v="8"/>
    <m/>
    <m/>
    <m/>
    <m/>
    <s v="User"/>
    <s v="19 Dec 22 13:00:05 "/>
    <s v="13:00:05 "/>
    <d v="2022-12-19T13:00:05"/>
    <x v="11"/>
    <s v="01 Jan 70 00:00:00 "/>
    <s v=""/>
    <n v="1"/>
    <s v=""/>
  </r>
  <r>
    <n v="8094"/>
    <x v="1"/>
    <x v="0"/>
    <s v="Suspected Phishing Email:  Microsoft 365 security: You have messages in quarantine "/>
    <s v="Mon, 19 Dec 2022 15:00:05 GMT"/>
    <m/>
    <s v="Cristian Dragus"/>
    <s v="apaluri"/>
    <x v="0"/>
    <x v="0"/>
    <x v="2"/>
    <s v="Thu, 01 Jan 1970 00:00:00 GMT"/>
    <s v="Met"/>
    <s v="User"/>
    <s v="Legitimate Email"/>
    <n v="49"/>
    <s v="[]"/>
    <x v="8"/>
    <m/>
    <m/>
    <m/>
    <m/>
    <s v="User"/>
    <s v="19 Dec 22 15:00:05 "/>
    <s v="15:00:05 "/>
    <d v="2022-12-19T15:00:05"/>
    <x v="11"/>
    <s v="01 Jan 70 00:00:00 "/>
    <s v=""/>
    <n v="1"/>
    <s v=""/>
  </r>
  <r>
    <n v="8095"/>
    <x v="1"/>
    <x v="0"/>
    <s v="Suspected Phishing Email:  [Bulk] The D-U-N-S Seal is waiting for you - Showcase your business! "/>
    <s v="Mon, 19 Dec 2022 15:30:05 GMT"/>
    <m/>
    <s v="Cristian Dragus"/>
    <s v="psrikan"/>
    <x v="0"/>
    <x v="0"/>
    <x v="2"/>
    <s v="Thu, 01 Jan 1970 00:00:00 GMT"/>
    <s v="Met"/>
    <s v="User"/>
    <s v="Legitimate Email"/>
    <n v="113"/>
    <s v="[]"/>
    <x v="8"/>
    <m/>
    <m/>
    <m/>
    <m/>
    <s v="User"/>
    <s v="19 Dec 22 15:30:05 "/>
    <s v="15:30:05 "/>
    <d v="2022-12-19T15:30:05"/>
    <x v="11"/>
    <s v="01 Jan 70 00:00:00 "/>
    <s v=""/>
    <n v="1"/>
    <s v=""/>
  </r>
  <r>
    <n v="8096"/>
    <x v="0"/>
    <x v="0"/>
    <s v="Microsoft Defender ATP Alert_x000a_ containing Discovery_x000a_"/>
    <s v="Mon, 19 Dec 2022 16:20:02 GMT"/>
    <s v="Microsoft Defender ATP Alert"/>
    <s v="Cristian Dragus"/>
    <s v="psrikan"/>
    <x v="0"/>
    <x v="0"/>
    <x v="0"/>
    <s v="Thu, 01 Jan 1970 00:00:00 GMT"/>
    <s v="Met"/>
    <s v="Server"/>
    <m/>
    <n v="44"/>
    <s v="[]"/>
    <x v="11"/>
    <m/>
    <m/>
    <m/>
    <m/>
    <s v="Server"/>
    <s v="19 Dec 22 16:20:02 "/>
    <s v="16:20:02 "/>
    <d v="2022-12-19T16:20:02"/>
    <x v="11"/>
    <s v="01 Jan 70 00:00:00 "/>
    <s v=""/>
    <n v="1"/>
    <s v=""/>
  </r>
  <r>
    <n v="8097"/>
    <x v="2"/>
    <x v="0"/>
    <s v="Excessive Firewall Denies Across Multiple Hosts From A Local Host_x000a_ containing Firewall Deny_x000a_"/>
    <s v="Mon, 19 Dec 2022 17:40:02 GMT"/>
    <s v="Recon: Excessive Firewall Denies from L2R"/>
    <s v="Cristian Dragus"/>
    <s v="gsriniv"/>
    <x v="2"/>
    <x v="1"/>
    <x v="0"/>
    <s v="Thu, 01 Jan 1970 00:00:00 GMT"/>
    <s v="Met"/>
    <m/>
    <m/>
    <n v="74"/>
    <s v="[]"/>
    <x v="10"/>
    <m/>
    <m/>
    <m/>
    <m/>
    <s v="Email Category"/>
    <s v="19 Dec 22 17:40:02 "/>
    <s v="17:40:02 "/>
    <d v="2022-12-19T17:40:02"/>
    <x v="11"/>
    <s v="01 Jan 70 00:00:00 "/>
    <s v=""/>
    <n v="1"/>
    <s v=""/>
  </r>
  <r>
    <n v="8098"/>
    <x v="1"/>
    <x v="0"/>
    <s v="Suspected Phishing Email:  Factuur "/>
    <s v="Tue, 20 Dec 2022 08:30:08 GMT"/>
    <m/>
    <s v="Cristian Dragus"/>
    <s v="khyadav"/>
    <x v="1"/>
    <x v="2"/>
    <x v="1"/>
    <s v="Thu, 01 Jan 1970 00:00:00 GMT"/>
    <s v="Met"/>
    <s v="User"/>
    <s v="Scam"/>
    <n v="55"/>
    <s v="[]"/>
    <x v="8"/>
    <m/>
    <m/>
    <m/>
    <m/>
    <s v="User"/>
    <s v="20 Dec 22 08:30:08 "/>
    <s v="08:30:08 "/>
    <d v="2022-12-19T08:30:08"/>
    <x v="11"/>
    <s v="01 Jan 70 00:00:00 "/>
    <s v=""/>
    <n v="1"/>
    <s v=""/>
  </r>
  <r>
    <n v="8099"/>
    <x v="2"/>
    <x v="0"/>
    <s v="Azure Sentinel: High Severity alert_x000a_ containing A potentially malicious URL click was detected_x000a_"/>
    <s v="Tue, 20 Dec 2022 18:00:03 GMT"/>
    <s v="Azure Sentinel: High Severity alerts (Indexed on AccountName)"/>
    <s v="Cristian Dragus"/>
    <s v="gsriniv"/>
    <x v="2"/>
    <x v="1"/>
    <x v="0"/>
    <s v="Thu, 01 Jan 1970 00:00:00 GMT"/>
    <s v="Met"/>
    <s v="Laptop/Desktop"/>
    <m/>
    <n v="112"/>
    <s v="[]"/>
    <x v="11"/>
    <m/>
    <m/>
    <m/>
    <m/>
    <s v="Laptop/Desktop"/>
    <s v="20 Dec 22 18:00:03 "/>
    <s v="18:00:03 "/>
    <d v="2022-12-19T18:00:03"/>
    <x v="11"/>
    <s v="01 Jan 70 00:00:00 "/>
    <s v=""/>
    <n v="1"/>
    <s v=""/>
  </r>
  <r>
    <n v="8100"/>
    <x v="1"/>
    <x v="0"/>
    <s v="Suspected Phishing Email:  Leon Mmudibo wants to access 'Payload Management and Operations PMOC' "/>
    <s v="Tue, 20 Dec 2022 18:30:04 GMT"/>
    <m/>
    <s v="Cristian Dragus"/>
    <s v="gsriniv"/>
    <x v="0"/>
    <x v="0"/>
    <x v="2"/>
    <s v="Thu, 01 Jan 1970 00:00:00 GMT"/>
    <s v="Met"/>
    <s v="User"/>
    <s v="Legitimate Email"/>
    <n v="29"/>
    <s v="[]"/>
    <x v="8"/>
    <m/>
    <m/>
    <m/>
    <m/>
    <s v="User"/>
    <s v="20 Dec 22 18:30:04 "/>
    <s v="18:30:04 "/>
    <d v="2022-12-19T18:30:04"/>
    <x v="11"/>
    <s v="01 Jan 70 00:00:00 "/>
    <s v=""/>
    <n v="1"/>
    <s v=""/>
  </r>
  <r>
    <n v="8101"/>
    <x v="0"/>
    <x v="0"/>
    <s v="Excessive Firewall Denies Across Multiple Hosts From A Local Host_x000a_ containing Firewall - Deny_x000a_"/>
    <s v="Tue, 20 Dec 2022 20:40:03 GMT"/>
    <s v="Excessive Firewall Denies from Local Host"/>
    <s v="Cristian Dragus"/>
    <s v="gsriniv"/>
    <x v="1"/>
    <x v="2"/>
    <x v="0"/>
    <s v="Thu, 01 Jan 1970 00:00:00 GMT"/>
    <s v="Met"/>
    <s v="Other"/>
    <m/>
    <n v="26"/>
    <s v="[]"/>
    <x v="10"/>
    <m/>
    <m/>
    <m/>
    <m/>
    <s v="Other"/>
    <s v="20 Dec 22 20:40:03 "/>
    <s v="20:40:03 "/>
    <d v="2022-12-19T20:40:03"/>
    <x v="11"/>
    <s v="01 Jan 70 00:00:00 "/>
    <s v=""/>
    <n v="1"/>
    <s v=""/>
  </r>
  <r>
    <n v="8102"/>
    <x v="1"/>
    <x v="0"/>
    <s v="Suspected Phishing Email:  [Bulk] Seasons Greetings from EDA! "/>
    <s v="Wed, 21 Dec 2022 07:00:05 GMT"/>
    <m/>
    <s v="Cristian Dragus"/>
    <s v="khyadav"/>
    <x v="2"/>
    <x v="1"/>
    <x v="2"/>
    <s v="Thu, 01 Jan 1970 00:00:00 GMT"/>
    <s v="Met"/>
    <s v="User"/>
    <s v="Spam"/>
    <n v="76"/>
    <s v="[]"/>
    <x v="8"/>
    <m/>
    <m/>
    <m/>
    <m/>
    <s v="User"/>
    <s v="21 Dec 22 07:00:05 "/>
    <s v="07:00:05 "/>
    <d v="2022-12-19T07:00:05"/>
    <x v="11"/>
    <s v="01 Jan 70 00:00:00 "/>
    <s v=""/>
    <n v="1"/>
    <s v=""/>
  </r>
  <r>
    <n v="8103"/>
    <x v="1"/>
    <x v="0"/>
    <s v="Suspected Phishing Email:  Ci-joint votre convocation / Enclosed is your invitation "/>
    <s v="Wed, 21 Dec 2022 07:30:09 GMT"/>
    <m/>
    <s v="Cristian Dragus"/>
    <s v="vdarive"/>
    <x v="2"/>
    <x v="2"/>
    <x v="1"/>
    <s v="Thu, 01 Jan 1970 00:00:00 GMT"/>
    <s v="Met"/>
    <s v="User"/>
    <s v="Spam"/>
    <n v="79"/>
    <s v="[]"/>
    <x v="8"/>
    <m/>
    <m/>
    <m/>
    <m/>
    <s v="User"/>
    <s v="21 Dec 22 07:30:09 "/>
    <s v="07:30:09 "/>
    <d v="2022-12-19T07:30:09"/>
    <x v="11"/>
    <s v="01 Jan 70 00:00:00 "/>
    <s v=""/>
    <s v=""/>
    <n v="1"/>
  </r>
  <r>
    <n v="8104"/>
    <x v="0"/>
    <x v="0"/>
    <s v="Microsoft Defender ATP Alert_x000a_ containing Suspicious Activity_x000a_"/>
    <s v="Wed, 21 Dec 2022 15:00:06 GMT"/>
    <s v="Microsoft Defender ATP Alert"/>
    <s v="Cristian Dragus"/>
    <s v="psrikan"/>
    <x v="1"/>
    <x v="1"/>
    <x v="0"/>
    <s v="Thu, 01 Jan 1970 00:00:00 GMT"/>
    <s v="Met"/>
    <s v="Server"/>
    <m/>
    <n v="40"/>
    <s v="[]"/>
    <x v="11"/>
    <m/>
    <m/>
    <m/>
    <m/>
    <s v="Server"/>
    <s v="21 Dec 22 15:00:06 "/>
    <s v="15:00:06 "/>
    <d v="2022-12-19T15:00:06"/>
    <x v="11"/>
    <s v="01 Jan 70 00:00:00 "/>
    <s v=""/>
    <s v=""/>
    <n v="1"/>
  </r>
  <r>
    <n v="8105"/>
    <x v="0"/>
    <x v="0"/>
    <s v="Microsoft Defender ATP Alert_x000a_ containing Windows Defender ATP persistence alert_x000a_"/>
    <s v="Wed, 21 Dec 2022 15:40:06 GMT"/>
    <s v="Microsoft Defender ATP Alert"/>
    <s v="Cristian Dragus"/>
    <s v="psrikan"/>
    <x v="2"/>
    <x v="1"/>
    <x v="0"/>
    <s v="Thu, 01 Jan 1970 00:00:00 GMT"/>
    <s v="Met"/>
    <s v="Server"/>
    <m/>
    <n v="48"/>
    <s v="[]"/>
    <x v="11"/>
    <m/>
    <m/>
    <m/>
    <m/>
    <s v="Server"/>
    <s v="21 Dec 22 15:40:06 "/>
    <s v="15:40:06 "/>
    <d v="2022-12-19T15:40:06"/>
    <x v="11"/>
    <s v="01 Jan 70 00:00:00 "/>
    <s v=""/>
    <n v="1"/>
    <s v=""/>
  </r>
  <r>
    <n v="8106"/>
    <x v="1"/>
    <x v="0"/>
    <s v="Suspected Phishing Email:  [Marketing] Do's and Don'ts of Giving Effective Feedback for Performance Improvement "/>
    <s v="Wed, 21 Dec 2022 18:30:05 GMT"/>
    <m/>
    <s v="Cristian Dragus"/>
    <s v="vtupura"/>
    <x v="2"/>
    <x v="1"/>
    <x v="2"/>
    <s v="Thu, 01 Jan 1970 00:00:00 GMT"/>
    <s v="Met"/>
    <s v="Laptop/Desktop"/>
    <s v="Spam"/>
    <n v="110"/>
    <s v="[]"/>
    <x v="8"/>
    <m/>
    <m/>
    <m/>
    <m/>
    <s v="Laptop/Desktop"/>
    <s v="21 Dec 22 18:30:05 "/>
    <s v="18:30:05 "/>
    <d v="2022-12-19T18:30:05"/>
    <x v="11"/>
    <s v="01 Jan 70 00:00:00 "/>
    <s v=""/>
    <n v="1"/>
    <s v=""/>
  </r>
  <r>
    <n v="8107"/>
    <x v="1"/>
    <x v="0"/>
    <s v="Fortinet IPS Monitored Rule Triggered from Local Source_x000a_ containing MS.SMB.Server.Servername.DoS_x000a_"/>
    <s v="Wed, 21 Dec 2022 21:10:06 GMT"/>
    <s v="Policy: Fortinet IPS Monitored Rule Triggered from Local Source"/>
    <s v="Cristian Dragus"/>
    <s v="vtupura"/>
    <x v="0"/>
    <x v="0"/>
    <x v="1"/>
    <s v="Thu, 01 Jan 1970 00:00:00 GMT"/>
    <s v="Met"/>
    <s v="Server"/>
    <m/>
    <n v="47"/>
    <s v="[]"/>
    <x v="10"/>
    <m/>
    <m/>
    <m/>
    <m/>
    <s v="Server"/>
    <s v="21 Dec 22 21:10:06 "/>
    <s v="21:10:06 "/>
    <d v="2022-12-19T21:10:06"/>
    <x v="11"/>
    <s v="01 Jan 70 00:00:00 "/>
    <s v=""/>
    <n v="1"/>
    <s v=""/>
  </r>
  <r>
    <n v="8108"/>
    <x v="0"/>
    <x v="0"/>
    <s v="Microsoft Defender ATP Alert_x000a_ containing Windows Defender ATP persistence alert_x000a_"/>
    <s v="Thu, 22 Dec 2022 07:40:04 GMT"/>
    <s v="Microsoft Defender ATP Alert"/>
    <s v="Cristian Dragus"/>
    <s v="khyadav"/>
    <x v="2"/>
    <x v="1"/>
    <x v="0"/>
    <s v="Thu, 01 Jan 1970 00:00:00 GMT"/>
    <s v="Met"/>
    <s v="Server"/>
    <m/>
    <n v="79"/>
    <s v="[]"/>
    <x v="11"/>
    <m/>
    <m/>
    <m/>
    <m/>
    <s v="Server"/>
    <s v="22 Dec 22 07:40:04 "/>
    <s v="07:40:04 "/>
    <d v="2022-12-19T07:40:04"/>
    <x v="11"/>
    <s v="01 Jan 70 00:00:00 "/>
    <s v=""/>
    <n v="1"/>
    <s v=""/>
  </r>
  <r>
    <n v="8109"/>
    <x v="0"/>
    <x v="0"/>
    <s v="Microsoft Defender ATP Alert_x000a_ preceded by Microsoft Defender Unwanted Software Alert_x000a_ containing Windows Defender AV Defense Evasion Alert_x000a_"/>
    <s v="Thu, 22 Dec 2022 09:40:03 GMT"/>
    <s v="Microsoft Defender ATP Alert"/>
    <s v="Cristian Dragus"/>
    <s v="vdarive"/>
    <x v="1"/>
    <x v="2"/>
    <x v="1"/>
    <s v="Thu, 01 Jan 1970 00:00:00 GMT"/>
    <s v="Met"/>
    <s v="Laptop/Desktop"/>
    <m/>
    <n v="55"/>
    <s v="[]"/>
    <x v="11"/>
    <m/>
    <m/>
    <m/>
    <m/>
    <s v="Laptop/Desktop"/>
    <s v="22 Dec 22 09:40:03 "/>
    <s v="09:40:03 "/>
    <d v="2022-12-19T09:40:03"/>
    <x v="11"/>
    <s v="01 Jan 70 00:00:00 "/>
    <s v=""/>
    <n v="1"/>
    <s v=""/>
  </r>
  <r>
    <n v="8111"/>
    <x v="1"/>
    <x v="0"/>
    <s v="Suspected Phishing Email:  Copie de votre convocation / Copy of your summons "/>
    <s v="Thu, 22 Dec 2022 14:00:11 GMT"/>
    <m/>
    <s v="Cristian Dragus"/>
    <s v="psrikan"/>
    <x v="1"/>
    <x v="2"/>
    <x v="1"/>
    <s v="Thu, 01 Jan 1970 00:00:00 GMT"/>
    <s v="Met"/>
    <s v="User"/>
    <s v="Scam"/>
    <n v="66"/>
    <s v="[]"/>
    <x v="8"/>
    <m/>
    <m/>
    <m/>
    <m/>
    <s v="User"/>
    <s v="22 Dec 22 14:00:11 "/>
    <s v="14:00:11 "/>
    <d v="2022-12-19T14:00:11"/>
    <x v="11"/>
    <s v="01 Jan 70 00:00:00 "/>
    <s v=""/>
    <n v="1"/>
    <s v=""/>
  </r>
  <r>
    <n v="8112"/>
    <x v="1"/>
    <x v="0"/>
    <s v="Suspected Phishing Email:  Amazon Recommended - WiFi Weather Station with 10 Inch Console and 7-1 integrated outdoor sensors ( 2 Year Warranty Support ) "/>
    <s v="Thu, 22 Dec 2022 14:00:11 GMT"/>
    <m/>
    <s v="Cristian Dragus"/>
    <s v="psrikan"/>
    <x v="2"/>
    <x v="1"/>
    <x v="2"/>
    <s v="Thu, 01 Jan 1970 00:00:00 GMT"/>
    <s v="Met"/>
    <s v="User"/>
    <s v="Spam"/>
    <n v="89"/>
    <s v="[]"/>
    <x v="8"/>
    <m/>
    <m/>
    <m/>
    <m/>
    <s v="User"/>
    <s v="22 Dec 22 14:00:11 "/>
    <s v="14:00:11 "/>
    <d v="2022-12-19T14:00:11"/>
    <x v="11"/>
    <s v="01 Jan 70 00:00:00 "/>
    <s v=""/>
    <n v="1"/>
    <s v=""/>
  </r>
  <r>
    <n v="8113"/>
    <x v="2"/>
    <x v="0"/>
    <s v="Azure Sentinel: High Severity alert_x000a_ containing MCAS Ransomware activity alert_x000a_"/>
    <s v="Thu, 22 Dec 2022 14:30:02 GMT"/>
    <s v="Azure Sentinel: High Severity alerts (Indexed on AccountName)"/>
    <s v="Cristian Dragus"/>
    <s v="psrikan"/>
    <x v="2"/>
    <x v="1"/>
    <x v="0"/>
    <s v="Thu, 01 Jan 1970 00:00:00 GMT"/>
    <s v="Met"/>
    <s v="Laptop/Desktop"/>
    <m/>
    <n v="115"/>
    <s v="[]"/>
    <x v="12"/>
    <m/>
    <m/>
    <m/>
    <m/>
    <s v="Laptop/Desktop"/>
    <s v="22 Dec 22 14:30:02 "/>
    <s v="14:30:02 "/>
    <d v="2022-12-19T14:30:02"/>
    <x v="11"/>
    <s v="01 Jan 70 00:00:00 "/>
    <s v=""/>
    <n v="1"/>
    <s v=""/>
  </r>
  <r>
    <n v="8114"/>
    <x v="1"/>
    <x v="0"/>
    <s v="Suspected Phishing Email:  å°šæœªæ¿€æ´»æœƒå“¡ "/>
    <s v="Thu, 22 Dec 2022 14:30:05 GMT"/>
    <m/>
    <s v="Cristian Dragus"/>
    <s v="psrikan"/>
    <x v="1"/>
    <x v="2"/>
    <x v="2"/>
    <s v="Thu, 01 Jan 1970 00:00:00 GMT"/>
    <s v="Met"/>
    <s v="User"/>
    <s v="Scam"/>
    <n v="197"/>
    <s v="[]"/>
    <x v="8"/>
    <m/>
    <m/>
    <m/>
    <m/>
    <s v="User"/>
    <s v="22 Dec 22 14:30:05 "/>
    <s v="14:30:05 "/>
    <d v="2022-12-19T14:30:05"/>
    <x v="11"/>
    <s v="01 Jan 70 00:00:00 "/>
    <s v=""/>
    <n v="1"/>
    <s v=""/>
  </r>
  <r>
    <n v="8115"/>
    <x v="0"/>
    <x v="1"/>
    <s v="Excessive Firewall Denies Across Multiple Hosts From A Local Host_x000a_ containing Firewall Deny_x000a_"/>
    <s v="Thu, 22 Dec 2022 14:50:03 GMT"/>
    <s v="Excessive Firewall Denies from Local Host"/>
    <s v="Cristian Dragus"/>
    <s v="vtupura"/>
    <x v="1"/>
    <x v="3"/>
    <x v="0"/>
    <s v="Thu, 01 Jan 1970 00:00:00 GMT"/>
    <s v="Met"/>
    <s v="Server"/>
    <m/>
    <n v="183"/>
    <s v="[]"/>
    <x v="10"/>
    <m/>
    <m/>
    <m/>
    <m/>
    <s v="Server"/>
    <s v="22 Dec 22 14:50:03 "/>
    <s v="14:50:03 "/>
    <d v="2022-12-19T14:50:03"/>
    <x v="11"/>
    <s v="01 Jan 70 00:00:00 "/>
    <s v=""/>
    <s v=""/>
    <s v=""/>
  </r>
  <r>
    <n v="8116"/>
    <x v="1"/>
    <x v="0"/>
    <s v="Suspected Phishing Email:  [Bulk] Een update van onze Privacy- en cookieverklaring en Gebruiksvoorwaarden "/>
    <s v="Thu, 22 Dec 2022 15:30:05 GMT"/>
    <m/>
    <s v="Cristian Dragus"/>
    <s v="vtupura"/>
    <x v="2"/>
    <x v="1"/>
    <x v="2"/>
    <s v="Thu, 01 Jan 1970 00:00:00 GMT"/>
    <s v="Met"/>
    <s v="Laptop/Desktop"/>
    <s v="Spam"/>
    <n v="282"/>
    <s v="[]"/>
    <x v="8"/>
    <m/>
    <m/>
    <m/>
    <m/>
    <s v="Laptop/Desktop"/>
    <s v="22 Dec 22 15:30:05 "/>
    <s v="15:30:05 "/>
    <d v="2022-12-19T15:30:05"/>
    <x v="11"/>
    <s v="01 Jan 70 00:00:00 "/>
    <s v=""/>
    <n v="1"/>
    <s v=""/>
  </r>
  <r>
    <n v="8117"/>
    <x v="1"/>
    <x v="0"/>
    <s v="Suspected Phishing Email:  Copie de votre convocation / Copy of your summons "/>
    <s v="Thu, 22 Dec 2022 16:00:10 GMT"/>
    <m/>
    <s v="Cristian Dragus"/>
    <s v="psrikan"/>
    <x v="1"/>
    <x v="2"/>
    <x v="2"/>
    <s v="Thu, 01 Jan 1970 00:00:00 GMT"/>
    <s v="Met"/>
    <s v="User"/>
    <s v="Scam"/>
    <n v="73"/>
    <s v="[]"/>
    <x v="8"/>
    <m/>
    <m/>
    <m/>
    <m/>
    <s v="User"/>
    <s v="22 Dec 22 16:00:10 "/>
    <s v="16:00:10 "/>
    <d v="2022-12-19T16:00:10"/>
    <x v="11"/>
    <s v="01 Jan 70 00:00:00 "/>
    <s v=""/>
    <n v="1"/>
    <s v=""/>
  </r>
  <r>
    <n v="8118"/>
    <x v="2"/>
    <x v="0"/>
    <s v="Azure Sentinel: High Severity alert_x000a_ containing Unfamiliar sign-in properties_x000a_"/>
    <s v="Fri, 23 Dec 2022 07:30:03 GMT"/>
    <s v="Azure Sentinel: High Severity alerts (Indexed on AccountName)"/>
    <s v="Cristian Dragus"/>
    <s v="vdarive"/>
    <x v="2"/>
    <x v="1"/>
    <x v="0"/>
    <s v="Thu, 01 Jan 1970 00:00:00 GMT"/>
    <s v="Met"/>
    <s v="Laptop/Desktop"/>
    <m/>
    <n v="140"/>
    <s v="[]"/>
    <x v="9"/>
    <m/>
    <m/>
    <m/>
    <m/>
    <s v="Laptop/Desktop"/>
    <s v="23 Dec 22 07:30:03 "/>
    <s v="07:30:03 "/>
    <d v="2022-12-19T07:30:03"/>
    <x v="11"/>
    <s v="01 Jan 70 00:00:00 "/>
    <s v=""/>
    <n v="1"/>
    <s v=""/>
  </r>
  <r>
    <n v="8119"/>
    <x v="2"/>
    <x v="4"/>
    <s v="Malware or Virus detected By Fortinet UTM_x000a_ containing UTM virus blocked_x000a_"/>
    <s v="Fri, 23 Dec 2022 09:50:02 GMT"/>
    <s v="Malware: Malware or Virus detected by Fortinet UTM"/>
    <s v="Mangesh Fasale"/>
    <s v="gsriniv"/>
    <x v="1"/>
    <x v="3"/>
    <x v="0"/>
    <s v="Thu, 01 Jan 1970 00:00:00 GMT"/>
    <s v="Met"/>
    <s v="Laptop/Desktop"/>
    <m/>
    <n v="144"/>
    <s v="[]"/>
    <x v="11"/>
    <m/>
    <m/>
    <m/>
    <m/>
    <s v="Laptop/Desktop"/>
    <s v="23 Dec 22 09:50:02 "/>
    <s v="09:50:02 "/>
    <d v="2022-12-19T09:50:02"/>
    <x v="11"/>
    <s v="01 Jan 70 00:00:00 "/>
    <s v=""/>
    <s v=""/>
    <s v=""/>
  </r>
  <r>
    <n v="8120"/>
    <x v="4"/>
    <x v="0"/>
    <s v="Exploit Followed by Suspicious Activity on Different Hosts - Chained_x000a_ containing Accepted Public Key_x000a_"/>
    <s v="Fri, 23 Dec 2022 10:10:02 GMT"/>
    <s v="Chained Exploit Followed by Suspicious Events on Third Host"/>
    <s v="Theodoros Vakalopoulos"/>
    <s v="psrikan"/>
    <x v="0"/>
    <x v="0"/>
    <x v="0"/>
    <s v="Thu, 01 Jan 1970 00:00:00 GMT"/>
    <s v="Met"/>
    <s v="Server"/>
    <m/>
    <n v="42"/>
    <s v="[]"/>
    <x v="10"/>
    <m/>
    <m/>
    <m/>
    <m/>
    <s v="Server"/>
    <s v="23 Dec 22 10:10:02 "/>
    <s v="10:10:02 "/>
    <d v="2022-12-19T10:10:02"/>
    <x v="11"/>
    <s v="01 Jan 70 00:00:00 "/>
    <s v=""/>
    <n v="1"/>
    <s v=""/>
  </r>
  <r>
    <n v="8121"/>
    <x v="1"/>
    <x v="0"/>
    <s v="Suspected Phishing Email:  Re: attention please "/>
    <s v="Fri, 23 Dec 2022 12:00:05 GMT"/>
    <m/>
    <s v="Cristian Dragus"/>
    <s v="apaluri"/>
    <x v="0"/>
    <x v="0"/>
    <x v="2"/>
    <s v="Thu, 01 Jan 1970 00:00:00 GMT"/>
    <s v="Met"/>
    <s v="User"/>
    <s v="Legitimate Email"/>
    <n v="114"/>
    <s v="[]"/>
    <x v="8"/>
    <m/>
    <m/>
    <m/>
    <m/>
    <s v="User"/>
    <s v="23 Dec 22 12:00:05 "/>
    <s v="12:00:05 "/>
    <d v="2022-12-19T12:00:05"/>
    <x v="11"/>
    <s v="01 Jan 70 00:00:00 "/>
    <s v=""/>
    <n v="1"/>
    <s v=""/>
  </r>
  <r>
    <n v="8122"/>
    <x v="2"/>
    <x v="4"/>
    <s v="Excessive Firewall Denies Across Multiple Hosts From A Local Host_x000a_ containing Firewall Deny_x000a_"/>
    <s v="Fri, 23 Dec 2022 17:30:03 GMT"/>
    <s v="Excessive Firewall Denies from Local Host"/>
    <m/>
    <s v="vtupura"/>
    <x v="2"/>
    <x v="3"/>
    <x v="0"/>
    <s v="Thu, 01 Jan 1970 00:00:00 GMT"/>
    <s v="Met"/>
    <s v="Laptop/Desktop"/>
    <m/>
    <m/>
    <s v="[]"/>
    <x v="10"/>
    <m/>
    <m/>
    <m/>
    <m/>
    <s v="Laptop/Desktop"/>
    <s v="23 Dec 22 17:30:03 "/>
    <s v="17:30:03 "/>
    <d v="2022-12-19T17:30:03"/>
    <x v="11"/>
    <s v="01 Jan 70 00:00:00 "/>
    <s v=""/>
    <s v=""/>
    <s v=""/>
  </r>
  <r>
    <n v="8123"/>
    <x v="2"/>
    <x v="4"/>
    <s v="Excessive Firewall Denies Across Multiple Hosts From A Local Host_x000a_ containing Firewall Deny_x000a_"/>
    <s v="Fri, 23 Dec 2022 18:40:02 GMT"/>
    <s v="Recon: Excessive Firewall Denies from L2R"/>
    <m/>
    <s v="vtupura"/>
    <x v="1"/>
    <x v="3"/>
    <x v="0"/>
    <s v="Thu, 01 Jan 1970 00:00:00 GMT"/>
    <s v="Met"/>
    <s v="Laptop/Desktop"/>
    <m/>
    <m/>
    <s v="[]"/>
    <x v="10"/>
    <m/>
    <m/>
    <m/>
    <m/>
    <s v="Laptop/Desktop"/>
    <s v="23 Dec 22 18:40:02 "/>
    <s v="18:40:02 "/>
    <d v="2022-12-19T18:40:02"/>
    <x v="11"/>
    <s v="01 Jan 70 00:00:00 "/>
    <s v=""/>
    <s v=""/>
    <s v=""/>
  </r>
  <r>
    <n v="8124"/>
    <x v="2"/>
    <x v="4"/>
    <s v="Azure Sentinel: High Severity alert_x000a_ containing Unfamiliar sign-in properties_x000a_"/>
    <s v="Fri, 23 Dec 2022 19:20:02 GMT"/>
    <s v="Azure Sentinel: High Severity alerts (Indexed on AccountName)"/>
    <m/>
    <s v="vtupura"/>
    <x v="1"/>
    <x v="3"/>
    <x v="0"/>
    <s v="Thu, 01 Jan 1970 00:00:00 GMT"/>
    <s v="Met"/>
    <s v="Mobile Device"/>
    <m/>
    <m/>
    <s v="[]"/>
    <x v="9"/>
    <m/>
    <m/>
    <m/>
    <m/>
    <s v="Mobile Device"/>
    <s v="23 Dec 22 19:20:02 "/>
    <s v="19:20:02 "/>
    <d v="2022-12-19T19:20:02"/>
    <x v="11"/>
    <s v="01 Jan 70 00:00:00 "/>
    <s v=""/>
    <s v=""/>
    <s v=""/>
  </r>
  <r>
    <n v="8125"/>
    <x v="0"/>
    <x v="1"/>
    <s v="Priority one Device Stopped Sending Events_x000a_"/>
    <s v="Fri, 23 Dec 2022 23:30:02 GMT"/>
    <s v="System: Priority one Device Stopped Sending Events"/>
    <s v="Cristian Dragus"/>
    <s v="vtupura"/>
    <x v="1"/>
    <x v="3"/>
    <x v="0"/>
    <s v="Thu, 01 Jan 1970 00:00:00 GMT"/>
    <s v="Met"/>
    <s v="Server"/>
    <m/>
    <m/>
    <s v="[]"/>
    <x v="10"/>
    <m/>
    <m/>
    <m/>
    <m/>
    <s v="Server"/>
    <s v="23 Dec 22 23:30:02 "/>
    <s v="23:30:02 "/>
    <d v="2022-12-19T23:30:02"/>
    <x v="11"/>
    <s v="01 Jan 70 00:00:00 "/>
    <s v=""/>
    <s v=""/>
    <s v=""/>
  </r>
  <r>
    <n v="8126"/>
    <x v="0"/>
    <x v="1"/>
    <s v="Priority one Device Stopped Sending Events_x000a_"/>
    <s v="Fri, 23 Dec 2022 23:30:03 GMT"/>
    <s v="System: Priority one Device Stopped Sending Events"/>
    <s v="Cristian Dragus"/>
    <s v="vtupura"/>
    <x v="1"/>
    <x v="3"/>
    <x v="0"/>
    <s v="Thu, 01 Jan 1970 00:00:00 GMT"/>
    <s v="Met"/>
    <m/>
    <m/>
    <m/>
    <s v="[]"/>
    <x v="10"/>
    <m/>
    <m/>
    <m/>
    <m/>
    <s v="Email Category"/>
    <s v="23 Dec 22 23:30:03 "/>
    <s v="23:30:03 "/>
    <d v="2022-12-19T23:30:03"/>
    <x v="11"/>
    <s v="01 Jan 70 00:00:00 "/>
    <s v=""/>
    <s v=""/>
    <s v=""/>
  </r>
  <r>
    <n v="8127"/>
    <x v="0"/>
    <x v="0"/>
    <s v="Microsoft Defender Unwanted Software Alert_x000a_ preceded by Microsoft Defender ATP Alert_x000a_ containing Windows Defender ATP unwanted software alert_x000a_"/>
    <s v="Sat, 24 Dec 2022 06:00:03 GMT"/>
    <s v="Microsoft Defender ATP Alert"/>
    <s v="Cristian Dragus"/>
    <s v="apaluri"/>
    <x v="1"/>
    <x v="2"/>
    <x v="1"/>
    <s v="Thu, 01 Jan 1970 00:00:00 GMT"/>
    <s v="Met"/>
    <s v="Server"/>
    <m/>
    <m/>
    <s v="[]"/>
    <x v="11"/>
    <m/>
    <m/>
    <m/>
    <m/>
    <s v="Server"/>
    <s v="24 Dec 22 06:00:03 "/>
    <s v="06:00:03 "/>
    <d v="2022-12-19T06:00:03"/>
    <x v="11"/>
    <s v="01 Jan 70 00:00:00 "/>
    <s v=""/>
    <n v="1"/>
    <s v=""/>
  </r>
  <r>
    <n v="8128"/>
    <x v="0"/>
    <x v="0"/>
    <s v="Microsoft Defender ATP Alert_x000a_ preceded by Microsoft Defender Unwanted Software Alert_x000a_ containing Windows Defender AV Defense Evasion Alert_x000a_"/>
    <s v="Sat, 24 Dec 2022 06:00:05 GMT"/>
    <s v="Microsoft Defender ATP Alert"/>
    <s v="Cristian Dragus"/>
    <s v="apaluri"/>
    <x v="1"/>
    <x v="2"/>
    <x v="1"/>
    <s v="Thu, 01 Jan 1970 00:00:00 GMT"/>
    <s v="Met"/>
    <s v="Server"/>
    <m/>
    <m/>
    <s v="[]"/>
    <x v="11"/>
    <m/>
    <m/>
    <m/>
    <m/>
    <s v="Server"/>
    <s v="24 Dec 22 06:00:05 "/>
    <s v="06:00:05 "/>
    <d v="2022-12-19T06:00:05"/>
    <x v="11"/>
    <s v="01 Jan 70 00:00:00 "/>
    <s v=""/>
    <n v="1"/>
    <s v=""/>
  </r>
  <r>
    <n v="8129"/>
    <x v="1"/>
    <x v="4"/>
    <s v="Suspected Phishing Email:  mentioning the merchandise you have been given. the comparable geek squad. "/>
    <s v="Sat, 24 Dec 2022 07:00:09 GMT"/>
    <m/>
    <m/>
    <s v="apaluri"/>
    <x v="1"/>
    <x v="3"/>
    <x v="2"/>
    <s v="Thu, 01 Jan 1970 00:00:00 GMT"/>
    <s v="Met"/>
    <s v="User"/>
    <s v="Scam"/>
    <m/>
    <s v="[]"/>
    <x v="8"/>
    <m/>
    <m/>
    <m/>
    <m/>
    <s v="User"/>
    <s v="24 Dec 22 07:00:09 "/>
    <s v="07:00:09 "/>
    <d v="2022-12-19T07:00:09"/>
    <x v="11"/>
    <s v="01 Jan 70 00:00:00 "/>
    <s v=""/>
    <s v=""/>
    <s v=""/>
  </r>
  <r>
    <n v="8130"/>
    <x v="2"/>
    <x v="4"/>
    <s v="Azure Sentinel: High Severity alert_x000a_ containing Suspected DCSync attack_x000a_"/>
    <s v="Sun, 25 Dec 2022 02:00:03 GMT"/>
    <s v="Azure Sentinel: High Severity alerts (Indexed on Attacker Machine)"/>
    <m/>
    <s v="apaluri"/>
    <x v="2"/>
    <x v="3"/>
    <x v="0"/>
    <s v="Thu, 01 Jan 1970 00:00:00 GMT"/>
    <s v="Met"/>
    <m/>
    <m/>
    <m/>
    <s v="[]"/>
    <x v="10"/>
    <m/>
    <m/>
    <m/>
    <m/>
    <s v="Email Category"/>
    <s v="25 Dec 22 02:00:03 "/>
    <s v="02:00:03 "/>
    <d v="2022-12-19T02:00:03"/>
    <x v="11"/>
    <s v="01 Jan 70 00:00:00 "/>
    <s v=""/>
    <s v=""/>
    <s v=""/>
  </r>
  <r>
    <n v="8131"/>
    <x v="0"/>
    <x v="0"/>
    <s v="Microsoft Defender ATP Alert_x000a_ preceded by Microsoft Defender Unwanted Software Alert_x000a_ containing Windows Defender AV Defense Evasion Alert_x000a_"/>
    <s v="Sun, 25 Dec 2022 06:50:05 GMT"/>
    <s v="Microsoft Defender ATP Alert"/>
    <s v="Cristian Dragus"/>
    <s v="apaluri"/>
    <x v="1"/>
    <x v="2"/>
    <x v="1"/>
    <s v="Thu, 01 Jan 1970 00:00:00 GMT"/>
    <s v="Met"/>
    <s v="Server"/>
    <m/>
    <m/>
    <s v="[]"/>
    <x v="11"/>
    <m/>
    <m/>
    <m/>
    <m/>
    <s v="Server"/>
    <s v="25 Dec 22 06:50:05 "/>
    <s v="06:50:05 "/>
    <d v="2022-12-19T06:50:05"/>
    <x v="11"/>
    <s v="01 Jan 70 00:00:00 "/>
    <s v=""/>
    <n v="1"/>
    <s v=""/>
  </r>
  <r>
    <n v="8132"/>
    <x v="0"/>
    <x v="0"/>
    <s v="Microsoft Defender ATP Alert_x000a_ containing Windows Defender AV Credential Access Alert_x000a_"/>
    <s v="Sun, 25 Dec 2022 09:20:02 GMT"/>
    <s v="Microsoft Defender ATP Alert"/>
    <s v="Cristian Dragus"/>
    <s v="gsriniv"/>
    <x v="1"/>
    <x v="2"/>
    <x v="1"/>
    <s v="Thu, 01 Jan 1970 00:00:00 GMT"/>
    <s v="Met"/>
    <s v="Laptop/Desktop"/>
    <m/>
    <m/>
    <s v="[]"/>
    <x v="11"/>
    <m/>
    <m/>
    <m/>
    <m/>
    <s v="Laptop/Desktop"/>
    <s v="25 Dec 22 09:20:02 "/>
    <s v="09:20:02 "/>
    <d v="2022-12-19T09:20:02"/>
    <x v="11"/>
    <s v="01 Jan 70 00:00:00 "/>
    <s v=""/>
    <n v="1"/>
    <s v=""/>
  </r>
  <r>
    <n v="8133"/>
    <x v="3"/>
    <x v="4"/>
    <s v="Local SNMP Scanner_x000a_ containing Misc.snmp_x000a_"/>
    <s v="Sun, 25 Dec 2022 22:10:04 GMT"/>
    <s v="Recon: Local L2L SNMP Scanner"/>
    <m/>
    <s v="vtupura"/>
    <x v="2"/>
    <x v="3"/>
    <x v="0"/>
    <s v="Thu, 01 Jan 1970 00:00:00 GMT"/>
    <s v="Met"/>
    <s v="Server"/>
    <m/>
    <m/>
    <s v="[]"/>
    <x v="10"/>
    <m/>
    <m/>
    <m/>
    <m/>
    <s v="Server"/>
    <s v="25 Dec 22 22:10:04 "/>
    <s v="22:10:04 "/>
    <d v="2022-12-19T22:10:04"/>
    <x v="11"/>
    <s v="01 Jan 70 00:00:00 "/>
    <s v=""/>
    <s v=""/>
    <s v=""/>
  </r>
  <r>
    <n v="8134"/>
    <x v="0"/>
    <x v="0"/>
    <s v="Microsoft Defender ATP Alert_x000a_ containing initial access_x000a_"/>
    <s v="Tue, 27 Dec 2022 00:10:02 GMT"/>
    <s v="Microsoft Defender ATP Alert"/>
    <s v="Cristian Dragus"/>
    <s v="gsriniv"/>
    <x v="1"/>
    <x v="1"/>
    <x v="1"/>
    <s v="Tue, 27 Dec 2022 01:09:47 GMT"/>
    <s v="Met"/>
    <s v="Laptop/Desktop"/>
    <m/>
    <m/>
    <s v="[]"/>
    <x v="11"/>
    <m/>
    <m/>
    <m/>
    <m/>
    <s v="Laptop/Desktop"/>
    <s v="27 Dec 22 00:10:02 "/>
    <s v="00:10:02 "/>
    <d v="2022-12-26T00:10:02"/>
    <x v="12"/>
    <s v="27 Dec 22 01:09:47 "/>
    <d v="1899-12-30T00:59:45"/>
    <s v=""/>
    <n v="1"/>
  </r>
  <r>
    <n v="8135"/>
    <x v="0"/>
    <x v="0"/>
    <s v="Microsoft Defender ATP Alert_x000a_ containing initial access_x000a_"/>
    <s v="Tue, 27 Dec 2022 00:10:04 GMT"/>
    <s v="Microsoft Defender ATP Alert"/>
    <s v="Cristian Dragus"/>
    <s v="gsriniv"/>
    <x v="1"/>
    <x v="1"/>
    <x v="1"/>
    <s v="Tue, 27 Dec 2022 01:09:33 GMT"/>
    <s v="Met"/>
    <s v="Laptop/Desktop"/>
    <m/>
    <m/>
    <s v="[]"/>
    <x v="11"/>
    <m/>
    <m/>
    <m/>
    <m/>
    <s v="Laptop/Desktop"/>
    <s v="27 Dec 22 00:10:04 "/>
    <s v="00:10:04 "/>
    <d v="2022-12-26T00:10:04"/>
    <x v="12"/>
    <s v="27 Dec 22 01:09:33 "/>
    <d v="1899-12-30T00:59:29"/>
    <s v=""/>
    <n v="1"/>
  </r>
  <r>
    <n v="8136"/>
    <x v="4"/>
    <x v="1"/>
    <s v="Aggressive Local Scanner Detected_x000a_ containing ICMP.Destination-Unreachable_x000a_"/>
    <s v="Tue, 27 Dec 2022 03:10:03 GMT"/>
    <s v="Recon: Aggressive Local L2L Scanner Detected"/>
    <s v="Cristian Dragus"/>
    <s v="khyadav"/>
    <x v="2"/>
    <x v="3"/>
    <x v="0"/>
    <s v="Tue, 27 Dec 2022 03:28:13 GMT"/>
    <s v="Met"/>
    <s v="Server"/>
    <m/>
    <m/>
    <s v="[]"/>
    <x v="10"/>
    <m/>
    <m/>
    <m/>
    <m/>
    <s v="Server"/>
    <s v="27 Dec 22 03:10:03 "/>
    <s v="03:10:03 "/>
    <d v="2022-12-26T03:10:03"/>
    <x v="12"/>
    <s v="27 Dec 22 03:28:13 "/>
    <d v="1899-12-30T00:18:10"/>
    <s v=""/>
    <s v=""/>
  </r>
  <r>
    <n v="8137"/>
    <x v="2"/>
    <x v="0"/>
    <s v="Azure Sentinel: High Severity alert_x000a_ containing Mass download_x000a_"/>
    <s v="Tue, 27 Dec 2022 12:50:02 GMT"/>
    <s v="Azure Sentinel: High Severity alerts (Indexed on AccountName)"/>
    <s v="Cristian Dragus"/>
    <s v="psrikan"/>
    <x v="2"/>
    <x v="1"/>
    <x v="0"/>
    <s v="Tue, 27 Dec 2022 12:51:41 GMT"/>
    <s v="Met"/>
    <s v="Laptop/Desktop"/>
    <m/>
    <m/>
    <s v="[]"/>
    <x v="12"/>
    <m/>
    <m/>
    <m/>
    <m/>
    <s v="Laptop/Desktop"/>
    <s v="27 Dec 22 12:50:02 "/>
    <s v="12:50:02 "/>
    <d v="2022-12-26T12:50:02"/>
    <x v="12"/>
    <s v="27 Dec 22 12:51:41 "/>
    <d v="1899-12-30T00:01:39"/>
    <n v="1"/>
    <s v=""/>
  </r>
  <r>
    <n v="8138"/>
    <x v="0"/>
    <x v="0"/>
    <s v="Microsoft Defender ATP Alert_x000a_ containing Unknown Alert Raised by Custom Detections_x000a_"/>
    <s v="Tue, 27 Dec 2022 13:10:03 GMT"/>
    <s v="Microsoft Defender ATP Alert"/>
    <s v="Cristian Dragus"/>
    <s v="apaluri"/>
    <x v="2"/>
    <x v="1"/>
    <x v="0"/>
    <s v="Tue, 27 Dec 2022 13:13:32 GMT"/>
    <s v="Met"/>
    <s v="Server"/>
    <m/>
    <m/>
    <s v="[]"/>
    <x v="11"/>
    <m/>
    <m/>
    <m/>
    <m/>
    <s v="Server"/>
    <s v="27 Dec 22 13:10:03 "/>
    <s v="13:10:03 "/>
    <d v="2022-12-26T13:10:03"/>
    <x v="12"/>
    <s v="27 Dec 22 13:13:32 "/>
    <d v="1899-12-30T00:03:29"/>
    <n v="1"/>
    <s v=""/>
  </r>
  <r>
    <n v="8139"/>
    <x v="1"/>
    <x v="0"/>
    <s v="Suspected Phishing Email:  can I call you tomorrow? "/>
    <s v="Tue, 27 Dec 2022 14:00:04 GMT"/>
    <m/>
    <s v="Cristian Dragus"/>
    <s v="psrikan"/>
    <x v="0"/>
    <x v="0"/>
    <x v="2"/>
    <s v="Tue, 27 Dec 2022 14:07:29 GMT"/>
    <s v="Met"/>
    <s v="User"/>
    <s v="Unsolicited email"/>
    <m/>
    <s v="[]"/>
    <x v="8"/>
    <m/>
    <m/>
    <m/>
    <m/>
    <s v="User"/>
    <s v="27 Dec 22 14:00:04 "/>
    <s v="14:00:04 "/>
    <d v="2022-12-26T14:00:04"/>
    <x v="12"/>
    <s v="27 Dec 22 14:07:29 "/>
    <d v="1899-12-30T00:07:25"/>
    <n v="1"/>
    <s v=""/>
  </r>
  <r>
    <n v="8140"/>
    <x v="2"/>
    <x v="0"/>
    <s v="Azure Sentinel: High Severity alert_x000a_ containing Unfamiliar sign-in properties_x000a_"/>
    <s v="Tue, 27 Dec 2022 19:00:03 GMT"/>
    <s v="Azure Sentinel: High Severity alerts (Indexed on AccountName)"/>
    <s v="Cristian Dragus"/>
    <s v="gsriniv"/>
    <x v="2"/>
    <x v="1"/>
    <x v="0"/>
    <s v="Tue, 27 Dec 2022 19:08:21 GMT"/>
    <s v="Met"/>
    <s v="Laptop/Desktop"/>
    <m/>
    <m/>
    <s v="[]"/>
    <x v="9"/>
    <m/>
    <m/>
    <m/>
    <m/>
    <s v="Laptop/Desktop"/>
    <s v="27 Dec 22 19:00:03 "/>
    <s v="19:00:03 "/>
    <d v="2022-12-26T19:00:03"/>
    <x v="12"/>
    <s v="27 Dec 22 19:08:21 "/>
    <d v="1899-12-30T00:08:18"/>
    <n v="1"/>
    <s v=""/>
  </r>
  <r>
    <n v="8141"/>
    <x v="3"/>
    <x v="0"/>
    <s v="Local SNMP Scanner_x000a_ containing Misc.snmp_x000a_"/>
    <s v="Tue, 27 Dec 2022 23:50:06 GMT"/>
    <s v="Recon: Local L2L SNMP Scanner"/>
    <s v="Cristian Dragus"/>
    <s v="gsriniv"/>
    <x v="2"/>
    <x v="1"/>
    <x v="0"/>
    <s v="Tue, 27 Dec 2022 23:53:53 GMT"/>
    <s v="Met"/>
    <s v="Server"/>
    <m/>
    <m/>
    <s v="[]"/>
    <x v="10"/>
    <m/>
    <m/>
    <m/>
    <m/>
    <s v="Server"/>
    <s v="27 Dec 22 23:50:06 "/>
    <s v="23:50:06 "/>
    <d v="2022-12-26T23:50:06"/>
    <x v="12"/>
    <s v="27 Dec 22 23:53:53 "/>
    <d v="1899-12-30T00:03:47"/>
    <n v="1"/>
    <s v=""/>
  </r>
  <r>
    <n v="8142"/>
    <x v="0"/>
    <x v="0"/>
    <s v="Microsoft Defender ATP Alert_x000a_ containing Malware_x000a_"/>
    <s v="Wed, 28 Dec 2022 11:20:04 GMT"/>
    <s v="Microsoft Defender ATP Alert"/>
    <s v="Cristian Dragus"/>
    <s v="khyadav"/>
    <x v="1"/>
    <x v="2"/>
    <x v="0"/>
    <s v="Wed, 28 Dec 2022 11:21:45 GMT"/>
    <s v="Met"/>
    <s v="Laptop/Desktop"/>
    <m/>
    <m/>
    <s v="[]"/>
    <x v="11"/>
    <m/>
    <m/>
    <m/>
    <m/>
    <s v="Laptop/Desktop"/>
    <s v="28 Dec 22 11:20:04 "/>
    <s v="11:20:04 "/>
    <d v="2022-12-26T11:20:04"/>
    <x v="12"/>
    <s v="28 Dec 22 11:21:45 "/>
    <d v="1899-12-30T00:01:41"/>
    <n v="1"/>
    <s v=""/>
  </r>
  <r>
    <n v="8143"/>
    <x v="1"/>
    <x v="0"/>
    <s v="Suspected Phishing Email:  [Marketing] Africa's vital investments &amp; commercial opportunities on the rise "/>
    <s v="Wed, 28 Dec 2022 15:00:06 GMT"/>
    <m/>
    <s v="Cristian Dragus"/>
    <s v="khyadav"/>
    <x v="2"/>
    <x v="1"/>
    <x v="2"/>
    <s v="Wed, 28 Dec 2022 15:02:00 GMT"/>
    <s v="Met"/>
    <s v="User"/>
    <s v="Spam"/>
    <m/>
    <s v="[]"/>
    <x v="8"/>
    <m/>
    <m/>
    <m/>
    <m/>
    <s v="User"/>
    <s v="28 Dec 22 15:00:06 "/>
    <s v="15:00:06 "/>
    <d v="2022-12-26T15:00:06"/>
    <x v="12"/>
    <s v="28 Dec 22 15:02:00 "/>
    <d v="1899-12-30T00:01:54"/>
    <n v="1"/>
    <s v=""/>
  </r>
  <r>
    <n v="8144"/>
    <x v="1"/>
    <x v="0"/>
    <s v="Suspected Phishing Email:  [Marketing] Be prepared for ransomware threats "/>
    <s v="Wed, 28 Dec 2022 15:00:06 GMT"/>
    <m/>
    <s v="Cristian Dragus"/>
    <s v="khyadav"/>
    <x v="0"/>
    <x v="0"/>
    <x v="1"/>
    <s v="Wed, 28 Dec 2022 15:01:37 GMT"/>
    <s v="Met"/>
    <s v="User"/>
    <s v="Unsolicited email"/>
    <m/>
    <s v="[]"/>
    <x v="8"/>
    <m/>
    <m/>
    <m/>
    <m/>
    <s v="User"/>
    <s v="28 Dec 22 15:00:06 "/>
    <s v="15:00:06 "/>
    <d v="2022-12-26T15:00:06"/>
    <x v="12"/>
    <s v="28 Dec 22 15:01:37 "/>
    <d v="1899-12-30T00:01:31"/>
    <n v="1"/>
    <s v=""/>
  </r>
  <r>
    <n v="8145"/>
    <x v="1"/>
    <x v="0"/>
    <s v="Suspected Phishing Email:  [Social] Estella Morin's invitation is awaiting your response "/>
    <s v="Wed, 28 Dec 2022 22:30:04 GMT"/>
    <m/>
    <s v="Cristian Dragus"/>
    <s v="vtupura"/>
    <x v="0"/>
    <x v="0"/>
    <x v="2"/>
    <s v="Wed, 28 Dec 2022 23:24:01 GMT"/>
    <s v="Met"/>
    <s v="Laptop/Desktop"/>
    <s v="Legitimate Email"/>
    <m/>
    <s v="[]"/>
    <x v="8"/>
    <m/>
    <m/>
    <m/>
    <m/>
    <s v="Laptop/Desktop"/>
    <s v="28 Dec 22 22:30:04 "/>
    <s v="22:30:04 "/>
    <d v="2022-12-26T22:30:04"/>
    <x v="12"/>
    <s v="28 Dec 22 23:24:01 "/>
    <d v="1899-12-30T00:53:57"/>
    <n v="1"/>
    <s v=""/>
  </r>
  <r>
    <n v="8146"/>
    <x v="0"/>
    <x v="1"/>
    <s v="Microsoft Defender ATP Alert  preceded by Microsoft Defender Unwanted Software Alert containing  'HWebServer' unwanted software was prevented on one endpoint"/>
    <s v="Thu, 29 Dec 2022 10:20:02 GMT"/>
    <s v="Microsoft Defender ATP Alert"/>
    <s v="Cristian Dragus"/>
    <s v="khyadav"/>
    <x v="1"/>
    <x v="2"/>
    <x v="1"/>
    <s v="Thu, 29 Dec 2022 10:27:00 GMT"/>
    <s v="Met"/>
    <s v="Laptop/Desktop"/>
    <m/>
    <m/>
    <s v="[]"/>
    <x v="11"/>
    <m/>
    <m/>
    <m/>
    <m/>
    <s v="Laptop/Desktop"/>
    <s v="29 Dec 22 10:20:02 "/>
    <s v="10:20:02 "/>
    <d v="2022-12-26T10:20:02"/>
    <x v="12"/>
    <s v="29 Dec 22 10:27:00 "/>
    <d v="1899-12-30T00:06:58"/>
    <s v=""/>
    <s v=""/>
  </r>
  <r>
    <n v="8147"/>
    <x v="1"/>
    <x v="0"/>
    <s v="Suspected Phishing Email:  SES Satellites report "/>
    <s v="Thu, 29 Dec 2022 10:30:04 GMT"/>
    <m/>
    <s v="Cristian Dragus"/>
    <s v="khyadav"/>
    <x v="1"/>
    <x v="2"/>
    <x v="1"/>
    <s v="Thu, 29 Dec 2022 10:37:33 GMT"/>
    <s v="Met"/>
    <s v="User"/>
    <s v="Scam"/>
    <m/>
    <s v="[]"/>
    <x v="8"/>
    <m/>
    <m/>
    <m/>
    <m/>
    <s v="User"/>
    <s v="29 Dec 22 10:30:04 "/>
    <s v="10:30:04 "/>
    <d v="2022-12-26T10:30:04"/>
    <x v="12"/>
    <s v="29 Dec 22 10:37:33 "/>
    <d v="1899-12-30T00:07:29"/>
    <n v="1"/>
    <s v=""/>
  </r>
  <r>
    <n v="8148"/>
    <x v="1"/>
    <x v="0"/>
    <s v="Suspected Phishing Email:  [Marketing] HiBobâ€™s December content roundup "/>
    <s v="Thu, 29 Dec 2022 14:00:05 GMT"/>
    <m/>
    <s v="Cristian Dragus"/>
    <s v="khyadav"/>
    <x v="2"/>
    <x v="1"/>
    <x v="1"/>
    <s v="Thu, 29 Dec 2022 14:01:10 GMT"/>
    <s v="Met"/>
    <s v="User"/>
    <s v="Spam"/>
    <m/>
    <s v="[]"/>
    <x v="8"/>
    <m/>
    <m/>
    <m/>
    <m/>
    <s v="User"/>
    <s v="29 Dec 22 14:00:05 "/>
    <s v="14:00:05 "/>
    <d v="2022-12-26T14:00:05"/>
    <x v="12"/>
    <s v="29 Dec 22 14:01:10 "/>
    <d v="1899-12-30T00:01:05"/>
    <n v="1"/>
    <s v=""/>
  </r>
  <r>
    <n v="8149"/>
    <x v="2"/>
    <x v="1"/>
    <s v="Azure Sentinel: High Severity alert_x000a_ containing Mass download_x000a_"/>
    <s v="Thu, 29 Dec 2022 15:20:02 GMT"/>
    <s v="Azure Sentinel: High Severity alerts (Indexed on AccountName)"/>
    <s v="Cristian Dragus"/>
    <s v="khyadav"/>
    <x v="2"/>
    <x v="3"/>
    <x v="0"/>
    <s v="Thu, 29 Dec 2022 15:22:23 GMT"/>
    <s v="Met"/>
    <s v="Laptop/Desktop"/>
    <m/>
    <m/>
    <s v="[]"/>
    <x v="12"/>
    <m/>
    <m/>
    <m/>
    <m/>
    <s v="Laptop/Desktop"/>
    <s v="29 Dec 22 15:20:02 "/>
    <s v="15:20:02 "/>
    <d v="2022-12-26T15:20:02"/>
    <x v="12"/>
    <s v="29 Dec 22 15:22:23 "/>
    <d v="1899-12-30T00:02:21"/>
    <s v=""/>
    <s v=""/>
  </r>
  <r>
    <n v="8150"/>
    <x v="0"/>
    <x v="0"/>
    <s v="Excessive Firewall Denies Across Multiple Hosts From A Local Host_x000a_ containing Firewall Deny_x000a_"/>
    <s v="Thu, 29 Dec 2022 17:10:03 GMT"/>
    <s v="Excessive Firewall Denies from Local Host"/>
    <s v="Cristian Dragus"/>
    <s v="vtupura"/>
    <x v="2"/>
    <x v="1"/>
    <x v="0"/>
    <s v="Thu, 29 Dec 2022 17:13:25 GMT"/>
    <s v="Met"/>
    <s v="Other"/>
    <m/>
    <m/>
    <s v="[]"/>
    <x v="10"/>
    <m/>
    <m/>
    <m/>
    <m/>
    <s v="Other"/>
    <s v="29 Dec 22 17:10:03 "/>
    <s v="17:10:03 "/>
    <d v="2022-12-26T17:10:03"/>
    <x v="12"/>
    <s v="29 Dec 22 17:13:25 "/>
    <d v="1899-12-30T00:03:22"/>
    <n v="1"/>
    <s v=""/>
  </r>
  <r>
    <n v="8151"/>
    <x v="4"/>
    <x v="0"/>
    <s v="Local Scanner_x000a_ containing Unknown Application_x000a_"/>
    <s v="Thu, 29 Dec 2022 20:00:03 GMT"/>
    <s v="Recon: Local L2L Scanner Detected"/>
    <s v="Cristian Dragus"/>
    <s v="vtupura"/>
    <x v="2"/>
    <x v="1"/>
    <x v="0"/>
    <s v="Thu, 29 Dec 2022 20:01:34 GMT"/>
    <s v="Met"/>
    <s v="Router"/>
    <m/>
    <m/>
    <s v="[]"/>
    <x v="10"/>
    <m/>
    <m/>
    <m/>
    <m/>
    <s v="Router"/>
    <s v="29 Dec 22 20:00:03 "/>
    <s v="20:00:03 "/>
    <d v="2022-12-26T20:00:03"/>
    <x v="12"/>
    <s v="29 Dec 22 20:01:34 "/>
    <d v="1899-12-30T00:01:31"/>
    <n v="1"/>
    <s v=""/>
  </r>
  <r>
    <n v="8152"/>
    <x v="1"/>
    <x v="0"/>
    <s v="Suspected Phishing Email:  [Bulk] Have you used your 20% Off yet? "/>
    <s v="Fri, 30 Dec 2022 08:00:05 GMT"/>
    <m/>
    <s v="Cristian Dragus"/>
    <s v="khyadav"/>
    <x v="0"/>
    <x v="0"/>
    <x v="1"/>
    <s v="Fri, 30 Dec 2022 08:18:22 GMT"/>
    <s v="Met"/>
    <s v="User"/>
    <s v="Unsolicited email"/>
    <m/>
    <s v="[]"/>
    <x v="8"/>
    <m/>
    <m/>
    <m/>
    <m/>
    <s v="User"/>
    <s v="30 Dec 22 08:00:05 "/>
    <s v="08:00:05 "/>
    <d v="2022-12-26T08:00:05"/>
    <x v="12"/>
    <s v="30 Dec 22 08:18:22 "/>
    <d v="1899-12-30T00:18:17"/>
    <n v="1"/>
    <s v=""/>
  </r>
  <r>
    <n v="8153"/>
    <x v="0"/>
    <x v="1"/>
    <s v="Priority one Device Stopped Sending Events_x000a_"/>
    <s v="Sat, 31 Dec 2022 06:50:02 GMT"/>
    <s v="System: Priority one Device Stopped Sending Events"/>
    <s v="Cristian Dragus"/>
    <s v="apaluri"/>
    <x v="1"/>
    <x v="2"/>
    <x v="1"/>
    <s v="Sat, 31 Dec 2022 06:51:37 GMT"/>
    <s v="Met"/>
    <m/>
    <m/>
    <m/>
    <s v="[]"/>
    <x v="10"/>
    <m/>
    <m/>
    <m/>
    <m/>
    <s v="Email Category"/>
    <s v="31 Dec 22 06:50:02 "/>
    <s v="06:50:02 "/>
    <d v="2022-12-26T06:50:02"/>
    <x v="12"/>
    <s v="31 Dec 22 06:51:37 "/>
    <d v="1899-12-30T00:01:35"/>
    <s v=""/>
    <s v=""/>
  </r>
  <r>
    <n v="8154"/>
    <x v="3"/>
    <x v="4"/>
    <s v="Local SNMP Scanner_x000a_ containing Misc.snmp_x000a_"/>
    <s v="Sat, 31 Dec 2022 12:10:02 GMT"/>
    <s v="Recon: Local L2L SNMP Scanner"/>
    <m/>
    <s v="gsriniv"/>
    <x v="1"/>
    <x v="3"/>
    <x v="0"/>
    <s v="Sat, 31 Dec 2022 12:18:40 GMT"/>
    <s v="Met"/>
    <s v="Server"/>
    <m/>
    <m/>
    <s v="[]"/>
    <x v="10"/>
    <m/>
    <m/>
    <m/>
    <m/>
    <s v="Server"/>
    <s v="31 Dec 22 12:10:02 "/>
    <s v="12:10:02 "/>
    <d v="2022-12-26T12:10:02"/>
    <x v="12"/>
    <s v="31 Dec 22 12:18:40 "/>
    <d v="1899-12-30T00:08:38"/>
    <s v=""/>
    <s v=""/>
  </r>
  <r>
    <n v="8155"/>
    <x v="0"/>
    <x v="4"/>
    <s v="Malware detected by Umbrella proxy_x000a_ preceded by Umbrella proxy: Multiple AV detections on same system_x000a_ containing Destination blocked after being proxied_x000a_"/>
    <s v="Sat, 31 Dec 2022 18:50:02 GMT"/>
    <s v="Umbrella proxy: Multiple AV detections on same system"/>
    <m/>
    <s v="vtupura"/>
    <x v="1"/>
    <x v="3"/>
    <x v="0"/>
    <s v="Sat, 31 Dec 2022 18:52:55 GMT"/>
    <s v="Met"/>
    <s v="Laptop/Desktop"/>
    <m/>
    <m/>
    <s v="[]"/>
    <x v="10"/>
    <m/>
    <m/>
    <m/>
    <m/>
    <s v="Laptop/Desktop"/>
    <s v="31 Dec 22 18:50:02 "/>
    <s v="18:50:02 "/>
    <d v="2022-12-26T18:50:02"/>
    <x v="12"/>
    <s v="31 Dec 22 18:52:55 "/>
    <d v="1899-12-30T00:02:53"/>
    <s v=""/>
    <s v=""/>
  </r>
  <r>
    <n v="8156"/>
    <x v="3"/>
    <x v="4"/>
    <s v="Local SSH Scanner Detected_x000a_ containing Psiphon - This indicates an attempt to access Psiphon_x000a_"/>
    <s v="Sun, 01 Jan 2023 05:20:02 GMT"/>
    <s v="Recon: Local L2L SSH Server Scanner"/>
    <m/>
    <s v="apaluri"/>
    <x v="2"/>
    <x v="3"/>
    <x v="0"/>
    <s v="Sun, 01 Jan 2023 05:23:48 GMT"/>
    <s v="Met"/>
    <s v="Server"/>
    <m/>
    <m/>
    <s v="[]"/>
    <x v="10"/>
    <m/>
    <m/>
    <m/>
    <m/>
    <s v="Server"/>
    <s v="01 Jan 23 05:20:02 "/>
    <s v="05:20:02 "/>
    <d v="2022-12-26T05:20:02"/>
    <x v="12"/>
    <s v="01 Jan 23 05:23:48 "/>
    <d v="1899-12-30T00:03:46"/>
    <s v=""/>
    <s v=""/>
  </r>
  <r>
    <n v="8157"/>
    <x v="0"/>
    <x v="4"/>
    <s v="Microsoft Defender ATP Alert_x000a_ preceded by Microsoft Defender Unwanted Software Alert_x000a_ containing Windows Defender AV Defense Evasion Alert_x000a_"/>
    <s v="Sun, 01 Jan 2023 07:50:04 GMT"/>
    <s v="Microsoft Defender ATP Alert"/>
    <m/>
    <s v="apaluri"/>
    <x v="1"/>
    <x v="3"/>
    <x v="0"/>
    <s v="Sun, 01 Jan 2023 07:53:25 GMT"/>
    <s v="Met"/>
    <s v="Server"/>
    <m/>
    <m/>
    <s v="[]"/>
    <x v="11"/>
    <m/>
    <m/>
    <m/>
    <m/>
    <s v="Server"/>
    <s v="01 Jan 23 07:50:04 "/>
    <s v="07:50:04 "/>
    <d v="2022-12-26T07:50:04"/>
    <x v="12"/>
    <s v="01 Jan 23 07:53:25 "/>
    <d v="1899-12-30T00:03:21"/>
    <s v=""/>
    <s v=""/>
  </r>
  <r>
    <n v="8158"/>
    <x v="1"/>
    <x v="4"/>
    <s v="Suspected Phishing Email:  [Bulk] Earn guaranteed income in Euro  "/>
    <s v="Sun, 01 Jan 2023 08:00:05 GMT"/>
    <m/>
    <m/>
    <s v="gsriniv"/>
    <x v="1"/>
    <x v="3"/>
    <x v="0"/>
    <s v="Sun, 01 Jan 2023 08:07:12 GMT"/>
    <s v="Met"/>
    <s v="User"/>
    <s v="Scam"/>
    <m/>
    <s v="[]"/>
    <x v="8"/>
    <m/>
    <m/>
    <m/>
    <m/>
    <s v="User"/>
    <s v="01 Jan 23 08:00:05 "/>
    <s v="08:00:05 "/>
    <d v="2022-12-26T08:00:05"/>
    <x v="12"/>
    <s v="01 Jan 23 08:07:12 "/>
    <d v="1899-12-30T00:07:07"/>
    <s v=""/>
    <s v=""/>
  </r>
  <r>
    <n v="8159"/>
    <x v="1"/>
    <x v="4"/>
    <s v="Suspected Phishing Email:  Message from KM_C450i "/>
    <s v="Sun, 01 Jan 2023 18:30:08 GMT"/>
    <m/>
    <m/>
    <s v="vtupura"/>
    <x v="0"/>
    <x v="3"/>
    <x v="2"/>
    <s v="Sun, 01 Jan 2023 18:39:00 GMT"/>
    <s v="Met"/>
    <s v="Laptop/Desktop"/>
    <s v="Legitimate Email"/>
    <m/>
    <s v="[]"/>
    <x v="8"/>
    <m/>
    <m/>
    <m/>
    <m/>
    <s v="Laptop/Desktop"/>
    <s v="01 Jan 23 18:30:08 "/>
    <s v="18:30:08 "/>
    <d v="2022-12-26T18:30:08"/>
    <x v="12"/>
    <s v="01 Jan 23 18:39:00 "/>
    <d v="1899-12-30T00:08:52"/>
    <s v=""/>
    <s v=""/>
  </r>
  <r>
    <n v="8160"/>
    <x v="1"/>
    <x v="0"/>
    <s v="Suspected Phishing Email:  FW: Last week virus alert on my GAD laptop  "/>
    <s v="Mon, 02 Jan 2023 08:30:04 GMT"/>
    <m/>
    <s v="Mangesh Fasale"/>
    <s v="khyadav"/>
    <x v="0"/>
    <x v="0"/>
    <x v="2"/>
    <m/>
    <s v="Met"/>
    <s v="User"/>
    <s v="Legitimate Email"/>
    <m/>
    <s v="[]"/>
    <x v="8"/>
    <m/>
    <m/>
    <m/>
    <m/>
    <s v="User"/>
    <s v="02 Jan 23 08:30:04 "/>
    <s v="08:30:04 "/>
    <d v="2023-01-02T08:30:04"/>
    <x v="13"/>
    <s v="   "/>
    <s v=""/>
    <n v="1"/>
    <s v=""/>
  </r>
  <r>
    <n v="8161"/>
    <x v="1"/>
    <x v="0"/>
    <s v="Suspected Phishing Email:  [Bulk] Not why, but how? "/>
    <s v="Mon, 02 Jan 2023 10:30:05 GMT"/>
    <m/>
    <s v="Mangesh Fasale"/>
    <s v="khyadav"/>
    <x v="0"/>
    <x v="0"/>
    <x v="2"/>
    <m/>
    <s v="Met"/>
    <s v="User"/>
    <s v="Unsolicited email"/>
    <m/>
    <s v="[]"/>
    <x v="8"/>
    <m/>
    <m/>
    <m/>
    <m/>
    <s v="User"/>
    <s v="02 Jan 23 10:30:05 "/>
    <s v="10:30:05 "/>
    <d v="2023-01-02T10:30:05"/>
    <x v="13"/>
    <s v="   "/>
    <s v=""/>
    <n v="1"/>
    <s v=""/>
  </r>
  <r>
    <n v="8162"/>
    <x v="1"/>
    <x v="0"/>
    <s v="Suspected Phishing Email: Collaboration Capital - Access to business acquisition and disposal opportunities"/>
    <s v="Mon, 02 Jan 2023 12:00:06 GMT"/>
    <m/>
    <s v="Theodoros Vakalopoulos"/>
    <s v="khyadav"/>
    <x v="2"/>
    <x v="1"/>
    <x v="2"/>
    <m/>
    <s v="Met"/>
    <s v="User"/>
    <s v="Spam"/>
    <n v="0"/>
    <s v="[]"/>
    <x v="8"/>
    <m/>
    <m/>
    <m/>
    <m/>
    <s v="User"/>
    <s v="02 Jan 23 12:00:06 "/>
    <s v="12:00:06 "/>
    <d v="2023-01-02T12:00:06"/>
    <x v="13"/>
    <s v="   "/>
    <s v=""/>
    <n v="1"/>
    <s v=""/>
  </r>
  <r>
    <n v="8163"/>
    <x v="0"/>
    <x v="0"/>
    <s v="Microsoft Defender ATP Alert_x000a_ containing Windows Defender ATP privilege escalation alert_x000a_"/>
    <s v="Mon, 02 Jan 2023 13:50:04 GMT"/>
    <s v="Microsoft Defender ATP Alert"/>
    <s v="Mangesh Fasale"/>
    <s v="khyadav"/>
    <x v="2"/>
    <x v="1"/>
    <x v="0"/>
    <m/>
    <s v="Met"/>
    <s v="Server"/>
    <m/>
    <n v="0"/>
    <s v="[]"/>
    <x v="11"/>
    <m/>
    <m/>
    <m/>
    <m/>
    <s v="Server"/>
    <s v="02 Jan 23 13:50:04 "/>
    <s v="13:50:04 "/>
    <d v="2023-01-02T13:50:04"/>
    <x v="13"/>
    <s v="   "/>
    <s v=""/>
    <n v="1"/>
    <s v=""/>
  </r>
  <r>
    <n v="8164"/>
    <x v="2"/>
    <x v="0"/>
    <s v="Azure Sentinel: High Severity alert_x000a_ containing Suspected DCSync attack_x000a_"/>
    <s v="Mon, 02 Jan 2023 13:50:05 GMT"/>
    <s v="Azure Sentinel: High Severity alerts (Indexed on Attacker Machine)"/>
    <s v="Cristian Dragus"/>
    <s v="psrikan"/>
    <x v="2"/>
    <x v="1"/>
    <x v="0"/>
    <m/>
    <s v="Met"/>
    <s v="Server"/>
    <m/>
    <n v="0"/>
    <s v="[]"/>
    <x v="11"/>
    <m/>
    <m/>
    <m/>
    <m/>
    <s v="Server"/>
    <s v="02 Jan 23 13:50:05 "/>
    <s v="13:50:05 "/>
    <d v="2023-01-02T13:50:05"/>
    <x v="13"/>
    <s v="   "/>
    <s v=""/>
    <n v="1"/>
    <s v=""/>
  </r>
  <r>
    <n v="8165"/>
    <x v="2"/>
    <x v="0"/>
    <s v="Azure Sentinel: High Severity alert_x000a_ containing Unfamiliar sign-in properties_x000a_"/>
    <s v="Mon, 02 Jan 2023 15:30:02 GMT"/>
    <s v="Azure Sentinel: High Severity alerts (Indexed on AccountName)"/>
    <s v="Cristian Dragus"/>
    <s v="khyadav"/>
    <x v="2"/>
    <x v="1"/>
    <x v="0"/>
    <m/>
    <s v="Met"/>
    <s v="Laptop/Desktop"/>
    <m/>
    <n v="0"/>
    <s v="[]"/>
    <x v="9"/>
    <m/>
    <m/>
    <m/>
    <m/>
    <s v="Laptop/Desktop"/>
    <s v="02 Jan 23 15:30:02 "/>
    <s v="15:30:02 "/>
    <d v="2023-01-02T15:30:02"/>
    <x v="13"/>
    <s v="   "/>
    <s v=""/>
    <n v="1"/>
    <s v=""/>
  </r>
  <r>
    <n v="8166"/>
    <x v="1"/>
    <x v="0"/>
    <s v="Suspected Phishing Email:  Transaction Advice "/>
    <s v="Mon, 02 Jan 2023 16:00:05 GMT"/>
    <m/>
    <s v="Cristian Dragus"/>
    <s v="psrikan"/>
    <x v="0"/>
    <x v="0"/>
    <x v="1"/>
    <m/>
    <s v="Met"/>
    <s v="User"/>
    <s v="Legitimate Email"/>
    <n v="0"/>
    <s v="[]"/>
    <x v="8"/>
    <m/>
    <m/>
    <m/>
    <m/>
    <s v="User"/>
    <s v="02 Jan 23 16:00:05 "/>
    <s v="16:00:05 "/>
    <d v="2023-01-02T16:00:05"/>
    <x v="13"/>
    <s v="   "/>
    <s v=""/>
    <n v="1"/>
    <s v=""/>
  </r>
  <r>
    <n v="8167"/>
    <x v="2"/>
    <x v="0"/>
    <s v="Azure Sentinel: High Severity alert_x000a_ containing A potentially malicious URL click was detected_x000a_"/>
    <s v="Mon, 02 Jan 2023 23:30:02 GMT"/>
    <s v="Azure Sentinel: High Severity alerts (Indexed on AccountName)"/>
    <s v="Cristian Dragus"/>
    <s v="apaluri"/>
    <x v="1"/>
    <x v="2"/>
    <x v="1"/>
    <m/>
    <s v="Met"/>
    <s v="Laptop/Desktop"/>
    <m/>
    <n v="0"/>
    <s v="[]"/>
    <x v="12"/>
    <m/>
    <m/>
    <m/>
    <m/>
    <s v="Laptop/Desktop"/>
    <s v="02 Jan 23 23:30:02 "/>
    <s v="23:30:02 "/>
    <d v="2023-01-02T23:30:02"/>
    <x v="13"/>
    <s v="   "/>
    <s v=""/>
    <n v="1"/>
    <s v=""/>
  </r>
  <r>
    <n v="8168"/>
    <x v="0"/>
    <x v="0"/>
    <s v="Microsoft Defender ATP Alert_x000a_ containing Unknown Microsoft 365 Defender Alert_x000a_"/>
    <s v="Mon, 02 Jan 2023 23:40:02 GMT"/>
    <s v="Microsoft Defender ATP Alert"/>
    <s v="Cristian Dragus"/>
    <s v="apaluri"/>
    <x v="1"/>
    <x v="2"/>
    <x v="1"/>
    <m/>
    <s v="Met"/>
    <s v="Laptop/Desktop"/>
    <m/>
    <n v="0"/>
    <s v="[]"/>
    <x v="12"/>
    <m/>
    <m/>
    <m/>
    <m/>
    <s v="Laptop/Desktop"/>
    <s v="02 Jan 23 23:40:02 "/>
    <s v="23:40:02 "/>
    <d v="2023-01-02T23:40:02"/>
    <x v="13"/>
    <s v="   "/>
    <s v=""/>
    <n v="1"/>
    <s v=""/>
  </r>
  <r>
    <n v="8169"/>
    <x v="0"/>
    <x v="0"/>
    <s v="Microsoft Defender ATP Alert_x000a_ containing initial access_x000a_"/>
    <s v="Mon, 02 Jan 2023 23:40:04 GMT"/>
    <s v="Microsoft Defender ATP Alert"/>
    <s v="Cristian Dragus"/>
    <s v="apaluri"/>
    <x v="1"/>
    <x v="2"/>
    <x v="1"/>
    <m/>
    <s v="Met"/>
    <s v="Laptop/Desktop"/>
    <m/>
    <n v="0"/>
    <s v="[]"/>
    <x v="12"/>
    <m/>
    <m/>
    <m/>
    <m/>
    <s v="Laptop/Desktop"/>
    <s v="02 Jan 23 23:40:04 "/>
    <s v="23:40:04 "/>
    <d v="2023-01-02T23:40:04"/>
    <x v="13"/>
    <s v="   "/>
    <s v=""/>
    <n v="1"/>
    <s v=""/>
  </r>
  <r>
    <n v="8170"/>
    <x v="0"/>
    <x v="0"/>
    <s v="Microsoft Defender ATP Alert_x000a_ containing Unknown Microsoft 365 Defender Alert_x000a_"/>
    <s v="Mon, 02 Jan 2023 23:50:03 GMT"/>
    <s v="Microsoft Defender ATP Alert"/>
    <s v="Cristian Dragus"/>
    <s v="apaluri"/>
    <x v="1"/>
    <x v="2"/>
    <x v="1"/>
    <m/>
    <s v="Met"/>
    <s v="Laptop/Desktop"/>
    <s v="Phishing"/>
    <n v="0"/>
    <s v="[]"/>
    <x v="12"/>
    <m/>
    <m/>
    <m/>
    <m/>
    <s v="Laptop/Desktop"/>
    <s v="02 Jan 23 23:50:03 "/>
    <s v="23:50:03 "/>
    <d v="2023-01-02T23:50:03"/>
    <x v="13"/>
    <s v="   "/>
    <s v=""/>
    <n v="1"/>
    <s v=""/>
  </r>
  <r>
    <n v="8171"/>
    <x v="0"/>
    <x v="0"/>
    <s v="Microsoft Defender ATP Alert_x000a_ containing Malware_x000a_"/>
    <s v="Tue, 03 Jan 2023 09:30:02 GMT"/>
    <s v="Microsoft Defender ATP Alert"/>
    <s v="Mangesh Fasale"/>
    <s v="khyadav"/>
    <x v="1"/>
    <x v="2"/>
    <x v="1"/>
    <m/>
    <s v="Met"/>
    <s v="Laptop/Desktop"/>
    <m/>
    <m/>
    <s v="[]"/>
    <x v="11"/>
    <m/>
    <m/>
    <m/>
    <m/>
    <s v="Laptop/Desktop"/>
    <s v="03 Jan 23 09:30:02 "/>
    <s v="09:30:02 "/>
    <d v="2023-01-02T09:30:02"/>
    <x v="13"/>
    <s v="   "/>
    <s v=""/>
    <n v="1"/>
    <s v=""/>
  </r>
  <r>
    <n v="8172"/>
    <x v="0"/>
    <x v="0"/>
    <s v="Microsoft Defender ATP Alert_x000a_ containing Unknown Alert Raised by Custom Detections_x000a_"/>
    <s v="Tue, 03 Jan 2023 09:40:02 GMT"/>
    <s v="Microsoft Defender ATP Alert"/>
    <s v="Cristian Dragus"/>
    <s v="psrikan"/>
    <x v="2"/>
    <x v="1"/>
    <x v="0"/>
    <m/>
    <s v="Met"/>
    <s v="Laptop/Desktop"/>
    <m/>
    <n v="0"/>
    <s v="[]"/>
    <x v="11"/>
    <m/>
    <m/>
    <m/>
    <m/>
    <s v="Laptop/Desktop"/>
    <s v="03 Jan 23 09:40:02 "/>
    <s v="09:40:02 "/>
    <d v="2023-01-02T09:40:02"/>
    <x v="13"/>
    <s v="   "/>
    <s v=""/>
    <n v="1"/>
    <s v=""/>
  </r>
  <r>
    <n v="8173"/>
    <x v="0"/>
    <x v="0"/>
    <s v="Microsoft Defender ATP Alert_x000a_ containing Malware_x000a_"/>
    <s v="Tue, 03 Jan 2023 09:40:04 GMT"/>
    <s v="Microsoft Defender ATP Alert"/>
    <s v="Mangesh Fasale"/>
    <s v="khyadav"/>
    <x v="1"/>
    <x v="2"/>
    <x v="0"/>
    <m/>
    <s v="Met"/>
    <s v="Laptop/Desktop"/>
    <m/>
    <n v="0"/>
    <s v="[]"/>
    <x v="11"/>
    <m/>
    <m/>
    <m/>
    <m/>
    <s v="Laptop/Desktop"/>
    <s v="03 Jan 23 09:40:04 "/>
    <s v="09:40:04 "/>
    <d v="2023-01-02T09:40:04"/>
    <x v="13"/>
    <s v="   "/>
    <s v=""/>
    <n v="1"/>
    <s v=""/>
  </r>
  <r>
    <n v="8174"/>
    <x v="1"/>
    <x v="0"/>
    <s v="Suspected Phishing Email:  [Bulk] Atul Todi wants to connect with you. "/>
    <s v="Tue, 03 Jan 2023 12:30:08 GMT"/>
    <m/>
    <s v="Danylo Goncharskyi"/>
    <s v="khyadav"/>
    <x v="2"/>
    <x v="1"/>
    <x v="2"/>
    <m/>
    <s v="Met"/>
    <s v="User"/>
    <s v="Spam"/>
    <n v="0"/>
    <s v="[]"/>
    <x v="8"/>
    <m/>
    <m/>
    <m/>
    <m/>
    <s v="User"/>
    <s v="03 Jan 23 12:30:08 "/>
    <s v="12:30:08 "/>
    <d v="2023-01-02T12:30:08"/>
    <x v="13"/>
    <s v="   "/>
    <s v=""/>
    <n v="1"/>
    <s v=""/>
  </r>
  <r>
    <n v="8175"/>
    <x v="1"/>
    <x v="0"/>
    <s v="Suspected Phishing Email:  SPNEGO Extended Negotiation UAV Impact Analysis Security Assessment "/>
    <s v="Tue, 03 Jan 2023 12:30:08 GMT"/>
    <m/>
    <s v="Theodoros Vakalopoulos"/>
    <s v="psrikan"/>
    <x v="0"/>
    <x v="0"/>
    <x v="2"/>
    <m/>
    <s v="Met"/>
    <s v="User"/>
    <s v="Unsolicited email"/>
    <n v="0"/>
    <s v="[]"/>
    <x v="8"/>
    <m/>
    <m/>
    <m/>
    <m/>
    <s v="User"/>
    <s v="03 Jan 23 12:30:08 "/>
    <s v="12:30:08 "/>
    <d v="2023-01-02T12:30:08"/>
    <x v="13"/>
    <s v="   "/>
    <s v=""/>
    <n v="1"/>
    <s v=""/>
  </r>
  <r>
    <n v="8176"/>
    <x v="1"/>
    <x v="0"/>
    <s v="Suspected Phishing Email:  Follow up- SPNEGO Extended Negotiation UAV Impact Analysis Security Assessment "/>
    <s v="Tue, 03 Jan 2023 12:30:08 GMT"/>
    <m/>
    <s v="Theodoros Vakalopoulos"/>
    <s v="psrikan"/>
    <x v="0"/>
    <x v="0"/>
    <x v="2"/>
    <m/>
    <s v="Met"/>
    <s v="User"/>
    <s v="Unsolicited email"/>
    <n v="0"/>
    <s v="[]"/>
    <x v="8"/>
    <m/>
    <m/>
    <m/>
    <m/>
    <s v="User"/>
    <s v="03 Jan 23 12:30:08 "/>
    <s v="12:30:08 "/>
    <d v="2023-01-02T12:30:08"/>
    <x v="13"/>
    <s v="   "/>
    <s v=""/>
    <n v="1"/>
    <s v=""/>
  </r>
  <r>
    <n v="8177"/>
    <x v="2"/>
    <x v="0"/>
    <s v="Connection to internet by PowerShell_x000a_ containing Destination blocked after being proxied_x000a_"/>
    <s v="Tue, 03 Jan 2023 14:20:02 GMT"/>
    <s v="Detecting Powershell Web Downloads"/>
    <s v="Mangesh Fasale"/>
    <s v="apaluri"/>
    <x v="1"/>
    <x v="1"/>
    <x v="0"/>
    <m/>
    <s v="Met"/>
    <s v="Laptop/Desktop"/>
    <m/>
    <n v="0"/>
    <s v="[]"/>
    <x v="10"/>
    <m/>
    <m/>
    <m/>
    <m/>
    <s v="Laptop/Desktop"/>
    <s v="03 Jan 23 14:20:02 "/>
    <s v="14:20:02 "/>
    <d v="2023-01-02T14:20:02"/>
    <x v="13"/>
    <s v="   "/>
    <s v=""/>
    <s v=""/>
    <n v="1"/>
  </r>
  <r>
    <n v="8178"/>
    <x v="2"/>
    <x v="0"/>
    <s v="Malicious file detected by AMP in web traffic passing through Umbrella_x000a_ containing Destination blocked after being proxied_x000a_"/>
    <s v="Tue, 03 Jan 2023 14:20:04 GMT"/>
    <s v="Umbrella Proxy: Malicious file detected by AMP"/>
    <s v="Mangesh Fasale"/>
    <s v="apaluri"/>
    <x v="1"/>
    <x v="1"/>
    <x v="0"/>
    <m/>
    <s v="Met"/>
    <s v="Laptop/Desktop"/>
    <m/>
    <n v="0"/>
    <s v="[]"/>
    <x v="10"/>
    <m/>
    <m/>
    <m/>
    <m/>
    <s v="Laptop/Desktop"/>
    <s v="03 Jan 23 14:20:04 "/>
    <s v="14:20:04 "/>
    <d v="2023-01-02T14:20:04"/>
    <x v="13"/>
    <s v="   "/>
    <s v=""/>
    <s v=""/>
    <n v="1"/>
  </r>
  <r>
    <n v="8179"/>
    <x v="0"/>
    <x v="0"/>
    <s v="Microsoft Defender ATP Alert_x000a_ containing Windows Defender ATP persistence alert_x000a_"/>
    <s v="Tue, 03 Jan 2023 16:30:02 GMT"/>
    <s v="Microsoft Defender ATP Alert"/>
    <s v="Cristian Dragus"/>
    <s v="apaluri"/>
    <x v="2"/>
    <x v="1"/>
    <x v="0"/>
    <m/>
    <s v="Met"/>
    <s v="Server"/>
    <m/>
    <n v="0"/>
    <s v="[]"/>
    <x v="11"/>
    <m/>
    <m/>
    <m/>
    <m/>
    <s v="Server"/>
    <s v="03 Jan 23 16:30:02 "/>
    <s v="16:30:02 "/>
    <d v="2023-01-02T16:30:02"/>
    <x v="13"/>
    <s v="   "/>
    <s v=""/>
    <n v="1"/>
    <s v=""/>
  </r>
  <r>
    <n v="8180"/>
    <x v="2"/>
    <x v="0"/>
    <s v="Azure Sentinel: High Severity alert_x000a_ containing Mass Delete_x000a_"/>
    <s v="Tue, 03 Jan 2023 17:20:02 GMT"/>
    <s v="Azure Sentinel: High Severity alerts (Indexed on AccountName)"/>
    <s v="Cristian Dragus"/>
    <s v="apaluri"/>
    <x v="2"/>
    <x v="1"/>
    <x v="0"/>
    <m/>
    <s v="Met"/>
    <s v="Laptop/Desktop"/>
    <m/>
    <n v="0"/>
    <s v="[]"/>
    <x v="12"/>
    <m/>
    <m/>
    <m/>
    <m/>
    <s v="Laptop/Desktop"/>
    <s v="03 Jan 23 17:20:02 "/>
    <s v="17:20:02 "/>
    <d v="2023-01-02T17:20:02"/>
    <x v="13"/>
    <s v="   "/>
    <s v=""/>
    <n v="1"/>
    <s v=""/>
  </r>
  <r>
    <n v="8181"/>
    <x v="2"/>
    <x v="0"/>
    <s v="Azure Sentinel: High Severity alert_x000a_ containing Unfamiliar sign-in properties_x000a_"/>
    <s v="Wed, 04 Jan 2023 09:00:05 GMT"/>
    <s v="Azure Sentinel: High Severity alerts (Indexed on AccountName)"/>
    <s v="Theodoros Vakalopoulos"/>
    <s v="khyadav"/>
    <x v="2"/>
    <x v="1"/>
    <x v="0"/>
    <m/>
    <s v="Met"/>
    <s v="Laptop/Desktop"/>
    <m/>
    <n v="0"/>
    <s v="[]"/>
    <x v="9"/>
    <m/>
    <m/>
    <m/>
    <m/>
    <s v="Laptop/Desktop"/>
    <s v="04 Jan 23 09:00:05 "/>
    <s v="09:00:05 "/>
    <d v="2023-01-02T09:00:05"/>
    <x v="13"/>
    <s v="   "/>
    <s v=""/>
    <n v="1"/>
    <s v=""/>
  </r>
  <r>
    <n v="8182"/>
    <x v="0"/>
    <x v="0"/>
    <s v="Authentication: Multiple failed logins from privilege account_x000a_ containing Failure Audit: The domain controller failed to validate the credentials for an account_x000a_"/>
    <s v="Wed, 04 Jan 2023 10:40:02 GMT"/>
    <s v="Authentication: Multiple failed logins from privilege account"/>
    <s v="Theodoros Vakalopoulos"/>
    <s v="khyadav"/>
    <x v="2"/>
    <x v="0"/>
    <x v="0"/>
    <m/>
    <s v="Met"/>
    <s v="Laptop/Desktop"/>
    <m/>
    <n v="68"/>
    <s v="[]"/>
    <x v="9"/>
    <m/>
    <m/>
    <m/>
    <m/>
    <s v="Laptop/Desktop"/>
    <s v="04 Jan 23 10:40:02 "/>
    <s v="10:40:02 "/>
    <d v="2023-01-02T10:40:02"/>
    <x v="13"/>
    <s v="   "/>
    <s v=""/>
    <s v=""/>
    <n v="1"/>
  </r>
  <r>
    <n v="8183"/>
    <x v="1"/>
    <x v="0"/>
    <s v="Alert: Suspected Phishing Email: [Marketing] WhatÂ’s the energy cost of your data storage?"/>
    <s v="Wed, 04 Jan 2023 13:00:05 GMT"/>
    <m/>
    <s v="Theodoros Vakalopoulos"/>
    <s v="khyadav"/>
    <x v="2"/>
    <x v="1"/>
    <x v="1"/>
    <m/>
    <s v="Met"/>
    <s v="User"/>
    <s v="Spam"/>
    <n v="35"/>
    <s v="[]"/>
    <x v="8"/>
    <m/>
    <m/>
    <m/>
    <m/>
    <s v="User"/>
    <s v="04 Jan 23 13:00:05 "/>
    <s v="13:00:05 "/>
    <d v="2023-01-02T13:00:05"/>
    <x v="13"/>
    <s v="   "/>
    <s v=""/>
    <n v="1"/>
    <s v=""/>
  </r>
  <r>
    <n v="8184"/>
    <x v="4"/>
    <x v="4"/>
    <s v="Potential Malaware known commands used by petya_x000a_ containing Success Audit: A new process has been created_x000a_"/>
    <s v="Wed, 04 Jan 2023 13:40:03 GMT"/>
    <s v="Malware: known commands used by petya"/>
    <s v="Theodoros Vakalopoulos"/>
    <s v="vtupura"/>
    <x v="2"/>
    <x v="3"/>
    <x v="0"/>
    <m/>
    <s v="Met"/>
    <s v="Server"/>
    <m/>
    <n v="109"/>
    <s v="[]"/>
    <x v="11"/>
    <m/>
    <m/>
    <m/>
    <m/>
    <s v="Server"/>
    <s v="04 Jan 23 13:40:03 "/>
    <s v="13:40:03 "/>
    <d v="2023-01-02T13:40:03"/>
    <x v="13"/>
    <s v="   "/>
    <s v=""/>
    <s v=""/>
    <s v=""/>
  </r>
  <r>
    <n v="8185"/>
    <x v="1"/>
    <x v="0"/>
    <s v="Suspected Phishing Email:  Welcome to Identity GuardÂ® "/>
    <s v="Wed, 04 Jan 2023 16:30:05 GMT"/>
    <m/>
    <s v="Cristian Dragus"/>
    <s v="gsriniv"/>
    <x v="0"/>
    <x v="0"/>
    <x v="1"/>
    <m/>
    <s v="Met"/>
    <s v="Laptop/Desktop"/>
    <s v="Legitimate Email"/>
    <n v="78"/>
    <s v="[]"/>
    <x v="8"/>
    <m/>
    <m/>
    <m/>
    <m/>
    <s v="Laptop/Desktop"/>
    <s v="04 Jan 23 16:30:05 "/>
    <s v="16:30:05 "/>
    <d v="2023-01-02T16:30:05"/>
    <x v="13"/>
    <s v="   "/>
    <s v=""/>
    <n v="1"/>
    <s v=""/>
  </r>
  <r>
    <n v="8186"/>
    <x v="1"/>
    <x v="0"/>
    <s v="Suspected Phishing Email:  [Bulk] How can SES Satellites become more strategic?  "/>
    <s v="Wed, 04 Jan 2023 17:00:05 GMT"/>
    <m/>
    <s v="Cristian Dragus"/>
    <s v="gsriniv"/>
    <x v="2"/>
    <x v="1"/>
    <x v="1"/>
    <m/>
    <s v="Met"/>
    <s v="Laptop/Desktop"/>
    <s v="Spam"/>
    <n v="25"/>
    <s v="[]"/>
    <x v="8"/>
    <m/>
    <m/>
    <m/>
    <m/>
    <s v="Laptop/Desktop"/>
    <s v="04 Jan 23 17:00:05 "/>
    <s v="17:00:05 "/>
    <d v="2023-01-02T17:00:05"/>
    <x v="13"/>
    <s v="   "/>
    <s v=""/>
    <n v="1"/>
    <s v=""/>
  </r>
  <r>
    <n v="8187"/>
    <x v="0"/>
    <x v="4"/>
    <s v="Authentication: Multiple failed logins from privilege account_x000a_ containing Failure Audit: The domain controller failed to validate the credentials for an account_x000a_"/>
    <s v="Thu, 05 Jan 2023 07:10:04 GMT"/>
    <s v="Authentication: Multiple failed logins from privilege account"/>
    <s v="Theodoros Vakalopoulos"/>
    <s v="breddy"/>
    <x v="2"/>
    <x v="3"/>
    <x v="0"/>
    <m/>
    <s v="Met"/>
    <s v="Other"/>
    <m/>
    <n v="2"/>
    <s v="[]"/>
    <x v="9"/>
    <m/>
    <m/>
    <m/>
    <m/>
    <s v="Other"/>
    <s v="05 Jan 23 07:10:04 "/>
    <s v="07:10:04 "/>
    <d v="2023-01-02T07:10:04"/>
    <x v="13"/>
    <s v="   "/>
    <s v=""/>
    <s v=""/>
    <s v=""/>
  </r>
  <r>
    <n v="8188"/>
    <x v="0"/>
    <x v="4"/>
    <s v="Authentication: Multiple failed logins from privilege account_x000a_ containing Failure Audit: An account failed to log on_x000a_"/>
    <s v="Thu, 05 Jan 2023 07:10:05 GMT"/>
    <s v="Authentication: Multiple failed logins from privilege account"/>
    <s v="Theodoros Vakalopoulos"/>
    <s v="breddy"/>
    <x v="2"/>
    <x v="3"/>
    <x v="0"/>
    <m/>
    <s v="Met"/>
    <s v="Other"/>
    <m/>
    <n v="3"/>
    <s v="[]"/>
    <x v="9"/>
    <m/>
    <m/>
    <m/>
    <m/>
    <s v="Other"/>
    <s v="05 Jan 23 07:10:05 "/>
    <s v="07:10:05 "/>
    <d v="2023-01-02T07:10:05"/>
    <x v="13"/>
    <s v="   "/>
    <s v=""/>
    <s v=""/>
    <s v=""/>
  </r>
  <r>
    <n v="8189"/>
    <x v="1"/>
    <x v="0"/>
    <s v="Suspected Phishing Email:  [Social] 285313 is your Facebook account recovery code "/>
    <s v="Thu, 05 Jan 2023 07:30:05 GMT"/>
    <m/>
    <s v="Danylo Goncharskyi"/>
    <s v="khyadav"/>
    <x v="0"/>
    <x v="0"/>
    <x v="2"/>
    <m/>
    <s v="Met"/>
    <s v="User"/>
    <s v="Legitimate Email"/>
    <n v="42"/>
    <s v="[]"/>
    <x v="8"/>
    <m/>
    <m/>
    <m/>
    <m/>
    <s v="User"/>
    <s v="05 Jan 23 07:30:05 "/>
    <s v="07:30:05 "/>
    <d v="2023-01-02T07:30:05"/>
    <x v="13"/>
    <s v="   "/>
    <s v=""/>
    <n v="1"/>
    <s v=""/>
  </r>
  <r>
    <n v="8190"/>
    <x v="0"/>
    <x v="0"/>
    <s v="Microsoft Defender ATP Alert_x000a_ containing Malware_x000a_"/>
    <s v="Thu, 05 Jan 2023 09:30:03 GMT"/>
    <s v="Microsoft Defender ATP Alert"/>
    <s v="Mangesh Fasale"/>
    <s v="khyadav"/>
    <x v="1"/>
    <x v="1"/>
    <x v="0"/>
    <m/>
    <s v="Met"/>
    <s v="Laptop/Desktop"/>
    <m/>
    <n v="127"/>
    <s v="[]"/>
    <x v="11"/>
    <m/>
    <m/>
    <m/>
    <m/>
    <s v="Laptop/Desktop"/>
    <s v="05 Jan 23 09:30:03 "/>
    <s v="09:30:03 "/>
    <d v="2023-01-02T09:30:03"/>
    <x v="13"/>
    <s v="   "/>
    <s v=""/>
    <s v=""/>
    <n v="1"/>
  </r>
  <r>
    <n v="8191"/>
    <x v="0"/>
    <x v="0"/>
    <s v="Microsoft Defender ATP Alert_x000a_ containing Malware_x000a_"/>
    <s v="Thu, 05 Jan 2023 09:30:04 GMT"/>
    <s v="Microsoft Defender ATP Alert"/>
    <s v="Mangesh Fasale"/>
    <s v="psrikan"/>
    <x v="1"/>
    <x v="1"/>
    <x v="0"/>
    <m/>
    <s v="Met"/>
    <s v="Server"/>
    <m/>
    <n v="112"/>
    <s v="[]"/>
    <x v="11"/>
    <m/>
    <m/>
    <m/>
    <m/>
    <s v="Server"/>
    <s v="05 Jan 23 09:30:04 "/>
    <s v="09:30:04 "/>
    <d v="2023-01-02T09:30:04"/>
    <x v="13"/>
    <s v="   "/>
    <s v=""/>
    <s v=""/>
    <n v="1"/>
  </r>
  <r>
    <n v="8192"/>
    <x v="0"/>
    <x v="0"/>
    <s v="Microsoft Defender ATP Alert_x000a_ containing Malware_x000a_"/>
    <s v="Thu, 05 Jan 2023 09:30:06 GMT"/>
    <s v="Microsoft Defender ATP Alert"/>
    <s v="Mangesh Fasale"/>
    <s v="khyadav"/>
    <x v="1"/>
    <x v="1"/>
    <x v="0"/>
    <m/>
    <s v="Met"/>
    <s v="Laptop/Desktop"/>
    <m/>
    <n v="70"/>
    <s v="[]"/>
    <x v="11"/>
    <m/>
    <m/>
    <m/>
    <m/>
    <s v="Laptop/Desktop"/>
    <s v="05 Jan 23 09:30:06 "/>
    <s v="09:30:06 "/>
    <d v="2023-01-02T09:30:06"/>
    <x v="13"/>
    <s v="   "/>
    <s v=""/>
    <s v=""/>
    <n v="1"/>
  </r>
  <r>
    <n v="8193"/>
    <x v="0"/>
    <x v="4"/>
    <s v="Authentication: Multiple failed logins from privilege account_x000a_ containing Failure Audit: The domain controller failed to validate the credentials for an account_x000a_"/>
    <s v="Thu, 05 Jan 2023 10:10:02 GMT"/>
    <s v="Authentication: Multiple failed logins from privilege account"/>
    <s v="Theodoros Vakalopoulos"/>
    <s v="khyadav"/>
    <x v="0"/>
    <x v="3"/>
    <x v="0"/>
    <m/>
    <s v="Met"/>
    <s v="Laptop/Desktop"/>
    <m/>
    <n v="78"/>
    <s v="[]"/>
    <x v="9"/>
    <m/>
    <m/>
    <m/>
    <m/>
    <s v="Laptop/Desktop"/>
    <s v="05 Jan 23 10:10:02 "/>
    <s v="10:10:02 "/>
    <d v="2023-01-02T10:10:02"/>
    <x v="13"/>
    <s v="   "/>
    <s v=""/>
    <s v=""/>
    <s v=""/>
  </r>
  <r>
    <n v="8194"/>
    <x v="0"/>
    <x v="4"/>
    <s v="Authentication: Multiple failed logins from privilege account_x000a_ containing Failure Audit: The domain controller failed to validate the credentials for an account_x000a_"/>
    <s v="Thu, 05 Jan 2023 10:50:02 GMT"/>
    <s v="Authentication: Multiple failed logins from privilege account"/>
    <s v="Theodoros Vakalopoulos"/>
    <s v="khyadav"/>
    <x v="0"/>
    <x v="3"/>
    <x v="0"/>
    <m/>
    <s v="Met"/>
    <s v="Laptop/Desktop"/>
    <m/>
    <n v="59"/>
    <s v="[]"/>
    <x v="9"/>
    <m/>
    <m/>
    <m/>
    <m/>
    <s v="Laptop/Desktop"/>
    <s v="05 Jan 23 10:50:02 "/>
    <s v="10:50:02 "/>
    <d v="2023-01-02T10:50:02"/>
    <x v="13"/>
    <s v="   "/>
    <s v=""/>
    <s v=""/>
    <s v=""/>
  </r>
  <r>
    <n v="8195"/>
    <x v="0"/>
    <x v="0"/>
    <s v="Malware detected by Umbrella proxy_x000a_ preceded by Umbrella proxy: Multiple AV detections on same system_x000a_ containing Destination blocked after being proxied_x000a_"/>
    <s v="Thu, 05 Jan 2023 13:10:02 GMT"/>
    <s v="Umbrella proxy: Blocked Malware detected by Antivirus"/>
    <s v="Cristian Dragus"/>
    <s v="psrikan"/>
    <x v="1"/>
    <x v="2"/>
    <x v="0"/>
    <m/>
    <s v="Met"/>
    <s v="Laptop/Desktop"/>
    <m/>
    <n v="3"/>
    <s v="[]"/>
    <x v="11"/>
    <m/>
    <m/>
    <m/>
    <m/>
    <s v="Laptop/Desktop"/>
    <s v="05 Jan 23 13:10:02 "/>
    <s v="13:10:02 "/>
    <d v="2023-01-02T13:10:02"/>
    <x v="13"/>
    <s v="   "/>
    <s v=""/>
    <n v="1"/>
    <s v=""/>
  </r>
  <r>
    <n v="8196"/>
    <x v="1"/>
    <x v="0"/>
    <s v="Suspected Phishing Email:  [confluence-AZURE] Recommended in Confluence for David KLINK - Jan 05, 2023 "/>
    <s v="Thu, 05 Jan 2023 13:30:05 GMT"/>
    <m/>
    <s v="Cristian Dragus"/>
    <s v="khyadav"/>
    <x v="0"/>
    <x v="0"/>
    <x v="2"/>
    <m/>
    <s v="Met"/>
    <s v="User"/>
    <s v="Legitimate Email"/>
    <n v="49"/>
    <s v="[]"/>
    <x v="8"/>
    <m/>
    <m/>
    <m/>
    <m/>
    <s v="User"/>
    <s v="05 Jan 23 13:30:05 "/>
    <s v="13:30:05 "/>
    <d v="2023-01-02T13:30:05"/>
    <x v="13"/>
    <s v="   "/>
    <s v=""/>
    <n v="1"/>
    <s v=""/>
  </r>
  <r>
    <n v="8197"/>
    <x v="1"/>
    <x v="0"/>
    <s v="Suspected Phishing Email:  RE: Virtual Look Book - Sales Events + Client Gifting "/>
    <s v="Thu, 05 Jan 2023 14:30:04 GMT"/>
    <m/>
    <s v="Cristian Dragus"/>
    <s v="khyadav"/>
    <x v="2"/>
    <x v="1"/>
    <x v="1"/>
    <m/>
    <s v="Met"/>
    <s v="User"/>
    <s v="Spam"/>
    <n v="99"/>
    <s v="[]"/>
    <x v="8"/>
    <m/>
    <m/>
    <m/>
    <m/>
    <s v="User"/>
    <s v="05 Jan 23 14:30:04 "/>
    <s v="14:30:04 "/>
    <d v="2023-01-02T14:30:04"/>
    <x v="13"/>
    <s v="   "/>
    <s v=""/>
    <n v="1"/>
    <s v=""/>
  </r>
  <r>
    <n v="8198"/>
    <x v="1"/>
    <x v="4"/>
    <s v="V2 Sending Attacks to External_x000a_ containing Malformed Packet_x000a_"/>
    <s v="Thu, 05 Jan 2023 14:50:02 GMT"/>
    <s v="V2 Sending Attacks to External"/>
    <s v="Hassen Mezghani"/>
    <s v="psrikan"/>
    <x v="2"/>
    <x v="3"/>
    <x v="0"/>
    <m/>
    <s v="Met"/>
    <s v="Network Device"/>
    <m/>
    <n v="8"/>
    <s v="[]"/>
    <x v="10"/>
    <m/>
    <m/>
    <m/>
    <m/>
    <s v="Network Device"/>
    <s v="05 Jan 23 14:50:02 "/>
    <s v="14:50:02 "/>
    <d v="2023-01-02T14:50:02"/>
    <x v="13"/>
    <s v="   "/>
    <s v=""/>
    <s v=""/>
    <s v=""/>
  </r>
  <r>
    <n v="8199"/>
    <x v="2"/>
    <x v="0"/>
    <s v="Excessive Firewall Denies Across Multiple Hosts From A Local Host_x000a_ containing Firewall Deny_x000a_"/>
    <s v="Thu, 05 Jan 2023 15:20:03 GMT"/>
    <s v="Excessive Firewall Denies from Local Host"/>
    <s v="Cristian Dragus"/>
    <s v="gsriniv"/>
    <x v="2"/>
    <x v="1"/>
    <x v="0"/>
    <m/>
    <s v="Met"/>
    <s v="Laptop/Desktop"/>
    <m/>
    <n v="28"/>
    <s v="[]"/>
    <x v="10"/>
    <m/>
    <m/>
    <m/>
    <m/>
    <s v="Laptop/Desktop"/>
    <s v="05 Jan 23 15:20:03 "/>
    <s v="15:20:03 "/>
    <d v="2023-01-02T15:20:03"/>
    <x v="13"/>
    <s v="   "/>
    <s v=""/>
    <n v="1"/>
    <s v=""/>
  </r>
  <r>
    <n v="8200"/>
    <x v="0"/>
    <x v="1"/>
    <s v="Microsoft Defender ATP Alert_x000a_ containing Malware_x000a_"/>
    <s v="Thu, 05 Jan 2023 16:10:02 GMT"/>
    <s v="Microsoft Defender ATP Alert"/>
    <s v="Cristian Dragus"/>
    <s v="psrikan"/>
    <x v="2"/>
    <x v="3"/>
    <x v="1"/>
    <m/>
    <s v="Met"/>
    <s v="Server"/>
    <m/>
    <n v="6"/>
    <s v="[]"/>
    <x v="11"/>
    <m/>
    <m/>
    <m/>
    <m/>
    <s v="Server"/>
    <s v="05 Jan 23 16:10:02 "/>
    <s v="16:10:02 "/>
    <d v="2023-01-02T16:10:02"/>
    <x v="13"/>
    <s v="   "/>
    <s v=""/>
    <s v=""/>
    <s v=""/>
  </r>
  <r>
    <n v="8202"/>
    <x v="1"/>
    <x v="0"/>
    <s v="Suspected Phishing Email:  [Bulk] Look into the futureâ€¦ "/>
    <s v="Fri, 06 Jan 2023 00:30:05 GMT"/>
    <m/>
    <s v="Cristian Dragus"/>
    <s v="breddy"/>
    <x v="2"/>
    <x v="1"/>
    <x v="2"/>
    <m/>
    <s v="Met"/>
    <s v="User"/>
    <s v="Spam"/>
    <n v="1"/>
    <s v="[]"/>
    <x v="8"/>
    <m/>
    <m/>
    <m/>
    <m/>
    <s v="User"/>
    <s v="06 Jan 23 00:30:05 "/>
    <s v="00:30:05 "/>
    <d v="2023-01-02T00:30:05"/>
    <x v="13"/>
    <s v="   "/>
    <s v=""/>
    <n v="1"/>
    <s v=""/>
  </r>
  <r>
    <n v="8203"/>
    <x v="3"/>
    <x v="0"/>
    <s v="Local SNMP Scanner_x000a_ containing Misc.snmp_x000a_"/>
    <s v="Fri, 06 Jan 2023 10:30:03 GMT"/>
    <s v="Recon: Local L2L SNMP Scanner"/>
    <s v="Theodoros Vakalopoulos"/>
    <s v="apaluri"/>
    <x v="1"/>
    <x v="0"/>
    <x v="0"/>
    <m/>
    <s v="Met"/>
    <s v="Server"/>
    <m/>
    <n v="24"/>
    <s v="[]"/>
    <x v="10"/>
    <m/>
    <m/>
    <m/>
    <m/>
    <s v="Server"/>
    <s v="06 Jan 23 10:30:03 "/>
    <s v="10:30:03 "/>
    <d v="2023-01-02T10:30:03"/>
    <x v="13"/>
    <s v="   "/>
    <s v=""/>
    <s v=""/>
    <n v="1"/>
  </r>
  <r>
    <n v="8204"/>
    <x v="2"/>
    <x v="4"/>
    <s v="Password Spray Detected_x000a_ containing Failure Audit: The domain controller failed to validate the credentials for an account_x000a_"/>
    <s v="Fri, 06 Jan 2023 10:40:03 GMT"/>
    <s v="Authentication: Password spray attack from single Workstation"/>
    <s v="Cristian Dragus"/>
    <s v="psrikan"/>
    <x v="0"/>
    <x v="3"/>
    <x v="0"/>
    <m/>
    <s v="Met"/>
    <s v="User"/>
    <m/>
    <n v="25"/>
    <s v="[]"/>
    <x v="9"/>
    <m/>
    <m/>
    <m/>
    <m/>
    <s v="User"/>
    <s v="06 Jan 23 10:40:03 "/>
    <s v="10:40:03 "/>
    <d v="2023-01-02T10:40:03"/>
    <x v="13"/>
    <s v="   "/>
    <s v=""/>
    <s v=""/>
    <s v=""/>
  </r>
  <r>
    <n v="8205"/>
    <x v="1"/>
    <x v="0"/>
    <s v="Suspected Phishing Email:  SES Intranet Now Accessible Without VPN "/>
    <s v="Fri, 06 Jan 2023 12:00:05 GMT"/>
    <m/>
    <s v="Cristian Dragus"/>
    <s v="apaluri"/>
    <x v="0"/>
    <x v="0"/>
    <x v="2"/>
    <m/>
    <s v="Met"/>
    <s v="User"/>
    <s v="Legitimate Email"/>
    <n v="4"/>
    <s v="[]"/>
    <x v="8"/>
    <m/>
    <m/>
    <m/>
    <m/>
    <s v="User"/>
    <s v="06 Jan 23 12:00:05 "/>
    <s v="12:00:05 "/>
    <d v="2023-01-02T12:00:05"/>
    <x v="13"/>
    <s v="   "/>
    <s v=""/>
    <n v="1"/>
    <s v=""/>
  </r>
  <r>
    <n v="8206"/>
    <x v="2"/>
    <x v="4"/>
    <s v="Password Spray Detected_x000a_ containing Failure Audit: The domain controller failed to validate the credentials for an account_x000a_"/>
    <s v="Fri, 06 Jan 2023 12:50:03 GMT"/>
    <s v="Authentication: Password spray attack from single Workstation"/>
    <s v="Cristian Dragus"/>
    <s v="psrikan"/>
    <x v="0"/>
    <x v="3"/>
    <x v="0"/>
    <m/>
    <s v="Met"/>
    <m/>
    <m/>
    <n v="5"/>
    <s v="[]"/>
    <x v="9"/>
    <m/>
    <m/>
    <m/>
    <m/>
    <s v="Email Category"/>
    <s v="06 Jan 23 12:50:03 "/>
    <s v="12:50:03 "/>
    <d v="2023-01-02T12:50:03"/>
    <x v="13"/>
    <s v="   "/>
    <s v=""/>
    <s v=""/>
    <s v=""/>
  </r>
  <r>
    <n v="8207"/>
    <x v="1"/>
    <x v="4"/>
    <s v="Suspected Phishing Email:  IT-Auftragnehmer aus Europa fÃ¼r Ses "/>
    <s v="Fri, 06 Jan 2023 14:00:04 GMT"/>
    <m/>
    <s v="Mangesh Fasale"/>
    <s v="apaluri"/>
    <x v="2"/>
    <x v="3"/>
    <x v="2"/>
    <m/>
    <s v="Met"/>
    <s v="User"/>
    <s v="Spam"/>
    <n v="17"/>
    <s v="[]"/>
    <x v="8"/>
    <m/>
    <m/>
    <m/>
    <m/>
    <s v="User"/>
    <s v="06 Jan 23 14:00:04 "/>
    <s v="14:00:04 "/>
    <d v="2023-01-02T14:00:04"/>
    <x v="13"/>
    <s v="   "/>
    <s v=""/>
    <s v=""/>
    <s v=""/>
  </r>
  <r>
    <n v="8208"/>
    <x v="2"/>
    <x v="4"/>
    <s v="Azure Sentinel: High Severity alert_x000a_ containing MCAS Ransomware activity alert_x000a_"/>
    <s v="Fri, 06 Jan 2023 14:40:02 GMT"/>
    <s v="Azure Sentinel: High Severity alerts (Indexed on AccountName)"/>
    <s v="Mangesh Fasale"/>
    <s v="psrikan"/>
    <x v="2"/>
    <x v="3"/>
    <x v="0"/>
    <m/>
    <s v="Met"/>
    <s v="Laptop/Desktop"/>
    <m/>
    <n v="42"/>
    <s v="[]"/>
    <x v="12"/>
    <m/>
    <m/>
    <m/>
    <m/>
    <s v="Laptop/Desktop"/>
    <s v="06 Jan 23 14:40:02 "/>
    <s v="14:40:02 "/>
    <d v="2023-01-02T14:40:02"/>
    <x v="13"/>
    <s v="   "/>
    <s v=""/>
    <s v=""/>
    <s v=""/>
  </r>
  <r>
    <n v="8209"/>
    <x v="0"/>
    <x v="4"/>
    <s v="Malware detected by Umbrella proxy_x000a_ preceded by Umbrella proxy: Multiple AV detections on same system_x000a_ containing Destination blocked after being proxied_x000a_"/>
    <s v="Fri, 06 Jan 2023 20:20:02 GMT"/>
    <s v="Umbrella proxy: Blocked Malware detected by Antivirus"/>
    <s v="Theodoros Vakalopoulos"/>
    <s v="gsriniv"/>
    <x v="1"/>
    <x v="3"/>
    <x v="0"/>
    <m/>
    <s v="Met"/>
    <s v="Laptop/Desktop"/>
    <m/>
    <n v="0"/>
    <s v="[]"/>
    <x v="11"/>
    <m/>
    <m/>
    <m/>
    <m/>
    <s v="Laptop/Desktop"/>
    <s v="06 Jan 23 20:20:02 "/>
    <s v="20:20:02 "/>
    <d v="2023-01-02T20:20:02"/>
    <x v="13"/>
    <s v="   "/>
    <s v=""/>
    <s v=""/>
    <s v=""/>
  </r>
  <r>
    <n v="8210"/>
    <x v="0"/>
    <x v="1"/>
    <s v="INCIDENT-228718 [Cobalt-Strike] Connection to malicious domain_x000a_ containing Blocked_x000a_"/>
    <s v="Sat, 07 Jan 2023 08:20:02 GMT"/>
    <s v="INCIDENT-228718 [Cobalt-Strike] Connection to malicious domain"/>
    <s v="Theodoros Vakalopoulos"/>
    <s v="vtupura"/>
    <x v="1"/>
    <x v="3"/>
    <x v="0"/>
    <m/>
    <s v="Met"/>
    <s v="Other"/>
    <m/>
    <n v="138"/>
    <s v="[]"/>
    <x v="10"/>
    <m/>
    <m/>
    <m/>
    <m/>
    <s v="Other"/>
    <s v="07 Jan 23 08:20:02 "/>
    <s v="08:20:02 "/>
    <d v="2023-01-02T08:20:02"/>
    <x v="13"/>
    <s v="   "/>
    <s v=""/>
    <s v=""/>
    <s v=""/>
  </r>
  <r>
    <n v="8211"/>
    <x v="1"/>
    <x v="4"/>
    <s v="Suspected Phishing Email:  Expense Management at SES "/>
    <s v="Sat, 07 Jan 2023 21:00:05 GMT"/>
    <m/>
    <s v="Mangesh Fasale"/>
    <s v="gsriniv"/>
    <x v="2"/>
    <x v="3"/>
    <x v="2"/>
    <m/>
    <s v="Met"/>
    <s v="User"/>
    <s v="Spam"/>
    <n v="2"/>
    <s v="[]"/>
    <x v="8"/>
    <m/>
    <m/>
    <m/>
    <m/>
    <s v="User"/>
    <s v="07 Jan 23 21:00:05 "/>
    <s v="21:00:05 "/>
    <d v="2023-01-02T21:00:05"/>
    <x v="13"/>
    <s v="   "/>
    <s v=""/>
    <s v=""/>
    <s v=""/>
  </r>
  <r>
    <n v="8212"/>
    <x v="2"/>
    <x v="1"/>
    <s v="Azure Sentinel: High Severity alert_x000a_ containing A potentially malicious URL click was detected_x000a_"/>
    <s v="Sat, 07 Jan 2023 21:10:02 GMT"/>
    <s v="Azure Sentinel: High Severity alerts (Indexed on AccountName)"/>
    <s v="Cristian Dragus"/>
    <s v="gsriniv"/>
    <x v="1"/>
    <x v="2"/>
    <x v="1"/>
    <m/>
    <s v="Met"/>
    <s v="Laptop/Desktop"/>
    <m/>
    <n v="19"/>
    <s v="[]"/>
    <x v="12"/>
    <m/>
    <m/>
    <m/>
    <m/>
    <s v="Laptop/Desktop"/>
    <s v="07 Jan 23 21:10:02 "/>
    <s v="21:10:02 "/>
    <d v="2023-01-02T21:10:02"/>
    <x v="13"/>
    <s v="   "/>
    <s v=""/>
    <s v=""/>
    <s v=""/>
  </r>
  <r>
    <n v="8213"/>
    <x v="0"/>
    <x v="1"/>
    <s v="Microsoft Defender ATP Alert_x000a_ containing initial access_x000a_"/>
    <s v="Sat, 07 Jan 2023 21:20:02 GMT"/>
    <s v="Microsoft Defender ATP Alert"/>
    <s v="Cristian Dragus"/>
    <s v="gsriniv"/>
    <x v="1"/>
    <x v="2"/>
    <x v="1"/>
    <m/>
    <s v="Met"/>
    <s v="Laptop/Desktop"/>
    <m/>
    <n v="15"/>
    <s v="[]"/>
    <x v="12"/>
    <m/>
    <m/>
    <m/>
    <m/>
    <s v="Laptop/Desktop"/>
    <s v="07 Jan 23 21:20:02 "/>
    <s v="21:20:02 "/>
    <d v="2023-01-02T21:20:02"/>
    <x v="13"/>
    <s v="   "/>
    <s v=""/>
    <s v=""/>
    <s v=""/>
  </r>
  <r>
    <n v="8214"/>
    <x v="0"/>
    <x v="1"/>
    <s v="Microsoft Defender ATP Alert_x000a_ containing initial access_x000a_"/>
    <s v="Sat, 07 Jan 2023 21:20:04 GMT"/>
    <s v="Microsoft Defender ATP Alert"/>
    <s v="Cristian Dragus"/>
    <s v="gsriniv"/>
    <x v="1"/>
    <x v="2"/>
    <x v="1"/>
    <m/>
    <s v="Met"/>
    <s v="Laptop/Desktop"/>
    <m/>
    <n v="6"/>
    <s v="[]"/>
    <x v="12"/>
    <m/>
    <m/>
    <m/>
    <m/>
    <s v="Laptop/Desktop"/>
    <s v="07 Jan 23 21:20:04 "/>
    <s v="21:20:04 "/>
    <d v="2023-01-02T21:20:04"/>
    <x v="13"/>
    <s v="   "/>
    <s v=""/>
    <s v=""/>
    <s v=""/>
  </r>
  <r>
    <n v="8215"/>
    <x v="4"/>
    <x v="4"/>
    <s v="Local Scanner_x000a_ containing Unknown Application_x000a_"/>
    <s v="Sun, 08 Jan 2023 12:20:06 GMT"/>
    <s v="Recon: Local L2L Scanner Detected"/>
    <s v="Cristian Dragus"/>
    <s v="vtupura"/>
    <x v="2"/>
    <x v="3"/>
    <x v="0"/>
    <m/>
    <s v="Met"/>
    <s v="Router"/>
    <m/>
    <n v="43"/>
    <s v="[]"/>
    <x v="10"/>
    <m/>
    <m/>
    <m/>
    <m/>
    <s v="Router"/>
    <s v="08 Jan 23 12:20:06 "/>
    <s v="12:20:06 "/>
    <d v="2023-01-02T12:20:06"/>
    <x v="13"/>
    <s v="   "/>
    <s v=""/>
    <s v=""/>
    <s v=""/>
  </r>
  <r>
    <n v="8216"/>
    <x v="1"/>
    <x v="0"/>
    <s v="Suspected Phishing Email:  Your__transfer__0.7495__BTC "/>
    <s v="Mon, 09 Jan 2023 06:30:05 GMT"/>
    <m/>
    <s v="Cristian Dragus"/>
    <s v="khyadav"/>
    <x v="1"/>
    <x v="2"/>
    <x v="1"/>
    <m/>
    <s v="Met"/>
    <s v="User"/>
    <s v="Scam"/>
    <n v="160"/>
    <s v="[]"/>
    <x v="8"/>
    <m/>
    <m/>
    <m/>
    <m/>
    <s v="User"/>
    <s v="09 Jan 23 06:30:05 "/>
    <s v="06:30:05 "/>
    <d v="2023-01-09T06:30:05"/>
    <x v="14"/>
    <s v="   "/>
    <s v=""/>
    <n v="1"/>
    <s v=""/>
  </r>
  <r>
    <n v="8217"/>
    <x v="1"/>
    <x v="0"/>
    <s v="Suspected Phishing Email:  We detected synchronization errors in your directory"/>
    <s v="Mon, 09 Jan 2023 07:00:06 GMT"/>
    <m/>
    <s v="Danylo Goncharskyi"/>
    <s v="khyadav"/>
    <x v="0"/>
    <x v="0"/>
    <x v="1"/>
    <m/>
    <s v="Met"/>
    <s v="User"/>
    <s v="Legitimate Email"/>
    <n v="33"/>
    <s v="[]"/>
    <x v="8"/>
    <m/>
    <m/>
    <m/>
    <m/>
    <s v="User"/>
    <s v="09 Jan 23 07:00:06 "/>
    <s v="07:00:06 "/>
    <d v="2023-01-09T07:00:06"/>
    <x v="14"/>
    <s v="   "/>
    <s v=""/>
    <n v="1"/>
    <s v=""/>
  </r>
  <r>
    <n v="8218"/>
    <x v="0"/>
    <x v="0"/>
    <s v="Password Spray Detected_x000a_ containing Failure Audit: The domain controller failed to validate the credentials for an account_x000a_"/>
    <s v="Mon, 09 Jan 2023 08:50:03 GMT"/>
    <s v="Authentication: Password spray attack from single Workstation"/>
    <s v="Theodoros Vakalopoulos"/>
    <s v="vtupura"/>
    <x v="2"/>
    <x v="0"/>
    <x v="0"/>
    <m/>
    <s v="Met"/>
    <s v="Server"/>
    <m/>
    <n v="38"/>
    <s v="[]"/>
    <x v="9"/>
    <m/>
    <m/>
    <m/>
    <m/>
    <s v="Server"/>
    <s v="09 Jan 23 08:50:03 "/>
    <s v="08:50:03 "/>
    <d v="2023-01-09T08:50:03"/>
    <x v="14"/>
    <s v="   "/>
    <s v=""/>
    <s v=""/>
    <n v="1"/>
  </r>
  <r>
    <n v="8219"/>
    <x v="0"/>
    <x v="0"/>
    <s v="Password Spray Detected_x000a_ containing Failure Audit: The domain controller failed to validate the credentials for an account_x000a_"/>
    <s v="Mon, 09 Jan 2023 09:10:03 GMT"/>
    <s v="Authentication: Password spray attack from single Workstation"/>
    <s v="Theodoros Vakalopoulos"/>
    <s v="psrikan"/>
    <x v="1"/>
    <x v="0"/>
    <x v="0"/>
    <m/>
    <s v="Met"/>
    <s v="Server"/>
    <m/>
    <n v="2"/>
    <s v="[]"/>
    <x v="9"/>
    <m/>
    <m/>
    <m/>
    <m/>
    <s v="Server"/>
    <s v="09 Jan 23 09:10:03 "/>
    <s v="09:10:03 "/>
    <d v="2023-01-09T09:10:03"/>
    <x v="14"/>
    <s v="   "/>
    <s v=""/>
    <s v=""/>
    <n v="1"/>
  </r>
  <r>
    <n v="8220"/>
    <x v="0"/>
    <x v="0"/>
    <s v="Microsoft Defender ATP Alert_x000a_ containing Unknown Microsoft 365 Defender Alert_x000a_"/>
    <s v="Mon, 09 Jan 2023 09:40:03 GMT"/>
    <s v="Microsoft Defender ATP Alert"/>
    <s v="Cristian Dragus"/>
    <s v="psrikan"/>
    <x v="2"/>
    <x v="1"/>
    <x v="0"/>
    <m/>
    <s v="Met"/>
    <s v="Server"/>
    <m/>
    <n v="29"/>
    <s v="[]"/>
    <x v="11"/>
    <m/>
    <m/>
    <m/>
    <m/>
    <s v="Server"/>
    <s v="09 Jan 23 09:40:03 "/>
    <s v="09:40:03 "/>
    <d v="2023-01-09T09:40:03"/>
    <x v="14"/>
    <s v="   "/>
    <s v=""/>
    <n v="1"/>
    <s v=""/>
  </r>
  <r>
    <n v="8221"/>
    <x v="0"/>
    <x v="0"/>
    <s v="Microsoft Defender ATP Alert_x000a_ containing Unknown Microsoft 365 Defender Alert_x000a_"/>
    <s v="Mon, 09 Jan 2023 09:40:04 GMT"/>
    <s v="Microsoft Defender ATP Alert"/>
    <s v="Cristian Dragus"/>
    <s v="psrikan"/>
    <x v="2"/>
    <x v="1"/>
    <x v="0"/>
    <m/>
    <s v="Met"/>
    <s v="Server"/>
    <m/>
    <n v="31"/>
    <s v="[]"/>
    <x v="11"/>
    <m/>
    <m/>
    <m/>
    <m/>
    <s v="Server"/>
    <s v="09 Jan 23 09:40:04 "/>
    <s v="09:40:04 "/>
    <d v="2023-01-09T09:40:04"/>
    <x v="14"/>
    <s v="   "/>
    <s v=""/>
    <n v="1"/>
    <s v=""/>
  </r>
  <r>
    <n v="8222"/>
    <x v="2"/>
    <x v="0"/>
    <s v="Azure Sentinel: High Severity alert_x000a_ containing Mass download_x000a_"/>
    <s v="Mon, 09 Jan 2023 13:30:02 GMT"/>
    <s v="Azure Sentinel: High Severity alerts (Indexed on AccountName)"/>
    <s v="Cristian Dragus"/>
    <s v="vtupura"/>
    <x v="2"/>
    <x v="1"/>
    <x v="0"/>
    <m/>
    <s v="Met"/>
    <s v="Laptop/Desktop"/>
    <m/>
    <n v="69"/>
    <s v="[]"/>
    <x v="12"/>
    <m/>
    <m/>
    <m/>
    <m/>
    <s v="Laptop/Desktop"/>
    <s v="09 Jan 23 13:30:02 "/>
    <s v="13:30:02 "/>
    <d v="2023-01-09T13:30:02"/>
    <x v="14"/>
    <s v="   "/>
    <s v=""/>
    <n v="1"/>
    <s v=""/>
  </r>
  <r>
    <n v="8223"/>
    <x v="4"/>
    <x v="1"/>
    <s v="IPS Deny From a Local Source_x000a_ containing Illegal HTTP Response Status_x000a_"/>
    <s v="Mon, 09 Jan 2023 13:40:02 GMT"/>
    <s v="Anomaly: IPS Deny From a Local Source"/>
    <s v="Theodoros Vakalopoulos"/>
    <s v="psrikan"/>
    <x v="0"/>
    <x v="3"/>
    <x v="0"/>
    <m/>
    <s v="Met"/>
    <m/>
    <m/>
    <n v="40"/>
    <s v="[]"/>
    <x v="10"/>
    <m/>
    <m/>
    <m/>
    <m/>
    <s v="Email Category"/>
    <s v="09 Jan 23 13:40:02 "/>
    <s v="13:40:02 "/>
    <d v="2023-01-09T13:40:02"/>
    <x v="14"/>
    <s v="   "/>
    <s v=""/>
    <s v=""/>
    <s v=""/>
  </r>
  <r>
    <n v="8224"/>
    <x v="1"/>
    <x v="0"/>
    <s v="Suspected Phishing Email:  Reminder to act on open pending AP work items /app "/>
    <s v="Mon, 09 Jan 2023 14:30:05 GMT"/>
    <m/>
    <s v="Cristian Dragus"/>
    <s v="psrikan"/>
    <x v="0"/>
    <x v="0"/>
    <x v="3"/>
    <m/>
    <s v="Met"/>
    <s v="User"/>
    <s v="Legitimate Email"/>
    <n v="24"/>
    <s v="[]"/>
    <x v="8"/>
    <m/>
    <m/>
    <m/>
    <m/>
    <s v="User"/>
    <s v="09 Jan 23 14:30:05 "/>
    <s v="14:30:05 "/>
    <d v="2023-01-09T14:30:05"/>
    <x v="14"/>
    <s v="   "/>
    <s v=""/>
    <n v="1"/>
    <s v=""/>
  </r>
  <r>
    <n v="8225"/>
    <x v="0"/>
    <x v="0"/>
    <s v="Microsoft Defender ATP Alert_x000a_ preceded by Microsoft Defender Unwanted Software Alert_x000a_ containing Windows Defender AV Defense Evasion Alert_x000a_"/>
    <s v="Mon, 09 Jan 2023 15:20:02 GMT"/>
    <s v="Microsoft Defender Unwanted Software Alert"/>
    <s v="Cristian Dragus"/>
    <s v="psrikan"/>
    <x v="1"/>
    <x v="2"/>
    <x v="4"/>
    <m/>
    <s v="Met"/>
    <s v="Server"/>
    <m/>
    <n v="32"/>
    <s v="[]"/>
    <x v="11"/>
    <m/>
    <m/>
    <m/>
    <m/>
    <s v="Server"/>
    <s v="09 Jan 23 15:20:02 "/>
    <s v="15:20:02 "/>
    <d v="2023-01-09T15:20:02"/>
    <x v="14"/>
    <s v="   "/>
    <s v=""/>
    <n v="1"/>
    <s v=""/>
  </r>
  <r>
    <n v="8226"/>
    <x v="1"/>
    <x v="0"/>
    <s v="Suspected Phishing Email:  YOUR BTC "/>
    <s v="Mon, 09 Jan 2023 16:30:04 GMT"/>
    <m/>
    <s v="Cristian Dragus"/>
    <s v="apaluri"/>
    <x v="1"/>
    <x v="2"/>
    <x v="1"/>
    <m/>
    <s v="Met"/>
    <s v="User"/>
    <s v="Scam"/>
    <n v="55"/>
    <s v="[]"/>
    <x v="8"/>
    <m/>
    <m/>
    <m/>
    <m/>
    <s v="User"/>
    <s v="09 Jan 23 16:30:04 "/>
    <s v="16:30:04 "/>
    <d v="2023-01-09T16:30:04"/>
    <x v="14"/>
    <s v="   "/>
    <s v=""/>
    <n v="1"/>
    <s v=""/>
  </r>
  <r>
    <n v="8227"/>
    <x v="4"/>
    <x v="0"/>
    <s v="Local Web Scanner Detected_x000a_ containing Web.HTTPWeb_x000a_"/>
    <s v="Mon, 09 Jan 2023 20:40:02 GMT"/>
    <s v="Recon: Local L2L Web Server Scanner"/>
    <s v="Mangesh Fasale"/>
    <s v="apaluri"/>
    <x v="1"/>
    <x v="1"/>
    <x v="0"/>
    <m/>
    <s v="Met"/>
    <s v="Laptop/Desktop"/>
    <m/>
    <n v="49"/>
    <s v="[]"/>
    <x v="10"/>
    <m/>
    <m/>
    <m/>
    <m/>
    <s v="Laptop/Desktop"/>
    <s v="09 Jan 23 20:40:02 "/>
    <s v="20:40:02 "/>
    <d v="2023-01-09T20:40:02"/>
    <x v="14"/>
    <s v="   "/>
    <s v=""/>
    <s v=""/>
    <n v="1"/>
  </r>
  <r>
    <n v="8228"/>
    <x v="1"/>
    <x v="0"/>
    <s v="V2 Sending Attacks to External_x000a_ containing Virus is detected_x000a_"/>
    <s v="Tue, 10 Jan 2023 00:20:02 GMT"/>
    <s v="V2 Sending Attacks to External"/>
    <s v="Theodoros Vakalopoulos"/>
    <s v="khyadav"/>
    <x v="0"/>
    <x v="1"/>
    <x v="0"/>
    <m/>
    <s v="Met"/>
    <s v="Server"/>
    <m/>
    <n v="57"/>
    <s v="[]"/>
    <x v="10"/>
    <m/>
    <m/>
    <m/>
    <m/>
    <s v="Server"/>
    <s v="10 Jan 23 00:20:02 "/>
    <s v="00:20:02 "/>
    <d v="2023-01-09T00:20:02"/>
    <x v="14"/>
    <s v="   "/>
    <s v=""/>
    <s v=""/>
    <n v="1"/>
  </r>
  <r>
    <n v="8229"/>
    <x v="1"/>
    <x v="0"/>
    <s v="Suspected Phishing Email:  None "/>
    <s v="Tue, 10 Jan 2023 08:30:04 GMT"/>
    <m/>
    <s v="Mangesh Fasale"/>
    <s v="vdarive"/>
    <x v="2"/>
    <x v="1"/>
    <x v="2"/>
    <m/>
    <s v="Met"/>
    <s v="User"/>
    <s v="Spam"/>
    <n v="180"/>
    <s v="[]"/>
    <x v="8"/>
    <m/>
    <m/>
    <m/>
    <m/>
    <s v="User"/>
    <s v="10 Jan 23 08:30:04 "/>
    <s v="08:30:04 "/>
    <d v="2023-01-09T08:30:04"/>
    <x v="14"/>
    <s v="   "/>
    <s v=""/>
    <n v="1"/>
    <s v=""/>
  </r>
  <r>
    <n v="8230"/>
    <x v="1"/>
    <x v="0"/>
    <s v="Fortinet IPS Monitored Rule Triggered from Local Source_x000a_ containing MS.Windows.phoneinfo.DLL.Loading.Remote.Code.Execution_x000a_"/>
    <s v="Tue, 10 Jan 2023 09:30:03 GMT"/>
    <s v="Policy: Fortinet IPS Monitored Rule Triggered from Local Source"/>
    <s v="Cristian Dragus"/>
    <s v="vtupura"/>
    <x v="2"/>
    <x v="1"/>
    <x v="5"/>
    <m/>
    <s v="Met"/>
    <s v="Server"/>
    <m/>
    <n v="79"/>
    <s v="[]"/>
    <x v="10"/>
    <m/>
    <m/>
    <m/>
    <m/>
    <s v="Server"/>
    <s v="10 Jan 23 09:30:03 "/>
    <s v="09:30:03 "/>
    <d v="2023-01-09T09:30:03"/>
    <x v="14"/>
    <s v="   "/>
    <s v=""/>
    <n v="1"/>
    <s v=""/>
  </r>
  <r>
    <n v="8231"/>
    <x v="2"/>
    <x v="0"/>
    <s v="Excessive Firewall Denies Across Multiple Hosts From A Local Host_x000a_ containing Firewall Deny_x000a_"/>
    <s v="Tue, 10 Jan 2023 10:10:03 GMT"/>
    <s v="Excessive Firewall Denies from Local Host"/>
    <s v="Cristian Dragus"/>
    <s v="psrikan"/>
    <x v="1"/>
    <x v="1"/>
    <x v="5"/>
    <m/>
    <s v="Met"/>
    <s v="Server"/>
    <m/>
    <n v="109"/>
    <s v="[]"/>
    <x v="10"/>
    <m/>
    <m/>
    <m/>
    <m/>
    <s v="Server"/>
    <s v="10 Jan 23 10:10:03 "/>
    <s v="10:10:03 "/>
    <d v="2023-01-09T10:10:03"/>
    <x v="14"/>
    <s v="   "/>
    <s v=""/>
    <s v=""/>
    <n v="1"/>
  </r>
  <r>
    <n v="8232"/>
    <x v="2"/>
    <x v="0"/>
    <s v="Azure Sentinel: High Severity alert_x000a_ containing A potentially malicious URL click was detected_x000a_"/>
    <s v="Tue, 10 Jan 2023 12:10:02 GMT"/>
    <s v="Azure Sentinel: High Severity alerts (Indexed on AccountName)"/>
    <s v="Mangesh Fasale"/>
    <s v="psrikan"/>
    <x v="1"/>
    <x v="2"/>
    <x v="0"/>
    <m/>
    <s v="Met"/>
    <s v="User"/>
    <s v="Phishing"/>
    <n v="144"/>
    <s v="[]"/>
    <x v="8"/>
    <m/>
    <m/>
    <m/>
    <m/>
    <s v="User"/>
    <s v="10 Jan 23 12:10:02 "/>
    <s v="12:10:02 "/>
    <d v="2023-01-09T12:10:02"/>
    <x v="14"/>
    <s v="   "/>
    <s v=""/>
    <n v="1"/>
    <s v=""/>
  </r>
  <r>
    <n v="8233"/>
    <x v="0"/>
    <x v="0"/>
    <s v="Microsoft Defender ATP Alert_x000a_ containing initial access_x000a_"/>
    <s v="Tue, 10 Jan 2023 12:30:02 GMT"/>
    <s v="Microsoft Defender ATP Alert"/>
    <s v="Mangesh Fasale"/>
    <s v="psrikan"/>
    <x v="1"/>
    <x v="2"/>
    <x v="6"/>
    <m/>
    <s v="Met"/>
    <s v="Laptop/Desktop"/>
    <s v="Phishing"/>
    <n v="24"/>
    <s v="[]"/>
    <x v="8"/>
    <m/>
    <m/>
    <m/>
    <m/>
    <s v="Laptop/Desktop"/>
    <s v="10 Jan 23 12:30:02 "/>
    <s v="12:30:02 "/>
    <d v="2023-01-09T12:30:02"/>
    <x v="14"/>
    <s v="   "/>
    <s v=""/>
    <n v="1"/>
    <s v=""/>
  </r>
  <r>
    <n v="8234"/>
    <x v="0"/>
    <x v="0"/>
    <s v="Microsoft Defender ATP Alert_x000a_ containing initial access_x000a_"/>
    <s v="Tue, 10 Jan 2023 12:30:04 GMT"/>
    <s v="Microsoft Defender ATP Alert"/>
    <s v="Mangesh Fasale"/>
    <s v="psrikan"/>
    <x v="1"/>
    <x v="2"/>
    <x v="6"/>
    <m/>
    <s v="Met"/>
    <s v="User"/>
    <s v="Phishing"/>
    <n v="26"/>
    <s v="[]"/>
    <x v="8"/>
    <m/>
    <m/>
    <m/>
    <m/>
    <s v="User"/>
    <s v="10 Jan 23 12:30:04 "/>
    <s v="12:30:04 "/>
    <d v="2023-01-09T12:30:04"/>
    <x v="14"/>
    <s v="   "/>
    <s v=""/>
    <n v="1"/>
    <s v=""/>
  </r>
  <r>
    <n v="8235"/>
    <x v="1"/>
    <x v="0"/>
    <s v="Suspected Phishing Email:  [Bulk] NÃ£o deixe SES em risco "/>
    <s v="Tue, 10 Jan 2023 12:30:05 GMT"/>
    <m/>
    <s v="Cristian Dragus"/>
    <s v="vdarive"/>
    <x v="0"/>
    <x v="0"/>
    <x v="2"/>
    <m/>
    <s v="Met"/>
    <s v="User"/>
    <s v="Unsolicited email"/>
    <n v="277"/>
    <s v="[]"/>
    <x v="8"/>
    <m/>
    <m/>
    <m/>
    <m/>
    <s v="User"/>
    <s v="10 Jan 23 12:30:05 "/>
    <s v="12:30:05 "/>
    <d v="2023-01-09T12:30:05"/>
    <x v="14"/>
    <s v="   "/>
    <s v=""/>
    <n v="1"/>
    <s v=""/>
  </r>
  <r>
    <n v="8236"/>
    <x v="0"/>
    <x v="0"/>
    <s v="Multiple Login Failures for Single Username on Windows because user is currently locked out_x000a_ containing Failure Audit: The domain controller failed to validate the credentials for an account_x000a_"/>
    <s v="Tue, 10 Jan 2023 12:50:03 GMT"/>
    <s v="Authentication: MS Windows Multiple Login Failures for Single Username because user is currently locked out"/>
    <s v="Theodoros Vakalopoulos"/>
    <s v="vtupura"/>
    <x v="2"/>
    <x v="1"/>
    <x v="6"/>
    <m/>
    <s v="Met"/>
    <s v="User"/>
    <m/>
    <n v="80"/>
    <s v="[]"/>
    <x v="9"/>
    <m/>
    <m/>
    <m/>
    <m/>
    <s v="User"/>
    <s v="10 Jan 23 12:50:03 "/>
    <s v="12:50:03 "/>
    <d v="2023-01-09T12:50:03"/>
    <x v="14"/>
    <s v="   "/>
    <s v=""/>
    <n v="1"/>
    <s v=""/>
  </r>
  <r>
    <n v="8237"/>
    <x v="1"/>
    <x v="0"/>
    <s v="Suspected Phishing Email:  might not drink "/>
    <s v="Tue, 10 Jan 2023 13:30:06 GMT"/>
    <m/>
    <s v="Cristian Dragus"/>
    <s v="vdarive"/>
    <x v="2"/>
    <x v="1"/>
    <x v="1"/>
    <m/>
    <s v="Met"/>
    <s v="User"/>
    <s v="Spam"/>
    <n v="67"/>
    <s v="[]"/>
    <x v="8"/>
    <m/>
    <m/>
    <m/>
    <m/>
    <s v="User"/>
    <s v="10 Jan 23 13:30:06 "/>
    <s v="13:30:06 "/>
    <d v="2023-01-09T13:30:06"/>
    <x v="14"/>
    <s v="   "/>
    <s v=""/>
    <n v="1"/>
    <s v=""/>
  </r>
  <r>
    <n v="8238"/>
    <x v="2"/>
    <x v="0"/>
    <s v="Excessive Firewall Denies Across Multiple Hosts From A Local Host_x000a_ containing Firewall Deny_x000a_"/>
    <s v="Tue, 10 Jan 2023 14:00:03 GMT"/>
    <s v="Excessive Firewall Denies from Local Host"/>
    <s v="Danylo Goncharskyi"/>
    <s v="vtupura"/>
    <x v="2"/>
    <x v="0"/>
    <x v="4"/>
    <m/>
    <s v="Met"/>
    <s v="Network Device"/>
    <m/>
    <n v="92"/>
    <s v="[]"/>
    <x v="10"/>
    <m/>
    <m/>
    <m/>
    <m/>
    <s v="Network Device"/>
    <s v="10 Jan 23 14:00:03 "/>
    <s v="14:00:03 "/>
    <d v="2023-01-09T14:00:03"/>
    <x v="14"/>
    <s v="   "/>
    <s v=""/>
    <s v=""/>
    <n v="1"/>
  </r>
  <r>
    <n v="8239"/>
    <x v="0"/>
    <x v="0"/>
    <s v="Microsoft Defender ATP Alert_x000a_ containing Windows Defender ATP privilege escalation alert_x000a_"/>
    <s v="Tue, 10 Jan 2023 15:20:03 GMT"/>
    <s v="Microsoft Defender ATP Alert"/>
    <s v="Mangesh Fasale"/>
    <s v="vtupura"/>
    <x v="2"/>
    <x v="1"/>
    <x v="4"/>
    <m/>
    <s v="Met"/>
    <s v="Server"/>
    <m/>
    <n v="47"/>
    <s v="[]"/>
    <x v="12"/>
    <m/>
    <m/>
    <m/>
    <m/>
    <s v="Server"/>
    <s v="10 Jan 23 15:20:03 "/>
    <s v="15:20:03 "/>
    <d v="2023-01-09T15:20:03"/>
    <x v="14"/>
    <s v="   "/>
    <s v=""/>
    <n v="1"/>
    <s v=""/>
  </r>
  <r>
    <n v="8240"/>
    <x v="1"/>
    <x v="0"/>
    <s v="V2: Public Facing Application Exploitation_x000a_ containing pass_arg_too_long_x000a_"/>
    <s v="Tue, 10 Jan 2023 15:40:03 GMT"/>
    <s v="V2: Exploitation Of Public-Facing Applications"/>
    <s v="Danylo Goncharskyi"/>
    <s v="apaluri"/>
    <x v="1"/>
    <x v="2"/>
    <x v="5"/>
    <m/>
    <s v="Met"/>
    <s v="Server"/>
    <m/>
    <n v="45"/>
    <s v="[]"/>
    <x v="10"/>
    <m/>
    <m/>
    <m/>
    <m/>
    <s v="Server"/>
    <s v="10 Jan 23 15:40:03 "/>
    <s v="15:40:03 "/>
    <d v="2023-01-09T15:40:03"/>
    <x v="14"/>
    <s v="   "/>
    <s v=""/>
    <n v="1"/>
    <s v=""/>
  </r>
  <r>
    <n v="8241"/>
    <x v="1"/>
    <x v="0"/>
    <s v="V2 Sending Attacks to External_x000a_ containing Virus is detected_x000a_"/>
    <s v="Tue, 10 Jan 2023 15:50:03 GMT"/>
    <s v="V2 Sending Attacks to External"/>
    <s v="Cristian Dragus"/>
    <s v="psrikan"/>
    <x v="2"/>
    <x v="1"/>
    <x v="5"/>
    <m/>
    <s v="Met"/>
    <s v="Server"/>
    <m/>
    <n v="31"/>
    <s v="[]"/>
    <x v="10"/>
    <m/>
    <m/>
    <m/>
    <m/>
    <s v="Server"/>
    <s v="10 Jan 23 15:50:03 "/>
    <s v="15:50:03 "/>
    <d v="2023-01-09T15:50:03"/>
    <x v="14"/>
    <s v="   "/>
    <s v=""/>
    <n v="1"/>
    <s v=""/>
  </r>
  <r>
    <n v="8242"/>
    <x v="2"/>
    <x v="0"/>
    <s v="Malicious file detected by AMP in web traffic passing through Umbrella_x000a_ containing Destination blocked after being proxied_x000a_"/>
    <s v="Tue, 10 Jan 2023 17:00:03 GMT"/>
    <s v="Umbrella Proxy: Malicious file detected by AMP"/>
    <s v="Cristian Dragus"/>
    <s v="apaluri"/>
    <x v="1"/>
    <x v="1"/>
    <x v="5"/>
    <m/>
    <s v="Met"/>
    <s v="Laptop/Desktop"/>
    <m/>
    <n v="73"/>
    <s v="[]"/>
    <x v="10"/>
    <m/>
    <m/>
    <m/>
    <m/>
    <s v="Laptop/Desktop"/>
    <s v="10 Jan 23 17:00:03 "/>
    <s v="17:00:03 "/>
    <d v="2023-01-09T17:00:03"/>
    <x v="14"/>
    <s v="   "/>
    <s v=""/>
    <s v=""/>
    <n v="1"/>
  </r>
  <r>
    <n v="8243"/>
    <x v="1"/>
    <x v="0"/>
    <s v="Suspected Phishing Email:  Checking in "/>
    <s v="Tue, 10 Jan 2023 19:30:04 GMT"/>
    <m/>
    <s v="Cristian Dragus"/>
    <s v="apaluri"/>
    <x v="2"/>
    <x v="1"/>
    <x v="2"/>
    <m/>
    <s v="Met"/>
    <s v="User"/>
    <s v="Spam"/>
    <n v="42"/>
    <s v="[]"/>
    <x v="8"/>
    <m/>
    <m/>
    <m/>
    <m/>
    <s v="User"/>
    <s v="10 Jan 23 19:30:04 "/>
    <s v="19:30:04 "/>
    <d v="2023-01-09T19:30:04"/>
    <x v="14"/>
    <s v="   "/>
    <s v=""/>
    <n v="1"/>
    <s v=""/>
  </r>
  <r>
    <n v="8244"/>
    <x v="1"/>
    <x v="0"/>
    <s v="Suspected Phishing Email:  Acquaintance with Tergos and cybersecurity specialists for SES-Satelites "/>
    <s v="Wed, 11 Jan 2023 09:30:27 GMT"/>
    <m/>
    <s v="Cristian Dragus"/>
    <s v="vdarive"/>
    <x v="2"/>
    <x v="1"/>
    <x v="2"/>
    <m/>
    <s v="Met"/>
    <s v="User"/>
    <s v="Spam"/>
    <m/>
    <s v="[]"/>
    <x v="8"/>
    <m/>
    <m/>
    <m/>
    <m/>
    <s v="User"/>
    <s v="11 Jan 23 09:30:27 "/>
    <s v="09:30:27 "/>
    <d v="2023-01-09T09:30:27"/>
    <x v="14"/>
    <s v="   "/>
    <s v=""/>
    <n v="1"/>
    <s v=""/>
  </r>
  <r>
    <n v="8245"/>
    <x v="0"/>
    <x v="0"/>
    <s v="Excessive Firewall Denies Across Multiple Hosts From A Local Host_x000a_ containing Firewall Deny_x000a_"/>
    <s v="Wed, 11 Jan 2023 10:50:02 GMT"/>
    <s v="Recon: Excessive Firewall Denies from L2R"/>
    <s v="Mangesh Fasale"/>
    <s v="vtupura"/>
    <x v="1"/>
    <x v="0"/>
    <x v="6"/>
    <m/>
    <s v="Met"/>
    <m/>
    <m/>
    <n v="93"/>
    <s v="[]"/>
    <x v="10"/>
    <m/>
    <m/>
    <m/>
    <m/>
    <s v="Email Category"/>
    <s v="11 Jan 23 10:50:02 "/>
    <s v="10:50:02 "/>
    <d v="2023-01-09T10:50:02"/>
    <x v="14"/>
    <s v="   "/>
    <s v=""/>
    <s v=""/>
    <n v="1"/>
  </r>
  <r>
    <n v="8246"/>
    <x v="2"/>
    <x v="0"/>
    <s v="Azure Sentinel: High Severity alert_x000a_ containing A potentially malicious URL click was detected_x000a_"/>
    <s v="Wed, 11 Jan 2023 12:20:02 GMT"/>
    <s v="Azure Sentinel: High Severity alerts (Indexed on AccountName)"/>
    <s v="Mangesh Fasale"/>
    <s v="psrikan"/>
    <x v="1"/>
    <x v="2"/>
    <x v="0"/>
    <m/>
    <s v="Met"/>
    <s v="User"/>
    <m/>
    <n v="54"/>
    <s v="[]"/>
    <x v="10"/>
    <m/>
    <m/>
    <m/>
    <m/>
    <s v="User"/>
    <s v="11 Jan 23 12:20:02 "/>
    <s v="12:20:02 "/>
    <d v="2023-01-09T12:20:02"/>
    <x v="14"/>
    <s v="   "/>
    <s v=""/>
    <n v="1"/>
    <s v=""/>
  </r>
  <r>
    <n v="8247"/>
    <x v="3"/>
    <x v="0"/>
    <s v="Local SNMP Scanner_x000a_ containing Misc.snmp_x000a_"/>
    <s v="Wed, 11 Jan 2023 12:40:03 GMT"/>
    <s v="Recon: Local L2L SNMP Scanner"/>
    <s v="Mangesh Fasale"/>
    <s v="vtupura"/>
    <x v="2"/>
    <x v="1"/>
    <x v="0"/>
    <m/>
    <s v="Met"/>
    <s v="Server"/>
    <m/>
    <n v="157"/>
    <s v="[]"/>
    <x v="10"/>
    <m/>
    <m/>
    <m/>
    <m/>
    <s v="Server"/>
    <s v="11 Jan 23 12:40:03 "/>
    <s v="12:40:03 "/>
    <d v="2023-01-09T12:40:03"/>
    <x v="14"/>
    <s v="   "/>
    <s v=""/>
    <n v="1"/>
    <s v=""/>
  </r>
  <r>
    <n v="8248"/>
    <x v="0"/>
    <x v="0"/>
    <s v="Umbrella proxy: Multiple AV detections on same system_x000a_ containing Destination blocked after being proxied_x000a_"/>
    <s v="Wed, 11 Jan 2023 14:00:03 GMT"/>
    <s v="Umbrella proxy: Multiple AV detections on same system"/>
    <s v="Cristian Dragus"/>
    <s v="psrikan"/>
    <x v="1"/>
    <x v="2"/>
    <x v="1"/>
    <m/>
    <s v="Met"/>
    <s v="Laptop/Desktop"/>
    <m/>
    <n v="97"/>
    <s v="[]"/>
    <x v="12"/>
    <m/>
    <m/>
    <m/>
    <m/>
    <s v="Laptop/Desktop"/>
    <s v="11 Jan 23 14:00:03 "/>
    <s v="14:00:03 "/>
    <d v="2023-01-09T14:00:03"/>
    <x v="14"/>
    <s v="   "/>
    <s v=""/>
    <n v="1"/>
    <s v=""/>
  </r>
  <r>
    <n v="8249"/>
    <x v="3"/>
    <x v="0"/>
    <s v="Local SNMP Scanner_x000a_ containing Misc.snmp_x000a_"/>
    <s v="Wed, 11 Jan 2023 14:00:05 GMT"/>
    <s v="Recon: Local L2L SNMP Scanner"/>
    <s v="Mangesh Fasale"/>
    <s v="vtupura"/>
    <x v="2"/>
    <x v="1"/>
    <x v="5"/>
    <m/>
    <s v="Met"/>
    <s v="Server"/>
    <m/>
    <n v="24"/>
    <s v="[]"/>
    <x v="10"/>
    <m/>
    <m/>
    <m/>
    <m/>
    <s v="Server"/>
    <s v="11 Jan 23 14:00:05 "/>
    <s v="14:00:05 "/>
    <d v="2023-01-09T14:00:05"/>
    <x v="14"/>
    <s v="   "/>
    <s v=""/>
    <n v="1"/>
    <s v=""/>
  </r>
  <r>
    <n v="8250"/>
    <x v="2"/>
    <x v="0"/>
    <s v="Malware or Virus detected By Fortinet UTM_x000a_ containing UTM virus blocked_x000a_"/>
    <s v="Wed, 11 Jan 2023 14:00:06 GMT"/>
    <s v="Malware: Malware or Virus detected by Fortinet UTM"/>
    <s v="Mangesh Fasale"/>
    <s v="psrikan"/>
    <x v="2"/>
    <x v="2"/>
    <x v="1"/>
    <m/>
    <s v="Met"/>
    <m/>
    <m/>
    <n v="68"/>
    <s v="[]"/>
    <x v="10"/>
    <m/>
    <m/>
    <m/>
    <m/>
    <s v="Email Category"/>
    <s v="11 Jan 23 14:00:06 "/>
    <s v="14:00:06 "/>
    <d v="2023-01-09T14:00:06"/>
    <x v="14"/>
    <s v="   "/>
    <s v=""/>
    <s v=""/>
    <n v="1"/>
  </r>
  <r>
    <n v="8251"/>
    <x v="0"/>
    <x v="0"/>
    <s v="Microsoft Defender ATP Alert_x000a_ containing Windows Defender ATP privilege escalation alert_x000a_"/>
    <s v="Wed, 11 Jan 2023 14:30:03 GMT"/>
    <s v="Microsoft Defender ATP Alert"/>
    <s v="Cristian Dragus"/>
    <s v="vtupura"/>
    <x v="1"/>
    <x v="1"/>
    <x v="1"/>
    <m/>
    <s v="Met"/>
    <s v="Laptop/Desktop"/>
    <m/>
    <n v="97"/>
    <s v="[]"/>
    <x v="11"/>
    <m/>
    <m/>
    <m/>
    <m/>
    <s v="Laptop/Desktop"/>
    <s v="11 Jan 23 14:30:03 "/>
    <s v="14:30:03 "/>
    <d v="2023-01-09T14:30:03"/>
    <x v="14"/>
    <s v="   "/>
    <s v=""/>
    <s v=""/>
    <n v="1"/>
  </r>
  <r>
    <n v="8252"/>
    <x v="1"/>
    <x v="0"/>
    <s v="Suspected Phishing Email:  Re: Customer Multilingual Communication at SES Satellites "/>
    <s v="Wed, 11 Jan 2023 15:00:05 GMT"/>
    <m/>
    <s v="Cristian Dragus"/>
    <s v="psrikan"/>
    <x v="0"/>
    <x v="0"/>
    <x v="1"/>
    <m/>
    <s v="Met"/>
    <s v="User"/>
    <s v="Unsolicited email"/>
    <n v="44"/>
    <s v="[]"/>
    <x v="8"/>
    <m/>
    <m/>
    <m/>
    <m/>
    <s v="User"/>
    <s v="11 Jan 23 15:00:05 "/>
    <s v="15:00:05 "/>
    <d v="2023-01-09T15:00:05"/>
    <x v="14"/>
    <s v="   "/>
    <s v=""/>
    <n v="1"/>
    <s v=""/>
  </r>
  <r>
    <n v="8253"/>
    <x v="3"/>
    <x v="0"/>
    <s v="Local SNMP Scanner_x000a_ containing Misc.snmp_x000a_"/>
    <s v="Wed, 11 Jan 2023 15:50:03 GMT"/>
    <s v="Recon: Local L2L SNMP Scanner"/>
    <s v="Mangesh Fasale"/>
    <s v="vtupura"/>
    <x v="2"/>
    <x v="1"/>
    <x v="5"/>
    <m/>
    <s v="Met"/>
    <s v="Server"/>
    <m/>
    <n v="13"/>
    <s v="[]"/>
    <x v="10"/>
    <m/>
    <m/>
    <m/>
    <m/>
    <s v="Server"/>
    <s v="11 Jan 23 15:50:03 "/>
    <s v="15:50:03 "/>
    <d v="2023-01-09T15:50:03"/>
    <x v="14"/>
    <s v="   "/>
    <s v=""/>
    <n v="1"/>
    <s v=""/>
  </r>
  <r>
    <n v="8254"/>
    <x v="1"/>
    <x v="0"/>
    <s v="Suspected Phishing Email:  E011-413 A07 accÃ¨s temporaire "/>
    <s v="Wed, 11 Jan 2023 16:30:06 GMT"/>
    <m/>
    <s v="Cristian Dragus"/>
    <s v="gsriniv"/>
    <x v="0"/>
    <x v="0"/>
    <x v="3"/>
    <m/>
    <s v="Met"/>
    <s v="User"/>
    <s v="Legitimate Email"/>
    <n v="67"/>
    <s v="[]"/>
    <x v="8"/>
    <m/>
    <m/>
    <m/>
    <m/>
    <s v="User"/>
    <s v="11 Jan 23 16:30:06 "/>
    <s v="16:30:06 "/>
    <d v="2023-01-09T16:30:06"/>
    <x v="14"/>
    <s v="   "/>
    <s v=""/>
    <n v="1"/>
    <s v=""/>
  </r>
  <r>
    <n v="8255"/>
    <x v="0"/>
    <x v="0"/>
    <s v="Excessive Firewall Denies Across Multiple Hosts From A Local Host_x000a_ containing Firewall Deny_x000a_"/>
    <s v="Wed, 11 Jan 2023 16:40:03 GMT"/>
    <s v="Excessive Firewall Denies from Local Host"/>
    <s v="Cristian Dragus"/>
    <s v="gsriniv"/>
    <x v="2"/>
    <x v="1"/>
    <x v="6"/>
    <m/>
    <s v="Met"/>
    <s v="Other"/>
    <m/>
    <n v="114"/>
    <s v="[]"/>
    <x v="10"/>
    <m/>
    <m/>
    <m/>
    <m/>
    <s v="Other"/>
    <s v="11 Jan 23 16:40:03 "/>
    <s v="16:40:03 "/>
    <d v="2023-01-09T16:40:03"/>
    <x v="14"/>
    <s v="   "/>
    <s v=""/>
    <n v="1"/>
    <s v=""/>
  </r>
  <r>
    <n v="8256"/>
    <x v="1"/>
    <x v="0"/>
    <s v="Suspected Phishing Email:  Re: Quick Intro "/>
    <s v="Wed, 11 Jan 2023 18:00:05 GMT"/>
    <m/>
    <s v="Cristian Dragus"/>
    <s v="gsriniv"/>
    <x v="2"/>
    <x v="1"/>
    <x v="3"/>
    <m/>
    <s v="Met"/>
    <s v="User"/>
    <s v="Spam"/>
    <n v="153"/>
    <s v="[]"/>
    <x v="8"/>
    <m/>
    <m/>
    <m/>
    <m/>
    <s v="User"/>
    <s v="11 Jan 23 18:00:05 "/>
    <s v="18:00:05 "/>
    <d v="2023-01-09T18:00:05"/>
    <x v="14"/>
    <s v="   "/>
    <s v=""/>
    <n v="1"/>
    <s v=""/>
  </r>
  <r>
    <n v="8257"/>
    <x v="1"/>
    <x v="0"/>
    <s v="Fortinet IPS Monitored Rule Triggered from Local Source_x000a_ containing MS.Windows.SMB1.Request.DoS - This indicates an attempt to exploit a Denial of Service vulnerability in Microsoft Server Message Block Protocol_x000a_"/>
    <s v="Wed, 11 Jan 2023 18:40:03 GMT"/>
    <s v="Policy: Fortinet IPS Monitored Rule Triggered from Local Source"/>
    <s v="Danylo Goncharskyi"/>
    <s v="gsriniv"/>
    <x v="0"/>
    <x v="0"/>
    <x v="5"/>
    <m/>
    <s v="Met"/>
    <s v="Server"/>
    <m/>
    <n v="47"/>
    <s v="[]"/>
    <x v="10"/>
    <m/>
    <m/>
    <m/>
    <m/>
    <s v="Server"/>
    <s v="11 Jan 23 18:40:03 "/>
    <s v="18:40:03 "/>
    <d v="2023-01-09T18:40:03"/>
    <x v="14"/>
    <s v="   "/>
    <s v=""/>
    <n v="1"/>
    <s v=""/>
  </r>
  <r>
    <n v="8258"/>
    <x v="0"/>
    <x v="0"/>
    <s v="Microsoft Defender ATP Alert_x000a_ containing Windows Defender ATP lateral movement alert_x000a_"/>
    <s v="Wed, 11 Jan 2023 18:50:03 GMT"/>
    <s v="Microsoft Defender ATP Alert"/>
    <s v="Cristian Dragus"/>
    <s v="gsriniv"/>
    <x v="2"/>
    <x v="1"/>
    <x v="5"/>
    <m/>
    <s v="Met"/>
    <s v="Laptop/Desktop"/>
    <m/>
    <n v="1"/>
    <s v="[]"/>
    <x v="11"/>
    <m/>
    <m/>
    <m/>
    <m/>
    <s v="Laptop/Desktop"/>
    <s v="11 Jan 23 18:50:03 "/>
    <s v="18:50:03 "/>
    <d v="2023-01-09T18:50:03"/>
    <x v="14"/>
    <s v="   "/>
    <s v=""/>
    <n v="1"/>
    <s v=""/>
  </r>
  <r>
    <n v="8259"/>
    <x v="0"/>
    <x v="0"/>
    <s v="Microsoft Defender ATP Alert_x000a_ preceded by Microsoft Defender Unwanted Software Alert_x000a_ containing Windows Defender AV Defense Evasion Alert_x000a_"/>
    <s v="Wed, 11 Jan 2023 21:40:03 GMT"/>
    <s v="Microsoft Defender Unwanted Software Alert"/>
    <s v="Cristian Dragus"/>
    <s v="gsriniv"/>
    <x v="2"/>
    <x v="2"/>
    <x v="1"/>
    <m/>
    <s v="Met"/>
    <m/>
    <m/>
    <n v="111"/>
    <s v="[]"/>
    <x v="11"/>
    <m/>
    <m/>
    <m/>
    <m/>
    <s v="Email Category"/>
    <s v="11 Jan 23 21:40:03 "/>
    <s v="21:40:03 "/>
    <d v="2023-01-09T21:40:03"/>
    <x v="14"/>
    <s v="   "/>
    <s v=""/>
    <s v=""/>
    <n v="1"/>
  </r>
  <r>
    <n v="8260"/>
    <x v="0"/>
    <x v="1"/>
    <s v="Microsoft Defender ATP Alert_x000a_ containing Malware_x000a_"/>
    <s v="Thu, 12 Jan 2023 01:20:03 GMT"/>
    <s v="Microsoft Defender ATP Alert"/>
    <s v="Cristian Dragus"/>
    <s v="vdarive"/>
    <x v="1"/>
    <x v="3"/>
    <x v="1"/>
    <m/>
    <s v="Met"/>
    <s v="Server"/>
    <m/>
    <n v="173"/>
    <s v="[]"/>
    <x v="11"/>
    <m/>
    <m/>
    <m/>
    <m/>
    <s v="Server"/>
    <s v="12 Jan 23 01:20:03 "/>
    <s v="01:20:03 "/>
    <d v="2023-01-09T01:20:03"/>
    <x v="14"/>
    <s v="   "/>
    <s v=""/>
    <s v=""/>
    <s v=""/>
  </r>
  <r>
    <n v="8262"/>
    <x v="1"/>
    <x v="0"/>
    <s v="Suspected Phishing Email:  Global Employment Services // Conference Call "/>
    <s v="Thu, 12 Jan 2023 09:00:09 GMT"/>
    <m/>
    <s v="Danylo Goncharskyi"/>
    <s v="psrikan"/>
    <x v="0"/>
    <x v="0"/>
    <x v="2"/>
    <m/>
    <s v="Met"/>
    <s v="User"/>
    <s v="Unsolicited email"/>
    <n v="83"/>
    <s v="[]"/>
    <x v="8"/>
    <m/>
    <m/>
    <m/>
    <m/>
    <s v="User"/>
    <s v="12 Jan 23 09:00:09 "/>
    <s v="09:00:09 "/>
    <d v="2023-01-09T09:00:09"/>
    <x v="14"/>
    <s v="   "/>
    <s v=""/>
    <n v="1"/>
    <s v=""/>
  </r>
  <r>
    <n v="8264"/>
    <x v="2"/>
    <x v="0"/>
    <s v="Excessive Firewall Denies Across Multiple Hosts From A Local Host_x000a_ containing Firewall Deny_x000a_"/>
    <s v="Thu, 12 Jan 2023 10:10:03 GMT"/>
    <s v="Recon: Excessive Firewall Denies from L2R"/>
    <s v="Theodoros Vakalopoulos"/>
    <s v="psrikan"/>
    <x v="2"/>
    <x v="1"/>
    <x v="6"/>
    <m/>
    <s v="Met"/>
    <s v="Server"/>
    <m/>
    <n v="68"/>
    <s v="[]"/>
    <x v="10"/>
    <m/>
    <m/>
    <m/>
    <m/>
    <s v="Server"/>
    <s v="12 Jan 23 10:10:03 "/>
    <s v="10:10:03 "/>
    <d v="2023-01-09T10:10:03"/>
    <x v="14"/>
    <s v="   "/>
    <s v=""/>
    <n v="1"/>
    <s v=""/>
  </r>
  <r>
    <n v="8265"/>
    <x v="0"/>
    <x v="0"/>
    <s v="Allow Action_x000a_ preceded by DNS - This indicates an attempt to use the DNS protocol_x000a_"/>
    <s v="Thu, 12 Jan 2023 11:10:02 GMT"/>
    <s v="INCIDENT-177666: Connection to malicious IPs"/>
    <s v="Danylo Goncharskyi"/>
    <s v="psrikan"/>
    <x v="1"/>
    <x v="2"/>
    <x v="6"/>
    <m/>
    <s v="Met"/>
    <s v="Network Device"/>
    <m/>
    <n v="32"/>
    <s v="[]"/>
    <x v="10"/>
    <m/>
    <m/>
    <m/>
    <m/>
    <s v="Network Device"/>
    <s v="12 Jan 23 11:10:02 "/>
    <s v="11:10:02 "/>
    <d v="2023-01-09T11:10:02"/>
    <x v="14"/>
    <s v="   "/>
    <s v=""/>
    <n v="1"/>
    <s v=""/>
  </r>
  <r>
    <n v="8266"/>
    <x v="2"/>
    <x v="0"/>
    <s v="Azure Sentinel: New High Severity alerts observed_x000a_ containing Unknown_x000a_"/>
    <s v="Thu, 12 Jan 2023 12:20:02 GMT"/>
    <s v="Azure Sentinel: New High Severity alerts"/>
    <s v="Danylo Goncharskyi"/>
    <s v="vtupura"/>
    <x v="2"/>
    <x v="1"/>
    <x v="6"/>
    <m/>
    <s v="Met"/>
    <s v="Server"/>
    <m/>
    <n v="92"/>
    <s v="[]"/>
    <x v="10"/>
    <m/>
    <m/>
    <m/>
    <m/>
    <s v="Server"/>
    <s v="12 Jan 23 12:20:02 "/>
    <s v="12:20:02 "/>
    <d v="2023-01-09T12:20:02"/>
    <x v="14"/>
    <s v="   "/>
    <s v=""/>
    <n v="1"/>
    <s v=""/>
  </r>
  <r>
    <n v="8267"/>
    <x v="1"/>
    <x v="0"/>
    <s v="Suspected Phishing Email:  SES Goes &quot;Off-Piste&quot; - Registration Now Open! "/>
    <s v="Thu, 12 Jan 2023 13:00:06 GMT"/>
    <m/>
    <s v="Theodoros Vakalopoulos"/>
    <s v="psrikan"/>
    <x v="0"/>
    <x v="0"/>
    <x v="2"/>
    <m/>
    <s v="Met"/>
    <s v="User"/>
    <s v="Legitimate Email"/>
    <n v="53"/>
    <s v="[]"/>
    <x v="8"/>
    <m/>
    <m/>
    <m/>
    <m/>
    <s v="User"/>
    <s v="12 Jan 23 13:00:06 "/>
    <s v="13:00:06 "/>
    <d v="2023-01-09T13:00:06"/>
    <x v="14"/>
    <s v="   "/>
    <s v=""/>
    <n v="1"/>
    <s v=""/>
  </r>
  <r>
    <n v="8268"/>
    <x v="4"/>
    <x v="1"/>
    <s v="IPS Deny From a Local Source_x000a_ containing Illegal HTTP Response Status_x000a_"/>
    <s v="Thu, 12 Jan 2023 13:30:03 GMT"/>
    <s v="Anomaly: IPS Deny From a Local Source"/>
    <s v="Theodoros Vakalopoulos"/>
    <s v="vtupura"/>
    <x v="0"/>
    <x v="3"/>
    <x v="0"/>
    <m/>
    <s v="Met"/>
    <s v="Server"/>
    <m/>
    <n v="37"/>
    <s v="[]"/>
    <x v="10"/>
    <m/>
    <m/>
    <m/>
    <m/>
    <s v="Server"/>
    <s v="12 Jan 23 13:30:03 "/>
    <s v="13:30:03 "/>
    <d v="2023-01-09T13:30:03"/>
    <x v="14"/>
    <s v="   "/>
    <s v=""/>
    <s v=""/>
    <s v=""/>
  </r>
  <r>
    <n v="8269"/>
    <x v="0"/>
    <x v="0"/>
    <s v="Microsoft Defender ATP Alert_x000a_ containing Malware_x000a_"/>
    <s v="Thu, 12 Jan 2023 14:00:03 GMT"/>
    <s v="Microsoft Defender ATP Alert"/>
    <s v="Danylo Goncharskyi"/>
    <s v="psrikan"/>
    <x v="2"/>
    <x v="1"/>
    <x v="0"/>
    <m/>
    <s v="Met"/>
    <s v="Laptop/Desktop"/>
    <m/>
    <n v="3"/>
    <s v="[]"/>
    <x v="11"/>
    <m/>
    <m/>
    <m/>
    <m/>
    <s v="Laptop/Desktop"/>
    <s v="12 Jan 23 14:00:03 "/>
    <s v="14:00:03 "/>
    <d v="2023-01-09T14:00:03"/>
    <x v="14"/>
    <s v="   "/>
    <s v=""/>
    <n v="1"/>
    <s v=""/>
  </r>
  <r>
    <n v="8270"/>
    <x v="1"/>
    <x v="0"/>
    <s v="Suspected Phishing Email:  Global Process Improvement &amp; Operational Excellence Summit "/>
    <s v="Thu, 12 Jan 2023 14:00:13 GMT"/>
    <m/>
    <s v="Cristian Dragus"/>
    <s v="psrikan"/>
    <x v="2"/>
    <x v="1"/>
    <x v="2"/>
    <m/>
    <s v="Met"/>
    <s v="User"/>
    <s v="Spam"/>
    <n v="97"/>
    <s v="[]"/>
    <x v="8"/>
    <m/>
    <m/>
    <m/>
    <m/>
    <s v="User"/>
    <s v="12 Jan 23 14:00:13 "/>
    <s v="14:00:13 "/>
    <d v="2023-01-09T14:00:13"/>
    <x v="14"/>
    <s v="   "/>
    <s v=""/>
    <n v="1"/>
    <s v=""/>
  </r>
  <r>
    <n v="8271"/>
    <x v="1"/>
    <x v="0"/>
    <s v="Suspected Phishing Email:  Request "/>
    <s v="Thu, 12 Jan 2023 14:00:13 GMT"/>
    <m/>
    <s v="Theodoros Vakalopoulos"/>
    <s v="vtupura"/>
    <x v="0"/>
    <x v="2"/>
    <x v="1"/>
    <m/>
    <s v="Met"/>
    <s v="User"/>
    <s v="Scam"/>
    <n v="34"/>
    <s v="[]"/>
    <x v="8"/>
    <m/>
    <m/>
    <m/>
    <m/>
    <s v="User"/>
    <s v="12 Jan 23 14:00:13 "/>
    <s v="14:00:13 "/>
    <d v="2023-01-09T14:00:13"/>
    <x v="14"/>
    <s v="   "/>
    <s v=""/>
    <s v=""/>
    <n v="1"/>
  </r>
  <r>
    <n v="8272"/>
    <x v="0"/>
    <x v="0"/>
    <s v="Microsoft Defender ATP Alert_x000a_ preceded by Microsoft Defender Unwanted Software Alert_x000a_ containing Windows Defender AV Defense Evasion Alert_x000a_"/>
    <s v="Fri, 13 Jan 2023 02:30:02 GMT"/>
    <s v="Microsoft Defender Unwanted Software Alert"/>
    <s v="Cristian Dragus"/>
    <s v="vdarive"/>
    <x v="1"/>
    <x v="2"/>
    <x v="1"/>
    <m/>
    <s v="Met"/>
    <s v="Laptop/Desktop"/>
    <m/>
    <n v="109"/>
    <s v="[]"/>
    <x v="11"/>
    <m/>
    <m/>
    <m/>
    <m/>
    <s v="Laptop/Desktop"/>
    <s v="13 Jan 23 02:30:02 "/>
    <s v="02:30:02 "/>
    <d v="2023-01-09T02:30:02"/>
    <x v="14"/>
    <s v="   "/>
    <s v=""/>
    <n v="1"/>
    <s v=""/>
  </r>
  <r>
    <n v="8273"/>
    <x v="1"/>
    <x v="0"/>
    <s v="Suspected Phishing Email:  Att: SES Satellites - Intellectual Property Department. "/>
    <s v="Fri, 13 Jan 2023 09:00:12 GMT"/>
    <m/>
    <s v="Cristian Dragus"/>
    <s v="psrikan"/>
    <x v="2"/>
    <x v="1"/>
    <x v="2"/>
    <m/>
    <s v="Met"/>
    <s v="User"/>
    <s v="Spam"/>
    <n v="36"/>
    <s v="[]"/>
    <x v="8"/>
    <m/>
    <m/>
    <m/>
    <m/>
    <s v="User"/>
    <s v="13 Jan 23 09:00:12 "/>
    <s v="09:00:12 "/>
    <d v="2023-01-09T09:00:12"/>
    <x v="14"/>
    <s v="   "/>
    <s v=""/>
    <n v="1"/>
    <s v=""/>
  </r>
  <r>
    <n v="8274"/>
    <x v="0"/>
    <x v="0"/>
    <s v="Umbrella proxy: Multiple AV detections on same system_x000a_ containing Destination blocked after being proxied_x000a_"/>
    <s v="Fri, 13 Jan 2023 10:40:02 GMT"/>
    <s v="Umbrella proxy: Blocked Malware detected by Antivirus"/>
    <s v="Hassen Mezghani"/>
    <s v="psrikan"/>
    <x v="1"/>
    <x v="2"/>
    <x v="6"/>
    <m/>
    <s v="Met"/>
    <s v="Laptop/Desktop"/>
    <m/>
    <n v="47"/>
    <s v="[]"/>
    <x v="11"/>
    <m/>
    <m/>
    <m/>
    <m/>
    <s v="Laptop/Desktop"/>
    <s v="13 Jan 23 10:40:02 "/>
    <s v="10:40:02 "/>
    <d v="2023-01-09T10:40:02"/>
    <x v="14"/>
    <s v="   "/>
    <s v=""/>
    <n v="1"/>
    <s v=""/>
  </r>
  <r>
    <n v="8275"/>
    <x v="2"/>
    <x v="0"/>
    <s v="Excessive Firewall Denies Across Multiple Hosts From A Local Host_x000a_ containing Firewall Deny_x000a_"/>
    <s v="Fri, 13 Jan 2023 10:50:02 GMT"/>
    <s v="Recon: Excessive Firewall Denies from L2R"/>
    <s v="Mangesh Fasale"/>
    <s v="vtupura"/>
    <x v="1"/>
    <x v="2"/>
    <x v="6"/>
    <m/>
    <s v="Met"/>
    <m/>
    <m/>
    <n v="94"/>
    <s v="[]"/>
    <x v="10"/>
    <m/>
    <m/>
    <m/>
    <m/>
    <s v="Email Category"/>
    <s v="13 Jan 23 10:50:02 "/>
    <s v="10:50:02 "/>
    <d v="2023-01-09T10:50:02"/>
    <x v="14"/>
    <s v="   "/>
    <s v=""/>
    <n v="1"/>
    <s v=""/>
  </r>
  <r>
    <n v="8276"/>
    <x v="0"/>
    <x v="0"/>
    <s v="Microsoft Defender ATP Alert_x000a_ containing Unknown Alert Raised by Microsoft Defender SmartScreen_x000a_"/>
    <s v="Fri, 13 Jan 2023 11:00:02 GMT"/>
    <s v="Microsoft Defender ATP Alert"/>
    <s v="Hassen Mezghani"/>
    <s v="vtupura"/>
    <x v="1"/>
    <x v="2"/>
    <x v="6"/>
    <m/>
    <s v="Met"/>
    <s v="Laptop/Desktop"/>
    <m/>
    <n v="92"/>
    <s v="[]"/>
    <x v="11"/>
    <m/>
    <m/>
    <m/>
    <m/>
    <s v="Laptop/Desktop"/>
    <s v="13 Jan 23 11:00:02 "/>
    <s v="11:00:02 "/>
    <d v="2023-01-09T11:00:02"/>
    <x v="14"/>
    <s v="   "/>
    <s v=""/>
    <n v="1"/>
    <s v=""/>
  </r>
  <r>
    <n v="8277"/>
    <x v="0"/>
    <x v="1"/>
    <s v="Priority one Device Stopped Sending Events_x000a_"/>
    <s v="Fri, 13 Jan 2023 15:40:02 GMT"/>
    <s v="System: Priority one Device Stopped Sending Events"/>
    <s v="Cristian Dragus"/>
    <s v="psrikan"/>
    <x v="1"/>
    <x v="2"/>
    <x v="0"/>
    <m/>
    <s v="Met"/>
    <m/>
    <m/>
    <n v="11"/>
    <s v="[]"/>
    <x v="11"/>
    <m/>
    <m/>
    <m/>
    <m/>
    <s v="Email Category"/>
    <s v="13 Jan 23 15:40:02 "/>
    <s v="15:40:02 "/>
    <d v="2023-01-09T15:40:02"/>
    <x v="14"/>
    <s v="   "/>
    <s v=""/>
    <s v=""/>
    <s v=""/>
  </r>
  <r>
    <n v="8278"/>
    <x v="2"/>
    <x v="4"/>
    <s v="Azure Sentinel: High Severity alert_x000a_ containing Suspected DCSync attack_x000a_"/>
    <s v="Fri, 13 Jan 2023 16:30:02 GMT"/>
    <s v="Azure Sentinel: High Severity alerts (Indexed on Attacker Machine)"/>
    <m/>
    <s v="gsriniv"/>
    <x v="2"/>
    <x v="3"/>
    <x v="0"/>
    <m/>
    <s v="Met"/>
    <s v="Server"/>
    <m/>
    <n v="88"/>
    <s v="[]"/>
    <x v="11"/>
    <m/>
    <m/>
    <m/>
    <m/>
    <s v="Server"/>
    <s v="13 Jan 23 16:30:02 "/>
    <s v="16:30:02 "/>
    <d v="2023-01-09T16:30:02"/>
    <x v="14"/>
    <s v="   "/>
    <s v=""/>
    <s v=""/>
    <s v=""/>
  </r>
  <r>
    <n v="8279"/>
    <x v="1"/>
    <x v="4"/>
    <s v="V2 Sending Attacks to External_x000a_ containing Malformed Packet_x000a_"/>
    <s v="Fri, 13 Jan 2023 23:10:02 GMT"/>
    <s v="V2 Sending Attacks to External"/>
    <m/>
    <s v="gsriniv"/>
    <x v="2"/>
    <x v="3"/>
    <x v="0"/>
    <m/>
    <s v="Met"/>
    <s v="Network Device"/>
    <m/>
    <n v="32"/>
    <s v="[]"/>
    <x v="10"/>
    <m/>
    <m/>
    <m/>
    <m/>
    <s v="Network Device"/>
    <s v="13 Jan 23 23:10:02 "/>
    <s v="23:10:02 "/>
    <d v="2023-01-09T23:10:02"/>
    <x v="14"/>
    <s v="   "/>
    <s v=""/>
    <s v=""/>
    <s v=""/>
  </r>
  <r>
    <n v="8280"/>
    <x v="2"/>
    <x v="4"/>
    <s v="Azure Sentinel: High Severity alert_x000a_ containing Atypical Travel_x000a_"/>
    <s v="Fri, 13 Jan 2023 23:40:02 GMT"/>
    <s v="Azure Sentinel: High Severity alerts (Indexed on AccountName)"/>
    <m/>
    <s v="gsriniv"/>
    <x v="2"/>
    <x v="3"/>
    <x v="0"/>
    <m/>
    <s v="Met"/>
    <m/>
    <m/>
    <n v="30"/>
    <s v="[]"/>
    <x v="9"/>
    <m/>
    <m/>
    <m/>
    <m/>
    <s v="Email Category"/>
    <s v="13 Jan 23 23:40:02 "/>
    <s v="23:40:02 "/>
    <d v="2023-01-09T23:40:02"/>
    <x v="14"/>
    <s v="   "/>
    <s v=""/>
    <s v=""/>
    <s v=""/>
  </r>
  <r>
    <n v="8281"/>
    <x v="2"/>
    <x v="4"/>
    <s v="Malware or Virus detected By Fortinet UTM_x000a_ containing UTM virus blocked_x000a_"/>
    <s v="Sat, 14 Jan 2023 13:30:02 GMT"/>
    <s v="Malware: Malware or Virus detected by Fortinet UTM"/>
    <m/>
    <s v="khyadav"/>
    <x v="1"/>
    <x v="3"/>
    <x v="0"/>
    <m/>
    <s v="Met"/>
    <m/>
    <m/>
    <n v="91"/>
    <s v="[]"/>
    <x v="10"/>
    <m/>
    <m/>
    <m/>
    <m/>
    <s v="Email Category"/>
    <s v="14 Jan 23 13:30:02 "/>
    <s v="13:30:02 "/>
    <d v="2023-01-09T13:30:02"/>
    <x v="14"/>
    <s v="   "/>
    <s v=""/>
    <s v=""/>
    <s v=""/>
  </r>
  <r>
    <n v="8282"/>
    <x v="0"/>
    <x v="4"/>
    <s v="Microsoft Defender ATP Alert_x000a_ preceded by Microsoft Defender Unwanted Software Alert_x000a_ containing Windows Defender AV Defense Evasion Alert_x000a_"/>
    <s v="Sat, 14 Jan 2023 15:50:03 GMT"/>
    <s v="Microsoft Defender ATP Alert"/>
    <m/>
    <s v="khyadav"/>
    <x v="1"/>
    <x v="3"/>
    <x v="0"/>
    <m/>
    <s v="Met"/>
    <s v="Laptop/Desktop"/>
    <m/>
    <n v="51"/>
    <s v="[]"/>
    <x v="11"/>
    <m/>
    <m/>
    <m/>
    <m/>
    <s v="Laptop/Desktop"/>
    <s v="14 Jan 23 15:50:03 "/>
    <s v="15:50:03 "/>
    <d v="2023-01-09T15:50:03"/>
    <x v="14"/>
    <s v="   "/>
    <s v=""/>
    <s v=""/>
    <s v=""/>
  </r>
  <r>
    <n v="8283"/>
    <x v="0"/>
    <x v="4"/>
    <s v="Microsoft Defender ATP Alert_x000a_ preceded by Microsoft Defender Unwanted Software Alert_x000a_ containing Windows Defender AV Defense Evasion Alert_x000a_"/>
    <s v="Sat, 14 Jan 2023 16:40:02 GMT"/>
    <s v="Microsoft Defender ATP Alert"/>
    <m/>
    <s v="gsriniv"/>
    <x v="1"/>
    <x v="3"/>
    <x v="0"/>
    <m/>
    <s v="Met"/>
    <s v="Laptop/Desktop"/>
    <m/>
    <n v="163"/>
    <s v="[]"/>
    <x v="11"/>
    <m/>
    <m/>
    <m/>
    <m/>
    <s v="Laptop/Desktop"/>
    <s v="14 Jan 23 16:40:02 "/>
    <s v="16:40:02 "/>
    <d v="2023-01-09T16:40:02"/>
    <x v="14"/>
    <s v="   "/>
    <s v=""/>
    <s v=""/>
    <s v=""/>
  </r>
  <r>
    <n v="8284"/>
    <x v="2"/>
    <x v="4"/>
    <s v="Azure Sentinel: High Severity alert_x000a_ containing Mass Delete_x000a_"/>
    <s v="Sun, 15 Jan 2023 11:30:02 GMT"/>
    <s v="Azure Sentinel: High Severity alerts (Indexed on AccountName)"/>
    <m/>
    <s v="khyadav"/>
    <x v="2"/>
    <x v="3"/>
    <x v="0"/>
    <m/>
    <s v="Met"/>
    <s v="Laptop/Desktop"/>
    <m/>
    <n v="65"/>
    <s v="[]"/>
    <x v="12"/>
    <m/>
    <m/>
    <m/>
    <m/>
    <s v="Laptop/Desktop"/>
    <s v="15 Jan 23 11:30:02 "/>
    <s v="11:30:02 "/>
    <d v="2023-01-09T11:30:02"/>
    <x v="14"/>
    <s v="   "/>
    <s v=""/>
    <s v=""/>
    <s v=""/>
  </r>
  <r>
    <n v="8285"/>
    <x v="0"/>
    <x v="4"/>
    <s v="Microsoft Defender ATP Alert_x000a_ preceded by Microsoft Defender Unwanted Software Alert_x000a_ containing Windows Defender AV Defense Evasion Alert_x000a_"/>
    <s v="Sun, 15 Jan 2023 16:00:02 GMT"/>
    <s v="Microsoft Defender ATP Alert"/>
    <m/>
    <s v="khyadav"/>
    <x v="1"/>
    <x v="3"/>
    <x v="0"/>
    <m/>
    <s v="Met"/>
    <s v="Laptop/Desktop"/>
    <m/>
    <n v="86"/>
    <s v="[]"/>
    <x v="11"/>
    <m/>
    <m/>
    <m/>
    <m/>
    <s v="Laptop/Desktop"/>
    <s v="15 Jan 23 16:00:02 "/>
    <s v="16:00:02 "/>
    <d v="2023-01-09T16:00:02"/>
    <x v="14"/>
    <s v="   "/>
    <s v=""/>
    <s v=""/>
    <s v=""/>
  </r>
  <r>
    <n v="8286"/>
    <x v="0"/>
    <x v="4"/>
    <s v="Microsoft Defender Unwanted Software Alert_x000a_ preceded by Microsoft Defender ATP Alert_x000a_ containing Windows Defender ATP unwanted software alert_x000a_"/>
    <s v="Sun, 15 Jan 2023 16:00:04 GMT"/>
    <s v="Microsoft Defender Unwanted Software Alert"/>
    <m/>
    <s v="gsriniv"/>
    <x v="1"/>
    <x v="3"/>
    <x v="0"/>
    <m/>
    <s v="Met"/>
    <s v="Laptop/Desktop"/>
    <m/>
    <n v="105"/>
    <s v="[]"/>
    <x v="11"/>
    <m/>
    <m/>
    <m/>
    <m/>
    <s v="Laptop/Desktop"/>
    <s v="15 Jan 23 16:00:04 "/>
    <s v="16:00:04 "/>
    <d v="2023-01-09T16:00:04"/>
    <x v="14"/>
    <s v="   "/>
    <s v=""/>
    <s v=""/>
    <s v=""/>
  </r>
  <r>
    <n v="8287"/>
    <x v="1"/>
    <x v="4"/>
    <s v="Fortinet IPS Monitored Rule Triggered from Local Source_x000a_ containing MS.SMB.Server.Servername.DoS_x000a_"/>
    <s v="Sun, 15 Jan 2023 21:10:02 GMT"/>
    <s v="Policy: Fortinet IPS Monitored Rule Triggered from Local Source"/>
    <m/>
    <s v="gsriniv"/>
    <x v="0"/>
    <x v="3"/>
    <x v="0"/>
    <m/>
    <s v="Met"/>
    <s v="Server"/>
    <m/>
    <n v="15"/>
    <s v="[]"/>
    <x v="10"/>
    <m/>
    <m/>
    <m/>
    <m/>
    <s v="Server"/>
    <s v="15 Jan 23 21:10:02 "/>
    <s v="21:10:02 "/>
    <d v="2023-01-09T21:10:02"/>
    <x v="14"/>
    <s v="   "/>
    <s v=""/>
    <s v=""/>
    <s v=""/>
  </r>
  <r>
    <n v="8288"/>
    <x v="4"/>
    <x v="0"/>
    <s v="Local Scanner_x000a_ containing Unknown Application_x000a_"/>
    <s v="Mon, 16 Jan 2023 02:40:03 GMT"/>
    <s v="Recon: Local L2L Scanner Detected"/>
    <s v="Cristian Dragus"/>
    <s v="vdarive"/>
    <x v="2"/>
    <x v="1"/>
    <x v="0"/>
    <m/>
    <s v="Met"/>
    <m/>
    <m/>
    <n v="68"/>
    <s v="[]"/>
    <x v="10"/>
    <m/>
    <m/>
    <m/>
    <m/>
    <s v="Email Category"/>
    <s v="16 Jan 23 02:40:03 "/>
    <s v="02:40:03 "/>
    <d v="2023-01-16T02:40:03"/>
    <x v="15"/>
    <s v="   "/>
    <s v=""/>
    <n v="1"/>
    <s v=""/>
  </r>
  <r>
    <n v="8289"/>
    <x v="2"/>
    <x v="2"/>
    <s v="Excessive Firewall Denies Across Multiple Hosts From A Local Host_x000a_ containing Firewall Deny_x000a_"/>
    <s v="Mon, 16 Jan 2023 02:40:04 GMT"/>
    <s v="Excessive Firewall Denies from Local Host"/>
    <s v="Danylo Goncharskyi"/>
    <s v="vdarive"/>
    <x v="1"/>
    <x v="0"/>
    <x v="1"/>
    <m/>
    <s v="Met"/>
    <s v="Workstation"/>
    <m/>
    <n v="177"/>
    <s v="[]"/>
    <x v="10"/>
    <m/>
    <m/>
    <m/>
    <m/>
    <s v="Workstation"/>
    <s v="16 Jan 23 02:40:04 "/>
    <s v="02:40:04 "/>
    <d v="2023-01-16T02:40:04"/>
    <x v="15"/>
    <s v="   "/>
    <s v=""/>
    <s v=""/>
    <s v=""/>
  </r>
  <r>
    <n v="8290"/>
    <x v="1"/>
    <x v="0"/>
    <s v="Suspected Phishing Email:  [Bulk] Vous souhaitez crÃ©er votre tunnel de vente ? "/>
    <s v="Mon, 16 Jan 2023 07:00:08 GMT"/>
    <m/>
    <s v="Cristian Dragus"/>
    <s v="vdarive"/>
    <x v="2"/>
    <x v="1"/>
    <x v="2"/>
    <m/>
    <s v="Met"/>
    <s v="User"/>
    <s v="Spam"/>
    <n v="62"/>
    <s v="[]"/>
    <x v="8"/>
    <m/>
    <m/>
    <m/>
    <m/>
    <s v="User"/>
    <s v="16 Jan 23 07:00:08 "/>
    <s v="07:00:08 "/>
    <d v="2023-01-16T07:00:08"/>
    <x v="15"/>
    <s v="   "/>
    <s v=""/>
    <n v="1"/>
    <s v=""/>
  </r>
  <r>
    <n v="8291"/>
    <x v="1"/>
    <x v="0"/>
    <s v="Suspected Phishing Email:  None "/>
    <s v="Mon, 16 Jan 2023 08:00:05 GMT"/>
    <m/>
    <s v="Cristian Dragus"/>
    <s v="vdarive"/>
    <x v="1"/>
    <x v="2"/>
    <x v="1"/>
    <m/>
    <s v="Met"/>
    <s v="User"/>
    <s v="Scam"/>
    <n v="82"/>
    <s v="[]"/>
    <x v="8"/>
    <m/>
    <m/>
    <m/>
    <m/>
    <s v="User"/>
    <s v="16 Jan 23 08:00:05 "/>
    <s v="08:00:05 "/>
    <d v="2023-01-16T08:00:05"/>
    <x v="15"/>
    <s v="   "/>
    <s v=""/>
    <n v="1"/>
    <s v=""/>
  </r>
  <r>
    <n v="8292"/>
    <x v="2"/>
    <x v="2"/>
    <s v="Malware or Virus detected By Fortinet UTM_x000a_ containing UTM virus blocked_x000a_"/>
    <s v="Mon, 16 Jan 2023 13:20:03 GMT"/>
    <s v="Malware: Malware or Virus detected by Fortinet UTM"/>
    <s v="Danylo Goncharskyi"/>
    <s v="khyadav"/>
    <x v="1"/>
    <x v="1"/>
    <x v="1"/>
    <m/>
    <s v="Met"/>
    <s v="Workstation"/>
    <m/>
    <n v="44"/>
    <s v="[]"/>
    <x v="10"/>
    <m/>
    <m/>
    <m/>
    <m/>
    <s v="Workstation"/>
    <s v="16 Jan 23 13:20:03 "/>
    <s v="13:20:03 "/>
    <d v="2023-01-16T13:20:03"/>
    <x v="15"/>
    <s v="   "/>
    <s v=""/>
    <s v=""/>
    <s v=""/>
  </r>
  <r>
    <n v="8293"/>
    <x v="1"/>
    <x v="0"/>
    <s v="Suspected Phishing Email:  FranklinCovey: I am requesting your feedback by 01-29-2023. "/>
    <s v="Mon, 16 Jan 2023 18:00:05 GMT"/>
    <m/>
    <s v="Cristian Dragus"/>
    <s v="vtupura"/>
    <x v="0"/>
    <x v="0"/>
    <x v="2"/>
    <m/>
    <s v="Met"/>
    <s v="Laptop/Desktop"/>
    <s v="Legitimate Email"/>
    <n v="75"/>
    <s v="[]"/>
    <x v="8"/>
    <m/>
    <m/>
    <m/>
    <m/>
    <s v="Laptop/Desktop"/>
    <s v="16 Jan 23 18:00:05 "/>
    <s v="18:00:05 "/>
    <d v="2023-01-16T18:00:05"/>
    <x v="15"/>
    <s v="   "/>
    <s v=""/>
    <n v="1"/>
    <s v=""/>
  </r>
  <r>
    <n v="8294"/>
    <x v="4"/>
    <x v="0"/>
    <s v="FortiAnalyzer Stopped sending logs_x000a_"/>
    <s v="Mon, 16 Jan 2023 18:40:02 GMT"/>
    <s v="FortiAnalyzer Stopped sending logs"/>
    <s v="Theodoros Vakalopoulos"/>
    <s v="vtupura"/>
    <x v="1"/>
    <x v="0"/>
    <x v="0"/>
    <m/>
    <s v="Met"/>
    <s v="Server"/>
    <m/>
    <n v="77"/>
    <s v="[]"/>
    <x v="11"/>
    <m/>
    <m/>
    <m/>
    <m/>
    <s v="Server"/>
    <s v="16 Jan 23 18:40:02 "/>
    <s v="18:40:02 "/>
    <d v="2023-01-16T18:40:02"/>
    <x v="15"/>
    <s v="   "/>
    <s v=""/>
    <s v=""/>
    <n v="1"/>
  </r>
  <r>
    <n v="8295"/>
    <x v="2"/>
    <x v="1"/>
    <s v="INCIDENT-228718: [Cobalt-Strike] Possible C2 traffic_x000a_"/>
    <s v="Mon, 16 Jan 2023 19:50:02 GMT"/>
    <s v="INCIDENT-228718: [Cobalt-Strike] Possible C2 traffic"/>
    <s v="Theodoros Vakalopoulos"/>
    <s v="vtupura"/>
    <x v="1"/>
    <x v="3"/>
    <x v="6"/>
    <m/>
    <s v="Met"/>
    <m/>
    <m/>
    <n v="63"/>
    <s v="[]"/>
    <x v="10"/>
    <m/>
    <m/>
    <m/>
    <m/>
    <s v="Email Category"/>
    <s v="16 Jan 23 19:50:02 "/>
    <s v="19:50:02 "/>
    <d v="2023-01-16T19:50:02"/>
    <x v="15"/>
    <s v="   "/>
    <s v=""/>
    <s v=""/>
    <s v=""/>
  </r>
  <r>
    <n v="8296"/>
    <x v="1"/>
    <x v="0"/>
    <s v="Suspected Phishing Email:  Bien aimÃ©e, "/>
    <s v="Tue, 17 Jan 2023 07:30:05 GMT"/>
    <m/>
    <s v="Cristian Dragus"/>
    <s v="vdarive"/>
    <x v="1"/>
    <x v="2"/>
    <x v="1"/>
    <m/>
    <s v="Met"/>
    <s v="User"/>
    <s v="Scam"/>
    <n v="93"/>
    <s v="[]"/>
    <x v="8"/>
    <m/>
    <m/>
    <m/>
    <m/>
    <s v="User"/>
    <s v="17 Jan 23 07:30:05 "/>
    <s v="07:30:05 "/>
    <d v="2023-01-16T07:30:05"/>
    <x v="15"/>
    <s v="   "/>
    <s v=""/>
    <n v="1"/>
    <s v=""/>
  </r>
  <r>
    <n v="8297"/>
    <x v="4"/>
    <x v="4"/>
    <s v="Local Exploit/Malware Events Across Multiple Targets_x000a_ containing Virus is detected_x000a_"/>
    <s v="Tue, 17 Jan 2023 08:40:02 GMT"/>
    <s v="Exploit: Local Exploit/Malware Events Across Multiple Destinations"/>
    <s v="Theodoros Vakalopoulos"/>
    <s v="khyadav"/>
    <x v="1"/>
    <x v="3"/>
    <x v="0"/>
    <m/>
    <s v="Met"/>
    <s v="Laptop/Desktop"/>
    <m/>
    <n v="96"/>
    <s v="[]"/>
    <x v="10"/>
    <m/>
    <m/>
    <m/>
    <m/>
    <s v="Laptop/Desktop"/>
    <s v="17 Jan 23 08:40:02 "/>
    <s v="08:40:02 "/>
    <d v="2023-01-16T08:40:02"/>
    <x v="15"/>
    <s v="   "/>
    <s v=""/>
    <s v=""/>
    <s v=""/>
  </r>
  <r>
    <n v="8298"/>
    <x v="1"/>
    <x v="0"/>
    <s v="Suspected Phishing Email:  [Marketing] Heute! Der Forrester Total Economic Impact von Diligent ESG | Webinar um 10:00 Uhr "/>
    <s v="Tue, 17 Jan 2023 09:30:05 GMT"/>
    <m/>
    <s v="Cristian Dragus"/>
    <s v="psrikan"/>
    <x v="2"/>
    <x v="1"/>
    <x v="1"/>
    <m/>
    <s v="Met"/>
    <s v="User"/>
    <s v="Spam"/>
    <n v="88"/>
    <s v="[]"/>
    <x v="8"/>
    <m/>
    <m/>
    <m/>
    <m/>
    <s v="User"/>
    <s v="17 Jan 23 09:30:05 "/>
    <s v="09:30:05 "/>
    <d v="2023-01-16T09:30:05"/>
    <x v="15"/>
    <s v="   "/>
    <s v=""/>
    <n v="1"/>
    <s v=""/>
  </r>
  <r>
    <n v="8299"/>
    <x v="4"/>
    <x v="4"/>
    <s v="Local Exploit/Malware Events Across Multiple Targets_x000a_ containing Virus is detected_x000a_"/>
    <s v="Tue, 17 Jan 2023 09:40:02 GMT"/>
    <s v="Exploit: Local Exploit/Malware Events Across Multiple Destinations"/>
    <s v="Theodoros Vakalopoulos"/>
    <s v="khyadav"/>
    <x v="1"/>
    <x v="3"/>
    <x v="0"/>
    <m/>
    <s v="Met"/>
    <s v="Laptop/Desktop"/>
    <m/>
    <n v="32"/>
    <s v="[]"/>
    <x v="10"/>
    <m/>
    <m/>
    <m/>
    <m/>
    <s v="Laptop/Desktop"/>
    <s v="17 Jan 23 09:40:02 "/>
    <s v="09:40:02 "/>
    <d v="2023-01-16T09:40:02"/>
    <x v="15"/>
    <s v="   "/>
    <s v=""/>
    <s v=""/>
    <s v=""/>
  </r>
  <r>
    <n v="8300"/>
    <x v="1"/>
    <x v="0"/>
    <s v="Suspected Phishing Email:  Factuur"/>
    <s v="Tue, 17 Jan 2023 11:00:08 GMT"/>
    <m/>
    <s v="Cristian Dragus"/>
    <s v="khyadav"/>
    <x v="1"/>
    <x v="2"/>
    <x v="2"/>
    <m/>
    <s v="Met"/>
    <s v="User"/>
    <s v="Scam"/>
    <n v="61"/>
    <s v="[]"/>
    <x v="8"/>
    <m/>
    <m/>
    <m/>
    <m/>
    <s v="User"/>
    <s v="17 Jan 23 11:00:08 "/>
    <s v="11:00:08 "/>
    <d v="2023-01-16T11:00:08"/>
    <x v="15"/>
    <s v="   "/>
    <s v=""/>
    <n v="1"/>
    <s v=""/>
  </r>
  <r>
    <n v="8301"/>
    <x v="1"/>
    <x v="0"/>
    <s v="Suspected Phishing Email:  ðŸ”´ / Avis d'infraction "/>
    <s v="Tue, 17 Jan 2023 11:00:09 GMT"/>
    <m/>
    <s v="Danylo Goncharskyi"/>
    <s v="psrikan"/>
    <x v="1"/>
    <x v="2"/>
    <x v="1"/>
    <m/>
    <s v="Met"/>
    <s v="User"/>
    <s v="Scam"/>
    <n v="43"/>
    <s v="[]"/>
    <x v="8"/>
    <m/>
    <m/>
    <m/>
    <m/>
    <s v="User"/>
    <s v="17 Jan 23 11:00:09 "/>
    <s v="11:00:09 "/>
    <d v="2023-01-16T11:00:09"/>
    <x v="15"/>
    <s v="   "/>
    <s v=""/>
    <n v="1"/>
    <s v=""/>
  </r>
  <r>
    <n v="8302"/>
    <x v="1"/>
    <x v="0"/>
    <s v="Suspected Phishing Email:  Fwd: DonÎ±Õ¥Î¯ÏƒÎ· "/>
    <s v="Tue, 17 Jan 2023 11:00:09 GMT"/>
    <m/>
    <s v="Cristian Dragus"/>
    <s v="psrikan"/>
    <x v="1"/>
    <x v="2"/>
    <x v="2"/>
    <m/>
    <s v="Met"/>
    <s v="User"/>
    <s v="Scam"/>
    <n v="32"/>
    <s v="[]"/>
    <x v="8"/>
    <m/>
    <m/>
    <m/>
    <m/>
    <s v="User"/>
    <s v="17 Jan 23 11:00:09 "/>
    <s v="11:00:09 "/>
    <d v="2023-01-16T11:00:09"/>
    <x v="15"/>
    <s v="   "/>
    <s v=""/>
    <n v="1"/>
    <s v=""/>
  </r>
  <r>
    <n v="8303"/>
    <x v="0"/>
    <x v="0"/>
    <s v="Microsoft Defender ATP Alert_x000a_ containing Discovery_x000a_"/>
    <s v="Tue, 17 Jan 2023 13:20:02 GMT"/>
    <s v="Microsoft Defender ATP Alert"/>
    <s v="Cristian Dragus"/>
    <s v="khyadav"/>
    <x v="2"/>
    <x v="1"/>
    <x v="6"/>
    <m/>
    <s v="Met"/>
    <s v="Laptop/Desktop"/>
    <m/>
    <n v="126"/>
    <s v="[]"/>
    <x v="11"/>
    <m/>
    <m/>
    <m/>
    <m/>
    <s v="Laptop/Desktop"/>
    <s v="17 Jan 23 13:20:02 "/>
    <s v="13:20:02 "/>
    <d v="2023-01-16T13:20:02"/>
    <x v="15"/>
    <s v="   "/>
    <s v=""/>
    <n v="1"/>
    <s v=""/>
  </r>
  <r>
    <n v="8304"/>
    <x v="1"/>
    <x v="0"/>
    <s v="Suspected Phishing Email:  A new Object has been created - Please your atenttion  - REC063083 (REC063083 - 5 - MX1 LTD - 01/17/2023). "/>
    <s v="Tue, 17 Jan 2023 13:30:05 GMT"/>
    <m/>
    <s v="Cristian Dragus"/>
    <s v="khyadav"/>
    <x v="2"/>
    <x v="1"/>
    <x v="1"/>
    <m/>
    <s v="Met"/>
    <s v="User"/>
    <s v="Spam"/>
    <n v="50"/>
    <s v="[]"/>
    <x v="8"/>
    <m/>
    <m/>
    <m/>
    <m/>
    <s v="User"/>
    <s v="17 Jan 23 13:30:05 "/>
    <s v="13:30:05 "/>
    <d v="2023-01-16T13:30:05"/>
    <x v="15"/>
    <s v="   "/>
    <s v=""/>
    <n v="1"/>
    <s v=""/>
  </r>
  <r>
    <n v="8305"/>
    <x v="1"/>
    <x v="0"/>
    <s v="Suspected Phishing Email:  [Marketing] Thin Air SNG - available for breaking news in the south west ðŸ“¡ "/>
    <s v="Tue, 17 Jan 2023 13:30:06 GMT"/>
    <m/>
    <s v="Cristian Dragus"/>
    <s v="khyadav"/>
    <x v="2"/>
    <x v="1"/>
    <x v="2"/>
    <m/>
    <s v="Met"/>
    <s v="User"/>
    <s v="Spam"/>
    <n v="56"/>
    <s v="[]"/>
    <x v="8"/>
    <m/>
    <m/>
    <m/>
    <m/>
    <s v="User"/>
    <s v="17 Jan 23 13:30:06 "/>
    <s v="13:30:06 "/>
    <d v="2023-01-16T13:30:06"/>
    <x v="15"/>
    <s v="   "/>
    <s v=""/>
    <n v="1"/>
    <s v=""/>
  </r>
  <r>
    <n v="8306"/>
    <x v="1"/>
    <x v="0"/>
    <s v="Suspected Phishing Email:  [Quay] E-mail address change requested "/>
    <s v="Tue, 17 Jan 2023 14:00:05 GMT"/>
    <m/>
    <s v="Cristian Dragus"/>
    <s v="vtupura"/>
    <x v="0"/>
    <x v="0"/>
    <x v="2"/>
    <m/>
    <s v="Met"/>
    <s v="User"/>
    <s v="Unsolicited email"/>
    <n v="80"/>
    <s v="[]"/>
    <x v="8"/>
    <m/>
    <m/>
    <m/>
    <m/>
    <s v="User"/>
    <s v="17 Jan 23 14:00:05 "/>
    <s v="14:00:05 "/>
    <d v="2023-01-16T14:00:05"/>
    <x v="15"/>
    <s v="   "/>
    <s v=""/>
    <n v="1"/>
    <s v=""/>
  </r>
  <r>
    <n v="8307"/>
    <x v="0"/>
    <x v="0"/>
    <s v="Umbrella proxy: Multiple AV detections on same system_x000a_ containing Destination blocked after being proxied_x000a_"/>
    <s v="Tue, 17 Jan 2023 15:40:02 GMT"/>
    <s v="Umbrella proxy: Multiple AV detections on same system"/>
    <s v="Cristian Dragus"/>
    <s v="psrikan"/>
    <x v="1"/>
    <x v="2"/>
    <x v="1"/>
    <m/>
    <s v="Met"/>
    <s v="Laptop/Desktop"/>
    <m/>
    <n v="144"/>
    <s v="[]"/>
    <x v="11"/>
    <m/>
    <m/>
    <m/>
    <m/>
    <s v="Laptop/Desktop"/>
    <s v="17 Jan 23 15:40:02 "/>
    <s v="15:40:02 "/>
    <d v="2023-01-16T15:40:02"/>
    <x v="15"/>
    <s v="   "/>
    <s v=""/>
    <n v="1"/>
    <s v=""/>
  </r>
  <r>
    <n v="8308"/>
    <x v="1"/>
    <x v="0"/>
    <s v="Suspected Phishing Email:  Invoice Reminder #784546 "/>
    <s v="Tue, 17 Jan 2023 16:00:10 GMT"/>
    <m/>
    <s v="Cristian Dragus"/>
    <s v="psrikan"/>
    <x v="1"/>
    <x v="2"/>
    <x v="1"/>
    <m/>
    <s v="Met"/>
    <s v="User"/>
    <s v="Scam"/>
    <n v="114"/>
    <s v="[]"/>
    <x v="8"/>
    <m/>
    <m/>
    <m/>
    <m/>
    <s v="User"/>
    <s v="17 Jan 23 16:00:10 "/>
    <s v="16:00:10 "/>
    <d v="2023-01-16T16:00:10"/>
    <x v="15"/>
    <s v="   "/>
    <s v=""/>
    <n v="1"/>
    <s v=""/>
  </r>
  <r>
    <n v="8309"/>
    <x v="1"/>
    <x v="0"/>
    <s v="Suspected Phishing Email:  Meeting request for Wednesday at 12 AM (Contracted A&amp;E Work! ) "/>
    <s v="Tue, 17 Jan 2023 16:30:05 GMT"/>
    <m/>
    <s v="Cristian Dragus"/>
    <s v="vtupura"/>
    <x v="0"/>
    <x v="0"/>
    <x v="2"/>
    <m/>
    <s v="Met"/>
    <s v="User"/>
    <s v="Unsolicited email"/>
    <n v="91"/>
    <s v="[]"/>
    <x v="8"/>
    <m/>
    <m/>
    <m/>
    <m/>
    <s v="User"/>
    <s v="17 Jan 23 16:30:05 "/>
    <s v="16:30:05 "/>
    <d v="2023-01-16T16:30:05"/>
    <x v="15"/>
    <s v="   "/>
    <s v=""/>
    <n v="1"/>
    <s v=""/>
  </r>
  <r>
    <n v="8310"/>
    <x v="3"/>
    <x v="0"/>
    <s v="Multiple Login Failures for Single Username on Windows because because user name does not exist_x000a_ containing Failure Audit: The domain controller failed to validate the credentials for an account_x000a_"/>
    <s v="Wed, 18 Jan 2023 09:30:02 GMT"/>
    <s v="Authentication: MS Windows Multiple Login Failures for Single Username because because user name does not exist"/>
    <s v="Mangesh Fasale"/>
    <s v="khyadav"/>
    <x v="2"/>
    <x v="1"/>
    <x v="0"/>
    <m/>
    <s v="Met"/>
    <s v="Server"/>
    <m/>
    <n v="42"/>
    <s v="[]"/>
    <x v="9"/>
    <m/>
    <m/>
    <m/>
    <m/>
    <s v="Server"/>
    <s v="18 Jan 23 09:30:02 "/>
    <s v="09:30:02 "/>
    <d v="2023-01-16T09:30:02"/>
    <x v="15"/>
    <s v="   "/>
    <s v=""/>
    <n v="1"/>
    <s v=""/>
  </r>
  <r>
    <n v="8311"/>
    <x v="2"/>
    <x v="0"/>
    <s v="Password Spray Detected_x000a_ containing Failure Audit: The domain controller failed to validate the credentials for an account_x000a_"/>
    <s v="Wed, 18 Jan 2023 10:30:02 GMT"/>
    <s v="Authentication: Password spray attack from single Workstation"/>
    <s v="Danylo Goncharskyi"/>
    <s v="khyadav"/>
    <x v="0"/>
    <x v="1"/>
    <x v="1"/>
    <m/>
    <s v="Met"/>
    <s v="Server"/>
    <m/>
    <n v="38"/>
    <s v="[]"/>
    <x v="9"/>
    <m/>
    <m/>
    <m/>
    <m/>
    <s v="Server"/>
    <s v="18 Jan 23 10:30:02 "/>
    <s v="10:30:02 "/>
    <d v="2023-01-16T10:30:02"/>
    <x v="15"/>
    <s v="   "/>
    <s v=""/>
    <s v=""/>
    <n v="1"/>
  </r>
  <r>
    <n v="8312"/>
    <x v="1"/>
    <x v="0"/>
    <s v="Suspected Phishing Email:  Factuur "/>
    <s v="Wed, 18 Jan 2023 11:25:16 GMT"/>
    <m/>
    <s v="Danylo Goncharskyi"/>
    <s v="vtupura"/>
    <x v="1"/>
    <x v="2"/>
    <x v="2"/>
    <m/>
    <s v="Met"/>
    <s v="User"/>
    <s v="Scam"/>
    <n v="90"/>
    <s v="[]"/>
    <x v="8"/>
    <m/>
    <m/>
    <m/>
    <m/>
    <s v="User"/>
    <s v="18 Jan 23 11:25:16 "/>
    <s v="11:25:16 "/>
    <d v="2023-01-16T11:25:16"/>
    <x v="15"/>
    <s v="   "/>
    <s v=""/>
    <n v="1"/>
    <s v=""/>
  </r>
  <r>
    <n v="8313"/>
    <x v="2"/>
    <x v="0"/>
    <s v="Excessive Firewall Denies Across Multiple Hosts From A Local Host_x000a_ containing Firewall Deny_x000a_"/>
    <s v="Wed, 18 Jan 2023 12:30:03 GMT"/>
    <s v="Excessive Firewall Denies from Local Host"/>
    <s v="Theodoros Vakalopoulos"/>
    <s v="khyadav"/>
    <x v="2"/>
    <x v="1"/>
    <x v="1"/>
    <m/>
    <s v="Met"/>
    <s v="Laptop/Desktop"/>
    <m/>
    <n v="68"/>
    <s v="[]"/>
    <x v="10"/>
    <m/>
    <m/>
    <m/>
    <m/>
    <s v="Laptop/Desktop"/>
    <s v="18 Jan 23 12:30:03 "/>
    <s v="12:30:03 "/>
    <d v="2023-01-16T12:30:03"/>
    <x v="15"/>
    <s v="   "/>
    <s v=""/>
    <n v="1"/>
    <s v=""/>
  </r>
  <r>
    <n v="8314"/>
    <x v="0"/>
    <x v="0"/>
    <s v="INCIDENT-228718 [Cobalt-Strike] Connection to malicious domain_x000a_ containing Blocked_x000a_"/>
    <s v="Wed, 18 Jan 2023 13:20:03 GMT"/>
    <s v="INCIDENT-228718 [Cobalt-Strike] Connection to malicious domain"/>
    <s v="Theodoros Vakalopoulos"/>
    <s v="vtupura"/>
    <x v="2"/>
    <x v="1"/>
    <x v="0"/>
    <m/>
    <s v="Met"/>
    <s v="Laptop/Desktop"/>
    <m/>
    <n v="25"/>
    <s v="[]"/>
    <x v="10"/>
    <m/>
    <m/>
    <m/>
    <m/>
    <s v="Laptop/Desktop"/>
    <s v="18 Jan 23 13:20:03 "/>
    <s v="13:20:03 "/>
    <d v="2023-01-16T13:20:03"/>
    <x v="15"/>
    <s v="   "/>
    <s v=""/>
    <n v="1"/>
    <s v=""/>
  </r>
  <r>
    <n v="8315"/>
    <x v="0"/>
    <x v="0"/>
    <s v="Excessive Firewall Denies Across Multiple Hosts From A Local Host_x000a_ containing Firewall Deny_x000a_"/>
    <s v="Wed, 18 Jan 2023 14:00:03 GMT"/>
    <s v="Excessive Firewall Denies from Local Host"/>
    <s v="Theodoros Vakalopoulos"/>
    <s v="vtupura"/>
    <x v="1"/>
    <x v="2"/>
    <x v="6"/>
    <m/>
    <s v="Met"/>
    <m/>
    <m/>
    <n v="91"/>
    <s v="[]"/>
    <x v="10"/>
    <m/>
    <m/>
    <m/>
    <m/>
    <s v="Email Category"/>
    <s v="18 Jan 23 14:00:03 "/>
    <s v="14:00:03 "/>
    <d v="2023-01-16T14:00:03"/>
    <x v="15"/>
    <s v="   "/>
    <s v=""/>
    <n v="1"/>
    <s v=""/>
  </r>
  <r>
    <n v="8316"/>
    <x v="1"/>
    <x v="0"/>
    <s v="Suspected Phishing Email:  Hier ist Ihr E-Book von Microsoft zum durchgÃ¤ngigen End-to-End-Schutz fÃ¼r Ihre Daten "/>
    <s v="Wed, 18 Jan 2023 14:00:05 GMT"/>
    <m/>
    <s v="Cristian Dragus"/>
    <s v="khyadav"/>
    <x v="0"/>
    <x v="0"/>
    <x v="2"/>
    <m/>
    <s v="Met"/>
    <s v="User"/>
    <s v="Legitimate Email"/>
    <n v="78"/>
    <s v="[]"/>
    <x v="8"/>
    <m/>
    <m/>
    <m/>
    <m/>
    <s v="User"/>
    <s v="18 Jan 23 14:00:05 "/>
    <s v="14:00:05 "/>
    <d v="2023-01-16T14:00:05"/>
    <x v="15"/>
    <s v="   "/>
    <s v=""/>
    <n v="1"/>
    <s v=""/>
  </r>
  <r>
    <n v="8317"/>
    <x v="0"/>
    <x v="0"/>
    <s v="Microsoft Defender ATP Alert_x000a_ containing Malware_x000a_"/>
    <s v="Wed, 18 Jan 2023 14:50:02 GMT"/>
    <s v="Microsoft Defender ATP Alert"/>
    <s v="Cristian Dragus"/>
    <s v="psrikan"/>
    <x v="2"/>
    <x v="1"/>
    <x v="4"/>
    <m/>
    <s v="Met"/>
    <s v="Laptop/Desktop"/>
    <m/>
    <n v="91"/>
    <s v="[]"/>
    <x v="11"/>
    <m/>
    <m/>
    <m/>
    <m/>
    <s v="Laptop/Desktop"/>
    <s v="18 Jan 23 14:50:02 "/>
    <s v="14:50:02 "/>
    <d v="2023-01-16T14:50:02"/>
    <x v="15"/>
    <s v="   "/>
    <s v=""/>
    <n v="1"/>
    <s v=""/>
  </r>
  <r>
    <n v="8318"/>
    <x v="2"/>
    <x v="0"/>
    <s v="Malicious file detected by AMP in web traffic passing through Umbrella_x000a_ containing Destination blocked after being proxied_x000a_"/>
    <s v="Wed, 18 Jan 2023 17:50:02 GMT"/>
    <s v="Umbrella Proxy: Malicious file detected by AMP"/>
    <s v="Hassen Mezghani"/>
    <s v="gsriniv"/>
    <x v="1"/>
    <x v="1"/>
    <x v="6"/>
    <m/>
    <s v="Met"/>
    <s v="Laptop/Desktop"/>
    <m/>
    <n v="60"/>
    <s v="[]"/>
    <x v="10"/>
    <m/>
    <m/>
    <m/>
    <m/>
    <s v="Laptop/Desktop"/>
    <s v="18 Jan 23 17:50:02 "/>
    <s v="17:50:02 "/>
    <d v="2023-01-16T17:50:02"/>
    <x v="15"/>
    <s v="   "/>
    <s v=""/>
    <s v=""/>
    <n v="1"/>
  </r>
  <r>
    <n v="8319"/>
    <x v="2"/>
    <x v="4"/>
    <s v="Excessive Firewall Denies Across Multiple Hosts From A Local Host_x000a_ containing Firewall Deny_x000a_"/>
    <s v="Wed, 18 Jan 2023 19:20:02 GMT"/>
    <s v="Excessive Firewall Denies from Local Host"/>
    <s v="Theodoros Vakalopoulos"/>
    <s v="gsriniv"/>
    <x v="2"/>
    <x v="3"/>
    <x v="0"/>
    <m/>
    <s v="Met"/>
    <s v="Laptop/Desktop"/>
    <m/>
    <n v="64"/>
    <s v="[]"/>
    <x v="10"/>
    <m/>
    <m/>
    <m/>
    <m/>
    <s v="Laptop/Desktop"/>
    <s v="18 Jan 23 19:20:02 "/>
    <s v="19:20:02 "/>
    <d v="2023-01-16T19:20:02"/>
    <x v="15"/>
    <s v="   "/>
    <s v=""/>
    <s v=""/>
    <s v=""/>
  </r>
  <r>
    <n v="8320"/>
    <x v="2"/>
    <x v="0"/>
    <s v="Azure Sentinel: High Severity alert_x000a_ containing A potentially malicious URL click was detected_x000a_"/>
    <s v="Wed, 18 Jan 2023 20:00:02 GMT"/>
    <s v="Azure Sentinel: High Severity alerts (Indexed on AccountName)"/>
    <s v="Cristian Dragus"/>
    <s v="gsriniv"/>
    <x v="1"/>
    <x v="1"/>
    <x v="1"/>
    <m/>
    <s v="Met"/>
    <s v="User"/>
    <s v="Phishing"/>
    <n v="105"/>
    <s v="[]"/>
    <x v="8"/>
    <m/>
    <m/>
    <m/>
    <m/>
    <s v="User"/>
    <s v="18 Jan 23 20:00:02 "/>
    <s v="20:00:02 "/>
    <d v="2023-01-16T20:00:02"/>
    <x v="15"/>
    <s v="   "/>
    <s v=""/>
    <s v=""/>
    <n v="1"/>
  </r>
  <r>
    <n v="8321"/>
    <x v="0"/>
    <x v="0"/>
    <s v="Microsoft Defender ATP Alert_x000a_ containing initial access_x000a_"/>
    <s v="Wed, 18 Jan 2023 20:20:02 GMT"/>
    <s v="Microsoft Defender ATP Alert"/>
    <s v="Cristian Dragus"/>
    <s v="gsriniv"/>
    <x v="1"/>
    <x v="1"/>
    <x v="1"/>
    <m/>
    <s v="Met"/>
    <s v="User"/>
    <s v="Phishing"/>
    <n v="4"/>
    <s v="[]"/>
    <x v="8"/>
    <m/>
    <m/>
    <m/>
    <m/>
    <s v="User"/>
    <s v="18 Jan 23 20:20:02 "/>
    <s v="20:20:02 "/>
    <d v="2023-01-16T20:20:02"/>
    <x v="15"/>
    <s v="   "/>
    <s v=""/>
    <s v=""/>
    <n v="1"/>
  </r>
  <r>
    <n v="8322"/>
    <x v="0"/>
    <x v="0"/>
    <s v="Microsoft Defender ATP Alert_x000a_ containing initial access_x000a_"/>
    <s v="Wed, 18 Jan 2023 20:30:02 GMT"/>
    <s v="Microsoft Defender ATP Alert"/>
    <s v="Cristian Dragus"/>
    <s v="gsriniv"/>
    <x v="1"/>
    <x v="1"/>
    <x v="1"/>
    <m/>
    <s v="Met"/>
    <s v="User"/>
    <s v="Phishing"/>
    <n v="82"/>
    <s v="[]"/>
    <x v="8"/>
    <m/>
    <m/>
    <m/>
    <m/>
    <s v="User"/>
    <s v="18 Jan 23 20:30:02 "/>
    <s v="20:30:02 "/>
    <d v="2023-01-16T20:30:02"/>
    <x v="15"/>
    <s v="   "/>
    <s v=""/>
    <s v=""/>
    <n v="1"/>
  </r>
  <r>
    <n v="8323"/>
    <x v="2"/>
    <x v="0"/>
    <s v="Password Spray Detected_x000a_ containing Failure Audit: The domain controller failed to validate the credentials for an account_x000a_"/>
    <s v="Wed, 18 Jan 2023 21:20:02 GMT"/>
    <s v="Authentication: Password spray attack from single Workstation"/>
    <s v="Mangesh Fasale"/>
    <s v="gsriniv"/>
    <x v="0"/>
    <x v="1"/>
    <x v="1"/>
    <m/>
    <s v="Met"/>
    <s v="Laptop/Desktop"/>
    <m/>
    <n v="83"/>
    <s v="[]"/>
    <x v="9"/>
    <m/>
    <m/>
    <m/>
    <m/>
    <s v="Laptop/Desktop"/>
    <s v="18 Jan 23 21:20:02 "/>
    <s v="21:20:02 "/>
    <d v="2023-01-16T21:20:02"/>
    <x v="15"/>
    <s v="   "/>
    <s v=""/>
    <s v=""/>
    <n v="1"/>
  </r>
  <r>
    <n v="8324"/>
    <x v="2"/>
    <x v="0"/>
    <s v="Azure Sentinel: High Severity alert_x000a_ containing Mass Delete_x000a_"/>
    <s v="Thu, 19 Jan 2023 08:00:03 GMT"/>
    <s v="Azure Sentinel: High Severity alerts (Indexed on AccountName)"/>
    <s v="Cristian Dragus"/>
    <s v="vdarive"/>
    <x v="1"/>
    <x v="1"/>
    <x v="6"/>
    <m/>
    <s v="Met"/>
    <s v="Laptop/Desktop"/>
    <m/>
    <n v="166"/>
    <s v="[]"/>
    <x v="12"/>
    <m/>
    <m/>
    <m/>
    <m/>
    <s v="Laptop/Desktop"/>
    <s v="19 Jan 23 08:00:03 "/>
    <s v="08:00:03 "/>
    <d v="2023-01-16T08:00:03"/>
    <x v="15"/>
    <s v="   "/>
    <s v=""/>
    <s v=""/>
    <n v="1"/>
  </r>
  <r>
    <n v="8325"/>
    <x v="1"/>
    <x v="0"/>
    <s v="Suspected Phishing Email:  Q1 financial report January 19, 2023, 1:06:32 AM "/>
    <s v="Thu, 19 Jan 2023 09:30:09 GMT"/>
    <m/>
    <s v="Cristian Dragus"/>
    <s v="vtupura"/>
    <x v="1"/>
    <x v="2"/>
    <x v="2"/>
    <m/>
    <s v="Met"/>
    <s v="User"/>
    <s v="Scam"/>
    <n v="79"/>
    <s v="[]"/>
    <x v="8"/>
    <m/>
    <m/>
    <m/>
    <m/>
    <s v="User"/>
    <s v="19 Jan 23 09:30:09 "/>
    <s v="09:30:09 "/>
    <d v="2023-01-16T09:30:09"/>
    <x v="15"/>
    <s v="   "/>
    <s v=""/>
    <n v="1"/>
    <s v=""/>
  </r>
  <r>
    <n v="8326"/>
    <x v="0"/>
    <x v="0"/>
    <s v="Microsoft Defender ATP Alert_x000a_ preceded by Microsoft Defender Unwanted Software Alert_x000a_ containing Windows Defender AV Defense Evasion Alert_x000a_"/>
    <s v="Thu, 19 Jan 2023 10:00:02 GMT"/>
    <s v="Microsoft Defender Unwanted Software Alert"/>
    <s v="Cristian Dragus"/>
    <s v="vtupura"/>
    <x v="1"/>
    <x v="2"/>
    <x v="6"/>
    <m/>
    <s v="Met"/>
    <m/>
    <m/>
    <n v="132"/>
    <s v="[]"/>
    <x v="11"/>
    <m/>
    <m/>
    <m/>
    <m/>
    <s v="Email Category"/>
    <s v="19 Jan 23 10:00:02 "/>
    <s v="10:00:02 "/>
    <d v="2023-01-16T10:00:02"/>
    <x v="15"/>
    <s v="   "/>
    <s v=""/>
    <n v="1"/>
    <s v=""/>
  </r>
  <r>
    <n v="8327"/>
    <x v="1"/>
    <x v="0"/>
    <s v="Suspected Phishing Email:  [Bulk] Dialectica Project - Electronic Components "/>
    <s v="Thu, 19 Jan 2023 10:00:05 GMT"/>
    <m/>
    <s v="Cristian Dragus"/>
    <s v="psrikan"/>
    <x v="2"/>
    <x v="1"/>
    <x v="2"/>
    <m/>
    <s v="Met"/>
    <s v="User"/>
    <s v="Spam"/>
    <n v="62"/>
    <s v="[]"/>
    <x v="8"/>
    <m/>
    <m/>
    <m/>
    <m/>
    <s v="User"/>
    <s v="19 Jan 23 10:00:05 "/>
    <s v="10:00:05 "/>
    <d v="2023-01-16T10:00:05"/>
    <x v="15"/>
    <s v="   "/>
    <s v=""/>
    <n v="1"/>
    <s v=""/>
  </r>
  <r>
    <n v="8328"/>
    <x v="1"/>
    <x v="0"/>
    <s v="Suspected Phishing Email:  Welcome to Legal Tracker "/>
    <s v="Thu, 19 Jan 2023 10:30:06 GMT"/>
    <m/>
    <s v="Cristian Dragus"/>
    <s v="vtupura"/>
    <x v="0"/>
    <x v="0"/>
    <x v="2"/>
    <m/>
    <s v="Met"/>
    <s v="User"/>
    <s v="Legitimate Email"/>
    <n v="111"/>
    <s v="[]"/>
    <x v="8"/>
    <m/>
    <m/>
    <m/>
    <m/>
    <s v="User"/>
    <s v="19 Jan 23 10:30:06 "/>
    <s v="10:30:06 "/>
    <d v="2023-01-16T10:30:06"/>
    <x v="15"/>
    <s v="   "/>
    <s v=""/>
    <n v="1"/>
    <s v=""/>
  </r>
  <r>
    <n v="8329"/>
    <x v="1"/>
    <x v="0"/>
    <s v="Suspected Phishing Email:  Spam Quarantine Notification "/>
    <s v="Thu, 19 Jan 2023 12:30:05 GMT"/>
    <m/>
    <s v="Cristian Dragus"/>
    <s v="psrikan"/>
    <x v="0"/>
    <x v="0"/>
    <x v="2"/>
    <m/>
    <s v="Met"/>
    <s v="User"/>
    <s v="Legitimate Email"/>
    <n v="120"/>
    <s v="[]"/>
    <x v="8"/>
    <m/>
    <m/>
    <m/>
    <m/>
    <s v="User"/>
    <s v="19 Jan 23 12:30:05 "/>
    <s v="12:30:05 "/>
    <d v="2023-01-16T12:30:05"/>
    <x v="15"/>
    <s v="   "/>
    <s v=""/>
    <n v="1"/>
    <s v=""/>
  </r>
  <r>
    <n v="8330"/>
    <x v="2"/>
    <x v="2"/>
    <s v="Excessive Firewall Denies Across Multiple Hosts From A Local Host_x000a_ containing Firewall Deny_x000a_"/>
    <s v="Thu, 19 Jan 2023 13:00:02 GMT"/>
    <s v="Recon: Excessive Firewall Denies from L2R"/>
    <s v="Danylo Goncharskyi"/>
    <s v="psrikan"/>
    <x v="1"/>
    <x v="2"/>
    <x v="6"/>
    <m/>
    <s v="Met"/>
    <s v="Network Device"/>
    <m/>
    <n v="84"/>
    <s v="[]"/>
    <x v="10"/>
    <m/>
    <m/>
    <m/>
    <m/>
    <s v="Network Device"/>
    <s v="19 Jan 23 13:00:02 "/>
    <s v="13:00:02 "/>
    <d v="2023-01-16T13:00:02"/>
    <x v="15"/>
    <s v="   "/>
    <s v=""/>
    <s v=""/>
    <s v=""/>
  </r>
  <r>
    <n v="8331"/>
    <x v="2"/>
    <x v="4"/>
    <s v="Excessive Firewall Denies Across Multiple Hosts From A Local Host_x000a_ containing Firewall Deny_x000a_"/>
    <s v="Thu, 19 Jan 2023 13:10:02 GMT"/>
    <s v="Recon: Excessive Firewall Denies from L2R"/>
    <s v="Theodoros Vakalopoulos"/>
    <s v="vtupura"/>
    <x v="1"/>
    <x v="3"/>
    <x v="0"/>
    <m/>
    <s v="Met"/>
    <m/>
    <m/>
    <n v="65"/>
    <s v="[]"/>
    <x v="10"/>
    <m/>
    <m/>
    <m/>
    <m/>
    <s v="Email Category"/>
    <s v="19 Jan 23 13:10:02 "/>
    <s v="13:10:02 "/>
    <d v="2023-01-16T13:10:02"/>
    <x v="15"/>
    <s v="   "/>
    <s v=""/>
    <s v=""/>
    <s v=""/>
  </r>
  <r>
    <n v="8332"/>
    <x v="2"/>
    <x v="2"/>
    <s v="Azure Sentinel: High Severity alert_x000a_ containing Network communication with a malicious machine detected_x000a_"/>
    <s v="Thu, 19 Jan 2023 14:00:03 GMT"/>
    <s v="Azure Sentinel: High Severity alerts (Indexed on Victim IP)"/>
    <s v="Danylo Goncharskyi"/>
    <s v="psrikan"/>
    <x v="1"/>
    <x v="0"/>
    <x v="6"/>
    <m/>
    <s v="Met"/>
    <m/>
    <m/>
    <n v="80"/>
    <s v="[]"/>
    <x v="10"/>
    <m/>
    <m/>
    <m/>
    <m/>
    <s v="Email Category"/>
    <s v="19 Jan 23 14:00:03 "/>
    <s v="14:00:03 "/>
    <d v="2023-01-16T14:00:03"/>
    <x v="15"/>
    <s v="   "/>
    <s v=""/>
    <s v=""/>
    <s v=""/>
  </r>
  <r>
    <n v="8333"/>
    <x v="1"/>
    <x v="0"/>
    <s v="Suspected Phishing Email:  GovSat content design "/>
    <s v="Thu, 19 Jan 2023 16:30:05 GMT"/>
    <m/>
    <s v="Cristian Dragus"/>
    <s v="gsriniv"/>
    <x v="2"/>
    <x v="1"/>
    <x v="2"/>
    <m/>
    <s v="Met"/>
    <s v="User"/>
    <s v="Spam"/>
    <n v="16"/>
    <s v="[]"/>
    <x v="8"/>
    <m/>
    <m/>
    <m/>
    <m/>
    <s v="User"/>
    <s v="19 Jan 23 16:30:05 "/>
    <s v="16:30:05 "/>
    <d v="2023-01-16T16:30:05"/>
    <x v="15"/>
    <s v="   "/>
    <s v=""/>
    <n v="1"/>
    <s v=""/>
  </r>
  <r>
    <n v="8334"/>
    <x v="1"/>
    <x v="0"/>
    <s v="Suspected Phishing Email:  [Bulk] Phase Noise Measurement | BNC "/>
    <s v="Thu, 19 Jan 2023 16:30:05 GMT"/>
    <m/>
    <s v="Cristian Dragus"/>
    <s v="gsriniv"/>
    <x v="2"/>
    <x v="1"/>
    <x v="2"/>
    <m/>
    <s v="Met"/>
    <s v="User"/>
    <s v="Spam"/>
    <n v="66"/>
    <s v="[]"/>
    <x v="8"/>
    <m/>
    <m/>
    <m/>
    <m/>
    <s v="User"/>
    <s v="19 Jan 23 16:30:05 "/>
    <s v="16:30:05 "/>
    <d v="2023-01-16T16:30:05"/>
    <x v="15"/>
    <s v="   "/>
    <s v=""/>
    <n v="1"/>
    <s v=""/>
  </r>
  <r>
    <n v="8335"/>
    <x v="1"/>
    <x v="0"/>
    <s v="Suspected Phishing Email:  Rechnung Payment "/>
    <s v="Thu, 19 Jan 2023 20:00:07 GMT"/>
    <m/>
    <s v="Cristian Dragus"/>
    <s v="gsriniv"/>
    <x v="0"/>
    <x v="2"/>
    <x v="1"/>
    <m/>
    <s v="Met"/>
    <s v="User"/>
    <s v="Legitimate Email"/>
    <n v="72"/>
    <s v="[]"/>
    <x v="8"/>
    <m/>
    <m/>
    <m/>
    <m/>
    <s v="User"/>
    <s v="19 Jan 23 20:00:07 "/>
    <s v="20:00:07 "/>
    <d v="2023-01-16T20:00:07"/>
    <x v="15"/>
    <s v="   "/>
    <s v=""/>
    <s v=""/>
    <n v="1"/>
  </r>
  <r>
    <n v="8336"/>
    <x v="1"/>
    <x v="0"/>
    <s v="Suspected Phishing Email:  Angriff auf unser Mailsystem - unauthorisierter Versand von Mails info(at)herba-electronic.de "/>
    <s v="Thu, 19 Jan 2023 20:00:07 GMT"/>
    <m/>
    <s v="Cristian Dragus"/>
    <s v="gsriniv"/>
    <x v="0"/>
    <x v="2"/>
    <x v="1"/>
    <m/>
    <s v="Met"/>
    <s v="User"/>
    <s v="Legitimate Email"/>
    <n v="10"/>
    <s v="[]"/>
    <x v="8"/>
    <m/>
    <m/>
    <m/>
    <m/>
    <s v="User"/>
    <s v="19 Jan 23 20:00:07 "/>
    <s v="20:00:07 "/>
    <d v="2023-01-16T20:00:07"/>
    <x v="15"/>
    <s v="   "/>
    <s v=""/>
    <s v=""/>
    <n v="1"/>
  </r>
  <r>
    <n v="8337"/>
    <x v="1"/>
    <x v="0"/>
    <s v="Suspected Phishing Email:  IMPORTANT!!! "/>
    <s v="Thu, 19 Jan 2023 20:00:07 GMT"/>
    <m/>
    <s v="Cristian Dragus"/>
    <s v="gsriniv"/>
    <x v="0"/>
    <x v="2"/>
    <x v="1"/>
    <m/>
    <s v="Met"/>
    <s v="User"/>
    <s v="Legitimate Email"/>
    <m/>
    <s v="[]"/>
    <x v="8"/>
    <m/>
    <m/>
    <m/>
    <m/>
    <s v="User"/>
    <s v="19 Jan 23 20:00:07 "/>
    <s v="20:00:07 "/>
    <d v="2023-01-16T20:00:07"/>
    <x v="15"/>
    <s v="   "/>
    <s v=""/>
    <s v=""/>
    <n v="1"/>
  </r>
  <r>
    <n v="8338"/>
    <x v="1"/>
    <x v="0"/>
    <s v="Suspected Phishing Email:  Welcome to Legal Tracker "/>
    <s v="Thu, 19 Jan 2023 20:30:05 GMT"/>
    <m/>
    <s v="Cristian Dragus"/>
    <s v="gsriniv"/>
    <x v="0"/>
    <x v="0"/>
    <x v="2"/>
    <m/>
    <s v="Met"/>
    <s v="User"/>
    <s v="Legitimate Email"/>
    <n v="26"/>
    <s v="[]"/>
    <x v="8"/>
    <m/>
    <m/>
    <m/>
    <m/>
    <s v="User"/>
    <s v="19 Jan 23 20:30:05 "/>
    <s v="20:30:05 "/>
    <d v="2023-01-16T20:30:05"/>
    <x v="15"/>
    <s v="   "/>
    <s v=""/>
    <n v="1"/>
    <s v=""/>
  </r>
  <r>
    <n v="8339"/>
    <x v="1"/>
    <x v="0"/>
    <s v="Suspected Phishing Email:  Meirav Gat wants to access 'Sovereign Terminal aspects (D365, OSO, SRI, CPO, ARC) v3' "/>
    <s v="Thu, 19 Jan 2023 23:00:04 GMT"/>
    <m/>
    <s v="Cristian Dragus"/>
    <s v="gsriniv"/>
    <x v="0"/>
    <x v="0"/>
    <x v="3"/>
    <m/>
    <s v="Met"/>
    <s v="User"/>
    <s v="Legitimate Email"/>
    <n v="34"/>
    <s v="[]"/>
    <x v="8"/>
    <m/>
    <m/>
    <m/>
    <m/>
    <s v="User"/>
    <s v="19 Jan 23 23:00:04 "/>
    <s v="23:00:04 "/>
    <d v="2023-01-16T23:00:04"/>
    <x v="15"/>
    <s v="   "/>
    <s v=""/>
    <n v="1"/>
    <s v=""/>
  </r>
  <r>
    <n v="8340"/>
    <x v="2"/>
    <x v="3"/>
    <s v="Azure Sentinel: High Severity alert_x000a_ containing Network communication with a malicious machine detected_x000a_"/>
    <s v="Fri, 20 Jan 2023 01:30:06 GMT"/>
    <s v="Azure Sentinel: High Severity alerts (Indexed on Victim IP)"/>
    <s v="Danylo Goncharskyi"/>
    <s v="vdarive"/>
    <x v="1"/>
    <x v="3"/>
    <x v="0"/>
    <m/>
    <s v="Met"/>
    <m/>
    <m/>
    <n v="102"/>
    <s v="[]"/>
    <x v="10"/>
    <m/>
    <m/>
    <m/>
    <m/>
    <s v="Email Category"/>
    <s v="20 Jan 23 01:30:06 "/>
    <s v="01:30:06 "/>
    <d v="2023-01-16T01:30:06"/>
    <x v="15"/>
    <s v="   "/>
    <s v=""/>
    <s v=""/>
    <s v=""/>
  </r>
  <r>
    <n v="8341"/>
    <x v="2"/>
    <x v="0"/>
    <s v="Azure Sentinel: High Severity alert_x000a_ containing A potentially malicious URL click was detected_x000a_"/>
    <s v="Fri, 20 Jan 2023 02:20:04 GMT"/>
    <s v="Azure Sentinel: High Severity alerts (Indexed on AccountName)"/>
    <s v="Cristian Dragus"/>
    <s v="vdarive"/>
    <x v="1"/>
    <x v="2"/>
    <x v="1"/>
    <m/>
    <s v="Met"/>
    <m/>
    <s v="Phishing"/>
    <n v="162"/>
    <s v="[]"/>
    <x v="8"/>
    <m/>
    <m/>
    <m/>
    <m/>
    <s v="Email Category"/>
    <s v="20 Jan 23 02:20:04 "/>
    <s v="02:20:04 "/>
    <d v="2023-01-16T02:20:04"/>
    <x v="15"/>
    <s v="   "/>
    <s v=""/>
    <n v="1"/>
    <s v=""/>
  </r>
  <r>
    <n v="8342"/>
    <x v="1"/>
    <x v="0"/>
    <s v="Suspected Phishing Email:  New storage message. Friday 20,January 2023 "/>
    <s v="Fri, 20 Jan 2023 04:00:05 GMT"/>
    <m/>
    <s v="Theodoros Vakalopoulos"/>
    <s v="vdarive"/>
    <x v="1"/>
    <x v="2"/>
    <x v="1"/>
    <m/>
    <s v="Met"/>
    <s v="User"/>
    <s v="Phishing"/>
    <n v="57"/>
    <s v="[]"/>
    <x v="8"/>
    <m/>
    <m/>
    <m/>
    <m/>
    <s v="User"/>
    <s v="20 Jan 23 04:00:05 "/>
    <s v="04:00:05 "/>
    <d v="2023-01-16T04:00:05"/>
    <x v="15"/>
    <s v="   "/>
    <s v=""/>
    <n v="1"/>
    <s v=""/>
  </r>
  <r>
    <n v="8343"/>
    <x v="2"/>
    <x v="0"/>
    <s v="Azure Sentinel: High Severity alert_x000a_ containing A potentially malicious URL click was detected_x000a_"/>
    <s v="Fri, 20 Jan 2023 06:20:03 GMT"/>
    <s v="Azure Sentinel: High Severity alerts (Indexed on AccountName)"/>
    <s v="Cristian Dragus"/>
    <s v="vdarive"/>
    <x v="1"/>
    <x v="2"/>
    <x v="1"/>
    <m/>
    <s v="Met"/>
    <m/>
    <s v="Phishing"/>
    <n v="34"/>
    <s v="[]"/>
    <x v="8"/>
    <m/>
    <m/>
    <m/>
    <m/>
    <s v="Email Category"/>
    <s v="20 Jan 23 06:20:03 "/>
    <s v="06:20:03 "/>
    <d v="2023-01-16T06:20:03"/>
    <x v="15"/>
    <s v="   "/>
    <s v=""/>
    <n v="1"/>
    <s v=""/>
  </r>
  <r>
    <n v="8344"/>
    <x v="0"/>
    <x v="0"/>
    <s v="Microsoft Defender ATP Alert_x000a_ containing Malware_x000a_"/>
    <s v="Fri, 20 Jan 2023 08:00:03 GMT"/>
    <s v="Microsoft Defender ATP Alert"/>
    <s v="Cristian Dragus"/>
    <s v="vtupura"/>
    <x v="1"/>
    <x v="2"/>
    <x v="6"/>
    <m/>
    <s v="Met"/>
    <s v="Laptop/Desktop"/>
    <m/>
    <n v="140"/>
    <s v="[]"/>
    <x v="11"/>
    <m/>
    <m/>
    <m/>
    <m/>
    <s v="Laptop/Desktop"/>
    <s v="20 Jan 23 08:00:03 "/>
    <s v="08:00:03 "/>
    <d v="2023-01-16T08:00:03"/>
    <x v="15"/>
    <s v="   "/>
    <s v=""/>
    <n v="1"/>
    <s v=""/>
  </r>
  <r>
    <n v="8345"/>
    <x v="1"/>
    <x v="0"/>
    <s v="Suspected Phishing Email:  [Quay] E-mail address change requested "/>
    <s v="Fri, 20 Jan 2023 08:00:05 GMT"/>
    <m/>
    <s v="Hassen Mezghani"/>
    <s v="vdarive"/>
    <x v="0"/>
    <x v="0"/>
    <x v="2"/>
    <m/>
    <s v="Met"/>
    <s v="User"/>
    <s v="Unsolicited email"/>
    <n v="82"/>
    <s v="[]"/>
    <x v="8"/>
    <m/>
    <m/>
    <m/>
    <m/>
    <s v="User"/>
    <s v="20 Jan 23 08:00:05 "/>
    <s v="08:00:05 "/>
    <d v="2023-01-16T08:00:05"/>
    <x v="15"/>
    <s v="   "/>
    <s v=""/>
    <n v="1"/>
    <s v=""/>
  </r>
  <r>
    <n v="8346"/>
    <x v="1"/>
    <x v="0"/>
    <s v="Suspected Phishing Email:  [Quay] Invitation to join team "/>
    <s v="Fri, 20 Jan 2023 08:00:05 GMT"/>
    <m/>
    <s v="Hassen Mezghani"/>
    <s v="apaluri"/>
    <x v="0"/>
    <x v="0"/>
    <x v="2"/>
    <m/>
    <s v="Met"/>
    <s v="User"/>
    <s v="Unsolicited email"/>
    <n v="107"/>
    <s v="[]"/>
    <x v="8"/>
    <m/>
    <m/>
    <m/>
    <m/>
    <s v="User"/>
    <s v="20 Jan 23 08:00:05 "/>
    <s v="08:00:05 "/>
    <d v="2023-01-16T08:00:05"/>
    <x v="15"/>
    <s v="   "/>
    <s v=""/>
    <n v="1"/>
    <s v=""/>
  </r>
  <r>
    <n v="8347"/>
    <x v="1"/>
    <x v="0"/>
    <s v="Suspected Phishing Email:  Smart cast in 60 seconds "/>
    <s v="Fri, 20 Jan 2023 08:30:04 GMT"/>
    <m/>
    <s v="Hassen Mezghani"/>
    <s v="apaluri"/>
    <x v="2"/>
    <x v="0"/>
    <x v="0"/>
    <m/>
    <s v="Met"/>
    <s v="User"/>
    <s v="Spam"/>
    <n v="68"/>
    <s v="[]"/>
    <x v="8"/>
    <m/>
    <m/>
    <m/>
    <m/>
    <s v="User"/>
    <s v="20 Jan 23 08:30:04 "/>
    <s v="08:30:04 "/>
    <d v="2023-01-16T08:30:04"/>
    <x v="15"/>
    <s v="   "/>
    <s v=""/>
    <s v=""/>
    <n v="1"/>
  </r>
  <r>
    <n v="8348"/>
    <x v="2"/>
    <x v="4"/>
    <s v="Excessive Firewall Denies Across Multiple Hosts From A Local Host_x000a_ containing Firewall Deny_x000a_"/>
    <s v="Fri, 20 Jan 2023 09:10:06 GMT"/>
    <s v="Excessive Firewall Denies from Local Host"/>
    <s v="Theodoros Vakalopoulos"/>
    <s v="vtupura"/>
    <x v="2"/>
    <x v="3"/>
    <x v="0"/>
    <m/>
    <s v="Met"/>
    <m/>
    <m/>
    <n v="94"/>
    <s v="[]"/>
    <x v="10"/>
    <m/>
    <m/>
    <m/>
    <m/>
    <s v="Email Category"/>
    <s v="20 Jan 23 09:10:06 "/>
    <s v="09:10:06 "/>
    <d v="2023-01-16T09:10:06"/>
    <x v="15"/>
    <s v="   "/>
    <s v=""/>
    <s v=""/>
    <s v=""/>
  </r>
  <r>
    <n v="8349"/>
    <x v="0"/>
    <x v="2"/>
    <s v="Microsoft Defender ATP Alert_x000a_ containing Unknown Alert Raised by Microsoft Defender SmartScreen_x000a_"/>
    <s v="Fri, 20 Jan 2023 10:00:03 GMT"/>
    <s v="Microsoft Defender ATP Alert"/>
    <s v="Danylo Goncharskyi"/>
    <s v="vtupura"/>
    <x v="1"/>
    <x v="2"/>
    <x v="6"/>
    <m/>
    <s v="Met"/>
    <s v="Laptop/Desktop"/>
    <m/>
    <n v="128"/>
    <s v="[]"/>
    <x v="11"/>
    <m/>
    <m/>
    <m/>
    <m/>
    <s v="Laptop/Desktop"/>
    <s v="20 Jan 23 10:00:03 "/>
    <s v="10:00:03 "/>
    <d v="2023-01-16T10:00:03"/>
    <x v="15"/>
    <s v="   "/>
    <s v=""/>
    <s v=""/>
    <s v=""/>
  </r>
  <r>
    <n v="8350"/>
    <x v="2"/>
    <x v="2"/>
    <s v="Malware detected by Umbrella proxy_x000a_ containing Destination blocked after being proxied_x000a_"/>
    <s v="Fri, 20 Jan 2023 11:40:02 GMT"/>
    <s v="Umbrella proxy: Blocked Malware detected by Antivirus"/>
    <s v="Cristiano Lucian"/>
    <s v="apaluri"/>
    <x v="1"/>
    <x v="2"/>
    <x v="6"/>
    <m/>
    <s v="Met"/>
    <s v="Laptop/Desktop"/>
    <m/>
    <n v="89"/>
    <s v="[]"/>
    <x v="11"/>
    <m/>
    <m/>
    <m/>
    <m/>
    <s v="Laptop/Desktop"/>
    <s v="20 Jan 23 11:40:02 "/>
    <s v="11:40:02 "/>
    <d v="2023-01-16T11:40:02"/>
    <x v="15"/>
    <s v="   "/>
    <s v=""/>
    <s v=""/>
    <s v=""/>
  </r>
  <r>
    <n v="8351"/>
    <x v="2"/>
    <x v="0"/>
    <s v="Azure Sentinel: High Severity alert_x000a_ containing A potentially malicious URL click was detected_x000a_"/>
    <s v="Fri, 20 Jan 2023 13:20:02 GMT"/>
    <s v="Azure Sentinel: High Severity alerts (Indexed on AccountName)"/>
    <s v="Mangesh Fasale"/>
    <s v="psrikan"/>
    <x v="1"/>
    <x v="2"/>
    <x v="6"/>
    <m/>
    <s v="Met"/>
    <s v="User"/>
    <s v="Phishing"/>
    <n v="88"/>
    <s v="[]"/>
    <x v="8"/>
    <m/>
    <m/>
    <m/>
    <m/>
    <s v="User"/>
    <s v="20 Jan 23 13:20:02 "/>
    <s v="13:20:02 "/>
    <d v="2023-01-16T13:20:02"/>
    <x v="15"/>
    <s v="   "/>
    <s v=""/>
    <n v="1"/>
    <s v=""/>
  </r>
  <r>
    <n v="8352"/>
    <x v="2"/>
    <x v="1"/>
    <s v="Azure Sentinel: High Severity alert_x000a_ containing Mass download_x000a_"/>
    <s v="Fri, 20 Jan 2023 14:50:02 GMT"/>
    <s v="Azure Sentinel: High Severity alerts (Indexed on AccountName)"/>
    <s v="Hassen Mezghani"/>
    <s v="apaluri"/>
    <x v="2"/>
    <x v="3"/>
    <x v="0"/>
    <m/>
    <s v="Met"/>
    <s v="Laptop/Desktop"/>
    <m/>
    <n v="53"/>
    <s v="[]"/>
    <x v="12"/>
    <m/>
    <m/>
    <m/>
    <m/>
    <s v="Laptop/Desktop"/>
    <s v="20 Jan 23 14:50:02 "/>
    <s v="14:50:02 "/>
    <d v="2023-01-16T14:50:02"/>
    <x v="15"/>
    <s v="   "/>
    <s v=""/>
    <s v=""/>
    <s v=""/>
  </r>
  <r>
    <n v="8353"/>
    <x v="1"/>
    <x v="4"/>
    <s v="Suspected Phishing Email:  [Marketing] How companies are getting a 305% ROI on storage "/>
    <s v="Fri, 20 Jan 2023 15:30:08 GMT"/>
    <m/>
    <s v="Hassen Mezghani"/>
    <s v="vtupura"/>
    <x v="0"/>
    <x v="3"/>
    <x v="2"/>
    <m/>
    <s v="Met"/>
    <s v="User"/>
    <s v="Unsolicited email"/>
    <n v="62"/>
    <s v="[]"/>
    <x v="8"/>
    <m/>
    <m/>
    <m/>
    <m/>
    <s v="User"/>
    <s v="20 Jan 23 15:30:08 "/>
    <s v="15:30:08 "/>
    <d v="2023-01-16T15:30:08"/>
    <x v="15"/>
    <s v="   "/>
    <s v=""/>
    <s v=""/>
    <s v=""/>
  </r>
  <r>
    <n v="8354"/>
    <x v="1"/>
    <x v="4"/>
    <s v="Suspected Phishing Email:  Absence Request "/>
    <s v="Fri, 20 Jan 2023 17:00:04 GMT"/>
    <m/>
    <s v="Hassen Mezghani"/>
    <s v="gsriniv"/>
    <x v="0"/>
    <x v="3"/>
    <x v="0"/>
    <m/>
    <s v="Met"/>
    <s v="User"/>
    <s v="Legitimate Email"/>
    <n v="25"/>
    <s v="[]"/>
    <x v="8"/>
    <m/>
    <m/>
    <m/>
    <m/>
    <s v="User"/>
    <s v="20 Jan 23 17:00:04 "/>
    <s v="17:00:04 "/>
    <d v="2023-01-16T17:00:04"/>
    <x v="15"/>
    <s v="   "/>
    <s v=""/>
    <s v=""/>
    <s v=""/>
  </r>
  <r>
    <n v="8355"/>
    <x v="0"/>
    <x v="0"/>
    <s v="Azure Sentinel: High Severity alert_x000a_ containing Mass Delete_x000a_"/>
    <s v="Fri, 20 Jan 2023 17:30:02 GMT"/>
    <s v="Azure Sentinel: High Severity alerts (Indexed on AccountName)"/>
    <s v="Cristian Dragus"/>
    <s v="gsriniv"/>
    <x v="2"/>
    <x v="1"/>
    <x v="1"/>
    <m/>
    <s v="Met"/>
    <s v="Laptop/Desktop"/>
    <m/>
    <n v="48"/>
    <s v="[]"/>
    <x v="12"/>
    <m/>
    <m/>
    <m/>
    <m/>
    <s v="Laptop/Desktop"/>
    <s v="20 Jan 23 17:30:02 "/>
    <s v="17:30:02 "/>
    <d v="2023-01-16T17:30:02"/>
    <x v="15"/>
    <s v="   "/>
    <s v=""/>
    <n v="1"/>
    <s v=""/>
  </r>
  <r>
    <n v="8356"/>
    <x v="2"/>
    <x v="4"/>
    <s v="Excessive Firewall Denies Across Multiple Hosts From A Local Host_x000a_ containing Firewall Deny_x000a_"/>
    <s v="Fri, 20 Jan 2023 18:50:02 GMT"/>
    <s v="Recon: Excessive Firewall Denies from L2R"/>
    <s v="Mangesh Fasale"/>
    <s v="gsriniv"/>
    <x v="2"/>
    <x v="3"/>
    <x v="0"/>
    <m/>
    <s v="Met"/>
    <s v="Other"/>
    <m/>
    <n v="35"/>
    <s v="[]"/>
    <x v="10"/>
    <m/>
    <m/>
    <m/>
    <m/>
    <s v="Other"/>
    <s v="20 Jan 23 18:50:02 "/>
    <s v="18:50:02 "/>
    <d v="2023-01-16T18:50:02"/>
    <x v="15"/>
    <s v="   "/>
    <s v=""/>
    <s v=""/>
    <s v=""/>
  </r>
  <r>
    <n v="8357"/>
    <x v="0"/>
    <x v="0"/>
    <s v="Azure Sentinel: High Severity alert_x000a_ containing Mass Delete_x000a_"/>
    <s v="Fri, 20 Jan 2023 20:20:03 GMT"/>
    <s v="Azure Sentinel: High Severity alerts (Indexed on AccountName)"/>
    <s v="Cristian Dragus"/>
    <s v="gsriniv"/>
    <x v="2"/>
    <x v="1"/>
    <x v="6"/>
    <m/>
    <s v="Met"/>
    <s v="Laptop/Desktop"/>
    <m/>
    <n v="35"/>
    <s v="[]"/>
    <x v="12"/>
    <m/>
    <m/>
    <m/>
    <m/>
    <s v="Laptop/Desktop"/>
    <s v="20 Jan 23 20:20:03 "/>
    <s v="20:20:03 "/>
    <d v="2023-01-16T20:20:03"/>
    <x v="15"/>
    <s v="   "/>
    <s v=""/>
    <n v="1"/>
    <s v=""/>
  </r>
  <r>
    <n v="8358"/>
    <x v="1"/>
    <x v="4"/>
    <s v="Suspected Phishing Email:  [POTENTIALLY SPOOFED EMAIL] Confirmation of Registration into Online Event: REMOTE: Introduction to UN Sustainable Development Goals and ESG at SES (via MS Teams) "/>
    <s v="Sat, 21 Jan 2023 01:30:05 GMT"/>
    <m/>
    <s v="Mangesh Fasale"/>
    <s v="apaluri"/>
    <x v="0"/>
    <x v="3"/>
    <x v="2"/>
    <m/>
    <s v="Met"/>
    <s v="User"/>
    <s v="Legitimate Email"/>
    <n v="73"/>
    <s v="[]"/>
    <x v="8"/>
    <m/>
    <m/>
    <m/>
    <m/>
    <s v="User"/>
    <s v="21 Jan 23 01:30:05 "/>
    <s v="01:30:05 "/>
    <d v="2023-01-16T01:30:05"/>
    <x v="15"/>
    <s v="   "/>
    <s v=""/>
    <s v=""/>
    <s v=""/>
  </r>
  <r>
    <n v="8359"/>
    <x v="2"/>
    <x v="4"/>
    <s v="Azure Sentinel: High Severity alert_x000a_ containing Unfamiliar sign-in properties_x000a_"/>
    <s v="Sat, 21 Jan 2023 09:40:02 GMT"/>
    <s v="Azure Sentinel: High Severity alerts (Indexed on AccountName)"/>
    <s v="Hassen Mezghani"/>
    <s v="khyadav"/>
    <x v="2"/>
    <x v="3"/>
    <x v="0"/>
    <m/>
    <s v="Met"/>
    <s v="Laptop/Desktop"/>
    <m/>
    <n v="59"/>
    <s v="[]"/>
    <x v="9"/>
    <m/>
    <m/>
    <m/>
    <m/>
    <s v="Laptop/Desktop"/>
    <s v="21 Jan 23 09:40:02 "/>
    <s v="09:40:02 "/>
    <d v="2023-01-16T09:40:02"/>
    <x v="15"/>
    <s v="   "/>
    <s v=""/>
    <s v=""/>
    <s v=""/>
  </r>
  <r>
    <n v="8360"/>
    <x v="0"/>
    <x v="0"/>
    <s v="Microsoft Defender ATP Alert_x000a_ containing Unknown Alert Raised by Custom Detections_x000a_"/>
    <s v="Sun, 22 Jan 2023 11:30:02 GMT"/>
    <s v="Microsoft Defender ATP Alert"/>
    <s v="Theodoros Vakalopoulos"/>
    <s v="khyadav"/>
    <x v="1"/>
    <x v="2"/>
    <x v="6"/>
    <m/>
    <s v="Met"/>
    <s v="Laptop/Desktop"/>
    <m/>
    <n v="61"/>
    <s v="[]"/>
    <x v="11"/>
    <m/>
    <m/>
    <m/>
    <m/>
    <s v="Laptop/Desktop"/>
    <s v="22 Jan 23 11:30:02 "/>
    <s v="11:30:02 "/>
    <d v="2023-01-16T11:30:02"/>
    <x v="15"/>
    <s v="   "/>
    <s v=""/>
    <n v="1"/>
    <s v=""/>
  </r>
  <r>
    <n v="8361"/>
    <x v="1"/>
    <x v="0"/>
    <s v="Suspected Phishing Email:  The Global Electricity price forecasting &amp; modeling forum 07-08 March Berlin Germany 2023 "/>
    <s v="Mon, 23 Jan 2023 07:00:09 GMT"/>
    <m/>
    <s v="Cristiano Lucian"/>
    <s v="khyadav"/>
    <x v="2"/>
    <x v="1"/>
    <x v="2"/>
    <m/>
    <s v="Met"/>
    <s v="User"/>
    <s v="Spam"/>
    <n v="97"/>
    <s v="[]"/>
    <x v="8"/>
    <m/>
    <m/>
    <m/>
    <m/>
    <s v="User"/>
    <s v="23 Jan 23 07:00:09 "/>
    <s v="07:00:09 "/>
    <d v="2023-01-23T07:00:09"/>
    <x v="16"/>
    <s v="   "/>
    <s v=""/>
    <n v="1"/>
    <s v=""/>
  </r>
  <r>
    <n v="8362"/>
    <x v="1"/>
    <x v="0"/>
    <s v="Suspected Phishing Email:  Friends of Teams : Readiness Update - W3-2023 (jan16-jan22) "/>
    <s v="Mon, 23 Jan 2023 07:30:06 GMT"/>
    <m/>
    <s v="Cristiano Lucian"/>
    <s v="khyadav"/>
    <x v="0"/>
    <x v="0"/>
    <x v="1"/>
    <m/>
    <s v="Met"/>
    <s v="User"/>
    <s v="Legitimate Email"/>
    <n v="90"/>
    <s v="[]"/>
    <x v="8"/>
    <m/>
    <m/>
    <m/>
    <m/>
    <s v="User"/>
    <s v="23 Jan 23 07:30:06 "/>
    <s v="07:30:06 "/>
    <d v="2023-01-23T07:30:06"/>
    <x v="16"/>
    <s v="   "/>
    <s v=""/>
    <n v="1"/>
    <s v=""/>
  </r>
  <r>
    <n v="8363"/>
    <x v="1"/>
    <x v="0"/>
    <s v="Suspected Phishing Email:  Question - Scheduling Call "/>
    <s v="Mon, 23 Jan 2023 10:30:05 GMT"/>
    <m/>
    <s v="Mangesh Fasale"/>
    <s v="khyadav"/>
    <x v="0"/>
    <x v="0"/>
    <x v="2"/>
    <m/>
    <s v="Met"/>
    <s v="User"/>
    <s v="Unsolicited email"/>
    <n v="51"/>
    <s v="[]"/>
    <x v="8"/>
    <m/>
    <m/>
    <m/>
    <m/>
    <s v="User"/>
    <s v="23 Jan 23 10:30:05 "/>
    <s v="10:30:05 "/>
    <d v="2023-01-23T10:30:05"/>
    <x v="16"/>
    <s v="   "/>
    <s v=""/>
    <n v="1"/>
    <s v=""/>
  </r>
  <r>
    <n v="8364"/>
    <x v="0"/>
    <x v="0"/>
    <s v="INCIDENT-228718 [Cobalt-Strike] Connection to malicious domain_x000a_ containing Blocked_x000a_"/>
    <s v="Mon, 23 Jan 2023 10:50:02 GMT"/>
    <s v="INCIDENT-228718 [Cobalt-Strike] Connection to malicious domain"/>
    <s v="Theodoros Vakalopoulos"/>
    <s v="psrikan"/>
    <x v="2"/>
    <x v="1"/>
    <x v="6"/>
    <m/>
    <s v="Met"/>
    <s v="Laptop/Desktop"/>
    <m/>
    <n v="38"/>
    <s v="[]"/>
    <x v="10"/>
    <m/>
    <m/>
    <m/>
    <m/>
    <s v="Laptop/Desktop"/>
    <s v="23 Jan 23 10:50:02 "/>
    <s v="10:50:02 "/>
    <d v="2023-01-23T10:50:02"/>
    <x v="16"/>
    <s v="   "/>
    <s v=""/>
    <n v="1"/>
    <s v=""/>
  </r>
  <r>
    <n v="8365"/>
    <x v="0"/>
    <x v="0"/>
    <s v="Excessive Firewall Denies Across Multiple Hosts From A Local Host_x000a_ containing Firewall Deny_x000a_"/>
    <s v="Mon, 23 Jan 2023 11:40:02 GMT"/>
    <s v="Excessive Firewall Denies from Local Host"/>
    <s v="Danylo Goncharskyi"/>
    <s v="vtupura"/>
    <x v="1"/>
    <x v="1"/>
    <x v="6"/>
    <m/>
    <s v="Met"/>
    <s v="Server"/>
    <m/>
    <n v="81"/>
    <s v="[]"/>
    <x v="10"/>
    <m/>
    <m/>
    <m/>
    <m/>
    <s v="Server"/>
    <s v="23 Jan 23 11:40:02 "/>
    <s v="11:40:02 "/>
    <d v="2023-01-23T11:40:02"/>
    <x v="16"/>
    <s v="   "/>
    <s v=""/>
    <s v=""/>
    <n v="1"/>
  </r>
  <r>
    <n v="8366"/>
    <x v="1"/>
    <x v="0"/>
    <s v="Suspected Phishing Email:  invoice generated $invoice_no.   #BBDG55596674 "/>
    <s v="Mon, 23 Jan 2023 12:30:05 GMT"/>
    <m/>
    <s v="Cristiano Lucian"/>
    <s v="khyadav"/>
    <x v="1"/>
    <x v="2"/>
    <x v="2"/>
    <m/>
    <s v="Met"/>
    <s v="User"/>
    <s v="Scam"/>
    <n v="52"/>
    <s v="[]"/>
    <x v="8"/>
    <m/>
    <m/>
    <m/>
    <m/>
    <s v="User"/>
    <s v="23 Jan 23 12:30:05 "/>
    <s v="12:30:05 "/>
    <d v="2023-01-23T12:30:05"/>
    <x v="16"/>
    <s v="   "/>
    <s v=""/>
    <n v="1"/>
    <s v=""/>
  </r>
  <r>
    <n v="8367"/>
    <x v="0"/>
    <x v="0"/>
    <s v="Umbrella proxy: Multiple AV detections on same system_x000a_ containing Destination blocked after being proxied_x000a_"/>
    <s v="Mon, 23 Jan 2023 14:40:02 GMT"/>
    <s v="Umbrella proxy: Multiple AV detections on same system"/>
    <s v="Theodoros Vakalopoulos"/>
    <s v="psrikan"/>
    <x v="1"/>
    <x v="2"/>
    <x v="1"/>
    <m/>
    <s v="Met"/>
    <s v="Laptop/Desktop"/>
    <m/>
    <n v="98"/>
    <s v="[]"/>
    <x v="11"/>
    <m/>
    <m/>
    <m/>
    <m/>
    <s v="Laptop/Desktop"/>
    <s v="23 Jan 23 14:40:02 "/>
    <s v="14:40:02 "/>
    <d v="2023-01-23T14:40:02"/>
    <x v="16"/>
    <s v="   "/>
    <s v=""/>
    <n v="1"/>
    <s v=""/>
  </r>
  <r>
    <n v="8368"/>
    <x v="2"/>
    <x v="1"/>
    <s v="Azure Sentinel: New High Severity alerts observed_x000a_ containing Unknown_x000a_"/>
    <s v="Mon, 23 Jan 2023 15:00:03 GMT"/>
    <s v="Azure Sentinel: New High Severity alerts"/>
    <s v="Danylo Goncharskyi"/>
    <s v="vtupura"/>
    <x v="2"/>
    <x v="3"/>
    <x v="0"/>
    <m/>
    <s v="Met"/>
    <s v="Server"/>
    <m/>
    <n v="47"/>
    <s v="[]"/>
    <x v="10"/>
    <m/>
    <m/>
    <m/>
    <m/>
    <s v="Server"/>
    <s v="23 Jan 23 15:00:03 "/>
    <s v="15:00:03 "/>
    <d v="2023-01-23T15:00:03"/>
    <x v="16"/>
    <s v="   "/>
    <s v=""/>
    <s v=""/>
    <s v=""/>
  </r>
  <r>
    <n v="8369"/>
    <x v="2"/>
    <x v="0"/>
    <s v="Azure Sentinel: High Severity alert_x000a_ containing Mass download_x000a_"/>
    <s v="Mon, 23 Jan 2023 18:40:02 GMT"/>
    <s v="Azure Sentinel: High Severity alerts (Indexed on AccountName)"/>
    <s v="Cristiano Lucian"/>
    <s v="apaluri"/>
    <x v="2"/>
    <x v="1"/>
    <x v="6"/>
    <m/>
    <s v="Met"/>
    <s v="Laptop/Desktop"/>
    <m/>
    <n v="41"/>
    <s v="[]"/>
    <x v="12"/>
    <m/>
    <m/>
    <m/>
    <m/>
    <s v="Laptop/Desktop"/>
    <s v="23 Jan 23 18:40:02 "/>
    <s v="18:40:02 "/>
    <d v="2023-01-23T18:40:02"/>
    <x v="16"/>
    <s v="   "/>
    <s v=""/>
    <n v="1"/>
    <s v=""/>
  </r>
  <r>
    <n v="8370"/>
    <x v="1"/>
    <x v="0"/>
    <s v="Suspected Phishing Email:  Re: Intro to Chatbots "/>
    <s v="Tue, 24 Jan 2023 03:00:05 GMT"/>
    <m/>
    <s v="Cristiano Lucian"/>
    <s v="vtupura"/>
    <x v="0"/>
    <x v="0"/>
    <x v="2"/>
    <m/>
    <s v="Met"/>
    <s v="User"/>
    <s v="Unsolicited email"/>
    <n v="87"/>
    <s v="[]"/>
    <x v="8"/>
    <m/>
    <m/>
    <m/>
    <m/>
    <s v="User"/>
    <s v="24 Jan 23 03:00:05 "/>
    <s v="03:00:05 "/>
    <d v="2023-01-23T03:00:05"/>
    <x v="16"/>
    <s v="   "/>
    <s v=""/>
    <n v="1"/>
    <s v=""/>
  </r>
  <r>
    <n v="8371"/>
    <x v="1"/>
    <x v="0"/>
    <s v="Fortinet IPS Monitored Rule Triggered from Local Source_x000a_ containing FTP.USER.Command.Overflow_x000a_"/>
    <s v="Tue, 24 Jan 2023 04:00:03 GMT"/>
    <s v="Policy: Fortinet IPS Monitored Rule Triggered from Local Source"/>
    <s v="Theodoros Vakalopoulos"/>
    <s v="vtupura"/>
    <x v="2"/>
    <x v="1"/>
    <x v="0"/>
    <m/>
    <s v="Met"/>
    <s v="Server"/>
    <m/>
    <n v="68"/>
    <s v="[]"/>
    <x v="10"/>
    <m/>
    <m/>
    <m/>
    <m/>
    <s v="Server"/>
    <s v="24 Jan 23 04:00:03 "/>
    <s v="04:00:03 "/>
    <d v="2023-01-23T04:00:03"/>
    <x v="16"/>
    <s v="   "/>
    <s v=""/>
    <n v="1"/>
    <s v=""/>
  </r>
  <r>
    <n v="8372"/>
    <x v="1"/>
    <x v="0"/>
    <s v="Suspected Phishing Email:  [Marketing] Lernen Sie von den Besten: Sprecher-Highlights von Rethink! MarTech 2023! "/>
    <s v="Tue, 24 Jan 2023 09:00:06 GMT"/>
    <m/>
    <s v="Cristiano Lucian"/>
    <s v="khyadav"/>
    <x v="2"/>
    <x v="1"/>
    <x v="2"/>
    <m/>
    <s v="Met"/>
    <s v="User"/>
    <s v="Spam"/>
    <n v="85"/>
    <s v="[]"/>
    <x v="8"/>
    <m/>
    <m/>
    <m/>
    <m/>
    <s v="User"/>
    <s v="24 Jan 23 09:00:06 "/>
    <s v="09:00:06 "/>
    <d v="2023-01-23T09:00:06"/>
    <x v="16"/>
    <s v="   "/>
    <s v=""/>
    <n v="1"/>
    <s v=""/>
  </r>
  <r>
    <n v="8373"/>
    <x v="1"/>
    <x v="0"/>
    <s v="Suspected Phishing Email:  Re: leveraging eSIM platforms for digital &amp; easy corporate connectivity "/>
    <s v="Tue, 24 Jan 2023 09:30:05 GMT"/>
    <m/>
    <s v="Cristiano Lucian"/>
    <s v="vdarive"/>
    <x v="2"/>
    <x v="1"/>
    <x v="2"/>
    <m/>
    <s v="Met"/>
    <s v="User"/>
    <s v="Spam"/>
    <n v="78"/>
    <s v="[]"/>
    <x v="8"/>
    <m/>
    <m/>
    <m/>
    <m/>
    <s v="User"/>
    <s v="24 Jan 23 09:30:05 "/>
    <s v="09:30:05 "/>
    <d v="2023-01-23T09:30:05"/>
    <x v="16"/>
    <s v="   "/>
    <s v=""/>
    <n v="1"/>
    <s v=""/>
  </r>
  <r>
    <n v="8374"/>
    <x v="1"/>
    <x v="0"/>
    <s v="Suspected Phishing Email:  Last call 5th world opex leaders summit Feb2023 "/>
    <s v="Tue, 24 Jan 2023 12:30:07 GMT"/>
    <m/>
    <s v="Mangesh Fasale"/>
    <s v="vdarive"/>
    <x v="2"/>
    <x v="0"/>
    <x v="2"/>
    <m/>
    <s v="Met"/>
    <s v="User"/>
    <s v="Spam"/>
    <n v="82"/>
    <s v="[]"/>
    <x v="8"/>
    <m/>
    <m/>
    <m/>
    <m/>
    <s v="User"/>
    <s v="24 Jan 23 12:30:07 "/>
    <s v="12:30:07 "/>
    <d v="2023-01-23T12:30:07"/>
    <x v="16"/>
    <s v="   "/>
    <s v=""/>
    <s v=""/>
    <n v="1"/>
  </r>
  <r>
    <n v="8375"/>
    <x v="1"/>
    <x v="0"/>
    <s v="Suspected Phishing Email:  JUSTIFICATIFS (Objet NÂº2023M)-A.I.E "/>
    <s v="Tue, 24 Jan 2023 13:00:07 GMT"/>
    <m/>
    <s v="Cristiano Lucian"/>
    <s v="khyadav"/>
    <x v="1"/>
    <x v="2"/>
    <x v="0"/>
    <m/>
    <s v="Met"/>
    <s v="User"/>
    <s v="Scam"/>
    <n v="131"/>
    <s v="[]"/>
    <x v="8"/>
    <m/>
    <m/>
    <m/>
    <m/>
    <s v="User"/>
    <s v="24 Jan 23 13:00:07 "/>
    <s v="13:00:07 "/>
    <d v="2023-01-23T13:00:07"/>
    <x v="16"/>
    <s v="   "/>
    <s v=""/>
    <n v="1"/>
    <s v=""/>
  </r>
  <r>
    <n v="8376"/>
    <x v="0"/>
    <x v="0"/>
    <s v="Umbrella proxy: Multiple AV detections on same system_x000a_ containing Destination blocked after being proxied_x000a_"/>
    <s v="Tue, 24 Jan 2023 13:30:02 GMT"/>
    <s v="Umbrella proxy: Multiple AV detections on same system"/>
    <s v="Theodoros Vakalopoulos"/>
    <s v="psrikan"/>
    <x v="2"/>
    <x v="1"/>
    <x v="0"/>
    <m/>
    <s v="Met"/>
    <s v="Laptop/Desktop"/>
    <m/>
    <n v="0"/>
    <s v="[]"/>
    <x v="10"/>
    <m/>
    <m/>
    <m/>
    <m/>
    <s v="Laptop/Desktop"/>
    <s v="24 Jan 23 13:30:02 "/>
    <s v="13:30:02 "/>
    <d v="2023-01-23T13:30:02"/>
    <x v="16"/>
    <s v="   "/>
    <s v=""/>
    <n v="1"/>
    <s v=""/>
  </r>
  <r>
    <n v="8377"/>
    <x v="0"/>
    <x v="0"/>
    <s v="Umbrella proxy: Multiple AV detections on same system_x000a_ containing Destination blocked after being proxied_x000a_"/>
    <s v="Tue, 24 Jan 2023 13:40:03 GMT"/>
    <s v="Umbrella proxy: Multiple AV detections on same system"/>
    <s v="Theodoros Vakalopoulos"/>
    <s v="psrikan"/>
    <x v="2"/>
    <x v="1"/>
    <x v="0"/>
    <m/>
    <s v="Met"/>
    <m/>
    <m/>
    <n v="3"/>
    <s v="[]"/>
    <x v="10"/>
    <m/>
    <m/>
    <m/>
    <m/>
    <s v="Email Category"/>
    <s v="24 Jan 23 13:40:03 "/>
    <s v="13:40:03 "/>
    <d v="2023-01-23T13:40:03"/>
    <x v="16"/>
    <s v="   "/>
    <s v=""/>
    <n v="1"/>
    <s v=""/>
  </r>
  <r>
    <n v="8378"/>
    <x v="0"/>
    <x v="0"/>
    <s v="Microsoft Defender ATP Alert_x000a_ containing Malware_x000a_"/>
    <s v="Tue, 24 Jan 2023 14:00:03 GMT"/>
    <s v="Microsoft Defender ATP Alert"/>
    <s v="Cristian Dragus"/>
    <s v="vdarive"/>
    <x v="2"/>
    <x v="1"/>
    <x v="6"/>
    <m/>
    <s v="Met"/>
    <s v="Laptop/Desktop"/>
    <m/>
    <n v="112"/>
    <s v="[]"/>
    <x v="11"/>
    <m/>
    <m/>
    <m/>
    <m/>
    <s v="Laptop/Desktop"/>
    <s v="24 Jan 23 14:00:03 "/>
    <s v="14:00:03 "/>
    <d v="2023-01-23T14:00:03"/>
    <x v="16"/>
    <s v="   "/>
    <s v=""/>
    <n v="1"/>
    <s v=""/>
  </r>
  <r>
    <n v="8379"/>
    <x v="3"/>
    <x v="0"/>
    <s v="Local SNMP Scanner_x000a_ containing Misc.snmp_x000a_"/>
    <s v="Tue, 24 Jan 2023 16:00:03 GMT"/>
    <s v="Recon: Local L2L SNMP Scanner"/>
    <s v="Theodoros Vakalopoulos"/>
    <s v="psrikan"/>
    <x v="2"/>
    <x v="1"/>
    <x v="0"/>
    <m/>
    <s v="Met"/>
    <s v="Network Device"/>
    <m/>
    <n v="49"/>
    <s v="[]"/>
    <x v="10"/>
    <m/>
    <m/>
    <m/>
    <m/>
    <s v="Network Device"/>
    <s v="24 Jan 23 16:00:03 "/>
    <s v="16:00:03 "/>
    <d v="2023-01-23T16:00:03"/>
    <x v="16"/>
    <s v="   "/>
    <s v=""/>
    <n v="1"/>
    <s v=""/>
  </r>
  <r>
    <n v="8380"/>
    <x v="3"/>
    <x v="0"/>
    <s v="Local SSH Scanner Detected_x000a_ containing RemoteAccess.SSH_x000a_"/>
    <s v="Tue, 24 Jan 2023 16:00:05 GMT"/>
    <s v="Recon: Local L2L SSH Server Scanner"/>
    <s v="Cristiano Lucian"/>
    <s v="apaluri"/>
    <x v="2"/>
    <x v="1"/>
    <x v="0"/>
    <m/>
    <s v="Met"/>
    <s v="Server"/>
    <m/>
    <n v="46"/>
    <s v="[]"/>
    <x v="10"/>
    <m/>
    <m/>
    <m/>
    <m/>
    <s v="Server"/>
    <s v="24 Jan 23 16:00:05 "/>
    <s v="16:00:05 "/>
    <d v="2023-01-23T16:00:05"/>
    <x v="16"/>
    <s v="   "/>
    <s v=""/>
    <n v="1"/>
    <s v=""/>
  </r>
  <r>
    <n v="8381"/>
    <x v="0"/>
    <x v="0"/>
    <s v="Suspected Phishing Email:  [Ticket #:812185] - amber.ledgerwood-Request opened  24 of January 2023 "/>
    <s v="Tue, 24 Jan 2023 16:30:11 GMT"/>
    <m/>
    <s v="Theodoros Vakalopoulos"/>
    <s v="apaluri"/>
    <x v="1"/>
    <x v="2"/>
    <x v="6"/>
    <m/>
    <s v="Met"/>
    <s v="Laptop/Desktop"/>
    <s v="Phishing"/>
    <n v="148"/>
    <s v="[]"/>
    <x v="8"/>
    <m/>
    <m/>
    <m/>
    <m/>
    <s v="Laptop/Desktop"/>
    <s v="24 Jan 23 16:30:11 "/>
    <s v="16:30:11 "/>
    <d v="2023-01-23T16:30:11"/>
    <x v="16"/>
    <s v="   "/>
    <s v=""/>
    <n v="1"/>
    <s v=""/>
  </r>
  <r>
    <n v="8382"/>
    <x v="1"/>
    <x v="0"/>
    <s v="Suspected Phishing Email:  Information request for KYC 3300032 SES Engineering  "/>
    <s v="Tue, 24 Jan 2023 16:30:11 GMT"/>
    <m/>
    <s v="Cristian Dragus"/>
    <s v="vdarive"/>
    <x v="0"/>
    <x v="0"/>
    <x v="2"/>
    <m/>
    <s v="Met"/>
    <s v="User"/>
    <s v="Legitimate Email"/>
    <n v="125"/>
    <s v="[]"/>
    <x v="8"/>
    <m/>
    <m/>
    <m/>
    <m/>
    <s v="User"/>
    <s v="24 Jan 23 16:30:11 "/>
    <s v="16:30:11 "/>
    <d v="2023-01-23T16:30:11"/>
    <x v="16"/>
    <s v="   "/>
    <s v=""/>
    <n v="1"/>
    <s v=""/>
  </r>
  <r>
    <n v="8383"/>
    <x v="1"/>
    <x v="0"/>
    <s v="Suspected Phishing Email:  You're invited, Thomas: support for your wellbeing "/>
    <s v="Tue, 24 Jan 2023 17:30:05 GMT"/>
    <m/>
    <s v="Cristian Dragus"/>
    <s v="vdarive"/>
    <x v="0"/>
    <x v="0"/>
    <x v="2"/>
    <m/>
    <s v="Met"/>
    <s v="User"/>
    <s v="Legitimate Email"/>
    <n v="195"/>
    <s v="[]"/>
    <x v="8"/>
    <m/>
    <m/>
    <m/>
    <m/>
    <s v="User"/>
    <s v="24 Jan 23 17:30:05 "/>
    <s v="17:30:05 "/>
    <d v="2023-01-23T17:30:05"/>
    <x v="16"/>
    <s v="   "/>
    <s v=""/>
    <n v="1"/>
    <s v=""/>
  </r>
  <r>
    <n v="8384"/>
    <x v="0"/>
    <x v="0"/>
    <s v="Microsoft Defender ATP Alert_x000a_ containing initial access_x000a_"/>
    <s v="Tue, 24 Jan 2023 18:20:02 GMT"/>
    <s v="Microsoft Defender ATP Alert"/>
    <s v="Theodoros Vakalopoulos"/>
    <s v="apaluri"/>
    <x v="1"/>
    <x v="2"/>
    <x v="6"/>
    <m/>
    <s v="Met"/>
    <s v="Laptop/Desktop"/>
    <s v="Phishing"/>
    <n v="78"/>
    <s v="[]"/>
    <x v="8"/>
    <m/>
    <m/>
    <m/>
    <m/>
    <s v="Laptop/Desktop"/>
    <s v="24 Jan 23 18:20:02 "/>
    <s v="18:20:02 "/>
    <d v="2023-01-23T18:20:02"/>
    <x v="16"/>
    <s v="   "/>
    <s v=""/>
    <n v="1"/>
    <s v=""/>
  </r>
  <r>
    <n v="8385"/>
    <x v="0"/>
    <x v="0"/>
    <s v="Microsoft Defender ATP Alert_x000a_ containing initial access_x000a_"/>
    <s v="Tue, 24 Jan 2023 18:20:04 GMT"/>
    <s v="Microsoft Defender ATP Alert"/>
    <s v="Theodoros Vakalopoulos"/>
    <s v="apaluri"/>
    <x v="1"/>
    <x v="2"/>
    <x v="6"/>
    <m/>
    <s v="Met"/>
    <s v="Laptop/Desktop"/>
    <s v="Phishing"/>
    <n v="79"/>
    <s v="[]"/>
    <x v="8"/>
    <m/>
    <m/>
    <m/>
    <m/>
    <s v="Laptop/Desktop"/>
    <s v="24 Jan 23 18:20:04 "/>
    <s v="18:20:04 "/>
    <d v="2023-01-23T18:20:04"/>
    <x v="16"/>
    <s v="   "/>
    <s v=""/>
    <n v="1"/>
    <s v=""/>
  </r>
  <r>
    <n v="8386"/>
    <x v="1"/>
    <x v="0"/>
    <s v="Suspected Phishing Email:  Complete Card "/>
    <s v="Tue, 24 Jan 2023 19:00:10 GMT"/>
    <m/>
    <s v="Danylo Goncharskyi"/>
    <s v="apaluri"/>
    <x v="0"/>
    <x v="0"/>
    <x v="1"/>
    <m/>
    <s v="Met"/>
    <s v="Laptop/Desktop"/>
    <s v="Legitimate Email"/>
    <n v="0"/>
    <s v="[]"/>
    <x v="8"/>
    <m/>
    <m/>
    <m/>
    <m/>
    <s v="Laptop/Desktop"/>
    <s v="24 Jan 23 19:00:10 "/>
    <s v="19:00:10 "/>
    <d v="2023-01-23T19:00:10"/>
    <x v="16"/>
    <s v="   "/>
    <s v=""/>
    <n v="1"/>
    <s v=""/>
  </r>
  <r>
    <n v="8387"/>
    <x v="1"/>
    <x v="0"/>
    <s v="Suspected Phishing Email:  Complete Card "/>
    <s v="Tue, 24 Jan 2023 19:00:10 GMT"/>
    <m/>
    <s v="Danylo Goncharskyi"/>
    <s v="apaluri"/>
    <x v="0"/>
    <x v="0"/>
    <x v="2"/>
    <m/>
    <s v="Met"/>
    <s v="User"/>
    <s v="Legitimate Email"/>
    <n v="0"/>
    <s v="[]"/>
    <x v="8"/>
    <m/>
    <m/>
    <m/>
    <m/>
    <s v="User"/>
    <s v="24 Jan 23 19:00:10 "/>
    <s v="19:00:10 "/>
    <d v="2023-01-23T19:00:10"/>
    <x v="16"/>
    <s v="   "/>
    <s v=""/>
    <n v="1"/>
    <s v=""/>
  </r>
  <r>
    <n v="8388"/>
    <x v="1"/>
    <x v="0"/>
    <s v="Suspected Phishing Email:  Account renewed alerted! "/>
    <s v="Tue, 24 Jan 2023 19:00:10 GMT"/>
    <m/>
    <s v="TechM L2"/>
    <s v="vdarive"/>
    <x v="1"/>
    <x v="2"/>
    <x v="2"/>
    <m/>
    <s v="Met"/>
    <s v="User"/>
    <s v="Scam"/>
    <n v="8"/>
    <s v="[]"/>
    <x v="8"/>
    <m/>
    <m/>
    <m/>
    <m/>
    <s v="User"/>
    <s v="24 Jan 23 19:00:10 "/>
    <s v="19:00:10 "/>
    <d v="2023-01-23T19:00:10"/>
    <x v="16"/>
    <s v="   "/>
    <s v=""/>
    <n v="1"/>
    <s v=""/>
  </r>
  <r>
    <n v="8389"/>
    <x v="1"/>
    <x v="0"/>
    <s v="Suspected Phishing Email:  Invoice from PayPaI LLC (#01062023015083) "/>
    <s v="Tue, 24 Jan 2023 19:00:10 GMT"/>
    <m/>
    <s v="Cristian Dragus"/>
    <s v="vdarive"/>
    <x v="1"/>
    <x v="2"/>
    <x v="2"/>
    <m/>
    <s v="Met"/>
    <s v="User"/>
    <s v="Scam"/>
    <n v="75"/>
    <s v="[]"/>
    <x v="8"/>
    <m/>
    <m/>
    <m/>
    <m/>
    <s v="User"/>
    <s v="24 Jan 23 19:00:10 "/>
    <s v="19:00:10 "/>
    <d v="2023-01-23T19:00:10"/>
    <x v="16"/>
    <s v="   "/>
    <s v=""/>
    <n v="1"/>
    <s v=""/>
  </r>
  <r>
    <n v="8390"/>
    <x v="1"/>
    <x v="0"/>
    <s v="Suspected Phishing Email:  Complete Card "/>
    <s v="Tue, 24 Jan 2023 19:30:06 GMT"/>
    <m/>
    <s v="Danylo Goncharskyi"/>
    <s v="apaluri"/>
    <x v="0"/>
    <x v="0"/>
    <x v="2"/>
    <m/>
    <s v="Met"/>
    <s v="User"/>
    <s v="Legitimate Email"/>
    <n v="9"/>
    <s v="[]"/>
    <x v="8"/>
    <m/>
    <m/>
    <m/>
    <m/>
    <s v="User"/>
    <s v="24 Jan 23 19:30:06 "/>
    <s v="19:30:06 "/>
    <d v="2023-01-23T19:30:06"/>
    <x v="16"/>
    <s v="   "/>
    <s v=""/>
    <n v="1"/>
    <s v=""/>
  </r>
  <r>
    <n v="8391"/>
    <x v="1"/>
    <x v="0"/>
    <s v="Suspected Phishing Email:  Complete Card "/>
    <s v="Tue, 24 Jan 2023 19:30:06 GMT"/>
    <m/>
    <s v="Danylo Goncharskyi"/>
    <s v="apaluri"/>
    <x v="0"/>
    <x v="0"/>
    <x v="1"/>
    <m/>
    <s v="Met"/>
    <s v="User"/>
    <s v="Unsolicited email"/>
    <n v="238"/>
    <s v="[]"/>
    <x v="8"/>
    <m/>
    <m/>
    <m/>
    <m/>
    <s v="User"/>
    <s v="24 Jan 23 19:30:06 "/>
    <s v="19:30:06 "/>
    <d v="2023-01-23T19:30:06"/>
    <x v="16"/>
    <s v="   "/>
    <s v=""/>
    <n v="1"/>
    <s v=""/>
  </r>
  <r>
    <n v="8392"/>
    <x v="1"/>
    <x v="0"/>
    <s v="Suspected Phishing Email:  Complete Card "/>
    <s v="Tue, 24 Jan 2023 20:00:05 GMT"/>
    <m/>
    <s v="Danylo Goncharskyi"/>
    <s v="apaluri"/>
    <x v="0"/>
    <x v="0"/>
    <x v="2"/>
    <m/>
    <s v="Met"/>
    <s v="User"/>
    <s v="Legitimate Email"/>
    <n v="0"/>
    <s v="[]"/>
    <x v="8"/>
    <m/>
    <m/>
    <m/>
    <m/>
    <s v="User"/>
    <s v="24 Jan 23 20:00:05 "/>
    <s v="20:00:05 "/>
    <d v="2023-01-23T20:00:05"/>
    <x v="16"/>
    <s v="   "/>
    <s v=""/>
    <n v="1"/>
    <s v=""/>
  </r>
  <r>
    <n v="8393"/>
    <x v="1"/>
    <x v="0"/>
    <s v="Suspected Phishing Email:  Complete Card "/>
    <s v="Tue, 24 Jan 2023 20:00:05 GMT"/>
    <m/>
    <s v="Danylo Goncharskyi"/>
    <s v="apaluri"/>
    <x v="0"/>
    <x v="0"/>
    <x v="2"/>
    <m/>
    <s v="Met"/>
    <s v="User"/>
    <s v="Legitimate Email"/>
    <n v="5"/>
    <s v="[]"/>
    <x v="8"/>
    <m/>
    <m/>
    <m/>
    <m/>
    <s v="User"/>
    <s v="24 Jan 23 20:00:05 "/>
    <s v="20:00:05 "/>
    <d v="2023-01-23T20:00:05"/>
    <x v="16"/>
    <s v="   "/>
    <s v=""/>
    <n v="1"/>
    <s v=""/>
  </r>
  <r>
    <n v="8394"/>
    <x v="1"/>
    <x v="0"/>
    <s v="Suspected Phishing Email:  Complete Card "/>
    <s v="Tue, 24 Jan 2023 21:00:14 GMT"/>
    <m/>
    <s v="Danylo Goncharskyi"/>
    <s v="apaluri"/>
    <x v="0"/>
    <x v="0"/>
    <x v="2"/>
    <m/>
    <s v="Met"/>
    <s v="User"/>
    <s v="Legitimate Email"/>
    <n v="83"/>
    <s v="[]"/>
    <x v="8"/>
    <m/>
    <m/>
    <m/>
    <m/>
    <s v="User"/>
    <s v="24 Jan 23 21:00:14 "/>
    <s v="21:00:14 "/>
    <d v="2023-01-23T21:00:14"/>
    <x v="16"/>
    <s v="   "/>
    <s v=""/>
    <n v="1"/>
    <s v=""/>
  </r>
  <r>
    <n v="8395"/>
    <x v="1"/>
    <x v="0"/>
    <s v="Suspected Phishing Email:  You're invited, Kris: support for your wellbeing "/>
    <s v="Tue, 24 Jan 2023 21:30:09 GMT"/>
    <m/>
    <s v="Cristiano Lucian"/>
    <s v="vdarive"/>
    <x v="0"/>
    <x v="0"/>
    <x v="2"/>
    <m/>
    <s v="Met"/>
    <s v="User"/>
    <s v="Legitimate Email"/>
    <n v="42"/>
    <s v="[]"/>
    <x v="8"/>
    <m/>
    <m/>
    <m/>
    <m/>
    <s v="User"/>
    <s v="24 Jan 23 21:30:09 "/>
    <s v="21:30:09 "/>
    <d v="2023-01-23T21:30:09"/>
    <x v="16"/>
    <s v="   "/>
    <s v=""/>
    <n v="1"/>
    <s v=""/>
  </r>
  <r>
    <n v="8396"/>
    <x v="1"/>
    <x v="0"/>
    <s v="Suspected Phishing Email:  Complete Card "/>
    <s v="Tue, 24 Jan 2023 22:30:04 GMT"/>
    <m/>
    <s v="Danylo Goncharskyi"/>
    <s v="apaluri"/>
    <x v="0"/>
    <x v="0"/>
    <x v="2"/>
    <m/>
    <s v="Met"/>
    <s v="User"/>
    <s v="Legitimate Email"/>
    <n v="1"/>
    <s v="[]"/>
    <x v="8"/>
    <m/>
    <m/>
    <m/>
    <m/>
    <s v="User"/>
    <s v="24 Jan 23 22:30:04 "/>
    <s v="22:30:04 "/>
    <d v="2023-01-23T22:30:04"/>
    <x v="16"/>
    <s v="   "/>
    <s v=""/>
    <n v="1"/>
    <s v=""/>
  </r>
  <r>
    <n v="8397"/>
    <x v="1"/>
    <x v="0"/>
    <s v="Suspected Phishing Email:  Complete Card "/>
    <s v="Tue, 24 Jan 2023 23:00:04 GMT"/>
    <m/>
    <s v="Danylo Goncharskyi"/>
    <s v="apaluri"/>
    <x v="0"/>
    <x v="0"/>
    <x v="2"/>
    <m/>
    <s v="Met"/>
    <s v="User"/>
    <s v="Legitimate Email"/>
    <n v="4"/>
    <s v="[]"/>
    <x v="8"/>
    <m/>
    <m/>
    <m/>
    <m/>
    <s v="User"/>
    <s v="24 Jan 23 23:00:04 "/>
    <s v="23:00:04 "/>
    <d v="2023-01-23T23:00:04"/>
    <x v="16"/>
    <s v="   "/>
    <s v=""/>
    <n v="1"/>
    <s v=""/>
  </r>
  <r>
    <n v="8398"/>
    <x v="1"/>
    <x v="0"/>
    <s v="Suspected Phishing Email:  Risk and Compliance INNOVATIVE solution by CERRIX : Online meeting  request "/>
    <s v="Wed, 25 Jan 2023 00:30:09 GMT"/>
    <m/>
    <s v="Mangesh Fasale"/>
    <s v="vdarive"/>
    <x v="0"/>
    <x v="0"/>
    <x v="2"/>
    <m/>
    <s v="Met"/>
    <s v="User"/>
    <s v="Unsolicited email"/>
    <n v="8"/>
    <s v="[]"/>
    <x v="8"/>
    <m/>
    <m/>
    <m/>
    <m/>
    <s v="User"/>
    <s v="25 Jan 23 00:30:09 "/>
    <s v="00:30:09 "/>
    <d v="2023-01-23T00:30:09"/>
    <x v="16"/>
    <s v="   "/>
    <s v=""/>
    <n v="1"/>
    <s v=""/>
  </r>
  <r>
    <n v="8399"/>
    <x v="2"/>
    <x v="1"/>
    <s v="Excessive Firewall Denies Across Multiple Hosts From A Local Host_x000a_ containing Firewall Drop_x000a_"/>
    <s v="Wed, 25 Jan 2023 07:20:05 GMT"/>
    <s v="Excessive Firewall Denies from Local Host"/>
    <s v="Cristiano Lucian"/>
    <s v="khyadav"/>
    <x v="1"/>
    <x v="3"/>
    <x v="0"/>
    <m/>
    <s v="Met"/>
    <s v="Server"/>
    <m/>
    <n v="77"/>
    <s v="[]"/>
    <x v="10"/>
    <m/>
    <m/>
    <m/>
    <m/>
    <s v="Server"/>
    <s v="25 Jan 23 07:20:05 "/>
    <s v="07:20:05 "/>
    <d v="2023-01-23T07:20:05"/>
    <x v="16"/>
    <s v="   "/>
    <s v=""/>
    <s v=""/>
    <s v=""/>
  </r>
  <r>
    <n v="8400"/>
    <x v="1"/>
    <x v="0"/>
    <s v="Suspected Phishing Email:  [Bulk] Croisons-nous au salon Learning technologies France "/>
    <s v="Wed, 25 Jan 2023 10:00:05 GMT"/>
    <m/>
    <s v="Cristian Dragus"/>
    <s v="vtupura"/>
    <x v="2"/>
    <x v="1"/>
    <x v="2"/>
    <m/>
    <s v="Met"/>
    <s v="User"/>
    <s v="Spam"/>
    <n v="94"/>
    <s v="[]"/>
    <x v="8"/>
    <m/>
    <m/>
    <m/>
    <m/>
    <s v="User"/>
    <s v="25 Jan 23 10:00:05 "/>
    <s v="10:00:05 "/>
    <d v="2023-01-23T10:00:05"/>
    <x v="16"/>
    <s v="   "/>
    <s v=""/>
    <n v="1"/>
    <s v=""/>
  </r>
  <r>
    <n v="8401"/>
    <x v="1"/>
    <x v="0"/>
    <s v="Suspected Phishing Email:  Global Process Improvement &amp; Operational Excellence Summit "/>
    <s v="Wed, 25 Jan 2023 10:30:11 GMT"/>
    <m/>
    <s v="Cristian Dragus"/>
    <s v="khyadav"/>
    <x v="2"/>
    <x v="1"/>
    <x v="2"/>
    <m/>
    <s v="Met"/>
    <s v="User"/>
    <s v="Spam"/>
    <n v="75"/>
    <s v="[]"/>
    <x v="8"/>
    <m/>
    <m/>
    <m/>
    <m/>
    <s v="User"/>
    <s v="25 Jan 23 10:30:11 "/>
    <s v="10:30:11 "/>
    <d v="2023-01-23T10:30:11"/>
    <x v="16"/>
    <s v="   "/>
    <s v=""/>
    <n v="1"/>
    <s v=""/>
  </r>
  <r>
    <n v="8402"/>
    <x v="1"/>
    <x v="0"/>
    <s v="Suspected Phishing Email:  You're invited, Miguel: support for your wellbeing "/>
    <s v="Wed, 25 Jan 2023 12:30:05 GMT"/>
    <m/>
    <s v="Cristian Dragus"/>
    <s v="khyadav"/>
    <x v="0"/>
    <x v="0"/>
    <x v="2"/>
    <m/>
    <s v="Met"/>
    <s v="User"/>
    <s v="Legitimate Email"/>
    <n v="48"/>
    <s v="[]"/>
    <x v="8"/>
    <m/>
    <m/>
    <m/>
    <m/>
    <s v="User"/>
    <s v="25 Jan 23 12:30:05 "/>
    <s v="12:30:05 "/>
    <d v="2023-01-23T12:30:05"/>
    <x v="16"/>
    <s v="   "/>
    <s v=""/>
    <n v="1"/>
    <s v=""/>
  </r>
  <r>
    <n v="8403"/>
    <x v="1"/>
    <x v="0"/>
    <s v="Suspected Phishing Email:  Complete Card "/>
    <s v="Wed, 25 Jan 2023 13:00:05 GMT"/>
    <m/>
    <s v="Danylo Goncharskyi"/>
    <s v="vtupura"/>
    <x v="0"/>
    <x v="0"/>
    <x v="2"/>
    <m/>
    <s v="Met"/>
    <s v="User"/>
    <s v="Legitimate Email"/>
    <n v="49"/>
    <s v="[]"/>
    <x v="8"/>
    <m/>
    <m/>
    <m/>
    <m/>
    <s v="User"/>
    <s v="25 Jan 23 13:00:05 "/>
    <s v="13:00:05 "/>
    <d v="2023-01-23T13:00:05"/>
    <x v="16"/>
    <s v="   "/>
    <s v=""/>
    <n v="1"/>
    <s v=""/>
  </r>
  <r>
    <n v="8404"/>
    <x v="2"/>
    <x v="3"/>
    <s v="Azure Sentinel: High Severity alert_x000a_ containing Network communication with a malicious machine detected_x000a_"/>
    <s v="Wed, 25 Jan 2023 14:40:02 GMT"/>
    <s v="Azure Sentinel: High Severity alerts (Indexed on Victim IP)"/>
    <s v="Hassen Mezghani"/>
    <s v="khyadav"/>
    <x v="1"/>
    <x v="3"/>
    <x v="0"/>
    <m/>
    <s v="Met"/>
    <s v="Laptop/Desktop"/>
    <m/>
    <n v="101"/>
    <s v="[]"/>
    <x v="10"/>
    <m/>
    <m/>
    <m/>
    <m/>
    <s v="Laptop/Desktop"/>
    <s v="25 Jan 23 14:40:02 "/>
    <s v="14:40:02 "/>
    <d v="2023-01-23T14:40:02"/>
    <x v="16"/>
    <s v="   "/>
    <s v=""/>
    <s v=""/>
    <s v=""/>
  </r>
  <r>
    <n v="8405"/>
    <x v="4"/>
    <x v="0"/>
    <s v="Local Web Scanner Detected_x000a_ containing Unknown Application_x000a_"/>
    <s v="Wed, 25 Jan 2023 14:50:03 GMT"/>
    <s v="Recon: Local L2L Web Server Scanner"/>
    <s v="Theodoros Vakalopoulos"/>
    <s v="psrikan"/>
    <x v="2"/>
    <x v="1"/>
    <x v="0"/>
    <m/>
    <s v="Met"/>
    <s v="Server"/>
    <m/>
    <n v="70"/>
    <s v="[]"/>
    <x v="10"/>
    <m/>
    <m/>
    <m/>
    <m/>
    <s v="Server"/>
    <s v="25 Jan 23 14:50:03 "/>
    <s v="14:50:03 "/>
    <d v="2023-01-23T14:50:03"/>
    <x v="16"/>
    <s v="   "/>
    <s v=""/>
    <n v="1"/>
    <s v=""/>
  </r>
  <r>
    <n v="8406"/>
    <x v="1"/>
    <x v="0"/>
    <s v="Suspected Phishing Email:  You're invited, Xavier: support for your wellbeing "/>
    <s v="Wed, 25 Jan 2023 16:00:08 GMT"/>
    <m/>
    <s v="Hassen Mezghani"/>
    <s v="khyadav"/>
    <x v="0"/>
    <x v="0"/>
    <x v="2"/>
    <m/>
    <s v="Met"/>
    <s v="User"/>
    <s v="Legitimate Email"/>
    <n v="69"/>
    <s v="[]"/>
    <x v="8"/>
    <m/>
    <m/>
    <m/>
    <m/>
    <s v="User"/>
    <s v="25 Jan 23 16:00:08 "/>
    <s v="16:00:08 "/>
    <d v="2023-01-23T16:00:08"/>
    <x v="16"/>
    <s v="   "/>
    <s v=""/>
    <n v="1"/>
    <s v=""/>
  </r>
  <r>
    <n v="8407"/>
    <x v="2"/>
    <x v="1"/>
    <s v="Excessive Firewall Denies Across Multiple Hosts From A Local Host_x000a_ containing Firewall Deny_x000a_"/>
    <s v="Wed, 25 Jan 2023 16:10:03 GMT"/>
    <s v="Excessive Firewall Denies from Local Host"/>
    <s v="Danylo Goncharskyi"/>
    <s v="vtupura"/>
    <x v="1"/>
    <x v="3"/>
    <x v="0"/>
    <m/>
    <s v="Met"/>
    <m/>
    <m/>
    <n v="152"/>
    <s v="[]"/>
    <x v="10"/>
    <m/>
    <m/>
    <m/>
    <m/>
    <s v="Email Category"/>
    <s v="25 Jan 23 16:10:03 "/>
    <s v="16:10:03 "/>
    <d v="2023-01-23T16:10:03"/>
    <x v="16"/>
    <s v="   "/>
    <s v=""/>
    <s v=""/>
    <s v=""/>
  </r>
  <r>
    <n v="8408"/>
    <x v="0"/>
    <x v="1"/>
    <s v="Excessive Firewall Denies Across Multiple Hosts From A Local Host_x000a_ containing Firewall Deny_x000a_"/>
    <s v="Wed, 25 Jan 2023 16:20:03 GMT"/>
    <s v="Excessive Firewall Denies from Local Host"/>
    <s v="Danylo Goncharskyi"/>
    <s v="apaluri"/>
    <x v="1"/>
    <x v="3"/>
    <x v="0"/>
    <m/>
    <s v="Met"/>
    <s v="Laptop/Desktop"/>
    <m/>
    <n v="72"/>
    <s v="[]"/>
    <x v="10"/>
    <m/>
    <m/>
    <m/>
    <m/>
    <s v="Laptop/Desktop"/>
    <s v="25 Jan 23 16:20:03 "/>
    <s v="16:20:03 "/>
    <d v="2023-01-23T16:20:03"/>
    <x v="16"/>
    <s v="   "/>
    <s v=""/>
    <s v=""/>
    <s v=""/>
  </r>
  <r>
    <n v="8409"/>
    <x v="0"/>
    <x v="1"/>
    <s v="Excessive Firewall Denies Across Multiple Hosts From A Local Host_x000a_ containing Firewall Deny_x000a_"/>
    <s v="Wed, 25 Jan 2023 16:30:03 GMT"/>
    <s v="Excessive Firewall Denies from Local Host"/>
    <s v="Danylo Goncharskyi"/>
    <s v="apaluri"/>
    <x v="1"/>
    <x v="3"/>
    <x v="0"/>
    <m/>
    <s v="Met"/>
    <s v="Laptop/Desktop"/>
    <m/>
    <n v="336"/>
    <s v="[]"/>
    <x v="10"/>
    <m/>
    <m/>
    <m/>
    <m/>
    <s v="Laptop/Desktop"/>
    <s v="25 Jan 23 16:30:03 "/>
    <s v="16:30:03 "/>
    <d v="2023-01-23T16:30:03"/>
    <x v="16"/>
    <s v="   "/>
    <s v=""/>
    <s v=""/>
    <s v=""/>
  </r>
  <r>
    <n v="8410"/>
    <x v="0"/>
    <x v="1"/>
    <s v="Excessive Firewall Denies Across Multiple Hosts From A Local Host_x000a_ containing Firewall Deny_x000a_"/>
    <s v="Wed, 25 Jan 2023 16:30:05 GMT"/>
    <s v="Excessive Firewall Denies from Local Host"/>
    <s v="Danylo Goncharskyi"/>
    <s v="apaluri"/>
    <x v="1"/>
    <x v="3"/>
    <x v="0"/>
    <m/>
    <s v="Met"/>
    <s v="Laptop/Desktop"/>
    <m/>
    <n v="39"/>
    <s v="[]"/>
    <x v="10"/>
    <m/>
    <m/>
    <m/>
    <m/>
    <s v="Laptop/Desktop"/>
    <s v="25 Jan 23 16:30:05 "/>
    <s v="16:30:05 "/>
    <d v="2023-01-23T16:30:05"/>
    <x v="16"/>
    <s v="   "/>
    <s v=""/>
    <s v=""/>
    <s v=""/>
  </r>
  <r>
    <n v="8411"/>
    <x v="2"/>
    <x v="0"/>
    <s v="Azure Sentinel: High Severity alert_x000a_ containing Unfamiliar sign-in properties_x000a_"/>
    <s v="Wed, 25 Jan 2023 21:20:02 GMT"/>
    <s v="Azure Sentinel: High Severity alerts (Indexed on AccountName)"/>
    <s v="Cristian Dragus"/>
    <s v="vtupura"/>
    <x v="1"/>
    <x v="2"/>
    <x v="4"/>
    <m/>
    <s v="Met"/>
    <s v="Laptop/Desktop"/>
    <m/>
    <n v="62"/>
    <s v="[]"/>
    <x v="9"/>
    <m/>
    <m/>
    <m/>
    <m/>
    <s v="Laptop/Desktop"/>
    <s v="25 Jan 23 21:20:02 "/>
    <s v="21:20:02 "/>
    <d v="2023-01-23T21:20:02"/>
    <x v="16"/>
    <s v="   "/>
    <s v=""/>
    <n v="1"/>
    <s v=""/>
  </r>
  <r>
    <n v="8412"/>
    <x v="0"/>
    <x v="1"/>
    <s v="Excessive Firewall Denies Across Multiple Hosts From A Local Host_x000a_ containing Firewall Deny_x000a_"/>
    <s v="Wed, 25 Jan 2023 23:20:02 GMT"/>
    <s v="Excessive Firewall Denies from Local Host"/>
    <s v="Danylo Goncharskyi"/>
    <s v="apaluri"/>
    <x v="1"/>
    <x v="3"/>
    <x v="0"/>
    <m/>
    <s v="Met"/>
    <s v="Laptop/Desktop"/>
    <m/>
    <n v="21"/>
    <s v="[]"/>
    <x v="10"/>
    <m/>
    <m/>
    <m/>
    <m/>
    <s v="Laptop/Desktop"/>
    <s v="25 Jan 23 23:20:02 "/>
    <s v="23:20:02 "/>
    <d v="2023-01-23T23:20:02"/>
    <x v="16"/>
    <s v="   "/>
    <s v=""/>
    <s v=""/>
    <s v=""/>
  </r>
  <r>
    <n v="8413"/>
    <x v="0"/>
    <x v="0"/>
    <s v="Microsoft Defender ATP Alert_x000a_ containing initial access_x000a_"/>
    <s v="Wed, 25 Jan 2023 23:30:03 GMT"/>
    <s v="Microsoft Defender ATP Alert"/>
    <s v="Cristian Dragus"/>
    <s v="vtupura"/>
    <x v="1"/>
    <x v="2"/>
    <x v="6"/>
    <m/>
    <s v="Met"/>
    <s v="Laptop/Desktop"/>
    <s v="Phishing"/>
    <n v="166"/>
    <s v="[]"/>
    <x v="8"/>
    <m/>
    <m/>
    <m/>
    <m/>
    <s v="Laptop/Desktop"/>
    <s v="25 Jan 23 23:30:03 "/>
    <s v="23:30:03 "/>
    <d v="2023-01-23T23:30:03"/>
    <x v="16"/>
    <s v="   "/>
    <s v=""/>
    <n v="1"/>
    <s v=""/>
  </r>
  <r>
    <n v="8414"/>
    <x v="0"/>
    <x v="0"/>
    <s v="Microsoft Defender ATP Alert_x000a_ containing initial access_x000a_"/>
    <s v="Wed, 25 Jan 2023 23:40:02 GMT"/>
    <s v="Microsoft Defender ATP Alert"/>
    <s v="Cristian Dragus"/>
    <s v="vtupura"/>
    <x v="1"/>
    <x v="2"/>
    <x v="6"/>
    <m/>
    <s v="Met"/>
    <s v="Laptop/Desktop"/>
    <s v="Phishing"/>
    <n v="4"/>
    <s v="[]"/>
    <x v="8"/>
    <m/>
    <m/>
    <m/>
    <m/>
    <s v="Laptop/Desktop"/>
    <s v="25 Jan 23 23:40:02 "/>
    <s v="23:40:02 "/>
    <d v="2023-01-23T23:40:02"/>
    <x v="16"/>
    <s v="   "/>
    <s v=""/>
    <n v="1"/>
    <s v=""/>
  </r>
  <r>
    <n v="8415"/>
    <x v="0"/>
    <x v="0"/>
    <s v="Microsoft Defender ATP Alert_x000a_ containing initial access_x000a_"/>
    <s v="Thu, 26 Jan 2023 00:50:03 GMT"/>
    <s v="Microsoft Defender ATP Alert"/>
    <s v="Cristian Dragus"/>
    <s v="vtupura"/>
    <x v="1"/>
    <x v="2"/>
    <x v="6"/>
    <m/>
    <s v="Met"/>
    <s v="Laptop/Desktop"/>
    <s v="Phishing"/>
    <n v="41"/>
    <s v="[]"/>
    <x v="8"/>
    <m/>
    <m/>
    <m/>
    <m/>
    <s v="Laptop/Desktop"/>
    <s v="26 Jan 23 00:50:03 "/>
    <s v="00:50:03 "/>
    <d v="2023-01-23T00:50:03"/>
    <x v="16"/>
    <s v="   "/>
    <s v=""/>
    <n v="1"/>
    <s v=""/>
  </r>
  <r>
    <n v="8416"/>
    <x v="1"/>
    <x v="0"/>
    <s v="Suspected Phishing Email:  [Bulk] Safeguard your companyâ€™s IP at the source with CLM "/>
    <s v="Thu, 26 Jan 2023 09:30:05 GMT"/>
    <m/>
    <s v="Cristian Dragus"/>
    <s v="khyadav"/>
    <x v="0"/>
    <x v="0"/>
    <x v="2"/>
    <m/>
    <s v="Met"/>
    <s v="User"/>
    <s v="Unsolicited email"/>
    <n v="74"/>
    <s v="[]"/>
    <x v="8"/>
    <m/>
    <m/>
    <m/>
    <m/>
    <s v="User"/>
    <s v="26 Jan 23 09:30:05 "/>
    <s v="09:30:05 "/>
    <d v="2023-01-23T09:30:05"/>
    <x v="16"/>
    <s v="   "/>
    <s v=""/>
    <n v="1"/>
    <s v=""/>
  </r>
  <r>
    <n v="8417"/>
    <x v="1"/>
    <x v="0"/>
    <s v="Suspected Phishing Email:  Microsoft 365 security: You have messages in quarantine "/>
    <s v="Thu, 26 Jan 2023 10:30:05 GMT"/>
    <m/>
    <s v="Cristiano Lucian"/>
    <s v="psrikan"/>
    <x v="0"/>
    <x v="0"/>
    <x v="2"/>
    <m/>
    <s v="Met"/>
    <s v="User"/>
    <s v="Legitimate Email"/>
    <n v="125"/>
    <s v="[]"/>
    <x v="8"/>
    <m/>
    <m/>
    <m/>
    <m/>
    <s v="User"/>
    <s v="26 Jan 23 10:30:05 "/>
    <s v="10:30:05 "/>
    <d v="2023-01-23T10:30:05"/>
    <x v="16"/>
    <s v="   "/>
    <s v=""/>
    <n v="1"/>
    <s v=""/>
  </r>
  <r>
    <n v="8418"/>
    <x v="1"/>
    <x v="0"/>
    <s v="Suspected Phishing Email:  [Marketing] Einladung zur Moderation | Rethink! MarTech| 18. - 20. Juni | Berlin "/>
    <s v="Thu, 26 Jan 2023 10:30:05 GMT"/>
    <m/>
    <s v="Cristiano Lucian"/>
    <s v="khyadav"/>
    <x v="2"/>
    <x v="1"/>
    <x v="2"/>
    <m/>
    <s v="Met"/>
    <s v="User"/>
    <s v="Spam"/>
    <n v="35"/>
    <s v="[]"/>
    <x v="8"/>
    <m/>
    <m/>
    <m/>
    <m/>
    <s v="User"/>
    <s v="26 Jan 23 10:30:05 "/>
    <s v="10:30:05 "/>
    <d v="2023-01-23T10:30:05"/>
    <x v="16"/>
    <s v="   "/>
    <s v=""/>
    <n v="1"/>
    <s v=""/>
  </r>
  <r>
    <n v="8419"/>
    <x v="0"/>
    <x v="0"/>
    <s v="Microsoft Defender ATP Alert_x000a_ containing Unknown Alert Raised by Custom Detections_x000a_"/>
    <s v="Thu, 26 Jan 2023 10:50:02 GMT"/>
    <s v="Microsoft Defender ATP Alert"/>
    <s v="Theodoros Vakalopoulos"/>
    <s v="psrikan"/>
    <x v="1"/>
    <x v="2"/>
    <x v="0"/>
    <m/>
    <s v="Met"/>
    <s v="Server"/>
    <m/>
    <n v="25"/>
    <s v="[]"/>
    <x v="11"/>
    <m/>
    <m/>
    <m/>
    <m/>
    <s v="Server"/>
    <s v="26 Jan 23 10:50:02 "/>
    <s v="10:50:02 "/>
    <d v="2023-01-23T10:50:02"/>
    <x v="16"/>
    <s v="   "/>
    <s v=""/>
    <n v="1"/>
    <s v=""/>
  </r>
  <r>
    <n v="8420"/>
    <x v="1"/>
    <x v="0"/>
    <s v="Suspected Phishing Email:  Attention:Your service has been restart. "/>
    <s v="Thu, 26 Jan 2023 13:00:05 GMT"/>
    <m/>
    <s v="Cristiano Lucian"/>
    <s v="khyadav"/>
    <x v="1"/>
    <x v="2"/>
    <x v="0"/>
    <m/>
    <s v="Met"/>
    <s v="User"/>
    <s v="Scam"/>
    <n v="41"/>
    <s v="[]"/>
    <x v="8"/>
    <m/>
    <m/>
    <m/>
    <m/>
    <s v="User"/>
    <s v="26 Jan 23 13:00:05 "/>
    <s v="13:00:05 "/>
    <d v="2023-01-23T13:00:05"/>
    <x v="16"/>
    <s v="   "/>
    <s v=""/>
    <n v="1"/>
    <s v=""/>
  </r>
  <r>
    <n v="8421"/>
    <x v="0"/>
    <x v="0"/>
    <s v="Microsoft Defender ATP Alert_x000a_ containing Malware_x000a_"/>
    <s v="Thu, 26 Jan 2023 14:30:03 GMT"/>
    <s v="Microsoft Defender ATP Alert"/>
    <s v="Danylo Goncharskyi"/>
    <s v="psrikan"/>
    <x v="2"/>
    <x v="1"/>
    <x v="0"/>
    <m/>
    <s v="Met"/>
    <s v="Laptop/Desktop"/>
    <m/>
    <n v="1"/>
    <s v="[]"/>
    <x v="11"/>
    <m/>
    <m/>
    <m/>
    <m/>
    <s v="Laptop/Desktop"/>
    <s v="26 Jan 23 14:30:03 "/>
    <s v="14:30:03 "/>
    <d v="2023-01-23T14:30:03"/>
    <x v="16"/>
    <s v="   "/>
    <s v=""/>
    <n v="1"/>
    <s v=""/>
  </r>
  <r>
    <n v="8422"/>
    <x v="2"/>
    <x v="1"/>
    <s v="Excessive Firewall Denies Across Multiple Hosts From A Local Host_x000a_ containing Firewall Deny_x000a_"/>
    <s v="Thu, 26 Jan 2023 15:20:02 GMT"/>
    <s v="Recon: Excessive Firewall Denies from L2R"/>
    <s v="Theodoros Vakalopoulos"/>
    <s v="khyadav"/>
    <x v="1"/>
    <x v="3"/>
    <x v="0"/>
    <m/>
    <s v="Met"/>
    <s v="Network Device"/>
    <m/>
    <n v="83"/>
    <s v="[]"/>
    <x v="10"/>
    <m/>
    <m/>
    <m/>
    <m/>
    <s v="Network Device"/>
    <s v="26 Jan 23 15:20:02 "/>
    <s v="15:20:02 "/>
    <d v="2023-01-23T15:20:02"/>
    <x v="16"/>
    <s v="   "/>
    <s v=""/>
    <s v=""/>
    <s v=""/>
  </r>
  <r>
    <n v="8423"/>
    <x v="0"/>
    <x v="0"/>
    <s v="Microsoft Defender ATP Alert_x000a_ containing Malware_x000a_"/>
    <s v="Thu, 26 Jan 2023 15:50:02 GMT"/>
    <s v="Microsoft Defender ATP Alert"/>
    <s v="Hassen Mezghani"/>
    <s v="psrikan"/>
    <x v="2"/>
    <x v="1"/>
    <x v="0"/>
    <m/>
    <s v="Met"/>
    <s v="Laptop/Desktop"/>
    <m/>
    <n v="6"/>
    <s v="[]"/>
    <x v="11"/>
    <m/>
    <m/>
    <m/>
    <m/>
    <s v="Laptop/Desktop"/>
    <s v="26 Jan 23 15:50:02 "/>
    <s v="15:50:02 "/>
    <d v="2023-01-23T15:50:02"/>
    <x v="16"/>
    <s v="   "/>
    <s v=""/>
    <n v="1"/>
    <s v=""/>
  </r>
  <r>
    <n v="8424"/>
    <x v="1"/>
    <x v="0"/>
    <s v="Suspected Phishing Email:  Car parking issue today  "/>
    <s v="Thu, 26 Jan 2023 16:00:05 GMT"/>
    <m/>
    <s v="Cristian Dragus"/>
    <s v="psrikan"/>
    <x v="0"/>
    <x v="0"/>
    <x v="3"/>
    <m/>
    <s v="Met"/>
    <s v="User"/>
    <s v="Legitimate Email"/>
    <n v="21"/>
    <s v="[]"/>
    <x v="8"/>
    <m/>
    <m/>
    <m/>
    <m/>
    <s v="User"/>
    <s v="26 Jan 23 16:00:05 "/>
    <s v="16:00:05 "/>
    <d v="2023-01-23T16:00:05"/>
    <x v="16"/>
    <s v="   "/>
    <s v=""/>
    <n v="1"/>
    <s v=""/>
  </r>
  <r>
    <n v="8425"/>
    <x v="0"/>
    <x v="1"/>
    <s v="Excessive Firewall Denies Across Multiple Hosts From A Local Host_x000a_ containing Firewall Deny_x000a_"/>
    <s v="Thu, 26 Jan 2023 16:30:03 GMT"/>
    <s v="Excessive Firewall Denies from Local Host"/>
    <s v="Danylo Goncharskyi"/>
    <s v="gsriniv"/>
    <x v="2"/>
    <x v="3"/>
    <x v="0"/>
    <m/>
    <s v="Met"/>
    <s v="Server"/>
    <m/>
    <n v="42"/>
    <s v="[]"/>
    <x v="10"/>
    <m/>
    <m/>
    <m/>
    <m/>
    <s v="Server"/>
    <s v="26 Jan 23 16:30:03 "/>
    <s v="16:30:03 "/>
    <d v="2023-01-23T16:30:03"/>
    <x v="16"/>
    <s v="   "/>
    <s v=""/>
    <s v=""/>
    <s v=""/>
  </r>
  <r>
    <n v="8426"/>
    <x v="4"/>
    <x v="0"/>
    <s v="Local Scanner_x000a_ containing Unknown Application_x000a_"/>
    <s v="Fri, 27 Jan 2023 00:30:03 GMT"/>
    <s v="Recon: Local L2L Scanner Detected"/>
    <s v="Theodoros Vakalopoulos"/>
    <s v="vtupura"/>
    <x v="2"/>
    <x v="1"/>
    <x v="5"/>
    <m/>
    <s v="Met"/>
    <s v="Router"/>
    <m/>
    <n v="48"/>
    <s v="[]"/>
    <x v="10"/>
    <m/>
    <m/>
    <m/>
    <m/>
    <s v="Router"/>
    <s v="27 Jan 23 00:30:03 "/>
    <s v="00:30:03 "/>
    <d v="2023-01-23T00:30:03"/>
    <x v="16"/>
    <s v="   "/>
    <s v=""/>
    <n v="1"/>
    <s v=""/>
  </r>
  <r>
    <n v="8427"/>
    <x v="0"/>
    <x v="0"/>
    <s v="Priority one Device Stopped Sending Events_x000a_"/>
    <s v="Fri, 27 Jan 2023 03:00:03 GMT"/>
    <s v="System: Priority one Device Stopped Sending Events"/>
    <s v="Cristian Dragus"/>
    <s v="vtupura"/>
    <x v="1"/>
    <x v="1"/>
    <x v="1"/>
    <m/>
    <s v="Met"/>
    <s v="Server"/>
    <m/>
    <n v="45"/>
    <s v="[]"/>
    <x v="11"/>
    <m/>
    <m/>
    <m/>
    <m/>
    <s v="Server"/>
    <s v="27 Jan 23 03:00:03 "/>
    <s v="03:00:03 "/>
    <d v="2023-01-23T03:00:03"/>
    <x v="16"/>
    <s v="   "/>
    <s v=""/>
    <s v=""/>
    <n v="1"/>
  </r>
  <r>
    <n v="8428"/>
    <x v="1"/>
    <x v="0"/>
    <s v="Suspected Phishing Email:  SES IT - NEWS - Common and Public File Shares "/>
    <s v="Fri, 27 Jan 2023 07:00:06 GMT"/>
    <m/>
    <s v="Cristiano Lucian"/>
    <s v="khyadav"/>
    <x v="0"/>
    <x v="0"/>
    <x v="3"/>
    <m/>
    <s v="Met"/>
    <s v="User"/>
    <s v="Legitimate Email"/>
    <n v="28"/>
    <s v="[]"/>
    <x v="8"/>
    <m/>
    <m/>
    <m/>
    <m/>
    <s v="User"/>
    <s v="27 Jan 23 07:00:06 "/>
    <s v="07:00:06 "/>
    <d v="2023-01-23T07:00:06"/>
    <x v="16"/>
    <s v="   "/>
    <s v=""/>
    <n v="1"/>
    <s v=""/>
  </r>
  <r>
    <n v="8429"/>
    <x v="0"/>
    <x v="1"/>
    <s v="Fortinet IPS Monitored Rule Triggered from Local Source_x000a_ containing Apache.Log4j.Error.Log.Remote.Code.Execution - This indicates an attack attempt to exploit a Remote Code Execution Vulnerability in Apache Log4j_x000a_"/>
    <s v="Fri, 27 Jan 2023 07:30:03 GMT"/>
    <s v="Policy: Fortinet IPS Monitored Rule Triggered from Local Source"/>
    <s v="Theodoros Vakalopoulos"/>
    <s v="khyadav"/>
    <x v="1"/>
    <x v="3"/>
    <x v="0"/>
    <m/>
    <s v="Met"/>
    <s v="Server"/>
    <m/>
    <n v="50"/>
    <s v="[]"/>
    <x v="10"/>
    <m/>
    <m/>
    <m/>
    <m/>
    <s v="Server"/>
    <s v="27 Jan 23 07:30:03 "/>
    <s v="07:30:03 "/>
    <d v="2023-01-23T07:30:03"/>
    <x v="16"/>
    <s v="   "/>
    <s v=""/>
    <s v=""/>
    <s v=""/>
  </r>
  <r>
    <n v="8430"/>
    <x v="2"/>
    <x v="4"/>
    <s v="Excessive Firewall Denies Across Multiple Hosts From A Local Host_x000a_ containing Firewall Deny_x000a_"/>
    <s v="Fri, 27 Jan 2023 13:30:03 GMT"/>
    <s v="Recon: Excessive Firewall Denies from L2R"/>
    <m/>
    <s v="khyadav"/>
    <x v="1"/>
    <x v="3"/>
    <x v="0"/>
    <m/>
    <s v="Met"/>
    <s v="Server"/>
    <m/>
    <n v="59"/>
    <s v="[]"/>
    <x v="10"/>
    <m/>
    <m/>
    <m/>
    <m/>
    <s v="Server"/>
    <s v="27 Jan 23 13:30:03 "/>
    <s v="13:30:03 "/>
    <d v="2023-01-23T13:30:03"/>
    <x v="16"/>
    <s v="   "/>
    <s v=""/>
    <s v=""/>
    <s v=""/>
  </r>
  <r>
    <n v="8431"/>
    <x v="0"/>
    <x v="0"/>
    <s v="Priority one Device Stopped Sending Events"/>
    <s v="Fri, 27 Jan 2023 15:10:02 GMT"/>
    <s v="System: Priority one Device Stopped Sending Events"/>
    <s v="Cristian Dragus"/>
    <s v="khyadav"/>
    <x v="1"/>
    <x v="2"/>
    <x v="0"/>
    <m/>
    <s v="Met"/>
    <s v="Server"/>
    <m/>
    <n v="21"/>
    <s v="[]"/>
    <x v="10"/>
    <m/>
    <m/>
    <m/>
    <m/>
    <s v="Server"/>
    <s v="27 Jan 23 15:10:02 "/>
    <s v="15:10:02 "/>
    <d v="2023-01-23T15:10:02"/>
    <x v="16"/>
    <s v="   "/>
    <s v=""/>
    <n v="1"/>
    <s v=""/>
  </r>
  <r>
    <n v="8432"/>
    <x v="1"/>
    <x v="3"/>
    <s v="Suspected Phishing Email:  January Updated Statement From ESP Receivables Management "/>
    <s v="Fri, 27 Jan 2023 21:30:05 GMT"/>
    <m/>
    <s v="TechM L2"/>
    <s v="gsriniv"/>
    <x v="2"/>
    <x v="3"/>
    <x v="0"/>
    <m/>
    <s v="Met"/>
    <s v="User"/>
    <s v="Spam"/>
    <n v="51"/>
    <s v="[]"/>
    <x v="8"/>
    <m/>
    <m/>
    <m/>
    <m/>
    <s v="User"/>
    <s v="27 Jan 23 21:30:05 "/>
    <s v="21:30:05 "/>
    <d v="2023-01-23T21:30:05"/>
    <x v="16"/>
    <s v="   "/>
    <s v=""/>
    <s v=""/>
    <s v=""/>
  </r>
  <r>
    <n v="8433"/>
    <x v="1"/>
    <x v="4"/>
    <s v="Suspected Phishing Email:  [Bulk] Vem escalar seus times para o PaulistÃ£o 2023 no Cartola Express! "/>
    <s v="Fri, 27 Jan 2023 21:30:05 GMT"/>
    <m/>
    <s v="TechM L2"/>
    <s v="gsriniv"/>
    <x v="2"/>
    <x v="3"/>
    <x v="0"/>
    <m/>
    <s v="Met"/>
    <s v="User"/>
    <s v="Spam"/>
    <n v="59"/>
    <s v="[]"/>
    <x v="8"/>
    <m/>
    <m/>
    <m/>
    <m/>
    <s v="User"/>
    <s v="27 Jan 23 21:30:05 "/>
    <s v="21:30:05 "/>
    <d v="2023-01-23T21:30:05"/>
    <x v="16"/>
    <s v="   "/>
    <s v=""/>
    <s v=""/>
    <s v=""/>
  </r>
  <r>
    <n v="8434"/>
    <x v="1"/>
    <x v="4"/>
    <s v="Suspected Phishing Email:  RE: Nicholas @ Longhorn? "/>
    <s v="Sat, 28 Jan 2023 04:00:09 GMT"/>
    <m/>
    <s v="TechM L2"/>
    <s v="vdarive"/>
    <x v="2"/>
    <x v="3"/>
    <x v="2"/>
    <m/>
    <s v="Met"/>
    <s v="User"/>
    <s v="Spam"/>
    <n v="68"/>
    <s v="[]"/>
    <x v="8"/>
    <m/>
    <m/>
    <m/>
    <m/>
    <s v="User"/>
    <s v="28 Jan 23 04:00:09 "/>
    <s v="04:00:09 "/>
    <d v="2023-01-23T04:00:09"/>
    <x v="16"/>
    <s v="   "/>
    <s v=""/>
    <s v=""/>
    <s v=""/>
  </r>
  <r>
    <n v="8435"/>
    <x v="3"/>
    <x v="4"/>
    <s v="Local SNMP Scanner_x000a_ containing Misc.snmp_x000a_"/>
    <s v="Sat, 28 Jan 2023 14:10:04 GMT"/>
    <s v="Recon: Local L2L SNMP Scanner"/>
    <m/>
    <s v="apaluri"/>
    <x v="2"/>
    <x v="3"/>
    <x v="0"/>
    <m/>
    <s v="Met"/>
    <s v="Server"/>
    <m/>
    <n v="62"/>
    <s v="[]"/>
    <x v="10"/>
    <m/>
    <m/>
    <m/>
    <m/>
    <s v="Server"/>
    <s v="28 Jan 23 14:10:04 "/>
    <s v="14:10:04 "/>
    <d v="2023-01-23T14:10:04"/>
    <x v="16"/>
    <s v="   "/>
    <s v=""/>
    <s v=""/>
    <s v=""/>
  </r>
  <r>
    <n v="8436"/>
    <x v="0"/>
    <x v="4"/>
    <s v="Excessive Firewall Denies Across Multiple Hosts From A Local Host_x000a_ containing Firewall Deny_x000a_"/>
    <s v="Sat, 28 Jan 2023 16:10:03 GMT"/>
    <s v="Excessive Firewall Denies from Local Host"/>
    <m/>
    <s v="apaluri"/>
    <x v="1"/>
    <x v="3"/>
    <x v="0"/>
    <m/>
    <s v="Met"/>
    <s v="Laptop/Desktop"/>
    <m/>
    <n v="27"/>
    <s v="[]"/>
    <x v="10"/>
    <m/>
    <m/>
    <m/>
    <m/>
    <s v="Laptop/Desktop"/>
    <s v="28 Jan 23 16:10:03 "/>
    <s v="16:10:03 "/>
    <d v="2023-01-23T16:10:03"/>
    <x v="16"/>
    <s v="   "/>
    <s v=""/>
    <s v=""/>
    <s v=""/>
  </r>
  <r>
    <n v="8437"/>
    <x v="0"/>
    <x v="4"/>
    <s v="Excessive Firewall Denies Across Multiple Hosts From A Local Host_x000a_ containing Firewall - Deny_x000a_"/>
    <s v="Sun, 29 Jan 2023 05:10:02 GMT"/>
    <s v="Recon: Excessive Firewall Denies from L2R"/>
    <m/>
    <s v="vdarive"/>
    <x v="1"/>
    <x v="3"/>
    <x v="0"/>
    <m/>
    <s v="Met"/>
    <s v="Laptop/Desktop"/>
    <m/>
    <n v="197"/>
    <s v="[]"/>
    <x v="10"/>
    <m/>
    <m/>
    <m/>
    <m/>
    <s v="Laptop/Desktop"/>
    <s v="29 Jan 23 05:10:02 "/>
    <s v="05:10:02 "/>
    <d v="2023-01-23T05:10:02"/>
    <x v="16"/>
    <s v="   "/>
    <s v=""/>
    <s v=""/>
    <s v=""/>
  </r>
  <r>
    <n v="8438"/>
    <x v="0"/>
    <x v="4"/>
    <s v="Microsoft Defender ATP Alert_x000a_ containing Unknown Alert Raised by Custom Detections_x000a_"/>
    <s v="Sun, 29 Jan 2023 08:40:05 GMT"/>
    <s v="Microsoft Defender ATP Alert"/>
    <m/>
    <s v="apaluri"/>
    <x v="1"/>
    <x v="3"/>
    <x v="0"/>
    <m/>
    <s v="Met"/>
    <s v="Server"/>
    <m/>
    <n v="0"/>
    <s v="[]"/>
    <x v="11"/>
    <m/>
    <m/>
    <m/>
    <m/>
    <s v="Server"/>
    <s v="29 Jan 23 08:40:05 "/>
    <s v="08:40:05 "/>
    <d v="2023-01-23T08:40:05"/>
    <x v="16"/>
    <s v="   "/>
    <s v=""/>
    <s v=""/>
    <s v=""/>
  </r>
  <r>
    <n v="8439"/>
    <x v="0"/>
    <x v="4"/>
    <s v="Microsoft Defender ATP Alert_x000a_ containing Unknown Alert Raised by Custom Detections_x000a_"/>
    <s v="Sun, 29 Jan 2023 11:50:02 GMT"/>
    <s v="Microsoft Defender ATP Alert"/>
    <m/>
    <s v="apaluri"/>
    <x v="1"/>
    <x v="3"/>
    <x v="0"/>
    <m/>
    <s v="Met"/>
    <s v="Server"/>
    <m/>
    <n v="17"/>
    <s v="[]"/>
    <x v="11"/>
    <m/>
    <m/>
    <m/>
    <m/>
    <s v="Server"/>
    <s v="29 Jan 23 11:50:02 "/>
    <s v="11:50:02 "/>
    <d v="2023-01-23T11:50:02"/>
    <x v="16"/>
    <s v="   "/>
    <s v=""/>
    <s v=""/>
    <s v=""/>
  </r>
  <r>
    <n v="8440"/>
    <x v="1"/>
    <x v="4"/>
    <s v="Suspected Phishing Email:  You're invited, Nicole: support for your wellbeing "/>
    <s v="Sun, 29 Jan 2023 14:00:08 GMT"/>
    <m/>
    <m/>
    <s v="apaluri"/>
    <x v="0"/>
    <x v="3"/>
    <x v="2"/>
    <m/>
    <s v="Met"/>
    <s v="User"/>
    <s v="Legitimate Email"/>
    <n v="66"/>
    <s v="[]"/>
    <x v="8"/>
    <m/>
    <m/>
    <m/>
    <m/>
    <s v="User"/>
    <s v="29 Jan 23 14:00:08 "/>
    <s v="14:00:08 "/>
    <d v="2023-01-23T14:00:08"/>
    <x v="16"/>
    <s v="   "/>
    <s v=""/>
    <s v=""/>
    <s v=""/>
  </r>
  <r>
    <n v="8441"/>
    <x v="2"/>
    <x v="4"/>
    <s v="Azure Sentinel: High Severity alert_x000a_ containing Network communication with a malicious machine detected_x000a_"/>
    <s v="Sun, 29 Jan 2023 19:10:02 GMT"/>
    <s v="Azure Sentinel: High Severity alerts (Indexed on Victim IP)"/>
    <m/>
    <s v="gsriniv"/>
    <x v="1"/>
    <x v="3"/>
    <x v="0"/>
    <m/>
    <s v="Met"/>
    <m/>
    <m/>
    <n v="92"/>
    <s v="[]"/>
    <x v="10"/>
    <m/>
    <m/>
    <m/>
    <m/>
    <s v="Email Category"/>
    <s v="29 Jan 23 19:10:02 "/>
    <s v="19:10:02 "/>
    <d v="2023-01-23T19:10:02"/>
    <x v="16"/>
    <s v="   "/>
    <s v=""/>
    <s v=""/>
    <s v=""/>
  </r>
  <r>
    <n v="8443"/>
    <x v="1"/>
    <x v="0"/>
    <s v="Suspected Phishing Email:  Requesting a refund for the product. "/>
    <s v="Mon, 30 Jan 2023 08:00:12 GMT"/>
    <m/>
    <s v="TechM L2"/>
    <s v="vdarive"/>
    <x v="1"/>
    <x v="2"/>
    <x v="2"/>
    <m/>
    <s v="Met"/>
    <s v="User"/>
    <s v="Scam"/>
    <n v="46"/>
    <s v="[]"/>
    <x v="8"/>
    <m/>
    <m/>
    <m/>
    <m/>
    <s v="User"/>
    <s v="30 Jan 23 08:00:12 "/>
    <s v="08:00:12 "/>
    <d v="2023-01-30T08:00:12"/>
    <x v="17"/>
    <s v="   "/>
    <s v=""/>
    <n v="1"/>
    <s v=""/>
  </r>
  <r>
    <n v="8444"/>
    <x v="1"/>
    <x v="0"/>
    <s v="Suspected Phishing Email:  DROIT EUROPÃ‰EN (BRG) "/>
    <s v="Mon, 30 Jan 2023 09:00:18 GMT"/>
    <m/>
    <s v="Cristian Dragus"/>
    <s v="khyadav"/>
    <x v="1"/>
    <x v="2"/>
    <x v="1"/>
    <m/>
    <s v="Met"/>
    <s v="User"/>
    <s v="Scam"/>
    <n v="62"/>
    <s v="[]"/>
    <x v="8"/>
    <m/>
    <m/>
    <m/>
    <m/>
    <s v="User"/>
    <s v="30 Jan 23 09:00:18 "/>
    <s v="09:00:18 "/>
    <d v="2023-01-30T09:00:18"/>
    <x v="17"/>
    <s v="   "/>
    <s v=""/>
    <n v="1"/>
    <s v=""/>
  </r>
  <r>
    <n v="8445"/>
    <x v="1"/>
    <x v="0"/>
    <s v="Suspected Phishing Email:  Weâ€™d love your feedback, Seray! H45 "/>
    <s v="Mon, 30 Jan 2023 09:00:18 GMT"/>
    <m/>
    <s v="TechM L2"/>
    <s v="khyadav"/>
    <x v="1"/>
    <x v="2"/>
    <x v="2"/>
    <m/>
    <s v="Met"/>
    <s v="User"/>
    <s v="Spam"/>
    <n v="20"/>
    <s v="[]"/>
    <x v="8"/>
    <m/>
    <m/>
    <m/>
    <m/>
    <s v="User"/>
    <s v="30 Jan 23 09:00:18 "/>
    <s v="09:00:18 "/>
    <d v="2023-01-30T09:00:18"/>
    <x v="17"/>
    <s v="   "/>
    <s v=""/>
    <n v="1"/>
    <s v=""/>
  </r>
  <r>
    <n v="8446"/>
    <x v="1"/>
    <x v="0"/>
    <s v="Suspected Phishing Email:  DROIT EUROPÃ‰EN (BRG) "/>
    <s v="Mon, 30 Jan 2023 09:30:43 GMT"/>
    <m/>
    <s v="Cristian Dragus"/>
    <s v="psrikan"/>
    <x v="1"/>
    <x v="2"/>
    <x v="2"/>
    <m/>
    <s v="Met"/>
    <s v="User"/>
    <s v="Scam"/>
    <n v="87"/>
    <s v="[]"/>
    <x v="8"/>
    <m/>
    <m/>
    <m/>
    <m/>
    <s v="User"/>
    <s v="30 Jan 23 09:30:43 "/>
    <s v="09:30:43 "/>
    <d v="2023-01-30T09:30:43"/>
    <x v="17"/>
    <s v="   "/>
    <s v=""/>
    <n v="1"/>
    <s v=""/>
  </r>
  <r>
    <n v="8447"/>
    <x v="1"/>
    <x v="0"/>
    <s v="Suspected Phishing Email:  DROIT EUROPÃ‰EN (BRG) "/>
    <s v="Mon, 30 Jan 2023 09:30:44 GMT"/>
    <m/>
    <s v="Cristian Dragus"/>
    <s v="psrikan"/>
    <x v="1"/>
    <x v="2"/>
    <x v="2"/>
    <m/>
    <s v="Met"/>
    <s v="User"/>
    <s v="Scam"/>
    <n v="2"/>
    <s v="[]"/>
    <x v="8"/>
    <m/>
    <m/>
    <m/>
    <m/>
    <s v="User"/>
    <s v="30 Jan 23 09:30:44 "/>
    <s v="09:30:44 "/>
    <d v="2023-01-30T09:30:44"/>
    <x v="17"/>
    <s v="   "/>
    <s v=""/>
    <n v="1"/>
    <s v=""/>
  </r>
  <r>
    <n v="8448"/>
    <x v="1"/>
    <x v="0"/>
    <s v="Suspected Phishing Email:  DROIT EUROPÃ‰EN (BRG) "/>
    <s v="Mon, 30 Jan 2023 09:30:44 GMT"/>
    <m/>
    <s v="Cristian Dragus"/>
    <s v="psrikan"/>
    <x v="1"/>
    <x v="2"/>
    <x v="2"/>
    <m/>
    <s v="Met"/>
    <s v="User"/>
    <s v="Scam"/>
    <n v="73"/>
    <s v="[]"/>
    <x v="8"/>
    <m/>
    <m/>
    <m/>
    <m/>
    <s v="User"/>
    <s v="30 Jan 23 09:30:44 "/>
    <s v="09:30:44 "/>
    <d v="2023-01-30T09:30:44"/>
    <x v="17"/>
    <s v="   "/>
    <s v=""/>
    <n v="1"/>
    <s v=""/>
  </r>
  <r>
    <n v="8449"/>
    <x v="1"/>
    <x v="0"/>
    <s v="Suspected Phishing Email:  Make your transaction and get refund service for you. "/>
    <s v="Mon, 30 Jan 2023 10:30:53 GMT"/>
    <m/>
    <s v="TechM L2"/>
    <s v="vtupura"/>
    <x v="1"/>
    <x v="2"/>
    <x v="2"/>
    <m/>
    <s v="Met"/>
    <s v="User"/>
    <s v="Scam"/>
    <n v="81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0"/>
    <x v="1"/>
    <x v="0"/>
    <s v="Suspected Phishing Email:  Please complete your transaction towards to update your membership. 105-VSY "/>
    <s v="Mon, 30 Jan 2023 10:30:53 GMT"/>
    <m/>
    <s v="TechM L2"/>
    <s v="khyadav"/>
    <x v="1"/>
    <x v="2"/>
    <x v="2"/>
    <m/>
    <s v="Met"/>
    <s v="User"/>
    <s v="Scam"/>
    <n v="29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1"/>
    <x v="1"/>
    <x v="0"/>
    <s v="Suspected Phishing Email:  DROIT EUROPÃ‰EN (BRG) "/>
    <s v="Mon, 30 Jan 2023 10:30:53 GMT"/>
    <m/>
    <s v="Cristian Dragus"/>
    <s v="psrikan"/>
    <x v="1"/>
    <x v="2"/>
    <x v="2"/>
    <m/>
    <s v="Met"/>
    <s v="User"/>
    <s v="Scam"/>
    <n v="3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2"/>
    <x v="1"/>
    <x v="0"/>
    <s v="Suspected Phishing Email:  DROIT EUROPÃ‰EN (BRG) "/>
    <s v="Mon, 30 Jan 2023 10:30:53 GMT"/>
    <m/>
    <s v="Cristian Dragus"/>
    <s v="psrikan"/>
    <x v="1"/>
    <x v="2"/>
    <x v="2"/>
    <m/>
    <s v="Met"/>
    <s v="User"/>
    <s v="Scam"/>
    <n v="4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3"/>
    <x v="1"/>
    <x v="0"/>
    <s v="Suspected Phishing Email:  DROIT EUROPÃ‰EN (BRG) "/>
    <s v="Mon, 30 Jan 2023 10:30:53 GMT"/>
    <m/>
    <s v="Cristian Dragus"/>
    <s v="psrikan"/>
    <x v="1"/>
    <x v="2"/>
    <x v="2"/>
    <m/>
    <s v="Met"/>
    <s v="User"/>
    <s v="Scam"/>
    <n v="2"/>
    <s v="[]"/>
    <x v="8"/>
    <m/>
    <m/>
    <m/>
    <m/>
    <s v="User"/>
    <s v="30 Jan 23 10:30:53 "/>
    <s v="10:30:53 "/>
    <d v="2023-01-30T10:30:53"/>
    <x v="17"/>
    <s v="   "/>
    <s v=""/>
    <n v="1"/>
    <s v=""/>
  </r>
  <r>
    <n v="8454"/>
    <x v="0"/>
    <x v="0"/>
    <s v="Microsoft Defender ATP Alert_x000a_ containing Unknown Alert Raised by Custom Detections_x000a_"/>
    <s v="Mon, 30 Jan 2023 16:00:03 GMT"/>
    <s v="Microsoft Defender ATP Alert"/>
    <s v="Cristian Dragus"/>
    <s v="psrikan"/>
    <x v="1"/>
    <x v="1"/>
    <x v="0"/>
    <m/>
    <s v="Met"/>
    <s v="Server"/>
    <m/>
    <n v="24"/>
    <s v="[]"/>
    <x v="11"/>
    <m/>
    <m/>
    <m/>
    <m/>
    <s v="Server"/>
    <s v="30 Jan 23 16:00:03 "/>
    <s v="16:00:03 "/>
    <d v="2023-01-30T16:00:03"/>
    <x v="17"/>
    <s v="   "/>
    <s v=""/>
    <s v=""/>
    <n v="1"/>
  </r>
  <r>
    <n v="8455"/>
    <x v="0"/>
    <x v="1"/>
    <s v="Excessive Firewall Denies Across Multiple Hosts From A Local Host_x000a_ containing Firewall Deny_x000a_"/>
    <s v="Mon, 30 Jan 2023 17:40:03 GMT"/>
    <s v="Excessive Firewall Denies from Local Host"/>
    <s v="Danylo Goncharskyi"/>
    <s v="apaluri"/>
    <x v="1"/>
    <x v="2"/>
    <x v="0"/>
    <m/>
    <s v="Met"/>
    <s v="Laptop/Desktop"/>
    <m/>
    <n v="22"/>
    <s v="[]"/>
    <x v="10"/>
    <m/>
    <m/>
    <m/>
    <m/>
    <s v="Laptop/Desktop"/>
    <s v="30 Jan 23 17:40:03 "/>
    <s v="17:40:03 "/>
    <d v="2023-01-30T17:40:03"/>
    <x v="17"/>
    <s v="   "/>
    <s v=""/>
    <s v=""/>
    <s v=""/>
  </r>
  <r>
    <n v="8456"/>
    <x v="0"/>
    <x v="0"/>
    <s v="Microsoft Defender ATP Alert_x000a_ preceded by Microsoft Defender Unwanted Software Alert_x000a_ containing Windows Defender AV Defense Evasion Alert_x000a_"/>
    <s v="Tue, 31 Jan 2023 06:50:02 GMT"/>
    <s v="Microsoft Defender Unwanted Software Alert"/>
    <s v="Mangesh Fasale"/>
    <s v="vdarive"/>
    <x v="1"/>
    <x v="2"/>
    <x v="6"/>
    <m/>
    <s v="Met"/>
    <s v="Laptop/Desktop"/>
    <m/>
    <n v="103"/>
    <s v="[]"/>
    <x v="11"/>
    <m/>
    <m/>
    <m/>
    <m/>
    <s v="Laptop/Desktop"/>
    <s v="31 Jan 23 06:50:02 "/>
    <s v="06:50:02 "/>
    <d v="2023-01-30T06:50:02"/>
    <x v="17"/>
    <s v="   "/>
    <s v=""/>
    <n v="1"/>
    <s v=""/>
  </r>
  <r>
    <n v="8457"/>
    <x v="1"/>
    <x v="4"/>
    <s v="Suspected Phishing Email:  [Bulk] Itâ€™s happening at noon ET "/>
    <s v="Tue, 31 Jan 2023 07:00:08 GMT"/>
    <m/>
    <s v="Cristian Dragus"/>
    <s v="vtupura"/>
    <x v="2"/>
    <x v="1"/>
    <x v="2"/>
    <m/>
    <s v="Met"/>
    <s v="User"/>
    <s v="Spam"/>
    <n v="203"/>
    <s v="[]"/>
    <x v="8"/>
    <m/>
    <m/>
    <m/>
    <m/>
    <s v="User"/>
    <s v="31 Jan 23 07:00:08 "/>
    <s v="07:00:08 "/>
    <d v="2023-01-30T07:00:08"/>
    <x v="17"/>
    <s v="   "/>
    <s v=""/>
    <s v=""/>
    <s v=""/>
  </r>
  <r>
    <n v="8458"/>
    <x v="1"/>
    <x v="0"/>
    <s v="Suspected Phishing Email:  Recherche de Voix CompensÃ©e | 150 â‚¬ IndemnitÃ© "/>
    <s v="Tue, 31 Jan 2023 08:00:05 GMT"/>
    <m/>
    <s v="TechM L2"/>
    <s v="khyadav"/>
    <x v="2"/>
    <x v="1"/>
    <x v="2"/>
    <m/>
    <s v="Met"/>
    <s v="User"/>
    <s v="Spam"/>
    <n v="117"/>
    <s v="[]"/>
    <x v="8"/>
    <m/>
    <m/>
    <m/>
    <m/>
    <s v="User"/>
    <s v="31 Jan 23 08:00:05 "/>
    <s v="08:00:05 "/>
    <d v="2023-01-30T08:00:05"/>
    <x v="17"/>
    <s v="   "/>
    <s v=""/>
    <n v="1"/>
    <s v=""/>
  </r>
  <r>
    <n v="8459"/>
    <x v="1"/>
    <x v="4"/>
    <s v="Suspected Phishing Email:  [Bulk] February 2023 Sailing Schedule "/>
    <s v="Tue, 31 Jan 2023 10:30:08 GMT"/>
    <m/>
    <s v="Cristian Dragus"/>
    <s v="khyadav"/>
    <x v="0"/>
    <x v="0"/>
    <x v="2"/>
    <m/>
    <s v="Met"/>
    <s v="User"/>
    <s v="Unsolicited email"/>
    <n v="82"/>
    <s v="[]"/>
    <x v="8"/>
    <m/>
    <m/>
    <m/>
    <m/>
    <s v="User"/>
    <s v="31 Jan 23 10:30:08 "/>
    <s v="10:30:08 "/>
    <d v="2023-01-30T10:30:08"/>
    <x v="17"/>
    <s v="   "/>
    <s v=""/>
    <s v=""/>
    <s v=""/>
  </r>
  <r>
    <n v="8460"/>
    <x v="1"/>
    <x v="0"/>
    <s v="Suspected Phishing Email:  FW: David Preslar has shared 'DOC011817-01182017092344' "/>
    <s v="Tue, 31 Jan 2023 11:00:14 GMT"/>
    <m/>
    <s v="Hassen Mezghani"/>
    <s v="vtupura"/>
    <x v="2"/>
    <x v="1"/>
    <x v="2"/>
    <m/>
    <s v="Met"/>
    <s v="User"/>
    <s v="Phishing"/>
    <n v="7"/>
    <s v="[]"/>
    <x v="8"/>
    <m/>
    <m/>
    <m/>
    <m/>
    <s v="User"/>
    <s v="31 Jan 23 11:00:14 "/>
    <s v="11:00:14 "/>
    <d v="2023-01-30T11:00:14"/>
    <x v="17"/>
    <s v="   "/>
    <s v=""/>
    <n v="1"/>
    <s v=""/>
  </r>
  <r>
    <n v="8461"/>
    <x v="1"/>
    <x v="0"/>
    <s v="Suspected Phishing Email:  The Global Electricity price forecasting &amp; modeling Berlin forum 07-08 March 2023&quot; "/>
    <s v="Tue, 31 Jan 2023 11:00:14 GMT"/>
    <m/>
    <s v="Hassen Mezghani"/>
    <s v="vtupura"/>
    <x v="2"/>
    <x v="1"/>
    <x v="2"/>
    <m/>
    <s v="Met"/>
    <s v="User"/>
    <s v="Spam"/>
    <n v="100"/>
    <s v="[]"/>
    <x v="8"/>
    <m/>
    <m/>
    <m/>
    <m/>
    <s v="User"/>
    <s v="31 Jan 23 11:00:14 "/>
    <s v="11:00:14 "/>
    <d v="2023-01-30T11:00:14"/>
    <x v="17"/>
    <s v="   "/>
    <s v=""/>
    <n v="1"/>
    <s v=""/>
  </r>
  <r>
    <n v="8462"/>
    <x v="1"/>
    <x v="0"/>
    <s v="Suspected Phishing Email:  YOUR &quot;GAD&quot; DOMAIN  WINDOWS PASSWORD WILL EXPIRE SOON "/>
    <s v="Tue, 31 Jan 2023 17:00:08 GMT"/>
    <m/>
    <s v="TechM L2"/>
    <s v="apaluri"/>
    <x v="0"/>
    <x v="0"/>
    <x v="2"/>
    <m/>
    <s v="Met"/>
    <s v="User"/>
    <s v="Legitimate Email"/>
    <n v="35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3"/>
    <x v="1"/>
    <x v="0"/>
    <s v="Suspected Phishing Email:  Recherche de Voix CompensÃ©e | 150 â‚¬ IndemnitÃ© |  Kompensierte Sprachforschung | 150 â‚¬ Belohnung "/>
    <s v="Tue, 31 Jan 2023 17:00:08 GMT"/>
    <m/>
    <s v="TechM L2"/>
    <s v="apaluri"/>
    <x v="2"/>
    <x v="1"/>
    <x v="2"/>
    <m/>
    <s v="Met"/>
    <s v="User"/>
    <s v="Spam"/>
    <n v="119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4"/>
    <x v="1"/>
    <x v="0"/>
    <s v="Suspected Phishing Email:  Sharinbox - Mise Ã  disposition d'un nouveau document en ligne / Sharinbox - New online statement available "/>
    <s v="Tue, 31 Jan 2023 17:00:08 GMT"/>
    <m/>
    <s v="TechM L2"/>
    <s v="apaluri"/>
    <x v="0"/>
    <x v="0"/>
    <x v="2"/>
    <m/>
    <s v="Met"/>
    <s v="User"/>
    <s v="Unsolicited email"/>
    <n v="52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5"/>
    <x v="1"/>
    <x v="0"/>
    <s v="Suspected Phishing Email:  Sharinbox - Mise Ã  disposition d'un nouveau document en ligne / Sharinbox - New online statement available "/>
    <s v="Tue, 31 Jan 2023 17:00:08 GMT"/>
    <m/>
    <s v="TechM L2"/>
    <s v="apaluri"/>
    <x v="0"/>
    <x v="0"/>
    <x v="2"/>
    <m/>
    <s v="Met"/>
    <s v="User"/>
    <s v="Unsolicited email"/>
    <n v="10"/>
    <s v="[]"/>
    <x v="8"/>
    <m/>
    <m/>
    <m/>
    <m/>
    <s v="User"/>
    <s v="31 Jan 23 17:00:08 "/>
    <s v="17:00:08 "/>
    <d v="2023-01-30T17:00:08"/>
    <x v="17"/>
    <s v="   "/>
    <s v=""/>
    <n v="1"/>
    <s v=""/>
  </r>
  <r>
    <n v="8466"/>
    <x v="1"/>
    <x v="1"/>
    <s v="V2 Sending Attacks to External_x000a_ containing Malformed Packet_x000a_"/>
    <s v="Tue, 31 Jan 2023 21:10:02 GMT"/>
    <s v="V2 Sending Attacks to External"/>
    <s v="Danylo Goncharskyi"/>
    <s v="apaluri"/>
    <x v="2"/>
    <x v="3"/>
    <x v="0"/>
    <m/>
    <s v="Met"/>
    <s v="Network Device"/>
    <m/>
    <n v="30"/>
    <s v="[]"/>
    <x v="10"/>
    <m/>
    <m/>
    <m/>
    <m/>
    <s v="Network Device"/>
    <s v="31 Jan 23 21:10:02 "/>
    <s v="21:10:02 "/>
    <d v="2023-01-30T21:10:02"/>
    <x v="17"/>
    <s v="   "/>
    <s v=""/>
    <s v=""/>
    <s v=""/>
  </r>
  <r>
    <n v="8467"/>
    <x v="0"/>
    <x v="1"/>
    <s v="Fortinet IPS Monitored Rule Triggered from Local Source_x000a_ containing Remote.CMD.Shell - This indicates an attack attempt to launch a remote command shell_x000a_"/>
    <s v="Tue, 31 Jan 2023 22:10:02 GMT"/>
    <s v="Policy: Fortinet IPS Monitored Rule Triggered from Local Source"/>
    <s v="Theodoros Vakalopoulos"/>
    <s v="apaluri"/>
    <x v="1"/>
    <x v="3"/>
    <x v="0"/>
    <m/>
    <s v="Met"/>
    <s v="Server"/>
    <m/>
    <n v="67"/>
    <s v="[]"/>
    <x v="10"/>
    <m/>
    <m/>
    <m/>
    <m/>
    <s v="Server"/>
    <s v="31 Jan 23 22:10:02 "/>
    <s v="22:10:02 "/>
    <d v="2023-01-30T22:10:02"/>
    <x v="17"/>
    <s v="   "/>
    <s v=""/>
    <s v=""/>
    <s v=""/>
  </r>
  <r>
    <n v="8468"/>
    <x v="0"/>
    <x v="1"/>
    <s v="Fortinet IPS Monitored Rule Triggered from Local Source_x000a_ containing Remote.CMD.Shell - This indicates an attack attempt to launch a remote command shell_x000a_"/>
    <s v="Tue, 31 Jan 2023 22:20:02 GMT"/>
    <s v="Policy: Fortinet IPS Monitored Rule Triggered from Local Source"/>
    <s v="Theodoros Vakalopoulos"/>
    <s v="apaluri"/>
    <x v="1"/>
    <x v="3"/>
    <x v="0"/>
    <m/>
    <s v="Met"/>
    <s v="Server"/>
    <m/>
    <n v="14"/>
    <s v="[]"/>
    <x v="10"/>
    <m/>
    <m/>
    <m/>
    <m/>
    <s v="Server"/>
    <s v="31 Jan 23 22:20:02 "/>
    <s v="22:20:02 "/>
    <d v="2023-01-30T22:20:02"/>
    <x v="17"/>
    <s v="   "/>
    <s v=""/>
    <s v=""/>
    <s v=""/>
  </r>
  <r>
    <n v="8469"/>
    <x v="0"/>
    <x v="0"/>
    <s v="Excessive Firewall Denies Across Multiple Hosts From A Local Host_x000a_ containing Firewall Deny_x000a_"/>
    <s v="Tue, 31 Jan 2023 22:30:03 GMT"/>
    <s v="Excessive Firewall Denies from Local Host"/>
    <s v="Mangesh Fasale"/>
    <s v="apaluri"/>
    <x v="1"/>
    <x v="2"/>
    <x v="6"/>
    <m/>
    <s v="Met"/>
    <s v="Laptop/Desktop"/>
    <m/>
    <n v="15"/>
    <s v="[]"/>
    <x v="10"/>
    <m/>
    <m/>
    <m/>
    <m/>
    <s v="Laptop/Desktop"/>
    <s v="31 Jan 23 22:30:03 "/>
    <s v="22:30:03 "/>
    <d v="2023-01-30T22:30:03"/>
    <x v="17"/>
    <s v="   "/>
    <s v=""/>
    <n v="1"/>
    <s v=""/>
  </r>
  <r>
    <n v="8470"/>
    <x v="0"/>
    <x v="0"/>
    <s v="Priority one Device Stopped Sending Events_x000a_"/>
    <s v="Wed, 01 Feb 2023 04:50:02 GMT"/>
    <s v="System: Priority one Device Stopped Sending Events"/>
    <s v="Theodoros Vakalopoulos"/>
    <s v="vdarive"/>
    <x v="1"/>
    <x v="2"/>
    <x v="6"/>
    <m/>
    <s v="Met"/>
    <s v="Server"/>
    <m/>
    <n v="69"/>
    <s v="[]"/>
    <x v="10"/>
    <m/>
    <m/>
    <m/>
    <m/>
    <s v="Server"/>
    <s v="01 Feb 23 04:50:02 "/>
    <s v="04:50:02 "/>
    <d v="2023-01-30T04:50:02"/>
    <x v="17"/>
    <s v="   "/>
    <s v=""/>
    <n v="1"/>
    <s v=""/>
  </r>
  <r>
    <n v="8471"/>
    <x v="0"/>
    <x v="1"/>
    <s v="Excessive Firewall Denies Across Multiple Hosts From A Local Host_x000a_ containing Firewall Deny_x000a_"/>
    <s v="Wed, 01 Feb 2023 08:30:03 GMT"/>
    <s v="Excessive Firewall Denies from Local Host"/>
    <s v="Danylo Goncharskyi"/>
    <s v="khyadav"/>
    <x v="1"/>
    <x v="3"/>
    <x v="0"/>
    <m/>
    <s v="Met"/>
    <s v="Server"/>
    <m/>
    <n v="83"/>
    <s v="[]"/>
    <x v="10"/>
    <m/>
    <m/>
    <m/>
    <m/>
    <s v="Server"/>
    <s v="01 Feb 23 08:30:03 "/>
    <s v="08:30:03 "/>
    <d v="2023-01-30T08:30:03"/>
    <x v="17"/>
    <s v="   "/>
    <s v=""/>
    <s v=""/>
    <s v=""/>
  </r>
  <r>
    <n v="8472"/>
    <x v="1"/>
    <x v="1"/>
    <s v="V2 Sending Attacks to External_x000a_ containing BlackNurse.ICMP.Type.3.Code.3.Flood.DoS_x000a_"/>
    <s v="Wed, 01 Feb 2023 11:30:03 GMT"/>
    <s v="V2 Sending Attacks to External"/>
    <s v="Hassen Mezghani"/>
    <s v="psrikan"/>
    <x v="1"/>
    <x v="0"/>
    <x v="0"/>
    <m/>
    <s v="Met"/>
    <m/>
    <m/>
    <n v="72"/>
    <s v="[]"/>
    <x v="10"/>
    <m/>
    <m/>
    <m/>
    <m/>
    <s v="Email Category"/>
    <s v="01 Feb 23 11:30:03 "/>
    <s v="11:30:03 "/>
    <d v="2023-01-30T11:30:03"/>
    <x v="17"/>
    <s v="   "/>
    <s v=""/>
    <s v=""/>
    <s v=""/>
  </r>
  <r>
    <n v="8473"/>
    <x v="4"/>
    <x v="0"/>
    <s v="FortiAnalyzer Stopped sending logs_x000a_"/>
    <s v="Wed, 01 Feb 2023 12:30:02 GMT"/>
    <s v="FortiAnalyzer Stopped sending logs"/>
    <s v="Theodoros Vakalopoulos"/>
    <s v="psrikan"/>
    <x v="1"/>
    <x v="2"/>
    <x v="0"/>
    <m/>
    <s v="Met"/>
    <s v="Network Device"/>
    <m/>
    <n v="41"/>
    <s v="[]"/>
    <x v="10"/>
    <m/>
    <m/>
    <m/>
    <m/>
    <s v="Network Device"/>
    <s v="01 Feb 23 12:30:02 "/>
    <s v="12:30:02 "/>
    <d v="2023-01-30T12:30:02"/>
    <x v="17"/>
    <s v="   "/>
    <s v=""/>
    <n v="1"/>
    <s v=""/>
  </r>
  <r>
    <n v="8474"/>
    <x v="4"/>
    <x v="0"/>
    <s v="FortiAnalyzer Stopped sending logs_x000a_"/>
    <s v="Wed, 01 Feb 2023 12:30:04 GMT"/>
    <s v="FortiAnalyzer Stopped sending logs"/>
    <s v="Theodoros Vakalopoulos"/>
    <s v="psrikan"/>
    <x v="1"/>
    <x v="2"/>
    <x v="0"/>
    <m/>
    <s v="Met"/>
    <s v="Network Device"/>
    <m/>
    <n v="8"/>
    <s v="[]"/>
    <x v="10"/>
    <m/>
    <m/>
    <m/>
    <m/>
    <s v="Network Device"/>
    <s v="01 Feb 23 12:30:04 "/>
    <s v="12:30:04 "/>
    <d v="2023-01-30T12:30:04"/>
    <x v="17"/>
    <s v="   "/>
    <s v=""/>
    <n v="1"/>
    <s v=""/>
  </r>
  <r>
    <n v="8475"/>
    <x v="2"/>
    <x v="0"/>
    <s v="Azure Sentinel: High Severity alert_x000a_ containing Unfamiliar sign-in properties_x000a_"/>
    <s v="Wed, 01 Feb 2023 12:50:03 GMT"/>
    <s v="Azure Sentinel: High Severity alerts (Indexed on AccountName)"/>
    <s v="Theodoros Vakalopoulos"/>
    <s v="khyadav"/>
    <x v="1"/>
    <x v="1"/>
    <x v="6"/>
    <m/>
    <s v="Met"/>
    <s v="Laptop/Desktop"/>
    <m/>
    <n v="60"/>
    <s v="[]"/>
    <x v="9"/>
    <m/>
    <m/>
    <m/>
    <m/>
    <s v="Laptop/Desktop"/>
    <s v="01 Feb 23 12:50:03 "/>
    <s v="12:50:03 "/>
    <d v="2023-01-30T12:50:03"/>
    <x v="17"/>
    <s v="   "/>
    <s v=""/>
    <s v=""/>
    <n v="1"/>
  </r>
  <r>
    <n v="8476"/>
    <x v="2"/>
    <x v="0"/>
    <s v="Excessive Firewall Denies Across Multiple Hosts From A Local Host_x000a_ containing Firewall Deny_x000a_"/>
    <s v="Wed, 01 Feb 2023 13:00:03 GMT"/>
    <s v="Recon: Excessive Firewall Denies from L2R"/>
    <s v="Theodoros Vakalopoulos"/>
    <s v="vtupura"/>
    <x v="1"/>
    <x v="1"/>
    <x v="6"/>
    <m/>
    <s v="Met"/>
    <s v="Laptop/Desktop"/>
    <m/>
    <n v="87"/>
    <s v="[]"/>
    <x v="10"/>
    <m/>
    <m/>
    <m/>
    <m/>
    <s v="Laptop/Desktop"/>
    <s v="01 Feb 23 13:00:03 "/>
    <s v="13:00:03 "/>
    <d v="2023-01-30T13:00:03"/>
    <x v="17"/>
    <s v="   "/>
    <s v=""/>
    <s v=""/>
    <n v="1"/>
  </r>
  <r>
    <n v="8477"/>
    <x v="1"/>
    <x v="0"/>
    <s v="Suspected Phishing Email:  Important information about this crucial market "/>
    <s v="Wed, 01 Feb 2023 15:04:50 GMT"/>
    <m/>
    <s v="TechM L2"/>
    <s v="khyadav"/>
    <x v="2"/>
    <x v="1"/>
    <x v="2"/>
    <m/>
    <s v="Met"/>
    <s v="User"/>
    <s v="Spam"/>
    <n v="63"/>
    <s v="[]"/>
    <x v="8"/>
    <m/>
    <m/>
    <m/>
    <m/>
    <s v="User"/>
    <s v="01 Feb 23 15:04:50 "/>
    <s v="15:04:50 "/>
    <d v="2023-01-30T15:04:50"/>
    <x v="17"/>
    <s v="   "/>
    <s v=""/>
    <n v="1"/>
    <s v=""/>
  </r>
  <r>
    <n v="8478"/>
    <x v="1"/>
    <x v="0"/>
    <s v="Suspected Phishing Email:  Sharinbox - Mise Ã  disposition d'un nouveau document en ligne / Sharinbox - New online statement available "/>
    <s v="Wed, 01 Feb 2023 15:04:50 GMT"/>
    <m/>
    <s v="TechM L2"/>
    <s v="gsriniv"/>
    <x v="0"/>
    <x v="0"/>
    <x v="2"/>
    <m/>
    <s v="Met"/>
    <s v="User"/>
    <s v="Unsolicited email"/>
    <n v="8"/>
    <s v="[]"/>
    <x v="8"/>
    <m/>
    <m/>
    <m/>
    <m/>
    <s v="User"/>
    <s v="01 Feb 23 15:04:50 "/>
    <s v="15:04:50 "/>
    <d v="2023-01-30T15:04:50"/>
    <x v="17"/>
    <s v="   "/>
    <s v=""/>
    <n v="1"/>
    <s v=""/>
  </r>
  <r>
    <n v="8479"/>
    <x v="1"/>
    <x v="0"/>
    <s v="Suspected Phishing Email:  Sharinbox - Mise Ã  disposition d'un nouveau document en ligne / Sharinbox - New online statement available "/>
    <s v="Wed, 01 Feb 2023 15:04:50 GMT"/>
    <m/>
    <s v="TechM L2"/>
    <s v="gsriniv"/>
    <x v="0"/>
    <x v="0"/>
    <x v="2"/>
    <m/>
    <s v="Met"/>
    <s v="User"/>
    <s v="Unsolicited email"/>
    <n v="9"/>
    <s v="[]"/>
    <x v="8"/>
    <m/>
    <m/>
    <m/>
    <m/>
    <s v="User"/>
    <s v="01 Feb 23 15:04:50 "/>
    <s v="15:04:50 "/>
    <d v="2023-01-30T15:04:50"/>
    <x v="17"/>
    <s v="   "/>
    <s v=""/>
    <n v="1"/>
    <s v=""/>
  </r>
  <r>
    <n v="8480"/>
    <x v="0"/>
    <x v="0"/>
    <s v="Excessive Firewall Denies Across Multiple Hosts From A Local Host_x000a_ containing Firewall Deny_x000a_"/>
    <s v="Wed, 01 Feb 2023 15:10:03 GMT"/>
    <s v="Excessive Firewall Denies from Local Host"/>
    <s v="Cristian Dragus"/>
    <s v="vtupura"/>
    <x v="1"/>
    <x v="1"/>
    <x v="6"/>
    <m/>
    <s v="Met"/>
    <s v="Laptop/Desktop"/>
    <m/>
    <n v="110"/>
    <s v="[]"/>
    <x v="10"/>
    <m/>
    <m/>
    <m/>
    <m/>
    <s v="Laptop/Desktop"/>
    <s v="01 Feb 23 15:10:03 "/>
    <s v="15:10:03 "/>
    <d v="2023-01-30T15:10:03"/>
    <x v="17"/>
    <s v="   "/>
    <s v=""/>
    <s v=""/>
    <n v="1"/>
  </r>
  <r>
    <n v="8481"/>
    <x v="2"/>
    <x v="0"/>
    <s v="Excessive Firewall Denies Across Multiple Hosts From A Local Host_x000a_ containing Firewall Deny_x000a_"/>
    <s v="Wed, 01 Feb 2023 15:10:05 GMT"/>
    <s v="Excessive Firewall Denies from Local Host"/>
    <s v="Cristian Dragus"/>
    <s v="khyadav"/>
    <x v="1"/>
    <x v="1"/>
    <x v="6"/>
    <m/>
    <s v="Met"/>
    <s v="Laptop/Desktop"/>
    <m/>
    <n v="57"/>
    <s v="[]"/>
    <x v="10"/>
    <m/>
    <m/>
    <m/>
    <m/>
    <s v="Laptop/Desktop"/>
    <s v="01 Feb 23 15:10:05 "/>
    <s v="15:10:05 "/>
    <d v="2023-01-30T15:10:05"/>
    <x v="17"/>
    <s v="   "/>
    <s v=""/>
    <s v=""/>
    <n v="1"/>
  </r>
  <r>
    <n v="8482"/>
    <x v="2"/>
    <x v="0"/>
    <s v="Local SSH Scanner Detected_x000a_ containing RemoteAccess.SSH_x000a_"/>
    <s v="Wed, 01 Feb 2023 15:10:06 GMT"/>
    <s v="Recon: Local L2L SSH Server Scanner"/>
    <s v="Cristian Dragus"/>
    <s v="gsriniv"/>
    <x v="2"/>
    <x v="1"/>
    <x v="0"/>
    <m/>
    <s v="Met"/>
    <s v="Server"/>
    <m/>
    <n v="0"/>
    <s v="[]"/>
    <x v="10"/>
    <m/>
    <m/>
    <m/>
    <m/>
    <s v="Server"/>
    <s v="01 Feb 23 15:10:06 "/>
    <s v="15:10:06 "/>
    <d v="2023-01-30T15:10:06"/>
    <x v="17"/>
    <s v="   "/>
    <s v=""/>
    <n v="1"/>
    <s v=""/>
  </r>
  <r>
    <n v="8483"/>
    <x v="0"/>
    <x v="0"/>
    <s v="Excessive Firewall Denies Across Multiple Hosts From A Local Host_x000a_ containing Firewall Deny_x000a_"/>
    <s v="Wed, 01 Feb 2023 15:10:08 GMT"/>
    <s v="Excessive Firewall Denies from Local Host"/>
    <s v="Cristian Dragus"/>
    <s v="khyadav"/>
    <x v="1"/>
    <x v="1"/>
    <x v="6"/>
    <m/>
    <s v="Met"/>
    <s v="Laptop/Desktop"/>
    <m/>
    <n v="90"/>
    <s v="[]"/>
    <x v="10"/>
    <m/>
    <m/>
    <m/>
    <m/>
    <s v="Laptop/Desktop"/>
    <s v="01 Feb 23 15:10:08 "/>
    <s v="15:10:08 "/>
    <d v="2023-01-30T15:10:08"/>
    <x v="17"/>
    <s v="   "/>
    <s v=""/>
    <s v=""/>
    <n v="1"/>
  </r>
  <r>
    <n v="8484"/>
    <x v="2"/>
    <x v="0"/>
    <s v="Excessive Firewall Denies Across Multiple Hosts From A Local Host_x000a_ containing Firewall Deny_x000a_"/>
    <s v="Wed, 01 Feb 2023 15:10:10 GMT"/>
    <s v="Excessive Firewall Denies from Local Host"/>
    <s v="Mangesh Fasale"/>
    <s v="khyadav"/>
    <x v="1"/>
    <x v="2"/>
    <x v="6"/>
    <m/>
    <s v="Met"/>
    <s v="Laptop/Desktop"/>
    <m/>
    <n v="120"/>
    <s v="[]"/>
    <x v="10"/>
    <m/>
    <m/>
    <m/>
    <m/>
    <s v="Laptop/Desktop"/>
    <s v="01 Feb 23 15:10:10 "/>
    <s v="15:10:10 "/>
    <d v="2023-01-30T15:10:10"/>
    <x v="17"/>
    <s v="   "/>
    <s v=""/>
    <n v="1"/>
    <s v=""/>
  </r>
  <r>
    <n v="8485"/>
    <x v="2"/>
    <x v="4"/>
    <s v="Excessive Firewall Denies Across Multiple Hosts From A Local Host_x000a_ containing Firewall Deny_x000a_"/>
    <s v="Wed, 01 Feb 2023 15:10:12 GMT"/>
    <s v="Excessive Firewall Denies from Local Host"/>
    <s v="Hassen Mezghani"/>
    <s v="khyadav"/>
    <x v="1"/>
    <x v="3"/>
    <x v="0"/>
    <m/>
    <s v="Met"/>
    <s v="Laptop/Desktop"/>
    <m/>
    <n v="50"/>
    <s v="[]"/>
    <x v="10"/>
    <m/>
    <m/>
    <m/>
    <m/>
    <s v="Laptop/Desktop"/>
    <s v="01 Feb 23 15:10:12 "/>
    <s v="15:10:12 "/>
    <d v="2023-01-30T15:10:12"/>
    <x v="17"/>
    <s v="   "/>
    <s v=""/>
    <s v=""/>
    <s v=""/>
  </r>
  <r>
    <n v="8486"/>
    <x v="0"/>
    <x v="0"/>
    <s v="Excessive Firewall Denies Across Multiple Hosts From A Local Host_x000a_ containing Firewall Deny_x000a_"/>
    <s v="Wed, 01 Feb 2023 15:20:03 GMT"/>
    <s v="Excessive Firewall Denies from Local Host"/>
    <s v="Cristian Dragus"/>
    <s v="gsriniv"/>
    <x v="1"/>
    <x v="1"/>
    <x v="6"/>
    <m/>
    <s v="Met"/>
    <s v="Laptop/Desktop"/>
    <m/>
    <n v="33"/>
    <s v="[]"/>
    <x v="10"/>
    <m/>
    <m/>
    <m/>
    <m/>
    <s v="Laptop/Desktop"/>
    <s v="01 Feb 23 15:20:03 "/>
    <s v="15:20:03 "/>
    <d v="2023-01-30T15:20:03"/>
    <x v="17"/>
    <s v="   "/>
    <s v=""/>
    <s v=""/>
    <n v="1"/>
  </r>
  <r>
    <n v="8487"/>
    <x v="0"/>
    <x v="0"/>
    <s v="Microsoft Defender ATP Alert_x000a_ preceded by Microsoft Defender Unwanted Software Alert_x000a_ containing Windows Defender AV Defense Evasion Alert_x000a_"/>
    <s v="Wed, 01 Feb 2023 15:20:05 GMT"/>
    <s v="Microsoft Defender ATP Alert"/>
    <s v="Cristian Dragus"/>
    <s v="gsriniv"/>
    <x v="1"/>
    <x v="2"/>
    <x v="1"/>
    <m/>
    <s v="Met"/>
    <s v="Laptop/Desktop"/>
    <m/>
    <n v="86"/>
    <s v="[]"/>
    <x v="11"/>
    <m/>
    <m/>
    <m/>
    <m/>
    <s v="Laptop/Desktop"/>
    <s v="01 Feb 23 15:20:05 "/>
    <s v="15:20:05 "/>
    <d v="2023-01-30T15:20:05"/>
    <x v="17"/>
    <s v="   "/>
    <s v=""/>
    <n v="1"/>
    <s v=""/>
  </r>
  <r>
    <n v="8488"/>
    <x v="1"/>
    <x v="0"/>
    <s v="Suspected Phishing Email:  Recherche de Voix CompensÃ©e | 150 â‚¬ IndemnitÃ© |  Kompensierte Sprachforschung | 150 â‚¬ Belohnung "/>
    <s v="Wed, 01 Feb 2023 15:25:35 GMT"/>
    <m/>
    <s v="TechM L2"/>
    <s v="gsriniv"/>
    <x v="2"/>
    <x v="1"/>
    <x v="1"/>
    <m/>
    <s v="Met"/>
    <s v="User"/>
    <s v="Spam"/>
    <n v="8"/>
    <s v="[]"/>
    <x v="8"/>
    <m/>
    <m/>
    <m/>
    <m/>
    <s v="User"/>
    <s v="01 Feb 23 15:25:35 "/>
    <s v="15:25:35 "/>
    <d v="2023-01-30T15:25:35"/>
    <x v="17"/>
    <s v="   "/>
    <s v=""/>
    <n v="1"/>
    <s v=""/>
  </r>
  <r>
    <n v="8489"/>
    <x v="1"/>
    <x v="0"/>
    <s v="Suspected Phishing Email:  Activate 2023 Agency Overview "/>
    <s v="Wed, 01 Feb 2023 15:25:35 GMT"/>
    <m/>
    <s v="TechM L2"/>
    <s v="khyadav"/>
    <x v="2"/>
    <x v="1"/>
    <x v="2"/>
    <m/>
    <s v="Met"/>
    <s v="User"/>
    <s v="Spam"/>
    <n v="15"/>
    <s v="[]"/>
    <x v="8"/>
    <m/>
    <m/>
    <m/>
    <m/>
    <s v="User"/>
    <s v="01 Feb 23 15:25:35 "/>
    <s v="15:25:35 "/>
    <d v="2023-01-30T15:25:35"/>
    <x v="17"/>
    <s v="   "/>
    <s v=""/>
    <n v="1"/>
    <s v=""/>
  </r>
  <r>
    <n v="8490"/>
    <x v="1"/>
    <x v="0"/>
    <s v="Suspected Phishing Email:  Sharinbox - Mise Ã  disposition d'un nouveau document en ligne / Sharinbox - New online statement available "/>
    <s v="Wed, 01 Feb 2023 15:25:35 GMT"/>
    <m/>
    <s v="TechM L2"/>
    <s v="gsriniv"/>
    <x v="0"/>
    <x v="0"/>
    <x v="2"/>
    <m/>
    <s v="Met"/>
    <s v="User"/>
    <s v="Unsolicited email"/>
    <n v="8"/>
    <s v="[]"/>
    <x v="8"/>
    <m/>
    <m/>
    <m/>
    <m/>
    <s v="User"/>
    <s v="01 Feb 23 15:25:35 "/>
    <s v="15:25:35 "/>
    <d v="2023-01-30T15:25:35"/>
    <x v="17"/>
    <s v="   "/>
    <s v=""/>
    <n v="1"/>
    <s v=""/>
  </r>
  <r>
    <n v="8491"/>
    <x v="1"/>
    <x v="0"/>
    <s v="Suspected Phishing Email:  Sharinbox - Mise Ã  disposition d'un nouveau document en ligne / Sharinbox - New online statement available "/>
    <s v="Wed, 01 Feb 2023 15:25:35 GMT"/>
    <m/>
    <s v="TechM L2"/>
    <s v="gsriniv"/>
    <x v="0"/>
    <x v="0"/>
    <x v="2"/>
    <m/>
    <s v="Met"/>
    <s v="User"/>
    <s v="Unsolicited email"/>
    <n v="9"/>
    <s v="[]"/>
    <x v="8"/>
    <m/>
    <m/>
    <m/>
    <m/>
    <s v="User"/>
    <s v="01 Feb 23 15:25:35 "/>
    <s v="15:25:35 "/>
    <d v="2023-01-30T15:25:35"/>
    <x v="17"/>
    <s v="   "/>
    <s v=""/>
    <n v="1"/>
    <s v=""/>
  </r>
  <r>
    <n v="8492"/>
    <x v="1"/>
    <x v="4"/>
    <s v="Suspected Phishing Email:  KONNECT RF Reminder - RF/Microwave-Passive Components, RF Coaxial Connectors and Cable Assembly/Jumpers "/>
    <s v="Wed, 01 Feb 2023 15:25:35 GMT"/>
    <m/>
    <s v="Cristian Dragus"/>
    <s v="psrikan"/>
    <x v="0"/>
    <x v="3"/>
    <x v="2"/>
    <m/>
    <s v="Met"/>
    <s v="User"/>
    <s v="Unsolicited email"/>
    <n v="31"/>
    <s v="[]"/>
    <x v="8"/>
    <m/>
    <m/>
    <m/>
    <m/>
    <s v="User"/>
    <s v="01 Feb 23 15:25:35 "/>
    <s v="15:25:35 "/>
    <d v="2023-01-30T15:25:35"/>
    <x v="17"/>
    <s v="   "/>
    <s v=""/>
    <s v=""/>
    <s v=""/>
  </r>
  <r>
    <n v="8493"/>
    <x v="1"/>
    <x v="0"/>
    <s v="Suspected Phishing Email:  Are you the right person? "/>
    <s v="Wed, 01 Feb 2023 15:30:09 GMT"/>
    <m/>
    <s v="TechM L2"/>
    <s v="psrikan"/>
    <x v="0"/>
    <x v="0"/>
    <x v="2"/>
    <m/>
    <s v="Met"/>
    <s v="User"/>
    <s v="Unsolicited email"/>
    <n v="25"/>
    <s v="[]"/>
    <x v="8"/>
    <m/>
    <m/>
    <m/>
    <m/>
    <s v="User"/>
    <s v="01 Feb 23 15:30:09 "/>
    <s v="15:30:09 "/>
    <d v="2023-01-30T15:30:09"/>
    <x v="17"/>
    <s v="   "/>
    <s v=""/>
    <n v="1"/>
    <s v=""/>
  </r>
  <r>
    <n v="8494"/>
    <x v="1"/>
    <x v="0"/>
    <s v="Suspected Phishing Email:  Sharinbox - Mise Ã  disposition d'un nouveau document en ligne / Sharinbox - New online statement available "/>
    <s v="Wed, 01 Feb 2023 15:30:09 GMT"/>
    <m/>
    <s v="TechM L2"/>
    <s v="gsriniv"/>
    <x v="0"/>
    <x v="0"/>
    <x v="2"/>
    <m/>
    <s v="Met"/>
    <s v="User"/>
    <s v="Unsolicited email"/>
    <n v="10"/>
    <s v="[]"/>
    <x v="8"/>
    <m/>
    <m/>
    <m/>
    <m/>
    <s v="User"/>
    <s v="01 Feb 23 15:30:09 "/>
    <s v="15:30:09 "/>
    <d v="2023-01-30T15:30:09"/>
    <x v="17"/>
    <s v="   "/>
    <s v=""/>
    <n v="1"/>
    <s v=""/>
  </r>
  <r>
    <n v="8495"/>
    <x v="1"/>
    <x v="0"/>
    <s v="Suspected Phishing Email:  Sharinbox - Mise Ã  disposition d'un nouveau document en ligne / Sharinbox - New online statement available "/>
    <s v="Wed, 01 Feb 2023 15:30:10 GMT"/>
    <m/>
    <s v="TechM L2"/>
    <s v="gsriniv"/>
    <x v="0"/>
    <x v="0"/>
    <x v="2"/>
    <m/>
    <s v="Met"/>
    <s v="User"/>
    <s v="Unsolicited email"/>
    <n v="13"/>
    <s v="[]"/>
    <x v="8"/>
    <m/>
    <m/>
    <m/>
    <m/>
    <s v="User"/>
    <s v="01 Feb 23 15:30:10 "/>
    <s v="15:30:10 "/>
    <d v="2023-01-30T15:30:10"/>
    <x v="17"/>
    <s v="   "/>
    <s v=""/>
    <n v="1"/>
    <s v=""/>
  </r>
  <r>
    <n v="8496"/>
    <x v="1"/>
    <x v="0"/>
    <s v="Suspected Phishing Email:  Sharinbox - Mise Ã  disposition d'un nouveau document en ligne / Sharinbox - New online statement available "/>
    <s v="Wed, 01 Feb 2023 15:30:10 GMT"/>
    <m/>
    <s v="TechM L2"/>
    <s v="gsriniv"/>
    <x v="0"/>
    <x v="0"/>
    <x v="2"/>
    <m/>
    <s v="Met"/>
    <s v="User"/>
    <s v="Unsolicited email"/>
    <n v="15"/>
    <s v="[]"/>
    <x v="8"/>
    <m/>
    <m/>
    <m/>
    <m/>
    <s v="User"/>
    <s v="01 Feb 23 15:30:10 "/>
    <s v="15:30:10 "/>
    <d v="2023-01-30T15:30:10"/>
    <x v="17"/>
    <s v="   "/>
    <s v=""/>
    <n v="1"/>
    <s v=""/>
  </r>
  <r>
    <n v="8497"/>
    <x v="1"/>
    <x v="0"/>
    <s v="Suspected Phishing Email:  FW: David Preslar has shared 'DOC011817-01182017092344' "/>
    <s v="Wed, 01 Feb 2023 15:31:36 GMT"/>
    <m/>
    <s v="TechM L2"/>
    <s v="psrikan"/>
    <x v="2"/>
    <x v="1"/>
    <x v="2"/>
    <m/>
    <s v="Met"/>
    <s v="User"/>
    <s v="Phishing"/>
    <n v="2"/>
    <s v="[]"/>
    <x v="8"/>
    <m/>
    <m/>
    <m/>
    <m/>
    <s v="User"/>
    <s v="01 Feb 23 15:31:36 "/>
    <s v="15:31:36 "/>
    <d v="2023-01-30T15:31:36"/>
    <x v="17"/>
    <s v="   "/>
    <s v=""/>
    <n v="1"/>
    <s v=""/>
  </r>
  <r>
    <n v="8498"/>
    <x v="1"/>
    <x v="0"/>
    <s v="Suspected Phishing Email:  Congratulations A $417.00 charge has been made to your credit card. "/>
    <s v="Wed, 01 Feb 2023 15:31:36 GMT"/>
    <m/>
    <s v="Cristiano Lucian"/>
    <s v="psrikan"/>
    <x v="1"/>
    <x v="2"/>
    <x v="0"/>
    <m/>
    <s v="Met"/>
    <s v="User"/>
    <s v="Scam"/>
    <n v="1"/>
    <s v="[]"/>
    <x v="8"/>
    <m/>
    <m/>
    <m/>
    <m/>
    <s v="User"/>
    <s v="01 Feb 23 15:31:36 "/>
    <s v="15:31:36 "/>
    <d v="2023-01-30T15:31:36"/>
    <x v="17"/>
    <s v="   "/>
    <s v=""/>
    <n v="1"/>
    <s v=""/>
  </r>
  <r>
    <n v="8499"/>
    <x v="1"/>
    <x v="0"/>
    <s v="Suspected Phishing Email:  May 2022 Overdue "/>
    <s v="Wed, 01 Feb 2023 15:31:36 GMT"/>
    <m/>
    <s v="Cristiano Lucian"/>
    <s v="psrikan"/>
    <x v="1"/>
    <x v="2"/>
    <x v="2"/>
    <m/>
    <s v="Met"/>
    <s v="User"/>
    <s v="Scam"/>
    <n v="0"/>
    <s v="[]"/>
    <x v="8"/>
    <m/>
    <m/>
    <m/>
    <m/>
    <s v="User"/>
    <s v="01 Feb 23 15:31:36 "/>
    <s v="15:31:36 "/>
    <d v="2023-01-30T15:31:36"/>
    <x v="17"/>
    <s v="   "/>
    <s v=""/>
    <n v="1"/>
    <s v=""/>
  </r>
  <r>
    <n v="8500"/>
    <x v="1"/>
    <x v="4"/>
    <s v="Suspected Phishing Email:  KONNECT RF Reminder - RF/Microwave-Passive Components, RF Coaxial Connectors and Cable Assembly/Jumpers "/>
    <s v="Wed, 01 Feb 2023 15:31:37 GMT"/>
    <m/>
    <s v="Cristian Dragus"/>
    <s v="psrikan"/>
    <x v="0"/>
    <x v="3"/>
    <x v="0"/>
    <m/>
    <s v="Met"/>
    <s v="User"/>
    <s v="Unsolicited email"/>
    <n v="2"/>
    <s v="[]"/>
    <x v="8"/>
    <m/>
    <m/>
    <m/>
    <m/>
    <s v="User"/>
    <s v="01 Feb 23 15:31:37 "/>
    <s v="15:31:37 "/>
    <d v="2023-01-30T15:31:37"/>
    <x v="17"/>
    <s v="   "/>
    <s v=""/>
    <s v=""/>
    <s v=""/>
  </r>
  <r>
    <n v="8501"/>
    <x v="1"/>
    <x v="0"/>
    <s v="Suspected Phishing Email:  Sharinbox - Mise Ã  disposition d'un nouveau document en ligne / Sharinbox - New online statement available "/>
    <s v="Wed, 01 Feb 2023 15:31:37 GMT"/>
    <m/>
    <s v="TechM L2"/>
    <s v="gsriniv"/>
    <x v="0"/>
    <x v="0"/>
    <x v="2"/>
    <m/>
    <s v="Met"/>
    <s v="User"/>
    <s v="Unsolicited email"/>
    <n v="1"/>
    <s v="[]"/>
    <x v="8"/>
    <m/>
    <m/>
    <m/>
    <m/>
    <s v="User"/>
    <s v="01 Feb 23 15:31:37 "/>
    <s v="15:31:37 "/>
    <d v="2023-01-30T15:31:37"/>
    <x v="17"/>
    <s v="   "/>
    <s v=""/>
    <n v="1"/>
    <s v=""/>
  </r>
  <r>
    <n v="8502"/>
    <x v="1"/>
    <x v="0"/>
    <s v="Suspected Phishing Email:  eSIM Solutions for Enterprise: what do you think about it? "/>
    <s v="Wed, 01 Feb 2023 15:34:03 GMT"/>
    <m/>
    <s v="TechM L2"/>
    <s v="vtupura"/>
    <x v="2"/>
    <x v="1"/>
    <x v="2"/>
    <m/>
    <s v="Met"/>
    <s v="User"/>
    <s v="Spam"/>
    <n v="1334"/>
    <s v="[]"/>
    <x v="8"/>
    <m/>
    <m/>
    <m/>
    <m/>
    <s v="User"/>
    <s v="01 Feb 23 15:34:03 "/>
    <s v="15:34:03 "/>
    <d v="2023-01-30T15:34:03"/>
    <x v="17"/>
    <s v="   "/>
    <s v=""/>
    <n v="1"/>
    <s v=""/>
  </r>
  <r>
    <n v="8503"/>
    <x v="1"/>
    <x v="0"/>
    <s v="Suspected Phishing Email:  Digital Twin for Data Centre Technology - Report by Black &amp; Veatch "/>
    <s v="Wed, 01 Feb 2023 15:34:03 GMT"/>
    <m/>
    <s v="TechM L2"/>
    <s v="khyadav"/>
    <x v="2"/>
    <x v="1"/>
    <x v="2"/>
    <m/>
    <s v="Met"/>
    <s v="User"/>
    <s v="Spam"/>
    <n v="2056"/>
    <s v="[]"/>
    <x v="8"/>
    <m/>
    <m/>
    <m/>
    <m/>
    <s v="User"/>
    <s v="01 Feb 23 15:34:03 "/>
    <s v="15:34:03 "/>
    <d v="2023-01-30T15:34:03"/>
    <x v="17"/>
    <s v="   "/>
    <s v=""/>
    <n v="1"/>
    <s v=""/>
  </r>
  <r>
    <n v="8504"/>
    <x v="1"/>
    <x v="0"/>
    <s v="Suspected Phishing Email:  [Bulk] Join us in San Diego for OFC 2023 | Booth 2339 "/>
    <s v="Wed, 01 Feb 2023 16:00:05 GMT"/>
    <m/>
    <s v="TechM L2"/>
    <s v="khyadav"/>
    <x v="0"/>
    <x v="0"/>
    <x v="2"/>
    <m/>
    <s v="Met"/>
    <s v="User"/>
    <s v="Unsolicited email"/>
    <n v="0"/>
    <s v="[]"/>
    <x v="8"/>
    <m/>
    <m/>
    <m/>
    <m/>
    <s v="User"/>
    <s v="01 Feb 23 16:00:05 "/>
    <s v="16:00:05 "/>
    <d v="2023-01-30T16:00:05"/>
    <x v="17"/>
    <s v="   "/>
    <s v=""/>
    <n v="1"/>
    <s v=""/>
  </r>
  <r>
    <n v="8505"/>
    <x v="1"/>
    <x v="0"/>
    <s v="Suspected Phishing Email:  FW: Payment Advice Notification "/>
    <s v="Wed, 01 Feb 2023 17:00:08 GMT"/>
    <m/>
    <s v="TechM L2"/>
    <s v="psrikan"/>
    <x v="0"/>
    <x v="0"/>
    <x v="3"/>
    <m/>
    <s v="Met"/>
    <s v="User"/>
    <s v="Legitimate Email"/>
    <n v="49"/>
    <s v="[]"/>
    <x v="8"/>
    <m/>
    <m/>
    <m/>
    <m/>
    <s v="User"/>
    <s v="01 Feb 23 17:00:08 "/>
    <s v="17:00:08 "/>
    <d v="2023-01-30T17:00:08"/>
    <x v="17"/>
    <s v="   "/>
    <s v=""/>
    <n v="1"/>
    <s v=""/>
  </r>
  <r>
    <n v="8506"/>
    <x v="2"/>
    <x v="0"/>
    <s v="Azure Sentinel: High Severity alert_x000a_ containing Mass download_x000a_"/>
    <s v="Wed, 01 Feb 2023 17:10:02 GMT"/>
    <s v="Azure Sentinel: High Severity alerts (Indexed on AccountName)"/>
    <s v="Cristian Dragus"/>
    <s v="gsriniv"/>
    <x v="2"/>
    <x v="1"/>
    <x v="1"/>
    <m/>
    <s v="Met"/>
    <s v="Laptop/Desktop"/>
    <m/>
    <n v="61"/>
    <s v="[]"/>
    <x v="12"/>
    <m/>
    <m/>
    <m/>
    <m/>
    <s v="Laptop/Desktop"/>
    <s v="01 Feb 23 17:10:02 "/>
    <s v="17:10:02 "/>
    <d v="2023-01-30T17:10:02"/>
    <x v="17"/>
    <s v="   "/>
    <s v=""/>
    <n v="1"/>
    <s v=""/>
  </r>
  <r>
    <n v="8507"/>
    <x v="1"/>
    <x v="0"/>
    <s v="Suspected Phishing Email:  Re: Svend at Ses Government Solutions "/>
    <s v="Wed, 01 Feb 2023 21:00:05 GMT"/>
    <m/>
    <s v="TechM L2"/>
    <s v="gsriniv"/>
    <x v="2"/>
    <x v="1"/>
    <x v="2"/>
    <m/>
    <s v="Met"/>
    <s v="User"/>
    <s v="Spam"/>
    <n v="14"/>
    <s v="[]"/>
    <x v="8"/>
    <m/>
    <m/>
    <m/>
    <m/>
    <s v="User"/>
    <s v="01 Feb 23 21:00:05 "/>
    <s v="21:00:05 "/>
    <d v="2023-01-30T21:00:05"/>
    <x v="17"/>
    <s v="   "/>
    <s v=""/>
    <n v="1"/>
    <s v=""/>
  </r>
  <r>
    <n v="8508"/>
    <x v="1"/>
    <x v="0"/>
    <s v="Suspected Phishing Email:  eSIM Solutions for Enterprise: what do you think about it? "/>
    <s v="Wed, 01 Feb 2023 21:30:04 GMT"/>
    <m/>
    <s v="Cristiano Lucian"/>
    <s v="vtupura"/>
    <x v="2"/>
    <x v="1"/>
    <x v="2"/>
    <m/>
    <s v="Met"/>
    <s v="User"/>
    <s v="Spam"/>
    <n v="34"/>
    <s v="[]"/>
    <x v="8"/>
    <m/>
    <m/>
    <m/>
    <m/>
    <s v="User"/>
    <s v="01 Feb 23 21:30:04 "/>
    <s v="21:30:04 "/>
    <d v="2023-01-30T21:30:04"/>
    <x v="17"/>
    <s v="   "/>
    <s v=""/>
    <n v="1"/>
    <s v=""/>
  </r>
  <r>
    <n v="8509"/>
    <x v="1"/>
    <x v="0"/>
    <s v="Suspected Phishing Email:  [Bulk] Erfahren Sie in unserem Webinar die Wahrheit Ã¼ber fake Follower! â–¶ï¸ "/>
    <s v="Thu, 02 Feb 2023 08:00:05 GMT"/>
    <m/>
    <s v="TechM L2"/>
    <s v="gsriniv"/>
    <x v="2"/>
    <x v="1"/>
    <x v="2"/>
    <m/>
    <s v="Met"/>
    <s v="User"/>
    <s v="Spam"/>
    <n v="55"/>
    <s v="[]"/>
    <x v="8"/>
    <m/>
    <m/>
    <m/>
    <m/>
    <s v="User"/>
    <s v="02 Feb 23 08:00:05 "/>
    <s v="08:00:05 "/>
    <d v="2023-01-30T08:00:05"/>
    <x v="17"/>
    <s v="   "/>
    <s v=""/>
    <n v="1"/>
    <s v=""/>
  </r>
  <r>
    <n v="8510"/>
    <x v="0"/>
    <x v="0"/>
    <s v="Microsoft Defender ATP Alert_x000a_ containing Malware_x000a_"/>
    <s v="Thu, 02 Feb 2023 08:20:02 GMT"/>
    <s v="Microsoft Defender ATP Alert"/>
    <s v="Cristian Dragus"/>
    <s v="vtupura"/>
    <x v="1"/>
    <x v="2"/>
    <x v="6"/>
    <m/>
    <s v="Met"/>
    <s v="Laptop/Desktop"/>
    <m/>
    <n v="82"/>
    <s v="[]"/>
    <x v="11"/>
    <m/>
    <m/>
    <m/>
    <m/>
    <s v="Laptop/Desktop"/>
    <s v="02 Feb 23 08:20:02 "/>
    <s v="08:20:02 "/>
    <d v="2023-01-30T08:20:02"/>
    <x v="17"/>
    <s v="   "/>
    <s v=""/>
    <n v="1"/>
    <s v=""/>
  </r>
  <r>
    <n v="8511"/>
    <x v="2"/>
    <x v="4"/>
    <s v="Azure Sentinel: High Severity alert_x000a_ containing Network communication with a malicious machine detected_x000a_"/>
    <s v="Thu, 02 Feb 2023 09:50:02 GMT"/>
    <s v="Azure Sentinel: High Severity alerts (Indexed on Victim IP)"/>
    <s v="Hassen Mezghani"/>
    <s v="gsriniv"/>
    <x v="1"/>
    <x v="3"/>
    <x v="0"/>
    <m/>
    <s v="Met"/>
    <s v="Server"/>
    <m/>
    <n v="32"/>
    <s v="[]"/>
    <x v="10"/>
    <m/>
    <m/>
    <m/>
    <m/>
    <s v="Server"/>
    <s v="02 Feb 23 09:50:02 "/>
    <s v="09:50:02 "/>
    <d v="2023-01-30T09:50:02"/>
    <x v="17"/>
    <s v="   "/>
    <s v=""/>
    <s v=""/>
    <s v=""/>
  </r>
  <r>
    <n v="8512"/>
    <x v="1"/>
    <x v="0"/>
    <s v="Suspected Phishing Email:  Hello Estelle "/>
    <s v="Thu, 02 Feb 2023 11:30:04 GMT"/>
    <m/>
    <s v="Cristian Dragus"/>
    <s v="psrikan"/>
    <x v="1"/>
    <x v="2"/>
    <x v="2"/>
    <m/>
    <s v="Met"/>
    <s v="User"/>
    <s v="Scam"/>
    <n v="46"/>
    <s v="[]"/>
    <x v="8"/>
    <m/>
    <m/>
    <m/>
    <m/>
    <s v="User"/>
    <s v="02 Feb 23 11:30:04 "/>
    <s v="11:30:04 "/>
    <d v="2023-01-30T11:30:04"/>
    <x v="17"/>
    <s v="   "/>
    <s v=""/>
    <n v="1"/>
    <s v=""/>
  </r>
  <r>
    <n v="8513"/>
    <x v="1"/>
    <x v="4"/>
    <s v="Suspected Phishing Email:  Help strengthen the security of your Google Account "/>
    <s v="Thu, 02 Feb 2023 13:30:06 GMT"/>
    <m/>
    <s v="Cristian Dragus"/>
    <s v="psrikan"/>
    <x v="0"/>
    <x v="3"/>
    <x v="2"/>
    <m/>
    <s v="Met"/>
    <s v="User"/>
    <s v="Unsolicited email"/>
    <n v="49"/>
    <s v="[]"/>
    <x v="8"/>
    <m/>
    <m/>
    <m/>
    <m/>
    <s v="User"/>
    <s v="02 Feb 23 13:30:06 "/>
    <s v="13:30:06 "/>
    <d v="2023-01-30T13:30:06"/>
    <x v="17"/>
    <s v="   "/>
    <s v=""/>
    <s v=""/>
    <s v=""/>
  </r>
  <r>
    <n v="8514"/>
    <x v="1"/>
    <x v="0"/>
    <s v="Suspected Phishing Email:  [confluence-AZURE] Recommended in Confluence for Guili Azar - Feb 02, 2023 "/>
    <s v="Thu, 02 Feb 2023 13:30:06 GMT"/>
    <m/>
    <s v="TechM L2"/>
    <s v="psrikan"/>
    <x v="0"/>
    <x v="0"/>
    <x v="2"/>
    <m/>
    <s v="Met"/>
    <s v="User"/>
    <s v="Legitimate Email"/>
    <n v="7"/>
    <s v="[]"/>
    <x v="8"/>
    <m/>
    <m/>
    <m/>
    <m/>
    <s v="User"/>
    <s v="02 Feb 23 13:30:06 "/>
    <s v="13:30:06 "/>
    <d v="2023-01-30T13:30:06"/>
    <x v="17"/>
    <s v="   "/>
    <s v=""/>
    <n v="1"/>
    <s v=""/>
  </r>
  <r>
    <n v="8515"/>
    <x v="1"/>
    <x v="0"/>
    <s v="Suspected Phishing Email:  Fwd: A votre attention, "/>
    <s v="Thu, 02 Feb 2023 14:00:07 GMT"/>
    <m/>
    <s v="Cristiano Lucian"/>
    <s v="vtupura"/>
    <x v="1"/>
    <x v="2"/>
    <x v="2"/>
    <m/>
    <s v="Met"/>
    <s v="User"/>
    <s v="Scam"/>
    <n v="14"/>
    <s v="[]"/>
    <x v="8"/>
    <m/>
    <m/>
    <m/>
    <m/>
    <s v="User"/>
    <s v="02 Feb 23 14:00:07 "/>
    <s v="14:00:07 "/>
    <d v="2023-01-30T14:00:07"/>
    <x v="17"/>
    <s v="   "/>
    <s v=""/>
    <n v="1"/>
    <s v=""/>
  </r>
  <r>
    <n v="8516"/>
    <x v="1"/>
    <x v="0"/>
    <s v="Suspected Phishing Email:  Fwd: A votre attention, "/>
    <s v="Thu, 02 Feb 2023 15:30:08 GMT"/>
    <m/>
    <s v="Cristiano Lucian"/>
    <s v="vtupura"/>
    <x v="1"/>
    <x v="2"/>
    <x v="2"/>
    <m/>
    <s v="Met"/>
    <s v="User"/>
    <s v="Scam"/>
    <n v="6"/>
    <s v="[]"/>
    <x v="8"/>
    <m/>
    <m/>
    <m/>
    <m/>
    <s v="User"/>
    <s v="02 Feb 23 15:30:08 "/>
    <s v="15:30:08 "/>
    <d v="2023-01-30T15:30:08"/>
    <x v="17"/>
    <s v="   "/>
    <s v=""/>
    <n v="1"/>
    <s v=""/>
  </r>
  <r>
    <n v="8517"/>
    <x v="1"/>
    <x v="2"/>
    <s v="Suspected Phishing Email:  [Marketing] Financing nÂº 8491 - SES Engineering (u.s.), Inc. Expiring soon "/>
    <s v="Thu, 02 Feb 2023 15:30:08 GMT"/>
    <m/>
    <s v="TechM L2"/>
    <s v="gsriniv"/>
    <x v="1"/>
    <x v="2"/>
    <x v="2"/>
    <m/>
    <s v="Met"/>
    <s v="User"/>
    <s v="Scam"/>
    <n v="51"/>
    <s v="[]"/>
    <x v="8"/>
    <m/>
    <m/>
    <m/>
    <m/>
    <s v="User"/>
    <s v="02 Feb 23 15:30:08 "/>
    <s v="15:30:08 "/>
    <d v="2023-01-30T15:30:08"/>
    <x v="17"/>
    <s v="   "/>
    <s v=""/>
    <s v=""/>
    <s v=""/>
  </r>
  <r>
    <n v="8518"/>
    <x v="1"/>
    <x v="2"/>
    <s v="Suspected Phishing Email:  RE: Quick question "/>
    <s v="Thu, 02 Feb 2023 16:00:05 GMT"/>
    <m/>
    <s v="TechM L2"/>
    <s v="gsriniv"/>
    <x v="2"/>
    <x v="0"/>
    <x v="2"/>
    <m/>
    <s v="Met"/>
    <s v="User"/>
    <s v="Spam"/>
    <n v="1"/>
    <s v="[]"/>
    <x v="8"/>
    <m/>
    <m/>
    <m/>
    <m/>
    <s v="User"/>
    <s v="02 Feb 23 16:00:05 "/>
    <s v="16:00:05 "/>
    <d v="2023-01-30T16:00:05"/>
    <x v="17"/>
    <s v="   "/>
    <s v=""/>
    <s v=""/>
    <s v=""/>
  </r>
  <r>
    <n v="8519"/>
    <x v="2"/>
    <x v="0"/>
    <s v="Azure Sentinel: High Severity alert_x000a_ containing Mass download_x000a_"/>
    <s v="Thu, 02 Feb 2023 16:20:02 GMT"/>
    <s v="Azure Sentinel: High Severity alerts (Indexed on AccountName)"/>
    <s v="Cristian Dragus"/>
    <s v="gsriniv"/>
    <x v="2"/>
    <x v="1"/>
    <x v="1"/>
    <m/>
    <s v="Met"/>
    <s v="Laptop/Desktop"/>
    <m/>
    <n v="57"/>
    <s v="[]"/>
    <x v="12"/>
    <m/>
    <m/>
    <m/>
    <m/>
    <s v="Laptop/Desktop"/>
    <s v="02 Feb 23 16:20:02 "/>
    <s v="16:20:02 "/>
    <d v="2023-01-30T16:20:02"/>
    <x v="17"/>
    <s v="   "/>
    <s v=""/>
    <n v="1"/>
    <s v=""/>
  </r>
  <r>
    <n v="8520"/>
    <x v="1"/>
    <x v="2"/>
    <s v="Suspected Phishing Email:  Stock Available: TE Connectivity, STM, Microchip, Habia, NXP, Texas Instruments... "/>
    <s v="Thu, 02 Feb 2023 16:30:08 GMT"/>
    <m/>
    <s v="TechM L2"/>
    <s v="khyadav"/>
    <x v="0"/>
    <x v="1"/>
    <x v="0"/>
    <m/>
    <s v="Met"/>
    <s v="User"/>
    <s v="Unsolicited email"/>
    <n v="26"/>
    <s v="[]"/>
    <x v="8"/>
    <m/>
    <m/>
    <m/>
    <m/>
    <s v="User"/>
    <s v="02 Feb 23 16:30:08 "/>
    <s v="16:30:08 "/>
    <d v="2023-01-30T16:30:08"/>
    <x v="17"/>
    <s v="   "/>
    <s v=""/>
    <s v=""/>
    <s v=""/>
  </r>
  <r>
    <n v="8521"/>
    <x v="1"/>
    <x v="4"/>
    <s v="Suspected Phishing Email:  (Contact immediately +1-(808)-444-5182 to cancel and claim a Refund) updated your invoice ( JOUSHD37383815 ) "/>
    <s v="Thu, 02 Feb 2023 17:30:08 GMT"/>
    <m/>
    <s v="TechM L2"/>
    <s v="gsriniv"/>
    <x v="1"/>
    <x v="3"/>
    <x v="2"/>
    <m/>
    <s v="Met"/>
    <s v="User"/>
    <s v="Scam"/>
    <n v="14"/>
    <s v="[]"/>
    <x v="8"/>
    <m/>
    <m/>
    <m/>
    <m/>
    <s v="User"/>
    <s v="02 Feb 23 17:30:08 "/>
    <s v="17:30:08 "/>
    <d v="2023-01-30T17:30:08"/>
    <x v="17"/>
    <s v="   "/>
    <s v=""/>
    <s v=""/>
    <s v=""/>
  </r>
  <r>
    <n v="8522"/>
    <x v="2"/>
    <x v="1"/>
    <s v="Azure Sentinel: High Severity alert_x000a_ containing Unfamiliar sign-in properties_x000a_"/>
    <s v="Fri, 03 Feb 2023 04:00:03 GMT"/>
    <s v="Azure Sentinel: High Severity alerts (Indexed on AccountName)"/>
    <s v="Cristian Dragus"/>
    <s v="khyadav"/>
    <x v="1"/>
    <x v="3"/>
    <x v="0"/>
    <m/>
    <s v="Met"/>
    <s v="Laptop/Desktop"/>
    <m/>
    <n v="63"/>
    <s v="[]"/>
    <x v="9"/>
    <m/>
    <m/>
    <m/>
    <m/>
    <s v="Laptop/Desktop"/>
    <s v="03 Feb 23 04:00:03 "/>
    <s v="04:00:03 "/>
    <d v="2023-01-30T04:00:03"/>
    <x v="17"/>
    <s v="   "/>
    <s v=""/>
    <s v=""/>
    <s v=""/>
  </r>
  <r>
    <n v="8523"/>
    <x v="1"/>
    <x v="4"/>
    <s v="Suspected Phishing Email:  [Marketing] Business Loan #8491 - SES Engineering (u.s.), Inc. "/>
    <s v="Fri, 03 Feb 2023 07:30:09 GMT"/>
    <m/>
    <s v="Cristian Dragus"/>
    <s v="khyadav"/>
    <x v="1"/>
    <x v="3"/>
    <x v="2"/>
    <m/>
    <s v="Met"/>
    <s v="User"/>
    <s v="Scam"/>
    <n v="49"/>
    <s v="[]"/>
    <x v="8"/>
    <m/>
    <m/>
    <m/>
    <m/>
    <s v="User"/>
    <s v="03 Feb 23 07:30:09 "/>
    <s v="07:30:09 "/>
    <d v="2023-01-30T07:30:09"/>
    <x v="17"/>
    <s v="   "/>
    <s v=""/>
    <s v=""/>
    <s v=""/>
  </r>
  <r>
    <n v="8524"/>
    <x v="1"/>
    <x v="4"/>
    <s v="Suspected Phishing Email:  Please check Sun Telecom's latest Cabling System Solution "/>
    <s v="Fri, 03 Feb 2023 07:30:09 GMT"/>
    <m/>
    <s v="Cristian Dragus"/>
    <s v="psrikan"/>
    <x v="0"/>
    <x v="3"/>
    <x v="2"/>
    <m/>
    <s v="Met"/>
    <s v="User"/>
    <s v="Unsolicited email"/>
    <n v="92"/>
    <s v="[]"/>
    <x v="8"/>
    <m/>
    <m/>
    <m/>
    <m/>
    <s v="User"/>
    <s v="03 Feb 23 07:30:09 "/>
    <s v="07:30:09 "/>
    <d v="2023-01-30T07:30:09"/>
    <x v="17"/>
    <s v="   "/>
    <s v=""/>
    <s v=""/>
    <s v=""/>
  </r>
  <r>
    <n v="8525"/>
    <x v="1"/>
    <x v="0"/>
    <s v="Suspected Phishing Email:  [Bulk] [SMI-Video] Europe Newsletter // February 03 "/>
    <s v="Fri, 03 Feb 2023 08:00:05 GMT"/>
    <m/>
    <s v="Cristiano Lucian"/>
    <s v="vtupura"/>
    <x v="0"/>
    <x v="0"/>
    <x v="2"/>
    <m/>
    <s v="Met"/>
    <s v="User"/>
    <s v="Legitimate Email"/>
    <n v="158"/>
    <s v="[]"/>
    <x v="8"/>
    <m/>
    <m/>
    <m/>
    <m/>
    <s v="User"/>
    <s v="03 Feb 23 08:00:05 "/>
    <s v="08:00:05 "/>
    <d v="2023-01-30T08:00:05"/>
    <x v="17"/>
    <s v="   "/>
    <s v=""/>
    <n v="1"/>
    <s v=""/>
  </r>
  <r>
    <n v="8526"/>
    <x v="1"/>
    <x v="4"/>
    <s v="Suspected Phishing Email:  Î Î¹ÏƒÏ„Î¿Ï€Î¿Î¹Î·Ï„Î¹ÎºÏŒ Î’Î¹Î¿Î¼Î·Ï‡Î±Î½Î¹ÎºÎ®Ï‚ Î‘ÏƒÏ†Î¬Î»ÎµÎ¹Î±Ï‚ ÎºÎ±Ï„Î¬ Î•ÎšÎ’Î‘ (Î¦Î•Îš 4071 Î’Î„/22-9-2020) "/>
    <s v="Fri, 03 Feb 2023 09:30:05 GMT"/>
    <m/>
    <s v="Theodoros Vakalopoulos"/>
    <s v="psrikan"/>
    <x v="2"/>
    <x v="3"/>
    <x v="2"/>
    <m/>
    <s v="Met"/>
    <s v="User"/>
    <s v="Spam"/>
    <n v="167"/>
    <s v="[]"/>
    <x v="8"/>
    <m/>
    <m/>
    <m/>
    <m/>
    <s v="User"/>
    <s v="03 Feb 23 09:30:05 "/>
    <s v="09:30:05 "/>
    <d v="2023-01-30T09:30:05"/>
    <x v="17"/>
    <s v="   "/>
    <s v=""/>
    <s v=""/>
    <s v=""/>
  </r>
  <r>
    <n v="8527"/>
    <x v="1"/>
    <x v="4"/>
    <s v="Suspected Phishing Email:  Re: Talent retention at SES Satellites "/>
    <s v="Fri, 03 Feb 2023 09:30:05 GMT"/>
    <m/>
    <s v="Cristiano Lucian"/>
    <s v="vtupura"/>
    <x v="0"/>
    <x v="3"/>
    <x v="2"/>
    <m/>
    <s v="Met"/>
    <s v="User"/>
    <s v="Unsolicited email"/>
    <n v="116"/>
    <s v="[]"/>
    <x v="8"/>
    <m/>
    <m/>
    <m/>
    <m/>
    <s v="User"/>
    <s v="03 Feb 23 09:30:05 "/>
    <s v="09:30:05 "/>
    <d v="2023-01-30T09:30:05"/>
    <x v="17"/>
    <s v="   "/>
    <s v=""/>
    <s v=""/>
    <s v=""/>
  </r>
  <r>
    <n v="8528"/>
    <x v="1"/>
    <x v="0"/>
    <s v="Suspected Phishing Email:  Activate Your Account for SES_ External_Learning_Site "/>
    <s v="Fri, 03 Feb 2023 10:00:08 GMT"/>
    <m/>
    <s v="Cristiano Lucian"/>
    <s v="gsriniv"/>
    <x v="0"/>
    <x v="0"/>
    <x v="2"/>
    <m/>
    <s v="Met"/>
    <s v="User"/>
    <s v="Legitimate Email"/>
    <n v="23"/>
    <s v="[]"/>
    <x v="8"/>
    <m/>
    <m/>
    <m/>
    <m/>
    <s v="User"/>
    <s v="03 Feb 23 10:00:08 "/>
    <s v="10:00:08 "/>
    <d v="2023-01-30T10:00:08"/>
    <x v="17"/>
    <s v="   "/>
    <s v=""/>
    <n v="1"/>
    <s v=""/>
  </r>
  <r>
    <n v="8529"/>
    <x v="1"/>
    <x v="4"/>
    <s v="Suspected Phishing Email:  Infonote: Action required ? New HP printer driver  "/>
    <s v="Fri, 03 Feb 2023 14:00:05 GMT"/>
    <m/>
    <s v="TechM L2"/>
    <s v="psrikan"/>
    <x v="0"/>
    <x v="3"/>
    <x v="2"/>
    <m/>
    <s v="Met"/>
    <s v="User"/>
    <s v="Legitimate Email"/>
    <n v="91"/>
    <s v="[]"/>
    <x v="8"/>
    <m/>
    <m/>
    <m/>
    <m/>
    <s v="User"/>
    <s v="03 Feb 23 14:00:05 "/>
    <s v="14:00:05 "/>
    <d v="2023-01-30T14:00:05"/>
    <x v="17"/>
    <s v="   "/>
    <s v=""/>
    <s v=""/>
    <s v=""/>
  </r>
  <r>
    <n v="8530"/>
    <x v="1"/>
    <x v="4"/>
    <s v="Suspected Phishing Email:  Hi from Samir "/>
    <s v="Fri, 03 Feb 2023 14:00:05 GMT"/>
    <m/>
    <s v="TechM L2"/>
    <s v="psrikan"/>
    <x v="0"/>
    <x v="3"/>
    <x v="2"/>
    <m/>
    <s v="Met"/>
    <s v="User"/>
    <s v="Unsolicited email"/>
    <n v="68"/>
    <s v="[]"/>
    <x v="8"/>
    <m/>
    <m/>
    <m/>
    <m/>
    <s v="User"/>
    <s v="03 Feb 23 14:00:05 "/>
    <s v="14:00:05 "/>
    <d v="2023-01-30T14:00:05"/>
    <x v="17"/>
    <s v="   "/>
    <s v=""/>
    <s v=""/>
    <s v=""/>
  </r>
  <r>
    <n v="8531"/>
    <x v="1"/>
    <x v="4"/>
    <s v="V2 Sending Attacks to External_x000a_ containing BlackNurse.ICMP.Type.3.Code.3.Flood.DoS_x000a_"/>
    <s v="Fri, 03 Feb 2023 15:50:02 GMT"/>
    <s v="V2 Sending Attacks to External"/>
    <m/>
    <s v="gsriniv"/>
    <x v="1"/>
    <x v="3"/>
    <x v="0"/>
    <m/>
    <s v="Met"/>
    <m/>
    <m/>
    <n v="61"/>
    <s v="[]"/>
    <x v="10"/>
    <m/>
    <m/>
    <m/>
    <m/>
    <s v="Email Category"/>
    <s v="03 Feb 23 15:50:02 "/>
    <s v="15:50:02 "/>
    <d v="2023-01-30T15:50:02"/>
    <x v="17"/>
    <s v="   "/>
    <s v=""/>
    <s v=""/>
    <s v=""/>
  </r>
  <r>
    <n v="8532"/>
    <x v="0"/>
    <x v="4"/>
    <s v="Excessive Firewall Denies Across Multiple Hosts From A Local Host_x000a_ containing Firewall Deny_x000a_"/>
    <s v="Sat, 04 Feb 2023 02:00:03 GMT"/>
    <s v="Excessive Firewall Denies from Local Host"/>
    <m/>
    <s v="vdarive"/>
    <x v="1"/>
    <x v="3"/>
    <x v="0"/>
    <m/>
    <s v="Met"/>
    <s v="Laptop/Desktop"/>
    <m/>
    <n v="74"/>
    <s v="[]"/>
    <x v="10"/>
    <m/>
    <m/>
    <m/>
    <m/>
    <s v="Laptop/Desktop"/>
    <s v="04 Feb 23 02:00:03 "/>
    <s v="02:00:03 "/>
    <d v="2023-01-30T02:00:03"/>
    <x v="17"/>
    <s v="   "/>
    <s v=""/>
    <s v=""/>
    <s v=""/>
  </r>
  <r>
    <n v="8533"/>
    <x v="2"/>
    <x v="4"/>
    <s v="INCIDENT-228718: [Cobalt-Strike] Possible C2 traffic_x000a_ containing ICMP_x000a_"/>
    <s v="Sat, 04 Feb 2023 23:00:03 GMT"/>
    <s v="INCIDENT-228718: [Cobalt-Strike] Possible C2 traffic"/>
    <m/>
    <s v="apaluri"/>
    <x v="1"/>
    <x v="3"/>
    <x v="0"/>
    <m/>
    <s v="Met"/>
    <s v="Other"/>
    <m/>
    <n v="54"/>
    <s v="[]"/>
    <x v="10"/>
    <m/>
    <m/>
    <m/>
    <m/>
    <s v="Other"/>
    <s v="04 Feb 23 23:00:03 "/>
    <s v="23:00:03 "/>
    <d v="2023-01-30T23:00:03"/>
    <x v="17"/>
    <s v="   "/>
    <s v=""/>
    <s v=""/>
    <s v=""/>
  </r>
  <r>
    <n v="8534"/>
    <x v="2"/>
    <x v="4"/>
    <s v="Malware detected by Umbrella proxy_x000a_ containing Destination blocked after being proxied_x000a_"/>
    <s v="Sun, 05 Feb 2023 09:30:03 GMT"/>
    <s v="Umbrella proxy: Blocked Malware detected by Antivirus"/>
    <m/>
    <s v="gsriniv"/>
    <x v="1"/>
    <x v="3"/>
    <x v="0"/>
    <m/>
    <s v="Met"/>
    <s v="Laptop/Desktop"/>
    <m/>
    <n v="81"/>
    <s v="[]"/>
    <x v="10"/>
    <m/>
    <m/>
    <m/>
    <m/>
    <s v="Laptop/Desktop"/>
    <s v="05 Feb 23 09:30:03 "/>
    <s v="09:30:03 "/>
    <d v="2023-01-30T09:30:03"/>
    <x v="17"/>
    <s v="   "/>
    <s v=""/>
    <s v=""/>
    <s v=""/>
  </r>
  <r>
    <n v="8535"/>
    <x v="2"/>
    <x v="4"/>
    <s v="INCIDENT-228718: [Cobalt-Strike] Possible C2 traffic_x000a_ containing ICMP_x000a_"/>
    <s v="Sun, 05 Feb 2023 11:00:03 GMT"/>
    <s v="INCIDENT-228718: [Cobalt-Strike] Possible C2 traffic"/>
    <m/>
    <s v="gsriniv"/>
    <x v="1"/>
    <x v="3"/>
    <x v="0"/>
    <m/>
    <s v="Met"/>
    <s v="Other"/>
    <m/>
    <n v="28"/>
    <s v="[]"/>
    <x v="10"/>
    <m/>
    <m/>
    <m/>
    <m/>
    <s v="Other"/>
    <s v="05 Feb 23 11:00:03 "/>
    <s v="11:00:03 "/>
    <d v="2023-01-30T11:00:03"/>
    <x v="17"/>
    <s v="   "/>
    <s v=""/>
    <s v=""/>
    <s v=""/>
  </r>
  <r>
    <n v="8536"/>
    <x v="2"/>
    <x v="4"/>
    <s v="Azure Sentinel: High Severity alert_x000a_ containing Network communication with a malicious machine detected_x000a_"/>
    <s v="Sun, 05 Feb 2023 15:10:03 GMT"/>
    <s v="Azure Sentinel: High Severity alerts (Indexed on Victim IP)"/>
    <m/>
    <s v="gsriniv"/>
    <x v="1"/>
    <x v="3"/>
    <x v="0"/>
    <m/>
    <s v="Met"/>
    <m/>
    <m/>
    <n v="59"/>
    <s v="[]"/>
    <x v="10"/>
    <m/>
    <m/>
    <m/>
    <m/>
    <s v="Email Category"/>
    <s v="05 Feb 23 15:10:03 "/>
    <s v="15:10:03 "/>
    <d v="2023-01-30T15:10:03"/>
    <x v="17"/>
    <s v="   "/>
    <s v=""/>
    <s v=""/>
    <s v=""/>
  </r>
  <r>
    <n v="8537"/>
    <x v="0"/>
    <x v="1"/>
    <s v="Excessive Firewall Denies Across Multiple Hosts From A Local Host_x000a_ containing Firewall Deny_x000a_"/>
    <s v="Mon, 06 Feb 2023 04:40:03 GMT"/>
    <s v="Excessive Firewall Denies from Local Host"/>
    <s v="Danylo Goncharskyi"/>
    <s v="vdarive"/>
    <x v="1"/>
    <x v="1"/>
    <x v="6"/>
    <m/>
    <s v="Met"/>
    <s v="Network Device"/>
    <m/>
    <n v="71"/>
    <s v="[]"/>
    <x v="10"/>
    <m/>
    <m/>
    <m/>
    <m/>
    <s v="Network Device"/>
    <s v="06 Feb 23 04:40:03 "/>
    <s v="04:40:03 "/>
    <d v="2023-02-06T04:40:03"/>
    <x v="18"/>
    <s v="   "/>
    <s v=""/>
    <s v=""/>
    <s v=""/>
  </r>
  <r>
    <n v="8538"/>
    <x v="1"/>
    <x v="0"/>
    <s v="Suspected Phishing Email:  @@RE: PO/ POLYESTER PROGRAM WITH CROSS WEAR for SPORTY , SPRINT and STORM]] "/>
    <s v="Mon, 06 Feb 2023 07:30:06 GMT"/>
    <m/>
    <s v="TechM L2"/>
    <s v="vtupura"/>
    <x v="1"/>
    <x v="2"/>
    <x v="2"/>
    <m/>
    <s v="Met"/>
    <s v="User"/>
    <s v="Phishing"/>
    <n v="110"/>
    <s v="[]"/>
    <x v="8"/>
    <m/>
    <m/>
    <m/>
    <m/>
    <s v="User"/>
    <s v="06 Feb 23 07:30:06 "/>
    <s v="07:30:06 "/>
    <d v="2023-02-06T07:30:06"/>
    <x v="18"/>
    <s v="   "/>
    <s v=""/>
    <n v="1"/>
    <s v=""/>
  </r>
  <r>
    <n v="8539"/>
    <x v="1"/>
    <x v="4"/>
    <s v="Fortinet IPS Monitored Rule Triggered from Local Source_x000a_ containing Port.Scanning_x000a_"/>
    <s v="Mon, 06 Feb 2023 08:00:03 GMT"/>
    <s v="Policy: Fortinet IPS Monitored Rule Triggered from Local Source"/>
    <s v="Hassen Mezghani"/>
    <s v="gsriniv"/>
    <x v="1"/>
    <x v="3"/>
    <x v="0"/>
    <m/>
    <s v="Met"/>
    <m/>
    <m/>
    <n v="172"/>
    <s v="[]"/>
    <x v="10"/>
    <m/>
    <m/>
    <m/>
    <m/>
    <s v="Email Category"/>
    <s v="06 Feb 23 08:00:03 "/>
    <s v="08:00:03 "/>
    <d v="2023-02-06T08:00:03"/>
    <x v="18"/>
    <s v="   "/>
    <s v=""/>
    <s v=""/>
    <s v=""/>
  </r>
  <r>
    <n v="8540"/>
    <x v="1"/>
    <x v="0"/>
    <s v="Suspected Phishing Email:  IBM Aspera Faspex Security Vulnerability Update "/>
    <s v="Mon, 06 Feb 2023 08:00:05 GMT"/>
    <m/>
    <s v="Danylo Goncharskyi"/>
    <s v="vdarive"/>
    <x v="0"/>
    <x v="0"/>
    <x v="5"/>
    <m/>
    <s v="Met"/>
    <s v="User"/>
    <s v="Unsolicited email"/>
    <n v="59"/>
    <s v="[]"/>
    <x v="8"/>
    <m/>
    <m/>
    <m/>
    <m/>
    <s v="User"/>
    <s v="06 Feb 23 08:00:05 "/>
    <s v="08:00:05 "/>
    <d v="2023-02-06T08:00:05"/>
    <x v="18"/>
    <s v="   "/>
    <s v=""/>
    <n v="1"/>
    <s v=""/>
  </r>
  <r>
    <n v="8541"/>
    <x v="2"/>
    <x v="0"/>
    <s v="Malware detected by Umbrella proxy_x000a_ containing Destination blocked after being proxied_x000a_"/>
    <s v="Mon, 06 Feb 2023 08:20:03 GMT"/>
    <s v="Umbrella proxy: Blocked Malware detected by Antivirus"/>
    <s v="Danylo Goncharskyi"/>
    <s v="vtupura"/>
    <x v="1"/>
    <x v="2"/>
    <x v="6"/>
    <m/>
    <s v="Met"/>
    <s v="Laptop/Desktop"/>
    <s v="Phishing"/>
    <n v="15"/>
    <s v="[]"/>
    <x v="8"/>
    <m/>
    <m/>
    <m/>
    <m/>
    <s v="Laptop/Desktop"/>
    <s v="06 Feb 23 08:20:03 "/>
    <s v="08:20:03 "/>
    <d v="2023-02-06T08:20:03"/>
    <x v="18"/>
    <s v="   "/>
    <s v=""/>
    <n v="1"/>
    <s v=""/>
  </r>
  <r>
    <n v="8542"/>
    <x v="1"/>
    <x v="0"/>
    <s v="Suspected Phishing Email:  Procedura resetowania hasÅ‚a. "/>
    <s v="Mon, 06 Feb 2023 09:00:07 GMT"/>
    <m/>
    <s v="TechM L2"/>
    <s v="psrikan"/>
    <x v="0"/>
    <x v="0"/>
    <x v="2"/>
    <m/>
    <s v="Met"/>
    <s v="User"/>
    <s v="Legitimate Email"/>
    <n v="50"/>
    <s v="[]"/>
    <x v="8"/>
    <m/>
    <m/>
    <m/>
    <m/>
    <s v="User"/>
    <s v="06 Feb 23 09:00:07 "/>
    <s v="09:00:07 "/>
    <d v="2023-02-06T09:00:07"/>
    <x v="18"/>
    <s v="   "/>
    <s v=""/>
    <n v="1"/>
    <s v=""/>
  </r>
  <r>
    <n v="8543"/>
    <x v="1"/>
    <x v="0"/>
    <s v="Suspected Phishing Email:  Your password will expire in 15 days. "/>
    <s v="Mon, 06 Feb 2023 10:30:05 GMT"/>
    <m/>
    <s v="Cristiano Lucian"/>
    <s v="vtupura"/>
    <x v="0"/>
    <x v="0"/>
    <x v="2"/>
    <m/>
    <s v="Met"/>
    <s v="Laptop/Desktop"/>
    <s v="Legitimate Email"/>
    <n v="62"/>
    <s v="[]"/>
    <x v="8"/>
    <m/>
    <m/>
    <m/>
    <m/>
    <s v="Laptop/Desktop"/>
    <s v="06 Feb 23 10:30:05 "/>
    <s v="10:30:05 "/>
    <d v="2023-02-06T10:30:05"/>
    <x v="18"/>
    <s v="   "/>
    <s v=""/>
    <n v="1"/>
    <s v=""/>
  </r>
  <r>
    <n v="8544"/>
    <x v="0"/>
    <x v="0"/>
    <s v="Microsoft Defender ATP Alert_x000a_ containing Unknown Alert Raised by Microsoft Defender SmartScreen_x000a_"/>
    <s v="Mon, 06 Feb 2023 12:50:02 GMT"/>
    <s v="Microsoft Defender ATP Alert"/>
    <s v="Hassen Mezghani"/>
    <s v="psrikan"/>
    <x v="1"/>
    <x v="2"/>
    <x v="6"/>
    <m/>
    <s v="Met"/>
    <s v="Laptop/Desktop"/>
    <m/>
    <n v="47"/>
    <s v="[]"/>
    <x v="10"/>
    <m/>
    <m/>
    <m/>
    <m/>
    <s v="Laptop/Desktop"/>
    <s v="06 Feb 23 12:50:02 "/>
    <s v="12:50:02 "/>
    <d v="2023-02-06T12:50:02"/>
    <x v="18"/>
    <s v="   "/>
    <s v=""/>
    <n v="1"/>
    <s v=""/>
  </r>
  <r>
    <n v="8545"/>
    <x v="2"/>
    <x v="0"/>
    <s v="Connection to internet by PowerShell_x000a_ containing Destination blocked after being proxied_x000a_"/>
    <s v="Mon, 06 Feb 2023 13:30:03 GMT"/>
    <s v="Detecting Powershell Web Downloads"/>
    <s v="Theodoros Vakalopoulos"/>
    <s v="gsriniv"/>
    <x v="1"/>
    <x v="2"/>
    <x v="1"/>
    <m/>
    <s v="Met"/>
    <s v="Laptop/Desktop"/>
    <m/>
    <n v="20"/>
    <s v="[]"/>
    <x v="10"/>
    <m/>
    <m/>
    <m/>
    <m/>
    <s v="Laptop/Desktop"/>
    <s v="06 Feb 23 13:30:03 "/>
    <s v="13:30:03 "/>
    <d v="2023-02-06T13:30:03"/>
    <x v="18"/>
    <s v="   "/>
    <s v=""/>
    <n v="1"/>
    <s v=""/>
  </r>
  <r>
    <n v="8546"/>
    <x v="1"/>
    <x v="0"/>
    <s v="Suspected Phishing Email:  Guest Account Expiration Notice "/>
    <s v="Mon, 06 Feb 2023 13:30:06 GMT"/>
    <m/>
    <s v="Cristiano Lucian"/>
    <s v="vtupura"/>
    <x v="0"/>
    <x v="0"/>
    <x v="2"/>
    <m/>
    <s v="Met"/>
    <s v="User"/>
    <s v="Legitimate Email"/>
    <n v="38"/>
    <s v="[]"/>
    <x v="8"/>
    <m/>
    <m/>
    <m/>
    <m/>
    <s v="User"/>
    <s v="06 Feb 23 13:30:06 "/>
    <s v="13:30:06 "/>
    <d v="2023-02-06T13:30:06"/>
    <x v="18"/>
    <s v="   "/>
    <s v=""/>
    <n v="1"/>
    <s v=""/>
  </r>
  <r>
    <n v="8547"/>
    <x v="1"/>
    <x v="0"/>
    <s v="Suspected Phishing Email:  HDI Leistungsnachweis "/>
    <s v="Mon, 06 Feb 2023 14:00:08 GMT"/>
    <m/>
    <s v="Cristiano Lucian"/>
    <s v="psrikan"/>
    <x v="0"/>
    <x v="0"/>
    <x v="1"/>
    <m/>
    <s v="Met"/>
    <s v="User"/>
    <s v="Legitimate Email"/>
    <n v="102"/>
    <s v="[]"/>
    <x v="8"/>
    <m/>
    <m/>
    <m/>
    <m/>
    <s v="User"/>
    <s v="06 Feb 23 14:00:08 "/>
    <s v="14:00:08 "/>
    <d v="2023-02-06T14:00:08"/>
    <x v="18"/>
    <s v="   "/>
    <s v=""/>
    <n v="1"/>
    <s v=""/>
  </r>
  <r>
    <n v="8548"/>
    <x v="1"/>
    <x v="0"/>
    <s v="Suspected Phishing Email:  [Marketing] Management Skills for New Managers "/>
    <s v="Mon, 06 Feb 2023 16:00:07 GMT"/>
    <m/>
    <s v="Cristian Dragus"/>
    <s v="gsriniv"/>
    <x v="2"/>
    <x v="1"/>
    <x v="1"/>
    <m/>
    <s v="Met"/>
    <s v="User"/>
    <s v="Spam"/>
    <n v="72"/>
    <s v="[]"/>
    <x v="8"/>
    <m/>
    <m/>
    <m/>
    <m/>
    <s v="User"/>
    <s v="06 Feb 23 16:00:07 "/>
    <s v="16:00:07 "/>
    <d v="2023-02-06T16:00:07"/>
    <x v="18"/>
    <s v="   "/>
    <s v=""/>
    <n v="1"/>
    <s v=""/>
  </r>
  <r>
    <n v="8549"/>
    <x v="0"/>
    <x v="1"/>
    <s v="Excessive Firewall Denies Across Multiple Hosts From A Local Host_x000a_ containing Firewall Deny_x000a_"/>
    <s v="Mon, 06 Feb 2023 19:30:03 GMT"/>
    <s v="Excessive Firewall Denies from Local Host"/>
    <s v="Cristian Dragus"/>
    <s v="apaluri"/>
    <x v="1"/>
    <x v="3"/>
    <x v="0"/>
    <m/>
    <s v="Met"/>
    <s v="Laptop/Desktop"/>
    <m/>
    <n v="48"/>
    <s v="[]"/>
    <x v="10"/>
    <m/>
    <m/>
    <m/>
    <m/>
    <s v="Laptop/Desktop"/>
    <s v="06 Feb 23 19:30:03 "/>
    <s v="19:30:03 "/>
    <d v="2023-02-06T19:30:03"/>
    <x v="18"/>
    <s v="   "/>
    <s v=""/>
    <s v=""/>
    <s v=""/>
  </r>
  <r>
    <n v="8550"/>
    <x v="0"/>
    <x v="1"/>
    <s v="Excessive Firewall Denies Across Multiple Hosts From A Local Host_x000a_ containing Firewall - Deny_x000a_"/>
    <s v="Tue, 07 Feb 2023 04:10:02 GMT"/>
    <s v="Recon: Excessive Firewall Denies from L2R"/>
    <s v="Hassen Mezghani"/>
    <s v="vdarive"/>
    <x v="1"/>
    <x v="3"/>
    <x v="0"/>
    <m/>
    <s v="Met"/>
    <m/>
    <m/>
    <n v="67"/>
    <s v="[]"/>
    <x v="10"/>
    <m/>
    <m/>
    <m/>
    <m/>
    <s v="Email Category"/>
    <s v="07 Feb 23 04:10:02 "/>
    <s v="04:10:02 "/>
    <d v="2023-02-06T04:10:02"/>
    <x v="18"/>
    <s v="   "/>
    <s v=""/>
    <s v=""/>
    <s v=""/>
  </r>
  <r>
    <n v="8551"/>
    <x v="0"/>
    <x v="0"/>
    <s v="Umbrella proxy: Multiple AV detections on same system_x000a_ containing Destination blocked after being proxied_x000a_"/>
    <s v="Tue, 07 Feb 2023 09:40:02 GMT"/>
    <s v="Umbrella proxy: Multiple AV detections on same system"/>
    <s v="Theodoros Vakalopoulos"/>
    <s v="gsriniv"/>
    <x v="1"/>
    <x v="2"/>
    <x v="6"/>
    <m/>
    <s v="Met"/>
    <s v="Laptop/Desktop"/>
    <m/>
    <n v="50"/>
    <s v="[]"/>
    <x v="11"/>
    <m/>
    <m/>
    <m/>
    <m/>
    <s v="Laptop/Desktop"/>
    <s v="07 Feb 23 09:40:02 "/>
    <s v="09:40:02 "/>
    <d v="2023-02-06T09:40:02"/>
    <x v="18"/>
    <s v="   "/>
    <s v=""/>
    <n v="1"/>
    <s v=""/>
  </r>
  <r>
    <n v="8552"/>
    <x v="1"/>
    <x v="0"/>
    <s v="Suspected Phishing Email:  Follow-upâ€ Ses "/>
    <s v="Tue, 07 Feb 2023 12:30:05 GMT"/>
    <m/>
    <s v="TechM L2"/>
    <s v="psrikan"/>
    <x v="0"/>
    <x v="0"/>
    <x v="2"/>
    <m/>
    <s v="Met"/>
    <s v="User"/>
    <s v="Unsolicited email"/>
    <n v="60"/>
    <s v="[]"/>
    <x v="8"/>
    <m/>
    <m/>
    <m/>
    <m/>
    <s v="User"/>
    <s v="07 Feb 23 12:30:05 "/>
    <s v="12:30:05 "/>
    <d v="2023-02-06T12:30:05"/>
    <x v="18"/>
    <s v="   "/>
    <s v=""/>
    <n v="1"/>
    <s v=""/>
  </r>
  <r>
    <n v="8553"/>
    <x v="1"/>
    <x v="0"/>
    <s v="Suspected Phishing Email:  RE: lohnsteuerkarte "/>
    <s v="Tue, 07 Feb 2023 13:00:09 GMT"/>
    <m/>
    <s v="Cristian Dragus"/>
    <s v="psrikan"/>
    <x v="1"/>
    <x v="2"/>
    <x v="2"/>
    <m/>
    <s v="Met"/>
    <s v="User"/>
    <s v="Phishing"/>
    <n v="104"/>
    <s v="[]"/>
    <x v="8"/>
    <m/>
    <m/>
    <m/>
    <m/>
    <s v="User"/>
    <s v="07 Feb 23 13:00:09 "/>
    <s v="13:00:09 "/>
    <d v="2023-02-06T13:00:09"/>
    <x v="18"/>
    <s v="   "/>
    <s v=""/>
    <n v="1"/>
    <s v=""/>
  </r>
  <r>
    <n v="8554"/>
    <x v="1"/>
    <x v="0"/>
    <s v="Suspected Phishing Email:  You've been enrolled in training "/>
    <s v="Tue, 07 Feb 2023 15:00:04 GMT"/>
    <m/>
    <s v="Cristian Dragus"/>
    <s v="psrikan"/>
    <x v="0"/>
    <x v="0"/>
    <x v="2"/>
    <m/>
    <s v="Met"/>
    <s v="User"/>
    <s v="Unsolicited email"/>
    <n v="4"/>
    <s v="[]"/>
    <x v="8"/>
    <m/>
    <m/>
    <m/>
    <m/>
    <s v="User"/>
    <s v="07 Feb 23 15:00:04 "/>
    <s v="15:00:04 "/>
    <d v="2023-02-06T15:00:04"/>
    <x v="18"/>
    <s v="   "/>
    <s v=""/>
    <n v="1"/>
    <s v=""/>
  </r>
  <r>
    <n v="8555"/>
    <x v="0"/>
    <x v="0"/>
    <s v="Microsoft Defender ATP Alert_x000a_ containing Malware_x000a_"/>
    <s v="Tue, 07 Feb 2023 15:30:03 GMT"/>
    <s v="Microsoft Defender ATP Alert"/>
    <s v="Cristian Dragus"/>
    <s v="vtupura"/>
    <x v="1"/>
    <x v="1"/>
    <x v="6"/>
    <m/>
    <s v="Met"/>
    <s v="Laptop/Desktop"/>
    <m/>
    <n v="100"/>
    <s v="[]"/>
    <x v="11"/>
    <m/>
    <m/>
    <m/>
    <m/>
    <s v="Laptop/Desktop"/>
    <s v="07 Feb 23 15:30:03 "/>
    <s v="15:30:03 "/>
    <d v="2023-02-06T15:30:03"/>
    <x v="18"/>
    <s v="   "/>
    <s v=""/>
    <s v=""/>
    <n v="1"/>
  </r>
  <r>
    <n v="8556"/>
    <x v="1"/>
    <x v="0"/>
    <s v="Suspected Phishing Email:  RE: ?[Audition- dossier.nÂ°426800230207S] "/>
    <s v="Tue, 07 Feb 2023 15:30:15 GMT"/>
    <m/>
    <s v="TechM L2"/>
    <s v="apaluri"/>
    <x v="1"/>
    <x v="2"/>
    <x v="1"/>
    <m/>
    <s v="Met"/>
    <s v="User"/>
    <s v="Scam"/>
    <n v="43"/>
    <s v="[]"/>
    <x v="8"/>
    <m/>
    <m/>
    <m/>
    <m/>
    <s v="User"/>
    <s v="07 Feb 23 15:30:15 "/>
    <s v="15:30:15 "/>
    <d v="2023-02-06T15:30:15"/>
    <x v="18"/>
    <s v="   "/>
    <s v=""/>
    <n v="1"/>
    <s v=""/>
  </r>
  <r>
    <n v="8557"/>
    <x v="1"/>
    <x v="0"/>
    <s v="Suspected Phishing Email:  You've been enrolled in training "/>
    <s v="Tue, 07 Feb 2023 15:30:15 GMT"/>
    <m/>
    <s v="Cristian Dragus"/>
    <s v="psrikan"/>
    <x v="0"/>
    <x v="0"/>
    <x v="2"/>
    <m/>
    <s v="Met"/>
    <s v="User"/>
    <s v="Unsolicited email"/>
    <n v="54"/>
    <s v="[]"/>
    <x v="8"/>
    <m/>
    <m/>
    <m/>
    <m/>
    <s v="User"/>
    <s v="07 Feb 23 15:30:15 "/>
    <s v="15:30:15 "/>
    <d v="2023-02-06T15:30:15"/>
    <x v="18"/>
    <s v="   "/>
    <s v=""/>
    <n v="1"/>
    <s v=""/>
  </r>
  <r>
    <n v="8558"/>
    <x v="1"/>
    <x v="0"/>
    <s v="Suspected Phishing Email:  R&amp;D Innovation &amp; Product Development Summit "/>
    <s v="Tue, 07 Feb 2023 17:00:10 GMT"/>
    <m/>
    <s v="TechM L2"/>
    <s v="apaluri"/>
    <x v="0"/>
    <x v="0"/>
    <x v="2"/>
    <m/>
    <s v="Met"/>
    <s v="User"/>
    <s v="Unsolicited email"/>
    <n v="17"/>
    <s v="[]"/>
    <x v="8"/>
    <m/>
    <m/>
    <m/>
    <m/>
    <s v="User"/>
    <s v="07 Feb 23 17:00:10 "/>
    <s v="17:00:10 "/>
    <d v="2023-02-06T17:00:10"/>
    <x v="18"/>
    <s v="   "/>
    <s v=""/>
    <n v="1"/>
    <s v=""/>
  </r>
  <r>
    <n v="8559"/>
    <x v="0"/>
    <x v="0"/>
    <s v="Excessive Firewall Denies Across Multiple Hosts From A Local Host_x000a_ containing Deny protocol src_x000a_"/>
    <s v="Tue, 07 Feb 2023 20:40:02 GMT"/>
    <s v="Excessive Firewall Denies from Local Host"/>
    <s v="Hassen Mezghani"/>
    <s v="apaluri"/>
    <x v="1"/>
    <x v="1"/>
    <x v="6"/>
    <m/>
    <s v="Met"/>
    <s v="Other"/>
    <m/>
    <n v="52"/>
    <s v="[]"/>
    <x v="10"/>
    <m/>
    <m/>
    <m/>
    <m/>
    <s v="Other"/>
    <s v="07 Feb 23 20:40:02 "/>
    <s v="20:40:02 "/>
    <d v="2023-02-06T20:40:02"/>
    <x v="18"/>
    <s v="   "/>
    <s v=""/>
    <s v=""/>
    <n v="1"/>
  </r>
  <r>
    <n v="8560"/>
    <x v="1"/>
    <x v="0"/>
    <s v="Suspected Phishing Email:  Cash Settlement Awarded to Ms. Sueh Li Som "/>
    <s v="Tue, 07 Feb 2023 22:30:07 GMT"/>
    <m/>
    <s v="TechM L2"/>
    <s v="apaluri"/>
    <x v="1"/>
    <x v="2"/>
    <x v="2"/>
    <m/>
    <s v="Met"/>
    <s v="User"/>
    <s v="Scam"/>
    <n v="69"/>
    <s v="[]"/>
    <x v="8"/>
    <m/>
    <m/>
    <m/>
    <m/>
    <s v="User"/>
    <s v="07 Feb 23 22:30:07 "/>
    <s v="22:30:07 "/>
    <d v="2023-02-06T22:30:07"/>
    <x v="18"/>
    <s v="   "/>
    <s v=""/>
    <n v="1"/>
    <s v=""/>
  </r>
  <r>
    <n v="8561"/>
    <x v="2"/>
    <x v="0"/>
    <s v="Azure Sentinel: High Severity alert_x000a_ containing Mass Delete_x000a_"/>
    <s v="Wed, 08 Feb 2023 02:50:02 GMT"/>
    <s v="Azure Sentinel: High Severity alerts (Indexed on AccountName)"/>
    <s v="Cristian Dragus"/>
    <s v="vdarive"/>
    <x v="1"/>
    <x v="1"/>
    <x v="4"/>
    <m/>
    <s v="Met"/>
    <s v="Laptop/Desktop"/>
    <m/>
    <n v="71"/>
    <s v="[]"/>
    <x v="12"/>
    <m/>
    <m/>
    <m/>
    <m/>
    <s v="Laptop/Desktop"/>
    <s v="08 Feb 23 02:50:02 "/>
    <s v="02:50:02 "/>
    <d v="2023-02-06T02:50:02"/>
    <x v="18"/>
    <s v="   "/>
    <s v=""/>
    <s v=""/>
    <n v="1"/>
  </r>
  <r>
    <n v="8562"/>
    <x v="1"/>
    <x v="0"/>
    <s v="Suspected Phishing Email:  Rappel: Renouveler le certificat "/>
    <s v="Wed, 08 Feb 2023 08:00:05 GMT"/>
    <m/>
    <s v="Cristiano Lucian"/>
    <s v="vdarive"/>
    <x v="0"/>
    <x v="2"/>
    <x v="1"/>
    <m/>
    <s v="Met"/>
    <s v="User"/>
    <s v="Scam"/>
    <n v="46"/>
    <s v="[]"/>
    <x v="8"/>
    <m/>
    <m/>
    <m/>
    <m/>
    <s v="User"/>
    <s v="08 Feb 23 08:00:05 "/>
    <s v="08:00:05 "/>
    <d v="2023-02-06T08:00:05"/>
    <x v="18"/>
    <s v="   "/>
    <s v=""/>
    <s v=""/>
    <n v="1"/>
  </r>
  <r>
    <n v="8563"/>
    <x v="2"/>
    <x v="0"/>
    <s v="Azure Sentinel: High Severity alert_x000a_ containing Unfamiliar sign-in properties_x000a_"/>
    <s v="Wed, 08 Feb 2023 08:10:02 GMT"/>
    <s v="Azure Sentinel: High Severity alerts (Indexed on AccountName)"/>
    <s v="Theodoros Vakalopoulos"/>
    <s v="khyadav"/>
    <x v="1"/>
    <x v="1"/>
    <x v="4"/>
    <m/>
    <s v="Met"/>
    <s v="Laptop/Desktop"/>
    <m/>
    <n v="55"/>
    <s v="[]"/>
    <x v="9"/>
    <m/>
    <m/>
    <m/>
    <m/>
    <s v="Laptop/Desktop"/>
    <s v="08 Feb 23 08:10:02 "/>
    <s v="08:10:02 "/>
    <d v="2023-02-06T08:10:02"/>
    <x v="18"/>
    <s v="   "/>
    <s v=""/>
    <s v=""/>
    <n v="1"/>
  </r>
  <r>
    <n v="8564"/>
    <x v="1"/>
    <x v="0"/>
    <s v="V2 Sending Attacks to External_x000a_ containing BlackNurse.ICMP.Type.3.Code.3.Flood.DoS_x000a_"/>
    <s v="Wed, 08 Feb 2023 08:50:03 GMT"/>
    <s v="V2 Sending Attacks to External"/>
    <s v="Hassen Mezghani"/>
    <s v="psrikan"/>
    <x v="2"/>
    <x v="1"/>
    <x v="0"/>
    <m/>
    <s v="Met"/>
    <s v="Other"/>
    <m/>
    <n v="76"/>
    <s v="[]"/>
    <x v="10"/>
    <m/>
    <m/>
    <m/>
    <m/>
    <s v="Other"/>
    <s v="08 Feb 23 08:50:03 "/>
    <s v="08:50:03 "/>
    <d v="2023-02-06T08:50:03"/>
    <x v="18"/>
    <s v="   "/>
    <s v=""/>
    <n v="1"/>
    <s v=""/>
  </r>
  <r>
    <n v="8565"/>
    <x v="1"/>
    <x v="0"/>
    <s v="Suspected Phishing Email:  Question about - National Association of Broadcasters - NAB Show 2023 "/>
    <s v="Wed, 08 Feb 2023 09:30:07 GMT"/>
    <m/>
    <s v="Cristiano Lucian"/>
    <s v="khyadav"/>
    <x v="2"/>
    <x v="1"/>
    <x v="2"/>
    <m/>
    <s v="Met"/>
    <s v="User"/>
    <s v="Spam"/>
    <n v="62"/>
    <s v="[]"/>
    <x v="8"/>
    <m/>
    <m/>
    <m/>
    <m/>
    <s v="User"/>
    <s v="08 Feb 23 09:30:07 "/>
    <s v="09:30:07 "/>
    <d v="2023-02-06T09:30:07"/>
    <x v="18"/>
    <s v="   "/>
    <s v=""/>
    <n v="1"/>
    <s v=""/>
  </r>
  <r>
    <n v="8566"/>
    <x v="0"/>
    <x v="3"/>
    <s v="Microsoft Defender ATP Alert_x000a_ containing Malware_x000a_"/>
    <s v="Wed, 08 Feb 2023 12:10:03 GMT"/>
    <s v="Microsoft Defender ATP Alert"/>
    <s v="Hassen Mezghani"/>
    <s v="psrikan"/>
    <x v="1"/>
    <x v="3"/>
    <x v="0"/>
    <m/>
    <s v="Met"/>
    <s v="Laptop/Desktop"/>
    <m/>
    <n v="148"/>
    <s v="[]"/>
    <x v="11"/>
    <m/>
    <m/>
    <m/>
    <m/>
    <s v="Laptop/Desktop"/>
    <s v="08 Feb 23 12:10:03 "/>
    <s v="12:10:03 "/>
    <d v="2023-02-06T12:10:03"/>
    <x v="18"/>
    <s v="   "/>
    <s v=""/>
    <s v=""/>
    <s v=""/>
  </r>
  <r>
    <n v="8567"/>
    <x v="0"/>
    <x v="0"/>
    <s v="Multiple Login Failures for Single Username on Windows because because user name does not exist_x000a_ containing Failure Audit: The domain controller failed to validate the credentials for an account_x000a_"/>
    <s v="Wed, 08 Feb 2023 12:10:04 GMT"/>
    <s v="Authentication: MS Windows Multiple Login Failures for Single Username because because user name does not exist"/>
    <s v="Theodoros Vakalopoulos"/>
    <s v="khyadav"/>
    <x v="1"/>
    <x v="1"/>
    <x v="6"/>
    <m/>
    <s v="Met"/>
    <s v="Server"/>
    <m/>
    <n v="51"/>
    <s v="[]"/>
    <x v="9"/>
    <m/>
    <m/>
    <m/>
    <m/>
    <s v="Server"/>
    <s v="08 Feb 23 12:10:04 "/>
    <s v="12:10:04 "/>
    <d v="2023-02-06T12:10:04"/>
    <x v="18"/>
    <s v="   "/>
    <s v=""/>
    <s v=""/>
    <n v="1"/>
  </r>
  <r>
    <n v="8568"/>
    <x v="0"/>
    <x v="0"/>
    <s v="Multiple Login Failures for Single Username on Windows because because user name does not exist_x000a_ containing Failure Audit: The domain controller failed to validate the credentials for an account_x000a_"/>
    <s v="Wed, 08 Feb 2023 12:10:06 GMT"/>
    <s v="Authentication: MS Windows Multiple Login Failures for Single Username because because user name does not exist"/>
    <s v="Theodoros Vakalopoulos"/>
    <s v="khyadav"/>
    <x v="1"/>
    <x v="1"/>
    <x v="6"/>
    <m/>
    <s v="Met"/>
    <s v="Server"/>
    <m/>
    <n v="31"/>
    <s v="[]"/>
    <x v="9"/>
    <m/>
    <m/>
    <m/>
    <m/>
    <s v="Server"/>
    <s v="08 Feb 23 12:10:06 "/>
    <s v="12:10:06 "/>
    <d v="2023-02-06T12:10:06"/>
    <x v="18"/>
    <s v="   "/>
    <s v=""/>
    <s v=""/>
    <n v="1"/>
  </r>
  <r>
    <n v="8569"/>
    <x v="1"/>
    <x v="0"/>
    <s v="V2 Sending Attacks to External_x000a_ containing Virus is detected_x000a_"/>
    <s v="Wed, 08 Feb 2023 12:20:03 GMT"/>
    <s v="V2 Sending Attacks to External"/>
    <s v="Theodoros Vakalopoulos"/>
    <s v="psrikan"/>
    <x v="1"/>
    <x v="0"/>
    <x v="0"/>
    <m/>
    <s v="Met"/>
    <s v="Network Device"/>
    <m/>
    <n v="15"/>
    <s v="[]"/>
    <x v="10"/>
    <m/>
    <m/>
    <m/>
    <m/>
    <s v="Network Device"/>
    <s v="08 Feb 23 12:20:03 "/>
    <s v="12:20:03 "/>
    <d v="2023-02-06T12:20:03"/>
    <x v="18"/>
    <s v="   "/>
    <s v=""/>
    <s v=""/>
    <n v="1"/>
  </r>
  <r>
    <n v="8570"/>
    <x v="2"/>
    <x v="4"/>
    <s v="Azure Sentinel: High Severity alert_x000a_ containing Atypical Travel_x000a_"/>
    <s v="Wed, 08 Feb 2023 16:30:03 GMT"/>
    <s v="Azure Sentinel: High Severity alerts (Indexed on AccountName)"/>
    <s v="Hassen Mezghani"/>
    <s v="apaluri"/>
    <x v="1"/>
    <x v="3"/>
    <x v="0"/>
    <m/>
    <s v="Met"/>
    <s v="Laptop/Desktop"/>
    <m/>
    <n v="71"/>
    <s v="[]"/>
    <x v="9"/>
    <m/>
    <m/>
    <m/>
    <m/>
    <s v="Laptop/Desktop"/>
    <s v="08 Feb 23 16:30:03 "/>
    <s v="16:30:03 "/>
    <d v="2023-02-06T16:30:03"/>
    <x v="18"/>
    <s v="   "/>
    <s v=""/>
    <s v=""/>
    <s v=""/>
  </r>
  <r>
    <n v="8571"/>
    <x v="1"/>
    <x v="0"/>
    <s v="Suspected Phishing Email:  UPDATE PAYROLL PAYMENT "/>
    <s v="Wed, 08 Feb 2023 16:30:08 GMT"/>
    <m/>
    <s v="TechM L2"/>
    <s v="apaluri"/>
    <x v="1"/>
    <x v="2"/>
    <x v="2"/>
    <m/>
    <s v="Met"/>
    <s v="User"/>
    <s v="Scam"/>
    <n v="60"/>
    <s v="[]"/>
    <x v="8"/>
    <m/>
    <m/>
    <m/>
    <m/>
    <s v="User"/>
    <s v="08 Feb 23 16:30:08 "/>
    <s v="16:30:08 "/>
    <d v="2023-02-06T16:30:08"/>
    <x v="18"/>
    <s v="   "/>
    <s v=""/>
    <n v="1"/>
    <s v=""/>
  </r>
  <r>
    <n v="8572"/>
    <x v="2"/>
    <x v="0"/>
    <s v="Azure Sentinel: New High Severity alerts observed_x000a_ containing Unknown_x000a_"/>
    <s v="Wed, 08 Feb 2023 21:20:02 GMT"/>
    <s v="Azure Sentinel: New High Severity alerts"/>
    <s v="Theodoros Vakalopoulos"/>
    <s v="apaluri"/>
    <x v="2"/>
    <x v="1"/>
    <x v="6"/>
    <m/>
    <s v="Met"/>
    <s v="Server"/>
    <m/>
    <n v="45"/>
    <s v="[]"/>
    <x v="10"/>
    <m/>
    <m/>
    <m/>
    <m/>
    <s v="Server"/>
    <s v="08 Feb 23 21:20:02 "/>
    <s v="21:20:02 "/>
    <d v="2023-02-06T21:20:02"/>
    <x v="18"/>
    <s v="   "/>
    <s v=""/>
    <n v="1"/>
    <s v=""/>
  </r>
  <r>
    <n v="8573"/>
    <x v="2"/>
    <x v="0"/>
    <s v="Excessive Firewall Denies Across Multiple Hosts From A Local Host_x000a_ containing Firewall Deny_x000a_"/>
    <s v="Wed, 08 Feb 2023 21:40:03 GMT"/>
    <s v="Recon: Excessive Firewall Denies from L2R"/>
    <s v="TechM L2"/>
    <s v="apaluri"/>
    <x v="1"/>
    <x v="1"/>
    <x v="6"/>
    <m/>
    <s v="Met"/>
    <s v="Laptop/Desktop"/>
    <m/>
    <n v="1"/>
    <s v="[]"/>
    <x v="10"/>
    <m/>
    <m/>
    <m/>
    <m/>
    <s v="Laptop/Desktop"/>
    <s v="08 Feb 23 21:40:03 "/>
    <s v="21:40:03 "/>
    <d v="2023-02-06T21:40:03"/>
    <x v="18"/>
    <s v="   "/>
    <s v=""/>
    <s v=""/>
    <n v="1"/>
  </r>
  <r>
    <n v="8574"/>
    <x v="0"/>
    <x v="0"/>
    <s v="Microsoft Defender ATP Alert_x000a_ containing Discovery_x000a_"/>
    <s v="Thu, 09 Feb 2023 00:20:04 GMT"/>
    <s v="Microsoft Defender ATP Alert"/>
    <s v="Cristian Dragus"/>
    <s v="khyadav"/>
    <x v="1"/>
    <x v="1"/>
    <x v="1"/>
    <m/>
    <s v="Met"/>
    <s v="Laptop/Desktop"/>
    <m/>
    <n v="87"/>
    <s v="[]"/>
    <x v="11"/>
    <m/>
    <m/>
    <m/>
    <m/>
    <s v="Laptop/Desktop"/>
    <s v="09 Feb 23 00:20:04 "/>
    <s v="00:20:04 "/>
    <d v="2023-02-06T00:20:04"/>
    <x v="18"/>
    <s v="   "/>
    <s v=""/>
    <s v=""/>
    <n v="1"/>
  </r>
  <r>
    <n v="8575"/>
    <x v="1"/>
    <x v="0"/>
    <s v="Suspected Phishing Email:  News you might have missed "/>
    <s v="Thu, 09 Feb 2023 08:00:05 GMT"/>
    <m/>
    <s v="TechM L2"/>
    <s v="khyadav"/>
    <x v="0"/>
    <x v="0"/>
    <x v="3"/>
    <m/>
    <s v="Met"/>
    <s v="User"/>
    <s v="Legitimate Email"/>
    <n v="194"/>
    <s v="[]"/>
    <x v="8"/>
    <m/>
    <m/>
    <m/>
    <m/>
    <s v="User"/>
    <s v="09 Feb 23 08:00:05 "/>
    <s v="08:00:05 "/>
    <d v="2023-02-06T08:00:05"/>
    <x v="18"/>
    <s v="   "/>
    <s v=""/>
    <n v="1"/>
    <s v=""/>
  </r>
  <r>
    <n v="8576"/>
    <x v="4"/>
    <x v="0"/>
    <s v="IPS Deny From a Local Source_x000a_ containing Illegal HTTP Response Status_x000a_"/>
    <s v="Thu, 09 Feb 2023 09:50:03 GMT"/>
    <s v="Anomaly: IPS Deny From a Local Source"/>
    <s v="Theodoros Vakalopoulos"/>
    <s v="psrikan"/>
    <x v="1"/>
    <x v="2"/>
    <x v="0"/>
    <m/>
    <s v="Met"/>
    <s v="Server"/>
    <m/>
    <n v="61"/>
    <s v="[]"/>
    <x v="10"/>
    <m/>
    <m/>
    <m/>
    <m/>
    <s v="Server"/>
    <s v="09 Feb 23 09:50:03 "/>
    <s v="09:50:03 "/>
    <d v="2023-02-06T09:50:03"/>
    <x v="18"/>
    <s v="   "/>
    <s v=""/>
    <n v="1"/>
    <s v=""/>
  </r>
  <r>
    <n v="8577"/>
    <x v="1"/>
    <x v="1"/>
    <s v="Fortinet IPS Monitored Rule Triggered from Local Source_x000a_ containing Novell.NetBasic.Scripting.Server.Directory.Traversal_x000a_"/>
    <s v="Thu, 09 Feb 2023 10:10:02 GMT"/>
    <s v="Policy: Fortinet IPS Monitored Rule Triggered from Local Source"/>
    <s v="Theodoros Vakalopoulos"/>
    <s v="vtupura"/>
    <x v="1"/>
    <x v="3"/>
    <x v="0"/>
    <m/>
    <s v="Met"/>
    <s v="Server"/>
    <m/>
    <n v="0"/>
    <s v="[]"/>
    <x v="10"/>
    <m/>
    <m/>
    <m/>
    <m/>
    <s v="Server"/>
    <s v="09 Feb 23 10:10:02 "/>
    <s v="10:10:02 "/>
    <d v="2023-02-06T10:10:02"/>
    <x v="18"/>
    <s v="   "/>
    <s v=""/>
    <s v=""/>
    <s v=""/>
  </r>
  <r>
    <n v="8578"/>
    <x v="1"/>
    <x v="1"/>
    <s v="V2 Sending Attacks to External_x000a_ containing BlackNurse.ICMP.Type.3.Code.3.Flood.DoS_x000a_"/>
    <s v="Thu, 09 Feb 2023 10:50:03 GMT"/>
    <s v="V2 Sending Attacks to External"/>
    <s v="Hassen Mezghani"/>
    <s v="psrikan"/>
    <x v="1"/>
    <x v="3"/>
    <x v="0"/>
    <m/>
    <s v="Met"/>
    <m/>
    <m/>
    <n v="30"/>
    <s v="[]"/>
    <x v="10"/>
    <m/>
    <m/>
    <m/>
    <m/>
    <s v="Email Category"/>
    <s v="09 Feb 23 10:50:03 "/>
    <s v="10:50:03 "/>
    <d v="2023-02-06T10:50:03"/>
    <x v="18"/>
    <s v="   "/>
    <s v=""/>
    <s v=""/>
    <s v=""/>
  </r>
  <r>
    <n v="8579"/>
    <x v="0"/>
    <x v="1"/>
    <s v="Microsoft Defender ATP Alert_x000a_ containing Unknown Alert Raised by Microsoft Defender SmartScreen_x000a_"/>
    <s v="Thu, 09 Feb 2023 13:30:03 GMT"/>
    <s v="Microsoft Defender ATP Alert"/>
    <s v="Cristiano Lucian"/>
    <s v="psrikan"/>
    <x v="1"/>
    <x v="2"/>
    <x v="0"/>
    <m/>
    <s v="Met"/>
    <s v="Laptop/Desktop"/>
    <m/>
    <n v="103"/>
    <s v="[]"/>
    <x v="10"/>
    <m/>
    <m/>
    <m/>
    <m/>
    <s v="Laptop/Desktop"/>
    <s v="09 Feb 23 13:30:03 "/>
    <s v="13:30:03 "/>
    <d v="2023-02-06T13:30:03"/>
    <x v="18"/>
    <s v="   "/>
    <s v=""/>
    <s v=""/>
    <s v=""/>
  </r>
  <r>
    <n v="8580"/>
    <x v="1"/>
    <x v="0"/>
    <s v="Suspected Phishing Email:  [Marketing] SAVE THE DATE: Internal Comms Europe, 2â€”4 July 2023 "/>
    <s v="Thu, 09 Feb 2023 14:00:05 GMT"/>
    <m/>
    <s v="TechM L2"/>
    <s v="vtupura"/>
    <x v="2"/>
    <x v="1"/>
    <x v="2"/>
    <m/>
    <s v="Met"/>
    <s v="User"/>
    <s v="Spam"/>
    <n v="113"/>
    <s v="[]"/>
    <x v="8"/>
    <m/>
    <m/>
    <m/>
    <m/>
    <s v="User"/>
    <s v="09 Feb 23 14:00:05 "/>
    <s v="14:00:05 "/>
    <d v="2023-02-06T14:00:05"/>
    <x v="18"/>
    <s v="   "/>
    <s v=""/>
    <n v="1"/>
    <s v=""/>
  </r>
  <r>
    <n v="8581"/>
    <x v="1"/>
    <x v="0"/>
    <s v="Suspected Phishing Email:  Past due Inv - 54710 - 77618CS0 "/>
    <s v="Thu, 09 Feb 2023 15:00:09 GMT"/>
    <m/>
    <s v="Cristian Dragus"/>
    <s v="psrikan"/>
    <x v="1"/>
    <x v="2"/>
    <x v="2"/>
    <m/>
    <s v="Met"/>
    <s v="User"/>
    <s v="Scam"/>
    <n v="93"/>
    <s v="[]"/>
    <x v="8"/>
    <m/>
    <m/>
    <m/>
    <m/>
    <s v="User"/>
    <s v="09 Feb 23 15:00:09 "/>
    <s v="15:00:09 "/>
    <d v="2023-02-06T15:00:09"/>
    <x v="18"/>
    <s v="   "/>
    <s v=""/>
    <n v="1"/>
    <s v=""/>
  </r>
  <r>
    <n v="8582"/>
    <x v="1"/>
    <x v="0"/>
    <s v="Suspected Phishing Email:  Past due Inv - 54710 - 77618CS0 "/>
    <s v="Thu, 09 Feb 2023 15:30:05 GMT"/>
    <m/>
    <s v="Cristian Dragus"/>
    <s v="psrikan"/>
    <x v="1"/>
    <x v="2"/>
    <x v="2"/>
    <m/>
    <s v="Met"/>
    <s v="User"/>
    <s v="Scam"/>
    <n v="4"/>
    <s v="[]"/>
    <x v="8"/>
    <m/>
    <m/>
    <m/>
    <m/>
    <s v="User"/>
    <s v="09 Feb 23 15:30:05 "/>
    <s v="15:30:05 "/>
    <d v="2023-02-06T15:30:05"/>
    <x v="18"/>
    <s v="   "/>
    <s v=""/>
    <n v="1"/>
    <s v=""/>
  </r>
  <r>
    <n v="8583"/>
    <x v="1"/>
    <x v="0"/>
    <s v="Suspected Phishing Email:  Voice Mail (0 seconds) "/>
    <s v="Thu, 09 Feb 2023 20:30:05 GMT"/>
    <m/>
    <s v="TechM L2"/>
    <s v="apaluri"/>
    <x v="0"/>
    <x v="0"/>
    <x v="2"/>
    <m/>
    <s v="Met"/>
    <s v="User"/>
    <s v="Legitimate Email"/>
    <n v="72"/>
    <s v="[]"/>
    <x v="8"/>
    <m/>
    <m/>
    <m/>
    <m/>
    <s v="User"/>
    <s v="09 Feb 23 20:30:05 "/>
    <s v="20:30:05 "/>
    <d v="2023-02-06T20:30:05"/>
    <x v="18"/>
    <s v="   "/>
    <s v=""/>
    <n v="1"/>
    <s v=""/>
  </r>
  <r>
    <n v="8584"/>
    <x v="2"/>
    <x v="0"/>
    <s v="Azure Sentinel: New High Severity alerts observed_x000a_ containing Unknown_x000a_"/>
    <s v="Thu, 09 Feb 2023 23:10:02 GMT"/>
    <s v="Azure Sentinel: New High Severity alerts"/>
    <s v="Cristian Dragus"/>
    <s v="apaluri"/>
    <x v="1"/>
    <x v="0"/>
    <x v="6"/>
    <m/>
    <s v="Met"/>
    <s v="Server"/>
    <m/>
    <n v="73"/>
    <s v="[]"/>
    <x v="10"/>
    <m/>
    <m/>
    <m/>
    <m/>
    <s v="Server"/>
    <s v="09 Feb 23 23:10:02 "/>
    <s v="23:10:02 "/>
    <d v="2023-02-06T23:10:02"/>
    <x v="18"/>
    <s v="   "/>
    <s v=""/>
    <s v=""/>
    <n v="1"/>
  </r>
  <r>
    <n v="8585"/>
    <x v="1"/>
    <x v="0"/>
    <s v="Suspected Phishing Email:  eSIM Solutions for Enterprise: 4-minute questionnaire "/>
    <s v="Fri, 10 Feb 2023 06:00:08 GMT"/>
    <m/>
    <s v="TechM L2"/>
    <s v="khyadav"/>
    <x v="2"/>
    <x v="1"/>
    <x v="2"/>
    <m/>
    <s v="Met"/>
    <s v="User"/>
    <s v="Spam"/>
    <n v="49"/>
    <s v="[]"/>
    <x v="8"/>
    <m/>
    <m/>
    <m/>
    <m/>
    <s v="User"/>
    <s v="10 Feb 23 06:00:08 "/>
    <s v="06:00:08 "/>
    <d v="2023-02-06T06:00:08"/>
    <x v="18"/>
    <s v="   "/>
    <s v=""/>
    <n v="1"/>
    <s v=""/>
  </r>
  <r>
    <n v="8586"/>
    <x v="0"/>
    <x v="1"/>
    <s v="Microsoft Defender ATP Alert_x000a_ containing Malware_x000a_"/>
    <s v="Fri, 10 Feb 2023 07:10:03 GMT"/>
    <s v="Microsoft Defender ATP Alert"/>
    <s v="Cristian Dragus"/>
    <s v="vtupura"/>
    <x v="1"/>
    <x v="3"/>
    <x v="0"/>
    <m/>
    <s v="Met"/>
    <s v="Laptop/Desktop"/>
    <m/>
    <n v="114"/>
    <s v="[]"/>
    <x v="11"/>
    <m/>
    <m/>
    <m/>
    <m/>
    <s v="Laptop/Desktop"/>
    <s v="10 Feb 23 07:10:03 "/>
    <s v="07:10:03 "/>
    <d v="2023-02-06T07:10:03"/>
    <x v="18"/>
    <s v="   "/>
    <s v=""/>
    <s v=""/>
    <s v=""/>
  </r>
  <r>
    <n v="8587"/>
    <x v="1"/>
    <x v="1"/>
    <s v="Suspected Phishing Email:  [Bulk] Too many Contracts at SES S.A.? "/>
    <s v="Fri, 10 Feb 2023 09:00:08 GMT"/>
    <m/>
    <s v="TechM L2"/>
    <s v="psrikan"/>
    <x v="0"/>
    <x v="3"/>
    <x v="2"/>
    <m/>
    <s v="Met"/>
    <s v="User"/>
    <s v="Unsolicited email"/>
    <n v="111"/>
    <s v="[]"/>
    <x v="8"/>
    <m/>
    <m/>
    <m/>
    <m/>
    <s v="User"/>
    <s v="10 Feb 23 09:00:08 "/>
    <s v="09:00:08 "/>
    <d v="2023-02-06T09:00:08"/>
    <x v="18"/>
    <s v="   "/>
    <s v=""/>
    <s v=""/>
    <s v=""/>
  </r>
  <r>
    <n v="8588"/>
    <x v="1"/>
    <x v="3"/>
    <s v="Suspected Phishing Email:  âœ”ï¸PAIEMENT "/>
    <s v="Fri, 10 Feb 2023 09:00:08 GMT"/>
    <m/>
    <s v="Cristiano Lucian"/>
    <s v="psrikan"/>
    <x v="1"/>
    <x v="3"/>
    <x v="2"/>
    <m/>
    <s v="Met"/>
    <s v="User"/>
    <s v="Scam"/>
    <n v="35"/>
    <s v="[]"/>
    <x v="8"/>
    <m/>
    <m/>
    <m/>
    <m/>
    <s v="User"/>
    <s v="10 Feb 23 09:00:08 "/>
    <s v="09:00:08 "/>
    <d v="2023-02-06T09:00:08"/>
    <x v="18"/>
    <s v="   "/>
    <s v=""/>
    <s v=""/>
    <s v=""/>
  </r>
  <r>
    <n v="8589"/>
    <x v="1"/>
    <x v="4"/>
    <s v="Suspected Phishing Email:  [Bulk] Emil get a qoute for your 2023 S&amp;OP training needs "/>
    <s v="Fri, 10 Feb 2023 09:00:08 GMT"/>
    <m/>
    <s v="Cristian Dragus"/>
    <s v="khyadav"/>
    <x v="0"/>
    <x v="3"/>
    <x v="2"/>
    <m/>
    <s v="Met"/>
    <s v="User"/>
    <s v="Legitimate Email"/>
    <n v="8"/>
    <s v="[]"/>
    <x v="8"/>
    <m/>
    <m/>
    <m/>
    <m/>
    <s v="User"/>
    <s v="10 Feb 23 09:00:08 "/>
    <s v="09:00:08 "/>
    <d v="2023-02-06T09:00:08"/>
    <x v="18"/>
    <s v="   "/>
    <s v=""/>
    <s v=""/>
    <s v=""/>
  </r>
  <r>
    <n v="8590"/>
    <x v="1"/>
    <x v="0"/>
    <s v="Phish Alert] [Bulk] Re: Contract Management Difficulties?"/>
    <s v="Fri, 10 Feb 2023 09:00:08 GMT"/>
    <m/>
    <s v="Theodoros Vakalopoulos"/>
    <s v="psrikan"/>
    <x v="0"/>
    <x v="0"/>
    <x v="2"/>
    <m/>
    <s v="Met"/>
    <s v="User"/>
    <s v="Unsolicited email"/>
    <n v="27"/>
    <s v="[]"/>
    <x v="8"/>
    <m/>
    <m/>
    <m/>
    <m/>
    <s v="User"/>
    <s v="10 Feb 23 09:00:08 "/>
    <s v="09:00:08 "/>
    <d v="2023-02-06T09:00:08"/>
    <x v="18"/>
    <s v="   "/>
    <s v=""/>
    <n v="1"/>
    <s v=""/>
  </r>
  <r>
    <n v="8591"/>
    <x v="1"/>
    <x v="0"/>
    <s v="V2 Sending Attacks to External_x000a_ containing BlackNurse.ICMP.Type.3.Code.3.Flood.DoS_x000a_"/>
    <s v="Fri, 10 Feb 2023 09:50:02 GMT"/>
    <s v="V2 Sending Attacks to External"/>
    <s v="Mangesh Fasale"/>
    <s v="psrikan"/>
    <x v="1"/>
    <x v="0"/>
    <x v="5"/>
    <m/>
    <s v="Met"/>
    <s v="Other"/>
    <m/>
    <n v="12"/>
    <s v="[]"/>
    <x v="10"/>
    <m/>
    <m/>
    <m/>
    <m/>
    <s v="Other"/>
    <s v="10 Feb 23 09:50:02 "/>
    <s v="09:50:02 "/>
    <d v="2023-02-06T09:50:02"/>
    <x v="18"/>
    <s v="   "/>
    <s v=""/>
    <s v=""/>
    <n v="1"/>
  </r>
  <r>
    <n v="8592"/>
    <x v="1"/>
    <x v="4"/>
    <s v="Suspected Phishing Email:  RE: Possible Value Creation - Meet from Cygnet Infotech. "/>
    <s v="Fri, 10 Feb 2023 11:30:06 GMT"/>
    <m/>
    <s v="Cristian Dragus"/>
    <s v="khyadav"/>
    <x v="0"/>
    <x v="3"/>
    <x v="2"/>
    <m/>
    <s v="Met"/>
    <s v="User"/>
    <s v="Unsolicited email"/>
    <n v="45"/>
    <s v="[]"/>
    <x v="8"/>
    <m/>
    <m/>
    <m/>
    <m/>
    <s v="User"/>
    <s v="10 Feb 23 11:30:06 "/>
    <s v="11:30:06 "/>
    <d v="2023-02-06T11:30:06"/>
    <x v="18"/>
    <s v="   "/>
    <s v=""/>
    <s v=""/>
    <s v=""/>
  </r>
  <r>
    <n v="8593"/>
    <x v="2"/>
    <x v="3"/>
    <s v="Multiple Exploit/Malware Types Targeting a Single Destination_x000a_ containing PHP.CGI.Argument.Injection - This indicates an attack attempt against an Argument Injection vulnerability in PHP CGI_x000a_"/>
    <s v="Fri, 10 Feb 2023 11:50:03 GMT"/>
    <s v="Multiple Exploit Types Against Single Destination"/>
    <s v="Danylo Goncharskyi"/>
    <s v="psrikan"/>
    <x v="1"/>
    <x v="3"/>
    <x v="0"/>
    <m/>
    <s v="Met"/>
    <m/>
    <m/>
    <n v="52"/>
    <s v="[]"/>
    <x v="10"/>
    <m/>
    <m/>
    <m/>
    <m/>
    <s v="Email Category"/>
    <s v="10 Feb 23 11:50:03 "/>
    <s v="11:50:03 "/>
    <d v="2023-02-06T11:50:03"/>
    <x v="18"/>
    <s v="   "/>
    <s v=""/>
    <s v=""/>
    <s v=""/>
  </r>
  <r>
    <n v="8594"/>
    <x v="2"/>
    <x v="4"/>
    <s v="Multiple Exploit/Malware Types Targeting a Single Destination_x000a_ containing PHP.CGI.Argument.Injection - This indicates an attack attempt against an Argument Injection vulnerability in PHP CGI_x000a_"/>
    <s v="Fri, 10 Feb 2023 11:50:04 GMT"/>
    <s v="Multiple Exploit Types Against Single Destination"/>
    <s v="Mangesh Fasale"/>
    <s v="psrikan"/>
    <x v="1"/>
    <x v="3"/>
    <x v="0"/>
    <m/>
    <s v="Met"/>
    <m/>
    <m/>
    <n v="23"/>
    <s v="[]"/>
    <x v="10"/>
    <m/>
    <m/>
    <m/>
    <m/>
    <s v="Email Category"/>
    <s v="10 Feb 23 11:50:04 "/>
    <s v="11:50:04 "/>
    <d v="2023-02-06T11:50:04"/>
    <x v="18"/>
    <s v="   "/>
    <s v=""/>
    <s v=""/>
    <s v=""/>
  </r>
  <r>
    <n v="8595"/>
    <x v="0"/>
    <x v="0"/>
    <s v="Microsoft Defender ATP Alert_x000a_ containing Malware_x000a_"/>
    <s v="Fri, 10 Feb 2023 14:40:03 GMT"/>
    <s v="Microsoft Defender ATP Alert"/>
    <s v="Theodoros Vakalopoulos"/>
    <s v="psrikan"/>
    <x v="2"/>
    <x v="1"/>
    <x v="0"/>
    <m/>
    <s v="Met"/>
    <s v="Laptop/Desktop"/>
    <m/>
    <n v="6"/>
    <s v="[]"/>
    <x v="11"/>
    <m/>
    <m/>
    <m/>
    <m/>
    <s v="Laptop/Desktop"/>
    <s v="10 Feb 23 14:40:03 "/>
    <s v="14:40:03 "/>
    <d v="2023-02-06T14:40:03"/>
    <x v="18"/>
    <s v="   "/>
    <s v=""/>
    <n v="1"/>
    <s v=""/>
  </r>
  <r>
    <n v="8596"/>
    <x v="1"/>
    <x v="4"/>
    <s v="Suspected Phishing Email:  Broadband Satellite Services Market Trends and Opportunities For You "/>
    <s v="Fri, 10 Feb 2023 15:30:05 GMT"/>
    <m/>
    <s v="TechM L2"/>
    <s v="vdarive"/>
    <x v="1"/>
    <x v="3"/>
    <x v="2"/>
    <m/>
    <s v="Met"/>
    <s v="User"/>
    <s v="Scam"/>
    <n v="40"/>
    <s v="[]"/>
    <x v="8"/>
    <m/>
    <m/>
    <m/>
    <m/>
    <s v="User"/>
    <s v="10 Feb 23 15:30:05 "/>
    <s v="15:30:05 "/>
    <d v="2023-02-06T15:30:05"/>
    <x v="18"/>
    <s v="   "/>
    <s v=""/>
    <s v=""/>
    <s v=""/>
  </r>
  <r>
    <n v="8597"/>
    <x v="1"/>
    <x v="4"/>
    <s v="Suspected Phishing Email:  [Marketing] Stay Interviews: A Powerful and Low-Cost Employee Engagement and Retention Tool "/>
    <s v="Fri, 10 Feb 2023 16:00:06 GMT"/>
    <m/>
    <s v="Cristian Dragus"/>
    <s v="khyadav"/>
    <x v="2"/>
    <x v="3"/>
    <x v="2"/>
    <m/>
    <s v="Met"/>
    <s v="User"/>
    <s v="Spam"/>
    <n v="11"/>
    <s v="[]"/>
    <x v="8"/>
    <m/>
    <m/>
    <m/>
    <m/>
    <s v="User"/>
    <s v="10 Feb 23 16:00:06 "/>
    <s v="16:00:06 "/>
    <d v="2023-02-06T16:00:06"/>
    <x v="18"/>
    <s v="   "/>
    <s v=""/>
    <s v=""/>
    <s v=""/>
  </r>
  <r>
    <n v="8598"/>
    <x v="1"/>
    <x v="4"/>
    <s v="Suspected Phishing Email:  [Marketing] Stay Interviews: A Powerful and Low-Cost Employee Engagement and Retention Tool "/>
    <s v="Fri, 10 Feb 2023 16:00:06 GMT"/>
    <m/>
    <s v="Cristian Dragus"/>
    <s v="khyadav"/>
    <x v="2"/>
    <x v="3"/>
    <x v="2"/>
    <m/>
    <s v="Met"/>
    <s v="User"/>
    <s v="Spam"/>
    <n v="17"/>
    <s v="[]"/>
    <x v="8"/>
    <m/>
    <m/>
    <m/>
    <m/>
    <s v="User"/>
    <s v="10 Feb 23 16:00:06 "/>
    <s v="16:00:06 "/>
    <d v="2023-02-06T16:00:06"/>
    <x v="18"/>
    <s v="   "/>
    <s v=""/>
    <s v=""/>
    <s v=""/>
  </r>
  <r>
    <n v="8599"/>
    <x v="2"/>
    <x v="4"/>
    <s v="Malware or Virus detected By Fortinet UTM_x000a_ containing UTM virus blocked_x000a_"/>
    <s v="Fri, 10 Feb 2023 19:10:02 GMT"/>
    <s v="Malware: Malware or Virus detected by Fortinet UTM"/>
    <s v="Hassen Mezghani"/>
    <s v="gsriniv"/>
    <x v="1"/>
    <x v="3"/>
    <x v="0"/>
    <m/>
    <s v="Met"/>
    <s v="Server"/>
    <m/>
    <n v="5"/>
    <s v="[]"/>
    <x v="11"/>
    <m/>
    <m/>
    <m/>
    <m/>
    <s v="Server"/>
    <s v="10 Feb 23 19:10:02 "/>
    <s v="19:10:02 "/>
    <d v="2023-02-06T19:10:02"/>
    <x v="18"/>
    <s v="   "/>
    <s v=""/>
    <s v=""/>
    <s v=""/>
  </r>
  <r>
    <n v="8600"/>
    <x v="2"/>
    <x v="4"/>
    <s v="Internal Connection to Host Categorized as Malware_x000a_ containing ICMP_x000a_"/>
    <s v="Fri, 10 Feb 2023 19:30:03 GMT"/>
    <s v="X-Force: Internal Connection to Host Categorized as Malware"/>
    <s v="Theodoros Vakalopoulos"/>
    <s v="gsriniv"/>
    <x v="1"/>
    <x v="3"/>
    <x v="0"/>
    <m/>
    <s v="Met"/>
    <s v="Other"/>
    <m/>
    <n v="29"/>
    <s v="[]"/>
    <x v="10"/>
    <m/>
    <m/>
    <m/>
    <m/>
    <s v="Other"/>
    <s v="10 Feb 23 19:30:03 "/>
    <s v="19:30:03 "/>
    <d v="2023-02-06T19:30:03"/>
    <x v="18"/>
    <s v="   "/>
    <s v=""/>
    <s v=""/>
    <s v=""/>
  </r>
  <r>
    <n v="8601"/>
    <x v="1"/>
    <x v="4"/>
    <s v="Fortinet IPS Monitored Rule Triggered from Local Source_x000a_ containing MS.WinVerifyTrust.Signature.Validation.Remote.Code.Execution - This indicates an attack attempt to exploit a remote Code Execution vulnerability in Microsoft Windows_x000a_"/>
    <s v="Fri, 10 Feb 2023 19:30:04 GMT"/>
    <s v="Policy: Fortinet IPS Monitored Rule Triggered from Local Source"/>
    <s v="Mangesh Fasale"/>
    <s v="gsriniv"/>
    <x v="1"/>
    <x v="3"/>
    <x v="0"/>
    <m/>
    <s v="Met"/>
    <s v="Laptop/Desktop"/>
    <m/>
    <n v="57"/>
    <s v="[]"/>
    <x v="10"/>
    <m/>
    <m/>
    <m/>
    <m/>
    <s v="Laptop/Desktop"/>
    <s v="10 Feb 23 19:30:04 "/>
    <s v="19:30:04 "/>
    <d v="2023-02-06T19:30:04"/>
    <x v="18"/>
    <s v="   "/>
    <s v=""/>
    <s v=""/>
    <s v=""/>
  </r>
  <r>
    <n v="8602"/>
    <x v="1"/>
    <x v="4"/>
    <s v="Fortinet IPS Monitored Rule Triggered from Local Source_x000a_ containing MS.WinVerifyTrust.Signature.Validation.Remote.Code.Execution - This indicates an attack attempt to exploit a remote Code Execution vulnerability in Microsoft Windows_x000a_"/>
    <s v="Fri, 10 Feb 2023 19:30:06 GMT"/>
    <s v="Policy: Fortinet IPS Monitored Rule Triggered from Local Source"/>
    <s v="Mangesh Fasale"/>
    <s v="gsriniv"/>
    <x v="1"/>
    <x v="3"/>
    <x v="0"/>
    <m/>
    <s v="Met"/>
    <s v="Laptop/Desktop"/>
    <m/>
    <n v="7"/>
    <s v="[]"/>
    <x v="10"/>
    <m/>
    <m/>
    <m/>
    <m/>
    <s v="Laptop/Desktop"/>
    <s v="10 Feb 23 19:30:06 "/>
    <s v="19:30:06 "/>
    <d v="2023-02-06T19:30:06"/>
    <x v="18"/>
    <s v="   "/>
    <s v=""/>
    <s v=""/>
    <s v=""/>
  </r>
  <r>
    <n v="8603"/>
    <x v="2"/>
    <x v="4"/>
    <s v="Malware detected by Umbrella proxy_x000a_ containing Destination blocked after being proxied_x000a_"/>
    <s v="Fri, 10 Feb 2023 20:10:02 GMT"/>
    <s v="Umbrella proxy: Blocked Malware detected by Antivirus"/>
    <s v="Cristian Dragus"/>
    <s v="gsriniv"/>
    <x v="1"/>
    <x v="3"/>
    <x v="0"/>
    <m/>
    <s v="Met"/>
    <s v="Laptop/Desktop"/>
    <m/>
    <n v="59"/>
    <s v="[]"/>
    <x v="11"/>
    <m/>
    <m/>
    <m/>
    <m/>
    <s v="Laptop/Desktop"/>
    <s v="10 Feb 23 20:10:02 "/>
    <s v="20:10:02 "/>
    <d v="2023-02-06T20:10:02"/>
    <x v="18"/>
    <s v="   "/>
    <s v=""/>
    <s v=""/>
    <s v=""/>
  </r>
  <r>
    <n v="8604"/>
    <x v="1"/>
    <x v="4"/>
    <s v="V2 Sending Attacks to External_x000a_ containing Malformed Packet_x000a_"/>
    <s v="Fri, 10 Feb 2023 23:30:08 GMT"/>
    <s v="V2 Sending Attacks to External"/>
    <s v="Hassen Mezghani"/>
    <s v="gsriniv"/>
    <x v="0"/>
    <x v="3"/>
    <x v="0"/>
    <m/>
    <s v="Met"/>
    <s v="Network Device"/>
    <m/>
    <n v="3"/>
    <s v="[]"/>
    <x v="10"/>
    <m/>
    <m/>
    <m/>
    <m/>
    <s v="Network Device"/>
    <s v="10 Feb 23 23:30:08 "/>
    <s v="23:30:08 "/>
    <d v="2023-02-06T23:30:08"/>
    <x v="18"/>
    <s v="   "/>
    <s v=""/>
    <s v=""/>
    <s v=""/>
  </r>
  <r>
    <n v="8605"/>
    <x v="1"/>
    <x v="4"/>
    <s v="Suspected Phishing Email:  Invoice -4186013 "/>
    <s v="Sat, 11 Feb 2023 10:00:07 GMT"/>
    <m/>
    <s v="Cristian Dragus"/>
    <s v="vdarive"/>
    <x v="1"/>
    <x v="3"/>
    <x v="2"/>
    <m/>
    <s v="Met"/>
    <s v="User"/>
    <s v="Scam"/>
    <n v="26"/>
    <s v="[]"/>
    <x v="8"/>
    <m/>
    <m/>
    <m/>
    <m/>
    <s v="User"/>
    <s v="11 Feb 23 10:00:07 "/>
    <s v="10:00:07 "/>
    <d v="2023-02-06T10:00:07"/>
    <x v="18"/>
    <s v="   "/>
    <s v=""/>
    <s v=""/>
    <s v=""/>
  </r>
  <r>
    <n v="8606"/>
    <x v="2"/>
    <x v="4"/>
    <s v="Azure Sentinel: New High Severity alerts observed_x000a_ containing Unknown_x000a_"/>
    <s v="Sat, 11 Feb 2023 13:20:02 GMT"/>
    <s v="Azure Sentinel: New High Severity alerts"/>
    <s v="Cristian Dragus"/>
    <s v="vdarive"/>
    <x v="1"/>
    <x v="3"/>
    <x v="0"/>
    <m/>
    <s v="Met"/>
    <s v="Laptop/Desktop"/>
    <m/>
    <n v="51"/>
    <s v="[]"/>
    <x v="10"/>
    <m/>
    <m/>
    <m/>
    <m/>
    <s v="Laptop/Desktop"/>
    <s v="11 Feb 23 13:20:02 "/>
    <s v="13:20:02 "/>
    <d v="2023-02-06T13:20:02"/>
    <x v="18"/>
    <s v="   "/>
    <s v=""/>
    <s v=""/>
    <s v=""/>
  </r>
  <r>
    <n v="8607"/>
    <x v="1"/>
    <x v="4"/>
    <s v="Suspected Phishing Email:  Broadband Satellite Services Market - Global Outlook &amp; Forecast 2023-2028 "/>
    <s v="Sun, 12 Feb 2023 10:00:05 GMT"/>
    <m/>
    <s v="TechM L2"/>
    <s v="vdarive"/>
    <x v="1"/>
    <x v="3"/>
    <x v="2"/>
    <m/>
    <s v="Met"/>
    <s v="User"/>
    <s v="Scam"/>
    <n v="43"/>
    <s v="[]"/>
    <x v="8"/>
    <m/>
    <m/>
    <m/>
    <m/>
    <s v="User"/>
    <s v="12 Feb 23 10:00:05 "/>
    <s v="10:00:05 "/>
    <d v="2023-02-06T10:00:05"/>
    <x v="18"/>
    <s v="   "/>
    <s v=""/>
    <s v=""/>
    <s v=""/>
  </r>
  <r>
    <n v="8608"/>
    <x v="1"/>
    <x v="4"/>
    <s v="V2: Public Facing Application Exploitation_x000a_ containing pass_arg_too_long_x000a_"/>
    <s v="Sun, 12 Feb 2023 12:00:03 GMT"/>
    <s v="V2: Exploitation Of Public-Facing Applications"/>
    <s v="Cristian Dragus"/>
    <s v="vdarive"/>
    <x v="1"/>
    <x v="3"/>
    <x v="0"/>
    <m/>
    <s v="Met"/>
    <s v="Server"/>
    <m/>
    <n v="47"/>
    <s v="[]"/>
    <x v="10"/>
    <m/>
    <m/>
    <m/>
    <m/>
    <s v="Server"/>
    <s v="12 Feb 23 12:00:03 "/>
    <s v="12:00:03 "/>
    <d v="2023-02-06T12:00:03"/>
    <x v="18"/>
    <s v="   "/>
    <s v=""/>
    <s v=""/>
    <s v=""/>
  </r>
  <r>
    <n v="8609"/>
    <x v="0"/>
    <x v="0"/>
    <s v="Successful Login from IP Categorized as Anonymizers_x000a_ containing User logged in Successfully_x000a_"/>
    <s v="Sun, 12 Feb 2023 13:30:03 GMT"/>
    <s v="Successful Login from IP Categorized as Anonymizers"/>
    <s v="Theodoros Vakalopoulos"/>
    <s v="vdarive"/>
    <x v="1"/>
    <x v="2"/>
    <x v="6"/>
    <m/>
    <s v="Met"/>
    <s v="Mobile Device"/>
    <m/>
    <n v="39"/>
    <s v="[]"/>
    <x v="9"/>
    <m/>
    <m/>
    <m/>
    <m/>
    <s v="Mobile Device"/>
    <s v="12 Feb 23 13:30:03 "/>
    <s v="13:30:03 "/>
    <d v="2023-02-06T13:30:03"/>
    <x v="18"/>
    <s v="   "/>
    <s v=""/>
    <n v="1"/>
    <s v=""/>
  </r>
  <r>
    <n v="8610"/>
    <x v="2"/>
    <x v="1"/>
    <s v="Azure Sentinel: New High Severity alerts observed_x000a_ containing Unknown_x000a_"/>
    <s v="Sun, 12 Feb 2023 13:30:04 GMT"/>
    <s v="Azure Sentinel: New High Severity alerts"/>
    <s v="Theodoros Vakalopoulos"/>
    <s v="vdarive"/>
    <x v="1"/>
    <x v="3"/>
    <x v="0"/>
    <m/>
    <s v="Met"/>
    <s v="Server"/>
    <m/>
    <n v="0"/>
    <s v="[]"/>
    <x v="10"/>
    <m/>
    <m/>
    <m/>
    <m/>
    <s v="Server"/>
    <s v="12 Feb 23 13:30:04 "/>
    <s v="13:30:04 "/>
    <d v="2023-02-06T13:30:04"/>
    <x v="18"/>
    <s v="   "/>
    <s v=""/>
    <s v=""/>
    <s v=""/>
  </r>
  <r>
    <n v="8611"/>
    <x v="0"/>
    <x v="0"/>
    <s v="Successful Login from IP Categorized as Anonymizers_x000a_ containing User logged in Successfully_x000a_"/>
    <s v="Sun, 12 Feb 2023 14:40:02 GMT"/>
    <s v="Successful Login from IP Categorized as Anonymizers"/>
    <s v="Theodoros Vakalopoulos"/>
    <s v="vdarive"/>
    <x v="1"/>
    <x v="2"/>
    <x v="0"/>
    <m/>
    <s v="Met"/>
    <s v="Mobile Device"/>
    <m/>
    <n v="7"/>
    <s v="[]"/>
    <x v="9"/>
    <m/>
    <m/>
    <m/>
    <m/>
    <s v="Mobile Device"/>
    <s v="12 Feb 23 14:40:02 "/>
    <s v="14:40:02 "/>
    <d v="2023-02-06T14:40:02"/>
    <x v="18"/>
    <s v="   "/>
    <s v=""/>
    <n v="1"/>
    <s v=""/>
  </r>
  <r>
    <n v="8612"/>
    <x v="0"/>
    <x v="0"/>
    <s v="Successful Login from IP Categorized as Anonymizers_x000a_ containing User logged in Successfully_x000a_"/>
    <s v="Sun, 12 Feb 2023 15:00:03 GMT"/>
    <s v="Successful Login from IP Categorized as Anonymizers"/>
    <s v="Theodoros Vakalopoulos"/>
    <s v="vdarive"/>
    <x v="1"/>
    <x v="2"/>
    <x v="0"/>
    <m/>
    <s v="Met"/>
    <s v="Mobile Device"/>
    <m/>
    <n v="18"/>
    <s v="[]"/>
    <x v="9"/>
    <m/>
    <m/>
    <m/>
    <m/>
    <s v="Mobile Device"/>
    <s v="12 Feb 23 15:00:03 "/>
    <s v="15:00:03 "/>
    <d v="2023-02-06T15:00:03"/>
    <x v="18"/>
    <s v="   "/>
    <s v=""/>
    <n v="1"/>
    <s v=""/>
  </r>
  <r>
    <n v="8613"/>
    <x v="0"/>
    <x v="0"/>
    <s v="Successful Login from IP Categorized as Anonymizers_x000a_ containing User logged in Successfully_x000a_"/>
    <s v="Sun, 12 Feb 2023 16:30:03 GMT"/>
    <s v="Successful Login from IP Categorized as Anonymizers"/>
    <s v="Theodoros Vakalopoulos"/>
    <s v="gsriniv"/>
    <x v="1"/>
    <x v="2"/>
    <x v="6"/>
    <m/>
    <s v="Met"/>
    <s v="Mobile Device"/>
    <m/>
    <n v="6"/>
    <s v="[]"/>
    <x v="9"/>
    <m/>
    <m/>
    <m/>
    <m/>
    <s v="Mobile Device"/>
    <s v="12 Feb 23 16:30:03 "/>
    <s v="16:30:03 "/>
    <d v="2023-02-06T16:30:03"/>
    <x v="18"/>
    <s v="   "/>
    <s v=""/>
    <n v="1"/>
    <s v=""/>
  </r>
  <r>
    <n v="8614"/>
    <x v="1"/>
    <x v="4"/>
    <s v="Suspected Phishing Email:  Fw: Re: Job Seeker Invoice(s) : 3 of 12 LinkedIn Invoice(s): "/>
    <s v="Sun, 12 Feb 2023 16:30:05 GMT"/>
    <m/>
    <s v="TechM L2"/>
    <s v="gsriniv"/>
    <x v="2"/>
    <x v="3"/>
    <x v="2"/>
    <m/>
    <s v="Met"/>
    <s v="User"/>
    <s v="Spam"/>
    <n v="41"/>
    <s v="[]"/>
    <x v="8"/>
    <m/>
    <m/>
    <m/>
    <m/>
    <s v="User"/>
    <s v="12 Feb 23 16:30:05 "/>
    <s v="16:30:05 "/>
    <d v="2023-02-06T16:30:05"/>
    <x v="18"/>
    <s v="   "/>
    <s v=""/>
    <s v=""/>
    <s v=""/>
  </r>
  <r>
    <n v="8615"/>
    <x v="0"/>
    <x v="0"/>
    <s v="Successful Login from IP Categorized as Anonymizers_x000a_ containing User logged in Successfully_x000a_"/>
    <s v="Sun, 12 Feb 2023 16:40:04 GMT"/>
    <s v="Successful Login from IP Categorized as Anonymizers"/>
    <s v="Theodoros Vakalopoulos"/>
    <s v="gsriniv"/>
    <x v="1"/>
    <x v="2"/>
    <x v="6"/>
    <m/>
    <s v="Met"/>
    <s v="Mobile Device"/>
    <m/>
    <n v="16"/>
    <s v="[]"/>
    <x v="9"/>
    <m/>
    <m/>
    <m/>
    <m/>
    <s v="Mobile Device"/>
    <s v="12 Feb 23 16:40:04 "/>
    <s v="16:40:04 "/>
    <d v="2023-02-06T16:40:04"/>
    <x v="18"/>
    <s v="   "/>
    <s v=""/>
    <n v="1"/>
    <s v=""/>
  </r>
  <r>
    <n v="8616"/>
    <x v="0"/>
    <x v="0"/>
    <s v="Successful Login from IP Categorized as Anonymizers_x000a_ containing User logged in Successfully_x000a_"/>
    <s v="Sun, 12 Feb 2023 18:30:03 GMT"/>
    <s v="Successful Login from IP Categorized as Anonymizers"/>
    <s v="Mangesh Fasale"/>
    <s v="gsriniv"/>
    <x v="1"/>
    <x v="2"/>
    <x v="0"/>
    <m/>
    <s v="Met"/>
    <s v="Mobile Device"/>
    <m/>
    <n v="3"/>
    <s v="[]"/>
    <x v="9"/>
    <m/>
    <m/>
    <m/>
    <m/>
    <s v="Mobile Device"/>
    <s v="12 Feb 23 18:30:03 "/>
    <s v="18:30:03 "/>
    <d v="2023-02-06T18:30:03"/>
    <x v="18"/>
    <s v="   "/>
    <s v=""/>
    <n v="1"/>
    <s v=""/>
  </r>
  <r>
    <n v="8617"/>
    <x v="0"/>
    <x v="0"/>
    <s v="Successful Login from IP Categorized as Anonymizers_x000a_ containing User logged in Successfully_x000a_"/>
    <s v="Sun, 12 Feb 2023 18:50:03 GMT"/>
    <s v="Successful Login from IP Categorized as Anonymizers"/>
    <s v="Mangesh Fasale"/>
    <s v="gsriniv"/>
    <x v="1"/>
    <x v="2"/>
    <x v="0"/>
    <m/>
    <s v="Met"/>
    <s v="Mobile Device"/>
    <m/>
    <n v="6"/>
    <s v="[]"/>
    <x v="9"/>
    <m/>
    <m/>
    <m/>
    <m/>
    <s v="Mobile Device"/>
    <s v="12 Feb 23 18:50:03 "/>
    <s v="18:50:03 "/>
    <d v="2023-02-06T18:50:03"/>
    <x v="18"/>
    <s v="   "/>
    <s v=""/>
    <n v="1"/>
    <s v=""/>
  </r>
  <r>
    <n v="8618"/>
    <x v="2"/>
    <x v="4"/>
    <s v="Excessive Firewall Denies Across Multiple Hosts From A Local Host_x000a_ containing Firewall Deny_x000a_"/>
    <s v="Sun, 12 Feb 2023 18:50:04 GMT"/>
    <s v="Recon: Excessive Firewall Denies from L2R"/>
    <s v="Theodoros Vakalopoulos"/>
    <s v="gsriniv"/>
    <x v="1"/>
    <x v="3"/>
    <x v="0"/>
    <m/>
    <s v="Met"/>
    <s v="Network Device"/>
    <m/>
    <n v="38"/>
    <s v="[]"/>
    <x v="10"/>
    <m/>
    <m/>
    <m/>
    <m/>
    <s v="Network Device"/>
    <s v="12 Feb 23 18:50:04 "/>
    <s v="18:50:04 "/>
    <d v="2023-02-06T18:50:04"/>
    <x v="18"/>
    <s v="   "/>
    <s v=""/>
    <s v=""/>
    <s v=""/>
  </r>
  <r>
    <n v="8619"/>
    <x v="0"/>
    <x v="0"/>
    <s v="Successful Login from IP Categorized as Anonymizers_x000a_ containing User logged in Successfully_x000a_"/>
    <s v="Sun, 12 Feb 2023 19:10:02 GMT"/>
    <s v="Successful Login from IP Categorized as Anonymizers"/>
    <s v="Mangesh Fasale"/>
    <s v="gsriniv"/>
    <x v="1"/>
    <x v="2"/>
    <x v="0"/>
    <m/>
    <s v="Met"/>
    <s v="Mobile Device"/>
    <m/>
    <n v="3"/>
    <s v="[]"/>
    <x v="9"/>
    <m/>
    <m/>
    <m/>
    <m/>
    <s v="Mobile Device"/>
    <s v="12 Feb 23 19:10:02 "/>
    <s v="19:10:02 "/>
    <d v="2023-02-06T19:10:02"/>
    <x v="18"/>
    <s v="   "/>
    <s v=""/>
    <n v="1"/>
    <s v=""/>
  </r>
  <r>
    <n v="8620"/>
    <x v="0"/>
    <x v="0"/>
    <s v="Successful Login from IP Categorized as Anonymizers_x000a_ containing User logged in Successfully_x000a_"/>
    <s v="Sun, 12 Feb 2023 20:50:02 GMT"/>
    <s v="Successful Login from IP Categorized as Anonymizers"/>
    <s v="Mangesh Fasale"/>
    <s v="gsriniv"/>
    <x v="1"/>
    <x v="2"/>
    <x v="0"/>
    <m/>
    <s v="Met"/>
    <s v="Mobile Device"/>
    <m/>
    <n v="1"/>
    <s v="[]"/>
    <x v="9"/>
    <m/>
    <m/>
    <m/>
    <m/>
    <s v="Mobile Device"/>
    <s v="12 Feb 23 20:50:02 "/>
    <s v="20:50:02 "/>
    <d v="2023-02-06T20:50:02"/>
    <x v="18"/>
    <s v="   "/>
    <s v=""/>
    <n v="1"/>
    <s v=""/>
  </r>
  <r>
    <n v="8621"/>
    <x v="0"/>
    <x v="0"/>
    <s v="Successful Login from IP Categorized as Anonymizers_x000a_ containing User logged in Successfully_x000a_"/>
    <s v="Mon, 13 Feb 2023 04:00:03 GMT"/>
    <s v="Successful Login from IP Categorized as Anonymizers"/>
    <s v="Mangesh Fasale"/>
    <s v="vdarive"/>
    <x v="1"/>
    <x v="2"/>
    <x v="6"/>
    <m/>
    <s v="Met"/>
    <s v="Mobile Device"/>
    <m/>
    <n v="33"/>
    <s v="[]"/>
    <x v="9"/>
    <m/>
    <m/>
    <m/>
    <m/>
    <s v="Mobile Device"/>
    <s v="13 Feb 23 04:00:03 "/>
    <s v="04:00:03 "/>
    <d v="2023-02-13T04:00:03"/>
    <x v="19"/>
    <s v="   "/>
    <s v=""/>
    <n v="1"/>
    <s v=""/>
  </r>
  <r>
    <n v="8622"/>
    <x v="0"/>
    <x v="0"/>
    <s v="Successful Login from IP Categorized as Anonymizers_x000a_ containing User logged in Successfully_x000a_"/>
    <s v="Mon, 13 Feb 2023 04:00:04 GMT"/>
    <s v="Successful Login from IP Categorized as Anonymizers"/>
    <s v="Mangesh Fasale"/>
    <s v="vdarive"/>
    <x v="1"/>
    <x v="2"/>
    <x v="0"/>
    <m/>
    <s v="Met"/>
    <s v="Mobile Device"/>
    <m/>
    <n v="21"/>
    <s v="[]"/>
    <x v="9"/>
    <m/>
    <m/>
    <m/>
    <m/>
    <s v="Mobile Device"/>
    <s v="13 Feb 23 04:00:04 "/>
    <s v="04:00:04 "/>
    <d v="2023-02-13T04:00:04"/>
    <x v="19"/>
    <s v="   "/>
    <s v=""/>
    <n v="1"/>
    <s v=""/>
  </r>
  <r>
    <n v="8623"/>
    <x v="0"/>
    <x v="0"/>
    <s v="Successful Login from IP Categorized as Anonymizers_x000a_ containing User logged in Successfully_x000a_"/>
    <s v="Mon, 13 Feb 2023 04:50:03 GMT"/>
    <s v="Successful Login from IP Categorized as Anonymizers"/>
    <s v="Mangesh Fasale"/>
    <s v="vdarive"/>
    <x v="1"/>
    <x v="2"/>
    <x v="0"/>
    <m/>
    <s v="Met"/>
    <s v="Mobile Device"/>
    <m/>
    <n v="10"/>
    <s v="[]"/>
    <x v="9"/>
    <m/>
    <m/>
    <m/>
    <m/>
    <s v="Mobile Device"/>
    <s v="13 Feb 23 04:50:03 "/>
    <s v="04:50:03 "/>
    <d v="2023-02-13T04:50:03"/>
    <x v="19"/>
    <s v="   "/>
    <s v=""/>
    <n v="1"/>
    <s v=""/>
  </r>
  <r>
    <n v="8624"/>
    <x v="0"/>
    <x v="0"/>
    <s v="Successful Login from IP Categorized as Anonymizers_x000a_ containing User logged in Successfully_x000a_"/>
    <s v="Mon, 13 Feb 2023 05:00:03 GMT"/>
    <s v="Successful Login from IP Categorized as Anonymizers"/>
    <s v="Mangesh Fasale"/>
    <s v="vdarive"/>
    <x v="1"/>
    <x v="2"/>
    <x v="1"/>
    <m/>
    <s v="Met"/>
    <s v="Mobile Device"/>
    <m/>
    <n v="12"/>
    <s v="[]"/>
    <x v="9"/>
    <m/>
    <m/>
    <m/>
    <m/>
    <s v="Mobile Device"/>
    <s v="13 Feb 23 05:00:03 "/>
    <s v="05:00:03 "/>
    <d v="2023-02-13T05:00:03"/>
    <x v="19"/>
    <s v="   "/>
    <s v=""/>
    <n v="1"/>
    <s v=""/>
  </r>
  <r>
    <n v="8625"/>
    <x v="0"/>
    <x v="0"/>
    <s v="Successful Login from IP Categorized as Anonymizers_x000a_ containing User logged in Successfully_x000a_"/>
    <s v="Mon, 13 Feb 2023 05:40:02 GMT"/>
    <s v="Successful Login from IP Categorized as Anonymizers"/>
    <s v="Mangesh Fasale"/>
    <s v="vdarive"/>
    <x v="1"/>
    <x v="2"/>
    <x v="0"/>
    <m/>
    <s v="Met"/>
    <s v="Mobile Device"/>
    <m/>
    <n v="10"/>
    <s v="[]"/>
    <x v="9"/>
    <m/>
    <m/>
    <m/>
    <m/>
    <s v="Mobile Device"/>
    <s v="13 Feb 23 05:40:02 "/>
    <s v="05:40:02 "/>
    <d v="2023-02-13T05:40:02"/>
    <x v="19"/>
    <s v="   "/>
    <s v=""/>
    <n v="1"/>
    <s v=""/>
  </r>
  <r>
    <n v="8626"/>
    <x v="0"/>
    <x v="0"/>
    <s v="Successful Login from IP Categorized as Anonymizers_x000a_ containing User logged in Successfully_x000a_"/>
    <s v="Mon, 13 Feb 2023 06:00:05 GMT"/>
    <s v="Successful Login from IP Categorized as Anonymizers"/>
    <s v="Mangesh Fasale"/>
    <s v="vdarive"/>
    <x v="1"/>
    <x v="2"/>
    <x v="0"/>
    <m/>
    <s v="Met"/>
    <s v="Mobile Device"/>
    <m/>
    <n v="11"/>
    <s v="[]"/>
    <x v="9"/>
    <m/>
    <m/>
    <m/>
    <m/>
    <s v="Mobile Device"/>
    <s v="13 Feb 23 06:00:05 "/>
    <s v="06:00:05 "/>
    <d v="2023-02-13T06:00:05"/>
    <x v="19"/>
    <s v="   "/>
    <s v=""/>
    <n v="1"/>
    <s v=""/>
  </r>
  <r>
    <n v="8627"/>
    <x v="1"/>
    <x v="0"/>
    <s v="Suspected Phishing Email:  Fw: Re: Job Seeker Invoice(s) : 3 of 12 LinkedIn Invoice(s): "/>
    <s v="Mon, 13 Feb 2023 07:00:05 GMT"/>
    <m/>
    <s v="TechM L2"/>
    <s v="vdarive"/>
    <x v="2"/>
    <x v="2"/>
    <x v="2"/>
    <m/>
    <s v="Met"/>
    <s v="User"/>
    <s v="Scam"/>
    <n v="34"/>
    <s v="[]"/>
    <x v="8"/>
    <m/>
    <m/>
    <m/>
    <m/>
    <s v="User"/>
    <s v="13 Feb 23 07:00:05 "/>
    <s v="07:00:05 "/>
    <d v="2023-02-13T07:00:05"/>
    <x v="19"/>
    <s v="   "/>
    <s v=""/>
    <s v=""/>
    <n v="1"/>
  </r>
  <r>
    <n v="8628"/>
    <x v="1"/>
    <x v="0"/>
    <s v="Suspected Phishing Email:  Re: Please Confirm Your Offer. "/>
    <s v="Mon, 13 Feb 2023 07:30:06 GMT"/>
    <m/>
    <s v="Cristiano Lucian"/>
    <s v="vdarive"/>
    <x v="2"/>
    <x v="1"/>
    <x v="1"/>
    <m/>
    <s v="Met"/>
    <s v="User"/>
    <s v="Spam"/>
    <n v="50"/>
    <s v="[]"/>
    <x v="8"/>
    <m/>
    <m/>
    <m/>
    <m/>
    <s v="User"/>
    <s v="13 Feb 23 07:30:06 "/>
    <s v="07:30:06 "/>
    <d v="2023-02-13T07:30:06"/>
    <x v="19"/>
    <s v="   "/>
    <s v=""/>
    <n v="1"/>
    <s v=""/>
  </r>
  <r>
    <n v="8629"/>
    <x v="1"/>
    <x v="0"/>
    <s v="Suspected Phishing Email:  Microsoft 365 security: You have messages in quarantine "/>
    <s v="Mon, 13 Feb 2023 08:00:05 GMT"/>
    <m/>
    <s v="TechM L2"/>
    <s v="khyadav"/>
    <x v="0"/>
    <x v="0"/>
    <x v="2"/>
    <m/>
    <s v="Met"/>
    <s v="User"/>
    <s v="Legitimate Email"/>
    <n v="34"/>
    <s v="[]"/>
    <x v="8"/>
    <m/>
    <m/>
    <m/>
    <m/>
    <s v="User"/>
    <s v="13 Feb 23 08:00:05 "/>
    <s v="08:00:05 "/>
    <d v="2023-02-13T08:00:05"/>
    <x v="19"/>
    <s v="   "/>
    <s v=""/>
    <n v="1"/>
    <s v=""/>
  </r>
  <r>
    <n v="8630"/>
    <x v="1"/>
    <x v="0"/>
    <s v="Suspected Phishing Email:  Access M&amp;A Projects "/>
    <s v="Mon, 13 Feb 2023 12:30:05 GMT"/>
    <m/>
    <s v="Cristiano Lucian"/>
    <s v="mhyderi"/>
    <x v="2"/>
    <x v="1"/>
    <x v="2"/>
    <m/>
    <s v="Met"/>
    <s v="User"/>
    <s v="Spam"/>
    <n v="39"/>
    <s v="[]"/>
    <x v="8"/>
    <m/>
    <m/>
    <m/>
    <m/>
    <s v="User"/>
    <s v="13 Feb 23 12:30:05 "/>
    <s v="12:30:05 "/>
    <d v="2023-02-13T12:30:05"/>
    <x v="19"/>
    <s v="   "/>
    <s v=""/>
    <n v="1"/>
    <s v=""/>
  </r>
  <r>
    <n v="8631"/>
    <x v="2"/>
    <x v="2"/>
    <s v="Malicious file detected by AMP in web traffic passing through Umbrella_x000a_ containing Destination blocked after being proxied_x000a_"/>
    <s v="Mon, 13 Feb 2023 13:00:03 GMT"/>
    <s v="Umbrella Proxy: Malicious file detected by AMP"/>
    <s v="TechM L2"/>
    <s v="mhyderi"/>
    <x v="1"/>
    <x v="0"/>
    <x v="6"/>
    <m/>
    <s v="Met"/>
    <s v="Laptop/Desktop"/>
    <m/>
    <n v="149"/>
    <s v="[]"/>
    <x v="10"/>
    <m/>
    <m/>
    <m/>
    <m/>
    <s v="Laptop/Desktop"/>
    <s v="13 Feb 23 13:00:03 "/>
    <s v="13:00:03 "/>
    <d v="2023-02-13T13:00:03"/>
    <x v="19"/>
    <s v="   "/>
    <s v=""/>
    <s v=""/>
    <s v=""/>
  </r>
  <r>
    <n v="8632"/>
    <x v="1"/>
    <x v="0"/>
    <s v="Suspected Phishing Email:  ××‘×™, ×§×™×•×•×™×ª×™ ×©× ×•×›×œ ×œ×”×—×œ×™×£ ×›×ž×” ×ž×™×œ×™× "/>
    <s v="Mon, 13 Feb 2023 13:00:05 GMT"/>
    <m/>
    <s v="Cristiano Lucian"/>
    <s v="khyadav"/>
    <x v="2"/>
    <x v="1"/>
    <x v="2"/>
    <m/>
    <s v="Met"/>
    <s v="User"/>
    <s v="Spam"/>
    <n v="233"/>
    <s v="[]"/>
    <x v="8"/>
    <m/>
    <m/>
    <m/>
    <m/>
    <s v="User"/>
    <s v="13 Feb 23 13:00:05 "/>
    <s v="13:00:05 "/>
    <d v="2023-02-13T13:00:05"/>
    <x v="19"/>
    <s v="   "/>
    <s v=""/>
    <n v="1"/>
    <s v=""/>
  </r>
  <r>
    <n v="8633"/>
    <x v="1"/>
    <x v="0"/>
    <s v="Suspected Phishing Email:  Authenticated Components at Competitive Prices "/>
    <s v="Mon, 13 Feb 2023 13:30:05 GMT"/>
    <m/>
    <s v="TechM L2"/>
    <s v="khyadav"/>
    <x v="2"/>
    <x v="1"/>
    <x v="2"/>
    <m/>
    <s v="Met"/>
    <s v="User"/>
    <s v="Spam"/>
    <n v="125"/>
    <s v="[]"/>
    <x v="8"/>
    <m/>
    <m/>
    <m/>
    <m/>
    <s v="User"/>
    <s v="13 Feb 23 13:30:05 "/>
    <s v="13:30:05 "/>
    <d v="2023-02-13T13:30:05"/>
    <x v="19"/>
    <s v="   "/>
    <s v=""/>
    <n v="1"/>
    <s v=""/>
  </r>
  <r>
    <n v="8634"/>
    <x v="0"/>
    <x v="0"/>
    <s v="Priority one Device Stopped Sending Events_x000a_"/>
    <s v="Mon, 13 Feb 2023 20:20:02 GMT"/>
    <s v="System: Priority one Device Stopped Sending Events"/>
    <s v="Theodoros Vakalopoulos"/>
    <s v="gsriniv"/>
    <x v="2"/>
    <x v="2"/>
    <x v="1"/>
    <m/>
    <s v="Met"/>
    <s v="Server"/>
    <m/>
    <n v="28"/>
    <s v="[]"/>
    <x v="10"/>
    <m/>
    <m/>
    <m/>
    <m/>
    <s v="Server"/>
    <s v="13 Feb 23 20:20:02 "/>
    <s v="20:20:02 "/>
    <d v="2023-02-13T20:20:02"/>
    <x v="19"/>
    <s v="   "/>
    <s v=""/>
    <s v=""/>
    <n v="1"/>
  </r>
  <r>
    <n v="8635"/>
    <x v="1"/>
    <x v="0"/>
    <s v="Suspected Phishing Email:  Your password will expire in 19 days. "/>
    <s v="Mon, 13 Feb 2023 20:30:05 GMT"/>
    <m/>
    <s v="TechM L2"/>
    <s v="gsriniv"/>
    <x v="0"/>
    <x v="0"/>
    <x v="2"/>
    <m/>
    <s v="Met"/>
    <s v="Laptop/Desktop"/>
    <s v="Legitimate Email"/>
    <n v="30"/>
    <s v="[]"/>
    <x v="8"/>
    <m/>
    <m/>
    <m/>
    <m/>
    <s v="Laptop/Desktop"/>
    <s v="13 Feb 23 20:30:05 "/>
    <s v="20:30:05 "/>
    <d v="2023-02-13T20:30:05"/>
    <x v="19"/>
    <s v="   "/>
    <s v=""/>
    <n v="1"/>
    <s v=""/>
  </r>
  <r>
    <n v="8636"/>
    <x v="1"/>
    <x v="0"/>
    <s v="Suspected Phishing Email:  Microsoft 365 security: You have messages in quarantine "/>
    <s v="Mon, 13 Feb 2023 20:30:05 GMT"/>
    <m/>
    <s v="TechM L2"/>
    <s v="gsriniv"/>
    <x v="0"/>
    <x v="0"/>
    <x v="2"/>
    <m/>
    <s v="Met"/>
    <s v="Laptop/Desktop"/>
    <s v="Legitimate Email"/>
    <n v="17"/>
    <s v="[]"/>
    <x v="8"/>
    <m/>
    <m/>
    <m/>
    <m/>
    <s v="Laptop/Desktop"/>
    <s v="13 Feb 23 20:30:05 "/>
    <s v="20:30:05 "/>
    <d v="2023-02-13T20:30:05"/>
    <x v="19"/>
    <s v="   "/>
    <s v=""/>
    <n v="1"/>
    <s v=""/>
  </r>
  <r>
    <n v="8637"/>
    <x v="1"/>
    <x v="0"/>
    <s v="V2 Sending Attacks to External_x000a_ containing Malformed Packet_x000a_"/>
    <s v="Tue, 14 Feb 2023 02:00:03 GMT"/>
    <s v="V2 Sending Attacks to External"/>
    <s v="Cristiano Lucian"/>
    <s v="vdarive"/>
    <x v="2"/>
    <x v="0"/>
    <x v="0"/>
    <m/>
    <s v="Met"/>
    <s v="Network Device"/>
    <m/>
    <n v="32"/>
    <s v="[]"/>
    <x v="10"/>
    <m/>
    <m/>
    <m/>
    <m/>
    <s v="Network Device"/>
    <s v="14 Feb 23 02:00:03 "/>
    <s v="02:00:03 "/>
    <d v="2023-02-13T02:00:03"/>
    <x v="19"/>
    <s v="   "/>
    <s v=""/>
    <s v=""/>
    <n v="1"/>
  </r>
  <r>
    <n v="8638"/>
    <x v="1"/>
    <x v="0"/>
    <s v="Suspected Phishing Email:  [Bulk] Re: Paid survey on digital advertising platforms ($45) "/>
    <s v="Tue, 14 Feb 2023 06:00:06 GMT"/>
    <m/>
    <s v="Hassen Mezghani"/>
    <s v="vdarive"/>
    <x v="2"/>
    <x v="1"/>
    <x v="2"/>
    <m/>
    <s v="Met"/>
    <s v="User"/>
    <s v="Spam"/>
    <n v="59"/>
    <s v="[]"/>
    <x v="8"/>
    <m/>
    <m/>
    <m/>
    <m/>
    <s v="User"/>
    <s v="14 Feb 23 06:00:06 "/>
    <s v="06:00:06 "/>
    <d v="2023-02-13T06:00:06"/>
    <x v="19"/>
    <s v="   "/>
    <s v=""/>
    <n v="1"/>
    <s v=""/>
  </r>
  <r>
    <n v="8639"/>
    <x v="1"/>
    <x v="0"/>
    <s v="Suspected Phishing Email:  Question pour Fabien Thommes - Ses Satellites "/>
    <s v="Tue, 14 Feb 2023 06:30:06 GMT"/>
    <m/>
    <s v="Cristiano Lucian"/>
    <s v="vdarive"/>
    <x v="2"/>
    <x v="1"/>
    <x v="2"/>
    <m/>
    <s v="Met"/>
    <s v="User"/>
    <s v="Spam"/>
    <n v="75"/>
    <s v="[]"/>
    <x v="8"/>
    <m/>
    <m/>
    <m/>
    <m/>
    <s v="User"/>
    <s v="14 Feb 23 06:30:06 "/>
    <s v="06:30:06 "/>
    <d v="2023-02-13T06:30:06"/>
    <x v="19"/>
    <s v="   "/>
    <s v=""/>
    <n v="1"/>
    <s v=""/>
  </r>
  <r>
    <n v="8640"/>
    <x v="1"/>
    <x v="0"/>
    <s v="Suspected Phishing Email:  [Bulk] Schaffen Sie neue M=C3=B6glichkeiten f=C3=BCr Mitarbeitende in Service  "/>
    <s v="Tue, 14 Feb 2023 07:00:05 GMT"/>
    <m/>
    <s v="Cristian Dragus"/>
    <s v="mhyderi"/>
    <x v="2"/>
    <x v="1"/>
    <x v="2"/>
    <m/>
    <s v="Met"/>
    <s v="User"/>
    <s v="Spam"/>
    <n v="102"/>
    <s v="[]"/>
    <x v="8"/>
    <m/>
    <m/>
    <m/>
    <m/>
    <s v="User"/>
    <s v="14 Feb 23 07:00:05 "/>
    <s v="07:00:05 "/>
    <d v="2023-02-13T07:00:05"/>
    <x v="19"/>
    <s v="   "/>
    <s v=""/>
    <n v="1"/>
    <s v=""/>
  </r>
  <r>
    <n v="8641"/>
    <x v="1"/>
    <x v="0"/>
    <s v="Suspected Phishing Email:  [Marketing] Perkins Coie: You're Invited False Claims Act Enforcement in 2023: Key Developments and Risk Mitigation Strategies "/>
    <s v="Tue, 14 Feb 2023 07:30:08 GMT"/>
    <m/>
    <s v="TechM L2"/>
    <s v="mhyderi"/>
    <x v="0"/>
    <x v="0"/>
    <x v="2"/>
    <m/>
    <s v="Met"/>
    <s v="User"/>
    <s v="Unsolicited email"/>
    <n v="171"/>
    <s v="[]"/>
    <x v="8"/>
    <m/>
    <m/>
    <m/>
    <m/>
    <s v="User"/>
    <s v="14 Feb 23 07:30:08 "/>
    <s v="07:30:08 "/>
    <d v="2023-02-13T07:30:08"/>
    <x v="19"/>
    <s v="   "/>
    <s v=""/>
    <n v="1"/>
    <s v=""/>
  </r>
  <r>
    <n v="8642"/>
    <x v="0"/>
    <x v="0"/>
    <s v="Microsoft Defender ATP Alert_x000a_ containing initial access_x000a_"/>
    <s v="Tue, 14 Feb 2023 09:00:03 GMT"/>
    <s v="Microsoft Defender ATP Alert"/>
    <s v="Cristian Dragus"/>
    <s v="vtupura"/>
    <x v="1"/>
    <x v="0"/>
    <x v="6"/>
    <m/>
    <s v="Met"/>
    <s v="Laptop/Desktop"/>
    <m/>
    <n v="164"/>
    <s v="[]"/>
    <x v="11"/>
    <m/>
    <m/>
    <m/>
    <m/>
    <s v="Laptop/Desktop"/>
    <s v="14 Feb 23 09:00:03 "/>
    <s v="09:00:03 "/>
    <d v="2023-02-13T09:00:03"/>
    <x v="19"/>
    <s v="   "/>
    <s v=""/>
    <s v=""/>
    <n v="1"/>
  </r>
  <r>
    <n v="8643"/>
    <x v="0"/>
    <x v="1"/>
    <s v="Multiple Login Failures for Single Username on Windows because because user name does not exist_x000a_ containing Failure Audit: The domain controller failed to validate the credentials for an account_x000a_"/>
    <s v="Tue, 14 Feb 2023 09:40:03 GMT"/>
    <s v="Authentication: MS Windows Multiple Login Failures for Single Username because because user name does not exist"/>
    <s v="Theodoros Vakalopoulos"/>
    <s v="psrikan"/>
    <x v="2"/>
    <x v="3"/>
    <x v="0"/>
    <m/>
    <s v="Met"/>
    <s v="Server"/>
    <m/>
    <n v="106"/>
    <s v="[]"/>
    <x v="9"/>
    <m/>
    <m/>
    <m/>
    <m/>
    <s v="Server"/>
    <s v="14 Feb 23 09:40:03 "/>
    <s v="09:40:03 "/>
    <d v="2023-02-13T09:40:03"/>
    <x v="19"/>
    <s v="   "/>
    <s v=""/>
    <s v=""/>
    <s v=""/>
  </r>
  <r>
    <n v="8644"/>
    <x v="0"/>
    <x v="0"/>
    <s v="Microsoft Defender ATP Alert_x000a_ containing Malware_x000a_"/>
    <s v="Tue, 14 Feb 2023 10:10:03 GMT"/>
    <s v="Microsoft Defender ATP Alert"/>
    <s v="Theodoros Vakalopoulos"/>
    <s v="psrikan"/>
    <x v="1"/>
    <x v="2"/>
    <x v="6"/>
    <m/>
    <s v="Met"/>
    <s v="Laptop/Desktop"/>
    <m/>
    <n v="59"/>
    <s v="[]"/>
    <x v="11"/>
    <m/>
    <m/>
    <m/>
    <m/>
    <s v="Laptop/Desktop"/>
    <s v="14 Feb 23 10:10:03 "/>
    <s v="10:10:03 "/>
    <d v="2023-02-13T10:10:03"/>
    <x v="19"/>
    <s v="   "/>
    <s v=""/>
    <n v="1"/>
    <s v=""/>
  </r>
  <r>
    <n v="8645"/>
    <x v="2"/>
    <x v="0"/>
    <s v="Azure Sentinel: New High Severity alerts observed_x000a_ containing Unknown_x000a_"/>
    <s v="Tue, 14 Feb 2023 11:30:03 GMT"/>
    <s v="Azure Sentinel: New High Severity alerts"/>
    <s v="Theodoros Vakalopoulos"/>
    <s v="vtupura"/>
    <x v="1"/>
    <x v="1"/>
    <x v="6"/>
    <m/>
    <s v="Met"/>
    <s v="Laptop/Desktop"/>
    <m/>
    <n v="188"/>
    <s v="[]"/>
    <x v="9"/>
    <m/>
    <m/>
    <m/>
    <m/>
    <s v="Laptop/Desktop"/>
    <s v="14 Feb 23 11:30:03 "/>
    <s v="11:30:03 "/>
    <d v="2023-02-13T11:30:03"/>
    <x v="19"/>
    <s v="   "/>
    <s v=""/>
    <s v=""/>
    <n v="1"/>
  </r>
  <r>
    <n v="8646"/>
    <x v="1"/>
    <x v="0"/>
    <s v="Suspected Phishing Email:  [Marketing] Krisenmanagement: Navigieren durch die Polykrisen | Live Broadcast 21.02.23 "/>
    <s v="Tue, 14 Feb 2023 11:30:08 GMT"/>
    <m/>
    <s v="Cristiano Lucian"/>
    <s v="mhyderi"/>
    <x v="0"/>
    <x v="1"/>
    <x v="2"/>
    <m/>
    <s v="Met"/>
    <s v="User"/>
    <s v="Spam"/>
    <n v="75"/>
    <s v="[]"/>
    <x v="8"/>
    <m/>
    <m/>
    <m/>
    <m/>
    <s v="User"/>
    <s v="14 Feb 23 11:30:08 "/>
    <s v="11:30:08 "/>
    <d v="2023-02-13T11:30:08"/>
    <x v="19"/>
    <s v="   "/>
    <s v=""/>
    <s v=""/>
    <n v="1"/>
  </r>
  <r>
    <n v="8647"/>
    <x v="1"/>
    <x v="0"/>
    <s v="Suspected Phishing Email:  I'm a beautiful lady with an average height "/>
    <s v="Tue, 14 Feb 2023 13:30:05 GMT"/>
    <m/>
    <s v="TechM L2"/>
    <s v="mhyderi"/>
    <x v="2"/>
    <x v="1"/>
    <x v="2"/>
    <m/>
    <s v="Met"/>
    <s v="User"/>
    <s v="Spam"/>
    <n v="62"/>
    <s v="[]"/>
    <x v="8"/>
    <m/>
    <m/>
    <m/>
    <m/>
    <s v="User"/>
    <s v="14 Feb 23 13:30:05 "/>
    <s v="13:30:05 "/>
    <d v="2023-02-13T13:30:05"/>
    <x v="19"/>
    <s v="   "/>
    <s v=""/>
    <n v="1"/>
    <s v=""/>
  </r>
  <r>
    <n v="8648"/>
    <x v="1"/>
    <x v="0"/>
    <s v="Suspected Phishing Email:  Verification for ses.com. "/>
    <s v="Tue, 14 Feb 2023 14:00:05 GMT"/>
    <m/>
    <s v="TechM L2"/>
    <s v="gsriniv"/>
    <x v="2"/>
    <x v="1"/>
    <x v="2"/>
    <m/>
    <s v="Met"/>
    <s v="User"/>
    <s v="Spam"/>
    <n v="21"/>
    <s v="[]"/>
    <x v="8"/>
    <m/>
    <m/>
    <m/>
    <m/>
    <s v="User"/>
    <s v="14 Feb 23 14:00:05 "/>
    <s v="14:00:05 "/>
    <d v="2023-02-13T14:00:05"/>
    <x v="19"/>
    <s v="   "/>
    <s v=""/>
    <n v="1"/>
    <s v=""/>
  </r>
  <r>
    <n v="8649"/>
    <x v="0"/>
    <x v="2"/>
    <s v="Microsoft Defender ATP Alert_x000a_ containing Unknown Alert Raised by Microsoft Defender SmartScreen_x000a_"/>
    <s v="Tue, 14 Feb 2023 14:30:03 GMT"/>
    <s v="Microsoft Defender ATP Alert"/>
    <s v="Cristiano Lucian"/>
    <s v="psrikan"/>
    <x v="1"/>
    <x v="2"/>
    <x v="6"/>
    <m/>
    <s v="Met"/>
    <m/>
    <m/>
    <n v="164"/>
    <s v="[]"/>
    <x v="10"/>
    <m/>
    <m/>
    <m/>
    <m/>
    <s v="Email Category"/>
    <s v="14 Feb 23 14:30:03 "/>
    <s v="14:30:03 "/>
    <d v="2023-02-13T14:30:03"/>
    <x v="19"/>
    <s v="   "/>
    <s v=""/>
    <s v=""/>
    <s v=""/>
  </r>
  <r>
    <n v="8650"/>
    <x v="0"/>
    <x v="0"/>
    <s v="Microsoft Defender ATP Alert_x000a_ containing Malware_x000a_"/>
    <s v="Tue, 14 Feb 2023 15:00:03 GMT"/>
    <s v="Microsoft Defender ATP Alert"/>
    <s v="Cristian Dragus"/>
    <s v="vtupura"/>
    <x v="1"/>
    <x v="2"/>
    <x v="1"/>
    <m/>
    <s v="Met"/>
    <s v="Laptop/Desktop"/>
    <m/>
    <n v="106"/>
    <s v="[]"/>
    <x v="11"/>
    <m/>
    <m/>
    <m/>
    <m/>
    <s v="Laptop/Desktop"/>
    <s v="14 Feb 23 15:00:03 "/>
    <s v="15:00:03 "/>
    <d v="2023-02-13T15:00:03"/>
    <x v="19"/>
    <s v="   "/>
    <s v=""/>
    <n v="1"/>
    <s v=""/>
  </r>
  <r>
    <n v="8651"/>
    <x v="0"/>
    <x v="0"/>
    <s v="Excessive Firewall Denies Across Multiple Hosts From A Local Host_x000a_ containing Firewall Deny_x000a_"/>
    <s v="Tue, 14 Feb 2023 15:40:03 GMT"/>
    <s v="Excessive Firewall Denies from Local Host"/>
    <s v="Cristian Dragus"/>
    <s v="mhyderi"/>
    <x v="1"/>
    <x v="1"/>
    <x v="1"/>
    <m/>
    <s v="Met"/>
    <s v="Network Device"/>
    <m/>
    <n v="68"/>
    <s v="[]"/>
    <x v="10"/>
    <m/>
    <m/>
    <m/>
    <m/>
    <s v="Network Device"/>
    <s v="14 Feb 23 15:40:03 "/>
    <s v="15:40:03 "/>
    <d v="2023-02-13T15:40:03"/>
    <x v="19"/>
    <s v="   "/>
    <s v=""/>
    <s v=""/>
    <n v="1"/>
  </r>
  <r>
    <n v="8652"/>
    <x v="1"/>
    <x v="0"/>
    <s v="Suspected Phishing Email:  [Marketing] [Valentine's Day Promo] We're Giving Away Tablets! "/>
    <s v="Tue, 14 Feb 2023 16:00:07 GMT"/>
    <m/>
    <s v="TechM L2"/>
    <s v="vdarive"/>
    <x v="2"/>
    <x v="1"/>
    <x v="3"/>
    <m/>
    <s v="Met"/>
    <s v="User"/>
    <s v="Spam"/>
    <n v="30"/>
    <s v="[]"/>
    <x v="8"/>
    <m/>
    <m/>
    <m/>
    <m/>
    <s v="User"/>
    <s v="14 Feb 23 16:00:07 "/>
    <s v="16:00:07 "/>
    <d v="2023-02-13T16:00:07"/>
    <x v="19"/>
    <s v="   "/>
    <s v=""/>
    <n v="1"/>
    <s v=""/>
  </r>
  <r>
    <n v="8653"/>
    <x v="0"/>
    <x v="1"/>
    <s v="Microsoft Defender ATP Alert_x000a_ preceded by Microsoft Defender Unwanted Software Alert_x000a_ containing Windows Defender AV Defense Evasion Alert_x000a_"/>
    <s v="Tue, 14 Feb 2023 20:20:03 GMT"/>
    <s v="Microsoft Defender ATP Alert"/>
    <s v="Cristian Dragus"/>
    <s v="gsriniv"/>
    <x v="1"/>
    <x v="3"/>
    <x v="1"/>
    <m/>
    <s v="Met"/>
    <s v="Laptop/Desktop"/>
    <m/>
    <n v="7"/>
    <s v="[]"/>
    <x v="11"/>
    <m/>
    <m/>
    <m/>
    <m/>
    <s v="Laptop/Desktop"/>
    <s v="14 Feb 23 20:20:03 "/>
    <s v="20:20:03 "/>
    <d v="2023-02-13T20:20:03"/>
    <x v="19"/>
    <s v="   "/>
    <s v=""/>
    <s v=""/>
    <s v=""/>
  </r>
  <r>
    <n v="8654"/>
    <x v="0"/>
    <x v="1"/>
    <s v="Microsoft Defender ATP Alert_x000a_ containing Windows Defender ATP unwanted software alert_x000a_"/>
    <s v="Tue, 14 Feb 2023 20:20:04 GMT"/>
    <s v="Microsoft Defender ATP Alert"/>
    <s v="Cristian Dragus"/>
    <s v="gsriniv"/>
    <x v="1"/>
    <x v="3"/>
    <x v="1"/>
    <m/>
    <s v="Met"/>
    <s v="Laptop/Desktop"/>
    <m/>
    <n v="4"/>
    <s v="[]"/>
    <x v="11"/>
    <m/>
    <m/>
    <m/>
    <m/>
    <s v="Laptop/Desktop"/>
    <s v="14 Feb 23 20:20:04 "/>
    <s v="20:20:04 "/>
    <d v="2023-02-13T20:20:04"/>
    <x v="19"/>
    <s v="   "/>
    <s v=""/>
    <s v=""/>
    <s v=""/>
  </r>
  <r>
    <n v="8655"/>
    <x v="1"/>
    <x v="0"/>
    <s v="Suspected Phishing Email:  For Etienne: health and wellness for a strong body and mind "/>
    <s v="Tue, 14 Feb 2023 20:30:07 GMT"/>
    <m/>
    <s v="TechM L2"/>
    <s v="vdarive"/>
    <x v="0"/>
    <x v="0"/>
    <x v="3"/>
    <m/>
    <s v="Met"/>
    <s v="User"/>
    <s v="Legitimate Email"/>
    <n v="70"/>
    <s v="[]"/>
    <x v="8"/>
    <m/>
    <m/>
    <m/>
    <m/>
    <s v="User"/>
    <s v="14 Feb 23 20:30:07 "/>
    <s v="20:30:07 "/>
    <d v="2023-02-13T20:30:07"/>
    <x v="19"/>
    <s v="   "/>
    <s v=""/>
    <n v="1"/>
    <s v=""/>
  </r>
  <r>
    <n v="8656"/>
    <x v="2"/>
    <x v="0"/>
    <s v="Malicious file detected by AMP in web traffic passing through Umbrella_x000a_ containing Destination blocked after being proxied_x000a_"/>
    <s v="Wed, 15 Feb 2023 07:20:03 GMT"/>
    <s v="Umbrella Proxy: Malicious file detected by AMP"/>
    <s v="Cristiano Lucian"/>
    <s v="vdarive"/>
    <x v="1"/>
    <x v="2"/>
    <x v="6"/>
    <m/>
    <s v="Met"/>
    <s v="Laptop/Desktop"/>
    <m/>
    <n v="90"/>
    <s v="[]"/>
    <x v="10"/>
    <m/>
    <m/>
    <m/>
    <m/>
    <s v="Laptop/Desktop"/>
    <s v="15 Feb 23 07:20:03 "/>
    <s v="07:20:03 "/>
    <d v="2023-02-13T07:20:03"/>
    <x v="19"/>
    <s v="   "/>
    <s v=""/>
    <n v="1"/>
    <s v=""/>
  </r>
  <r>
    <n v="8657"/>
    <x v="2"/>
    <x v="0"/>
    <s v="Malicious file detected by AMP in web traffic passing through Umbrella_x000a_ containing Destination blocked after being proxied_x000a_"/>
    <s v="Wed, 15 Feb 2023 08:00:03 GMT"/>
    <s v="Umbrella Proxy: Malicious file detected by AMP"/>
    <s v="Cristiano Lucian"/>
    <s v="psrikan"/>
    <x v="1"/>
    <x v="2"/>
    <x v="1"/>
    <m/>
    <s v="Met"/>
    <s v="Laptop/Desktop"/>
    <m/>
    <n v="54"/>
    <s v="[]"/>
    <x v="10"/>
    <m/>
    <m/>
    <m/>
    <m/>
    <s v="Laptop/Desktop"/>
    <s v="15 Feb 23 08:00:03 "/>
    <s v="08:00:03 "/>
    <d v="2023-02-13T08:00:03"/>
    <x v="19"/>
    <s v="   "/>
    <s v=""/>
    <n v="1"/>
    <s v=""/>
  </r>
  <r>
    <n v="8658"/>
    <x v="1"/>
    <x v="0"/>
    <s v="Suspected Phishing Email:  Your Access to a Datasite Project has been Activated "/>
    <s v="Wed, 15 Feb 2023 08:00:09 GMT"/>
    <m/>
    <s v="TechM L2"/>
    <s v="mhyderi"/>
    <x v="0"/>
    <x v="0"/>
    <x v="3"/>
    <m/>
    <s v="Met"/>
    <s v="User"/>
    <s v="Unsolicited email"/>
    <n v="57"/>
    <s v="[]"/>
    <x v="8"/>
    <m/>
    <m/>
    <m/>
    <m/>
    <s v="User"/>
    <s v="15 Feb 23 08:00:09 "/>
    <s v="08:00:09 "/>
    <d v="2023-02-13T08:00:09"/>
    <x v="19"/>
    <s v="   "/>
    <s v=""/>
    <n v="1"/>
    <s v=""/>
  </r>
  <r>
    <n v="8659"/>
    <x v="1"/>
    <x v="0"/>
    <s v="Suspected Phishing Email:  [Marketing] Last Call: Corporate Finance: Bedrohungen im Jahr 2023 | Live Broadcast 16.02.23 "/>
    <s v="Wed, 15 Feb 2023 09:00:09 GMT"/>
    <m/>
    <s v="TechM L2"/>
    <s v="vtupura"/>
    <x v="2"/>
    <x v="1"/>
    <x v="2"/>
    <m/>
    <s v="Met"/>
    <s v="User"/>
    <s v="Unsolicited email"/>
    <n v="279"/>
    <s v="[]"/>
    <x v="8"/>
    <m/>
    <m/>
    <m/>
    <m/>
    <s v="User"/>
    <s v="15 Feb 23 09:00:09 "/>
    <s v="09:00:09 "/>
    <d v="2023-02-13T09:00:09"/>
    <x v="19"/>
    <s v="   "/>
    <s v=""/>
    <n v="1"/>
    <s v=""/>
  </r>
  <r>
    <n v="8660"/>
    <x v="1"/>
    <x v="0"/>
    <s v="Suspected Phishing Email:  [Marketing] Want a chance to win US$1,000? "/>
    <s v="Wed, 15 Feb 2023 09:30:06 GMT"/>
    <m/>
    <s v="Hassen Mezghani"/>
    <s v="mhyderi"/>
    <x v="2"/>
    <x v="1"/>
    <x v="2"/>
    <m/>
    <s v="Met"/>
    <s v="User"/>
    <s v="Spam"/>
    <n v="52"/>
    <s v="[]"/>
    <x v="8"/>
    <m/>
    <m/>
    <m/>
    <m/>
    <s v="User"/>
    <s v="15 Feb 23 09:30:06 "/>
    <s v="09:30:06 "/>
    <d v="2023-02-13T09:30:06"/>
    <x v="19"/>
    <s v="   "/>
    <s v=""/>
    <n v="1"/>
    <s v=""/>
  </r>
  <r>
    <n v="8661"/>
    <x v="1"/>
    <x v="0"/>
    <s v="Suspected Phishing Email:  [Bulk] Your data center could be 3x more efficient "/>
    <s v="Wed, 15 Feb 2023 10:00:05 GMT"/>
    <m/>
    <s v="TechM L2"/>
    <s v="gsriniv"/>
    <x v="0"/>
    <x v="0"/>
    <x v="2"/>
    <m/>
    <s v="Met"/>
    <s v="User"/>
    <s v="Unsolicited email"/>
    <n v="223"/>
    <s v="[]"/>
    <x v="8"/>
    <m/>
    <m/>
    <m/>
    <m/>
    <s v="User"/>
    <s v="15 Feb 23 10:00:05 "/>
    <s v="10:00:05 "/>
    <d v="2023-02-13T10:00:05"/>
    <x v="19"/>
    <s v="   "/>
    <s v=""/>
    <n v="1"/>
    <s v=""/>
  </r>
  <r>
    <n v="8662"/>
    <x v="2"/>
    <x v="0"/>
    <s v="Malware detected by Umbrella proxy_x000a_ containing Destination blocked after being proxied_x000a_"/>
    <s v="Wed, 15 Feb 2023 10:40:03 GMT"/>
    <s v="Umbrella proxy: Blocked Malware detected by Antivirus"/>
    <s v="Hassen Mezghani"/>
    <s v="mhyderi"/>
    <x v="1"/>
    <x v="1"/>
    <x v="6"/>
    <m/>
    <s v="Met"/>
    <s v="Laptop/Desktop"/>
    <m/>
    <n v="127"/>
    <s v="[]"/>
    <x v="10"/>
    <m/>
    <m/>
    <m/>
    <m/>
    <s v="Laptop/Desktop"/>
    <s v="15 Feb 23 10:40:03 "/>
    <s v="10:40:03 "/>
    <d v="2023-02-13T10:40:03"/>
    <x v="19"/>
    <s v="   "/>
    <s v=""/>
    <s v=""/>
    <n v="1"/>
  </r>
  <r>
    <n v="8663"/>
    <x v="2"/>
    <x v="1"/>
    <s v="Excessive Firewall Denies Across Multiple Hosts From A Local Host_x000a_ containing Firewall Deny_x000a_"/>
    <s v="Wed, 15 Feb 2023 11:30:03 GMT"/>
    <s v="Recon: Excessive Firewall Denies from L2R"/>
    <s v="Mangesh Fasale"/>
    <s v="mhyderi"/>
    <x v="1"/>
    <x v="3"/>
    <x v="0"/>
    <m/>
    <s v="Met"/>
    <s v="Network Device"/>
    <m/>
    <n v="112"/>
    <s v="[]"/>
    <x v="10"/>
    <m/>
    <m/>
    <m/>
    <m/>
    <s v="Network Device"/>
    <s v="15 Feb 23 11:30:03 "/>
    <s v="11:30:03 "/>
    <d v="2023-02-13T11:30:03"/>
    <x v="19"/>
    <s v="   "/>
    <s v=""/>
    <s v=""/>
    <s v=""/>
  </r>
  <r>
    <n v="8664"/>
    <x v="2"/>
    <x v="0"/>
    <s v="Azure Sentinel: New High Severity alerts observed_x000a_ containing Unknown_x000a_"/>
    <s v="Wed, 15 Feb 2023 12:20:03 GMT"/>
    <s v="Azure Sentinel: New High Severity alerts"/>
    <s v="Cristian Dragus"/>
    <s v="vtupura"/>
    <x v="2"/>
    <x v="1"/>
    <x v="6"/>
    <m/>
    <s v="Met"/>
    <s v="Server"/>
    <m/>
    <n v="138"/>
    <s v="[]"/>
    <x v="10"/>
    <m/>
    <m/>
    <m/>
    <m/>
    <s v="Server"/>
    <s v="15 Feb 23 12:20:03 "/>
    <s v="12:20:03 "/>
    <d v="2023-02-13T12:20:03"/>
    <x v="19"/>
    <s v="   "/>
    <s v=""/>
    <n v="1"/>
    <s v=""/>
  </r>
  <r>
    <n v="8665"/>
    <x v="2"/>
    <x v="0"/>
    <s v="Azure Sentinel: High Severity alert_x000a_ containing Mass Delete_x000a_"/>
    <s v="Wed, 15 Feb 2023 13:00:04 GMT"/>
    <s v="Azure Sentinel: High Severity alerts (Indexed on AccountName)"/>
    <s v="Cristiano Lucian"/>
    <s v="gsriniv"/>
    <x v="1"/>
    <x v="1"/>
    <x v="6"/>
    <m/>
    <s v="Met"/>
    <s v="Laptop/Desktop"/>
    <m/>
    <n v="13"/>
    <s v="[]"/>
    <x v="12"/>
    <m/>
    <m/>
    <m/>
    <m/>
    <s v="Laptop/Desktop"/>
    <s v="15 Feb 23 13:00:04 "/>
    <s v="13:00:04 "/>
    <d v="2023-02-13T13:00:04"/>
    <x v="19"/>
    <s v="   "/>
    <s v=""/>
    <s v=""/>
    <n v="1"/>
  </r>
  <r>
    <n v="8666"/>
    <x v="1"/>
    <x v="0"/>
    <s v="Suspected Phishing Email:  Muditha - Ses "/>
    <s v="Wed, 15 Feb 2023 14:00:08 GMT"/>
    <m/>
    <s v="Cristiano Lucian"/>
    <s v="mhyderi"/>
    <x v="1"/>
    <x v="2"/>
    <x v="1"/>
    <m/>
    <s v="Met"/>
    <s v="User"/>
    <s v="Scam"/>
    <n v="199"/>
    <s v="[]"/>
    <x v="8"/>
    <m/>
    <m/>
    <m/>
    <m/>
    <s v="User"/>
    <s v="15 Feb 23 14:00:08 "/>
    <s v="14:00:08 "/>
    <d v="2023-02-13T14:00:08"/>
    <x v="19"/>
    <s v="   "/>
    <s v=""/>
    <n v="1"/>
    <s v=""/>
  </r>
  <r>
    <n v="8667"/>
    <x v="1"/>
    <x v="0"/>
    <s v="Suspected Phishing Email:  Miguel - Ses "/>
    <s v="Wed, 15 Feb 2023 14:30:05 GMT"/>
    <m/>
    <s v="Cristiano Lucian"/>
    <s v="mhyderi"/>
    <x v="1"/>
    <x v="2"/>
    <x v="0"/>
    <m/>
    <s v="Met"/>
    <s v="User"/>
    <s v="Scam"/>
    <n v="90"/>
    <s v="[]"/>
    <x v="8"/>
    <m/>
    <m/>
    <m/>
    <m/>
    <s v="User"/>
    <s v="15 Feb 23 14:30:05 "/>
    <s v="14:30:05 "/>
    <d v="2023-02-13T14:30:05"/>
    <x v="19"/>
    <s v="   "/>
    <s v=""/>
    <n v="1"/>
    <s v=""/>
  </r>
  <r>
    <n v="8668"/>
    <x v="1"/>
    <x v="0"/>
    <s v="V2 Sending Attacks to External_x000a_ containing Malformed Packet_x000a_"/>
    <s v="Wed, 15 Feb 2023 15:10:02 GMT"/>
    <s v="V2 Sending Attacks to External"/>
    <s v="Hassen Mezghani"/>
    <s v="gsriniv"/>
    <x v="0"/>
    <x v="0"/>
    <x v="0"/>
    <m/>
    <s v="Met"/>
    <s v="Network Device"/>
    <m/>
    <n v="15"/>
    <s v="[]"/>
    <x v="10"/>
    <m/>
    <m/>
    <m/>
    <m/>
    <s v="Network Device"/>
    <s v="15 Feb 23 15:10:02 "/>
    <s v="15:10:02 "/>
    <d v="2023-02-13T15:10:02"/>
    <x v="19"/>
    <s v="   "/>
    <s v=""/>
    <n v="1"/>
    <s v=""/>
  </r>
  <r>
    <n v="8669"/>
    <x v="1"/>
    <x v="0"/>
    <s v="Suspected Phishing Email:  Message from KM_C450i "/>
    <s v="Wed, 15 Feb 2023 16:00:08 GMT"/>
    <m/>
    <s v="TechM L2"/>
    <s v="mhyderi"/>
    <x v="0"/>
    <x v="0"/>
    <x v="2"/>
    <m/>
    <s v="Met"/>
    <s v="User"/>
    <s v="Legitimate Email"/>
    <n v="33"/>
    <s v="[]"/>
    <x v="8"/>
    <m/>
    <m/>
    <m/>
    <m/>
    <s v="User"/>
    <s v="15 Feb 23 16:00:08 "/>
    <s v="16:00:08 "/>
    <d v="2023-02-13T16:00:08"/>
    <x v="19"/>
    <s v="   "/>
    <s v=""/>
    <n v="1"/>
    <s v=""/>
  </r>
  <r>
    <n v="8670"/>
    <x v="1"/>
    <x v="0"/>
    <s v="Suspected Phishing Email:  Invoice(s)20091051821 for LinkedIn Posting "/>
    <s v="Wed, 15 Feb 2023 16:30:05 GMT"/>
    <m/>
    <s v="TechM L2"/>
    <s v="apaluri"/>
    <x v="1"/>
    <x v="2"/>
    <x v="2"/>
    <m/>
    <s v="Met"/>
    <s v="User"/>
    <s v="Scam"/>
    <n v="43"/>
    <s v="[]"/>
    <x v="8"/>
    <m/>
    <m/>
    <m/>
    <m/>
    <s v="User"/>
    <s v="15 Feb 23 16:30:05 "/>
    <s v="16:30:05 "/>
    <d v="2023-02-13T16:30:05"/>
    <x v="19"/>
    <s v="   "/>
    <s v=""/>
    <n v="1"/>
    <s v=""/>
  </r>
  <r>
    <n v="8671"/>
    <x v="1"/>
    <x v="0"/>
    <s v="Suspected Phishing Email:  EBB "/>
    <s v="Wed, 15 Feb 2023 20:00:05 GMT"/>
    <m/>
    <s v="TechM L2"/>
    <s v="apaluri"/>
    <x v="1"/>
    <x v="2"/>
    <x v="2"/>
    <m/>
    <s v="Met"/>
    <s v="User"/>
    <s v="Scam"/>
    <n v="72"/>
    <s v="[]"/>
    <x v="8"/>
    <m/>
    <m/>
    <m/>
    <m/>
    <s v="User"/>
    <s v="15 Feb 23 20:00:05 "/>
    <s v="20:00:05 "/>
    <d v="2023-02-13T20:00:05"/>
    <x v="19"/>
    <s v="   "/>
    <s v=""/>
    <n v="1"/>
    <s v=""/>
  </r>
  <r>
    <n v="8672"/>
    <x v="1"/>
    <x v="0"/>
    <s v="Fortinet IPS Monitored Rule Triggered from Local Source_x000a_ containing MySQL.Login.Brute.Force_x000a_"/>
    <s v="Wed, 15 Feb 2023 20:50:03 GMT"/>
    <s v="Policy: Fortinet IPS Monitored Rule Triggered from Local Source"/>
    <s v="Hassen Mezghani"/>
    <s v="apaluri"/>
    <x v="1"/>
    <x v="1"/>
    <x v="0"/>
    <m/>
    <s v="Met"/>
    <s v="Server"/>
    <m/>
    <n v="60"/>
    <s v="[]"/>
    <x v="9"/>
    <m/>
    <m/>
    <m/>
    <m/>
    <s v="Server"/>
    <s v="15 Feb 23 20:50:03 "/>
    <s v="20:50:03 "/>
    <d v="2023-02-13T20:50:03"/>
    <x v="19"/>
    <s v="   "/>
    <s v=""/>
    <s v=""/>
    <n v="1"/>
  </r>
  <r>
    <n v="8673"/>
    <x v="2"/>
    <x v="0"/>
    <s v="Excessive Firewall Denies Across Multiple Hosts From A Local Host_x000a_ containing Firewall Deny_x000a_"/>
    <s v="Wed, 15 Feb 2023 22:00:03 GMT"/>
    <s v="Excessive Firewall Denies from Local Host"/>
    <s v="Cristian Dragus"/>
    <s v="apaluri"/>
    <x v="1"/>
    <x v="1"/>
    <x v="0"/>
    <m/>
    <s v="Met"/>
    <s v="Laptop/Desktop"/>
    <m/>
    <m/>
    <s v="[]"/>
    <x v="10"/>
    <m/>
    <m/>
    <m/>
    <m/>
    <s v="Laptop/Desktop"/>
    <s v="15 Feb 23 22:00:03 "/>
    <s v="22:00:03 "/>
    <d v="2023-02-13T22:00:03"/>
    <x v="19"/>
    <s v="   "/>
    <s v=""/>
    <s v=""/>
    <n v="1"/>
  </r>
  <r>
    <n v="8674"/>
    <x v="1"/>
    <x v="0"/>
    <s v="Suspected Phishing Email:  RE: Booth#W3131 - SES Americom, Inc. "/>
    <s v="Thu, 16 Feb 2023 00:30:05 GMT"/>
    <m/>
    <s v="TechM L2"/>
    <s v="khyadav"/>
    <x v="2"/>
    <x v="1"/>
    <x v="2"/>
    <m/>
    <s v="Met"/>
    <s v="User"/>
    <s v="Spam"/>
    <n v="75"/>
    <s v="[]"/>
    <x v="8"/>
    <m/>
    <m/>
    <m/>
    <m/>
    <s v="User"/>
    <s v="16 Feb 23 00:30:05 "/>
    <s v="00:30:05 "/>
    <d v="2023-02-13T00:30:05"/>
    <x v="19"/>
    <s v="   "/>
    <s v=""/>
    <n v="1"/>
    <s v=""/>
  </r>
  <r>
    <n v="8675"/>
    <x v="1"/>
    <x v="0"/>
    <s v="Suspected Phishing Email:  linkedin@e.link - Heidelinde, reactivate your Premium trial - LinkedIn Thanks for being a valued member. We'd like to invite you back to Premium. We want to giv "/>
    <s v="Thu, 16 Feb 2023 07:00:06 GMT"/>
    <m/>
    <s v="Cristiano Lucian"/>
    <s v="khyadav"/>
    <x v="1"/>
    <x v="1"/>
    <x v="2"/>
    <m/>
    <s v="Met"/>
    <s v="User"/>
    <s v="Spam"/>
    <n v="77"/>
    <s v="[]"/>
    <x v="8"/>
    <m/>
    <m/>
    <m/>
    <m/>
    <s v="User"/>
    <s v="16 Feb 23 07:00:06 "/>
    <s v="07:00:06 "/>
    <d v="2023-02-13T07:00:06"/>
    <x v="19"/>
    <s v="   "/>
    <s v=""/>
    <s v=""/>
    <n v="1"/>
  </r>
  <r>
    <n v="8676"/>
    <x v="1"/>
    <x v="0"/>
    <s v="Suspected Phishing Email:  Hier ist das E-Book, das Sie von Microsoft angefordert haben. "/>
    <s v="Thu, 16 Feb 2023 07:00:06 GMT"/>
    <m/>
    <s v="Cristian Dragus"/>
    <s v="mhyderi"/>
    <x v="0"/>
    <x v="0"/>
    <x v="2"/>
    <m/>
    <s v="Met"/>
    <s v="User"/>
    <s v="Legitimate Email"/>
    <n v="27"/>
    <s v="[]"/>
    <x v="8"/>
    <m/>
    <m/>
    <m/>
    <m/>
    <s v="User"/>
    <s v="16 Feb 23 07:00:06 "/>
    <s v="07:00:06 "/>
    <d v="2023-02-13T07:00:06"/>
    <x v="19"/>
    <s v="   "/>
    <s v=""/>
    <n v="1"/>
    <s v=""/>
  </r>
  <r>
    <n v="8677"/>
    <x v="1"/>
    <x v="0"/>
    <s v="Suspected Phishing Email:  Your SES CTN LDAP password was reset "/>
    <s v="Thu, 16 Feb 2023 10:30:05 GMT"/>
    <m/>
    <s v="TechM L2"/>
    <s v="mhyderi"/>
    <x v="0"/>
    <x v="0"/>
    <x v="0"/>
    <m/>
    <s v="Met"/>
    <s v="User"/>
    <s v="Legitimate Email"/>
    <n v="22"/>
    <s v="[]"/>
    <x v="8"/>
    <m/>
    <m/>
    <m/>
    <m/>
    <s v="User"/>
    <s v="16 Feb 23 10:30:05 "/>
    <s v="10:30:05 "/>
    <d v="2023-02-13T10:30:05"/>
    <x v="19"/>
    <s v="   "/>
    <s v=""/>
    <n v="1"/>
    <s v=""/>
  </r>
  <r>
    <n v="8678"/>
    <x v="1"/>
    <x v="0"/>
    <s v="Suspected Phishing Email:  Re: Awaiting your thoughts on mail "/>
    <s v="Thu, 16 Feb 2023 11:00:05 GMT"/>
    <m/>
    <s v="Cristiano Lucian"/>
    <s v="vtupura"/>
    <x v="0"/>
    <x v="0"/>
    <x v="2"/>
    <m/>
    <s v="Met"/>
    <s v="Laptop/Desktop"/>
    <s v="Unsolicited email"/>
    <n v="81"/>
    <s v="[]"/>
    <x v="8"/>
    <m/>
    <m/>
    <m/>
    <m/>
    <s v="Laptop/Desktop"/>
    <s v="16 Feb 23 11:00:05 "/>
    <s v="11:00:05 "/>
    <d v="2023-02-13T11:00:05"/>
    <x v="19"/>
    <s v="   "/>
    <s v=""/>
    <n v="1"/>
    <s v=""/>
  </r>
  <r>
    <n v="8679"/>
    <x v="1"/>
    <x v="0"/>
    <s v="Suspected Phishing Email:  Verhoog de value uit jullie data "/>
    <s v="Thu, 16 Feb 2023 11:30:05 GMT"/>
    <m/>
    <s v="TechM L2"/>
    <s v="mhyderi"/>
    <x v="1"/>
    <x v="1"/>
    <x v="2"/>
    <m/>
    <s v="Met"/>
    <s v="User"/>
    <s v="Scam"/>
    <n v="157"/>
    <s v="[]"/>
    <x v="8"/>
    <m/>
    <m/>
    <m/>
    <m/>
    <s v="User"/>
    <s v="16 Feb 23 11:30:05 "/>
    <s v="11:30:05 "/>
    <d v="2023-02-13T11:30:05"/>
    <x v="19"/>
    <s v="   "/>
    <s v=""/>
    <s v=""/>
    <n v="1"/>
  </r>
  <r>
    <n v="8680"/>
    <x v="1"/>
    <x v="0"/>
    <s v="Suspected Phishing Email:  Space Modernization with AWS Guests "/>
    <s v="Thu, 16 Feb 2023 13:00:05 GMT"/>
    <m/>
    <s v="Cristiano Lucian"/>
    <s v="mhyderi"/>
    <x v="2"/>
    <x v="0"/>
    <x v="2"/>
    <m/>
    <s v="Met"/>
    <s v="User"/>
    <s v="Unsolicited email"/>
    <n v="105"/>
    <s v="[]"/>
    <x v="8"/>
    <m/>
    <m/>
    <m/>
    <m/>
    <s v="User"/>
    <s v="16 Feb 23 13:00:05 "/>
    <s v="13:00:05 "/>
    <d v="2023-02-13T13:00:05"/>
    <x v="19"/>
    <s v="   "/>
    <s v=""/>
    <s v=""/>
    <n v="1"/>
  </r>
  <r>
    <n v="8681"/>
    <x v="3"/>
    <x v="0"/>
    <s v="Multiple Login Failures for Single Username on Windows because because user name does not exist_x000a_ containing Failure Audit: The domain controller failed to validate the credentials for an account_x000a_"/>
    <s v="Thu, 16 Feb 2023 13:30:03 GMT"/>
    <s v="Authentication: MS Windows Multiple Login Failures for Single Username because because user name does not exist"/>
    <s v="Theodoros Vakalopoulos"/>
    <s v="gsriniv"/>
    <x v="2"/>
    <x v="1"/>
    <x v="1"/>
    <m/>
    <s v="Met"/>
    <s v="Server"/>
    <m/>
    <n v="22"/>
    <s v="[]"/>
    <x v="9"/>
    <m/>
    <m/>
    <m/>
    <m/>
    <s v="Server"/>
    <s v="16 Feb 23 13:30:03 "/>
    <s v="13:30:03 "/>
    <d v="2023-02-13T13:30:03"/>
    <x v="19"/>
    <s v="   "/>
    <s v=""/>
    <n v="1"/>
    <s v=""/>
  </r>
  <r>
    <n v="8682"/>
    <x v="0"/>
    <x v="1"/>
    <s v="Microsoft Defender ATP Alert_x000a_ preceded by Microsoft Defender Unwanted Software Alert_x000a_ containing Windows Defender AV Defense Evasion Alert_x000a_"/>
    <s v="Thu, 16 Feb 2023 14:10:02 GMT"/>
    <s v="Microsoft Defender Unwanted Software Alert"/>
    <s v="Cristian Dragus"/>
    <s v="gsriniv"/>
    <x v="2"/>
    <x v="3"/>
    <x v="0"/>
    <m/>
    <s v="Met"/>
    <m/>
    <m/>
    <n v="84"/>
    <s v="[]"/>
    <x v="11"/>
    <m/>
    <m/>
    <m/>
    <m/>
    <s v="Email Category"/>
    <s v="16 Feb 23 14:10:02 "/>
    <s v="14:10:02 "/>
    <d v="2023-02-13T14:10:02"/>
    <x v="19"/>
    <s v="   "/>
    <s v=""/>
    <s v=""/>
    <s v=""/>
  </r>
  <r>
    <n v="8683"/>
    <x v="1"/>
    <x v="0"/>
    <s v="Suspected Phishing Email:  Microsoft 365 security: You have messages in quarantine "/>
    <s v="Thu, 16 Feb 2023 15:00:05 GMT"/>
    <m/>
    <s v="TechM L2"/>
    <s v="vtupura"/>
    <x v="0"/>
    <x v="0"/>
    <x v="2"/>
    <m/>
    <s v="Met"/>
    <s v="Laptop/Desktop"/>
    <s v="Legitimate Email"/>
    <n v="116"/>
    <s v="[]"/>
    <x v="8"/>
    <m/>
    <m/>
    <m/>
    <m/>
    <s v="Laptop/Desktop"/>
    <s v="16 Feb 23 15:00:05 "/>
    <s v="15:00:05 "/>
    <d v="2023-02-13T15:00:05"/>
    <x v="19"/>
    <s v="   "/>
    <s v=""/>
    <n v="1"/>
    <s v=""/>
  </r>
  <r>
    <n v="8684"/>
    <x v="1"/>
    <x v="4"/>
    <s v="Fortinet IPS Monitored Rule Triggered from Local Source_x000a_ containing MS.Windows.Kodak.Image.Viewer.TIFF.Stack.Buffer.Overflow - This indicates a possible attempt to exploit a Buffer Overflow vulnerability in Windows Kodak Image Viewer_x000a_"/>
    <s v="Thu, 16 Feb 2023 15:10:02 GMT"/>
    <s v="Policy: Fortinet IPS Monitored Rule Triggered from Local Source"/>
    <m/>
    <s v="gsriniv"/>
    <x v="1"/>
    <x v="3"/>
    <x v="0"/>
    <m/>
    <s v="Met"/>
    <m/>
    <m/>
    <n v="4"/>
    <s v="[]"/>
    <x v="10"/>
    <m/>
    <m/>
    <m/>
    <m/>
    <s v="Email Category"/>
    <s v="16 Feb 23 15:10:02 "/>
    <s v="15:10:02 "/>
    <d v="2023-02-13T15:10:02"/>
    <x v="19"/>
    <s v="   "/>
    <s v=""/>
    <s v=""/>
    <s v=""/>
  </r>
  <r>
    <n v="8685"/>
    <x v="1"/>
    <x v="0"/>
    <s v="Suspected Phishing Email:  Check Print File Approval Alert "/>
    <s v="Thu, 16 Feb 2023 16:00:07 GMT"/>
    <m/>
    <s v="TechM L2"/>
    <s v="apaluri"/>
    <x v="0"/>
    <x v="0"/>
    <x v="2"/>
    <m/>
    <s v="Met"/>
    <s v="User"/>
    <s v="Legitimate Email"/>
    <n v="52"/>
    <s v="[]"/>
    <x v="8"/>
    <m/>
    <m/>
    <m/>
    <m/>
    <s v="User"/>
    <s v="16 Feb 23 16:00:07 "/>
    <s v="16:00:07 "/>
    <d v="2023-02-13T16:00:07"/>
    <x v="19"/>
    <s v="   "/>
    <s v=""/>
    <n v="1"/>
    <s v=""/>
  </r>
  <r>
    <n v="8686"/>
    <x v="0"/>
    <x v="1"/>
    <s v="Multiple Login Failures for Single Username on Windows because account is currently disabled_x000a_ containing Failure Audit: The domain controller failed to validate the credentials for an account_x000a_"/>
    <s v="Thu, 16 Feb 2023 23:10:05 GMT"/>
    <s v="Authentication: MS Windows Multiple Login Failures for Single Username because account is currently disabled"/>
    <s v="Theodoros Vakalopoulos"/>
    <s v="apaluri"/>
    <x v="1"/>
    <x v="1"/>
    <x v="0"/>
    <m/>
    <s v="Met"/>
    <s v="Server"/>
    <m/>
    <n v="55"/>
    <s v="[]"/>
    <x v="9"/>
    <m/>
    <m/>
    <m/>
    <m/>
    <s v="Server"/>
    <s v="16 Feb 23 23:10:05 "/>
    <s v="23:10:05 "/>
    <d v="2023-02-13T23:10:05"/>
    <x v="19"/>
    <s v="   "/>
    <s v=""/>
    <s v=""/>
    <s v=""/>
  </r>
  <r>
    <n v="8687"/>
    <x v="2"/>
    <x v="4"/>
    <s v="Azure Sentinel: High Severity alert_x000a_ containing Network communication with a malicious machine detected_x000a_"/>
    <s v="Fri, 17 Feb 2023 08:30:03 GMT"/>
    <s v="Azure Sentinel: High Severity alerts (Indexed on Victim IP)"/>
    <m/>
    <s v="vtupura"/>
    <x v="1"/>
    <x v="3"/>
    <x v="0"/>
    <m/>
    <s v="Met"/>
    <m/>
    <m/>
    <n v="83"/>
    <s v="[]"/>
    <x v="10"/>
    <m/>
    <m/>
    <m/>
    <m/>
    <s v="Email Category"/>
    <s v="17 Feb 23 08:30:03 "/>
    <s v="08:30:03 "/>
    <d v="2023-02-13T08:30:03"/>
    <x v="19"/>
    <s v="   "/>
    <s v=""/>
    <s v=""/>
    <s v=""/>
  </r>
  <r>
    <n v="8688"/>
    <x v="1"/>
    <x v="0"/>
    <s v="Suspected Phishing Email:  RE: FYI "/>
    <s v="Fri, 17 Feb 2023 08:30:06 GMT"/>
    <m/>
    <s v="TechM L2"/>
    <s v="vtupura"/>
    <x v="1"/>
    <x v="2"/>
    <x v="2"/>
    <m/>
    <s v="Met"/>
    <s v="Laptop/Desktop"/>
    <s v="Scam"/>
    <n v="77"/>
    <s v="[]"/>
    <x v="8"/>
    <m/>
    <m/>
    <m/>
    <m/>
    <s v="Laptop/Desktop"/>
    <s v="17 Feb 23 08:30:06 "/>
    <s v="08:30:06 "/>
    <d v="2023-02-13T08:30:06"/>
    <x v="19"/>
    <s v="   "/>
    <s v=""/>
    <n v="1"/>
    <s v=""/>
  </r>
  <r>
    <n v="8689"/>
    <x v="1"/>
    <x v="2"/>
    <s v="Suspected Phishing Email:  Hier finden Sie das gewÃ¼nschte E-Book zum Thema â€žSicherheitâ€œ von Microsoft "/>
    <s v="Fri, 17 Feb 2023 12:00:06 GMT"/>
    <m/>
    <s v="Cristiano Lucian"/>
    <s v="vtupura"/>
    <x v="0"/>
    <x v="0"/>
    <x v="2"/>
    <m/>
    <s v="Met"/>
    <s v="User"/>
    <s v="Legitimate Email"/>
    <n v="85"/>
    <s v="[]"/>
    <x v="8"/>
    <m/>
    <m/>
    <m/>
    <m/>
    <s v="User"/>
    <s v="17 Feb 23 12:00:06 "/>
    <s v="12:00:06 "/>
    <d v="2023-02-13T12:00:06"/>
    <x v="19"/>
    <s v="   "/>
    <s v=""/>
    <s v=""/>
    <s v=""/>
  </r>
  <r>
    <n v="8690"/>
    <x v="1"/>
    <x v="4"/>
    <s v="Suspected Phishing Email:  Google Verification Code "/>
    <s v="Fri, 17 Feb 2023 13:00:05 GMT"/>
    <m/>
    <m/>
    <s v="gsriniv"/>
    <x v="0"/>
    <x v="3"/>
    <x v="2"/>
    <m/>
    <s v="Met"/>
    <s v="User"/>
    <s v="Legitimate Email"/>
    <n v="1"/>
    <s v="[]"/>
    <x v="8"/>
    <m/>
    <m/>
    <m/>
    <m/>
    <s v="User"/>
    <s v="17 Feb 23 13:00:05 "/>
    <s v="13:00:05 "/>
    <d v="2023-02-13T13:00:05"/>
    <x v="19"/>
    <s v="   "/>
    <s v=""/>
    <s v=""/>
    <s v=""/>
  </r>
  <r>
    <n v="8691"/>
    <x v="1"/>
    <x v="4"/>
    <s v="Suspected Phishing Email:  Hast du meine E-Mail erhalten Daniel? "/>
    <s v="Fri, 17 Feb 2023 13:00:05 GMT"/>
    <m/>
    <m/>
    <s v="apaluri"/>
    <x v="0"/>
    <x v="3"/>
    <x v="2"/>
    <m/>
    <s v="Met"/>
    <s v="User"/>
    <s v="Unsolicited email"/>
    <n v="102"/>
    <s v="[]"/>
    <x v="8"/>
    <m/>
    <m/>
    <m/>
    <m/>
    <s v="User"/>
    <s v="17 Feb 23 13:00:05 "/>
    <s v="13:00:05 "/>
    <d v="2023-02-13T13:00:05"/>
    <x v="19"/>
    <s v="   "/>
    <s v=""/>
    <s v=""/>
    <s v=""/>
  </r>
  <r>
    <n v="8692"/>
    <x v="2"/>
    <x v="4"/>
    <s v="Malicious file detected by AMP in web traffic passing through Umbrella_x000a_ containing Destination blocked after being proxied_x000a_"/>
    <s v="Fri, 17 Feb 2023 17:40:03 GMT"/>
    <s v="Umbrella Proxy: Malicious file detected by AMP"/>
    <m/>
    <s v="apaluri"/>
    <x v="1"/>
    <x v="3"/>
    <x v="0"/>
    <m/>
    <s v="Met"/>
    <s v="Laptop/Desktop"/>
    <m/>
    <n v="40"/>
    <s v="[]"/>
    <x v="10"/>
    <m/>
    <m/>
    <m/>
    <m/>
    <s v="Laptop/Desktop"/>
    <s v="17 Feb 23 17:40:03 "/>
    <s v="17:40:03 "/>
    <d v="2023-02-13T17:40:03"/>
    <x v="19"/>
    <s v="   "/>
    <s v=""/>
    <s v=""/>
    <s v=""/>
  </r>
  <r>
    <n v="8693"/>
    <x v="2"/>
    <x v="4"/>
    <s v="Azure Sentinel: High Severity alert_x000a_ containing Unfamiliar sign-in properties_x000a_"/>
    <s v="Sat, 18 Feb 2023 04:30:03 GMT"/>
    <s v="Azure Sentinel: High Severity alerts (Indexed on AccountName)"/>
    <m/>
    <s v="vdarive"/>
    <x v="1"/>
    <x v="3"/>
    <x v="0"/>
    <m/>
    <s v="Met"/>
    <s v="Laptop/Desktop"/>
    <m/>
    <n v="59"/>
    <s v="[]"/>
    <x v="9"/>
    <m/>
    <m/>
    <m/>
    <m/>
    <s v="Laptop/Desktop"/>
    <s v="18 Feb 23 04:30:03 "/>
    <s v="04:30:03 "/>
    <d v="2023-02-13T04:30:03"/>
    <x v="19"/>
    <s v="   "/>
    <s v=""/>
    <s v=""/>
    <s v=""/>
  </r>
  <r>
    <n v="8694"/>
    <x v="0"/>
    <x v="4"/>
    <s v="Excessive Firewall Denies Across Multiple Hosts From A Local Host_x000a_ containing Firewall Deny_x000a_"/>
    <s v="Sat, 18 Feb 2023 17:50:04 GMT"/>
    <s v="Excessive Firewall Denies from Local Host"/>
    <m/>
    <s v="apaluri"/>
    <x v="1"/>
    <x v="3"/>
    <x v="0"/>
    <m/>
    <s v="Met"/>
    <s v="Laptop/Desktop"/>
    <m/>
    <n v="10"/>
    <s v="[]"/>
    <x v="10"/>
    <m/>
    <m/>
    <m/>
    <m/>
    <s v="Laptop/Desktop"/>
    <s v="18 Feb 23 17:50:04 "/>
    <s v="17:50:04 "/>
    <d v="2023-02-13T17:50:04"/>
    <x v="19"/>
    <s v="   "/>
    <s v=""/>
    <s v=""/>
    <s v=""/>
  </r>
  <r>
    <n v="8695"/>
    <x v="2"/>
    <x v="4"/>
    <s v="Azure Sentinel: High Severity alert_x000a_ containing Sign-In from malicious IP_x000a_"/>
    <s v="Sun, 19 Feb 2023 10:30:03 GMT"/>
    <s v="Azure Sentinel: High Severity alerts (Indexed on Logon IP)"/>
    <m/>
    <s v="khyadav"/>
    <x v="1"/>
    <x v="3"/>
    <x v="0"/>
    <m/>
    <s v="Met"/>
    <s v="Laptop/Desktop"/>
    <m/>
    <n v="49"/>
    <s v="[]"/>
    <x v="9"/>
    <m/>
    <m/>
    <m/>
    <m/>
    <s v="Laptop/Desktop"/>
    <s v="19 Feb 23 10:30:03 "/>
    <s v="10:30:03 "/>
    <d v="2023-02-13T10:30:03"/>
    <x v="19"/>
    <s v="   "/>
    <s v=""/>
    <s v=""/>
    <s v=""/>
  </r>
  <r>
    <n v="8696"/>
    <x v="1"/>
    <x v="4"/>
    <s v="Suspected Phishing Email:  Tellimer - Call "/>
    <s v="Sun, 19 Feb 2023 15:30:05 GMT"/>
    <m/>
    <m/>
    <s v="apaluri"/>
    <x v="0"/>
    <x v="3"/>
    <x v="2"/>
    <m/>
    <s v="Met"/>
    <s v="User"/>
    <s v="Unsolicited email"/>
    <n v="48"/>
    <s v="[]"/>
    <x v="8"/>
    <m/>
    <m/>
    <m/>
    <m/>
    <s v="User"/>
    <s v="19 Feb 23 15:30:05 "/>
    <s v="15:30:05 "/>
    <d v="2023-02-13T15:30:05"/>
    <x v="19"/>
    <s v="   "/>
    <s v=""/>
    <s v=""/>
    <s v=""/>
  </r>
  <r>
    <n v="8697"/>
    <x v="1"/>
    <x v="4"/>
    <s v="Suspected Phishing Email:  Question pour Peter Humphries - Ses Satellites "/>
    <s v="Sun, 19 Feb 2023 18:00:05 GMT"/>
    <m/>
    <m/>
    <s v="apaluri"/>
    <x v="2"/>
    <x v="3"/>
    <x v="2"/>
    <m/>
    <s v="Met"/>
    <s v="User"/>
    <s v="Spam"/>
    <n v="23"/>
    <s v="[]"/>
    <x v="8"/>
    <m/>
    <m/>
    <m/>
    <m/>
    <s v="User"/>
    <s v="19 Feb 23 18:00:05 "/>
    <s v="18:00:05 "/>
    <d v="2023-02-13T18:00:05"/>
    <x v="19"/>
    <s v="   "/>
    <s v=""/>
    <s v=""/>
    <s v=""/>
  </r>
  <r>
    <n v="8698"/>
    <x v="0"/>
    <x v="4"/>
    <s v="Microsoft Defender Unwanted Software Alert_x000a_ preceded by Microsoft Defender ATP Alert_x000a_ containing Windows Defender ATP unwanted software alert_x000a_"/>
    <s v="Sun, 19 Feb 2023 19:10:03 GMT"/>
    <s v="Microsoft Defender Unwanted Software Alert"/>
    <m/>
    <s v="apaluri"/>
    <x v="1"/>
    <x v="3"/>
    <x v="0"/>
    <m/>
    <s v="Met"/>
    <s v="Laptop/Desktop"/>
    <m/>
    <n v="51"/>
    <s v="[]"/>
    <x v="11"/>
    <m/>
    <m/>
    <m/>
    <m/>
    <s v="Laptop/Desktop"/>
    <s v="19 Feb 23 19:10:03 "/>
    <s v="19:10:03 "/>
    <d v="2023-02-13T19:10:03"/>
    <x v="19"/>
    <s v="   "/>
    <s v=""/>
    <s v=""/>
    <s v=""/>
  </r>
  <r>
    <n v="8699"/>
    <x v="0"/>
    <x v="4"/>
    <s v="Microsoft Defender ATP Alert_x000a_ preceded by Microsoft Defender Unwanted Software Alert_x000a_ containing Windows Defender AV Defense Evasion Alert_x000a_"/>
    <s v="Sun, 19 Feb 2023 19:10:04 GMT"/>
    <s v="Microsoft Defender ATP Alert"/>
    <m/>
    <s v="apaluri"/>
    <x v="1"/>
    <x v="3"/>
    <x v="0"/>
    <m/>
    <s v="Met"/>
    <s v="Laptop/Desktop"/>
    <m/>
    <n v="13"/>
    <s v="[]"/>
    <x v="11"/>
    <m/>
    <m/>
    <m/>
    <m/>
    <s v="Laptop/Desktop"/>
    <s v="19 Feb 23 19:10:04 "/>
    <s v="19:10:04 "/>
    <d v="2023-02-13T19:10:04"/>
    <x v="19"/>
    <s v="   "/>
    <s v=""/>
    <s v=""/>
    <s v=""/>
  </r>
  <r>
    <n v="8700"/>
    <x v="1"/>
    <x v="0"/>
    <s v="V2 Sending Attacks to External_x000a_ containing Malformed Packet_x000a_"/>
    <s v="Mon, 20 Feb 2023 03:30:03 GMT"/>
    <s v="V2 Sending Attacks to External"/>
    <s v="Cristiano Lucian"/>
    <s v="vdarive"/>
    <x v="0"/>
    <x v="0"/>
    <x v="0"/>
    <m/>
    <s v="Met"/>
    <s v="Network Device"/>
    <m/>
    <n v="73"/>
    <s v="[]"/>
    <x v="10"/>
    <m/>
    <m/>
    <m/>
    <m/>
    <s v="Network Device"/>
    <s v="20 Feb 23 03:30:03 "/>
    <s v="03:30:03 "/>
    <d v="2023-02-20T03:30:03"/>
    <x v="20"/>
    <s v="   "/>
    <s v=""/>
    <n v="1"/>
    <s v=""/>
  </r>
  <r>
    <n v="8701"/>
    <x v="1"/>
    <x v="0"/>
    <s v="Suspected Phishing Email:  Re: Full series sfp modules "/>
    <s v="Mon, 20 Feb 2023 05:30:06 GMT"/>
    <m/>
    <s v="TechM L2"/>
    <s v="vdarive"/>
    <x v="2"/>
    <x v="1"/>
    <x v="2"/>
    <m/>
    <s v="Met"/>
    <s v="User"/>
    <s v="Spam"/>
    <n v="37"/>
    <s v="[]"/>
    <x v="8"/>
    <m/>
    <m/>
    <m/>
    <m/>
    <s v="User"/>
    <s v="20 Feb 23 05:30:06 "/>
    <s v="05:30:06 "/>
    <d v="2023-02-20T05:30:06"/>
    <x v="20"/>
    <s v="   "/>
    <s v=""/>
    <n v="1"/>
    <s v=""/>
  </r>
  <r>
    <n v="8702"/>
    <x v="1"/>
    <x v="0"/>
    <s v="Suspected Phishing Email:  Account Deletion: 30 Days Remaining "/>
    <s v="Mon, 20 Feb 2023 06:00:06 GMT"/>
    <m/>
    <s v="TechM L2"/>
    <s v="vdarive"/>
    <x v="0"/>
    <x v="0"/>
    <x v="2"/>
    <m/>
    <s v="Met"/>
    <s v="User"/>
    <s v="Legitimate Email"/>
    <n v="54"/>
    <s v="[]"/>
    <x v="8"/>
    <m/>
    <m/>
    <m/>
    <m/>
    <s v="User"/>
    <s v="20 Feb 23 06:00:06 "/>
    <s v="06:00:06 "/>
    <d v="2023-02-20T06:00:06"/>
    <x v="20"/>
    <s v="   "/>
    <s v=""/>
    <n v="1"/>
    <s v=""/>
  </r>
  <r>
    <n v="8703"/>
    <x v="1"/>
    <x v="0"/>
    <s v="Suspected Phishing Email:  [Marketing] Pre-approved - SES Engineering (u.s.), Inc.'s 5.7% terms "/>
    <s v="Mon, 20 Feb 2023 07:30:05 GMT"/>
    <m/>
    <s v="Cristian Dragus"/>
    <s v="vdarive"/>
    <x v="2"/>
    <x v="1"/>
    <x v="2"/>
    <m/>
    <s v="Met"/>
    <s v="User"/>
    <s v="Spam"/>
    <n v="61"/>
    <s v="[]"/>
    <x v="8"/>
    <m/>
    <m/>
    <m/>
    <m/>
    <s v="User"/>
    <s v="20 Feb 23 07:30:05 "/>
    <s v="07:30:05 "/>
    <d v="2023-02-20T07:30:05"/>
    <x v="20"/>
    <s v="   "/>
    <s v=""/>
    <n v="1"/>
    <s v=""/>
  </r>
  <r>
    <n v="8704"/>
    <x v="1"/>
    <x v="0"/>
    <s v="Suspected Phishing Email:  Hier ist Ihr E-Book von Microsoft zum durchgÃ¤ngigen End-to-End-Schutz fÃ¼r Ihre Daten"/>
    <s v="Mon, 20 Feb 2023 08:00:05 GMT"/>
    <m/>
    <s v="Cristian Dragus"/>
    <s v="khyadav"/>
    <x v="0"/>
    <x v="0"/>
    <x v="2"/>
    <m/>
    <s v="Met"/>
    <s v="User"/>
    <s v="Legitimate Email"/>
    <n v="28"/>
    <s v="[]"/>
    <x v="8"/>
    <m/>
    <m/>
    <m/>
    <m/>
    <s v="User"/>
    <s v="20 Feb 23 08:00:05 "/>
    <s v="08:00:05 "/>
    <d v="2023-02-20T08:00:05"/>
    <x v="20"/>
    <s v="   "/>
    <s v=""/>
    <n v="1"/>
    <s v=""/>
  </r>
  <r>
    <n v="8705"/>
    <x v="1"/>
    <x v="0"/>
    <s v="Suspected Phishing Email:  [Bulk] [J-5 Flash DÃ©mo] DÃ©matÃ©rialisation achats et factures en 20 min ! "/>
    <s v="Mon, 20 Feb 2023 09:00:06 GMT"/>
    <m/>
    <s v="Cristiano Lucian"/>
    <s v="khyadav"/>
    <x v="0"/>
    <x v="0"/>
    <x v="2"/>
    <m/>
    <s v="Met"/>
    <s v="User"/>
    <s v="Unsolicited email"/>
    <n v="73"/>
    <s v="[]"/>
    <x v="8"/>
    <m/>
    <m/>
    <m/>
    <m/>
    <s v="User"/>
    <s v="20 Feb 23 09:00:06 "/>
    <s v="09:00:06 "/>
    <d v="2023-02-20T09:00:06"/>
    <x v="20"/>
    <s v="   "/>
    <s v=""/>
    <n v="1"/>
    <s v=""/>
  </r>
  <r>
    <n v="8706"/>
    <x v="1"/>
    <x v="0"/>
    <s v="Suspected Phishing Email:  [Marketing] ATEL : Spring Conference 2023 - 20th April "/>
    <s v="Mon, 20 Feb 2023 10:00:08 GMT"/>
    <m/>
    <s v="TechM L2"/>
    <s v="psrikan"/>
    <x v="2"/>
    <x v="1"/>
    <x v="2"/>
    <m/>
    <s v="Met"/>
    <s v="User"/>
    <s v="Spam"/>
    <m/>
    <s v="[]"/>
    <x v="8"/>
    <m/>
    <m/>
    <m/>
    <m/>
    <s v="User"/>
    <s v="20 Feb 23 10:00:08 "/>
    <s v="10:00:08 "/>
    <d v="2023-02-20T10:00:08"/>
    <x v="20"/>
    <s v="   "/>
    <s v=""/>
    <n v="1"/>
    <s v=""/>
  </r>
  <r>
    <n v="8707"/>
    <x v="2"/>
    <x v="0"/>
    <s v="Azure Sentinel: New High Severity alerts observed_x000a_ containing Unknown_x000a_"/>
    <s v="Mon, 20 Feb 2023 12:20:03 GMT"/>
    <s v="Azure Sentinel: New High Severity alerts"/>
    <s v="Theodoros Vakalopoulos"/>
    <s v="khyadav"/>
    <x v="2"/>
    <x v="1"/>
    <x v="6"/>
    <m/>
    <s v="Met"/>
    <s v="Server"/>
    <m/>
    <n v="87"/>
    <s v="[]"/>
    <x v="10"/>
    <m/>
    <m/>
    <m/>
    <m/>
    <s v="Server"/>
    <s v="20 Feb 23 12:20:03 "/>
    <s v="12:20:03 "/>
    <d v="2023-02-20T12:20:03"/>
    <x v="20"/>
    <s v="   "/>
    <s v=""/>
    <n v="1"/>
    <s v=""/>
  </r>
  <r>
    <n v="8708"/>
    <x v="1"/>
    <x v="0"/>
    <s v="Suspected Phishing Email:  [Marketing] The Executive Assistant Masterclass Luxembourg, April 20th "/>
    <s v="Mon, 20 Feb 2023 12:30:09 GMT"/>
    <m/>
    <s v="TechM L2"/>
    <s v="psrikan"/>
    <x v="2"/>
    <x v="1"/>
    <x v="2"/>
    <m/>
    <s v="Met"/>
    <s v="User"/>
    <s v="Spam"/>
    <n v="97"/>
    <s v="[]"/>
    <x v="8"/>
    <m/>
    <m/>
    <m/>
    <m/>
    <s v="User"/>
    <s v="20 Feb 23 12:30:09 "/>
    <s v="12:30:09 "/>
    <d v="2023-02-20T12:30:09"/>
    <x v="20"/>
    <s v="   "/>
    <s v=""/>
    <n v="1"/>
    <s v=""/>
  </r>
  <r>
    <n v="8709"/>
    <x v="1"/>
    <x v="0"/>
    <s v="Suspected Phishing Email:  [Marketing] Management Skills for New Managers "/>
    <s v="Mon, 20 Feb 2023 12:30:09 GMT"/>
    <m/>
    <s v="Cristiano Lucian"/>
    <s v="psrikan"/>
    <x v="2"/>
    <x v="1"/>
    <x v="2"/>
    <m/>
    <s v="Met"/>
    <s v="User"/>
    <s v="Spam"/>
    <n v="121"/>
    <s v="[]"/>
    <x v="8"/>
    <m/>
    <m/>
    <m/>
    <m/>
    <s v="User"/>
    <s v="20 Feb 23 12:30:09 "/>
    <s v="12:30:09 "/>
    <d v="2023-02-20T12:30:09"/>
    <x v="20"/>
    <s v="   "/>
    <s v=""/>
    <n v="1"/>
    <s v=""/>
  </r>
  <r>
    <n v="8710"/>
    <x v="2"/>
    <x v="0"/>
    <s v="Azure Sentinel: High Severity alert_x000a_ containing Mass download_x000a_"/>
    <s v="Mon, 20 Feb 2023 13:20:03 GMT"/>
    <s v="Azure Sentinel: High Severity alerts (Indexed on AccountName)"/>
    <s v="Cristian Dragus"/>
    <s v="vtupura"/>
    <x v="1"/>
    <x v="1"/>
    <x v="6"/>
    <m/>
    <s v="Met"/>
    <s v="Laptop/Desktop"/>
    <m/>
    <n v="129"/>
    <s v="[]"/>
    <x v="12"/>
    <m/>
    <m/>
    <m/>
    <m/>
    <s v="Laptop/Desktop"/>
    <s v="20 Feb 23 13:20:03 "/>
    <s v="13:20:03 "/>
    <d v="2023-02-20T13:20:03"/>
    <x v="20"/>
    <s v="   "/>
    <s v=""/>
    <s v=""/>
    <n v="1"/>
  </r>
  <r>
    <n v="8711"/>
    <x v="3"/>
    <x v="0"/>
    <s v="Local SSH Scanner Detected_x000a_ containing RemoteAccess.SSH_x000a_"/>
    <s v="Mon, 20 Feb 2023 14:20:02 GMT"/>
    <s v="Recon: Local L2L SSH Server Scanner"/>
    <s v="Cristian Dragus"/>
    <s v="khyadav"/>
    <x v="2"/>
    <x v="1"/>
    <x v="0"/>
    <m/>
    <s v="Met"/>
    <s v="Server"/>
    <m/>
    <n v="66"/>
    <s v="[]"/>
    <x v="10"/>
    <m/>
    <m/>
    <m/>
    <m/>
    <s v="Server"/>
    <s v="20 Feb 23 14:20:02 "/>
    <s v="14:20:02 "/>
    <d v="2023-02-20T14:20:02"/>
    <x v="20"/>
    <s v="   "/>
    <s v=""/>
    <n v="1"/>
    <s v=""/>
  </r>
  <r>
    <n v="8712"/>
    <x v="0"/>
    <x v="0"/>
    <s v="Microsoft Defender ATP Alert_x000a_ containing Discovery_x000a_"/>
    <s v="Mon, 20 Feb 2023 14:40:02 GMT"/>
    <s v="Microsoft Defender ATP Alert"/>
    <s v="Mangesh Fasale"/>
    <s v="psrikan"/>
    <x v="0"/>
    <x v="0"/>
    <x v="4"/>
    <m/>
    <s v="Met"/>
    <s v="Server"/>
    <m/>
    <n v="99"/>
    <s v="[]"/>
    <x v="11"/>
    <m/>
    <m/>
    <m/>
    <m/>
    <s v="Server"/>
    <s v="20 Feb 23 14:40:02 "/>
    <s v="14:40:02 "/>
    <d v="2023-02-20T14:40:02"/>
    <x v="20"/>
    <s v="   "/>
    <s v=""/>
    <n v="1"/>
    <s v=""/>
  </r>
  <r>
    <n v="8713"/>
    <x v="1"/>
    <x v="0"/>
    <s v="Suspected Phishing Email:  [Bulk] Einladung zur Teilnahme an einem gefÃ¶rderten Online-Projekt _ Dermatitis-Studie "/>
    <s v="Mon, 20 Feb 2023 15:30:05 GMT"/>
    <m/>
    <s v="TechM L2"/>
    <s v="khyadav"/>
    <x v="2"/>
    <x v="1"/>
    <x v="2"/>
    <m/>
    <s v="Met"/>
    <s v="User"/>
    <s v="Spam"/>
    <n v="57"/>
    <s v="[]"/>
    <x v="8"/>
    <m/>
    <m/>
    <m/>
    <m/>
    <s v="User"/>
    <s v="20 Feb 23 15:30:05 "/>
    <s v="15:30:05 "/>
    <d v="2023-02-20T15:30:05"/>
    <x v="20"/>
    <s v="   "/>
    <s v=""/>
    <n v="1"/>
    <s v=""/>
  </r>
  <r>
    <n v="8714"/>
    <x v="2"/>
    <x v="0"/>
    <s v="Azure Sentinel: High Severity alert_x000a_ containing Mass Delete_x000a_"/>
    <s v="Mon, 20 Feb 2023 17:20:03 GMT"/>
    <s v="Azure Sentinel: High Severity alerts (Indexed on AccountName)"/>
    <s v="TechM L2"/>
    <s v="gsriniv"/>
    <x v="1"/>
    <x v="1"/>
    <x v="6"/>
    <m/>
    <s v="Met"/>
    <s v="Laptop/Desktop"/>
    <m/>
    <n v="7"/>
    <s v="[]"/>
    <x v="12"/>
    <m/>
    <m/>
    <m/>
    <m/>
    <s v="Laptop/Desktop"/>
    <s v="20 Feb 23 17:20:03 "/>
    <s v="17:20:03 "/>
    <d v="2023-02-20T17:20:03"/>
    <x v="20"/>
    <s v="   "/>
    <s v=""/>
    <s v=""/>
    <n v="1"/>
  </r>
  <r>
    <n v="8715"/>
    <x v="1"/>
    <x v="0"/>
    <s v="Suspected Phishing Email:  Estimate To Bid "/>
    <s v="Mon, 20 Feb 2023 20:00:08 GMT"/>
    <m/>
    <s v="TechM L2"/>
    <s v="gsriniv"/>
    <x v="2"/>
    <x v="1"/>
    <x v="2"/>
    <m/>
    <s v="Met"/>
    <s v="User"/>
    <s v="Spam"/>
    <n v="7"/>
    <s v="[]"/>
    <x v="8"/>
    <m/>
    <m/>
    <m/>
    <m/>
    <s v="User"/>
    <s v="20 Feb 23 20:00:08 "/>
    <s v="20:00:08 "/>
    <d v="2023-02-20T20:00:08"/>
    <x v="20"/>
    <s v="   "/>
    <s v=""/>
    <n v="1"/>
    <s v=""/>
  </r>
  <r>
    <n v="8716"/>
    <x v="2"/>
    <x v="0"/>
    <s v="Excessive Firewall Denies Across Multiple Hosts From A Local Host_x000a_ containing Firewall Deny_x000a_"/>
    <s v="Mon, 20 Feb 2023 22:50:03 GMT"/>
    <s v="Excessive Firewall Denies from Local Host"/>
    <s v="Danylo Goncharskyi"/>
    <s v="gsriniv"/>
    <x v="1"/>
    <x v="0"/>
    <x v="1"/>
    <m/>
    <s v="Met"/>
    <s v="Laptop/Desktop"/>
    <m/>
    <n v="46"/>
    <s v="[]"/>
    <x v="10"/>
    <m/>
    <m/>
    <m/>
    <m/>
    <s v="Laptop/Desktop"/>
    <s v="20 Feb 23 22:50:03 "/>
    <s v="22:50:03 "/>
    <d v="2023-02-20T22:50:03"/>
    <x v="20"/>
    <s v="   "/>
    <s v=""/>
    <s v=""/>
    <n v="1"/>
  </r>
  <r>
    <n v="8717"/>
    <x v="1"/>
    <x v="0"/>
    <s v="Suspected Phishing Email:  Hast du schon einen hÃ¶henverstellbaren Schreibtisch im Homeoffice? "/>
    <s v="Tue, 21 Feb 2023 08:30:08 GMT"/>
    <m/>
    <s v="Cristiano Lucian"/>
    <s v="vtupura"/>
    <x v="0"/>
    <x v="0"/>
    <x v="3"/>
    <m/>
    <s v="Met"/>
    <s v="Laptop/Desktop"/>
    <s v="Unsolicited email"/>
    <n v="115"/>
    <s v="[]"/>
    <x v="8"/>
    <m/>
    <m/>
    <m/>
    <m/>
    <s v="Laptop/Desktop"/>
    <s v="21 Feb 23 08:30:08 "/>
    <s v="08:30:08 "/>
    <d v="2023-02-20T08:30:08"/>
    <x v="20"/>
    <s v="   "/>
    <s v=""/>
    <n v="1"/>
    <s v=""/>
  </r>
  <r>
    <n v="8718"/>
    <x v="1"/>
    <x v="0"/>
    <s v="Suspected Phishing Email:  David Preslar has shared 'DOC011817-01182017092344' "/>
    <s v="Tue, 21 Feb 2023 10:00:06 GMT"/>
    <m/>
    <s v="Cristian Dragus"/>
    <s v="psrikan"/>
    <x v="2"/>
    <x v="1"/>
    <x v="2"/>
    <m/>
    <s v="Met"/>
    <s v="User"/>
    <s v="Phishing"/>
    <n v="45"/>
    <s v="[]"/>
    <x v="8"/>
    <m/>
    <m/>
    <m/>
    <m/>
    <s v="User"/>
    <s v="21 Feb 23 10:00:06 "/>
    <s v="10:00:06 "/>
    <d v="2023-02-20T10:00:06"/>
    <x v="20"/>
    <s v="   "/>
    <s v=""/>
    <n v="1"/>
    <s v=""/>
  </r>
  <r>
    <n v="8720"/>
    <x v="1"/>
    <x v="0"/>
    <s v="Suspected Phishing Email:  For Massimiliano: health and wellness for a strong body and mind "/>
    <s v="Tue, 21 Feb 2023 10:30:06 GMT"/>
    <m/>
    <s v="TechM L2"/>
    <s v="vtupura"/>
    <x v="0"/>
    <x v="0"/>
    <x v="2"/>
    <m/>
    <s v="Met"/>
    <s v="Laptop/Desktop"/>
    <s v="Legitimate Email"/>
    <n v="79"/>
    <s v="[]"/>
    <x v="8"/>
    <m/>
    <m/>
    <m/>
    <m/>
    <s v="Laptop/Desktop"/>
    <s v="21 Feb 23 10:30:06 "/>
    <s v="10:30:06 "/>
    <d v="2023-02-20T10:30:06"/>
    <x v="20"/>
    <s v="   "/>
    <s v=""/>
    <n v="1"/>
    <s v=""/>
  </r>
  <r>
    <n v="8721"/>
    <x v="1"/>
    <x v="0"/>
    <s v="V2 Sending Attacks to External_x000a_ containing Malformed Packet_x000a_"/>
    <s v="Tue, 21 Feb 2023 11:20:03 GMT"/>
    <s v="V2 Sending Attacks to External"/>
    <s v="Cristiano Lucian"/>
    <s v="psrikan"/>
    <x v="0"/>
    <x v="0"/>
    <x v="0"/>
    <m/>
    <s v="Met"/>
    <s v="Server"/>
    <m/>
    <n v="159"/>
    <s v="[]"/>
    <x v="10"/>
    <m/>
    <m/>
    <m/>
    <m/>
    <s v="Server"/>
    <s v="21 Feb 23 11:20:03 "/>
    <s v="11:20:03 "/>
    <d v="2023-02-20T11:20:03"/>
    <x v="20"/>
    <s v="   "/>
    <s v=""/>
    <n v="1"/>
    <s v=""/>
  </r>
  <r>
    <n v="8722"/>
    <x v="2"/>
    <x v="0"/>
    <s v="Azure Sentinel: New High Severity alerts observed_x000a_ containing Unknown_x000a_"/>
    <s v="Tue, 21 Feb 2023 11:20:04 GMT"/>
    <s v="Azure Sentinel: New High Severity alerts"/>
    <s v="Theodoros Vakalopoulos"/>
    <s v="vtupura"/>
    <x v="2"/>
    <x v="1"/>
    <x v="6"/>
    <m/>
    <s v="Met"/>
    <s v="Server"/>
    <m/>
    <n v="47"/>
    <s v="[]"/>
    <x v="10"/>
    <m/>
    <m/>
    <m/>
    <m/>
    <s v="Server"/>
    <s v="21 Feb 23 11:20:04 "/>
    <s v="11:20:04 "/>
    <d v="2023-02-20T11:20:04"/>
    <x v="20"/>
    <s v="   "/>
    <s v=""/>
    <n v="1"/>
    <s v=""/>
  </r>
  <r>
    <n v="8723"/>
    <x v="1"/>
    <x v="0"/>
    <s v="Suspected Phishing Email:  Meet, next week? "/>
    <s v="Tue, 21 Feb 2023 12:00:05 GMT"/>
    <m/>
    <s v="TechM L2"/>
    <s v="vtupura"/>
    <x v="0"/>
    <x v="0"/>
    <x v="2"/>
    <m/>
    <s v="Met"/>
    <s v="Laptop/Desktop"/>
    <s v="Unsolicited email"/>
    <n v="79"/>
    <s v="[]"/>
    <x v="8"/>
    <m/>
    <m/>
    <m/>
    <m/>
    <s v="Laptop/Desktop"/>
    <s v="21 Feb 23 12:00:05 "/>
    <s v="12:00:05 "/>
    <d v="2023-02-20T12:00:05"/>
    <x v="20"/>
    <s v="   "/>
    <s v=""/>
    <n v="1"/>
    <s v=""/>
  </r>
  <r>
    <n v="8724"/>
    <x v="3"/>
    <x v="0"/>
    <s v="Local SSH Scanner Detected_x000a_ containing RemoteAccess.SSH_x000a_"/>
    <s v="Tue, 21 Feb 2023 17:10:03 GMT"/>
    <s v="Recon: Local L2L SSH Server Scanner"/>
    <s v="Cristian Dragus"/>
    <s v="gsriniv"/>
    <x v="2"/>
    <x v="1"/>
    <x v="0"/>
    <m/>
    <s v="Met"/>
    <s v="Server"/>
    <m/>
    <n v="422"/>
    <s v="[]"/>
    <x v="10"/>
    <m/>
    <m/>
    <m/>
    <m/>
    <s v="Server"/>
    <s v="21 Feb 23 17:10:03 "/>
    <s v="17:10:03 "/>
    <d v="2023-02-20T17:10:03"/>
    <x v="20"/>
    <s v="   "/>
    <s v=""/>
    <n v="1"/>
    <s v=""/>
  </r>
  <r>
    <n v="8725"/>
    <x v="2"/>
    <x v="0"/>
    <s v="Malware detected by Umbrella proxy_x000a_ containing Destination blocked after being proxied_x000a_"/>
    <s v="Tue, 21 Feb 2023 17:40:03 GMT"/>
    <s v="Umbrella proxy: Blocked Malware detected by Antivirus"/>
    <s v="Cristian Dragus"/>
    <s v="gsriniv"/>
    <x v="2"/>
    <x v="1"/>
    <x v="6"/>
    <m/>
    <s v="Met"/>
    <s v="Laptop/Desktop"/>
    <m/>
    <n v="37"/>
    <s v="[]"/>
    <x v="10"/>
    <m/>
    <m/>
    <m/>
    <m/>
    <s v="Laptop/Desktop"/>
    <s v="21 Feb 23 17:40:03 "/>
    <s v="17:40:03 "/>
    <d v="2023-02-20T17:40:03"/>
    <x v="20"/>
    <s v="   "/>
    <s v=""/>
    <n v="1"/>
    <s v=""/>
  </r>
  <r>
    <n v="8726"/>
    <x v="2"/>
    <x v="1"/>
    <s v="Azure Sentinel: High Severity alert_x000a_ containing Mass download_x000a_"/>
    <s v="Tue, 21 Feb 2023 18:10:03 GMT"/>
    <s v="Azure Sentinel: High Severity alerts (Indexed on AccountName)"/>
    <s v="Cristiano Lucian"/>
    <s v="gsriniv"/>
    <x v="1"/>
    <x v="3"/>
    <x v="0"/>
    <m/>
    <s v="Met"/>
    <s v="Laptop/Desktop"/>
    <m/>
    <n v="26"/>
    <s v="[]"/>
    <x v="12"/>
    <m/>
    <m/>
    <m/>
    <m/>
    <s v="Laptop/Desktop"/>
    <s v="21 Feb 23 18:10:03 "/>
    <s v="18:10:03 "/>
    <d v="2023-02-20T18:10:03"/>
    <x v="20"/>
    <s v="   "/>
    <s v=""/>
    <s v=""/>
    <s v=""/>
  </r>
  <r>
    <n v="8727"/>
    <x v="1"/>
    <x v="0"/>
    <s v="Suspected Phishing Email:  RE: Seeking sophisticated leader "/>
    <s v="Tue, 21 Feb 2023 19:30:05 GMT"/>
    <m/>
    <s v="TechM L2"/>
    <s v="vdarive"/>
    <x v="2"/>
    <x v="1"/>
    <x v="2"/>
    <m/>
    <s v="Met"/>
    <s v="User"/>
    <s v="Spam"/>
    <n v="66"/>
    <s v="[]"/>
    <x v="8"/>
    <m/>
    <m/>
    <m/>
    <m/>
    <s v="User"/>
    <s v="21 Feb 23 19:30:05 "/>
    <s v="19:30:05 "/>
    <d v="2023-02-20T19:30:05"/>
    <x v="20"/>
    <s v="   "/>
    <s v=""/>
    <n v="1"/>
    <s v=""/>
  </r>
  <r>
    <n v="8728"/>
    <x v="2"/>
    <x v="0"/>
    <s v="Excessive Firewall Denies Across Multiple Hosts From A Local Host_x000a_ containing Firewall Drop_x000a_"/>
    <s v="Tue, 21 Feb 2023 23:30:03 GMT"/>
    <s v="Recon: Excessive Firewall Denies from L2R"/>
    <s v="Hassen Mezghani"/>
    <s v="gsriniv"/>
    <x v="2"/>
    <x v="1"/>
    <x v="4"/>
    <m/>
    <s v="Met"/>
    <s v="Server"/>
    <m/>
    <n v="26"/>
    <s v="[]"/>
    <x v="10"/>
    <m/>
    <m/>
    <m/>
    <m/>
    <s v="Server"/>
    <s v="21 Feb 23 23:30:03 "/>
    <s v="23:30:03 "/>
    <d v="2023-02-20T23:30:03"/>
    <x v="20"/>
    <s v="   "/>
    <s v=""/>
    <n v="1"/>
    <s v=""/>
  </r>
  <r>
    <n v="8729"/>
    <x v="1"/>
    <x v="0"/>
    <s v="Suspected Phishing Email:  Email Verification "/>
    <s v="Wed, 22 Feb 2023 08:00:05 GMT"/>
    <m/>
    <s v="TechM L2"/>
    <s v="vdarive"/>
    <x v="0"/>
    <x v="0"/>
    <x v="1"/>
    <m/>
    <s v="Met"/>
    <s v="User"/>
    <s v="Unsolicited email"/>
    <n v="122"/>
    <s v="[]"/>
    <x v="8"/>
    <m/>
    <m/>
    <m/>
    <m/>
    <s v="User"/>
    <s v="22 Feb 23 08:00:05 "/>
    <s v="08:00:05 "/>
    <d v="2023-02-20T08:00:05"/>
    <x v="20"/>
    <s v="   "/>
    <s v=""/>
    <n v="1"/>
    <s v=""/>
  </r>
  <r>
    <n v="8730"/>
    <x v="1"/>
    <x v="0"/>
    <s v="Suspected Phishing Email:  Re: Follow-up - SES "/>
    <s v="Wed, 22 Feb 2023 08:30:11 GMT"/>
    <m/>
    <s v="TechM L2"/>
    <s v="mhyderi"/>
    <x v="0"/>
    <x v="0"/>
    <x v="1"/>
    <m/>
    <s v="Met"/>
    <s v="User"/>
    <s v="Unsolicited email"/>
    <n v="119"/>
    <s v="[]"/>
    <x v="8"/>
    <m/>
    <m/>
    <m/>
    <m/>
    <s v="User"/>
    <s v="22 Feb 23 08:30:11 "/>
    <s v="08:30:11 "/>
    <d v="2023-02-20T08:30:11"/>
    <x v="20"/>
    <s v="   "/>
    <s v=""/>
    <n v="1"/>
    <s v=""/>
  </r>
  <r>
    <n v="8731"/>
    <x v="1"/>
    <x v="0"/>
    <s v="Suspected Phishing Email:  Gain Exposure - NAB Show 2023 "/>
    <s v="Wed, 22 Feb 2023 09:30:05 GMT"/>
    <m/>
    <s v="TechM L2"/>
    <s v="vtupura"/>
    <x v="2"/>
    <x v="1"/>
    <x v="2"/>
    <m/>
    <s v="Met"/>
    <s v="Laptop/Desktop"/>
    <s v="Spam"/>
    <n v="122"/>
    <s v="[]"/>
    <x v="8"/>
    <m/>
    <m/>
    <m/>
    <m/>
    <s v="Laptop/Desktop"/>
    <s v="22 Feb 23 09:30:05 "/>
    <s v="09:30:05 "/>
    <d v="2023-02-20T09:30:05"/>
    <x v="20"/>
    <s v="   "/>
    <s v=""/>
    <n v="1"/>
    <s v=""/>
  </r>
  <r>
    <n v="8732"/>
    <x v="1"/>
    <x v="0"/>
    <s v="Suspected Phishing Email:  How to reset your password "/>
    <s v="Wed, 22 Feb 2023 11:00:05 GMT"/>
    <m/>
    <s v="TechM L2"/>
    <s v="mhyderi"/>
    <x v="0"/>
    <x v="0"/>
    <x v="2"/>
    <m/>
    <s v="Met"/>
    <s v="User"/>
    <s v="Legitimate Email"/>
    <m/>
    <s v="[]"/>
    <x v="8"/>
    <m/>
    <m/>
    <m/>
    <m/>
    <s v="User"/>
    <s v="22 Feb 23 11:00:05 "/>
    <s v="11:00:05 "/>
    <d v="2023-02-20T11:00:05"/>
    <x v="20"/>
    <s v="   "/>
    <s v=""/>
    <n v="1"/>
    <s v=""/>
  </r>
  <r>
    <n v="8733"/>
    <x v="1"/>
    <x v="0"/>
    <s v="V2 Sending Attacks to External_x000a_ containing BlackNurse.ICMP.Type.3.Code.3.Flood.DoS_x000a_"/>
    <s v="Wed, 22 Feb 2023 12:00:03 GMT"/>
    <s v="V2 Sending Attacks to External"/>
    <s v="Cristiano Lucian"/>
    <s v="mhyderi"/>
    <x v="0"/>
    <x v="0"/>
    <x v="0"/>
    <m/>
    <s v="Met"/>
    <s v="Network Device"/>
    <m/>
    <n v="92"/>
    <s v="[]"/>
    <x v="10"/>
    <m/>
    <m/>
    <m/>
    <m/>
    <s v="Network Device"/>
    <s v="22 Feb 23 12:00:03 "/>
    <s v="12:00:03 "/>
    <d v="2023-02-20T12:00:03"/>
    <x v="20"/>
    <s v="   "/>
    <s v=""/>
    <n v="1"/>
    <s v=""/>
  </r>
  <r>
    <n v="8734"/>
    <x v="1"/>
    <x v="0"/>
    <s v="Suspected Phishing Email:  New eTenders Platform Project Update February 2023 "/>
    <s v="Wed, 22 Feb 2023 13:00:05 GMT"/>
    <m/>
    <s v="TechM L2"/>
    <s v="psrikan"/>
    <x v="2"/>
    <x v="1"/>
    <x v="2"/>
    <m/>
    <s v="Met"/>
    <s v="User"/>
    <s v="Spam"/>
    <n v="117"/>
    <s v="[]"/>
    <x v="8"/>
    <m/>
    <m/>
    <m/>
    <m/>
    <s v="User"/>
    <s v="22 Feb 23 13:00:05 "/>
    <s v="13:00:05 "/>
    <d v="2023-02-20T13:00:05"/>
    <x v="20"/>
    <s v="   "/>
    <s v=""/>
    <n v="1"/>
    <s v=""/>
  </r>
  <r>
    <n v="8735"/>
    <x v="1"/>
    <x v="0"/>
    <s v="Suspected Phishing Email:  $25 Amazon Gift Card! - Reminder to Participate in ATLANTIC-ACM's 2023 Global American Wholesale Report Card "/>
    <s v="Wed, 22 Feb 2023 14:30:05 GMT"/>
    <m/>
    <s v="TechM L2"/>
    <s v="mhyderi"/>
    <x v="2"/>
    <x v="1"/>
    <x v="2"/>
    <m/>
    <s v="Met"/>
    <s v="User"/>
    <s v="Spam"/>
    <n v="47"/>
    <s v="[]"/>
    <x v="8"/>
    <m/>
    <m/>
    <m/>
    <m/>
    <s v="User"/>
    <s v="22 Feb 23 14:30:05 "/>
    <s v="14:30:05 "/>
    <d v="2023-02-20T14:30:05"/>
    <x v="20"/>
    <s v="   "/>
    <s v=""/>
    <n v="1"/>
    <s v=""/>
  </r>
  <r>
    <n v="8736"/>
    <x v="1"/>
    <x v="0"/>
    <s v="Suspected Phishing Email:  For Derek: health and wellness for a strong body and mind "/>
    <s v="Wed, 22 Feb 2023 15:00:06 GMT"/>
    <m/>
    <s v="Cristian Dragus"/>
    <s v="vtupura"/>
    <x v="0"/>
    <x v="0"/>
    <x v="2"/>
    <m/>
    <s v="Met"/>
    <s v="Laptop/Desktop"/>
    <s v="Legitimate Email"/>
    <n v="78"/>
    <s v="[]"/>
    <x v="8"/>
    <m/>
    <m/>
    <m/>
    <m/>
    <s v="Laptop/Desktop"/>
    <s v="22 Feb 23 15:00:06 "/>
    <s v="15:00:06 "/>
    <d v="2023-02-20T15:00:06"/>
    <x v="20"/>
    <s v="   "/>
    <s v=""/>
    <n v="1"/>
    <s v=""/>
  </r>
  <r>
    <n v="8737"/>
    <x v="1"/>
    <x v="0"/>
    <s v="V2 Sending Attacks to External_x000a_ containing BlackNurse.ICMP.Type.3.Code.3.Flood.DoS_x000a_"/>
    <s v="Wed, 22 Feb 2023 15:50:02 GMT"/>
    <s v="V2 Sending Attacks to External"/>
    <s v="Mangesh Fasale"/>
    <s v="psrikan"/>
    <x v="0"/>
    <x v="0"/>
    <x v="0"/>
    <m/>
    <s v="Met"/>
    <s v="Network Device"/>
    <m/>
    <n v="30"/>
    <s v="[]"/>
    <x v="10"/>
    <m/>
    <m/>
    <m/>
    <m/>
    <s v="Network Device"/>
    <s v="22 Feb 23 15:50:02 "/>
    <s v="15:50:02 "/>
    <d v="2023-02-20T15:50:02"/>
    <x v="20"/>
    <s v="   "/>
    <s v=""/>
    <n v="1"/>
    <s v=""/>
  </r>
  <r>
    <n v="8738"/>
    <x v="1"/>
    <x v="0"/>
    <s v="Suspected Phishing Email:  RE: Question about - National Association of Broadcasters - NAB Show 2023 "/>
    <s v="Wed, 22 Feb 2023 17:30:05 GMT"/>
    <m/>
    <s v="TechM L2"/>
    <s v="gsriniv"/>
    <x v="2"/>
    <x v="1"/>
    <x v="2"/>
    <m/>
    <s v="Met"/>
    <s v="User"/>
    <s v="Spam"/>
    <n v="19"/>
    <s v="[]"/>
    <x v="8"/>
    <m/>
    <m/>
    <m/>
    <m/>
    <s v="User"/>
    <s v="22 Feb 23 17:30:05 "/>
    <s v="17:30:05 "/>
    <d v="2023-02-20T17:30:05"/>
    <x v="20"/>
    <s v="   "/>
    <s v=""/>
    <n v="1"/>
    <s v=""/>
  </r>
  <r>
    <n v="8739"/>
    <x v="1"/>
    <x v="0"/>
    <s v="Suspected Phishing Email:  Email Verification "/>
    <s v="Wed, 22 Feb 2023 19:00:08 GMT"/>
    <m/>
    <s v="TechM L2"/>
    <s v="gsriniv"/>
    <x v="0"/>
    <x v="0"/>
    <x v="2"/>
    <m/>
    <s v="Met"/>
    <s v="User"/>
    <s v="Unsolicited email"/>
    <n v="22"/>
    <s v="[]"/>
    <x v="8"/>
    <m/>
    <m/>
    <m/>
    <m/>
    <s v="User"/>
    <s v="22 Feb 23 19:00:08 "/>
    <s v="19:00:08 "/>
    <d v="2023-02-20T19:00:08"/>
    <x v="20"/>
    <s v="   "/>
    <s v=""/>
    <n v="1"/>
    <s v=""/>
  </r>
  <r>
    <n v="8740"/>
    <x v="1"/>
    <x v="0"/>
    <s v="Suspected Phishing Email:  SES Satellites Influencer Marketing "/>
    <s v="Wed, 22 Feb 2023 22:00:04 GMT"/>
    <m/>
    <s v="TechM L2"/>
    <s v="gsriniv"/>
    <x v="2"/>
    <x v="1"/>
    <x v="2"/>
    <m/>
    <s v="Met"/>
    <s v="User"/>
    <s v="Spam"/>
    <n v="16"/>
    <s v="[]"/>
    <x v="8"/>
    <m/>
    <m/>
    <m/>
    <m/>
    <s v="User"/>
    <s v="22 Feb 23 22:00:04 "/>
    <s v="22:00:04 "/>
    <d v="2023-02-20T22:00:04"/>
    <x v="20"/>
    <s v="   "/>
    <s v=""/>
    <n v="1"/>
    <s v=""/>
  </r>
  <r>
    <n v="8741"/>
    <x v="4"/>
    <x v="1"/>
    <s v="General Authentication Failed_x000a_"/>
    <s v="Thu, 23 Feb 2023 06:30:03 GMT"/>
    <s v="Authentication: MS Windows Multiple Login Failures for Single Username because account is currently disabled"/>
    <s v="Danylo Goncharskyi"/>
    <s v="vtupura"/>
    <x v="2"/>
    <x v="1"/>
    <x v="0"/>
    <m/>
    <s v="Met"/>
    <m/>
    <m/>
    <n v="79"/>
    <s v="[]"/>
    <x v="9"/>
    <m/>
    <m/>
    <m/>
    <m/>
    <s v="Email Category"/>
    <s v="23 Feb 23 06:30:03 "/>
    <s v="06:30:03 "/>
    <d v="2023-02-20T06:30:03"/>
    <x v="20"/>
    <s v="   "/>
    <s v=""/>
    <s v=""/>
    <s v=""/>
  </r>
  <r>
    <n v="8742"/>
    <x v="0"/>
    <x v="1"/>
    <s v="Excessive Firewall Denies Across Multiple Hosts From A Local Host_x000a_ containing Firewall Deny_x000a_"/>
    <s v="Thu, 23 Feb 2023 06:50:05 GMT"/>
    <s v="Excessive Firewall Denies from Local Host"/>
    <s v="Danylo Goncharskyi"/>
    <s v="vtupura"/>
    <x v="2"/>
    <x v="3"/>
    <x v="0"/>
    <m/>
    <s v="Met"/>
    <s v="Server"/>
    <m/>
    <n v="61"/>
    <s v="[]"/>
    <x v="10"/>
    <m/>
    <m/>
    <m/>
    <m/>
    <s v="Server"/>
    <s v="23 Feb 23 06:50:05 "/>
    <s v="06:50:05 "/>
    <d v="2023-02-20T06:50:05"/>
    <x v="20"/>
    <s v="   "/>
    <s v=""/>
    <s v=""/>
    <s v=""/>
  </r>
  <r>
    <n v="8743"/>
    <x v="1"/>
    <x v="0"/>
    <s v="Suspected Phishing Email:  Email Verification "/>
    <s v="Thu, 23 Feb 2023 08:30:05 GMT"/>
    <m/>
    <s v="TechM L2"/>
    <s v="mhyderi"/>
    <x v="0"/>
    <x v="0"/>
    <x v="2"/>
    <m/>
    <s v="Met"/>
    <s v="User"/>
    <s v="Legitimate Email"/>
    <n v="42"/>
    <s v="[]"/>
    <x v="8"/>
    <m/>
    <m/>
    <m/>
    <m/>
    <s v="User"/>
    <s v="23 Feb 23 08:30:05 "/>
    <s v="08:30:05 "/>
    <d v="2023-02-20T08:30:05"/>
    <x v="20"/>
    <s v="   "/>
    <s v=""/>
    <n v="1"/>
    <s v=""/>
  </r>
  <r>
    <n v="8744"/>
    <x v="1"/>
    <x v="0"/>
    <s v="Suspected Phishing Email:  Microsoft 365 security: You have messages in quarantine "/>
    <s v="Thu, 23 Feb 2023 09:30:06 GMT"/>
    <m/>
    <s v="TechM L2"/>
    <s v="psrikan"/>
    <x v="0"/>
    <x v="0"/>
    <x v="2"/>
    <m/>
    <s v="Met"/>
    <s v="User"/>
    <s v="Legitimate Email"/>
    <n v="53"/>
    <s v="[]"/>
    <x v="8"/>
    <m/>
    <m/>
    <m/>
    <m/>
    <s v="User"/>
    <s v="23 Feb 23 09:30:06 "/>
    <s v="09:30:06 "/>
    <d v="2023-02-20T09:30:06"/>
    <x v="20"/>
    <s v="   "/>
    <s v=""/>
    <n v="1"/>
    <s v=""/>
  </r>
  <r>
    <n v="8745"/>
    <x v="2"/>
    <x v="0"/>
    <s v="Azure Sentinel: High Severity alert_x000a_ containing Network communication with a malicious machine detected_x000a_"/>
    <s v="Thu, 23 Feb 2023 09:40:02 GMT"/>
    <s v="Azure Sentinel: High Severity alerts (Indexed on Victim IP)"/>
    <s v="Cristiano Lucian"/>
    <s v="mhyderi"/>
    <x v="1"/>
    <x v="0"/>
    <x v="6"/>
    <m/>
    <s v="Met"/>
    <s v="Other"/>
    <m/>
    <n v="104"/>
    <s v="[]"/>
    <x v="10"/>
    <m/>
    <m/>
    <m/>
    <m/>
    <s v="Other"/>
    <s v="23 Feb 23 09:40:02 "/>
    <s v="09:40:02 "/>
    <d v="2023-02-20T09:40:02"/>
    <x v="20"/>
    <s v="   "/>
    <s v=""/>
    <s v=""/>
    <n v="1"/>
  </r>
  <r>
    <n v="8746"/>
    <x v="0"/>
    <x v="0"/>
    <s v="Microsoft Defender ATP Alert_x000a_ containing Malware_x000a_"/>
    <s v="Thu, 23 Feb 2023 10:56:00 GMT"/>
    <s v="Microsoft Defender ATP Alert"/>
    <s v="Hassen Mezghani"/>
    <s v="psrikan"/>
    <x v="2"/>
    <x v="1"/>
    <x v="0"/>
    <m/>
    <s v="Met"/>
    <s v="Laptop/Desktop"/>
    <m/>
    <n v="8"/>
    <s v="[]"/>
    <x v="11"/>
    <m/>
    <m/>
    <m/>
    <m/>
    <s v="Laptop/Desktop"/>
    <s v="23 Feb 23 10:56:00 "/>
    <s v="10:56:00 "/>
    <d v="2023-02-20T10:56:00"/>
    <x v="20"/>
    <s v="   "/>
    <s v=""/>
    <n v="1"/>
    <s v=""/>
  </r>
  <r>
    <n v="8747"/>
    <x v="2"/>
    <x v="0"/>
    <s v="Azure Sentinel: High Severity alert_x000a_ containing Mass download_x000a_"/>
    <s v="Thu, 23 Feb 2023 13:10:02 GMT"/>
    <s v="Azure Sentinel: High Severity alerts (Indexed on AccountName)"/>
    <s v="Cristiano Lucian"/>
    <s v="mhyderi"/>
    <x v="1"/>
    <x v="1"/>
    <x v="6"/>
    <m/>
    <s v="Met"/>
    <s v="Laptop/Desktop"/>
    <m/>
    <n v="154"/>
    <s v="[]"/>
    <x v="12"/>
    <m/>
    <m/>
    <m/>
    <m/>
    <s v="Laptop/Desktop"/>
    <s v="23 Feb 23 13:10:02 "/>
    <s v="13:10:02 "/>
    <d v="2023-02-20T13:10:02"/>
    <x v="20"/>
    <s v="   "/>
    <s v=""/>
    <s v=""/>
    <n v="1"/>
  </r>
  <r>
    <n v="8748"/>
    <x v="2"/>
    <x v="0"/>
    <s v="Excessive Firewall Denies Across Multiple Hosts From A Local Host_x000a_ containing Firewall Deny_x000a_"/>
    <s v="Thu, 23 Feb 2023 15:20:06 GMT"/>
    <s v="Recon: Excessive Firewall Denies from L2R"/>
    <s v="Mangesh Fasale"/>
    <s v="psrikan"/>
    <x v="1"/>
    <x v="2"/>
    <x v="6"/>
    <m/>
    <s v="Met"/>
    <s v="Network Device"/>
    <m/>
    <n v="75"/>
    <s v="[]"/>
    <x v="10"/>
    <m/>
    <m/>
    <m/>
    <m/>
    <s v="Network Device"/>
    <s v="23 Feb 23 15:20:06 "/>
    <s v="15:20:06 "/>
    <d v="2023-02-20T15:20:06"/>
    <x v="20"/>
    <s v="   "/>
    <s v=""/>
    <n v="1"/>
    <s v=""/>
  </r>
  <r>
    <n v="8749"/>
    <x v="2"/>
    <x v="1"/>
    <s v="Malware detected by Umbrella proxy_x000a_ containing Destination blocked after being proxied_x000a_"/>
    <s v="Fri, 24 Feb 2023 07:10:03 GMT"/>
    <s v="Umbrella proxy: Blocked Malware detected by Antivirus"/>
    <s v="TechM L2"/>
    <s v="vtupura"/>
    <x v="2"/>
    <x v="3"/>
    <x v="0"/>
    <m/>
    <s v="Met"/>
    <s v="Laptop/Desktop"/>
    <m/>
    <n v="140"/>
    <s v="[]"/>
    <x v="10"/>
    <m/>
    <m/>
    <m/>
    <m/>
    <s v="Laptop/Desktop"/>
    <s v="24 Feb 23 07:10:03 "/>
    <s v="07:10:03 "/>
    <d v="2023-02-20T07:10:03"/>
    <x v="20"/>
    <s v="   "/>
    <s v=""/>
    <s v=""/>
    <s v=""/>
  </r>
  <r>
    <n v="8750"/>
    <x v="1"/>
    <x v="4"/>
    <s v="Fortinet IPS Monitored Rule Triggered from Local Source_x000a_ preceded by V2 Sending Attacks to External_x000a_ containing Port.Scanning_x000a_"/>
    <s v="Fri, 24 Feb 2023 10:00:03 GMT"/>
    <s v="Policy: Fortinet IPS Monitored Rule Triggered from Local Source"/>
    <s v="TechM MSSP"/>
    <s v="mhyderi"/>
    <x v="1"/>
    <x v="3"/>
    <x v="0"/>
    <m/>
    <s v="Met"/>
    <s v="Network Device"/>
    <m/>
    <n v="79"/>
    <s v="[]"/>
    <x v="10"/>
    <m/>
    <m/>
    <m/>
    <m/>
    <s v="Network Device"/>
    <s v="24 Feb 23 10:00:03 "/>
    <s v="10:00:03 "/>
    <d v="2023-02-20T10:00:03"/>
    <x v="20"/>
    <s v="   "/>
    <s v=""/>
    <s v=""/>
    <s v=""/>
  </r>
  <r>
    <n v="8751"/>
    <x v="0"/>
    <x v="0"/>
    <s v="Azure Sentinel Stopped sending events_x000a_"/>
    <s v="Fri, 24 Feb 2023 13:50:03 GMT"/>
    <s v="Azure Sentinel Stopped sending events"/>
    <s v="Hassen Mezghani"/>
    <s v="psrikan"/>
    <x v="1"/>
    <x v="2"/>
    <x v="6"/>
    <m/>
    <s v="Met"/>
    <s v="Server"/>
    <m/>
    <n v="61"/>
    <s v="[]"/>
    <x v="10"/>
    <m/>
    <m/>
    <m/>
    <m/>
    <s v="Server"/>
    <s v="24 Feb 23 13:50:03 "/>
    <s v="13:50:03 "/>
    <d v="2023-02-20T13:50:03"/>
    <x v="20"/>
    <s v="   "/>
    <s v=""/>
    <n v="1"/>
    <s v=""/>
  </r>
  <r>
    <n v="8752"/>
    <x v="2"/>
    <x v="4"/>
    <s v="Azure Sentinel: High Severity alert_x000a_ containing Mass download_x000a_"/>
    <s v="Fri, 24 Feb 2023 14:00:03 GMT"/>
    <s v="Azure Sentinel: High Severity alerts (Indexed on AccountName)"/>
    <s v="TechM MSSP"/>
    <s v="mhyderi"/>
    <x v="1"/>
    <x v="3"/>
    <x v="0"/>
    <m/>
    <s v="Met"/>
    <s v="Laptop/Desktop"/>
    <m/>
    <n v="105"/>
    <s v="[]"/>
    <x v="12"/>
    <m/>
    <m/>
    <m/>
    <m/>
    <s v="Laptop/Desktop"/>
    <s v="24 Feb 23 14:00:03 "/>
    <s v="14:00:03 "/>
    <d v="2023-02-20T14:00:03"/>
    <x v="20"/>
    <s v="   "/>
    <s v=""/>
    <s v=""/>
    <s v=""/>
  </r>
  <r>
    <n v="8753"/>
    <x v="2"/>
    <x v="4"/>
    <s v="Excessive Firewall Denies Across Multiple Hosts From A Local Host_x000a_ containing Firewall Deny_x000a_"/>
    <s v="Fri, 24 Feb 2023 15:50:03 GMT"/>
    <s v="Excessive Firewall Denies from Local Host"/>
    <s v="TechM MSSP"/>
    <s v="mhyderi"/>
    <x v="1"/>
    <x v="3"/>
    <x v="0"/>
    <m/>
    <s v="Met"/>
    <s v="Network Device"/>
    <m/>
    <n v="52"/>
    <s v="[]"/>
    <x v="10"/>
    <m/>
    <m/>
    <m/>
    <m/>
    <s v="Network Device"/>
    <s v="24 Feb 23 15:50:03 "/>
    <s v="15:50:03 "/>
    <d v="2023-02-20T15:50:03"/>
    <x v="20"/>
    <s v="   "/>
    <s v=""/>
    <s v=""/>
    <s v=""/>
  </r>
  <r>
    <n v="8754"/>
    <x v="1"/>
    <x v="4"/>
    <s v="Suspected Phishing Email:  Re; "/>
    <s v="Fri, 24 Feb 2023 16:09:36 GMT"/>
    <m/>
    <m/>
    <s v="gsriniv"/>
    <x v="1"/>
    <x v="3"/>
    <x v="2"/>
    <m/>
    <s v="Met"/>
    <s v="User"/>
    <s v="Scam"/>
    <n v="4"/>
    <s v="[]"/>
    <x v="8"/>
    <m/>
    <m/>
    <m/>
    <m/>
    <s v="User"/>
    <s v="24 Feb 23 16:09:36 "/>
    <s v="16:09:36 "/>
    <d v="2023-02-20T16:09:36"/>
    <x v="20"/>
    <s v="   "/>
    <s v=""/>
    <s v=""/>
    <s v=""/>
  </r>
  <r>
    <n v="8755"/>
    <x v="1"/>
    <x v="4"/>
    <s v="Suspected Phishing Email:  [Marketing] Your Free Exclusive Invitation "/>
    <s v="Fri, 24 Feb 2023 16:09:36 GMT"/>
    <m/>
    <s v="TechM MSSP"/>
    <s v="mhyderi"/>
    <x v="0"/>
    <x v="3"/>
    <x v="0"/>
    <m/>
    <s v="Met"/>
    <s v="Laptop/Desktop"/>
    <s v="Unsolicited email"/>
    <n v="29"/>
    <s v="[]"/>
    <x v="8"/>
    <m/>
    <m/>
    <m/>
    <m/>
    <s v="Laptop/Desktop"/>
    <s v="24 Feb 23 16:09:36 "/>
    <s v="16:09:36 "/>
    <d v="2023-02-20T16:09:36"/>
    <x v="20"/>
    <s v="   "/>
    <s v=""/>
    <s v=""/>
    <s v=""/>
  </r>
  <r>
    <n v="8756"/>
    <x v="1"/>
    <x v="4"/>
    <s v="Suspected Phishing Email:  Your Order ID #31686 "/>
    <s v="Fri, 24 Feb 2023 16:09:36 GMT"/>
    <m/>
    <s v="TechM MSSP"/>
    <s v="mhyderi"/>
    <x v="1"/>
    <x v="3"/>
    <x v="2"/>
    <m/>
    <s v="Met"/>
    <s v="Laptop/Desktop"/>
    <s v="Scam"/>
    <n v="140"/>
    <s v="[]"/>
    <x v="8"/>
    <m/>
    <m/>
    <m/>
    <m/>
    <s v="Laptop/Desktop"/>
    <s v="24 Feb 23 16:09:36 "/>
    <s v="16:09:36 "/>
    <d v="2023-02-20T16:09:36"/>
    <x v="20"/>
    <s v="   "/>
    <s v=""/>
    <s v=""/>
    <s v=""/>
  </r>
  <r>
    <n v="8757"/>
    <x v="1"/>
    <x v="4"/>
    <s v="Suspected Phishing Email:  Hier finden Sie das E-Book, das Sie angefordert haben "/>
    <s v="Fri, 24 Feb 2023 16:09:36 GMT"/>
    <m/>
    <m/>
    <s v="vdarive"/>
    <x v="0"/>
    <x v="3"/>
    <x v="2"/>
    <m/>
    <s v="Met"/>
    <s v="User"/>
    <s v="Legitimate Email"/>
    <n v="55"/>
    <s v="[]"/>
    <x v="8"/>
    <m/>
    <m/>
    <m/>
    <m/>
    <s v="User"/>
    <s v="24 Feb 23 16:09:36 "/>
    <s v="16:09:36 "/>
    <d v="2023-02-20T16:09:36"/>
    <x v="20"/>
    <s v="   "/>
    <s v=""/>
    <s v=""/>
    <s v=""/>
  </r>
  <r>
    <n v="8758"/>
    <x v="1"/>
    <x v="4"/>
    <s v="Suspected Phishing Email:  [Bulk] Question pour Yann Olinger - Ses Satellites "/>
    <s v="Fri, 24 Feb 2023 16:09:36 GMT"/>
    <m/>
    <s v="TechM MSSP"/>
    <s v="mhyderi"/>
    <x v="2"/>
    <x v="3"/>
    <x v="0"/>
    <m/>
    <s v="Met"/>
    <s v="User"/>
    <s v="Spam"/>
    <n v="32"/>
    <s v="[]"/>
    <x v="8"/>
    <m/>
    <m/>
    <m/>
    <m/>
    <s v="User"/>
    <s v="24 Feb 23 16:09:36 "/>
    <s v="16:09:36 "/>
    <d v="2023-02-20T16:09:36"/>
    <x v="20"/>
    <s v="   "/>
    <s v=""/>
    <s v=""/>
    <s v=""/>
  </r>
  <r>
    <n v="8759"/>
    <x v="1"/>
    <x v="4"/>
    <s v="Suspected Phishing Email:  [POTENTIALLY SPOOFED EMAIL] Gudde Moien. "/>
    <s v="Fri, 24 Feb 2023 16:11:09 GMT"/>
    <m/>
    <s v="Cristian Dragus"/>
    <s v="psrikan"/>
    <x v="1"/>
    <x v="3"/>
    <x v="0"/>
    <m/>
    <s v="Met"/>
    <s v="User"/>
    <s v="Scam"/>
    <n v="82"/>
    <s v="[]"/>
    <x v="8"/>
    <m/>
    <m/>
    <m/>
    <m/>
    <s v="User"/>
    <s v="24 Feb 23 16:11:09 "/>
    <s v="16:11:09 "/>
    <d v="2023-02-20T16:11:09"/>
    <x v="20"/>
    <s v="   "/>
    <s v=""/>
    <s v=""/>
    <s v=""/>
  </r>
  <r>
    <n v="8760"/>
    <x v="1"/>
    <x v="4"/>
    <s v="Suspected Phishing Email:  A Mission 30 Mixed Message! "/>
    <s v="Fri, 24 Feb 2023 16:11:09 GMT"/>
    <m/>
    <m/>
    <s v="apaluri"/>
    <x v="0"/>
    <x v="3"/>
    <x v="2"/>
    <m/>
    <s v="Met"/>
    <s v="User"/>
    <s v="Legitimate Email"/>
    <n v="0"/>
    <s v="[]"/>
    <x v="8"/>
    <m/>
    <m/>
    <m/>
    <m/>
    <s v="User"/>
    <s v="24 Feb 23 16:11:09 "/>
    <s v="16:11:09 "/>
    <d v="2023-02-20T16:11:09"/>
    <x v="20"/>
    <s v="   "/>
    <s v=""/>
    <s v=""/>
    <s v=""/>
  </r>
  <r>
    <n v="8761"/>
    <x v="1"/>
    <x v="4"/>
    <s v="Suspected Phishing Email:  Hier finden Sie das E-Book, das Sie angefordert haben "/>
    <s v="Fri, 24 Feb 2023 16:11:09 GMT"/>
    <m/>
    <m/>
    <s v="vdarive"/>
    <x v="0"/>
    <x v="3"/>
    <x v="2"/>
    <m/>
    <s v="Met"/>
    <s v="User"/>
    <s v="Legitimate Email"/>
    <n v="9"/>
    <s v="[]"/>
    <x v="8"/>
    <m/>
    <m/>
    <m/>
    <m/>
    <s v="User"/>
    <s v="24 Feb 23 16:11:09 "/>
    <s v="16:11:09 "/>
    <d v="2023-02-20T16:11:09"/>
    <x v="20"/>
    <s v="   "/>
    <s v=""/>
    <s v=""/>
    <s v=""/>
  </r>
  <r>
    <n v="8762"/>
    <x v="1"/>
    <x v="4"/>
    <s v="Suspected Phishing Email:  Action required: Confirm your subscription "/>
    <s v="Fri, 24 Feb 2023 16:11:09 GMT"/>
    <m/>
    <m/>
    <s v="vdarive"/>
    <x v="2"/>
    <x v="3"/>
    <x v="2"/>
    <m/>
    <s v="Met"/>
    <s v="User"/>
    <s v="Spam"/>
    <n v="131"/>
    <s v="[]"/>
    <x v="8"/>
    <m/>
    <m/>
    <m/>
    <m/>
    <s v="User"/>
    <s v="24 Feb 23 16:11:09 "/>
    <s v="16:11:09 "/>
    <d v="2023-02-20T16:11:09"/>
    <x v="20"/>
    <s v="   "/>
    <s v=""/>
    <s v=""/>
    <s v=""/>
  </r>
  <r>
    <n v="8763"/>
    <x v="1"/>
    <x v="4"/>
    <s v="V2 Internal Exploitation Of Remote services_x000a_ containing Anti Virus Prevent_x000a_"/>
    <s v="Fri, 24 Feb 2023 16:20:03 GMT"/>
    <s v="V2 Internal Exploitation Of Remote services"/>
    <m/>
    <s v="vdarive"/>
    <x v="1"/>
    <x v="3"/>
    <x v="0"/>
    <m/>
    <s v="Met"/>
    <m/>
    <m/>
    <n v="1"/>
    <s v="[]"/>
    <x v="10"/>
    <m/>
    <m/>
    <m/>
    <m/>
    <s v="Email Category"/>
    <s v="24 Feb 23 16:20:03 "/>
    <s v="16:20:03 "/>
    <d v="2023-02-20T16:20:03"/>
    <x v="20"/>
    <s v="   "/>
    <s v=""/>
    <s v=""/>
    <s v=""/>
  </r>
  <r>
    <n v="8764"/>
    <x v="2"/>
    <x v="4"/>
    <s v="Excessive Firewall Denies Across Multiple Hosts From A Local Host_x000a_ containing Firewall Drop_x000a_"/>
    <s v="Fri, 24 Feb 2023 17:30:03 GMT"/>
    <s v="Recon: Excessive Firewall Denies from L2R"/>
    <m/>
    <s v="gsriniv"/>
    <x v="2"/>
    <x v="3"/>
    <x v="0"/>
    <m/>
    <s v="Met"/>
    <m/>
    <m/>
    <n v="40"/>
    <s v="[]"/>
    <x v="10"/>
    <m/>
    <m/>
    <m/>
    <m/>
    <s v="Email Category"/>
    <s v="24 Feb 23 17:30:03 "/>
    <s v="17:30:03 "/>
    <d v="2023-02-20T17:30:03"/>
    <x v="20"/>
    <s v="   "/>
    <s v=""/>
    <s v=""/>
    <s v=""/>
  </r>
  <r>
    <n v="8765"/>
    <x v="1"/>
    <x v="4"/>
    <s v="Suspected Phishing Email:  John, How's my timing? "/>
    <s v="Sat, 25 Feb 2023 00:30:08 GMT"/>
    <m/>
    <m/>
    <s v="vdarive"/>
    <x v="2"/>
    <x v="3"/>
    <x v="2"/>
    <m/>
    <s v="Met"/>
    <s v="User"/>
    <s v="Spam"/>
    <n v="26"/>
    <s v="[]"/>
    <x v="8"/>
    <m/>
    <m/>
    <m/>
    <m/>
    <s v="User"/>
    <s v="25 Feb 23 00:30:08 "/>
    <s v="00:30:08 "/>
    <d v="2023-02-20T00:30:08"/>
    <x v="20"/>
    <s v="   "/>
    <s v=""/>
    <s v=""/>
    <s v=""/>
  </r>
  <r>
    <n v="8766"/>
    <x v="0"/>
    <x v="1"/>
    <s v="Priority one Device Stopped Sending Events_x000a_"/>
    <s v="Sat, 25 Feb 2023 03:20:03 GMT"/>
    <s v="System: Priority one Device Stopped Sending Events"/>
    <s v="Theodoros Vakalopoulos"/>
    <s v="vdarive"/>
    <x v="1"/>
    <x v="2"/>
    <x v="1"/>
    <m/>
    <s v="Met"/>
    <s v="Server"/>
    <m/>
    <n v="47"/>
    <s v="[]"/>
    <x v="10"/>
    <m/>
    <m/>
    <m/>
    <m/>
    <s v="Server"/>
    <s v="25 Feb 23 03:20:03 "/>
    <s v="03:20:03 "/>
    <d v="2023-02-20T03:20:03"/>
    <x v="20"/>
    <s v="   "/>
    <s v=""/>
    <s v=""/>
    <s v=""/>
  </r>
  <r>
    <n v="8767"/>
    <x v="2"/>
    <x v="1"/>
    <s v="Azure Sentinel: High Severity alert_x000a_ containing A potentially malicious URL click was detected_x000a_"/>
    <s v="Sat, 25 Feb 2023 08:10:03 GMT"/>
    <s v="Azure Sentinel: High Severity alerts (Indexed on AccountName)"/>
    <s v="Theodoros Vakalopoulos"/>
    <s v="mhyderi"/>
    <x v="1"/>
    <x v="0"/>
    <x v="0"/>
    <m/>
    <s v="Met"/>
    <s v="Laptop/Desktop"/>
    <s v="Phishing"/>
    <n v="60"/>
    <s v="[]"/>
    <x v="8"/>
    <m/>
    <m/>
    <m/>
    <m/>
    <s v="Laptop/Desktop"/>
    <s v="25 Feb 23 08:10:03 "/>
    <s v="08:10:03 "/>
    <d v="2023-02-20T08:10:03"/>
    <x v="20"/>
    <s v="   "/>
    <s v=""/>
    <s v=""/>
    <s v=""/>
  </r>
  <r>
    <n v="8768"/>
    <x v="2"/>
    <x v="4"/>
    <s v="Azure Sentinel: High Severity alert_x000a_ containing Unfamiliar sign-in properties_x000a_"/>
    <s v="Sat, 25 Feb 2023 10:30:03 GMT"/>
    <s v="Azure Sentinel: High Severity alerts (Indexed on AccountName)"/>
    <s v="TechM MSSP"/>
    <s v="mhyderi"/>
    <x v="1"/>
    <x v="3"/>
    <x v="0"/>
    <m/>
    <s v="Met"/>
    <s v="Laptop/Desktop"/>
    <m/>
    <n v="40"/>
    <s v="[]"/>
    <x v="9"/>
    <m/>
    <m/>
    <m/>
    <m/>
    <s v="Laptop/Desktop"/>
    <s v="25 Feb 23 10:30:03 "/>
    <s v="10:30:03 "/>
    <d v="2023-02-20T10:30:03"/>
    <x v="20"/>
    <s v="   "/>
    <s v=""/>
    <s v=""/>
    <s v=""/>
  </r>
  <r>
    <n v="8769"/>
    <x v="4"/>
    <x v="4"/>
    <s v="IPS Deny From a Local Source_x000a_ containing Illegal HTTP Response Status_x000a_"/>
    <s v="Sat, 25 Feb 2023 10:50:03 GMT"/>
    <s v="Anomaly: IPS Deny From a Local Source"/>
    <s v="TechM MSSP"/>
    <s v="mhyderi"/>
    <x v="1"/>
    <x v="3"/>
    <x v="0"/>
    <m/>
    <s v="Met"/>
    <m/>
    <m/>
    <n v="104"/>
    <s v="[]"/>
    <x v="10"/>
    <m/>
    <m/>
    <m/>
    <m/>
    <s v="Email Category"/>
    <s v="25 Feb 23 10:50:03 "/>
    <s v="10:50:03 "/>
    <d v="2023-02-20T10:50:03"/>
    <x v="20"/>
    <s v="   "/>
    <s v=""/>
    <s v=""/>
    <s v=""/>
  </r>
  <r>
    <n v="8770"/>
    <x v="4"/>
    <x v="4"/>
    <s v="IPS Deny From a Local Source_x000a_ containing Illegal HTTP Response Status_x000a_"/>
    <s v="Sat, 25 Feb 2023 14:30:03 GMT"/>
    <s v="Anomaly: IPS Deny From a Local Source"/>
    <s v="TechM MSSP"/>
    <s v="mhyderi"/>
    <x v="1"/>
    <x v="3"/>
    <x v="0"/>
    <m/>
    <s v="Met"/>
    <s v="Network Device"/>
    <m/>
    <n v="32"/>
    <s v="[]"/>
    <x v="10"/>
    <m/>
    <m/>
    <m/>
    <m/>
    <s v="Network Device"/>
    <s v="25 Feb 23 14:30:03 "/>
    <s v="14:30:03 "/>
    <d v="2023-02-20T14:30:03"/>
    <x v="20"/>
    <s v="   "/>
    <s v=""/>
    <s v=""/>
    <s v=""/>
  </r>
  <r>
    <n v="8771"/>
    <x v="0"/>
    <x v="4"/>
    <s v="INCIDENT-228718 [Cobalt-Strike] Connection to malicious domain_x000a_ containing Blocked_x000a_"/>
    <s v="Sat, 25 Feb 2023 15:00:03 GMT"/>
    <s v="INCIDENT-228718 [Cobalt-Strike] Connection to malicious domain"/>
    <s v="TechM MSSP"/>
    <s v="mhyderi"/>
    <x v="1"/>
    <x v="3"/>
    <x v="0"/>
    <m/>
    <s v="Met"/>
    <s v="Network Device"/>
    <m/>
    <n v="78"/>
    <s v="[]"/>
    <x v="10"/>
    <m/>
    <m/>
    <m/>
    <m/>
    <s v="Network Device"/>
    <s v="25 Feb 23 15:00:03 "/>
    <s v="15:00:03 "/>
    <d v="2023-02-20T15:00:03"/>
    <x v="20"/>
    <s v="   "/>
    <s v=""/>
    <s v=""/>
    <s v=""/>
  </r>
  <r>
    <n v="8772"/>
    <x v="4"/>
    <x v="4"/>
    <s v="IPS Deny From a Local Source_x000a_ containing Illegal HTTP Response Status_x000a_"/>
    <s v="Sun, 26 Feb 2023 06:00:03 GMT"/>
    <s v="Anomaly: IPS Deny From a Local Source"/>
    <s v="TechM MSSP"/>
    <s v="vdarive"/>
    <x v="1"/>
    <x v="3"/>
    <x v="0"/>
    <m/>
    <s v="Met"/>
    <m/>
    <m/>
    <n v="67"/>
    <s v="[]"/>
    <x v="10"/>
    <m/>
    <m/>
    <m/>
    <m/>
    <s v="Email Category"/>
    <s v="26 Feb 23 06:00:03 "/>
    <s v="06:00:03 "/>
    <d v="2023-02-20T06:00:03"/>
    <x v="20"/>
    <s v="   "/>
    <s v=""/>
    <s v=""/>
    <s v=""/>
  </r>
  <r>
    <n v="8773"/>
    <x v="1"/>
    <x v="4"/>
    <s v="Suspected Phishing Email:  ×§×•×ž×•×•×™×” ×‘×¢&quot;×ž - ×¨×›×™×‘×™ ××œ×§×˜×¨×•× ×™×§×” "/>
    <s v="Sun, 26 Feb 2023 08:30:05 GMT"/>
    <m/>
    <s v="TechM MSSP"/>
    <s v="mhyderi"/>
    <x v="0"/>
    <x v="3"/>
    <x v="2"/>
    <m/>
    <s v="Met"/>
    <s v="User"/>
    <s v="Unsolicited email"/>
    <n v="71"/>
    <s v="[]"/>
    <x v="8"/>
    <m/>
    <m/>
    <m/>
    <m/>
    <s v="User"/>
    <s v="26 Feb 23 08:30:05 "/>
    <s v="08:30:05 "/>
    <d v="2023-02-20T08:30:05"/>
    <x v="20"/>
    <s v="   "/>
    <s v=""/>
    <s v=""/>
    <s v=""/>
  </r>
  <r>
    <n v="8774"/>
    <x v="2"/>
    <x v="4"/>
    <s v="Azure Sentinel: High Severity alert_x000a_ containing Network communication with a malicious machine detected_x000a_"/>
    <s v="Sun, 26 Feb 2023 13:00:03 GMT"/>
    <s v="Azure Sentinel: High Severity alerts (Indexed on Victim IP)"/>
    <s v="TechM MSSP"/>
    <s v="mhyderi"/>
    <x v="1"/>
    <x v="3"/>
    <x v="0"/>
    <m/>
    <s v="Met"/>
    <s v="Network Device"/>
    <m/>
    <n v="43"/>
    <s v="[]"/>
    <x v="10"/>
    <m/>
    <m/>
    <m/>
    <m/>
    <s v="Network Device"/>
    <s v="26 Feb 23 13:00:03 "/>
    <s v="13:00:03 "/>
    <d v="2023-02-20T13:00:03"/>
    <x v="20"/>
    <s v="   "/>
    <s v=""/>
    <s v=""/>
    <s v=""/>
  </r>
  <r>
    <n v="8775"/>
    <x v="1"/>
    <x v="4"/>
    <s v="Suspected Phishing Email:  Your SES CTN LDAP password was reset "/>
    <s v="Sun, 26 Feb 2023 13:00:05 GMT"/>
    <m/>
    <s v="TechM MSSP"/>
    <s v="mhyderi"/>
    <x v="0"/>
    <x v="3"/>
    <x v="2"/>
    <m/>
    <s v="Met"/>
    <s v="User"/>
    <s v="Legitimate Email"/>
    <n v="75"/>
    <s v="[]"/>
    <x v="8"/>
    <m/>
    <m/>
    <m/>
    <m/>
    <s v="User"/>
    <s v="26 Feb 23 13:00:05 "/>
    <s v="13:00:05 "/>
    <d v="2023-02-20T13:00:05"/>
    <x v="20"/>
    <s v="   "/>
    <s v=""/>
    <s v=""/>
    <s v=""/>
  </r>
  <r>
    <n v="8776"/>
    <x v="1"/>
    <x v="4"/>
    <s v="Suspected Phishing Email:  Application for payment #543702PTAD completed 2023-02-26 04:13:57 "/>
    <s v="Sun, 26 Feb 2023 21:30:05 GMT"/>
    <m/>
    <m/>
    <s v="apaluri"/>
    <x v="1"/>
    <x v="3"/>
    <x v="2"/>
    <m/>
    <s v="Met"/>
    <s v="User"/>
    <s v="Scam"/>
    <n v="102"/>
    <s v="[]"/>
    <x v="8"/>
    <m/>
    <m/>
    <m/>
    <m/>
    <s v="User"/>
    <s v="26 Feb 23 21:30:05 "/>
    <s v="21:30:05 "/>
    <d v="2023-02-20T21:30:05"/>
    <x v="20"/>
    <s v="   "/>
    <s v=""/>
    <s v=""/>
    <s v=""/>
  </r>
  <r>
    <n v="8777"/>
    <x v="1"/>
    <x v="0"/>
    <s v="Suspected Phishing Email:  Invitation to Attend - GLOBAL S&amp;OP &amp; INTEGRATED BUSINESS PLANNING SUMMIT, Amsterdam, Netherlands "/>
    <s v="Mon, 27 Feb 2023 06:30:09 GMT"/>
    <m/>
    <s v="Cristiano Lucian"/>
    <s v="vtupura"/>
    <x v="2"/>
    <x v="1"/>
    <x v="3"/>
    <m/>
    <s v="Met"/>
    <s v="User"/>
    <s v="Spam"/>
    <n v="142"/>
    <s v="[]"/>
    <x v="8"/>
    <m/>
    <m/>
    <m/>
    <m/>
    <s v="User"/>
    <s v="27 Feb 23 06:30:09 "/>
    <s v="06:30:09 "/>
    <d v="2023-02-27T06:30:09"/>
    <x v="21"/>
    <s v="   "/>
    <s v=""/>
    <n v="1"/>
    <s v=""/>
  </r>
  <r>
    <n v="8778"/>
    <x v="4"/>
    <x v="0"/>
    <s v="IPS Deny From a Local Source_x000a_ containing Illegal HTTP Response Status_x000a_"/>
    <s v="Mon, 27 Feb 2023 08:20:03 GMT"/>
    <s v="Anomaly: IPS Deny From a Local Source"/>
    <s v="Cristian Dragus"/>
    <s v="vdarive"/>
    <x v="1"/>
    <x v="2"/>
    <x v="1"/>
    <m/>
    <s v="Met"/>
    <s v="Network Device"/>
    <m/>
    <n v="39"/>
    <s v="[]"/>
    <x v="10"/>
    <m/>
    <m/>
    <m/>
    <m/>
    <s v="Network Device"/>
    <s v="27 Feb 23 08:20:03 "/>
    <s v="08:20:03 "/>
    <d v="2023-02-27T08:20:03"/>
    <x v="21"/>
    <s v="   "/>
    <s v=""/>
    <n v="1"/>
    <s v=""/>
  </r>
  <r>
    <n v="8779"/>
    <x v="1"/>
    <x v="0"/>
    <s v="Suspected Phishing Email:  [Bulk] Re Connecting with Avi "/>
    <s v="Mon, 27 Feb 2023 08:30:04 GMT"/>
    <m/>
    <s v="TechM L2"/>
    <s v="vdarive"/>
    <x v="2"/>
    <x v="1"/>
    <x v="2"/>
    <m/>
    <s v="Met"/>
    <s v="User"/>
    <s v="Spam"/>
    <n v="71"/>
    <s v="[]"/>
    <x v="8"/>
    <m/>
    <m/>
    <m/>
    <m/>
    <s v="User"/>
    <s v="27 Feb 23 08:30:04 "/>
    <s v="08:30:04 "/>
    <d v="2023-02-27T08:30:04"/>
    <x v="21"/>
    <s v="   "/>
    <s v=""/>
    <n v="1"/>
    <s v=""/>
  </r>
  <r>
    <n v="8780"/>
    <x v="4"/>
    <x v="0"/>
    <s v="IPS Deny From a Local Source_x000a_ containing Illegal HTTP Response Status_x000a_"/>
    <s v="Mon, 27 Feb 2023 08:50:03 GMT"/>
    <s v="Anomaly: IPS Deny From a Local Source"/>
    <s v="Cristian Dragus"/>
    <s v="mhyderi"/>
    <x v="1"/>
    <x v="2"/>
    <x v="1"/>
    <m/>
    <s v="Met"/>
    <s v="Network Device"/>
    <m/>
    <n v="76"/>
    <s v="[]"/>
    <x v="10"/>
    <m/>
    <m/>
    <m/>
    <m/>
    <s v="Network Device"/>
    <s v="27 Feb 23 08:50:03 "/>
    <s v="08:50:03 "/>
    <d v="2023-02-27T08:50:03"/>
    <x v="21"/>
    <s v="   "/>
    <s v=""/>
    <n v="1"/>
    <s v=""/>
  </r>
  <r>
    <n v="8781"/>
    <x v="4"/>
    <x v="0"/>
    <s v="IPS Deny From a Local Source_x000a_ containing Illegal HTTP Response Status_x000a_"/>
    <s v="Mon, 27 Feb 2023 09:00:03 GMT"/>
    <s v="Anomaly: IPS Deny From a Local Source"/>
    <s v="Cristian Dragus"/>
    <s v="mhyderi"/>
    <x v="1"/>
    <x v="2"/>
    <x v="1"/>
    <m/>
    <s v="Met"/>
    <s v="Network Device"/>
    <m/>
    <n v="0"/>
    <s v="[]"/>
    <x v="10"/>
    <m/>
    <m/>
    <m/>
    <m/>
    <s v="Network Device"/>
    <s v="27 Feb 23 09:00:03 "/>
    <s v="09:00:03 "/>
    <d v="2023-02-27T09:00:03"/>
    <x v="21"/>
    <s v="   "/>
    <s v=""/>
    <n v="1"/>
    <s v=""/>
  </r>
  <r>
    <n v="8782"/>
    <x v="1"/>
    <x v="0"/>
    <s v="Suspected Phishing Email:  Invitation to Attend - GLOBAL S&amp;OP &amp; INTEGRATED BUSINESS PLANNING SUMMIT, Amsterdam, Netherlands "/>
    <s v="Mon, 27 Feb 2023 09:00:11 GMT"/>
    <m/>
    <s v="Cristiano Lucian"/>
    <s v="vdarive"/>
    <x v="2"/>
    <x v="1"/>
    <x v="2"/>
    <m/>
    <s v="Met"/>
    <s v="User"/>
    <s v="Spam"/>
    <n v="91"/>
    <s v="[]"/>
    <x v="8"/>
    <m/>
    <m/>
    <m/>
    <m/>
    <s v="User"/>
    <s v="27 Feb 23 09:00:11 "/>
    <s v="09:00:11 "/>
    <d v="2023-02-27T09:00:11"/>
    <x v="21"/>
    <s v="   "/>
    <s v=""/>
    <n v="1"/>
    <s v=""/>
  </r>
  <r>
    <n v="8783"/>
    <x v="1"/>
    <x v="0"/>
    <s v="Suspected Phishing Email:  Zusammenarbeit MX1 x HoY "/>
    <s v="Mon, 27 Feb 2023 09:00:11 GMT"/>
    <m/>
    <s v="TechM L2"/>
    <s v="mhyderi"/>
    <x v="2"/>
    <x v="1"/>
    <x v="2"/>
    <m/>
    <s v="Met"/>
    <s v="User"/>
    <s v="Spam"/>
    <n v="60"/>
    <s v="[]"/>
    <x v="8"/>
    <m/>
    <m/>
    <m/>
    <m/>
    <s v="User"/>
    <s v="27 Feb 23 09:00:11 "/>
    <s v="09:00:11 "/>
    <d v="2023-02-27T09:00:11"/>
    <x v="21"/>
    <s v="   "/>
    <s v=""/>
    <n v="1"/>
    <s v=""/>
  </r>
  <r>
    <n v="8784"/>
    <x v="1"/>
    <x v="0"/>
    <s v="Suspected Phishing Email:  Application for payment #543702PTAD completed 2023-02-26 04:13:57 "/>
    <s v="Mon, 27 Feb 2023 09:30:05 GMT"/>
    <m/>
    <s v="Hassen Mezghani"/>
    <s v="psrikan"/>
    <x v="1"/>
    <x v="2"/>
    <x v="2"/>
    <m/>
    <s v="Met"/>
    <s v="User"/>
    <s v="Scam"/>
    <n v="201"/>
    <s v="[]"/>
    <x v="8"/>
    <m/>
    <m/>
    <m/>
    <m/>
    <s v="User"/>
    <s v="27 Feb 23 09:30:05 "/>
    <s v="09:30:05 "/>
    <d v="2023-02-27T09:30:05"/>
    <x v="21"/>
    <s v="   "/>
    <s v=""/>
    <n v="1"/>
    <s v=""/>
  </r>
  <r>
    <n v="8785"/>
    <x v="4"/>
    <x v="0"/>
    <s v="IPS Deny From a Local Source_x000a_ containing Illegal HTTP Response Status_x000a_"/>
    <s v="Mon, 27 Feb 2023 10:30:03 GMT"/>
    <s v="Anomaly: IPS Deny From a Local Source"/>
    <s v="Cristian Dragus"/>
    <s v="vdarive"/>
    <x v="1"/>
    <x v="2"/>
    <x v="1"/>
    <m/>
    <s v="Met"/>
    <s v="Network Device"/>
    <m/>
    <n v="33"/>
    <s v="[]"/>
    <x v="10"/>
    <m/>
    <m/>
    <m/>
    <m/>
    <s v="Network Device"/>
    <s v="27 Feb 23 10:30:03 "/>
    <s v="10:30:03 "/>
    <d v="2023-02-27T10:30:03"/>
    <x v="21"/>
    <s v="   "/>
    <s v=""/>
    <n v="1"/>
    <s v=""/>
  </r>
  <r>
    <n v="8786"/>
    <x v="4"/>
    <x v="0"/>
    <s v="IPS Deny From a Local Source_x000a_ containing Illegal HTTP Response Status_x000a_"/>
    <s v="Mon, 27 Feb 2023 10:40:03 GMT"/>
    <s v="Anomaly: IPS Deny From a Local Source"/>
    <s v="Cristian Dragus"/>
    <s v="mhyderi"/>
    <x v="1"/>
    <x v="2"/>
    <x v="1"/>
    <m/>
    <s v="Met"/>
    <s v="Network Device"/>
    <m/>
    <n v="85"/>
    <s v="[]"/>
    <x v="10"/>
    <m/>
    <m/>
    <m/>
    <m/>
    <s v="Network Device"/>
    <s v="27 Feb 23 10:40:03 "/>
    <s v="10:40:03 "/>
    <d v="2023-02-27T10:40:03"/>
    <x v="21"/>
    <s v="   "/>
    <s v=""/>
    <n v="1"/>
    <s v=""/>
  </r>
  <r>
    <n v="8787"/>
    <x v="4"/>
    <x v="0"/>
    <s v="IPS Deny From a Local Source_x000a_ containing Illegal HTTP Response Status_x000a_"/>
    <s v="Mon, 27 Feb 2023 10:40:05 GMT"/>
    <s v="Anomaly: IPS Deny From a Local Source"/>
    <s v="Cristian Dragus"/>
    <s v="vdarive"/>
    <x v="1"/>
    <x v="2"/>
    <x v="1"/>
    <m/>
    <s v="Met"/>
    <s v="Network Device"/>
    <m/>
    <n v="12"/>
    <s v="[]"/>
    <x v="10"/>
    <m/>
    <m/>
    <m/>
    <m/>
    <s v="Network Device"/>
    <s v="27 Feb 23 10:40:05 "/>
    <s v="10:40:05 "/>
    <d v="2023-02-27T10:40:05"/>
    <x v="21"/>
    <s v="   "/>
    <s v=""/>
    <n v="1"/>
    <s v=""/>
  </r>
  <r>
    <n v="8788"/>
    <x v="4"/>
    <x v="0"/>
    <s v="IPS Deny From a Local Source_x000a_ containing Illegal HTTP Response Status_x000a_"/>
    <s v="Mon, 27 Feb 2023 11:10:03 GMT"/>
    <s v="Anomaly: IPS Deny From a Local Source"/>
    <s v="Cristian Dragus"/>
    <s v="vdarive"/>
    <x v="1"/>
    <x v="2"/>
    <x v="1"/>
    <m/>
    <s v="Met"/>
    <s v="Network Device"/>
    <m/>
    <n v="21"/>
    <s v="[]"/>
    <x v="10"/>
    <m/>
    <m/>
    <m/>
    <m/>
    <s v="Network Device"/>
    <s v="27 Feb 23 11:10:03 "/>
    <s v="11:10:03 "/>
    <d v="2023-02-27T11:10:03"/>
    <x v="21"/>
    <s v="   "/>
    <s v=""/>
    <n v="1"/>
    <s v=""/>
  </r>
  <r>
    <n v="8789"/>
    <x v="4"/>
    <x v="0"/>
    <s v="IPS Deny From a Local Source_x000a_ containing Illegal HTTP Response Status_x000a_"/>
    <s v="Mon, 27 Feb 2023 13:10:03 GMT"/>
    <s v="Anomaly: IPS Deny From a Local Source"/>
    <s v="Cristian Dragus"/>
    <s v="mhyderi"/>
    <x v="1"/>
    <x v="2"/>
    <x v="1"/>
    <m/>
    <s v="Met"/>
    <s v="Network Device"/>
    <m/>
    <n v="30"/>
    <s v="[]"/>
    <x v="10"/>
    <m/>
    <m/>
    <m/>
    <m/>
    <s v="Network Device"/>
    <s v="27 Feb 23 13:10:03 "/>
    <s v="13:10:03 "/>
    <d v="2023-02-27T13:10:03"/>
    <x v="21"/>
    <s v="   "/>
    <s v=""/>
    <n v="1"/>
    <s v=""/>
  </r>
  <r>
    <n v="8790"/>
    <x v="0"/>
    <x v="0"/>
    <s v="Microsoft Defender Stopped Sending events_x000a_"/>
    <s v="Mon, 27 Feb 2023 13:10:04 GMT"/>
    <s v="Microsoft Defender Stopped Sending events"/>
    <s v="Hassen Mezghani"/>
    <s v="psrikan"/>
    <x v="1"/>
    <x v="2"/>
    <x v="0"/>
    <m/>
    <s v="Met"/>
    <s v="Server"/>
    <m/>
    <n v="26"/>
    <s v="[]"/>
    <x v="10"/>
    <m/>
    <m/>
    <m/>
    <m/>
    <s v="Server"/>
    <s v="27 Feb 23 13:10:04 "/>
    <s v="13:10:04 "/>
    <d v="2023-02-27T13:10:04"/>
    <x v="21"/>
    <s v="   "/>
    <s v=""/>
    <n v="1"/>
    <s v=""/>
  </r>
  <r>
    <n v="8791"/>
    <x v="1"/>
    <x v="0"/>
    <s v="Suspected Phishing Email:  Appointment Gabriel / SES Satellites "/>
    <s v="Mon, 27 Feb 2023 13:30:05 GMT"/>
    <m/>
    <s v="TechM L2"/>
    <s v="mhyderi"/>
    <x v="2"/>
    <x v="1"/>
    <x v="2"/>
    <m/>
    <s v="Met"/>
    <s v="User"/>
    <s v="Spam"/>
    <n v="63"/>
    <s v="[]"/>
    <x v="8"/>
    <m/>
    <m/>
    <m/>
    <m/>
    <s v="User"/>
    <s v="27 Feb 23 13:30:05 "/>
    <s v="13:30:05 "/>
    <d v="2023-02-27T13:30:05"/>
    <x v="21"/>
    <s v="   "/>
    <s v=""/>
    <n v="1"/>
    <s v=""/>
  </r>
  <r>
    <n v="8792"/>
    <x v="0"/>
    <x v="0"/>
    <s v="Microsoft Defender ATP Alert_x000a_ containing Malware_x000a_"/>
    <s v="Mon, 27 Feb 2023 14:00:03 GMT"/>
    <s v="Microsoft Defender ATP Alert"/>
    <s v="Hassen Mezghani"/>
    <s v="psrikan"/>
    <x v="2"/>
    <x v="1"/>
    <x v="0"/>
    <m/>
    <s v="Met"/>
    <s v="Laptop/Desktop"/>
    <m/>
    <n v="7"/>
    <s v="[]"/>
    <x v="11"/>
    <m/>
    <m/>
    <m/>
    <m/>
    <s v="Laptop/Desktop"/>
    <s v="27 Feb 23 14:00:03 "/>
    <s v="14:00:03 "/>
    <d v="2023-02-27T14:00:03"/>
    <x v="21"/>
    <s v="   "/>
    <s v=""/>
    <n v="1"/>
    <s v=""/>
  </r>
  <r>
    <n v="8793"/>
    <x v="1"/>
    <x v="0"/>
    <s v="Suspected Phishing Email:  GESEGNET SEI MIT EUCH "/>
    <s v="Mon, 27 Feb 2023 14:30:05 GMT"/>
    <m/>
    <s v="TechM L2"/>
    <s v="psrikan"/>
    <x v="1"/>
    <x v="2"/>
    <x v="2"/>
    <m/>
    <s v="Met"/>
    <s v="User"/>
    <s v="Scam"/>
    <n v="18"/>
    <s v="[]"/>
    <x v="8"/>
    <m/>
    <m/>
    <m/>
    <m/>
    <s v="User"/>
    <s v="27 Feb 23 14:30:05 "/>
    <s v="14:30:05 "/>
    <d v="2023-02-27T14:30:05"/>
    <x v="21"/>
    <s v="   "/>
    <s v=""/>
    <n v="1"/>
    <s v=""/>
  </r>
  <r>
    <n v="8794"/>
    <x v="2"/>
    <x v="0"/>
    <s v="Malware or Virus detected By Fortinet UTM_x000a_ containing UTM virus blocked_x000a_"/>
    <s v="Mon, 27 Feb 2023 14:50:03 GMT"/>
    <s v="Malware: Malware or Virus detected by Fortinet UTM"/>
    <s v="Mangesh Fasale"/>
    <s v="psrikan"/>
    <x v="1"/>
    <x v="2"/>
    <x v="6"/>
    <m/>
    <s v="Met"/>
    <s v="Server"/>
    <m/>
    <n v="83"/>
    <s v="[]"/>
    <x v="10"/>
    <m/>
    <m/>
    <m/>
    <m/>
    <s v="Server"/>
    <s v="27 Feb 23 14:50:03 "/>
    <s v="14:50:03 "/>
    <d v="2023-02-27T14:50:03"/>
    <x v="21"/>
    <s v="   "/>
    <s v=""/>
    <n v="1"/>
    <s v=""/>
  </r>
  <r>
    <n v="8795"/>
    <x v="2"/>
    <x v="0"/>
    <s v="Excessive Firewall Denies Across Multiple Hosts From A Local Host_x000a_ containing Firewall Drop_x000a_"/>
    <s v="Mon, 27 Feb 2023 15:00:03 GMT"/>
    <s v="Excessive Firewall Denies from Local Host"/>
    <s v="Danylo Goncharskyi"/>
    <s v="vdarive"/>
    <x v="1"/>
    <x v="0"/>
    <x v="6"/>
    <m/>
    <s v="Met"/>
    <s v="Laptop/Desktop"/>
    <m/>
    <n v="51"/>
    <s v="[]"/>
    <x v="10"/>
    <m/>
    <m/>
    <m/>
    <m/>
    <s v="Laptop/Desktop"/>
    <s v="27 Feb 23 15:00:03 "/>
    <s v="15:00:03 "/>
    <d v="2023-02-27T15:00:03"/>
    <x v="21"/>
    <s v="   "/>
    <s v=""/>
    <s v=""/>
    <n v="1"/>
  </r>
  <r>
    <n v="8796"/>
    <x v="1"/>
    <x v="0"/>
    <s v="Suspected Phishing Email:  GESEGNET SEI MIT EUCH "/>
    <s v="Mon, 27 Feb 2023 15:00:06 GMT"/>
    <m/>
    <s v="TechM L2"/>
    <s v="psrikan"/>
    <x v="1"/>
    <x v="2"/>
    <x v="2"/>
    <m/>
    <s v="Met"/>
    <s v="User"/>
    <s v="Scam"/>
    <n v="8"/>
    <s v="[]"/>
    <x v="8"/>
    <m/>
    <m/>
    <m/>
    <m/>
    <s v="User"/>
    <s v="27 Feb 23 15:00:06 "/>
    <s v="15:00:06 "/>
    <d v="2023-02-27T15:00:06"/>
    <x v="21"/>
    <s v="   "/>
    <s v=""/>
    <n v="1"/>
    <s v=""/>
  </r>
  <r>
    <n v="8797"/>
    <x v="1"/>
    <x v="0"/>
    <s v="Suspected Phishing Email:  [Marketing] Earn a $25 Gift Card - VIB Community Invite "/>
    <s v="Mon, 27 Feb 2023 15:00:06 GMT"/>
    <m/>
    <s v="TechM L2"/>
    <s v="mhyderi"/>
    <x v="2"/>
    <x v="1"/>
    <x v="2"/>
    <m/>
    <s v="Met"/>
    <s v="User"/>
    <s v="Spam"/>
    <n v="52"/>
    <s v="[]"/>
    <x v="8"/>
    <m/>
    <m/>
    <m/>
    <m/>
    <s v="User"/>
    <s v="27 Feb 23 15:00:06 "/>
    <s v="15:00:06 "/>
    <d v="2023-02-27T15:00:06"/>
    <x v="21"/>
    <s v="   "/>
    <s v=""/>
    <n v="1"/>
    <s v=""/>
  </r>
  <r>
    <n v="8798"/>
    <x v="1"/>
    <x v="1"/>
    <s v="V2 Sending Attacks to External_x000a_ containing BlackNurse.ICMP.Type.3.Code.3.Flood.DoS_x000a_"/>
    <s v="Mon, 27 Feb 2023 15:40:03 GMT"/>
    <s v="V2 Sending Attacks to External"/>
    <s v="Hassen Mezghani"/>
    <s v="mhyderi"/>
    <x v="0"/>
    <x v="3"/>
    <x v="0"/>
    <m/>
    <s v="Met"/>
    <s v="Network Device"/>
    <m/>
    <n v="24"/>
    <s v="[]"/>
    <x v="10"/>
    <m/>
    <m/>
    <m/>
    <m/>
    <s v="Network Device"/>
    <s v="27 Feb 23 15:40:03 "/>
    <s v="15:40:03 "/>
    <d v="2023-02-27T15:40:03"/>
    <x v="21"/>
    <s v="   "/>
    <s v=""/>
    <s v=""/>
    <s v=""/>
  </r>
  <r>
    <n v="8799"/>
    <x v="1"/>
    <x v="0"/>
    <s v="Suspected Phishing Email:  Welcome to GoComet, Alexander Mohr "/>
    <s v="Mon, 27 Feb 2023 16:00:05 GMT"/>
    <m/>
    <s v="TechM L2"/>
    <s v="apaluri"/>
    <x v="0"/>
    <x v="0"/>
    <x v="2"/>
    <m/>
    <s v="Met"/>
    <s v="User"/>
    <s v="Unsolicited email"/>
    <n v="20"/>
    <s v="[]"/>
    <x v="8"/>
    <m/>
    <m/>
    <m/>
    <m/>
    <s v="User"/>
    <s v="27 Feb 23 16:00:05 "/>
    <s v="16:00:05 "/>
    <d v="2023-02-27T16:00:05"/>
    <x v="21"/>
    <s v="   "/>
    <s v=""/>
    <n v="1"/>
    <s v=""/>
  </r>
  <r>
    <n v="8800"/>
    <x v="2"/>
    <x v="2"/>
    <s v="Malicious file detected by AMP in web traffic passing through Umbrella_x000a_ containing Destination blocked after being proxied_x000a_"/>
    <s v="Mon, 27 Feb 2023 16:40:03 GMT"/>
    <s v="Umbrella Proxy: Malicious file detected by AMP"/>
    <s v="TechM L2"/>
    <s v="apaluri"/>
    <x v="1"/>
    <x v="1"/>
    <x v="6"/>
    <m/>
    <s v="Met"/>
    <m/>
    <m/>
    <n v="58"/>
    <s v="[]"/>
    <x v="10"/>
    <m/>
    <m/>
    <m/>
    <m/>
    <s v="Email Category"/>
    <s v="27 Feb 23 16:40:03 "/>
    <s v="16:40:03 "/>
    <d v="2023-02-27T16:40:03"/>
    <x v="21"/>
    <s v="   "/>
    <s v=""/>
    <s v=""/>
    <s v=""/>
  </r>
  <r>
    <n v="8801"/>
    <x v="1"/>
    <x v="0"/>
    <s v="Suspected Phishing Email:  Welcome to GoComet, Martina Schmidt "/>
    <s v="Tue, 28 Feb 2023 07:00:08 GMT"/>
    <m/>
    <s v="TechM L2"/>
    <s v="vtupura"/>
    <x v="0"/>
    <x v="0"/>
    <x v="2"/>
    <m/>
    <s v="Met"/>
    <s v="Laptop/Desktop"/>
    <s v="Unsolicited email"/>
    <n v="109"/>
    <s v="[]"/>
    <x v="8"/>
    <m/>
    <m/>
    <m/>
    <m/>
    <s v="Laptop/Desktop"/>
    <s v="28 Feb 23 07:00:08 "/>
    <s v="07:00:08 "/>
    <d v="2023-02-27T07:00:08"/>
    <x v="21"/>
    <s v="   "/>
    <s v=""/>
    <n v="1"/>
    <s v=""/>
  </r>
  <r>
    <n v="8802"/>
    <x v="0"/>
    <x v="1"/>
    <s v="Multiple Login Failures for Single Username on Windows because because user name does not exist_x000a_ containing Failure Audit: The domain controller failed to validate the credentials for an account_x000a_"/>
    <s v="Tue, 28 Feb 2023 11:00:03 GMT"/>
    <s v="Authentication: MS Windows Multiple Login Failures for Single Username because because user name does not exist"/>
    <s v="Theodoros Vakalopoulos"/>
    <s v="vdarive"/>
    <x v="2"/>
    <x v="1"/>
    <x v="0"/>
    <m/>
    <s v="Met"/>
    <s v="Server"/>
    <m/>
    <n v="76"/>
    <s v="[]"/>
    <x v="9"/>
    <m/>
    <m/>
    <m/>
    <m/>
    <s v="Server"/>
    <s v="28 Feb 23 11:00:03 "/>
    <s v="11:00:03 "/>
    <d v="2023-02-27T11:00:03"/>
    <x v="21"/>
    <s v="   "/>
    <s v=""/>
    <s v=""/>
    <s v=""/>
  </r>
  <r>
    <n v="8803"/>
    <x v="1"/>
    <x v="0"/>
    <s v="Suspected Phishing Email:  Join us at the Global Digital Transformation &amp; CX Summit, Amsterdam, Netherlands "/>
    <s v="Tue, 28 Feb 2023 11:00:13 GMT"/>
    <m/>
    <s v="TechM L2"/>
    <s v="mhyderi"/>
    <x v="2"/>
    <x v="1"/>
    <x v="2"/>
    <m/>
    <s v="Met"/>
    <s v="Laptop/Desktop"/>
    <s v="Spam"/>
    <n v="78"/>
    <s v="[]"/>
    <x v="8"/>
    <m/>
    <m/>
    <m/>
    <m/>
    <s v="Laptop/Desktop"/>
    <s v="28 Feb 23 11:00:13 "/>
    <s v="11:00:13 "/>
    <d v="2023-02-27T11:00:13"/>
    <x v="21"/>
    <s v="   "/>
    <s v=""/>
    <n v="1"/>
    <s v=""/>
  </r>
  <r>
    <n v="8804"/>
    <x v="1"/>
    <x v="0"/>
    <s v="Suspected Phishing Email:  Bitte bestÃ¤tige deine Anmeldung bei Adobe "/>
    <s v="Tue, 28 Feb 2023 11:30:07 GMT"/>
    <m/>
    <s v="TechM L2"/>
    <s v="mhyderi"/>
    <x v="0"/>
    <x v="0"/>
    <x v="2"/>
    <m/>
    <s v="Met"/>
    <s v="User"/>
    <s v="Legitimate Email"/>
    <n v="269"/>
    <s v="[]"/>
    <x v="8"/>
    <m/>
    <m/>
    <m/>
    <m/>
    <s v="User"/>
    <s v="28 Feb 23 11:30:07 "/>
    <s v="11:30:07 "/>
    <d v="2023-02-27T11:30:07"/>
    <x v="21"/>
    <s v="   "/>
    <s v=""/>
    <n v="1"/>
    <s v=""/>
  </r>
  <r>
    <n v="8805"/>
    <x v="1"/>
    <x v="0"/>
    <s v="Suspected Phishing Email:  Vladislav, Immediate Action required. Complete your registration "/>
    <s v="Tue, 28 Feb 2023 11:30:07 GMT"/>
    <m/>
    <s v="Mangesh Fasale"/>
    <s v="vdarive"/>
    <x v="2"/>
    <x v="1"/>
    <x v="2"/>
    <m/>
    <s v="Met"/>
    <s v="User"/>
    <s v="Spam"/>
    <n v="89"/>
    <s v="[]"/>
    <x v="8"/>
    <m/>
    <m/>
    <m/>
    <m/>
    <s v="User"/>
    <s v="28 Feb 23 11:30:07 "/>
    <s v="11:30:07 "/>
    <d v="2023-02-27T11:30:07"/>
    <x v="21"/>
    <s v="   "/>
    <s v=""/>
    <n v="1"/>
    <s v=""/>
  </r>
  <r>
    <n v="8806"/>
    <x v="1"/>
    <x v="0"/>
    <s v="Suspected Phishing Email:  Barbara, Immediate Action required. Complete your registration "/>
    <s v="Tue, 28 Feb 2023 12:30:07 GMT"/>
    <m/>
    <s v="Danylo Goncharskyi"/>
    <s v="vdarive"/>
    <x v="2"/>
    <x v="1"/>
    <x v="2"/>
    <m/>
    <s v="Met"/>
    <s v="User"/>
    <s v="Spam"/>
    <n v="68"/>
    <s v="[]"/>
    <x v="8"/>
    <m/>
    <m/>
    <m/>
    <m/>
    <s v="User"/>
    <s v="28 Feb 23 12:30:07 "/>
    <s v="12:30:07 "/>
    <d v="2023-02-27T12:30:07"/>
    <x v="21"/>
    <s v="   "/>
    <s v=""/>
    <n v="1"/>
    <s v=""/>
  </r>
  <r>
    <n v="8807"/>
    <x v="1"/>
    <x v="0"/>
    <s v="Suspected Phishing Email:  Moritz, Immediate Action required. Complete your registration "/>
    <s v="Tue, 28 Feb 2023 13:00:06 GMT"/>
    <m/>
    <s v="TechM L2"/>
    <s v="vdarive"/>
    <x v="2"/>
    <x v="1"/>
    <x v="2"/>
    <m/>
    <s v="Met"/>
    <s v="User"/>
    <s v="Spam"/>
    <n v="1"/>
    <s v="[]"/>
    <x v="8"/>
    <m/>
    <m/>
    <m/>
    <m/>
    <s v="User"/>
    <s v="28 Feb 23 13:00:06 "/>
    <s v="13:00:06 "/>
    <d v="2023-02-27T13:00:06"/>
    <x v="21"/>
    <s v="   "/>
    <s v=""/>
    <n v="1"/>
    <s v=""/>
  </r>
  <r>
    <n v="8808"/>
    <x v="1"/>
    <x v="0"/>
    <s v="Suspected Phishing Email:  Update on the Profit-Sharing Bonus Plan in Luxembourg "/>
    <s v="Tue, 28 Feb 2023 14:00:05 GMT"/>
    <m/>
    <s v="Cristiano Lucian"/>
    <s v="mhyderi"/>
    <x v="0"/>
    <x v="0"/>
    <x v="2"/>
    <m/>
    <s v="Met"/>
    <s v="User"/>
    <s v="Legitimate Email"/>
    <n v="50"/>
    <s v="[]"/>
    <x v="8"/>
    <m/>
    <m/>
    <m/>
    <m/>
    <s v="User"/>
    <s v="28 Feb 23 14:00:05 "/>
    <s v="14:00:05 "/>
    <d v="2023-02-27T14:00:05"/>
    <x v="21"/>
    <s v="   "/>
    <s v=""/>
    <n v="1"/>
    <s v=""/>
  </r>
  <r>
    <n v="8809"/>
    <x v="1"/>
    <x v="0"/>
    <s v="Suspected Phishing Email:  Join us at the Global Digital Transformation &amp; CX Summit, Amsterdam, Netherlands "/>
    <s v="Tue, 28 Feb 2023 14:30:09 GMT"/>
    <m/>
    <s v="TechM L2"/>
    <s v="mhyderi"/>
    <x v="2"/>
    <x v="1"/>
    <x v="2"/>
    <m/>
    <s v="Met"/>
    <s v="User"/>
    <s v="Spam"/>
    <n v="29"/>
    <s v="[]"/>
    <x v="8"/>
    <m/>
    <m/>
    <m/>
    <m/>
    <s v="User"/>
    <s v="28 Feb 23 14:30:09 "/>
    <s v="14:30:09 "/>
    <d v="2023-02-27T14:30:09"/>
    <x v="21"/>
    <s v="   "/>
    <s v=""/>
    <n v="1"/>
    <s v=""/>
  </r>
  <r>
    <n v="8810"/>
    <x v="0"/>
    <x v="0"/>
    <s v="Umbrella proxy: Multiple AV detections on same system_x000a_ containing Destination blocked after being proxied_x000a_"/>
    <s v="Tue, 28 Feb 2023 14:40:03 GMT"/>
    <s v="Umbrella proxy: Multiple AV detections on same system"/>
    <s v="Mangesh Fasale"/>
    <s v="psrikan"/>
    <x v="1"/>
    <x v="2"/>
    <x v="6"/>
    <m/>
    <s v="Met"/>
    <s v="Laptop/Desktop"/>
    <m/>
    <n v="67"/>
    <s v="[]"/>
    <x v="10"/>
    <m/>
    <m/>
    <m/>
    <m/>
    <s v="Laptop/Desktop"/>
    <s v="28 Feb 23 14:40:03 "/>
    <s v="14:40:03 "/>
    <d v="2023-02-27T14:40:03"/>
    <x v="21"/>
    <s v="   "/>
    <s v=""/>
    <n v="1"/>
    <s v=""/>
  </r>
  <r>
    <n v="8811"/>
    <x v="2"/>
    <x v="0"/>
    <s v="Malware or Virus detected By Fortinet UTM_x000a_ containing UTM virus blocked_x000a_"/>
    <s v="Tue, 28 Feb 2023 15:30:03 GMT"/>
    <s v="Malware: Malware or Virus detected by Fortinet UTM"/>
    <s v="Mangesh Fasale"/>
    <s v="psrikan"/>
    <x v="1"/>
    <x v="2"/>
    <x v="6"/>
    <m/>
    <s v="Met"/>
    <s v="Server"/>
    <m/>
    <n v="1"/>
    <s v="[]"/>
    <x v="10"/>
    <m/>
    <m/>
    <m/>
    <m/>
    <s v="Server"/>
    <s v="28 Feb 23 15:30:03 "/>
    <s v="15:30:03 "/>
    <d v="2023-02-27T15:30:03"/>
    <x v="21"/>
    <s v="   "/>
    <s v=""/>
    <n v="1"/>
    <s v=""/>
  </r>
  <r>
    <n v="8812"/>
    <x v="1"/>
    <x v="0"/>
    <s v="Suspected Phishing Email:  David Giles SES Engineering (u.s.) Shared a document #0523 on Tuesday, February 28, 2023 "/>
    <s v="Tue, 28 Feb 2023 17:30:11 GMT"/>
    <m/>
    <s v="Theodoros Vakalopoulos"/>
    <s v="apaluri"/>
    <x v="1"/>
    <x v="2"/>
    <x v="1"/>
    <m/>
    <s v="Met"/>
    <s v="User"/>
    <s v="Phishing"/>
    <n v="55"/>
    <s v="[]"/>
    <x v="8"/>
    <m/>
    <m/>
    <m/>
    <m/>
    <s v="User"/>
    <s v="28 Feb 23 17:30:11 "/>
    <s v="17:30:11 "/>
    <d v="2023-02-27T17:30:11"/>
    <x v="21"/>
    <s v="   "/>
    <s v=""/>
    <n v="1"/>
    <s v=""/>
  </r>
  <r>
    <n v="8813"/>
    <x v="1"/>
    <x v="0"/>
    <s v="Suspected Phishing Email:  Himanshu, Immediate Action required. Complete your registration "/>
    <s v="Wed, 01 Mar 2023 08:00:07 GMT"/>
    <m/>
    <s v="Cristian Dragus"/>
    <s v="vtupura"/>
    <x v="2"/>
    <x v="1"/>
    <x v="2"/>
    <m/>
    <s v="Met"/>
    <s v="Laptop/Desktop"/>
    <s v="Spam"/>
    <n v="106"/>
    <s v="[]"/>
    <x v="8"/>
    <m/>
    <m/>
    <m/>
    <m/>
    <s v="Laptop/Desktop"/>
    <s v="01 Mar 23 08:00:07 "/>
    <s v="08:00:07 "/>
    <d v="2023-02-27T08:00:07"/>
    <x v="21"/>
    <s v="   "/>
    <s v=""/>
    <n v="1"/>
    <s v=""/>
  </r>
  <r>
    <n v="8814"/>
    <x v="2"/>
    <x v="2"/>
    <s v="Malware or Virus detected By Fortinet UTM_x000a_ containing UTM virus blocked_x000a_"/>
    <s v="Wed, 01 Mar 2023 09:30:03 GMT"/>
    <s v="Malware: Malware or Virus detected by Fortinet UTM"/>
    <s v="TechM L2"/>
    <s v="mhyderi"/>
    <x v="1"/>
    <x v="2"/>
    <x v="6"/>
    <m/>
    <s v="Met"/>
    <s v="Network Device"/>
    <m/>
    <n v="91"/>
    <s v="[]"/>
    <x v="10"/>
    <m/>
    <m/>
    <m/>
    <m/>
    <s v="Network Device"/>
    <s v="01 Mar 23 09:30:03 "/>
    <s v="09:30:03 "/>
    <d v="2023-02-27T09:30:03"/>
    <x v="21"/>
    <s v="   "/>
    <s v=""/>
    <s v=""/>
    <s v=""/>
  </r>
  <r>
    <n v="8815"/>
    <x v="1"/>
    <x v="4"/>
    <s v="V2 Sending Attacks to External_x000a_ containing BlackNurse.ICMP.Type.3.Code.3.Flood.DoS_x000a_"/>
    <s v="Wed, 01 Mar 2023 10:10:03 GMT"/>
    <s v="V2 Sending Attacks to External"/>
    <s v="Hassen Mezghani"/>
    <s v="karun"/>
    <x v="0"/>
    <x v="3"/>
    <x v="0"/>
    <m/>
    <s v="Met"/>
    <m/>
    <m/>
    <n v="105"/>
    <s v="[]"/>
    <x v="10"/>
    <m/>
    <m/>
    <m/>
    <m/>
    <s v="Email Category"/>
    <s v="01 Mar 23 10:10:03 "/>
    <s v="10:10:03 "/>
    <d v="2023-02-27T10:10:03"/>
    <x v="21"/>
    <s v="   "/>
    <s v=""/>
    <s v=""/>
    <s v=""/>
  </r>
  <r>
    <n v="8816"/>
    <x v="1"/>
    <x v="0"/>
    <s v="Suspected Phishing Email:  [Marketing] Executive &amp; Administrative Assistant Masterclass 2023 Luxembourg, Early Bird tickets "/>
    <s v="Wed, 01 Mar 2023 12:00:10 GMT"/>
    <m/>
    <s v="TechM L2"/>
    <s v="karun"/>
    <x v="2"/>
    <x v="1"/>
    <x v="2"/>
    <m/>
    <s v="Met"/>
    <s v="User"/>
    <s v="Spam"/>
    <n v="155"/>
    <s v="[]"/>
    <x v="8"/>
    <m/>
    <m/>
    <m/>
    <m/>
    <s v="User"/>
    <s v="01 Mar 23 12:00:10 "/>
    <s v="12:00:10 "/>
    <d v="2023-02-27T12:00:10"/>
    <x v="21"/>
    <s v="   "/>
    <s v=""/>
    <n v="1"/>
    <s v=""/>
  </r>
  <r>
    <n v="8817"/>
    <x v="0"/>
    <x v="0"/>
    <s v="Suspected Phishing Email:  Kevin Moore e Compliance Shared a document #0940 on Wednesday, March 01, 2023 "/>
    <s v="Wed, 01 Mar 2023 16:00:18 GMT"/>
    <m/>
    <s v="Hassen Mezghani"/>
    <s v="mhyderi"/>
    <x v="1"/>
    <x v="2"/>
    <x v="7"/>
    <m/>
    <s v="Met"/>
    <s v="User"/>
    <s v="Phishing"/>
    <n v="83"/>
    <s v="[]"/>
    <x v="8"/>
    <m/>
    <m/>
    <m/>
    <m/>
    <s v="User"/>
    <s v="01 Mar 23 16:00:18 "/>
    <s v="16:00:18 "/>
    <d v="2023-02-27T16:00:18"/>
    <x v="21"/>
    <s v="   "/>
    <s v=""/>
    <n v="1"/>
    <s v=""/>
  </r>
  <r>
    <n v="8818"/>
    <x v="0"/>
    <x v="0"/>
    <s v="Suspected Phishing Email:  Joseph Boyden SES Engineering (u.s.) Shared a document #0210 on Wednesday, March 01, 2023 "/>
    <s v="Wed, 01 Mar 2023 16:00:18 GMT"/>
    <m/>
    <s v="Hassen Mezghani"/>
    <s v="psrikan"/>
    <x v="1"/>
    <x v="2"/>
    <x v="7"/>
    <m/>
    <s v="Met"/>
    <s v="User"/>
    <s v="Phishing"/>
    <n v="109"/>
    <s v="[]"/>
    <x v="8"/>
    <m/>
    <m/>
    <m/>
    <m/>
    <s v="User"/>
    <s v="01 Mar 23 16:00:18 "/>
    <s v="16:00:18 "/>
    <d v="2023-02-27T16:00:18"/>
    <x v="21"/>
    <s v="   "/>
    <s v=""/>
    <n v="1"/>
    <s v=""/>
  </r>
  <r>
    <n v="8819"/>
    <x v="0"/>
    <x v="0"/>
    <s v="Suspected Phishing Email:  Luciano Demetri SES Engineering (u.s.) Shared a document #0309 on Wednesday, March 01, 2023 "/>
    <s v="Wed, 01 Mar 2023 16:30:11 GMT"/>
    <m/>
    <s v="Hassen Mezghani"/>
    <s v="apaluri"/>
    <x v="1"/>
    <x v="2"/>
    <x v="7"/>
    <m/>
    <s v="Met"/>
    <s v="User"/>
    <s v="Phishing"/>
    <n v="109"/>
    <s v="[]"/>
    <x v="8"/>
    <m/>
    <m/>
    <m/>
    <m/>
    <s v="User"/>
    <s v="01 Mar 23 16:30:11 "/>
    <s v="16:30:11 "/>
    <d v="2023-02-27T16:30:11"/>
    <x v="21"/>
    <s v="   "/>
    <s v=""/>
    <n v="1"/>
    <s v=""/>
  </r>
  <r>
    <n v="8820"/>
    <x v="2"/>
    <x v="1"/>
    <s v="Malware detected by Umbrella proxy_x000a_ containing Destination blocked after being proxied_x000a_"/>
    <s v="Wed, 01 Mar 2023 19:20:02 GMT"/>
    <s v="Umbrella proxy: Blocked Malware detected by Antivirus"/>
    <s v="TechM L2"/>
    <s v="gsriniv"/>
    <x v="1"/>
    <x v="3"/>
    <x v="0"/>
    <m/>
    <s v="Met"/>
    <s v="Laptop/Desktop"/>
    <m/>
    <n v="8"/>
    <s v="[]"/>
    <x v="10"/>
    <m/>
    <m/>
    <m/>
    <m/>
    <s v="Laptop/Desktop"/>
    <s v="01 Mar 23 19:20:02 "/>
    <s v="19:20:02 "/>
    <d v="2023-02-27T19:20:02"/>
    <x v="21"/>
    <s v="   "/>
    <s v=""/>
    <s v=""/>
    <s v=""/>
  </r>
  <r>
    <n v="8821"/>
    <x v="1"/>
    <x v="1"/>
    <s v="Fortinet IPS Monitored Rule Triggered from Local Source_x000a_ containing MS.Windows.OLE.Object.Remote.Code.Execution - This indicates an attempt to exploit a Remote Code Execution vulnerability in Microsoft Windows_x000a_"/>
    <s v="Wed, 01 Mar 2023 19:30:03 GMT"/>
    <s v="Policy: Fortinet IPS Monitored Rule Triggered from Local Source"/>
    <s v="TechM L2"/>
    <s v="gsriniv"/>
    <x v="1"/>
    <x v="3"/>
    <x v="0"/>
    <m/>
    <s v="Met"/>
    <m/>
    <m/>
    <n v="8"/>
    <s v="[]"/>
    <x v="10"/>
    <m/>
    <m/>
    <m/>
    <m/>
    <s v="Email Category"/>
    <s v="01 Mar 23 19:30:03 "/>
    <s v="19:30:03 "/>
    <d v="2023-02-27T19:30:03"/>
    <x v="21"/>
    <s v="   "/>
    <s v=""/>
    <s v=""/>
    <s v=""/>
  </r>
  <r>
    <n v="8822"/>
    <x v="1"/>
    <x v="0"/>
    <s v="Suspected Phishing Email:  Your action required! Trainings to be completed in ses&amp;me - deadline approaching "/>
    <s v="Thu, 02 Mar 2023 09:00:05 GMT"/>
    <m/>
    <s v="TechM L2"/>
    <s v="apaluri"/>
    <x v="0"/>
    <x v="0"/>
    <x v="2"/>
    <m/>
    <s v="Met"/>
    <s v="User"/>
    <s v="Unsolicited email"/>
    <n v="70"/>
    <s v="[]"/>
    <x v="8"/>
    <m/>
    <m/>
    <m/>
    <m/>
    <s v="User"/>
    <s v="02 Mar 23 09:00:05 "/>
    <s v="09:00:05 "/>
    <d v="2023-02-27T09:00:05"/>
    <x v="21"/>
    <s v="   "/>
    <s v=""/>
    <n v="1"/>
    <s v=""/>
  </r>
  <r>
    <n v="8823"/>
    <x v="1"/>
    <x v="4"/>
    <s v="V2 Sending Attacks to External_x000a_ containing Malformed Packet_x000a_"/>
    <s v="Thu, 02 Mar 2023 11:10:03 GMT"/>
    <s v="V2 Sending Attacks to External"/>
    <m/>
    <s v="apaluri"/>
    <x v="2"/>
    <x v="3"/>
    <x v="0"/>
    <m/>
    <s v="Met"/>
    <s v="Server"/>
    <m/>
    <n v="78"/>
    <s v="[]"/>
    <x v="10"/>
    <m/>
    <m/>
    <m/>
    <m/>
    <s v="Server"/>
    <s v="02 Mar 23 11:10:03 "/>
    <s v="11:10:03 "/>
    <d v="2023-02-27T11:10:03"/>
    <x v="21"/>
    <s v="   "/>
    <s v=""/>
    <s v=""/>
    <s v=""/>
  </r>
  <r>
    <n v="8824"/>
    <x v="1"/>
    <x v="0"/>
    <s v="Suspected Phishing Email:  [Bulk] Edit on the Miro board: GSE "/>
    <s v="Thu, 02 Mar 2023 11:30:05 GMT"/>
    <m/>
    <s v="TechM L2"/>
    <s v="karun"/>
    <x v="0"/>
    <x v="0"/>
    <x v="0"/>
    <m/>
    <s v="Met"/>
    <s v="User"/>
    <s v="Unsolicited email"/>
    <n v="245"/>
    <s v="[]"/>
    <x v="8"/>
    <m/>
    <m/>
    <m/>
    <m/>
    <s v="User"/>
    <s v="02 Mar 23 11:30:05 "/>
    <s v="11:30:05 "/>
    <d v="2023-02-27T11:30:05"/>
    <x v="21"/>
    <s v="   "/>
    <s v=""/>
    <n v="1"/>
    <s v=""/>
  </r>
  <r>
    <n v="8825"/>
    <x v="3"/>
    <x v="1"/>
    <s v="Local SSH Scanner Detected_x000a_ containing RemoteAccess.SSH_x000a_"/>
    <s v="Thu, 02 Mar 2023 11:40:03 GMT"/>
    <s v="Recon: Local L2L SSH Server Scanner"/>
    <s v="Cristiano Lucian"/>
    <s v="apaluri"/>
    <x v="1"/>
    <x v="3"/>
    <x v="0"/>
    <m/>
    <s v="Met"/>
    <s v="Server"/>
    <m/>
    <n v="53"/>
    <s v="[]"/>
    <x v="10"/>
    <m/>
    <m/>
    <m/>
    <m/>
    <s v="Server"/>
    <s v="02 Mar 23 11:40:03 "/>
    <s v="11:40:03 "/>
    <d v="2023-02-27T11:40:03"/>
    <x v="21"/>
    <s v="   "/>
    <s v=""/>
    <s v=""/>
    <s v=""/>
  </r>
  <r>
    <n v="8826"/>
    <x v="0"/>
    <x v="4"/>
    <s v="Microsoft Defender ATP Alert_x000a_ containing Malware_x000a_"/>
    <s v="Thu, 02 Mar 2023 14:10:03 GMT"/>
    <s v="Microsoft Defender ATP Alert"/>
    <s v="Hassen Mezghani"/>
    <s v="psrikan"/>
    <x v="2"/>
    <x v="3"/>
    <x v="0"/>
    <m/>
    <s v="Met"/>
    <s v="Laptop/Desktop"/>
    <m/>
    <n v="8"/>
    <s v="[]"/>
    <x v="11"/>
    <m/>
    <m/>
    <m/>
    <m/>
    <s v="Laptop/Desktop"/>
    <s v="02 Mar 23 14:10:03 "/>
    <s v="14:10:03 "/>
    <d v="2023-02-27T14:10:03"/>
    <x v="21"/>
    <s v="   "/>
    <s v=""/>
    <s v=""/>
    <s v=""/>
  </r>
  <r>
    <n v="8827"/>
    <x v="2"/>
    <x v="2"/>
    <s v="Azure Sentinel: High Severity alert_x000a_ containing Mass Delete_x000a_"/>
    <s v="Thu, 02 Mar 2023 14:20:03 GMT"/>
    <s v="Azure Sentinel: High Severity alerts (Indexed on AccountName)"/>
    <s v="TechM L2"/>
    <s v="apaluri"/>
    <x v="2"/>
    <x v="1"/>
    <x v="6"/>
    <m/>
    <s v="Met"/>
    <s v="Laptop/Desktop"/>
    <m/>
    <n v="52"/>
    <s v="[]"/>
    <x v="12"/>
    <m/>
    <m/>
    <m/>
    <m/>
    <s v="Laptop/Desktop"/>
    <s v="02 Mar 23 14:20:03 "/>
    <s v="14:20:03 "/>
    <d v="2023-02-27T14:20:03"/>
    <x v="21"/>
    <s v="   "/>
    <s v=""/>
    <s v=""/>
    <s v=""/>
  </r>
  <r>
    <n v="8828"/>
    <x v="1"/>
    <x v="0"/>
    <s v="Fortinet IPS Monitored Rule Triggered from Local Source_x000a_ containing Java.Debug.Wire.Protocol.Insecure.Configuration_x000a_"/>
    <s v="Thu, 02 Mar 2023 15:30:03 GMT"/>
    <s v="Policy: Fortinet IPS Monitored Rule Triggered from Local Source"/>
    <s v="Cristian Dragus"/>
    <s v="apaluri"/>
    <x v="1"/>
    <x v="1"/>
    <x v="0"/>
    <m/>
    <s v="Met"/>
    <s v="Server"/>
    <m/>
    <n v="66"/>
    <s v="[]"/>
    <x v="10"/>
    <m/>
    <m/>
    <m/>
    <m/>
    <s v="Server"/>
    <s v="02 Mar 23 15:30:03 "/>
    <s v="15:30:03 "/>
    <d v="2023-02-27T15:30:03"/>
    <x v="21"/>
    <s v="   "/>
    <s v=""/>
    <s v=""/>
    <n v="1"/>
  </r>
  <r>
    <n v="8829"/>
    <x v="1"/>
    <x v="0"/>
    <s v="Suspected Phishing Email:  Protect SES Satellites from industrial cyber attacks with BlastWave "/>
    <s v="Thu, 02 Mar 2023 15:30:05 GMT"/>
    <m/>
    <s v="TechM L2"/>
    <s v="psrikan"/>
    <x v="0"/>
    <x v="0"/>
    <x v="2"/>
    <m/>
    <s v="Met"/>
    <s v="User"/>
    <s v="Unsolicited email"/>
    <n v="45"/>
    <s v="[]"/>
    <x v="8"/>
    <m/>
    <m/>
    <m/>
    <m/>
    <s v="User"/>
    <s v="02 Mar 23 15:30:05 "/>
    <s v="15:30:05 "/>
    <d v="2023-02-27T15:30:05"/>
    <x v="21"/>
    <s v="   "/>
    <s v=""/>
    <n v="1"/>
    <s v=""/>
  </r>
  <r>
    <n v="8830"/>
    <x v="1"/>
    <x v="2"/>
    <s v="Suspected Phishing Email:  Re: Vendor forms for Estimate 75497 "/>
    <s v="Thu, 02 Mar 2023 16:00:05 GMT"/>
    <m/>
    <s v="TechM L2"/>
    <s v="gsriniv"/>
    <x v="0"/>
    <x v="0"/>
    <x v="2"/>
    <m/>
    <s v="Met"/>
    <s v="User"/>
    <s v="Unsolicited email"/>
    <n v="46"/>
    <s v="[]"/>
    <x v="8"/>
    <m/>
    <m/>
    <m/>
    <m/>
    <s v="User"/>
    <s v="02 Mar 23 16:00:05 "/>
    <s v="16:00:05 "/>
    <d v="2023-02-27T16:00:05"/>
    <x v="21"/>
    <s v="   "/>
    <s v=""/>
    <s v=""/>
    <s v=""/>
  </r>
  <r>
    <n v="8831"/>
    <x v="2"/>
    <x v="2"/>
    <s v="Malware detected by Umbrella proxy_x000a_ containing Destination blocked after being proxied_x000a_"/>
    <s v="Thu, 02 Mar 2023 18:40:03 GMT"/>
    <s v="Umbrella proxy: Blocked Malware detected by Antivirus"/>
    <s v="TechM L2"/>
    <s v="gsriniv"/>
    <x v="2"/>
    <x v="1"/>
    <x v="6"/>
    <m/>
    <s v="Met"/>
    <s v="Laptop/Desktop"/>
    <m/>
    <n v="34"/>
    <s v="[]"/>
    <x v="10"/>
    <m/>
    <m/>
    <m/>
    <m/>
    <s v="Laptop/Desktop"/>
    <s v="02 Mar 23 18:40:03 "/>
    <s v="18:40:03 "/>
    <d v="2023-02-27T18:40:03"/>
    <x v="21"/>
    <s v="   "/>
    <s v=""/>
    <s v=""/>
    <s v=""/>
  </r>
  <r>
    <n v="8832"/>
    <x v="2"/>
    <x v="1"/>
    <s v="Azure Sentinel: High Severity alert_x000a_ containing Unfamiliar sign-in properties_x000a_"/>
    <s v="Thu, 02 Mar 2023 21:50:03 GMT"/>
    <s v="Azure Sentinel: High Severity alerts (Indexed on AccountName)"/>
    <s v="TechM L2"/>
    <s v="gsriniv"/>
    <x v="1"/>
    <x v="3"/>
    <x v="0"/>
    <m/>
    <s v="Met"/>
    <s v="Other"/>
    <m/>
    <n v="8"/>
    <s v="[]"/>
    <x v="9"/>
    <m/>
    <m/>
    <m/>
    <m/>
    <s v="Other"/>
    <s v="02 Mar 23 21:50:03 "/>
    <s v="21:50:03 "/>
    <d v="2023-02-27T21:50:03"/>
    <x v="21"/>
    <s v="   "/>
    <s v=""/>
    <s v=""/>
    <s v=""/>
  </r>
  <r>
    <n v="8833"/>
    <x v="2"/>
    <x v="0"/>
    <s v="Malware or Virus detected By Fortinet UTM_x000a_ containing UTM virus blocked_x000a_"/>
    <s v="Fri, 03 Mar 2023 05:40:03 GMT"/>
    <s v="Malware: Malware or Virus detected by Fortinet UTM"/>
    <s v="Cristian Dragus"/>
    <s v="vtupura"/>
    <x v="1"/>
    <x v="2"/>
    <x v="6"/>
    <m/>
    <s v="Met"/>
    <s v="Server"/>
    <m/>
    <n v="108"/>
    <s v="[]"/>
    <x v="11"/>
    <m/>
    <m/>
    <m/>
    <m/>
    <s v="Server"/>
    <s v="03 Mar 23 05:40:03 "/>
    <s v="05:40:03 "/>
    <d v="2023-02-27T05:40:03"/>
    <x v="21"/>
    <s v="   "/>
    <s v=""/>
    <n v="1"/>
    <s v=""/>
  </r>
  <r>
    <n v="8834"/>
    <x v="2"/>
    <x v="0"/>
    <s v="Excessive Firewall Denies Across Multiple Hosts From A Local Host_x000a_ containing Firewall Deny_x000a_"/>
    <s v="Fri, 03 Mar 2023 09:10:06 GMT"/>
    <s v="Excessive Firewall Denies from Local Host"/>
    <s v="Cristian Dragus"/>
    <s v="apaluri"/>
    <x v="1"/>
    <x v="1"/>
    <x v="1"/>
    <m/>
    <s v="Met"/>
    <s v="Laptop/Desktop"/>
    <m/>
    <n v="81"/>
    <s v="[]"/>
    <x v="10"/>
    <m/>
    <m/>
    <m/>
    <m/>
    <s v="Laptop/Desktop"/>
    <s v="03 Mar 23 09:10:06 "/>
    <s v="09:10:06 "/>
    <d v="2023-02-27T09:10:06"/>
    <x v="21"/>
    <s v="   "/>
    <s v=""/>
    <s v=""/>
    <n v="1"/>
  </r>
  <r>
    <n v="8835"/>
    <x v="1"/>
    <x v="2"/>
    <s v="Suspected Phishing Email:  Outstanding 66213909 "/>
    <s v="Fri, 03 Mar 2023 10:30:06 GMT"/>
    <m/>
    <s v="TechM L2"/>
    <s v="vdarive"/>
    <x v="1"/>
    <x v="2"/>
    <x v="2"/>
    <m/>
    <s v="Met"/>
    <s v="User"/>
    <s v="Scam"/>
    <n v="115"/>
    <s v="[]"/>
    <x v="8"/>
    <m/>
    <m/>
    <m/>
    <m/>
    <s v="User"/>
    <s v="03 Mar 23 10:30:06 "/>
    <s v="10:30:06 "/>
    <d v="2023-02-27T10:30:06"/>
    <x v="21"/>
    <s v="   "/>
    <s v=""/>
    <s v=""/>
    <s v=""/>
  </r>
  <r>
    <n v="8836"/>
    <x v="1"/>
    <x v="4"/>
    <s v="Suspected Phishing Email:  OTT Summit Invitation "/>
    <s v="Fri, 03 Mar 2023 11:30:05 GMT"/>
    <m/>
    <s v="TechM L2"/>
    <s v="apaluri"/>
    <x v="1"/>
    <x v="3"/>
    <x v="2"/>
    <m/>
    <s v="Met"/>
    <s v="User"/>
    <s v="Scam"/>
    <n v="93"/>
    <s v="[]"/>
    <x v="8"/>
    <m/>
    <m/>
    <m/>
    <m/>
    <s v="User"/>
    <s v="03 Mar 23 11:30:05 "/>
    <s v="11:30:05 "/>
    <d v="2023-02-27T11:30:05"/>
    <x v="21"/>
    <s v="   "/>
    <s v=""/>
    <s v=""/>
    <s v=""/>
  </r>
  <r>
    <n v="8837"/>
    <x v="1"/>
    <x v="2"/>
    <s v="Suspected Phishing Email:  Outstanding 66213909 "/>
    <s v="Fri, 03 Mar 2023 11:30:05 GMT"/>
    <m/>
    <s v="TechM L2"/>
    <s v="vdarive"/>
    <x v="1"/>
    <x v="2"/>
    <x v="2"/>
    <m/>
    <s v="Met"/>
    <s v="User"/>
    <s v="Scam"/>
    <n v="13"/>
    <s v="[]"/>
    <x v="8"/>
    <m/>
    <m/>
    <m/>
    <m/>
    <s v="User"/>
    <s v="03 Mar 23 11:30:05 "/>
    <s v="11:30:05 "/>
    <d v="2023-02-27T11:30:05"/>
    <x v="21"/>
    <s v="   "/>
    <s v=""/>
    <s v=""/>
    <s v=""/>
  </r>
  <r>
    <n v="8838"/>
    <x v="1"/>
    <x v="1"/>
    <s v="Suspected Phishing Email:  Collaboration Capital - Vos prochaines acquisitions vous attendent "/>
    <s v="Fri, 03 Mar 2023 14:30:07 GMT"/>
    <m/>
    <s v="TechM L2"/>
    <s v="apaluri"/>
    <x v="1"/>
    <x v="3"/>
    <x v="2"/>
    <m/>
    <s v="Met"/>
    <s v="User"/>
    <s v="Scam"/>
    <n v="110"/>
    <s v="[]"/>
    <x v="8"/>
    <m/>
    <m/>
    <m/>
    <m/>
    <s v="User"/>
    <s v="03 Mar 23 14:30:07 "/>
    <s v="14:30:07 "/>
    <d v="2023-02-27T14:30:07"/>
    <x v="21"/>
    <s v="   "/>
    <s v=""/>
    <s v=""/>
    <s v=""/>
  </r>
  <r>
    <n v="8839"/>
    <x v="0"/>
    <x v="0"/>
    <s v="Suspected Phishing Email:  SES Engineering (u.s.) David Giles 01:32 second Friday, March 03, 2023 "/>
    <s v="Fri, 03 Mar 2023 15:30:09 GMT"/>
    <m/>
    <s v="Hassen Mezghani"/>
    <s v="vdarive"/>
    <x v="1"/>
    <x v="2"/>
    <x v="7"/>
    <m/>
    <s v="Met"/>
    <s v="User"/>
    <s v="Phishing"/>
    <n v="129"/>
    <s v="[]"/>
    <x v="8"/>
    <m/>
    <m/>
    <m/>
    <m/>
    <s v="User"/>
    <s v="03 Mar 23 15:30:09 "/>
    <s v="15:30:09 "/>
    <d v="2023-02-27T15:30:09"/>
    <x v="21"/>
    <s v="   "/>
    <s v=""/>
    <n v="1"/>
    <s v=""/>
  </r>
  <r>
    <n v="8840"/>
    <x v="2"/>
    <x v="4"/>
    <s v="Azure Sentinel: High Severity alert_x000a_ containing Mass download_x000a_"/>
    <s v="Fri, 03 Mar 2023 15:50:03 GMT"/>
    <s v="Azure Sentinel: High Severity alerts (Indexed on AccountName)"/>
    <m/>
    <s v="gsriniv"/>
    <x v="2"/>
    <x v="3"/>
    <x v="0"/>
    <m/>
    <s v="Met"/>
    <s v="Laptop/Desktop"/>
    <m/>
    <n v="18"/>
    <s v="[]"/>
    <x v="12"/>
    <m/>
    <m/>
    <m/>
    <m/>
    <s v="Laptop/Desktop"/>
    <s v="03 Mar 23 15:50:03 "/>
    <s v="15:50:03 "/>
    <d v="2023-02-27T15:50:03"/>
    <x v="21"/>
    <s v="   "/>
    <s v=""/>
    <s v=""/>
    <s v=""/>
  </r>
  <r>
    <n v="8841"/>
    <x v="1"/>
    <x v="4"/>
    <s v="V2 Internal Exploitation Of Remote services_x000a_ containing Anti Virus Prevent_x000a_"/>
    <s v="Fri, 03 Mar 2023 16:00:03 GMT"/>
    <s v="V2 Internal Exploitation Of Remote services"/>
    <m/>
    <s v="vdarive"/>
    <x v="1"/>
    <x v="3"/>
    <x v="0"/>
    <m/>
    <s v="Met"/>
    <m/>
    <m/>
    <n v="20"/>
    <s v="[]"/>
    <x v="10"/>
    <m/>
    <m/>
    <m/>
    <m/>
    <s v="Email Category"/>
    <s v="03 Mar 23 16:00:03 "/>
    <s v="16:00:03 "/>
    <d v="2023-02-27T16:00:03"/>
    <x v="21"/>
    <s v="   "/>
    <s v=""/>
    <s v=""/>
    <s v=""/>
  </r>
  <r>
    <n v="8842"/>
    <x v="0"/>
    <x v="0"/>
    <s v="Suspected Phishing Email:  ion Security Management George Tountas 07:02 Sec(s) Friday, March 03, 2023 "/>
    <s v="Fri, 03 Mar 2023 16:30:15 GMT"/>
    <m/>
    <s v="Hassen Mezghani"/>
    <s v="gsriniv"/>
    <x v="1"/>
    <x v="2"/>
    <x v="7"/>
    <m/>
    <s v="Met"/>
    <s v="User"/>
    <s v="Phishing"/>
    <n v="12"/>
    <s v="[]"/>
    <x v="8"/>
    <m/>
    <m/>
    <m/>
    <m/>
    <s v="User"/>
    <s v="03 Mar 23 16:30:15 "/>
    <s v="16:30:15 "/>
    <d v="2023-02-27T16:30:15"/>
    <x v="21"/>
    <s v="   "/>
    <s v=""/>
    <n v="1"/>
    <s v=""/>
  </r>
  <r>
    <n v="8843"/>
    <x v="2"/>
    <x v="4"/>
    <s v="Malware detected by Umbrella proxy_x000a_ containing Destination blocked after being proxied_x000a_"/>
    <s v="Fri, 03 Mar 2023 19:00:03 GMT"/>
    <s v="Umbrella proxy: Blocked Malware detected by Antivirus"/>
    <m/>
    <s v="gsriniv"/>
    <x v="1"/>
    <x v="3"/>
    <x v="0"/>
    <m/>
    <s v="Met"/>
    <s v="Laptop/Desktop"/>
    <m/>
    <n v="10"/>
    <s v="[]"/>
    <x v="10"/>
    <m/>
    <m/>
    <m/>
    <m/>
    <s v="Laptop/Desktop"/>
    <s v="03 Mar 23 19:00:03 "/>
    <s v="19:00:03 "/>
    <d v="2023-02-27T19:00:03"/>
    <x v="21"/>
    <s v="   "/>
    <s v=""/>
    <s v=""/>
    <s v=""/>
  </r>
  <r>
    <n v="8844"/>
    <x v="2"/>
    <x v="4"/>
    <s v="Malware or Virus detected By Fortinet UTM_x000a_ containing UTM virus blocked_x000a_"/>
    <s v="Sat, 04 Mar 2023 05:40:03 GMT"/>
    <s v="Malware: Malware or Virus detected by Fortinet UTM"/>
    <m/>
    <s v="mhyderi"/>
    <x v="1"/>
    <x v="3"/>
    <x v="0"/>
    <m/>
    <s v="Met"/>
    <s v="Server"/>
    <m/>
    <n v="50"/>
    <s v="[]"/>
    <x v="10"/>
    <m/>
    <m/>
    <m/>
    <m/>
    <s v="Server"/>
    <s v="04 Mar 23 05:40:03 "/>
    <s v="05:40:03 "/>
    <d v="2023-02-27T05:40:03"/>
    <x v="21"/>
    <s v="   "/>
    <s v=""/>
    <s v=""/>
    <s v=""/>
  </r>
  <r>
    <n v="8845"/>
    <x v="1"/>
    <x v="4"/>
    <s v="Suspected Phishing Email:  Invitation to Attend - GLOBAL S&amp;OP &amp; INTEGRATED BUSINESS PLANNING SUMMIT, Amsterdam, Netherlands "/>
    <s v="Sun, 05 Mar 2023 00:30:09 GMT"/>
    <m/>
    <m/>
    <s v="mhyderi"/>
    <x v="2"/>
    <x v="3"/>
    <x v="2"/>
    <m/>
    <s v="Met"/>
    <s v="User"/>
    <m/>
    <n v="57"/>
    <s v="[]"/>
    <x v="8"/>
    <m/>
    <m/>
    <m/>
    <m/>
    <s v="User"/>
    <s v="05 Mar 23 00:30:09 "/>
    <s v="00:30:09 "/>
    <d v="2023-02-27T00:30:09"/>
    <x v="21"/>
    <s v="   "/>
    <s v=""/>
    <s v=""/>
    <s v=""/>
  </r>
  <r>
    <n v="8846"/>
    <x v="1"/>
    <x v="4"/>
    <s v="Suspected Phishing Email:  Invitation to Attend - GLOBAL S&amp;OP &amp; INTEGRATED BUSINESS PLANNING SUMMIT, Amsterdam, Netherlands "/>
    <s v="Sun, 05 Mar 2023 10:00:11 GMT"/>
    <m/>
    <m/>
    <s v="vdarive"/>
    <x v="2"/>
    <x v="3"/>
    <x v="2"/>
    <m/>
    <s v="Met"/>
    <s v="User"/>
    <s v="Spam"/>
    <n v="36"/>
    <s v="[]"/>
    <x v="8"/>
    <m/>
    <m/>
    <m/>
    <m/>
    <s v="User"/>
    <s v="05 Mar 23 10:00:11 "/>
    <s v="10:00:11 "/>
    <d v="2023-02-27T10:00:11"/>
    <x v="21"/>
    <s v="   "/>
    <s v=""/>
    <s v=""/>
    <s v=""/>
  </r>
  <r>
    <n v="8847"/>
    <x v="0"/>
    <x v="0"/>
    <s v="Microsoft Defender ATP Alert_x000a_ containing Windows Defender AV ransomware alert_x000a_"/>
    <s v="Mon, 06 Mar 2023 03:10:03 GMT"/>
    <s v="Microsoft Defender ATP Alert"/>
    <s v="Hassen Mezghani"/>
    <s v="vtupura"/>
    <x v="1"/>
    <x v="0"/>
    <x v="6"/>
    <m/>
    <s v="Met"/>
    <s v="Server"/>
    <m/>
    <n v="155"/>
    <s v="[]"/>
    <x v="11"/>
    <m/>
    <m/>
    <m/>
    <m/>
    <s v="Server"/>
    <s v="06 Mar 23 03:10:03 "/>
    <s v="03:10:03 "/>
    <d v="2023-03-06T03:10:03"/>
    <x v="22"/>
    <s v="   "/>
    <s v=""/>
    <s v=""/>
    <n v="1"/>
  </r>
  <r>
    <n v="8848"/>
    <x v="0"/>
    <x v="0"/>
    <s v="Microsoft Defender ATP Alert_x000a_ containing Windows Defender AV ransomware alert_x000a_"/>
    <s v="Mon, 06 Mar 2023 03:10:04 GMT"/>
    <s v="Microsoft Defender ATP Alert"/>
    <s v="Hassen Mezghani"/>
    <s v="vtupura"/>
    <x v="1"/>
    <x v="0"/>
    <x v="6"/>
    <m/>
    <s v="Met"/>
    <s v="Server"/>
    <m/>
    <n v="0"/>
    <s v="[]"/>
    <x v="11"/>
    <m/>
    <m/>
    <m/>
    <m/>
    <s v="Server"/>
    <s v="06 Mar 23 03:10:04 "/>
    <s v="03:10:04 "/>
    <d v="2023-03-06T03:10:04"/>
    <x v="22"/>
    <s v="   "/>
    <s v=""/>
    <s v=""/>
    <n v="1"/>
  </r>
  <r>
    <n v="8849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Mon, 06 Mar 2023 07:20:03 GMT"/>
    <s v="Authentication: MS Windows Multiple Login Failures for Single Username because user is required to change password at next logon"/>
    <s v="Theodoros Vakalopoulos"/>
    <s v="vtupura"/>
    <x v="1"/>
    <x v="1"/>
    <x v="6"/>
    <m/>
    <s v="Met"/>
    <s v="Laptop/Desktop"/>
    <m/>
    <n v="103"/>
    <s v="[]"/>
    <x v="9"/>
    <m/>
    <m/>
    <m/>
    <m/>
    <s v="Laptop/Desktop"/>
    <s v="06 Mar 23 07:20:03 "/>
    <s v="07:20:03 "/>
    <d v="2023-03-06T07:20:03"/>
    <x v="22"/>
    <s v="   "/>
    <s v=""/>
    <s v=""/>
    <n v="1"/>
  </r>
  <r>
    <n v="8850"/>
    <x v="1"/>
    <x v="0"/>
    <s v="Suspected Phishing Email:  Invoice #2011901  "/>
    <s v="Mon, 06 Mar 2023 08:00:16 GMT"/>
    <m/>
    <s v="TechM L2"/>
    <s v="mhyderi"/>
    <x v="1"/>
    <x v="2"/>
    <x v="2"/>
    <m/>
    <s v="Met"/>
    <s v="User"/>
    <s v="Scam"/>
    <n v="52"/>
    <s v="[]"/>
    <x v="8"/>
    <m/>
    <m/>
    <m/>
    <m/>
    <s v="User"/>
    <s v="06 Mar 23 08:00:16 "/>
    <s v="08:00:16 "/>
    <d v="2023-03-06T08:00:16"/>
    <x v="22"/>
    <s v="   "/>
    <s v=""/>
    <n v="1"/>
    <s v=""/>
  </r>
  <r>
    <n v="8851"/>
    <x v="1"/>
    <x v="0"/>
    <s v="Suspected Phishing Email:  Invitation to Attend - GLOBAL S&amp;OP &amp; INTEGRATED BUSINESS PLANNING SUMMIT, Amsterdam, Netherlands "/>
    <s v="Mon, 06 Mar 2023 08:00:16 GMT"/>
    <m/>
    <s v="TechM L2"/>
    <s v="vdarive"/>
    <x v="2"/>
    <x v="1"/>
    <x v="2"/>
    <m/>
    <s v="Met"/>
    <s v="User"/>
    <s v="Spam"/>
    <n v="58"/>
    <s v="[]"/>
    <x v="8"/>
    <m/>
    <m/>
    <m/>
    <m/>
    <s v="User"/>
    <s v="06 Mar 23 08:00:16 "/>
    <s v="08:00:16 "/>
    <d v="2023-03-06T08:00:16"/>
    <x v="22"/>
    <s v="   "/>
    <s v=""/>
    <n v="1"/>
    <s v=""/>
  </r>
  <r>
    <n v="8852"/>
    <x v="1"/>
    <x v="0"/>
    <s v="Suspected Phishing Email:  Invitation: RE:vicente040706@arcor.deâš¡----- @ Fri Mar 3, 2023 (maria.vicente.iwan@ses.com) "/>
    <s v="Mon, 06 Mar 2023 08:00:16 GMT"/>
    <m/>
    <s v="Cristian Dragus"/>
    <s v="karun"/>
    <x v="1"/>
    <x v="2"/>
    <x v="1"/>
    <m/>
    <s v="Met"/>
    <s v="User"/>
    <s v="Scam"/>
    <n v="161"/>
    <s v="[]"/>
    <x v="8"/>
    <m/>
    <m/>
    <m/>
    <m/>
    <s v="User"/>
    <s v="06 Mar 23 08:00:16 "/>
    <s v="08:00:16 "/>
    <d v="2023-03-06T08:00:16"/>
    <x v="22"/>
    <s v="   "/>
    <s v=""/>
    <n v="1"/>
    <s v=""/>
  </r>
  <r>
    <n v="8853"/>
    <x v="1"/>
    <x v="0"/>
    <s v="Suspected Phishing Email:  Invitation to Attend - GLOBAL S&amp;OP &amp; INTEGRATED BUSINESS PLANNING SUMMIT, Amsterdam, Netherlands "/>
    <s v="Mon, 06 Mar 2023 08:30:08 GMT"/>
    <m/>
    <s v="Cristian Dragus"/>
    <s v="vdarive"/>
    <x v="2"/>
    <x v="1"/>
    <x v="2"/>
    <m/>
    <s v="Met"/>
    <s v="User"/>
    <s v="Spam"/>
    <n v="19"/>
    <s v="[]"/>
    <x v="8"/>
    <m/>
    <m/>
    <m/>
    <m/>
    <s v="User"/>
    <s v="06 Mar 23 08:30:08 "/>
    <s v="08:30:08 "/>
    <d v="2023-03-06T08:30:08"/>
    <x v="22"/>
    <s v="   "/>
    <s v=""/>
    <n v="1"/>
    <s v=""/>
  </r>
  <r>
    <n v="8854"/>
    <x v="2"/>
    <x v="4"/>
    <s v="Excessive Firewall Denies Across Multiple Hosts From A Local Host_x000a_ containing Firewall Deny_x000a_"/>
    <s v="Mon, 06 Mar 2023 08:50:04 GMT"/>
    <s v="Excessive Firewall Denies from Local Host"/>
    <s v="Hassen Mezghani"/>
    <s v="karun"/>
    <x v="2"/>
    <x v="3"/>
    <x v="0"/>
    <m/>
    <s v="Met"/>
    <s v="Network Device"/>
    <m/>
    <n v="207"/>
    <s v="[]"/>
    <x v="10"/>
    <m/>
    <m/>
    <m/>
    <m/>
    <s v="Network Device"/>
    <s v="06 Mar 23 08:50:04 "/>
    <s v="08:50:04 "/>
    <d v="2023-03-06T08:50:04"/>
    <x v="22"/>
    <s v="   "/>
    <s v=""/>
    <s v=""/>
    <s v=""/>
  </r>
  <r>
    <n v="8855"/>
    <x v="1"/>
    <x v="0"/>
    <s v="Suspected Phishing Email:  Adriana MOGA invited you to access applications within their organization "/>
    <s v="Mon, 06 Mar 2023 10:00:05 GMT"/>
    <m/>
    <s v="TechM L2"/>
    <s v="mhyderi"/>
    <x v="0"/>
    <x v="0"/>
    <x v="2"/>
    <m/>
    <s v="Met"/>
    <s v="User"/>
    <s v="Legitimate Email"/>
    <n v="289"/>
    <s v="[]"/>
    <x v="8"/>
    <m/>
    <m/>
    <m/>
    <m/>
    <s v="User"/>
    <s v="06 Mar 23 10:00:05 "/>
    <s v="10:00:05 "/>
    <d v="2023-03-06T10:00:05"/>
    <x v="22"/>
    <s v="   "/>
    <s v=""/>
    <n v="1"/>
    <s v=""/>
  </r>
  <r>
    <n v="8856"/>
    <x v="4"/>
    <x v="2"/>
    <s v="Non-Mail Server Sending Mail to Servers Categorized as SPAM_x000a_ containing Firewall Deny_x000a_"/>
    <s v="Mon, 06 Mar 2023 10:30:03 GMT"/>
    <s v="X-Force: Non-Mail Server Sending Mail to Servers Categorized as SPAM"/>
    <s v="Cristiano Lucian"/>
    <s v="psrikan"/>
    <x v="1"/>
    <x v="1"/>
    <x v="0"/>
    <m/>
    <s v="Met"/>
    <m/>
    <m/>
    <n v="100"/>
    <s v="[]"/>
    <x v="10"/>
    <m/>
    <m/>
    <m/>
    <m/>
    <s v="Email Category"/>
    <s v="06 Mar 23 10:30:03 "/>
    <s v="10:30:03 "/>
    <d v="2023-03-06T10:30:03"/>
    <x v="22"/>
    <s v="   "/>
    <s v=""/>
    <s v=""/>
    <s v=""/>
  </r>
  <r>
    <n v="8857"/>
    <x v="0"/>
    <x v="0"/>
    <s v="Microsoft Defender ATP Alert_x000a_ containing Malware_x000a_"/>
    <s v="Mon, 06 Mar 2023 10:30:05 GMT"/>
    <s v="Microsoft Defender ATP Alert"/>
    <s v="Cristian Dragus"/>
    <s v="mhyderi"/>
    <x v="1"/>
    <x v="2"/>
    <x v="6"/>
    <m/>
    <s v="Met"/>
    <s v="Laptop/Desktop"/>
    <m/>
    <n v="78"/>
    <s v="[]"/>
    <x v="11"/>
    <m/>
    <m/>
    <m/>
    <m/>
    <s v="Laptop/Desktop"/>
    <s v="06 Mar 23 10:30:05 "/>
    <s v="10:30:05 "/>
    <d v="2023-03-06T10:30:05"/>
    <x v="22"/>
    <s v="   "/>
    <s v=""/>
    <n v="1"/>
    <s v=""/>
  </r>
  <r>
    <n v="8858"/>
    <x v="1"/>
    <x v="0"/>
    <s v="Suspected Phishing Email:  [P&amp;C] Conflict of Interests declaration "/>
    <s v="Mon, 06 Mar 2023 10:30:06 GMT"/>
    <m/>
    <s v="TechM L2"/>
    <s v="vdarive"/>
    <x v="0"/>
    <x v="0"/>
    <x v="2"/>
    <m/>
    <s v="Met"/>
    <s v="User"/>
    <s v="Legitimate Email"/>
    <n v="30"/>
    <s v="[]"/>
    <x v="8"/>
    <m/>
    <m/>
    <m/>
    <m/>
    <s v="User"/>
    <s v="06 Mar 23 10:30:06 "/>
    <s v="10:30:06 "/>
    <d v="2023-03-06T10:30:06"/>
    <x v="22"/>
    <s v="   "/>
    <s v=""/>
    <n v="1"/>
    <s v=""/>
  </r>
  <r>
    <n v="8859"/>
    <x v="1"/>
    <x v="0"/>
    <s v="Fortinet IPS Monitored Rule Triggered from Local Source_x000a_ containing Port.Scanning_x000a_"/>
    <s v="Mon, 06 Mar 2023 13:30:03 GMT"/>
    <s v="Policy: Fortinet IPS Monitored Rule Triggered from Local Source"/>
    <s v="TechM L2"/>
    <s v="mhyderi"/>
    <x v="1"/>
    <x v="1"/>
    <x v="0"/>
    <m/>
    <s v="Met"/>
    <s v="Network Device"/>
    <m/>
    <n v="57"/>
    <s v="[]"/>
    <x v="10"/>
    <m/>
    <m/>
    <m/>
    <m/>
    <s v="Network Device"/>
    <s v="06 Mar 23 13:30:03 "/>
    <s v="13:30:03 "/>
    <d v="2023-03-06T13:30:03"/>
    <x v="22"/>
    <s v="   "/>
    <s v=""/>
    <s v=""/>
    <n v="1"/>
  </r>
  <r>
    <n v="8860"/>
    <x v="1"/>
    <x v="0"/>
    <s v="Suspected Phishing Email:  RÃ©ponse rapide "/>
    <s v="Mon, 06 Mar 2023 14:30:22 GMT"/>
    <m/>
    <s v="TechM L2"/>
    <s v="vdarive"/>
    <x v="1"/>
    <x v="2"/>
    <x v="2"/>
    <m/>
    <s v="Met"/>
    <s v="User"/>
    <s v="Scam"/>
    <n v="25"/>
    <s v="[]"/>
    <x v="8"/>
    <m/>
    <m/>
    <m/>
    <m/>
    <s v="User"/>
    <s v="06 Mar 23 14:30:22 "/>
    <s v="14:30:22 "/>
    <d v="2023-03-06T14:30:22"/>
    <x v="22"/>
    <s v="   "/>
    <s v=""/>
    <n v="1"/>
    <s v=""/>
  </r>
  <r>
    <n v="8861"/>
    <x v="1"/>
    <x v="0"/>
    <s v="Suspected Phishing Email:  Microsoft 365 security: You have messages in quarantine "/>
    <s v="Mon, 06 Mar 2023 14:30:22 GMT"/>
    <m/>
    <s v="TechM L2"/>
    <s v="vdarive"/>
    <x v="0"/>
    <x v="0"/>
    <x v="2"/>
    <m/>
    <s v="Met"/>
    <s v="User"/>
    <s v="Legitimate Email"/>
    <n v="81"/>
    <s v="[]"/>
    <x v="8"/>
    <m/>
    <m/>
    <m/>
    <m/>
    <s v="User"/>
    <s v="06 Mar 23 14:30:22 "/>
    <s v="14:30:22 "/>
    <d v="2023-03-06T14:30:22"/>
    <x v="22"/>
    <s v="   "/>
    <s v=""/>
    <n v="1"/>
    <s v=""/>
  </r>
  <r>
    <n v="8862"/>
    <x v="1"/>
    <x v="0"/>
    <s v="Suspected Phishing Email:  SATELLITE 2023 - Meeting request from Jessica Beard at Walter E. Washington Convention Center "/>
    <s v="Mon, 06 Mar 2023 15:30:05 GMT"/>
    <m/>
    <s v="TechM L2"/>
    <s v="vdarive"/>
    <x v="2"/>
    <x v="1"/>
    <x v="2"/>
    <m/>
    <s v="Met"/>
    <s v="User"/>
    <s v="Spam"/>
    <n v="47"/>
    <s v="[]"/>
    <x v="8"/>
    <m/>
    <m/>
    <m/>
    <m/>
    <s v="User"/>
    <s v="06 Mar 23 15:30:05 "/>
    <s v="15:30:05 "/>
    <d v="2023-03-06T15:30:05"/>
    <x v="22"/>
    <s v="   "/>
    <s v=""/>
    <n v="1"/>
    <s v=""/>
  </r>
  <r>
    <n v="8863"/>
    <x v="1"/>
    <x v="0"/>
    <s v="Suspected Phishing Email:  [Bulk] Notice of Personal Data Processing "/>
    <s v="Mon, 06 Mar 2023 16:00:06 GMT"/>
    <m/>
    <s v="TechM L2"/>
    <s v="mhyderi"/>
    <x v="2"/>
    <x v="1"/>
    <x v="2"/>
    <m/>
    <s v="Met"/>
    <s v="User"/>
    <s v="Spam"/>
    <n v="30"/>
    <s v="[]"/>
    <x v="8"/>
    <m/>
    <m/>
    <m/>
    <m/>
    <s v="User"/>
    <s v="06 Mar 23 16:00:06 "/>
    <s v="16:00:06 "/>
    <d v="2023-03-06T16:00:06"/>
    <x v="22"/>
    <s v="   "/>
    <s v=""/>
    <n v="1"/>
    <s v=""/>
  </r>
  <r>
    <n v="8864"/>
    <x v="1"/>
    <x v="0"/>
    <s v="Suspected Phishing Email:  David Giles SES Engineering (u.s.) Shared a document #0006 on Monday, March 06, 2023 "/>
    <s v="Mon, 06 Mar 2023 16:30:11 GMT"/>
    <m/>
    <s v="TechM L2"/>
    <s v="apaluri"/>
    <x v="1"/>
    <x v="2"/>
    <x v="2"/>
    <m/>
    <s v="Met"/>
    <s v="User"/>
    <s v="Phishing"/>
    <n v="81"/>
    <s v="[]"/>
    <x v="8"/>
    <m/>
    <m/>
    <m/>
    <m/>
    <s v="User"/>
    <s v="06 Mar 23 16:30:11 "/>
    <s v="16:30:11 "/>
    <d v="2023-03-06T16:30:11"/>
    <x v="22"/>
    <s v="   "/>
    <s v=""/>
    <n v="1"/>
    <s v=""/>
  </r>
  <r>
    <n v="8865"/>
    <x v="1"/>
    <x v="0"/>
    <s v="Suspected Phishing Email:  AA "/>
    <s v="Tue, 07 Mar 2023 07:00:06 GMT"/>
    <m/>
    <s v="Cristian Dragus"/>
    <s v="vtupura"/>
    <x v="1"/>
    <x v="2"/>
    <x v="3"/>
    <m/>
    <s v="Met"/>
    <s v="Laptop/Desktop"/>
    <s v="Scam"/>
    <n v="60"/>
    <s v="[]"/>
    <x v="8"/>
    <m/>
    <m/>
    <m/>
    <m/>
    <s v="Laptop/Desktop"/>
    <s v="07 Mar 23 07:00:06 "/>
    <s v="07:00:06 "/>
    <d v="2023-03-06T07:00:06"/>
    <x v="22"/>
    <s v="   "/>
    <s v=""/>
    <n v="1"/>
    <s v=""/>
  </r>
  <r>
    <n v="8866"/>
    <x v="1"/>
    <x v="0"/>
    <s v="Suspected Phishing Email:  Nouvelle brochure Gdnc Usinage "/>
    <s v="Tue, 07 Mar 2023 07:51:59 GMT"/>
    <m/>
    <s v="TechM L2"/>
    <s v="vdarive"/>
    <x v="2"/>
    <x v="1"/>
    <x v="3"/>
    <m/>
    <s v="Met"/>
    <s v="User"/>
    <s v="Spam"/>
    <n v="47"/>
    <s v="[]"/>
    <x v="8"/>
    <m/>
    <m/>
    <m/>
    <m/>
    <s v="User"/>
    <s v="07 Mar 23 07:51:59 "/>
    <s v="07:51:59 "/>
    <d v="2023-03-06T07:51:59"/>
    <x v="22"/>
    <s v="   "/>
    <s v=""/>
    <n v="1"/>
    <s v=""/>
  </r>
  <r>
    <n v="8867"/>
    <x v="2"/>
    <x v="0"/>
    <s v="Priority one Device Stopped Sending Events_x000a_"/>
    <s v="Tue, 07 Mar 2023 08:50:35 GMT"/>
    <s v="System: Priority one Device Stopped Sending Events"/>
    <s v="Theodoros Vakalopoulos"/>
    <s v="mhyderi"/>
    <x v="1"/>
    <x v="1"/>
    <x v="6"/>
    <m/>
    <s v="Met"/>
    <s v="Server"/>
    <m/>
    <n v="45"/>
    <s v="[]"/>
    <x v="10"/>
    <m/>
    <m/>
    <m/>
    <m/>
    <s v="Server"/>
    <s v="07 Mar 23 08:50:35 "/>
    <s v="08:50:35 "/>
    <d v="2023-03-06T08:50:35"/>
    <x v="22"/>
    <s v="   "/>
    <s v=""/>
    <s v=""/>
    <n v="1"/>
  </r>
  <r>
    <n v="8868"/>
    <x v="1"/>
    <x v="0"/>
    <s v="Suspected Phishing Email:  [Marketing] Lernen Sie von den Besten: Pringles, Sony &amp; Capri Sun bei Rethink! Connected Customer 2023 "/>
    <s v="Tue, 07 Mar 2023 09:30:05 GMT"/>
    <m/>
    <s v="TechM L2"/>
    <s v="karun"/>
    <x v="2"/>
    <x v="1"/>
    <x v="2"/>
    <m/>
    <s v="Met"/>
    <s v="User"/>
    <s v="Spam"/>
    <n v="116"/>
    <s v="[]"/>
    <x v="8"/>
    <m/>
    <m/>
    <m/>
    <m/>
    <s v="User"/>
    <s v="07 Mar 23 09:30:05 "/>
    <s v="09:30:05 "/>
    <d v="2023-03-06T09:30:05"/>
    <x v="22"/>
    <s v="   "/>
    <s v=""/>
    <n v="1"/>
    <s v=""/>
  </r>
  <r>
    <n v="8869"/>
    <x v="0"/>
    <x v="0"/>
    <s v="Microsoft Defender ATP Alert_x000a_ containing Malware_x000a_"/>
    <s v="Tue, 07 Mar 2023 14:10:03 GMT"/>
    <s v="Microsoft Defender ATP Alert"/>
    <s v="Cristian Dragus"/>
    <s v="vdarive"/>
    <x v="1"/>
    <x v="2"/>
    <x v="1"/>
    <m/>
    <s v="Met"/>
    <s v="Server"/>
    <m/>
    <n v="116"/>
    <s v="[]"/>
    <x v="11"/>
    <m/>
    <m/>
    <m/>
    <m/>
    <s v="Server"/>
    <s v="07 Mar 23 14:10:03 "/>
    <s v="14:10:03 "/>
    <d v="2023-03-06T14:10:03"/>
    <x v="22"/>
    <s v="   "/>
    <s v=""/>
    <n v="1"/>
    <s v=""/>
  </r>
  <r>
    <n v="8870"/>
    <x v="0"/>
    <x v="0"/>
    <s v="Microsoft Defender ATP Alert_x000a_ containing Malware_x000a_"/>
    <s v="Tue, 07 Mar 2023 15:40:03 GMT"/>
    <s v="Microsoft Defender ATP Alert"/>
    <s v="Cristian Dragus"/>
    <s v="vdarive"/>
    <x v="1"/>
    <x v="2"/>
    <x v="1"/>
    <m/>
    <s v="Met"/>
    <s v="Server"/>
    <m/>
    <n v="0"/>
    <s v="[]"/>
    <x v="11"/>
    <m/>
    <m/>
    <m/>
    <m/>
    <s v="Server"/>
    <s v="07 Mar 23 15:40:03 "/>
    <s v="15:40:03 "/>
    <d v="2023-03-06T15:40:03"/>
    <x v="22"/>
    <s v="   "/>
    <s v=""/>
    <n v="1"/>
    <s v=""/>
  </r>
  <r>
    <n v="8871"/>
    <x v="1"/>
    <x v="0"/>
    <s v="Suspected Phishing Email:  KeyLogic Informations collecting "/>
    <s v="Tue, 07 Mar 2023 16:00:12 GMT"/>
    <m/>
    <s v="TechM L2"/>
    <s v="karun"/>
    <x v="0"/>
    <x v="0"/>
    <x v="0"/>
    <m/>
    <s v="Met"/>
    <s v="User"/>
    <s v="Legitimate Email"/>
    <n v="70"/>
    <s v="[]"/>
    <x v="8"/>
    <m/>
    <m/>
    <m/>
    <m/>
    <s v="User"/>
    <s v="07 Mar 23 16:00:12 "/>
    <s v="16:00:12 "/>
    <d v="2023-03-06T16:00:12"/>
    <x v="22"/>
    <s v="   "/>
    <s v=""/>
    <n v="1"/>
    <s v=""/>
  </r>
  <r>
    <n v="8872"/>
    <x v="1"/>
    <x v="0"/>
    <s v="Suspected Phishing Email:  Job Inquiry for Network Engineer position "/>
    <s v="Tue, 07 Mar 2023 16:30:10 GMT"/>
    <m/>
    <s v="TechM L2"/>
    <s v="apaluri"/>
    <x v="2"/>
    <x v="1"/>
    <x v="2"/>
    <m/>
    <s v="Met"/>
    <s v="User"/>
    <s v="Spam"/>
    <n v="92"/>
    <s v="[]"/>
    <x v="8"/>
    <m/>
    <m/>
    <m/>
    <m/>
    <s v="User"/>
    <s v="07 Mar 23 16:30:10 "/>
    <s v="16:30:10 "/>
    <d v="2023-03-06T16:30:10"/>
    <x v="22"/>
    <s v="   "/>
    <s v=""/>
    <n v="1"/>
    <s v=""/>
  </r>
  <r>
    <n v="8873"/>
    <x v="1"/>
    <x v="0"/>
    <s v="Suspected Phishing Email:  [P&amp;C] Conflict of Interests declaration "/>
    <s v="Tue, 07 Mar 2023 19:00:05 GMT"/>
    <m/>
    <s v="TechM L2"/>
    <s v="apaluri"/>
    <x v="0"/>
    <x v="0"/>
    <x v="3"/>
    <m/>
    <s v="Met"/>
    <s v="User"/>
    <s v="Legitimate Email"/>
    <n v="8"/>
    <s v="[]"/>
    <x v="8"/>
    <m/>
    <m/>
    <m/>
    <m/>
    <s v="User"/>
    <s v="07 Mar 23 19:00:05 "/>
    <s v="19:00:05 "/>
    <d v="2023-03-06T19:00:05"/>
    <x v="22"/>
    <s v="   "/>
    <s v=""/>
    <n v="1"/>
    <s v=""/>
  </r>
  <r>
    <n v="8874"/>
    <x v="2"/>
    <x v="4"/>
    <s v="Azure Sentinel: New High Severity alerts observed_x000a_ containing Unknown_x000a_"/>
    <s v="Tue, 07 Mar 2023 19:30:03 GMT"/>
    <s v="Azure Sentinel: New High Severity alerts"/>
    <s v="Theodoros Vakalopoulos"/>
    <s v="apaluri"/>
    <x v="2"/>
    <x v="3"/>
    <x v="0"/>
    <m/>
    <s v="Met"/>
    <s v="Server"/>
    <m/>
    <n v="85"/>
    <s v="[]"/>
    <x v="10"/>
    <m/>
    <m/>
    <m/>
    <m/>
    <s v="Server"/>
    <s v="07 Mar 23 19:30:03 "/>
    <s v="19:30:03 "/>
    <d v="2023-03-06T19:30:03"/>
    <x v="22"/>
    <s v="   "/>
    <s v=""/>
    <s v=""/>
    <s v=""/>
  </r>
  <r>
    <n v="8875"/>
    <x v="2"/>
    <x v="0"/>
    <s v="Malware or Virus detected By Fortinet UTM_x000a_ containing UTM virus blocked_x000a_"/>
    <s v="Wed, 08 Mar 2023 05:40:03 GMT"/>
    <s v="Malware: Malware or Virus detected by Fortinet UTM"/>
    <s v="Danylo Goncharskyi"/>
    <s v="vtupura"/>
    <x v="1"/>
    <x v="1"/>
    <x v="6"/>
    <m/>
    <s v="Met"/>
    <s v="Server"/>
    <m/>
    <n v="69"/>
    <s v="[]"/>
    <x v="11"/>
    <m/>
    <m/>
    <m/>
    <m/>
    <s v="Server"/>
    <s v="08 Mar 23 05:40:03 "/>
    <s v="05:40:03 "/>
    <d v="2023-03-06T05:40:03"/>
    <x v="22"/>
    <s v="   "/>
    <s v=""/>
    <s v=""/>
    <n v="1"/>
  </r>
  <r>
    <n v="8876"/>
    <x v="1"/>
    <x v="0"/>
    <s v="Suspected Phishing Email:  Action Required: Equinix Portal Login Changes "/>
    <s v="Wed, 08 Mar 2023 07:30:07 GMT"/>
    <m/>
    <s v="TechM L2"/>
    <s v="karun"/>
    <x v="0"/>
    <x v="0"/>
    <x v="2"/>
    <m/>
    <s v="Met"/>
    <s v="User"/>
    <s v="Unsolicited email"/>
    <n v="172"/>
    <s v="[]"/>
    <x v="8"/>
    <m/>
    <m/>
    <m/>
    <m/>
    <s v="User"/>
    <s v="08 Mar 23 07:30:07 "/>
    <s v="07:30:07 "/>
    <d v="2023-03-06T07:30:07"/>
    <x v="22"/>
    <s v="   "/>
    <s v=""/>
    <n v="1"/>
    <s v=""/>
  </r>
  <r>
    <n v="8877"/>
    <x v="1"/>
    <x v="0"/>
    <s v="Suspected Phishing Email:  Your Access to a Datasite Project has been Activated "/>
    <s v="Wed, 08 Mar 2023 08:00:05 GMT"/>
    <m/>
    <s v="Cristian Dragus"/>
    <s v="mhyderi"/>
    <x v="0"/>
    <x v="0"/>
    <x v="2"/>
    <m/>
    <s v="Met"/>
    <s v="User"/>
    <s v="Unsolicited email"/>
    <n v="43"/>
    <s v="[]"/>
    <x v="8"/>
    <m/>
    <m/>
    <m/>
    <m/>
    <s v="User"/>
    <s v="08 Mar 23 08:00:05 "/>
    <s v="08:00:05 "/>
    <d v="2023-03-06T08:00:05"/>
    <x v="22"/>
    <s v="   "/>
    <s v=""/>
    <n v="1"/>
    <s v=""/>
  </r>
  <r>
    <n v="8878"/>
    <x v="2"/>
    <x v="0"/>
    <s v="Excessive Firewall Denies Across Multiple Hosts From A Local Host_x000a_ containing Firewall Deny_x000a_"/>
    <s v="Wed, 08 Mar 2023 08:10:03 GMT"/>
    <s v="Excessive Firewall Denies from Local Host"/>
    <s v="TechM L2"/>
    <s v="vdarive"/>
    <x v="2"/>
    <x v="1"/>
    <x v="6"/>
    <m/>
    <s v="Met"/>
    <s v="Network Device"/>
    <m/>
    <n v="40"/>
    <s v="[]"/>
    <x v="10"/>
    <m/>
    <m/>
    <m/>
    <m/>
    <s v="Network Device"/>
    <s v="08 Mar 23 08:10:03 "/>
    <s v="08:10:03 "/>
    <d v="2023-03-06T08:10:03"/>
    <x v="22"/>
    <s v="   "/>
    <s v=""/>
    <n v="1"/>
    <s v=""/>
  </r>
  <r>
    <n v="8879"/>
    <x v="4"/>
    <x v="0"/>
    <s v="Reference Data Expiry_x000a_"/>
    <s v="Wed, 08 Mar 2023 10:20:03 GMT"/>
    <s v="Collector Stopped sending logs Part2"/>
    <s v="Hassen Mezghani"/>
    <s v="psrikan"/>
    <x v="2"/>
    <x v="1"/>
    <x v="0"/>
    <m/>
    <s v="Met"/>
    <s v="Server"/>
    <m/>
    <n v="123"/>
    <s v="[]"/>
    <x v="10"/>
    <m/>
    <m/>
    <m/>
    <m/>
    <s v="Server"/>
    <s v="08 Mar 23 10:20:03 "/>
    <s v="10:20:03 "/>
    <d v="2023-03-06T10:20:03"/>
    <x v="22"/>
    <s v="   "/>
    <s v=""/>
    <n v="1"/>
    <s v=""/>
  </r>
  <r>
    <n v="8880"/>
    <x v="2"/>
    <x v="1"/>
    <s v="Azure Sentinel: High Severity alert_x000a_ containing Sign-In from malicious IP_x000a_"/>
    <s v="Wed, 08 Mar 2023 10:40:03 GMT"/>
    <s v="Azure Sentinel: High Severity alerts (Indexed on Logon IP)"/>
    <s v="Cristiano Lucian"/>
    <s v="mhyderi"/>
    <x v="1"/>
    <x v="3"/>
    <x v="0"/>
    <m/>
    <s v="Met"/>
    <s v="Laptop/Desktop"/>
    <m/>
    <n v="117"/>
    <s v="[]"/>
    <x v="9"/>
    <m/>
    <m/>
    <m/>
    <m/>
    <s v="Laptop/Desktop"/>
    <s v="08 Mar 23 10:40:03 "/>
    <s v="10:40:03 "/>
    <d v="2023-03-06T10:40:03"/>
    <x v="22"/>
    <s v="   "/>
    <s v=""/>
    <s v=""/>
    <s v=""/>
  </r>
  <r>
    <n v="8881"/>
    <x v="1"/>
    <x v="4"/>
    <s v="V2 Sending Attacks to External_x000a_ containing BlackNurse.ICMP.Type.3.Code.3.Flood.DoS_x000a_"/>
    <s v="Wed, 08 Mar 2023 14:30:03 GMT"/>
    <s v="V2 Sending Attacks to External"/>
    <s v="Hassen Mezghani"/>
    <s v="vdarive"/>
    <x v="0"/>
    <x v="3"/>
    <x v="0"/>
    <m/>
    <s v="Met"/>
    <m/>
    <m/>
    <n v="88"/>
    <s v="[]"/>
    <x v="10"/>
    <m/>
    <m/>
    <m/>
    <m/>
    <s v="Email Category"/>
    <s v="08 Mar 23 14:30:03 "/>
    <s v="14:30:03 "/>
    <d v="2023-03-06T14:30:03"/>
    <x v="22"/>
    <s v="   "/>
    <s v=""/>
    <s v=""/>
    <s v=""/>
  </r>
  <r>
    <n v="8882"/>
    <x v="0"/>
    <x v="1"/>
    <s v="Microsoft Defender ATP Alert_x000a_ containing initial access_x000a_"/>
    <s v="Wed, 08 Mar 2023 14:40:03 GMT"/>
    <s v="Microsoft Defender ATP Alert"/>
    <s v="Hassen Mezghani"/>
    <s v="mhyderi"/>
    <x v="1"/>
    <x v="3"/>
    <x v="0"/>
    <m/>
    <s v="Met"/>
    <s v="Laptop/Desktop"/>
    <s v="Phishing"/>
    <n v="102"/>
    <s v="[]"/>
    <x v="8"/>
    <m/>
    <m/>
    <m/>
    <m/>
    <s v="Laptop/Desktop"/>
    <s v="08 Mar 23 14:40:03 "/>
    <s v="14:40:03 "/>
    <d v="2023-03-06T14:40:03"/>
    <x v="22"/>
    <s v="   "/>
    <s v=""/>
    <s v=""/>
    <s v=""/>
  </r>
  <r>
    <n v="8883"/>
    <x v="0"/>
    <x v="1"/>
    <s v="Microsoft Defender ATP Alert_x000a_ containing initial access_x000a_"/>
    <s v="Wed, 08 Mar 2023 14:40:04 GMT"/>
    <s v="Microsoft Defender ATP Alert"/>
    <s v="TechM L2"/>
    <s v="mhyderi"/>
    <x v="1"/>
    <x v="3"/>
    <x v="0"/>
    <m/>
    <s v="Met"/>
    <s v="Laptop/Desktop"/>
    <s v="Phishing"/>
    <n v="5"/>
    <s v="[]"/>
    <x v="8"/>
    <m/>
    <m/>
    <m/>
    <m/>
    <s v="Laptop/Desktop"/>
    <s v="08 Mar 23 14:40:04 "/>
    <s v="14:40:04 "/>
    <d v="2023-03-06T14:40:04"/>
    <x v="22"/>
    <s v="   "/>
    <s v=""/>
    <s v=""/>
    <s v=""/>
  </r>
  <r>
    <n v="8884"/>
    <x v="2"/>
    <x v="1"/>
    <s v="Malicious file detected by AMP in web traffic passing through Umbrella_x000a_ containing Destination blocked after being proxied_x000a_"/>
    <s v="Wed, 08 Mar 2023 15:00:03 GMT"/>
    <s v="Umbrella Proxy: Malicious file detected by AMP"/>
    <s v="TechM L2"/>
    <s v="psrikan"/>
    <x v="1"/>
    <x v="3"/>
    <x v="0"/>
    <m/>
    <s v="Met"/>
    <s v="Laptop/Desktop"/>
    <m/>
    <n v="69"/>
    <s v="[]"/>
    <x v="11"/>
    <m/>
    <m/>
    <m/>
    <m/>
    <s v="Laptop/Desktop"/>
    <s v="08 Mar 23 15:00:03 "/>
    <s v="15:00:03 "/>
    <d v="2023-03-06T15:00:03"/>
    <x v="22"/>
    <s v="   "/>
    <s v=""/>
    <s v=""/>
    <s v=""/>
  </r>
  <r>
    <n v="8885"/>
    <x v="0"/>
    <x v="0"/>
    <s v="Microsoft Defender ATP Alert_x000a_ containing Windows Defender ATP credential access_x000a_"/>
    <s v="Wed, 08 Mar 2023 15:40:03 GMT"/>
    <s v="Microsoft Defender ATP Alert"/>
    <s v="Cristian Dragus"/>
    <s v="apaluri"/>
    <x v="0"/>
    <x v="0"/>
    <x v="6"/>
    <m/>
    <s v="Met"/>
    <s v="Server"/>
    <m/>
    <n v="46"/>
    <s v="[]"/>
    <x v="11"/>
    <m/>
    <m/>
    <m/>
    <m/>
    <s v="Server"/>
    <s v="08 Mar 23 15:40:03 "/>
    <s v="15:40:03 "/>
    <d v="2023-03-06T15:40:03"/>
    <x v="22"/>
    <s v="   "/>
    <s v=""/>
    <n v="1"/>
    <s v=""/>
  </r>
  <r>
    <n v="8886"/>
    <x v="1"/>
    <x v="0"/>
    <s v="Suspected Phishing Email:  Action Required: Eye4Fraud - you may have been affected "/>
    <s v="Wed, 08 Mar 2023 16:00:05 GMT"/>
    <m/>
    <s v="TechM L2"/>
    <s v="vdarive"/>
    <x v="0"/>
    <x v="0"/>
    <x v="2"/>
    <m/>
    <s v="Met"/>
    <s v="User"/>
    <s v="Legitimate Email"/>
    <n v="54"/>
    <s v="[]"/>
    <x v="8"/>
    <m/>
    <m/>
    <m/>
    <m/>
    <s v="User"/>
    <s v="08 Mar 23 16:00:05 "/>
    <s v="16:00:05 "/>
    <d v="2023-03-06T16:00:05"/>
    <x v="22"/>
    <s v="   "/>
    <s v=""/>
    <n v="1"/>
    <s v=""/>
  </r>
  <r>
    <n v="8887"/>
    <x v="1"/>
    <x v="0"/>
    <s v="Suspected Phishing Email:  Action Required: Eye4Fraud - you may have been affected "/>
    <s v="Wed, 08 Mar 2023 17:00:05 GMT"/>
    <m/>
    <s v="TechM L2"/>
    <s v="apaluri"/>
    <x v="0"/>
    <x v="0"/>
    <x v="2"/>
    <m/>
    <s v="Met"/>
    <s v="User"/>
    <s v="Legitimate Email"/>
    <n v="21"/>
    <s v="[]"/>
    <x v="8"/>
    <m/>
    <m/>
    <m/>
    <m/>
    <s v="User"/>
    <s v="08 Mar 23 17:00:05 "/>
    <s v="17:00:05 "/>
    <d v="2023-03-06T17:00:05"/>
    <x v="22"/>
    <s v="   "/>
    <s v=""/>
    <n v="1"/>
    <s v=""/>
  </r>
  <r>
    <n v="8888"/>
    <x v="0"/>
    <x v="0"/>
    <s v="Microsoft Defender ATP Alert_x000a_ containing Malware_x000a_"/>
    <s v="Wed, 08 Mar 2023 19:40:02 GMT"/>
    <s v="Microsoft Defender ATP Alert"/>
    <s v="Hassen Mezghani"/>
    <s v="apaluri"/>
    <x v="1"/>
    <x v="2"/>
    <x v="6"/>
    <m/>
    <s v="Met"/>
    <s v="Laptop/Desktop"/>
    <m/>
    <n v="86"/>
    <s v="[]"/>
    <x v="11"/>
    <m/>
    <m/>
    <m/>
    <m/>
    <s v="Laptop/Desktop"/>
    <s v="08 Mar 23 19:40:02 "/>
    <s v="19:40:02 "/>
    <d v="2023-03-06T19:40:02"/>
    <x v="22"/>
    <s v="   "/>
    <s v=""/>
    <n v="1"/>
    <s v=""/>
  </r>
  <r>
    <n v="8889"/>
    <x v="1"/>
    <x v="0"/>
    <s v="Suspected Phishing Email:  Bonjour Clara "/>
    <s v="Thu, 09 Mar 2023 08:00:05 GMT"/>
    <m/>
    <s v="TechM L2"/>
    <s v="psrikan"/>
    <x v="1"/>
    <x v="2"/>
    <x v="2"/>
    <m/>
    <s v="Met"/>
    <s v="User"/>
    <s v="Scam"/>
    <n v="72"/>
    <s v="[]"/>
    <x v="8"/>
    <m/>
    <m/>
    <m/>
    <m/>
    <s v="User"/>
    <s v="09 Mar 23 08:00:05 "/>
    <s v="08:00:05 "/>
    <d v="2023-03-06T08:00:05"/>
    <x v="22"/>
    <s v="   "/>
    <s v=""/>
    <n v="1"/>
    <s v=""/>
  </r>
  <r>
    <n v="8890"/>
    <x v="1"/>
    <x v="0"/>
    <s v="Suspected Phishing Email:  Vodafone Papua New Guinea - Danny Chew, CEO "/>
    <s v="Thu, 09 Mar 2023 08:30:05 GMT"/>
    <m/>
    <s v="TechM L2"/>
    <s v="karun"/>
    <x v="2"/>
    <x v="1"/>
    <x v="0"/>
    <m/>
    <s v="Met"/>
    <s v="User"/>
    <s v="Spam"/>
    <n v="304"/>
    <s v="[]"/>
    <x v="8"/>
    <m/>
    <m/>
    <m/>
    <m/>
    <s v="User"/>
    <s v="09 Mar 23 08:30:05 "/>
    <s v="08:30:05 "/>
    <d v="2023-03-06T08:30:05"/>
    <x v="22"/>
    <s v="   "/>
    <s v=""/>
    <n v="1"/>
    <s v=""/>
  </r>
  <r>
    <n v="8891"/>
    <x v="4"/>
    <x v="1"/>
    <s v="Potential Malaware known commands used by petya_x000a_ containing Success Audit: A new process has been created_x000a_"/>
    <s v="Thu, 09 Mar 2023 09:00:03 GMT"/>
    <s v="Malware: known commands used by petya"/>
    <s v="Cristiano Lucian"/>
    <s v="mhyderi"/>
    <x v="2"/>
    <x v="3"/>
    <x v="0"/>
    <m/>
    <s v="Met"/>
    <m/>
    <m/>
    <n v="65"/>
    <s v="[]"/>
    <x v="11"/>
    <m/>
    <m/>
    <m/>
    <m/>
    <s v="Email Category"/>
    <s v="09 Mar 23 09:00:03 "/>
    <s v="09:00:03 "/>
    <d v="2023-03-06T09:00:03"/>
    <x v="22"/>
    <s v="   "/>
    <s v=""/>
    <s v=""/>
    <s v=""/>
  </r>
  <r>
    <n v="8892"/>
    <x v="1"/>
    <x v="0"/>
    <s v="Suspected Phishing Email:  Guest Account Expiration Notice "/>
    <s v="Thu, 09 Mar 2023 09:00:06 GMT"/>
    <m/>
    <s v="TechM L2"/>
    <s v="mhyderi"/>
    <x v="0"/>
    <x v="0"/>
    <x v="2"/>
    <m/>
    <s v="Met"/>
    <s v="User"/>
    <s v="Legitimate Email"/>
    <n v="46"/>
    <s v="[]"/>
    <x v="8"/>
    <m/>
    <m/>
    <m/>
    <m/>
    <s v="User"/>
    <s v="09 Mar 23 09:00:06 "/>
    <s v="09:00:06 "/>
    <d v="2023-03-06T09:00:06"/>
    <x v="22"/>
    <s v="   "/>
    <s v=""/>
    <n v="1"/>
    <s v=""/>
  </r>
  <r>
    <n v="8893"/>
    <x v="1"/>
    <x v="0"/>
    <s v="Suspected Phishing Email:  [Marketing] Moderator Invitation: Intranet Reloaded Berlin &amp; Internal Comms Europe 2023 | 2â€“4 July, Berlin "/>
    <s v="Thu, 09 Mar 2023 09:00:06 GMT"/>
    <m/>
    <s v="TechM L2"/>
    <s v="karun"/>
    <x v="2"/>
    <x v="1"/>
    <x v="0"/>
    <m/>
    <s v="Met"/>
    <s v="User"/>
    <s v="Spam"/>
    <n v="0"/>
    <s v="[]"/>
    <x v="8"/>
    <m/>
    <m/>
    <m/>
    <m/>
    <s v="User"/>
    <s v="09 Mar 23 09:00:06 "/>
    <s v="09:00:06 "/>
    <d v="2023-03-06T09:00:06"/>
    <x v="22"/>
    <s v="   "/>
    <s v=""/>
    <n v="1"/>
    <s v=""/>
  </r>
  <r>
    <n v="8894"/>
    <x v="0"/>
    <x v="4"/>
    <s v="Microsoft Defender ATP Alert_x000a_ containing Windows Defender AV ransomware alert_x000a_"/>
    <s v="Thu, 09 Mar 2023 10:40:03 GMT"/>
    <s v="Microsoft Defender ATP Alert"/>
    <s v="Hassen Mezghani"/>
    <s v="mhyderi"/>
    <x v="0"/>
    <x v="3"/>
    <x v="0"/>
    <m/>
    <s v="Met"/>
    <s v="Server"/>
    <m/>
    <n v="57"/>
    <s v="[]"/>
    <x v="11"/>
    <m/>
    <m/>
    <m/>
    <m/>
    <s v="Server"/>
    <s v="09 Mar 23 10:40:03 "/>
    <s v="10:40:03 "/>
    <d v="2023-03-06T10:40:03"/>
    <x v="22"/>
    <s v="   "/>
    <s v=""/>
    <s v=""/>
    <s v=""/>
  </r>
  <r>
    <n v="8895"/>
    <x v="1"/>
    <x v="0"/>
    <s v="Suspected Phishing Email:  weekly permission "/>
    <s v="Thu, 09 Mar 2023 11:00:09 GMT"/>
    <m/>
    <s v="TechM L2"/>
    <s v="apaluri"/>
    <x v="0"/>
    <x v="0"/>
    <x v="2"/>
    <m/>
    <s v="Met"/>
    <s v="User"/>
    <s v="Legitimate Email"/>
    <n v="134"/>
    <s v="[]"/>
    <x v="8"/>
    <m/>
    <m/>
    <m/>
    <m/>
    <s v="User"/>
    <s v="09 Mar 23 11:00:09 "/>
    <s v="11:00:09 "/>
    <d v="2023-03-06T11:00:09"/>
    <x v="22"/>
    <s v="   "/>
    <s v=""/>
    <n v="1"/>
    <s v=""/>
  </r>
  <r>
    <n v="8896"/>
    <x v="1"/>
    <x v="0"/>
    <s v="Suspected Phishing Email:  Bonjour mariela.franco "/>
    <s v="Thu, 09 Mar 2023 11:00:09 GMT"/>
    <m/>
    <s v="TechM L2"/>
    <s v="psrikan"/>
    <x v="1"/>
    <x v="2"/>
    <x v="2"/>
    <m/>
    <s v="Met"/>
    <s v="User"/>
    <s v="Scam"/>
    <n v="53"/>
    <s v="[]"/>
    <x v="8"/>
    <m/>
    <m/>
    <m/>
    <m/>
    <s v="User"/>
    <s v="09 Mar 23 11:00:09 "/>
    <s v="11:00:09 "/>
    <d v="2023-03-06T11:00:09"/>
    <x v="22"/>
    <s v="   "/>
    <s v=""/>
    <n v="1"/>
    <s v=""/>
  </r>
  <r>
    <n v="8897"/>
    <x v="0"/>
    <x v="0"/>
    <s v="Microsoft Defender ATP Alert_x000a_ preceded by Microsoft Defender Unwanted Software Alert_x000a_ containing Windows Defender AV Defense Evasion Alert_x000a_"/>
    <s v="Thu, 09 Mar 2023 13:10:03 GMT"/>
    <s v="Microsoft Defender ATP Alert"/>
    <s v="Cristian Dragus"/>
    <s v="psrikan"/>
    <x v="1"/>
    <x v="2"/>
    <x v="6"/>
    <m/>
    <s v="Met"/>
    <s v="Laptop/Desktop"/>
    <m/>
    <n v="109"/>
    <s v="[]"/>
    <x v="11"/>
    <m/>
    <m/>
    <m/>
    <m/>
    <s v="Laptop/Desktop"/>
    <s v="09 Mar 23 13:10:03 "/>
    <s v="13:10:03 "/>
    <d v="2023-03-06T13:10:03"/>
    <x v="22"/>
    <s v="   "/>
    <s v=""/>
    <n v="1"/>
    <s v=""/>
  </r>
  <r>
    <n v="8898"/>
    <x v="1"/>
    <x v="0"/>
    <s v="Suspected Phishing Email:  You have been added to the Ses Satellites Finance team! "/>
    <s v="Thu, 09 Mar 2023 14:00:06 GMT"/>
    <m/>
    <s v="TechM L2"/>
    <s v="mhyderi"/>
    <x v="1"/>
    <x v="2"/>
    <x v="2"/>
    <m/>
    <s v="Met"/>
    <s v="User"/>
    <s v="Phishing"/>
    <n v="68"/>
    <s v="[]"/>
    <x v="8"/>
    <m/>
    <m/>
    <m/>
    <m/>
    <s v="User"/>
    <s v="09 Mar 23 14:00:06 "/>
    <s v="14:00:06 "/>
    <d v="2023-03-06T14:00:06"/>
    <x v="22"/>
    <s v="   "/>
    <s v=""/>
    <n v="1"/>
    <s v=""/>
  </r>
  <r>
    <n v="8899"/>
    <x v="2"/>
    <x v="0"/>
    <s v="Azure Sentinel: High Severity alert_x000a_ containing A potentially malicious URL click was detected_x000a_"/>
    <s v="Thu, 09 Mar 2023 15:30:03 GMT"/>
    <s v="Azure Sentinel: High Severity alerts (Indexed on AccountName)"/>
    <s v="TechM L2"/>
    <s v="mhyderi"/>
    <x v="1"/>
    <x v="1"/>
    <x v="0"/>
    <m/>
    <s v="Met"/>
    <s v="Laptop/Desktop"/>
    <s v="Phishing"/>
    <n v="29"/>
    <s v="[]"/>
    <x v="8"/>
    <m/>
    <m/>
    <m/>
    <m/>
    <s v="Laptop/Desktop"/>
    <s v="09 Mar 23 15:30:03 "/>
    <s v="15:30:03 "/>
    <d v="2023-03-06T15:30:03"/>
    <x v="22"/>
    <s v="   "/>
    <s v=""/>
    <s v=""/>
    <n v="1"/>
  </r>
  <r>
    <n v="8900"/>
    <x v="1"/>
    <x v="0"/>
    <s v="Suspected Phishing Email:  None "/>
    <s v="Thu, 09 Mar 2023 15:30:05 GMT"/>
    <m/>
    <s v="TechM L2"/>
    <s v="psrikan"/>
    <x v="1"/>
    <x v="2"/>
    <x v="2"/>
    <m/>
    <s v="Met"/>
    <s v="User"/>
    <s v="Scam"/>
    <n v="66"/>
    <s v="[]"/>
    <x v="8"/>
    <m/>
    <m/>
    <m/>
    <m/>
    <s v="User"/>
    <s v="09 Mar 23 15:30:05 "/>
    <s v="15:30:05 "/>
    <d v="2023-03-06T15:30:05"/>
    <x v="22"/>
    <s v="   "/>
    <s v=""/>
    <n v="1"/>
    <s v=""/>
  </r>
  <r>
    <n v="8901"/>
    <x v="2"/>
    <x v="0"/>
    <s v="Azure Sentinel: High Severity alert_x000a_ containing Unfamiliar sign-in properties_x000a_"/>
    <s v="Thu, 09 Mar 2023 17:00:03 GMT"/>
    <s v="Azure Sentinel: High Severity alerts (Indexed on AccountName)"/>
    <s v="TechM L2"/>
    <s v="apaluri"/>
    <x v="2"/>
    <x v="1"/>
    <x v="6"/>
    <m/>
    <s v="Met"/>
    <s v="Laptop/Desktop"/>
    <m/>
    <n v="62"/>
    <s v="[]"/>
    <x v="9"/>
    <m/>
    <m/>
    <m/>
    <m/>
    <s v="Laptop/Desktop"/>
    <s v="09 Mar 23 17:00:03 "/>
    <s v="17:00:03 "/>
    <d v="2023-03-06T17:00:03"/>
    <x v="22"/>
    <s v="   "/>
    <s v=""/>
    <n v="1"/>
    <s v=""/>
  </r>
  <r>
    <n v="8902"/>
    <x v="1"/>
    <x v="0"/>
    <s v="Suspected Phishing Email:  |Re: Pen Testing/MSSP 2023| "/>
    <s v="Thu, 09 Mar 2023 17:00:06 GMT"/>
    <m/>
    <s v="TechM L2"/>
    <s v="apaluri"/>
    <x v="0"/>
    <x v="0"/>
    <x v="2"/>
    <m/>
    <s v="Met"/>
    <s v="User"/>
    <s v="Unsolicited email"/>
    <n v="51"/>
    <s v="[]"/>
    <x v="8"/>
    <m/>
    <m/>
    <m/>
    <m/>
    <s v="User"/>
    <s v="09 Mar 23 17:00:06 "/>
    <s v="17:00:06 "/>
    <d v="2023-03-06T17:00:06"/>
    <x v="22"/>
    <s v="   "/>
    <s v=""/>
    <n v="1"/>
    <s v=""/>
  </r>
  <r>
    <n v="8903"/>
    <x v="1"/>
    <x v="4"/>
    <s v="Suspected Phishing Email:  New EMI Reporting Checklist - Final Ver (UNCLASSIFIED) - Implement immediately "/>
    <s v="Thu, 09 Mar 2023 18:00:06 GMT"/>
    <m/>
    <s v="TechM L2"/>
    <s v="apaluri"/>
    <x v="1"/>
    <x v="3"/>
    <x v="2"/>
    <m/>
    <s v="Met"/>
    <s v="User"/>
    <s v="Scam"/>
    <n v="18"/>
    <s v="[]"/>
    <x v="8"/>
    <m/>
    <m/>
    <m/>
    <m/>
    <s v="User"/>
    <s v="09 Mar 23 18:00:06 "/>
    <s v="18:00:06 "/>
    <d v="2023-03-06T18:00:06"/>
    <x v="22"/>
    <s v="   "/>
    <s v=""/>
    <s v=""/>
    <s v=""/>
  </r>
  <r>
    <n v="8904"/>
    <x v="0"/>
    <x v="2"/>
    <s v="Excessive Firewall Denies Across Multiple Hosts From A Local Host_x000a_ containing Firewall Deny_x000a_"/>
    <s v="Thu, 09 Mar 2023 20:20:03 GMT"/>
    <s v="Recon: Excessive Firewall Denies from L2R"/>
    <s v="TechM L2"/>
    <s v="apaluri"/>
    <x v="0"/>
    <x v="0"/>
    <x v="6"/>
    <m/>
    <s v="Met"/>
    <s v="Other"/>
    <m/>
    <n v="47"/>
    <s v="[]"/>
    <x v="10"/>
    <m/>
    <m/>
    <m/>
    <m/>
    <s v="Other"/>
    <s v="09 Mar 23 20:20:03 "/>
    <s v="20:20:03 "/>
    <d v="2023-03-06T20:20:03"/>
    <x v="22"/>
    <s v="   "/>
    <s v=""/>
    <s v=""/>
    <s v=""/>
  </r>
  <r>
    <n v="8905"/>
    <x v="1"/>
    <x v="4"/>
    <s v="Suspected Phishing Email:  New EMI Reporting Checklist - Final Ver (UNCLASSIFIED) - Implement immediately "/>
    <s v="Fri, 10 Mar 2023 07:30:10 GMT"/>
    <m/>
    <s v="TechM L2"/>
    <s v="vtupura"/>
    <x v="0"/>
    <x v="3"/>
    <x v="2"/>
    <m/>
    <s v="Met"/>
    <s v="User"/>
    <s v="Unsolicited email"/>
    <n v="160"/>
    <s v="[]"/>
    <x v="8"/>
    <m/>
    <m/>
    <m/>
    <m/>
    <s v="User"/>
    <s v="10 Mar 23 07:30:10 "/>
    <s v="07:30:10 "/>
    <d v="2023-03-06T07:30:10"/>
    <x v="22"/>
    <s v="   "/>
    <s v=""/>
    <s v=""/>
    <s v=""/>
  </r>
  <r>
    <n v="8906"/>
    <x v="2"/>
    <x v="2"/>
    <s v="Password Spray Detected_x000a_ containing Failure Audit: The domain controller failed to validate the credentials for an account_x000a_"/>
    <s v="Fri, 10 Mar 2023 08:40:03 GMT"/>
    <s v="Authentication: Password spray attack from single Workstation"/>
    <s v="Hassen Mezghani"/>
    <s v="psrikan"/>
    <x v="2"/>
    <x v="0"/>
    <x v="6"/>
    <m/>
    <s v="Met"/>
    <m/>
    <m/>
    <n v="97"/>
    <s v="[]"/>
    <x v="9"/>
    <m/>
    <m/>
    <m/>
    <m/>
    <s v="Email Category"/>
    <s v="10 Mar 23 08:40:03 "/>
    <s v="08:40:03 "/>
    <d v="2023-03-06T08:40:03"/>
    <x v="22"/>
    <s v="   "/>
    <s v=""/>
    <s v=""/>
    <s v=""/>
  </r>
  <r>
    <n v="8907"/>
    <x v="4"/>
    <x v="1"/>
    <s v="Potential Malaware known commands used by petya_x000a_ containing Success Audit: A new process has been created_x000a_"/>
    <s v="Fri, 10 Mar 2023 09:30:03 GMT"/>
    <s v="Malware: known commands used by petya"/>
    <s v="Cristiano Lucian"/>
    <s v="mhyderi"/>
    <x v="2"/>
    <x v="3"/>
    <x v="0"/>
    <m/>
    <s v="Met"/>
    <m/>
    <m/>
    <n v="52"/>
    <s v="[]"/>
    <x v="11"/>
    <m/>
    <m/>
    <m/>
    <m/>
    <s v="Email Category"/>
    <s v="10 Mar 23 09:30:03 "/>
    <s v="09:30:03 "/>
    <d v="2023-03-06T09:30:03"/>
    <x v="22"/>
    <s v="   "/>
    <s v=""/>
    <s v=""/>
    <s v=""/>
  </r>
  <r>
    <n v="8908"/>
    <x v="1"/>
    <x v="4"/>
    <s v="Suspected Phishing Email:  BEAM Course Calendar "/>
    <s v="Fri, 10 Mar 2023 09:30:09 GMT"/>
    <m/>
    <s v="TechM L2"/>
    <s v="karun"/>
    <x v="0"/>
    <x v="3"/>
    <x v="0"/>
    <m/>
    <s v="Met"/>
    <s v="User"/>
    <s v="Legitimate Email"/>
    <n v="87"/>
    <s v="[]"/>
    <x v="8"/>
    <m/>
    <m/>
    <m/>
    <m/>
    <s v="User"/>
    <s v="10 Mar 23 09:30:09 "/>
    <s v="09:30:09 "/>
    <d v="2023-03-06T09:30:09"/>
    <x v="22"/>
    <s v="   "/>
    <s v=""/>
    <s v=""/>
    <s v=""/>
  </r>
  <r>
    <n v="8909"/>
    <x v="1"/>
    <x v="0"/>
    <s v="Suspected Phishing Email:  [Bulk] Threat Hunting with VirusTotal - episode 2 "/>
    <s v="Fri, 10 Mar 2023 13:00:08 GMT"/>
    <m/>
    <s v="Cristian Dragus"/>
    <s v="psrikan"/>
    <x v="2"/>
    <x v="1"/>
    <x v="0"/>
    <m/>
    <s v="Met"/>
    <s v="User"/>
    <s v="Spam"/>
    <n v="20"/>
    <s v="[]"/>
    <x v="8"/>
    <m/>
    <m/>
    <m/>
    <m/>
    <s v="User"/>
    <s v="10 Mar 23 13:00:08 "/>
    <s v="13:00:08 "/>
    <d v="2023-03-06T13:00:08"/>
    <x v="22"/>
    <s v="   "/>
    <s v=""/>
    <n v="1"/>
    <s v=""/>
  </r>
  <r>
    <n v="8910"/>
    <x v="2"/>
    <x v="4"/>
    <s v="Excessive Firewall Denies Across Multiple Hosts From A Local Host_x000a_ containing Firewall Deny_x000a_"/>
    <s v="Fri, 10 Mar 2023 15:00:03 GMT"/>
    <s v="Recon: Excessive Firewall Denies from L2R"/>
    <m/>
    <s v="mhyderi"/>
    <x v="2"/>
    <x v="3"/>
    <x v="0"/>
    <m/>
    <s v="Met"/>
    <s v="Network Device"/>
    <m/>
    <n v="53"/>
    <s v="[]"/>
    <x v="10"/>
    <m/>
    <m/>
    <m/>
    <m/>
    <s v="Network Device"/>
    <s v="10 Mar 23 15:00:03 "/>
    <s v="15:00:03 "/>
    <d v="2023-03-06T15:00:03"/>
    <x v="22"/>
    <s v="   "/>
    <s v=""/>
    <s v=""/>
    <s v=""/>
  </r>
  <r>
    <n v="8911"/>
    <x v="2"/>
    <x v="4"/>
    <s v="Priority one Device Stopped Sending Events_x000a_"/>
    <s v="Fri, 10 Mar 2023 21:20:03 GMT"/>
    <s v="System: Priority one Device Stopped Sending Events"/>
    <m/>
    <s v="apaluri"/>
    <x v="1"/>
    <x v="3"/>
    <x v="0"/>
    <m/>
    <s v="Met"/>
    <s v="Server"/>
    <m/>
    <n v="87"/>
    <s v="[]"/>
    <x v="10"/>
    <m/>
    <m/>
    <m/>
    <m/>
    <s v="Server"/>
    <s v="10 Mar 23 21:20:03 "/>
    <s v="21:20:03 "/>
    <d v="2023-03-06T21:20:03"/>
    <x v="22"/>
    <s v="   "/>
    <s v=""/>
    <s v=""/>
    <s v=""/>
  </r>
  <r>
    <n v="8912"/>
    <x v="1"/>
    <x v="4"/>
    <s v="Fortinet IPS Monitored Rule Triggered from Local Source_x000a_ containing HTTP.URI.SQL.Injection - This indicates an attempt to exploit a SQL-injection vulnerability through HTTP requests_x000a_"/>
    <s v="Sun, 12 Mar 2023 00:40:03 GMT"/>
    <s v="Policy: Fortinet IPS Monitored Rule Triggered from Local Source"/>
    <m/>
    <s v="vdarive"/>
    <x v="1"/>
    <x v="3"/>
    <x v="0"/>
    <m/>
    <s v="Met"/>
    <m/>
    <m/>
    <n v="5"/>
    <s v="[]"/>
    <x v="10"/>
    <m/>
    <m/>
    <m/>
    <m/>
    <s v="Email Category"/>
    <s v="12 Mar 23 00:40:03 "/>
    <s v="00:40:03 "/>
    <d v="2023-03-06T00:40:03"/>
    <x v="22"/>
    <s v="   "/>
    <s v=""/>
    <s v=""/>
    <s v=""/>
  </r>
  <r>
    <n v="8913"/>
    <x v="1"/>
    <x v="4"/>
    <s v="Fortinet IPS Monitored Rule Triggered from Local Source_x000a_ containing HTTP.URI.SQL.Injection - This indicates an attempt to exploit a SQL-injection vulnerability through HTTP requests_x000a_"/>
    <s v="Sun, 12 Mar 2023 00:40:04 GMT"/>
    <s v="Policy: Fortinet IPS Monitored Rule Triggered from Local Source"/>
    <m/>
    <s v="vdarive"/>
    <x v="1"/>
    <x v="3"/>
    <x v="0"/>
    <m/>
    <s v="Met"/>
    <m/>
    <m/>
    <n v="6"/>
    <s v="[]"/>
    <x v="10"/>
    <m/>
    <m/>
    <m/>
    <m/>
    <s v="Email Category"/>
    <s v="12 Mar 23 00:40:04 "/>
    <s v="00:40:04 "/>
    <d v="2023-03-06T00:40:04"/>
    <x v="22"/>
    <s v="   "/>
    <s v=""/>
    <s v=""/>
    <s v=""/>
  </r>
  <r>
    <n v="8914"/>
    <x v="1"/>
    <x v="4"/>
    <s v="Fortinet IPS Monitored Rule Triggered from Local Source_x000a_ containing HTTP.URI.SQL.Injection - This indicates an attempt to exploit a SQL-injection vulnerability through HTTP requests_x000a_"/>
    <s v="Sun, 12 Mar 2023 00:40:05 GMT"/>
    <s v="Policy: Fortinet IPS Monitored Rule Triggered from Local Source"/>
    <m/>
    <s v="vdarive"/>
    <x v="1"/>
    <x v="3"/>
    <x v="0"/>
    <m/>
    <s v="Met"/>
    <m/>
    <m/>
    <n v="15"/>
    <s v="[]"/>
    <x v="10"/>
    <m/>
    <m/>
    <m/>
    <m/>
    <s v="Email Category"/>
    <s v="12 Mar 23 00:40:05 "/>
    <s v="00:40:05 "/>
    <d v="2023-03-06T00:40:05"/>
    <x v="22"/>
    <s v="   "/>
    <s v=""/>
    <s v=""/>
    <s v=""/>
  </r>
  <r>
    <n v="8915"/>
    <x v="1"/>
    <x v="4"/>
    <s v="Fortinet IPS Monitored Rule Triggered from Local Source_x000a_ containing HTTP.URI.SQL.Injection - This indicates an attempt to exploit a SQL-injection vulnerability through HTTP requests_x000a_"/>
    <s v="Sun, 12 Mar 2023 00:40:07 GMT"/>
    <s v="Policy: Fortinet IPS Monitored Rule Triggered from Local Source"/>
    <m/>
    <s v="vdarive"/>
    <x v="1"/>
    <x v="3"/>
    <x v="0"/>
    <m/>
    <s v="Met"/>
    <m/>
    <m/>
    <n v="70"/>
    <s v="[]"/>
    <x v="10"/>
    <m/>
    <m/>
    <m/>
    <m/>
    <s v="Email Category"/>
    <s v="12 Mar 23 00:40:07 "/>
    <s v="00:40:07 "/>
    <d v="2023-03-06T00:40:07"/>
    <x v="22"/>
    <s v="   "/>
    <s v=""/>
    <s v=""/>
    <s v=""/>
  </r>
  <r>
    <n v="8916"/>
    <x v="2"/>
    <x v="4"/>
    <s v="Azure Sentinel: High Severity alert_x000a_ containing Logon from a risky IP address_x000a_"/>
    <s v="Sun, 12 Mar 2023 05:20:05 GMT"/>
    <s v="Azure Sentinel: High Severity alerts (Indexed on AccountName)"/>
    <m/>
    <s v="vdarive"/>
    <x v="1"/>
    <x v="3"/>
    <x v="0"/>
    <m/>
    <s v="Met"/>
    <s v="Laptop/Desktop"/>
    <m/>
    <n v="84"/>
    <s v="[]"/>
    <x v="9"/>
    <m/>
    <m/>
    <m/>
    <m/>
    <s v="Laptop/Desktop"/>
    <s v="12 Mar 23 05:20:05 "/>
    <s v="05:20:05 "/>
    <d v="2023-03-06T05:20:05"/>
    <x v="22"/>
    <s v="   "/>
    <s v=""/>
    <s v=""/>
    <s v=""/>
  </r>
  <r>
    <n v="8917"/>
    <x v="0"/>
    <x v="4"/>
    <s v="Microsoft Defender ATP Alert_x000a_ containing Windows Defender AV ransomware alert_x000a_"/>
    <s v="Sun, 12 Mar 2023 06:20:03 GMT"/>
    <s v="Microsoft Defender ATP Alert"/>
    <m/>
    <s v="vdarive"/>
    <x v="0"/>
    <x v="3"/>
    <x v="0"/>
    <m/>
    <s v="Met"/>
    <s v="Server"/>
    <m/>
    <n v="8"/>
    <s v="[]"/>
    <x v="11"/>
    <m/>
    <m/>
    <m/>
    <m/>
    <s v="Server"/>
    <s v="12 Mar 23 06:20:03 "/>
    <s v="06:20:03 "/>
    <d v="2023-03-06T06:20:03"/>
    <x v="22"/>
    <s v="   "/>
    <s v=""/>
    <s v=""/>
    <s v=""/>
  </r>
  <r>
    <n v="8918"/>
    <x v="0"/>
    <x v="4"/>
    <s v="Microsoft Defender ATP Alert_x000a_ containing Windows Defender AV ransomware alert_x000a_"/>
    <s v="Sun, 12 Mar 2023 10:20:03 GMT"/>
    <s v="Microsoft Defender ATP Alert"/>
    <m/>
    <s v="gsriniv"/>
    <x v="0"/>
    <x v="3"/>
    <x v="0"/>
    <m/>
    <s v="Met"/>
    <s v="Server"/>
    <m/>
    <n v="3"/>
    <s v="[]"/>
    <x v="11"/>
    <m/>
    <m/>
    <m/>
    <m/>
    <s v="Server"/>
    <s v="12 Mar 23 10:20:03 "/>
    <s v="10:20:03 "/>
    <d v="2023-03-06T10:20:03"/>
    <x v="22"/>
    <s v="   "/>
    <s v=""/>
    <s v=""/>
    <s v=""/>
  </r>
  <r>
    <n v="8919"/>
    <x v="1"/>
    <x v="4"/>
    <s v="V2 Internal Exploitation Of Remote services_x000a_ containing Virus is detected_x000a_"/>
    <s v="Sun, 12 Mar 2023 11:10:02 GMT"/>
    <s v="V2 Internal Exploitation Of Remote services"/>
    <m/>
    <s v="apaluri"/>
    <x v="1"/>
    <x v="3"/>
    <x v="0"/>
    <m/>
    <s v="Met"/>
    <s v="Server"/>
    <m/>
    <n v="12"/>
    <s v="[]"/>
    <x v="10"/>
    <m/>
    <m/>
    <m/>
    <m/>
    <s v="Server"/>
    <s v="12 Mar 23 11:10:02 "/>
    <s v="11:10:02 "/>
    <d v="2023-03-06T11:10:02"/>
    <x v="22"/>
    <s v="   "/>
    <s v=""/>
    <s v=""/>
    <s v=""/>
  </r>
  <r>
    <n v="8920"/>
    <x v="2"/>
    <x v="1"/>
    <s v="Multiple Exploit/Malware Types Targeting a Single Destination_x000a_ containing ThinkPHP HTTP VARS.S Remote Code Injection_x000a_"/>
    <s v="Mon, 13 Mar 2023 05:00:03 GMT"/>
    <s v="Multiple Exploit Types Against Single Destination"/>
    <s v="Hassen Mezghani"/>
    <s v="vdarive"/>
    <x v="1"/>
    <x v="3"/>
    <x v="0"/>
    <m/>
    <s v="Met"/>
    <m/>
    <m/>
    <n v="19"/>
    <s v="[]"/>
    <x v="10"/>
    <m/>
    <m/>
    <m/>
    <m/>
    <s v="Email Category"/>
    <s v="13 Mar 23 05:00:03 "/>
    <s v="05:00:03 "/>
    <d v="2023-03-13T05:00:03"/>
    <x v="23"/>
    <s v="   "/>
    <s v=""/>
    <s v=""/>
    <s v=""/>
  </r>
  <r>
    <n v="8921"/>
    <x v="2"/>
    <x v="1"/>
    <s v="Multiple Exploit/Malware Types Targeting a Single Destination_x000a_ containing ThinkPHP HTTP VARS.S Remote Code Injection_x000a_"/>
    <s v="Mon, 13 Mar 2023 05:00:04 GMT"/>
    <s v="Multiple Exploit Types Against Single Destination"/>
    <s v="Hassen Mezghani"/>
    <s v="vdarive"/>
    <x v="1"/>
    <x v="3"/>
    <x v="0"/>
    <m/>
    <s v="Met"/>
    <m/>
    <m/>
    <n v="74"/>
    <s v="[]"/>
    <x v="10"/>
    <m/>
    <m/>
    <m/>
    <m/>
    <s v="Email Category"/>
    <s v="13 Mar 23 05:00:04 "/>
    <s v="05:00:04 "/>
    <d v="2023-03-13T05:00:04"/>
    <x v="23"/>
    <s v="   "/>
    <s v=""/>
    <s v=""/>
    <s v=""/>
  </r>
  <r>
    <n v="8922"/>
    <x v="1"/>
    <x v="0"/>
    <s v="Suspected Phishing Email:  New features, design, fees...[update to our T&amp;Cs] "/>
    <s v="Mon, 13 Mar 2023 06:00:05 GMT"/>
    <m/>
    <s v="Cristiano Lucian"/>
    <s v="vdarive"/>
    <x v="2"/>
    <x v="1"/>
    <x v="2"/>
    <m/>
    <s v="Met"/>
    <s v="User"/>
    <s v="Spam"/>
    <n v="9"/>
    <s v="[]"/>
    <x v="8"/>
    <m/>
    <m/>
    <m/>
    <m/>
    <s v="User"/>
    <s v="13 Mar 23 06:00:05 "/>
    <s v="06:00:05 "/>
    <d v="2023-03-13T06:00:05"/>
    <x v="23"/>
    <s v="   "/>
    <s v=""/>
    <n v="1"/>
    <s v=""/>
  </r>
  <r>
    <n v="8923"/>
    <x v="1"/>
    <x v="0"/>
    <s v="Suspected Phishing Email:  None "/>
    <s v="Mon, 13 Mar 2023 06:30:05 GMT"/>
    <m/>
    <s v="TechM L2"/>
    <s v="mhyderi"/>
    <x v="1"/>
    <x v="2"/>
    <x v="2"/>
    <m/>
    <s v="Met"/>
    <s v="User"/>
    <s v="Scam"/>
    <n v="58"/>
    <s v="[]"/>
    <x v="8"/>
    <m/>
    <m/>
    <m/>
    <m/>
    <s v="User"/>
    <s v="13 Mar 23 06:30:05 "/>
    <s v="06:30:05 "/>
    <d v="2023-03-13T06:30:05"/>
    <x v="23"/>
    <s v="   "/>
    <s v=""/>
    <n v="1"/>
    <s v=""/>
  </r>
  <r>
    <n v="8925"/>
    <x v="1"/>
    <x v="0"/>
    <s v="Suspected Phishing Email:  None "/>
    <s v="Mon, 13 Mar 2023 07:00:05 GMT"/>
    <m/>
    <s v="TechM L2"/>
    <s v="mhyderi"/>
    <x v="1"/>
    <x v="2"/>
    <x v="2"/>
    <m/>
    <s v="Met"/>
    <s v="User"/>
    <s v="Scam"/>
    <n v="9"/>
    <s v="[]"/>
    <x v="8"/>
    <m/>
    <m/>
    <m/>
    <m/>
    <s v="User"/>
    <s v="13 Mar 23 07:00:05 "/>
    <s v="07:00:05 "/>
    <d v="2023-03-13T07:00:05"/>
    <x v="23"/>
    <s v="   "/>
    <s v=""/>
    <n v="1"/>
    <s v=""/>
  </r>
  <r>
    <n v="8927"/>
    <x v="2"/>
    <x v="0"/>
    <s v="Excessive Firewall Denies Across Multiple Hosts From A Local Host_x000a_ containing Firewall Deny_x000a_"/>
    <s v="Mon, 13 Mar 2023 07:40:03 GMT"/>
    <s v="Excessive Firewall Denies from Local Host"/>
    <s v="Cristian Dragus"/>
    <s v="vdarive"/>
    <x v="1"/>
    <x v="0"/>
    <x v="1"/>
    <m/>
    <s v="Met"/>
    <s v="Laptop/Desktop"/>
    <m/>
    <n v="58"/>
    <s v="[]"/>
    <x v="10"/>
    <m/>
    <m/>
    <m/>
    <m/>
    <s v="Laptop/Desktop"/>
    <s v="13 Mar 23 07:40:03 "/>
    <s v="07:40:03 "/>
    <d v="2023-03-13T07:40:03"/>
    <x v="23"/>
    <s v="   "/>
    <s v=""/>
    <s v=""/>
    <n v="1"/>
  </r>
  <r>
    <n v="8928"/>
    <x v="1"/>
    <x v="0"/>
    <s v="Suspected Phishing Email:  None "/>
    <s v="Mon, 13 Mar 2023 08:00:05 GMT"/>
    <m/>
    <s v="TechM L2"/>
    <s v="mhyderi"/>
    <x v="1"/>
    <x v="2"/>
    <x v="2"/>
    <m/>
    <s v="Met"/>
    <s v="User"/>
    <s v="Scam"/>
    <n v="15"/>
    <s v="[]"/>
    <x v="8"/>
    <m/>
    <m/>
    <m/>
    <m/>
    <s v="User"/>
    <s v="13 Mar 23 08:00:05 "/>
    <s v="08:00:05 "/>
    <d v="2023-03-13T08:00:05"/>
    <x v="23"/>
    <s v="   "/>
    <s v=""/>
    <n v="1"/>
    <s v=""/>
  </r>
  <r>
    <n v="8929"/>
    <x v="4"/>
    <x v="0"/>
    <s v="Potential Malaware known commands used by petya_x000a_ containing Success Audit: A new process has been created_x000a_"/>
    <s v="Mon, 13 Mar 2023 09:30:03 GMT"/>
    <s v="Malware: known commands used by petya"/>
    <s v="Theodoros Vakalopoulos"/>
    <s v="gsriniv"/>
    <x v="2"/>
    <x v="1"/>
    <x v="0"/>
    <m/>
    <s v="Met"/>
    <s v="Server"/>
    <m/>
    <n v="356"/>
    <s v="[]"/>
    <x v="10"/>
    <m/>
    <m/>
    <m/>
    <m/>
    <s v="Server"/>
    <s v="13 Mar 23 09:30:03 "/>
    <s v="09:30:03 "/>
    <d v="2023-03-13T09:30:03"/>
    <x v="23"/>
    <s v="   "/>
    <s v=""/>
    <n v="1"/>
    <s v=""/>
  </r>
  <r>
    <n v="8930"/>
    <x v="2"/>
    <x v="0"/>
    <s v="Azure Sentinel: High Severity alert_x000a_ containing Mass Delete_x000a_"/>
    <s v="Mon, 13 Mar 2023 10:00:03 GMT"/>
    <s v="Azure Sentinel: High Severity alerts (Indexed on AccountName)"/>
    <s v="Cristiano Lucian"/>
    <s v="mhyderi"/>
    <x v="2"/>
    <x v="1"/>
    <x v="6"/>
    <m/>
    <s v="Met"/>
    <s v="Laptop/Desktop"/>
    <m/>
    <n v="88"/>
    <s v="[]"/>
    <x v="12"/>
    <m/>
    <m/>
    <m/>
    <m/>
    <s v="Laptop/Desktop"/>
    <s v="13 Mar 23 10:00:03 "/>
    <s v="10:00:03 "/>
    <d v="2023-03-13T10:00:03"/>
    <x v="23"/>
    <s v="   "/>
    <s v=""/>
    <n v="1"/>
    <s v=""/>
  </r>
  <r>
    <n v="8931"/>
    <x v="2"/>
    <x v="0"/>
    <s v="Excessive Firewall Denies Across Multiple Hosts From A Local Host_x000a_ containing Firewall Deny_x000a_"/>
    <s v="Mon, 13 Mar 2023 10:10:03 GMT"/>
    <s v="Excessive Firewall Denies from Local Host"/>
    <s v="TechM L2"/>
    <s v="karun"/>
    <x v="0"/>
    <x v="0"/>
    <x v="6"/>
    <m/>
    <s v="Met"/>
    <s v="Laptop/Desktop"/>
    <m/>
    <n v="299"/>
    <s v="[]"/>
    <x v="10"/>
    <m/>
    <m/>
    <m/>
    <m/>
    <s v="Laptop/Desktop"/>
    <s v="13 Mar 23 10:10:03 "/>
    <s v="10:10:03 "/>
    <d v="2023-03-13T10:10:03"/>
    <x v="23"/>
    <s v="   "/>
    <s v=""/>
    <n v="1"/>
    <s v=""/>
  </r>
  <r>
    <n v="8932"/>
    <x v="2"/>
    <x v="0"/>
    <s v="Excessive Firewall Denies Across Multiple Hosts From A Local Host_x000a_ containing Firewall Deny_x000a_"/>
    <s v="Mon, 13 Mar 2023 10:20:03 GMT"/>
    <s v="Excessive Firewall Denies from Local Host"/>
    <s v="Cristian Dragus"/>
    <s v="psrikan"/>
    <x v="2"/>
    <x v="1"/>
    <x v="6"/>
    <m/>
    <s v="Met"/>
    <s v="Laptop/Desktop"/>
    <m/>
    <n v="76"/>
    <s v="[]"/>
    <x v="10"/>
    <m/>
    <m/>
    <m/>
    <m/>
    <s v="Laptop/Desktop"/>
    <s v="13 Mar 23 10:20:03 "/>
    <s v="10:20:03 "/>
    <d v="2023-03-13T10:20:03"/>
    <x v="23"/>
    <s v="   "/>
    <s v=""/>
    <n v="1"/>
    <s v=""/>
  </r>
  <r>
    <n v="8933"/>
    <x v="1"/>
    <x v="0"/>
    <s v="Suspected Phishing Email:  None "/>
    <s v="Mon, 13 Mar 2023 10:30:06 GMT"/>
    <m/>
    <s v="TechM L2"/>
    <s v="mhyderi"/>
    <x v="1"/>
    <x v="2"/>
    <x v="2"/>
    <m/>
    <s v="Met"/>
    <s v="User"/>
    <s v="Scam"/>
    <n v="6"/>
    <s v="[]"/>
    <x v="8"/>
    <m/>
    <m/>
    <m/>
    <m/>
    <s v="User"/>
    <s v="13 Mar 23 10:30:06 "/>
    <s v="10:30:06 "/>
    <d v="2023-03-13T10:30:06"/>
    <x v="23"/>
    <s v="   "/>
    <s v=""/>
    <n v="1"/>
    <s v=""/>
  </r>
  <r>
    <n v="8934"/>
    <x v="1"/>
    <x v="0"/>
    <s v="Suspected Phishing Email:  Ocean freight from China port to U.S port "/>
    <s v="Mon, 13 Mar 2023 10:30:06 GMT"/>
    <m/>
    <s v="TechM L2"/>
    <s v="karun"/>
    <x v="2"/>
    <x v="1"/>
    <x v="0"/>
    <m/>
    <s v="Met"/>
    <s v="Network Device"/>
    <s v="Spam"/>
    <n v="0"/>
    <s v="[]"/>
    <x v="8"/>
    <m/>
    <m/>
    <m/>
    <m/>
    <s v="Network Device"/>
    <s v="13 Mar 23 10:30:06 "/>
    <s v="10:30:06 "/>
    <d v="2023-03-13T10:30:06"/>
    <x v="23"/>
    <s v="   "/>
    <s v=""/>
    <n v="1"/>
    <s v=""/>
  </r>
  <r>
    <n v="8935"/>
    <x v="2"/>
    <x v="0"/>
    <s v="Excessive Firewall Denies Across Multiple Hosts From A Local Host_x000a_ containing Firewall Deny_x000a_"/>
    <s v="Mon, 13 Mar 2023 10:40:03 GMT"/>
    <s v="Excessive Firewall Denies from Local Host"/>
    <s v="TechM L2"/>
    <s v="gsriniv"/>
    <x v="0"/>
    <x v="0"/>
    <x v="6"/>
    <m/>
    <s v="Met"/>
    <s v="Laptop/Desktop"/>
    <m/>
    <n v="29"/>
    <s v="[]"/>
    <x v="10"/>
    <m/>
    <m/>
    <m/>
    <m/>
    <s v="Laptop/Desktop"/>
    <s v="13 Mar 23 10:40:03 "/>
    <s v="10:40:03 "/>
    <d v="2023-03-13T10:40:03"/>
    <x v="23"/>
    <s v="   "/>
    <s v=""/>
    <n v="1"/>
    <s v=""/>
  </r>
  <r>
    <n v="8936"/>
    <x v="1"/>
    <x v="0"/>
    <s v="Suspected Phishing Email:  None "/>
    <s v="Mon, 13 Mar 2023 11:00:05 GMT"/>
    <m/>
    <s v="TechM L2"/>
    <s v="mhyderi"/>
    <x v="1"/>
    <x v="2"/>
    <x v="2"/>
    <m/>
    <s v="Met"/>
    <s v="User"/>
    <s v="Scam"/>
    <n v="29"/>
    <s v="[]"/>
    <x v="8"/>
    <m/>
    <m/>
    <m/>
    <m/>
    <s v="User"/>
    <s v="13 Mar 23 11:00:05 "/>
    <s v="11:00:05 "/>
    <d v="2023-03-13T11:00:05"/>
    <x v="23"/>
    <s v="   "/>
    <s v=""/>
    <n v="1"/>
    <s v=""/>
  </r>
  <r>
    <n v="8937"/>
    <x v="1"/>
    <x v="0"/>
    <s v="Suspected Phishing Email:  None "/>
    <s v="Mon, 13 Mar 2023 11:30:05 GMT"/>
    <m/>
    <s v="TechM L2"/>
    <s v="mhyderi"/>
    <x v="1"/>
    <x v="2"/>
    <x v="2"/>
    <m/>
    <s v="Met"/>
    <s v="User"/>
    <s v="Scam"/>
    <n v="21"/>
    <s v="[]"/>
    <x v="8"/>
    <m/>
    <m/>
    <m/>
    <m/>
    <s v="User"/>
    <s v="13 Mar 23 11:30:05 "/>
    <s v="11:30:05 "/>
    <d v="2023-03-13T11:30:05"/>
    <x v="23"/>
    <s v="   "/>
    <s v=""/>
    <n v="1"/>
    <s v=""/>
  </r>
  <r>
    <n v="8938"/>
    <x v="2"/>
    <x v="0"/>
    <s v="Azure Sentinel: High Severity alert_x000a_ containing Unfamiliar sign-in properties_x000a_"/>
    <s v="Mon, 13 Mar 2023 13:20:03 GMT"/>
    <s v="Azure Sentinel: High Severity alerts (Indexed on AccountName)"/>
    <s v="Cristiano Lucian"/>
    <s v="mhyderi"/>
    <x v="1"/>
    <x v="1"/>
    <x v="6"/>
    <m/>
    <s v="Met"/>
    <s v="Laptop/Desktop"/>
    <m/>
    <n v="111"/>
    <s v="[]"/>
    <x v="9"/>
    <m/>
    <m/>
    <m/>
    <m/>
    <s v="Laptop/Desktop"/>
    <s v="13 Mar 23 13:20:03 "/>
    <s v="13:20:03 "/>
    <d v="2023-03-13T13:20:03"/>
    <x v="23"/>
    <s v="   "/>
    <s v=""/>
    <s v=""/>
    <n v="1"/>
  </r>
  <r>
    <n v="8939"/>
    <x v="3"/>
    <x v="0"/>
    <s v="Local SNMP Scanner_x000a_ containing Misc.snmp_x000a_"/>
    <s v="Mon, 13 Mar 2023 16:00:03 GMT"/>
    <s v="Recon: Local L2L SNMP Scanner"/>
    <s v="TechM L2"/>
    <s v="vtupura"/>
    <x v="2"/>
    <x v="1"/>
    <x v="0"/>
    <m/>
    <s v="Met"/>
    <s v="Server"/>
    <m/>
    <n v="119"/>
    <s v="[]"/>
    <x v="10"/>
    <m/>
    <m/>
    <m/>
    <m/>
    <s v="Server"/>
    <s v="13 Mar 23 16:00:03 "/>
    <s v="16:00:03 "/>
    <d v="2023-03-13T16:00:03"/>
    <x v="23"/>
    <s v="   "/>
    <s v=""/>
    <n v="1"/>
    <s v=""/>
  </r>
  <r>
    <n v="8940"/>
    <x v="1"/>
    <x v="0"/>
    <s v="Suspected Phishing Email:  SES Satellites Influencers "/>
    <s v="Mon, 13 Mar 2023 19:00:05 GMT"/>
    <m/>
    <s v="TechM L2"/>
    <s v="vtupura"/>
    <x v="2"/>
    <x v="1"/>
    <x v="2"/>
    <m/>
    <s v="Met"/>
    <s v="Laptop/Desktop"/>
    <s v="Spam"/>
    <n v="83"/>
    <s v="[]"/>
    <x v="8"/>
    <m/>
    <m/>
    <m/>
    <m/>
    <s v="Laptop/Desktop"/>
    <s v="13 Mar 23 19:00:05 "/>
    <s v="19:00:05 "/>
    <d v="2023-03-13T19:00:05"/>
    <x v="23"/>
    <s v="   "/>
    <s v=""/>
    <n v="1"/>
    <s v=""/>
  </r>
  <r>
    <n v="8941"/>
    <x v="1"/>
    <x v="0"/>
    <s v="Suspected Phishing Email:  Microsoft 365 security: You have messages in quarantine "/>
    <s v="Mon, 13 Mar 2023 19:00:05 GMT"/>
    <m/>
    <s v="TechM L2"/>
    <s v="vtupura"/>
    <x v="0"/>
    <x v="0"/>
    <x v="2"/>
    <m/>
    <s v="Met"/>
    <s v="User"/>
    <s v="Legitimate Email"/>
    <n v="59"/>
    <s v="[]"/>
    <x v="8"/>
    <m/>
    <m/>
    <m/>
    <m/>
    <s v="User"/>
    <s v="13 Mar 23 19:00:05 "/>
    <s v="19:00:05 "/>
    <d v="2023-03-13T19:00:05"/>
    <x v="23"/>
    <s v="   "/>
    <s v=""/>
    <n v="1"/>
    <s v=""/>
  </r>
  <r>
    <n v="8942"/>
    <x v="0"/>
    <x v="0"/>
    <s v="Umbrella proxy: Multiple AV detections on same system_x000a_ containing Destination blocked after being proxied_x000a_"/>
    <s v="Mon, 13 Mar 2023 21:20:03 GMT"/>
    <s v="Umbrella proxy: Multiple AV detections on same system"/>
    <s v="Cristian Dragus"/>
    <s v="vtupura"/>
    <x v="1"/>
    <x v="2"/>
    <x v="6"/>
    <m/>
    <s v="Met"/>
    <s v="Laptop/Desktop"/>
    <m/>
    <n v="123"/>
    <s v="[]"/>
    <x v="10"/>
    <m/>
    <m/>
    <m/>
    <m/>
    <s v="Laptop/Desktop"/>
    <s v="13 Mar 23 21:20:03 "/>
    <s v="21:20:03 "/>
    <d v="2023-03-13T21:20:03"/>
    <x v="23"/>
    <s v="   "/>
    <s v=""/>
    <n v="1"/>
    <s v=""/>
  </r>
  <r>
    <n v="8943"/>
    <x v="2"/>
    <x v="0"/>
    <s v="Excessive Firewall Denies Across Multiple Hosts From A Local Host_x000a_ containing Firewall Deny_x000a_"/>
    <s v="Tue, 14 Mar 2023 07:00:03 GMT"/>
    <s v="Excessive Firewall Denies from Local Host"/>
    <s v="TechM L2"/>
    <s v="vdarive"/>
    <x v="0"/>
    <x v="0"/>
    <x v="6"/>
    <m/>
    <s v="Met"/>
    <s v="Laptop/Desktop"/>
    <m/>
    <n v="81"/>
    <s v="[]"/>
    <x v="10"/>
    <m/>
    <m/>
    <m/>
    <m/>
    <s v="Laptop/Desktop"/>
    <s v="14 Mar 23 07:00:03 "/>
    <s v="07:00:03 "/>
    <d v="2023-03-13T07:00:03"/>
    <x v="23"/>
    <s v="   "/>
    <s v=""/>
    <n v="1"/>
    <s v=""/>
  </r>
  <r>
    <n v="8944"/>
    <x v="1"/>
    <x v="0"/>
    <s v="Suspected Phishing Email:  AAAA "/>
    <s v="Tue, 14 Mar 2023 08:00:06 GMT"/>
    <m/>
    <s v="Cristiano Lucian"/>
    <s v="mhyderi"/>
    <x v="1"/>
    <x v="2"/>
    <x v="3"/>
    <m/>
    <s v="Met"/>
    <s v="User"/>
    <s v="Scam"/>
    <n v="43"/>
    <s v="[]"/>
    <x v="8"/>
    <m/>
    <m/>
    <m/>
    <m/>
    <s v="User"/>
    <s v="14 Mar 23 08:00:06 "/>
    <s v="08:00:06 "/>
    <d v="2023-03-13T08:00:06"/>
    <x v="23"/>
    <s v="   "/>
    <s v=""/>
    <n v="1"/>
    <s v=""/>
  </r>
  <r>
    <n v="8945"/>
    <x v="2"/>
    <x v="0"/>
    <s v="Excessive Firewall Denies Across Multiple Hosts From A Local Host_x000a_ containing Firewall Deny_x000a_"/>
    <s v="Tue, 14 Mar 2023 08:20:03 GMT"/>
    <s v="Excessive Firewall Denies from Local Host"/>
    <s v="Cristian Dragus"/>
    <s v="karun"/>
    <x v="0"/>
    <x v="0"/>
    <x v="6"/>
    <m/>
    <s v="Met"/>
    <s v="Network Device"/>
    <m/>
    <n v="80"/>
    <s v="[]"/>
    <x v="10"/>
    <m/>
    <m/>
    <m/>
    <m/>
    <s v="Network Device"/>
    <s v="14 Mar 23 08:20:03 "/>
    <s v="08:20:03 "/>
    <d v="2023-03-13T08:20:03"/>
    <x v="23"/>
    <s v="   "/>
    <s v=""/>
    <n v="1"/>
    <s v=""/>
  </r>
  <r>
    <n v="8946"/>
    <x v="0"/>
    <x v="0"/>
    <s v="Multiple Login Failures for Single Username on Windows because because user name does not exist_x000a_ containing Failure Audit: The domain controller failed to validate the credentials for an account_x000a_"/>
    <s v="Tue, 14 Mar 2023 09:00:03 GMT"/>
    <s v="Authentication: MS Windows Multiple Login Failures for Single Username because because user name does not exist"/>
    <s v="Cristiano Lucian"/>
    <s v="gsriniv"/>
    <x v="2"/>
    <x v="1"/>
    <x v="6"/>
    <m/>
    <s v="Met"/>
    <s v="Server"/>
    <m/>
    <n v="70"/>
    <s v="[]"/>
    <x v="9"/>
    <m/>
    <m/>
    <m/>
    <m/>
    <s v="Server"/>
    <s v="14 Mar 23 09:00:03 "/>
    <s v="09:00:03 "/>
    <d v="2023-03-13T09:00:03"/>
    <x v="23"/>
    <s v="   "/>
    <s v=""/>
    <n v="1"/>
    <s v=""/>
  </r>
  <r>
    <n v="8947"/>
    <x v="1"/>
    <x v="0"/>
    <s v="Suspected Phishing Email:  RE: Dealing with DevOps skills shortage "/>
    <s v="Tue, 14 Mar 2023 09:30:05 GMT"/>
    <m/>
    <s v="TechM L2"/>
    <s v="mhyderi"/>
    <x v="0"/>
    <x v="0"/>
    <x v="2"/>
    <m/>
    <s v="Met"/>
    <s v="Laptop/Desktop"/>
    <s v="Unsolicited email"/>
    <n v="50"/>
    <s v="[]"/>
    <x v="8"/>
    <m/>
    <m/>
    <m/>
    <m/>
    <s v="Laptop/Desktop"/>
    <s v="14 Mar 23 09:30:05 "/>
    <s v="09:30:05 "/>
    <d v="2023-03-13T09:30:05"/>
    <x v="23"/>
    <s v="   "/>
    <s v=""/>
    <n v="1"/>
    <s v=""/>
  </r>
  <r>
    <n v="8948"/>
    <x v="2"/>
    <x v="0"/>
    <s v="Azure Sentinel: New High Severity alerts observed_x000a_ containing Unknown_x000a_"/>
    <s v="Tue, 14 Mar 2023 09:50:03 GMT"/>
    <s v="Azure Sentinel: New High Severity alerts"/>
    <s v="Theodoros Vakalopoulos"/>
    <s v="mhyderi"/>
    <x v="2"/>
    <x v="1"/>
    <x v="6"/>
    <m/>
    <s v="Met"/>
    <s v="Server"/>
    <m/>
    <n v="76"/>
    <s v="[]"/>
    <x v="10"/>
    <m/>
    <m/>
    <m/>
    <m/>
    <s v="Server"/>
    <s v="14 Mar 23 09:50:03 "/>
    <s v="09:50:03 "/>
    <d v="2023-03-13T09:50:03"/>
    <x v="23"/>
    <s v="   "/>
    <s v=""/>
    <n v="1"/>
    <s v=""/>
  </r>
  <r>
    <n v="8949"/>
    <x v="1"/>
    <x v="1"/>
    <s v="Fortinet IPS Monitored Rule Triggered from Local Source_x000a_ containing Apache.Log4j.Error.Log.Remote.Code.Execution - This indicates an attack attempt to exploit a Remote Code Execution Vulnerability in Apache Log4j_x000a_"/>
    <s v="Tue, 14 Mar 2023 11:00:06 GMT"/>
    <s v="Policy: Fortinet IPS Monitored Rule Triggered from Local Source"/>
    <s v="Hassen Mezghani"/>
    <s v="gsriniv"/>
    <x v="1"/>
    <x v="3"/>
    <x v="0"/>
    <m/>
    <s v="Met"/>
    <s v="Server"/>
    <m/>
    <n v="86"/>
    <s v="[]"/>
    <x v="10"/>
    <m/>
    <m/>
    <m/>
    <m/>
    <s v="Server"/>
    <s v="14 Mar 23 11:00:06 "/>
    <s v="11:00:06 "/>
    <d v="2023-03-13T11:00:06"/>
    <x v="23"/>
    <s v="   "/>
    <s v=""/>
    <s v=""/>
    <s v=""/>
  </r>
  <r>
    <n v="8950"/>
    <x v="2"/>
    <x v="0"/>
    <s v="Excessive Firewall Denies Across Multiple Hosts From A Local Host_x000a_ containing Firewall Deny_x000a_"/>
    <s v="Tue, 14 Mar 2023 11:00:08 GMT"/>
    <s v="Excessive Firewall Denies from Local Host"/>
    <s v="Cristian Dragus"/>
    <s v="psrikan"/>
    <x v="0"/>
    <x v="0"/>
    <x v="6"/>
    <m/>
    <s v="Met"/>
    <s v="Laptop/Desktop"/>
    <m/>
    <n v="60"/>
    <s v="[]"/>
    <x v="10"/>
    <m/>
    <m/>
    <m/>
    <m/>
    <s v="Laptop/Desktop"/>
    <s v="14 Mar 23 11:00:08 "/>
    <s v="11:00:08 "/>
    <d v="2023-03-13T11:00:08"/>
    <x v="23"/>
    <s v="   "/>
    <s v=""/>
    <n v="1"/>
    <s v=""/>
  </r>
  <r>
    <n v="8951"/>
    <x v="1"/>
    <x v="0"/>
    <s v="Suspected Phishing Email:  Operational Excellence &amp; Process Transformation summit - Hamburg, Germany "/>
    <s v="Tue, 14 Mar 2023 12:30:10 GMT"/>
    <m/>
    <s v="TechM L2"/>
    <s v="karun"/>
    <x v="2"/>
    <x v="1"/>
    <x v="0"/>
    <m/>
    <s v="Met"/>
    <s v="User"/>
    <s v="Spam"/>
    <n v="91"/>
    <s v="[]"/>
    <x v="8"/>
    <m/>
    <m/>
    <m/>
    <m/>
    <s v="User"/>
    <s v="14 Mar 23 12:30:10 "/>
    <s v="12:30:10 "/>
    <d v="2023-03-13T12:30:10"/>
    <x v="23"/>
    <s v="   "/>
    <s v=""/>
    <n v="1"/>
    <s v=""/>
  </r>
  <r>
    <n v="8952"/>
    <x v="1"/>
    <x v="0"/>
    <s v="Suspected Phishing Email:  Vito, here's a little something to get you started. "/>
    <s v="Tue, 14 Mar 2023 13:00:08 GMT"/>
    <m/>
    <s v="TechM L2"/>
    <s v="mhyderi"/>
    <x v="0"/>
    <x v="0"/>
    <x v="2"/>
    <m/>
    <s v="Met"/>
    <s v="User"/>
    <s v="Unsolicited email"/>
    <n v="36"/>
    <s v="[]"/>
    <x v="8"/>
    <m/>
    <m/>
    <m/>
    <m/>
    <s v="User"/>
    <s v="14 Mar 23 13:00:08 "/>
    <s v="13:00:08 "/>
    <d v="2023-03-13T13:00:08"/>
    <x v="23"/>
    <s v="   "/>
    <s v=""/>
    <n v="1"/>
    <s v=""/>
  </r>
  <r>
    <n v="8953"/>
    <x v="1"/>
    <x v="2"/>
    <s v="V2 Sending Attacks to External_x000a_ containing Anti Virus Redirect_x000a_"/>
    <s v="Tue, 14 Mar 2023 15:00:03 GMT"/>
    <s v="V2 Sending Attacks to External"/>
    <s v="TechM L2"/>
    <s v="mhyderi"/>
    <x v="1"/>
    <x v="3"/>
    <x v="0"/>
    <m/>
    <s v="Met"/>
    <s v="Network Device"/>
    <m/>
    <n v="54"/>
    <s v="[]"/>
    <x v="10"/>
    <m/>
    <m/>
    <m/>
    <m/>
    <s v="Network Device"/>
    <s v="14 Mar 23 15:00:03 "/>
    <s v="15:00:03 "/>
    <d v="2023-03-13T15:00:03"/>
    <x v="23"/>
    <s v="   "/>
    <s v=""/>
    <s v=""/>
    <s v=""/>
  </r>
  <r>
    <n v="8954"/>
    <x v="2"/>
    <x v="0"/>
    <s v="Azure Sentinel: High Severity alert_x000a_ containing Mass download_x000a_"/>
    <s v="Tue, 14 Mar 2023 15:50:03 GMT"/>
    <s v="Azure Sentinel: High Severity alerts (Indexed on AccountName)"/>
    <s v="Cristian Dragus"/>
    <s v="vtupura"/>
    <x v="2"/>
    <x v="1"/>
    <x v="6"/>
    <m/>
    <s v="Met"/>
    <s v="Laptop/Desktop"/>
    <m/>
    <n v="125"/>
    <s v="[]"/>
    <x v="12"/>
    <m/>
    <m/>
    <m/>
    <m/>
    <s v="Laptop/Desktop"/>
    <s v="14 Mar 23 15:50:03 "/>
    <s v="15:50:03 "/>
    <d v="2023-03-13T15:50:03"/>
    <x v="23"/>
    <s v="   "/>
    <s v=""/>
    <n v="1"/>
    <s v=""/>
  </r>
  <r>
    <n v="8955"/>
    <x v="0"/>
    <x v="0"/>
    <s v="Microsoft Defender ATP Alert_x000a_ preceded by Microsoft Defender Unwanted Software Alert_x000a_ containing Windows Defender AV Defense Evasion Alert_x000a_"/>
    <s v="Tue, 14 Mar 2023 16:30:03 GMT"/>
    <s v="Microsoft Defender ATP Alert"/>
    <s v="Cristiano Lucian"/>
    <s v="vtupura"/>
    <x v="1"/>
    <x v="2"/>
    <x v="6"/>
    <m/>
    <s v="Met"/>
    <s v="Laptop/Desktop"/>
    <m/>
    <n v="105"/>
    <s v="[]"/>
    <x v="11"/>
    <m/>
    <m/>
    <m/>
    <m/>
    <s v="Laptop/Desktop"/>
    <s v="14 Mar 23 16:30:03 "/>
    <s v="16:30:03 "/>
    <d v="2023-03-13T16:30:03"/>
    <x v="23"/>
    <s v="   "/>
    <s v=""/>
    <n v="1"/>
    <s v=""/>
  </r>
  <r>
    <n v="8956"/>
    <x v="1"/>
    <x v="2"/>
    <s v="Fortinet IPS Monitored Rule Triggered from Local Source_x000a_ containing FTP.USER.Command.Overflow_x000a_"/>
    <s v="Wed, 15 Mar 2023 07:00:03 GMT"/>
    <s v="Policy: Fortinet IPS Monitored Rule Triggered from Local Source"/>
    <s v="TechM L2"/>
    <s v="gsriniv"/>
    <x v="2"/>
    <x v="0"/>
    <x v="0"/>
    <m/>
    <s v="Met"/>
    <s v="Server"/>
    <m/>
    <n v="5"/>
    <s v="[]"/>
    <x v="10"/>
    <m/>
    <m/>
    <m/>
    <m/>
    <s v="Server"/>
    <s v="15 Mar 23 07:00:03 "/>
    <s v="07:00:03 "/>
    <d v="2023-03-13T07:00:03"/>
    <x v="23"/>
    <s v="   "/>
    <s v=""/>
    <s v=""/>
    <s v=""/>
  </r>
  <r>
    <n v="8957"/>
    <x v="2"/>
    <x v="0"/>
    <s v="Excessive Firewall Denies Across Multiple Hosts From A Local Host_x000a_ containing Firewall Deny_x000a_"/>
    <s v="Wed, 15 Mar 2023 07:40:03 GMT"/>
    <s v="Excessive Firewall Denies from Local Host"/>
    <s v="TechM L2"/>
    <s v="gsriniv"/>
    <x v="0"/>
    <x v="0"/>
    <x v="6"/>
    <m/>
    <s v="Met"/>
    <s v="Laptop/Desktop"/>
    <m/>
    <n v="11"/>
    <s v="[]"/>
    <x v="10"/>
    <m/>
    <m/>
    <m/>
    <m/>
    <s v="Laptop/Desktop"/>
    <s v="15 Mar 23 07:40:03 "/>
    <s v="07:40:03 "/>
    <d v="2023-03-13T07:40:03"/>
    <x v="23"/>
    <s v="   "/>
    <s v=""/>
    <n v="1"/>
    <s v=""/>
  </r>
  <r>
    <n v="8958"/>
    <x v="2"/>
    <x v="0"/>
    <s v="Excessive Firewall Denies Across Multiple Hosts From A Local Host_x000a_ containing Firewall Deny_x000a_"/>
    <s v="Wed, 15 Mar 2023 08:00:03 GMT"/>
    <s v="Excessive Firewall Denies from Local Host"/>
    <s v="TechM L2"/>
    <s v="gsriniv"/>
    <x v="2"/>
    <x v="0"/>
    <x v="6"/>
    <m/>
    <s v="Met"/>
    <s v="Laptop/Desktop"/>
    <m/>
    <n v="36"/>
    <s v="[]"/>
    <x v="10"/>
    <m/>
    <m/>
    <m/>
    <m/>
    <s v="Laptop/Desktop"/>
    <s v="15 Mar 23 08:00:03 "/>
    <s v="08:00:03 "/>
    <d v="2023-03-13T08:00:03"/>
    <x v="23"/>
    <s v="   "/>
    <s v=""/>
    <s v=""/>
    <n v="1"/>
  </r>
  <r>
    <n v="8959"/>
    <x v="4"/>
    <x v="0"/>
    <s v="Firewall Deny_x000a_"/>
    <s v="Wed, 15 Mar 2023 09:00:03 GMT"/>
    <s v="Anomaly: Excessive Firewall Denies from Single Source"/>
    <s v="TechM L2"/>
    <s v="karun"/>
    <x v="1"/>
    <x v="1"/>
    <x v="0"/>
    <m/>
    <s v="Met"/>
    <s v="Network Device"/>
    <m/>
    <n v="162"/>
    <s v="[]"/>
    <x v="10"/>
    <m/>
    <m/>
    <m/>
    <m/>
    <s v="Network Device"/>
    <s v="15 Mar 23 09:00:03 "/>
    <s v="09:00:03 "/>
    <d v="2023-03-13T09:00:03"/>
    <x v="23"/>
    <s v="   "/>
    <s v=""/>
    <s v=""/>
    <n v="1"/>
  </r>
  <r>
    <n v="8960"/>
    <x v="2"/>
    <x v="0"/>
    <s v="Excessive Firewall Denies Across Multiple Hosts From A Local Host_x000a_ containing Firewall Deny_x000a_"/>
    <s v="Wed, 15 Mar 2023 09:20:03 GMT"/>
    <s v="Excessive Firewall Denies from Local Host"/>
    <s v="TechM L2"/>
    <s v="mhyderi"/>
    <x v="0"/>
    <x v="0"/>
    <x v="6"/>
    <m/>
    <s v="Met"/>
    <s v="Laptop/Desktop"/>
    <m/>
    <n v="29"/>
    <s v="[]"/>
    <x v="10"/>
    <m/>
    <m/>
    <m/>
    <m/>
    <s v="Laptop/Desktop"/>
    <s v="15 Mar 23 09:20:03 "/>
    <s v="09:20:03 "/>
    <d v="2023-03-13T09:20:03"/>
    <x v="23"/>
    <s v="   "/>
    <s v=""/>
    <n v="1"/>
    <s v=""/>
  </r>
  <r>
    <n v="8961"/>
    <x v="2"/>
    <x v="0"/>
    <s v="Excessive Firewall Denies Across Multiple Hosts From A Local Host_x000a_ containing Firewall Deny_x000a_"/>
    <s v="Wed, 15 Mar 2023 09:50:03 GMT"/>
    <s v="Excessive Firewall Denies from Local Host"/>
    <s v="TechM L2"/>
    <s v="mhyderi"/>
    <x v="0"/>
    <x v="0"/>
    <x v="6"/>
    <m/>
    <s v="Met"/>
    <s v="Laptop/Desktop"/>
    <m/>
    <n v="53"/>
    <s v="[]"/>
    <x v="10"/>
    <m/>
    <m/>
    <m/>
    <m/>
    <s v="Laptop/Desktop"/>
    <s v="15 Mar 23 09:50:03 "/>
    <s v="09:50:03 "/>
    <d v="2023-03-13T09:50:03"/>
    <x v="23"/>
    <s v="   "/>
    <s v=""/>
    <n v="1"/>
    <s v=""/>
  </r>
  <r>
    <n v="8962"/>
    <x v="1"/>
    <x v="0"/>
    <s v="Suspected Phishing Email:  Question pour Victoria Mccarthy - Ses Satellites "/>
    <s v="Wed, 15 Mar 2023 10:30:05 GMT"/>
    <m/>
    <s v="TechM L2"/>
    <s v="karun"/>
    <x v="2"/>
    <x v="1"/>
    <x v="2"/>
    <m/>
    <s v="Met"/>
    <s v="User"/>
    <s v="Spam"/>
    <n v="163"/>
    <s v="[]"/>
    <x v="8"/>
    <m/>
    <m/>
    <m/>
    <m/>
    <s v="User"/>
    <s v="15 Mar 23 10:30:05 "/>
    <s v="10:30:05 "/>
    <d v="2023-03-13T10:30:05"/>
    <x v="23"/>
    <s v="   "/>
    <s v=""/>
    <n v="1"/>
    <s v=""/>
  </r>
  <r>
    <n v="8963"/>
    <x v="1"/>
    <x v="0"/>
    <s v="Suspected Phishing Email:  Operational Excellence &amp; Process Transformation summit - Hamburg, Germany "/>
    <s v="Wed, 15 Mar 2023 13:00:10 GMT"/>
    <m/>
    <s v="TechM L2"/>
    <s v="mhyderi"/>
    <x v="2"/>
    <x v="1"/>
    <x v="2"/>
    <m/>
    <s v="Met"/>
    <s v="User"/>
    <s v="Spam"/>
    <n v="40"/>
    <s v="[]"/>
    <x v="8"/>
    <m/>
    <m/>
    <m/>
    <m/>
    <s v="User"/>
    <s v="15 Mar 23 13:00:10 "/>
    <s v="13:00:10 "/>
    <d v="2023-03-13T13:00:10"/>
    <x v="23"/>
    <s v="   "/>
    <s v=""/>
    <n v="1"/>
    <s v=""/>
  </r>
  <r>
    <n v="8964"/>
    <x v="2"/>
    <x v="1"/>
    <s v="Excessive Firewall Denies Across Multiple Hosts From A Local Host_x000a_ containing Firewall Deny_x000a_"/>
    <s v="Wed, 15 Mar 2023 15:10:03 GMT"/>
    <s v="Excessive Firewall Denies from Local Host"/>
    <s v="Hassen Mezghani"/>
    <s v="karun"/>
    <x v="1"/>
    <x v="3"/>
    <x v="0"/>
    <m/>
    <s v="Met"/>
    <m/>
    <m/>
    <n v="53"/>
    <s v="[]"/>
    <x v="10"/>
    <m/>
    <m/>
    <m/>
    <m/>
    <s v="Email Category"/>
    <s v="15 Mar 23 15:10:03 "/>
    <s v="15:10:03 "/>
    <d v="2023-03-13T15:10:03"/>
    <x v="23"/>
    <s v="   "/>
    <s v=""/>
    <s v=""/>
    <s v=""/>
  </r>
  <r>
    <n v="8965"/>
    <x v="0"/>
    <x v="0"/>
    <s v="Microsoft Defender ATP Alert_x000a_ containing Discovery_x000a_"/>
    <s v="Wed, 15 Mar 2023 15:50:03 GMT"/>
    <s v="Microsoft Defender ATP Alert"/>
    <s v="Cristian Dragus"/>
    <s v="mhyderi"/>
    <x v="0"/>
    <x v="0"/>
    <x v="6"/>
    <m/>
    <s v="Met"/>
    <s v="Server"/>
    <m/>
    <n v="50"/>
    <s v="[]"/>
    <x v="11"/>
    <m/>
    <m/>
    <m/>
    <m/>
    <s v="Server"/>
    <s v="15 Mar 23 15:50:03 "/>
    <s v="15:50:03 "/>
    <d v="2023-03-13T15:50:03"/>
    <x v="23"/>
    <s v="   "/>
    <s v=""/>
    <n v="1"/>
    <s v=""/>
  </r>
  <r>
    <n v="8966"/>
    <x v="2"/>
    <x v="0"/>
    <s v="Excessive Firewall Denies Across Multiple Hosts From A Local Host_x000a_ containing Firewall Deny_x000a_"/>
    <s v="Wed, 15 Mar 2023 17:40:03 GMT"/>
    <s v="Excessive Firewall Denies from Local Host"/>
    <s v="TechM L2"/>
    <s v="vtupura"/>
    <x v="0"/>
    <x v="0"/>
    <x v="6"/>
    <m/>
    <s v="Met"/>
    <s v="Laptop/Desktop"/>
    <m/>
    <n v="79"/>
    <s v="[]"/>
    <x v="10"/>
    <m/>
    <m/>
    <m/>
    <m/>
    <s v="Laptop/Desktop"/>
    <s v="15 Mar 23 17:40:03 "/>
    <s v="17:40:03 "/>
    <d v="2023-03-13T17:40:03"/>
    <x v="23"/>
    <s v="   "/>
    <s v=""/>
    <n v="1"/>
    <s v=""/>
  </r>
  <r>
    <n v="8967"/>
    <x v="1"/>
    <x v="0"/>
    <s v="Suspected Phishing Email:  Company Card Notification for MIchele GOSETTI DI STURMECK "/>
    <s v="Thu, 16 Mar 2023 08:00:05 GMT"/>
    <m/>
    <s v="TechM L2"/>
    <s v="karun"/>
    <x v="0"/>
    <x v="0"/>
    <x v="2"/>
    <m/>
    <s v="Met"/>
    <s v="User"/>
    <s v="Unsolicited email"/>
    <n v="22"/>
    <s v="[]"/>
    <x v="8"/>
    <m/>
    <m/>
    <m/>
    <m/>
    <s v="User"/>
    <s v="16 Mar 23 08:00:05 "/>
    <s v="08:00:05 "/>
    <d v="2023-03-13T08:00:05"/>
    <x v="23"/>
    <s v="   "/>
    <s v=""/>
    <n v="1"/>
    <s v=""/>
  </r>
  <r>
    <n v="8968"/>
    <x v="0"/>
    <x v="0"/>
    <s v="Microsoft Defender ATP Alert_x000a_ containing initial access_x000a_"/>
    <s v="Thu, 16 Mar 2023 08:20:03 GMT"/>
    <s v="Microsoft Defender ATP Alert"/>
    <s v="Cristiano Lucian"/>
    <s v="mhyderi"/>
    <x v="0"/>
    <x v="0"/>
    <x v="6"/>
    <m/>
    <s v="Met"/>
    <s v="Laptop/Desktop"/>
    <m/>
    <n v="96"/>
    <s v="[]"/>
    <x v="11"/>
    <m/>
    <m/>
    <m/>
    <m/>
    <s v="Laptop/Desktop"/>
    <s v="16 Mar 23 08:20:03 "/>
    <s v="08:20:03 "/>
    <d v="2023-03-13T08:20:03"/>
    <x v="23"/>
    <s v="   "/>
    <s v=""/>
    <n v="1"/>
    <s v=""/>
  </r>
  <r>
    <n v="8969"/>
    <x v="1"/>
    <x v="0"/>
    <s v="Suspected Phishing Email:  Overdue #2011901  "/>
    <s v="Thu, 16 Mar 2023 08:30:07 GMT"/>
    <m/>
    <s v="TechM L2"/>
    <s v="psrikan"/>
    <x v="1"/>
    <x v="2"/>
    <x v="2"/>
    <m/>
    <s v="Met"/>
    <s v="User"/>
    <s v="Scam"/>
    <n v="101"/>
    <s v="[]"/>
    <x v="8"/>
    <m/>
    <m/>
    <m/>
    <m/>
    <s v="User"/>
    <s v="16 Mar 23 08:30:07 "/>
    <s v="08:30:07 "/>
    <d v="2023-03-13T08:30:07"/>
    <x v="23"/>
    <s v="   "/>
    <s v=""/>
    <n v="1"/>
    <s v=""/>
  </r>
  <r>
    <n v="8970"/>
    <x v="1"/>
    <x v="0"/>
    <s v="Suspected Phishing Email:  [Marketing] 2-Hour Virtual Seminar on How to Conduct an Internal Harassment and Bullying Investigation to Determine Facts and Minimize Liability "/>
    <s v="Thu, 16 Mar 2023 09:00:07 GMT"/>
    <m/>
    <s v="TechM L2"/>
    <s v="karun"/>
    <x v="2"/>
    <x v="1"/>
    <x v="2"/>
    <m/>
    <s v="Met"/>
    <s v="User"/>
    <s v="Spam"/>
    <n v="17"/>
    <s v="[]"/>
    <x v="8"/>
    <m/>
    <m/>
    <m/>
    <m/>
    <s v="User"/>
    <s v="16 Mar 23 09:00:07 "/>
    <s v="09:00:07 "/>
    <d v="2023-03-13T09:00:07"/>
    <x v="23"/>
    <s v="   "/>
    <s v=""/>
    <n v="1"/>
    <s v=""/>
  </r>
  <r>
    <n v="8971"/>
    <x v="1"/>
    <x v="0"/>
    <s v="Suspected Phishing Email:  [Bulk] Increasing Employee Productivity and Performance "/>
    <s v="Thu, 16 Mar 2023 09:00:07 GMT"/>
    <m/>
    <s v="TechM L2"/>
    <s v="mhyderi"/>
    <x v="2"/>
    <x v="1"/>
    <x v="2"/>
    <m/>
    <s v="Met"/>
    <s v="User"/>
    <s v="Spam"/>
    <n v="56"/>
    <s v="[]"/>
    <x v="8"/>
    <m/>
    <m/>
    <m/>
    <m/>
    <s v="User"/>
    <s v="16 Mar 23 09:00:07 "/>
    <s v="09:00:07 "/>
    <d v="2023-03-13T09:00:07"/>
    <x v="23"/>
    <s v="   "/>
    <s v=""/>
    <n v="1"/>
    <s v=""/>
  </r>
  <r>
    <n v="8972"/>
    <x v="1"/>
    <x v="0"/>
    <s v="Suspected Phishing Email:  Microsoft 365 security: You have messages in quarantine "/>
    <s v="Thu, 16 Mar 2023 09:30:05 GMT"/>
    <m/>
    <s v="TechM L2"/>
    <s v="karun"/>
    <x v="0"/>
    <x v="0"/>
    <x v="2"/>
    <m/>
    <s v="Met"/>
    <s v="User"/>
    <s v="Legitimate Email"/>
    <n v="73"/>
    <s v="[]"/>
    <x v="8"/>
    <m/>
    <m/>
    <m/>
    <m/>
    <s v="User"/>
    <s v="16 Mar 23 09:30:05 "/>
    <s v="09:30:05 "/>
    <d v="2023-03-13T09:30:05"/>
    <x v="23"/>
    <s v="   "/>
    <s v=""/>
    <n v="1"/>
    <s v=""/>
  </r>
  <r>
    <n v="8973"/>
    <x v="2"/>
    <x v="4"/>
    <s v="Excessive Firewall Denies Across Multiple Hosts From A Local Host_x000a_ containing Firewall Deny_x000a_"/>
    <s v="Thu, 16 Mar 2023 10:00:03 GMT"/>
    <s v="Excessive Firewall Denies from Local Host"/>
    <s v="TechM L2"/>
    <s v="karun"/>
    <x v="0"/>
    <x v="3"/>
    <x v="0"/>
    <m/>
    <s v="Met"/>
    <s v="Network Device"/>
    <m/>
    <n v="2"/>
    <s v="[]"/>
    <x v="10"/>
    <m/>
    <m/>
    <m/>
    <m/>
    <s v="Network Device"/>
    <s v="16 Mar 23 10:00:03 "/>
    <s v="10:00:03 "/>
    <d v="2023-03-13T10:00:03"/>
    <x v="23"/>
    <s v="   "/>
    <s v=""/>
    <s v=""/>
    <s v=""/>
  </r>
  <r>
    <n v="8974"/>
    <x v="1"/>
    <x v="1"/>
    <s v="Fortinet IPS Monitored Rule Triggered from Local Source_x000a_ containing Remote.CMD.Shell - This indicates an attack attempt to launch a remote command shell_x000a_"/>
    <s v="Thu, 16 Mar 2023 13:00:04 GMT"/>
    <s v="Policy: Fortinet IPS Monitored Rule Triggered from Local Source"/>
    <s v="TechM L2"/>
    <s v="psrikan"/>
    <x v="2"/>
    <x v="3"/>
    <x v="0"/>
    <m/>
    <s v="Met"/>
    <m/>
    <m/>
    <n v="173"/>
    <s v="[]"/>
    <x v="10"/>
    <m/>
    <m/>
    <m/>
    <m/>
    <s v="Email Category"/>
    <s v="16 Mar 23 13:00:04 "/>
    <s v="13:00:04 "/>
    <d v="2023-03-13T13:00:04"/>
    <x v="23"/>
    <s v="   "/>
    <s v=""/>
    <s v=""/>
    <s v=""/>
  </r>
  <r>
    <n v="8975"/>
    <x v="1"/>
    <x v="0"/>
    <s v="Suspected Phishing Email:  [Bulk] Benchmarkez gratuitement vos donnÃ©es ESEF "/>
    <s v="Thu, 16 Mar 2023 13:00:05 GMT"/>
    <m/>
    <s v="TechM L2"/>
    <s v="mhyderi"/>
    <x v="0"/>
    <x v="1"/>
    <x v="2"/>
    <m/>
    <s v="Met"/>
    <s v="User"/>
    <s v="Unsolicited email"/>
    <n v="75"/>
    <s v="[]"/>
    <x v="8"/>
    <m/>
    <m/>
    <m/>
    <m/>
    <s v="User"/>
    <s v="16 Mar 23 13:00:05 "/>
    <s v="13:00:05 "/>
    <d v="2023-03-13T13:00:05"/>
    <x v="23"/>
    <s v="   "/>
    <s v=""/>
    <s v=""/>
    <n v="1"/>
  </r>
  <r>
    <n v="8976"/>
    <x v="2"/>
    <x v="0"/>
    <s v="Excessive Firewall Denies Across Multiple Hosts From A Local Host_x000a_ containing Firewall Deny_x000a_"/>
    <s v="Thu, 16 Mar 2023 13:20:03 GMT"/>
    <s v="Excessive Firewall Denies from Local Host"/>
    <s v="TechM L2"/>
    <s v="karun"/>
    <x v="0"/>
    <x v="0"/>
    <x v="6"/>
    <m/>
    <s v="Met"/>
    <s v="Network Device"/>
    <m/>
    <n v="30"/>
    <s v="[]"/>
    <x v="10"/>
    <m/>
    <m/>
    <m/>
    <m/>
    <s v="Network Device"/>
    <s v="16 Mar 23 13:20:03 "/>
    <s v="13:20:03 "/>
    <d v="2023-03-13T13:20:03"/>
    <x v="23"/>
    <s v="   "/>
    <s v=""/>
    <n v="1"/>
    <s v=""/>
  </r>
  <r>
    <n v="8977"/>
    <x v="0"/>
    <x v="1"/>
    <s v="Microsoft Defender ATP Alert_x000a_ preceded by Microsoft Defender Unwanted Software Alert_x000a_ containing Windows Defender AV Defense Evasion Alert_x000a_"/>
    <s v="Thu, 16 Mar 2023 13:50:03 GMT"/>
    <s v="Microsoft Defender ATP Alert"/>
    <s v="TechM L2"/>
    <s v="mhyderi"/>
    <x v="1"/>
    <x v="2"/>
    <x v="6"/>
    <m/>
    <s v="Met"/>
    <s v="Laptop/Desktop"/>
    <m/>
    <n v="93"/>
    <s v="[]"/>
    <x v="11"/>
    <m/>
    <m/>
    <m/>
    <m/>
    <s v="Laptop/Desktop"/>
    <s v="16 Mar 23 13:50:03 "/>
    <s v="13:50:03 "/>
    <d v="2023-03-13T13:50:03"/>
    <x v="23"/>
    <s v="   "/>
    <s v=""/>
    <s v=""/>
    <s v=""/>
  </r>
  <r>
    <n v="8978"/>
    <x v="1"/>
    <x v="0"/>
    <s v="Suspected Phishing Email:  Do you need a Wireless Technical Architect? "/>
    <s v="Thu, 16 Mar 2023 14:00:05 GMT"/>
    <m/>
    <s v="TechM L2"/>
    <s v="karun"/>
    <x v="0"/>
    <x v="0"/>
    <x v="2"/>
    <m/>
    <s v="Met"/>
    <s v="User"/>
    <s v="Unsolicited email"/>
    <n v="54"/>
    <s v="[]"/>
    <x v="8"/>
    <m/>
    <m/>
    <m/>
    <m/>
    <s v="User"/>
    <s v="16 Mar 23 14:00:05 "/>
    <s v="14:00:05 "/>
    <d v="2023-03-13T14:00:05"/>
    <x v="23"/>
    <s v="   "/>
    <s v=""/>
    <n v="1"/>
    <s v=""/>
  </r>
  <r>
    <n v="8979"/>
    <x v="2"/>
    <x v="0"/>
    <s v="Azure Sentinel: High Severity alert containing Mass download"/>
    <s v="Thu, 16 Mar 2023 14:30:03 GMT"/>
    <s v="Azure Sentinel: High Severity alerts (Indexed on AccountName)"/>
    <s v="TechM L2"/>
    <s v="karun"/>
    <x v="2"/>
    <x v="1"/>
    <x v="6"/>
    <m/>
    <s v="Met"/>
    <s v="Laptop/Desktop"/>
    <m/>
    <n v="72"/>
    <s v="[]"/>
    <x v="12"/>
    <m/>
    <m/>
    <m/>
    <m/>
    <s v="Laptop/Desktop"/>
    <s v="16 Mar 23 14:30:03 "/>
    <s v="14:30:03 "/>
    <d v="2023-03-13T14:30:03"/>
    <x v="23"/>
    <s v="   "/>
    <s v=""/>
    <n v="1"/>
    <s v=""/>
  </r>
  <r>
    <n v="8980"/>
    <x v="0"/>
    <x v="2"/>
    <s v="Microsoft Defender ATP Alert_x000a_ containing Windows Defender ATP ransomware alert_x000a_"/>
    <s v="Thu, 16 Mar 2023 16:10:02 GMT"/>
    <s v="Microsoft Defender ATP Alert"/>
    <s v="TechM L2"/>
    <s v="vtupura"/>
    <x v="1"/>
    <x v="1"/>
    <x v="6"/>
    <m/>
    <s v="Met"/>
    <s v="Server"/>
    <m/>
    <n v="158"/>
    <s v="[]"/>
    <x v="11"/>
    <m/>
    <m/>
    <m/>
    <m/>
    <s v="Server"/>
    <s v="16 Mar 23 16:10:02 "/>
    <s v="16:10:02 "/>
    <d v="2023-03-13T16:10:02"/>
    <x v="23"/>
    <s v="   "/>
    <s v=""/>
    <s v=""/>
    <s v=""/>
  </r>
  <r>
    <n v="8981"/>
    <x v="1"/>
    <x v="0"/>
    <s v="Suspected Phishing Email:  Unsupported software version "/>
    <s v="Thu, 16 Mar 2023 17:00:16 GMT"/>
    <m/>
    <s v="TechM L2"/>
    <s v="vtupura"/>
    <x v="0"/>
    <x v="0"/>
    <x v="2"/>
    <m/>
    <s v="Met"/>
    <s v="Laptop/Desktop"/>
    <s v="Legitimate Email"/>
    <n v="131"/>
    <s v="[]"/>
    <x v="8"/>
    <m/>
    <m/>
    <m/>
    <m/>
    <s v="Laptop/Desktop"/>
    <s v="16 Mar 23 17:00:16 "/>
    <s v="17:00:16 "/>
    <d v="2023-03-13T17:00:16"/>
    <x v="23"/>
    <s v="   "/>
    <s v=""/>
    <n v="1"/>
    <s v=""/>
  </r>
  <r>
    <n v="8982"/>
    <x v="1"/>
    <x v="0"/>
    <s v="Suspected Phishing Email:  Unsupported software version "/>
    <s v="Thu, 16 Mar 2023 17:30:05 GMT"/>
    <m/>
    <s v="TechM L2"/>
    <s v="vtupura"/>
    <x v="0"/>
    <x v="0"/>
    <x v="2"/>
    <m/>
    <s v="Met"/>
    <s v="Laptop/Desktop"/>
    <s v="Legitimate Email"/>
    <n v="2"/>
    <s v="[]"/>
    <x v="8"/>
    <m/>
    <m/>
    <m/>
    <m/>
    <s v="Laptop/Desktop"/>
    <s v="16 Mar 23 17:30:05 "/>
    <s v="17:30:05 "/>
    <d v="2023-03-13T17:30:05"/>
    <x v="23"/>
    <s v="   "/>
    <s v=""/>
    <n v="1"/>
    <s v=""/>
  </r>
  <r>
    <n v="8983"/>
    <x v="2"/>
    <x v="4"/>
    <s v="Excessive Firewall Denies Across Multiple Hosts From A Local Host_x000a_ containing Firewall Deny_x000a_"/>
    <s v="Thu, 16 Mar 2023 18:40:03 GMT"/>
    <s v="Excessive Firewall Denies from Local Host"/>
    <s v="TechM L2"/>
    <s v="vtupura"/>
    <x v="0"/>
    <x v="3"/>
    <x v="0"/>
    <m/>
    <s v="Met"/>
    <s v="Laptop/Desktop"/>
    <m/>
    <n v="12"/>
    <s v="[]"/>
    <x v="10"/>
    <m/>
    <m/>
    <m/>
    <m/>
    <s v="Laptop/Desktop"/>
    <s v="16 Mar 23 18:40:03 "/>
    <s v="18:40:03 "/>
    <d v="2023-03-13T18:40:03"/>
    <x v="23"/>
    <s v="   "/>
    <s v=""/>
    <s v=""/>
    <s v=""/>
  </r>
  <r>
    <n v="8984"/>
    <x v="1"/>
    <x v="0"/>
    <s v="Suspected Phishing Email:  Unsupported software version "/>
    <s v="Thu, 16 Mar 2023 19:00:05 GMT"/>
    <m/>
    <s v="TechM L2"/>
    <s v="vtupura"/>
    <x v="0"/>
    <x v="0"/>
    <x v="2"/>
    <m/>
    <s v="Met"/>
    <s v="Laptop/Desktop"/>
    <s v="Legitimate Email"/>
    <n v="1"/>
    <s v="[]"/>
    <x v="8"/>
    <m/>
    <m/>
    <m/>
    <m/>
    <s v="Laptop/Desktop"/>
    <s v="16 Mar 23 19:00:05 "/>
    <s v="19:00:05 "/>
    <d v="2023-03-13T19:00:05"/>
    <x v="23"/>
    <s v="   "/>
    <s v=""/>
    <n v="1"/>
    <s v=""/>
  </r>
  <r>
    <n v="8985"/>
    <x v="1"/>
    <x v="1"/>
    <s v="V2: Public Facing Application Exploitation_x000a_ containing pass_arg_too_long_x000a_"/>
    <s v="Thu, 16 Mar 2023 22:10:02 GMT"/>
    <s v="V2: Exploitation Of Public-Facing Applications"/>
    <s v="TechM L2"/>
    <s v="vtupura"/>
    <x v="1"/>
    <x v="3"/>
    <x v="0"/>
    <m/>
    <s v="Met"/>
    <s v="Server"/>
    <m/>
    <n v="3"/>
    <s v="[]"/>
    <x v="10"/>
    <m/>
    <m/>
    <m/>
    <m/>
    <s v="Server"/>
    <s v="16 Mar 23 22:10:02 "/>
    <s v="22:10:02 "/>
    <d v="2023-03-13T22:10:02"/>
    <x v="23"/>
    <s v="   "/>
    <s v=""/>
    <s v=""/>
    <s v=""/>
  </r>
  <r>
    <n v="8986"/>
    <x v="1"/>
    <x v="0"/>
    <s v="Suspected Phishing Email:  Unsupported software version "/>
    <s v="Fri, 17 Mar 2023 06:00:06 GMT"/>
    <m/>
    <s v="TechM L2"/>
    <s v="khyadav"/>
    <x v="0"/>
    <x v="0"/>
    <x v="2"/>
    <m/>
    <s v="Met"/>
    <s v="Laptop/Desktop"/>
    <s v="Legitimate Email"/>
    <n v="84"/>
    <s v="[]"/>
    <x v="8"/>
    <m/>
    <m/>
    <m/>
    <m/>
    <s v="Laptop/Desktop"/>
    <s v="17 Mar 23 06:00:06 "/>
    <s v="06:00:06 "/>
    <d v="2023-03-13T06:00:06"/>
    <x v="23"/>
    <s v="   "/>
    <s v=""/>
    <n v="1"/>
    <s v=""/>
  </r>
  <r>
    <n v="8987"/>
    <x v="1"/>
    <x v="0"/>
    <s v="Suspected Phishing Email:  Unsupported software version "/>
    <s v="Fri, 17 Mar 2023 08:00:06 GMT"/>
    <m/>
    <s v="TechM L2"/>
    <s v="khyadav"/>
    <x v="0"/>
    <x v="0"/>
    <x v="2"/>
    <m/>
    <s v="Met"/>
    <s v="Laptop/Desktop"/>
    <s v="Legitimate Email"/>
    <n v="41"/>
    <s v="[]"/>
    <x v="8"/>
    <m/>
    <m/>
    <m/>
    <m/>
    <s v="Laptop/Desktop"/>
    <s v="17 Mar 23 08:00:06 "/>
    <s v="08:00:06 "/>
    <d v="2023-03-13T08:00:06"/>
    <x v="23"/>
    <s v="   "/>
    <s v=""/>
    <n v="1"/>
    <s v=""/>
  </r>
  <r>
    <n v="8988"/>
    <x v="2"/>
    <x v="0"/>
    <s v="Excessive Firewall Denies Across Multiple Hosts From A Local Host_x000a_ containing Firewall Deny_x000a_"/>
    <s v="Fri, 17 Mar 2023 08:10:03 GMT"/>
    <s v="Excessive Firewall Denies from Local Host"/>
    <s v="TechM L2"/>
    <s v="karun"/>
    <x v="0"/>
    <x v="0"/>
    <x v="6"/>
    <m/>
    <s v="Met"/>
    <s v="Network Device"/>
    <m/>
    <n v="76"/>
    <s v="[]"/>
    <x v="10"/>
    <m/>
    <m/>
    <m/>
    <m/>
    <s v="Network Device"/>
    <s v="17 Mar 23 08:10:03 "/>
    <s v="08:10:03 "/>
    <d v="2023-03-13T08:10:03"/>
    <x v="23"/>
    <s v="   "/>
    <s v=""/>
    <n v="1"/>
    <s v=""/>
  </r>
  <r>
    <n v="8989"/>
    <x v="1"/>
    <x v="0"/>
    <s v="Suspected Phishing Email:  Unsupported software version "/>
    <s v="Fri, 17 Mar 2023 08:30:05 GMT"/>
    <m/>
    <s v="TechM L2"/>
    <s v="psrikan"/>
    <x v="0"/>
    <x v="0"/>
    <x v="2"/>
    <m/>
    <s v="Met"/>
    <s v="User"/>
    <s v="Legitimate Email"/>
    <n v="101"/>
    <s v="[]"/>
    <x v="8"/>
    <m/>
    <m/>
    <m/>
    <m/>
    <s v="User"/>
    <s v="17 Mar 23 08:30:05 "/>
    <s v="08:30:05 "/>
    <d v="2023-03-13T08:30:05"/>
    <x v="23"/>
    <s v="   "/>
    <s v=""/>
    <n v="1"/>
    <s v=""/>
  </r>
  <r>
    <n v="8990"/>
    <x v="1"/>
    <x v="4"/>
    <s v="V2: Public Facing Application Exploitation_x000a_ containing Virus is detected_x000a_"/>
    <s v="Fri, 17 Mar 2023 11:50:03 GMT"/>
    <s v="V2: Exploitation Of Public-Facing Applications"/>
    <s v="TechM L2"/>
    <s v="mhyderi"/>
    <x v="1"/>
    <x v="3"/>
    <x v="0"/>
    <m/>
    <s v="Met"/>
    <s v="Network Device"/>
    <m/>
    <n v="150"/>
    <s v="[]"/>
    <x v="10"/>
    <m/>
    <m/>
    <m/>
    <m/>
    <s v="Network Device"/>
    <s v="17 Mar 23 11:50:03 "/>
    <s v="11:50:03 "/>
    <d v="2023-03-13T11:50:03"/>
    <x v="23"/>
    <s v="   "/>
    <s v=""/>
    <s v=""/>
    <s v=""/>
  </r>
  <r>
    <n v="8991"/>
    <x v="1"/>
    <x v="4"/>
    <s v="Suspected Phishing Email:  [Marketing] Managing Toxic &amp; Other Employees Who have Attitude Issues "/>
    <s v="Fri, 17 Mar 2023 12:30:05 GMT"/>
    <m/>
    <s v="TechM L2"/>
    <s v="karun"/>
    <x v="2"/>
    <x v="3"/>
    <x v="2"/>
    <m/>
    <s v="Met"/>
    <s v="User"/>
    <s v="Spam"/>
    <n v="46"/>
    <s v="[]"/>
    <x v="8"/>
    <m/>
    <m/>
    <m/>
    <m/>
    <s v="User"/>
    <s v="17 Mar 23 12:30:05 "/>
    <s v="12:30:05 "/>
    <d v="2023-03-13T12:30:05"/>
    <x v="23"/>
    <s v="   "/>
    <s v=""/>
    <s v=""/>
    <s v=""/>
  </r>
  <r>
    <n v="8992"/>
    <x v="2"/>
    <x v="2"/>
    <s v="Excessive Firewall Denies Across Multiple Hosts From A Local Host_x000a_ containing Firewall Deny_x000a_"/>
    <s v="Fri, 17 Mar 2023 13:30:03 GMT"/>
    <s v="Excessive Firewall Denies from Local Host"/>
    <s v="TechM L2"/>
    <s v="karun"/>
    <x v="0"/>
    <x v="0"/>
    <x v="6"/>
    <m/>
    <s v="Met"/>
    <s v="Laptop/Desktop"/>
    <m/>
    <n v="0"/>
    <s v="[]"/>
    <x v="10"/>
    <m/>
    <m/>
    <m/>
    <m/>
    <s v="Laptop/Desktop"/>
    <s v="17 Mar 23 13:30:03 "/>
    <s v="13:30:03 "/>
    <d v="2023-03-13T13:30:03"/>
    <x v="23"/>
    <s v="   "/>
    <s v=""/>
    <s v=""/>
    <s v=""/>
  </r>
  <r>
    <n v="8993"/>
    <x v="3"/>
    <x v="4"/>
    <s v="Local SSH Scanner Detected_x000a_ containing Psiphon - This indicates an attempt to access Psiphon_x000a_"/>
    <s v="Fri, 17 Mar 2023 15:40:03 GMT"/>
    <s v="Recon: Local L2L SSH Server Scanner"/>
    <s v="Hassen Mezghani"/>
    <s v="psrikan"/>
    <x v="1"/>
    <x v="3"/>
    <x v="0"/>
    <m/>
    <s v="Met"/>
    <m/>
    <m/>
    <n v="1"/>
    <s v="[]"/>
    <x v="10"/>
    <m/>
    <m/>
    <m/>
    <m/>
    <s v="Email Category"/>
    <s v="17 Mar 23 15:40:03 "/>
    <s v="15:40:03 "/>
    <d v="2023-03-13T15:40:03"/>
    <x v="23"/>
    <s v="   "/>
    <s v=""/>
    <s v=""/>
    <s v=""/>
  </r>
  <r>
    <n v="8994"/>
    <x v="2"/>
    <x v="1"/>
    <s v="Azure Sentinel: High Severity alert_x000a_ containing Unfamiliar sign-in properties_x000a_"/>
    <s v="Fri, 17 Mar 2023 20:00:03 GMT"/>
    <s v="Azure Sentinel: High Severity alerts (Indexed on AccountName)"/>
    <s v="TechM L2"/>
    <s v="vtupura"/>
    <x v="1"/>
    <x v="3"/>
    <x v="0"/>
    <m/>
    <s v="Met"/>
    <s v="Laptop/Desktop"/>
    <m/>
    <n v="101"/>
    <s v="[]"/>
    <x v="9"/>
    <m/>
    <m/>
    <m/>
    <m/>
    <s v="Laptop/Desktop"/>
    <s v="17 Mar 23 20:00:03 "/>
    <s v="20:00:03 "/>
    <d v="2023-03-13T20:00:03"/>
    <x v="23"/>
    <s v="   "/>
    <s v=""/>
    <s v=""/>
    <s v=""/>
  </r>
  <r>
    <n v="8995"/>
    <x v="1"/>
    <x v="4"/>
    <s v="V2: Public Facing Application Exploitation_x000a_ containing Apache.Optionsbleed.Scanner_x000a_"/>
    <s v="Fri, 17 Mar 2023 22:30:03 GMT"/>
    <s v="V2: Exploitation Of Public-Facing Applications"/>
    <s v="TechM L2"/>
    <s v="vtupura"/>
    <x v="0"/>
    <x v="3"/>
    <x v="0"/>
    <m/>
    <s v="Met"/>
    <s v="Server"/>
    <m/>
    <n v="75"/>
    <s v="[]"/>
    <x v="10"/>
    <m/>
    <m/>
    <m/>
    <m/>
    <s v="Server"/>
    <s v="17 Mar 23 22:30:03 "/>
    <s v="22:30:03 "/>
    <d v="2023-03-13T22:30:03"/>
    <x v="23"/>
    <s v="   "/>
    <s v=""/>
    <s v=""/>
    <s v=""/>
  </r>
  <r>
    <n v="8996"/>
    <x v="3"/>
    <x v="4"/>
    <s v="Multiple Login Failures for Single Username on Windows because because user name does not exist_x000a_ containing Failure Audit: An account failed to log on_x000a_"/>
    <s v="Sat, 18 Mar 2023 03:10:03 GMT"/>
    <s v="Authentication: MS Windows Multiple Login Failures for Single Username because because user name does not exist"/>
    <s v="Hassen Mezghani"/>
    <s v="gsriniv"/>
    <x v="2"/>
    <x v="3"/>
    <x v="0"/>
    <m/>
    <s v="Met"/>
    <m/>
    <m/>
    <n v="3"/>
    <s v="[]"/>
    <x v="9"/>
    <m/>
    <m/>
    <m/>
    <m/>
    <s v="Email Category"/>
    <s v="18 Mar 23 03:10:03 "/>
    <s v="03:10:03 "/>
    <d v="2023-03-13T03:10:03"/>
    <x v="23"/>
    <s v="   "/>
    <s v=""/>
    <s v=""/>
    <s v=""/>
  </r>
  <r>
    <n v="8997"/>
    <x v="1"/>
    <x v="4"/>
    <s v="V2: Public Facing Application Exploitation_x000a_ containing Virus is detected_x000a_"/>
    <s v="Sat, 18 Mar 2023 12:30:03 GMT"/>
    <s v="V2: Exploitation Of Public-Facing Applications"/>
    <s v="TechM L2"/>
    <s v="apaluri"/>
    <x v="1"/>
    <x v="3"/>
    <x v="0"/>
    <m/>
    <s v="Met"/>
    <s v="Network Device"/>
    <m/>
    <n v="86"/>
    <s v="[]"/>
    <x v="10"/>
    <m/>
    <m/>
    <m/>
    <m/>
    <s v="Network Device"/>
    <s v="18 Mar 23 12:30:03 "/>
    <s v="12:30:03 "/>
    <d v="2023-03-13T12:30:03"/>
    <x v="23"/>
    <s v="   "/>
    <s v=""/>
    <s v=""/>
    <s v=""/>
  </r>
  <r>
    <n v="8998"/>
    <x v="1"/>
    <x v="4"/>
    <s v="V2: Public Facing Application Exploitation_x000a_ containing Apache.Optionsbleed.Scanner_x000a_"/>
    <s v="Sat, 18 Mar 2023 17:00:03 GMT"/>
    <s v="V2: Exploitation Of Public-Facing Applications"/>
    <s v="TechM L2"/>
    <s v="vtupura"/>
    <x v="1"/>
    <x v="3"/>
    <x v="0"/>
    <m/>
    <s v="Met"/>
    <s v="Server"/>
    <m/>
    <n v="2"/>
    <s v="[]"/>
    <x v="10"/>
    <m/>
    <m/>
    <m/>
    <m/>
    <s v="Server"/>
    <s v="18 Mar 23 17:00:03 "/>
    <s v="17:00:03 "/>
    <d v="2023-03-13T17:00:03"/>
    <x v="23"/>
    <s v="   "/>
    <s v=""/>
    <s v=""/>
    <s v=""/>
  </r>
  <r>
    <n v="8999"/>
    <x v="2"/>
    <x v="4"/>
    <s v="Excessive Firewall Denies Across Multiple Hosts From A Local Host_x000a_ containing Firewall Deny_x000a_"/>
    <s v="Sat, 18 Mar 2023 17:40:03 GMT"/>
    <s v="Excessive Firewall Denies from Local Host"/>
    <s v="TechM L2"/>
    <s v="vtupura"/>
    <x v="2"/>
    <x v="3"/>
    <x v="0"/>
    <m/>
    <s v="Met"/>
    <s v="Server"/>
    <m/>
    <n v="104"/>
    <s v="[]"/>
    <x v="10"/>
    <m/>
    <m/>
    <m/>
    <m/>
    <s v="Server"/>
    <s v="18 Mar 23 17:40:03 "/>
    <s v="17:40:03 "/>
    <d v="2023-03-13T17:40:03"/>
    <x v="23"/>
    <s v="   "/>
    <s v=""/>
    <s v=""/>
    <s v=""/>
  </r>
  <r>
    <n v="9000"/>
    <x v="1"/>
    <x v="4"/>
    <s v="V2: Public Facing Application Exploitation_x000a_ containing Apache.Optionsbleed.Scanner_x000a_"/>
    <s v="Sun, 19 Mar 2023 04:40:03 GMT"/>
    <s v="V2: Exploitation Of Public-Facing Applications"/>
    <s v="TechM L2"/>
    <s v="gsriniv"/>
    <x v="0"/>
    <x v="3"/>
    <x v="0"/>
    <m/>
    <s v="Met"/>
    <s v="Server"/>
    <m/>
    <n v="21"/>
    <s v="[]"/>
    <x v="10"/>
    <m/>
    <m/>
    <m/>
    <m/>
    <s v="Server"/>
    <s v="19 Mar 23 04:40:03 "/>
    <s v="04:40:03 "/>
    <d v="2023-03-13T04:40:03"/>
    <x v="23"/>
    <s v="   "/>
    <s v=""/>
    <s v=""/>
    <s v=""/>
  </r>
  <r>
    <n v="9001"/>
    <x v="2"/>
    <x v="4"/>
    <s v="Priority one Device Stopped Sending Events_x000a_"/>
    <s v="Sun, 19 Mar 2023 05:20:03 GMT"/>
    <s v="System: Priority one Device Stopped Sending Events"/>
    <s v="TechM L2"/>
    <s v="gsriniv"/>
    <x v="1"/>
    <x v="3"/>
    <x v="0"/>
    <m/>
    <s v="Met"/>
    <s v="Server"/>
    <m/>
    <n v="35"/>
    <s v="[]"/>
    <x v="10"/>
    <m/>
    <m/>
    <m/>
    <m/>
    <s v="Server"/>
    <s v="19 Mar 23 05:20:03 "/>
    <s v="05:20:03 "/>
    <d v="2023-03-13T05:20:03"/>
    <x v="23"/>
    <s v="   "/>
    <s v=""/>
    <s v=""/>
    <s v=""/>
  </r>
  <r>
    <n v="9002"/>
    <x v="2"/>
    <x v="4"/>
    <s v="Priority one Device Stopped Sending Events_x000a_"/>
    <s v="Sun, 19 Mar 2023 05:20:04 GMT"/>
    <s v="System: Priority one Device Stopped Sending Events"/>
    <s v="TechM L2"/>
    <s v="gsriniv"/>
    <x v="1"/>
    <x v="3"/>
    <x v="0"/>
    <m/>
    <s v="Met"/>
    <s v="Server"/>
    <m/>
    <n v="13"/>
    <s v="[]"/>
    <x v="10"/>
    <m/>
    <m/>
    <m/>
    <m/>
    <s v="Server"/>
    <s v="19 Mar 23 05:20:04 "/>
    <s v="05:20:04 "/>
    <d v="2023-03-13T05:20:04"/>
    <x v="23"/>
    <s v="   "/>
    <s v=""/>
    <s v=""/>
    <s v=""/>
  </r>
  <r>
    <n v="9003"/>
    <x v="1"/>
    <x v="0"/>
    <s v="V2: Public Facing Application Exploitation_x000a_ containing Virus is detected_x000a_"/>
    <s v="Mon, 20 Mar 2023 07:50:03 GMT"/>
    <s v="V2: Exploitation Of Public-Facing Applications"/>
    <s v="TechM L2"/>
    <s v="khyadav"/>
    <x v="1"/>
    <x v="2"/>
    <x v="0"/>
    <m/>
    <s v="Met"/>
    <s v="Network Device"/>
    <m/>
    <n v="76"/>
    <s v="[]"/>
    <x v="10"/>
    <m/>
    <m/>
    <m/>
    <m/>
    <s v="Network Device"/>
    <s v="20 Mar 23 07:50:03 "/>
    <s v="07:50:03 "/>
    <d v="2023-03-20T07:50:03"/>
    <x v="24"/>
    <s v="   "/>
    <s v=""/>
    <n v="1"/>
    <s v=""/>
  </r>
  <r>
    <n v="9004"/>
    <x v="1"/>
    <x v="0"/>
    <s v="Suspected Phishing Email:  Participate in our roundtable on the challenges of firewall management "/>
    <s v="Mon, 20 Mar 2023 08:00:07 GMT"/>
    <m/>
    <s v="TechM L2"/>
    <s v="karun"/>
    <x v="2"/>
    <x v="1"/>
    <x v="2"/>
    <m/>
    <s v="Met"/>
    <s v="User"/>
    <s v="Spam"/>
    <n v="64"/>
    <s v="[]"/>
    <x v="8"/>
    <m/>
    <m/>
    <m/>
    <m/>
    <s v="User"/>
    <s v="20 Mar 23 08:00:07 "/>
    <s v="08:00:07 "/>
    <d v="2023-03-20T08:00:07"/>
    <x v="24"/>
    <s v="   "/>
    <s v=""/>
    <n v="1"/>
    <s v=""/>
  </r>
  <r>
    <n v="9005"/>
    <x v="1"/>
    <x v="0"/>
    <s v="Suspected Phishing Email:  Join us at the - Global Sales Operations &amp; Integrated Business Planning Summit inÂ Amsterdam,Â Netherlands "/>
    <s v="Mon, 20 Mar 2023 08:30:16 GMT"/>
    <m/>
    <s v="TechM L2"/>
    <s v="apaluri"/>
    <x v="2"/>
    <x v="1"/>
    <x v="2"/>
    <m/>
    <s v="Met"/>
    <s v="User"/>
    <s v="Spam"/>
    <n v="66"/>
    <s v="[]"/>
    <x v="8"/>
    <m/>
    <m/>
    <m/>
    <m/>
    <s v="User"/>
    <s v="20 Mar 23 08:30:16 "/>
    <s v="08:30:16 "/>
    <d v="2023-03-20T08:30:16"/>
    <x v="24"/>
    <s v="   "/>
    <s v=""/>
    <n v="1"/>
    <s v=""/>
  </r>
  <r>
    <n v="9006"/>
    <x v="1"/>
    <x v="0"/>
    <s v="Suspected Phishing Email:  [Bulk] Facing HCM Adoption Challenges? "/>
    <s v="Mon, 20 Mar 2023 08:30:16 GMT"/>
    <m/>
    <s v="TechM L2"/>
    <s v="gsriniv"/>
    <x v="0"/>
    <x v="0"/>
    <x v="2"/>
    <m/>
    <s v="Met"/>
    <s v="User"/>
    <s v="Unsolicited email"/>
    <n v="47"/>
    <s v="[]"/>
    <x v="8"/>
    <m/>
    <m/>
    <m/>
    <m/>
    <s v="User"/>
    <s v="20 Mar 23 08:30:16 "/>
    <s v="08:30:16 "/>
    <d v="2023-03-20T08:30:16"/>
    <x v="24"/>
    <s v="   "/>
    <s v=""/>
    <n v="1"/>
    <s v=""/>
  </r>
  <r>
    <n v="9007"/>
    <x v="2"/>
    <x v="0"/>
    <s v="Excessive Firewall Denies Across Multiple Hosts From A Local Host_x000a_ containing Firewall Deny_x000a_"/>
    <s v="Mon, 20 Mar 2023 08:50:03 GMT"/>
    <s v="Excessive Firewall Denies from Local Host"/>
    <s v="TechM L2"/>
    <s v="karun"/>
    <x v="2"/>
    <x v="0"/>
    <x v="6"/>
    <m/>
    <s v="Met"/>
    <s v="Network Device"/>
    <m/>
    <n v="19"/>
    <s v="[]"/>
    <x v="10"/>
    <m/>
    <m/>
    <m/>
    <m/>
    <s v="Network Device"/>
    <s v="20 Mar 23 08:50:03 "/>
    <s v="08:50:03 "/>
    <d v="2023-03-20T08:50:03"/>
    <x v="24"/>
    <s v="   "/>
    <s v=""/>
    <s v=""/>
    <n v="1"/>
  </r>
  <r>
    <n v="9008"/>
    <x v="1"/>
    <x v="0"/>
    <s v="V2: Public Facing Application Exploitation_x000a_ containing Apache.Optionsbleed.Scanner_x000a_"/>
    <s v="Mon, 20 Mar 2023 09:10:03 GMT"/>
    <s v="V2: Exploitation Of Public-Facing Applications"/>
    <s v="TechM L2"/>
    <s v="gsriniv"/>
    <x v="1"/>
    <x v="0"/>
    <x v="0"/>
    <m/>
    <s v="Met"/>
    <s v="Server"/>
    <m/>
    <n v="21"/>
    <s v="[]"/>
    <x v="10"/>
    <m/>
    <m/>
    <m/>
    <m/>
    <s v="Server"/>
    <s v="20 Mar 23 09:10:03 "/>
    <s v="09:10:03 "/>
    <d v="2023-03-20T09:10:03"/>
    <x v="24"/>
    <s v="   "/>
    <s v=""/>
    <s v=""/>
    <n v="1"/>
  </r>
  <r>
    <n v="9009"/>
    <x v="2"/>
    <x v="0"/>
    <s v="Excessive Firewall Denies Across Multiple Hosts From A Local Host_x000a_ containing Firewall Deny_x000a_"/>
    <s v="Mon, 20 Mar 2023 10:10:03 GMT"/>
    <s v="Excessive Firewall Denies from Local Host"/>
    <s v="TechM L2"/>
    <s v="karun"/>
    <x v="0"/>
    <x v="0"/>
    <x v="6"/>
    <m/>
    <s v="Met"/>
    <s v="Network Device"/>
    <m/>
    <n v="294"/>
    <s v="[]"/>
    <x v="10"/>
    <m/>
    <m/>
    <m/>
    <m/>
    <s v="Network Device"/>
    <s v="20 Mar 23 10:10:03 "/>
    <s v="10:10:03 "/>
    <d v="2023-03-20T10:10:03"/>
    <x v="24"/>
    <s v="   "/>
    <s v=""/>
    <n v="1"/>
    <s v=""/>
  </r>
  <r>
    <n v="9010"/>
    <x v="2"/>
    <x v="0"/>
    <s v="Excessive Firewall Denies Across Multiple Hosts From A Local Host_x000a_ containing Firewall Deny_x000a_"/>
    <s v="Mon, 20 Mar 2023 10:30:03 GMT"/>
    <s v="Excessive Firewall Denies from Local Host"/>
    <s v="Cristian Dragus"/>
    <s v="apaluri"/>
    <x v="0"/>
    <x v="0"/>
    <x v="6"/>
    <m/>
    <s v="Met"/>
    <s v="Laptop/Desktop"/>
    <m/>
    <n v="87"/>
    <s v="[]"/>
    <x v="10"/>
    <m/>
    <m/>
    <m/>
    <m/>
    <s v="Laptop/Desktop"/>
    <s v="20 Mar 23 10:30:03 "/>
    <s v="10:30:03 "/>
    <d v="2023-03-20T10:30:03"/>
    <x v="24"/>
    <s v="   "/>
    <s v=""/>
    <n v="1"/>
    <s v=""/>
  </r>
  <r>
    <n v="9011"/>
    <x v="0"/>
    <x v="1"/>
    <s v="Excessive Firewall Denies Across Multiple Hosts From A Local Host_x000a_ containing Firewall Deny_x000a_"/>
    <s v="Mon, 20 Mar 2023 11:30:03 GMT"/>
    <s v="Excessive Firewall Denies from Local Host"/>
    <s v="TechM L2"/>
    <s v="karun"/>
    <x v="1"/>
    <x v="3"/>
    <x v="0"/>
    <m/>
    <s v="Met"/>
    <s v="Server"/>
    <m/>
    <n v="328"/>
    <s v="[]"/>
    <x v="10"/>
    <m/>
    <m/>
    <m/>
    <m/>
    <s v="Server"/>
    <s v="20 Mar 23 11:30:03 "/>
    <s v="11:30:03 "/>
    <d v="2023-03-20T11:30:03"/>
    <x v="24"/>
    <s v="   "/>
    <s v=""/>
    <s v=""/>
    <s v=""/>
  </r>
  <r>
    <n v="9012"/>
    <x v="2"/>
    <x v="0"/>
    <s v="Excessive Firewall Denies Across Multiple Hosts From A Local Host_x000a_ containing Firewall Deny_x000a_"/>
    <s v="Mon, 20 Mar 2023 12:40:03 GMT"/>
    <s v="Recon: Excessive Firewall Denies from L2R"/>
    <s v="Cristian Dragus"/>
    <s v="apaluri"/>
    <x v="1"/>
    <x v="1"/>
    <x v="6"/>
    <m/>
    <s v="Met"/>
    <s v="Laptop/Desktop"/>
    <m/>
    <n v="109"/>
    <s v="[]"/>
    <x v="10"/>
    <m/>
    <m/>
    <m/>
    <m/>
    <s v="Laptop/Desktop"/>
    <s v="20 Mar 23 12:40:03 "/>
    <s v="12:40:03 "/>
    <d v="2023-03-20T12:40:03"/>
    <x v="24"/>
    <s v="   "/>
    <s v=""/>
    <s v=""/>
    <n v="1"/>
  </r>
  <r>
    <n v="9013"/>
    <x v="2"/>
    <x v="0"/>
    <s v="Excessive Firewall Denies Across Multiple Hosts From A Local Host_x000a_ containing Firewall Deny_x000a_"/>
    <s v="Mon, 20 Mar 2023 13:50:03 GMT"/>
    <s v="Excessive Firewall Denies from Local Host"/>
    <s v="TechM L2"/>
    <s v="karun"/>
    <x v="0"/>
    <x v="0"/>
    <x v="0"/>
    <m/>
    <s v="Met"/>
    <s v="Network Device"/>
    <m/>
    <n v="25"/>
    <s v="[]"/>
    <x v="10"/>
    <m/>
    <m/>
    <m/>
    <m/>
    <s v="Network Device"/>
    <s v="20 Mar 23 13:50:03 "/>
    <s v="13:50:03 "/>
    <d v="2023-03-20T13:50:03"/>
    <x v="24"/>
    <s v="   "/>
    <s v=""/>
    <n v="1"/>
    <s v=""/>
  </r>
  <r>
    <n v="9014"/>
    <x v="1"/>
    <x v="0"/>
    <s v="Suspected Phishing Email:  Talent SES "/>
    <s v="Mon, 20 Mar 2023 14:00:05 GMT"/>
    <m/>
    <s v="TechM L2"/>
    <s v="gsriniv"/>
    <x v="2"/>
    <x v="1"/>
    <x v="0"/>
    <m/>
    <s v="Met"/>
    <s v="User"/>
    <s v="Spam"/>
    <n v="110"/>
    <s v="[]"/>
    <x v="8"/>
    <m/>
    <m/>
    <m/>
    <m/>
    <s v="User"/>
    <s v="20 Mar 23 14:00:05 "/>
    <s v="14:00:05 "/>
    <d v="2023-03-20T14:00:05"/>
    <x v="24"/>
    <s v="   "/>
    <s v=""/>
    <n v="1"/>
    <s v=""/>
  </r>
  <r>
    <n v="9015"/>
    <x v="1"/>
    <x v="0"/>
    <s v="Suspected Phishing Email:  Operational Excellence &amp; Process Transformation summit - Hamburg, Germany "/>
    <s v="Mon, 20 Mar 2023 14:30:11 GMT"/>
    <m/>
    <s v="TechM L2"/>
    <s v="apaluri"/>
    <x v="2"/>
    <x v="1"/>
    <x v="2"/>
    <m/>
    <s v="Met"/>
    <s v="User"/>
    <s v="Spam"/>
    <n v="68"/>
    <s v="[]"/>
    <x v="8"/>
    <m/>
    <m/>
    <m/>
    <m/>
    <s v="User"/>
    <s v="20 Mar 23 14:30:11 "/>
    <s v="14:30:11 "/>
    <d v="2023-03-20T14:30:11"/>
    <x v="24"/>
    <s v="   "/>
    <s v=""/>
    <n v="1"/>
    <s v=""/>
  </r>
  <r>
    <n v="9016"/>
    <x v="0"/>
    <x v="0"/>
    <s v="Multiple Login Failures for Single Username on Windows because because user name does not exist_x000a_ containing Failure Audit: The domain controller failed to validate the credentials for an account_x000a_"/>
    <s v="Mon, 20 Mar 2023 15:10:04 GMT"/>
    <s v="Authentication: MS Windows Multiple Login Failures for Single Username because because user name does not exist"/>
    <s v="Cristian Dragus"/>
    <s v="gsriniv"/>
    <x v="2"/>
    <x v="1"/>
    <x v="6"/>
    <m/>
    <s v="Met"/>
    <s v="Server"/>
    <m/>
    <n v="31"/>
    <s v="[]"/>
    <x v="9"/>
    <m/>
    <m/>
    <m/>
    <m/>
    <s v="Server"/>
    <s v="20 Mar 23 15:10:04 "/>
    <s v="15:10:04 "/>
    <d v="2023-03-20T15:10:04"/>
    <x v="24"/>
    <s v="   "/>
    <s v=""/>
    <n v="1"/>
    <s v=""/>
  </r>
  <r>
    <n v="9017"/>
    <x v="1"/>
    <x v="0"/>
    <s v="Suspected Phishing Email:  [Social] You have been added to phrtantasrjau21 "/>
    <s v="Mon, 20 Mar 2023 15:30:07 GMT"/>
    <m/>
    <s v="TechM L2"/>
    <s v="apaluri"/>
    <x v="1"/>
    <x v="2"/>
    <x v="2"/>
    <m/>
    <s v="Met"/>
    <s v="User"/>
    <s v="Scam"/>
    <n v="58"/>
    <s v="[]"/>
    <x v="8"/>
    <m/>
    <m/>
    <m/>
    <m/>
    <s v="User"/>
    <s v="20 Mar 23 15:30:07 "/>
    <s v="15:30:07 "/>
    <d v="2023-03-20T15:30:07"/>
    <x v="24"/>
    <s v="   "/>
    <s v=""/>
    <n v="1"/>
    <s v=""/>
  </r>
  <r>
    <n v="9018"/>
    <x v="1"/>
    <x v="0"/>
    <s v="Suspected Phishing Email:  [Marketing] Mastering Excel Pivot Tables &amp; Pivot Charts: Number Crunching Made Easy"/>
    <s v="Mon, 20 Mar 2023 16:30:05 GMT"/>
    <m/>
    <s v="TechM L2"/>
    <s v="mhyderi"/>
    <x v="2"/>
    <x v="1"/>
    <x v="2"/>
    <m/>
    <s v="Met"/>
    <s v="User"/>
    <s v="Spam"/>
    <n v="45"/>
    <s v="[]"/>
    <x v="8"/>
    <m/>
    <m/>
    <m/>
    <m/>
    <s v="User"/>
    <s v="20 Mar 23 16:30:05 "/>
    <s v="16:30:05 "/>
    <d v="2023-03-20T16:30:05"/>
    <x v="24"/>
    <s v="   "/>
    <s v=""/>
    <n v="1"/>
    <s v=""/>
  </r>
  <r>
    <n v="9019"/>
    <x v="1"/>
    <x v="0"/>
    <s v="Checkpoint IPS Monitored Rule Triggered from Remote Source_x000a_ preceded by V2 Internal Exploitation Of Remote services_x000a_ containing Virus is detected_x000a_"/>
    <s v="Mon, 20 Mar 2023 17:00:03 GMT"/>
    <s v="Policy: Checkpoint IPS Monitored Rule Triggered from Local Source"/>
    <s v="TechM L2"/>
    <s v="mhyderi"/>
    <x v="1"/>
    <x v="2"/>
    <x v="0"/>
    <m/>
    <s v="Met"/>
    <s v="Network Device"/>
    <m/>
    <n v="68"/>
    <s v="[]"/>
    <x v="10"/>
    <m/>
    <m/>
    <m/>
    <m/>
    <s v="Network Device"/>
    <s v="20 Mar 23 17:00:03 "/>
    <s v="17:00:03 "/>
    <d v="2023-03-20T17:00:03"/>
    <x v="24"/>
    <s v="   "/>
    <s v=""/>
    <n v="1"/>
    <s v=""/>
  </r>
  <r>
    <n v="9020"/>
    <x v="2"/>
    <x v="0"/>
    <s v="Azure Sentinel: High Severity alert_x000a_ containing MCAS Ransomware activity alert_x000a_"/>
    <s v="Mon, 20 Mar 2023 17:30:03 GMT"/>
    <s v="Azure Sentinel: High Severity alerts (Indexed on AccountName)"/>
    <s v="TechM L2"/>
    <s v="mhyderi"/>
    <x v="2"/>
    <x v="1"/>
    <x v="6"/>
    <m/>
    <s v="Met"/>
    <s v="Laptop/Desktop"/>
    <m/>
    <n v="63"/>
    <s v="[]"/>
    <x v="12"/>
    <m/>
    <m/>
    <m/>
    <m/>
    <s v="Laptop/Desktop"/>
    <s v="20 Mar 23 17:30:03 "/>
    <s v="17:30:03 "/>
    <d v="2023-03-20T17:30:03"/>
    <x v="24"/>
    <s v="   "/>
    <s v=""/>
    <n v="1"/>
    <s v=""/>
  </r>
  <r>
    <n v="9021"/>
    <x v="2"/>
    <x v="0"/>
    <s v="Azure Sentinel: High Severity alert_x000a_ containing A potentially malicious URL click was detected_x000a_"/>
    <s v="Mon, 20 Mar 2023 20:10:03 GMT"/>
    <s v="Azure Sentinel: High Severity alerts (Indexed on AccountName)"/>
    <s v="TechM L2"/>
    <s v="mhyderi"/>
    <x v="1"/>
    <x v="0"/>
    <x v="1"/>
    <m/>
    <s v="Met"/>
    <s v="Laptop/Desktop"/>
    <s v="Phishing"/>
    <n v="63"/>
    <s v="[]"/>
    <x v="8"/>
    <m/>
    <m/>
    <m/>
    <m/>
    <s v="Laptop/Desktop"/>
    <s v="20 Mar 23 20:10:03 "/>
    <s v="20:10:03 "/>
    <d v="2023-03-20T20:10:03"/>
    <x v="24"/>
    <s v="   "/>
    <s v=""/>
    <s v=""/>
    <n v="1"/>
  </r>
  <r>
    <n v="9022"/>
    <x v="1"/>
    <x v="0"/>
    <s v="V2: Public Facing Application Exploitation_x000a_ containing Virus is detected_x000a_"/>
    <s v="Mon, 20 Mar 2023 20:20:03 GMT"/>
    <s v="V2: Exploitation Of Public-Facing Applications"/>
    <s v="TechM L2"/>
    <s v="mhyderi"/>
    <x v="1"/>
    <x v="2"/>
    <x v="0"/>
    <m/>
    <s v="Met"/>
    <s v="Network Device"/>
    <m/>
    <n v="50"/>
    <s v="[]"/>
    <x v="10"/>
    <m/>
    <m/>
    <m/>
    <m/>
    <s v="Network Device"/>
    <s v="20 Mar 23 20:20:03 "/>
    <s v="20:20:03 "/>
    <d v="2023-03-20T20:20:03"/>
    <x v="24"/>
    <s v="   "/>
    <s v=""/>
    <n v="1"/>
    <s v=""/>
  </r>
  <r>
    <n v="9023"/>
    <x v="0"/>
    <x v="0"/>
    <s v="Microsoft Defender ATP Alert_x000a_ containing initial access_x000a_"/>
    <s v="Mon, 20 Mar 2023 20:20:04 GMT"/>
    <s v="Microsoft Defender ATP Alert"/>
    <s v="TechM L2"/>
    <s v="mhyderi"/>
    <x v="1"/>
    <x v="0"/>
    <x v="6"/>
    <m/>
    <s v="Met"/>
    <s v="Laptop/Desktop"/>
    <s v="Phishing"/>
    <n v="33"/>
    <s v="[]"/>
    <x v="8"/>
    <m/>
    <m/>
    <m/>
    <m/>
    <s v="Laptop/Desktop"/>
    <s v="20 Mar 23 20:20:04 "/>
    <s v="20:20:04 "/>
    <d v="2023-03-20T20:20:04"/>
    <x v="24"/>
    <s v="   "/>
    <s v=""/>
    <s v=""/>
    <n v="1"/>
  </r>
  <r>
    <n v="9024"/>
    <x v="0"/>
    <x v="0"/>
    <s v="Multiple Login Failures for Single Username on Windows because user is currently locked out_x000a_ containing Failure Audit: The domain controller failed to validate the credentials for an account_x000a_"/>
    <s v="Tue, 21 Mar 2023 06:50:03 GMT"/>
    <s v="Authentication: MS Windows Multiple Login Failures for Single Username because user is currently locked out"/>
    <s v="TechM L2"/>
    <s v="gsriniv"/>
    <x v="2"/>
    <x v="1"/>
    <x v="6"/>
    <m/>
    <s v="Met"/>
    <s v="Server"/>
    <m/>
    <n v="24"/>
    <s v="[]"/>
    <x v="10"/>
    <m/>
    <m/>
    <m/>
    <m/>
    <s v="Server"/>
    <s v="21 Mar 23 06:50:03 "/>
    <s v="06:50:03 "/>
    <d v="2023-03-20T06:50:03"/>
    <x v="24"/>
    <s v="   "/>
    <s v=""/>
    <n v="1"/>
    <s v=""/>
  </r>
  <r>
    <n v="9025"/>
    <x v="1"/>
    <x v="0"/>
    <s v="Suspected Phishing Email:  Natalia "/>
    <s v="Tue, 21 Mar 2023 07:00:07 GMT"/>
    <m/>
    <s v="TechM L2"/>
    <s v="psrikan"/>
    <x v="1"/>
    <x v="2"/>
    <x v="2"/>
    <m/>
    <s v="Met"/>
    <s v="User"/>
    <s v="Scam"/>
    <n v="50"/>
    <s v="[]"/>
    <x v="8"/>
    <m/>
    <m/>
    <m/>
    <m/>
    <s v="User"/>
    <s v="21 Mar 23 07:00:07 "/>
    <s v="07:00:07 "/>
    <d v="2023-03-20T07:00:07"/>
    <x v="24"/>
    <s v="   "/>
    <s v=""/>
    <n v="1"/>
    <s v=""/>
  </r>
  <r>
    <n v="9026"/>
    <x v="2"/>
    <x v="0"/>
    <s v="Excessive Firewall Denies Across Multiple Hosts From A Local Host_x000a_ containing Firewall Deny_x000a_"/>
    <s v="Tue, 21 Mar 2023 07:40:03 GMT"/>
    <s v="Excessive Firewall Denies from Local Host"/>
    <s v="TechM L2"/>
    <s v="psrikan"/>
    <x v="0"/>
    <x v="0"/>
    <x v="6"/>
    <m/>
    <s v="Met"/>
    <s v="Laptop/Desktop"/>
    <m/>
    <n v="93"/>
    <s v="[]"/>
    <x v="10"/>
    <m/>
    <m/>
    <m/>
    <m/>
    <s v="Laptop/Desktop"/>
    <s v="21 Mar 23 07:40:03 "/>
    <s v="07:40:03 "/>
    <d v="2023-03-20T07:40:03"/>
    <x v="24"/>
    <s v="   "/>
    <s v=""/>
    <n v="1"/>
    <s v=""/>
  </r>
  <r>
    <n v="9027"/>
    <x v="1"/>
    <x v="0"/>
    <s v="Suspected Phishing Email:  Grow SES S.A. with user-generated content "/>
    <s v="Tue, 21 Mar 2023 08:00:06 GMT"/>
    <m/>
    <s v="TechM L2"/>
    <s v="karun"/>
    <x v="0"/>
    <x v="0"/>
    <x v="2"/>
    <m/>
    <s v="Met"/>
    <s v="User"/>
    <s v="Unsolicited email"/>
    <n v="177"/>
    <s v="[]"/>
    <x v="8"/>
    <m/>
    <m/>
    <m/>
    <m/>
    <s v="User"/>
    <s v="21 Mar 23 08:00:06 "/>
    <s v="08:00:06 "/>
    <d v="2023-03-20T08:00:06"/>
    <x v="24"/>
    <s v="   "/>
    <s v=""/>
    <n v="1"/>
    <s v=""/>
  </r>
  <r>
    <n v="9028"/>
    <x v="2"/>
    <x v="0"/>
    <s v="Excessive Firewall Denies Across Multiple Hosts From A Local Host_x000a_ containing Firewall Deny_x000a_"/>
    <s v="Tue, 21 Mar 2023 08:50:03 GMT"/>
    <s v="Excessive Firewall Denies from Local Host"/>
    <s v="TechM L2"/>
    <s v="gsriniv"/>
    <x v="0"/>
    <x v="0"/>
    <x v="6"/>
    <m/>
    <s v="Met"/>
    <s v="Laptop/Desktop"/>
    <m/>
    <n v="16"/>
    <s v="[]"/>
    <x v="10"/>
    <m/>
    <m/>
    <m/>
    <m/>
    <s v="Laptop/Desktop"/>
    <s v="21 Mar 23 08:50:03 "/>
    <s v="08:50:03 "/>
    <d v="2023-03-20T08:50:03"/>
    <x v="24"/>
    <s v="   "/>
    <s v=""/>
    <n v="1"/>
    <s v=""/>
  </r>
  <r>
    <n v="9029"/>
    <x v="2"/>
    <x v="0"/>
    <s v="Excessive Firewall Denies Across Multiple Hosts From A Local Host_x000a_ containing Firewall Deny_x000a_"/>
    <s v="Tue, 21 Mar 2023 09:10:03 GMT"/>
    <s v="Excessive Firewall Denies from Local Host"/>
    <s v="TechM L2"/>
    <s v="karun"/>
    <x v="0"/>
    <x v="0"/>
    <x v="6"/>
    <m/>
    <s v="Met"/>
    <s v="Laptop/Desktop"/>
    <m/>
    <n v="26"/>
    <s v="[]"/>
    <x v="10"/>
    <m/>
    <m/>
    <m/>
    <m/>
    <s v="Laptop/Desktop"/>
    <s v="21 Mar 23 09:10:03 "/>
    <s v="09:10:03 "/>
    <d v="2023-03-20T09:10:03"/>
    <x v="24"/>
    <s v="   "/>
    <s v=""/>
    <n v="1"/>
    <s v=""/>
  </r>
  <r>
    <n v="9031"/>
    <x v="2"/>
    <x v="0"/>
    <s v="Excessive Firewall Denies Across Multiple Hosts From A Local Host_x000a_ containing Firewall Deny_x000a_"/>
    <s v="Tue, 21 Mar 2023 09:30:03 GMT"/>
    <s v="Excessive Firewall Denies from Local Host"/>
    <s v="TechM L2"/>
    <s v="gsriniv"/>
    <x v="0"/>
    <x v="0"/>
    <x v="6"/>
    <m/>
    <s v="Met"/>
    <s v="Laptop/Desktop"/>
    <m/>
    <n v="24"/>
    <s v="[]"/>
    <x v="10"/>
    <m/>
    <m/>
    <m/>
    <m/>
    <s v="Laptop/Desktop"/>
    <s v="21 Mar 23 09:30:03 "/>
    <s v="09:30:03 "/>
    <d v="2023-03-20T09:30:03"/>
    <x v="24"/>
    <s v="   "/>
    <s v=""/>
    <n v="1"/>
    <s v=""/>
  </r>
  <r>
    <n v="9032"/>
    <x v="2"/>
    <x v="0"/>
    <s v="Excessive Firewall Denies Across Multiple Hosts From A Local Host_x000a_ containing Firewall Deny_x000a_"/>
    <s v="Tue, 21 Mar 2023 11:00:03 GMT"/>
    <s v="Excessive Firewall Denies from Local Host"/>
    <s v="TechM L2"/>
    <s v="gsriniv"/>
    <x v="0"/>
    <x v="0"/>
    <x v="6"/>
    <m/>
    <s v="Met"/>
    <s v="Laptop/Desktop"/>
    <m/>
    <n v="18"/>
    <s v="[]"/>
    <x v="10"/>
    <m/>
    <m/>
    <m/>
    <m/>
    <s v="Laptop/Desktop"/>
    <s v="21 Mar 23 11:00:03 "/>
    <s v="11:00:03 "/>
    <d v="2023-03-20T11:00:03"/>
    <x v="24"/>
    <s v="   "/>
    <s v=""/>
    <n v="1"/>
    <s v=""/>
  </r>
  <r>
    <n v="9033"/>
    <x v="2"/>
    <x v="0"/>
    <s v="Excessive Firewall Denies Across Multiple Hosts From A Local Host_x000a_ containing Firewall Deny_x000a_"/>
    <s v="Tue, 21 Mar 2023 11:40:03 GMT"/>
    <s v="Excessive Firewall Denies from Local Host"/>
    <s v="Cristian Dragus"/>
    <s v="karun"/>
    <x v="0"/>
    <x v="0"/>
    <x v="6"/>
    <m/>
    <s v="Met"/>
    <s v="Laptop/Desktop"/>
    <m/>
    <n v="30"/>
    <s v="[]"/>
    <x v="10"/>
    <m/>
    <m/>
    <m/>
    <m/>
    <s v="Laptop/Desktop"/>
    <s v="21 Mar 23 11:40:03 "/>
    <s v="11:40:03 "/>
    <d v="2023-03-20T11:40:03"/>
    <x v="24"/>
    <s v="   "/>
    <s v=""/>
    <n v="1"/>
    <s v=""/>
  </r>
  <r>
    <n v="9034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1 Mar 2023 12:00:03 GMT"/>
    <s v="Policy: Fortinet IPS Monitored Rule Triggered from Local Source"/>
    <s v="TechM L2"/>
    <s v="karun"/>
    <x v="1"/>
    <x v="1"/>
    <x v="0"/>
    <m/>
    <s v="Met"/>
    <s v="Network Device"/>
    <m/>
    <n v="314"/>
    <s v="[]"/>
    <x v="10"/>
    <m/>
    <m/>
    <m/>
    <m/>
    <s v="Network Device"/>
    <s v="21 Mar 23 12:00:03 "/>
    <s v="12:00:03 "/>
    <d v="2023-03-20T12:00:03"/>
    <x v="24"/>
    <s v="   "/>
    <s v=""/>
    <s v=""/>
    <n v="1"/>
  </r>
  <r>
    <n v="9035"/>
    <x v="0"/>
    <x v="0"/>
    <s v="Microsoft Defender ATP Alert_x000a_ containing Malware_x000a_"/>
    <s v="Tue, 21 Mar 2023 12:10:03 GMT"/>
    <s v="Microsoft Defender ATP Alert"/>
    <s v="TechM L2"/>
    <s v="gsriniv"/>
    <x v="2"/>
    <x v="1"/>
    <x v="0"/>
    <m/>
    <s v="Met"/>
    <s v="Server"/>
    <m/>
    <n v="2"/>
    <s v="[]"/>
    <x v="11"/>
    <m/>
    <m/>
    <m/>
    <m/>
    <s v="Server"/>
    <s v="21 Mar 23 12:10:03 "/>
    <s v="12:10:03 "/>
    <d v="2023-03-20T12:10:03"/>
    <x v="24"/>
    <s v="   "/>
    <s v=""/>
    <n v="1"/>
    <s v=""/>
  </r>
  <r>
    <n v="9036"/>
    <x v="1"/>
    <x v="0"/>
    <s v="Suspected Phishing Email:  Leap over language barriers in SES Satellites with &lt;a href=&quot;https://www.xl8.ai/product?utm_medium=email&amp;utm_source=email&amp;utm_campaign=outbound&amp;utm_term=email&quot;&gt;XL8.ai&lt;/a&gt; "/>
    <s v="Tue, 21 Mar 2023 13:30:08 GMT"/>
    <m/>
    <s v="TechM L2"/>
    <s v="gsriniv"/>
    <x v="0"/>
    <x v="0"/>
    <x v="2"/>
    <m/>
    <s v="Met"/>
    <s v="User"/>
    <s v="Unsolicited email"/>
    <n v="36"/>
    <s v="[]"/>
    <x v="8"/>
    <m/>
    <m/>
    <m/>
    <m/>
    <s v="User"/>
    <s v="21 Mar 23 13:30:08 "/>
    <s v="13:30:08 "/>
    <d v="2023-03-20T13:30:08"/>
    <x v="24"/>
    <s v="   "/>
    <s v=""/>
    <n v="1"/>
    <s v=""/>
  </r>
  <r>
    <n v="9037"/>
    <x v="1"/>
    <x v="0"/>
    <s v="Suspected Phishing Email:  The thinnest RJ45 patch cord with light identification "/>
    <s v="Tue, 21 Mar 2023 14:00:06 GMT"/>
    <m/>
    <s v="TechM L2"/>
    <s v="karun"/>
    <x v="2"/>
    <x v="1"/>
    <x v="2"/>
    <m/>
    <s v="Met"/>
    <s v="User"/>
    <s v="Spam"/>
    <n v="5"/>
    <s v="[]"/>
    <x v="8"/>
    <m/>
    <m/>
    <m/>
    <m/>
    <s v="User"/>
    <s v="21 Mar 23 14:00:06 "/>
    <s v="14:00:06 "/>
    <d v="2023-03-20T14:00:06"/>
    <x v="24"/>
    <s v="   "/>
    <s v=""/>
    <n v="1"/>
    <s v=""/>
  </r>
  <r>
    <n v="9038"/>
    <x v="1"/>
    <x v="0"/>
    <s v="Suspected Phishing Email:  PPM Software Selection Process at SESâ€‹ "/>
    <s v="Tue, 21 Mar 2023 14:00:06 GMT"/>
    <m/>
    <s v="TechM L2"/>
    <s v="gsriniv"/>
    <x v="0"/>
    <x v="0"/>
    <x v="2"/>
    <m/>
    <s v="Met"/>
    <s v="User"/>
    <s v="Unsolicited email"/>
    <n v="31"/>
    <s v="[]"/>
    <x v="8"/>
    <m/>
    <m/>
    <m/>
    <m/>
    <s v="User"/>
    <s v="21 Mar 23 14:00:06 "/>
    <s v="14:00:06 "/>
    <d v="2023-03-20T14:00:06"/>
    <x v="24"/>
    <s v="   "/>
    <s v=""/>
    <n v="1"/>
    <s v=""/>
  </r>
  <r>
    <n v="9039"/>
    <x v="1"/>
    <x v="0"/>
    <s v="Suspected Phishing Email:  DIVISION D CONTEST TONIGHT!!! "/>
    <s v="Tue, 21 Mar 2023 14:00:06 GMT"/>
    <m/>
    <s v="TechM L2"/>
    <s v="psrikan"/>
    <x v="2"/>
    <x v="1"/>
    <x v="2"/>
    <m/>
    <s v="Met"/>
    <s v="User"/>
    <s v="Spam"/>
    <n v="126"/>
    <s v="[]"/>
    <x v="8"/>
    <m/>
    <m/>
    <m/>
    <m/>
    <s v="User"/>
    <s v="21 Mar 23 14:00:06 "/>
    <s v="14:00:06 "/>
    <d v="2023-03-20T14:00:06"/>
    <x v="24"/>
    <s v="   "/>
    <s v=""/>
    <n v="1"/>
    <s v=""/>
  </r>
  <r>
    <n v="9040"/>
    <x v="1"/>
    <x v="0"/>
    <s v="Suspected Phishing Email:  Join us at the - Global Sales Operations &amp; Integrated Business Planning Summit inÂ Amsterdam,Â Netherlands "/>
    <s v="Tue, 21 Mar 2023 15:00:14 GMT"/>
    <m/>
    <s v="TechM L2"/>
    <s v="karun"/>
    <x v="2"/>
    <x v="1"/>
    <x v="3"/>
    <m/>
    <s v="Met"/>
    <s v="User"/>
    <s v="Spam"/>
    <n v="0"/>
    <s v="[]"/>
    <x v="8"/>
    <m/>
    <m/>
    <m/>
    <m/>
    <s v="User"/>
    <s v="21 Mar 23 15:00:14 "/>
    <s v="15:00:14 "/>
    <d v="2023-03-20T15:00:14"/>
    <x v="24"/>
    <s v="   "/>
    <s v=""/>
    <n v="1"/>
    <s v=""/>
  </r>
  <r>
    <n v="9041"/>
    <x v="1"/>
    <x v="0"/>
    <s v="Suspected Phishing Email:  [Bulk] De vier sporen van innovatie in de bouw "/>
    <s v="Tue, 21 Mar 2023 15:30:29 GMT"/>
    <m/>
    <s v="TechM L2"/>
    <s v="mhyderi"/>
    <x v="2"/>
    <x v="1"/>
    <x v="2"/>
    <m/>
    <s v="Met"/>
    <s v="Laptop/Desktop"/>
    <s v="Spam"/>
    <n v="42"/>
    <s v="[]"/>
    <x v="8"/>
    <m/>
    <m/>
    <m/>
    <m/>
    <s v="Laptop/Desktop"/>
    <s v="21 Mar 23 15:30:29 "/>
    <s v="15:30:29 "/>
    <d v="2023-03-20T15:30:29"/>
    <x v="24"/>
    <s v="   "/>
    <s v=""/>
    <n v="1"/>
    <s v=""/>
  </r>
  <r>
    <n v="9042"/>
    <x v="1"/>
    <x v="0"/>
    <s v="Suspected Phishing Email:  [Marketing] OTT Market ProjectionðŸ“Š for Europe, USA &amp; Asia! "/>
    <s v="Tue, 21 Mar 2023 15:30:29 GMT"/>
    <m/>
    <s v="TechM L2"/>
    <s v="psrikan"/>
    <x v="2"/>
    <x v="1"/>
    <x v="2"/>
    <m/>
    <s v="Met"/>
    <s v="User"/>
    <s v="Spam"/>
    <n v="37"/>
    <s v="[]"/>
    <x v="8"/>
    <m/>
    <m/>
    <m/>
    <m/>
    <s v="User"/>
    <s v="21 Mar 23 15:30:29 "/>
    <s v="15:30:29 "/>
    <d v="2023-03-20T15:30:29"/>
    <x v="24"/>
    <s v="   "/>
    <s v=""/>
    <n v="1"/>
    <s v=""/>
  </r>
  <r>
    <n v="9043"/>
    <x v="2"/>
    <x v="0"/>
    <s v="Excessive Firewall Denies Across Multiple Hosts From A Local Host_x000a_ containing Firewall Deny_x000a_"/>
    <s v="Tue, 21 Mar 2023 15:40:03 GMT"/>
    <s v="Excessive Firewall Denies from Local Host"/>
    <s v="TechM L2"/>
    <s v="karun"/>
    <x v="0"/>
    <x v="0"/>
    <x v="6"/>
    <m/>
    <s v="Met"/>
    <s v="Server"/>
    <m/>
    <n v="52"/>
    <s v="[]"/>
    <x v="10"/>
    <m/>
    <m/>
    <m/>
    <m/>
    <s v="Server"/>
    <s v="21 Mar 23 15:40:03 "/>
    <s v="15:40:03 "/>
    <d v="2023-03-20T15:40:03"/>
    <x v="24"/>
    <s v="   "/>
    <s v=""/>
    <n v="1"/>
    <s v=""/>
  </r>
  <r>
    <n v="9044"/>
    <x v="4"/>
    <x v="1"/>
    <s v="Firewall Deny_x000a_"/>
    <s v="Tue, 21 Mar 2023 18:40:03 GMT"/>
    <s v="Anomaly: Excessive Firewall Denies from Single Source"/>
    <s v="TechM L2"/>
    <s v="mhyderi"/>
    <x v="2"/>
    <x v="3"/>
    <x v="0"/>
    <m/>
    <s v="Met"/>
    <s v="Network Device"/>
    <m/>
    <n v="38"/>
    <s v="[]"/>
    <x v="10"/>
    <m/>
    <m/>
    <m/>
    <m/>
    <s v="Network Device"/>
    <s v="21 Mar 23 18:40:03 "/>
    <s v="18:40:03 "/>
    <d v="2023-03-20T18:40:03"/>
    <x v="24"/>
    <s v="   "/>
    <s v=""/>
    <s v=""/>
    <s v=""/>
  </r>
  <r>
    <n v="9045"/>
    <x v="2"/>
    <x v="0"/>
    <s v="Excessive Firewall Denies Across Multiple Hosts From A Local Host_x000a_ containing Firewall Deny_x000a_"/>
    <s v="Tue, 21 Mar 2023 19:50:03 GMT"/>
    <s v="Excessive Firewall Denies from Local Host"/>
    <s v="Cristian Dragus"/>
    <s v="mhyderi"/>
    <x v="0"/>
    <x v="0"/>
    <x v="6"/>
    <m/>
    <s v="Met"/>
    <s v="Network Device"/>
    <m/>
    <n v="23"/>
    <s v="[]"/>
    <x v="10"/>
    <m/>
    <m/>
    <m/>
    <m/>
    <s v="Network Device"/>
    <s v="21 Mar 23 19:50:03 "/>
    <s v="19:50:03 "/>
    <d v="2023-03-20T19:50:03"/>
    <x v="24"/>
    <s v="   "/>
    <s v=""/>
    <n v="1"/>
    <s v=""/>
  </r>
  <r>
    <n v="9046"/>
    <x v="0"/>
    <x v="0"/>
    <s v="Microsoft Defender ATP Alert_x000a_ containing Suspicious Activity_x000a_"/>
    <s v="Tue, 21 Mar 2023 21:30:03 GMT"/>
    <s v="Microsoft Defender ATP Alert"/>
    <s v="Hassen Mezghani"/>
    <s v="mhyderi"/>
    <x v="2"/>
    <x v="1"/>
    <x v="6"/>
    <m/>
    <s v="Met"/>
    <s v="Laptop/Desktop"/>
    <m/>
    <n v="63"/>
    <s v="[]"/>
    <x v="11"/>
    <m/>
    <m/>
    <m/>
    <m/>
    <s v="Laptop/Desktop"/>
    <s v="21 Mar 23 21:30:03 "/>
    <s v="21:30:03 "/>
    <d v="2023-03-20T21:30:03"/>
    <x v="24"/>
    <s v="   "/>
    <s v=""/>
    <n v="1"/>
    <s v=""/>
  </r>
  <r>
    <n v="9047"/>
    <x v="2"/>
    <x v="0"/>
    <s v="Excessive Firewall Denies Across Multiple Hosts From A Local Host_x000a_ containing Firewall Deny_x000a_"/>
    <s v="Tue, 21 Mar 2023 23:00:03 GMT"/>
    <s v="Excessive Firewall Denies from Local Host"/>
    <s v="Cristian Dragus"/>
    <s v="mhyderi"/>
    <x v="0"/>
    <x v="0"/>
    <x v="6"/>
    <m/>
    <s v="Met"/>
    <s v="Network Device"/>
    <m/>
    <n v="31"/>
    <s v="[]"/>
    <x v="10"/>
    <m/>
    <m/>
    <m/>
    <m/>
    <s v="Network Device"/>
    <s v="21 Mar 23 23:00:03 "/>
    <s v="23:00:03 "/>
    <d v="2023-03-20T23:00:03"/>
    <x v="24"/>
    <s v="   "/>
    <s v=""/>
    <n v="1"/>
    <s v=""/>
  </r>
  <r>
    <n v="9048"/>
    <x v="1"/>
    <x v="0"/>
    <s v="V2: Public Facing Application Exploitation_x000a_ containing Virus is detected_x000a_"/>
    <s v="Tue, 21 Mar 2023 23:20:03 GMT"/>
    <s v="V2: Exploitation Of Public-Facing Applications"/>
    <s v="TechM L2"/>
    <s v="mhyderi"/>
    <x v="1"/>
    <x v="2"/>
    <x v="0"/>
    <m/>
    <s v="Met"/>
    <s v="Network Device"/>
    <m/>
    <n v="35"/>
    <s v="[]"/>
    <x v="10"/>
    <m/>
    <m/>
    <m/>
    <m/>
    <s v="Network Device"/>
    <s v="21 Mar 23 23:20:03 "/>
    <s v="23:20:03 "/>
    <d v="2023-03-20T23:20:03"/>
    <x v="24"/>
    <s v="   "/>
    <s v=""/>
    <n v="1"/>
    <s v=""/>
  </r>
  <r>
    <n v="9049"/>
    <x v="1"/>
    <x v="0"/>
    <s v="V2: Public Facing Application Exploitation_x000a_ containing Virus is detected_x000a_"/>
    <s v="Wed, 22 Mar 2023 00:40:03 GMT"/>
    <s v="V2: Exploitation Of Public-Facing Applications"/>
    <s v="TechM L2"/>
    <s v="vtupura"/>
    <x v="1"/>
    <x v="2"/>
    <x v="0"/>
    <m/>
    <s v="Met"/>
    <s v="Server"/>
    <m/>
    <n v="160"/>
    <s v="[]"/>
    <x v="10"/>
    <m/>
    <m/>
    <m/>
    <m/>
    <s v="Server"/>
    <s v="22 Mar 23 00:40:03 "/>
    <s v="00:40:03 "/>
    <d v="2023-03-20T00:40:03"/>
    <x v="24"/>
    <s v="   "/>
    <s v=""/>
    <n v="1"/>
    <s v=""/>
  </r>
  <r>
    <n v="9050"/>
    <x v="1"/>
    <x v="0"/>
    <s v="Suspected Phishing Email:  Oracle Fusion Applications-Welcome E-Mail "/>
    <s v="Wed, 22 Mar 2023 07:00:05 GMT"/>
    <m/>
    <s v="TechM L2"/>
    <s v="khyadav"/>
    <x v="0"/>
    <x v="0"/>
    <x v="2"/>
    <m/>
    <s v="Met"/>
    <s v="User"/>
    <s v="Legitimate Email"/>
    <n v="87"/>
    <s v="[]"/>
    <x v="8"/>
    <m/>
    <m/>
    <m/>
    <m/>
    <s v="User"/>
    <s v="22 Mar 23 07:00:05 "/>
    <s v="07:00:05 "/>
    <d v="2023-03-20T07:00:05"/>
    <x v="24"/>
    <s v="   "/>
    <s v=""/>
    <n v="1"/>
    <s v=""/>
  </r>
  <r>
    <n v="9051"/>
    <x v="1"/>
    <x v="0"/>
    <s v="Suspected Phishing Email:  [Marketing] Compensation Program &quot;Do's and Don'ts&quot; "/>
    <s v="Wed, 22 Mar 2023 07:00:06 GMT"/>
    <m/>
    <s v="TechM L2"/>
    <s v="gsriniv"/>
    <x v="2"/>
    <x v="1"/>
    <x v="2"/>
    <m/>
    <s v="Met"/>
    <s v="User"/>
    <s v="Spam"/>
    <n v="44"/>
    <s v="[]"/>
    <x v="8"/>
    <m/>
    <m/>
    <m/>
    <m/>
    <s v="User"/>
    <s v="22 Mar 23 07:00:06 "/>
    <s v="07:00:06 "/>
    <d v="2023-03-20T07:00:06"/>
    <x v="24"/>
    <s v="   "/>
    <s v=""/>
    <n v="1"/>
    <s v=""/>
  </r>
  <r>
    <n v="9052"/>
    <x v="1"/>
    <x v="0"/>
    <s v="Suspected Phishing Email:  Account Deletion: 24 Hours Remaining "/>
    <s v="Wed, 22 Mar 2023 07:30:05 GMT"/>
    <m/>
    <s v="TechM L2"/>
    <s v="khyadav"/>
    <x v="0"/>
    <x v="0"/>
    <x v="2"/>
    <m/>
    <s v="Met"/>
    <s v="User"/>
    <s v="Legitimate Email"/>
    <n v="73"/>
    <s v="[]"/>
    <x v="8"/>
    <m/>
    <m/>
    <m/>
    <m/>
    <s v="User"/>
    <s v="22 Mar 23 07:30:05 "/>
    <s v="07:30:05 "/>
    <d v="2023-03-20T07:30:05"/>
    <x v="24"/>
    <s v="   "/>
    <s v=""/>
    <n v="1"/>
    <s v=""/>
  </r>
  <r>
    <n v="9053"/>
    <x v="2"/>
    <x v="0"/>
    <s v="Excessive Firewall Denies Across Multiple Hosts From A Local Host_x000a_ containing Firewall Deny_x000a_"/>
    <s v="Wed, 22 Mar 2023 07:50:03 GMT"/>
    <s v="Excessive Firewall Denies from Local Host"/>
    <s v="TechM L2"/>
    <s v="vtupura"/>
    <x v="0"/>
    <x v="0"/>
    <x v="6"/>
    <m/>
    <s v="Met"/>
    <s v="Laptop/Desktop"/>
    <m/>
    <n v="36"/>
    <s v="[]"/>
    <x v="10"/>
    <m/>
    <m/>
    <m/>
    <m/>
    <s v="Laptop/Desktop"/>
    <s v="22 Mar 23 07:50:03 "/>
    <s v="07:50:03 "/>
    <d v="2023-03-20T07:50:03"/>
    <x v="24"/>
    <s v="   "/>
    <s v=""/>
    <n v="1"/>
    <s v=""/>
  </r>
  <r>
    <n v="9054"/>
    <x v="2"/>
    <x v="0"/>
    <s v="Excessive Firewall Denies Across Multiple Hosts From A Local Host_x000a_ containing Firewall Deny_x000a_"/>
    <s v="Wed, 22 Mar 2023 08:20:03 GMT"/>
    <s v="Excessive Firewall Denies from Local Host"/>
    <s v="TechM L2"/>
    <s v="vtupura"/>
    <x v="0"/>
    <x v="0"/>
    <x v="6"/>
    <m/>
    <s v="Met"/>
    <s v="Laptop/Desktop"/>
    <m/>
    <n v="27"/>
    <s v="[]"/>
    <x v="10"/>
    <m/>
    <m/>
    <m/>
    <m/>
    <s v="Laptop/Desktop"/>
    <s v="22 Mar 23 08:20:03 "/>
    <s v="08:20:03 "/>
    <d v="2023-03-20T08:20:03"/>
    <x v="24"/>
    <s v="   "/>
    <s v=""/>
    <n v="1"/>
    <s v=""/>
  </r>
  <r>
    <n v="9055"/>
    <x v="2"/>
    <x v="1"/>
    <s v="Malicious file detected by AMP in web traffic passing through Umbrella_x000a_ containing Destination blocked after being proxied_x000a_"/>
    <s v="Wed, 22 Mar 2023 08:20:05 GMT"/>
    <s v="Umbrella Proxy: Malicious file detected by AMP"/>
    <s v="TechM L2"/>
    <s v="karun"/>
    <x v="1"/>
    <x v="2"/>
    <x v="0"/>
    <m/>
    <s v="Met"/>
    <s v="Laptop/Desktop"/>
    <m/>
    <n v="66"/>
    <s v="[]"/>
    <x v="10"/>
    <m/>
    <m/>
    <m/>
    <m/>
    <s v="Laptop/Desktop"/>
    <s v="22 Mar 23 08:20:05 "/>
    <s v="08:20:05 "/>
    <d v="2023-03-20T08:20:05"/>
    <x v="24"/>
    <s v="   "/>
    <s v=""/>
    <s v=""/>
    <s v=""/>
  </r>
  <r>
    <n v="9056"/>
    <x v="1"/>
    <x v="0"/>
    <s v="Suspected Phishing Email:  tried reaching you "/>
    <s v="Wed, 22 Mar 2023 08:30:06 GMT"/>
    <m/>
    <s v="TechM L2"/>
    <s v="karun"/>
    <x v="0"/>
    <x v="0"/>
    <x v="2"/>
    <m/>
    <s v="Met"/>
    <s v="User"/>
    <s v="Unsolicited email"/>
    <n v="113"/>
    <s v="[]"/>
    <x v="8"/>
    <m/>
    <m/>
    <m/>
    <m/>
    <s v="User"/>
    <s v="22 Mar 23 08:30:06 "/>
    <s v="08:30:06 "/>
    <d v="2023-03-20T08:30:06"/>
    <x v="24"/>
    <s v="   "/>
    <s v=""/>
    <n v="1"/>
    <s v=""/>
  </r>
  <r>
    <n v="9057"/>
    <x v="2"/>
    <x v="0"/>
    <s v="Excessive Firewall Denies Across Multiple Hosts From A Local Host_x000a_ containing Firewall Deny_x000a_"/>
    <s v="Wed, 22 Mar 2023 08:40:05 GMT"/>
    <s v="Excessive Firewall Denies from Local Host"/>
    <s v="TechM L2"/>
    <s v="psrikan"/>
    <x v="0"/>
    <x v="0"/>
    <x v="6"/>
    <m/>
    <s v="Met"/>
    <s v="Laptop/Desktop"/>
    <m/>
    <n v="120"/>
    <s v="[]"/>
    <x v="10"/>
    <m/>
    <m/>
    <m/>
    <m/>
    <s v="Laptop/Desktop"/>
    <s v="22 Mar 23 08:40:05 "/>
    <s v="08:40:05 "/>
    <d v="2023-03-20T08:40:05"/>
    <x v="24"/>
    <s v="   "/>
    <s v=""/>
    <n v="1"/>
    <s v=""/>
  </r>
  <r>
    <n v="9058"/>
    <x v="2"/>
    <x v="0"/>
    <s v="Azure Sentinel: High Severity alert_x000a_ containing Mass download_x000a_"/>
    <s v="Wed, 22 Mar 2023 09:30:03 GMT"/>
    <s v="Azure Sentinel: High Severity alerts (Indexed on AccountName)"/>
    <s v="TechM L2"/>
    <s v="karun"/>
    <x v="2"/>
    <x v="1"/>
    <x v="6"/>
    <m/>
    <s v="Met"/>
    <s v="Data"/>
    <m/>
    <n v="44"/>
    <s v="[]"/>
    <x v="12"/>
    <m/>
    <m/>
    <m/>
    <m/>
    <s v="Data"/>
    <s v="22 Mar 23 09:30:03 "/>
    <s v="09:30:03 "/>
    <d v="2023-03-20T09:30:03"/>
    <x v="24"/>
    <s v="   "/>
    <s v=""/>
    <n v="1"/>
    <s v=""/>
  </r>
  <r>
    <n v="9059"/>
    <x v="2"/>
    <x v="0"/>
    <s v="Excessive Firewall Denies Across Multiple Hosts From A Local Host_x000a_ containing Firewall Deny_x000a_"/>
    <s v="Wed, 22 Mar 2023 10:00:03 GMT"/>
    <s v="Excessive Firewall Denies from Local Host"/>
    <s v="TechM L2"/>
    <s v="gsriniv"/>
    <x v="0"/>
    <x v="0"/>
    <x v="6"/>
    <m/>
    <s v="Met"/>
    <s v="Laptop/Desktop"/>
    <m/>
    <n v="23"/>
    <s v="[]"/>
    <x v="10"/>
    <m/>
    <m/>
    <m/>
    <m/>
    <s v="Laptop/Desktop"/>
    <s v="22 Mar 23 10:00:03 "/>
    <s v="10:00:03 "/>
    <d v="2023-03-20T10:00:03"/>
    <x v="24"/>
    <s v="   "/>
    <s v=""/>
    <n v="1"/>
    <s v=""/>
  </r>
  <r>
    <n v="9060"/>
    <x v="0"/>
    <x v="0"/>
    <s v="Microsoft Defender ATP Alert_x000a_ containing Malware_x000a_"/>
    <s v="Wed, 22 Mar 2023 10:00:04 GMT"/>
    <s v="Microsoft Defender ATP Alert"/>
    <s v="Hassen Mezghani"/>
    <s v="psrikan"/>
    <x v="2"/>
    <x v="1"/>
    <x v="6"/>
    <m/>
    <s v="Met"/>
    <s v="Server"/>
    <m/>
    <n v="23"/>
    <s v="[]"/>
    <x v="11"/>
    <m/>
    <m/>
    <m/>
    <m/>
    <s v="Server"/>
    <s v="22 Mar 23 10:00:04 "/>
    <s v="10:00:04 "/>
    <d v="2023-03-20T10:00:04"/>
    <x v="24"/>
    <s v="   "/>
    <s v=""/>
    <n v="1"/>
    <s v=""/>
  </r>
  <r>
    <n v="9061"/>
    <x v="1"/>
    <x v="0"/>
    <s v="Suspected Phishing Email:  Join us at the - Global Sales Operations &amp; Integrated Business Planning Summit inÂ Amsterdam,Â Netherlands "/>
    <s v="Wed, 22 Mar 2023 11:00:10 GMT"/>
    <m/>
    <s v="TechM L2"/>
    <s v="khyadav"/>
    <x v="2"/>
    <x v="1"/>
    <x v="2"/>
    <m/>
    <s v="Met"/>
    <s v="User"/>
    <s v="Spam"/>
    <n v="70"/>
    <s v="[]"/>
    <x v="8"/>
    <m/>
    <m/>
    <m/>
    <m/>
    <s v="User"/>
    <s v="22 Mar 23 11:00:10 "/>
    <s v="11:00:10 "/>
    <d v="2023-03-20T11:00:10"/>
    <x v="24"/>
    <s v="   "/>
    <s v=""/>
    <n v="1"/>
    <s v=""/>
  </r>
  <r>
    <n v="9062"/>
    <x v="1"/>
    <x v="4"/>
    <s v="V2 Sending Attacks to External_x000a_ containing BlackNurse.ICMP.Type.3.Code.3.Flood.DoS_x000a_"/>
    <s v="Wed, 22 Mar 2023 11:50:03 GMT"/>
    <s v="V2 Sending Attacks to External"/>
    <s v="Hassen Mezghani"/>
    <s v="psrikan"/>
    <x v="0"/>
    <x v="3"/>
    <x v="0"/>
    <m/>
    <s v="Met"/>
    <m/>
    <m/>
    <n v="59"/>
    <s v="[]"/>
    <x v="10"/>
    <m/>
    <m/>
    <m/>
    <m/>
    <s v="Email Category"/>
    <s v="22 Mar 23 11:50:03 "/>
    <s v="11:50:03 "/>
    <d v="2023-03-20T11:50:03"/>
    <x v="24"/>
    <s v="   "/>
    <s v=""/>
    <s v=""/>
    <s v=""/>
  </r>
  <r>
    <n v="9063"/>
    <x v="2"/>
    <x v="0"/>
    <s v="Excessive Firewall Denies Across Multiple Hosts From A Local Host_x000a_ containing Firewall Deny_x000a_"/>
    <s v="Wed, 22 Mar 2023 13:50:03 GMT"/>
    <s v="Excessive Firewall Denies from Local Host"/>
    <s v="Hassen Mezghani"/>
    <s v="karun"/>
    <x v="0"/>
    <x v="0"/>
    <x v="6"/>
    <m/>
    <s v="Met"/>
    <s v="Laptop/Desktop"/>
    <m/>
    <n v="39"/>
    <s v="[]"/>
    <x v="10"/>
    <m/>
    <m/>
    <m/>
    <m/>
    <s v="Laptop/Desktop"/>
    <s v="22 Mar 23 13:50:03 "/>
    <s v="13:50:03 "/>
    <d v="2023-03-20T13:50:03"/>
    <x v="24"/>
    <s v="   "/>
    <s v=""/>
    <n v="1"/>
    <s v=""/>
  </r>
  <r>
    <n v="9064"/>
    <x v="1"/>
    <x v="0"/>
    <s v="Suspected Phishing Email:  Defining your next customer "/>
    <s v="Wed, 22 Mar 2023 14:30:05 GMT"/>
    <m/>
    <s v="TechM L2"/>
    <s v="khyadav"/>
    <x v="1"/>
    <x v="2"/>
    <x v="2"/>
    <m/>
    <s v="Met"/>
    <s v="User"/>
    <s v="Scam"/>
    <n v="35"/>
    <s v="[]"/>
    <x v="8"/>
    <m/>
    <m/>
    <m/>
    <m/>
    <s v="User"/>
    <s v="22 Mar 23 14:30:05 "/>
    <s v="14:30:05 "/>
    <d v="2023-03-20T14:30:05"/>
    <x v="24"/>
    <s v="   "/>
    <s v=""/>
    <n v="1"/>
    <s v=""/>
  </r>
  <r>
    <n v="9065"/>
    <x v="1"/>
    <x v="0"/>
    <s v="Suspected Phishing Email:  Unsupported software version "/>
    <s v="Wed, 22 Mar 2023 14:30:06 GMT"/>
    <m/>
    <s v="TechM L2"/>
    <s v="khyadav"/>
    <x v="0"/>
    <x v="0"/>
    <x v="2"/>
    <m/>
    <s v="Met"/>
    <s v="User"/>
    <s v="Legitimate Email"/>
    <n v="15"/>
    <s v="[]"/>
    <x v="8"/>
    <m/>
    <m/>
    <m/>
    <m/>
    <s v="User"/>
    <s v="22 Mar 23 14:30:06 "/>
    <s v="14:30:06 "/>
    <d v="2023-03-20T14:30:06"/>
    <x v="24"/>
    <s v="   "/>
    <s v=""/>
    <n v="1"/>
    <s v=""/>
  </r>
  <r>
    <n v="9066"/>
    <x v="0"/>
    <x v="0"/>
    <s v="Excessive Firewall Denies Across Multiple Hosts From A Local Host_x000a_ containing Firewall Deny_x000a_"/>
    <s v="Wed, 22 Mar 2023 15:10:03 GMT"/>
    <s v="Excessive Firewall Denies from Local Host"/>
    <s v="Theodoros Vakalopoulos"/>
    <s v="gsriniv"/>
    <x v="1"/>
    <x v="1"/>
    <x v="6"/>
    <m/>
    <s v="Met"/>
    <s v="Server"/>
    <m/>
    <n v="107"/>
    <s v="[]"/>
    <x v="10"/>
    <m/>
    <m/>
    <m/>
    <m/>
    <s v="Server"/>
    <s v="22 Mar 23 15:10:03 "/>
    <s v="15:10:03 "/>
    <d v="2023-03-20T15:10:03"/>
    <x v="24"/>
    <s v="   "/>
    <s v=""/>
    <s v=""/>
    <n v="1"/>
  </r>
  <r>
    <n v="9067"/>
    <x v="2"/>
    <x v="0"/>
    <s v="Excessive Firewall Denies Across Multiple Hosts From A Local Host_x000a_ containing Firewall Deny_x000a_"/>
    <s v="Wed, 22 Mar 2023 15:10:05 GMT"/>
    <s v="Excessive Firewall Denies from Local Host"/>
    <s v="TechM L2"/>
    <s v="karun"/>
    <x v="0"/>
    <x v="0"/>
    <x v="6"/>
    <m/>
    <s v="Met"/>
    <s v="Laptop/Desktop"/>
    <m/>
    <n v="20"/>
    <s v="[]"/>
    <x v="10"/>
    <m/>
    <m/>
    <m/>
    <m/>
    <s v="Laptop/Desktop"/>
    <s v="22 Mar 23 15:10:05 "/>
    <s v="15:10:05 "/>
    <d v="2023-03-20T15:10:05"/>
    <x v="24"/>
    <s v="   "/>
    <s v=""/>
    <n v="1"/>
    <s v=""/>
  </r>
  <r>
    <n v="9068"/>
    <x v="1"/>
    <x v="0"/>
    <s v="Suspected Phishing Email:  Innovation: solution for analysis of conversations without transcription "/>
    <s v="Wed, 22 Mar 2023 15:30:05 GMT"/>
    <m/>
    <s v="TechM L2"/>
    <s v="psrikan"/>
    <x v="2"/>
    <x v="1"/>
    <x v="2"/>
    <m/>
    <s v="Met"/>
    <s v="User"/>
    <s v="Spam"/>
    <n v="51"/>
    <s v="[]"/>
    <x v="8"/>
    <m/>
    <m/>
    <m/>
    <m/>
    <s v="User"/>
    <s v="22 Mar 23 15:30:05 "/>
    <s v="15:30:05 "/>
    <d v="2023-03-20T15:30:05"/>
    <x v="24"/>
    <s v="   "/>
    <s v=""/>
    <n v="1"/>
    <s v=""/>
  </r>
  <r>
    <n v="9069"/>
    <x v="2"/>
    <x v="2"/>
    <s v="Firewall Deny_x000a_"/>
    <s v="Wed, 22 Mar 2023 16:00:03 GMT"/>
    <s v="Excessive Firewall Denies from Local Host"/>
    <s v="TechM L2"/>
    <s v="mhyderi"/>
    <x v="0"/>
    <x v="0"/>
    <x v="6"/>
    <m/>
    <s v="Met"/>
    <s v="Network Device"/>
    <m/>
    <n v="123"/>
    <s v="[]"/>
    <x v="10"/>
    <m/>
    <m/>
    <m/>
    <m/>
    <s v="Network Device"/>
    <s v="22 Mar 23 16:00:03 "/>
    <s v="16:00:03 "/>
    <d v="2023-03-20T16:00:03"/>
    <x v="24"/>
    <s v="   "/>
    <s v=""/>
    <s v=""/>
    <s v=""/>
  </r>
  <r>
    <n v="9070"/>
    <x v="1"/>
    <x v="0"/>
    <s v="Suspected Phishing Email:  Innovation: solution for analysis of conversations without transcription "/>
    <s v="Wed, 22 Mar 2023 16:00:06 GMT"/>
    <m/>
    <s v="TechM L2"/>
    <s v="psrikan"/>
    <x v="2"/>
    <x v="1"/>
    <x v="0"/>
    <m/>
    <s v="Met"/>
    <s v="User"/>
    <s v="Spam"/>
    <n v="24"/>
    <s v="[]"/>
    <x v="8"/>
    <m/>
    <m/>
    <m/>
    <m/>
    <s v="User"/>
    <s v="22 Mar 23 16:00:06 "/>
    <s v="16:00:06 "/>
    <d v="2023-03-20T16:00:06"/>
    <x v="24"/>
    <s v="   "/>
    <s v=""/>
    <n v="1"/>
    <s v=""/>
  </r>
  <r>
    <n v="9071"/>
    <x v="1"/>
    <x v="0"/>
    <s v="Suspected Phishing Email:  ANGA Services GmbH PDF "/>
    <s v="Wed, 22 Mar 2023 16:30:05 GMT"/>
    <m/>
    <s v="Cristian Dragus"/>
    <s v="mhyderi"/>
    <x v="1"/>
    <x v="2"/>
    <x v="1"/>
    <m/>
    <s v="Met"/>
    <s v="Laptop/Desktop"/>
    <s v="Phishing"/>
    <n v="64"/>
    <s v="[]"/>
    <x v="8"/>
    <m/>
    <m/>
    <m/>
    <m/>
    <s v="Laptop/Desktop"/>
    <s v="22 Mar 23 16:30:05 "/>
    <s v="16:30:05 "/>
    <d v="2023-03-20T16:30:05"/>
    <x v="24"/>
    <s v="   "/>
    <s v=""/>
    <n v="1"/>
    <s v=""/>
  </r>
  <r>
    <n v="9072"/>
    <x v="2"/>
    <x v="2"/>
    <s v="Excessive Firewall Denies Across Multiple Hosts From A Local Host_x000a_ containing Firewall Deny_x000a_"/>
    <s v="Wed, 22 Mar 2023 16:40:03 GMT"/>
    <s v="Excessive Firewall Denies from Local Host"/>
    <s v="TechM L2"/>
    <s v="mhyderi"/>
    <x v="0"/>
    <x v="0"/>
    <x v="6"/>
    <m/>
    <s v="Met"/>
    <s v="Network Device"/>
    <m/>
    <n v="27"/>
    <s v="[]"/>
    <x v="10"/>
    <m/>
    <m/>
    <m/>
    <m/>
    <s v="Network Device"/>
    <s v="22 Mar 23 16:40:03 "/>
    <s v="16:40:03 "/>
    <d v="2023-03-20T16:40:03"/>
    <x v="24"/>
    <s v="   "/>
    <s v=""/>
    <s v=""/>
    <s v=""/>
  </r>
  <r>
    <n v="9073"/>
    <x v="2"/>
    <x v="2"/>
    <s v="Excessive Firewall Denies Across Multiple Hosts From A Local Host_x000a_ containing Firewall Deny_x000a_"/>
    <s v="Wed, 22 Mar 2023 19:50:03 GMT"/>
    <s v="Excessive Firewall Denies from Local Host"/>
    <s v="TechM L2"/>
    <s v="mhyderi"/>
    <x v="0"/>
    <x v="0"/>
    <x v="6"/>
    <m/>
    <s v="Met"/>
    <s v="Network Device"/>
    <m/>
    <n v="22"/>
    <s v="[]"/>
    <x v="10"/>
    <m/>
    <m/>
    <m/>
    <m/>
    <s v="Network Device"/>
    <s v="22 Mar 23 19:50:03 "/>
    <s v="19:50:03 "/>
    <d v="2023-03-20T19:50:03"/>
    <x v="24"/>
    <s v="   "/>
    <s v=""/>
    <s v=""/>
    <s v=""/>
  </r>
  <r>
    <n v="9074"/>
    <x v="1"/>
    <x v="2"/>
    <s v="Suspected Phishing Email:  Team Building Ã  Marrakech Ã  1000â‚¬ avec Vols A/R âœˆï¸ SÃ©minaire All-inclusive "/>
    <s v="Wed, 22 Mar 2023 22:30:08 GMT"/>
    <m/>
    <s v="TechM L2"/>
    <s v="mhyderi"/>
    <x v="2"/>
    <x v="1"/>
    <x v="2"/>
    <m/>
    <s v="Met"/>
    <s v="User"/>
    <s v="Spam"/>
    <n v="49"/>
    <s v="[]"/>
    <x v="8"/>
    <m/>
    <m/>
    <m/>
    <m/>
    <s v="User"/>
    <s v="22 Mar 23 22:30:08 "/>
    <s v="22:30:08 "/>
    <d v="2023-03-20T22:30:08"/>
    <x v="24"/>
    <s v="   "/>
    <s v=""/>
    <s v=""/>
    <s v=""/>
  </r>
  <r>
    <n v="9075"/>
    <x v="2"/>
    <x v="2"/>
    <s v="Excessive Firewall Denies Across Multiple Hosts From A Local Host_x000a_ containing Firewall Deny_x000a_"/>
    <s v="Thu, 23 Mar 2023 02:30:03 GMT"/>
    <s v="Excessive Firewall Denies from Local Host"/>
    <s v="TechM L2"/>
    <s v="vtupura"/>
    <x v="0"/>
    <x v="0"/>
    <x v="5"/>
    <m/>
    <s v="Met"/>
    <s v="Laptop/Desktop"/>
    <m/>
    <n v="23"/>
    <s v="[]"/>
    <x v="10"/>
    <m/>
    <m/>
    <m/>
    <m/>
    <s v="Laptop/Desktop"/>
    <s v="23 Mar 23 02:30:03 "/>
    <s v="02:30:03 "/>
    <d v="2023-03-20T02:30:03"/>
    <x v="24"/>
    <s v="   "/>
    <s v=""/>
    <s v=""/>
    <s v=""/>
  </r>
  <r>
    <n v="9076"/>
    <x v="2"/>
    <x v="0"/>
    <s v="Excessive Firewall Denies Across Multiple Hosts From A Local Host_x000a_ containing Firewall Deny_x000a_"/>
    <s v="Thu, 23 Mar 2023 07:50:03 GMT"/>
    <s v="Excessive Firewall Denies from Local Host"/>
    <s v="TechM L2"/>
    <s v="vtupura"/>
    <x v="0"/>
    <x v="0"/>
    <x v="6"/>
    <m/>
    <s v="Met"/>
    <s v="Laptop/Desktop"/>
    <m/>
    <n v="40"/>
    <s v="[]"/>
    <x v="10"/>
    <m/>
    <m/>
    <m/>
    <m/>
    <s v="Laptop/Desktop"/>
    <s v="23 Mar 23 07:50:03 "/>
    <s v="07:50:03 "/>
    <d v="2023-03-20T07:50:03"/>
    <x v="24"/>
    <s v="   "/>
    <s v=""/>
    <n v="1"/>
    <s v=""/>
  </r>
  <r>
    <n v="9077"/>
    <x v="2"/>
    <x v="0"/>
    <s v="Excessive Firewall Denies Across Multiple Hosts From A Local Host_x000a_ containing Firewall Deny_x000a_"/>
    <s v="Thu, 23 Mar 2023 08:00:04 GMT"/>
    <s v="Excessive Firewall Denies from Local Host"/>
    <s v="TechM L2"/>
    <s v="karun"/>
    <x v="0"/>
    <x v="0"/>
    <x v="6"/>
    <m/>
    <s v="Met"/>
    <s v="Laptop/Desktop"/>
    <m/>
    <n v="44"/>
    <s v="[]"/>
    <x v="10"/>
    <m/>
    <m/>
    <m/>
    <m/>
    <s v="Laptop/Desktop"/>
    <s v="23 Mar 23 08:00:04 "/>
    <s v="08:00:04 "/>
    <d v="2023-03-20T08:00:04"/>
    <x v="24"/>
    <s v="   "/>
    <s v=""/>
    <n v="1"/>
    <s v=""/>
  </r>
  <r>
    <n v="9078"/>
    <x v="1"/>
    <x v="2"/>
    <s v="Suspected Phishing Email:  [Marketing] &quot;Nous constatons un mouvement vers le cloud sur le marchÃ© luxembourgeois&quot; â–   How large language models are to impact the labor market? â–      How is AI changing education? "/>
    <s v="Thu, 23 Mar 2023 08:30:06 GMT"/>
    <m/>
    <s v="TechM L2"/>
    <s v="apaluri"/>
    <x v="2"/>
    <x v="1"/>
    <x v="2"/>
    <m/>
    <s v="Met"/>
    <s v="User"/>
    <s v="Spam"/>
    <n v="208"/>
    <s v="[]"/>
    <x v="8"/>
    <m/>
    <m/>
    <m/>
    <m/>
    <s v="User"/>
    <s v="23 Mar 23 08:30:06 "/>
    <s v="08:30:06 "/>
    <d v="2023-03-20T08:30:06"/>
    <x v="24"/>
    <s v="   "/>
    <s v=""/>
    <s v=""/>
    <s v=""/>
  </r>
  <r>
    <n v="9079"/>
    <x v="2"/>
    <x v="0"/>
    <s v="Excessive Firewall Denies Across Multiple Hosts From A Local Host_x000a_ containing Firewall Deny_x000a_"/>
    <s v="Thu, 23 Mar 2023 08:40:07 GMT"/>
    <s v="Excessive Firewall Denies from Local Host"/>
    <s v="TechM L2"/>
    <s v="apaluri"/>
    <x v="0"/>
    <x v="0"/>
    <x v="6"/>
    <m/>
    <s v="Met"/>
    <s v="Laptop/Desktop"/>
    <m/>
    <n v="20"/>
    <s v="[]"/>
    <x v="10"/>
    <m/>
    <m/>
    <m/>
    <m/>
    <s v="Laptop/Desktop"/>
    <s v="23 Mar 23 08:40:07 "/>
    <s v="08:40:07 "/>
    <d v="2023-03-20T08:40:07"/>
    <x v="24"/>
    <s v="   "/>
    <s v=""/>
    <n v="1"/>
    <s v=""/>
  </r>
  <r>
    <n v="9080"/>
    <x v="0"/>
    <x v="0"/>
    <s v="Microsoft Defender ATP Alert_x000a_ containing Malware_x000a_"/>
    <s v="Thu, 23 Mar 2023 08:50:03 GMT"/>
    <s v="Microsoft Defender ATP Alert"/>
    <s v="Cristian Dragus"/>
    <s v="apaluri"/>
    <x v="1"/>
    <x v="2"/>
    <x v="1"/>
    <m/>
    <s v="Met"/>
    <s v="Laptop/Desktop"/>
    <m/>
    <n v="54"/>
    <s v="[]"/>
    <x v="11"/>
    <m/>
    <m/>
    <m/>
    <m/>
    <s v="Laptop/Desktop"/>
    <s v="23 Mar 23 08:50:03 "/>
    <s v="08:50:03 "/>
    <d v="2023-03-20T08:50:03"/>
    <x v="24"/>
    <s v="   "/>
    <s v=""/>
    <n v="1"/>
    <s v=""/>
  </r>
  <r>
    <n v="9081"/>
    <x v="2"/>
    <x v="0"/>
    <s v="Excessive Firewall Denies Across Multiple Hosts From A Local Host_x000a_ containing Firewall Deny_x000a_"/>
    <s v="Thu, 23 Mar 2023 09:10:04 GMT"/>
    <s v="Excessive Firewall Denies from Local Host"/>
    <s v="TechM L2"/>
    <s v="karun"/>
    <x v="0"/>
    <x v="0"/>
    <x v="6"/>
    <m/>
    <s v="Met"/>
    <s v="Laptop/Desktop"/>
    <m/>
    <n v="73"/>
    <s v="[]"/>
    <x v="10"/>
    <m/>
    <m/>
    <m/>
    <m/>
    <s v="Laptop/Desktop"/>
    <s v="23 Mar 23 09:10:04 "/>
    <s v="09:10:04 "/>
    <d v="2023-03-20T09:10:04"/>
    <x v="24"/>
    <s v="   "/>
    <s v=""/>
    <n v="1"/>
    <s v=""/>
  </r>
  <r>
    <n v="9082"/>
    <x v="2"/>
    <x v="2"/>
    <s v="Excessive Firewall Denies Across Multiple Hosts From A Local Host_x000a_ containing Firewall Deny_x000a_"/>
    <s v="Thu, 23 Mar 2023 09:40:03 GMT"/>
    <s v="Excessive Firewall Denies from Local Host"/>
    <s v="TechM L2"/>
    <s v="gsriniv"/>
    <x v="0"/>
    <x v="0"/>
    <x v="6"/>
    <m/>
    <s v="Met"/>
    <s v="Laptop/Desktop"/>
    <m/>
    <n v="3"/>
    <s v="[]"/>
    <x v="10"/>
    <m/>
    <m/>
    <m/>
    <m/>
    <s v="Laptop/Desktop"/>
    <s v="23 Mar 23 09:40:03 "/>
    <s v="09:40:03 "/>
    <d v="2023-03-20T09:40:03"/>
    <x v="24"/>
    <s v="   "/>
    <s v=""/>
    <s v=""/>
    <s v=""/>
  </r>
  <r>
    <n v="9083"/>
    <x v="2"/>
    <x v="0"/>
    <s v="Excessive Firewall Denies Across Multiple Hosts From A Local Host_x000a_ containing Firewall Deny_x000a_"/>
    <s v="Thu, 23 Mar 2023 09:50:03 GMT"/>
    <s v="Excessive Firewall Denies from Local Host"/>
    <s v="TechM L2"/>
    <s v="karun"/>
    <x v="0"/>
    <x v="0"/>
    <x v="6"/>
    <m/>
    <s v="Met"/>
    <s v="Laptop/Desktop"/>
    <m/>
    <n v="38"/>
    <s v="[]"/>
    <x v="10"/>
    <m/>
    <m/>
    <m/>
    <m/>
    <s v="Laptop/Desktop"/>
    <s v="23 Mar 23 09:50:03 "/>
    <s v="09:50:03 "/>
    <d v="2023-03-20T09:50:03"/>
    <x v="24"/>
    <s v="   "/>
    <s v=""/>
    <n v="1"/>
    <s v=""/>
  </r>
  <r>
    <n v="9084"/>
    <x v="0"/>
    <x v="2"/>
    <s v="Suspected Phishing Email:  TRIOTRONIK Computer und Netzwerktechnik GmbH Inquiry article "/>
    <s v="Thu, 23 Mar 2023 10:00:05 GMT"/>
    <m/>
    <s v="TechM L2"/>
    <s v="psrikan"/>
    <x v="1"/>
    <x v="2"/>
    <x v="8"/>
    <m/>
    <s v="Met"/>
    <s v="User"/>
    <s v="Phishing"/>
    <n v="133"/>
    <s v="[]"/>
    <x v="8"/>
    <m/>
    <m/>
    <m/>
    <m/>
    <s v="User"/>
    <s v="23 Mar 23 10:00:05 "/>
    <s v="10:00:05 "/>
    <d v="2023-03-20T10:00:05"/>
    <x v="24"/>
    <s v="   "/>
    <s v=""/>
    <s v=""/>
    <s v=""/>
  </r>
  <r>
    <n v="9085"/>
    <x v="0"/>
    <x v="0"/>
    <s v="Microsoft Defender ATP Alert_x000a_ preceded by Microsoft Defender Unwanted Software Alert_x000a_ containing Windows Defender AV Defense Evasion Alert_x000a_"/>
    <s v="Thu, 23 Mar 2023 10:20:03 GMT"/>
    <s v="Microsoft Defender ATP Alert"/>
    <s v="Hassen Mezghani"/>
    <s v="psrikan"/>
    <x v="1"/>
    <x v="2"/>
    <x v="6"/>
    <m/>
    <s v="Met"/>
    <s v="Laptop/Desktop"/>
    <m/>
    <n v="65"/>
    <s v="[]"/>
    <x v="11"/>
    <m/>
    <m/>
    <m/>
    <m/>
    <s v="Laptop/Desktop"/>
    <s v="23 Mar 23 10:20:03 "/>
    <s v="10:20:03 "/>
    <d v="2023-03-20T10:20:03"/>
    <x v="24"/>
    <s v="   "/>
    <s v=""/>
    <n v="1"/>
    <s v=""/>
  </r>
  <r>
    <n v="9086"/>
    <x v="2"/>
    <x v="0"/>
    <s v="Excessive Firewall Denies Across Multiple Hosts From A Local Host_x000a_ containing Firewall Deny_x000a_"/>
    <s v="Thu, 23 Mar 2023 11:00:03 GMT"/>
    <s v="Excessive Firewall Denies from Local Host"/>
    <s v="Hassen Mezghani"/>
    <s v="karun"/>
    <x v="0"/>
    <x v="0"/>
    <x v="6"/>
    <m/>
    <s v="Met"/>
    <s v="Network Device"/>
    <m/>
    <n v="26"/>
    <s v="[]"/>
    <x v="10"/>
    <m/>
    <m/>
    <m/>
    <m/>
    <s v="Network Device"/>
    <s v="23 Mar 23 11:00:03 "/>
    <s v="11:00:03 "/>
    <d v="2023-03-20T11:00:03"/>
    <x v="24"/>
    <s v="   "/>
    <s v=""/>
    <n v="1"/>
    <s v=""/>
  </r>
  <r>
    <n v="9087"/>
    <x v="1"/>
    <x v="2"/>
    <s v="Suspected Phishing Email:  Matthieu Autret- Phone call "/>
    <s v="Thu, 23 Mar 2023 11:30:04 GMT"/>
    <m/>
    <s v="TechM L2"/>
    <s v="karun"/>
    <x v="1"/>
    <x v="2"/>
    <x v="2"/>
    <m/>
    <s v="Met"/>
    <s v="User"/>
    <s v="Scam"/>
    <n v="140"/>
    <s v="[]"/>
    <x v="8"/>
    <m/>
    <m/>
    <m/>
    <m/>
    <s v="User"/>
    <s v="23 Mar 23 11:30:04 "/>
    <s v="11:30:04 "/>
    <d v="2023-03-20T11:30:04"/>
    <x v="24"/>
    <s v="   "/>
    <s v=""/>
    <s v=""/>
    <s v=""/>
  </r>
  <r>
    <n v="9088"/>
    <x v="2"/>
    <x v="2"/>
    <s v="Excessive Firewall Denies Across Multiple Hosts From A Local Host_x000a_ containing Firewall Deny_x000a_"/>
    <s v="Thu, 23 Mar 2023 13:40:03 GMT"/>
    <s v="Excessive Firewall Denies from Local Host"/>
    <s v="TechM L2"/>
    <s v="karun"/>
    <x v="0"/>
    <x v="0"/>
    <x v="6"/>
    <m/>
    <s v="Met"/>
    <s v="Laptop/Desktop"/>
    <m/>
    <n v="55"/>
    <s v="[]"/>
    <x v="10"/>
    <m/>
    <m/>
    <m/>
    <m/>
    <s v="Laptop/Desktop"/>
    <s v="23 Mar 23 13:40:03 "/>
    <s v="13:40:03 "/>
    <d v="2023-03-20T13:40:03"/>
    <x v="24"/>
    <s v="   "/>
    <s v=""/>
    <s v=""/>
    <s v=""/>
  </r>
  <r>
    <n v="9089"/>
    <x v="2"/>
    <x v="2"/>
    <s v="Azure Sentinel: High Severity alert_x000a_ containing Mass download_x000a_"/>
    <s v="Thu, 23 Mar 2023 13:40:04 GMT"/>
    <s v="Azure Sentinel: High Severity alerts (Indexed on AccountName)"/>
    <s v="TechM L2"/>
    <s v="apaluri"/>
    <x v="2"/>
    <x v="1"/>
    <x v="6"/>
    <m/>
    <s v="Met"/>
    <s v="Laptop/Desktop"/>
    <m/>
    <n v="36"/>
    <s v="[]"/>
    <x v="12"/>
    <m/>
    <m/>
    <m/>
    <m/>
    <s v="Laptop/Desktop"/>
    <s v="23 Mar 23 13:40:04 "/>
    <s v="13:40:04 "/>
    <d v="2023-03-20T13:40:04"/>
    <x v="24"/>
    <s v="   "/>
    <s v=""/>
    <s v=""/>
    <s v=""/>
  </r>
  <r>
    <n v="9090"/>
    <x v="0"/>
    <x v="0"/>
    <s v="Microsoft Defender ATP Alert_x000a_ containing Malware_x000a_"/>
    <s v="Thu, 23 Mar 2023 13:50:03 GMT"/>
    <s v="Microsoft Defender ATP Alert"/>
    <s v="Cristian Dragus"/>
    <s v="psrikan"/>
    <x v="2"/>
    <x v="1"/>
    <x v="6"/>
    <m/>
    <s v="Met"/>
    <s v="Server"/>
    <m/>
    <n v="13"/>
    <s v="[]"/>
    <x v="11"/>
    <m/>
    <m/>
    <m/>
    <m/>
    <s v="Server"/>
    <s v="23 Mar 23 13:50:03 "/>
    <s v="13:50:03 "/>
    <d v="2023-03-20T13:50:03"/>
    <x v="24"/>
    <s v="   "/>
    <s v=""/>
    <n v="1"/>
    <s v=""/>
  </r>
  <r>
    <n v="9091"/>
    <x v="1"/>
    <x v="2"/>
    <s v="Suspected Phishing Email:  Fwd: Instructions "/>
    <s v="Thu, 23 Mar 2023 14:30:04 GMT"/>
    <m/>
    <s v="TechM L2"/>
    <s v="apaluri"/>
    <x v="1"/>
    <x v="2"/>
    <x v="2"/>
    <m/>
    <s v="Met"/>
    <s v="User"/>
    <s v="Scam"/>
    <n v="51"/>
    <s v="[]"/>
    <x v="8"/>
    <m/>
    <m/>
    <m/>
    <m/>
    <s v="User"/>
    <s v="23 Mar 23 14:30:04 "/>
    <s v="14:30:04 "/>
    <d v="2023-03-20T14:30:04"/>
    <x v="24"/>
    <s v="   "/>
    <s v=""/>
    <s v=""/>
    <s v=""/>
  </r>
  <r>
    <n v="9092"/>
    <x v="1"/>
    <x v="2"/>
    <s v="Suspected Phishing Email:  Re: Payroll Information "/>
    <s v="Thu, 23 Mar 2023 15:30:05 GMT"/>
    <m/>
    <s v="TechM L2"/>
    <s v="apaluri"/>
    <x v="1"/>
    <x v="2"/>
    <x v="2"/>
    <m/>
    <s v="Met"/>
    <s v="User"/>
    <s v="Scam"/>
    <n v="29"/>
    <s v="[]"/>
    <x v="8"/>
    <m/>
    <m/>
    <m/>
    <m/>
    <s v="User"/>
    <s v="23 Mar 23 15:30:05 "/>
    <s v="15:30:05 "/>
    <d v="2023-03-20T15:30:05"/>
    <x v="24"/>
    <s v="   "/>
    <s v=""/>
    <s v=""/>
    <s v=""/>
  </r>
  <r>
    <n v="9093"/>
    <x v="1"/>
    <x v="2"/>
    <s v="Suspected Phishing Email:  DÃ©veloppeurs de logiciels europÃ©ens pour Ses "/>
    <s v="Thu, 23 Mar 2023 15:30:05 GMT"/>
    <m/>
    <s v="TechM L2"/>
    <s v="gsriniv"/>
    <x v="2"/>
    <x v="1"/>
    <x v="2"/>
    <m/>
    <s v="Met"/>
    <s v="User"/>
    <s v="Spam"/>
    <n v="15"/>
    <s v="[]"/>
    <x v="8"/>
    <m/>
    <m/>
    <m/>
    <m/>
    <s v="User"/>
    <s v="23 Mar 23 15:30:05 "/>
    <s v="15:30:05 "/>
    <d v="2023-03-20T15:30:05"/>
    <x v="24"/>
    <s v="   "/>
    <s v=""/>
    <s v=""/>
    <s v=""/>
  </r>
  <r>
    <n v="9094"/>
    <x v="2"/>
    <x v="2"/>
    <s v="Excessive Firewall Denies Across Multiple Hosts From A Local Host_x000a_ containing Firewall Deny_x000a_"/>
    <s v="Thu, 23 Mar 2023 16:00:03 GMT"/>
    <s v="Excessive Firewall Denies from Local Host"/>
    <s v="TechM L2"/>
    <s v="karun"/>
    <x v="0"/>
    <x v="0"/>
    <x v="0"/>
    <m/>
    <s v="Met"/>
    <s v="Laptop/Desktop"/>
    <m/>
    <n v="21"/>
    <s v="[]"/>
    <x v="10"/>
    <m/>
    <m/>
    <m/>
    <m/>
    <s v="Laptop/Desktop"/>
    <s v="23 Mar 23 16:00:03 "/>
    <s v="16:00:03 "/>
    <d v="2023-03-20T16:00:03"/>
    <x v="24"/>
    <s v="   "/>
    <s v=""/>
    <s v=""/>
    <s v=""/>
  </r>
  <r>
    <n v="9095"/>
    <x v="2"/>
    <x v="2"/>
    <s v="Malware detected by Umbrella proxy_x000a_ containing Destination blocked after being proxied_x000a_"/>
    <s v="Thu, 23 Mar 2023 17:30:03 GMT"/>
    <s v="Umbrella proxy: Blocked Malware detected by Antivirus"/>
    <s v="TechM L2"/>
    <s v="gsriniv"/>
    <x v="2"/>
    <x v="1"/>
    <x v="6"/>
    <m/>
    <s v="Met"/>
    <s v="Laptop/Desktop"/>
    <m/>
    <n v="31"/>
    <s v="[]"/>
    <x v="10"/>
    <m/>
    <m/>
    <m/>
    <m/>
    <s v="Laptop/Desktop"/>
    <s v="23 Mar 23 17:30:03 "/>
    <s v="17:30:03 "/>
    <d v="2023-03-20T17:30:03"/>
    <x v="24"/>
    <s v="   "/>
    <s v=""/>
    <s v=""/>
    <s v=""/>
  </r>
  <r>
    <n v="9096"/>
    <x v="2"/>
    <x v="2"/>
    <s v="Excessive Firewall Denies Across Multiple Hosts From A Local Host_x000a_ containing Firewall Deny_x000a_"/>
    <s v="Thu, 23 Mar 2023 18:40:05 GMT"/>
    <s v="Excessive Firewall Denies from Local Host"/>
    <s v="TechM L2"/>
    <s v="gsriniv"/>
    <x v="0"/>
    <x v="0"/>
    <x v="6"/>
    <m/>
    <s v="Met"/>
    <s v="Laptop/Desktop"/>
    <m/>
    <n v="17"/>
    <s v="[]"/>
    <x v="10"/>
    <m/>
    <m/>
    <m/>
    <m/>
    <s v="Laptop/Desktop"/>
    <s v="23 Mar 23 18:40:05 "/>
    <s v="18:40:05 "/>
    <d v="2023-03-20T18:40:05"/>
    <x v="24"/>
    <s v="   "/>
    <s v=""/>
    <s v=""/>
    <s v=""/>
  </r>
  <r>
    <n v="9097"/>
    <x v="2"/>
    <x v="0"/>
    <s v="Excessive Firewall Denies Across Multiple Hosts From A Local Host_x000a_ containing Firewall Deny_x000a_"/>
    <s v="Thu, 23 Mar 2023 21:30:03 GMT"/>
    <s v="Excessive Firewall Denies from Local Host"/>
    <s v="Cristian Dragus"/>
    <s v="vtupura"/>
    <x v="0"/>
    <x v="0"/>
    <x v="6"/>
    <m/>
    <s v="Met"/>
    <s v="Server"/>
    <m/>
    <n v="113"/>
    <s v="[]"/>
    <x v="10"/>
    <m/>
    <m/>
    <m/>
    <m/>
    <s v="Server"/>
    <s v="23 Mar 23 21:30:03 "/>
    <s v="21:30:03 "/>
    <d v="2023-03-20T21:30:03"/>
    <x v="24"/>
    <s v="   "/>
    <s v=""/>
    <n v="1"/>
    <s v=""/>
  </r>
  <r>
    <n v="9098"/>
    <x v="1"/>
    <x v="2"/>
    <s v="V2: Public Facing Application Exploitation_x000a_ containing Virus is detected_x000a_"/>
    <s v="Thu, 23 Mar 2023 21:30:05 GMT"/>
    <s v="V2: Exploitation Of Public-Facing Applications"/>
    <s v="TechM L2"/>
    <s v="gsriniv"/>
    <x v="1"/>
    <x v="2"/>
    <x v="0"/>
    <m/>
    <s v="Met"/>
    <s v="Server"/>
    <m/>
    <n v="184"/>
    <s v="[]"/>
    <x v="10"/>
    <m/>
    <m/>
    <m/>
    <m/>
    <s v="Server"/>
    <s v="23 Mar 23 21:30:05 "/>
    <s v="21:30:05 "/>
    <d v="2023-03-20T21:30:05"/>
    <x v="24"/>
    <s v="   "/>
    <s v=""/>
    <s v=""/>
    <s v=""/>
  </r>
  <r>
    <n v="9099"/>
    <x v="2"/>
    <x v="0"/>
    <s v="Excessive Firewall Denies Across Multiple Hosts From A Local Host_x000a_ containing Firewall Deny_x000a_"/>
    <s v="Thu, 23 Mar 2023 22:20:03 GMT"/>
    <s v="Excessive Firewall Denies from Local Host"/>
    <s v="Cristian Dragus"/>
    <s v="gsriniv"/>
    <x v="0"/>
    <x v="0"/>
    <x v="4"/>
    <m/>
    <s v="Met"/>
    <s v="Laptop/Desktop"/>
    <m/>
    <n v="2"/>
    <s v="[]"/>
    <x v="10"/>
    <m/>
    <m/>
    <m/>
    <m/>
    <s v="Laptop/Desktop"/>
    <s v="23 Mar 23 22:20:03 "/>
    <s v="22:20:03 "/>
    <d v="2023-03-20T22:20:03"/>
    <x v="24"/>
    <s v="   "/>
    <s v=""/>
    <n v="1"/>
    <s v=""/>
  </r>
  <r>
    <n v="9100"/>
    <x v="1"/>
    <x v="2"/>
    <s v="Suspected Phishing Email:  Maxar Collaboration Credentials "/>
    <s v="Thu, 23 Mar 2023 23:00:07 GMT"/>
    <m/>
    <s v="TechM L2"/>
    <s v="karun"/>
    <x v="0"/>
    <x v="0"/>
    <x v="2"/>
    <m/>
    <s v="Met"/>
    <s v="User"/>
    <s v="Unsolicited email"/>
    <n v="94"/>
    <s v="[]"/>
    <x v="8"/>
    <m/>
    <m/>
    <m/>
    <m/>
    <s v="User"/>
    <s v="23 Mar 23 23:00:07 "/>
    <s v="23:00:07 "/>
    <d v="2023-03-20T23:00:07"/>
    <x v="24"/>
    <s v="   "/>
    <s v=""/>
    <s v=""/>
    <s v=""/>
  </r>
  <r>
    <n v="9101"/>
    <x v="2"/>
    <x v="4"/>
    <s v="Excessive Firewall Denies Across Multiple Hosts From A Local Host_x000a_ containing Firewall Drop_x000a_"/>
    <s v="Fri, 24 Mar 2023 02:20:03 GMT"/>
    <s v="Excessive Firewall Denies from Local Host"/>
    <s v="TechM L2"/>
    <s v="vtupura"/>
    <x v="2"/>
    <x v="3"/>
    <x v="0"/>
    <m/>
    <s v="Met"/>
    <m/>
    <m/>
    <n v="46"/>
    <s v="[]"/>
    <x v="10"/>
    <m/>
    <m/>
    <m/>
    <m/>
    <s v="Email Category"/>
    <s v="24 Mar 23 02:20:03 "/>
    <s v="02:20:03 "/>
    <d v="2023-03-20T02:20:03"/>
    <x v="24"/>
    <s v="   "/>
    <s v=""/>
    <s v=""/>
    <s v=""/>
  </r>
  <r>
    <n v="9102"/>
    <x v="2"/>
    <x v="0"/>
    <s v="Excessive Firewall Denies Across Multiple Hosts From A Local Host_x000a_ containing Firewall Deny_x000a_"/>
    <s v="Fri, 24 Mar 2023 07:00:03 GMT"/>
    <s v="Excessive Firewall Denies from Local Host"/>
    <s v="Cristian Dragus"/>
    <s v="vtupura"/>
    <x v="0"/>
    <x v="0"/>
    <x v="6"/>
    <m/>
    <s v="Met"/>
    <s v="Laptop/Desktop"/>
    <m/>
    <n v="50"/>
    <s v="[]"/>
    <x v="10"/>
    <m/>
    <m/>
    <m/>
    <m/>
    <s v="Laptop/Desktop"/>
    <s v="24 Mar 23 07:00:03 "/>
    <s v="07:00:03 "/>
    <d v="2023-03-20T07:00:03"/>
    <x v="24"/>
    <s v="   "/>
    <s v=""/>
    <n v="1"/>
    <s v=""/>
  </r>
  <r>
    <n v="9103"/>
    <x v="1"/>
    <x v="2"/>
    <s v="V2: Public Facing Application Exploitation_x000a_ containing Virus is detected_x000a_"/>
    <s v="Fri, 24 Mar 2023 07:30:03 GMT"/>
    <s v="V2: Exploitation Of Public-Facing Applications"/>
    <s v="TechM L2"/>
    <s v="karun"/>
    <x v="1"/>
    <x v="2"/>
    <x v="0"/>
    <m/>
    <s v="Met"/>
    <s v="Server"/>
    <m/>
    <n v="145"/>
    <s v="[]"/>
    <x v="10"/>
    <m/>
    <m/>
    <m/>
    <m/>
    <s v="Server"/>
    <s v="24 Mar 23 07:30:03 "/>
    <s v="07:30:03 "/>
    <d v="2023-03-20T07:30:03"/>
    <x v="24"/>
    <s v="   "/>
    <s v=""/>
    <s v=""/>
    <s v=""/>
  </r>
  <r>
    <n v="9104"/>
    <x v="2"/>
    <x v="2"/>
    <s v="Excessive Firewall Denies Across Multiple Hosts From A Local Host_x000a_ containing Firewall Deny_x000a_"/>
    <s v="Fri, 24 Mar 2023 08:10:03 GMT"/>
    <s v="Excessive Firewall Denies from Local Host"/>
    <s v="TechM L2"/>
    <s v="vtupura"/>
    <x v="0"/>
    <x v="0"/>
    <x v="6"/>
    <m/>
    <s v="Met"/>
    <s v="Laptop/Desktop"/>
    <m/>
    <n v="42"/>
    <s v="[]"/>
    <x v="10"/>
    <m/>
    <m/>
    <m/>
    <m/>
    <s v="Laptop/Desktop"/>
    <s v="24 Mar 23 08:10:03 "/>
    <s v="08:10:03 "/>
    <d v="2023-03-20T08:10:03"/>
    <x v="24"/>
    <s v="   "/>
    <s v=""/>
    <s v=""/>
    <s v=""/>
  </r>
  <r>
    <n v="9105"/>
    <x v="2"/>
    <x v="2"/>
    <s v="Excessive Firewall Denies Across Multiple Hosts From A Local Host_x000a_ containing Firewall Deny_x000a_"/>
    <s v="Fri, 24 Mar 2023 08:30:04 GMT"/>
    <s v="Excessive Firewall Denies from Local Host"/>
    <s v="TechM L2"/>
    <s v="apaluri"/>
    <x v="0"/>
    <x v="0"/>
    <x v="6"/>
    <m/>
    <s v="Met"/>
    <s v="Laptop/Desktop"/>
    <m/>
    <n v="72"/>
    <s v="[]"/>
    <x v="10"/>
    <m/>
    <m/>
    <m/>
    <m/>
    <s v="Laptop/Desktop"/>
    <s v="24 Mar 23 08:30:04 "/>
    <s v="08:30:04 "/>
    <d v="2023-03-20T08:30:04"/>
    <x v="24"/>
    <s v="   "/>
    <s v=""/>
    <s v=""/>
    <s v=""/>
  </r>
  <r>
    <n v="9106"/>
    <x v="2"/>
    <x v="2"/>
    <s v="Excessive Firewall Denies Across Multiple Hosts From A Local Host_x000a_ containing Firewall Deny_x000a_"/>
    <s v="Fri, 24 Mar 2023 09:00:03 GMT"/>
    <s v="Excessive Firewall Denies from Local Host"/>
    <s v="TechM L2"/>
    <s v="psrikan"/>
    <x v="0"/>
    <x v="0"/>
    <x v="6"/>
    <m/>
    <s v="Met"/>
    <s v="Laptop/Desktop"/>
    <m/>
    <n v="159"/>
    <s v="[]"/>
    <x v="10"/>
    <m/>
    <m/>
    <m/>
    <m/>
    <s v="Laptop/Desktop"/>
    <s v="24 Mar 23 09:00:03 "/>
    <s v="09:00:03 "/>
    <d v="2023-03-20T09:00:03"/>
    <x v="24"/>
    <s v="   "/>
    <s v=""/>
    <s v=""/>
    <s v=""/>
  </r>
  <r>
    <n v="9107"/>
    <x v="2"/>
    <x v="2"/>
    <s v="Excessive Firewall Denies Across Multiple Hosts From A Local Host_x000a_ containing Firewall Deny_x000a_"/>
    <s v="Fri, 24 Mar 2023 09:10:03 GMT"/>
    <s v="Excessive Firewall Denies from Local Host"/>
    <s v="TechM L2"/>
    <s v="psrikan"/>
    <x v="0"/>
    <x v="0"/>
    <x v="6"/>
    <m/>
    <s v="Met"/>
    <s v="Laptop/Desktop"/>
    <m/>
    <n v="79"/>
    <s v="[]"/>
    <x v="10"/>
    <m/>
    <m/>
    <m/>
    <m/>
    <s v="Laptop/Desktop"/>
    <s v="24 Mar 23 09:10:03 "/>
    <s v="09:10:03 "/>
    <d v="2023-03-20T09:10:03"/>
    <x v="24"/>
    <s v="   "/>
    <s v=""/>
    <s v=""/>
    <s v=""/>
  </r>
  <r>
    <n v="9108"/>
    <x v="1"/>
    <x v="2"/>
    <s v="Suspected Phishing Email:  (Objet NÂº2023IMM)-A.I.E "/>
    <s v="Fri, 24 Mar 2023 09:30:08 GMT"/>
    <m/>
    <s v="TechM L2"/>
    <s v="apaluri"/>
    <x v="1"/>
    <x v="2"/>
    <x v="1"/>
    <m/>
    <s v="Met"/>
    <s v="User"/>
    <s v="Scam"/>
    <n v="44"/>
    <s v="[]"/>
    <x v="8"/>
    <m/>
    <m/>
    <m/>
    <m/>
    <s v="User"/>
    <s v="24 Mar 23 09:30:08 "/>
    <s v="09:30:08 "/>
    <d v="2023-03-20T09:30:08"/>
    <x v="24"/>
    <s v="   "/>
    <s v=""/>
    <s v=""/>
    <s v=""/>
  </r>
  <r>
    <n v="9109"/>
    <x v="2"/>
    <x v="4"/>
    <s v="Excessive Firewall Denies Across Multiple Hosts From A Local Host_x000a_ containing Firewall Deny_x000a_"/>
    <s v="Fri, 24 Mar 2023 09:50:03 GMT"/>
    <s v="Excessive Firewall Denies from Local Host"/>
    <s v="TechM L2"/>
    <s v="apaluri"/>
    <x v="0"/>
    <x v="3"/>
    <x v="0"/>
    <m/>
    <s v="Met"/>
    <s v="Laptop/Desktop"/>
    <m/>
    <n v="25"/>
    <s v="[]"/>
    <x v="10"/>
    <m/>
    <m/>
    <m/>
    <m/>
    <s v="Laptop/Desktop"/>
    <s v="24 Mar 23 09:50:03 "/>
    <s v="09:50:03 "/>
    <d v="2023-03-20T09:50:03"/>
    <x v="24"/>
    <s v="   "/>
    <s v=""/>
    <s v=""/>
    <s v=""/>
  </r>
  <r>
    <n v="9110"/>
    <x v="2"/>
    <x v="2"/>
    <s v="Excessive Firewall Denies Across Multiple Hosts From A Local Host_x000a_ containing Firewall Deny_x000a_"/>
    <s v="Fri, 24 Mar 2023 09:50:05 GMT"/>
    <s v="Excessive Firewall Denies from Local Host"/>
    <s v="TechM L2"/>
    <s v="apaluri"/>
    <x v="0"/>
    <x v="0"/>
    <x v="6"/>
    <m/>
    <s v="Met"/>
    <s v="Laptop/Desktop"/>
    <m/>
    <n v="21"/>
    <s v="[]"/>
    <x v="10"/>
    <m/>
    <m/>
    <m/>
    <m/>
    <s v="Laptop/Desktop"/>
    <s v="24 Mar 23 09:50:05 "/>
    <s v="09:50:05 "/>
    <d v="2023-03-20T09:50:05"/>
    <x v="24"/>
    <s v="   "/>
    <s v=""/>
    <s v=""/>
    <s v=""/>
  </r>
  <r>
    <n v="9111"/>
    <x v="2"/>
    <x v="2"/>
    <s v="Excessive Firewall Denies Across Multiple Hosts From A Local Host_x000a_ containing Firewall Deny_x000a_"/>
    <s v="Fri, 24 Mar 2023 10:20:03 GMT"/>
    <s v="Excessive Firewall Denies from Local Host"/>
    <s v="TechM L2"/>
    <s v="psrikan"/>
    <x v="0"/>
    <x v="0"/>
    <x v="6"/>
    <m/>
    <s v="Met"/>
    <s v="Laptop/Desktop"/>
    <m/>
    <n v="1"/>
    <s v="[]"/>
    <x v="10"/>
    <m/>
    <m/>
    <m/>
    <m/>
    <s v="Laptop/Desktop"/>
    <s v="24 Mar 23 10:20:03 "/>
    <s v="10:20:03 "/>
    <d v="2023-03-20T10:20:03"/>
    <x v="24"/>
    <s v="   "/>
    <s v=""/>
    <s v=""/>
    <s v=""/>
  </r>
  <r>
    <n v="9112"/>
    <x v="2"/>
    <x v="4"/>
    <s v="Excessive Firewall Denies Across Multiple Hosts From A Local Host_x000a_ containing Firewall Deny_x000a_"/>
    <s v="Fri, 24 Mar 2023 11:30:03 GMT"/>
    <s v="Excessive Firewall Denies from Local Host"/>
    <s v="TechM L2"/>
    <s v="karun"/>
    <x v="0"/>
    <x v="3"/>
    <x v="0"/>
    <m/>
    <s v="Met"/>
    <s v="Laptop/Desktop"/>
    <m/>
    <n v="25"/>
    <s v="[]"/>
    <x v="10"/>
    <m/>
    <m/>
    <m/>
    <m/>
    <s v="Laptop/Desktop"/>
    <s v="24 Mar 23 11:30:03 "/>
    <s v="11:30:03 "/>
    <d v="2023-03-20T11:30:03"/>
    <x v="24"/>
    <s v="   "/>
    <s v=""/>
    <s v=""/>
    <s v=""/>
  </r>
  <r>
    <n v="9113"/>
    <x v="1"/>
    <x v="1"/>
    <s v="Suspected Phishing Email:  Re-registration for Yahsat Supplier Portal "/>
    <s v="Fri, 24 Mar 2023 12:30:23 GMT"/>
    <m/>
    <s v="TechM L2"/>
    <s v="apaluri"/>
    <x v="0"/>
    <x v="0"/>
    <x v="2"/>
    <m/>
    <s v="Met"/>
    <s v="User"/>
    <s v="Unsolicited email"/>
    <n v="88"/>
    <s v="[]"/>
    <x v="8"/>
    <m/>
    <m/>
    <m/>
    <m/>
    <s v="User"/>
    <s v="24 Mar 23 12:30:23 "/>
    <s v="12:30:23 "/>
    <d v="2023-03-20T12:30:23"/>
    <x v="24"/>
    <s v="   "/>
    <s v=""/>
    <s v=""/>
    <s v=""/>
  </r>
  <r>
    <n v="9114"/>
    <x v="2"/>
    <x v="2"/>
    <s v="Excessive Firewall Denies Across Multiple Hosts From A Local Host_x000a_ containing Firewall Deny_x000a_"/>
    <s v="Fri, 24 Mar 2023 13:10:03 GMT"/>
    <s v="Recon: Excessive Firewall Denies from L2R"/>
    <s v="TechM L2"/>
    <s v="karun"/>
    <x v="1"/>
    <x v="1"/>
    <x v="6"/>
    <m/>
    <s v="Met"/>
    <s v="Laptop/Desktop"/>
    <m/>
    <n v="108"/>
    <s v="[]"/>
    <x v="10"/>
    <m/>
    <m/>
    <m/>
    <m/>
    <s v="Laptop/Desktop"/>
    <s v="24 Mar 23 13:10:03 "/>
    <s v="13:10:03 "/>
    <d v="2023-03-20T13:10:03"/>
    <x v="24"/>
    <s v="   "/>
    <s v=""/>
    <s v=""/>
    <s v=""/>
  </r>
  <r>
    <n v="9115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4 Mar 2023 14:40:03 GMT"/>
    <s v="Multiple Exploit Types Against Single Destination"/>
    <m/>
    <s v="psrikan"/>
    <x v="1"/>
    <x v="3"/>
    <x v="0"/>
    <m/>
    <s v="Met"/>
    <m/>
    <m/>
    <n v="9"/>
    <s v="[]"/>
    <x v="10"/>
    <m/>
    <m/>
    <m/>
    <m/>
    <s v="Email Category"/>
    <s v="24 Mar 23 14:40:03 "/>
    <s v="14:40:03 "/>
    <d v="2023-03-20T14:40:03"/>
    <x v="24"/>
    <s v="   "/>
    <s v=""/>
    <s v=""/>
    <s v=""/>
  </r>
  <r>
    <n v="911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4 Mar 2023 14:40:04 GMT"/>
    <s v="Multiple Exploit Types Against Single Destination"/>
    <m/>
    <s v="psrikan"/>
    <x v="1"/>
    <x v="3"/>
    <x v="0"/>
    <m/>
    <s v="Met"/>
    <m/>
    <m/>
    <n v="0"/>
    <s v="[]"/>
    <x v="10"/>
    <m/>
    <m/>
    <m/>
    <m/>
    <s v="Email Category"/>
    <s v="24 Mar 23 14:40:04 "/>
    <s v="14:40:04 "/>
    <d v="2023-03-20T14:40:04"/>
    <x v="24"/>
    <s v="   "/>
    <s v=""/>
    <s v=""/>
    <s v=""/>
  </r>
  <r>
    <n v="9117"/>
    <x v="2"/>
    <x v="2"/>
    <s v="Excessive Firewall Denies Across Multiple Hosts From A Local Host_x000a_ containing Firewall Deny_x000a_"/>
    <s v="Fri, 24 Mar 2023 14:50:03 GMT"/>
    <s v="Excessive Firewall Denies from Local Host"/>
    <s v="TechM L2"/>
    <s v="karun"/>
    <x v="0"/>
    <x v="0"/>
    <x v="6"/>
    <m/>
    <s v="Met"/>
    <s v="Laptop/Desktop"/>
    <m/>
    <n v="17"/>
    <s v="[]"/>
    <x v="10"/>
    <m/>
    <m/>
    <m/>
    <m/>
    <s v="Laptop/Desktop"/>
    <s v="24 Mar 23 14:50:03 "/>
    <s v="14:50:03 "/>
    <d v="2023-03-20T14:50:03"/>
    <x v="24"/>
    <s v="   "/>
    <s v=""/>
    <s v=""/>
    <s v=""/>
  </r>
  <r>
    <n v="9118"/>
    <x v="2"/>
    <x v="4"/>
    <s v="Malicious file detected by AMP in web traffic passing through Umbrella_x000a_ containing Destination blocked after being proxied_x000a_"/>
    <s v="Fri, 24 Mar 2023 15:40:03 GMT"/>
    <s v="Umbrella Proxy: Malicious file detected by AMP"/>
    <s v="TechM L2"/>
    <s v="apaluri"/>
    <x v="1"/>
    <x v="3"/>
    <x v="0"/>
    <m/>
    <s v="Met"/>
    <s v="Laptop/Desktop"/>
    <m/>
    <n v="78"/>
    <s v="[]"/>
    <x v="10"/>
    <m/>
    <m/>
    <m/>
    <m/>
    <s v="Laptop/Desktop"/>
    <s v="24 Mar 23 15:40:03 "/>
    <s v="15:40:03 "/>
    <d v="2023-03-20T15:40:03"/>
    <x v="24"/>
    <s v="   "/>
    <s v=""/>
    <s v=""/>
    <s v=""/>
  </r>
  <r>
    <n v="9119"/>
    <x v="4"/>
    <x v="4"/>
    <s v="General Authentication Failed_x000a_"/>
    <s v="Fri, 24 Mar 2023 16:00:03 GMT"/>
    <s v="Authentication: MS Windows Multiple Login Failures for Single Username because account is currently disabled"/>
    <m/>
    <s v="gsriniv"/>
    <x v="2"/>
    <x v="3"/>
    <x v="0"/>
    <m/>
    <s v="Met"/>
    <s v="Server"/>
    <m/>
    <n v="5"/>
    <s v="[]"/>
    <x v="9"/>
    <m/>
    <m/>
    <m/>
    <m/>
    <s v="Server"/>
    <s v="24 Mar 23 16:00:03 "/>
    <s v="16:00:03 "/>
    <d v="2023-03-20T16:00:03"/>
    <x v="24"/>
    <s v="   "/>
    <s v=""/>
    <s v=""/>
    <s v=""/>
  </r>
  <r>
    <n v="9120"/>
    <x v="1"/>
    <x v="1"/>
    <s v="Suspected Phishing Email:  DÃ©veloppeurs de logiciels europÃ©ens pour Ses "/>
    <s v="Fri, 24 Mar 2023 16:30:05 GMT"/>
    <m/>
    <s v="TechM L2"/>
    <s v="gsriniv"/>
    <x v="2"/>
    <x v="3"/>
    <x v="2"/>
    <m/>
    <s v="Met"/>
    <s v="User"/>
    <s v="Spam"/>
    <n v="11"/>
    <s v="[]"/>
    <x v="8"/>
    <m/>
    <m/>
    <m/>
    <m/>
    <s v="User"/>
    <s v="24 Mar 23 16:30:05 "/>
    <s v="16:30:05 "/>
    <d v="2023-03-20T16:30:05"/>
    <x v="24"/>
    <s v="   "/>
    <s v=""/>
    <s v=""/>
    <s v=""/>
  </r>
  <r>
    <n v="9121"/>
    <x v="1"/>
    <x v="4"/>
    <s v="Suspected Phishing Email:  Maxar Collaboration Credentials "/>
    <s v="Fri, 24 Mar 2023 16:30:05 GMT"/>
    <m/>
    <s v="TechM L2"/>
    <s v="gsriniv"/>
    <x v="0"/>
    <x v="3"/>
    <x v="2"/>
    <m/>
    <s v="Met"/>
    <s v="User"/>
    <s v="Unsolicited email"/>
    <n v="36"/>
    <s v="[]"/>
    <x v="8"/>
    <m/>
    <m/>
    <m/>
    <m/>
    <s v="User"/>
    <s v="24 Mar 23 16:30:05 "/>
    <s v="16:30:05 "/>
    <d v="2023-03-20T16:30:05"/>
    <x v="24"/>
    <s v="   "/>
    <s v=""/>
    <s v=""/>
    <s v=""/>
  </r>
  <r>
    <n v="9122"/>
    <x v="1"/>
    <x v="4"/>
    <s v="V2 Internal Exploitation Of Remote services_x000a_ containing Anti Virus Prevent_x000a_"/>
    <s v="Fri, 24 Mar 2023 19:20:03 GMT"/>
    <s v="V2 Internal Exploitation Of Remote services"/>
    <s v="TechM L2"/>
    <s v="gsriniv"/>
    <x v="1"/>
    <x v="3"/>
    <x v="0"/>
    <m/>
    <s v="Met"/>
    <s v="User"/>
    <s v="Phishing"/>
    <n v="16"/>
    <s v="[]"/>
    <x v="8"/>
    <m/>
    <m/>
    <m/>
    <m/>
    <s v="User"/>
    <s v="24 Mar 23 19:20:03 "/>
    <s v="19:20:03 "/>
    <d v="2023-03-20T19:20:03"/>
    <x v="24"/>
    <s v="   "/>
    <s v=""/>
    <s v=""/>
    <s v=""/>
  </r>
  <r>
    <n v="9123"/>
    <x v="2"/>
    <x v="4"/>
    <s v="Malware detected by Umbrella proxy_x000a_ containing Destination blocked after being proxied_x000a_"/>
    <s v="Fri, 24 Mar 2023 20:00:03 GMT"/>
    <s v="Umbrella proxy: Blocked Malware detected by Antivirus"/>
    <s v="Cristian Dragus"/>
    <s v="gsriniv"/>
    <x v="1"/>
    <x v="3"/>
    <x v="0"/>
    <m/>
    <s v="Met"/>
    <s v="Laptop/Desktop"/>
    <m/>
    <n v="31"/>
    <s v="[]"/>
    <x v="12"/>
    <m/>
    <m/>
    <m/>
    <m/>
    <s v="Laptop/Desktop"/>
    <s v="24 Mar 23 20:00:03 "/>
    <s v="20:00:03 "/>
    <d v="2023-03-20T20:00:03"/>
    <x v="24"/>
    <s v="   "/>
    <s v=""/>
    <s v=""/>
    <s v=""/>
  </r>
  <r>
    <n v="9124"/>
    <x v="0"/>
    <x v="4"/>
    <s v="Microsoft Defender ATP Alert_x000a_ containing Malware_x000a_"/>
    <s v="Sat, 25 Mar 2023 05:10:03 GMT"/>
    <s v="Microsoft Defender ATP Alert"/>
    <m/>
    <s v="khyadav"/>
    <x v="2"/>
    <x v="3"/>
    <x v="0"/>
    <m/>
    <s v="Met"/>
    <s v="Laptop/Desktop"/>
    <m/>
    <n v="62"/>
    <s v="[]"/>
    <x v="11"/>
    <m/>
    <m/>
    <m/>
    <m/>
    <s v="Laptop/Desktop"/>
    <s v="25 Mar 23 05:10:03 "/>
    <s v="05:10:03 "/>
    <d v="2023-03-20T05:10:03"/>
    <x v="24"/>
    <s v="   "/>
    <s v=""/>
    <s v=""/>
    <s v=""/>
  </r>
  <r>
    <n v="9125"/>
    <x v="2"/>
    <x v="4"/>
    <s v="Excessive Firewall Denies Across Multiple Hosts From A Local Host_x000a_ containing Firewall Deny_x000a_"/>
    <s v="Sat, 25 Mar 2023 06:10:03 GMT"/>
    <s v="Excessive Firewall Denies from Local Host"/>
    <s v="Cristian Dragus"/>
    <s v="khyadav"/>
    <x v="0"/>
    <x v="3"/>
    <x v="0"/>
    <m/>
    <s v="Met"/>
    <s v="Laptop/Desktop"/>
    <m/>
    <n v="17"/>
    <s v="[]"/>
    <x v="10"/>
    <m/>
    <m/>
    <m/>
    <m/>
    <s v="Laptop/Desktop"/>
    <s v="25 Mar 23 06:10:03 "/>
    <s v="06:10:03 "/>
    <d v="2023-03-20T06:10:03"/>
    <x v="24"/>
    <s v="   "/>
    <s v=""/>
    <s v=""/>
    <s v=""/>
  </r>
  <r>
    <n v="9126"/>
    <x v="2"/>
    <x v="4"/>
    <s v="Excessive Firewall Denies Across Multiple Hosts From A Local Host_x000a_ containing Firewall Deny_x000a_"/>
    <s v="Sat, 25 Mar 2023 06:50:04 GMT"/>
    <s v="Excessive Firewall Denies from Local Host"/>
    <s v="Cristian Dragus"/>
    <s v="khyadav"/>
    <x v="0"/>
    <x v="3"/>
    <x v="0"/>
    <m/>
    <s v="Met"/>
    <s v="Laptop/Desktop"/>
    <m/>
    <n v="34"/>
    <s v="[]"/>
    <x v="10"/>
    <m/>
    <m/>
    <m/>
    <m/>
    <s v="Laptop/Desktop"/>
    <s v="25 Mar 23 06:50:04 "/>
    <s v="06:50:04 "/>
    <d v="2023-03-20T06:50:04"/>
    <x v="24"/>
    <s v="   "/>
    <s v=""/>
    <s v=""/>
    <s v=""/>
  </r>
  <r>
    <n v="9127"/>
    <x v="2"/>
    <x v="4"/>
    <s v="Excessive Firewall Denies Across Multiple Hosts From A Local Host_x000a_ containing Firewall Deny_x000a_"/>
    <s v="Sat, 25 Mar 2023 11:40:03 GMT"/>
    <s v="Excessive Firewall Denies from Local Host"/>
    <s v="Cristian Dragus"/>
    <s v="apaluri"/>
    <x v="0"/>
    <x v="3"/>
    <x v="0"/>
    <m/>
    <s v="Met"/>
    <s v="Laptop/Desktop"/>
    <m/>
    <n v="24"/>
    <s v="[]"/>
    <x v="10"/>
    <m/>
    <m/>
    <m/>
    <m/>
    <s v="Laptop/Desktop"/>
    <s v="25 Mar 23 11:40:03 "/>
    <s v="11:40:03 "/>
    <d v="2023-03-20T11:40:03"/>
    <x v="24"/>
    <s v="   "/>
    <s v=""/>
    <s v=""/>
    <s v=""/>
  </r>
  <r>
    <n v="9128"/>
    <x v="2"/>
    <x v="4"/>
    <s v="Excessive Firewall Denies Across Multiple Hosts From A Local Host_x000a_ containing Firewall Deny_x000a_"/>
    <s v="Sat, 25 Mar 2023 23:00:03 GMT"/>
    <s v="Excessive Firewall Denies from Local Host"/>
    <s v="Cristian Dragus"/>
    <s v="mhyderi"/>
    <x v="0"/>
    <x v="3"/>
    <x v="0"/>
    <m/>
    <s v="Met"/>
    <s v="Network Device"/>
    <m/>
    <n v="24"/>
    <s v="[]"/>
    <x v="10"/>
    <m/>
    <m/>
    <m/>
    <m/>
    <s v="Network Device"/>
    <s v="25 Mar 23 23:00:03 "/>
    <s v="23:00:03 "/>
    <d v="2023-03-20T23:00:03"/>
    <x v="24"/>
    <s v="   "/>
    <s v=""/>
    <s v=""/>
    <s v=""/>
  </r>
  <r>
    <n v="9129"/>
    <x v="2"/>
    <x v="4"/>
    <s v="Excessive Firewall Denies Across Multiple Hosts From A Local Host_x000a_ containing Firewall Deny_x000a_"/>
    <s v="Sun, 26 Mar 2023 08:30:04 GMT"/>
    <s v="Excessive Firewall Denies from Local Host"/>
    <s v="Cristian Dragus"/>
    <s v="apaluri"/>
    <x v="0"/>
    <x v="3"/>
    <x v="0"/>
    <m/>
    <s v="Met"/>
    <s v="Laptop/Desktop"/>
    <m/>
    <n v="27"/>
    <s v="[]"/>
    <x v="10"/>
    <m/>
    <m/>
    <m/>
    <m/>
    <s v="Laptop/Desktop"/>
    <s v="26 Mar 23 08:30:04 "/>
    <s v="08:30:04 "/>
    <d v="2023-03-20T08:30:04"/>
    <x v="24"/>
    <s v="   "/>
    <s v=""/>
    <s v=""/>
    <s v=""/>
  </r>
  <r>
    <n v="9130"/>
    <x v="2"/>
    <x v="4"/>
    <s v="Excessive Firewall Denies Across Multiple Hosts From A Local Host_x000a_ containing Firewall Deny_x000a_"/>
    <s v="Sun, 26 Mar 2023 10:10:03 GMT"/>
    <s v="Excessive Firewall Denies from Local Host"/>
    <s v="Cristian Dragus"/>
    <s v="apaluri"/>
    <x v="0"/>
    <x v="3"/>
    <x v="0"/>
    <m/>
    <s v="Met"/>
    <s v="Laptop/Desktop"/>
    <m/>
    <n v="23"/>
    <s v="[]"/>
    <x v="10"/>
    <m/>
    <m/>
    <m/>
    <m/>
    <s v="Laptop/Desktop"/>
    <s v="26 Mar 23 10:10:03 "/>
    <s v="10:10:03 "/>
    <d v="2023-03-20T10:10:03"/>
    <x v="24"/>
    <s v="   "/>
    <s v=""/>
    <s v=""/>
    <s v=""/>
  </r>
  <r>
    <n v="9131"/>
    <x v="2"/>
    <x v="4"/>
    <s v="Excessive Firewall Denies Across Multiple Hosts From A Local Host_x000a_ containing Firewall Deny_x000a_"/>
    <s v="Sun, 26 Mar 2023 10:40:03 GMT"/>
    <s v="Excessive Firewall Denies from Local Host"/>
    <s v="Cristian Dragus"/>
    <s v="apaluri"/>
    <x v="0"/>
    <x v="3"/>
    <x v="0"/>
    <m/>
    <s v="Met"/>
    <s v="Laptop/Desktop"/>
    <m/>
    <n v="20"/>
    <s v="[]"/>
    <x v="10"/>
    <m/>
    <m/>
    <m/>
    <m/>
    <s v="Laptop/Desktop"/>
    <s v="26 Mar 23 10:40:03 "/>
    <s v="10:40:03 "/>
    <d v="2023-03-20T10:40:03"/>
    <x v="24"/>
    <s v="   "/>
    <s v=""/>
    <s v=""/>
    <s v=""/>
  </r>
  <r>
    <n v="9132"/>
    <x v="1"/>
    <x v="4"/>
    <s v="Fortinet IPS Monitored Rule Triggered from Local Source_x000a_ containing LostDoor.Botnet_x000a_"/>
    <s v="Sun, 26 Mar 2023 12:50:03 GMT"/>
    <s v="Policy: Fortinet IPS Monitored Rule Triggered from Local Source"/>
    <m/>
    <s v="apaluri"/>
    <x v="1"/>
    <x v="3"/>
    <x v="0"/>
    <m/>
    <s v="Met"/>
    <s v="Other"/>
    <m/>
    <n v="126"/>
    <s v="[]"/>
    <x v="10"/>
    <m/>
    <m/>
    <m/>
    <m/>
    <s v="Other"/>
    <s v="26 Mar 23 12:50:03 "/>
    <s v="12:50:03 "/>
    <d v="2023-03-20T12:50:03"/>
    <x v="24"/>
    <s v="   "/>
    <s v=""/>
    <s v=""/>
    <s v=""/>
  </r>
  <r>
    <n v="9133"/>
    <x v="0"/>
    <x v="4"/>
    <s v="Excessive Firewall Denies Across Multiple Hosts From A Local Host_x000a_ containing Firewall Deny_x000a_"/>
    <s v="Sun, 26 Mar 2023 14:50:03 GMT"/>
    <s v="Recon: Excessive Firewall Denies from L2R"/>
    <s v="TechM L2"/>
    <s v="apaluri"/>
    <x v="1"/>
    <x v="3"/>
    <x v="0"/>
    <m/>
    <s v="Met"/>
    <s v="Other"/>
    <m/>
    <n v="42"/>
    <s v="[]"/>
    <x v="10"/>
    <m/>
    <m/>
    <m/>
    <m/>
    <s v="Other"/>
    <s v="26 Mar 23 14:50:03 "/>
    <s v="14:50:03 "/>
    <d v="2023-03-20T14:50:03"/>
    <x v="24"/>
    <s v="   "/>
    <s v=""/>
    <s v=""/>
    <s v=""/>
  </r>
  <r>
    <n v="9134"/>
    <x v="1"/>
    <x v="0"/>
    <s v="Suspected Phishing Email:  [Bulk] Re: Airport Security Market Analysis and Outlook 2023 to 2030 - Get Sample Brochure "/>
    <s v="Mon, 27 Mar 2023 04:00:11 GMT"/>
    <m/>
    <s v="TechM L2"/>
    <s v="khyadav"/>
    <x v="2"/>
    <x v="1"/>
    <x v="2"/>
    <m/>
    <s v="Met"/>
    <s v="User"/>
    <s v="Spam"/>
    <n v="58"/>
    <s v="[]"/>
    <x v="8"/>
    <m/>
    <m/>
    <m/>
    <m/>
    <s v="User"/>
    <s v="27 Mar 23 04:00:11 "/>
    <s v="04:00:11 "/>
    <d v="2023-03-27T04:00:11"/>
    <x v="25"/>
    <s v="   "/>
    <s v=""/>
    <n v="1"/>
    <s v=""/>
  </r>
  <r>
    <n v="9135"/>
    <x v="1"/>
    <x v="0"/>
    <s v="V2: Public Facing Application Exploitation_x000a_ containing pass_arg_too_long_x000a_"/>
    <s v="Mon, 27 Mar 2023 05:00:05 GMT"/>
    <s v="V2: Exploitation Of Public-Facing Applications"/>
    <s v="TechM L2"/>
    <s v="khyadav"/>
    <x v="1"/>
    <x v="2"/>
    <x v="0"/>
    <m/>
    <s v="Met"/>
    <s v="Server"/>
    <m/>
    <n v="7"/>
    <s v="[]"/>
    <x v="10"/>
    <m/>
    <m/>
    <m/>
    <m/>
    <s v="Server"/>
    <s v="27 Mar 23 05:00:05 "/>
    <s v="05:00:05 "/>
    <d v="2023-03-27T05:00:05"/>
    <x v="25"/>
    <s v="   "/>
    <s v=""/>
    <n v="1"/>
    <s v=""/>
  </r>
  <r>
    <n v="9136"/>
    <x v="1"/>
    <x v="0"/>
    <s v="Fortinet IPS Monitored Rule Triggered from Local Source_x000a_ containing Remote.CMD.Shell - This indicates an attack attempt to launch a remote command shell_x000a_"/>
    <s v="Mon, 27 Mar 2023 06:00:04 GMT"/>
    <s v="Policy: Fortinet IPS Monitored Rule Triggered from Local Source"/>
    <s v="TechM L2"/>
    <s v="khyadav"/>
    <x v="1"/>
    <x v="0"/>
    <x v="0"/>
    <m/>
    <s v="Met"/>
    <s v="Laptop/Desktop"/>
    <m/>
    <n v="38"/>
    <s v="[]"/>
    <x v="10"/>
    <m/>
    <m/>
    <m/>
    <m/>
    <s v="Laptop/Desktop"/>
    <s v="27 Mar 23 06:00:04 "/>
    <s v="06:00:04 "/>
    <d v="2023-03-27T06:00:04"/>
    <x v="25"/>
    <s v="   "/>
    <s v=""/>
    <s v=""/>
    <n v="1"/>
  </r>
  <r>
    <n v="9137"/>
    <x v="2"/>
    <x v="0"/>
    <s v="Excessive Firewall Denies Across Multiple Hosts From A Local Host_x000a_ containing Firewall Deny_x000a_"/>
    <s v="Mon, 27 Mar 2023 06:20:03 GMT"/>
    <s v="Excessive Firewall Denies from Local Host"/>
    <s v="TechM L2"/>
    <s v="khyadav"/>
    <x v="0"/>
    <x v="0"/>
    <x v="6"/>
    <m/>
    <s v="Met"/>
    <s v="Laptop/Desktop"/>
    <m/>
    <n v="59"/>
    <s v="[]"/>
    <x v="10"/>
    <m/>
    <m/>
    <m/>
    <m/>
    <s v="Laptop/Desktop"/>
    <s v="27 Mar 23 06:20:03 "/>
    <s v="06:20:03 "/>
    <d v="2023-03-27T06:20:03"/>
    <x v="25"/>
    <s v="   "/>
    <s v=""/>
    <n v="1"/>
    <s v=""/>
  </r>
  <r>
    <n v="9138"/>
    <x v="2"/>
    <x v="0"/>
    <s v="Azure Sentinel: High Severity alert_x000a_ containing Mass Delete_x000a_"/>
    <s v="Mon, 27 Mar 2023 06:40:03 GMT"/>
    <s v="Azure Sentinel: High Severity alerts (Indexed on AccountName)"/>
    <s v="TechM L2"/>
    <s v="vdarive"/>
    <x v="2"/>
    <x v="1"/>
    <x v="6"/>
    <m/>
    <s v="Met"/>
    <s v="Laptop/Desktop"/>
    <m/>
    <n v="66"/>
    <s v="[]"/>
    <x v="12"/>
    <m/>
    <m/>
    <m/>
    <m/>
    <s v="Laptop/Desktop"/>
    <s v="27 Mar 23 06:40:03 "/>
    <s v="06:40:03 "/>
    <d v="2023-03-27T06:40:03"/>
    <x v="25"/>
    <s v="   "/>
    <s v=""/>
    <n v="1"/>
    <s v=""/>
  </r>
  <r>
    <n v="9139"/>
    <x v="2"/>
    <x v="0"/>
    <s v="Excessive Firewall Denies Across Multiple Hosts From A Local Host_x000a_ containing Firewall Deny_x000a_"/>
    <s v="Mon, 27 Mar 2023 07:00:03 GMT"/>
    <s v="Excessive Firewall Denies from Local Host"/>
    <s v="TechM L2"/>
    <s v="vdarive"/>
    <x v="0"/>
    <x v="0"/>
    <x v="6"/>
    <m/>
    <s v="Met"/>
    <s v="Laptop/Desktop"/>
    <m/>
    <n v="28"/>
    <s v="[]"/>
    <x v="10"/>
    <m/>
    <m/>
    <m/>
    <m/>
    <s v="Laptop/Desktop"/>
    <s v="27 Mar 23 07:00:03 "/>
    <s v="07:00:03 "/>
    <d v="2023-03-27T07:00:03"/>
    <x v="25"/>
    <s v="   "/>
    <s v=""/>
    <n v="1"/>
    <s v=""/>
  </r>
  <r>
    <n v="9140"/>
    <x v="2"/>
    <x v="0"/>
    <s v="Excessive Firewall Denies Across Multiple Hosts From A Local Host_x000a_ containing Firewall Deny_x000a_"/>
    <s v="Mon, 27 Mar 2023 07:00:05 GMT"/>
    <s v="Excessive Firewall Denies from Local Host"/>
    <s v="TechM L2"/>
    <s v="vtupura"/>
    <x v="0"/>
    <x v="0"/>
    <x v="6"/>
    <m/>
    <s v="Met"/>
    <s v="Laptop/Desktop"/>
    <m/>
    <n v="24"/>
    <s v="[]"/>
    <x v="10"/>
    <m/>
    <m/>
    <m/>
    <m/>
    <s v="Laptop/Desktop"/>
    <s v="27 Mar 23 07:00:05 "/>
    <s v="07:00:05 "/>
    <d v="2023-03-27T07:00:05"/>
    <x v="25"/>
    <s v="   "/>
    <s v=""/>
    <n v="1"/>
    <s v=""/>
  </r>
  <r>
    <n v="9141"/>
    <x v="2"/>
    <x v="0"/>
    <s v="Excessive Firewall Denies Across Multiple Hosts From A Local Host_x000a_ containing Firewall Deny_x000a_"/>
    <s v="Mon, 27 Mar 2023 07:20:03 GMT"/>
    <s v="Excessive Firewall Denies from Local Host"/>
    <s v="TechM L2"/>
    <s v="karun"/>
    <x v="0"/>
    <x v="0"/>
    <x v="6"/>
    <m/>
    <s v="Met"/>
    <s v="Laptop/Desktop"/>
    <m/>
    <n v="213"/>
    <s v="[]"/>
    <x v="10"/>
    <m/>
    <m/>
    <m/>
    <m/>
    <s v="Laptop/Desktop"/>
    <s v="27 Mar 23 07:20:03 "/>
    <s v="07:20:03 "/>
    <d v="2023-03-27T07:20:03"/>
    <x v="25"/>
    <s v="   "/>
    <s v=""/>
    <n v="1"/>
    <s v=""/>
  </r>
  <r>
    <n v="9142"/>
    <x v="1"/>
    <x v="0"/>
    <s v="Suspected Phishing Email:  Maxar Collaboration Credentials "/>
    <s v="Mon, 27 Mar 2023 07:30:24 GMT"/>
    <m/>
    <s v="TechM L2"/>
    <s v="karun"/>
    <x v="0"/>
    <x v="0"/>
    <x v="2"/>
    <m/>
    <s v="Met"/>
    <s v="User"/>
    <s v="Unsolicited email"/>
    <n v="146"/>
    <s v="[]"/>
    <x v="8"/>
    <m/>
    <m/>
    <m/>
    <m/>
    <s v="User"/>
    <s v="27 Mar 23 07:30:24 "/>
    <s v="07:30:24 "/>
    <d v="2023-03-27T07:30:24"/>
    <x v="25"/>
    <s v="   "/>
    <s v=""/>
    <n v="1"/>
    <s v=""/>
  </r>
  <r>
    <n v="9143"/>
    <x v="2"/>
    <x v="0"/>
    <s v="Excessive Firewall Denies Across Multiple Hosts From A Local Host_x000a_ containing Firewall Deny_x000a_"/>
    <s v="Mon, 27 Mar 2023 07:50:03 GMT"/>
    <s v="Excessive Firewall Denies from Local Host"/>
    <s v="TechM L2"/>
    <s v="karun"/>
    <x v="0"/>
    <x v="0"/>
    <x v="6"/>
    <m/>
    <s v="Met"/>
    <s v="Laptop/Desktop"/>
    <m/>
    <n v="22"/>
    <s v="[]"/>
    <x v="10"/>
    <m/>
    <m/>
    <m/>
    <m/>
    <s v="Laptop/Desktop"/>
    <s v="27 Mar 23 07:50:03 "/>
    <s v="07:50:03 "/>
    <d v="2023-03-27T07:50:03"/>
    <x v="25"/>
    <s v="   "/>
    <s v=""/>
    <n v="1"/>
    <s v=""/>
  </r>
  <r>
    <n v="9144"/>
    <x v="2"/>
    <x v="0"/>
    <s v="Excessive Firewall Denies Across Multiple Hosts From A Local Host_x000a_ containing Firewall Deny_x000a_"/>
    <s v="Mon, 27 Mar 2023 08:00:03 GMT"/>
    <s v="Excessive Firewall Denies from Local Host"/>
    <s v="TechM L2"/>
    <s v="vtupura"/>
    <x v="0"/>
    <x v="0"/>
    <x v="6"/>
    <m/>
    <s v="Met"/>
    <s v="Laptop/Desktop"/>
    <m/>
    <n v="85"/>
    <s v="[]"/>
    <x v="10"/>
    <m/>
    <m/>
    <m/>
    <m/>
    <s v="Laptop/Desktop"/>
    <s v="27 Mar 23 08:00:03 "/>
    <s v="08:00:03 "/>
    <d v="2023-03-27T08:00:03"/>
    <x v="25"/>
    <s v="   "/>
    <s v=""/>
    <n v="1"/>
    <s v=""/>
  </r>
  <r>
    <n v="9145"/>
    <x v="2"/>
    <x v="0"/>
    <s v="Excessive Firewall Denies Across Multiple Hosts From A Local Host_x000a_ containing Firewall Deny_x000a_"/>
    <s v="Mon, 27 Mar 2023 08:00:05 GMT"/>
    <s v="Excessive Firewall Denies from Local Host"/>
    <s v="TechM L2"/>
    <s v="vtupura"/>
    <x v="0"/>
    <x v="0"/>
    <x v="6"/>
    <m/>
    <s v="Met"/>
    <s v="Laptop/Desktop"/>
    <m/>
    <n v="108"/>
    <s v="[]"/>
    <x v="10"/>
    <m/>
    <m/>
    <m/>
    <m/>
    <s v="Laptop/Desktop"/>
    <s v="27 Mar 23 08:00:05 "/>
    <s v="08:00:05 "/>
    <d v="2023-03-27T08:00:05"/>
    <x v="25"/>
    <s v="   "/>
    <s v=""/>
    <n v="1"/>
    <s v=""/>
  </r>
  <r>
    <n v="9146"/>
    <x v="2"/>
    <x v="0"/>
    <s v="Excessive Firewall Denies Across Multiple Hosts From A Local Host_x000a_ containing Firewall Deny_x000a_"/>
    <s v="Mon, 27 Mar 2023 08:00:07 GMT"/>
    <s v="Excessive Firewall Denies from Local Host"/>
    <s v="TechM L2"/>
    <s v="psrikan"/>
    <x v="0"/>
    <x v="0"/>
    <x v="6"/>
    <m/>
    <s v="Met"/>
    <s v="Laptop/Desktop"/>
    <m/>
    <n v="49"/>
    <s v="[]"/>
    <x v="10"/>
    <m/>
    <m/>
    <m/>
    <m/>
    <s v="Laptop/Desktop"/>
    <s v="27 Mar 23 08:00:07 "/>
    <s v="08:00:07 "/>
    <d v="2023-03-27T08:00:07"/>
    <x v="25"/>
    <s v="   "/>
    <s v=""/>
    <n v="1"/>
    <s v=""/>
  </r>
  <r>
    <n v="9147"/>
    <x v="2"/>
    <x v="0"/>
    <s v="Excessive Firewall Denies Across Multiple Hosts From A Local Host_x000a_ containing Firewall Deny_x000a_"/>
    <s v="Mon, 27 Mar 2023 08:00:09 GMT"/>
    <s v="Excessive Firewall Denies from Local Host"/>
    <s v="TechM L2"/>
    <s v="psrikan"/>
    <x v="0"/>
    <x v="0"/>
    <x v="6"/>
    <m/>
    <s v="Met"/>
    <s v="Laptop/Desktop"/>
    <m/>
    <n v="73"/>
    <s v="[]"/>
    <x v="10"/>
    <m/>
    <m/>
    <m/>
    <m/>
    <s v="Laptop/Desktop"/>
    <s v="27 Mar 23 08:00:09 "/>
    <s v="08:00:09 "/>
    <d v="2023-03-27T08:00:09"/>
    <x v="25"/>
    <s v="   "/>
    <s v=""/>
    <n v="1"/>
    <s v=""/>
  </r>
  <r>
    <n v="9148"/>
    <x v="1"/>
    <x v="0"/>
    <s v="Suspected Phishing Email:  Fwd: AvisTF2022 au pays dla fifiadallostato PaysRototo Genredameriz. "/>
    <s v="Mon, 27 Mar 2023 09:00:38 GMT"/>
    <m/>
    <s v="TechM L2"/>
    <s v="psrikan"/>
    <x v="1"/>
    <x v="2"/>
    <x v="2"/>
    <m/>
    <s v="Met"/>
    <s v="User"/>
    <s v="Scam"/>
    <n v="64"/>
    <s v="[]"/>
    <x v="8"/>
    <m/>
    <m/>
    <m/>
    <m/>
    <s v="User"/>
    <s v="27 Mar 23 09:00:38 "/>
    <s v="09:00:38 "/>
    <d v="2023-03-27T09:00:38"/>
    <x v="25"/>
    <s v="   "/>
    <s v=""/>
    <n v="1"/>
    <s v=""/>
  </r>
  <r>
    <n v="9149"/>
    <x v="1"/>
    <x v="0"/>
    <s v="Suspected Phishing Email:  VENDOR CREATION "/>
    <s v="Mon, 27 Mar 2023 10:00:16 GMT"/>
    <m/>
    <s v="TechM L2"/>
    <s v="vdarive"/>
    <x v="2"/>
    <x v="1"/>
    <x v="3"/>
    <m/>
    <s v="Met"/>
    <s v="User"/>
    <s v="Spam"/>
    <n v="20"/>
    <s v="[]"/>
    <x v="8"/>
    <m/>
    <m/>
    <m/>
    <m/>
    <s v="User"/>
    <s v="27 Mar 23 10:00:16 "/>
    <s v="10:00:16 "/>
    <d v="2023-03-27T10:00:16"/>
    <x v="25"/>
    <s v="   "/>
    <s v=""/>
    <n v="1"/>
    <s v=""/>
  </r>
  <r>
    <n v="9150"/>
    <x v="1"/>
    <x v="0"/>
    <s v="Suspected Phishing Email:  [Bulk] Re: Do you have a comprehensive overview of your company's cloud infrastructure? "/>
    <s v="Mon, 27 Mar 2023 11:00:13 GMT"/>
    <m/>
    <s v="TechM L2"/>
    <s v="karun"/>
    <x v="0"/>
    <x v="0"/>
    <x v="2"/>
    <m/>
    <s v="Met"/>
    <s v="User"/>
    <s v="Unsolicited email"/>
    <n v="155"/>
    <s v="[]"/>
    <x v="8"/>
    <m/>
    <m/>
    <m/>
    <m/>
    <s v="User"/>
    <s v="27 Mar 23 11:00:13 "/>
    <s v="11:00:13 "/>
    <d v="2023-03-27T11:00:13"/>
    <x v="25"/>
    <s v="   "/>
    <s v=""/>
    <n v="1"/>
    <s v=""/>
  </r>
  <r>
    <n v="9151"/>
    <x v="2"/>
    <x v="0"/>
    <s v="Excessive Firewall Denies Across Multiple Hosts From A Local Host_x000a_ containing Firewall Deny_x000a_"/>
    <s v="Mon, 27 Mar 2023 11:10:03 GMT"/>
    <s v="Excessive Firewall Denies from Local Host"/>
    <s v="TechM L2"/>
    <s v="psrikan"/>
    <x v="0"/>
    <x v="0"/>
    <x v="6"/>
    <m/>
    <s v="Met"/>
    <s v="Laptop/Desktop"/>
    <m/>
    <n v="79"/>
    <s v="[]"/>
    <x v="10"/>
    <m/>
    <m/>
    <m/>
    <m/>
    <s v="Laptop/Desktop"/>
    <s v="27 Mar 23 11:10:03 "/>
    <s v="11:10:03 "/>
    <d v="2023-03-27T11:10:03"/>
    <x v="25"/>
    <s v="   "/>
    <s v=""/>
    <n v="1"/>
    <s v=""/>
  </r>
  <r>
    <n v="9152"/>
    <x v="1"/>
    <x v="0"/>
    <s v="Suspected Phishing Email:  [Marketing] ( $1 ) for 500+ PMP Questions - [Today Only!] "/>
    <s v="Mon, 27 Mar 2023 13:30:14 GMT"/>
    <m/>
    <s v="TechM L2"/>
    <s v="vdarive"/>
    <x v="2"/>
    <x v="1"/>
    <x v="2"/>
    <m/>
    <s v="Met"/>
    <s v="User"/>
    <s v="Spam"/>
    <n v="7"/>
    <s v="[]"/>
    <x v="8"/>
    <m/>
    <m/>
    <m/>
    <m/>
    <s v="User"/>
    <s v="27 Mar 23 13:30:14 "/>
    <s v="13:30:14 "/>
    <d v="2023-03-27T13:30:14"/>
    <x v="25"/>
    <s v="   "/>
    <s v=""/>
    <n v="1"/>
    <s v=""/>
  </r>
  <r>
    <n v="9153"/>
    <x v="1"/>
    <x v="0"/>
    <s v="Suspected Phishing Email:  [Marketing] Fwd: Were you included on this? "/>
    <s v="Mon, 27 Mar 2023 13:30:14 GMT"/>
    <m/>
    <s v="TechM L2"/>
    <s v="vtupura"/>
    <x v="2"/>
    <x v="1"/>
    <x v="2"/>
    <m/>
    <s v="Met"/>
    <s v="Laptop/Desktop"/>
    <s v="Spam"/>
    <n v="180"/>
    <s v="[]"/>
    <x v="8"/>
    <m/>
    <m/>
    <m/>
    <m/>
    <s v="Laptop/Desktop"/>
    <s v="27 Mar 23 13:30:14 "/>
    <s v="13:30:14 "/>
    <d v="2023-03-27T13:30:14"/>
    <x v="25"/>
    <s v="   "/>
    <s v=""/>
    <n v="1"/>
    <s v=""/>
  </r>
  <r>
    <n v="9154"/>
    <x v="1"/>
    <x v="0"/>
    <s v="Suspected Phishing Email:  The satellite ear tag that is changing animal management "/>
    <s v="Mon, 27 Mar 2023 14:30:18 GMT"/>
    <m/>
    <s v="TechM L2"/>
    <s v="karun"/>
    <x v="2"/>
    <x v="1"/>
    <x v="2"/>
    <m/>
    <s v="Met"/>
    <s v="User"/>
    <s v="Spam"/>
    <n v="56"/>
    <s v="[]"/>
    <x v="8"/>
    <m/>
    <m/>
    <m/>
    <m/>
    <s v="User"/>
    <s v="27 Mar 23 14:30:18 "/>
    <s v="14:30:18 "/>
    <d v="2023-03-27T14:30:18"/>
    <x v="25"/>
    <s v="   "/>
    <s v=""/>
    <n v="1"/>
    <s v=""/>
  </r>
  <r>
    <n v="9155"/>
    <x v="1"/>
    <x v="0"/>
    <s v="Suspected Phishing Email:  Nikolas.Sidiropoulos@ses.com shared export data to csv with you "/>
    <s v="Mon, 27 Mar 2023 15:00:20 GMT"/>
    <m/>
    <s v="TechM L2"/>
    <s v="mhyderi"/>
    <x v="0"/>
    <x v="0"/>
    <x v="2"/>
    <m/>
    <s v="Met"/>
    <s v="User"/>
    <s v="Legitimate Email"/>
    <n v="73"/>
    <s v="[]"/>
    <x v="8"/>
    <m/>
    <m/>
    <m/>
    <m/>
    <s v="User"/>
    <s v="27 Mar 23 15:00:20 "/>
    <s v="15:00:20 "/>
    <d v="2023-03-27T15:00:20"/>
    <x v="25"/>
    <s v="   "/>
    <s v=""/>
    <n v="1"/>
    <s v=""/>
  </r>
  <r>
    <n v="9156"/>
    <x v="1"/>
    <x v="0"/>
    <s v="Suspected Phishing Email:  Nikolas.Sidiropoulos@ses.com shared export data to csv with you "/>
    <s v="Mon, 27 Mar 2023 17:00:18 GMT"/>
    <m/>
    <s v="TechM L2"/>
    <s v="mhyderi"/>
    <x v="0"/>
    <x v="0"/>
    <x v="2"/>
    <m/>
    <s v="Met"/>
    <s v="User"/>
    <s v="Legitimate Email"/>
    <n v="13"/>
    <s v="[]"/>
    <x v="8"/>
    <m/>
    <m/>
    <m/>
    <m/>
    <s v="User"/>
    <s v="27 Mar 23 17:00:18 "/>
    <s v="17:00:18 "/>
    <d v="2023-03-27T17:00:18"/>
    <x v="25"/>
    <s v="   "/>
    <s v=""/>
    <n v="1"/>
    <s v=""/>
  </r>
  <r>
    <n v="9157"/>
    <x v="1"/>
    <x v="0"/>
    <s v="Suspected Phishing Email:  Nikolas.Sidiropoulos@ses.com shared export data to csv with you"/>
    <s v="Mon, 27 Mar 2023 18:30:16 GMT"/>
    <m/>
    <s v="TechM L2"/>
    <s v="mhyderi"/>
    <x v="0"/>
    <x v="0"/>
    <x v="2"/>
    <m/>
    <s v="Met"/>
    <s v="User"/>
    <s v="Legitimate Email"/>
    <n v="4"/>
    <s v="[]"/>
    <x v="8"/>
    <m/>
    <m/>
    <m/>
    <m/>
    <s v="User"/>
    <s v="27 Mar 23 18:30:16 "/>
    <s v="18:30:16 "/>
    <d v="2023-03-27T18:30:16"/>
    <x v="25"/>
    <s v="   "/>
    <s v=""/>
    <n v="1"/>
    <s v=""/>
  </r>
  <r>
    <n v="9158"/>
    <x v="1"/>
    <x v="0"/>
    <s v="Suspected Phishing Email:  Nikolas.Sidiropoulos@ses.com shared export data to csv with you "/>
    <s v="Mon, 27 Mar 2023 19:00:19 GMT"/>
    <m/>
    <s v="TechM L2"/>
    <s v="mhyderi"/>
    <x v="0"/>
    <x v="0"/>
    <x v="2"/>
    <m/>
    <s v="Met"/>
    <s v="User"/>
    <s v="Legitimate Email"/>
    <n v="5"/>
    <s v="[]"/>
    <x v="8"/>
    <m/>
    <m/>
    <m/>
    <m/>
    <s v="User"/>
    <s v="27 Mar 23 19:00:19 "/>
    <s v="19:00:19 "/>
    <d v="2023-03-27T19:00:19"/>
    <x v="25"/>
    <s v="   "/>
    <s v=""/>
    <n v="1"/>
    <s v=""/>
  </r>
  <r>
    <n v="9159"/>
    <x v="1"/>
    <x v="0"/>
    <s v="Suspected Phishing Email:  Nikolas.Sidiropoulos@ses.com shared export data to csv with you "/>
    <s v="Mon, 27 Mar 2023 19:30:25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27 Mar 23 19:30:25 "/>
    <s v="19:30:25 "/>
    <d v="2023-03-27T19:30:25"/>
    <x v="25"/>
    <s v="   "/>
    <s v=""/>
    <n v="1"/>
    <s v=""/>
  </r>
  <r>
    <n v="9161"/>
    <x v="1"/>
    <x v="0"/>
    <s v="Suspected Phishing Email:  Re: Payroll Information "/>
    <s v="Mon, 27 Mar 2023 20:00:21 GMT"/>
    <m/>
    <s v="TechM L2"/>
    <s v="mhyderi"/>
    <x v="1"/>
    <x v="2"/>
    <x v="2"/>
    <m/>
    <s v="Met"/>
    <s v="User"/>
    <s v="Scam"/>
    <n v="32"/>
    <s v="[]"/>
    <x v="8"/>
    <m/>
    <m/>
    <m/>
    <m/>
    <s v="User"/>
    <s v="27 Mar 23 20:00:21 "/>
    <s v="20:00:21 "/>
    <d v="2023-03-27T20:00:21"/>
    <x v="25"/>
    <s v="   "/>
    <s v=""/>
    <n v="1"/>
    <s v=""/>
  </r>
  <r>
    <n v="9162"/>
    <x v="1"/>
    <x v="0"/>
    <s v="Suspected Phishing Email:  Nikolas.Sidiropoulos@ses.com shared export data to csv with you "/>
    <s v="Mon, 27 Mar 2023 20:00:21 GMT"/>
    <m/>
    <s v="TechM L2"/>
    <s v="mhyderi"/>
    <x v="0"/>
    <x v="0"/>
    <x v="2"/>
    <m/>
    <s v="Met"/>
    <s v="User"/>
    <s v="Legitimate Email"/>
    <n v="3"/>
    <s v="[]"/>
    <x v="8"/>
    <m/>
    <m/>
    <m/>
    <m/>
    <s v="User"/>
    <s v="27 Mar 23 20:00:21 "/>
    <s v="20:00:21 "/>
    <d v="2023-03-27T20:00:21"/>
    <x v="25"/>
    <s v="   "/>
    <s v=""/>
    <n v="1"/>
    <s v=""/>
  </r>
  <r>
    <n v="9163"/>
    <x v="1"/>
    <x v="0"/>
    <s v="Suspected Phishing Email:  Audit Confirmation Letter - PT Bank BNP Paribas Indonesia "/>
    <s v="Mon, 27 Mar 2023 22:30:19 GMT"/>
    <m/>
    <s v="TechM L2"/>
    <s v="mhyderi"/>
    <x v="0"/>
    <x v="0"/>
    <x v="2"/>
    <m/>
    <s v="Met"/>
    <s v="User"/>
    <s v="Unsolicited email"/>
    <n v="102"/>
    <s v="[]"/>
    <x v="8"/>
    <m/>
    <m/>
    <m/>
    <m/>
    <s v="User"/>
    <s v="27 Mar 23 22:30:19 "/>
    <s v="22:30:19 "/>
    <d v="2023-03-27T22:30:19"/>
    <x v="25"/>
    <s v="   "/>
    <s v=""/>
    <n v="1"/>
    <s v=""/>
  </r>
  <r>
    <n v="9164"/>
    <x v="1"/>
    <x v="0"/>
    <s v="Fortinet IPS Monitored Rule Triggered from Local Source_x000a_ containing MS.Windows.Kodak.Image.Viewer.TIFF.Stack.Buffer.Overflow - This indicates a possible attempt to exploit a Buffer Overflow vulnerability in Windows Kodak Image Viewer_x000a_"/>
    <s v="Mon, 27 Mar 2023 22:50:03 GMT"/>
    <s v="Policy: Fortinet IPS Monitored Rule Triggered from Local Source"/>
    <s v="TechM L2"/>
    <s v="khyadav"/>
    <x v="0"/>
    <x v="0"/>
    <x v="5"/>
    <m/>
    <s v="Met"/>
    <s v="Server"/>
    <m/>
    <n v="26"/>
    <s v="[]"/>
    <x v="10"/>
    <m/>
    <m/>
    <m/>
    <m/>
    <s v="Server"/>
    <s v="27 Mar 23 22:50:03 "/>
    <s v="22:50:03 "/>
    <d v="2023-03-27T22:50:03"/>
    <x v="25"/>
    <s v="   "/>
    <s v=""/>
    <n v="1"/>
    <s v=""/>
  </r>
  <r>
    <n v="9165"/>
    <x v="1"/>
    <x v="0"/>
    <s v="Suspected Phishing Email:  [Marketing] Business Loan #8491 - SES Engineering (u.s.) "/>
    <s v="Mon, 27 Mar 2023 23:00:22 GMT"/>
    <m/>
    <s v="TechM L2"/>
    <s v="khyadav"/>
    <x v="1"/>
    <x v="2"/>
    <x v="2"/>
    <m/>
    <s v="Met"/>
    <s v="User"/>
    <s v="Scam"/>
    <n v="46"/>
    <s v="[]"/>
    <x v="8"/>
    <m/>
    <m/>
    <m/>
    <m/>
    <s v="User"/>
    <s v="27 Mar 23 23:00:22 "/>
    <s v="23:00:22 "/>
    <d v="2023-03-27T23:00:22"/>
    <x v="25"/>
    <s v="   "/>
    <s v=""/>
    <n v="1"/>
    <s v=""/>
  </r>
  <r>
    <n v="9166"/>
    <x v="2"/>
    <x v="0"/>
    <s v="Excessive Firewall Denies Across Multiple Hosts From A Local Host_x000a_ containing Firewall Deny_x000a_"/>
    <s v="Tue, 28 Mar 2023 06:20:03 GMT"/>
    <s v="Excessive Firewall Denies from Local Host"/>
    <s v="TechM L2"/>
    <s v="khyadav"/>
    <x v="0"/>
    <x v="0"/>
    <x v="4"/>
    <m/>
    <s v="Met"/>
    <s v="Laptop/Desktop"/>
    <m/>
    <n v="56"/>
    <s v="[]"/>
    <x v="10"/>
    <m/>
    <m/>
    <m/>
    <m/>
    <s v="Laptop/Desktop"/>
    <s v="28 Mar 23 06:20:03 "/>
    <s v="06:20:03 "/>
    <d v="2023-03-27T06:20:03"/>
    <x v="25"/>
    <s v="   "/>
    <s v=""/>
    <n v="1"/>
    <s v=""/>
  </r>
  <r>
    <n v="9167"/>
    <x v="1"/>
    <x v="0"/>
    <s v="V2: Public Facing Application Exploitation_x000a_ containing Virus is detected_x000a_"/>
    <s v="Tue, 28 Mar 2023 06:30:03 GMT"/>
    <s v="V2: Exploitation Of Public-Facing Applications"/>
    <s v="TechM L2"/>
    <s v="khyadav"/>
    <x v="1"/>
    <x v="2"/>
    <x v="0"/>
    <m/>
    <s v="Met"/>
    <s v="Server"/>
    <m/>
    <n v="62"/>
    <s v="[]"/>
    <x v="10"/>
    <m/>
    <m/>
    <m/>
    <m/>
    <s v="Server"/>
    <s v="28 Mar 23 06:30:03 "/>
    <s v="06:30:03 "/>
    <d v="2023-03-27T06:30:03"/>
    <x v="25"/>
    <s v="   "/>
    <s v=""/>
    <n v="1"/>
    <s v=""/>
  </r>
  <r>
    <n v="9168"/>
    <x v="1"/>
    <x v="0"/>
    <s v="Suspected Phishing Email:  Nikolas.Sidiropoulos@ses.com shared export data to csv with you "/>
    <s v="Tue, 28 Mar 2023 07:30:18 GMT"/>
    <m/>
    <s v="TechM L2"/>
    <s v="vdarive"/>
    <x v="0"/>
    <x v="0"/>
    <x v="2"/>
    <m/>
    <s v="Met"/>
    <s v="User"/>
    <s v="Legitimate Email"/>
    <n v="46"/>
    <s v="[]"/>
    <x v="8"/>
    <m/>
    <m/>
    <m/>
    <m/>
    <s v="User"/>
    <s v="28 Mar 23 07:30:18 "/>
    <s v="07:30:18 "/>
    <d v="2023-03-27T07:30:18"/>
    <x v="25"/>
    <s v="   "/>
    <s v=""/>
    <n v="1"/>
    <s v=""/>
  </r>
  <r>
    <n v="9171"/>
    <x v="2"/>
    <x v="0"/>
    <s v="Excessive Firewall Denies Across Multiple Hosts From A Local Host_x000a_ containing Firewall Deny_x000a_"/>
    <s v="Tue, 28 Mar 2023 07:50:06 GMT"/>
    <s v="Excessive Firewall Denies from Local Host"/>
    <s v="TechM L2"/>
    <s v="vtupura"/>
    <x v="0"/>
    <x v="0"/>
    <x v="6"/>
    <m/>
    <s v="Met"/>
    <s v="Laptop/Desktop"/>
    <m/>
    <n v="29"/>
    <s v="[]"/>
    <x v="10"/>
    <m/>
    <m/>
    <m/>
    <m/>
    <s v="Laptop/Desktop"/>
    <s v="28 Mar 23 07:50:06 "/>
    <s v="07:50:06 "/>
    <d v="2023-03-27T07:50:06"/>
    <x v="25"/>
    <s v="   "/>
    <s v=""/>
    <n v="1"/>
    <s v=""/>
  </r>
  <r>
    <n v="9172"/>
    <x v="1"/>
    <x v="0"/>
    <s v="Suspected Phishing Email:  Nikolas.Sidiropoulos@ses.com shared export data to csv with you "/>
    <s v="Tue, 28 Mar 2023 08:00:22 GMT"/>
    <m/>
    <s v="TechM L2"/>
    <s v="vdarive"/>
    <x v="0"/>
    <x v="0"/>
    <x v="2"/>
    <m/>
    <s v="Met"/>
    <s v="User"/>
    <s v="Legitimate Email"/>
    <n v="10"/>
    <s v="[]"/>
    <x v="8"/>
    <m/>
    <m/>
    <m/>
    <m/>
    <s v="User"/>
    <s v="28 Mar 23 08:00:22 "/>
    <s v="08:00:22 "/>
    <d v="2023-03-27T08:00:22"/>
    <x v="25"/>
    <s v="   "/>
    <s v=""/>
    <n v="1"/>
    <s v=""/>
  </r>
  <r>
    <n v="9173"/>
    <x v="1"/>
    <x v="0"/>
    <s v="Suspected Phishing Email:  Paymode-X Password Updated "/>
    <s v="Tue, 28 Mar 2023 08:30:17 GMT"/>
    <m/>
    <s v="TechM L2"/>
    <s v="karun"/>
    <x v="0"/>
    <x v="0"/>
    <x v="2"/>
    <m/>
    <s v="Met"/>
    <s v="User"/>
    <s v="Unsolicited email"/>
    <n v="196"/>
    <s v="[]"/>
    <x v="8"/>
    <m/>
    <m/>
    <m/>
    <m/>
    <s v="User"/>
    <s v="28 Mar 23 08:30:17 "/>
    <s v="08:30:17 "/>
    <d v="2023-03-27T08:30:17"/>
    <x v="25"/>
    <s v="   "/>
    <s v=""/>
    <n v="1"/>
    <s v=""/>
  </r>
  <r>
    <n v="9174"/>
    <x v="1"/>
    <x v="0"/>
    <s v="Suspected Phishing Email:  Paymode-X Password Reset Request "/>
    <s v="Tue, 28 Mar 2023 08:30:17 GMT"/>
    <m/>
    <s v="TechM L2"/>
    <s v="karun"/>
    <x v="0"/>
    <x v="0"/>
    <x v="2"/>
    <m/>
    <s v="Met"/>
    <s v="User"/>
    <s v="Unsolicited email"/>
    <n v="45"/>
    <s v="[]"/>
    <x v="8"/>
    <m/>
    <m/>
    <m/>
    <m/>
    <s v="User"/>
    <s v="28 Mar 23 08:30:17 "/>
    <s v="08:30:17 "/>
    <d v="2023-03-27T08:30:17"/>
    <x v="25"/>
    <s v="   "/>
    <s v=""/>
    <n v="1"/>
    <s v=""/>
  </r>
  <r>
    <n v="9175"/>
    <x v="1"/>
    <x v="0"/>
    <s v="Suspected Phishing Email:  You have been added to a team in Microsoft Teams "/>
    <s v="Tue, 28 Mar 2023 08:30:17 GMT"/>
    <m/>
    <s v="TechM L2"/>
    <s v="psrikan"/>
    <x v="0"/>
    <x v="0"/>
    <x v="2"/>
    <m/>
    <s v="Met"/>
    <s v="User"/>
    <s v="Legitimate Email"/>
    <n v="34"/>
    <s v="[]"/>
    <x v="8"/>
    <m/>
    <m/>
    <m/>
    <m/>
    <s v="User"/>
    <s v="28 Mar 23 08:30:17 "/>
    <s v="08:30:17 "/>
    <d v="2023-03-27T08:30:17"/>
    <x v="25"/>
    <s v="   "/>
    <s v=""/>
    <n v="1"/>
    <s v=""/>
  </r>
  <r>
    <n v="9176"/>
    <x v="2"/>
    <x v="0"/>
    <s v="Excessive Firewall Denies Across Multiple Hosts From A Local Host_x000a_ containing Firewall Deny_x000a_"/>
    <s v="Tue, 28 Mar 2023 08:40:03 GMT"/>
    <s v="Excessive Firewall Denies from Local Host"/>
    <s v="TechM L2"/>
    <s v="psrikan"/>
    <x v="0"/>
    <x v="0"/>
    <x v="6"/>
    <m/>
    <s v="Met"/>
    <s v="Laptop/Desktop"/>
    <m/>
    <n v="30"/>
    <s v="[]"/>
    <x v="10"/>
    <m/>
    <m/>
    <m/>
    <m/>
    <s v="Laptop/Desktop"/>
    <s v="28 Mar 23 08:40:03 "/>
    <s v="08:40:03 "/>
    <d v="2023-03-27T08:40:03"/>
    <x v="25"/>
    <s v="   "/>
    <s v=""/>
    <n v="1"/>
    <s v=""/>
  </r>
  <r>
    <n v="9177"/>
    <x v="1"/>
    <x v="0"/>
    <s v="Fortinet IPS Monitored Rule Triggered from Local Source_x000a_ containing MS.Exchange.Server.ProxyRequestHandler.Remote.Code.Execution - This indicates an attack attempt to exploit a Remote Code Execution in Microsoft Exchange Server_x000a_"/>
    <s v="Tue, 28 Mar 2023 08:50:04 GMT"/>
    <s v="Policy: Fortinet IPS Monitored Rule Triggered from Local Source"/>
    <s v="TechM L2"/>
    <s v="vdarive"/>
    <x v="2"/>
    <x v="1"/>
    <x v="0"/>
    <m/>
    <s v="Met"/>
    <s v="Server"/>
    <m/>
    <n v="15"/>
    <s v="[]"/>
    <x v="10"/>
    <m/>
    <m/>
    <m/>
    <m/>
    <s v="Server"/>
    <s v="28 Mar 23 08:50:04 "/>
    <s v="08:50:04 "/>
    <d v="2023-03-27T08:50:04"/>
    <x v="25"/>
    <s v="   "/>
    <s v=""/>
    <n v="1"/>
    <s v=""/>
  </r>
  <r>
    <n v="9178"/>
    <x v="2"/>
    <x v="0"/>
    <s v="Excessive Firewall Denies Across Multiple Hosts From A Local Host_x000a_ containing Firewall Deny_x000a_"/>
    <s v="Tue, 28 Mar 2023 08:50:05 GMT"/>
    <s v="Excessive Firewall Denies from Local Host"/>
    <s v="TechM L2"/>
    <s v="vtupura"/>
    <x v="0"/>
    <x v="0"/>
    <x v="6"/>
    <m/>
    <s v="Met"/>
    <s v="Laptop/Desktop"/>
    <m/>
    <n v="19"/>
    <s v="[]"/>
    <x v="10"/>
    <m/>
    <m/>
    <m/>
    <m/>
    <s v="Laptop/Desktop"/>
    <s v="28 Mar 23 08:50:05 "/>
    <s v="08:50:05 "/>
    <d v="2023-03-27T08:50:05"/>
    <x v="25"/>
    <s v="   "/>
    <s v=""/>
    <n v="1"/>
    <s v=""/>
  </r>
  <r>
    <n v="9179"/>
    <x v="1"/>
    <x v="0"/>
    <s v="Suspected Phishing Email:  [Marketing] Business Loan #8491 - Ses Global- Americas Inc "/>
    <s v="Tue, 28 Mar 2023 09:00:15 GMT"/>
    <m/>
    <s v="TechM L2"/>
    <s v="vdarive"/>
    <x v="1"/>
    <x v="2"/>
    <x v="2"/>
    <m/>
    <s v="Met"/>
    <s v="User"/>
    <s v="Scam"/>
    <n v="34"/>
    <s v="[]"/>
    <x v="8"/>
    <m/>
    <m/>
    <m/>
    <m/>
    <s v="User"/>
    <s v="28 Mar 23 09:00:15 "/>
    <s v="09:00:15 "/>
    <d v="2023-03-27T09:00:15"/>
    <x v="25"/>
    <s v="   "/>
    <s v=""/>
    <n v="1"/>
    <s v=""/>
  </r>
  <r>
    <n v="9180"/>
    <x v="1"/>
    <x v="0"/>
    <s v="Suspected Phishing Email:  Paymode-X Password Updated "/>
    <s v="Tue, 28 Mar 2023 09:00:15 GMT"/>
    <m/>
    <s v="TechM L2"/>
    <s v="karun"/>
    <x v="0"/>
    <x v="0"/>
    <x v="2"/>
    <m/>
    <s v="Met"/>
    <s v="User"/>
    <s v="Unsolicited email"/>
    <n v="47"/>
    <s v="[]"/>
    <x v="8"/>
    <m/>
    <m/>
    <m/>
    <m/>
    <s v="User"/>
    <s v="28 Mar 23 09:00:15 "/>
    <s v="09:00:15 "/>
    <d v="2023-03-27T09:00:15"/>
    <x v="25"/>
    <s v="   "/>
    <s v=""/>
    <n v="1"/>
    <s v=""/>
  </r>
  <r>
    <n v="9181"/>
    <x v="2"/>
    <x v="0"/>
    <s v="Excessive Firewall Denies Across Multiple Hosts From A Local Host_x000a_ containing Firewall Deny_x000a_"/>
    <s v="Tue, 28 Mar 2023 09:10:03 GMT"/>
    <s v="Excessive Firewall Denies from Local Host"/>
    <s v="TechM L2"/>
    <s v="vtupura"/>
    <x v="0"/>
    <x v="0"/>
    <x v="6"/>
    <m/>
    <s v="Met"/>
    <s v="Laptop/Desktop"/>
    <m/>
    <n v="14"/>
    <s v="[]"/>
    <x v="10"/>
    <m/>
    <m/>
    <m/>
    <m/>
    <s v="Laptop/Desktop"/>
    <s v="28 Mar 23 09:10:03 "/>
    <s v="09:10:03 "/>
    <d v="2023-03-27T09:10:03"/>
    <x v="25"/>
    <s v="   "/>
    <s v=""/>
    <n v="1"/>
    <s v=""/>
  </r>
  <r>
    <n v="9182"/>
    <x v="2"/>
    <x v="1"/>
    <s v="Excessive Firewall Denies Across Multiple Hosts From A Local Host_x000a_ containing Firewall Deny_x000a_"/>
    <s v="Tue, 28 Mar 2023 10:30:04 GMT"/>
    <s v="Excessive Firewall Denies from Local Host"/>
    <s v="TechM L2"/>
    <s v="vtupura"/>
    <x v="0"/>
    <x v="0"/>
    <x v="0"/>
    <m/>
    <s v="Met"/>
    <s v="Laptop/Desktop"/>
    <m/>
    <n v="75"/>
    <s v="[]"/>
    <x v="10"/>
    <m/>
    <m/>
    <m/>
    <m/>
    <s v="Laptop/Desktop"/>
    <s v="28 Mar 23 10:30:04 "/>
    <s v="10:30:04 "/>
    <d v="2023-03-27T10:30:04"/>
    <x v="25"/>
    <s v="   "/>
    <s v=""/>
    <s v=""/>
    <s v=""/>
  </r>
  <r>
    <n v="9183"/>
    <x v="1"/>
    <x v="0"/>
    <s v="Suspected Phishing Email:  Re: We Assist with open positions in The Hague, South Holland, Netherlands "/>
    <s v="Tue, 28 Mar 2023 11:00:14 GMT"/>
    <m/>
    <s v="TechM L2"/>
    <s v="karun"/>
    <x v="0"/>
    <x v="0"/>
    <x v="2"/>
    <m/>
    <s v="Met"/>
    <s v="User"/>
    <s v="Unsolicited email"/>
    <n v="231"/>
    <s v="[]"/>
    <x v="8"/>
    <m/>
    <m/>
    <m/>
    <m/>
    <s v="User"/>
    <s v="28 Mar 23 11:00:14 "/>
    <s v="11:00:14 "/>
    <d v="2023-03-27T11:00:14"/>
    <x v="25"/>
    <s v="   "/>
    <s v=""/>
    <n v="1"/>
    <s v=""/>
  </r>
  <r>
    <n v="9184"/>
    <x v="2"/>
    <x v="0"/>
    <s v="Excessive Firewall Denies Across Multiple Hosts From A Local Host_x000a_ containing Firewall Deny_x000a_"/>
    <s v="Tue, 28 Mar 2023 11:20:04 GMT"/>
    <s v="Excessive Firewall Denies from Local Host"/>
    <s v="TechM L2"/>
    <s v="vtupura"/>
    <x v="0"/>
    <x v="0"/>
    <x v="6"/>
    <m/>
    <s v="Met"/>
    <s v="Laptop/Desktop"/>
    <m/>
    <n v="16"/>
    <s v="[]"/>
    <x v="10"/>
    <m/>
    <m/>
    <m/>
    <m/>
    <s v="Laptop/Desktop"/>
    <s v="28 Mar 23 11:20:04 "/>
    <s v="11:20:04 "/>
    <d v="2023-03-27T11:20:04"/>
    <x v="25"/>
    <s v="   "/>
    <s v=""/>
    <n v="1"/>
    <s v=""/>
  </r>
  <r>
    <n v="9185"/>
    <x v="1"/>
    <x v="0"/>
    <s v="V2: Public Facing Application Exploitation_x000a_ containing Virus is detected_x000a_"/>
    <s v="Tue, 28 Mar 2023 12:30:03 GMT"/>
    <s v="V2: Exploitation Of Public-Facing Applications"/>
    <s v="TechM L2"/>
    <s v="vdarive"/>
    <x v="1"/>
    <x v="2"/>
    <x v="0"/>
    <m/>
    <s v="Met"/>
    <s v="Server"/>
    <m/>
    <n v="17"/>
    <s v="[]"/>
    <x v="10"/>
    <m/>
    <m/>
    <m/>
    <m/>
    <s v="Server"/>
    <s v="28 Mar 23 12:30:03 "/>
    <s v="12:30:03 "/>
    <d v="2023-03-27T12:30:03"/>
    <x v="25"/>
    <s v="   "/>
    <s v=""/>
    <n v="1"/>
    <s v=""/>
  </r>
  <r>
    <n v="9186"/>
    <x v="1"/>
    <x v="0"/>
    <s v="Suspected Phishing Email:  None "/>
    <s v="Tue, 28 Mar 2023 12:30:15 GMT"/>
    <m/>
    <s v="TechM L2"/>
    <s v="psrikan"/>
    <x v="1"/>
    <x v="2"/>
    <x v="2"/>
    <m/>
    <s v="Met"/>
    <s v="User"/>
    <s v="Scam"/>
    <n v="28"/>
    <s v="[]"/>
    <x v="8"/>
    <m/>
    <m/>
    <m/>
    <m/>
    <s v="User"/>
    <s v="28 Mar 23 12:30:15 "/>
    <s v="12:30:15 "/>
    <d v="2023-03-27T12:30:15"/>
    <x v="25"/>
    <s v="   "/>
    <s v=""/>
    <n v="1"/>
    <s v=""/>
  </r>
  <r>
    <n v="9187"/>
    <x v="1"/>
    <x v="0"/>
    <s v="Suspected Phishing Email:  None "/>
    <s v="Tue, 28 Mar 2023 12:30:16 GMT"/>
    <m/>
    <s v="TechM L2"/>
    <s v="psrikan"/>
    <x v="1"/>
    <x v="2"/>
    <x v="2"/>
    <m/>
    <s v="Met"/>
    <s v="User"/>
    <s v="Scam"/>
    <n v="9"/>
    <s v="[]"/>
    <x v="8"/>
    <m/>
    <m/>
    <m/>
    <m/>
    <s v="User"/>
    <s v="28 Mar 23 12:30:16 "/>
    <s v="12:30:16 "/>
    <d v="2023-03-27T12:30:16"/>
    <x v="25"/>
    <s v="   "/>
    <s v=""/>
    <n v="1"/>
    <s v=""/>
  </r>
  <r>
    <n v="9188"/>
    <x v="1"/>
    <x v="0"/>
    <s v="Suspected Phishing Email:  Re: Official Invite: NJ Devils vs New York Rangers 3/30 The Prudential Center "/>
    <s v="Tue, 28 Mar 2023 12:30:16 GMT"/>
    <m/>
    <s v="TechM L2"/>
    <s v="karun"/>
    <x v="2"/>
    <x v="1"/>
    <x v="2"/>
    <m/>
    <s v="Met"/>
    <s v="User"/>
    <s v="Spam"/>
    <n v="110"/>
    <s v="[]"/>
    <x v="8"/>
    <m/>
    <m/>
    <m/>
    <m/>
    <s v="User"/>
    <s v="28 Mar 23 12:30:16 "/>
    <s v="12:30:16 "/>
    <d v="2023-03-27T12:30:16"/>
    <x v="25"/>
    <s v="   "/>
    <s v=""/>
    <n v="1"/>
    <s v=""/>
  </r>
  <r>
    <n v="9189"/>
    <x v="1"/>
    <x v="0"/>
    <s v="Suspected Phishing Email:  NAB meeting? "/>
    <s v="Tue, 28 Mar 2023 13:00:15 GMT"/>
    <m/>
    <s v="TechM L2"/>
    <s v="khyadav"/>
    <x v="0"/>
    <x v="0"/>
    <x v="2"/>
    <m/>
    <s v="Met"/>
    <s v="User"/>
    <s v="Unsolicited email"/>
    <n v="148"/>
    <s v="[]"/>
    <x v="8"/>
    <m/>
    <m/>
    <m/>
    <m/>
    <s v="User"/>
    <s v="28 Mar 23 13:00:15 "/>
    <s v="13:00:15 "/>
    <d v="2023-03-27T13:00:15"/>
    <x v="25"/>
    <s v="   "/>
    <s v=""/>
    <n v="1"/>
    <s v=""/>
  </r>
  <r>
    <n v="9190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8 Mar 2023 13:10:03 GMT"/>
    <s v="Policy: Fortinet IPS Monitored Rule Triggered from Local Source"/>
    <s v="TechM L2"/>
    <s v="karun"/>
    <x v="2"/>
    <x v="1"/>
    <x v="0"/>
    <m/>
    <s v="Met"/>
    <s v="Network Device"/>
    <m/>
    <n v="45"/>
    <s v="[]"/>
    <x v="10"/>
    <m/>
    <m/>
    <m/>
    <m/>
    <s v="Network Device"/>
    <s v="28 Mar 23 13:10:03 "/>
    <s v="13:10:03 "/>
    <d v="2023-03-27T13:10:03"/>
    <x v="25"/>
    <s v="   "/>
    <s v=""/>
    <n v="1"/>
    <s v=""/>
  </r>
  <r>
    <n v="9191"/>
    <x v="1"/>
    <x v="0"/>
    <s v="Suspected Phishing Email:  Nikolas.Sidiropoulos@ses.com shared export data to csv with you "/>
    <s v="Tue, 28 Mar 2023 13:30:13 GMT"/>
    <m/>
    <s v="TechM L2"/>
    <s v="vdarive"/>
    <x v="0"/>
    <x v="0"/>
    <x v="2"/>
    <m/>
    <s v="Met"/>
    <s v="User"/>
    <s v="Legitimate Email"/>
    <n v="14"/>
    <s v="[]"/>
    <x v="8"/>
    <m/>
    <m/>
    <m/>
    <m/>
    <s v="User"/>
    <s v="28 Mar 23 13:30:13 "/>
    <s v="13:30:13 "/>
    <d v="2023-03-27T13:30:13"/>
    <x v="25"/>
    <s v="   "/>
    <s v=""/>
    <n v="1"/>
    <s v=""/>
  </r>
  <r>
    <n v="9193"/>
    <x v="2"/>
    <x v="0"/>
    <s v="Malware detected by Umbrella proxy_x000a_ containing Destination blocked after being proxied_x000a_"/>
    <s v="Tue, 28 Mar 2023 14:00:04 GMT"/>
    <s v="Umbrella proxy: Blocked Malware detected by Antivirus"/>
    <s v="TechM L2"/>
    <s v="karun"/>
    <x v="1"/>
    <x v="2"/>
    <x v="6"/>
    <m/>
    <s v="Met"/>
    <s v="Laptop/Desktop"/>
    <m/>
    <n v="0"/>
    <s v="[]"/>
    <x v="10"/>
    <m/>
    <m/>
    <m/>
    <m/>
    <s v="Laptop/Desktop"/>
    <s v="28 Mar 23 14:00:04 "/>
    <s v="14:00:04 "/>
    <d v="2023-03-27T14:00:04"/>
    <x v="25"/>
    <s v="   "/>
    <s v=""/>
    <n v="1"/>
    <s v=""/>
  </r>
  <r>
    <n v="9194"/>
    <x v="1"/>
    <x v="0"/>
    <s v="Suspected Phishing Email:  Nikolas.Sidiropoulos@ses.com shared export data to csv with you "/>
    <s v="Tue, 28 Mar 2023 14:00:19 GMT"/>
    <m/>
    <s v="TechM L2"/>
    <s v="vdarive"/>
    <x v="0"/>
    <x v="0"/>
    <x v="2"/>
    <m/>
    <s v="Met"/>
    <s v="User"/>
    <s v="Legitimate Email"/>
    <n v="16"/>
    <s v="[]"/>
    <x v="8"/>
    <m/>
    <m/>
    <m/>
    <m/>
    <s v="User"/>
    <s v="28 Mar 23 14:00:19 "/>
    <s v="14:00:19 "/>
    <d v="2023-03-27T14:00:19"/>
    <x v="25"/>
    <s v="   "/>
    <s v=""/>
    <n v="1"/>
    <s v=""/>
  </r>
  <r>
    <n v="9196"/>
    <x v="2"/>
    <x v="0"/>
    <s v="Excessive Firewall Denies Across Multiple Hosts From A Local Host_x000a_ containing Firewall Deny_x000a_"/>
    <s v="Tue, 28 Mar 2023 14:40:04 GMT"/>
    <s v="Excessive Firewall Denies from Local Host"/>
    <s v="TechM L2"/>
    <s v="psrikan"/>
    <x v="0"/>
    <x v="0"/>
    <x v="6"/>
    <m/>
    <s v="Met"/>
    <s v="Laptop/Desktop"/>
    <m/>
    <n v="1"/>
    <s v="[]"/>
    <x v="10"/>
    <m/>
    <m/>
    <m/>
    <m/>
    <s v="Laptop/Desktop"/>
    <s v="28 Mar 23 14:40:04 "/>
    <s v="14:40:04 "/>
    <d v="2023-03-27T14:40:04"/>
    <x v="25"/>
    <s v="   "/>
    <s v=""/>
    <n v="1"/>
    <s v=""/>
  </r>
  <r>
    <n v="9197"/>
    <x v="2"/>
    <x v="4"/>
    <s v="Excessive Firewall Denies Across Multiple Hosts From A Local Host_x000a_ containing Firewall Deny_x000a_"/>
    <s v="Tue, 28 Mar 2023 14:50:04 GMT"/>
    <s v="Recon: Excessive Firewall Denies from L2R"/>
    <s v="Hassen Mezghani"/>
    <s v="mhyderi"/>
    <x v="2"/>
    <x v="3"/>
    <x v="0"/>
    <m/>
    <s v="Met"/>
    <s v="Network Device"/>
    <m/>
    <n v="42"/>
    <s v="[]"/>
    <x v="10"/>
    <m/>
    <m/>
    <m/>
    <m/>
    <s v="Network Device"/>
    <s v="28 Mar 23 14:50:04 "/>
    <s v="14:50:04 "/>
    <d v="2023-03-27T14:50:04"/>
    <x v="25"/>
    <s v="   "/>
    <s v=""/>
    <s v=""/>
    <s v=""/>
  </r>
  <r>
    <n v="9198"/>
    <x v="1"/>
    <x v="0"/>
    <s v="Suspected Phishing Email:  Protect SES Satellites from industrial cyber attacks with BlastWave "/>
    <s v="Tue, 28 Mar 2023 15:00:15 GMT"/>
    <m/>
    <s v="TechM L2"/>
    <s v="vdarive"/>
    <x v="0"/>
    <x v="0"/>
    <x v="2"/>
    <m/>
    <s v="Met"/>
    <s v="User"/>
    <s v="Unsolicited email"/>
    <n v="0"/>
    <s v="[]"/>
    <x v="8"/>
    <m/>
    <m/>
    <m/>
    <m/>
    <s v="User"/>
    <s v="28 Mar 23 15:00:15 "/>
    <s v="15:00:15 "/>
    <d v="2023-03-27T15:00:15"/>
    <x v="25"/>
    <s v="   "/>
    <s v=""/>
    <n v="1"/>
    <s v=""/>
  </r>
  <r>
    <n v="9199"/>
    <x v="2"/>
    <x v="0"/>
    <s v="Excessive Firewall Denies Across Multiple Hosts From A Local Host_x000a_ containing Firewall Deny_x000a_"/>
    <s v="Tue, 28 Mar 2023 15:10:03 GMT"/>
    <s v="Excessive Firewall Denies from Local Host"/>
    <s v="TechM L2"/>
    <s v="psrikan"/>
    <x v="0"/>
    <x v="0"/>
    <x v="6"/>
    <m/>
    <s v="Met"/>
    <s v="Laptop/Desktop"/>
    <m/>
    <n v="1"/>
    <s v="[]"/>
    <x v="10"/>
    <m/>
    <m/>
    <m/>
    <m/>
    <s v="Laptop/Desktop"/>
    <s v="28 Mar 23 15:10:03 "/>
    <s v="15:10:03 "/>
    <d v="2023-03-27T15:10:03"/>
    <x v="25"/>
    <s v="   "/>
    <s v=""/>
    <n v="1"/>
    <s v=""/>
  </r>
  <r>
    <n v="9200"/>
    <x v="0"/>
    <x v="0"/>
    <s v="Microsoft Defender ATP Alert_x000a_ containing Malware_x000a_"/>
    <s v="Tue, 28 Mar 2023 16:00:03 GMT"/>
    <s v="Microsoft Defender ATP Alert"/>
    <s v="TechM L2"/>
    <s v="mhyderi"/>
    <x v="2"/>
    <x v="0"/>
    <x v="6"/>
    <m/>
    <s v="Met"/>
    <s v="Server"/>
    <m/>
    <n v="52"/>
    <s v="[]"/>
    <x v="11"/>
    <m/>
    <m/>
    <m/>
    <m/>
    <s v="Server"/>
    <s v="28 Mar 23 16:00:03 "/>
    <s v="16:00:03 "/>
    <d v="2023-03-27T16:00:03"/>
    <x v="25"/>
    <s v="   "/>
    <s v=""/>
    <s v=""/>
    <n v="1"/>
  </r>
  <r>
    <n v="9201"/>
    <x v="0"/>
    <x v="0"/>
    <s v="Microsoft Defender ATP Alert_x000a_ containing Malware_x000a_"/>
    <s v="Tue, 28 Mar 2023 16:00:04 GMT"/>
    <s v="Microsoft Defender ATP Alert"/>
    <s v="TechM L2"/>
    <s v="mhyderi"/>
    <x v="2"/>
    <x v="0"/>
    <x v="6"/>
    <m/>
    <s v="Met"/>
    <s v="Server"/>
    <m/>
    <n v="9"/>
    <s v="[]"/>
    <x v="11"/>
    <m/>
    <m/>
    <m/>
    <m/>
    <s v="Server"/>
    <s v="28 Mar 23 16:00:04 "/>
    <s v="16:00:04 "/>
    <d v="2023-03-27T16:00:04"/>
    <x v="25"/>
    <s v="   "/>
    <s v=""/>
    <s v=""/>
    <n v="1"/>
  </r>
  <r>
    <n v="9202"/>
    <x v="0"/>
    <x v="1"/>
    <s v="Multiple Login Failures for Single Username on Windows because user is currently locked out_x000a_ containing Failure Audit: An account failed to log on_x000a_"/>
    <s v="Tue, 28 Mar 2023 16:10:03 GMT"/>
    <s v="Authentication: MS Windows Multiple Login Failures for Single Username because user is currently locked out"/>
    <s v="TechM L2"/>
    <s v="mhyderi"/>
    <x v="2"/>
    <x v="1"/>
    <x v="0"/>
    <m/>
    <s v="Met"/>
    <s v="Server"/>
    <m/>
    <n v="43"/>
    <s v="[]"/>
    <x v="9"/>
    <m/>
    <m/>
    <m/>
    <m/>
    <s v="Server"/>
    <s v="28 Mar 23 16:10:03 "/>
    <s v="16:10:03 "/>
    <d v="2023-03-27T16:10:03"/>
    <x v="25"/>
    <s v="   "/>
    <s v=""/>
    <s v=""/>
    <s v=""/>
  </r>
  <r>
    <n v="9203"/>
    <x v="1"/>
    <x v="0"/>
    <s v="Suspected Phishing Email:  Convite: AÃ§Ãµes ESG para SES Networks com EducaÃ§Ã£o Alimentar e Ambiental. "/>
    <s v="Tue, 28 Mar 2023 19:00:11 GMT"/>
    <m/>
    <s v="TechM L2"/>
    <s v="mhyderi"/>
    <x v="2"/>
    <x v="1"/>
    <x v="2"/>
    <m/>
    <s v="Met"/>
    <s v="User"/>
    <s v="Spam"/>
    <n v="45"/>
    <s v="[]"/>
    <x v="8"/>
    <m/>
    <m/>
    <m/>
    <m/>
    <s v="User"/>
    <s v="28 Mar 23 19:00:11 "/>
    <s v="19:00:11 "/>
    <d v="2023-03-27T19:00:11"/>
    <x v="25"/>
    <s v="   "/>
    <s v=""/>
    <n v="1"/>
    <s v=""/>
  </r>
  <r>
    <n v="9204"/>
    <x v="2"/>
    <x v="0"/>
    <s v="Priority one Device Stopped Sending Events_x000a_"/>
    <s v="Tue, 28 Mar 2023 21:40:03 GMT"/>
    <s v="System: Priority one Device Stopped Sending Events"/>
    <s v="Theodoros Vakalopoulos"/>
    <s v="mhyderi"/>
    <x v="1"/>
    <x v="2"/>
    <x v="0"/>
    <m/>
    <s v="Met"/>
    <s v="Server"/>
    <m/>
    <n v="21"/>
    <s v="[]"/>
    <x v="10"/>
    <m/>
    <m/>
    <m/>
    <m/>
    <s v="Server"/>
    <s v="28 Mar 23 21:40:03 "/>
    <s v="21:40:03 "/>
    <d v="2023-03-27T21:40:03"/>
    <x v="25"/>
    <s v="   "/>
    <s v=""/>
    <n v="1"/>
    <s v=""/>
  </r>
  <r>
    <n v="9205"/>
    <x v="2"/>
    <x v="0"/>
    <s v="Priority one Device Stopped Sending Events_x000a_"/>
    <s v="Tue, 28 Mar 2023 21:40:04 GMT"/>
    <s v="System: Priority one Device Stopped Sending Events"/>
    <s v="Theodoros Vakalopoulos"/>
    <s v="mhyderi"/>
    <x v="1"/>
    <x v="2"/>
    <x v="0"/>
    <m/>
    <s v="Met"/>
    <s v="Server"/>
    <m/>
    <n v="0"/>
    <s v="[]"/>
    <x v="10"/>
    <m/>
    <m/>
    <m/>
    <m/>
    <s v="Server"/>
    <s v="28 Mar 23 21:40:04 "/>
    <s v="21:40:04 "/>
    <d v="2023-03-27T21:40:04"/>
    <x v="25"/>
    <s v="   "/>
    <s v=""/>
    <n v="1"/>
    <s v=""/>
  </r>
  <r>
    <n v="9206"/>
    <x v="2"/>
    <x v="0"/>
    <s v="Priority one Device Stopped Sending Events_x000a_"/>
    <s v="Tue, 28 Mar 2023 21:40:06 GMT"/>
    <s v="System: Priority one Device Stopped Sending Events"/>
    <s v="Theodoros Vakalopoulos"/>
    <s v="mhyderi"/>
    <x v="1"/>
    <x v="2"/>
    <x v="6"/>
    <m/>
    <s v="Met"/>
    <s v="Server"/>
    <m/>
    <n v="12"/>
    <s v="[]"/>
    <x v="10"/>
    <m/>
    <m/>
    <m/>
    <m/>
    <s v="Server"/>
    <s v="28 Mar 23 21:40:06 "/>
    <s v="21:40:06 "/>
    <d v="2023-03-27T21:40:06"/>
    <x v="25"/>
    <s v="   "/>
    <s v=""/>
    <n v="1"/>
    <s v=""/>
  </r>
  <r>
    <n v="9207"/>
    <x v="2"/>
    <x v="0"/>
    <s v="Priority one Device Stopped Sending Events_x000a_"/>
    <s v="Tue, 28 Mar 2023 21:50:03 GMT"/>
    <s v="System: Priority one Device Stopped Sending Events"/>
    <s v="Theodoros Vakalopoulos"/>
    <s v="mhyderi"/>
    <x v="1"/>
    <x v="2"/>
    <x v="6"/>
    <m/>
    <s v="Met"/>
    <s v="Server"/>
    <m/>
    <n v="9"/>
    <s v="[]"/>
    <x v="10"/>
    <m/>
    <m/>
    <m/>
    <m/>
    <s v="Server"/>
    <s v="28 Mar 23 21:50:03 "/>
    <s v="21:50:03 "/>
    <d v="2023-03-27T21:50:03"/>
    <x v="25"/>
    <s v="   "/>
    <s v=""/>
    <n v="1"/>
    <s v=""/>
  </r>
  <r>
    <n v="9208"/>
    <x v="2"/>
    <x v="0"/>
    <s v="Priority one Device Stopped Sending Events_x000a_"/>
    <s v="Tue, 28 Mar 2023 21:50:05 GMT"/>
    <s v="System: Priority one Device Stopped Sending Events"/>
    <s v="Theodoros Vakalopoulos"/>
    <s v="mhyderi"/>
    <x v="1"/>
    <x v="2"/>
    <x v="6"/>
    <m/>
    <s v="Met"/>
    <s v="Server"/>
    <m/>
    <n v="10"/>
    <s v="[]"/>
    <x v="10"/>
    <m/>
    <m/>
    <m/>
    <m/>
    <s v="Server"/>
    <s v="28 Mar 23 21:50:05 "/>
    <s v="21:50:05 "/>
    <d v="2023-03-27T21:50:05"/>
    <x v="25"/>
    <s v="   "/>
    <s v=""/>
    <n v="1"/>
    <s v=""/>
  </r>
  <r>
    <n v="9209"/>
    <x v="2"/>
    <x v="0"/>
    <s v="Priority one Device Stopped Sending Events_x000a_"/>
    <s v="Tue, 28 Mar 2023 21:50:07 GMT"/>
    <s v="System: Priority one Device Stopped Sending Events"/>
    <s v="Theodoros Vakalopoulos"/>
    <s v="khyadav"/>
    <x v="1"/>
    <x v="2"/>
    <x v="6"/>
    <m/>
    <s v="Met"/>
    <s v="Server"/>
    <m/>
    <n v="15"/>
    <s v="[]"/>
    <x v="10"/>
    <m/>
    <m/>
    <m/>
    <m/>
    <s v="Server"/>
    <s v="28 Mar 23 21:50:07 "/>
    <s v="21:50:07 "/>
    <d v="2023-03-27T21:50:07"/>
    <x v="25"/>
    <s v="   "/>
    <s v=""/>
    <n v="1"/>
    <s v=""/>
  </r>
  <r>
    <n v="9210"/>
    <x v="2"/>
    <x v="0"/>
    <s v="Priority one Device Stopped Sending Events_x000a_"/>
    <s v="Tue, 28 Mar 2023 21:50:08 GMT"/>
    <s v="System: Priority one Device Stopped Sending Events"/>
    <s v="Theodoros Vakalopoulos"/>
    <s v="khyadav"/>
    <x v="1"/>
    <x v="2"/>
    <x v="6"/>
    <m/>
    <s v="Met"/>
    <s v="Server"/>
    <m/>
    <n v="15"/>
    <s v="[]"/>
    <x v="10"/>
    <m/>
    <m/>
    <m/>
    <m/>
    <s v="Server"/>
    <s v="28 Mar 23 21:50:08 "/>
    <s v="21:50:08 "/>
    <d v="2023-03-27T21:50:08"/>
    <x v="25"/>
    <s v="   "/>
    <s v=""/>
    <n v="1"/>
    <s v=""/>
  </r>
  <r>
    <n v="9211"/>
    <x v="2"/>
    <x v="0"/>
    <s v="Priority one Device Stopped Sending Events_x000a_"/>
    <s v="Tue, 28 Mar 2023 21:50:10 GMT"/>
    <s v="System: Priority one Device Stopped Sending Events"/>
    <s v="Theodoros Vakalopoulos"/>
    <s v="khyadav"/>
    <x v="1"/>
    <x v="2"/>
    <x v="6"/>
    <m/>
    <s v="Met"/>
    <s v="Server"/>
    <m/>
    <n v="6"/>
    <s v="[]"/>
    <x v="10"/>
    <m/>
    <m/>
    <m/>
    <m/>
    <s v="Server"/>
    <s v="28 Mar 23 21:50:10 "/>
    <s v="21:50:10 "/>
    <d v="2023-03-27T21:50:10"/>
    <x v="25"/>
    <s v="   "/>
    <s v=""/>
    <n v="1"/>
    <s v=""/>
  </r>
  <r>
    <n v="9212"/>
    <x v="2"/>
    <x v="0"/>
    <s v="Excessive Firewall Denies Across Multiple Hosts From A Local Host_x000a_ containing Firewall Deny_x000a_"/>
    <s v="Tue, 28 Mar 2023 22:00:03 GMT"/>
    <s v="Excessive Firewall Denies from Local Host"/>
    <s v="TechM L2"/>
    <s v="khyadav"/>
    <x v="0"/>
    <x v="0"/>
    <x v="6"/>
    <m/>
    <s v="Met"/>
    <s v="Laptop/Desktop"/>
    <m/>
    <n v="40"/>
    <s v="[]"/>
    <x v="10"/>
    <m/>
    <m/>
    <m/>
    <m/>
    <s v="Laptop/Desktop"/>
    <s v="28 Mar 23 22:00:03 "/>
    <s v="22:00:03 "/>
    <d v="2023-03-27T22:00:03"/>
    <x v="25"/>
    <s v="   "/>
    <s v=""/>
    <n v="1"/>
    <s v=""/>
  </r>
  <r>
    <n v="9213"/>
    <x v="2"/>
    <x v="0"/>
    <s v="Priority one Device Stopped Sending Events_x000a_"/>
    <s v="Tue, 28 Mar 2023 22:00:05 GMT"/>
    <s v="System: Priority one Device Stopped Sending Events"/>
    <s v="Theodoros Vakalopoulos"/>
    <s v="khyadav"/>
    <x v="1"/>
    <x v="2"/>
    <x v="6"/>
    <m/>
    <s v="Met"/>
    <s v="Server"/>
    <m/>
    <n v="4"/>
    <s v="[]"/>
    <x v="10"/>
    <m/>
    <m/>
    <m/>
    <m/>
    <s v="Server"/>
    <s v="28 Mar 23 22:00:05 "/>
    <s v="22:00:05 "/>
    <d v="2023-03-27T22:00:05"/>
    <x v="25"/>
    <s v="   "/>
    <s v=""/>
    <n v="1"/>
    <s v=""/>
  </r>
  <r>
    <n v="9214"/>
    <x v="2"/>
    <x v="0"/>
    <s v="Excessive Firewall Denies Across Multiple Hosts From A Local Host_x000a_ containing Firewall Deny_x000a_"/>
    <s v="Tue, 28 Mar 2023 22:10:03 GMT"/>
    <s v="Excessive Firewall Denies from Local Host"/>
    <s v="TechM L2"/>
    <s v="khyadav"/>
    <x v="0"/>
    <x v="0"/>
    <x v="6"/>
    <m/>
    <s v="Met"/>
    <s v="Network Device"/>
    <m/>
    <n v="19"/>
    <s v="[]"/>
    <x v="10"/>
    <m/>
    <m/>
    <m/>
    <m/>
    <s v="Network Device"/>
    <s v="28 Mar 23 22:10:03 "/>
    <s v="22:10:03 "/>
    <d v="2023-03-27T22:10:03"/>
    <x v="25"/>
    <s v="   "/>
    <s v=""/>
    <n v="1"/>
    <s v=""/>
  </r>
  <r>
    <n v="9215"/>
    <x v="1"/>
    <x v="0"/>
    <s v="Suspected Phishing Email:  [Bulk] Create a free photo book with Shutterfly "/>
    <s v="Wed, 29 Mar 2023 01:00:17 GMT"/>
    <m/>
    <s v="TechM L2"/>
    <s v="khyadav"/>
    <x v="2"/>
    <x v="1"/>
    <x v="2"/>
    <m/>
    <s v="Met"/>
    <s v="User"/>
    <s v="Spam"/>
    <n v="33"/>
    <s v="[]"/>
    <x v="8"/>
    <m/>
    <m/>
    <m/>
    <m/>
    <s v="User"/>
    <s v="29 Mar 23 01:00:17 "/>
    <s v="01:00:17 "/>
    <d v="2023-03-27T01:00:17"/>
    <x v="25"/>
    <s v="   "/>
    <s v=""/>
    <n v="1"/>
    <s v=""/>
  </r>
  <r>
    <n v="9216"/>
    <x v="2"/>
    <x v="0"/>
    <s v="Priority one Device Stopped Sending Events_x000a_"/>
    <s v="Wed, 29 Mar 2023 03:50:03 GMT"/>
    <s v="System: Priority one Device Stopped Sending Events"/>
    <s v="Theodoros Vakalopoulos"/>
    <s v="khyadav"/>
    <x v="1"/>
    <x v="2"/>
    <x v="6"/>
    <m/>
    <s v="Met"/>
    <s v="Server"/>
    <m/>
    <n v="26"/>
    <s v="[]"/>
    <x v="10"/>
    <m/>
    <m/>
    <m/>
    <m/>
    <s v="Server"/>
    <s v="29 Mar 23 03:50:03 "/>
    <s v="03:50:03 "/>
    <d v="2023-03-27T03:50:03"/>
    <x v="25"/>
    <s v="   "/>
    <s v=""/>
    <n v="1"/>
    <s v=""/>
  </r>
  <r>
    <n v="9217"/>
    <x v="1"/>
    <x v="0"/>
    <s v="Suspected Phishing Email:  Nikolas.Sidiropoulos@ses.com shared export data to csv with you "/>
    <s v="Wed, 29 Mar 2023 05:00:12 GMT"/>
    <m/>
    <s v="TechM L2"/>
    <s v="khyadav"/>
    <x v="0"/>
    <x v="0"/>
    <x v="2"/>
    <m/>
    <s v="Met"/>
    <s v="User"/>
    <s v="Legitimate Email"/>
    <n v="26"/>
    <s v="[]"/>
    <x v="8"/>
    <m/>
    <m/>
    <m/>
    <m/>
    <s v="User"/>
    <s v="29 Mar 23 05:00:12 "/>
    <s v="05:00:12 "/>
    <d v="2023-03-27T05:00:12"/>
    <x v="25"/>
    <s v="   "/>
    <s v=""/>
    <n v="1"/>
    <s v=""/>
  </r>
  <r>
    <n v="9218"/>
    <x v="2"/>
    <x v="0"/>
    <s v="Excessive Firewall Denies Across Multiple Hosts From A Local Host_x000a_ containing Firewall Deny_x000a_"/>
    <s v="Wed, 29 Mar 2023 06:10:03 GMT"/>
    <s v="Excessive Firewall Denies from Local Host"/>
    <s v="TechM L2"/>
    <s v="apaluri"/>
    <x v="0"/>
    <x v="0"/>
    <x v="6"/>
    <m/>
    <s v="Met"/>
    <s v="Laptop/Desktop"/>
    <m/>
    <n v="21"/>
    <s v="[]"/>
    <x v="10"/>
    <m/>
    <m/>
    <m/>
    <m/>
    <s v="Laptop/Desktop"/>
    <s v="29 Mar 23 06:10:03 "/>
    <s v="06:10:03 "/>
    <d v="2023-03-27T06:10:03"/>
    <x v="25"/>
    <s v="   "/>
    <s v=""/>
    <n v="1"/>
    <s v=""/>
  </r>
  <r>
    <n v="9219"/>
    <x v="2"/>
    <x v="1"/>
    <s v="Azure Sentinel: High Severity alert_x000a_ containing Unfamiliar sign-in properties_x000a_"/>
    <s v="Wed, 29 Mar 2023 06:20:03 GMT"/>
    <s v="Azure Sentinel: High Severity alerts (Indexed on AccountName)"/>
    <s v="TechM L2"/>
    <s v="khyadav"/>
    <x v="2"/>
    <x v="1"/>
    <x v="1"/>
    <m/>
    <s v="Met"/>
    <s v="Laptop/Desktop"/>
    <m/>
    <n v="61"/>
    <s v="[]"/>
    <x v="9"/>
    <m/>
    <m/>
    <m/>
    <m/>
    <s v="Laptop/Desktop"/>
    <s v="29 Mar 23 06:20:03 "/>
    <s v="06:20:03 "/>
    <d v="2023-03-27T06:20:03"/>
    <x v="25"/>
    <s v="   "/>
    <s v=""/>
    <s v=""/>
    <s v=""/>
  </r>
  <r>
    <n v="9220"/>
    <x v="2"/>
    <x v="0"/>
    <s v="Excessive Firewall Denies Across Multiple Hosts From A Local Host_x000a_ containing Firewall Deny_x000a_"/>
    <s v="Wed, 29 Mar 2023 06:50:03 GMT"/>
    <s v="Excessive Firewall Denies from Local Host"/>
    <s v="TechM L2"/>
    <s v="vtupura"/>
    <x v="0"/>
    <x v="0"/>
    <x v="6"/>
    <m/>
    <s v="Met"/>
    <s v="Laptop/Desktop"/>
    <m/>
    <n v="44"/>
    <s v="[]"/>
    <x v="10"/>
    <m/>
    <m/>
    <m/>
    <m/>
    <s v="Laptop/Desktop"/>
    <s v="29 Mar 23 06:50:03 "/>
    <s v="06:50:03 "/>
    <d v="2023-03-27T06:50:03"/>
    <x v="25"/>
    <s v="   "/>
    <s v=""/>
    <n v="1"/>
    <s v=""/>
  </r>
  <r>
    <n v="9221"/>
    <x v="1"/>
    <x v="0"/>
    <s v="V2 Internal Exploitation Of Remote services_x000a_ containing Anti Virus Prevent_x000a_"/>
    <s v="Wed, 29 Mar 2023 07:10:03 GMT"/>
    <s v="V2 Internal Exploitation Of Remote services"/>
    <s v="TechM L2"/>
    <s v="gsriniv"/>
    <x v="1"/>
    <x v="2"/>
    <x v="0"/>
    <m/>
    <s v="Met"/>
    <s v="User"/>
    <s v="Phishing"/>
    <n v="42"/>
    <s v="[]"/>
    <x v="8"/>
    <m/>
    <m/>
    <m/>
    <m/>
    <s v="User"/>
    <s v="29 Mar 23 07:10:03 "/>
    <s v="07:10:03 "/>
    <d v="2023-03-27T07:10:03"/>
    <x v="25"/>
    <s v="   "/>
    <s v=""/>
    <n v="1"/>
    <s v=""/>
  </r>
  <r>
    <n v="9222"/>
    <x v="2"/>
    <x v="0"/>
    <s v="Excessive Firewall Denies Across Multiple Hosts From A Local Host_x000a_ containing Firewall Deny_x000a_"/>
    <s v="Wed, 29 Mar 2023 07:30:04 GMT"/>
    <s v="Excessive Firewall Denies from Local Host"/>
    <s v="TechM L2"/>
    <s v="vtupura"/>
    <x v="0"/>
    <x v="0"/>
    <x v="6"/>
    <m/>
    <s v="Met"/>
    <s v="Laptop/Desktop"/>
    <m/>
    <n v="17"/>
    <s v="[]"/>
    <x v="10"/>
    <m/>
    <m/>
    <m/>
    <m/>
    <s v="Laptop/Desktop"/>
    <s v="29 Mar 23 07:30:04 "/>
    <s v="07:30:04 "/>
    <d v="2023-03-27T07:30:04"/>
    <x v="25"/>
    <s v="   "/>
    <s v=""/>
    <n v="1"/>
    <s v=""/>
  </r>
  <r>
    <n v="9223"/>
    <x v="2"/>
    <x v="0"/>
    <s v="Excessive Firewall Denies Across Multiple Hosts From A Local Host_x000a_ containing Firewall Deny_x000a_"/>
    <s v="Wed, 29 Mar 2023 07:40:03 GMT"/>
    <s v="Excessive Firewall Denies from Local Host"/>
    <s v="TechM L2"/>
    <s v="vtupura"/>
    <x v="0"/>
    <x v="0"/>
    <x v="6"/>
    <m/>
    <s v="Met"/>
    <s v="Laptop/Desktop"/>
    <m/>
    <n v="66"/>
    <s v="[]"/>
    <x v="10"/>
    <m/>
    <m/>
    <m/>
    <m/>
    <s v="Laptop/Desktop"/>
    <s v="29 Mar 23 07:40:03 "/>
    <s v="07:40:03 "/>
    <d v="2023-03-27T07:40:03"/>
    <x v="25"/>
    <s v="   "/>
    <s v=""/>
    <n v="1"/>
    <s v=""/>
  </r>
  <r>
    <n v="9224"/>
    <x v="2"/>
    <x v="0"/>
    <s v="Excessive Firewall Denies Across Multiple Hosts From A Local Host_x000a_ containing Firewall Deny_x000a_"/>
    <s v="Wed, 29 Mar 2023 08:00:03 GMT"/>
    <s v="Excessive Firewall Denies from Local Host"/>
    <s v="TechM L2"/>
    <s v="vtupura"/>
    <x v="0"/>
    <x v="0"/>
    <x v="6"/>
    <m/>
    <s v="Met"/>
    <s v="Laptop/Desktop"/>
    <m/>
    <n v="20"/>
    <s v="[]"/>
    <x v="10"/>
    <m/>
    <m/>
    <m/>
    <m/>
    <s v="Laptop/Desktop"/>
    <s v="29 Mar 23 08:00:03 "/>
    <s v="08:00:03 "/>
    <d v="2023-03-27T08:00:03"/>
    <x v="25"/>
    <s v="   "/>
    <s v=""/>
    <n v="1"/>
    <s v=""/>
  </r>
  <r>
    <n v="9225"/>
    <x v="2"/>
    <x v="0"/>
    <s v="Excessive Firewall Denies Across Multiple Hosts From A Local Host_x000a_ containing Firewall Deny_x000a_"/>
    <s v="Wed, 29 Mar 2023 08:10:03 GMT"/>
    <s v="Excessive Firewall Denies from Local Host"/>
    <s v="TechM L2"/>
    <s v="karun"/>
    <x v="0"/>
    <x v="0"/>
    <x v="6"/>
    <m/>
    <s v="Met"/>
    <s v="Network Device"/>
    <m/>
    <n v="45"/>
    <s v="[]"/>
    <x v="10"/>
    <m/>
    <m/>
    <m/>
    <m/>
    <s v="Network Device"/>
    <s v="29 Mar 23 08:10:03 "/>
    <s v="08:10:03 "/>
    <d v="2023-03-27T08:10:03"/>
    <x v="25"/>
    <s v="   "/>
    <s v=""/>
    <n v="1"/>
    <s v=""/>
  </r>
  <r>
    <n v="9226"/>
    <x v="2"/>
    <x v="0"/>
    <s v="Excessive Firewall Denies Across Multiple Hosts From A Local Host_x000a_ containing Firewall Deny_x000a_"/>
    <s v="Wed, 29 Mar 2023 08:10:05 GMT"/>
    <s v="Excessive Firewall Denies from Local Host"/>
    <s v="TechM L2"/>
    <s v="apaluri"/>
    <x v="0"/>
    <x v="0"/>
    <x v="6"/>
    <m/>
    <s v="Met"/>
    <s v="Laptop/Desktop"/>
    <m/>
    <n v="55"/>
    <s v="[]"/>
    <x v="10"/>
    <m/>
    <m/>
    <m/>
    <m/>
    <s v="Laptop/Desktop"/>
    <s v="29 Mar 23 08:10:05 "/>
    <s v="08:10:05 "/>
    <d v="2023-03-27T08:10:05"/>
    <x v="25"/>
    <s v="   "/>
    <s v=""/>
    <n v="1"/>
    <s v=""/>
  </r>
  <r>
    <n v="9227"/>
    <x v="1"/>
    <x v="0"/>
    <s v="Suspected Phishing Email:  Nikolas.Sidiropoulos@ses.com shared export data to csv with you "/>
    <s v="Wed, 29 Mar 2023 08:30:15 GMT"/>
    <m/>
    <s v="TechM L2"/>
    <s v="karun"/>
    <x v="0"/>
    <x v="0"/>
    <x v="2"/>
    <m/>
    <s v="Met"/>
    <s v="User"/>
    <s v="Legitimate Email"/>
    <n v="105"/>
    <s v="[]"/>
    <x v="8"/>
    <m/>
    <m/>
    <m/>
    <m/>
    <s v="User"/>
    <s v="29 Mar 23 08:30:15 "/>
    <s v="08:30:15 "/>
    <d v="2023-03-27T08:30:15"/>
    <x v="25"/>
    <s v="   "/>
    <s v=""/>
    <n v="1"/>
    <s v=""/>
  </r>
  <r>
    <n v="9228"/>
    <x v="1"/>
    <x v="0"/>
    <s v="Suspected Phishing Email:  New Invoice from Law office of Daryl Bonds "/>
    <s v="Wed, 29 Mar 2023 09:30:11 GMT"/>
    <m/>
    <s v="TechM L2"/>
    <s v="apaluri"/>
    <x v="1"/>
    <x v="2"/>
    <x v="2"/>
    <m/>
    <s v="Met"/>
    <s v="User"/>
    <s v="Scam"/>
    <n v="71"/>
    <s v="[]"/>
    <x v="8"/>
    <m/>
    <m/>
    <m/>
    <m/>
    <s v="User"/>
    <s v="29 Mar 23 09:30:11 "/>
    <s v="09:30:11 "/>
    <d v="2023-03-27T09:30:11"/>
    <x v="25"/>
    <s v="   "/>
    <s v=""/>
    <n v="1"/>
    <s v=""/>
  </r>
  <r>
    <n v="9229"/>
    <x v="0"/>
    <x v="0"/>
    <s v="Microsoft Defender ATP Alert_x000a_ containing Malware_x000a_"/>
    <s v="Wed, 29 Mar 2023 10:20:03 GMT"/>
    <s v="Microsoft Defender ATP Alert"/>
    <s v="Cristian Dragus"/>
    <s v="apaluri"/>
    <x v="1"/>
    <x v="1"/>
    <x v="1"/>
    <m/>
    <s v="Met"/>
    <s v="Laptop/Desktop"/>
    <m/>
    <n v="70"/>
    <s v="[]"/>
    <x v="11"/>
    <m/>
    <m/>
    <m/>
    <m/>
    <s v="Laptop/Desktop"/>
    <s v="29 Mar 23 10:20:03 "/>
    <s v="10:20:03 "/>
    <d v="2023-03-27T10:20:03"/>
    <x v="25"/>
    <s v="   "/>
    <s v=""/>
    <s v=""/>
    <n v="1"/>
  </r>
  <r>
    <n v="9230"/>
    <x v="2"/>
    <x v="0"/>
    <s v="Azure Sentinel: High Severity alert_x000a_ containing A potentially malicious URL click was detected_x000a_"/>
    <s v="Wed, 29 Mar 2023 10:30:03 GMT"/>
    <s v="Azure Sentinel: High Severity alerts (Indexed on AccountName)"/>
    <s v="Cristian Dragus"/>
    <s v="gsriniv"/>
    <x v="0"/>
    <x v="1"/>
    <x v="1"/>
    <m/>
    <s v="Met"/>
    <s v="User"/>
    <s v="Unsolicited email"/>
    <n v="3"/>
    <s v="[]"/>
    <x v="8"/>
    <m/>
    <m/>
    <m/>
    <m/>
    <s v="User"/>
    <s v="29 Mar 23 10:30:03 "/>
    <s v="10:30:03 "/>
    <d v="2023-03-27T10:30:03"/>
    <x v="25"/>
    <s v="   "/>
    <s v=""/>
    <s v=""/>
    <n v="1"/>
  </r>
  <r>
    <n v="9231"/>
    <x v="2"/>
    <x v="0"/>
    <s v="Azure Sentinel: High Severity alert_x000a_ containing A potentially malicious URL click was detected_x000a_"/>
    <s v="Wed, 29 Mar 2023 10:30:05 GMT"/>
    <s v="Azure Sentinel: High Severity alerts (Indexed on AccountName)"/>
    <s v="Cristian Dragus"/>
    <s v="vtupura"/>
    <x v="0"/>
    <x v="1"/>
    <x v="6"/>
    <m/>
    <s v="Met"/>
    <s v="Laptop/Desktop"/>
    <s v="Legitimate Email"/>
    <n v="197"/>
    <s v="[]"/>
    <x v="8"/>
    <m/>
    <m/>
    <m/>
    <m/>
    <s v="Laptop/Desktop"/>
    <s v="29 Mar 23 10:30:05 "/>
    <s v="10:30:05 "/>
    <d v="2023-03-27T10:30:05"/>
    <x v="25"/>
    <s v="   "/>
    <s v=""/>
    <s v=""/>
    <n v="1"/>
  </r>
  <r>
    <n v="9232"/>
    <x v="2"/>
    <x v="0"/>
    <s v="Azure Sentinel: High Severity alert_x000a_ containing A potentially malicious URL click was detected_x000a_"/>
    <s v="Wed, 29 Mar 2023 10:30:06 GMT"/>
    <s v="Azure Sentinel: High Severity alerts (Indexed on AccountName)"/>
    <s v="Cristian Dragus"/>
    <s v="karun"/>
    <x v="0"/>
    <x v="1"/>
    <x v="1"/>
    <m/>
    <s v="Met"/>
    <s v="Laptop/Desktop"/>
    <m/>
    <n v="0"/>
    <s v="[]"/>
    <x v="12"/>
    <m/>
    <m/>
    <m/>
    <m/>
    <s v="Laptop/Desktop"/>
    <s v="29 Mar 23 10:30:06 "/>
    <s v="10:30:06 "/>
    <d v="2023-03-27T10:30:06"/>
    <x v="25"/>
    <s v="   "/>
    <s v=""/>
    <s v=""/>
    <n v="1"/>
  </r>
  <r>
    <n v="9233"/>
    <x v="2"/>
    <x v="0"/>
    <s v="Azure Sentinel: High Severity alert_x000a_ containing A potentially malicious URL click was detected_x000a_"/>
    <s v="Wed, 29 Mar 2023 10:30:08 GMT"/>
    <s v="Azure Sentinel: High Severity alerts (Indexed on AccountName)"/>
    <s v="Cristian Dragus"/>
    <s v="gsriniv"/>
    <x v="0"/>
    <x v="1"/>
    <x v="1"/>
    <m/>
    <s v="Met"/>
    <s v="User"/>
    <s v="Legitimate Email"/>
    <n v="78"/>
    <s v="[]"/>
    <x v="8"/>
    <m/>
    <m/>
    <m/>
    <m/>
    <s v="User"/>
    <s v="29 Mar 23 10:30:08 "/>
    <s v="10:30:08 "/>
    <d v="2023-03-27T10:30:08"/>
    <x v="25"/>
    <s v="   "/>
    <s v=""/>
    <s v=""/>
    <n v="1"/>
  </r>
  <r>
    <n v="9234"/>
    <x v="0"/>
    <x v="1"/>
    <s v="Microsoft Defender ATP Alert_x000a_ preceded by Microsoft Defender Unwanted Software Alert_x000a_ containing Windows Defender AV Defense Evasion Alert_x000a_"/>
    <s v="Wed, 29 Mar 2023 10:50:03 GMT"/>
    <s v="Microsoft Defender Unwanted Software Alert"/>
    <s v="TechM L2"/>
    <s v="vtupura"/>
    <x v="1"/>
    <x v="3"/>
    <x v="0"/>
    <m/>
    <s v="Met"/>
    <s v="Laptop/Desktop"/>
    <m/>
    <n v="216"/>
    <s v="[]"/>
    <x v="11"/>
    <m/>
    <m/>
    <m/>
    <m/>
    <s v="Laptop/Desktop"/>
    <s v="29 Mar 23 10:50:03 "/>
    <s v="10:50:03 "/>
    <d v="2023-03-27T10:50:03"/>
    <x v="25"/>
    <s v="   "/>
    <s v=""/>
    <s v=""/>
    <s v=""/>
  </r>
  <r>
    <n v="9235"/>
    <x v="2"/>
    <x v="0"/>
    <s v="Priority one Device Stopped Sending Events_x000a_"/>
    <s v="Wed, 29 Mar 2023 11:20:03 GMT"/>
    <s v="System: Priority one Device Stopped Sending Events"/>
    <s v="Theodoros Vakalopoulos"/>
    <s v="gsriniv"/>
    <x v="1"/>
    <x v="2"/>
    <x v="6"/>
    <m/>
    <s v="Met"/>
    <s v="Server"/>
    <m/>
    <n v="9"/>
    <s v="[]"/>
    <x v="10"/>
    <m/>
    <m/>
    <m/>
    <m/>
    <s v="Server"/>
    <s v="29 Mar 23 11:20:03 "/>
    <s v="11:20:03 "/>
    <d v="2023-03-27T11:20:03"/>
    <x v="25"/>
    <s v="   "/>
    <s v=""/>
    <n v="1"/>
    <s v=""/>
  </r>
  <r>
    <n v="9236"/>
    <x v="2"/>
    <x v="0"/>
    <s v="Excessive Firewall Denies Across Multiple Hosts From A Local Host_x000a_ containing Firewall Deny_x000a_"/>
    <s v="Wed, 29 Mar 2023 11:30:03 GMT"/>
    <s v="Excessive Firewall Denies from Local Host"/>
    <s v="TechM L2"/>
    <s v="karun"/>
    <x v="0"/>
    <x v="0"/>
    <x v="1"/>
    <m/>
    <s v="Met"/>
    <s v="Network Device"/>
    <m/>
    <n v="29"/>
    <s v="[]"/>
    <x v="10"/>
    <m/>
    <m/>
    <m/>
    <m/>
    <s v="Network Device"/>
    <s v="29 Mar 23 11:30:03 "/>
    <s v="11:30:03 "/>
    <d v="2023-03-27T11:30:03"/>
    <x v="25"/>
    <s v="   "/>
    <s v=""/>
    <n v="1"/>
    <s v=""/>
  </r>
  <r>
    <n v="9237"/>
    <x v="1"/>
    <x v="0"/>
    <s v="Suspected Phishing Email:  KYC Check 2023 "/>
    <s v="Wed, 29 Mar 2023 12:30:13 GMT"/>
    <m/>
    <s v="TechM L2"/>
    <s v="karun"/>
    <x v="0"/>
    <x v="0"/>
    <x v="2"/>
    <m/>
    <s v="Met"/>
    <s v="User"/>
    <s v="Unsolicited email"/>
    <n v="216"/>
    <s v="[]"/>
    <x v="8"/>
    <m/>
    <m/>
    <m/>
    <m/>
    <s v="User"/>
    <s v="29 Mar 23 12:30:13 "/>
    <s v="12:30:13 "/>
    <d v="2023-03-27T12:30:13"/>
    <x v="25"/>
    <s v="   "/>
    <s v=""/>
    <n v="1"/>
    <s v=""/>
  </r>
  <r>
    <n v="9238"/>
    <x v="1"/>
    <x v="0"/>
    <s v="Suspected Phishing Email:  [Bulk] Weekend Tips for Expats: Must-Visit Places and Activities in Luxembourg "/>
    <s v="Wed, 29 Mar 2023 12:30:14 GMT"/>
    <m/>
    <s v="TechM L2"/>
    <s v="karun"/>
    <x v="2"/>
    <x v="1"/>
    <x v="2"/>
    <m/>
    <s v="Met"/>
    <s v="User"/>
    <s v="Spam"/>
    <n v="1"/>
    <s v="[]"/>
    <x v="8"/>
    <m/>
    <m/>
    <m/>
    <m/>
    <s v="User"/>
    <s v="29 Mar 23 12:30:14 "/>
    <s v="12:30:14 "/>
    <d v="2023-03-27T12:30:14"/>
    <x v="25"/>
    <s v="   "/>
    <s v=""/>
    <n v="1"/>
    <s v=""/>
  </r>
  <r>
    <n v="9239"/>
    <x v="2"/>
    <x v="0"/>
    <s v="Excessive Firewall Denies Across Multiple Hosts From A Local Host_x000a_ containing Firewall Deny_x000a_"/>
    <s v="Wed, 29 Mar 2023 13:20:03 GMT"/>
    <s v="Excessive Firewall Denies from Local Host"/>
    <s v="TechM L2"/>
    <s v="apaluri"/>
    <x v="0"/>
    <x v="0"/>
    <x v="6"/>
    <m/>
    <s v="Met"/>
    <s v="Laptop/Desktop"/>
    <m/>
    <n v="86"/>
    <s v="[]"/>
    <x v="10"/>
    <m/>
    <m/>
    <m/>
    <m/>
    <s v="Laptop/Desktop"/>
    <s v="29 Mar 23 13:20:03 "/>
    <s v="13:20:03 "/>
    <d v="2023-03-27T13:20:03"/>
    <x v="25"/>
    <s v="   "/>
    <s v=""/>
    <n v="1"/>
    <s v=""/>
  </r>
  <r>
    <n v="9240"/>
    <x v="2"/>
    <x v="0"/>
    <s v="Excessive Firewall Denies Across Multiple Hosts From A Local Host_x000a_ containing Firewall Deny_x000a_"/>
    <s v="Wed, 29 Mar 2023 13:20:04 GMT"/>
    <s v="Excessive Firewall Denies from Local Host"/>
    <s v="TechM L2"/>
    <s v="apaluri"/>
    <x v="0"/>
    <x v="0"/>
    <x v="6"/>
    <m/>
    <s v="Met"/>
    <s v="Laptop/Desktop"/>
    <m/>
    <n v="15"/>
    <s v="[]"/>
    <x v="10"/>
    <m/>
    <m/>
    <m/>
    <m/>
    <s v="Laptop/Desktop"/>
    <s v="29 Mar 23 13:20:04 "/>
    <s v="13:20:04 "/>
    <d v="2023-03-27T13:20:04"/>
    <x v="25"/>
    <s v="   "/>
    <s v=""/>
    <n v="1"/>
    <s v=""/>
  </r>
  <r>
    <n v="9241"/>
    <x v="1"/>
    <x v="0"/>
    <s v="Suspected Phishing Email:  Ocean Freight Import &amp; Export "/>
    <s v="Wed, 29 Mar 2023 13:30:15 GMT"/>
    <m/>
    <s v="TechM L2"/>
    <s v="karun"/>
    <x v="2"/>
    <x v="1"/>
    <x v="3"/>
    <m/>
    <s v="Met"/>
    <s v="User"/>
    <s v="Spam"/>
    <n v="1"/>
    <s v="[]"/>
    <x v="8"/>
    <m/>
    <m/>
    <m/>
    <m/>
    <s v="User"/>
    <s v="29 Mar 23 13:30:15 "/>
    <s v="13:30:15 "/>
    <d v="2023-03-27T13:30:15"/>
    <x v="25"/>
    <s v="   "/>
    <s v=""/>
    <n v="1"/>
    <s v=""/>
  </r>
  <r>
    <n v="9242"/>
    <x v="1"/>
    <x v="0"/>
    <s v="Suspected Phishing Email:  Nikolas.Sidiropoulos@ses.com shared export data to csv with you "/>
    <s v="Wed, 29 Mar 2023 13:30:15 GMT"/>
    <m/>
    <s v="TechM L2"/>
    <s v="gsriniv"/>
    <x v="0"/>
    <x v="0"/>
    <x v="2"/>
    <m/>
    <s v="Met"/>
    <s v="User"/>
    <s v="Legitimate Email"/>
    <n v="32"/>
    <s v="[]"/>
    <x v="8"/>
    <m/>
    <m/>
    <m/>
    <m/>
    <s v="User"/>
    <s v="29 Mar 23 13:30:15 "/>
    <s v="13:30:15 "/>
    <d v="2023-03-27T13:30:15"/>
    <x v="25"/>
    <s v="   "/>
    <s v=""/>
    <n v="1"/>
    <s v=""/>
  </r>
  <r>
    <n v="9243"/>
    <x v="1"/>
    <x v="2"/>
    <s v="V2: Public Facing Application Exploitation_x000a_ containing Virus is detected_x000a_"/>
    <s v="Wed, 29 Mar 2023 14:20:03 GMT"/>
    <s v="V2: Exploitation Of Public-Facing Applications"/>
    <s v="TechM L2"/>
    <s v="apaluri"/>
    <x v="1"/>
    <x v="2"/>
    <x v="0"/>
    <m/>
    <s v="Met"/>
    <s v="Network Device"/>
    <m/>
    <n v="59"/>
    <s v="[]"/>
    <x v="10"/>
    <m/>
    <m/>
    <m/>
    <m/>
    <s v="Network Device"/>
    <s v="29 Mar 23 14:20:03 "/>
    <s v="14:20:03 "/>
    <d v="2023-03-27T14:20:03"/>
    <x v="25"/>
    <s v="   "/>
    <s v=""/>
    <s v=""/>
    <s v=""/>
  </r>
  <r>
    <n v="9244"/>
    <x v="2"/>
    <x v="0"/>
    <s v="Excessive Firewall Denies Across Multiple Hosts From A Local Host_x000a_ containing Firewall Deny_x000a_"/>
    <s v="Wed, 29 Mar 2023 15:40:03 GMT"/>
    <s v="Excessive Firewall Denies from Local Host"/>
    <s v="TechM L2"/>
    <s v="gsriniv"/>
    <x v="0"/>
    <x v="0"/>
    <x v="6"/>
    <m/>
    <s v="Met"/>
    <s v="Laptop/Desktop"/>
    <m/>
    <n v="14"/>
    <s v="[]"/>
    <x v="10"/>
    <m/>
    <m/>
    <m/>
    <m/>
    <s v="Laptop/Desktop"/>
    <s v="29 Mar 23 15:40:03 "/>
    <s v="15:40:03 "/>
    <d v="2023-03-27T15:40:03"/>
    <x v="25"/>
    <s v="   "/>
    <s v=""/>
    <n v="1"/>
    <s v=""/>
  </r>
  <r>
    <n v="9245"/>
    <x v="0"/>
    <x v="2"/>
    <s v="Microsoft Defender ATP Alert_x000a_ containing initial access_x000a_"/>
    <s v="Wed, 29 Mar 2023 16:20:03 GMT"/>
    <s v="Microsoft Defender ATP Alert"/>
    <s v="TechM L2"/>
    <s v="vdarive"/>
    <x v="0"/>
    <x v="0"/>
    <x v="6"/>
    <m/>
    <s v="Met"/>
    <s v="User"/>
    <s v="Unsolicited email"/>
    <n v="92"/>
    <s v="[]"/>
    <x v="8"/>
    <m/>
    <m/>
    <m/>
    <m/>
    <s v="User"/>
    <s v="29 Mar 23 16:20:03 "/>
    <s v="16:20:03 "/>
    <d v="2023-03-27T16:20:03"/>
    <x v="25"/>
    <s v="   "/>
    <s v=""/>
    <s v=""/>
    <s v=""/>
  </r>
  <r>
    <n v="9246"/>
    <x v="0"/>
    <x v="2"/>
    <s v="Microsoft Defender ATP Alert_x000a_ containing initial access_x000a_"/>
    <s v="Wed, 29 Mar 2023 16:20:05 GMT"/>
    <s v="Microsoft Defender ATP Alert"/>
    <s v="TechM L2"/>
    <s v="vdarive"/>
    <x v="0"/>
    <x v="0"/>
    <x v="6"/>
    <m/>
    <s v="Met"/>
    <s v="User"/>
    <s v="Unsolicited email"/>
    <n v="19"/>
    <s v="[]"/>
    <x v="8"/>
    <m/>
    <m/>
    <m/>
    <m/>
    <s v="User"/>
    <s v="29 Mar 23 16:20:05 "/>
    <s v="16:20:05 "/>
    <d v="2023-03-27T16:20:05"/>
    <x v="25"/>
    <s v="   "/>
    <s v=""/>
    <s v=""/>
    <s v=""/>
  </r>
  <r>
    <n v="9247"/>
    <x v="1"/>
    <x v="0"/>
    <s v="Suspected Phishing Email:  Nikolas.Sidiropoulos@ses.com shared export data to csv with you "/>
    <s v="Wed, 29 Mar 2023 16:30:12 GMT"/>
    <m/>
    <s v="TechM L2"/>
    <s v="vdarive"/>
    <x v="0"/>
    <x v="0"/>
    <x v="2"/>
    <m/>
    <s v="Met"/>
    <s v="User"/>
    <s v="Legitimate Email"/>
    <n v="33"/>
    <s v="[]"/>
    <x v="8"/>
    <m/>
    <m/>
    <m/>
    <m/>
    <s v="User"/>
    <s v="29 Mar 23 16:30:12 "/>
    <s v="16:30:12 "/>
    <d v="2023-03-27T16:30:12"/>
    <x v="25"/>
    <s v="   "/>
    <s v=""/>
    <n v="1"/>
    <s v=""/>
  </r>
  <r>
    <n v="9248"/>
    <x v="2"/>
    <x v="0"/>
    <s v="Excessive Firewall Denies Across Multiple Hosts From A Local Host_x000a_ containing Firewall Deny_x000a_"/>
    <s v="Wed, 29 Mar 2023 17:20:03 GMT"/>
    <s v="Excessive Firewall Denies from Local Host"/>
    <s v="TechM L2"/>
    <s v="vdarive"/>
    <x v="0"/>
    <x v="0"/>
    <x v="6"/>
    <m/>
    <s v="Met"/>
    <s v="Laptop/Desktop"/>
    <m/>
    <n v="51"/>
    <s v="[]"/>
    <x v="10"/>
    <m/>
    <m/>
    <m/>
    <m/>
    <s v="Laptop/Desktop"/>
    <s v="29 Mar 23 17:20:03 "/>
    <s v="17:20:03 "/>
    <d v="2023-03-27T17:20:03"/>
    <x v="25"/>
    <s v="   "/>
    <s v=""/>
    <n v="1"/>
    <s v=""/>
  </r>
  <r>
    <n v="9249"/>
    <x v="1"/>
    <x v="0"/>
    <s v="V2: Public Facing Application Exploitation_x000a_ containing Virus is detected_x000a_"/>
    <s v="Wed, 29 Mar 2023 18:30:03 GMT"/>
    <s v="V2: Exploitation Of Public-Facing Applications"/>
    <s v="TechM L2"/>
    <s v="khyadav"/>
    <x v="1"/>
    <x v="2"/>
    <x v="0"/>
    <m/>
    <s v="Met"/>
    <s v="Server"/>
    <m/>
    <n v="20"/>
    <s v="[]"/>
    <x v="10"/>
    <m/>
    <m/>
    <m/>
    <m/>
    <s v="Server"/>
    <s v="29 Mar 23 18:30:03 "/>
    <s v="18:30:03 "/>
    <d v="2023-03-27T18:30:03"/>
    <x v="25"/>
    <s v="   "/>
    <s v=""/>
    <n v="1"/>
    <s v=""/>
  </r>
  <r>
    <n v="9250"/>
    <x v="0"/>
    <x v="0"/>
    <s v="Multiple Login Failures for Single Username on Windows because because user name does not exist_x000a_ containing Failure Audit: The domain controller failed to validate the credentials for an account_x000a_"/>
    <s v="Wed, 29 Mar 2023 19:10:03 GMT"/>
    <s v="Authentication: MS Windows Multiple Login Failures for Single Username because because user name does not exist"/>
    <s v="Cristiano Lucian"/>
    <s v="vdarive"/>
    <x v="2"/>
    <x v="1"/>
    <x v="6"/>
    <m/>
    <s v="Met"/>
    <s v="Laptop/Desktop"/>
    <m/>
    <n v="50"/>
    <s v="[]"/>
    <x v="10"/>
    <m/>
    <m/>
    <m/>
    <m/>
    <s v="Laptop/Desktop"/>
    <s v="29 Mar 23 19:10:03 "/>
    <s v="19:10:03 "/>
    <d v="2023-03-27T19:10:03"/>
    <x v="25"/>
    <s v="   "/>
    <s v=""/>
    <n v="1"/>
    <s v=""/>
  </r>
  <r>
    <n v="9251"/>
    <x v="0"/>
    <x v="0"/>
    <s v="Microsoft Defender ATP Alert_x000a_ containing initial access_x000a_"/>
    <s v="Thu, 30 Mar 2023 00:30:04 GMT"/>
    <s v="Microsoft Defender ATP Alert"/>
    <s v="Cristian Dragus"/>
    <s v="khyadav"/>
    <x v="1"/>
    <x v="1"/>
    <x v="1"/>
    <m/>
    <s v="Met"/>
    <s v="Laptop/Desktop"/>
    <s v="Phishing"/>
    <n v="91"/>
    <s v="[]"/>
    <x v="8"/>
    <m/>
    <m/>
    <m/>
    <m/>
    <s v="Laptop/Desktop"/>
    <s v="30 Mar 23 00:30:04 "/>
    <s v="00:30:04 "/>
    <d v="2023-03-27T00:30:04"/>
    <x v="25"/>
    <s v="   "/>
    <s v=""/>
    <s v=""/>
    <n v="1"/>
  </r>
  <r>
    <n v="9252"/>
    <x v="2"/>
    <x v="0"/>
    <s v="Excessive Firewall Denies Across Multiple Hosts From A Local Host_x000a_ containing Firewall Deny_x000a_"/>
    <s v="Thu, 30 Mar 2023 06:40:03 GMT"/>
    <s v="Recon: Excessive Firewall Denies from L2R"/>
    <s v="TechM L2"/>
    <s v="khyadav"/>
    <x v="0"/>
    <x v="0"/>
    <x v="6"/>
    <m/>
    <s v="Met"/>
    <s v="Laptop/Desktop"/>
    <m/>
    <n v="51"/>
    <s v="[]"/>
    <x v="10"/>
    <m/>
    <m/>
    <m/>
    <m/>
    <s v="Laptop/Desktop"/>
    <s v="30 Mar 23 06:40:03 "/>
    <s v="06:40:03 "/>
    <d v="2023-03-27T06:40:03"/>
    <x v="25"/>
    <s v="   "/>
    <s v=""/>
    <n v="1"/>
    <s v=""/>
  </r>
  <r>
    <n v="9253"/>
    <x v="2"/>
    <x v="0"/>
    <s v="Excessive Firewall Denies Across Multiple Hosts From A Local Host_x000a_ containing Firewall Deny_x000a_"/>
    <s v="Thu, 30 Mar 2023 06:50:03 GMT"/>
    <s v="Excessive Firewall Denies from Local Host"/>
    <s v="TechM L2"/>
    <s v="khyadav"/>
    <x v="0"/>
    <x v="0"/>
    <x v="6"/>
    <m/>
    <s v="Met"/>
    <s v="Laptop/Desktop"/>
    <m/>
    <n v="49"/>
    <s v="[]"/>
    <x v="10"/>
    <m/>
    <m/>
    <m/>
    <m/>
    <s v="Laptop/Desktop"/>
    <s v="30 Mar 23 06:50:03 "/>
    <s v="06:50:03 "/>
    <d v="2023-03-27T06:50:03"/>
    <x v="25"/>
    <s v="   "/>
    <s v=""/>
    <n v="1"/>
    <s v=""/>
  </r>
  <r>
    <n v="9254"/>
    <x v="2"/>
    <x v="0"/>
    <s v="Excessive Firewall Denies Across Multiple Hosts From A Local Host_x000a_ containing Firewall Deny_x000a_"/>
    <s v="Thu, 30 Mar 2023 07:10:03 GMT"/>
    <s v="Excessive Firewall Denies from Local Host"/>
    <s v="TechM L2"/>
    <s v="apaluri"/>
    <x v="0"/>
    <x v="0"/>
    <x v="6"/>
    <m/>
    <s v="Met"/>
    <s v="Laptop/Desktop"/>
    <m/>
    <n v="14"/>
    <s v="[]"/>
    <x v="10"/>
    <m/>
    <m/>
    <m/>
    <m/>
    <s v="Laptop/Desktop"/>
    <s v="30 Mar 23 07:10:03 "/>
    <s v="07:10:03 "/>
    <d v="2023-03-27T07:10:03"/>
    <x v="25"/>
    <s v="   "/>
    <s v=""/>
    <n v="1"/>
    <s v=""/>
  </r>
  <r>
    <n v="9255"/>
    <x v="2"/>
    <x v="0"/>
    <s v="Excessive Firewall Denies Across Multiple Hosts From A Local Host_x000a_ containing Firewall Deny_x000a_"/>
    <s v="Thu, 30 Mar 2023 08:10:03 GMT"/>
    <s v="Excessive Firewall Denies from Local Host"/>
    <s v="TechM L2"/>
    <s v="apaluri"/>
    <x v="0"/>
    <x v="0"/>
    <x v="6"/>
    <m/>
    <s v="Met"/>
    <s v="Laptop/Desktop"/>
    <m/>
    <n v="24"/>
    <s v="[]"/>
    <x v="10"/>
    <m/>
    <m/>
    <m/>
    <m/>
    <s v="Laptop/Desktop"/>
    <s v="30 Mar 23 08:10:03 "/>
    <s v="08:10:03 "/>
    <d v="2023-03-27T08:10:03"/>
    <x v="25"/>
    <s v="   "/>
    <s v=""/>
    <n v="1"/>
    <s v=""/>
  </r>
  <r>
    <n v="9256"/>
    <x v="1"/>
    <x v="0"/>
    <s v="Suspected Phishing Email:  Goedemorgen "/>
    <s v="Thu, 30 Mar 2023 08:30:11 GMT"/>
    <m/>
    <s v="TechM L2"/>
    <s v="apaluri"/>
    <x v="1"/>
    <x v="2"/>
    <x v="2"/>
    <m/>
    <s v="Met"/>
    <s v="User"/>
    <s v="Scam"/>
    <n v="67"/>
    <s v="[]"/>
    <x v="8"/>
    <m/>
    <m/>
    <m/>
    <m/>
    <s v="User"/>
    <s v="30 Mar 23 08:30:11 "/>
    <s v="08:30:11 "/>
    <d v="2023-03-27T08:30:11"/>
    <x v="25"/>
    <s v="   "/>
    <s v=""/>
    <n v="1"/>
    <s v=""/>
  </r>
  <r>
    <n v="9257"/>
    <x v="2"/>
    <x v="4"/>
    <s v="Excessive Firewall Denies Across Multiple Hosts From A Local Host_x000a_ containing Firewall Deny_x000a_"/>
    <s v="Thu, 30 Mar 2023 08:50:05 GMT"/>
    <s v="Excessive Firewall Denies from Local Host"/>
    <s v="Hassen Mezghani"/>
    <s v="gsriniv"/>
    <x v="0"/>
    <x v="3"/>
    <x v="0"/>
    <m/>
    <s v="Met"/>
    <s v="Laptop/Desktop"/>
    <m/>
    <n v="13"/>
    <s v="[]"/>
    <x v="10"/>
    <m/>
    <m/>
    <m/>
    <m/>
    <s v="Laptop/Desktop"/>
    <s v="30 Mar 23 08:50:05 "/>
    <s v="08:50:05 "/>
    <d v="2023-03-27T08:50:05"/>
    <x v="25"/>
    <s v="   "/>
    <s v=""/>
    <s v=""/>
    <s v=""/>
  </r>
  <r>
    <n v="9258"/>
    <x v="1"/>
    <x v="0"/>
    <s v="Suspected Phishing Email:  svc-pbigateway  has shared Power BI Report â€˜008 Requisition preparer handbookâ€™ with you "/>
    <s v="Thu, 30 Mar 2023 09:00:19 GMT"/>
    <m/>
    <s v="TechM L2"/>
    <s v="karun"/>
    <x v="0"/>
    <x v="0"/>
    <x v="2"/>
    <m/>
    <s v="Met"/>
    <s v="User"/>
    <s v="Legitimate Email"/>
    <n v="364"/>
    <s v="[]"/>
    <x v="8"/>
    <m/>
    <m/>
    <m/>
    <m/>
    <s v="User"/>
    <s v="30 Mar 23 09:00:19 "/>
    <s v="09:00:19 "/>
    <d v="2023-03-27T09:00:19"/>
    <x v="25"/>
    <s v="   "/>
    <s v=""/>
    <n v="1"/>
    <s v=""/>
  </r>
  <r>
    <n v="9259"/>
    <x v="2"/>
    <x v="0"/>
    <s v="Excessive Firewall Denies Across Multiple Hosts From A Local Host_x000a_ containing Firewall Deny_x000a_"/>
    <s v="Thu, 30 Mar 2023 09:10:04 GMT"/>
    <s v="Excessive Firewall Denies from Local Host"/>
    <s v="TechM L2"/>
    <s v="gsriniv"/>
    <x v="0"/>
    <x v="0"/>
    <x v="6"/>
    <m/>
    <s v="Met"/>
    <s v="Laptop/Desktop"/>
    <m/>
    <n v="22"/>
    <s v="[]"/>
    <x v="10"/>
    <m/>
    <m/>
    <m/>
    <m/>
    <s v="Laptop/Desktop"/>
    <s v="30 Mar 23 09:10:04 "/>
    <s v="09:10:04 "/>
    <d v="2023-03-27T09:10:04"/>
    <x v="25"/>
    <s v="   "/>
    <s v=""/>
    <n v="1"/>
    <s v=""/>
  </r>
  <r>
    <n v="9260"/>
    <x v="1"/>
    <x v="0"/>
    <s v="Suspected Phishing Email:  svc-pbigateway  has shared Power BI Report â€˜008 Requisition preparer handbookâ€™ with you "/>
    <s v="Thu, 30 Mar 2023 09:30:20 GMT"/>
    <m/>
    <s v="TechM L2"/>
    <s v="karun"/>
    <x v="0"/>
    <x v="0"/>
    <x v="2"/>
    <m/>
    <s v="Met"/>
    <s v="User"/>
    <s v="Legitimate Email"/>
    <n v="69"/>
    <s v="[]"/>
    <x v="8"/>
    <m/>
    <m/>
    <m/>
    <m/>
    <s v="User"/>
    <s v="30 Mar 23 09:30:20 "/>
    <s v="09:30:20 "/>
    <d v="2023-03-27T09:30:20"/>
    <x v="25"/>
    <s v="   "/>
    <s v=""/>
    <n v="1"/>
    <s v=""/>
  </r>
  <r>
    <n v="9261"/>
    <x v="2"/>
    <x v="0"/>
    <s v="Excessive Firewall Denies Across Multiple Hosts From A Local Host_x000a_ containing Firewall Deny_x000a_"/>
    <s v="Thu, 30 Mar 2023 10:30:03 GMT"/>
    <s v="Excessive Firewall Denies from Local Host"/>
    <s v="TechM L2"/>
    <s v="apaluri"/>
    <x v="0"/>
    <x v="0"/>
    <x v="6"/>
    <m/>
    <s v="Met"/>
    <s v="Laptop/Desktop"/>
    <m/>
    <n v="21"/>
    <s v="[]"/>
    <x v="10"/>
    <m/>
    <m/>
    <m/>
    <m/>
    <s v="Laptop/Desktop"/>
    <s v="30 Mar 23 10:30:03 "/>
    <s v="10:30:03 "/>
    <d v="2023-03-27T10:30:03"/>
    <x v="25"/>
    <s v="   "/>
    <s v=""/>
    <n v="1"/>
    <s v=""/>
  </r>
  <r>
    <n v="9262"/>
    <x v="2"/>
    <x v="4"/>
    <s v="Excessive Firewall Denies Across Multiple Hosts From A Local Host_x000a_ containing Firewall Deny_x000a_"/>
    <s v="Thu, 30 Mar 2023 10:40:03 GMT"/>
    <s v="Recon: Excessive Firewall Denies from L2R"/>
    <s v="Hassen Mezghani"/>
    <s v="karun"/>
    <x v="1"/>
    <x v="3"/>
    <x v="0"/>
    <m/>
    <s v="Met"/>
    <m/>
    <m/>
    <n v="1"/>
    <s v="[]"/>
    <x v="10"/>
    <m/>
    <m/>
    <m/>
    <m/>
    <s v="Email Category"/>
    <s v="30 Mar 23 10:40:03 "/>
    <s v="10:40:03 "/>
    <d v="2023-03-27T10:40:03"/>
    <x v="25"/>
    <s v="   "/>
    <s v=""/>
    <s v=""/>
    <s v=""/>
  </r>
  <r>
    <n v="9263"/>
    <x v="2"/>
    <x v="1"/>
    <s v="Excessive Firewall Denies Across Multiple Hosts From A Local Host_x000a_ containing Firewall Deny_x000a_"/>
    <s v="Thu, 30 Mar 2023 10:50:03 GMT"/>
    <s v="Excessive Firewall Denies from Local Host"/>
    <s v="TechM L2"/>
    <s v="gsriniv"/>
    <x v="0"/>
    <x v="3"/>
    <x v="0"/>
    <m/>
    <s v="Met"/>
    <s v="Laptop/Desktop"/>
    <m/>
    <n v="0"/>
    <s v="[]"/>
    <x v="10"/>
    <m/>
    <m/>
    <m/>
    <m/>
    <s v="Laptop/Desktop"/>
    <s v="30 Mar 23 10:50:03 "/>
    <s v="10:50:03 "/>
    <d v="2023-03-27T10:50:03"/>
    <x v="25"/>
    <s v="   "/>
    <s v=""/>
    <s v=""/>
    <s v=""/>
  </r>
  <r>
    <n v="9264"/>
    <x v="2"/>
    <x v="4"/>
    <s v="Excessive Firewall Denies Across Multiple Hosts From A Local Host_x000a_ containing Firewall Deny_x000a_"/>
    <s v="Thu, 30 Mar 2023 11:20:03 GMT"/>
    <s v="Excessive Firewall Denies from Local Host"/>
    <s v="Cristian Dragus"/>
    <s v="gsriniv"/>
    <x v="0"/>
    <x v="3"/>
    <x v="0"/>
    <m/>
    <s v="Met"/>
    <s v="Laptop/Desktop"/>
    <m/>
    <n v="316"/>
    <s v="[]"/>
    <x v="10"/>
    <m/>
    <m/>
    <m/>
    <m/>
    <s v="Laptop/Desktop"/>
    <s v="30 Mar 23 11:20:03 "/>
    <s v="11:20:03 "/>
    <d v="2023-03-27T11:20:03"/>
    <x v="25"/>
    <s v="   "/>
    <s v=""/>
    <s v=""/>
    <s v=""/>
  </r>
  <r>
    <n v="9265"/>
    <x v="1"/>
    <x v="0"/>
    <s v="Suspected Phishing Email:  Nikolas.Sidiropoulos@ses.com shared export data to csv with you "/>
    <s v="Thu, 30 Mar 2023 11:30:18 GMT"/>
    <m/>
    <s v="TechM L2"/>
    <s v="karun"/>
    <x v="0"/>
    <x v="0"/>
    <x v="2"/>
    <m/>
    <s v="Met"/>
    <s v="User"/>
    <s v="Legitimate Email"/>
    <n v="17"/>
    <s v="[]"/>
    <x v="8"/>
    <m/>
    <m/>
    <m/>
    <m/>
    <s v="User"/>
    <s v="30 Mar 23 11:30:18 "/>
    <s v="11:30:18 "/>
    <d v="2023-03-27T11:30:18"/>
    <x v="25"/>
    <s v="   "/>
    <s v=""/>
    <n v="1"/>
    <s v=""/>
  </r>
  <r>
    <n v="9266"/>
    <x v="1"/>
    <x v="0"/>
    <s v="Suspected Phishing Email:  Efficient Mining Operations "/>
    <s v="Thu, 30 Mar 2023 12:00:20 GMT"/>
    <m/>
    <s v="TechM L2"/>
    <s v="karun"/>
    <x v="2"/>
    <x v="1"/>
    <x v="2"/>
    <m/>
    <s v="Met"/>
    <s v="User"/>
    <s v="Spam"/>
    <n v="64"/>
    <s v="[]"/>
    <x v="8"/>
    <m/>
    <m/>
    <m/>
    <m/>
    <s v="User"/>
    <s v="30 Mar 23 12:00:20 "/>
    <s v="12:00:20 "/>
    <d v="2023-03-27T12:00:20"/>
    <x v="25"/>
    <s v="   "/>
    <s v=""/>
    <n v="1"/>
    <s v=""/>
  </r>
  <r>
    <n v="9267"/>
    <x v="2"/>
    <x v="0"/>
    <s v="Excessive Firewall Denies Across Multiple Hosts From A Local Host_x000a_ containing Firewall Deny_x000a_"/>
    <s v="Thu, 30 Mar 2023 12:10:03 GMT"/>
    <s v="Excessive Firewall Denies from Local Host"/>
    <s v="TechM L2"/>
    <s v="apaluri"/>
    <x v="0"/>
    <x v="0"/>
    <x v="6"/>
    <m/>
    <s v="Met"/>
    <s v="Laptop/Desktop"/>
    <m/>
    <n v="15"/>
    <s v="[]"/>
    <x v="10"/>
    <m/>
    <m/>
    <m/>
    <m/>
    <s v="Laptop/Desktop"/>
    <s v="30 Mar 23 12:10:03 "/>
    <s v="12:10:03 "/>
    <d v="2023-03-27T12:10:03"/>
    <x v="25"/>
    <s v="   "/>
    <s v=""/>
    <n v="1"/>
    <s v=""/>
  </r>
  <r>
    <n v="9268"/>
    <x v="0"/>
    <x v="0"/>
    <s v="Umbrella proxy: Multiple AV detections on same system_x000a_ containing Destination blocked after being proxied_x000a_"/>
    <s v="Thu, 30 Mar 2023 12:10:04 GMT"/>
    <s v="Umbrella proxy: Multiple AV detections on same system"/>
    <s v="Cristiano Lucian"/>
    <s v="apaluri"/>
    <x v="1"/>
    <x v="2"/>
    <x v="6"/>
    <m/>
    <s v="Met"/>
    <s v="Laptop/Desktop"/>
    <m/>
    <n v="47"/>
    <s v="[]"/>
    <x v="10"/>
    <m/>
    <m/>
    <m/>
    <m/>
    <s v="Laptop/Desktop"/>
    <s v="30 Mar 23 12:10:04 "/>
    <s v="12:10:04 "/>
    <d v="2023-03-27T12:10:04"/>
    <x v="25"/>
    <s v="   "/>
    <s v=""/>
    <n v="1"/>
    <s v=""/>
  </r>
  <r>
    <n v="9269"/>
    <x v="1"/>
    <x v="1"/>
    <s v="Fortinet IPS Monitored Rule Triggered from Local Source_x000a_ containing Apache.Solr.SolrResourceLoader.Directory.Traversal_x000a_"/>
    <s v="Thu, 30 Mar 2023 12:20:03 GMT"/>
    <s v="Policy: Fortinet IPS Monitored Rule Triggered from Local Source"/>
    <s v="Cristiano Lucian"/>
    <s v="apaluri"/>
    <x v="2"/>
    <x v="3"/>
    <x v="0"/>
    <m/>
    <s v="Met"/>
    <s v="Laptop/Desktop"/>
    <m/>
    <n v="62"/>
    <s v="[]"/>
    <x v="10"/>
    <m/>
    <m/>
    <m/>
    <m/>
    <s v="Laptop/Desktop"/>
    <s v="30 Mar 23 12:20:03 "/>
    <s v="12:20:03 "/>
    <d v="2023-03-27T12:20:03"/>
    <x v="25"/>
    <s v="   "/>
    <s v=""/>
    <s v=""/>
    <s v=""/>
  </r>
  <r>
    <n v="9270"/>
    <x v="2"/>
    <x v="0"/>
    <s v="Excessive Firewall Denies Across Multiple Hosts From A Local Host_x000a_ containing Firewall Deny_x000a_"/>
    <s v="Thu, 30 Mar 2023 13:00:03 GMT"/>
    <s v="Excessive Firewall Denies from Local Host"/>
    <s v="TechM L2"/>
    <s v="gsriniv"/>
    <x v="0"/>
    <x v="0"/>
    <x v="6"/>
    <m/>
    <s v="Met"/>
    <s v="Laptop/Desktop"/>
    <m/>
    <n v="3"/>
    <s v="[]"/>
    <x v="10"/>
    <m/>
    <m/>
    <m/>
    <m/>
    <s v="Laptop/Desktop"/>
    <s v="30 Mar 23 13:00:03 "/>
    <s v="13:00:03 "/>
    <d v="2023-03-27T13:00:03"/>
    <x v="25"/>
    <s v="   "/>
    <s v=""/>
    <n v="1"/>
    <s v=""/>
  </r>
  <r>
    <n v="9271"/>
    <x v="2"/>
    <x v="0"/>
    <s v="Excessive Firewall Denies Across Multiple Hosts From A Local Host_x000a_ containing Firewall Deny_x000a_"/>
    <s v="Thu, 30 Mar 2023 13:00:05 GMT"/>
    <s v="Excessive Firewall Denies from Local Host"/>
    <s v="TechM L2"/>
    <s v="gsriniv"/>
    <x v="0"/>
    <x v="0"/>
    <x v="6"/>
    <m/>
    <s v="Met"/>
    <s v="Laptop/Desktop"/>
    <m/>
    <n v="15"/>
    <s v="[]"/>
    <x v="10"/>
    <m/>
    <m/>
    <m/>
    <m/>
    <s v="Laptop/Desktop"/>
    <s v="30 Mar 23 13:00:05 "/>
    <s v="13:00:05 "/>
    <d v="2023-03-27T13:00:05"/>
    <x v="25"/>
    <s v="   "/>
    <s v=""/>
    <n v="1"/>
    <s v=""/>
  </r>
  <r>
    <n v="9272"/>
    <x v="1"/>
    <x v="0"/>
    <s v="Suspected Phishing Email:  Manage FX risk at GovSat "/>
    <s v="Thu, 30 Mar 2023 13:00:17 GMT"/>
    <m/>
    <s v="Cristian Dragus"/>
    <s v="vdarive"/>
    <x v="2"/>
    <x v="1"/>
    <x v="2"/>
    <m/>
    <s v="Met"/>
    <s v="User"/>
    <s v="Spam"/>
    <n v="51"/>
    <s v="[]"/>
    <x v="8"/>
    <m/>
    <m/>
    <m/>
    <m/>
    <s v="User"/>
    <s v="30 Mar 23 13:00:17 "/>
    <s v="13:00:17 "/>
    <d v="2023-03-27T13:00:17"/>
    <x v="25"/>
    <s v="   "/>
    <s v=""/>
    <n v="1"/>
    <s v=""/>
  </r>
  <r>
    <n v="9273"/>
    <x v="0"/>
    <x v="1"/>
    <s v="Windows Defender ATP malware alert_x000a_"/>
    <s v="Thu, 30 Mar 2023 14:10:03 GMT"/>
    <s v="Windows Defender Detection LGS"/>
    <s v="TechM L2"/>
    <s v="gsriniv"/>
    <x v="1"/>
    <x v="3"/>
    <x v="0"/>
    <m/>
    <s v="Met"/>
    <m/>
    <m/>
    <n v="36"/>
    <s v="[]"/>
    <x v="11"/>
    <m/>
    <m/>
    <m/>
    <m/>
    <s v="Email Category"/>
    <s v="30 Mar 23 14:10:03 "/>
    <s v="14:10:03 "/>
    <d v="2023-03-27T14:10:03"/>
    <x v="25"/>
    <s v="   "/>
    <s v=""/>
    <s v=""/>
    <s v=""/>
  </r>
  <r>
    <n v="9274"/>
    <x v="2"/>
    <x v="0"/>
    <s v="Excessive Firewall Denies Across Multiple Hosts From A Local Host_x000a_ containing Firewall Deny_x000a_"/>
    <s v="Thu, 30 Mar 2023 14:30:03 GMT"/>
    <s v="Excessive Firewall Denies from Local Host"/>
    <s v="TechM L2"/>
    <s v="apaluri"/>
    <x v="0"/>
    <x v="0"/>
    <x v="6"/>
    <m/>
    <s v="Met"/>
    <s v="Laptop/Desktop"/>
    <m/>
    <n v="8"/>
    <s v="[]"/>
    <x v="10"/>
    <m/>
    <m/>
    <m/>
    <m/>
    <s v="Laptop/Desktop"/>
    <s v="30 Mar 23 14:30:03 "/>
    <s v="14:30:03 "/>
    <d v="2023-03-27T14:30:03"/>
    <x v="25"/>
    <s v="   "/>
    <s v=""/>
    <n v="1"/>
    <s v=""/>
  </r>
  <r>
    <n v="9275"/>
    <x v="1"/>
    <x v="0"/>
    <s v="Suspected Phishing Email:  Intro to Tauri: The Electron alternative "/>
    <s v="Thu, 30 Mar 2023 15:30:15 GMT"/>
    <m/>
    <s v="Cristian Dragus"/>
    <s v="karun"/>
    <x v="2"/>
    <x v="1"/>
    <x v="2"/>
    <m/>
    <s v="Met"/>
    <s v="User"/>
    <s v="Spam"/>
    <n v="0"/>
    <s v="[]"/>
    <x v="8"/>
    <m/>
    <m/>
    <m/>
    <m/>
    <s v="User"/>
    <s v="30 Mar 23 15:30:15 "/>
    <s v="15:30:15 "/>
    <d v="2023-03-27T15:30:15"/>
    <x v="25"/>
    <s v="   "/>
    <s v=""/>
    <n v="1"/>
    <s v=""/>
  </r>
  <r>
    <n v="9276"/>
    <x v="1"/>
    <x v="0"/>
    <s v="Suspected Phishing Email:  DÃ©veloppeurs de logiciels europÃ©ens pour Ses "/>
    <s v="Thu, 30 Mar 2023 15:30:16 GMT"/>
    <m/>
    <s v="Cristian Dragus"/>
    <s v="gsriniv"/>
    <x v="2"/>
    <x v="1"/>
    <x v="1"/>
    <m/>
    <s v="Met"/>
    <s v="User"/>
    <s v="Spam"/>
    <n v="1"/>
    <s v="[]"/>
    <x v="8"/>
    <m/>
    <m/>
    <m/>
    <m/>
    <s v="User"/>
    <s v="30 Mar 23 15:30:16 "/>
    <s v="15:30:16 "/>
    <d v="2023-03-27T15:30:16"/>
    <x v="25"/>
    <s v="   "/>
    <s v=""/>
    <n v="1"/>
    <s v=""/>
  </r>
  <r>
    <n v="9277"/>
    <x v="1"/>
    <x v="0"/>
    <s v="Suspected Phishing Email:  Following up on SES.com. "/>
    <s v="Thu, 30 Mar 2023 15:30:16 GMT"/>
    <m/>
    <s v="Cristian Dragus"/>
    <s v="khyadav"/>
    <x v="2"/>
    <x v="1"/>
    <x v="2"/>
    <m/>
    <s v="Met"/>
    <s v="User"/>
    <s v="Spam"/>
    <n v="17"/>
    <s v="[]"/>
    <x v="8"/>
    <m/>
    <m/>
    <m/>
    <m/>
    <s v="User"/>
    <s v="30 Mar 23 15:30:16 "/>
    <s v="15:30:16 "/>
    <d v="2023-03-27T15:30:16"/>
    <x v="25"/>
    <s v="   "/>
    <s v=""/>
    <n v="1"/>
    <s v=""/>
  </r>
  <r>
    <n v="9278"/>
    <x v="1"/>
    <x v="3"/>
    <s v="Suspected Phishing Email:  Sharinbox - Mise Ã  disposition d'un nouveau document en ligne / Sharinbox - New online statement available "/>
    <s v="Thu, 30 Mar 2023 15:30:16 GMT"/>
    <m/>
    <s v="Cristiano Lucian"/>
    <s v="gsriniv"/>
    <x v="0"/>
    <x v="3"/>
    <x v="0"/>
    <m/>
    <s v="Met"/>
    <s v="User"/>
    <s v="Unsolicited email"/>
    <n v="5"/>
    <s v="[]"/>
    <x v="8"/>
    <m/>
    <m/>
    <m/>
    <m/>
    <s v="User"/>
    <s v="30 Mar 23 15:30:16 "/>
    <s v="15:30:16 "/>
    <d v="2023-03-27T15:30:16"/>
    <x v="25"/>
    <s v="   "/>
    <s v=""/>
    <s v=""/>
    <s v=""/>
  </r>
  <r>
    <n v="9279"/>
    <x v="2"/>
    <x v="0"/>
    <s v="Excessive Firewall Denies Across Multiple Hosts From A Local Host_x000a_ containing Firewall Deny_x000a_"/>
    <s v="Thu, 30 Mar 2023 15:40:05 GMT"/>
    <s v="Excessive Firewall Denies from Local Host"/>
    <s v="TechM L2"/>
    <s v="apaluri"/>
    <x v="0"/>
    <x v="0"/>
    <x v="6"/>
    <m/>
    <s v="Met"/>
    <s v="Laptop/Desktop"/>
    <m/>
    <n v="16"/>
    <s v="[]"/>
    <x v="10"/>
    <m/>
    <m/>
    <m/>
    <m/>
    <s v="Laptop/Desktop"/>
    <s v="30 Mar 23 15:40:05 "/>
    <s v="15:40:05 "/>
    <d v="2023-03-27T15:40:05"/>
    <x v="25"/>
    <s v="   "/>
    <s v=""/>
    <n v="1"/>
    <s v=""/>
  </r>
  <r>
    <n v="9280"/>
    <x v="1"/>
    <x v="0"/>
    <s v="Suspected Phishing Email:  svc-pbigateway  has shared Power BI Report â€˜008 Requisition preparer handbookâ€™ with you "/>
    <s v="Thu, 30 Mar 2023 16:00:17 GMT"/>
    <m/>
    <s v="TechM L2"/>
    <s v="khyadav"/>
    <x v="0"/>
    <x v="0"/>
    <x v="2"/>
    <m/>
    <s v="Met"/>
    <s v="User"/>
    <s v="Legitimate Email"/>
    <n v="23"/>
    <s v="[]"/>
    <x v="8"/>
    <m/>
    <m/>
    <m/>
    <m/>
    <s v="User"/>
    <s v="30 Mar 23 16:00:17 "/>
    <s v="16:00:17 "/>
    <d v="2023-03-27T16:00:17"/>
    <x v="25"/>
    <s v="   "/>
    <s v=""/>
    <n v="1"/>
    <s v=""/>
  </r>
  <r>
    <n v="9281"/>
    <x v="1"/>
    <x v="0"/>
    <s v="Suspected Phishing Email:  REMINDER: Unsupported software version "/>
    <s v="Thu, 30 Mar 2023 16:00:17 GMT"/>
    <m/>
    <s v="Cristian Dragus"/>
    <s v="khyadav"/>
    <x v="0"/>
    <x v="0"/>
    <x v="2"/>
    <m/>
    <s v="Met"/>
    <s v="User"/>
    <s v="Legitimate Email"/>
    <n v="5"/>
    <s v="[]"/>
    <x v="8"/>
    <m/>
    <m/>
    <m/>
    <m/>
    <s v="User"/>
    <s v="30 Mar 23 16:00:17 "/>
    <s v="16:00:17 "/>
    <d v="2023-03-27T16:00:17"/>
    <x v="25"/>
    <s v="   "/>
    <s v=""/>
    <n v="1"/>
    <s v=""/>
  </r>
  <r>
    <n v="9282"/>
    <x v="1"/>
    <x v="0"/>
    <s v="Suspected Phishing Email:  Non-compliant Device "/>
    <s v="Thu, 30 Mar 2023 17:00:14 GMT"/>
    <m/>
    <s v="TechM L2"/>
    <s v="khyadav"/>
    <x v="0"/>
    <x v="0"/>
    <x v="2"/>
    <m/>
    <s v="Met"/>
    <s v="User"/>
    <s v="Legitimate Email"/>
    <n v="10"/>
    <s v="[]"/>
    <x v="8"/>
    <m/>
    <m/>
    <m/>
    <m/>
    <s v="User"/>
    <s v="30 Mar 23 17:00:14 "/>
    <s v="17:00:14 "/>
    <d v="2023-03-27T17:00:14"/>
    <x v="25"/>
    <s v="   "/>
    <s v=""/>
    <n v="1"/>
    <s v=""/>
  </r>
  <r>
    <n v="9283"/>
    <x v="2"/>
    <x v="0"/>
    <s v="Excessive Firewall Denies Across Multiple Hosts From A Local Host_x000a_ containing Firewall Deny_x000a_"/>
    <s v="Thu, 30 Mar 2023 18:20:03 GMT"/>
    <s v="Excessive Firewall Denies from Local Host"/>
    <s v="TechM L2"/>
    <s v="vdarive"/>
    <x v="0"/>
    <x v="0"/>
    <x v="6"/>
    <m/>
    <s v="Met"/>
    <s v="Laptop/Desktop"/>
    <m/>
    <n v="66"/>
    <s v="[]"/>
    <x v="10"/>
    <m/>
    <m/>
    <m/>
    <m/>
    <s v="Laptop/Desktop"/>
    <s v="30 Mar 23 18:20:03 "/>
    <s v="18:20:03 "/>
    <d v="2023-03-27T18:20:03"/>
    <x v="25"/>
    <s v="   "/>
    <s v=""/>
    <n v="1"/>
    <s v=""/>
  </r>
  <r>
    <n v="9284"/>
    <x v="2"/>
    <x v="0"/>
    <s v="Excessive Firewall Denies Across Multiple Hosts From A Local Host_x000a_ containing Firewall Deny_x000a_"/>
    <s v="Thu, 30 Mar 2023 19:40:03 GMT"/>
    <s v="Excessive Firewall Denies from Local Host"/>
    <s v="TechM L2"/>
    <s v="vdarive"/>
    <x v="0"/>
    <x v="0"/>
    <x v="6"/>
    <m/>
    <s v="Met"/>
    <s v="Laptop/Desktop"/>
    <m/>
    <n v="22"/>
    <s v="[]"/>
    <x v="10"/>
    <m/>
    <m/>
    <m/>
    <m/>
    <s v="Laptop/Desktop"/>
    <s v="30 Mar 23 19:40:03 "/>
    <s v="19:40:03 "/>
    <d v="2023-03-27T19:40:03"/>
    <x v="25"/>
    <s v="   "/>
    <s v=""/>
    <n v="1"/>
    <s v=""/>
  </r>
  <r>
    <n v="9285"/>
    <x v="2"/>
    <x v="0"/>
    <s v="Excessive Firewall Denies Across Multiple Hosts From A Local Host_x000a_ containing Firewall Deny_x000a_"/>
    <s v="Thu, 30 Mar 2023 21:00:03 GMT"/>
    <s v="Excessive Firewall Denies from Local Host"/>
    <s v="TechM L2"/>
    <s v="vdarive"/>
    <x v="0"/>
    <x v="0"/>
    <x v="6"/>
    <m/>
    <s v="Met"/>
    <s v="Laptop/Desktop"/>
    <m/>
    <n v="44"/>
    <s v="[]"/>
    <x v="10"/>
    <m/>
    <m/>
    <m/>
    <m/>
    <s v="Laptop/Desktop"/>
    <s v="30 Mar 23 21:00:03 "/>
    <s v="21:00:03 "/>
    <d v="2023-03-27T21:00:03"/>
    <x v="25"/>
    <s v="   "/>
    <s v=""/>
    <n v="1"/>
    <s v=""/>
  </r>
  <r>
    <n v="9286"/>
    <x v="2"/>
    <x v="0"/>
    <s v="Excessive Firewall Denies Across Multiple Hosts From A Local Host_x000a_ containing Firewall Deny_x000a_"/>
    <s v="Thu, 30 Mar 2023 22:10:03 GMT"/>
    <s v="Excessive Firewall Denies from Local Host"/>
    <s v="TechM L2"/>
    <s v="vdarive"/>
    <x v="0"/>
    <x v="0"/>
    <x v="4"/>
    <m/>
    <s v="Met"/>
    <s v="Laptop/Desktop"/>
    <m/>
    <n v="48"/>
    <s v="[]"/>
    <x v="10"/>
    <m/>
    <m/>
    <m/>
    <m/>
    <s v="Laptop/Desktop"/>
    <s v="30 Mar 23 22:10:03 "/>
    <s v="22:10:03 "/>
    <d v="2023-03-27T22:10:03"/>
    <x v="25"/>
    <s v="   "/>
    <s v=""/>
    <n v="1"/>
    <s v=""/>
  </r>
  <r>
    <n v="9287"/>
    <x v="2"/>
    <x v="0"/>
    <s v="Excessive Firewall Denies Across Multiple Hosts From A Local Host_x000a_ containing Firewall Deny_x000a_"/>
    <s v="Thu, 30 Mar 2023 23:10:03 GMT"/>
    <s v="Excessive Firewall Denies from Local Host"/>
    <s v="TechM L2"/>
    <s v="khyadav"/>
    <x v="0"/>
    <x v="0"/>
    <x v="6"/>
    <m/>
    <s v="Met"/>
    <s v="Laptop/Desktop"/>
    <m/>
    <n v="52"/>
    <s v="[]"/>
    <x v="10"/>
    <m/>
    <m/>
    <m/>
    <m/>
    <s v="Laptop/Desktop"/>
    <s v="30 Mar 23 23:10:03 "/>
    <s v="23:10:03 "/>
    <d v="2023-03-27T23:10:03"/>
    <x v="25"/>
    <s v="   "/>
    <s v=""/>
    <n v="1"/>
    <s v=""/>
  </r>
  <r>
    <n v="9288"/>
    <x v="2"/>
    <x v="0"/>
    <s v="Excessive Firewall Denies Across Multiple Hosts From A Local Host_x000a_ containing Firewall Deny_x000a_"/>
    <s v="Fri, 31 Mar 2023 04:20:06 GMT"/>
    <s v="Excessive Firewall Denies from Local Host"/>
    <s v="Cristian Dragus"/>
    <s v="khyadav"/>
    <x v="0"/>
    <x v="0"/>
    <x v="1"/>
    <m/>
    <s v="Met"/>
    <s v="Laptop/Desktop"/>
    <m/>
    <n v="29"/>
    <s v="[]"/>
    <x v="10"/>
    <m/>
    <m/>
    <m/>
    <m/>
    <s v="Laptop/Desktop"/>
    <s v="31 Mar 23 04:20:06 "/>
    <s v="04:20:06 "/>
    <d v="2023-03-27T04:20:06"/>
    <x v="25"/>
    <s v="   "/>
    <s v=""/>
    <n v="1"/>
    <s v=""/>
  </r>
  <r>
    <n v="9289"/>
    <x v="2"/>
    <x v="0"/>
    <s v="Excessive Firewall Denies Across Multiple Hosts From A Local Host_x000a_ containing Firewall Deny_x000a_"/>
    <s v="Fri, 31 Mar 2023 04:20:09 GMT"/>
    <s v="Excessive Firewall Denies from Local Host"/>
    <s v="Cristian Dragus"/>
    <s v="khyadav"/>
    <x v="0"/>
    <x v="0"/>
    <x v="1"/>
    <m/>
    <s v="Met"/>
    <s v="Laptop/Desktop"/>
    <m/>
    <n v="30"/>
    <s v="[]"/>
    <x v="10"/>
    <m/>
    <m/>
    <m/>
    <m/>
    <s v="Laptop/Desktop"/>
    <s v="31 Mar 23 04:20:09 "/>
    <s v="04:20:09 "/>
    <d v="2023-03-27T04:20:09"/>
    <x v="25"/>
    <s v="   "/>
    <s v=""/>
    <n v="1"/>
    <s v=""/>
  </r>
  <r>
    <n v="9290"/>
    <x v="1"/>
    <x v="0"/>
    <s v="Suspected Phishing Email:  svc-pbigateway  has shared Power BI Report â€˜008 Requisition preparer handbookâ€™ with you "/>
    <s v="Fri, 31 Mar 2023 04:30:14 GMT"/>
    <m/>
    <s v="TechM L2"/>
    <s v="khyadav"/>
    <x v="0"/>
    <x v="0"/>
    <x v="2"/>
    <m/>
    <s v="Met"/>
    <s v="User"/>
    <s v="Legitimate Email"/>
    <n v="11"/>
    <s v="[]"/>
    <x v="8"/>
    <m/>
    <m/>
    <m/>
    <m/>
    <s v="User"/>
    <s v="31 Mar 23 04:30:14 "/>
    <s v="04:30:14 "/>
    <d v="2023-03-27T04:30:14"/>
    <x v="25"/>
    <s v="   "/>
    <s v=""/>
    <n v="1"/>
    <s v=""/>
  </r>
  <r>
    <n v="9291"/>
    <x v="2"/>
    <x v="0"/>
    <s v="Excessive Firewall Denies Across Multiple Hosts From A Local Host_x000a_ containing Firewall Deny_x000a_"/>
    <s v="Fri, 31 Mar 2023 04:50:03 GMT"/>
    <s v="Excessive Firewall Denies from Local Host"/>
    <s v="Cristian Dragus"/>
    <s v="khyadav"/>
    <x v="0"/>
    <x v="0"/>
    <x v="1"/>
    <m/>
    <s v="Met"/>
    <s v="Laptop/Desktop"/>
    <m/>
    <n v="18"/>
    <s v="[]"/>
    <x v="10"/>
    <m/>
    <m/>
    <m/>
    <m/>
    <s v="Laptop/Desktop"/>
    <s v="31 Mar 23 04:50:03 "/>
    <s v="04:50:03 "/>
    <d v="2023-03-27T04:50:03"/>
    <x v="25"/>
    <s v="   "/>
    <s v=""/>
    <n v="1"/>
    <s v=""/>
  </r>
  <r>
    <n v="9292"/>
    <x v="1"/>
    <x v="0"/>
    <s v="Suspected Phishing Email:  svc-pbigateway  has shared Power BI Report â€˜008 Requisition preparer handbookâ€™ with you "/>
    <s v="Fri, 31 Mar 2023 06:00:12 GMT"/>
    <m/>
    <s v="TechM L2"/>
    <s v="khyadav"/>
    <x v="0"/>
    <x v="0"/>
    <x v="2"/>
    <m/>
    <s v="Met"/>
    <s v="User"/>
    <s v="Legitimate Email"/>
    <n v="24"/>
    <s v="[]"/>
    <x v="8"/>
    <m/>
    <m/>
    <m/>
    <m/>
    <s v="User"/>
    <s v="31 Mar 23 06:00:12 "/>
    <s v="06:00:12 "/>
    <d v="2023-03-27T06:00:12"/>
    <x v="25"/>
    <s v="   "/>
    <s v=""/>
    <n v="1"/>
    <s v=""/>
  </r>
  <r>
    <n v="9293"/>
    <x v="2"/>
    <x v="0"/>
    <s v="Excessive Firewall Denies Across Multiple Hosts From A Local Host_x000a_ containing Firewall Deny_x000a_"/>
    <s v="Fri, 31 Mar 2023 06:20:03 GMT"/>
    <s v="Excessive Firewall Denies from Local Host"/>
    <s v="TechM L2"/>
    <s v="khyadav"/>
    <x v="0"/>
    <x v="0"/>
    <x v="6"/>
    <m/>
    <s v="Met"/>
    <s v="Laptop/Desktop"/>
    <m/>
    <n v="59"/>
    <s v="[]"/>
    <x v="10"/>
    <m/>
    <m/>
    <m/>
    <m/>
    <s v="Laptop/Desktop"/>
    <s v="31 Mar 23 06:20:03 "/>
    <s v="06:20:03 "/>
    <d v="2023-03-27T06:20:03"/>
    <x v="25"/>
    <s v="   "/>
    <s v=""/>
    <n v="1"/>
    <s v=""/>
  </r>
  <r>
    <n v="9294"/>
    <x v="1"/>
    <x v="0"/>
    <s v="Suspected Phishing Email:  Your password will expire in 6 days "/>
    <s v="Fri, 31 Mar 2023 06:30:13 GMT"/>
    <m/>
    <s v="TechM L2"/>
    <s v="karun"/>
    <x v="0"/>
    <x v="0"/>
    <x v="2"/>
    <m/>
    <s v="Met"/>
    <s v="User"/>
    <s v="Legitimate Email"/>
    <n v="200"/>
    <s v="[]"/>
    <x v="8"/>
    <m/>
    <m/>
    <m/>
    <m/>
    <s v="User"/>
    <s v="31 Mar 23 06:30:13 "/>
    <s v="06:30:13 "/>
    <d v="2023-03-27T06:30:13"/>
    <x v="25"/>
    <s v="   "/>
    <s v=""/>
    <n v="1"/>
    <s v=""/>
  </r>
  <r>
    <n v="9295"/>
    <x v="1"/>
    <x v="3"/>
    <s v="Suspected Phishing Email:  DÃ©veloppeurs de logiciels europÃ©ens pour Ses "/>
    <s v="Fri, 31 Mar 2023 06:30:13 GMT"/>
    <m/>
    <s v="TechM L2"/>
    <s v="karun"/>
    <x v="2"/>
    <x v="3"/>
    <x v="2"/>
    <m/>
    <s v="Met"/>
    <s v="User"/>
    <s v="Spam"/>
    <n v="49"/>
    <s v="[]"/>
    <x v="8"/>
    <m/>
    <m/>
    <m/>
    <m/>
    <s v="User"/>
    <s v="31 Mar 23 06:30:13 "/>
    <s v="06:30:13 "/>
    <d v="2023-03-27T06:30:13"/>
    <x v="25"/>
    <s v="   "/>
    <s v=""/>
    <s v=""/>
    <s v=""/>
  </r>
  <r>
    <n v="9296"/>
    <x v="2"/>
    <x v="0"/>
    <s v="Excessive Firewall Denies Across Multiple Hosts From A Local Host_x000a_ containing Firewall Deny_x000a_"/>
    <s v="Fri, 31 Mar 2023 06:50:03 GMT"/>
    <s v="Excessive Firewall Denies from Local Host"/>
    <s v="TechM L2"/>
    <s v="karun"/>
    <x v="0"/>
    <x v="0"/>
    <x v="6"/>
    <m/>
    <s v="Met"/>
    <s v="Network Device"/>
    <m/>
    <n v="49"/>
    <s v="[]"/>
    <x v="10"/>
    <m/>
    <m/>
    <m/>
    <m/>
    <s v="Network Device"/>
    <s v="31 Mar 23 06:50:03 "/>
    <s v="06:50:03 "/>
    <d v="2023-03-27T06:50:03"/>
    <x v="25"/>
    <s v="   "/>
    <s v=""/>
    <n v="1"/>
    <s v=""/>
  </r>
  <r>
    <n v="9297"/>
    <x v="2"/>
    <x v="0"/>
    <s v="Excessive Firewall Denies Across Multiple Hosts From A Local Host_x000a_ containing Firewall Deny_x000a_"/>
    <s v="Fri, 31 Mar 2023 06:50:04 GMT"/>
    <s v="Excessive Firewall Denies from Local Host"/>
    <s v="TechM L2"/>
    <s v="apaluri"/>
    <x v="0"/>
    <x v="0"/>
    <x v="6"/>
    <m/>
    <s v="Met"/>
    <s v="Laptop/Desktop"/>
    <m/>
    <n v="35"/>
    <s v="[]"/>
    <x v="10"/>
    <m/>
    <m/>
    <m/>
    <m/>
    <s v="Laptop/Desktop"/>
    <s v="31 Mar 23 06:50:04 "/>
    <s v="06:50:04 "/>
    <d v="2023-03-27T06:50:04"/>
    <x v="25"/>
    <s v="   "/>
    <s v=""/>
    <n v="1"/>
    <s v=""/>
  </r>
  <r>
    <n v="9298"/>
    <x v="2"/>
    <x v="0"/>
    <s v="Excessive Firewall Denies Across Multiple Hosts From A Local Host_x000a_ containing Firewall Deny_x000a_"/>
    <s v="Fri, 31 Mar 2023 06:50:06 GMT"/>
    <s v="Excessive Firewall Denies from Local Host"/>
    <s v="TechM L2"/>
    <s v="vtupura"/>
    <x v="0"/>
    <x v="0"/>
    <x v="6"/>
    <m/>
    <s v="Met"/>
    <s v="Laptop/Desktop"/>
    <m/>
    <n v="28"/>
    <s v="[]"/>
    <x v="10"/>
    <m/>
    <m/>
    <m/>
    <m/>
    <s v="Laptop/Desktop"/>
    <s v="31 Mar 23 06:50:06 "/>
    <s v="06:50:06 "/>
    <d v="2023-03-27T06:50:06"/>
    <x v="25"/>
    <s v="   "/>
    <s v=""/>
    <n v="1"/>
    <s v=""/>
  </r>
  <r>
    <n v="9299"/>
    <x v="2"/>
    <x v="0"/>
    <s v="Excessive Firewall Denies Across Multiple Hosts From A Local Host_x000a_ containing Firewall Deny_x000a_"/>
    <s v="Fri, 31 Mar 2023 07:30:03 GMT"/>
    <s v="Excessive Firewall Denies from Local Host"/>
    <s v="TechM L2"/>
    <s v="apaluri"/>
    <x v="0"/>
    <x v="0"/>
    <x v="6"/>
    <m/>
    <s v="Met"/>
    <s v="Laptop/Desktop"/>
    <m/>
    <n v="24"/>
    <s v="[]"/>
    <x v="10"/>
    <m/>
    <m/>
    <m/>
    <m/>
    <s v="Laptop/Desktop"/>
    <s v="31 Mar 23 07:30:03 "/>
    <s v="07:30:03 "/>
    <d v="2023-03-27T07:30:03"/>
    <x v="25"/>
    <s v="   "/>
    <s v=""/>
    <n v="1"/>
    <s v=""/>
  </r>
  <r>
    <n v="9300"/>
    <x v="1"/>
    <x v="4"/>
    <s v="Suspected Phishing Email:  Microsoft 365 security: You have messages in quarantine "/>
    <s v="Fri, 31 Mar 2023 07:30:17 GMT"/>
    <m/>
    <s v="TechM L2"/>
    <s v="apaluri"/>
    <x v="0"/>
    <x v="3"/>
    <x v="2"/>
    <m/>
    <s v="Met"/>
    <s v="User"/>
    <s v="Legitimate Email"/>
    <n v="13"/>
    <s v="[]"/>
    <x v="8"/>
    <m/>
    <m/>
    <m/>
    <m/>
    <s v="User"/>
    <s v="31 Mar 23 07:30:17 "/>
    <s v="07:30:17 "/>
    <d v="2023-03-27T07:30:17"/>
    <x v="25"/>
    <s v="   "/>
    <s v=""/>
    <s v=""/>
    <s v=""/>
  </r>
  <r>
    <n v="9301"/>
    <x v="1"/>
    <x v="0"/>
    <s v="V2: Public Facing Application Exploitation_x000a_ containing Virus is detected_x000a_"/>
    <s v="Fri, 31 Mar 2023 09:00:04 GMT"/>
    <s v="V2: Exploitation Of Public-Facing Applications"/>
    <s v="TechM L2"/>
    <s v="mhyderi"/>
    <x v="1"/>
    <x v="2"/>
    <x v="0"/>
    <m/>
    <s v="Met"/>
    <s v="Network Device"/>
    <m/>
    <n v="41"/>
    <s v="[]"/>
    <x v="10"/>
    <m/>
    <m/>
    <m/>
    <m/>
    <s v="Network Device"/>
    <s v="31 Mar 23 09:00:04 "/>
    <s v="09:00:04 "/>
    <d v="2023-03-27T09:00:04"/>
    <x v="25"/>
    <s v="   "/>
    <s v=""/>
    <n v="1"/>
    <s v=""/>
  </r>
  <r>
    <n v="9302"/>
    <x v="1"/>
    <x v="0"/>
    <s v="Suspected Phishing Email:  svc-pbigateway  has shared Power BI Report â€˜008 Requisition preparer handbookâ€™ with you "/>
    <s v="Fri, 31 Mar 2023 09:00:12 GMT"/>
    <m/>
    <s v="TechM L2"/>
    <s v="mhyderi"/>
    <x v="0"/>
    <x v="0"/>
    <x v="2"/>
    <m/>
    <s v="Met"/>
    <s v="User"/>
    <s v="Legitimate Email"/>
    <n v="56"/>
    <s v="[]"/>
    <x v="8"/>
    <m/>
    <m/>
    <m/>
    <m/>
    <s v="User"/>
    <s v="31 Mar 23 09:00:12 "/>
    <s v="09:00:12 "/>
    <d v="2023-03-27T09:00:12"/>
    <x v="25"/>
    <s v="   "/>
    <s v=""/>
    <n v="1"/>
    <s v=""/>
  </r>
  <r>
    <n v="9303"/>
    <x v="2"/>
    <x v="0"/>
    <s v="Excessive Firewall Denies Across Multiple Hosts From A Local Host_x000a_ containing Firewall Deny_x000a_"/>
    <s v="Fri, 31 Mar 2023 09:20:03 GMT"/>
    <s v="Excessive Firewall Denies from Local Host"/>
    <s v="TechM L2"/>
    <s v="karun"/>
    <x v="0"/>
    <x v="0"/>
    <x v="6"/>
    <m/>
    <s v="Met"/>
    <s v="Network Device"/>
    <m/>
    <n v="20"/>
    <s v="[]"/>
    <x v="10"/>
    <m/>
    <m/>
    <m/>
    <m/>
    <s v="Network Device"/>
    <s v="31 Mar 23 09:20:03 "/>
    <s v="09:20:03 "/>
    <d v="2023-03-27T09:20:03"/>
    <x v="25"/>
    <s v="   "/>
    <s v=""/>
    <n v="1"/>
    <s v=""/>
  </r>
  <r>
    <n v="9304"/>
    <x v="2"/>
    <x v="0"/>
    <s v="Excessive Firewall Denies Across Multiple Hosts From A Local Host_x000a_ containing Firewall Deny_x000a_"/>
    <s v="Fri, 31 Mar 2023 09:40:03 GMT"/>
    <s v="Excessive Firewall Denies from Local Host"/>
    <s v="TechM L2"/>
    <s v="apaluri"/>
    <x v="0"/>
    <x v="0"/>
    <x v="6"/>
    <m/>
    <s v="Met"/>
    <s v="Laptop/Desktop"/>
    <m/>
    <n v="32"/>
    <s v="[]"/>
    <x v="10"/>
    <m/>
    <m/>
    <m/>
    <m/>
    <s v="Laptop/Desktop"/>
    <s v="31 Mar 23 09:40:03 "/>
    <s v="09:40:03 "/>
    <d v="2023-03-27T09:40:03"/>
    <x v="25"/>
    <s v="   "/>
    <s v=""/>
    <n v="1"/>
    <s v=""/>
  </r>
  <r>
    <n v="9305"/>
    <x v="2"/>
    <x v="0"/>
    <s v="Excessive Firewall Denies Across Multiple Hosts From A Local Host_x000a_ containing Firewall Deny_x000a_"/>
    <s v="Fri, 31 Mar 2023 09:50:03 GMT"/>
    <s v="Excessive Firewall Denies from Local Host"/>
    <s v="TechM L2"/>
    <s v="vtupura"/>
    <x v="0"/>
    <x v="0"/>
    <x v="6"/>
    <m/>
    <s v="Met"/>
    <s v="Laptop/Desktop"/>
    <m/>
    <n v="135"/>
    <s v="[]"/>
    <x v="10"/>
    <m/>
    <m/>
    <m/>
    <m/>
    <s v="Laptop/Desktop"/>
    <s v="31 Mar 23 09:50:03 "/>
    <s v="09:50:03 "/>
    <d v="2023-03-27T09:50:03"/>
    <x v="25"/>
    <s v="   "/>
    <s v=""/>
    <n v="1"/>
    <s v=""/>
  </r>
  <r>
    <n v="9306"/>
    <x v="2"/>
    <x v="0"/>
    <s v="Excessive Firewall Denies Across Multiple Hosts From A Local Host_x000a_ containing Firewall Deny_x000a_"/>
    <s v="Fri, 31 Mar 2023 12:20:03 GMT"/>
    <s v="Excessive Firewall Denies from Local Host"/>
    <s v="TechM L2"/>
    <s v="karun"/>
    <x v="0"/>
    <x v="0"/>
    <x v="6"/>
    <m/>
    <s v="Met"/>
    <s v="Network Device"/>
    <m/>
    <n v="23"/>
    <s v="[]"/>
    <x v="10"/>
    <m/>
    <m/>
    <m/>
    <m/>
    <s v="Network Device"/>
    <s v="31 Mar 23 12:20:03 "/>
    <s v="12:20:03 "/>
    <d v="2023-03-27T12:20:03"/>
    <x v="25"/>
    <s v="   "/>
    <s v=""/>
    <n v="1"/>
    <s v=""/>
  </r>
  <r>
    <n v="9307"/>
    <x v="1"/>
    <x v="0"/>
    <s v="Suspected Phishing Email:  svc-pbigateway  has shared Power BI Report â€˜008 Requisition preparer handbookâ€™ with you "/>
    <s v="Fri, 31 Mar 2023 13:30:14 GMT"/>
    <m/>
    <s v="TechM L2"/>
    <s v="mhyderi"/>
    <x v="0"/>
    <x v="0"/>
    <x v="2"/>
    <m/>
    <s v="Met"/>
    <s v="User"/>
    <s v="Legitimate Email"/>
    <n v="26"/>
    <s v="[]"/>
    <x v="8"/>
    <m/>
    <m/>
    <m/>
    <m/>
    <s v="User"/>
    <s v="31 Mar 23 13:30:14 "/>
    <s v="13:30:14 "/>
    <d v="2023-03-27T13:30:14"/>
    <x v="25"/>
    <s v="   "/>
    <s v=""/>
    <n v="1"/>
    <s v=""/>
  </r>
  <r>
    <n v="9308"/>
    <x v="2"/>
    <x v="0"/>
    <s v="Excessive Firewall Denies Across Multiple Hosts From A Local Host_x000a_ containing Firewall Deny_x000a_"/>
    <s v="Fri, 31 Mar 2023 13:50:03 GMT"/>
    <s v="Excessive Firewall Denies from Local Host"/>
    <s v="TechM L2"/>
    <s v="apaluri"/>
    <x v="0"/>
    <x v="0"/>
    <x v="6"/>
    <m/>
    <s v="Met"/>
    <s v="Laptop/Desktop"/>
    <m/>
    <n v="35"/>
    <s v="[]"/>
    <x v="10"/>
    <m/>
    <m/>
    <m/>
    <m/>
    <s v="Laptop/Desktop"/>
    <s v="31 Mar 23 13:50:03 "/>
    <s v="13:50:03 "/>
    <d v="2023-03-27T13:50:03"/>
    <x v="25"/>
    <s v="   "/>
    <s v=""/>
    <n v="1"/>
    <s v=""/>
  </r>
  <r>
    <n v="9309"/>
    <x v="2"/>
    <x v="4"/>
    <s v="Excessive Firewall Denies Across Multiple Hosts From A Local Host_x000a_ containing Firewall Deny_x000a_"/>
    <s v="Fri, 31 Mar 2023 13:50:04 GMT"/>
    <s v="Excessive Firewall Denies from Local Host"/>
    <s v="Cristian Dragus"/>
    <s v="karun"/>
    <x v="0"/>
    <x v="3"/>
    <x v="0"/>
    <m/>
    <s v="Met"/>
    <s v="Network Device"/>
    <m/>
    <n v="35"/>
    <s v="[]"/>
    <x v="10"/>
    <m/>
    <m/>
    <m/>
    <m/>
    <s v="Network Device"/>
    <s v="31 Mar 23 13:50:04 "/>
    <s v="13:50:04 "/>
    <d v="2023-03-27T13:50:04"/>
    <x v="25"/>
    <s v="   "/>
    <s v=""/>
    <s v=""/>
    <s v=""/>
  </r>
  <r>
    <n v="9310"/>
    <x v="2"/>
    <x v="0"/>
    <s v="Excessive Firewall Denies Across Multiple Hosts From A Local Host_x000a_ containing Firewall Deny_x000a_"/>
    <s v="Fri, 31 Mar 2023 14:10:03 GMT"/>
    <s v="Excessive Firewall Denies from Local Host"/>
    <s v="TechM L2"/>
    <s v="gsriniv"/>
    <x v="0"/>
    <x v="0"/>
    <x v="6"/>
    <m/>
    <s v="Met"/>
    <s v="Laptop/Desktop"/>
    <m/>
    <n v="7"/>
    <s v="[]"/>
    <x v="10"/>
    <m/>
    <m/>
    <m/>
    <m/>
    <s v="Laptop/Desktop"/>
    <s v="31 Mar 23 14:10:03 "/>
    <s v="14:10:03 "/>
    <d v="2023-03-27T14:10:03"/>
    <x v="25"/>
    <s v="   "/>
    <s v=""/>
    <n v="1"/>
    <s v=""/>
  </r>
  <r>
    <n v="9311"/>
    <x v="2"/>
    <x v="0"/>
    <s v="Excessive Firewall Denies Across Multiple Hosts From A Local Host_x000a_ containing Firewall Deny_x000a_"/>
    <s v="Fri, 31 Mar 2023 15:00:04 GMT"/>
    <s v="Excessive Firewall Denies from Local Host"/>
    <s v="TechM L2"/>
    <s v="apaluri"/>
    <x v="0"/>
    <x v="0"/>
    <x v="6"/>
    <m/>
    <s v="Met"/>
    <s v="Laptop/Desktop"/>
    <m/>
    <n v="36"/>
    <s v="[]"/>
    <x v="10"/>
    <m/>
    <m/>
    <m/>
    <m/>
    <s v="Laptop/Desktop"/>
    <s v="31 Mar 23 15:00:04 "/>
    <s v="15:00:04 "/>
    <d v="2023-03-27T15:00:04"/>
    <x v="25"/>
    <s v="   "/>
    <s v=""/>
    <n v="1"/>
    <s v=""/>
  </r>
  <r>
    <n v="9312"/>
    <x v="0"/>
    <x v="4"/>
    <s v="Umbrella proxy: Multiple AV detections on same system_x000a_ containing Destination blocked after being proxied_x000a_"/>
    <s v="Fri, 31 Mar 2023 16:20:03 GMT"/>
    <s v="Umbrella proxy: Multiple AV detections on same system"/>
    <s v="TechM L2"/>
    <s v="vdarive"/>
    <x v="1"/>
    <x v="3"/>
    <x v="0"/>
    <m/>
    <s v="Met"/>
    <m/>
    <m/>
    <n v="97"/>
    <s v="[]"/>
    <x v="10"/>
    <m/>
    <m/>
    <m/>
    <m/>
    <s v="Email Category"/>
    <s v="31 Mar 23 16:20:03 "/>
    <s v="16:20:03 "/>
    <d v="2023-03-27T16:20:03"/>
    <x v="25"/>
    <s v="   "/>
    <s v=""/>
    <s v=""/>
    <s v=""/>
  </r>
  <r>
    <n v="9313"/>
    <x v="1"/>
    <x v="0"/>
    <s v="Suspected Phishing Email:  svc-pbigateway  has shared Power BI Report â€˜008 Requisition preparer handbookâ€™ with you "/>
    <s v="Fri, 31 Mar 2023 20:30:13 GMT"/>
    <m/>
    <s v="TechM L2"/>
    <s v="vdarive"/>
    <x v="0"/>
    <x v="0"/>
    <x v="2"/>
    <m/>
    <s v="Met"/>
    <s v="User"/>
    <s v="Legitimate Email"/>
    <n v="40"/>
    <s v="[]"/>
    <x v="8"/>
    <m/>
    <m/>
    <m/>
    <m/>
    <s v="User"/>
    <s v="31 Mar 23 20:30:13 "/>
    <s v="20:30:13 "/>
    <d v="2023-03-27T20:30:13"/>
    <x v="25"/>
    <s v="   "/>
    <s v=""/>
    <n v="1"/>
    <s v=""/>
  </r>
  <r>
    <n v="9315"/>
    <x v="1"/>
    <x v="4"/>
    <s v="Fortinet IPS Monitored Rule Triggered from Local Source_x000a_ containing LostDoor.Botnet_x000a_"/>
    <s v="Fri, 31 Mar 2023 22:20:03 GMT"/>
    <s v="Policy: Fortinet IPS Monitored Rule Triggered from Local Source"/>
    <s v="TechM L2"/>
    <s v="vdarive"/>
    <x v="1"/>
    <x v="3"/>
    <x v="0"/>
    <m/>
    <s v="Met"/>
    <m/>
    <m/>
    <n v="40"/>
    <s v="[]"/>
    <x v="10"/>
    <m/>
    <m/>
    <m/>
    <m/>
    <s v="Email Category"/>
    <s v="31 Mar 23 22:20:03 "/>
    <s v="22:20:03 "/>
    <d v="2023-03-27T22:20:03"/>
    <x v="25"/>
    <s v="   "/>
    <s v=""/>
    <s v=""/>
    <s v=""/>
  </r>
  <r>
    <n v="9316"/>
    <x v="2"/>
    <x v="4"/>
    <s v="Excessive Firewall Denies Across Multiple Hosts From A Local Host_x000a_ containing Firewall Deny_x000a_"/>
    <s v="Sat, 01 Apr 2023 10:20:03 GMT"/>
    <s v="Excessive Firewall Denies from Local Host"/>
    <s v="TechM L2"/>
    <s v="mhyderi"/>
    <x v="0"/>
    <x v="3"/>
    <x v="0"/>
    <m/>
    <s v="Met"/>
    <s v="Network Device"/>
    <m/>
    <n v="35"/>
    <s v="[]"/>
    <x v="10"/>
    <m/>
    <m/>
    <m/>
    <m/>
    <s v="Network Device"/>
    <s v="01 Apr 23 10:20:03 "/>
    <s v="10:20:03 "/>
    <d v="2023-03-27T10:20:03"/>
    <x v="25"/>
    <s v="   "/>
    <s v=""/>
    <s v=""/>
    <s v=""/>
  </r>
  <r>
    <n v="9317"/>
    <x v="2"/>
    <x v="4"/>
    <s v="Excessive Firewall Denies Across Multiple Hosts From A Local Host_x000a_ containing Firewall Deny_x000a_"/>
    <s v="Sat, 01 Apr 2023 10:50:03 GMT"/>
    <s v="Excessive Firewall Denies from Local Host"/>
    <s v="TechM L2"/>
    <s v="mhyderi"/>
    <x v="0"/>
    <x v="3"/>
    <x v="0"/>
    <m/>
    <s v="Met"/>
    <s v="Network Device"/>
    <m/>
    <n v="22"/>
    <s v="[]"/>
    <x v="10"/>
    <m/>
    <m/>
    <m/>
    <m/>
    <s v="Network Device"/>
    <s v="01 Apr 23 10:50:03 "/>
    <s v="10:50:03 "/>
    <d v="2023-03-27T10:50:03"/>
    <x v="25"/>
    <s v="   "/>
    <s v=""/>
    <s v=""/>
    <s v=""/>
  </r>
  <r>
    <n v="9318"/>
    <x v="0"/>
    <x v="4"/>
    <s v="Umbrella proxy: Multiple AV detections on same system_x000a_ containing Destination blocked after being proxied_x000a_"/>
    <s v="Sat, 01 Apr 2023 15:20:02 GMT"/>
    <s v="Umbrella proxy: Multiple AV detections on same system"/>
    <s v="Cristian Dragus"/>
    <s v="mhyderi"/>
    <x v="1"/>
    <x v="3"/>
    <x v="0"/>
    <m/>
    <s v="Met"/>
    <m/>
    <m/>
    <n v="60"/>
    <s v="[]"/>
    <x v="10"/>
    <m/>
    <m/>
    <m/>
    <m/>
    <s v="Email Category"/>
    <s v="01 Apr 23 15:20:02 "/>
    <s v="15:20:02 "/>
    <d v="2023-03-27T15:20:02"/>
    <x v="25"/>
    <s v="   "/>
    <s v=""/>
    <s v=""/>
    <s v=""/>
  </r>
  <r>
    <n v="9319"/>
    <x v="0"/>
    <x v="4"/>
    <s v="Umbrella proxy: Multiple AV detections on same system_x000a_ containing Destination blocked after being proxied_x000a_"/>
    <s v="Sat, 01 Apr 2023 22:40:02 GMT"/>
    <s v="Umbrella proxy: Multiple AV detections on same system"/>
    <s v="Cristian Dragus"/>
    <s v="gsriniv"/>
    <x v="1"/>
    <x v="3"/>
    <x v="0"/>
    <m/>
    <s v="Met"/>
    <s v="Laptop/Desktop"/>
    <m/>
    <n v="38"/>
    <s v="[]"/>
    <x v="10"/>
    <m/>
    <m/>
    <m/>
    <m/>
    <s v="Laptop/Desktop"/>
    <s v="01 Apr 23 22:40:02 "/>
    <s v="22:40:02 "/>
    <d v="2023-03-27T22:40:02"/>
    <x v="25"/>
    <s v="   "/>
    <s v=""/>
    <s v=""/>
    <s v=""/>
  </r>
  <r>
    <n v="9320"/>
    <x v="1"/>
    <x v="0"/>
    <s v="Suspected Phishing Email:  svc-pbigateway  has shared Power BI Report â€˜008 Requisition preparer handbookâ€™ with you "/>
    <s v="Sat, 01 Apr 2023 23:00:15 GMT"/>
    <m/>
    <s v="TechM L2"/>
    <s v="gsriniv"/>
    <x v="0"/>
    <x v="0"/>
    <x v="0"/>
    <m/>
    <s v="Met"/>
    <s v="User"/>
    <s v="Legitimate Email"/>
    <n v="5"/>
    <s v="[]"/>
    <x v="8"/>
    <m/>
    <m/>
    <m/>
    <m/>
    <s v="User"/>
    <s v="01 Apr 23 23:00:15 "/>
    <s v="23:00:15 "/>
    <d v="2023-03-27T23:00:15"/>
    <x v="25"/>
    <s v="   "/>
    <s v=""/>
    <n v="1"/>
    <s v=""/>
  </r>
  <r>
    <n v="9321"/>
    <x v="1"/>
    <x v="0"/>
    <s v="Suspected Phishing Email:  Your Dataverse for Teams environment will be disabled in 7 days "/>
    <s v="Sun, 02 Apr 2023 11:00:05 GMT"/>
    <m/>
    <s v="TechM L2"/>
    <s v="mhyderi"/>
    <x v="0"/>
    <x v="0"/>
    <x v="2"/>
    <m/>
    <s v="Met"/>
    <s v="User"/>
    <s v="Legitimate Email"/>
    <n v="30"/>
    <s v="[]"/>
    <x v="8"/>
    <m/>
    <m/>
    <m/>
    <m/>
    <s v="User"/>
    <s v="02 Apr 23 11:00:05 "/>
    <s v="11:00:05 "/>
    <d v="2023-03-27T11:00:05"/>
    <x v="25"/>
    <s v="   "/>
    <s v=""/>
    <n v="1"/>
    <s v=""/>
  </r>
  <r>
    <n v="9322"/>
    <x v="1"/>
    <x v="4"/>
    <s v="V2: Public Facing Application Exploitation_x000a_ containing Virus is detected_x000a_"/>
    <s v="Sun, 02 Apr 2023 21:40:04 GMT"/>
    <s v="V2: Exploitation Of Public-Facing Applications"/>
    <s v="TechM L2"/>
    <s v="gsriniv"/>
    <x v="1"/>
    <x v="3"/>
    <x v="0"/>
    <m/>
    <s v="Met"/>
    <s v="Server"/>
    <m/>
    <n v="16"/>
    <s v="[]"/>
    <x v="10"/>
    <m/>
    <m/>
    <m/>
    <m/>
    <s v="Server"/>
    <s v="02 Apr 23 21:40:04 "/>
    <s v="21:40:04 "/>
    <d v="2023-03-27T21:40:04"/>
    <x v="25"/>
    <s v="   "/>
    <s v=""/>
    <s v=""/>
    <s v=""/>
  </r>
  <r>
    <n v="9323"/>
    <x v="0"/>
    <x v="0"/>
    <s v="Microsoft Defender ATP Alert_x000a_ containing Windows Defender AV ransomware alert_x000a_"/>
    <s v="Mon, 03 Apr 2023 01:00:03 GMT"/>
    <s v="Microsoft Defender ATP Alert"/>
    <s v="TechM L2"/>
    <s v="khyadav"/>
    <x v="0"/>
    <x v="0"/>
    <x v="4"/>
    <m/>
    <s v="Met"/>
    <s v="Server"/>
    <m/>
    <n v="65"/>
    <s v="[]"/>
    <x v="11"/>
    <m/>
    <m/>
    <m/>
    <m/>
    <s v="Server"/>
    <s v="03 Apr 23 01:00:03 "/>
    <s v="01:00:03 "/>
    <d v="2023-04-03T01:00:03"/>
    <x v="26"/>
    <s v="   "/>
    <s v=""/>
    <n v="1"/>
    <s v=""/>
  </r>
  <r>
    <n v="9324"/>
    <x v="0"/>
    <x v="0"/>
    <s v="Microsoft Defender ATP Alert_x000a_ containing Windows Defender AV ransomware alert_x000a_"/>
    <s v="Mon, 03 Apr 2023 01:00:03 GMT"/>
    <s v="Microsoft Defender ATP Alert"/>
    <s v="TechM L2"/>
    <s v="khyadav"/>
    <x v="0"/>
    <x v="0"/>
    <x v="4"/>
    <m/>
    <s v="Met"/>
    <s v="Server"/>
    <m/>
    <n v="51"/>
    <s v="[]"/>
    <x v="11"/>
    <m/>
    <m/>
    <m/>
    <m/>
    <s v="Server"/>
    <s v="03 Apr 23 01:00:03 "/>
    <s v="01:00:03 "/>
    <d v="2023-04-03T01:00:03"/>
    <x v="26"/>
    <s v="   "/>
    <s v=""/>
    <n v="1"/>
    <s v=""/>
  </r>
  <r>
    <n v="9325"/>
    <x v="2"/>
    <x v="0"/>
    <s v="Excessive Firewall Denies Across Multiple Hosts From A Local Host_x000a_ containing Firewall Deny_x000a_"/>
    <s v="Mon, 03 Apr 2023 01:00:03 GMT"/>
    <s v="Excessive Firewall Denies from Local Host"/>
    <s v="Cristian Dragus"/>
    <s v="khyadav"/>
    <x v="0"/>
    <x v="0"/>
    <x v="6"/>
    <m/>
    <s v="Met"/>
    <s v="Laptop/Desktop"/>
    <m/>
    <n v="4"/>
    <s v="[]"/>
    <x v="10"/>
    <m/>
    <m/>
    <m/>
    <m/>
    <s v="Laptop/Desktop"/>
    <s v="03 Apr 23 01:00:03 "/>
    <s v="01:00:03 "/>
    <d v="2023-04-03T01:00:03"/>
    <x v="26"/>
    <s v="   "/>
    <s v=""/>
    <n v="1"/>
    <s v=""/>
  </r>
  <r>
    <n v="9326"/>
    <x v="2"/>
    <x v="0"/>
    <s v="Excessive Firewall Denies Across Multiple Hosts From A Local Host_x000a_ containing Firewall Deny_x000a_"/>
    <s v="Mon, 03 Apr 2023 03:40:03 GMT"/>
    <s v="Excessive Firewall Denies from Local Host"/>
    <s v="Cristian Dragus"/>
    <s v="khyadav"/>
    <x v="0"/>
    <x v="0"/>
    <x v="6"/>
    <m/>
    <s v="Met"/>
    <s v="Laptop/Desktop"/>
    <m/>
    <n v="11"/>
    <s v="[]"/>
    <x v="10"/>
    <m/>
    <m/>
    <m/>
    <m/>
    <s v="Laptop/Desktop"/>
    <s v="03 Apr 23 03:40:03 "/>
    <s v="03:40:03 "/>
    <d v="2023-04-03T03:40:03"/>
    <x v="26"/>
    <s v="   "/>
    <s v=""/>
    <n v="1"/>
    <s v=""/>
  </r>
  <r>
    <n v="9327"/>
    <x v="2"/>
    <x v="0"/>
    <s v="Excessive Firewall Denies Across Multiple Hosts From A Local Host_x000a_ containing Firewall Deny_x000a_"/>
    <s v="Mon, 03 Apr 2023 06:10:05 GMT"/>
    <s v="Excessive Firewall Denies from Local Host"/>
    <s v="TechM L2"/>
    <s v="khyadav"/>
    <x v="0"/>
    <x v="0"/>
    <x v="6"/>
    <m/>
    <s v="Met"/>
    <s v="Laptop/Desktop"/>
    <m/>
    <n v="33"/>
    <s v="[]"/>
    <x v="10"/>
    <m/>
    <m/>
    <m/>
    <m/>
    <s v="Laptop/Desktop"/>
    <s v="03 Apr 23 06:10:05 "/>
    <s v="06:10:05 "/>
    <d v="2023-04-03T06:10:05"/>
    <x v="26"/>
    <s v="   "/>
    <s v=""/>
    <n v="1"/>
    <s v=""/>
  </r>
  <r>
    <n v="9328"/>
    <x v="2"/>
    <x v="0"/>
    <s v="Excessive Firewall Denies Across Multiple Hosts From A Local Host_x000a_ containing Firewall Deny_x000a_"/>
    <s v="Mon, 03 Apr 2023 06:20:03 GMT"/>
    <s v="Excessive Firewall Denies from Local Host"/>
    <s v="Theodoros Vakalopoulos"/>
    <s v="khyadav"/>
    <x v="0"/>
    <x v="0"/>
    <x v="6"/>
    <m/>
    <s v="Met"/>
    <s v="Laptop/Desktop"/>
    <m/>
    <n v="46"/>
    <s v="[]"/>
    <x v="10"/>
    <m/>
    <m/>
    <m/>
    <m/>
    <s v="Laptop/Desktop"/>
    <s v="03 Apr 23 06:20:03 "/>
    <s v="06:20:03 "/>
    <d v="2023-04-03T06:20:03"/>
    <x v="26"/>
    <s v="   "/>
    <s v=""/>
    <n v="1"/>
    <s v=""/>
  </r>
  <r>
    <n v="9329"/>
    <x v="1"/>
    <x v="0"/>
    <s v="Suspected Phishing Email: Re : un nouveau message"/>
    <s v="Mon, 03 Apr 2023 07:00:05 GMT"/>
    <m/>
    <s v="Cristiano Lucian"/>
    <s v="vdarive"/>
    <x v="1"/>
    <x v="2"/>
    <x v="2"/>
    <m/>
    <s v="Met"/>
    <s v="User"/>
    <s v="Phishing"/>
    <n v="45"/>
    <s v="[]"/>
    <x v="8"/>
    <m/>
    <m/>
    <m/>
    <m/>
    <s v="User"/>
    <s v="03 Apr 23 07:00:05 "/>
    <s v="07:00:05 "/>
    <d v="2023-04-03T07:00:05"/>
    <x v="26"/>
    <s v="   "/>
    <s v=""/>
    <n v="1"/>
    <s v=""/>
  </r>
  <r>
    <n v="9330"/>
    <x v="2"/>
    <x v="0"/>
    <s v="Excessive Firewall Denies Across Multiple Hosts From A Local Host_x000a_ containing Firewall Deny_x000a_"/>
    <s v="Mon, 03 Apr 2023 07:20:03 GMT"/>
    <s v="Excessive Firewall Denies from Local Host"/>
    <s v="Theodoros Vakalopoulos"/>
    <s v="khyadav"/>
    <x v="0"/>
    <x v="0"/>
    <x v="6"/>
    <m/>
    <s v="Met"/>
    <s v="Laptop/Desktop"/>
    <m/>
    <n v="36"/>
    <s v="[]"/>
    <x v="10"/>
    <m/>
    <m/>
    <m/>
    <m/>
    <s v="Laptop/Desktop"/>
    <s v="03 Apr 23 07:20:03 "/>
    <s v="07:20:03 "/>
    <d v="2023-04-03T07:20:03"/>
    <x v="26"/>
    <s v="   "/>
    <s v=""/>
    <n v="1"/>
    <s v=""/>
  </r>
  <r>
    <n v="9331"/>
    <x v="2"/>
    <x v="0"/>
    <s v="Excessive Firewall Denies Across Multiple Hosts From A Local Host_x000a_ containing Firewall Deny_x000a_"/>
    <s v="Mon, 03 Apr 2023 07:50:08 GMT"/>
    <s v="Excessive Firewall Denies from Local Host"/>
    <s v="TechM L2"/>
    <s v="vdarive"/>
    <x v="0"/>
    <x v="0"/>
    <x v="6"/>
    <m/>
    <s v="Met"/>
    <s v="Laptop/Desktop"/>
    <m/>
    <n v="20"/>
    <s v="[]"/>
    <x v="10"/>
    <m/>
    <m/>
    <m/>
    <m/>
    <s v="Laptop/Desktop"/>
    <s v="03 Apr 23 07:50:08 "/>
    <s v="07:50:08 "/>
    <d v="2023-04-03T07:50:08"/>
    <x v="26"/>
    <s v="   "/>
    <s v=""/>
    <n v="1"/>
    <s v=""/>
  </r>
  <r>
    <n v="9332"/>
    <x v="1"/>
    <x v="0"/>
    <s v="Suspected Phishing Email:  Audit, Accounting, VAT &amp; Corporate Tax Services "/>
    <s v="Mon, 03 Apr 2023 08:00:05 GMT"/>
    <m/>
    <s v="TechM L2"/>
    <s v="karun"/>
    <x v="1"/>
    <x v="2"/>
    <x v="2"/>
    <m/>
    <s v="Met"/>
    <s v="User"/>
    <s v="Scam"/>
    <n v="123"/>
    <s v="[]"/>
    <x v="8"/>
    <m/>
    <m/>
    <m/>
    <m/>
    <s v="User"/>
    <s v="03 Apr 23 08:00:05 "/>
    <s v="08:00:05 "/>
    <d v="2023-04-03T08:00:05"/>
    <x v="26"/>
    <s v="   "/>
    <s v=""/>
    <n v="1"/>
    <s v=""/>
  </r>
  <r>
    <n v="9333"/>
    <x v="2"/>
    <x v="0"/>
    <s v="Excessive Firewall Denies Across Multiple Hosts From A Local Host_x000a_ containing Firewall Deny_x000a_"/>
    <s v="Mon, 03 Apr 2023 08:10:02 GMT"/>
    <s v="Excessive Firewall Denies from Local Host"/>
    <s v="TechM L2"/>
    <s v="psrikan"/>
    <x v="0"/>
    <x v="0"/>
    <x v="6"/>
    <m/>
    <s v="Met"/>
    <s v="Laptop/Desktop"/>
    <m/>
    <n v="5"/>
    <s v="[]"/>
    <x v="10"/>
    <m/>
    <m/>
    <m/>
    <m/>
    <s v="Laptop/Desktop"/>
    <s v="03 Apr 23 08:10:02 "/>
    <s v="08:10:02 "/>
    <d v="2023-04-03T08:10:02"/>
    <x v="26"/>
    <s v="   "/>
    <s v=""/>
    <n v="1"/>
    <s v=""/>
  </r>
  <r>
    <n v="9334"/>
    <x v="2"/>
    <x v="0"/>
    <s v="Excessive Firewall Denies Across Multiple Hosts From A Local Host_x000a_ containing Firewall Deny_x000a_"/>
    <s v="Mon, 03 Apr 2023 08:20:03 GMT"/>
    <s v="Excessive Firewall Denies from Local Host"/>
    <s v="TechM L2"/>
    <s v="mhyderi"/>
    <x v="0"/>
    <x v="0"/>
    <x v="6"/>
    <m/>
    <s v="Met"/>
    <s v="Network Device"/>
    <m/>
    <n v="40"/>
    <s v="[]"/>
    <x v="10"/>
    <m/>
    <m/>
    <m/>
    <m/>
    <s v="Network Device"/>
    <s v="03 Apr 23 08:20:03 "/>
    <s v="08:20:03 "/>
    <d v="2023-04-03T08:20:03"/>
    <x v="26"/>
    <s v="   "/>
    <s v=""/>
    <n v="1"/>
    <s v=""/>
  </r>
  <r>
    <n v="9335"/>
    <x v="2"/>
    <x v="0"/>
    <s v="Excessive Firewall Denies Across Multiple Hosts From A Local Host_x000a_ containing Firewall Deny_x000a_"/>
    <s v="Mon, 03 Apr 2023 08:20:05 GMT"/>
    <s v="Excessive Firewall Denies from Local Host"/>
    <s v="TechM L2"/>
    <s v="mhyderi"/>
    <x v="0"/>
    <x v="0"/>
    <x v="6"/>
    <m/>
    <s v="Met"/>
    <s v="Network Device"/>
    <m/>
    <n v="42"/>
    <s v="[]"/>
    <x v="10"/>
    <m/>
    <m/>
    <m/>
    <m/>
    <s v="Network Device"/>
    <s v="03 Apr 23 08:20:05 "/>
    <s v="08:20:05 "/>
    <d v="2023-04-03T08:20:05"/>
    <x v="26"/>
    <s v="   "/>
    <s v=""/>
    <n v="1"/>
    <s v=""/>
  </r>
  <r>
    <n v="9336"/>
    <x v="2"/>
    <x v="0"/>
    <s v="Excessive Firewall Denies Across Multiple Hosts From A Local Host_x000a_ containing Firewall Deny_x000a_"/>
    <s v="Mon, 03 Apr 2023 08:50:04 GMT"/>
    <s v="Excessive Firewall Denies from Local Host"/>
    <s v="TechM L2"/>
    <s v="karun"/>
    <x v="0"/>
    <x v="0"/>
    <x v="6"/>
    <m/>
    <s v="Met"/>
    <s v="Network Device"/>
    <m/>
    <n v="234"/>
    <s v="[]"/>
    <x v="10"/>
    <m/>
    <m/>
    <m/>
    <m/>
    <s v="Network Device"/>
    <s v="03 Apr 23 08:50:04 "/>
    <s v="08:50:04 "/>
    <d v="2023-04-03T08:50:04"/>
    <x v="26"/>
    <s v="   "/>
    <s v=""/>
    <n v="1"/>
    <s v=""/>
  </r>
  <r>
    <n v="9337"/>
    <x v="1"/>
    <x v="0"/>
    <s v="Suspected Phishing Email:  svc-pbigateway  has shared Power BI Report â€˜008 Requisition preparer handbookâ€™ with you "/>
    <s v="Mon, 03 Apr 2023 09:00:09 GMT"/>
    <m/>
    <s v="TechM L2"/>
    <s v="vdarive"/>
    <x v="0"/>
    <x v="0"/>
    <x v="2"/>
    <m/>
    <s v="Met"/>
    <s v="User"/>
    <s v="Legitimate Email"/>
    <n v="47"/>
    <s v="[]"/>
    <x v="8"/>
    <m/>
    <m/>
    <m/>
    <m/>
    <s v="User"/>
    <s v="03 Apr 23 09:00:09 "/>
    <s v="09:00:09 "/>
    <d v="2023-04-03T09:00:09"/>
    <x v="26"/>
    <s v="   "/>
    <s v=""/>
    <n v="1"/>
    <s v=""/>
  </r>
  <r>
    <n v="9338"/>
    <x v="2"/>
    <x v="0"/>
    <s v="Excessive Firewall Denies Across Multiple Hosts From A Local Host_x000a_ containing Firewall Deny_x000a_"/>
    <s v="Mon, 03 Apr 2023 10:10:03 GMT"/>
    <s v="Excessive Firewall Denies from Local Host"/>
    <s v="TechM L2"/>
    <s v="karun"/>
    <x v="0"/>
    <x v="0"/>
    <x v="0"/>
    <m/>
    <s v="Met"/>
    <s v="Network Device"/>
    <m/>
    <n v="20"/>
    <s v="[]"/>
    <x v="10"/>
    <m/>
    <m/>
    <m/>
    <m/>
    <s v="Network Device"/>
    <s v="03 Apr 23 10:10:03 "/>
    <s v="10:10:03 "/>
    <d v="2023-04-03T10:10:03"/>
    <x v="26"/>
    <s v="   "/>
    <s v=""/>
    <n v="1"/>
    <s v=""/>
  </r>
  <r>
    <n v="9339"/>
    <x v="2"/>
    <x v="0"/>
    <s v="Excessive Firewall Denies Across Multiple Hosts From A Local Host containing Firewall Deny"/>
    <s v="Mon, 03 Apr 2023 10:20:03 GMT"/>
    <s v="Excessive Firewall Denies from Local Host"/>
    <s v="TechM L2"/>
    <s v="mhyderi"/>
    <x v="0"/>
    <x v="0"/>
    <x v="6"/>
    <m/>
    <s v="Met"/>
    <s v="Network Device"/>
    <m/>
    <n v="54"/>
    <s v="[]"/>
    <x v="10"/>
    <m/>
    <m/>
    <m/>
    <m/>
    <s v="Network Device"/>
    <s v="03 Apr 23 10:20:03 "/>
    <s v="10:20:03 "/>
    <d v="2023-04-03T10:20:03"/>
    <x v="26"/>
    <s v="   "/>
    <s v=""/>
    <n v="1"/>
    <s v=""/>
  </r>
  <r>
    <n v="9340"/>
    <x v="1"/>
    <x v="0"/>
    <s v="Suspected Phishing Email:  FW: YOUR &quot;GAD&quot; DOMAIN  WINDOWS PASSWORD WILL EXPIRE TONIGHT! "/>
    <s v="Mon, 03 Apr 2023 10:30:05 GMT"/>
    <m/>
    <s v="TechM L2"/>
    <s v="karun"/>
    <x v="2"/>
    <x v="1"/>
    <x v="2"/>
    <m/>
    <s v="Met"/>
    <s v="User"/>
    <s v="Phishing"/>
    <n v="3"/>
    <s v="[]"/>
    <x v="8"/>
    <m/>
    <m/>
    <m/>
    <m/>
    <s v="User"/>
    <s v="03 Apr 23 10:30:05 "/>
    <s v="10:30:05 "/>
    <d v="2023-04-03T10:30:05"/>
    <x v="26"/>
    <s v="   "/>
    <s v=""/>
    <n v="1"/>
    <s v=""/>
  </r>
  <r>
    <n v="9341"/>
    <x v="1"/>
    <x v="0"/>
    <s v="Suspected Phishing Email:  FW: YOUR &quot;GAD&quot; DOMAIN  WINDOWS PASSWORD WILL EXPIRE TONIGHT! "/>
    <s v="Mon, 03 Apr 2023 11:00:06 GMT"/>
    <m/>
    <s v="TechM L2"/>
    <s v="karun"/>
    <x v="2"/>
    <x v="1"/>
    <x v="2"/>
    <m/>
    <s v="Met"/>
    <s v="User"/>
    <s v="Phishing"/>
    <n v="1"/>
    <s v="[]"/>
    <x v="8"/>
    <m/>
    <m/>
    <m/>
    <m/>
    <s v="User"/>
    <s v="03 Apr 23 11:00:06 "/>
    <s v="11:00:06 "/>
    <d v="2023-04-03T11:00:06"/>
    <x v="26"/>
    <s v="   "/>
    <s v=""/>
    <n v="1"/>
    <s v=""/>
  </r>
  <r>
    <n v="9342"/>
    <x v="1"/>
    <x v="0"/>
    <s v="Suspected Phishing Email:  Get hacked by "/>
    <s v="Mon, 03 Apr 2023 11:00:06 GMT"/>
    <m/>
    <s v="TechM L2"/>
    <s v="vdarive"/>
    <x v="1"/>
    <x v="2"/>
    <x v="2"/>
    <m/>
    <s v="Met"/>
    <s v="User"/>
    <s v="Scam"/>
    <n v="94"/>
    <s v="[]"/>
    <x v="8"/>
    <m/>
    <m/>
    <m/>
    <m/>
    <s v="User"/>
    <s v="03 Apr 23 11:00:06 "/>
    <s v="11:00:06 "/>
    <d v="2023-04-03T11:00:06"/>
    <x v="26"/>
    <s v="   "/>
    <s v=""/>
    <n v="1"/>
    <s v=""/>
  </r>
  <r>
    <n v="9343"/>
    <x v="1"/>
    <x v="0"/>
    <s v="Suspected Phishing Email:  Microsoft 365 security: You have messages in quarantine "/>
    <s v="Mon, 03 Apr 2023 11:00:06 GMT"/>
    <m/>
    <s v="TechM L2"/>
    <s v="mhyderi"/>
    <x v="0"/>
    <x v="0"/>
    <x v="2"/>
    <m/>
    <s v="Met"/>
    <s v="User"/>
    <s v="Legitimate Email"/>
    <n v="48"/>
    <s v="[]"/>
    <x v="8"/>
    <m/>
    <m/>
    <m/>
    <m/>
    <s v="User"/>
    <s v="03 Apr 23 11:00:06 "/>
    <s v="11:00:06 "/>
    <d v="2023-04-03T11:00:06"/>
    <x v="26"/>
    <s v="   "/>
    <s v=""/>
    <n v="1"/>
    <s v=""/>
  </r>
  <r>
    <n v="9344"/>
    <x v="1"/>
    <x v="0"/>
    <s v="Suspected Phishing Email:  FW: YOUR &quot;GAD&quot; DOMAIN  WINDOWS PASSWORD WILL EXPIRE TONIGHT! "/>
    <s v="Mon, 03 Apr 2023 12:00:05 GMT"/>
    <m/>
    <s v="TechM L2"/>
    <s v="karun"/>
    <x v="2"/>
    <x v="1"/>
    <x v="2"/>
    <m/>
    <s v="Met"/>
    <s v="User"/>
    <s v="Phishing"/>
    <n v="4"/>
    <s v="[]"/>
    <x v="8"/>
    <m/>
    <m/>
    <m/>
    <m/>
    <s v="User"/>
    <s v="03 Apr 23 12:00:05 "/>
    <s v="12:00:05 "/>
    <d v="2023-04-03T12:00:05"/>
    <x v="26"/>
    <s v="   "/>
    <s v=""/>
    <n v="1"/>
    <s v=""/>
  </r>
  <r>
    <n v="9345"/>
    <x v="1"/>
    <x v="0"/>
    <s v="Suspected Phishing Email:  YOUR &quot;GAD&quot; DOMAIN  WINDOWS PASSWORD WILL EXPIRE TONIGHT! "/>
    <s v="Mon, 03 Apr 2023 12:00:05 GMT"/>
    <m/>
    <s v="TechM L2"/>
    <s v="karun"/>
    <x v="2"/>
    <x v="1"/>
    <x v="2"/>
    <m/>
    <s v="Met"/>
    <s v="User"/>
    <s v="Phishing"/>
    <n v="30"/>
    <s v="[]"/>
    <x v="8"/>
    <m/>
    <m/>
    <m/>
    <m/>
    <s v="User"/>
    <s v="03 Apr 23 12:00:05 "/>
    <s v="12:00:05 "/>
    <d v="2023-04-03T12:00:05"/>
    <x v="26"/>
    <s v="   "/>
    <s v=""/>
    <n v="1"/>
    <s v=""/>
  </r>
  <r>
    <n v="9346"/>
    <x v="2"/>
    <x v="0"/>
    <s v="Excessive Firewall Denies Across Multiple Hosts From A Local Host_x000a_ containing Firewall Deny_x000a_"/>
    <s v="Mon, 03 Apr 2023 12:50:03 GMT"/>
    <s v="Excessive Firewall Denies from Local Host"/>
    <s v="TechM L2"/>
    <s v="mhyderi"/>
    <x v="0"/>
    <x v="0"/>
    <x v="6"/>
    <m/>
    <s v="Met"/>
    <s v="Network Device"/>
    <m/>
    <n v="33"/>
    <s v="[]"/>
    <x v="10"/>
    <m/>
    <m/>
    <m/>
    <m/>
    <s v="Network Device"/>
    <s v="03 Apr 23 12:50:03 "/>
    <s v="12:50:03 "/>
    <d v="2023-04-03T12:50:03"/>
    <x v="26"/>
    <s v="   "/>
    <s v=""/>
    <n v="1"/>
    <s v=""/>
  </r>
  <r>
    <n v="9347"/>
    <x v="2"/>
    <x v="0"/>
    <s v="Excessive Firewall Denies Across Multiple Hosts From A Local Host_x000a_ containing Firewall Deny_x000a_"/>
    <s v="Mon, 03 Apr 2023 13:20:03 GMT"/>
    <s v="Excessive Firewall Denies from Local Host"/>
    <s v="TechM L2"/>
    <s v="vtupura"/>
    <x v="0"/>
    <x v="0"/>
    <x v="6"/>
    <m/>
    <s v="Met"/>
    <s v="Laptop/Desktop"/>
    <m/>
    <n v="37"/>
    <s v="[]"/>
    <x v="10"/>
    <m/>
    <m/>
    <m/>
    <m/>
    <s v="Laptop/Desktop"/>
    <s v="03 Apr 23 13:20:03 "/>
    <s v="13:20:03 "/>
    <d v="2023-04-03T13:20:03"/>
    <x v="26"/>
    <s v="   "/>
    <s v=""/>
    <n v="1"/>
    <s v=""/>
  </r>
  <r>
    <n v="9348"/>
    <x v="2"/>
    <x v="0"/>
    <s v="Excessive Firewall Denies Across Multiple Hosts From A Local Host_x000a_ containing Firewall Deny_x000a_"/>
    <s v="Mon, 03 Apr 2023 13:50:03 GMT"/>
    <s v="Excessive Firewall Denies from Local Host"/>
    <s v="TechM L2"/>
    <s v="karun"/>
    <x v="0"/>
    <x v="0"/>
    <x v="6"/>
    <m/>
    <s v="Met"/>
    <s v="Network Device"/>
    <m/>
    <n v="65"/>
    <s v="[]"/>
    <x v="10"/>
    <m/>
    <m/>
    <m/>
    <m/>
    <s v="Network Device"/>
    <s v="03 Apr 23 13:50:03 "/>
    <s v="13:50:03 "/>
    <d v="2023-04-03T13:50:03"/>
    <x v="26"/>
    <s v="   "/>
    <s v=""/>
    <n v="1"/>
    <s v=""/>
  </r>
  <r>
    <n v="9349"/>
    <x v="0"/>
    <x v="0"/>
    <s v="Umbrella proxy: Multiple AV detections on same system_x000a_ containing Destination blocked after being proxied_x000a_"/>
    <s v="Mon, 03 Apr 2023 14:20:03 GMT"/>
    <s v="Umbrella proxy: Multiple AV detections on same system"/>
    <s v="TechM L2"/>
    <s v="mhyderi"/>
    <x v="1"/>
    <x v="2"/>
    <x v="6"/>
    <m/>
    <s v="Met"/>
    <s v="Laptop/Desktop"/>
    <m/>
    <n v="21"/>
    <s v="[]"/>
    <x v="10"/>
    <m/>
    <m/>
    <m/>
    <m/>
    <s v="Laptop/Desktop"/>
    <s v="03 Apr 23 14:20:03 "/>
    <s v="14:20:03 "/>
    <d v="2023-04-03T14:20:03"/>
    <x v="26"/>
    <s v="   "/>
    <s v=""/>
    <n v="1"/>
    <s v=""/>
  </r>
  <r>
    <n v="9350"/>
    <x v="2"/>
    <x v="0"/>
    <s v="Excessive Firewall Denies Across Multiple Hosts From A Local Host_x000a_ containing Firewall Deny_x000a_"/>
    <s v="Mon, 03 Apr 2023 14:20:04 GMT"/>
    <s v="Excessive Firewall Denies from Local Host"/>
    <s v="TechM L2"/>
    <s v="vtupura"/>
    <x v="0"/>
    <x v="0"/>
    <x v="6"/>
    <m/>
    <s v="Met"/>
    <s v="Laptop/Desktop"/>
    <m/>
    <n v="88"/>
    <s v="[]"/>
    <x v="10"/>
    <m/>
    <m/>
    <m/>
    <m/>
    <s v="Laptop/Desktop"/>
    <s v="03 Apr 23 14:20:04 "/>
    <s v="14:20:04 "/>
    <d v="2023-04-03T14:20:04"/>
    <x v="26"/>
    <s v="   "/>
    <s v=""/>
    <n v="1"/>
    <s v=""/>
  </r>
  <r>
    <n v="9351"/>
    <x v="2"/>
    <x v="0"/>
    <s v="Excessive Firewall Denies Across Multiple Hosts From A Local Host_x000a_ containing Firewall Deny_x000a_"/>
    <s v="Mon, 03 Apr 2023 14:30:03 GMT"/>
    <s v="Excessive Firewall Denies from Local Host"/>
    <s v="TechM L2"/>
    <s v="karun"/>
    <x v="0"/>
    <x v="0"/>
    <x v="6"/>
    <m/>
    <s v="Met"/>
    <s v="Laptop/Desktop"/>
    <m/>
    <n v="0"/>
    <s v="[]"/>
    <x v="10"/>
    <m/>
    <m/>
    <m/>
    <m/>
    <s v="Laptop/Desktop"/>
    <s v="03 Apr 23 14:30:03 "/>
    <s v="14:30:03 "/>
    <d v="2023-04-03T14:30:03"/>
    <x v="26"/>
    <s v="   "/>
    <s v=""/>
    <n v="1"/>
    <s v=""/>
  </r>
  <r>
    <n v="9352"/>
    <x v="1"/>
    <x v="0"/>
    <s v="Suspected Phishing Email:  Re: YOUR &quot;GAD&quot; DOMAIN  WINDOWS PASSWORD WILL EXPIRE TONIGHT! "/>
    <s v="Mon, 03 Apr 2023 15:00:05 GMT"/>
    <m/>
    <s v="TechM L2"/>
    <s v="karun"/>
    <x v="2"/>
    <x v="1"/>
    <x v="2"/>
    <m/>
    <s v="Met"/>
    <s v="User"/>
    <s v="Phishing"/>
    <n v="20"/>
    <s v="[]"/>
    <x v="8"/>
    <m/>
    <m/>
    <m/>
    <m/>
    <s v="User"/>
    <s v="03 Apr 23 15:00:05 "/>
    <s v="15:00:05 "/>
    <d v="2023-04-03T15:00:05"/>
    <x v="26"/>
    <s v="   "/>
    <s v=""/>
    <n v="1"/>
    <s v=""/>
  </r>
  <r>
    <n v="9353"/>
    <x v="1"/>
    <x v="0"/>
    <s v="Suspected Phishing Email:  Convite: AÃ§Ãµes ESG para SES Networks com EducaÃ§Ã£o Alimentar e Ambiental. "/>
    <s v="Mon, 03 Apr 2023 15:00:05 GMT"/>
    <m/>
    <s v="TechM L2"/>
    <s v="karun"/>
    <x v="2"/>
    <x v="1"/>
    <x v="2"/>
    <m/>
    <s v="Met"/>
    <s v="User"/>
    <s v="Spam"/>
    <n v="1"/>
    <s v="[]"/>
    <x v="8"/>
    <m/>
    <m/>
    <m/>
    <m/>
    <s v="User"/>
    <s v="03 Apr 23 15:00:05 "/>
    <s v="15:00:05 "/>
    <d v="2023-04-03T15:00:05"/>
    <x v="26"/>
    <s v="   "/>
    <s v=""/>
    <n v="1"/>
    <s v=""/>
  </r>
  <r>
    <n v="9354"/>
    <x v="1"/>
    <x v="0"/>
    <s v="Suspected Phishing Email:  RE: New Certification Guidelines Cardboard Removal ASAP "/>
    <s v="Mon, 03 Apr 2023 15:30:05 GMT"/>
    <m/>
    <s v="TechM L2"/>
    <s v="mhyderi"/>
    <x v="0"/>
    <x v="0"/>
    <x v="2"/>
    <m/>
    <s v="Met"/>
    <s v="User"/>
    <s v="Unsolicited email"/>
    <n v="40"/>
    <s v="[]"/>
    <x v="8"/>
    <m/>
    <m/>
    <m/>
    <m/>
    <s v="User"/>
    <s v="03 Apr 23 15:30:05 "/>
    <s v="15:30:05 "/>
    <d v="2023-04-03T15:30:05"/>
    <x v="26"/>
    <s v="   "/>
    <s v=""/>
    <n v="1"/>
    <s v=""/>
  </r>
  <r>
    <n v="9355"/>
    <x v="1"/>
    <x v="0"/>
    <s v="Suspected Phishing Email:  svc-pbigateway  has shared Power BI Report â€˜008 Requisition preparer handbookâ€™ with you "/>
    <s v="Mon, 03 Apr 2023 16:30:05 GMT"/>
    <m/>
    <s v="TechM L2"/>
    <s v="gsriniv"/>
    <x v="0"/>
    <x v="0"/>
    <x v="3"/>
    <m/>
    <s v="Met"/>
    <s v="User"/>
    <s v="Legitimate Email"/>
    <n v="9"/>
    <s v="[]"/>
    <x v="8"/>
    <m/>
    <m/>
    <m/>
    <m/>
    <s v="User"/>
    <s v="03 Apr 23 16:30:05 "/>
    <s v="16:30:05 "/>
    <d v="2023-04-03T16:30:05"/>
    <x v="26"/>
    <s v="   "/>
    <s v=""/>
    <n v="1"/>
    <s v=""/>
  </r>
  <r>
    <n v="9356"/>
    <x v="2"/>
    <x v="0"/>
    <s v="Excessive Firewall Denies Across Multiple Hosts From A Local Host_x000a_ containing Firewall Deny_x000a_"/>
    <s v="Mon, 03 Apr 2023 19:10:02 GMT"/>
    <s v="Excessive Firewall Denies from Local Host"/>
    <s v="Theodoros Vakalopoulos"/>
    <s v="gsriniv"/>
    <x v="0"/>
    <x v="0"/>
    <x v="6"/>
    <m/>
    <s v="Met"/>
    <s v="Laptop/Desktop"/>
    <m/>
    <n v="66"/>
    <s v="[]"/>
    <x v="10"/>
    <m/>
    <m/>
    <m/>
    <m/>
    <s v="Laptop/Desktop"/>
    <s v="03 Apr 23 19:10:02 "/>
    <s v="19:10:02 "/>
    <d v="2023-04-03T19:10:02"/>
    <x v="26"/>
    <s v="   "/>
    <s v=""/>
    <n v="1"/>
    <s v=""/>
  </r>
  <r>
    <n v="9357"/>
    <x v="2"/>
    <x v="0"/>
    <s v="Azure Sentinel: High Severity alert_x000a_ containing A potentially malicious URL click was detected_x000a_"/>
    <s v="Mon, 03 Apr 2023 23:00:03 GMT"/>
    <s v="Azure Sentinel: High Severity alerts (Indexed on AccountName)"/>
    <s v="TechM L2"/>
    <s v="gsriniv"/>
    <x v="2"/>
    <x v="2"/>
    <x v="6"/>
    <m/>
    <s v="Met"/>
    <s v="Laptop/Desktop"/>
    <s v="Phishing"/>
    <n v="2"/>
    <s v="[]"/>
    <x v="8"/>
    <m/>
    <m/>
    <m/>
    <m/>
    <s v="Laptop/Desktop"/>
    <s v="03 Apr 23 23:00:03 "/>
    <s v="23:00:03 "/>
    <d v="2023-04-03T23:00:03"/>
    <x v="26"/>
    <s v="   "/>
    <s v=""/>
    <s v=""/>
    <n v="1"/>
  </r>
  <r>
    <n v="9358"/>
    <x v="2"/>
    <x v="0"/>
    <s v="Excessive Firewall Denies Across Multiple Hosts From A Local Host_x000a_ containing Firewall Deny_x000a_"/>
    <s v="Mon, 03 Apr 2023 23:40:02 GMT"/>
    <s v="Excessive Firewall Denies from Local Host"/>
    <s v="Theodoros Vakalopoulos"/>
    <s v="gsriniv"/>
    <x v="0"/>
    <x v="0"/>
    <x v="6"/>
    <m/>
    <s v="Met"/>
    <s v="Laptop/Desktop"/>
    <m/>
    <n v="16"/>
    <s v="[]"/>
    <x v="10"/>
    <m/>
    <m/>
    <m/>
    <m/>
    <s v="Laptop/Desktop"/>
    <s v="03 Apr 23 23:40:02 "/>
    <s v="23:40:02 "/>
    <d v="2023-04-03T23:40:02"/>
    <x v="26"/>
    <s v="   "/>
    <s v=""/>
    <n v="1"/>
    <s v=""/>
  </r>
  <r>
    <n v="9359"/>
    <x v="2"/>
    <x v="0"/>
    <s v="Excessive Firewall Denies Across Multiple Hosts From A Local Host_x000a_ containing Firewall Deny_x000a_"/>
    <s v="Tue, 04 Apr 2023 02:00:03 GMT"/>
    <s v="Excessive Firewall Denies from Local Host"/>
    <s v="Theodoros Vakalopoulos"/>
    <s v="khyadav"/>
    <x v="0"/>
    <x v="0"/>
    <x v="0"/>
    <m/>
    <s v="Met"/>
    <s v="Laptop/Desktop"/>
    <m/>
    <n v="9"/>
    <s v="[]"/>
    <x v="10"/>
    <m/>
    <m/>
    <m/>
    <m/>
    <s v="Laptop/Desktop"/>
    <s v="04 Apr 23 02:00:03 "/>
    <s v="02:00:03 "/>
    <d v="2023-04-03T02:00:03"/>
    <x v="26"/>
    <s v="   "/>
    <s v=""/>
    <n v="1"/>
    <s v=""/>
  </r>
  <r>
    <n v="9360"/>
    <x v="0"/>
    <x v="0"/>
    <s v="Microsoft Defender ATP Alert containing Unknown Alert Raised by Microsoft Defender SmartScreen"/>
    <s v="Tue, 04 Apr 2023 04:20:03 GMT"/>
    <s v="Microsoft Defender ATP Alert"/>
    <s v="TechM L2"/>
    <s v="khyadav"/>
    <x v="1"/>
    <x v="2"/>
    <x v="6"/>
    <m/>
    <s v="Met"/>
    <s v="Laptop/Desktop"/>
    <m/>
    <n v="76"/>
    <s v="[]"/>
    <x v="10"/>
    <m/>
    <m/>
    <m/>
    <m/>
    <s v="Laptop/Desktop"/>
    <s v="04 Apr 23 04:20:03 "/>
    <s v="04:20:03 "/>
    <d v="2023-04-03T04:20:03"/>
    <x v="26"/>
    <s v="   "/>
    <s v=""/>
    <n v="1"/>
    <s v=""/>
  </r>
  <r>
    <n v="9361"/>
    <x v="1"/>
    <x v="0"/>
    <s v="Suspected Phishing Email:  [Marketing] Update your communication preferences "/>
    <s v="Tue, 04 Apr 2023 06:00:10 GMT"/>
    <m/>
    <s v="TechM L2"/>
    <s v="khyadav"/>
    <x v="0"/>
    <x v="0"/>
    <x v="2"/>
    <m/>
    <s v="Met"/>
    <s v="User"/>
    <s v="Unsolicited email"/>
    <n v="56"/>
    <s v="[]"/>
    <x v="8"/>
    <m/>
    <m/>
    <m/>
    <m/>
    <s v="User"/>
    <s v="04 Apr 23 06:00:10 "/>
    <s v="06:00:10 "/>
    <d v="2023-04-03T06:00:10"/>
    <x v="26"/>
    <s v="   "/>
    <s v=""/>
    <n v="1"/>
    <s v=""/>
  </r>
  <r>
    <n v="9362"/>
    <x v="1"/>
    <x v="2"/>
    <s v="Suspected Phishing Email:  INV/CTRL# 2304-001-779 NAB Show (Las Vegas, NV) â€” April 16-19, 2023 "/>
    <s v="Tue, 04 Apr 2023 07:30:09 GMT"/>
    <m/>
    <s v="TechM L2"/>
    <s v="khyadav"/>
    <x v="1"/>
    <x v="1"/>
    <x v="2"/>
    <m/>
    <s v="Met"/>
    <s v="User"/>
    <s v="Scam"/>
    <n v="78"/>
    <s v="[]"/>
    <x v="8"/>
    <m/>
    <m/>
    <m/>
    <m/>
    <s v="User"/>
    <s v="04 Apr 23 07:30:09 "/>
    <s v="07:30:09 "/>
    <d v="2023-04-03T07:30:09"/>
    <x v="26"/>
    <s v="   "/>
    <s v=""/>
    <s v=""/>
    <s v=""/>
  </r>
  <r>
    <n v="9363"/>
    <x v="2"/>
    <x v="0"/>
    <s v="Excessive Firewall Denies Across Multiple Hosts From A Local Host_x000a_ containing Firewall Deny_x000a_"/>
    <s v="Tue, 04 Apr 2023 07:40:03 GMT"/>
    <s v="Excessive Firewall Denies from Local Host"/>
    <s v="TechM L2"/>
    <s v="vdarive"/>
    <x v="0"/>
    <x v="0"/>
    <x v="6"/>
    <m/>
    <s v="Met"/>
    <s v="Laptop/Desktop"/>
    <m/>
    <n v="30"/>
    <s v="[]"/>
    <x v="10"/>
    <m/>
    <m/>
    <m/>
    <m/>
    <s v="Laptop/Desktop"/>
    <s v="04 Apr 23 07:40:03 "/>
    <s v="07:40:03 "/>
    <d v="2023-04-03T07:40:03"/>
    <x v="26"/>
    <s v="   "/>
    <s v=""/>
    <n v="1"/>
    <s v=""/>
  </r>
  <r>
    <n v="9364"/>
    <x v="2"/>
    <x v="0"/>
    <s v="Excessive Firewall Denies Across Multiple Hosts From A Local Host_x000a_ containing Firewall Deny_x000a_"/>
    <s v="Tue, 04 Apr 2023 09:00:04 GMT"/>
    <s v="Excessive Firewall Denies from Local Host"/>
    <s v="TechM L2"/>
    <s v="karun"/>
    <x v="0"/>
    <x v="0"/>
    <x v="6"/>
    <m/>
    <s v="Met"/>
    <s v="Network Device"/>
    <m/>
    <n v="29"/>
    <s v="[]"/>
    <x v="10"/>
    <m/>
    <m/>
    <m/>
    <m/>
    <s v="Network Device"/>
    <s v="04 Apr 23 09:00:04 "/>
    <s v="09:00:04 "/>
    <d v="2023-04-03T09:00:04"/>
    <x v="26"/>
    <s v="   "/>
    <s v=""/>
    <n v="1"/>
    <s v=""/>
  </r>
  <r>
    <n v="9365"/>
    <x v="0"/>
    <x v="0"/>
    <s v="Microsoft Defender ATP Alert_x000a_ containing initial access_x000a_"/>
    <s v="Tue, 04 Apr 2023 09:00:05 GMT"/>
    <s v="Microsoft Defender ATP Alert"/>
    <s v="TechM L2"/>
    <s v="karun"/>
    <x v="2"/>
    <x v="1"/>
    <x v="6"/>
    <m/>
    <s v="Met"/>
    <s v="Laptop/Desktop"/>
    <s v="Phishing"/>
    <n v="74"/>
    <s v="[]"/>
    <x v="8"/>
    <m/>
    <m/>
    <m/>
    <m/>
    <s v="Laptop/Desktop"/>
    <s v="04 Apr 23 09:00:05 "/>
    <s v="09:00:05 "/>
    <d v="2023-04-03T09:00:05"/>
    <x v="26"/>
    <s v="   "/>
    <s v=""/>
    <n v="1"/>
    <s v=""/>
  </r>
  <r>
    <n v="9366"/>
    <x v="2"/>
    <x v="0"/>
    <s v="Excessive Firewall Denies Across Multiple Hosts From A Local Host_x000a_ containing Firewall Deny_x000a_"/>
    <s v="Tue, 04 Apr 2023 09:00:07 GMT"/>
    <s v="Excessive Firewall Denies from Local Host"/>
    <s v="TechM L2"/>
    <s v="vdarive"/>
    <x v="0"/>
    <x v="0"/>
    <x v="6"/>
    <m/>
    <s v="Met"/>
    <s v="Laptop/Desktop"/>
    <m/>
    <n v="22"/>
    <s v="[]"/>
    <x v="10"/>
    <m/>
    <m/>
    <m/>
    <m/>
    <s v="Laptop/Desktop"/>
    <s v="04 Apr 23 09:00:07 "/>
    <s v="09:00:07 "/>
    <d v="2023-04-03T09:00:07"/>
    <x v="26"/>
    <s v="   "/>
    <s v=""/>
    <n v="1"/>
    <s v=""/>
  </r>
  <r>
    <n v="9367"/>
    <x v="2"/>
    <x v="0"/>
    <s v="Excessive Firewall Denies Across Multiple Hosts From A Local Host_x000a_ containing Firewall Deny_x000a_"/>
    <s v="Tue, 04 Apr 2023 10:00:03 GMT"/>
    <s v="Excessive Firewall Denies from Local Host"/>
    <s v="TechM L2"/>
    <s v="vdarive"/>
    <x v="0"/>
    <x v="0"/>
    <x v="6"/>
    <m/>
    <s v="Met"/>
    <s v="Laptop/Desktop"/>
    <m/>
    <n v="38"/>
    <s v="[]"/>
    <x v="10"/>
    <m/>
    <m/>
    <m/>
    <m/>
    <s v="Laptop/Desktop"/>
    <s v="04 Apr 23 10:00:03 "/>
    <s v="10:00:03 "/>
    <d v="2023-04-03T10:00:03"/>
    <x v="26"/>
    <s v="   "/>
    <s v=""/>
    <n v="1"/>
    <s v=""/>
  </r>
  <r>
    <n v="9368"/>
    <x v="2"/>
    <x v="1"/>
    <s v="Azure Sentinel: High Severity alert_x000a_ containing Password Spray_x000a_"/>
    <s v="Tue, 04 Apr 2023 10:20:03 GMT"/>
    <s v="Azure Sentinel: High Severity alerts (Indexed on Logon IP)"/>
    <s v="Theodoros Vakalopoulos"/>
    <s v="mhyderi"/>
    <x v="1"/>
    <x v="3"/>
    <x v="0"/>
    <m/>
    <s v="Met"/>
    <s v="Laptop/Desktop"/>
    <m/>
    <n v="88"/>
    <s v="[]"/>
    <x v="9"/>
    <m/>
    <m/>
    <m/>
    <m/>
    <s v="Laptop/Desktop"/>
    <s v="04 Apr 23 10:20:03 "/>
    <s v="10:20:03 "/>
    <d v="2023-04-03T10:20:03"/>
    <x v="26"/>
    <s v="   "/>
    <s v=""/>
    <s v=""/>
    <s v=""/>
  </r>
  <r>
    <n v="9369"/>
    <x v="1"/>
    <x v="4"/>
    <s v="V2 Sending Attacks to External_x000a_ containing BlackNurse.ICMP.Type.3.Code.3.Flood.DoS_x000a_"/>
    <s v="Tue, 04 Apr 2023 10:40:03 GMT"/>
    <s v="V2 Sending Attacks to External"/>
    <s v="Hassen Mezghani"/>
    <s v="karun"/>
    <x v="0"/>
    <x v="3"/>
    <x v="0"/>
    <m/>
    <s v="Met"/>
    <m/>
    <m/>
    <n v="1"/>
    <s v="[]"/>
    <x v="10"/>
    <m/>
    <m/>
    <m/>
    <m/>
    <s v="Email Category"/>
    <s v="04 Apr 23 10:40:03 "/>
    <s v="10:40:03 "/>
    <d v="2023-04-03T10:40:03"/>
    <x v="26"/>
    <s v="   "/>
    <s v=""/>
    <s v=""/>
    <s v=""/>
  </r>
  <r>
    <n v="9370"/>
    <x v="2"/>
    <x v="0"/>
    <s v="Excessive Firewall Denies Across Multiple Hosts From A Local Host_x000a_ containing Firewall Deny_x000a_"/>
    <s v="Tue, 04 Apr 2023 11:00:03 GMT"/>
    <s v="Excessive Firewall Denies from Local Host"/>
    <s v="Cristian Dragus"/>
    <s v="vdarive"/>
    <x v="0"/>
    <x v="0"/>
    <x v="6"/>
    <m/>
    <s v="Met"/>
    <s v="Laptop/Desktop"/>
    <m/>
    <n v="24"/>
    <s v="[]"/>
    <x v="10"/>
    <m/>
    <m/>
    <m/>
    <m/>
    <s v="Laptop/Desktop"/>
    <s v="04 Apr 23 11:00:03 "/>
    <s v="11:00:03 "/>
    <d v="2023-04-03T11:00:03"/>
    <x v="26"/>
    <s v="   "/>
    <s v=""/>
    <n v="1"/>
    <s v=""/>
  </r>
  <r>
    <n v="9371"/>
    <x v="2"/>
    <x v="0"/>
    <s v="Excessive Firewall Denies Across Multiple Hosts From A Local Host_x000a_ containing Firewall Deny_x000a_"/>
    <s v="Tue, 04 Apr 2023 11:20:03 GMT"/>
    <s v="Excessive Firewall Denies from Local Host"/>
    <s v="Cristian Dragus"/>
    <s v="karun"/>
    <x v="0"/>
    <x v="0"/>
    <x v="6"/>
    <m/>
    <s v="Met"/>
    <s v="Network Device"/>
    <m/>
    <n v="17"/>
    <s v="[]"/>
    <x v="10"/>
    <m/>
    <m/>
    <m/>
    <m/>
    <s v="Network Device"/>
    <s v="04 Apr 23 11:20:03 "/>
    <s v="11:20:03 "/>
    <d v="2023-04-03T11:20:03"/>
    <x v="26"/>
    <s v="   "/>
    <s v=""/>
    <n v="1"/>
    <s v=""/>
  </r>
  <r>
    <n v="9372"/>
    <x v="2"/>
    <x v="0"/>
    <s v="Excessive Firewall Denies Across Multiple Hosts From A Local Host_x000a_ containing Firewall Deny_x000a_"/>
    <s v="Tue, 04 Apr 2023 12:20:03 GMT"/>
    <s v="Excessive Firewall Denies from Local Host"/>
    <s v="Cristian Dragus"/>
    <s v="karun"/>
    <x v="0"/>
    <x v="0"/>
    <x v="1"/>
    <m/>
    <s v="Met"/>
    <s v="Laptop/Desktop"/>
    <m/>
    <n v="32"/>
    <s v="[]"/>
    <x v="10"/>
    <m/>
    <m/>
    <m/>
    <m/>
    <s v="Laptop/Desktop"/>
    <s v="04 Apr 23 12:20:03 "/>
    <s v="12:20:03 "/>
    <d v="2023-04-03T12:20:03"/>
    <x v="26"/>
    <s v="   "/>
    <s v=""/>
    <n v="1"/>
    <s v=""/>
  </r>
  <r>
    <n v="9373"/>
    <x v="1"/>
    <x v="0"/>
    <s v="Suspected Phishing Email:  Microsoft account security notification "/>
    <s v="Tue, 04 Apr 2023 13:00:05 GMT"/>
    <m/>
    <s v="TechM L2"/>
    <s v="mhyderi"/>
    <x v="0"/>
    <x v="0"/>
    <x v="2"/>
    <m/>
    <s v="Met"/>
    <s v="User"/>
    <s v="Unsolicited email"/>
    <n v="77"/>
    <s v="[]"/>
    <x v="8"/>
    <m/>
    <m/>
    <m/>
    <m/>
    <s v="User"/>
    <s v="04 Apr 23 13:00:05 "/>
    <s v="13:00:05 "/>
    <d v="2023-04-03T13:00:05"/>
    <x v="26"/>
    <s v="   "/>
    <s v=""/>
    <n v="1"/>
    <s v=""/>
  </r>
  <r>
    <n v="9374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04 Apr 2023 13:10:03 GMT"/>
    <s v="Policy: Fortinet IPS Monitored Rule Triggered from Local Source"/>
    <s v="TechM L2"/>
    <s v="vdarive"/>
    <x v="2"/>
    <x v="1"/>
    <x v="0"/>
    <m/>
    <s v="Met"/>
    <m/>
    <m/>
    <n v="66"/>
    <s v="[]"/>
    <x v="10"/>
    <m/>
    <m/>
    <m/>
    <m/>
    <s v="Email Category"/>
    <s v="04 Apr 23 13:10:03 "/>
    <s v="13:10:03 "/>
    <d v="2023-04-03T13:10:03"/>
    <x v="26"/>
    <s v="   "/>
    <s v=""/>
    <s v=""/>
    <s v=""/>
  </r>
  <r>
    <n v="9375"/>
    <x v="0"/>
    <x v="0"/>
    <s v="Umbrella proxy: Multiple AV detections on same system_x000a_ containing Destination blocked after being proxied_x000a_"/>
    <s v="Tue, 04 Apr 2023 14:00:04 GMT"/>
    <s v="Umbrella proxy: Multiple AV detections on same system"/>
    <s v="TechM L2"/>
    <s v="karun"/>
    <x v="1"/>
    <x v="2"/>
    <x v="6"/>
    <m/>
    <s v="Met"/>
    <s v="Laptop/Desktop"/>
    <m/>
    <n v="1"/>
    <s v="[]"/>
    <x v="10"/>
    <m/>
    <m/>
    <m/>
    <m/>
    <s v="Laptop/Desktop"/>
    <s v="04 Apr 23 14:00:04 "/>
    <s v="14:00:04 "/>
    <d v="2023-04-03T14:00:04"/>
    <x v="26"/>
    <s v="   "/>
    <s v=""/>
    <n v="1"/>
    <s v=""/>
  </r>
  <r>
    <n v="9376"/>
    <x v="2"/>
    <x v="0"/>
    <s v="Excessive Firewall Denies Across Multiple Hosts From A Local Host containing Firewall Deny"/>
    <s v="Tue, 04 Apr 2023 14:10:03 GMT"/>
    <s v="Excessive Firewall Denies from Local Host"/>
    <s v="TechM L2"/>
    <s v="vtupura"/>
    <x v="0"/>
    <x v="0"/>
    <x v="6"/>
    <m/>
    <s v="Met"/>
    <s v="Laptop/Desktop"/>
    <m/>
    <n v="20"/>
    <s v="[]"/>
    <x v="10"/>
    <m/>
    <m/>
    <m/>
    <m/>
    <s v="Laptop/Desktop"/>
    <s v="04 Apr 23 14:10:03 "/>
    <s v="14:10:03 "/>
    <d v="2023-04-03T14:10:03"/>
    <x v="26"/>
    <s v="   "/>
    <s v=""/>
    <n v="1"/>
    <s v=""/>
  </r>
  <r>
    <n v="9377"/>
    <x v="2"/>
    <x v="0"/>
    <s v="Excessive Firewall Denies Across Multiple Hosts From A Local Host_x000a_ containing Firewall Deny_x000a_"/>
    <s v="Tue, 04 Apr 2023 14:20:03 GMT"/>
    <s v="Excessive Firewall Denies from Local Host"/>
    <s v="TechM L2"/>
    <s v="vtupura"/>
    <x v="0"/>
    <x v="0"/>
    <x v="6"/>
    <m/>
    <s v="Met"/>
    <s v="Laptop/Desktop"/>
    <m/>
    <n v="25"/>
    <s v="[]"/>
    <x v="10"/>
    <m/>
    <m/>
    <m/>
    <m/>
    <s v="Laptop/Desktop"/>
    <s v="04 Apr 23 14:20:03 "/>
    <s v="14:20:03 "/>
    <d v="2023-04-03T14:20:03"/>
    <x v="26"/>
    <s v="   "/>
    <s v=""/>
    <n v="1"/>
    <s v=""/>
  </r>
  <r>
    <n v="9378"/>
    <x v="1"/>
    <x v="0"/>
    <s v="Suspected Phishing Email:  Re: Official Invite: NJ Devils vs New York Rangers 3/30 The Prudential Center "/>
    <s v="Tue, 04 Apr 2023 14:30:05 GMT"/>
    <m/>
    <s v="TechM L2"/>
    <s v="karun"/>
    <x v="2"/>
    <x v="1"/>
    <x v="2"/>
    <m/>
    <s v="Met"/>
    <s v="User"/>
    <s v="Spam"/>
    <n v="20"/>
    <s v="[]"/>
    <x v="8"/>
    <m/>
    <m/>
    <m/>
    <m/>
    <s v="User"/>
    <s v="04 Apr 23 14:30:05 "/>
    <s v="14:30:05 "/>
    <d v="2023-04-03T14:30:05"/>
    <x v="26"/>
    <s v="   "/>
    <s v=""/>
    <n v="1"/>
    <s v=""/>
  </r>
  <r>
    <n v="9379"/>
    <x v="2"/>
    <x v="0"/>
    <s v="Excessive Firewall Denies Across Multiple Hosts From A Local Host_x000a_ containing Firewall Deny_x000a_"/>
    <s v="Tue, 04 Apr 2023 15:10:03 GMT"/>
    <s v="Excessive Firewall Denies from Local Host"/>
    <s v="TechM L2"/>
    <s v="vdarive"/>
    <x v="0"/>
    <x v="0"/>
    <x v="6"/>
    <m/>
    <s v="Met"/>
    <s v="Laptop/Desktop"/>
    <m/>
    <n v="19"/>
    <s v="[]"/>
    <x v="10"/>
    <m/>
    <m/>
    <m/>
    <m/>
    <s v="Laptop/Desktop"/>
    <s v="04 Apr 23 15:10:03 "/>
    <s v="15:10:03 "/>
    <d v="2023-04-03T15:10:03"/>
    <x v="26"/>
    <s v="   "/>
    <s v=""/>
    <n v="1"/>
    <s v=""/>
  </r>
  <r>
    <n v="9380"/>
    <x v="1"/>
    <x v="0"/>
    <s v="Suspected Phishing Email:  Guest Account Expiration Notice "/>
    <s v="Tue, 04 Apr 2023 16:30:08 GMT"/>
    <m/>
    <s v="TechM L2"/>
    <s v="gsriniv"/>
    <x v="0"/>
    <x v="0"/>
    <x v="2"/>
    <m/>
    <s v="Met"/>
    <s v="User"/>
    <s v="Legitimate Email"/>
    <n v="8"/>
    <s v="[]"/>
    <x v="8"/>
    <m/>
    <m/>
    <m/>
    <m/>
    <s v="User"/>
    <s v="04 Apr 23 16:30:08 "/>
    <s v="16:30:08 "/>
    <d v="2023-04-03T16:30:08"/>
    <x v="26"/>
    <s v="   "/>
    <s v=""/>
    <n v="1"/>
    <s v=""/>
  </r>
  <r>
    <n v="9381"/>
    <x v="2"/>
    <x v="0"/>
    <s v="Excessive Firewall Denies Across Multiple Hosts From A Local Host_x000a_ containing Firewall Deny_x000a_"/>
    <s v="Tue, 04 Apr 2023 19:50:03 GMT"/>
    <s v="Excessive Firewall Denies from Local Host"/>
    <s v="Cristian Dragus"/>
    <s v="gsriniv"/>
    <x v="0"/>
    <x v="0"/>
    <x v="6"/>
    <m/>
    <s v="Met"/>
    <s v="Server"/>
    <m/>
    <n v="5"/>
    <s v="[]"/>
    <x v="10"/>
    <m/>
    <m/>
    <m/>
    <m/>
    <s v="Server"/>
    <s v="04 Apr 23 19:50:03 "/>
    <s v="19:50:03 "/>
    <d v="2023-04-03T19:50:03"/>
    <x v="26"/>
    <s v="   "/>
    <s v=""/>
    <n v="1"/>
    <s v=""/>
  </r>
  <r>
    <n v="9382"/>
    <x v="1"/>
    <x v="0"/>
    <s v="Suspected Phishing Email:  Request to change your password "/>
    <s v="Wed, 05 Apr 2023 07:00:09 GMT"/>
    <m/>
    <s v="TechM L2"/>
    <s v="khyadav"/>
    <x v="0"/>
    <x v="0"/>
    <x v="2"/>
    <m/>
    <s v="Met"/>
    <s v="User"/>
    <s v="Legitimate Email"/>
    <n v="55"/>
    <s v="[]"/>
    <x v="8"/>
    <m/>
    <m/>
    <m/>
    <m/>
    <s v="User"/>
    <s v="05 Apr 23 07:00:09 "/>
    <s v="07:00:09 "/>
    <d v="2023-04-03T07:00:09"/>
    <x v="26"/>
    <s v="   "/>
    <s v=""/>
    <n v="1"/>
    <s v=""/>
  </r>
  <r>
    <n v="9383"/>
    <x v="2"/>
    <x v="0"/>
    <s v="Excessive Firewall Denies Across Multiple Hosts From A Local Host_x000a_ containing Firewall Deny_x000a_"/>
    <s v="Wed, 05 Apr 2023 07:20:05 GMT"/>
    <s v="Excessive Firewall Denies from Local Host"/>
    <s v="TechM L2"/>
    <s v="khyadav"/>
    <x v="0"/>
    <x v="0"/>
    <x v="6"/>
    <m/>
    <s v="Met"/>
    <s v="Laptop/Desktop"/>
    <m/>
    <n v="26"/>
    <s v="[]"/>
    <x v="10"/>
    <m/>
    <m/>
    <m/>
    <m/>
    <s v="Laptop/Desktop"/>
    <s v="05 Apr 23 07:20:05 "/>
    <s v="07:20:05 "/>
    <d v="2023-04-03T07:20:05"/>
    <x v="26"/>
    <s v="   "/>
    <s v=""/>
    <n v="1"/>
    <s v=""/>
  </r>
  <r>
    <n v="9384"/>
    <x v="1"/>
    <x v="0"/>
    <s v="Suspected Phishing Email:  Reminder: Please Update Sprint Ticket(s) "/>
    <s v="Wed, 05 Apr 2023 07:30:05 GMT"/>
    <m/>
    <s v="TechM L2"/>
    <s v="vdarive"/>
    <x v="0"/>
    <x v="0"/>
    <x v="2"/>
    <m/>
    <s v="Met"/>
    <s v="User"/>
    <s v="Legitimate Email"/>
    <n v="64"/>
    <s v="[]"/>
    <x v="8"/>
    <m/>
    <m/>
    <m/>
    <m/>
    <s v="User"/>
    <s v="05 Apr 23 07:30:05 "/>
    <s v="07:30:05 "/>
    <d v="2023-04-03T07:30:05"/>
    <x v="26"/>
    <s v="   "/>
    <s v=""/>
    <n v="1"/>
    <s v=""/>
  </r>
  <r>
    <n v="9385"/>
    <x v="1"/>
    <x v="0"/>
    <s v="Suspected Phishing Email:  Introducing Java Runtime Protection - Reduce Application Attack Surface "/>
    <s v="Wed, 05 Apr 2023 08:00:08 GMT"/>
    <m/>
    <s v="Cristian Dragus"/>
    <s v="mhyderi"/>
    <x v="1"/>
    <x v="1"/>
    <x v="1"/>
    <m/>
    <s v="Met"/>
    <s v="User"/>
    <s v="Scam"/>
    <n v="67"/>
    <s v="[]"/>
    <x v="8"/>
    <m/>
    <m/>
    <m/>
    <m/>
    <s v="User"/>
    <s v="05 Apr 23 08:00:08 "/>
    <s v="08:00:08 "/>
    <d v="2023-04-03T08:00:08"/>
    <x v="26"/>
    <s v="   "/>
    <s v=""/>
    <s v=""/>
    <n v="1"/>
  </r>
  <r>
    <n v="9386"/>
    <x v="2"/>
    <x v="0"/>
    <s v="Excessive Firewall Denies Across Multiple Hosts From A Local Host_x000a_ containing Firewall Deny_x000a_"/>
    <s v="Wed, 05 Apr 2023 08:10:03 GMT"/>
    <s v="Excessive Firewall Denies from Local Host"/>
    <s v="Cristian Dragus"/>
    <s v="khyadav"/>
    <x v="0"/>
    <x v="0"/>
    <x v="6"/>
    <m/>
    <s v="Met"/>
    <s v="Laptop/Desktop"/>
    <m/>
    <n v="26"/>
    <s v="[]"/>
    <x v="10"/>
    <m/>
    <m/>
    <m/>
    <m/>
    <s v="Laptop/Desktop"/>
    <s v="05 Apr 23 08:10:03 "/>
    <s v="08:10:03 "/>
    <d v="2023-04-03T08:10:03"/>
    <x v="26"/>
    <s v="   "/>
    <s v=""/>
    <n v="1"/>
    <s v=""/>
  </r>
  <r>
    <n v="9387"/>
    <x v="2"/>
    <x v="0"/>
    <s v="Excessive Firewall Denies Across Multiple Hosts From A Local Host_x000a_ containing Firewall Deny_x000a_"/>
    <s v="Wed, 05 Apr 2023 08:20:03 GMT"/>
    <s v="Excessive Firewall Denies from Local Host"/>
    <s v="Cristian Dragus"/>
    <s v="psrikan"/>
    <x v="0"/>
    <x v="0"/>
    <x v="6"/>
    <m/>
    <s v="Met"/>
    <s v="Laptop/Desktop"/>
    <m/>
    <n v="27"/>
    <s v="[]"/>
    <x v="10"/>
    <m/>
    <m/>
    <m/>
    <m/>
    <s v="Laptop/Desktop"/>
    <s v="05 Apr 23 08:20:03 "/>
    <s v="08:20:03 "/>
    <d v="2023-04-03T08:20:03"/>
    <x v="26"/>
    <s v="   "/>
    <s v=""/>
    <n v="1"/>
    <s v=""/>
  </r>
  <r>
    <n v="9388"/>
    <x v="2"/>
    <x v="0"/>
    <s v="Excessive Firewall Denies Across Multiple Hosts From A Local Host_x000a_ containing Firewall Deny_x000a_"/>
    <s v="Wed, 05 Apr 2023 08:40:03 GMT"/>
    <s v="Excessive Firewall Denies from Local Host"/>
    <s v="Cristian Dragus"/>
    <s v="vtupura"/>
    <x v="0"/>
    <x v="0"/>
    <x v="6"/>
    <m/>
    <s v="Met"/>
    <s v="Laptop/Desktop"/>
    <m/>
    <n v="105"/>
    <s v="[]"/>
    <x v="10"/>
    <m/>
    <m/>
    <m/>
    <m/>
    <s v="Laptop/Desktop"/>
    <s v="05 Apr 23 08:40:03 "/>
    <s v="08:40:03 "/>
    <d v="2023-04-03T08:40:03"/>
    <x v="26"/>
    <s v="   "/>
    <s v=""/>
    <n v="1"/>
    <s v=""/>
  </r>
  <r>
    <n v="9389"/>
    <x v="2"/>
    <x v="0"/>
    <s v="Excessive Firewall Denies Across Multiple Hosts From A Local Host_x000a_ containing Firewall Deny_x000a_"/>
    <s v="Wed, 05 Apr 2023 09:40:03 GMT"/>
    <s v="Excessive Firewall Denies from Local Host"/>
    <s v="Cristian Dragus"/>
    <s v="karun"/>
    <x v="0"/>
    <x v="0"/>
    <x v="6"/>
    <m/>
    <s v="Met"/>
    <s v="Laptop/Desktop"/>
    <m/>
    <n v="36"/>
    <s v="[]"/>
    <x v="10"/>
    <m/>
    <m/>
    <m/>
    <m/>
    <s v="Laptop/Desktop"/>
    <s v="05 Apr 23 09:40:03 "/>
    <s v="09:40:03 "/>
    <d v="2023-04-03T09:40:03"/>
    <x v="26"/>
    <s v="   "/>
    <s v=""/>
    <n v="1"/>
    <s v=""/>
  </r>
  <r>
    <n v="9390"/>
    <x v="2"/>
    <x v="1"/>
    <s v="Azure Sentinel: High Severity alert_x000a_ containing A potentially malicious URL click was detected_x000a_"/>
    <s v="Wed, 05 Apr 2023 10:20:03 GMT"/>
    <s v="Azure Sentinel: High Severity alerts (Indexed on AccountName)"/>
    <s v="TechM L2"/>
    <s v="karun"/>
    <x v="1"/>
    <x v="1"/>
    <x v="6"/>
    <m/>
    <s v="Met"/>
    <s v="Network Device"/>
    <m/>
    <n v="32"/>
    <s v="[]"/>
    <x v="10"/>
    <m/>
    <m/>
    <m/>
    <m/>
    <s v="Network Device"/>
    <s v="05 Apr 23 10:20:03 "/>
    <s v="10:20:03 "/>
    <d v="2023-04-03T10:20:03"/>
    <x v="26"/>
    <s v="   "/>
    <s v=""/>
    <s v=""/>
    <s v=""/>
  </r>
  <r>
    <n v="9391"/>
    <x v="2"/>
    <x v="0"/>
    <s v="Excessive Firewall Denies Across Multiple Hosts From A Local Host_x000a_ containing Firewall Deny_x000a_"/>
    <s v="Wed, 05 Apr 2023 11:20:05 GMT"/>
    <s v="Excessive Firewall Denies from Local Host"/>
    <s v="TechM L2"/>
    <s v="vtupura"/>
    <x v="0"/>
    <x v="0"/>
    <x v="0"/>
    <m/>
    <s v="Met"/>
    <s v="Laptop/Desktop"/>
    <m/>
    <n v="26"/>
    <s v="[]"/>
    <x v="10"/>
    <m/>
    <m/>
    <m/>
    <m/>
    <s v="Laptop/Desktop"/>
    <s v="05 Apr 23 11:20:05 "/>
    <s v="11:20:05 "/>
    <d v="2023-04-03T11:20:05"/>
    <x v="26"/>
    <s v="   "/>
    <s v=""/>
    <n v="1"/>
    <s v=""/>
  </r>
  <r>
    <n v="9392"/>
    <x v="1"/>
    <x v="1"/>
    <s v="Suspected Phishing Email:  Please DocuSign: SES Satellites Agreement Addendum Apr 5, 2023 Signoff.pdf "/>
    <s v="Wed, 05 Apr 2023 12:00:08 GMT"/>
    <m/>
    <s v="TechM L2"/>
    <s v="karun"/>
    <x v="1"/>
    <x v="3"/>
    <x v="2"/>
    <m/>
    <s v="Met"/>
    <s v="User"/>
    <s v="Phishing"/>
    <n v="0"/>
    <s v="[]"/>
    <x v="8"/>
    <m/>
    <m/>
    <m/>
    <m/>
    <s v="User"/>
    <s v="05 Apr 23 12:00:08 "/>
    <s v="12:00:08 "/>
    <d v="2023-04-03T12:00:08"/>
    <x v="26"/>
    <s v="   "/>
    <s v=""/>
    <s v=""/>
    <s v=""/>
  </r>
  <r>
    <n v="9393"/>
    <x v="1"/>
    <x v="0"/>
    <s v="Suspected Phishing Email:  [Bulk]  ðŸš€ RÃ©fÃ©rencement 1Ã¨re Page Google | Jusquâ€™Ã  70â‚¬ de RÃ©duction !"/>
    <s v="Wed, 05 Apr 2023 12:00:08 GMT"/>
    <m/>
    <s v="TechM L2"/>
    <s v="mhyderi"/>
    <x v="2"/>
    <x v="1"/>
    <x v="2"/>
    <m/>
    <s v="Met"/>
    <s v="User"/>
    <s v="Spam"/>
    <n v="34"/>
    <s v="[]"/>
    <x v="8"/>
    <m/>
    <m/>
    <m/>
    <m/>
    <s v="User"/>
    <s v="05 Apr 23 12:00:08 "/>
    <s v="12:00:08 "/>
    <d v="2023-04-03T12:00:08"/>
    <x v="26"/>
    <s v="   "/>
    <s v=""/>
    <n v="1"/>
    <s v=""/>
  </r>
  <r>
    <n v="9394"/>
    <x v="2"/>
    <x v="0"/>
    <s v="Excessive Firewall Denies Across Multiple Hosts From A Local Host_x000a_ containing Firewall Deny_x000a_"/>
    <s v="Wed, 05 Apr 2023 12:30:03 GMT"/>
    <s v="Excessive Firewall Denies from Local Host"/>
    <s v="TechM L2"/>
    <s v="vdarive"/>
    <x v="0"/>
    <x v="0"/>
    <x v="6"/>
    <m/>
    <s v="Met"/>
    <s v="Laptop/Desktop"/>
    <m/>
    <n v="37"/>
    <s v="[]"/>
    <x v="10"/>
    <m/>
    <m/>
    <m/>
    <m/>
    <s v="Laptop/Desktop"/>
    <s v="05 Apr 23 12:30:03 "/>
    <s v="12:30:03 "/>
    <d v="2023-04-03T12:30:03"/>
    <x v="26"/>
    <s v="   "/>
    <s v=""/>
    <n v="1"/>
    <s v=""/>
  </r>
  <r>
    <n v="9395"/>
    <x v="1"/>
    <x v="0"/>
    <s v="Suspected Phishing Email:  RE: Something worth your time "/>
    <s v="Wed, 05 Apr 2023 13:00:08 GMT"/>
    <m/>
    <s v="TechM L2"/>
    <s v="vdarive"/>
    <x v="2"/>
    <x v="0"/>
    <x v="2"/>
    <m/>
    <s v="Met"/>
    <s v="User"/>
    <s v="Spam"/>
    <n v="39"/>
    <s v="[]"/>
    <x v="8"/>
    <m/>
    <m/>
    <m/>
    <m/>
    <s v="User"/>
    <s v="05 Apr 23 13:00:08 "/>
    <s v="13:00:08 "/>
    <d v="2023-04-03T13:00:08"/>
    <x v="26"/>
    <s v="   "/>
    <s v=""/>
    <s v=""/>
    <n v="1"/>
  </r>
  <r>
    <n v="9396"/>
    <x v="1"/>
    <x v="0"/>
    <s v="Suspected Phishing Email:  Guest Account Expiration Notice "/>
    <s v="Wed, 05 Apr 2023 14:00:05 GMT"/>
    <m/>
    <s v="Theodoros Vakalopoulos"/>
    <s v="mhyderi"/>
    <x v="0"/>
    <x v="0"/>
    <x v="2"/>
    <m/>
    <s v="Met"/>
    <s v="User"/>
    <s v="Legitimate Email"/>
    <n v="29"/>
    <s v="[]"/>
    <x v="8"/>
    <m/>
    <m/>
    <m/>
    <m/>
    <s v="User"/>
    <s v="05 Apr 23 14:00:05 "/>
    <s v="14:00:05 "/>
    <d v="2023-04-03T14:00:05"/>
    <x v="26"/>
    <s v="   "/>
    <s v=""/>
    <n v="1"/>
    <s v=""/>
  </r>
  <r>
    <n v="9397"/>
    <x v="2"/>
    <x v="0"/>
    <s v="Excessive Firewall Denies Across Multiple Hosts From A Local Host_x000a_ containing Firewall Deny_x000a_"/>
    <s v="Wed, 05 Apr 2023 15:00:03 GMT"/>
    <s v="Excessive Firewall Denies from Local Host"/>
    <s v="TechM L2"/>
    <s v="vdarive"/>
    <x v="0"/>
    <x v="0"/>
    <x v="6"/>
    <m/>
    <s v="Met"/>
    <s v="Laptop/Desktop"/>
    <m/>
    <n v="25"/>
    <s v="[]"/>
    <x v="10"/>
    <m/>
    <m/>
    <m/>
    <m/>
    <s v="Laptop/Desktop"/>
    <s v="05 Apr 23 15:00:03 "/>
    <s v="15:00:03 "/>
    <d v="2023-04-03T15:00:03"/>
    <x v="26"/>
    <s v="   "/>
    <s v=""/>
    <n v="1"/>
    <s v=""/>
  </r>
  <r>
    <n v="9398"/>
    <x v="1"/>
    <x v="0"/>
    <s v="Suspected Phishing Email:  svc-pbigateway  has shared Power BI Report â€˜008 Requisition preparer handbookâ€™ with you "/>
    <s v="Wed, 05 Apr 2023 15:00:06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05 Apr 23 15:00:06 "/>
    <s v="15:00:06 "/>
    <d v="2023-04-03T15:00:06"/>
    <x v="26"/>
    <s v="   "/>
    <s v=""/>
    <n v="1"/>
    <s v=""/>
  </r>
  <r>
    <n v="9399"/>
    <x v="2"/>
    <x v="0"/>
    <s v="Excessive Firewall Denies Across Multiple Hosts From A Local Host_x000a_ containing Firewall Deny_x000a_"/>
    <s v="Wed, 05 Apr 2023 15:30:03 GMT"/>
    <s v="Excessive Firewall Denies from Local Host"/>
    <s v="TechM L2"/>
    <s v="vdarive"/>
    <x v="0"/>
    <x v="0"/>
    <x v="6"/>
    <m/>
    <s v="Met"/>
    <s v="Laptop/Desktop"/>
    <m/>
    <n v="24"/>
    <s v="[]"/>
    <x v="10"/>
    <m/>
    <m/>
    <m/>
    <m/>
    <s v="Laptop/Desktop"/>
    <s v="05 Apr 23 15:30:03 "/>
    <s v="15:30:03 "/>
    <d v="2023-04-03T15:30:03"/>
    <x v="26"/>
    <s v="   "/>
    <s v=""/>
    <n v="1"/>
    <s v=""/>
  </r>
  <r>
    <n v="9400"/>
    <x v="0"/>
    <x v="0"/>
    <s v="Microsoft Defender ATP Alert_x000a_ preceded by Microsoft Defender Unwanted Software Alert_x000a_ containing Windows Defender AV Defense Evasion Alert_x000a_"/>
    <s v="Wed, 05 Apr 2023 16:20:03 GMT"/>
    <s v="Microsoft Defender ATP Alert"/>
    <s v="Cristian Dragus"/>
    <s v="apaluri"/>
    <x v="1"/>
    <x v="2"/>
    <x v="6"/>
    <m/>
    <s v="Met"/>
    <s v="Laptop/Desktop"/>
    <m/>
    <n v="76"/>
    <s v="[]"/>
    <x v="11"/>
    <m/>
    <m/>
    <m/>
    <m/>
    <s v="Laptop/Desktop"/>
    <s v="05 Apr 23 16:20:03 "/>
    <s v="16:20:03 "/>
    <d v="2023-04-03T16:20:03"/>
    <x v="26"/>
    <s v="   "/>
    <s v=""/>
    <n v="1"/>
    <s v=""/>
  </r>
  <r>
    <n v="9401"/>
    <x v="2"/>
    <x v="0"/>
    <s v="Excessive Firewall Denies Across Multiple Hosts From A Local Host_x000a_ containing Firewall Deny_x000a_"/>
    <s v="Wed, 05 Apr 2023 16:40:03 GMT"/>
    <s v="Excessive Firewall Denies from Local Host"/>
    <s v="Theodoros Vakalopoulos"/>
    <s v="apaluri"/>
    <x v="0"/>
    <x v="0"/>
    <x v="6"/>
    <m/>
    <s v="Met"/>
    <s v="Laptop/Desktop"/>
    <m/>
    <n v="25"/>
    <s v="[]"/>
    <x v="10"/>
    <m/>
    <m/>
    <m/>
    <m/>
    <s v="Laptop/Desktop"/>
    <s v="05 Apr 23 16:40:03 "/>
    <s v="16:40:03 "/>
    <d v="2023-04-03T16:40:03"/>
    <x v="26"/>
    <s v="   "/>
    <s v=""/>
    <n v="1"/>
    <s v=""/>
  </r>
  <r>
    <n v="9402"/>
    <x v="1"/>
    <x v="0"/>
    <s v="Suspected Phishing Email:  You have successfully placed your order with us . 912155 "/>
    <s v="Wed, 05 Apr 2023 18:00:06 GMT"/>
    <m/>
    <s v="TechM L2"/>
    <s v="apaluri"/>
    <x v="1"/>
    <x v="2"/>
    <x v="2"/>
    <m/>
    <s v="Met"/>
    <s v="User"/>
    <s v="Scam"/>
    <n v="3"/>
    <s v="[]"/>
    <x v="8"/>
    <m/>
    <m/>
    <m/>
    <m/>
    <s v="User"/>
    <s v="05 Apr 23 18:00:06 "/>
    <s v="18:00:06 "/>
    <d v="2023-04-03T18:00:06"/>
    <x v="26"/>
    <s v="   "/>
    <s v=""/>
    <n v="1"/>
    <s v=""/>
  </r>
  <r>
    <n v="9403"/>
    <x v="2"/>
    <x v="0"/>
    <s v="Excessive Firewall Denies Across Multiple Hosts From A Local Host_x000a_ containing Firewall Deny_x000a_"/>
    <s v="Wed, 05 Apr 2023 20:20:03 GMT"/>
    <s v="Excessive Firewall Denies from Local Host"/>
    <s v="Theodoros Vakalopoulos"/>
    <s v="apaluri"/>
    <x v="0"/>
    <x v="0"/>
    <x v="6"/>
    <m/>
    <s v="Met"/>
    <s v="Laptop/Desktop"/>
    <m/>
    <n v="31"/>
    <s v="[]"/>
    <x v="10"/>
    <m/>
    <m/>
    <m/>
    <m/>
    <s v="Laptop/Desktop"/>
    <s v="05 Apr 23 20:20:03 "/>
    <s v="20:20:03 "/>
    <d v="2023-04-03T20:20:03"/>
    <x v="26"/>
    <s v="   "/>
    <s v=""/>
    <n v="1"/>
    <s v=""/>
  </r>
  <r>
    <n v="9404"/>
    <x v="2"/>
    <x v="0"/>
    <s v="Malware detected by Umbrella proxy_x000a_ containing Destination blocked after being proxied_x000a_"/>
    <s v="Wed, 05 Apr 2023 20:50:03 GMT"/>
    <s v="Umbrella proxy: Blocked Malware detected by Antivirus"/>
    <s v="TechM L2"/>
    <s v="apaluri"/>
    <x v="1"/>
    <x v="2"/>
    <x v="6"/>
    <m/>
    <s v="Met"/>
    <s v="Laptop/Desktop"/>
    <m/>
    <n v="8"/>
    <s v="[]"/>
    <x v="10"/>
    <m/>
    <m/>
    <m/>
    <m/>
    <s v="Laptop/Desktop"/>
    <s v="05 Apr 23 20:50:03 "/>
    <s v="20:50:03 "/>
    <d v="2023-04-03T20:50:03"/>
    <x v="26"/>
    <s v="   "/>
    <s v=""/>
    <n v="1"/>
    <s v=""/>
  </r>
  <r>
    <n v="9405"/>
    <x v="2"/>
    <x v="0"/>
    <s v="Priority one Device Stopped Sending Events_x000a_"/>
    <s v="Wed, 05 Apr 2023 23:00:03 GMT"/>
    <s v="System: Priority one Device Stopped Sending Events"/>
    <s v="Theodoros Vakalopoulos"/>
    <s v="apaluri"/>
    <x v="1"/>
    <x v="1"/>
    <x v="6"/>
    <m/>
    <s v="Met"/>
    <s v="Server"/>
    <m/>
    <n v="26"/>
    <s v="[]"/>
    <x v="10"/>
    <m/>
    <m/>
    <m/>
    <m/>
    <s v="Server"/>
    <s v="05 Apr 23 23:00:03 "/>
    <s v="23:00:03 "/>
    <d v="2023-04-03T23:00:03"/>
    <x v="26"/>
    <s v="   "/>
    <s v=""/>
    <s v=""/>
    <n v="1"/>
  </r>
  <r>
    <n v="9406"/>
    <x v="2"/>
    <x v="0"/>
    <s v="Azure Sentinel: New High Severity alerts observed_x000a_ containing Unknown_x000a_"/>
    <s v="Thu, 06 Apr 2023 05:30:03 GMT"/>
    <s v="Azure Sentinel: New High Severity alerts"/>
    <s v="Theodoros Vakalopoulos"/>
    <s v="vtupura"/>
    <x v="1"/>
    <x v="2"/>
    <x v="6"/>
    <m/>
    <s v="Met"/>
    <s v="Laptop/Desktop"/>
    <m/>
    <n v="119"/>
    <s v="[]"/>
    <x v="9"/>
    <m/>
    <m/>
    <m/>
    <m/>
    <s v="Laptop/Desktop"/>
    <s v="06 Apr 23 05:30:03 "/>
    <s v="05:30:03 "/>
    <d v="2023-04-03T05:30:03"/>
    <x v="26"/>
    <s v="   "/>
    <s v=""/>
    <n v="1"/>
    <s v=""/>
  </r>
  <r>
    <n v="9407"/>
    <x v="1"/>
    <x v="0"/>
    <s v="Suspected Phishing Email:  [Social] 855909 is your Facebook account recovery code "/>
    <s v="Thu, 06 Apr 2023 06:00:07 GMT"/>
    <m/>
    <s v="Cristiano Lucian"/>
    <s v="khyadav"/>
    <x v="0"/>
    <x v="0"/>
    <x v="2"/>
    <m/>
    <s v="Met"/>
    <s v="User"/>
    <s v="Legitimate Email"/>
    <n v="36"/>
    <s v="[]"/>
    <x v="8"/>
    <m/>
    <m/>
    <m/>
    <m/>
    <s v="User"/>
    <s v="06 Apr 23 06:00:07 "/>
    <s v="06:00:07 "/>
    <d v="2023-04-03T06:00:07"/>
    <x v="26"/>
    <s v="   "/>
    <s v=""/>
    <n v="1"/>
    <s v=""/>
  </r>
  <r>
    <n v="9408"/>
    <x v="1"/>
    <x v="4"/>
    <s v="Suspected Phishing Email:  Nikolas.Sidiropoulos@ses.com shared export data to csv with you "/>
    <s v="Thu, 06 Apr 2023 07:00:05 GMT"/>
    <m/>
    <s v="Theodoros Vakalopoulos"/>
    <s v="vdarive"/>
    <x v="0"/>
    <x v="0"/>
    <x v="2"/>
    <m/>
    <s v="Met"/>
    <s v="User"/>
    <s v="Legitimate Email"/>
    <n v="41"/>
    <s v="[]"/>
    <x v="8"/>
    <m/>
    <m/>
    <m/>
    <m/>
    <s v="User"/>
    <s v="06 Apr 23 07:00:05 "/>
    <s v="07:00:05 "/>
    <d v="2023-04-03T07:00:05"/>
    <x v="26"/>
    <s v="   "/>
    <s v=""/>
    <s v=""/>
    <s v=""/>
  </r>
  <r>
    <n v="9409"/>
    <x v="2"/>
    <x v="1"/>
    <s v="Azure Sentinel: High Severity alert_x000a_ containing Sign-In from malicious IP_x000a_"/>
    <s v="Thu, 06 Apr 2023 07:10:03 GMT"/>
    <s v="Azure Sentinel: High Severity alerts (Indexed on Logon IP)"/>
    <s v="Cristiano Lucian"/>
    <s v="khyadav"/>
    <x v="1"/>
    <x v="3"/>
    <x v="1"/>
    <m/>
    <s v="Met"/>
    <s v="Laptop/Desktop"/>
    <m/>
    <n v="29"/>
    <s v="[]"/>
    <x v="9"/>
    <m/>
    <m/>
    <m/>
    <m/>
    <s v="Laptop/Desktop"/>
    <s v="06 Apr 23 07:10:03 "/>
    <s v="07:10:03 "/>
    <d v="2023-04-03T07:10:03"/>
    <x v="26"/>
    <s v="   "/>
    <s v=""/>
    <s v=""/>
    <s v=""/>
  </r>
  <r>
    <n v="9410"/>
    <x v="0"/>
    <x v="1"/>
    <s v="Microsoft Defender ATP Alert_x000a_ containing Malware_x000a_"/>
    <s v="Thu, 06 Apr 2023 07:30:03 GMT"/>
    <s v="Microsoft Defender ATP Alert"/>
    <s v="Cristian Dragus"/>
    <s v="khyadav"/>
    <x v="1"/>
    <x v="3"/>
    <x v="0"/>
    <m/>
    <s v="Met"/>
    <s v="Laptop/Desktop"/>
    <m/>
    <n v="67"/>
    <s v="[]"/>
    <x v="11"/>
    <m/>
    <m/>
    <m/>
    <m/>
    <s v="Laptop/Desktop"/>
    <s v="06 Apr 23 07:30:03 "/>
    <s v="07:30:03 "/>
    <d v="2023-04-03T07:30:03"/>
    <x v="26"/>
    <s v="   "/>
    <s v=""/>
    <s v=""/>
    <s v=""/>
  </r>
  <r>
    <n v="9411"/>
    <x v="1"/>
    <x v="1"/>
    <s v="Suspected Phishing Email:  Your access to iHCM - ID and URL "/>
    <s v="Thu, 06 Apr 2023 08:30:06 GMT"/>
    <m/>
    <s v="TechM L2"/>
    <s v="mhyderi"/>
    <x v="0"/>
    <x v="3"/>
    <x v="2"/>
    <m/>
    <s v="Met"/>
    <s v="User"/>
    <s v="Legitimate Email"/>
    <n v="18"/>
    <s v="[]"/>
    <x v="8"/>
    <m/>
    <m/>
    <m/>
    <m/>
    <s v="User"/>
    <s v="06 Apr 23 08:30:06 "/>
    <s v="08:30:06 "/>
    <d v="2023-04-03T08:30:06"/>
    <x v="26"/>
    <s v="   "/>
    <s v=""/>
    <s v=""/>
    <s v=""/>
  </r>
  <r>
    <n v="9412"/>
    <x v="1"/>
    <x v="1"/>
    <s v="Suspected Phishing Email:Your access to iHCM - Password and URL"/>
    <s v="Thu, 06 Apr 2023 08:30:06 GMT"/>
    <m/>
    <s v="TechM L2"/>
    <s v="mhyderi"/>
    <x v="0"/>
    <x v="3"/>
    <x v="2"/>
    <m/>
    <s v="Met"/>
    <s v="User"/>
    <s v="Legitimate Email"/>
    <n v="37"/>
    <s v="[]"/>
    <x v="8"/>
    <m/>
    <m/>
    <m/>
    <m/>
    <s v="User"/>
    <s v="06 Apr 23 08:30:06 "/>
    <s v="08:30:06 "/>
    <d v="2023-04-03T08:30:06"/>
    <x v="26"/>
    <s v="   "/>
    <s v=""/>
    <s v=""/>
    <s v=""/>
  </r>
  <r>
    <n v="9413"/>
    <x v="2"/>
    <x v="0"/>
    <s v="Excessive Firewall Denies Across Multiple Hosts From A Local Host_x000a_ containing Firewall Deny_x000a_"/>
    <s v="Thu, 06 Apr 2023 09:10:03 GMT"/>
    <s v="Excessive Firewall Denies from Local Host"/>
    <s v="Theodoros Vakalopoulos"/>
    <s v="karun"/>
    <x v="0"/>
    <x v="0"/>
    <x v="6"/>
    <m/>
    <s v="Met"/>
    <s v="Laptop/Desktop"/>
    <m/>
    <n v="0"/>
    <s v="[]"/>
    <x v="10"/>
    <m/>
    <m/>
    <m/>
    <m/>
    <s v="Laptop/Desktop"/>
    <s v="06 Apr 23 09:10:03 "/>
    <s v="09:10:03 "/>
    <d v="2023-04-03T09:10:03"/>
    <x v="26"/>
    <s v="   "/>
    <s v=""/>
    <n v="1"/>
    <s v=""/>
  </r>
  <r>
    <n v="9414"/>
    <x v="1"/>
    <x v="4"/>
    <s v="Suspected Phishing Email:  Microsoft 365 security: You have messages in quarantine "/>
    <s v="Thu, 06 Apr 2023 12:00:05 GMT"/>
    <m/>
    <s v="Cristiano Lucian"/>
    <s v="mhyderi"/>
    <x v="0"/>
    <x v="3"/>
    <x v="2"/>
    <m/>
    <s v="Met"/>
    <s v="User"/>
    <s v="Legitimate Email"/>
    <n v="46"/>
    <s v="[]"/>
    <x v="8"/>
    <m/>
    <m/>
    <m/>
    <m/>
    <s v="User"/>
    <s v="06 Apr 23 12:00:05 "/>
    <s v="12:00:05 "/>
    <d v="2023-04-03T12:00:05"/>
    <x v="26"/>
    <s v="   "/>
    <s v=""/>
    <s v=""/>
    <s v=""/>
  </r>
  <r>
    <n v="9415"/>
    <x v="0"/>
    <x v="0"/>
    <s v="Microsoft Defender ATP Alert_x000a_ containing Malware_x000a_"/>
    <s v="Thu, 06 Apr 2023 12:30:03 GMT"/>
    <s v="Microsoft Defender ATP Alert"/>
    <s v="Cristiano Lucian"/>
    <s v="karun"/>
    <x v="2"/>
    <x v="1"/>
    <x v="6"/>
    <m/>
    <s v="Met"/>
    <s v="Laptop/Desktop"/>
    <m/>
    <n v="33"/>
    <s v="[]"/>
    <x v="11"/>
    <m/>
    <m/>
    <m/>
    <m/>
    <s v="Laptop/Desktop"/>
    <s v="06 Apr 23 12:30:03 "/>
    <s v="12:30:03 "/>
    <d v="2023-04-03T12:30:03"/>
    <x v="26"/>
    <s v="   "/>
    <s v=""/>
    <n v="1"/>
    <s v=""/>
  </r>
  <r>
    <n v="9416"/>
    <x v="2"/>
    <x v="1"/>
    <s v="Excessive Firewall Denies Across Multiple Hosts From A Local Host_x000a_ containing Firewall Deny_x000a_"/>
    <s v="Thu, 06 Apr 2023 12:50:04 GMT"/>
    <s v="Excessive Firewall Denies from Local Host"/>
    <s v="TechM L2"/>
    <s v="vdarive"/>
    <x v="0"/>
    <x v="0"/>
    <x v="0"/>
    <m/>
    <s v="Met"/>
    <m/>
    <m/>
    <n v="26"/>
    <s v="[]"/>
    <x v="10"/>
    <m/>
    <m/>
    <m/>
    <m/>
    <s v="Email Category"/>
    <s v="06 Apr 23 12:50:04 "/>
    <s v="12:50:04 "/>
    <d v="2023-04-03T12:50:04"/>
    <x v="26"/>
    <s v="   "/>
    <s v=""/>
    <s v=""/>
    <s v=""/>
  </r>
  <r>
    <n v="9417"/>
    <x v="0"/>
    <x v="0"/>
    <s v="Microsoft Defender ATP Alert_x000a_ containing Malware_x000a_"/>
    <s v="Thu, 06 Apr 2023 13:30:03 GMT"/>
    <s v="Microsoft Defender ATP Alert"/>
    <s v="Cristian Dragus"/>
    <s v="karun"/>
    <x v="2"/>
    <x v="1"/>
    <x v="0"/>
    <m/>
    <s v="Met"/>
    <s v="Laptop/Desktop"/>
    <m/>
    <n v="28"/>
    <s v="[]"/>
    <x v="11"/>
    <m/>
    <m/>
    <m/>
    <m/>
    <s v="Laptop/Desktop"/>
    <s v="06 Apr 23 13:30:03 "/>
    <s v="13:30:03 "/>
    <d v="2023-04-03T13:30:03"/>
    <x v="26"/>
    <s v="   "/>
    <s v=""/>
    <n v="1"/>
    <s v=""/>
  </r>
  <r>
    <n v="9418"/>
    <x v="2"/>
    <x v="4"/>
    <s v="Address Query_x000a_ preceded by IPv6 Address Query_x000a_ preceded by DNS Query Response_x000a_"/>
    <s v="Thu, 06 Apr 2023 14:20:03 GMT"/>
    <s v="Base64 in DNS"/>
    <s v="Theodoros Vakalopoulos"/>
    <s v="psrikan"/>
    <x v="2"/>
    <x v="3"/>
    <x v="0"/>
    <m/>
    <s v="Met"/>
    <s v="Laptop/Desktop"/>
    <m/>
    <n v="23"/>
    <s v="[]"/>
    <x v="10"/>
    <m/>
    <m/>
    <m/>
    <m/>
    <s v="Laptop/Desktop"/>
    <s v="06 Apr 23 14:20:03 "/>
    <s v="14:20:03 "/>
    <d v="2023-04-03T14:20:03"/>
    <x v="26"/>
    <s v="   "/>
    <s v=""/>
    <s v=""/>
    <s v=""/>
  </r>
  <r>
    <n v="9419"/>
    <x v="2"/>
    <x v="0"/>
    <s v="Excessive Firewall Denies Across Multiple Hosts From A Local Host_x000a_ containing Firewall Deny_x000a_"/>
    <s v="Thu, 06 Apr 2023 15:10:05 GMT"/>
    <s v="Excessive Firewall Denies from Local Host"/>
    <s v="TechM L2"/>
    <s v="mhyderi"/>
    <x v="0"/>
    <x v="0"/>
    <x v="6"/>
    <m/>
    <s v="Met"/>
    <s v="Network Device"/>
    <m/>
    <n v="27"/>
    <s v="[]"/>
    <x v="10"/>
    <m/>
    <m/>
    <m/>
    <m/>
    <s v="Network Device"/>
    <s v="06 Apr 23 15:10:05 "/>
    <s v="15:10:05 "/>
    <d v="2023-04-03T15:10:05"/>
    <x v="26"/>
    <s v="   "/>
    <s v=""/>
    <n v="1"/>
    <s v=""/>
  </r>
  <r>
    <n v="9420"/>
    <x v="2"/>
    <x v="0"/>
    <s v="Azure Sentinel: High Severity alert_x000a_ containing Mass download_x000a_"/>
    <s v="Thu, 06 Apr 2023 15:50:03 GMT"/>
    <s v="Azure Sentinel: High Severity alerts (Indexed on AccountName)"/>
    <s v="TechM L2"/>
    <s v="mhyderi"/>
    <x v="2"/>
    <x v="1"/>
    <x v="0"/>
    <m/>
    <s v="Met"/>
    <s v="Laptop/Desktop"/>
    <m/>
    <n v="27"/>
    <s v="[]"/>
    <x v="12"/>
    <m/>
    <m/>
    <m/>
    <m/>
    <s v="Laptop/Desktop"/>
    <s v="06 Apr 23 15:50:03 "/>
    <s v="15:50:03 "/>
    <d v="2023-04-03T15:50:03"/>
    <x v="26"/>
    <s v="   "/>
    <s v=""/>
    <n v="1"/>
    <s v=""/>
  </r>
  <r>
    <n v="9421"/>
    <x v="2"/>
    <x v="0"/>
    <s v="Excessive Firewall Denies Across Multiple Hosts From A Local Host_x000a_ containing Firewall Deny_x000a_"/>
    <s v="Fri, 07 Apr 2023 02:50:05 GMT"/>
    <s v="Excessive Firewall Denies from Local Host"/>
    <s v="TechM L2"/>
    <s v="khyadav"/>
    <x v="0"/>
    <x v="0"/>
    <x v="6"/>
    <m/>
    <s v="Met"/>
    <s v="Laptop/Desktop"/>
    <m/>
    <n v="13"/>
    <s v="[]"/>
    <x v="10"/>
    <m/>
    <m/>
    <m/>
    <m/>
    <s v="Laptop/Desktop"/>
    <s v="07 Apr 23 02:50:05 "/>
    <s v="02:50:05 "/>
    <d v="2023-04-03T02:50:05"/>
    <x v="26"/>
    <s v="   "/>
    <s v=""/>
    <n v="1"/>
    <s v=""/>
  </r>
  <r>
    <n v="9422"/>
    <x v="1"/>
    <x v="0"/>
    <s v="Suspected Phishing Email:  Your Dataverse for Teams environment will be disabled in 7 days "/>
    <s v="Fri, 07 Apr 2023 05:00:05 GMT"/>
    <m/>
    <s v="TechM L2"/>
    <s v="khyadav"/>
    <x v="0"/>
    <x v="0"/>
    <x v="2"/>
    <m/>
    <s v="Met"/>
    <s v="User"/>
    <s v="Legitimate Email"/>
    <n v="19"/>
    <s v="[]"/>
    <x v="8"/>
    <m/>
    <m/>
    <m/>
    <m/>
    <s v="User"/>
    <s v="07 Apr 23 05:00:05 "/>
    <s v="05:00:05 "/>
    <d v="2023-04-03T05:00:05"/>
    <x v="26"/>
    <s v="   "/>
    <s v=""/>
    <n v="1"/>
    <s v=""/>
  </r>
  <r>
    <n v="9423"/>
    <x v="2"/>
    <x v="0"/>
    <s v="Excessive Firewall Denies Across Multiple Hosts From A Local Host_x000a_ containing Firewall Deny_x000a_"/>
    <s v="Fri, 07 Apr 2023 05:30:03 GMT"/>
    <s v="Excessive Firewall Denies from Local Host"/>
    <s v="TechM L2"/>
    <s v="khyadav"/>
    <x v="0"/>
    <x v="0"/>
    <x v="6"/>
    <m/>
    <s v="Met"/>
    <s v="Laptop/Desktop"/>
    <m/>
    <n v="15"/>
    <s v="[]"/>
    <x v="10"/>
    <m/>
    <m/>
    <m/>
    <m/>
    <s v="Laptop/Desktop"/>
    <s v="07 Apr 23 05:30:03 "/>
    <s v="05:30:03 "/>
    <d v="2023-04-03T05:30:03"/>
    <x v="26"/>
    <s v="   "/>
    <s v=""/>
    <n v="1"/>
    <s v=""/>
  </r>
  <r>
    <n v="9424"/>
    <x v="2"/>
    <x v="1"/>
    <s v="Excessive Firewall Denies Across Multiple Hosts From A Local Host_x000a_ containing Firewall Deny_x000a_"/>
    <s v="Fri, 07 Apr 2023 07:50:03 GMT"/>
    <s v="Excessive Firewall Denies from Local Host"/>
    <s v="TechM L2"/>
    <s v="khyadav"/>
    <x v="0"/>
    <x v="3"/>
    <x v="0"/>
    <m/>
    <s v="Met"/>
    <s v="Laptop/Desktop"/>
    <m/>
    <n v="21"/>
    <s v="[]"/>
    <x v="10"/>
    <m/>
    <m/>
    <m/>
    <m/>
    <s v="Laptop/Desktop"/>
    <s v="07 Apr 23 07:50:03 "/>
    <s v="07:50:03 "/>
    <d v="2023-04-03T07:50:03"/>
    <x v="26"/>
    <s v="   "/>
    <s v=""/>
    <s v=""/>
    <s v=""/>
  </r>
  <r>
    <n v="9425"/>
    <x v="2"/>
    <x v="4"/>
    <s v="Address Query_x000a_ preceded by IPv6 Address Query_x000a_ preceded by DNS Query Response_x000a_"/>
    <s v="Fri, 07 Apr 2023 09:00:03 GMT"/>
    <s v="Base64 in DNS"/>
    <m/>
    <s v="psrikan"/>
    <x v="2"/>
    <x v="3"/>
    <x v="0"/>
    <m/>
    <s v="Met"/>
    <s v="Laptop/Desktop"/>
    <m/>
    <n v="50"/>
    <s v="[]"/>
    <x v="10"/>
    <m/>
    <m/>
    <m/>
    <m/>
    <s v="Laptop/Desktop"/>
    <s v="07 Apr 23 09:00:03 "/>
    <s v="09:00:03 "/>
    <d v="2023-04-03T09:00:03"/>
    <x v="26"/>
    <s v="   "/>
    <s v=""/>
    <s v=""/>
    <s v=""/>
  </r>
  <r>
    <n v="9426"/>
    <x v="1"/>
    <x v="0"/>
    <s v="Suspected Phishing Email:  FW: Reminder to register | The LINC April 22 | Invitation "/>
    <s v="Fri, 07 Apr 2023 09:00:10 GMT"/>
    <m/>
    <s v="TechM L2"/>
    <s v="gsriniv"/>
    <x v="2"/>
    <x v="1"/>
    <x v="2"/>
    <m/>
    <s v="Met"/>
    <s v="User"/>
    <s v="Spam"/>
    <n v="199"/>
    <s v="[]"/>
    <x v="8"/>
    <m/>
    <m/>
    <m/>
    <m/>
    <s v="User"/>
    <s v="07 Apr 23 09:00:10 "/>
    <s v="09:00:10 "/>
    <d v="2023-04-03T09:00:10"/>
    <x v="26"/>
    <s v="   "/>
    <s v=""/>
    <n v="1"/>
    <s v=""/>
  </r>
  <r>
    <n v="9427"/>
    <x v="1"/>
    <x v="1"/>
    <s v="Suspected Phishing Email:  Net-Zero Plan "/>
    <s v="Fri, 07 Apr 2023 10:30:07 GMT"/>
    <m/>
    <s v="TechM L2"/>
    <s v="vtupura"/>
    <x v="2"/>
    <x v="3"/>
    <x v="0"/>
    <m/>
    <s v="Met"/>
    <s v="Laptop/Desktop"/>
    <s v="Spam"/>
    <n v="89"/>
    <s v="[]"/>
    <x v="8"/>
    <m/>
    <m/>
    <m/>
    <m/>
    <s v="Laptop/Desktop"/>
    <s v="07 Apr 23 10:30:07 "/>
    <s v="10:30:07 "/>
    <d v="2023-04-03T10:30:07"/>
    <x v="26"/>
    <s v="   "/>
    <s v=""/>
    <s v=""/>
    <s v=""/>
  </r>
  <r>
    <n v="9428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07 Apr 2023 13:40:03 GMT"/>
    <s v="Multiple Exploit Types Against Single Destination"/>
    <m/>
    <s v="gsriniv"/>
    <x v="0"/>
    <x v="3"/>
    <x v="0"/>
    <m/>
    <s v="Met"/>
    <s v="Server"/>
    <m/>
    <n v="2"/>
    <s v="[]"/>
    <x v="10"/>
    <m/>
    <m/>
    <m/>
    <m/>
    <s v="Server"/>
    <s v="07 Apr 23 13:40:03 "/>
    <s v="13:40:03 "/>
    <d v="2023-04-03T13:40:03"/>
    <x v="26"/>
    <s v="   "/>
    <s v=""/>
    <s v=""/>
    <s v=""/>
  </r>
  <r>
    <n v="9429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07 Apr 2023 13:40:06 GMT"/>
    <s v="Multiple Exploit Types Against Single Destination"/>
    <m/>
    <s v="vtupura"/>
    <x v="0"/>
    <x v="3"/>
    <x v="0"/>
    <m/>
    <s v="Met"/>
    <m/>
    <m/>
    <n v="110"/>
    <s v="[]"/>
    <x v="10"/>
    <m/>
    <m/>
    <m/>
    <m/>
    <s v="Email Category"/>
    <s v="07 Apr 23 13:40:06 "/>
    <s v="13:40:06 "/>
    <d v="2023-04-03T13:40:06"/>
    <x v="26"/>
    <s v="   "/>
    <s v=""/>
    <s v=""/>
    <s v=""/>
  </r>
  <r>
    <n v="9430"/>
    <x v="1"/>
    <x v="4"/>
    <s v="V2 Internal Exploitation Of Remote services_x000a_ containing Anti Virus Prevent_x000a_"/>
    <s v="Fri, 07 Apr 2023 14:00:03 GMT"/>
    <s v="V2 Internal Exploitation Of Remote services"/>
    <s v="TechM L2"/>
    <s v="gsriniv"/>
    <x v="1"/>
    <x v="3"/>
    <x v="0"/>
    <m/>
    <s v="Met"/>
    <m/>
    <m/>
    <n v="1"/>
    <s v="[]"/>
    <x v="10"/>
    <m/>
    <m/>
    <m/>
    <m/>
    <s v="Email Category"/>
    <s v="07 Apr 23 14:00:03 "/>
    <s v="14:00:03 "/>
    <d v="2023-04-03T14:00:03"/>
    <x v="26"/>
    <s v="   "/>
    <s v=""/>
    <s v=""/>
    <s v=""/>
  </r>
  <r>
    <n v="9431"/>
    <x v="1"/>
    <x v="4"/>
    <s v="Fortinet IPS Monitored Rule Triggered from Local Source_x000a_ containing SSH.Connection.Brute.Force_x000a_"/>
    <s v="Fri, 07 Apr 2023 14:20:03 GMT"/>
    <s v="Policy: Fortinet IPS Monitored Rule Triggered from Local Source"/>
    <m/>
    <s v="apaluri"/>
    <x v="1"/>
    <x v="3"/>
    <x v="0"/>
    <m/>
    <s v="Met"/>
    <s v="Other"/>
    <m/>
    <n v="30"/>
    <s v="[]"/>
    <x v="10"/>
    <m/>
    <m/>
    <m/>
    <m/>
    <s v="Other"/>
    <s v="07 Apr 23 14:20:03 "/>
    <s v="14:20:03 "/>
    <d v="2023-04-03T14:20:03"/>
    <x v="26"/>
    <s v="   "/>
    <s v=""/>
    <s v=""/>
    <s v=""/>
  </r>
  <r>
    <n v="9432"/>
    <x v="0"/>
    <x v="4"/>
    <s v="Microsoft Defender ATP Alert_x000a_ containing Command and control_x000a_"/>
    <s v="Fri, 07 Apr 2023 15:00:03 GMT"/>
    <s v="Microsoft Defender ATP Alert"/>
    <s v="TechM L2"/>
    <s v="psrikan"/>
    <x v="1"/>
    <x v="3"/>
    <x v="0"/>
    <m/>
    <s v="Met"/>
    <s v="Laptop/Desktop"/>
    <m/>
    <n v="15"/>
    <s v="[]"/>
    <x v="10"/>
    <m/>
    <m/>
    <m/>
    <m/>
    <s v="Laptop/Desktop"/>
    <s v="07 Apr 23 15:00:03 "/>
    <s v="15:00:03 "/>
    <d v="2023-04-03T15:00:03"/>
    <x v="26"/>
    <s v="   "/>
    <s v=""/>
    <s v=""/>
    <s v=""/>
  </r>
  <r>
    <n v="9433"/>
    <x v="2"/>
    <x v="4"/>
    <s v="Excessive Firewall Denies Across Multiple Hosts From A Local Host_x000a_ containing Firewall Deny_x000a_"/>
    <s v="Fri, 07 Apr 2023 17:10:03 GMT"/>
    <s v="Excessive Firewall Denies from Local Host"/>
    <s v="Cristian Dragus"/>
    <s v="apaluri"/>
    <x v="0"/>
    <x v="3"/>
    <x v="0"/>
    <m/>
    <s v="Met"/>
    <s v="Laptop/Desktop"/>
    <m/>
    <n v="17"/>
    <s v="[]"/>
    <x v="10"/>
    <m/>
    <m/>
    <m/>
    <m/>
    <s v="Laptop/Desktop"/>
    <s v="07 Apr 23 17:10:03 "/>
    <s v="17:10:03 "/>
    <d v="2023-04-03T17:10:03"/>
    <x v="26"/>
    <s v="   "/>
    <s v=""/>
    <s v=""/>
    <s v=""/>
  </r>
  <r>
    <n v="9434"/>
    <x v="1"/>
    <x v="4"/>
    <s v="V2: Public Facing Application Exploitation_x000a_ containing Virus is detected_x000a_"/>
    <s v="Fri, 07 Apr 2023 18:10:03 GMT"/>
    <s v="V2: Exploitation Of Public-Facing Applications"/>
    <s v="TechM L2"/>
    <s v="apaluri"/>
    <x v="1"/>
    <x v="3"/>
    <x v="0"/>
    <m/>
    <s v="Met"/>
    <s v="Network Device"/>
    <m/>
    <n v="77"/>
    <s v="[]"/>
    <x v="10"/>
    <m/>
    <m/>
    <m/>
    <m/>
    <s v="Network Device"/>
    <s v="07 Apr 23 18:10:03 "/>
    <s v="18:10:03 "/>
    <d v="2023-04-03T18:10:03"/>
    <x v="26"/>
    <s v="   "/>
    <s v=""/>
    <s v=""/>
    <s v=""/>
  </r>
  <r>
    <n v="9435"/>
    <x v="2"/>
    <x v="4"/>
    <s v="Excessive Firewall Denies Across Multiple Hosts From A Local Host_x000a_ containing Firewall Deny_x000a_"/>
    <s v="Fri, 07 Apr 2023 23:00:03 GMT"/>
    <s v="Excessive Firewall Denies from Local Host"/>
    <s v="Cristian Dragus"/>
    <s v="apaluri"/>
    <x v="0"/>
    <x v="3"/>
    <x v="0"/>
    <m/>
    <s v="Met"/>
    <s v="Laptop/Desktop"/>
    <m/>
    <n v="25"/>
    <s v="[]"/>
    <x v="10"/>
    <m/>
    <m/>
    <m/>
    <m/>
    <s v="Laptop/Desktop"/>
    <s v="07 Apr 23 23:00:03 "/>
    <s v="23:00:03 "/>
    <d v="2023-04-03T23:00:03"/>
    <x v="26"/>
    <s v="   "/>
    <s v=""/>
    <s v=""/>
    <s v=""/>
  </r>
  <r>
    <n v="9436"/>
    <x v="0"/>
    <x v="4"/>
    <s v="Microsoft Defender ATP Alert_x000a_ containing Malware_x000a_"/>
    <s v="Sat, 08 Apr 2023 04:50:03 GMT"/>
    <s v="Microsoft Defender ATP Alert"/>
    <s v="Cristian Dragus"/>
    <s v="vdarive"/>
    <x v="2"/>
    <x v="3"/>
    <x v="0"/>
    <m/>
    <s v="Met"/>
    <m/>
    <m/>
    <n v="78"/>
    <s v="[]"/>
    <x v="11"/>
    <m/>
    <m/>
    <m/>
    <m/>
    <s v="Email Category"/>
    <s v="08 Apr 23 04:50:03 "/>
    <s v="04:50:03 "/>
    <d v="2023-04-03T04:50:03"/>
    <x v="26"/>
    <s v="   "/>
    <s v=""/>
    <s v=""/>
    <s v=""/>
  </r>
  <r>
    <n v="9437"/>
    <x v="1"/>
    <x v="4"/>
    <s v="V2: Public Facing Application Exploitation_x000a_ containing pass_arg_too_long_x000a_"/>
    <s v="Sat, 08 Apr 2023 07:00:03 GMT"/>
    <s v="V2: Exploitation Of Public-Facing Applications"/>
    <s v="TechM L2"/>
    <s v="vdarive"/>
    <x v="1"/>
    <x v="3"/>
    <x v="0"/>
    <m/>
    <s v="Met"/>
    <m/>
    <m/>
    <n v="37"/>
    <s v="[]"/>
    <x v="10"/>
    <m/>
    <m/>
    <m/>
    <m/>
    <s v="Email Category"/>
    <s v="08 Apr 23 07:00:03 "/>
    <s v="07:00:03 "/>
    <d v="2023-04-03T07:00:03"/>
    <x v="26"/>
    <s v="   "/>
    <s v=""/>
    <s v=""/>
    <s v=""/>
  </r>
  <r>
    <n v="9438"/>
    <x v="1"/>
    <x v="4"/>
    <s v="Suspected Phishing Email:  Bulletin de Reclamations "/>
    <s v="Sat, 08 Apr 2023 11:00:05 GMT"/>
    <m/>
    <s v="Cristian Dragus"/>
    <s v="gsriniv"/>
    <x v="1"/>
    <x v="3"/>
    <x v="2"/>
    <m/>
    <s v="Met"/>
    <s v="User"/>
    <s v="Scam"/>
    <n v="9"/>
    <s v="[]"/>
    <x v="8"/>
    <m/>
    <m/>
    <m/>
    <m/>
    <s v="User"/>
    <s v="08 Apr 23 11:00:05 "/>
    <s v="11:00:05 "/>
    <d v="2023-04-03T11:00:05"/>
    <x v="26"/>
    <s v="   "/>
    <s v=""/>
    <s v=""/>
    <s v=""/>
  </r>
  <r>
    <n v="9439"/>
    <x v="2"/>
    <x v="4"/>
    <s v="Excessive Firewall Denies Across Multiple Hosts From A Local Host_x000a_ containing Firewall Deny_x000a_"/>
    <s v="Sat, 08 Apr 2023 11:50:03 GMT"/>
    <s v="Excessive Firewall Denies from Local Host"/>
    <s v="Cristian Dragus"/>
    <s v="gsriniv"/>
    <x v="0"/>
    <x v="3"/>
    <x v="0"/>
    <m/>
    <s v="Met"/>
    <s v="Laptop/Desktop"/>
    <m/>
    <n v="6"/>
    <s v="[]"/>
    <x v="10"/>
    <m/>
    <m/>
    <m/>
    <m/>
    <s v="Laptop/Desktop"/>
    <s v="08 Apr 23 11:50:03 "/>
    <s v="11:50:03 "/>
    <d v="2023-04-03T11:50:03"/>
    <x v="26"/>
    <s v="   "/>
    <s v=""/>
    <s v=""/>
    <s v=""/>
  </r>
  <r>
    <n v="9440"/>
    <x v="2"/>
    <x v="4"/>
    <s v="Excessive Firewall Denies Across Multiple Hosts From A Local Host_x000a_ containing Firewall Deny_x000a_"/>
    <s v="Sat, 08 Apr 2023 15:20:03 GMT"/>
    <s v="Excessive Firewall Denies from Local Host"/>
    <s v="Cristian Dragus"/>
    <s v="gsriniv"/>
    <x v="0"/>
    <x v="3"/>
    <x v="0"/>
    <m/>
    <s v="Met"/>
    <s v="Laptop/Desktop"/>
    <m/>
    <n v="24"/>
    <s v="[]"/>
    <x v="10"/>
    <m/>
    <m/>
    <m/>
    <m/>
    <s v="Laptop/Desktop"/>
    <s v="08 Apr 23 15:20:03 "/>
    <s v="15:20:03 "/>
    <d v="2023-04-03T15:20:03"/>
    <x v="26"/>
    <s v="   "/>
    <s v=""/>
    <s v=""/>
    <s v=""/>
  </r>
  <r>
    <n v="9441"/>
    <x v="2"/>
    <x v="4"/>
    <s v="Malware detected by Umbrella proxy_x000a_ containing Destination blocked after being proxied_x000a_"/>
    <s v="Sat, 08 Apr 2023 20:20:03 GMT"/>
    <s v="Umbrella proxy: Blocked Malware detected by Antivirus"/>
    <s v="Cristian Dragus"/>
    <s v="apaluri"/>
    <x v="1"/>
    <x v="3"/>
    <x v="0"/>
    <m/>
    <s v="Met"/>
    <s v="Laptop/Desktop"/>
    <m/>
    <n v="38"/>
    <s v="[]"/>
    <x v="10"/>
    <m/>
    <m/>
    <m/>
    <m/>
    <s v="Laptop/Desktop"/>
    <s v="08 Apr 23 20:20:03 "/>
    <s v="20:20:03 "/>
    <d v="2023-04-03T20:20:03"/>
    <x v="26"/>
    <s v="   "/>
    <s v=""/>
    <s v=""/>
    <s v=""/>
  </r>
  <r>
    <n v="9442"/>
    <x v="1"/>
    <x v="4"/>
    <s v="Suspected Phishing Email:  Your action required! Trainings to be completed in ses&amp;me - deadline approaching "/>
    <s v="Sun, 09 Apr 2023 09:30:05 GMT"/>
    <m/>
    <s v="Cristian Dragus"/>
    <s v="apaluri"/>
    <x v="0"/>
    <x v="3"/>
    <x v="2"/>
    <m/>
    <s v="Met"/>
    <s v="User"/>
    <s v="Unsolicited email"/>
    <n v="13"/>
    <s v="[]"/>
    <x v="8"/>
    <m/>
    <m/>
    <m/>
    <m/>
    <s v="User"/>
    <s v="09 Apr 23 09:30:05 "/>
    <s v="09:30:05 "/>
    <d v="2023-04-03T09:30:05"/>
    <x v="26"/>
    <s v="   "/>
    <s v=""/>
    <s v=""/>
    <s v=""/>
  </r>
  <r>
    <n v="9443"/>
    <x v="1"/>
    <x v="4"/>
    <s v="Suspected Phishing Email:  Your action required! Trainings to be completed in ses&amp;me - deadline approaching "/>
    <s v="Sun, 09 Apr 2023 14:00:05 GMT"/>
    <m/>
    <m/>
    <s v="apaluri"/>
    <x v="0"/>
    <x v="3"/>
    <x v="2"/>
    <m/>
    <s v="Met"/>
    <s v="User"/>
    <s v="Unsolicited email"/>
    <n v="27"/>
    <s v="[]"/>
    <x v="8"/>
    <m/>
    <m/>
    <m/>
    <m/>
    <s v="User"/>
    <s v="09 Apr 23 14:00:05 "/>
    <s v="14:00:05 "/>
    <d v="2023-04-03T14:00:05"/>
    <x v="26"/>
    <s v="   "/>
    <s v=""/>
    <s v=""/>
    <s v=""/>
  </r>
  <r>
    <n v="9444"/>
    <x v="1"/>
    <x v="4"/>
    <s v="V2: Public Facing Application Exploitation_x000a_ containing Virus is detected_x000a_"/>
    <s v="Sun, 09 Apr 2023 17:20:03 GMT"/>
    <s v="V2: Exploitation Of Public-Facing Applications"/>
    <s v="TechM L2"/>
    <s v="mhyderi"/>
    <x v="1"/>
    <x v="3"/>
    <x v="0"/>
    <m/>
    <s v="Met"/>
    <s v="Network Device"/>
    <m/>
    <n v="68"/>
    <s v="[]"/>
    <x v="10"/>
    <m/>
    <m/>
    <m/>
    <m/>
    <s v="Network Device"/>
    <s v="09 Apr 23 17:20:03 "/>
    <s v="17:20:03 "/>
    <d v="2023-04-03T17:20:03"/>
    <x v="26"/>
    <s v="   "/>
    <s v=""/>
    <s v=""/>
    <s v=""/>
  </r>
  <r>
    <n v="9445"/>
    <x v="1"/>
    <x v="0"/>
    <s v="Suspected Phishing Email:  Intro "/>
    <s v="Mon, 10 Apr 2023 07:30:11 GMT"/>
    <m/>
    <s v="TechM L2"/>
    <s v="vdarive"/>
    <x v="2"/>
    <x v="1"/>
    <x v="2"/>
    <m/>
    <s v="Met"/>
    <s v="User"/>
    <s v="Spam"/>
    <n v="34"/>
    <s v="[]"/>
    <x v="8"/>
    <m/>
    <m/>
    <m/>
    <m/>
    <s v="User"/>
    <s v="10 Apr 23 07:30:11 "/>
    <s v="07:30:11 "/>
    <d v="2023-04-10T07:30:11"/>
    <x v="27"/>
    <s v="   "/>
    <s v=""/>
    <n v="1"/>
    <s v=""/>
  </r>
  <r>
    <n v="9446"/>
    <x v="1"/>
    <x v="0"/>
    <s v="Suspected Phishing Email:  Ð¿Ð¾Ð²Ñ–Ð´Ð¾Ð¼Ð»ÐµÐ½Ð½Ñ Ð¿Ñ€Ð¾ Ð¾Ð¿Ð»Ð°Ñ‚Ñƒ. "/>
    <s v="Mon, 10 Apr 2023 07:30:11 GMT"/>
    <m/>
    <s v="TechM L2"/>
    <s v="karun"/>
    <x v="1"/>
    <x v="2"/>
    <x v="2"/>
    <m/>
    <s v="Met"/>
    <s v="User"/>
    <s v="Scam"/>
    <n v="77"/>
    <s v="[]"/>
    <x v="8"/>
    <m/>
    <m/>
    <m/>
    <m/>
    <s v="User"/>
    <s v="10 Apr 23 07:30:11 "/>
    <s v="07:30:11 "/>
    <d v="2023-04-10T07:30:11"/>
    <x v="27"/>
    <s v="   "/>
    <s v=""/>
    <n v="1"/>
    <s v=""/>
  </r>
  <r>
    <n v="9447"/>
    <x v="2"/>
    <x v="0"/>
    <s v="Azure Sentinel: High Severity alert_x000a_ containing Mass download_x000a_"/>
    <s v="Mon, 10 Apr 2023 08:20:03 GMT"/>
    <s v="Azure Sentinel: High Severity alerts (Indexed on AccountName)"/>
    <s v="TechM L2"/>
    <s v="karun"/>
    <x v="2"/>
    <x v="1"/>
    <x v="6"/>
    <m/>
    <s v="Met"/>
    <s v="Laptop/Desktop"/>
    <m/>
    <n v="3"/>
    <s v="[]"/>
    <x v="12"/>
    <m/>
    <m/>
    <m/>
    <m/>
    <s v="Laptop/Desktop"/>
    <s v="10 Apr 23 08:20:03 "/>
    <s v="08:20:03 "/>
    <d v="2023-04-10T08:20:03"/>
    <x v="27"/>
    <s v="   "/>
    <s v=""/>
    <n v="1"/>
    <s v=""/>
  </r>
  <r>
    <n v="9448"/>
    <x v="1"/>
    <x v="0"/>
    <s v="Suspected Phishing Email:  Microsoft 365 security: You have messages in quarantine "/>
    <s v="Mon, 10 Apr 2023 13:00:05 GMT"/>
    <m/>
    <s v="TechM L2"/>
    <s v="gsriniv"/>
    <x v="0"/>
    <x v="0"/>
    <x v="2"/>
    <m/>
    <s v="Met"/>
    <s v="User"/>
    <s v="Legitimate Email"/>
    <n v="10"/>
    <s v="[]"/>
    <x v="8"/>
    <m/>
    <m/>
    <m/>
    <m/>
    <s v="User"/>
    <s v="10 Apr 23 13:00:05 "/>
    <s v="13:00:05 "/>
    <d v="2023-04-10T13:00:05"/>
    <x v="27"/>
    <s v="   "/>
    <s v=""/>
    <n v="1"/>
    <s v=""/>
  </r>
  <r>
    <n v="9449"/>
    <x v="2"/>
    <x v="0"/>
    <s v="Excessive Firewall Denies Across Multiple Hosts From A Local Host_x000a_ containing Firewall Deny_x000a_"/>
    <s v="Mon, 10 Apr 2023 13:50:03 GMT"/>
    <s v="Excessive Firewall Denies from Local Host"/>
    <s v="TechM L2"/>
    <s v="psrikan"/>
    <x v="0"/>
    <x v="0"/>
    <x v="6"/>
    <m/>
    <s v="Met"/>
    <s v="Laptop/Desktop"/>
    <m/>
    <n v="2"/>
    <s v="[]"/>
    <x v="10"/>
    <m/>
    <m/>
    <m/>
    <m/>
    <s v="Laptop/Desktop"/>
    <s v="10 Apr 23 13:50:03 "/>
    <s v="13:50:03 "/>
    <d v="2023-04-10T13:50:03"/>
    <x v="27"/>
    <s v="   "/>
    <s v=""/>
    <n v="1"/>
    <s v=""/>
  </r>
  <r>
    <n v="9450"/>
    <x v="1"/>
    <x v="1"/>
    <s v="Microsoft Defender ATP Alert_x000a_ containing Malware_x000a_"/>
    <s v="Mon, 10 Apr 2023 14:00:03 GMT"/>
    <s v="Microsoft Defender ATP Alert"/>
    <s v="Mangesh Fasale"/>
    <s v="karun"/>
    <x v="1"/>
    <x v="0"/>
    <x v="0"/>
    <m/>
    <s v="Met"/>
    <s v="Server"/>
    <m/>
    <n v="0"/>
    <s v="[]"/>
    <x v="11"/>
    <m/>
    <m/>
    <m/>
    <m/>
    <s v="Server"/>
    <s v="10 Apr 23 14:00:03 "/>
    <s v="14:00:03 "/>
    <d v="2023-04-10T14:00:03"/>
    <x v="27"/>
    <s v="   "/>
    <s v=""/>
    <s v=""/>
    <s v=""/>
  </r>
  <r>
    <n v="9451"/>
    <x v="1"/>
    <x v="0"/>
    <s v="Suspected Phishing Email:  svc-pbigateway  has shared Power BI Report â€˜008 Requisition preparer handbookâ€™ with you "/>
    <s v="Mon, 10 Apr 2023 15:00:08 GMT"/>
    <m/>
    <s v="TechM L2"/>
    <s v="gsriniv"/>
    <x v="0"/>
    <x v="0"/>
    <x v="2"/>
    <m/>
    <s v="Met"/>
    <s v="User"/>
    <s v="Legitimate Email"/>
    <n v="8"/>
    <s v="[]"/>
    <x v="8"/>
    <m/>
    <m/>
    <m/>
    <m/>
    <s v="User"/>
    <s v="10 Apr 23 15:00:08 "/>
    <s v="15:00:08 "/>
    <d v="2023-04-10T15:00:08"/>
    <x v="27"/>
    <s v="   "/>
    <s v=""/>
    <n v="1"/>
    <s v=""/>
  </r>
  <r>
    <n v="9452"/>
    <x v="2"/>
    <x v="0"/>
    <s v="Excessive Firewall Denies Across Multiple Hosts From A Local Host_x000a_ containing Firewall Deny_x000a_"/>
    <s v="Mon, 10 Apr 2023 15:40:03 GMT"/>
    <s v="Excessive Firewall Denies from Local Host"/>
    <s v="TechM L2"/>
    <s v="vtupura"/>
    <x v="0"/>
    <x v="0"/>
    <x v="0"/>
    <m/>
    <s v="Met"/>
    <s v="Laptop/Desktop"/>
    <m/>
    <n v="24"/>
    <s v="[]"/>
    <x v="10"/>
    <m/>
    <m/>
    <m/>
    <m/>
    <s v="Laptop/Desktop"/>
    <s v="10 Apr 23 15:40:03 "/>
    <s v="15:40:03 "/>
    <d v="2023-04-10T15:40:03"/>
    <x v="27"/>
    <s v="   "/>
    <s v=""/>
    <n v="1"/>
    <s v=""/>
  </r>
  <r>
    <n v="9453"/>
    <x v="3"/>
    <x v="0"/>
    <s v="Local SNMP Scanner containing Misc.snmp"/>
    <s v="Mon, 10 Apr 2023 18:00:03 GMT"/>
    <s v="Recon: Local L2L SNMP Scanner"/>
    <s v="TechM L2"/>
    <s v="mhyderi"/>
    <x v="2"/>
    <x v="1"/>
    <x v="0"/>
    <m/>
    <s v="Met"/>
    <s v="Network Device"/>
    <m/>
    <n v="37"/>
    <s v="[]"/>
    <x v="10"/>
    <m/>
    <m/>
    <m/>
    <m/>
    <s v="Network Device"/>
    <s v="10 Apr 23 18:00:03 "/>
    <s v="18:00:03 "/>
    <d v="2023-04-10T18:00:03"/>
    <x v="27"/>
    <s v="   "/>
    <s v=""/>
    <n v="1"/>
    <s v=""/>
  </r>
  <r>
    <n v="9454"/>
    <x v="2"/>
    <x v="0"/>
    <s v="Excessive Firewall Denies Across Multiple Hosts From A Local Host_x000a_ containing Firewall Deny_x000a_"/>
    <s v="Mon, 10 Apr 2023 18:20:03 GMT"/>
    <s v="Excessive Firewall Denies from Local Host"/>
    <s v="TechM L2"/>
    <s v="mhyderi"/>
    <x v="0"/>
    <x v="0"/>
    <x v="6"/>
    <m/>
    <s v="Met"/>
    <s v="Network Device"/>
    <m/>
    <n v="54"/>
    <s v="[]"/>
    <x v="10"/>
    <m/>
    <m/>
    <m/>
    <m/>
    <s v="Network Device"/>
    <s v="10 Apr 23 18:20:03 "/>
    <s v="18:20:03 "/>
    <d v="2023-04-10T18:20:03"/>
    <x v="27"/>
    <s v="   "/>
    <s v=""/>
    <n v="1"/>
    <s v=""/>
  </r>
  <r>
    <n v="9455"/>
    <x v="1"/>
    <x v="0"/>
    <s v="Suspected Phishing Email:  Influencer Platform at SES Satellites "/>
    <s v="Mon, 10 Apr 2023 19:00:05 GMT"/>
    <m/>
    <s v="TechM L2"/>
    <s v="mhyderi"/>
    <x v="2"/>
    <x v="1"/>
    <x v="3"/>
    <m/>
    <s v="Met"/>
    <s v="User"/>
    <s v="Spam"/>
    <n v="46"/>
    <s v="[]"/>
    <x v="8"/>
    <m/>
    <m/>
    <m/>
    <m/>
    <s v="User"/>
    <s v="10 Apr 23 19:00:05 "/>
    <s v="19:00:05 "/>
    <d v="2023-04-10T19:00:05"/>
    <x v="27"/>
    <s v="   "/>
    <s v=""/>
    <n v="1"/>
    <s v=""/>
  </r>
  <r>
    <n v="9456"/>
    <x v="1"/>
    <x v="0"/>
    <s v="Suspected Phishing Email:  Hi Vito, tried calling you "/>
    <s v="Mon, 10 Apr 2023 20:30:08 GMT"/>
    <m/>
    <s v="TechM L2"/>
    <s v="mhyderi"/>
    <x v="1"/>
    <x v="2"/>
    <x v="2"/>
    <m/>
    <s v="Met"/>
    <s v="User"/>
    <s v="Scam"/>
    <n v="27"/>
    <s v="[]"/>
    <x v="8"/>
    <m/>
    <m/>
    <m/>
    <m/>
    <s v="User"/>
    <s v="10 Apr 23 20:30:08 "/>
    <s v="20:30:08 "/>
    <d v="2023-04-10T20:30:08"/>
    <x v="27"/>
    <s v="   "/>
    <s v=""/>
    <n v="1"/>
    <s v=""/>
  </r>
  <r>
    <n v="9457"/>
    <x v="2"/>
    <x v="0"/>
    <s v="Excessive Firewall Denies Across Multiple Hosts From A Local Host_x000a_ containing Firewall Deny_x000a_"/>
    <s v="Mon, 10 Apr 2023 20:40:03 GMT"/>
    <s v="Excessive Firewall Denies from Local Host"/>
    <s v="TechM L2"/>
    <s v="mhyderi"/>
    <x v="0"/>
    <x v="0"/>
    <x v="6"/>
    <m/>
    <s v="Met"/>
    <s v="Network Device"/>
    <m/>
    <n v="22"/>
    <s v="[]"/>
    <x v="10"/>
    <m/>
    <m/>
    <m/>
    <m/>
    <s v="Network Device"/>
    <s v="10 Apr 23 20:40:03 "/>
    <s v="20:40:03 "/>
    <d v="2023-04-10T20:40:03"/>
    <x v="27"/>
    <s v="   "/>
    <s v=""/>
    <n v="1"/>
    <s v=""/>
  </r>
  <r>
    <n v="9458"/>
    <x v="1"/>
    <x v="0"/>
    <s v="Suspected Phishing Email:  Your inactive Dataverse for Teams environment was disabled April 10, 2023 "/>
    <s v="Mon, 10 Apr 2023 21:30:06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10 Apr 23 21:30:06 "/>
    <s v="21:30:06 "/>
    <d v="2023-04-10T21:30:06"/>
    <x v="27"/>
    <s v="   "/>
    <s v=""/>
    <n v="1"/>
    <s v=""/>
  </r>
  <r>
    <n v="9459"/>
    <x v="1"/>
    <x v="2"/>
    <s v="Microsoft Defender ATP Alert_x000a_ containing Windows Defender ATP Execution Alert_x000a_"/>
    <s v="Tue, 11 Apr 2023 06:50:03 GMT"/>
    <s v="Microsoft Defender ATP Alert"/>
    <s v="TechM L2"/>
    <s v="vdarive"/>
    <x v="0"/>
    <x v="0"/>
    <x v="0"/>
    <m/>
    <s v="Met"/>
    <s v="Laptop/Desktop"/>
    <m/>
    <n v="126"/>
    <s v="[]"/>
    <x v="11"/>
    <m/>
    <m/>
    <m/>
    <m/>
    <s v="Laptop/Desktop"/>
    <s v="11 Apr 23 06:50:03 "/>
    <s v="06:50:03 "/>
    <d v="2023-04-10T06:50:03"/>
    <x v="27"/>
    <s v="   "/>
    <s v=""/>
    <s v=""/>
    <s v=""/>
  </r>
  <r>
    <n v="9460"/>
    <x v="1"/>
    <x v="0"/>
    <s v="Suspected Phishing Email:  [Marketing] Ihr Ostergeschenk: 50% Rabatt auf die Smart Remote Service 2023 "/>
    <s v="Tue, 11 Apr 2023 07:30:05 GMT"/>
    <m/>
    <s v="TechM L2"/>
    <s v="gsriniv"/>
    <x v="2"/>
    <x v="1"/>
    <x v="2"/>
    <m/>
    <s v="Met"/>
    <s v="User"/>
    <s v="Spam"/>
    <n v="55"/>
    <s v="[]"/>
    <x v="8"/>
    <m/>
    <m/>
    <m/>
    <m/>
    <s v="User"/>
    <s v="11 Apr 23 07:30:05 "/>
    <s v="07:30:05 "/>
    <d v="2023-04-10T07:30:05"/>
    <x v="27"/>
    <s v="   "/>
    <s v=""/>
    <n v="1"/>
    <s v=""/>
  </r>
  <r>
    <n v="9461"/>
    <x v="1"/>
    <x v="0"/>
    <s v="Fortinet IPS Monitored Rule Triggered from Local Source_x000a_ containing FTP.USER.Command.Overflow_x000a_"/>
    <s v="Tue, 11 Apr 2023 07:50:04 GMT"/>
    <s v="Policy: Fortinet IPS Monitored Rule Triggered from Local Source"/>
    <s v="TechM L2"/>
    <s v="karun"/>
    <x v="2"/>
    <x v="1"/>
    <x v="0"/>
    <m/>
    <s v="Met"/>
    <s v="Server"/>
    <m/>
    <n v="26"/>
    <s v="[]"/>
    <x v="10"/>
    <m/>
    <m/>
    <m/>
    <m/>
    <s v="Server"/>
    <s v="11 Apr 23 07:50:04 "/>
    <s v="07:50:04 "/>
    <d v="2023-04-10T07:50:04"/>
    <x v="27"/>
    <s v="   "/>
    <s v=""/>
    <n v="1"/>
    <s v=""/>
  </r>
  <r>
    <n v="9462"/>
    <x v="2"/>
    <x v="0"/>
    <s v="Excessive Firewall Denies Across Multiple Hosts From A Local Host_x000a_ containing Firewall Deny_x000a_"/>
    <s v="Tue, 11 Apr 2023 08:20:03 GMT"/>
    <s v="Recon: Excessive Firewall Denies from L2R"/>
    <s v="TechM L2"/>
    <s v="karun"/>
    <x v="2"/>
    <x v="1"/>
    <x v="6"/>
    <m/>
    <s v="Met"/>
    <s v="Network Device"/>
    <m/>
    <n v="82"/>
    <s v="[]"/>
    <x v="10"/>
    <m/>
    <m/>
    <m/>
    <m/>
    <s v="Network Device"/>
    <s v="11 Apr 23 08:20:03 "/>
    <s v="08:20:03 "/>
    <d v="2023-04-10T08:20:03"/>
    <x v="27"/>
    <s v="   "/>
    <s v=""/>
    <n v="1"/>
    <s v=""/>
  </r>
  <r>
    <n v="9463"/>
    <x v="2"/>
    <x v="0"/>
    <s v="Excessive Firewall Denies Across Multiple Hosts From A Local Host_x000a_ containing Firewall Deny_x000a_"/>
    <s v="Tue, 11 Apr 2023 09:10:03 GMT"/>
    <s v="Excessive Firewall Denies from Local Host"/>
    <s v="TechM L2"/>
    <s v="psrikan"/>
    <x v="0"/>
    <x v="0"/>
    <x v="6"/>
    <m/>
    <s v="Met"/>
    <s v="Laptop/Desktop"/>
    <m/>
    <n v="32"/>
    <s v="[]"/>
    <x v="10"/>
    <m/>
    <m/>
    <m/>
    <m/>
    <s v="Laptop/Desktop"/>
    <s v="11 Apr 23 09:10:03 "/>
    <s v="09:10:03 "/>
    <d v="2023-04-10T09:10:03"/>
    <x v="27"/>
    <s v="   "/>
    <s v=""/>
    <n v="1"/>
    <s v=""/>
  </r>
  <r>
    <n v="9464"/>
    <x v="2"/>
    <x v="0"/>
    <s v="Excessive Firewall Denies Across Multiple Hosts From A Local Host_x000a_ containing Firewall Deny_x000a_"/>
    <s v="Tue, 11 Apr 2023 10:00:03 GMT"/>
    <s v="Excessive Firewall Denies from Local Host"/>
    <s v="TechM L2"/>
    <s v="vtupura"/>
    <x v="0"/>
    <x v="0"/>
    <x v="6"/>
    <m/>
    <s v="Met"/>
    <s v="Laptop/Desktop"/>
    <m/>
    <n v="32"/>
    <s v="[]"/>
    <x v="10"/>
    <m/>
    <m/>
    <m/>
    <m/>
    <s v="Laptop/Desktop"/>
    <s v="11 Apr 23 10:00:03 "/>
    <s v="10:00:03 "/>
    <d v="2023-04-10T10:00:03"/>
    <x v="27"/>
    <s v="   "/>
    <s v=""/>
    <n v="1"/>
    <s v=""/>
  </r>
  <r>
    <n v="9465"/>
    <x v="2"/>
    <x v="0"/>
    <s v="Excessive Firewall Denies Across Multiple Hosts From A Local Host_x000a_ containing Firewall Deny_x000a_"/>
    <s v="Tue, 11 Apr 2023 10:30:03 GMT"/>
    <s v="Excessive Firewall Denies from Local Host"/>
    <s v="TechM L2"/>
    <s v="vtupura"/>
    <x v="0"/>
    <x v="0"/>
    <x v="0"/>
    <m/>
    <s v="Met"/>
    <s v="Laptop/Desktop"/>
    <m/>
    <n v="14"/>
    <s v="[]"/>
    <x v="10"/>
    <m/>
    <m/>
    <m/>
    <m/>
    <s v="Laptop/Desktop"/>
    <s v="11 Apr 23 10:30:03 "/>
    <s v="10:30:03 "/>
    <d v="2023-04-10T10:30:03"/>
    <x v="27"/>
    <s v="   "/>
    <s v=""/>
    <n v="1"/>
    <s v=""/>
  </r>
  <r>
    <n v="9466"/>
    <x v="2"/>
    <x v="0"/>
    <s v="Excessive Firewall Denies Across Multiple Hosts From A Local Host_x000a_ containing Firewall Deny_x000a_"/>
    <s v="Tue, 11 Apr 2023 10:40:03 GMT"/>
    <s v="Excessive Firewall Denies from Local Host"/>
    <s v="TechM L2"/>
    <s v="psrikan"/>
    <x v="0"/>
    <x v="0"/>
    <x v="6"/>
    <m/>
    <s v="Met"/>
    <s v="Laptop/Desktop"/>
    <m/>
    <n v="58"/>
    <s v="[]"/>
    <x v="10"/>
    <m/>
    <m/>
    <m/>
    <m/>
    <s v="Laptop/Desktop"/>
    <s v="11 Apr 23 10:40:03 "/>
    <s v="10:40:03 "/>
    <d v="2023-04-10T10:40:03"/>
    <x v="27"/>
    <s v="   "/>
    <s v=""/>
    <n v="1"/>
    <s v=""/>
  </r>
  <r>
    <n v="9467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11 Apr 2023 10:50:03 GMT"/>
    <s v="Policy: Fortinet IPS Monitored Rule Triggered from Local Source"/>
    <s v="TechM L2"/>
    <s v="gsriniv"/>
    <x v="2"/>
    <x v="1"/>
    <x v="0"/>
    <m/>
    <s v="Met"/>
    <s v="Network Device"/>
    <m/>
    <n v="25"/>
    <s v="[]"/>
    <x v="10"/>
    <m/>
    <m/>
    <m/>
    <m/>
    <s v="Network Device"/>
    <s v="11 Apr 23 10:50:03 "/>
    <s v="10:50:03 "/>
    <d v="2023-04-10T10:50:03"/>
    <x v="27"/>
    <s v="   "/>
    <s v=""/>
    <s v=""/>
    <s v=""/>
  </r>
  <r>
    <n v="9468"/>
    <x v="1"/>
    <x v="0"/>
    <s v="Suspected Phishing Email:  YOUR &quot;GAD&quot; DOMAIN  WINDOWS PASSWORD WILL EXPIRE SOON "/>
    <s v="Tue, 11 Apr 2023 11:30:06 GMT"/>
    <m/>
    <s v="TechM L2"/>
    <s v="gsriniv"/>
    <x v="0"/>
    <x v="0"/>
    <x v="2"/>
    <m/>
    <s v="Met"/>
    <s v="User"/>
    <s v="Legitimate Email"/>
    <n v="5"/>
    <s v="[]"/>
    <x v="8"/>
    <m/>
    <m/>
    <m/>
    <m/>
    <s v="User"/>
    <s v="11 Apr 23 11:30:06 "/>
    <s v="11:30:06 "/>
    <d v="2023-04-10T11:30:06"/>
    <x v="27"/>
    <s v="   "/>
    <s v=""/>
    <n v="1"/>
    <s v=""/>
  </r>
  <r>
    <n v="9469"/>
    <x v="1"/>
    <x v="0"/>
    <s v="Suspected Phishing Email:  Your password will expire in 15 days. "/>
    <s v="Tue, 11 Apr 2023 11:30:06 GMT"/>
    <m/>
    <s v="TechM L2"/>
    <s v="karun"/>
    <x v="0"/>
    <x v="0"/>
    <x v="0"/>
    <m/>
    <s v="Met"/>
    <s v="User"/>
    <s v="Legitimate Email"/>
    <n v="43"/>
    <s v="[]"/>
    <x v="8"/>
    <m/>
    <m/>
    <m/>
    <m/>
    <s v="User"/>
    <s v="11 Apr 23 11:30:06 "/>
    <s v="11:30:06 "/>
    <d v="2023-04-10T11:30:06"/>
    <x v="27"/>
    <s v="   "/>
    <s v=""/>
    <n v="1"/>
    <s v=""/>
  </r>
  <r>
    <n v="9470"/>
    <x v="1"/>
    <x v="0"/>
    <s v="Suspected Phishing Email:  Welcome to Operations Service Desk "/>
    <s v="Tue, 11 Apr 2023 11:30:06 GMT"/>
    <m/>
    <s v="TechM L2"/>
    <s v="vtupura"/>
    <x v="0"/>
    <x v="0"/>
    <x v="2"/>
    <m/>
    <s v="Met"/>
    <s v="Laptop/Desktop"/>
    <s v="Legitimate Email"/>
    <n v="119"/>
    <s v="[]"/>
    <x v="8"/>
    <m/>
    <m/>
    <m/>
    <m/>
    <s v="Laptop/Desktop"/>
    <s v="11 Apr 23 11:30:06 "/>
    <s v="11:30:06 "/>
    <d v="2023-04-10T11:30:06"/>
    <x v="27"/>
    <s v="   "/>
    <s v=""/>
    <n v="1"/>
    <s v=""/>
  </r>
  <r>
    <n v="9471"/>
    <x v="1"/>
    <x v="0"/>
    <s v="Suspected Phishing Email:  Microsoft 365 security: You have messages in quarantine "/>
    <s v="Tue, 11 Apr 2023 12:30:05 GMT"/>
    <m/>
    <s v="TechM L2"/>
    <s v="psrikan"/>
    <x v="0"/>
    <x v="0"/>
    <x v="2"/>
    <m/>
    <s v="Met"/>
    <s v="User"/>
    <s v="Legitimate Email"/>
    <n v="34"/>
    <s v="[]"/>
    <x v="8"/>
    <m/>
    <m/>
    <m/>
    <m/>
    <s v="User"/>
    <s v="11 Apr 23 12:30:05 "/>
    <s v="12:30:05 "/>
    <d v="2023-04-10T12:30:05"/>
    <x v="27"/>
    <s v="   "/>
    <s v=""/>
    <n v="1"/>
    <s v=""/>
  </r>
  <r>
    <n v="9472"/>
    <x v="2"/>
    <x v="4"/>
    <s v="Excessive Firewall Denies Across Multiple Hosts From A Local Host_x000a_ containing Firewall Deny_x000a_"/>
    <s v="Tue, 11 Apr 2023 13:40:03 GMT"/>
    <s v="Recon: Excessive Firewall Denies from L2R"/>
    <s v="Theodoros Vakalopoulos"/>
    <s v="karun"/>
    <x v="2"/>
    <x v="3"/>
    <x v="0"/>
    <m/>
    <s v="Met"/>
    <m/>
    <m/>
    <n v="120"/>
    <s v="[]"/>
    <x v="10"/>
    <m/>
    <m/>
    <m/>
    <m/>
    <s v="Email Category"/>
    <s v="11 Apr 23 13:40:03 "/>
    <s v="13:40:03 "/>
    <d v="2023-04-10T13:40:03"/>
    <x v="27"/>
    <s v="   "/>
    <s v=""/>
    <s v=""/>
    <s v=""/>
  </r>
  <r>
    <n v="9473"/>
    <x v="2"/>
    <x v="2"/>
    <s v="Azure Sentinel: High Severity alert_x000a_ containing Mass download_x000a_"/>
    <s v="Tue, 11 Apr 2023 14:50:03 GMT"/>
    <s v="Azure Sentinel: High Severity alerts (Indexed on AccountName)"/>
    <s v="Cristiano Lucian"/>
    <s v="gsriniv"/>
    <x v="2"/>
    <x v="1"/>
    <x v="4"/>
    <m/>
    <s v="Met"/>
    <s v="Laptop/Desktop"/>
    <m/>
    <n v="2"/>
    <s v="[]"/>
    <x v="12"/>
    <m/>
    <m/>
    <m/>
    <m/>
    <s v="Laptop/Desktop"/>
    <s v="11 Apr 23 14:50:03 "/>
    <s v="14:50:03 "/>
    <d v="2023-04-10T14:50:03"/>
    <x v="27"/>
    <s v="   "/>
    <s v=""/>
    <s v=""/>
    <s v=""/>
  </r>
  <r>
    <n v="9474"/>
    <x v="2"/>
    <x v="0"/>
    <s v="Azure Sentinel: High Severity alert_x000a_ containing Mass Delete_x000a_"/>
    <s v="Tue, 11 Apr 2023 15:10:03 GMT"/>
    <s v="Azure Sentinel: High Severity alerts (Indexed on AccountName)"/>
    <s v="Cristiano Lucian"/>
    <s v="karun"/>
    <x v="2"/>
    <x v="1"/>
    <x v="6"/>
    <m/>
    <s v="Met"/>
    <s v="Laptop/Desktop"/>
    <m/>
    <n v="1"/>
    <s v="[]"/>
    <x v="12"/>
    <m/>
    <m/>
    <m/>
    <m/>
    <s v="Laptop/Desktop"/>
    <s v="11 Apr 23 15:10:03 "/>
    <s v="15:10:03 "/>
    <d v="2023-04-10T15:10:03"/>
    <x v="27"/>
    <s v="   "/>
    <s v=""/>
    <n v="1"/>
    <s v=""/>
  </r>
  <r>
    <n v="9475"/>
    <x v="2"/>
    <x v="0"/>
    <s v="Excessive Firewall Denies Across Multiple Hosts From A Local Host_x000a_ containing Firewall Deny_x000a_"/>
    <s v="Tue, 11 Apr 2023 15:40:03 GMT"/>
    <s v="Excessive Firewall Denies from Local Host"/>
    <s v="Theodoros Vakalopoulos"/>
    <s v="vtupura"/>
    <x v="0"/>
    <x v="0"/>
    <x v="0"/>
    <m/>
    <s v="Met"/>
    <s v="Laptop/Desktop"/>
    <m/>
    <n v="20"/>
    <s v="[]"/>
    <x v="10"/>
    <m/>
    <m/>
    <m/>
    <m/>
    <s v="Laptop/Desktop"/>
    <s v="11 Apr 23 15:40:03 "/>
    <s v="15:40:03 "/>
    <d v="2023-04-10T15:40:03"/>
    <x v="27"/>
    <s v="   "/>
    <s v=""/>
    <n v="1"/>
    <s v=""/>
  </r>
  <r>
    <n v="9476"/>
    <x v="0"/>
    <x v="0"/>
    <s v="Microsoft Defender ATP Alert_x000a_ containing Malware_x000a_"/>
    <s v="Tue, 11 Apr 2023 19:10:03 GMT"/>
    <s v="Microsoft Defender ATP Alert"/>
    <s v="TechM L2"/>
    <s v="mhyderi"/>
    <x v="1"/>
    <x v="2"/>
    <x v="6"/>
    <m/>
    <s v="Met"/>
    <s v="Laptop/Desktop"/>
    <m/>
    <n v="51"/>
    <s v="[]"/>
    <x v="11"/>
    <m/>
    <m/>
    <m/>
    <m/>
    <s v="Laptop/Desktop"/>
    <s v="11 Apr 23 19:10:03 "/>
    <s v="19:10:03 "/>
    <d v="2023-04-10T19:10:03"/>
    <x v="27"/>
    <s v="   "/>
    <s v=""/>
    <n v="1"/>
    <s v=""/>
  </r>
  <r>
    <n v="9477"/>
    <x v="0"/>
    <x v="4"/>
    <s v="Microsoft Defender ATP Alert_x000a_ containing Malware_x000a_"/>
    <s v="Tue, 11 Apr 2023 20:50:03 GMT"/>
    <s v="Microsoft Defender ATP Alert"/>
    <s v="Hassen Mezghani"/>
    <s v="mhyderi"/>
    <x v="1"/>
    <x v="3"/>
    <x v="0"/>
    <m/>
    <s v="Met"/>
    <m/>
    <m/>
    <n v="52"/>
    <s v="[]"/>
    <x v="11"/>
    <m/>
    <m/>
    <m/>
    <m/>
    <s v="Email Category"/>
    <s v="11 Apr 23 20:50:03 "/>
    <s v="20:50:03 "/>
    <d v="2023-04-10T20:50:03"/>
    <x v="27"/>
    <s v="   "/>
    <s v=""/>
    <s v=""/>
    <s v=""/>
  </r>
  <r>
    <n v="9478"/>
    <x v="2"/>
    <x v="1"/>
    <s v="Excessive Firewall Denies Across Multiple Hosts From A Local Host_x000a_ containing Firewall Deny_x000a_"/>
    <s v="Tue, 11 Apr 2023 21:00:03 GMT"/>
    <s v="Excessive Firewall Denies from Local Host"/>
    <s v="TechM L2"/>
    <s v="mhyderi"/>
    <x v="2"/>
    <x v="3"/>
    <x v="0"/>
    <m/>
    <s v="Met"/>
    <s v="Network Device"/>
    <m/>
    <n v="40"/>
    <s v="[]"/>
    <x v="10"/>
    <m/>
    <m/>
    <m/>
    <m/>
    <s v="Network Device"/>
    <s v="11 Apr 23 21:00:03 "/>
    <s v="21:00:03 "/>
    <d v="2023-04-10T21:00:03"/>
    <x v="27"/>
    <s v="   "/>
    <s v=""/>
    <s v=""/>
    <s v=""/>
  </r>
  <r>
    <n v="9479"/>
    <x v="2"/>
    <x v="0"/>
    <s v="Excessive Firewall Denies Across Multiple Hosts From A Local Host_x000a_ containing Firewall Deny_x000a_"/>
    <s v="Tue, 11 Apr 2023 23:50:03 GMT"/>
    <s v="Excessive Firewall Denies from Local Host"/>
    <s v="Theodoros Vakalopoulos"/>
    <s v="vdarive"/>
    <x v="0"/>
    <x v="0"/>
    <x v="6"/>
    <m/>
    <s v="Met"/>
    <s v="Laptop/Desktop"/>
    <m/>
    <n v="69"/>
    <s v="[]"/>
    <x v="10"/>
    <m/>
    <m/>
    <m/>
    <m/>
    <s v="Laptop/Desktop"/>
    <s v="11 Apr 23 23:50:03 "/>
    <s v="23:50:03 "/>
    <d v="2023-04-10T23:50:03"/>
    <x v="27"/>
    <s v="   "/>
    <s v=""/>
    <n v="1"/>
    <s v=""/>
  </r>
  <r>
    <n v="9480"/>
    <x v="2"/>
    <x v="0"/>
    <s v="Priority one Device Stopped Sending Events_x000a_"/>
    <s v="Wed, 12 Apr 2023 01:30:03 GMT"/>
    <s v="System: Priority one Device Stopped Sending Events"/>
    <s v="Theodoros Vakalopoulos"/>
    <s v="vdarive"/>
    <x v="1"/>
    <x v="1"/>
    <x v="4"/>
    <m/>
    <s v="Met"/>
    <s v="Server"/>
    <m/>
    <n v="19"/>
    <s v="[]"/>
    <x v="10"/>
    <m/>
    <m/>
    <m/>
    <m/>
    <s v="Server"/>
    <s v="12 Apr 23 01:30:03 "/>
    <s v="01:30:03 "/>
    <d v="2023-04-10T01:30:03"/>
    <x v="27"/>
    <s v="   "/>
    <s v=""/>
    <s v=""/>
    <n v="1"/>
  </r>
  <r>
    <n v="9481"/>
    <x v="1"/>
    <x v="0"/>
    <s v="Suspected Phishing Email:  [Bulk] Join BT, Verizon and Orange at RCR Live "/>
    <s v="Wed, 12 Apr 2023 03:30:11 GMT"/>
    <m/>
    <s v="TechM L2"/>
    <s v="vdarive"/>
    <x v="2"/>
    <x v="1"/>
    <x v="2"/>
    <m/>
    <s v="Met"/>
    <s v="User"/>
    <s v="Spam"/>
    <n v="39"/>
    <s v="[]"/>
    <x v="8"/>
    <m/>
    <m/>
    <m/>
    <m/>
    <s v="User"/>
    <s v="12 Apr 23 03:30:11 "/>
    <s v="03:30:11 "/>
    <d v="2023-04-10T03:30:11"/>
    <x v="27"/>
    <s v="   "/>
    <s v=""/>
    <n v="1"/>
    <s v=""/>
  </r>
  <r>
    <n v="9482"/>
    <x v="1"/>
    <x v="0"/>
    <s v="Suspected Phishing Email:  ** PROBLEM alert - lubtzcrl02.dmz.ses/Disk-/var is WARNING ** "/>
    <s v="Wed, 12 Apr 2023 07:00:06 GMT"/>
    <m/>
    <s v="TechM L2"/>
    <s v="vdarive"/>
    <x v="2"/>
    <x v="1"/>
    <x v="2"/>
    <m/>
    <s v="Met"/>
    <s v="User"/>
    <s v="Spam"/>
    <n v="12"/>
    <s v="[]"/>
    <x v="8"/>
    <m/>
    <m/>
    <m/>
    <m/>
    <s v="User"/>
    <s v="12 Apr 23 07:00:06 "/>
    <s v="07:00:06 "/>
    <d v="2023-04-10T07:00:06"/>
    <x v="27"/>
    <s v="   "/>
    <s v=""/>
    <n v="1"/>
    <s v=""/>
  </r>
  <r>
    <n v="9483"/>
    <x v="1"/>
    <x v="0"/>
    <s v="Suspected Phishing Email:  TAP100: Bug Bash (3x Teams Meetings features) "/>
    <s v="Wed, 12 Apr 2023 07:00:06 GMT"/>
    <m/>
    <s v="TechM L2"/>
    <s v="gsriniv"/>
    <x v="0"/>
    <x v="0"/>
    <x v="2"/>
    <m/>
    <s v="Met"/>
    <s v="User"/>
    <s v="Legitimate Email"/>
    <n v="65"/>
    <s v="[]"/>
    <x v="8"/>
    <m/>
    <m/>
    <m/>
    <m/>
    <s v="User"/>
    <s v="12 Apr 23 07:00:06 "/>
    <s v="07:00:06 "/>
    <d v="2023-04-10T07:00:06"/>
    <x v="27"/>
    <s v="   "/>
    <s v=""/>
    <n v="1"/>
    <s v=""/>
  </r>
  <r>
    <n v="9484"/>
    <x v="1"/>
    <x v="0"/>
    <s v="Suspected Phishing Email:  BNP Paribas Centric - Libur PT Bank BNP Paribas Indonesia pada Hari Raya Idul Fitri 1444H | PT Bank BNP Paribas Indonesia Holiday for Eid Al-Fitr 1444H Festival "/>
    <s v="Wed, 12 Apr 2023 08:00:08 GMT"/>
    <m/>
    <s v="TechM L2"/>
    <s v="karun"/>
    <x v="0"/>
    <x v="0"/>
    <x v="2"/>
    <m/>
    <s v="Met"/>
    <s v="User"/>
    <s v="Unsolicited email"/>
    <n v="71"/>
    <s v="[]"/>
    <x v="8"/>
    <m/>
    <m/>
    <m/>
    <m/>
    <s v="User"/>
    <s v="12 Apr 23 08:00:08 "/>
    <s v="08:00:08 "/>
    <d v="2023-04-10T08:00:08"/>
    <x v="27"/>
    <s v="   "/>
    <s v=""/>
    <n v="1"/>
    <s v=""/>
  </r>
  <r>
    <n v="9485"/>
    <x v="1"/>
    <x v="0"/>
    <s v="Suspected Phishing Email:  Crush Your Recruiting Goals with StoryBox ðŸ’ª "/>
    <s v="Wed, 12 Apr 2023 08:30:05 GMT"/>
    <m/>
    <s v="TechM L2"/>
    <s v="karun"/>
    <x v="0"/>
    <x v="0"/>
    <x v="2"/>
    <m/>
    <s v="Met"/>
    <s v="User"/>
    <s v="Unsolicited email"/>
    <n v="4"/>
    <s v="[]"/>
    <x v="8"/>
    <m/>
    <m/>
    <m/>
    <m/>
    <s v="User"/>
    <s v="12 Apr 23 08:30:05 "/>
    <s v="08:30:05 "/>
    <d v="2023-04-10T08:30:05"/>
    <x v="27"/>
    <s v="   "/>
    <s v=""/>
    <n v="1"/>
    <s v=""/>
  </r>
  <r>
    <n v="9486"/>
    <x v="2"/>
    <x v="2"/>
    <s v="Local Mail Scanner_x000a_ preceded by Local Web Scanner Detected_x000a_ preceded by Excessive Firewall Denies Across Multiple Hosts From A Local Host_x000a_ containing Firewall Drop_x000a_"/>
    <s v="Wed, 12 Apr 2023 09:00:03 GMT"/>
    <s v="Recon: Local L2L Web Server Scanner"/>
    <s v="TechM L2"/>
    <s v="apaluri"/>
    <x v="2"/>
    <x v="1"/>
    <x v="6"/>
    <m/>
    <s v="Met"/>
    <s v="Other"/>
    <m/>
    <n v="48"/>
    <s v="[]"/>
    <x v="10"/>
    <m/>
    <m/>
    <m/>
    <m/>
    <s v="Other"/>
    <s v="12 Apr 23 09:00:03 "/>
    <s v="09:00:03 "/>
    <d v="2023-04-10T09:00:03"/>
    <x v="27"/>
    <s v="   "/>
    <s v=""/>
    <s v=""/>
    <s v=""/>
  </r>
  <r>
    <n v="9487"/>
    <x v="0"/>
    <x v="1"/>
    <s v="Excessive Firewall Denies Across Multiple Hosts From A Local Host_x000a_ containing Firewall Deny_x000a_"/>
    <s v="Wed, 12 Apr 2023 09:10:03 GMT"/>
    <s v="Excessive Firewall Denies from Local Host"/>
    <s v="Cristiano Lucian"/>
    <s v="karun"/>
    <x v="2"/>
    <x v="3"/>
    <x v="0"/>
    <m/>
    <s v="Met"/>
    <s v="Server"/>
    <m/>
    <n v="0"/>
    <s v="[]"/>
    <x v="10"/>
    <m/>
    <m/>
    <m/>
    <m/>
    <s v="Server"/>
    <s v="12 Apr 23 09:10:03 "/>
    <s v="09:10:03 "/>
    <d v="2023-04-10T09:10:03"/>
    <x v="27"/>
    <s v="   "/>
    <s v=""/>
    <s v=""/>
    <s v=""/>
  </r>
  <r>
    <n v="9488"/>
    <x v="2"/>
    <x v="0"/>
    <s v="Excessive Firewall Denies Across Multiple Hosts From A Local Host_x000a_ containing Firewall Deny_x000a_"/>
    <s v="Wed, 12 Apr 2023 09:20:03 GMT"/>
    <s v="Excessive Firewall Denies from Local Host"/>
    <s v="TechM L2"/>
    <s v="psrikan"/>
    <x v="0"/>
    <x v="0"/>
    <x v="0"/>
    <m/>
    <s v="Met"/>
    <s v="Laptop/Desktop"/>
    <m/>
    <n v="21"/>
    <s v="[]"/>
    <x v="10"/>
    <m/>
    <m/>
    <m/>
    <m/>
    <s v="Laptop/Desktop"/>
    <s v="12 Apr 23 09:20:03 "/>
    <s v="09:20:03 "/>
    <d v="2023-04-10T09:20:03"/>
    <x v="27"/>
    <s v="   "/>
    <s v=""/>
    <n v="1"/>
    <s v=""/>
  </r>
  <r>
    <n v="9489"/>
    <x v="1"/>
    <x v="0"/>
    <s v="Suspected Phishing Email:  Re: SES Satellites development strategy "/>
    <s v="Wed, 12 Apr 2023 11:30:05 GMT"/>
    <m/>
    <s v="TechM L2"/>
    <s v="apaluri"/>
    <x v="2"/>
    <x v="1"/>
    <x v="0"/>
    <m/>
    <s v="Met"/>
    <s v="User"/>
    <s v="Spam"/>
    <n v="134"/>
    <s v="[]"/>
    <x v="8"/>
    <m/>
    <m/>
    <m/>
    <m/>
    <s v="User"/>
    <s v="12 Apr 23 11:30:05 "/>
    <s v="11:30:05 "/>
    <d v="2023-04-10T11:30:05"/>
    <x v="27"/>
    <s v="   "/>
    <s v=""/>
    <n v="1"/>
    <s v=""/>
  </r>
  <r>
    <n v="9490"/>
    <x v="1"/>
    <x v="1"/>
    <s v="V2 Sending Attacks to External_x000a_ containing BlackNurse.ICMP.Type.3.Code.3.Flood.DoS_x000a_"/>
    <s v="Wed, 12 Apr 2023 11:50:03 GMT"/>
    <s v="V2 Sending Attacks to External"/>
    <s v="Hassen Mezghani"/>
    <s v="psrikan"/>
    <x v="0"/>
    <x v="3"/>
    <x v="0"/>
    <m/>
    <s v="Met"/>
    <m/>
    <m/>
    <n v="12"/>
    <s v="[]"/>
    <x v="10"/>
    <m/>
    <m/>
    <m/>
    <m/>
    <s v="Email Category"/>
    <s v="12 Apr 23 11:50:03 "/>
    <s v="11:50:03 "/>
    <d v="2023-04-10T11:50:03"/>
    <x v="27"/>
    <s v="   "/>
    <s v=""/>
    <s v=""/>
    <s v=""/>
  </r>
  <r>
    <n v="9491"/>
    <x v="2"/>
    <x v="2"/>
    <s v="Local Database Scanner Detected_x000a_ preceded by Excessive Firewall Denies Across Multiple Hosts From A Local Host_x000a_ containing Firewall Drop_x000a_"/>
    <s v="Wed, 12 Apr 2023 15:00:03 GMT"/>
    <s v="Recon: Local L2L Database Scanner"/>
    <s v="TechM L2"/>
    <s v="apaluri"/>
    <x v="2"/>
    <x v="1"/>
    <x v="6"/>
    <m/>
    <s v="Met"/>
    <s v="Other"/>
    <m/>
    <n v="58"/>
    <s v="[]"/>
    <x v="10"/>
    <m/>
    <m/>
    <m/>
    <m/>
    <s v="Other"/>
    <s v="12 Apr 23 15:00:03 "/>
    <s v="15:00:03 "/>
    <d v="2023-04-10T15:00:03"/>
    <x v="27"/>
    <s v="   "/>
    <s v=""/>
    <s v=""/>
    <s v=""/>
  </r>
  <r>
    <n v="9492"/>
    <x v="1"/>
    <x v="0"/>
    <s v="Suspected Phishing Email:  f "/>
    <s v="Wed, 12 Apr 2023 15:00:05 GMT"/>
    <m/>
    <s v="TechM L2"/>
    <s v="karun"/>
    <x v="1"/>
    <x v="2"/>
    <x v="2"/>
    <m/>
    <s v="Met"/>
    <s v="User"/>
    <s v="Scam"/>
    <n v="20"/>
    <s v="[]"/>
    <x v="8"/>
    <m/>
    <m/>
    <m/>
    <m/>
    <s v="User"/>
    <s v="12 Apr 23 15:00:05 "/>
    <s v="15:00:05 "/>
    <d v="2023-04-10T15:00:05"/>
    <x v="27"/>
    <s v="   "/>
    <s v=""/>
    <n v="1"/>
    <s v=""/>
  </r>
  <r>
    <n v="9493"/>
    <x v="2"/>
    <x v="2"/>
    <s v="Excessive Firewall Denies Across Multiple Hosts From A Local Host_x000a_ containing Firewall Deny_x000a_"/>
    <s v="Wed, 12 Apr 2023 17:40:03 GMT"/>
    <s v="Excessive Firewall Denies from Local Host"/>
    <s v="TechM L2"/>
    <s v="khyadav"/>
    <x v="0"/>
    <x v="0"/>
    <x v="0"/>
    <m/>
    <s v="Met"/>
    <s v="Laptop/Desktop"/>
    <m/>
    <n v="24"/>
    <s v="[]"/>
    <x v="10"/>
    <m/>
    <m/>
    <m/>
    <m/>
    <s v="Laptop/Desktop"/>
    <s v="12 Apr 23 17:40:03 "/>
    <s v="17:40:03 "/>
    <d v="2023-04-10T17:40:03"/>
    <x v="27"/>
    <s v="   "/>
    <s v=""/>
    <s v=""/>
    <s v=""/>
  </r>
  <r>
    <n v="9494"/>
    <x v="1"/>
    <x v="1"/>
    <s v="Fortinet IPS Monitored Rule Triggered from Local Source_x000a_ containing MS.Office.RTF.File.OLE.autolink.Code.Execution - This indicates an attack attempt to exploit a Code Execution vulnerability in Microsoft Office and WordPad_x000a_"/>
    <s v="Thu, 13 Apr 2023 06:10:04 GMT"/>
    <s v="Policy: Fortinet IPS Monitored Rule Triggered from Local Source"/>
    <s v="TechM L2"/>
    <s v="vdarive"/>
    <x v="2"/>
    <x v="3"/>
    <x v="0"/>
    <m/>
    <s v="Met"/>
    <m/>
    <m/>
    <n v="7"/>
    <s v="[]"/>
    <x v="10"/>
    <m/>
    <m/>
    <m/>
    <m/>
    <s v="Email Category"/>
    <s v="13 Apr 23 06:10:04 "/>
    <s v="06:10:04 "/>
    <d v="2023-04-10T06:10:04"/>
    <x v="27"/>
    <s v="   "/>
    <s v=""/>
    <s v=""/>
    <s v=""/>
  </r>
  <r>
    <n v="9495"/>
    <x v="1"/>
    <x v="0"/>
    <s v="Suspected Phishing Email:  PwC Account Password - Expiry Notification "/>
    <s v="Thu, 13 Apr 2023 06:30:05 GMT"/>
    <m/>
    <s v="TechM L2"/>
    <s v="karun"/>
    <x v="0"/>
    <x v="0"/>
    <x v="0"/>
    <m/>
    <s v="Met"/>
    <s v="User"/>
    <s v="Legitimate Email"/>
    <n v="53"/>
    <s v="[]"/>
    <x v="8"/>
    <m/>
    <m/>
    <m/>
    <m/>
    <s v="User"/>
    <s v="13 Apr 23 06:30:05 "/>
    <s v="06:30:05 "/>
    <d v="2023-04-10T06:30:05"/>
    <x v="27"/>
    <s v="   "/>
    <s v=""/>
    <n v="1"/>
    <s v=""/>
  </r>
  <r>
    <n v="9496"/>
    <x v="1"/>
    <x v="0"/>
    <s v="Suspected Phishing Email:  Microsoft 365 security: You have messages in quarantine "/>
    <s v="Thu, 13 Apr 2023 07:00:05 GMT"/>
    <m/>
    <s v="TechM L2"/>
    <s v="vtupura"/>
    <x v="0"/>
    <x v="0"/>
    <x v="2"/>
    <m/>
    <s v="Met"/>
    <s v="Laptop/Desktop"/>
    <s v="Legitimate Email"/>
    <n v="54"/>
    <s v="[]"/>
    <x v="8"/>
    <m/>
    <m/>
    <m/>
    <m/>
    <s v="Laptop/Desktop"/>
    <s v="13 Apr 23 07:00:05 "/>
    <s v="07:00:05 "/>
    <d v="2023-04-10T07:00:05"/>
    <x v="27"/>
    <s v="   "/>
    <s v=""/>
    <n v="1"/>
    <s v=""/>
  </r>
  <r>
    <n v="9497"/>
    <x v="2"/>
    <x v="2"/>
    <s v="Excessive Firewall Denies Across Multiple Hosts From A Local Host_x000a_ containing Firewall Deny_x000a_"/>
    <s v="Thu, 13 Apr 2023 07:10:07 GMT"/>
    <s v="Excessive Firewall Denies from Local Host"/>
    <s v="TechM L2"/>
    <s v="psrikan"/>
    <x v="0"/>
    <x v="0"/>
    <x v="6"/>
    <m/>
    <s v="Met"/>
    <s v="Laptop/Desktop"/>
    <m/>
    <n v="23"/>
    <s v="[]"/>
    <x v="10"/>
    <m/>
    <m/>
    <m/>
    <m/>
    <s v="Laptop/Desktop"/>
    <s v="13 Apr 23 07:10:07 "/>
    <s v="07:10:07 "/>
    <d v="2023-04-10T07:10:07"/>
    <x v="27"/>
    <s v="   "/>
    <s v=""/>
    <s v=""/>
    <s v=""/>
  </r>
  <r>
    <n v="9498"/>
    <x v="1"/>
    <x v="1"/>
    <s v="Suspected Phishing Email:  You have a new roleâ€¦ "/>
    <s v="Thu, 13 Apr 2023 07:30:04 GMT"/>
    <m/>
    <s v="TechM L2"/>
    <s v="karun"/>
    <x v="1"/>
    <x v="3"/>
    <x v="0"/>
    <m/>
    <s v="Met"/>
    <s v="User"/>
    <s v="Scam"/>
    <n v="0"/>
    <s v="[]"/>
    <x v="8"/>
    <m/>
    <m/>
    <m/>
    <m/>
    <s v="User"/>
    <s v="13 Apr 23 07:30:04 "/>
    <s v="07:30:04 "/>
    <d v="2023-04-10T07:30:04"/>
    <x v="27"/>
    <s v="   "/>
    <s v=""/>
    <s v=""/>
    <s v=""/>
  </r>
  <r>
    <n v="9499"/>
    <x v="1"/>
    <x v="0"/>
    <s v="Suspected Phishing Email:  Microsoft 365 security: You have messages in quarantine "/>
    <s v="Thu, 13 Apr 2023 08:00:05 GMT"/>
    <m/>
    <s v="TechM L2"/>
    <s v="vdarive"/>
    <x v="0"/>
    <x v="0"/>
    <x v="2"/>
    <m/>
    <s v="Met"/>
    <s v="User"/>
    <s v="Legitimate Email"/>
    <n v="26"/>
    <s v="[]"/>
    <x v="8"/>
    <m/>
    <m/>
    <m/>
    <m/>
    <s v="User"/>
    <s v="13 Apr 23 08:00:05 "/>
    <s v="08:00:05 "/>
    <d v="2023-04-10T08:00:05"/>
    <x v="27"/>
    <s v="   "/>
    <s v=""/>
    <n v="1"/>
    <s v=""/>
  </r>
  <r>
    <n v="9500"/>
    <x v="1"/>
    <x v="2"/>
    <s v="Suspected Phishing Email:  Unpaid Invoice "/>
    <s v="Thu, 13 Apr 2023 08:30:04 GMT"/>
    <m/>
    <s v="TechM L2"/>
    <s v="apaluri"/>
    <x v="1"/>
    <x v="2"/>
    <x v="2"/>
    <m/>
    <s v="Met"/>
    <s v="User"/>
    <s v="Scam"/>
    <n v="123"/>
    <s v="[]"/>
    <x v="8"/>
    <m/>
    <m/>
    <m/>
    <m/>
    <s v="User"/>
    <s v="13 Apr 23 08:30:04 "/>
    <s v="08:30:04 "/>
    <d v="2023-04-10T08:30:04"/>
    <x v="27"/>
    <s v="   "/>
    <s v=""/>
    <s v=""/>
    <s v=""/>
  </r>
  <r>
    <n v="9501"/>
    <x v="1"/>
    <x v="2"/>
    <s v="Suspected Phishing Email:  Final Call:  Global Sales Operations &amp; Integrated Business Planning Summit Â (8th Edition) "/>
    <s v="Thu, 13 Apr 2023 09:00:09 GMT"/>
    <m/>
    <s v="TechM L2"/>
    <s v="apaluri"/>
    <x v="2"/>
    <x v="1"/>
    <x v="2"/>
    <m/>
    <s v="Met"/>
    <s v="User"/>
    <s v="Spam"/>
    <n v="41"/>
    <s v="[]"/>
    <x v="8"/>
    <m/>
    <m/>
    <m/>
    <m/>
    <s v="User"/>
    <s v="13 Apr 23 09:00:09 "/>
    <s v="09:00:09 "/>
    <d v="2023-04-10T09:00:09"/>
    <x v="27"/>
    <s v="   "/>
    <s v=""/>
    <s v=""/>
    <s v=""/>
  </r>
  <r>
    <n v="9502"/>
    <x v="1"/>
    <x v="2"/>
    <s v="Suspected Phishing Email:  YOUR &quot;GAD&quot; DOMAIN  WINDOWS PASSWORD WILL EXPIRE SOON "/>
    <s v="Thu, 13 Apr 2023 11:00:05 GMT"/>
    <m/>
    <s v="TechM L2"/>
    <s v="apaluri"/>
    <x v="0"/>
    <x v="0"/>
    <x v="2"/>
    <m/>
    <s v="Met"/>
    <s v="User"/>
    <s v="Legitimate Email"/>
    <n v="46"/>
    <s v="[]"/>
    <x v="8"/>
    <m/>
    <m/>
    <m/>
    <m/>
    <s v="User"/>
    <s v="13 Apr 23 11:00:05 "/>
    <s v="11:00:05 "/>
    <d v="2023-04-10T11:00:05"/>
    <x v="27"/>
    <s v="   "/>
    <s v=""/>
    <s v=""/>
    <s v=""/>
  </r>
  <r>
    <n v="9503"/>
    <x v="1"/>
    <x v="2"/>
    <s v="Suspected Phishing Email:  63451 "/>
    <s v="Thu, 13 Apr 2023 11:00:06 GMT"/>
    <m/>
    <s v="TechM L2"/>
    <s v="karun"/>
    <x v="1"/>
    <x v="2"/>
    <x v="2"/>
    <m/>
    <s v="Met"/>
    <s v="User"/>
    <s v="Scam"/>
    <n v="13"/>
    <s v="[]"/>
    <x v="8"/>
    <m/>
    <m/>
    <m/>
    <m/>
    <s v="User"/>
    <s v="13 Apr 23 11:00:06 "/>
    <s v="11:00:06 "/>
    <d v="2023-04-10T11:00:06"/>
    <x v="27"/>
    <s v="   "/>
    <s v=""/>
    <s v=""/>
    <s v=""/>
  </r>
  <r>
    <n v="9504"/>
    <x v="1"/>
    <x v="2"/>
    <s v="Suspected Phishing Email:  YOUR &quot;GAD&quot; DOMAIN  WINDOWS PASSWORD WILL EXPIRE SOON "/>
    <s v="Thu, 13 Apr 2023 12:30:07 GMT"/>
    <m/>
    <s v="TechM L2"/>
    <s v="karun"/>
    <x v="0"/>
    <x v="0"/>
    <x v="2"/>
    <m/>
    <s v="Met"/>
    <s v="User"/>
    <s v="Legitimate Email"/>
    <n v="3"/>
    <s v="[]"/>
    <x v="8"/>
    <m/>
    <m/>
    <m/>
    <m/>
    <s v="User"/>
    <s v="13 Apr 23 12:30:07 "/>
    <s v="12:30:07 "/>
    <d v="2023-04-10T12:30:07"/>
    <x v="27"/>
    <s v="   "/>
    <s v=""/>
    <s v=""/>
    <s v=""/>
  </r>
  <r>
    <n v="9505"/>
    <x v="2"/>
    <x v="2"/>
    <s v="Azure Sentinel: High Severity alert_x000a_ containing Mass download_x000a_"/>
    <s v="Thu, 13 Apr 2023 13:20:03 GMT"/>
    <s v="Azure Sentinel: High Severity alerts (Indexed on AccountName)"/>
    <s v="TechM L2"/>
    <s v="karun"/>
    <x v="2"/>
    <x v="1"/>
    <x v="6"/>
    <m/>
    <s v="Met"/>
    <m/>
    <m/>
    <n v="20"/>
    <s v="[]"/>
    <x v="12"/>
    <m/>
    <m/>
    <m/>
    <m/>
    <s v="Email Category"/>
    <s v="13 Apr 23 13:20:03 "/>
    <s v="13:20:03 "/>
    <d v="2023-04-10T13:20:03"/>
    <x v="27"/>
    <s v="   "/>
    <s v=""/>
    <s v=""/>
    <s v=""/>
  </r>
  <r>
    <n v="9506"/>
    <x v="1"/>
    <x v="2"/>
    <s v="Suspected Phishing Email:  Hi Emi, Acknowledgment for your order no SW102394 "/>
    <s v="Thu, 13 Apr 2023 13:30:05 GMT"/>
    <m/>
    <s v="TechM L2"/>
    <s v="psrikan"/>
    <x v="1"/>
    <x v="2"/>
    <x v="2"/>
    <m/>
    <s v="Met"/>
    <s v="User"/>
    <s v="Scam"/>
    <n v="13"/>
    <s v="[]"/>
    <x v="8"/>
    <m/>
    <m/>
    <m/>
    <m/>
    <s v="User"/>
    <s v="13 Apr 23 13:30:05 "/>
    <s v="13:30:05 "/>
    <d v="2023-04-10T13:30:05"/>
    <x v="27"/>
    <s v="   "/>
    <s v=""/>
    <s v=""/>
    <s v=""/>
  </r>
  <r>
    <n v="9507"/>
    <x v="2"/>
    <x v="0"/>
    <s v="Priority one Device Stopped Sending Events_x000a_"/>
    <s v="Thu, 13 Apr 2023 14:50:03 GMT"/>
    <s v="System: Priority one Device Stopped Sending Events"/>
    <s v="Theodoros Vakalopoulos"/>
    <s v="karun"/>
    <x v="1"/>
    <x v="0"/>
    <x v="6"/>
    <m/>
    <s v="Met"/>
    <s v="Network Device"/>
    <m/>
    <n v="0"/>
    <s v="[]"/>
    <x v="10"/>
    <m/>
    <m/>
    <m/>
    <m/>
    <s v="Network Device"/>
    <s v="13 Apr 23 14:50:03 "/>
    <s v="14:50:03 "/>
    <d v="2023-04-10T14:50:03"/>
    <x v="27"/>
    <s v="   "/>
    <s v=""/>
    <s v=""/>
    <n v="1"/>
  </r>
  <r>
    <n v="9508"/>
    <x v="1"/>
    <x v="2"/>
    <s v="V2 Internal Exploitation Of Remote services_x000a_ containing Anti Virus Prevent_x000a_"/>
    <s v="Thu, 13 Apr 2023 16:00:03 GMT"/>
    <s v="V2 Internal Exploitation Of Remote services"/>
    <s v="TechM L2"/>
    <s v="psrikan"/>
    <x v="1"/>
    <x v="1"/>
    <x v="0"/>
    <m/>
    <s v="Met"/>
    <m/>
    <m/>
    <n v="1"/>
    <s v="[]"/>
    <x v="10"/>
    <m/>
    <m/>
    <m/>
    <m/>
    <s v="Email Category"/>
    <s v="13 Apr 23 16:00:03 "/>
    <s v="16:00:03 "/>
    <d v="2023-04-10T16:00:03"/>
    <x v="27"/>
    <s v="   "/>
    <s v=""/>
    <s v=""/>
    <s v=""/>
  </r>
  <r>
    <n v="9509"/>
    <x v="1"/>
    <x v="2"/>
    <s v="Suspected Phishing Email:  Comptable Senior disponible immÃ©diatement au Luxembourg "/>
    <s v="Thu, 13 Apr 2023 16:00:06 GMT"/>
    <m/>
    <s v="TechM L2"/>
    <s v="karun"/>
    <x v="2"/>
    <x v="1"/>
    <x v="2"/>
    <m/>
    <s v="Met"/>
    <s v="User"/>
    <s v="Spam"/>
    <n v="17"/>
    <s v="[]"/>
    <x v="8"/>
    <m/>
    <m/>
    <m/>
    <m/>
    <s v="User"/>
    <s v="13 Apr 23 16:00:06 "/>
    <s v="16:00:06 "/>
    <d v="2023-04-10T16:00:06"/>
    <x v="27"/>
    <s v="   "/>
    <s v=""/>
    <s v=""/>
    <s v=""/>
  </r>
  <r>
    <n v="9510"/>
    <x v="0"/>
    <x v="0"/>
    <s v="Suspected Phishing Email:  Action Required:  Ses Password Expiration on 4/13/2023 "/>
    <s v="Thu, 13 Apr 2023 16:30:05 GMT"/>
    <m/>
    <s v="Theodoros Vakalopoulos"/>
    <s v="khyadav"/>
    <x v="1"/>
    <x v="2"/>
    <x v="7"/>
    <m/>
    <s v="Met"/>
    <s v="User"/>
    <s v="Phishing"/>
    <n v="116"/>
    <s v="[]"/>
    <x v="8"/>
    <m/>
    <m/>
    <m/>
    <m/>
    <s v="User"/>
    <s v="13 Apr 23 16:30:05 "/>
    <s v="16:30:05 "/>
    <d v="2023-04-10T16:30:05"/>
    <x v="27"/>
    <s v="   "/>
    <s v=""/>
    <n v="1"/>
    <s v=""/>
  </r>
  <r>
    <n v="9511"/>
    <x v="0"/>
    <x v="1"/>
    <s v="Allow Action_x000a_ preceded by DNS - This indicates an attempt to use the DNS protocol_x000a_"/>
    <s v="Thu, 13 Apr 2023 19:40:02 GMT"/>
    <s v="INCIDENT-177666: Connection to malicious IPs"/>
    <s v="Theodoros Vakalopoulos"/>
    <s v="khyadav"/>
    <x v="1"/>
    <x v="2"/>
    <x v="0"/>
    <m/>
    <s v="Met"/>
    <s v="Network Device"/>
    <m/>
    <n v="43"/>
    <s v="[]"/>
    <x v="10"/>
    <m/>
    <m/>
    <m/>
    <m/>
    <s v="Network Device"/>
    <s v="13 Apr 23 19:40:02 "/>
    <s v="19:40:02 "/>
    <d v="2023-04-10T19:40:02"/>
    <x v="27"/>
    <s v="   "/>
    <s v=""/>
    <s v=""/>
    <s v=""/>
  </r>
  <r>
    <n v="9512"/>
    <x v="1"/>
    <x v="2"/>
    <s v="V2: Public Facing Application Exploitation_x000a_ containing Virus is detected_x000a_"/>
    <s v="Thu, 13 Apr 2023 22:20:05 GMT"/>
    <s v="V2: Exploitation Of Public-Facing Applications"/>
    <s v="TechM L2"/>
    <s v="khyadav"/>
    <x v="1"/>
    <x v="2"/>
    <x v="0"/>
    <m/>
    <s v="Met"/>
    <s v="Server"/>
    <m/>
    <n v="5"/>
    <s v="[]"/>
    <x v="10"/>
    <m/>
    <m/>
    <m/>
    <m/>
    <s v="Server"/>
    <s v="13 Apr 23 22:20:05 "/>
    <s v="22:20:05 "/>
    <d v="2023-04-10T22:20:05"/>
    <x v="27"/>
    <s v="   "/>
    <s v=""/>
    <s v=""/>
    <s v=""/>
  </r>
  <r>
    <n v="9513"/>
    <x v="1"/>
    <x v="2"/>
    <s v="V2: Public Facing Application Exploitation_x000a_ containing Virus is detected_x000a_"/>
    <s v="Fri, 14 Apr 2023 00:00:05 GMT"/>
    <s v="V2: Exploitation Of Public-Facing Applications"/>
    <s v="TechM L2"/>
    <s v="vdarive"/>
    <x v="1"/>
    <x v="2"/>
    <x v="0"/>
    <m/>
    <s v="Met"/>
    <m/>
    <m/>
    <n v="43"/>
    <s v="[]"/>
    <x v="10"/>
    <m/>
    <m/>
    <m/>
    <m/>
    <s v="Email Category"/>
    <s v="14 Apr 23 00:00:05 "/>
    <s v="00:00:05 "/>
    <d v="2023-04-10T00:00:05"/>
    <x v="27"/>
    <s v="   "/>
    <s v=""/>
    <s v=""/>
    <s v=""/>
  </r>
  <r>
    <n v="9514"/>
    <x v="2"/>
    <x v="2"/>
    <s v="Excessive Firewall Denies Across Multiple Hosts From A Local Host_x000a_ containing Firewall Deny_x000a_"/>
    <s v="Fri, 14 Apr 2023 01:40:05 GMT"/>
    <s v="Excessive Firewall Denies from Local Host"/>
    <s v="TechM L2"/>
    <s v="vdarive"/>
    <x v="0"/>
    <x v="0"/>
    <x v="0"/>
    <m/>
    <s v="Met"/>
    <m/>
    <m/>
    <n v="28"/>
    <s v="[]"/>
    <x v="10"/>
    <m/>
    <m/>
    <m/>
    <m/>
    <s v="Email Category"/>
    <s v="14 Apr 23 01:40:05 "/>
    <s v="01:40:05 "/>
    <d v="2023-04-10T01:40:05"/>
    <x v="27"/>
    <s v="   "/>
    <s v=""/>
    <s v=""/>
    <s v=""/>
  </r>
  <r>
    <n v="9515"/>
    <x v="1"/>
    <x v="2"/>
    <s v="Suspected Phishing Email:  Final Call:  Global Sales Operations &amp; Integrated Business Planning Summit Â (8th Edition) "/>
    <s v="Fri, 14 Apr 2023 08:00:09 GMT"/>
    <m/>
    <s v="TechM L2"/>
    <s v="vdarive"/>
    <x v="2"/>
    <x v="1"/>
    <x v="2"/>
    <m/>
    <s v="Met"/>
    <s v="User"/>
    <s v="Spam"/>
    <n v="38"/>
    <s v="[]"/>
    <x v="8"/>
    <m/>
    <m/>
    <m/>
    <m/>
    <s v="User"/>
    <s v="14 Apr 23 08:00:09 "/>
    <s v="08:00:09 "/>
    <d v="2023-04-10T08:00:09"/>
    <x v="27"/>
    <s v="   "/>
    <s v=""/>
    <s v=""/>
    <s v=""/>
  </r>
  <r>
    <n v="9516"/>
    <x v="2"/>
    <x v="4"/>
    <s v="INCIDENT-228718: [Cobalt-Strike] Possible C2 traffic_x000a_"/>
    <s v="Fri, 14 Apr 2023 09:20:03 GMT"/>
    <s v="INCIDENT-228718: [Cobalt-Strike] Possible C2 traffic"/>
    <m/>
    <s v="karun"/>
    <x v="1"/>
    <x v="3"/>
    <x v="0"/>
    <m/>
    <s v="Met"/>
    <s v="Other"/>
    <m/>
    <n v="98"/>
    <s v="[]"/>
    <x v="10"/>
    <m/>
    <m/>
    <m/>
    <m/>
    <s v="Other"/>
    <s v="14 Apr 23 09:20:03 "/>
    <s v="09:20:03 "/>
    <d v="2023-04-10T09:20:03"/>
    <x v="27"/>
    <s v="   "/>
    <s v=""/>
    <s v=""/>
    <s v=""/>
  </r>
  <r>
    <n v="9517"/>
    <x v="0"/>
    <x v="4"/>
    <s v="IOC Hit Found_x000a_"/>
    <s v="Fri, 14 Apr 2023 12:10:03 GMT"/>
    <s v="Fire-Eye IOC Hit"/>
    <m/>
    <s v="apaluri"/>
    <x v="1"/>
    <x v="3"/>
    <x v="0"/>
    <m/>
    <s v="Met"/>
    <s v="Laptop/Desktop"/>
    <m/>
    <n v="112"/>
    <s v="[]"/>
    <x v="10"/>
    <m/>
    <m/>
    <m/>
    <m/>
    <s v="Laptop/Desktop"/>
    <s v="14 Apr 23 12:10:03 "/>
    <s v="12:10:03 "/>
    <d v="2023-04-10T12:10:03"/>
    <x v="27"/>
    <s v="   "/>
    <s v=""/>
    <s v=""/>
    <s v=""/>
  </r>
  <r>
    <n v="9518"/>
    <x v="2"/>
    <x v="4"/>
    <s v="Malicious file detected by AMP in web traffic passing through Umbrella_x000a_ containing Destination blocked after being proxied_x000a_"/>
    <s v="Fri, 14 Apr 2023 13:20:03 GMT"/>
    <s v="Umbrella Proxy: Malicious file detected by AMP"/>
    <m/>
    <s v="karun"/>
    <x v="1"/>
    <x v="3"/>
    <x v="0"/>
    <m/>
    <s v="Met"/>
    <s v="Laptop/Desktop"/>
    <m/>
    <n v="57"/>
    <s v="[]"/>
    <x v="11"/>
    <m/>
    <m/>
    <m/>
    <m/>
    <s v="Laptop/Desktop"/>
    <s v="14 Apr 23 13:20:03 "/>
    <s v="13:20:03 "/>
    <d v="2023-04-10T13:20:03"/>
    <x v="27"/>
    <s v="   "/>
    <s v=""/>
    <s v=""/>
    <s v=""/>
  </r>
  <r>
    <n v="9519"/>
    <x v="1"/>
    <x v="4"/>
    <s v="Suspected Phishing Email:  Join Us Today for the SES Game Day ðŸŽ® "/>
    <s v="Fri, 14 Apr 2023 13:30:06 GMT"/>
    <m/>
    <s v="TechM L2"/>
    <s v="apaluri"/>
    <x v="0"/>
    <x v="3"/>
    <x v="2"/>
    <m/>
    <s v="Met"/>
    <s v="User"/>
    <s v="Legitimate Email"/>
    <n v="39"/>
    <s v="[]"/>
    <x v="8"/>
    <m/>
    <m/>
    <m/>
    <m/>
    <s v="User"/>
    <s v="14 Apr 23 13:30:06 "/>
    <s v="13:30:06 "/>
    <d v="2023-04-10T13:30:06"/>
    <x v="27"/>
    <s v="   "/>
    <s v=""/>
    <s v=""/>
    <s v=""/>
  </r>
  <r>
    <n v="9520"/>
    <x v="1"/>
    <x v="4"/>
    <s v="Suspected Phishing Email:  PPM Software Selection Process at SESâ€‹ "/>
    <s v="Fri, 14 Apr 2023 13:30:06 GMT"/>
    <m/>
    <s v="TechM L2"/>
    <s v="vtupura"/>
    <x v="0"/>
    <x v="3"/>
    <x v="2"/>
    <m/>
    <s v="Met"/>
    <s v="Laptop/Desktop"/>
    <s v="Unsolicited email"/>
    <n v="75"/>
    <s v="[]"/>
    <x v="8"/>
    <m/>
    <m/>
    <m/>
    <m/>
    <s v="Laptop/Desktop"/>
    <s v="14 Apr 23 13:30:06 "/>
    <s v="13:30:06 "/>
    <d v="2023-04-10T13:30:06"/>
    <x v="27"/>
    <s v="   "/>
    <s v=""/>
    <s v=""/>
    <s v=""/>
  </r>
  <r>
    <n v="9521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4 Apr 2023 13:40:05 GMT"/>
    <s v="Multiple Exploit Types Against Single Destination"/>
    <s v="TechM L2"/>
    <s v="psrikan"/>
    <x v="0"/>
    <x v="3"/>
    <x v="0"/>
    <m/>
    <s v="Met"/>
    <m/>
    <m/>
    <n v="4"/>
    <s v="[]"/>
    <x v="10"/>
    <m/>
    <m/>
    <m/>
    <m/>
    <s v="Email Category"/>
    <s v="14 Apr 23 13:40:05 "/>
    <s v="13:40:05 "/>
    <d v="2023-04-10T13:40:05"/>
    <x v="27"/>
    <s v="   "/>
    <s v=""/>
    <s v=""/>
    <s v=""/>
  </r>
  <r>
    <n v="9522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4 Apr 2023 13:40:06 GMT"/>
    <s v="Multiple Exploit Types Against Single Destination"/>
    <s v="TechM L2"/>
    <s v="psrikan"/>
    <x v="0"/>
    <x v="3"/>
    <x v="0"/>
    <m/>
    <s v="Met"/>
    <m/>
    <m/>
    <n v="5"/>
    <s v="[]"/>
    <x v="10"/>
    <m/>
    <m/>
    <m/>
    <m/>
    <s v="Email Category"/>
    <s v="14 Apr 23 13:40:06 "/>
    <s v="13:40:06 "/>
    <d v="2023-04-10T13:40:06"/>
    <x v="27"/>
    <s v="   "/>
    <s v=""/>
    <s v=""/>
    <s v=""/>
  </r>
  <r>
    <n v="9523"/>
    <x v="1"/>
    <x v="4"/>
    <s v="Suspected Phishing Email:  Can't find your keys? "/>
    <s v="Fri, 14 Apr 2023 14:00:05 GMT"/>
    <m/>
    <s v="TechM L2"/>
    <s v="apaluri"/>
    <x v="2"/>
    <x v="3"/>
    <x v="2"/>
    <m/>
    <s v="Met"/>
    <s v="User"/>
    <s v="Spam"/>
    <n v="75"/>
    <s v="[]"/>
    <x v="8"/>
    <m/>
    <m/>
    <m/>
    <m/>
    <s v="User"/>
    <s v="14 Apr 23 14:00:05 "/>
    <s v="14:00:05 "/>
    <d v="2023-04-10T14:00:05"/>
    <x v="27"/>
    <s v="   "/>
    <s v=""/>
    <s v=""/>
    <s v=""/>
  </r>
  <r>
    <n v="9524"/>
    <x v="2"/>
    <x v="4"/>
    <s v="Azure Sentinel: High Severity alert_x000a_ containing Mass download_x000a_"/>
    <s v="Fri, 14 Apr 2023 14:10:03 GMT"/>
    <s v="Azure Sentinel: High Severity alerts (Indexed on AccountName)"/>
    <s v="TechM L2"/>
    <s v="karun"/>
    <x v="2"/>
    <x v="3"/>
    <x v="0"/>
    <m/>
    <s v="Met"/>
    <s v="Laptop/Desktop"/>
    <m/>
    <n v="4"/>
    <s v="[]"/>
    <x v="12"/>
    <m/>
    <m/>
    <m/>
    <m/>
    <s v="Laptop/Desktop"/>
    <s v="14 Apr 23 14:10:03 "/>
    <s v="14:10:03 "/>
    <d v="2023-04-10T14:10:03"/>
    <x v="27"/>
    <s v="   "/>
    <s v=""/>
    <s v=""/>
    <s v=""/>
  </r>
  <r>
    <n v="9525"/>
    <x v="1"/>
    <x v="4"/>
    <s v="Suspected Phishing Email:  3 profils exceptionnels de Comptables Juniors souhaitant un nouveau challenge au Luxembourg "/>
    <s v="Fri, 14 Apr 2023 16:30:07 GMT"/>
    <m/>
    <s v="TechM L2"/>
    <s v="khyadav"/>
    <x v="2"/>
    <x v="3"/>
    <x v="2"/>
    <m/>
    <s v="Met"/>
    <s v="User"/>
    <s v="Spam"/>
    <n v="38"/>
    <s v="[]"/>
    <x v="8"/>
    <m/>
    <m/>
    <m/>
    <m/>
    <s v="User"/>
    <s v="14 Apr 23 16:30:07 "/>
    <s v="16:30:07 "/>
    <d v="2023-04-10T16:30:07"/>
    <x v="27"/>
    <s v="   "/>
    <s v=""/>
    <s v=""/>
    <s v=""/>
  </r>
  <r>
    <n v="9526"/>
    <x v="2"/>
    <x v="4"/>
    <s v="Malware or Virus detected By Fortinet UTM_x000a_ containing UTM virus blocked_x000a_"/>
    <s v="Fri, 14 Apr 2023 16:40:03 GMT"/>
    <s v="Malware: Malware or Virus detected by Fortinet UTM"/>
    <m/>
    <s v="khyadav"/>
    <x v="1"/>
    <x v="3"/>
    <x v="0"/>
    <m/>
    <s v="Met"/>
    <s v="Server"/>
    <m/>
    <n v="43"/>
    <s v="[]"/>
    <x v="10"/>
    <m/>
    <m/>
    <m/>
    <m/>
    <s v="Server"/>
    <s v="14 Apr 23 16:40:03 "/>
    <s v="16:40:03 "/>
    <d v="2023-04-10T16:40:03"/>
    <x v="27"/>
    <s v="   "/>
    <s v=""/>
    <s v=""/>
    <s v=""/>
  </r>
  <r>
    <n v="9527"/>
    <x v="1"/>
    <x v="4"/>
    <s v="Suspected Phishing Email:  Non-compliant Device "/>
    <s v="Fri, 14 Apr 2023 18:00:07 GMT"/>
    <m/>
    <s v="TechM L2"/>
    <s v="khyadav"/>
    <x v="0"/>
    <x v="3"/>
    <x v="2"/>
    <m/>
    <s v="Met"/>
    <s v="User"/>
    <s v="Legitimate Email"/>
    <n v="21"/>
    <s v="[]"/>
    <x v="8"/>
    <m/>
    <m/>
    <m/>
    <m/>
    <s v="User"/>
    <s v="14 Apr 23 18:00:07 "/>
    <s v="18:00:07 "/>
    <d v="2023-04-10T18:00:07"/>
    <x v="27"/>
    <s v="   "/>
    <s v=""/>
    <s v=""/>
    <s v=""/>
  </r>
  <r>
    <n v="9528"/>
    <x v="1"/>
    <x v="4"/>
    <s v="Suspected Phishing Email:  Company Card Notification for Scot BRACEWELL "/>
    <s v="Fri, 14 Apr 2023 19:00:05 GMT"/>
    <m/>
    <s v="TechM L2"/>
    <s v="khyadav"/>
    <x v="0"/>
    <x v="3"/>
    <x v="2"/>
    <m/>
    <s v="Met"/>
    <s v="User"/>
    <s v="Unsolicited email"/>
    <n v="7"/>
    <s v="[]"/>
    <x v="8"/>
    <m/>
    <m/>
    <m/>
    <m/>
    <s v="User"/>
    <s v="14 Apr 23 19:00:05 "/>
    <s v="19:00:05 "/>
    <d v="2023-04-10T19:00:05"/>
    <x v="27"/>
    <s v="   "/>
    <s v=""/>
    <s v=""/>
    <s v=""/>
  </r>
  <r>
    <n v="9529"/>
    <x v="1"/>
    <x v="4"/>
    <s v="Suspected Phishing Email:  Seneca Foods 08-00313408-0 PO "/>
    <s v="Fri, 14 Apr 2023 19:30:05 GMT"/>
    <m/>
    <s v="TechM L2"/>
    <s v="khyadav"/>
    <x v="2"/>
    <x v="3"/>
    <x v="2"/>
    <m/>
    <s v="Met"/>
    <s v="User"/>
    <s v="Spam"/>
    <n v="26"/>
    <s v="[]"/>
    <x v="8"/>
    <m/>
    <m/>
    <m/>
    <m/>
    <s v="User"/>
    <s v="14 Apr 23 19:30:05 "/>
    <s v="19:30:05 "/>
    <d v="2023-04-10T19:30:05"/>
    <x v="27"/>
    <s v="   "/>
    <s v=""/>
    <s v=""/>
    <s v=""/>
  </r>
  <r>
    <n v="9530"/>
    <x v="2"/>
    <x v="4"/>
    <s v="Azure Sentinel: High Severity alert_x000a_ containing Logon from a risky IP address_x000a_"/>
    <s v="Fri, 14 Apr 2023 21:30:03 GMT"/>
    <s v="Azure Sentinel: High Severity alerts (Indexed on AccountName)"/>
    <m/>
    <s v="khyadav"/>
    <x v="1"/>
    <x v="3"/>
    <x v="0"/>
    <m/>
    <s v="Met"/>
    <s v="Laptop/Desktop"/>
    <m/>
    <n v="6"/>
    <s v="[]"/>
    <x v="9"/>
    <m/>
    <m/>
    <m/>
    <m/>
    <s v="Laptop/Desktop"/>
    <s v="14 Apr 23 21:30:03 "/>
    <s v="21:30:03 "/>
    <d v="2023-04-10T21:30:03"/>
    <x v="27"/>
    <s v="   "/>
    <s v=""/>
    <s v=""/>
    <s v=""/>
  </r>
  <r>
    <n v="9531"/>
    <x v="0"/>
    <x v="4"/>
    <s v="Successful Login from IP Categorized as Anonymizers_x000a_ containing User logged in Successfully_x000a_"/>
    <s v="Fri, 14 Apr 2023 21:30:04 GMT"/>
    <s v="Successful Login from IP Categorized as Anonymizers"/>
    <m/>
    <s v="khyadav"/>
    <x v="1"/>
    <x v="3"/>
    <x v="0"/>
    <m/>
    <s v="Met"/>
    <s v="Mobile Device"/>
    <m/>
    <n v="4"/>
    <s v="[]"/>
    <x v="9"/>
    <m/>
    <m/>
    <m/>
    <m/>
    <s v="Mobile Device"/>
    <s v="14 Apr 23 21:30:04 "/>
    <s v="21:30:04 "/>
    <d v="2023-04-10T21:30:04"/>
    <x v="27"/>
    <s v="   "/>
    <s v=""/>
    <s v=""/>
    <s v=""/>
  </r>
  <r>
    <n v="9532"/>
    <x v="2"/>
    <x v="4"/>
    <s v="Priority one Device Stopped Sending Events_x000a_"/>
    <s v="Sat, 15 Apr 2023 02:10:03 GMT"/>
    <s v="System: Priority one Device Stopped Sending Events"/>
    <m/>
    <s v="apaluri"/>
    <x v="1"/>
    <x v="3"/>
    <x v="0"/>
    <m/>
    <s v="Met"/>
    <s v="Server"/>
    <m/>
    <n v="39"/>
    <s v="[]"/>
    <x v="10"/>
    <m/>
    <m/>
    <m/>
    <m/>
    <s v="Server"/>
    <s v="15 Apr 23 02:10:03 "/>
    <s v="02:10:03 "/>
    <d v="2023-04-10T02:10:03"/>
    <x v="27"/>
    <s v="   "/>
    <s v=""/>
    <s v=""/>
    <s v=""/>
  </r>
  <r>
    <n v="9533"/>
    <x v="2"/>
    <x v="4"/>
    <s v="Malware detected by Umbrella proxy_x000a_ containing Destination blocked after being proxied_x000a_"/>
    <s v="Sat, 15 Apr 2023 15:10:03 GMT"/>
    <s v="Umbrella proxy: Blocked Malware detected by Antivirus"/>
    <m/>
    <s v="mhyderi"/>
    <x v="1"/>
    <x v="3"/>
    <x v="0"/>
    <m/>
    <s v="Met"/>
    <s v="Laptop/Desktop"/>
    <m/>
    <n v="47"/>
    <s v="[]"/>
    <x v="10"/>
    <m/>
    <m/>
    <m/>
    <m/>
    <s v="Laptop/Desktop"/>
    <s v="15 Apr 23 15:10:03 "/>
    <s v="15:10:03 "/>
    <d v="2023-04-10T15:10:03"/>
    <x v="27"/>
    <s v="   "/>
    <s v=""/>
    <s v=""/>
    <s v=""/>
  </r>
  <r>
    <n v="9534"/>
    <x v="1"/>
    <x v="4"/>
    <s v="Suspected Phishing Email:  [Bulk] [Flash DÃ©mo] DÃ©matÃ©rialisation achats et factures en 20 min ! "/>
    <s v="Sat, 15 Apr 2023 20:00:06 GMT"/>
    <m/>
    <m/>
    <s v="khyadav"/>
    <x v="0"/>
    <x v="3"/>
    <x v="2"/>
    <m/>
    <s v="Met"/>
    <s v="User"/>
    <s v="Unsolicited email"/>
    <n v="3"/>
    <s v="[]"/>
    <x v="8"/>
    <m/>
    <m/>
    <m/>
    <m/>
    <s v="User"/>
    <s v="15 Apr 23 20:00:06 "/>
    <s v="20:00:06 "/>
    <d v="2023-04-10T20:00:06"/>
    <x v="27"/>
    <s v="   "/>
    <s v=""/>
    <s v=""/>
    <s v=""/>
  </r>
  <r>
    <n v="9535"/>
    <x v="0"/>
    <x v="4"/>
    <s v="Microsoft Defender Stopped Sending events_x000a_"/>
    <s v="Sat, 15 Apr 2023 21:30:03 GMT"/>
    <s v="Microsoft Defender Stopped Sending events"/>
    <m/>
    <s v="khyadav"/>
    <x v="1"/>
    <x v="3"/>
    <x v="0"/>
    <m/>
    <s v="Met"/>
    <s v="Server"/>
    <m/>
    <n v="41"/>
    <s v="[]"/>
    <x v="10"/>
    <m/>
    <m/>
    <m/>
    <m/>
    <s v="Server"/>
    <s v="15 Apr 23 21:30:03 "/>
    <s v="21:30:03 "/>
    <d v="2023-04-10T21:30:03"/>
    <x v="27"/>
    <s v="   "/>
    <s v=""/>
    <s v=""/>
    <s v=""/>
  </r>
  <r>
    <n v="9536"/>
    <x v="0"/>
    <x v="4"/>
    <s v="Excessive Firewall Denies Across Multiple Hosts From A Local Host_x000a_ containing Firewall Deny_x000a_"/>
    <s v="Sun, 16 Apr 2023 09:00:03 GMT"/>
    <s v="Recon: Excessive Firewall Denies from L2R"/>
    <m/>
    <s v="mhyderi"/>
    <x v="0"/>
    <x v="3"/>
    <x v="0"/>
    <m/>
    <s v="Met"/>
    <s v="Network Device"/>
    <m/>
    <n v="40"/>
    <s v="[]"/>
    <x v="10"/>
    <m/>
    <m/>
    <m/>
    <m/>
    <s v="Network Device"/>
    <s v="16 Apr 23 09:00:03 "/>
    <s v="09:00:03 "/>
    <d v="2023-04-10T09:00:03"/>
    <x v="27"/>
    <s v="   "/>
    <s v=""/>
    <s v=""/>
    <s v=""/>
  </r>
  <r>
    <n v="9537"/>
    <x v="0"/>
    <x v="4"/>
    <s v="Microsoft Defender ATP Alert_x000a_ containing Malware_x000a_"/>
    <s v="Sun, 16 Apr 2023 10:50:03 GMT"/>
    <s v="Microsoft Defender ATP Alert"/>
    <m/>
    <s v="mhyderi"/>
    <x v="1"/>
    <x v="3"/>
    <x v="0"/>
    <m/>
    <s v="Met"/>
    <s v="Laptop/Desktop"/>
    <m/>
    <n v="58"/>
    <s v="[]"/>
    <x v="11"/>
    <m/>
    <m/>
    <m/>
    <m/>
    <s v="Laptop/Desktop"/>
    <s v="16 Apr 23 10:50:03 "/>
    <s v="10:50:03 "/>
    <d v="2023-04-10T10:50:03"/>
    <x v="27"/>
    <s v="   "/>
    <s v=""/>
    <s v=""/>
    <s v=""/>
  </r>
  <r>
    <n v="9538"/>
    <x v="0"/>
    <x v="4"/>
    <s v="Microsoft Defender ATP Alert_x000a_ containing Malware_x000a_"/>
    <s v="Sun, 16 Apr 2023 13:50:03 GMT"/>
    <s v="Microsoft Defender ATP Alert"/>
    <m/>
    <s v="mhyderi"/>
    <x v="1"/>
    <x v="3"/>
    <x v="0"/>
    <m/>
    <s v="Met"/>
    <s v="Laptop/Desktop"/>
    <m/>
    <n v="10"/>
    <s v="[]"/>
    <x v="11"/>
    <m/>
    <m/>
    <m/>
    <m/>
    <s v="Laptop/Desktop"/>
    <s v="16 Apr 23 13:50:03 "/>
    <s v="13:50:03 "/>
    <d v="2023-04-10T13:50:03"/>
    <x v="27"/>
    <s v="   "/>
    <s v=""/>
    <s v=""/>
    <s v=""/>
  </r>
  <r>
    <n v="9539"/>
    <x v="2"/>
    <x v="4"/>
    <s v="Malware detected by Umbrella proxy_x000a_ containing Destination blocked after being proxied_x000a_"/>
    <s v="Sun, 16 Apr 2023 15:10:03 GMT"/>
    <s v="Umbrella proxy: Blocked Malware detected by Antivirus"/>
    <m/>
    <s v="mhyderi"/>
    <x v="1"/>
    <x v="3"/>
    <x v="0"/>
    <m/>
    <s v="Met"/>
    <s v="Laptop/Desktop"/>
    <m/>
    <n v="52"/>
    <s v="[]"/>
    <x v="10"/>
    <m/>
    <m/>
    <m/>
    <m/>
    <s v="Laptop/Desktop"/>
    <s v="16 Apr 23 15:10:03 "/>
    <s v="15:10:03 "/>
    <d v="2023-04-10T15:10:03"/>
    <x v="27"/>
    <s v="   "/>
    <s v=""/>
    <s v=""/>
    <s v=""/>
  </r>
  <r>
    <n v="9540"/>
    <x v="2"/>
    <x v="4"/>
    <s v="INCIDENT-228718: [Cobalt-Strike] Possible C2 traffic_x000a_ containing ICMP_x000a_"/>
    <s v="Mon, 17 Apr 2023 03:50:03 GMT"/>
    <s v="INCIDENT-228718: [Cobalt-Strike] Possible C2 traffic"/>
    <s v="Hassen Mezghani"/>
    <s v="gsriniv"/>
    <x v="1"/>
    <x v="3"/>
    <x v="0"/>
    <m/>
    <s v="Met"/>
    <s v="Other"/>
    <m/>
    <n v="18"/>
    <s v="[]"/>
    <x v="10"/>
    <m/>
    <m/>
    <m/>
    <m/>
    <s v="Other"/>
    <s v="17 Apr 23 03:50:03 "/>
    <s v="03:50:03 "/>
    <d v="2023-04-17T03:50:03"/>
    <x v="28"/>
    <s v="   "/>
    <s v=""/>
    <s v=""/>
    <s v=""/>
  </r>
  <r>
    <n v="9541"/>
    <x v="1"/>
    <x v="0"/>
    <s v="Suspected Phishing Email:  Company Card Notification for Florence Raffin "/>
    <s v="Mon, 17 Apr 2023 06:00:06 GMT"/>
    <m/>
    <s v="Cristian Dragus"/>
    <s v="gsriniv"/>
    <x v="0"/>
    <x v="0"/>
    <x v="2"/>
    <m/>
    <s v="Met"/>
    <s v="User"/>
    <s v="Unsolicited email"/>
    <n v="17"/>
    <s v="[]"/>
    <x v="8"/>
    <m/>
    <m/>
    <m/>
    <m/>
    <s v="User"/>
    <s v="17 Apr 23 06:00:06 "/>
    <s v="06:00:06 "/>
    <d v="2023-04-17T06:00:06"/>
    <x v="28"/>
    <s v="   "/>
    <s v=""/>
    <n v="1"/>
    <s v=""/>
  </r>
  <r>
    <n v="9542"/>
    <x v="1"/>
    <x v="0"/>
    <s v="Suspected Phishing Email:  [Marketing] [Ebook] 'Traditional' vulnerability management wonâ€™t save you from cyberattacks in 2023 "/>
    <s v="Mon, 17 Apr 2023 06:30:05 GMT"/>
    <m/>
    <s v="Cristiano Lucian"/>
    <s v="gsriniv"/>
    <x v="2"/>
    <x v="1"/>
    <x v="2"/>
    <m/>
    <s v="Met"/>
    <s v="User"/>
    <s v="Spam"/>
    <n v="22"/>
    <s v="[]"/>
    <x v="8"/>
    <m/>
    <m/>
    <m/>
    <m/>
    <s v="User"/>
    <s v="17 Apr 23 06:30:05 "/>
    <s v="06:30:05 "/>
    <d v="2023-04-17T06:30:05"/>
    <x v="28"/>
    <s v="   "/>
    <s v=""/>
    <n v="1"/>
    <s v=""/>
  </r>
  <r>
    <n v="9543"/>
    <x v="2"/>
    <x v="0"/>
    <s v="Excessive Firewall Denies Across Multiple Hosts From A Local Host_x000a_ containing Firewall Deny_x000a_"/>
    <s v="Mon, 17 Apr 2023 07:00:03 GMT"/>
    <s v="Excessive Firewall Denies from Local Host"/>
    <s v="Theodoros Vakalopoulos"/>
    <s v="psrikan"/>
    <x v="0"/>
    <x v="0"/>
    <x v="6"/>
    <m/>
    <s v="Met"/>
    <s v="Laptop/Desktop"/>
    <m/>
    <n v="21"/>
    <s v="[]"/>
    <x v="10"/>
    <m/>
    <m/>
    <m/>
    <m/>
    <s v="Laptop/Desktop"/>
    <s v="17 Apr 23 07:00:03 "/>
    <s v="07:00:03 "/>
    <d v="2023-04-17T07:00:03"/>
    <x v="28"/>
    <s v="   "/>
    <s v=""/>
    <n v="1"/>
    <s v=""/>
  </r>
  <r>
    <n v="9544"/>
    <x v="1"/>
    <x v="0"/>
    <s v="Suspected Phishing Email:  Microsoft 365 security: You have messages in quarantine "/>
    <s v="Mon, 17 Apr 2023 07:00:08 GMT"/>
    <m/>
    <s v="Cristiano Lucian"/>
    <s v="karun"/>
    <x v="0"/>
    <x v="0"/>
    <x v="0"/>
    <m/>
    <s v="Met"/>
    <s v="User"/>
    <s v="Legitimate Email"/>
    <n v="14"/>
    <s v="[]"/>
    <x v="8"/>
    <m/>
    <m/>
    <m/>
    <m/>
    <s v="User"/>
    <s v="17 Apr 23 07:00:08 "/>
    <s v="07:00:08 "/>
    <d v="2023-04-17T07:00:08"/>
    <x v="28"/>
    <s v="   "/>
    <s v=""/>
    <n v="1"/>
    <s v=""/>
  </r>
  <r>
    <n v="9545"/>
    <x v="1"/>
    <x v="0"/>
    <s v="Suspected Phishing Email:  Re:H AWB 771735483312"/>
    <s v="Mon, 17 Apr 2023 07:00:08 GMT"/>
    <m/>
    <s v="Cristiano Lucian"/>
    <s v="mhyderi"/>
    <x v="0"/>
    <x v="0"/>
    <x v="2"/>
    <m/>
    <s v="Met"/>
    <s v="User"/>
    <s v="Legitimate Email"/>
    <n v="127"/>
    <s v="[]"/>
    <x v="8"/>
    <m/>
    <m/>
    <m/>
    <m/>
    <s v="User"/>
    <s v="17 Apr 23 07:00:08 "/>
    <s v="07:00:08 "/>
    <d v="2023-04-17T07:00:08"/>
    <x v="28"/>
    <s v="   "/>
    <s v=""/>
    <n v="1"/>
    <s v=""/>
  </r>
  <r>
    <n v="9546"/>
    <x v="1"/>
    <x v="0"/>
    <s v="Suspected Phishing Email:  Microsoft 365 security: You have messages in quarantine "/>
    <s v="Mon, 17 Apr 2023 07:30:05 GMT"/>
    <m/>
    <s v="Cristiano Lucian"/>
    <s v="psrikan"/>
    <x v="0"/>
    <x v="0"/>
    <x v="3"/>
    <m/>
    <s v="Met"/>
    <s v="User"/>
    <s v="Legitimate Email"/>
    <n v="41"/>
    <s v="[]"/>
    <x v="8"/>
    <m/>
    <m/>
    <m/>
    <m/>
    <s v="User"/>
    <s v="17 Apr 23 07:30:05 "/>
    <s v="07:30:05 "/>
    <d v="2023-04-17T07:30:05"/>
    <x v="28"/>
    <s v="   "/>
    <s v=""/>
    <n v="1"/>
    <s v=""/>
  </r>
  <r>
    <n v="9547"/>
    <x v="2"/>
    <x v="0"/>
    <s v="Excessive Firewall Denies Across Multiple Hosts From A Local Host_x000a_ containing Firewall Deny_x000a_"/>
    <s v="Mon, 17 Apr 2023 08:30:03 GMT"/>
    <s v="Excessive Firewall Denies from Local Host"/>
    <s v="Theodoros Vakalopoulos"/>
    <s v="apaluri"/>
    <x v="0"/>
    <x v="0"/>
    <x v="6"/>
    <m/>
    <s v="Met"/>
    <s v="Laptop/Desktop"/>
    <m/>
    <n v="73"/>
    <s v="[]"/>
    <x v="10"/>
    <m/>
    <m/>
    <m/>
    <m/>
    <s v="Laptop/Desktop"/>
    <s v="17 Apr 23 08:30:03 "/>
    <s v="08:30:03 "/>
    <d v="2023-04-17T08:30:03"/>
    <x v="28"/>
    <s v="   "/>
    <s v=""/>
    <n v="1"/>
    <s v=""/>
  </r>
  <r>
    <n v="9548"/>
    <x v="2"/>
    <x v="0"/>
    <s v="Malicious file detected by AMP in web traffic passing through Umbrella_x000a_ containing Destination blocked after being proxied_x000a_"/>
    <s v="Mon, 17 Apr 2023 08:30:05 GMT"/>
    <s v="Umbrella Proxy: Malicious file detected by AMP"/>
    <s v="Cristiano Lucian"/>
    <s v="karun"/>
    <x v="1"/>
    <x v="2"/>
    <x v="6"/>
    <m/>
    <s v="Met"/>
    <s v="Laptop/Desktop"/>
    <m/>
    <n v="60"/>
    <s v="[]"/>
    <x v="10"/>
    <m/>
    <m/>
    <m/>
    <m/>
    <s v="Laptop/Desktop"/>
    <s v="17 Apr 23 08:30:05 "/>
    <s v="08:30:05 "/>
    <d v="2023-04-17T08:30:05"/>
    <x v="28"/>
    <s v="   "/>
    <s v=""/>
    <n v="1"/>
    <s v=""/>
  </r>
  <r>
    <n v="9549"/>
    <x v="1"/>
    <x v="0"/>
    <s v="Suspected Phishing Email:  Company Card Notification for Estelle BARY "/>
    <s v="Mon, 17 Apr 2023 09:00:05 GMT"/>
    <m/>
    <s v="Cristiano Lucian"/>
    <s v="vdarive"/>
    <x v="0"/>
    <x v="0"/>
    <x v="2"/>
    <m/>
    <s v="Met"/>
    <s v="User"/>
    <s v="Unsolicited email"/>
    <n v="45"/>
    <s v="[]"/>
    <x v="8"/>
    <m/>
    <m/>
    <m/>
    <m/>
    <s v="User"/>
    <s v="17 Apr 23 09:00:05 "/>
    <s v="09:00:05 "/>
    <d v="2023-04-17T09:00:05"/>
    <x v="28"/>
    <s v="   "/>
    <s v=""/>
    <n v="1"/>
    <s v=""/>
  </r>
  <r>
    <n v="9550"/>
    <x v="1"/>
    <x v="0"/>
    <s v="Suspected Phishing Email:  Unmatched performances with O3b mPOWER Ground Technology "/>
    <s v="Mon, 17 Apr 2023 09:30:08 GMT"/>
    <m/>
    <s v="Cristiano Lucian"/>
    <s v="vdarive"/>
    <x v="0"/>
    <x v="0"/>
    <x v="2"/>
    <m/>
    <s v="Met"/>
    <s v="User"/>
    <s v="Legitimate Email"/>
    <n v="44"/>
    <s v="[]"/>
    <x v="8"/>
    <m/>
    <m/>
    <m/>
    <m/>
    <s v="User"/>
    <s v="17 Apr 23 09:30:08 "/>
    <s v="09:30:08 "/>
    <d v="2023-04-17T09:30:08"/>
    <x v="28"/>
    <s v="   "/>
    <s v=""/>
    <n v="1"/>
    <s v=""/>
  </r>
  <r>
    <n v="9551"/>
    <x v="1"/>
    <x v="0"/>
    <s v="Suspected Phishing Email:  Invoice "/>
    <s v="Mon, 17 Apr 2023 10:00:04 GMT"/>
    <m/>
    <s v="TechM L2"/>
    <s v="apaluri"/>
    <x v="1"/>
    <x v="2"/>
    <x v="2"/>
    <m/>
    <s v="Met"/>
    <s v="User"/>
    <s v="Scam"/>
    <n v="66"/>
    <s v="[]"/>
    <x v="8"/>
    <m/>
    <m/>
    <m/>
    <m/>
    <s v="User"/>
    <s v="17 Apr 23 10:00:04 "/>
    <s v="10:00:04 "/>
    <d v="2023-04-17T10:00:04"/>
    <x v="28"/>
    <s v="   "/>
    <s v=""/>
    <n v="1"/>
    <s v=""/>
  </r>
  <r>
    <n v="9552"/>
    <x v="2"/>
    <x v="0"/>
    <s v="Azure Sentinel: High Severity alert_x000a_ containing Mass Delete_x000a_"/>
    <s v="Mon, 17 Apr 2023 10:00:11 GMT"/>
    <s v="Azure Sentinel: High Severity alerts (Indexed on AccountName)"/>
    <s v="Cristiano Lucian"/>
    <s v="mhyderi"/>
    <x v="2"/>
    <x v="1"/>
    <x v="6"/>
    <m/>
    <s v="Met"/>
    <s v="Laptop/Desktop"/>
    <m/>
    <n v="29"/>
    <s v="[]"/>
    <x v="12"/>
    <m/>
    <m/>
    <m/>
    <m/>
    <s v="Laptop/Desktop"/>
    <s v="17 Apr 23 10:00:11 "/>
    <s v="10:00:11 "/>
    <d v="2023-04-17T10:00:11"/>
    <x v="28"/>
    <s v="   "/>
    <s v=""/>
    <n v="1"/>
    <s v=""/>
  </r>
  <r>
    <n v="9553"/>
    <x v="1"/>
    <x v="0"/>
    <s v="Suspected Phishing Email:  [Marketing] Your Next Legal Translation Project "/>
    <s v="Mon, 17 Apr 2023 11:30:05 GMT"/>
    <m/>
    <s v="TechM L2"/>
    <s v="mhyderi"/>
    <x v="2"/>
    <x v="1"/>
    <x v="2"/>
    <m/>
    <s v="Met"/>
    <s v="User"/>
    <s v="Spam"/>
    <n v="123"/>
    <s v="[]"/>
    <x v="8"/>
    <m/>
    <m/>
    <m/>
    <m/>
    <s v="User"/>
    <s v="17 Apr 23 11:30:05 "/>
    <s v="11:30:05 "/>
    <d v="2023-04-17T11:30:05"/>
    <x v="28"/>
    <s v="   "/>
    <s v=""/>
    <n v="1"/>
    <s v=""/>
  </r>
  <r>
    <n v="9554"/>
    <x v="1"/>
    <x v="0"/>
    <s v="Suspected Phishing Email:  I have best Paid Guest posting sites "/>
    <s v="Mon, 17 Apr 2023 11:30:06 GMT"/>
    <m/>
    <s v="TechM L2"/>
    <s v="karun"/>
    <x v="1"/>
    <x v="2"/>
    <x v="2"/>
    <m/>
    <s v="Met"/>
    <s v="User"/>
    <s v="Scam"/>
    <n v="38"/>
    <s v="[]"/>
    <x v="8"/>
    <m/>
    <m/>
    <m/>
    <m/>
    <s v="User"/>
    <s v="17 Apr 23 11:30:06 "/>
    <s v="11:30:06 "/>
    <d v="2023-04-17T11:30:06"/>
    <x v="28"/>
    <s v="   "/>
    <s v=""/>
    <n v="1"/>
    <s v=""/>
  </r>
  <r>
    <n v="9555"/>
    <x v="2"/>
    <x v="4"/>
    <s v="Password Spray Detected_x000a_ containing Failure Audit: The domain controller failed to validate the credentials for an account_x000a_"/>
    <s v="Mon, 17 Apr 2023 12:30:03 GMT"/>
    <s v="Authentication: Password spray attack from single Workstation"/>
    <s v="TechM L2"/>
    <s v="apaluri"/>
    <x v="2"/>
    <x v="3"/>
    <x v="0"/>
    <m/>
    <s v="Met"/>
    <s v="Server"/>
    <m/>
    <n v="94"/>
    <s v="[]"/>
    <x v="9"/>
    <m/>
    <m/>
    <m/>
    <m/>
    <s v="Server"/>
    <s v="17 Apr 23 12:30:03 "/>
    <s v="12:30:03 "/>
    <d v="2023-04-17T12:30:03"/>
    <x v="28"/>
    <s v="   "/>
    <s v=""/>
    <s v=""/>
    <s v=""/>
  </r>
  <r>
    <n v="9556"/>
    <x v="1"/>
    <x v="0"/>
    <s v="Suspected Phishing Email:  Protect SES Satellites from industrial cyber attacks with BlastWave "/>
    <s v="Mon, 17 Apr 2023 15:00:05 GMT"/>
    <m/>
    <s v="TechM L2"/>
    <s v="karun"/>
    <x v="0"/>
    <x v="0"/>
    <x v="2"/>
    <m/>
    <s v="Met"/>
    <s v="User"/>
    <s v="Unsolicited email"/>
    <n v="30"/>
    <s v="[]"/>
    <x v="8"/>
    <m/>
    <m/>
    <m/>
    <m/>
    <s v="User"/>
    <s v="17 Apr 23 15:00:05 "/>
    <s v="15:00:05 "/>
    <d v="2023-04-17T15:00:05"/>
    <x v="28"/>
    <s v="   "/>
    <s v=""/>
    <n v="1"/>
    <s v=""/>
  </r>
  <r>
    <n v="9557"/>
    <x v="2"/>
    <x v="0"/>
    <s v="Malicious file detected by AMP in web traffic passing through Umbrella_x000a_ containing Destination blocked after being proxied_x000a_"/>
    <s v="Mon, 17 Apr 2023 17:40:03 GMT"/>
    <s v="Umbrella Proxy: Malicious file detected by AMP"/>
    <s v="TechM L2"/>
    <s v="vtupura"/>
    <x v="1"/>
    <x v="2"/>
    <x v="6"/>
    <m/>
    <s v="Met"/>
    <s v="Laptop/Desktop"/>
    <m/>
    <n v="171"/>
    <s v="[]"/>
    <x v="11"/>
    <m/>
    <m/>
    <m/>
    <m/>
    <s v="Laptop/Desktop"/>
    <s v="17 Apr 23 17:40:03 "/>
    <s v="17:40:03 "/>
    <d v="2023-04-17T17:40:03"/>
    <x v="28"/>
    <s v="   "/>
    <s v=""/>
    <n v="1"/>
    <s v=""/>
  </r>
  <r>
    <n v="9558"/>
    <x v="2"/>
    <x v="1"/>
    <s v="Connection to internet by PowerShell_x000a_ containing Destination blocked after being proxied_x000a_"/>
    <s v="Mon, 17 Apr 2023 22:10:02 GMT"/>
    <s v="Detecting Powershell Web Downloads"/>
    <s v="Theodoros Vakalopoulos"/>
    <s v="vtupura"/>
    <x v="1"/>
    <x v="2"/>
    <x v="0"/>
    <m/>
    <s v="Met"/>
    <s v="Laptop/Desktop"/>
    <m/>
    <n v="124"/>
    <s v="[]"/>
    <x v="10"/>
    <m/>
    <m/>
    <m/>
    <m/>
    <s v="Laptop/Desktop"/>
    <s v="17 Apr 23 22:10:02 "/>
    <s v="22:10:02 "/>
    <d v="2023-04-17T22:10:02"/>
    <x v="28"/>
    <s v="   "/>
    <s v=""/>
    <s v=""/>
    <s v=""/>
  </r>
  <r>
    <n v="9559"/>
    <x v="1"/>
    <x v="0"/>
    <s v="Suspected Phishing Email:  Microsoft 365 security: You have messages in quarantine "/>
    <s v="Tue, 18 Apr 2023 07:00:05 GMT"/>
    <m/>
    <s v="TechM L2"/>
    <s v="gsriniv"/>
    <x v="0"/>
    <x v="0"/>
    <x v="2"/>
    <m/>
    <s v="Met"/>
    <s v="User"/>
    <s v="Legitimate Email"/>
    <n v="8"/>
    <s v="[]"/>
    <x v="8"/>
    <m/>
    <m/>
    <m/>
    <m/>
    <s v="User"/>
    <s v="18 Apr 23 07:00:05 "/>
    <s v="07:00:05 "/>
    <d v="2023-04-17T07:00:05"/>
    <x v="28"/>
    <s v="   "/>
    <s v=""/>
    <n v="1"/>
    <s v=""/>
  </r>
  <r>
    <n v="9560"/>
    <x v="1"/>
    <x v="0"/>
    <s v="Suspected Phishing Email:  Notification "/>
    <s v="Tue, 18 Apr 2023 07:30:04 GMT"/>
    <m/>
    <s v="TechM L2"/>
    <s v="gsriniv"/>
    <x v="0"/>
    <x v="0"/>
    <x v="2"/>
    <m/>
    <s v="Met"/>
    <s v="User"/>
    <s v="Legitimate Email"/>
    <n v="14"/>
    <s v="[]"/>
    <x v="8"/>
    <m/>
    <m/>
    <m/>
    <m/>
    <s v="User"/>
    <s v="18 Apr 23 07:30:04 "/>
    <s v="07:30:04 "/>
    <d v="2023-04-17T07:30:04"/>
    <x v="28"/>
    <s v="   "/>
    <s v=""/>
    <n v="1"/>
    <s v=""/>
  </r>
  <r>
    <n v="9561"/>
    <x v="2"/>
    <x v="0"/>
    <s v="Malicious file detected by AMP in web traffic passing through Umbrella_x000a_ containing Destination blocked after being proxied_x000a_"/>
    <s v="Tue, 18 Apr 2023 08:20:03 GMT"/>
    <s v="Umbrella Proxy: Malicious file detected by AMP"/>
    <s v="Cristiano Lucian"/>
    <s v="apaluri"/>
    <x v="1"/>
    <x v="0"/>
    <x v="6"/>
    <m/>
    <s v="Met"/>
    <s v="Laptop/Desktop"/>
    <m/>
    <n v="118"/>
    <s v="[]"/>
    <x v="10"/>
    <m/>
    <m/>
    <m/>
    <m/>
    <s v="Laptop/Desktop"/>
    <s v="18 Apr 23 08:20:03 "/>
    <s v="08:20:03 "/>
    <d v="2023-04-17T08:20:03"/>
    <x v="28"/>
    <s v="   "/>
    <s v=""/>
    <s v=""/>
    <n v="1"/>
  </r>
  <r>
    <n v="9562"/>
    <x v="1"/>
    <x v="0"/>
    <s v="Fortinet IPS Monitored Rule Triggered from Local Source_x000a_ containing MS.Windows.Kodak.Image.Viewer.TIFF.Buffer.Overflow_x000a_"/>
    <s v="Tue, 18 Apr 2023 09:20:05 GMT"/>
    <s v="Policy: Fortinet IPS Monitored Rule Triggered from Local Source"/>
    <s v="TechM L2"/>
    <s v="karun"/>
    <x v="0"/>
    <x v="0"/>
    <x v="0"/>
    <m/>
    <s v="Met"/>
    <s v="Server"/>
    <m/>
    <n v="26"/>
    <s v="[]"/>
    <x v="10"/>
    <m/>
    <m/>
    <m/>
    <m/>
    <s v="Server"/>
    <s v="18 Apr 23 09:20:05 "/>
    <s v="09:20:05 "/>
    <d v="2023-04-17T09:20:05"/>
    <x v="28"/>
    <s v="   "/>
    <s v=""/>
    <n v="1"/>
    <s v=""/>
  </r>
  <r>
    <n v="9563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18 Apr 2023 10:00:12 GMT"/>
    <s v="Policy: Fortinet IPS Monitored Rule Triggered from Local Source"/>
    <s v="TechM L2"/>
    <s v="mhyderi"/>
    <x v="2"/>
    <x v="1"/>
    <x v="0"/>
    <m/>
    <s v="Met"/>
    <s v="Network Device"/>
    <m/>
    <n v="41"/>
    <s v="[]"/>
    <x v="10"/>
    <m/>
    <m/>
    <m/>
    <m/>
    <s v="Network Device"/>
    <s v="18 Apr 23 10:00:12 "/>
    <s v="10:00:12 "/>
    <d v="2023-04-17T10:00:12"/>
    <x v="28"/>
    <s v="   "/>
    <s v=""/>
    <s v=""/>
    <s v=""/>
  </r>
  <r>
    <n v="9564"/>
    <x v="1"/>
    <x v="0"/>
    <s v="Suspected Phishing Email:  Microsoft 365 security: You have messages in quarantine "/>
    <s v="Tue, 18 Apr 2023 12:00:09 GMT"/>
    <m/>
    <s v="TechM L2"/>
    <s v="mhyderi"/>
    <x v="0"/>
    <x v="0"/>
    <x v="2"/>
    <m/>
    <s v="Met"/>
    <s v="User"/>
    <s v="Legitimate Email"/>
    <n v="22"/>
    <s v="[]"/>
    <x v="8"/>
    <m/>
    <m/>
    <m/>
    <m/>
    <s v="User"/>
    <s v="18 Apr 23 12:00:09 "/>
    <s v="12:00:09 "/>
    <d v="2023-04-17T12:00:09"/>
    <x v="28"/>
    <s v="   "/>
    <s v=""/>
    <n v="1"/>
    <s v=""/>
  </r>
  <r>
    <n v="9565"/>
    <x v="1"/>
    <x v="2"/>
    <s v="V2 Sending Attacks to External_x000a_ containing BlackNurse.ICMP.Type.3.Code.3.Flood.DoS_x000a_"/>
    <s v="Tue, 18 Apr 2023 12:20:05 GMT"/>
    <s v="V2 Sending Attacks to External"/>
    <s v="TechM L2"/>
    <s v="vdarive"/>
    <x v="0"/>
    <x v="0"/>
    <x v="0"/>
    <m/>
    <s v="Met"/>
    <m/>
    <m/>
    <n v="24"/>
    <s v="[]"/>
    <x v="10"/>
    <m/>
    <m/>
    <m/>
    <m/>
    <s v="Email Category"/>
    <s v="18 Apr 23 12:20:05 "/>
    <s v="12:20:05 "/>
    <d v="2023-04-17T12:20:05"/>
    <x v="28"/>
    <s v="   "/>
    <s v=""/>
    <s v=""/>
    <s v=""/>
  </r>
  <r>
    <n v="9566"/>
    <x v="1"/>
    <x v="0"/>
    <s v="Suspected Phishing Email:  $20 Amazon Gift Card - Complete our Cloud Observability Survey "/>
    <s v="Tue, 18 Apr 2023 13:00:04 GMT"/>
    <m/>
    <s v="TechM L2"/>
    <s v="mhyderi"/>
    <x v="2"/>
    <x v="1"/>
    <x v="2"/>
    <m/>
    <s v="Met"/>
    <s v="User"/>
    <s v="Spam"/>
    <n v="28"/>
    <s v="[]"/>
    <x v="8"/>
    <m/>
    <m/>
    <m/>
    <m/>
    <s v="User"/>
    <s v="18 Apr 23 13:00:04 "/>
    <s v="13:00:04 "/>
    <d v="2023-04-17T13:00:04"/>
    <x v="28"/>
    <s v="   "/>
    <s v=""/>
    <n v="1"/>
    <s v=""/>
  </r>
  <r>
    <n v="9567"/>
    <x v="1"/>
    <x v="0"/>
    <s v="Suspected Phishing Email:  Re: Follow-up "/>
    <s v="Tue, 18 Apr 2023 15:00:06 GMT"/>
    <m/>
    <s v="TechM L2"/>
    <s v="apaluri"/>
    <x v="2"/>
    <x v="1"/>
    <x v="2"/>
    <m/>
    <s v="Met"/>
    <s v="User"/>
    <s v="Spam"/>
    <n v="81"/>
    <s v="[]"/>
    <x v="8"/>
    <m/>
    <m/>
    <m/>
    <m/>
    <s v="User"/>
    <s v="18 Apr 23 15:00:06 "/>
    <s v="15:00:06 "/>
    <d v="2023-04-17T15:00:06"/>
    <x v="28"/>
    <s v="   "/>
    <s v=""/>
    <n v="1"/>
    <s v=""/>
  </r>
  <r>
    <n v="9568"/>
    <x v="1"/>
    <x v="0"/>
    <s v="Suspected Phishing Email:  [Marketing] EMPLOYEES FROM HELL: How to Work with People who Suck the Life out of your Organization "/>
    <s v="Tue, 18 Apr 2023 15:00:06 GMT"/>
    <m/>
    <s v="TechM L2"/>
    <s v="vdarive"/>
    <x v="2"/>
    <x v="1"/>
    <x v="2"/>
    <m/>
    <s v="Met"/>
    <s v="User"/>
    <s v="Spam"/>
    <n v="23"/>
    <s v="[]"/>
    <x v="8"/>
    <m/>
    <m/>
    <m/>
    <m/>
    <s v="User"/>
    <s v="18 Apr 23 15:00:06 "/>
    <s v="15:00:06 "/>
    <d v="2023-04-17T15:00:06"/>
    <x v="28"/>
    <s v="   "/>
    <s v=""/>
    <n v="1"/>
    <s v=""/>
  </r>
  <r>
    <n v="9569"/>
    <x v="2"/>
    <x v="0"/>
    <s v="Excessive Firewall Denies Across Multiple Hosts From A Local Host_x000a_ containing Firewall Deny_x000a_"/>
    <s v="Tue, 18 Apr 2023 15:30:03 GMT"/>
    <s v="Excessive Firewall Denies from Local Host"/>
    <s v="TechM L2"/>
    <s v="karun"/>
    <x v="0"/>
    <x v="0"/>
    <x v="6"/>
    <m/>
    <s v="Met"/>
    <s v="Laptop/Desktop"/>
    <m/>
    <n v="51"/>
    <s v="[]"/>
    <x v="10"/>
    <m/>
    <m/>
    <m/>
    <m/>
    <s v="Laptop/Desktop"/>
    <s v="18 Apr 23 15:30:03 "/>
    <s v="15:30:03 "/>
    <d v="2023-04-17T15:30:03"/>
    <x v="28"/>
    <s v="   "/>
    <s v=""/>
    <n v="1"/>
    <s v=""/>
  </r>
  <r>
    <n v="9570"/>
    <x v="1"/>
    <x v="0"/>
    <s v="Suspected Phishing Email:  Re: Re: "/>
    <s v="Tue, 18 Apr 2023 15:30:05 GMT"/>
    <m/>
    <s v="TechM L2"/>
    <s v="psrikan"/>
    <x v="1"/>
    <x v="2"/>
    <x v="2"/>
    <m/>
    <s v="Met"/>
    <s v="User"/>
    <s v="Scam"/>
    <n v="55"/>
    <s v="[]"/>
    <x v="8"/>
    <m/>
    <m/>
    <m/>
    <m/>
    <s v="User"/>
    <s v="18 Apr 23 15:30:05 "/>
    <s v="15:30:05 "/>
    <d v="2023-04-17T15:30:05"/>
    <x v="28"/>
    <s v="   "/>
    <s v=""/>
    <n v="1"/>
    <s v=""/>
  </r>
  <r>
    <n v="9571"/>
    <x v="2"/>
    <x v="0"/>
    <s v="Excessive Firewall Denies Across Multiple Hosts From A Local Host_x000a_ containing Firewall Deny_x000a_"/>
    <s v="Tue, 18 Apr 2023 16:50:03 GMT"/>
    <s v="Excessive Firewall Denies from Local Host"/>
    <s v="TechM L2"/>
    <s v="vtupura"/>
    <x v="0"/>
    <x v="0"/>
    <x v="0"/>
    <m/>
    <s v="Met"/>
    <s v="Laptop/Desktop"/>
    <m/>
    <n v="27"/>
    <s v="[]"/>
    <x v="10"/>
    <m/>
    <m/>
    <m/>
    <m/>
    <s v="Laptop/Desktop"/>
    <s v="18 Apr 23 16:50:03 "/>
    <s v="16:50:03 "/>
    <d v="2023-04-17T16:50:03"/>
    <x v="28"/>
    <s v="   "/>
    <s v=""/>
    <n v="1"/>
    <s v=""/>
  </r>
  <r>
    <n v="9572"/>
    <x v="2"/>
    <x v="0"/>
    <s v="Excessive Firewall Denies Across Multiple Hosts From A Local Host_x000a_ containing Firewall Deny_x000a_"/>
    <s v="Tue, 18 Apr 2023 22:40:03 GMT"/>
    <s v="Excessive Firewall Denies from Local Host"/>
    <s v="TechM L2"/>
    <s v="vtupura"/>
    <x v="0"/>
    <x v="0"/>
    <x v="5"/>
    <m/>
    <s v="Met"/>
    <s v="Laptop/Desktop"/>
    <m/>
    <n v="22"/>
    <s v="[]"/>
    <x v="10"/>
    <m/>
    <m/>
    <m/>
    <m/>
    <s v="Laptop/Desktop"/>
    <s v="18 Apr 23 22:40:03 "/>
    <s v="22:40:03 "/>
    <d v="2023-04-17T22:40:03"/>
    <x v="28"/>
    <s v="   "/>
    <s v=""/>
    <n v="1"/>
    <s v=""/>
  </r>
  <r>
    <n v="9573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ue, 18 Apr 2023 23:50:03 GMT"/>
    <s v="Authentication: MS Windows Multiple Login Failures for Single Username because user is required to change password at next logon"/>
    <s v="Cristiano Lucian"/>
    <s v="vtupura"/>
    <x v="2"/>
    <x v="1"/>
    <x v="1"/>
    <m/>
    <s v="Met"/>
    <s v="Server"/>
    <m/>
    <n v="68"/>
    <s v="[]"/>
    <x v="9"/>
    <m/>
    <m/>
    <m/>
    <m/>
    <s v="Server"/>
    <s v="18 Apr 23 23:50:03 "/>
    <s v="23:50:03 "/>
    <d v="2023-04-17T23:50:03"/>
    <x v="28"/>
    <s v="   "/>
    <s v=""/>
    <n v="1"/>
    <s v=""/>
  </r>
  <r>
    <n v="9574"/>
    <x v="2"/>
    <x v="0"/>
    <s v="Priority one Device Stopped Sending Events_x000a_"/>
    <s v="Wed, 19 Apr 2023 04:30:03 GMT"/>
    <s v="System: Priority one Device Stopped Sending Events"/>
    <s v="Theodoros Vakalopoulos"/>
    <s v="gsriniv"/>
    <x v="1"/>
    <x v="2"/>
    <x v="6"/>
    <m/>
    <s v="Met"/>
    <s v="Server"/>
    <m/>
    <n v="9"/>
    <s v="[]"/>
    <x v="10"/>
    <m/>
    <m/>
    <m/>
    <m/>
    <s v="Server"/>
    <s v="19 Apr 23 04:30:03 "/>
    <s v="04:30:03 "/>
    <d v="2023-04-17T04:30:03"/>
    <x v="28"/>
    <s v="   "/>
    <s v=""/>
    <n v="1"/>
    <s v=""/>
  </r>
  <r>
    <n v="9575"/>
    <x v="2"/>
    <x v="0"/>
    <s v="Priority one Device Stopped Sending Events_x000a_"/>
    <s v="Wed, 19 Apr 2023 04:30:04 GMT"/>
    <s v="System: Priority one Device Stopped Sending Events"/>
    <s v="Theodoros Vakalopoulos"/>
    <s v="gsriniv"/>
    <x v="1"/>
    <x v="2"/>
    <x v="6"/>
    <m/>
    <s v="Met"/>
    <s v="Server"/>
    <m/>
    <n v="11"/>
    <s v="[]"/>
    <x v="10"/>
    <m/>
    <m/>
    <m/>
    <m/>
    <s v="Server"/>
    <s v="19 Apr 23 04:30:04 "/>
    <s v="04:30:04 "/>
    <d v="2023-04-17T04:30:04"/>
    <x v="28"/>
    <s v="   "/>
    <s v=""/>
    <n v="1"/>
    <s v=""/>
  </r>
  <r>
    <n v="9576"/>
    <x v="0"/>
    <x v="0"/>
    <s v="Microsoft Defender ATP Alert_x000a_ containing Malware_x000a_"/>
    <s v="Wed, 19 Apr 2023 06:10:03 GMT"/>
    <s v="Microsoft Defender ATP Alert"/>
    <s v="TechM L2"/>
    <s v="gsriniv"/>
    <x v="1"/>
    <x v="0"/>
    <x v="1"/>
    <m/>
    <s v="Met"/>
    <s v="Laptop/Desktop"/>
    <m/>
    <n v="60"/>
    <s v="[]"/>
    <x v="11"/>
    <m/>
    <m/>
    <m/>
    <m/>
    <s v="Laptop/Desktop"/>
    <s v="19 Apr 23 06:10:03 "/>
    <s v="06:10:03 "/>
    <d v="2023-04-17T06:10:03"/>
    <x v="28"/>
    <s v="   "/>
    <s v=""/>
    <s v=""/>
    <n v="1"/>
  </r>
  <r>
    <n v="9577"/>
    <x v="0"/>
    <x v="0"/>
    <s v="Microsoft Defender ATP Alert_x000a_ containing Malware_x000a_"/>
    <s v="Wed, 19 Apr 2023 06:50:05 GMT"/>
    <s v="Microsoft Defender ATP Alert"/>
    <s v="TechM L2"/>
    <s v="gsriniv"/>
    <x v="1"/>
    <x v="0"/>
    <x v="1"/>
    <m/>
    <s v="Met"/>
    <s v="Laptop/Desktop"/>
    <m/>
    <n v="29"/>
    <s v="[]"/>
    <x v="11"/>
    <m/>
    <m/>
    <m/>
    <m/>
    <s v="Laptop/Desktop"/>
    <s v="19 Apr 23 06:50:05 "/>
    <s v="06:50:05 "/>
    <d v="2023-04-17T06:50:05"/>
    <x v="28"/>
    <s v="   "/>
    <s v=""/>
    <s v=""/>
    <n v="1"/>
  </r>
  <r>
    <n v="9578"/>
    <x v="2"/>
    <x v="1"/>
    <s v="Excessive Firewall Denies Across Multiple Hosts From A Local Host_x000a_ containing Firewall Deny_x000a_"/>
    <s v="Wed, 19 Apr 2023 08:50:03 GMT"/>
    <s v="Recon: Excessive Firewall Denies from L2R"/>
    <s v="TechM L2"/>
    <s v="karun"/>
    <x v="1"/>
    <x v="3"/>
    <x v="0"/>
    <m/>
    <s v="Met"/>
    <s v="Laptop/Desktop"/>
    <m/>
    <n v="70"/>
    <s v="[]"/>
    <x v="10"/>
    <m/>
    <m/>
    <m/>
    <m/>
    <s v="Laptop/Desktop"/>
    <s v="19 Apr 23 08:50:03 "/>
    <s v="08:50:03 "/>
    <d v="2023-04-17T08:50:03"/>
    <x v="28"/>
    <s v="   "/>
    <s v=""/>
    <s v=""/>
    <s v=""/>
  </r>
  <r>
    <n v="9579"/>
    <x v="0"/>
    <x v="0"/>
    <s v="Microsoft Defender ATP Alert_x000a_ containing Malware_x000a_"/>
    <s v="Wed, 19 Apr 2023 09:50:03 GMT"/>
    <s v="Microsoft Defender ATP Alert"/>
    <s v="TechM L2"/>
    <s v="karun"/>
    <x v="1"/>
    <x v="0"/>
    <x v="6"/>
    <m/>
    <s v="Met"/>
    <s v="Laptop/Desktop"/>
    <m/>
    <n v="198"/>
    <s v="[]"/>
    <x v="11"/>
    <m/>
    <m/>
    <m/>
    <m/>
    <s v="Laptop/Desktop"/>
    <s v="19 Apr 23 09:50:03 "/>
    <s v="09:50:03 "/>
    <d v="2023-04-17T09:50:03"/>
    <x v="28"/>
    <s v="   "/>
    <s v=""/>
    <s v=""/>
    <n v="1"/>
  </r>
  <r>
    <n v="9580"/>
    <x v="1"/>
    <x v="0"/>
    <s v="Suspected Phishing Email:  Uclan Portable charging stations "/>
    <s v="Wed, 19 Apr 2023 10:00:08 GMT"/>
    <m/>
    <s v="Cristian Dragus"/>
    <s v="mhyderi"/>
    <x v="2"/>
    <x v="1"/>
    <x v="2"/>
    <m/>
    <s v="Met"/>
    <s v="User"/>
    <s v="Spam"/>
    <n v="35"/>
    <s v="[]"/>
    <x v="8"/>
    <m/>
    <m/>
    <m/>
    <m/>
    <s v="User"/>
    <s v="19 Apr 23 10:00:08 "/>
    <s v="10:00:08 "/>
    <d v="2023-04-17T10:00:08"/>
    <x v="28"/>
    <s v="   "/>
    <s v=""/>
    <n v="1"/>
    <s v=""/>
  </r>
  <r>
    <n v="9581"/>
    <x v="1"/>
    <x v="0"/>
    <s v="Suspected Phishing Email:  Uclan Portable charging stations "/>
    <s v="Wed, 19 Apr 2023 10:00:08 GMT"/>
    <m/>
    <s v="Cristian Dragus"/>
    <s v="mhyderi"/>
    <x v="2"/>
    <x v="1"/>
    <x v="2"/>
    <m/>
    <s v="Met"/>
    <s v="User"/>
    <s v="Spam"/>
    <n v="5"/>
    <s v="[]"/>
    <x v="8"/>
    <m/>
    <m/>
    <m/>
    <m/>
    <s v="User"/>
    <s v="19 Apr 23 10:00:08 "/>
    <s v="10:00:08 "/>
    <d v="2023-04-17T10:00:08"/>
    <x v="28"/>
    <s v="   "/>
    <s v=""/>
    <n v="1"/>
    <s v=""/>
  </r>
  <r>
    <n v="9582"/>
    <x v="1"/>
    <x v="0"/>
    <s v="Fortinet IPS Monitored Rule Triggered from Local Source_x000a_ containing FTP.Command.EPRT.Buffer.Overflow_x000a_"/>
    <s v="Wed, 19 Apr 2023 10:30:03 GMT"/>
    <s v="Policy: Fortinet IPS Monitored Rule Triggered from Local Source"/>
    <s v="TechM L2"/>
    <s v="apaluri"/>
    <x v="2"/>
    <x v="0"/>
    <x v="0"/>
    <m/>
    <s v="Met"/>
    <s v="Server"/>
    <m/>
    <n v="83"/>
    <s v="[]"/>
    <x v="10"/>
    <m/>
    <m/>
    <m/>
    <m/>
    <s v="Server"/>
    <s v="19 Apr 23 10:30:03 "/>
    <s v="10:30:03 "/>
    <d v="2023-04-17T10:30:03"/>
    <x v="28"/>
    <s v="   "/>
    <s v=""/>
    <s v=""/>
    <n v="1"/>
  </r>
  <r>
    <n v="9583"/>
    <x v="2"/>
    <x v="1"/>
    <s v="Excessive Firewall Denies Across Multiple Hosts From A Local Host_x000a_ containing Firewall Deny_x000a_"/>
    <s v="Wed, 19 Apr 2023 11:00:03 GMT"/>
    <s v="Excessive Firewall Denies from Local Host"/>
    <s v="TechM L2"/>
    <s v="khyadav"/>
    <x v="1"/>
    <x v="3"/>
    <x v="0"/>
    <m/>
    <s v="Met"/>
    <s v="Laptop/Desktop"/>
    <m/>
    <n v="71"/>
    <s v="[]"/>
    <x v="10"/>
    <m/>
    <m/>
    <m/>
    <m/>
    <s v="Laptop/Desktop"/>
    <s v="19 Apr 23 11:00:03 "/>
    <s v="11:00:03 "/>
    <d v="2023-04-17T11:00:03"/>
    <x v="28"/>
    <s v="   "/>
    <s v=""/>
    <s v=""/>
    <s v=""/>
  </r>
  <r>
    <n v="9584"/>
    <x v="1"/>
    <x v="0"/>
    <s v="V2 Sending Attacks to External_x000a_ containing BlackNurse.ICMP.Type.3.Code.3.Flood.DoS_x000a_"/>
    <s v="Wed, 19 Apr 2023 11:30:03 GMT"/>
    <s v="V2 Sending Attacks to External"/>
    <s v="TechM L2"/>
    <s v="mhyderi"/>
    <x v="0"/>
    <x v="0"/>
    <x v="0"/>
    <m/>
    <s v="Met"/>
    <s v="Network Device"/>
    <m/>
    <n v="42"/>
    <s v="[]"/>
    <x v="10"/>
    <m/>
    <m/>
    <m/>
    <m/>
    <s v="Network Device"/>
    <s v="19 Apr 23 11:30:03 "/>
    <s v="11:30:03 "/>
    <d v="2023-04-17T11:30:03"/>
    <x v="28"/>
    <s v="   "/>
    <s v=""/>
    <n v="1"/>
    <s v=""/>
  </r>
  <r>
    <n v="9585"/>
    <x v="0"/>
    <x v="0"/>
    <s v="Microsoft Defender ATP Alert_x000a_ containing Malware_x000a_"/>
    <s v="Wed, 19 Apr 2023 12:00:04 GMT"/>
    <s v="Microsoft Defender ATP Alert"/>
    <s v="TechM L2"/>
    <s v="karun"/>
    <x v="1"/>
    <x v="0"/>
    <x v="6"/>
    <m/>
    <s v="Met"/>
    <s v="Laptop/Desktop"/>
    <m/>
    <n v="76"/>
    <s v="[]"/>
    <x v="11"/>
    <m/>
    <m/>
    <m/>
    <m/>
    <s v="Laptop/Desktop"/>
    <s v="19 Apr 23 12:00:04 "/>
    <s v="12:00:04 "/>
    <d v="2023-04-17T12:00:04"/>
    <x v="28"/>
    <s v="   "/>
    <s v=""/>
    <s v=""/>
    <n v="1"/>
  </r>
  <r>
    <n v="9586"/>
    <x v="0"/>
    <x v="0"/>
    <s v="Microsoft Defender ATP Alert_x000a_ containing Malware_x000a_"/>
    <s v="Wed, 19 Apr 2023 14:10:03 GMT"/>
    <s v="Microsoft Defender ATP Alert"/>
    <s v="TechM L2"/>
    <s v="karun"/>
    <x v="1"/>
    <x v="0"/>
    <x v="6"/>
    <m/>
    <s v="Met"/>
    <s v="Laptop/Desktop"/>
    <m/>
    <n v="56"/>
    <s v="[]"/>
    <x v="11"/>
    <m/>
    <m/>
    <m/>
    <m/>
    <s v="Laptop/Desktop"/>
    <s v="19 Apr 23 14:10:03 "/>
    <s v="14:10:03 "/>
    <d v="2023-04-17T14:10:03"/>
    <x v="28"/>
    <s v="   "/>
    <s v=""/>
    <s v=""/>
    <n v="1"/>
  </r>
  <r>
    <n v="9587"/>
    <x v="1"/>
    <x v="0"/>
    <s v="Suspected Phishing Email:  [Bulk] Discover the Complementary Capabilities of Wi-Fi 6, LTE-M, and 5G "/>
    <s v="Wed, 19 Apr 2023 14:30:05 GMT"/>
    <m/>
    <s v="TechM L2"/>
    <s v="mhyderi"/>
    <x v="2"/>
    <x v="1"/>
    <x v="2"/>
    <m/>
    <s v="Met"/>
    <s v="User"/>
    <s v="Spam"/>
    <n v="41"/>
    <s v="[]"/>
    <x v="8"/>
    <m/>
    <m/>
    <m/>
    <m/>
    <s v="User"/>
    <s v="19 Apr 23 14:30:05 "/>
    <s v="14:30:05 "/>
    <d v="2023-04-17T14:30:05"/>
    <x v="28"/>
    <s v="   "/>
    <s v=""/>
    <n v="1"/>
    <s v=""/>
  </r>
  <r>
    <n v="9588"/>
    <x v="2"/>
    <x v="0"/>
    <s v="Azure Sentinel: High Severity alert_x000a_ containing Unfamiliar sign-in properties_x000a_"/>
    <s v="Wed, 19 Apr 2023 15:20:03 GMT"/>
    <s v="Azure Sentinel: High Severity alerts (Indexed on AccountName)"/>
    <s v="TechM L2"/>
    <s v="khyadav"/>
    <x v="1"/>
    <x v="1"/>
    <x v="6"/>
    <m/>
    <s v="Met"/>
    <s v="Laptop/Desktop"/>
    <m/>
    <n v="62"/>
    <s v="[]"/>
    <x v="9"/>
    <m/>
    <m/>
    <m/>
    <m/>
    <s v="Laptop/Desktop"/>
    <s v="19 Apr 23 15:20:03 "/>
    <s v="15:20:03 "/>
    <d v="2023-04-17T15:20:03"/>
    <x v="28"/>
    <s v="   "/>
    <s v=""/>
    <s v=""/>
    <n v="1"/>
  </r>
  <r>
    <n v="9589"/>
    <x v="0"/>
    <x v="0"/>
    <s v="Excessive Firewall Denies Across Multiple Hosts From A Local Host_x000a_ containing Firewall Deny_x000a_"/>
    <s v="Wed, 19 Apr 2023 15:30:03 GMT"/>
    <s v="Excessive Firewall Denies from Local Host"/>
    <s v="TechM L2"/>
    <s v="apaluri"/>
    <x v="2"/>
    <x v="1"/>
    <x v="6"/>
    <m/>
    <s v="Met"/>
    <s v="Laptop/Desktop"/>
    <m/>
    <n v="57"/>
    <s v="[]"/>
    <x v="10"/>
    <m/>
    <m/>
    <m/>
    <m/>
    <s v="Laptop/Desktop"/>
    <s v="19 Apr 23 15:30:03 "/>
    <s v="15:30:03 "/>
    <d v="2023-04-17T15:30:03"/>
    <x v="28"/>
    <s v="   "/>
    <s v=""/>
    <n v="1"/>
    <s v=""/>
  </r>
  <r>
    <n v="9590"/>
    <x v="0"/>
    <x v="0"/>
    <s v="Microsoft Defender ATP Alert_x000a_ containing Malware_x000a_"/>
    <s v="Wed, 19 Apr 2023 15:50:03 GMT"/>
    <s v="Microsoft Defender ATP Alert"/>
    <s v="TechM L2"/>
    <s v="karun"/>
    <x v="1"/>
    <x v="0"/>
    <x v="6"/>
    <m/>
    <s v="Met"/>
    <s v="Laptop/Desktop"/>
    <m/>
    <n v="0"/>
    <s v="[]"/>
    <x v="11"/>
    <m/>
    <m/>
    <m/>
    <m/>
    <s v="Laptop/Desktop"/>
    <s v="19 Apr 23 15:50:03 "/>
    <s v="15:50:03 "/>
    <d v="2023-04-17T15:50:03"/>
    <x v="28"/>
    <s v="   "/>
    <s v=""/>
    <s v=""/>
    <n v="1"/>
  </r>
  <r>
    <n v="9591"/>
    <x v="0"/>
    <x v="0"/>
    <s v="Microsoft Defender ATP Alert_x000a_ containing Malware_x000a_"/>
    <s v="Wed, 19 Apr 2023 16:20:04 GMT"/>
    <s v="Microsoft Defender ATP Alert"/>
    <s v="TechM L2"/>
    <s v="vtupura"/>
    <x v="1"/>
    <x v="0"/>
    <x v="6"/>
    <m/>
    <s v="Met"/>
    <s v="Laptop/Desktop"/>
    <m/>
    <n v="175"/>
    <s v="[]"/>
    <x v="11"/>
    <m/>
    <m/>
    <m/>
    <m/>
    <s v="Laptop/Desktop"/>
    <s v="19 Apr 23 16:20:04 "/>
    <s v="16:20:04 "/>
    <d v="2023-04-17T16:20:04"/>
    <x v="28"/>
    <s v="   "/>
    <s v=""/>
    <s v=""/>
    <n v="1"/>
  </r>
  <r>
    <n v="9592"/>
    <x v="0"/>
    <x v="0"/>
    <s v="Microsoft Defender ATP Alert_x000a_ containing Malware_x000a_"/>
    <s v="Wed, 19 Apr 2023 17:40:03 GMT"/>
    <s v="Microsoft Defender ATP Alert"/>
    <s v="TechM L2"/>
    <s v="vtupura"/>
    <x v="1"/>
    <x v="0"/>
    <x v="6"/>
    <m/>
    <s v="Met"/>
    <s v="Laptop/Desktop"/>
    <m/>
    <n v="51"/>
    <s v="[]"/>
    <x v="11"/>
    <m/>
    <m/>
    <m/>
    <m/>
    <s v="Laptop/Desktop"/>
    <s v="19 Apr 23 17:40:03 "/>
    <s v="17:40:03 "/>
    <d v="2023-04-17T17:40:03"/>
    <x v="28"/>
    <s v="   "/>
    <s v=""/>
    <s v=""/>
    <n v="1"/>
  </r>
  <r>
    <n v="9593"/>
    <x v="1"/>
    <x v="0"/>
    <s v="Suspected Phishing Email:  Coming to Greater Toronto Area Inbox "/>
    <s v="Wed, 19 Apr 2023 18:00:08 GMT"/>
    <m/>
    <s v="TechM L2"/>
    <s v="karun"/>
    <x v="1"/>
    <x v="2"/>
    <x v="2"/>
    <m/>
    <s v="Met"/>
    <s v="User"/>
    <s v="Scam"/>
    <n v="28"/>
    <s v="[]"/>
    <x v="8"/>
    <m/>
    <m/>
    <m/>
    <m/>
    <s v="User"/>
    <s v="19 Apr 23 18:00:08 "/>
    <s v="18:00:08 "/>
    <d v="2023-04-17T18:00:08"/>
    <x v="28"/>
    <s v="   "/>
    <s v=""/>
    <n v="1"/>
    <s v=""/>
  </r>
  <r>
    <n v="9594"/>
    <x v="1"/>
    <x v="4"/>
    <s v="Suspected Phishing Email:  [Bulk] Code Smarter, Not Harder "/>
    <s v="Wed, 19 Apr 2023 19:00:07 GMT"/>
    <m/>
    <s v="Cristiano Lucian"/>
    <s v="karun"/>
    <x v="2"/>
    <x v="3"/>
    <x v="2"/>
    <m/>
    <s v="Met"/>
    <s v="User"/>
    <s v="Spam"/>
    <n v="35"/>
    <s v="[]"/>
    <x v="8"/>
    <m/>
    <m/>
    <m/>
    <m/>
    <s v="User"/>
    <s v="19 Apr 23 19:00:07 "/>
    <s v="19:00:07 "/>
    <d v="2023-04-17T19:00:07"/>
    <x v="28"/>
    <s v="   "/>
    <s v=""/>
    <s v=""/>
    <s v=""/>
  </r>
  <r>
    <n v="9595"/>
    <x v="1"/>
    <x v="0"/>
    <s v="Suspected Phishing Email:  Content marketing training course "/>
    <s v="Wed, 19 Apr 2023 19:00:07 GMT"/>
    <m/>
    <s v="TechM L2"/>
    <s v="mhyderi"/>
    <x v="2"/>
    <x v="1"/>
    <x v="2"/>
    <m/>
    <s v="Met"/>
    <s v="User"/>
    <s v="Spam"/>
    <n v="29"/>
    <s v="[]"/>
    <x v="8"/>
    <m/>
    <m/>
    <m/>
    <m/>
    <s v="User"/>
    <s v="19 Apr 23 19:00:07 "/>
    <s v="19:00:07 "/>
    <d v="2023-04-17T19:00:07"/>
    <x v="28"/>
    <s v="   "/>
    <s v=""/>
    <n v="1"/>
    <s v=""/>
  </r>
  <r>
    <n v="9596"/>
    <x v="1"/>
    <x v="0"/>
    <s v="Suspected Phishing Email:  A web analytics training course for you Stephen... "/>
    <s v="Wed, 19 Apr 2023 19:00:07 GMT"/>
    <m/>
    <s v="TechM L2"/>
    <s v="mhyderi"/>
    <x v="2"/>
    <x v="1"/>
    <x v="2"/>
    <m/>
    <s v="Met"/>
    <s v="User"/>
    <s v="Spam"/>
    <n v="27"/>
    <s v="[]"/>
    <x v="8"/>
    <m/>
    <m/>
    <m/>
    <m/>
    <s v="User"/>
    <s v="19 Apr 23 19:00:07 "/>
    <s v="19:00:07 "/>
    <d v="2023-04-17T19:00:07"/>
    <x v="28"/>
    <s v="   "/>
    <s v=""/>
    <n v="1"/>
    <s v=""/>
  </r>
  <r>
    <n v="9597"/>
    <x v="1"/>
    <x v="0"/>
    <s v="Suspected Phishing Email:  SES IT - Scheduled Maintenance - Docova "/>
    <s v="Wed, 19 Apr 2023 19:00:07 GMT"/>
    <m/>
    <s v="TechM L2"/>
    <s v="psrikan"/>
    <x v="0"/>
    <x v="0"/>
    <x v="2"/>
    <m/>
    <s v="Met"/>
    <s v="User"/>
    <s v="Legitimate Email"/>
    <n v="14"/>
    <s v="[]"/>
    <x v="8"/>
    <m/>
    <m/>
    <m/>
    <m/>
    <s v="User"/>
    <s v="19 Apr 23 19:00:07 "/>
    <s v="19:00:07 "/>
    <d v="2023-04-17T19:00:07"/>
    <x v="28"/>
    <s v="   "/>
    <s v=""/>
    <n v="1"/>
    <s v=""/>
  </r>
  <r>
    <n v="9598"/>
    <x v="0"/>
    <x v="0"/>
    <s v="Microsoft Defender ATP Alert_x000a_ containing Malware_x000a_"/>
    <s v="Wed, 19 Apr 2023 19:20:03 GMT"/>
    <s v="Microsoft Defender ATP Alert"/>
    <s v="TechM L2"/>
    <s v="vtupura"/>
    <x v="1"/>
    <x v="0"/>
    <x v="6"/>
    <m/>
    <s v="Met"/>
    <s v="Laptop/Desktop"/>
    <m/>
    <n v="53"/>
    <s v="[]"/>
    <x v="11"/>
    <m/>
    <m/>
    <m/>
    <m/>
    <s v="Laptop/Desktop"/>
    <s v="19 Apr 23 19:20:03 "/>
    <s v="19:20:03 "/>
    <d v="2023-04-17T19:20:03"/>
    <x v="28"/>
    <s v="   "/>
    <s v=""/>
    <s v=""/>
    <n v="1"/>
  </r>
  <r>
    <n v="9599"/>
    <x v="0"/>
    <x v="0"/>
    <s v="Microsoft Defender ATP Alert_x000a_ containing Windows Defender ATP credential access_x000a_"/>
    <s v="Wed, 19 Apr 2023 19:30:09 GMT"/>
    <s v="Microsoft Defender ATP Alert"/>
    <s v="TechM L2"/>
    <s v="vtupura"/>
    <x v="1"/>
    <x v="0"/>
    <x v="6"/>
    <m/>
    <s v="Met"/>
    <s v="Laptop/Desktop"/>
    <m/>
    <n v="75"/>
    <s v="[]"/>
    <x v="12"/>
    <m/>
    <m/>
    <m/>
    <m/>
    <s v="Laptop/Desktop"/>
    <s v="19 Apr 23 19:30:09 "/>
    <s v="19:30:09 "/>
    <d v="2023-04-17T19:30:09"/>
    <x v="28"/>
    <s v="   "/>
    <s v=""/>
    <s v=""/>
    <n v="1"/>
  </r>
  <r>
    <n v="9600"/>
    <x v="0"/>
    <x v="4"/>
    <s v="Fortinet IPS Monitored Rule Triggered from Local Source_x000a_ containing Apache.Log4j.Error.Log.Remote.Code.Execution - This indicates an attack attempt to exploit a Remote Code Execution Vulnerability in Apache Log4j_x000a_"/>
    <s v="Wed, 19 Apr 2023 19:30:10 GMT"/>
    <s v="Policy: Fortinet IPS Monitored Rule Triggered from Local Source"/>
    <s v="Hassen Mezghani"/>
    <s v="vtupura"/>
    <x v="1"/>
    <x v="3"/>
    <x v="0"/>
    <m/>
    <s v="Met"/>
    <s v="Server"/>
    <m/>
    <n v="6"/>
    <s v="[]"/>
    <x v="10"/>
    <m/>
    <m/>
    <m/>
    <m/>
    <s v="Server"/>
    <s v="19 Apr 23 19:30:10 "/>
    <s v="19:30:10 "/>
    <d v="2023-04-17T19:30:10"/>
    <x v="28"/>
    <s v="   "/>
    <s v=""/>
    <s v=""/>
    <s v=""/>
  </r>
  <r>
    <n v="9601"/>
    <x v="0"/>
    <x v="0"/>
    <s v="Microsoft Defender ATP Alert_x000a_ containing Windows Defender ATP credential access_x000a_"/>
    <s v="Wed, 19 Apr 2023 20:20:05 GMT"/>
    <s v="Microsoft Defender ATP Alert"/>
    <s v="TechM L2"/>
    <s v="vtupura"/>
    <x v="1"/>
    <x v="0"/>
    <x v="6"/>
    <m/>
    <s v="Met"/>
    <s v="Laptop/Desktop"/>
    <m/>
    <n v="37"/>
    <s v="[]"/>
    <x v="12"/>
    <m/>
    <m/>
    <m/>
    <m/>
    <s v="Laptop/Desktop"/>
    <s v="19 Apr 23 20:20:05 "/>
    <s v="20:20:05 "/>
    <d v="2023-04-17T20:20:05"/>
    <x v="28"/>
    <s v="   "/>
    <s v=""/>
    <s v=""/>
    <n v="1"/>
  </r>
  <r>
    <n v="9602"/>
    <x v="0"/>
    <x v="0"/>
    <s v="Microsoft Defender ATP Alert_x000a_ containing Windows Defender ATP credential access_x000a_"/>
    <s v="Wed, 19 Apr 2023 22:40:05 GMT"/>
    <s v="Microsoft Defender ATP Alert"/>
    <s v="TechM L2"/>
    <s v="vtupura"/>
    <x v="1"/>
    <x v="0"/>
    <x v="6"/>
    <m/>
    <s v="Met"/>
    <s v="Laptop/Desktop"/>
    <m/>
    <n v="16"/>
    <s v="[]"/>
    <x v="12"/>
    <m/>
    <m/>
    <m/>
    <m/>
    <s v="Laptop/Desktop"/>
    <s v="19 Apr 23 22:40:05 "/>
    <s v="22:40:05 "/>
    <d v="2023-04-17T22:40:05"/>
    <x v="28"/>
    <s v="   "/>
    <s v=""/>
    <s v=""/>
    <n v="1"/>
  </r>
  <r>
    <n v="9603"/>
    <x v="0"/>
    <x v="0"/>
    <s v="Microsoft Defender ATP Alert_x000a_ containing Windows Defender ATP credential access_x000a_"/>
    <s v="Thu, 20 Apr 2023 02:40:03 GMT"/>
    <s v="Microsoft Defender ATP Alert"/>
    <s v="TechM L2"/>
    <s v="gsriniv"/>
    <x v="1"/>
    <x v="0"/>
    <x v="4"/>
    <m/>
    <s v="Met"/>
    <s v="Laptop/Desktop"/>
    <m/>
    <n v="110"/>
    <s v="[]"/>
    <x v="12"/>
    <m/>
    <m/>
    <m/>
    <m/>
    <s v="Laptop/Desktop"/>
    <s v="20 Apr 23 02:40:03 "/>
    <s v="02:40:03 "/>
    <d v="2023-04-17T02:40:03"/>
    <x v="28"/>
    <s v="   "/>
    <s v=""/>
    <s v=""/>
    <n v="1"/>
  </r>
  <r>
    <n v="9604"/>
    <x v="1"/>
    <x v="0"/>
    <s v="Suspected Phishing Email:  ACTION REQUIRED : CSM Password Change "/>
    <s v="Thu, 20 Apr 2023 03:00:05 GMT"/>
    <m/>
    <s v="TechM L2"/>
    <s v="psrikan"/>
    <x v="0"/>
    <x v="0"/>
    <x v="3"/>
    <m/>
    <s v="Met"/>
    <s v="User"/>
    <s v="Legitimate Email"/>
    <n v="64"/>
    <s v="[]"/>
    <x v="8"/>
    <m/>
    <m/>
    <m/>
    <m/>
    <s v="User"/>
    <s v="20 Apr 23 03:00:05 "/>
    <s v="03:00:05 "/>
    <d v="2023-04-17T03:00:05"/>
    <x v="28"/>
    <s v="   "/>
    <s v=""/>
    <n v="1"/>
    <s v=""/>
  </r>
  <r>
    <n v="9605"/>
    <x v="1"/>
    <x v="0"/>
    <s v="Suspected Phishing Email:  [Marketing] So you understand headlessâ€¦ "/>
    <s v="Thu, 20 Apr 2023 05:30:05 GMT"/>
    <m/>
    <s v="TechM L2"/>
    <s v="khyadav"/>
    <x v="2"/>
    <x v="1"/>
    <x v="2"/>
    <m/>
    <s v="Met"/>
    <s v="User"/>
    <s v="Spam"/>
    <n v="53"/>
    <s v="[]"/>
    <x v="8"/>
    <m/>
    <m/>
    <m/>
    <m/>
    <s v="User"/>
    <s v="20 Apr 23 05:30:05 "/>
    <s v="05:30:05 "/>
    <d v="2023-04-17T05:30:05"/>
    <x v="28"/>
    <s v="   "/>
    <s v=""/>
    <n v="1"/>
    <s v=""/>
  </r>
  <r>
    <n v="9606"/>
    <x v="0"/>
    <x v="0"/>
    <s v="Microsoft Defender ATP Alert_x000a_ containing Windows Defender ATP credential access_x000a_"/>
    <s v="Thu, 20 Apr 2023 06:00:07 GMT"/>
    <s v="Microsoft Defender ATP Alert"/>
    <s v="TechM L2"/>
    <s v="gsriniv"/>
    <x v="1"/>
    <x v="0"/>
    <x v="6"/>
    <m/>
    <s v="Met"/>
    <s v="Laptop/Desktop"/>
    <m/>
    <n v="62"/>
    <s v="[]"/>
    <x v="12"/>
    <m/>
    <m/>
    <m/>
    <m/>
    <s v="Laptop/Desktop"/>
    <s v="20 Apr 23 06:00:07 "/>
    <s v="06:00:07 "/>
    <d v="2023-04-17T06:00:07"/>
    <x v="28"/>
    <s v="   "/>
    <s v=""/>
    <s v=""/>
    <n v="1"/>
  </r>
  <r>
    <n v="9607"/>
    <x v="2"/>
    <x v="0"/>
    <s v="Excessive Firewall Denies Across Multiple Hosts From A Local Host_x000a_ containing Firewall Deny_x000a_"/>
    <s v="Thu, 20 Apr 2023 06:30:06 GMT"/>
    <s v="Excessive Firewall Denies from Local Host"/>
    <s v="TechM L2"/>
    <s v="gsriniv"/>
    <x v="0"/>
    <x v="0"/>
    <x v="6"/>
    <m/>
    <s v="Met"/>
    <s v="Laptop/Desktop"/>
    <m/>
    <n v="15"/>
    <s v="[]"/>
    <x v="10"/>
    <m/>
    <m/>
    <m/>
    <m/>
    <s v="Laptop/Desktop"/>
    <s v="20 Apr 23 06:30:06 "/>
    <s v="06:30:06 "/>
    <d v="2023-04-17T06:30:06"/>
    <x v="28"/>
    <s v="   "/>
    <s v=""/>
    <n v="1"/>
    <s v=""/>
  </r>
  <r>
    <n v="9608"/>
    <x v="1"/>
    <x v="0"/>
    <s v="Suspected Phishing Email:  Nouvelle pÃ©riode de conservation des fichiers Creative Cloud supprimÃ©s "/>
    <s v="Thu, 20 Apr 2023 06:30:08 GMT"/>
    <m/>
    <s v="TechM L2"/>
    <s v="khyadav"/>
    <x v="0"/>
    <x v="0"/>
    <x v="2"/>
    <m/>
    <s v="Met"/>
    <s v="User"/>
    <s v="Legitimate Email"/>
    <n v="64"/>
    <s v="[]"/>
    <x v="8"/>
    <m/>
    <m/>
    <m/>
    <m/>
    <s v="User"/>
    <s v="20 Apr 23 06:30:08 "/>
    <s v="06:30:08 "/>
    <d v="2023-04-17T06:30:08"/>
    <x v="28"/>
    <s v="   "/>
    <s v=""/>
    <n v="1"/>
    <s v=""/>
  </r>
  <r>
    <n v="9609"/>
    <x v="1"/>
    <x v="0"/>
    <s v="Suspected Phishing Email:  Creative Cloud Deleted File Retention Period Change "/>
    <s v="Thu, 20 Apr 2023 07:00:05 GMT"/>
    <m/>
    <s v="TechM L2"/>
    <s v="mhyderi"/>
    <x v="0"/>
    <x v="0"/>
    <x v="2"/>
    <m/>
    <s v="Met"/>
    <s v="User"/>
    <s v="Legitimate Email"/>
    <n v="44"/>
    <s v="[]"/>
    <x v="8"/>
    <m/>
    <m/>
    <m/>
    <m/>
    <s v="User"/>
    <s v="20 Apr 23 07:00:05 "/>
    <s v="07:00:05 "/>
    <d v="2023-04-17T07:00:05"/>
    <x v="28"/>
    <s v="   "/>
    <s v=""/>
    <n v="1"/>
    <s v=""/>
  </r>
  <r>
    <n v="9610"/>
    <x v="0"/>
    <x v="0"/>
    <s v="Multiple Login Failures for Single Username on Windows because because user name does not exist_x000a_ containing Failure Audit: The domain controller failed to validate the credentials for an account_x000a_"/>
    <s v="Thu, 20 Apr 2023 07:00:08 GMT"/>
    <s v="Authentication: MS Windows Multiple Login Failures for Single Username because because user name does not exist"/>
    <s v="TechM L2"/>
    <s v="gsriniv"/>
    <x v="1"/>
    <x v="1"/>
    <x v="6"/>
    <m/>
    <s v="Met"/>
    <s v="Laptop/Desktop"/>
    <m/>
    <n v="38"/>
    <s v="[]"/>
    <x v="9"/>
    <m/>
    <m/>
    <m/>
    <m/>
    <s v="Laptop/Desktop"/>
    <s v="20 Apr 23 07:00:08 "/>
    <s v="07:00:08 "/>
    <d v="2023-04-17T07:00:08"/>
    <x v="28"/>
    <s v="   "/>
    <s v=""/>
    <s v=""/>
    <n v="1"/>
  </r>
  <r>
    <n v="9611"/>
    <x v="1"/>
    <x v="0"/>
    <s v="Suspected Phishing Email:  Nouvelle pÃ©riode de conservation des fichiers Creative Cloud supprimÃ©s "/>
    <s v="Thu, 20 Apr 2023 08:00:05 GMT"/>
    <m/>
    <s v="TechM L2"/>
    <s v="karun"/>
    <x v="0"/>
    <x v="0"/>
    <x v="2"/>
    <m/>
    <s v="Met"/>
    <s v="User"/>
    <s v="Legitimate Email"/>
    <n v="1"/>
    <s v="[]"/>
    <x v="8"/>
    <m/>
    <m/>
    <m/>
    <m/>
    <s v="User"/>
    <s v="20 Apr 23 08:00:05 "/>
    <s v="08:00:05 "/>
    <d v="2023-04-17T08:00:05"/>
    <x v="28"/>
    <s v="   "/>
    <s v=""/>
    <n v="1"/>
    <s v=""/>
  </r>
  <r>
    <n v="9612"/>
    <x v="1"/>
    <x v="0"/>
    <s v="Suspected Phishing Email:  payments and collections "/>
    <s v="Thu, 20 Apr 2023 08:00:05 GMT"/>
    <m/>
    <s v="TechM L2"/>
    <s v="khyadav"/>
    <x v="0"/>
    <x v="0"/>
    <x v="2"/>
    <m/>
    <s v="Met"/>
    <s v="User"/>
    <s v="Unsolicited email"/>
    <n v="44"/>
    <s v="[]"/>
    <x v="8"/>
    <m/>
    <m/>
    <m/>
    <m/>
    <s v="User"/>
    <s v="20 Apr 23 08:00:05 "/>
    <s v="08:00:05 "/>
    <d v="2023-04-17T08:00:05"/>
    <x v="28"/>
    <s v="   "/>
    <s v=""/>
    <n v="1"/>
    <s v=""/>
  </r>
  <r>
    <n v="9613"/>
    <x v="1"/>
    <x v="0"/>
    <s v="Suspected Phishing Email:  Re: Crush Your Recruiting Goals with StoryBox ðŸ’ª "/>
    <s v="Thu, 20 Apr 2023 09:00:05 GMT"/>
    <m/>
    <s v="TechM L2"/>
    <s v="karun"/>
    <x v="0"/>
    <x v="0"/>
    <x v="2"/>
    <m/>
    <s v="Met"/>
    <s v="User"/>
    <s v="Unsolicited email"/>
    <n v="18"/>
    <s v="[]"/>
    <x v="8"/>
    <m/>
    <m/>
    <m/>
    <m/>
    <s v="User"/>
    <s v="20 Apr 23 09:00:05 "/>
    <s v="09:00:05 "/>
    <d v="2023-04-17T09:00:05"/>
    <x v="28"/>
    <s v="   "/>
    <s v=""/>
    <n v="1"/>
    <s v=""/>
  </r>
  <r>
    <n v="9614"/>
    <x v="0"/>
    <x v="0"/>
    <s v="Excessive Firewall Denies Across Multiple Hosts From A Local Host_x000a_ containing Firewall Deny_x000a_"/>
    <s v="Thu, 20 Apr 2023 09:40:16 GMT"/>
    <s v="Recon: Excessive Firewall Denies from L2R"/>
    <s v="TechM L2"/>
    <s v="mhyderi"/>
    <x v="0"/>
    <x v="0"/>
    <x v="6"/>
    <m/>
    <s v="Met"/>
    <s v="Router"/>
    <m/>
    <n v="93"/>
    <s v="[]"/>
    <x v="10"/>
    <m/>
    <m/>
    <m/>
    <m/>
    <s v="Router"/>
    <s v="20 Apr 23 09:40:16 "/>
    <s v="09:40:16 "/>
    <d v="2023-04-17T09:40:16"/>
    <x v="28"/>
    <s v="   "/>
    <s v=""/>
    <n v="1"/>
    <s v=""/>
  </r>
  <r>
    <n v="9615"/>
    <x v="2"/>
    <x v="0"/>
    <s v="Azure Sentinel: High Severity alert_x000a_ containing Mass download_x000a_"/>
    <s v="Thu, 20 Apr 2023 09:40:18 GMT"/>
    <s v="Azure Sentinel: High Severity alerts (Indexed on AccountName)"/>
    <s v="TechM L2"/>
    <s v="karun"/>
    <x v="2"/>
    <x v="1"/>
    <x v="6"/>
    <m/>
    <s v="Met"/>
    <s v="Laptop/Desktop"/>
    <m/>
    <n v="86"/>
    <s v="[]"/>
    <x v="12"/>
    <m/>
    <m/>
    <m/>
    <m/>
    <s v="Laptop/Desktop"/>
    <s v="20 Apr 23 09:40:18 "/>
    <s v="09:40:18 "/>
    <d v="2023-04-17T09:40:18"/>
    <x v="28"/>
    <s v="   "/>
    <s v=""/>
    <n v="1"/>
    <s v=""/>
  </r>
  <r>
    <n v="9616"/>
    <x v="1"/>
    <x v="2"/>
    <s v="Suspected Phishing Email:  [Bulk] Join AWS and AQUA for this amazing event "/>
    <s v="Thu, 20 Apr 2023 13:30:05 GMT"/>
    <m/>
    <s v="TechM L2"/>
    <s v="khyadav"/>
    <x v="2"/>
    <x v="1"/>
    <x v="2"/>
    <m/>
    <s v="Met"/>
    <s v="User"/>
    <s v="Spam"/>
    <n v="39"/>
    <s v="[]"/>
    <x v="8"/>
    <m/>
    <m/>
    <m/>
    <m/>
    <s v="User"/>
    <s v="20 Apr 23 13:30:05 "/>
    <s v="13:30:05 "/>
    <d v="2023-04-17T13:30:05"/>
    <x v="28"/>
    <s v="   "/>
    <s v=""/>
    <s v=""/>
    <s v=""/>
  </r>
  <r>
    <n v="9617"/>
    <x v="2"/>
    <x v="4"/>
    <s v="Excessive Firewall Denies Across Multiple Hosts From A Local Host_x000a_ containing Firewall Deny_x000a_"/>
    <s v="Thu, 20 Apr 2023 13:50:12 GMT"/>
    <s v="Recon: Excessive Firewall Denies from L2R"/>
    <s v="Cristian Dragus"/>
    <s v="karun"/>
    <x v="1"/>
    <x v="3"/>
    <x v="0"/>
    <m/>
    <s v="Met"/>
    <s v="Laptop/Desktop"/>
    <m/>
    <n v="93"/>
    <s v="[]"/>
    <x v="10"/>
    <m/>
    <m/>
    <m/>
    <m/>
    <s v="Laptop/Desktop"/>
    <s v="20 Apr 23 13:50:12 "/>
    <s v="13:50:12 "/>
    <d v="2023-04-17T13:50:12"/>
    <x v="28"/>
    <s v="   "/>
    <s v=""/>
    <s v=""/>
    <s v=""/>
  </r>
  <r>
    <n v="9618"/>
    <x v="1"/>
    <x v="0"/>
    <s v="Suspected Phishing Email:  New eTenders Platform Project Update April 2023 "/>
    <s v="Thu, 20 Apr 2023 14:30:04 GMT"/>
    <m/>
    <s v="TechM L2"/>
    <s v="mhyderi"/>
    <x v="2"/>
    <x v="1"/>
    <x v="2"/>
    <m/>
    <s v="Met"/>
    <s v="User"/>
    <s v="Spam"/>
    <n v="28"/>
    <s v="[]"/>
    <x v="8"/>
    <m/>
    <m/>
    <m/>
    <m/>
    <s v="User"/>
    <s v="20 Apr 23 14:30:04 "/>
    <s v="14:30:04 "/>
    <d v="2023-04-17T14:30:04"/>
    <x v="28"/>
    <s v="   "/>
    <s v=""/>
    <n v="1"/>
    <s v=""/>
  </r>
  <r>
    <n v="9619"/>
    <x v="2"/>
    <x v="0"/>
    <s v="Excessive Firewall Denies Across Multiple Hosts From A Local Host_x000a_ containing Firewall Deny_x000a_"/>
    <s v="Thu, 20 Apr 2023 16:40:12 GMT"/>
    <s v="Excessive Firewall Denies from Local Host"/>
    <s v="TechM L2"/>
    <s v="vtupura"/>
    <x v="0"/>
    <x v="0"/>
    <x v="6"/>
    <m/>
    <s v="Met"/>
    <s v="Laptop/Desktop"/>
    <m/>
    <n v="68"/>
    <s v="[]"/>
    <x v="10"/>
    <m/>
    <m/>
    <m/>
    <m/>
    <s v="Laptop/Desktop"/>
    <s v="20 Apr 23 16:40:12 "/>
    <s v="16:40:12 "/>
    <d v="2023-04-17T16:40:12"/>
    <x v="28"/>
    <s v="   "/>
    <s v=""/>
    <n v="1"/>
    <s v=""/>
  </r>
  <r>
    <n v="9620"/>
    <x v="2"/>
    <x v="4"/>
    <s v="INCIDENT-228718: [Cobalt-Strike] Possible C2 traffic_x000a_"/>
    <s v="Thu, 20 Apr 2023 19:50:12 GMT"/>
    <s v="INCIDENT-228718: [Cobalt-Strike] Possible C2 traffic"/>
    <s v="TechM L2"/>
    <s v="vtupura"/>
    <x v="1"/>
    <x v="3"/>
    <x v="0"/>
    <m/>
    <s v="Met"/>
    <s v="Other"/>
    <m/>
    <n v="50"/>
    <s v="[]"/>
    <x v="10"/>
    <m/>
    <m/>
    <m/>
    <m/>
    <s v="Other"/>
    <s v="20 Apr 23 19:50:12 "/>
    <s v="19:50:12 "/>
    <d v="2023-04-17T19:50:12"/>
    <x v="28"/>
    <s v="   "/>
    <s v=""/>
    <s v=""/>
    <s v=""/>
  </r>
  <r>
    <n v="9621"/>
    <x v="2"/>
    <x v="4"/>
    <s v="Excessive Firewall Denies Across Multiple Hosts From A Local Host_x000a_ containing Firewall Deny_x000a_"/>
    <s v="Fri, 21 Apr 2023 06:20:02 GMT"/>
    <s v="Recon: Excessive Firewall Denies from L2R"/>
    <s v="Cristian Dragus"/>
    <s v="gsriniv"/>
    <x v="1"/>
    <x v="3"/>
    <x v="0"/>
    <m/>
    <s v="Met"/>
    <s v="Other"/>
    <m/>
    <n v="2"/>
    <s v="[]"/>
    <x v="10"/>
    <m/>
    <m/>
    <m/>
    <m/>
    <s v="Other"/>
    <s v="21 Apr 23 06:20:02 "/>
    <s v="06:20:02 "/>
    <d v="2023-04-17T06:20:02"/>
    <x v="28"/>
    <s v="   "/>
    <s v=""/>
    <s v=""/>
    <s v=""/>
  </r>
  <r>
    <n v="9622"/>
    <x v="1"/>
    <x v="4"/>
    <s v="V2 Sending Attacks to External_x000a_ containing BlackNurse.ICMP.Type.3.Code.3.Flood.DoS_x000a_"/>
    <s v="Fri, 21 Apr 2023 07:00:02 GMT"/>
    <s v="V2 Sending Attacks to External"/>
    <s v="TechM L2"/>
    <s v="gsriniv"/>
    <x v="0"/>
    <x v="3"/>
    <x v="0"/>
    <m/>
    <s v="Met"/>
    <s v="Network Device"/>
    <m/>
    <n v="11"/>
    <s v="[]"/>
    <x v="10"/>
    <m/>
    <m/>
    <m/>
    <m/>
    <s v="Network Device"/>
    <s v="21 Apr 23 07:00:02 "/>
    <s v="07:00:02 "/>
    <d v="2023-04-17T07:00:02"/>
    <x v="28"/>
    <s v="   "/>
    <s v=""/>
    <s v=""/>
    <s v=""/>
  </r>
  <r>
    <n v="9623"/>
    <x v="4"/>
    <x v="4"/>
    <s v="Local FTP Scanner_x000a_ containing DataTransfer.FTP_x000a_"/>
    <s v="Fri, 21 Apr 2023 07:30:03 GMT"/>
    <s v="Recon: Local L2L FTP Scanner"/>
    <s v="Cristian Dragus"/>
    <s v="khyadav"/>
    <x v="1"/>
    <x v="3"/>
    <x v="0"/>
    <m/>
    <s v="Met"/>
    <s v="Server"/>
    <m/>
    <n v="67"/>
    <s v="[]"/>
    <x v="10"/>
    <m/>
    <m/>
    <m/>
    <m/>
    <s v="Server"/>
    <s v="21 Apr 23 07:30:03 "/>
    <s v="07:30:03 "/>
    <d v="2023-04-17T07:30:03"/>
    <x v="28"/>
    <s v="   "/>
    <s v=""/>
    <s v=""/>
    <s v=""/>
  </r>
  <r>
    <n v="9624"/>
    <x v="0"/>
    <x v="1"/>
    <s v="Microsoft Defender ATP Alert_x000a_ containing Malware_x000a_"/>
    <s v="Fri, 21 Apr 2023 08:10:02 GMT"/>
    <s v="Microsoft Defender ATP Alert"/>
    <s v="TechM L2"/>
    <s v="karun"/>
    <x v="1"/>
    <x v="3"/>
    <x v="0"/>
    <m/>
    <s v="Met"/>
    <s v="Laptop/Desktop"/>
    <m/>
    <n v="125"/>
    <s v="[]"/>
    <x v="11"/>
    <m/>
    <m/>
    <m/>
    <m/>
    <s v="Laptop/Desktop"/>
    <s v="21 Apr 23 08:10:02 "/>
    <s v="08:10:02 "/>
    <d v="2023-04-17T08:10:02"/>
    <x v="28"/>
    <s v="   "/>
    <s v=""/>
    <s v=""/>
    <s v=""/>
  </r>
  <r>
    <n v="9625"/>
    <x v="1"/>
    <x v="4"/>
    <s v="Fortinet IPS Monitored Rule Triggered from Local Source_x000a_ containing LostDoor.Botnet_x000a_"/>
    <s v="Fri, 21 Apr 2023 11:00:03 GMT"/>
    <s v="Policy: Fortinet IPS Monitored Rule Triggered from Local Source"/>
    <s v="TechM L2"/>
    <s v="mhyderi"/>
    <x v="2"/>
    <x v="3"/>
    <x v="0"/>
    <m/>
    <s v="Met"/>
    <m/>
    <m/>
    <n v="37"/>
    <s v="[]"/>
    <x v="10"/>
    <m/>
    <m/>
    <m/>
    <m/>
    <s v="Email Category"/>
    <s v="21 Apr 23 11:00:03 "/>
    <s v="11:00:03 "/>
    <d v="2023-04-17T11:00:03"/>
    <x v="28"/>
    <s v="   "/>
    <s v=""/>
    <s v=""/>
    <s v=""/>
  </r>
  <r>
    <n v="9626"/>
    <x v="2"/>
    <x v="4"/>
    <s v="INCIDENT-228718: [Cobalt-Strike] Possible C2 traffic containing Deny TCP (no connection)"/>
    <s v="Fri, 21 Apr 2023 12:20:03 GMT"/>
    <s v="INCIDENT-228718: [Cobalt-Strike] Possible C2 traffic"/>
    <s v="Hassen Mezghani"/>
    <s v="karun"/>
    <x v="1"/>
    <x v="3"/>
    <x v="0"/>
    <m/>
    <s v="Met"/>
    <m/>
    <m/>
    <n v="163"/>
    <s v="[]"/>
    <x v="10"/>
    <m/>
    <m/>
    <m/>
    <m/>
    <s v="Email Category"/>
    <s v="21 Apr 23 12:20:03 "/>
    <s v="12:20:03 "/>
    <d v="2023-04-17T12:20:03"/>
    <x v="28"/>
    <s v="   "/>
    <s v=""/>
    <s v=""/>
    <s v=""/>
  </r>
  <r>
    <n v="9627"/>
    <x v="1"/>
    <x v="4"/>
    <s v="Suspected Phishing Email:  Regional Director spot "/>
    <s v="Fri, 21 Apr 2023 12:30:05 GMT"/>
    <m/>
    <s v="TechM L2"/>
    <s v="mhyderi"/>
    <x v="2"/>
    <x v="3"/>
    <x v="2"/>
    <m/>
    <s v="Met"/>
    <s v="User"/>
    <s v="Spam"/>
    <n v="57"/>
    <s v="[]"/>
    <x v="8"/>
    <m/>
    <m/>
    <m/>
    <m/>
    <s v="User"/>
    <s v="21 Apr 23 12:30:05 "/>
    <s v="12:30:05 "/>
    <d v="2023-04-17T12:30:05"/>
    <x v="28"/>
    <s v="   "/>
    <s v=""/>
    <s v=""/>
    <s v=""/>
  </r>
  <r>
    <n v="9628"/>
    <x v="2"/>
    <x v="4"/>
    <s v="INCIDENT-228718: [Cobalt-Strike] Possible C2 traffic_x000a_ containing Routing Failed to Locate Next-hop_x000a_"/>
    <s v="Fri, 21 Apr 2023 12:40:02 GMT"/>
    <s v="INCIDENT-228718: [Cobalt-Strike] Possible C2 traffic"/>
    <s v="Hassen Mezghani"/>
    <s v="khyadav"/>
    <x v="1"/>
    <x v="3"/>
    <x v="0"/>
    <m/>
    <s v="Met"/>
    <s v="Other"/>
    <m/>
    <n v="59"/>
    <s v="[]"/>
    <x v="10"/>
    <m/>
    <m/>
    <m/>
    <m/>
    <s v="Other"/>
    <s v="21 Apr 23 12:40:02 "/>
    <s v="12:40:02 "/>
    <d v="2023-04-17T12:40:02"/>
    <x v="28"/>
    <s v="   "/>
    <s v=""/>
    <s v=""/>
    <s v=""/>
  </r>
  <r>
    <n v="9629"/>
    <x v="1"/>
    <x v="4"/>
    <s v="V2 Sending Attacks to External_x000a_ containing BlackNurse.ICMP.Type.3.Code.3.Flood.DoS_x000a_"/>
    <s v="Fri, 21 Apr 2023 13:20:02 GMT"/>
    <s v="V2 Sending Attacks to External"/>
    <s v="Hassen Mezghani"/>
    <s v="khyadav"/>
    <x v="0"/>
    <x v="3"/>
    <x v="0"/>
    <m/>
    <s v="Met"/>
    <s v="Other"/>
    <m/>
    <n v="60"/>
    <s v="[]"/>
    <x v="10"/>
    <m/>
    <m/>
    <m/>
    <m/>
    <s v="Other"/>
    <s v="21 Apr 23 13:20:02 "/>
    <s v="13:20:02 "/>
    <d v="2023-04-17T13:20:02"/>
    <x v="28"/>
    <s v="   "/>
    <s v=""/>
    <s v=""/>
    <s v=""/>
  </r>
  <r>
    <n v="9630"/>
    <x v="2"/>
    <x v="4"/>
    <s v="INCIDENT-228718: [Cobalt-Strike] Possible C2 traffic_x000a_ containing Deny TCP (no connection)_x000a_"/>
    <s v="Fri, 21 Apr 2023 13:30:02 GMT"/>
    <s v="INCIDENT-228718: [Cobalt-Strike] Possible C2 traffic"/>
    <s v="TechM L2"/>
    <s v="karun"/>
    <x v="1"/>
    <x v="3"/>
    <x v="0"/>
    <m/>
    <s v="Met"/>
    <m/>
    <m/>
    <n v="2"/>
    <s v="[]"/>
    <x v="10"/>
    <m/>
    <m/>
    <m/>
    <m/>
    <s v="Email Category"/>
    <s v="21 Apr 23 13:30:02 "/>
    <s v="13:30:02 "/>
    <d v="2023-04-17T13:30:02"/>
    <x v="28"/>
    <s v="   "/>
    <s v=""/>
    <s v=""/>
    <s v=""/>
  </r>
  <r>
    <n v="9631"/>
    <x v="2"/>
    <x v="4"/>
    <s v="Malware or Virus detected By Fortinet UTM_x000a_ containing UTM virus blocked_x000a_"/>
    <s v="Fri, 21 Apr 2023 14:10:02 GMT"/>
    <s v="Malware: Malware or Virus detected by Fortinet UTM"/>
    <s v="TechM L2"/>
    <s v="mhyderi"/>
    <x v="1"/>
    <x v="3"/>
    <x v="0"/>
    <m/>
    <s v="Met"/>
    <s v="Network Device"/>
    <m/>
    <n v="68"/>
    <s v="[]"/>
    <x v="10"/>
    <m/>
    <m/>
    <m/>
    <m/>
    <s v="Network Device"/>
    <s v="21 Apr 23 14:10:02 "/>
    <s v="14:10:02 "/>
    <d v="2023-04-17T14:10:02"/>
    <x v="28"/>
    <s v="   "/>
    <s v=""/>
    <s v=""/>
    <s v=""/>
  </r>
  <r>
    <n v="9632"/>
    <x v="1"/>
    <x v="4"/>
    <s v="Suspected Phishing Email:  [P&amp;C] Conflict of Interests declaration reminder "/>
    <s v="Fri, 21 Apr 2023 18:00:08 GMT"/>
    <m/>
    <s v="TechM L2"/>
    <s v="vdarive"/>
    <x v="0"/>
    <x v="3"/>
    <x v="2"/>
    <m/>
    <s v="Met"/>
    <s v="User"/>
    <s v="Legitimate Email"/>
    <n v="51"/>
    <s v="[]"/>
    <x v="8"/>
    <m/>
    <m/>
    <m/>
    <m/>
    <s v="User"/>
    <s v="21 Apr 23 18:00:08 "/>
    <s v="18:00:08 "/>
    <d v="2023-04-17T18:00:08"/>
    <x v="28"/>
    <s v="   "/>
    <s v=""/>
    <s v=""/>
    <s v=""/>
  </r>
  <r>
    <n v="9633"/>
    <x v="0"/>
    <x v="0"/>
    <s v="Microsoft Defender ATP Alert_x000a_ containing Malware_x000a_"/>
    <s v="Fri, 21 Apr 2023 20:10:02 GMT"/>
    <s v="Microsoft Defender ATP Alert"/>
    <s v="TechM L2"/>
    <s v="vdarive"/>
    <x v="1"/>
    <x v="0"/>
    <x v="1"/>
    <m/>
    <s v="Met"/>
    <s v="Server"/>
    <m/>
    <n v="76"/>
    <s v="[]"/>
    <x v="11"/>
    <m/>
    <m/>
    <m/>
    <m/>
    <s v="Server"/>
    <s v="21 Apr 23 20:10:02 "/>
    <s v="20:10:02 "/>
    <d v="2023-04-17T20:10:02"/>
    <x v="28"/>
    <s v="   "/>
    <s v=""/>
    <s v=""/>
    <n v="1"/>
  </r>
  <r>
    <n v="9634"/>
    <x v="2"/>
    <x v="4"/>
    <s v="Priority one Device Stopped Sending Events_x000a_"/>
    <s v="Fri, 21 Apr 2023 21:00:03 GMT"/>
    <s v="System: Priority one Device Stopped Sending Events"/>
    <s v="Theodoros Vakalopoulos"/>
    <s v="apaluri"/>
    <x v="1"/>
    <x v="3"/>
    <x v="0"/>
    <m/>
    <s v="Met"/>
    <s v="Server"/>
    <m/>
    <n v="23"/>
    <s v="[]"/>
    <x v="10"/>
    <m/>
    <m/>
    <m/>
    <m/>
    <s v="Server"/>
    <s v="21 Apr 23 21:00:03 "/>
    <s v="21:00:03 "/>
    <d v="2023-04-17T21:00:03"/>
    <x v="28"/>
    <s v="   "/>
    <s v=""/>
    <s v=""/>
    <s v=""/>
  </r>
  <r>
    <n v="9635"/>
    <x v="3"/>
    <x v="4"/>
    <s v="Local SSH Scanner Detected_x000a_ preceded by Local Web Scanner Detected_x000a_ containing Web.SecureWeb_x000a_"/>
    <s v="Sat, 22 Apr 2023 00:30:03 GMT"/>
    <s v="Recon: Local L2L SSH Server Scanner"/>
    <s v="Cristian Dragus"/>
    <s v="apaluri"/>
    <x v="2"/>
    <x v="3"/>
    <x v="0"/>
    <m/>
    <s v="Met"/>
    <s v="Server"/>
    <m/>
    <n v="56"/>
    <s v="[]"/>
    <x v="10"/>
    <m/>
    <m/>
    <m/>
    <m/>
    <s v="Server"/>
    <s v="22 Apr 23 00:30:03 "/>
    <s v="00:30:03 "/>
    <d v="2023-04-17T00:30:03"/>
    <x v="28"/>
    <s v="   "/>
    <s v=""/>
    <s v=""/>
    <s v=""/>
  </r>
  <r>
    <n v="9636"/>
    <x v="2"/>
    <x v="4"/>
    <s v="INCIDENT-228718: [Cobalt-Strike] Possible C2 traffic_x000a_ containing ICMP_x000a_"/>
    <s v="Sat, 22 Apr 2023 04:10:02 GMT"/>
    <s v="INCIDENT-228718: [Cobalt-Strike] Possible C2 traffic"/>
    <s v="TechM L2"/>
    <s v="apaluri"/>
    <x v="1"/>
    <x v="3"/>
    <x v="0"/>
    <m/>
    <s v="Met"/>
    <s v="Other"/>
    <m/>
    <n v="38"/>
    <s v="[]"/>
    <x v="10"/>
    <m/>
    <m/>
    <m/>
    <m/>
    <s v="Other"/>
    <s v="22 Apr 23 04:10:02 "/>
    <s v="04:10:02 "/>
    <d v="2023-04-17T04:10:02"/>
    <x v="28"/>
    <s v="   "/>
    <s v=""/>
    <s v=""/>
    <s v=""/>
  </r>
  <r>
    <n v="9637"/>
    <x v="3"/>
    <x v="4"/>
    <s v="Local SSH Scanner Detected_x000a_ containing Psiphon - This indicates an attempt to access Psiphon_x000a_"/>
    <s v="Sat, 22 Apr 2023 13:40:03 GMT"/>
    <s v="Recon: Local L2L SSH Server Scanner"/>
    <s v="TechM L2"/>
    <s v="khyadav"/>
    <x v="0"/>
    <x v="3"/>
    <x v="0"/>
    <m/>
    <s v="Met"/>
    <s v="Server"/>
    <m/>
    <n v="58"/>
    <s v="[]"/>
    <x v="10"/>
    <m/>
    <m/>
    <m/>
    <m/>
    <s v="Server"/>
    <s v="22 Apr 23 13:40:03 "/>
    <s v="13:40:03 "/>
    <d v="2023-04-17T13:40:03"/>
    <x v="28"/>
    <s v="   "/>
    <s v=""/>
    <s v=""/>
    <s v=""/>
  </r>
  <r>
    <n v="9638"/>
    <x v="2"/>
    <x v="4"/>
    <s v="Azure Sentinel: High Severity alert_x000a_ containing Sign-In from malicious IP_x000a_"/>
    <s v="Sat, 22 Apr 2023 18:30:02 GMT"/>
    <s v="Azure Sentinel: High Severity alerts (Indexed on Logon IP)"/>
    <s v="TechM L2"/>
    <s v="vdarive"/>
    <x v="1"/>
    <x v="3"/>
    <x v="0"/>
    <m/>
    <s v="Met"/>
    <m/>
    <m/>
    <n v="5"/>
    <s v="[]"/>
    <x v="9"/>
    <m/>
    <m/>
    <m/>
    <m/>
    <s v="Email Category"/>
    <s v="22 Apr 23 18:30:02 "/>
    <s v="18:30:02 "/>
    <d v="2023-04-17T18:30:02"/>
    <x v="28"/>
    <s v="   "/>
    <s v=""/>
    <s v=""/>
    <s v=""/>
  </r>
  <r>
    <n v="9639"/>
    <x v="1"/>
    <x v="4"/>
    <s v="Suspected Phishing Email:  FW: 1.Mahnung_RE60554 "/>
    <s v="Sun, 23 Apr 2023 15:00:05 GMT"/>
    <m/>
    <s v="TechM L2"/>
    <s v="khyadav"/>
    <x v="0"/>
    <x v="3"/>
    <x v="2"/>
    <m/>
    <s v="Met"/>
    <s v="User"/>
    <s v="Legitimate Email"/>
    <n v="85"/>
    <s v="[]"/>
    <x v="8"/>
    <m/>
    <m/>
    <m/>
    <m/>
    <s v="User"/>
    <s v="23 Apr 23 15:00:05 "/>
    <s v="15:00:05 "/>
    <d v="2023-04-17T15:00:05"/>
    <x v="28"/>
    <s v="   "/>
    <s v=""/>
    <s v=""/>
    <s v=""/>
  </r>
  <r>
    <n v="9640"/>
    <x v="0"/>
    <x v="4"/>
    <s v="Microsoft Defender ATP Alert_x000a_ containing Suspicious Activity_x000a_"/>
    <s v="Sun, 23 Apr 2023 19:10:05 GMT"/>
    <s v="Microsoft Defender ATP Alert"/>
    <s v="TechM L2"/>
    <s v="vdarive"/>
    <x v="2"/>
    <x v="3"/>
    <x v="0"/>
    <m/>
    <s v="Met"/>
    <m/>
    <m/>
    <n v="53"/>
    <s v="[]"/>
    <x v="11"/>
    <m/>
    <m/>
    <m/>
    <m/>
    <s v="Email Category"/>
    <s v="23 Apr 23 19:10:05 "/>
    <s v="19:10:05 "/>
    <d v="2023-04-17T19:10:05"/>
    <x v="28"/>
    <s v="   "/>
    <s v=""/>
    <s v=""/>
    <s v=""/>
  </r>
  <r>
    <n v="9641"/>
    <x v="0"/>
    <x v="4"/>
    <s v="Microsoft Defender ATP Alert_x000a_ containing Malware_x000a_"/>
    <s v="Sun, 23 Apr 2023 19:10:06 GMT"/>
    <s v="Microsoft Defender ATP Alert"/>
    <s v="TechM L2"/>
    <s v="vdarive"/>
    <x v="2"/>
    <x v="3"/>
    <x v="0"/>
    <m/>
    <s v="Met"/>
    <m/>
    <m/>
    <n v="70"/>
    <s v="[]"/>
    <x v="11"/>
    <m/>
    <m/>
    <m/>
    <m/>
    <s v="Email Category"/>
    <s v="23 Apr 23 19:10:06 "/>
    <s v="19:10:06 "/>
    <d v="2023-04-17T19:10:06"/>
    <x v="28"/>
    <s v="   "/>
    <s v=""/>
    <s v=""/>
    <s v=""/>
  </r>
  <r>
    <n v="9642"/>
    <x v="1"/>
    <x v="0"/>
    <s v="Suspected Phishing Email:  [Bulk] Mood Media Romania to SES Satellites "/>
    <s v="Mon, 24 Apr 2023 08:00:07 GMT"/>
    <m/>
    <s v="TechM L2"/>
    <s v="apaluri"/>
    <x v="2"/>
    <x v="1"/>
    <x v="2"/>
    <m/>
    <s v="Met"/>
    <s v="User"/>
    <s v="Spam"/>
    <n v="45"/>
    <s v="[]"/>
    <x v="8"/>
    <m/>
    <m/>
    <m/>
    <m/>
    <s v="User"/>
    <s v="24 Apr 23 08:00:07 "/>
    <s v="08:00:07 "/>
    <d v="2023-04-24T08:00:07"/>
    <x v="29"/>
    <s v="   "/>
    <s v=""/>
    <n v="1"/>
    <s v=""/>
  </r>
  <r>
    <n v="9643"/>
    <x v="1"/>
    <x v="0"/>
    <s v="Suspected Phishing Email:  [Marketing] Speaker Invitation: Internal Communications Nordic | Copenhagen, 4â€“6 October 2023 "/>
    <s v="Mon, 24 Apr 2023 08:00:07 GMT"/>
    <m/>
    <s v="TechM L2"/>
    <s v="karun"/>
    <x v="2"/>
    <x v="1"/>
    <x v="2"/>
    <m/>
    <s v="Met"/>
    <s v="User"/>
    <s v="Spam"/>
    <n v="84"/>
    <s v="[]"/>
    <x v="8"/>
    <m/>
    <m/>
    <m/>
    <m/>
    <s v="User"/>
    <s v="24 Apr 23 08:00:07 "/>
    <s v="08:00:07 "/>
    <d v="2023-04-24T08:00:07"/>
    <x v="29"/>
    <s v="   "/>
    <s v=""/>
    <n v="1"/>
    <s v=""/>
  </r>
  <r>
    <n v="9644"/>
    <x v="1"/>
    <x v="0"/>
    <s v="Suspected Phishing Email:  RE: Who's speaking at Europe's top internal comms event? "/>
    <s v="Mon, 24 Apr 2023 08:00:07 GMT"/>
    <m/>
    <s v="TechM L2"/>
    <s v="gsriniv"/>
    <x v="2"/>
    <x v="1"/>
    <x v="2"/>
    <m/>
    <s v="Met"/>
    <s v="User"/>
    <s v="Spam"/>
    <n v="127"/>
    <s v="[]"/>
    <x v="8"/>
    <m/>
    <m/>
    <m/>
    <m/>
    <s v="User"/>
    <s v="24 Apr 23 08:00:07 "/>
    <s v="08:00:07 "/>
    <d v="2023-04-24T08:00:07"/>
    <x v="29"/>
    <s v="   "/>
    <s v=""/>
    <n v="1"/>
    <s v=""/>
  </r>
  <r>
    <n v="9645"/>
    <x v="0"/>
    <x v="0"/>
    <s v="Microsoft Defender ATP Alert_x000a_ preceded by Microsoft Defender Unwanted Software Alert_x000a_ containing Windows Defender AV Defense Evasion Alert_x000a_"/>
    <s v="Mon, 24 Apr 2023 08:50:03 GMT"/>
    <s v="Microsoft Defender Unwanted Software Alert"/>
    <s v="TechM L2"/>
    <s v="karun"/>
    <x v="1"/>
    <x v="2"/>
    <x v="6"/>
    <m/>
    <s v="Met"/>
    <s v="Laptop/Desktop"/>
    <m/>
    <n v="110"/>
    <s v="[]"/>
    <x v="11"/>
    <m/>
    <m/>
    <m/>
    <m/>
    <s v="Laptop/Desktop"/>
    <s v="24 Apr 23 08:50:03 "/>
    <s v="08:50:03 "/>
    <d v="2023-04-24T08:50:03"/>
    <x v="29"/>
    <s v="   "/>
    <s v=""/>
    <n v="1"/>
    <s v=""/>
  </r>
  <r>
    <n v="9646"/>
    <x v="1"/>
    <x v="0"/>
    <s v="Suspected Phishing Email:  [Marketing] Kostenloses VIP-Ticket fÃ¼r das Marketing Event des Jahres| Rethink! MarTech "/>
    <s v="Mon, 24 Apr 2023 09:00:05 GMT"/>
    <m/>
    <s v="TechM L2"/>
    <s v="psrikan"/>
    <x v="2"/>
    <x v="1"/>
    <x v="2"/>
    <m/>
    <s v="Met"/>
    <s v="User"/>
    <s v="Spam"/>
    <n v="99"/>
    <s v="[]"/>
    <x v="8"/>
    <m/>
    <m/>
    <m/>
    <m/>
    <s v="User"/>
    <s v="24 Apr 23 09:00:05 "/>
    <s v="09:00:05 "/>
    <d v="2023-04-24T09:00:05"/>
    <x v="29"/>
    <s v="   "/>
    <s v=""/>
    <n v="1"/>
    <s v=""/>
  </r>
  <r>
    <n v="9647"/>
    <x v="1"/>
    <x v="0"/>
    <s v="Suspected Phishing Email:  [Bulk] Stealth-mode startups: Apply to Startup Battlefield 200 "/>
    <s v="Mon, 24 Apr 2023 09:00:05 GMT"/>
    <m/>
    <s v="TechM L2"/>
    <s v="psrikan"/>
    <x v="2"/>
    <x v="1"/>
    <x v="2"/>
    <m/>
    <s v="Met"/>
    <s v="User"/>
    <s v="Spam"/>
    <n v="43"/>
    <s v="[]"/>
    <x v="8"/>
    <m/>
    <m/>
    <m/>
    <m/>
    <s v="User"/>
    <s v="24 Apr 23 09:00:05 "/>
    <s v="09:00:05 "/>
    <d v="2023-04-24T09:00:05"/>
    <x v="29"/>
    <s v="   "/>
    <s v=""/>
    <n v="1"/>
    <s v=""/>
  </r>
  <r>
    <n v="9648"/>
    <x v="1"/>
    <x v="0"/>
    <s v="Suspected Phishing Email:  Your action required! Trainings to be completed in ses&amp;me - deadline approaching "/>
    <s v="Mon, 24 Apr 2023 09:30:05 GMT"/>
    <m/>
    <s v="TechM L2"/>
    <s v="gsriniv"/>
    <x v="0"/>
    <x v="0"/>
    <x v="2"/>
    <m/>
    <s v="Met"/>
    <s v="User"/>
    <s v="Legitimate Email"/>
    <n v="49"/>
    <s v="[]"/>
    <x v="8"/>
    <m/>
    <m/>
    <m/>
    <m/>
    <s v="User"/>
    <s v="24 Apr 23 09:30:05 "/>
    <s v="09:30:05 "/>
    <d v="2023-04-24T09:30:05"/>
    <x v="29"/>
    <s v="   "/>
    <s v=""/>
    <n v="1"/>
    <s v=""/>
  </r>
  <r>
    <n v="9649"/>
    <x v="1"/>
    <x v="0"/>
    <s v="Suspected Phishing Email:  Re: Lansweeper + Vivantio "/>
    <s v="Mon, 24 Apr 2023 09:30:05 GMT"/>
    <m/>
    <s v="TechM L2"/>
    <s v="psrikan"/>
    <x v="0"/>
    <x v="0"/>
    <x v="2"/>
    <m/>
    <s v="Met"/>
    <s v="User"/>
    <s v="Unsolicited email"/>
    <n v="238"/>
    <s v="[]"/>
    <x v="8"/>
    <m/>
    <m/>
    <m/>
    <m/>
    <s v="User"/>
    <s v="24 Apr 23 09:30:05 "/>
    <s v="09:30:05 "/>
    <d v="2023-04-24T09:30:05"/>
    <x v="29"/>
    <s v="   "/>
    <s v=""/>
    <n v="1"/>
    <s v=""/>
  </r>
  <r>
    <n v="9650"/>
    <x v="1"/>
    <x v="0"/>
    <s v="Suspected Phishing Email:  Your password will expire in 15 days. "/>
    <s v="Mon, 24 Apr 2023 10:00:05 GMT"/>
    <m/>
    <s v="TechM L2"/>
    <s v="gsriniv"/>
    <x v="0"/>
    <x v="0"/>
    <x v="2"/>
    <m/>
    <s v="Met"/>
    <s v="User"/>
    <s v="Legitimate Email"/>
    <n v="25"/>
    <s v="[]"/>
    <x v="8"/>
    <m/>
    <m/>
    <m/>
    <m/>
    <s v="User"/>
    <s v="24 Apr 23 10:00:05 "/>
    <s v="10:00:05 "/>
    <d v="2023-04-24T10:00:05"/>
    <x v="29"/>
    <s v="   "/>
    <s v=""/>
    <n v="1"/>
    <s v=""/>
  </r>
  <r>
    <n v="9651"/>
    <x v="1"/>
    <x v="0"/>
    <s v="Fortinet IPS Monitored Rule Triggered from Local Source_x000a_ containing MS.Exchange.Server.CVE-2021-34473.Remote.Code.Execution - This indicates an attack attempt to exploit a Remote Code Execution in Microsoft Exchange Server_x000a_"/>
    <s v="Mon, 24 Apr 2023 10:30:24 GMT"/>
    <s v="Policy: Fortinet IPS Monitored Rule Triggered from Local Source"/>
    <s v="TechM L2"/>
    <s v="karun"/>
    <x v="2"/>
    <x v="1"/>
    <x v="0"/>
    <m/>
    <s v="Met"/>
    <s v="Server"/>
    <m/>
    <n v="1"/>
    <s v="[]"/>
    <x v="10"/>
    <m/>
    <m/>
    <m/>
    <m/>
    <s v="Server"/>
    <s v="24 Apr 23 10:30:24 "/>
    <s v="10:30:24 "/>
    <d v="2023-04-24T10:30:24"/>
    <x v="29"/>
    <s v="   "/>
    <s v=""/>
    <n v="1"/>
    <s v=""/>
  </r>
  <r>
    <n v="9652"/>
    <x v="2"/>
    <x v="0"/>
    <s v="Azure Sentinel: High Severity alert_x000a_ containing Mass Delete_x000a_"/>
    <s v="Mon, 24 Apr 2023 10:40:13 GMT"/>
    <s v="Azure Sentinel: High Severity alerts (Indexed on AccountName)"/>
    <s v="TechM L2"/>
    <s v="gsriniv"/>
    <x v="2"/>
    <x v="1"/>
    <x v="6"/>
    <m/>
    <s v="Met"/>
    <s v="Laptop/Desktop"/>
    <m/>
    <n v="33"/>
    <s v="[]"/>
    <x v="12"/>
    <m/>
    <m/>
    <m/>
    <m/>
    <s v="Laptop/Desktop"/>
    <s v="24 Apr 23 10:40:13 "/>
    <s v="10:40:13 "/>
    <d v="2023-04-24T10:40:13"/>
    <x v="29"/>
    <s v="   "/>
    <s v=""/>
    <n v="1"/>
    <s v=""/>
  </r>
  <r>
    <n v="9653"/>
    <x v="2"/>
    <x v="0"/>
    <s v="Azure Sentinel: High Severity alert_x000a_ containing Atypical Travel_x000a_"/>
    <s v="Mon, 24 Apr 2023 13:10:13 GMT"/>
    <s v="Azure Sentinel: High Severity alerts (Indexed on AccountName)"/>
    <s v="Cristian Dragus"/>
    <s v="vtupura"/>
    <x v="1"/>
    <x v="1"/>
    <x v="6"/>
    <m/>
    <s v="Met"/>
    <s v="Laptop/Desktop"/>
    <m/>
    <n v="165"/>
    <s v="[]"/>
    <x v="12"/>
    <m/>
    <m/>
    <m/>
    <m/>
    <s v="Laptop/Desktop"/>
    <s v="24 Apr 23 13:10:13 "/>
    <s v="13:10:13 "/>
    <d v="2023-04-24T13:10:13"/>
    <x v="29"/>
    <s v="   "/>
    <s v=""/>
    <s v=""/>
    <n v="1"/>
  </r>
  <r>
    <n v="9654"/>
    <x v="1"/>
    <x v="0"/>
    <s v="Suspected Phishing Email:  Following up | Maven Research &amp; SES "/>
    <s v="Mon, 24 Apr 2023 14:30:05 GMT"/>
    <m/>
    <s v="TechM L2"/>
    <s v="karun"/>
    <x v="0"/>
    <x v="0"/>
    <x v="2"/>
    <m/>
    <s v="Met"/>
    <s v="User"/>
    <s v="Unsolicited email"/>
    <n v="0"/>
    <s v="[]"/>
    <x v="8"/>
    <m/>
    <m/>
    <m/>
    <m/>
    <s v="User"/>
    <s v="24 Apr 23 14:30:05 "/>
    <s v="14:30:05 "/>
    <d v="2023-04-24T14:30:05"/>
    <x v="29"/>
    <s v="   "/>
    <s v=""/>
    <n v="1"/>
    <s v=""/>
  </r>
  <r>
    <n v="9655"/>
    <x v="1"/>
    <x v="0"/>
    <s v="Suspected Phishing Email:  Innovate with Automation "/>
    <s v="Mon, 24 Apr 2023 14:30:05 GMT"/>
    <m/>
    <s v="TechM L2"/>
    <s v="gsriniv"/>
    <x v="2"/>
    <x v="1"/>
    <x v="2"/>
    <m/>
    <s v="Met"/>
    <s v="User"/>
    <s v="Spam"/>
    <n v="10"/>
    <s v="[]"/>
    <x v="8"/>
    <m/>
    <m/>
    <m/>
    <m/>
    <s v="User"/>
    <s v="24 Apr 23 14:30:05 "/>
    <s v="14:30:05 "/>
    <d v="2023-04-24T14:30:05"/>
    <x v="29"/>
    <s v="   "/>
    <s v=""/>
    <n v="1"/>
    <s v=""/>
  </r>
  <r>
    <n v="9656"/>
    <x v="0"/>
    <x v="0"/>
    <s v="Multiple Login Failures for Single Username on Windows because user is currently locked out_x000a_ containing Failure Audit: The domain controller failed to validate the credentials for an account_x000a_"/>
    <s v="Mon, 24 Apr 2023 17:00:13 GMT"/>
    <s v="Authentication: MS Windows Multiple Login Failures for Single Username because user is currently locked out"/>
    <s v="Cristiano Lucian"/>
    <s v="vdarive"/>
    <x v="2"/>
    <x v="1"/>
    <x v="6"/>
    <m/>
    <s v="Met"/>
    <s v="Server"/>
    <m/>
    <n v="58"/>
    <s v="[]"/>
    <x v="9"/>
    <m/>
    <m/>
    <m/>
    <m/>
    <s v="Server"/>
    <s v="24 Apr 23 17:00:13 "/>
    <s v="17:00:13 "/>
    <d v="2023-04-24T17:00:13"/>
    <x v="29"/>
    <s v="   "/>
    <s v=""/>
    <n v="1"/>
    <s v=""/>
  </r>
  <r>
    <n v="9657"/>
    <x v="2"/>
    <x v="0"/>
    <s v="Excessive Firewall Denies Across Multiple Hosts From A Local Host_x000a_ containing Firewall Deny_x000a_"/>
    <s v="Mon, 24 Apr 2023 18:30:13 GMT"/>
    <s v="Excessive Firewall Denies from Local Host"/>
    <s v="TechM L2"/>
    <s v="vdarive"/>
    <x v="0"/>
    <x v="0"/>
    <x v="0"/>
    <m/>
    <s v="Met"/>
    <s v="Workstation"/>
    <m/>
    <n v="26"/>
    <s v="[]"/>
    <x v="10"/>
    <m/>
    <m/>
    <m/>
    <m/>
    <s v="Workstation"/>
    <s v="24 Apr 23 18:30:13 "/>
    <s v="18:30:13 "/>
    <d v="2023-04-24T18:30:13"/>
    <x v="29"/>
    <s v="   "/>
    <s v=""/>
    <n v="1"/>
    <s v=""/>
  </r>
  <r>
    <n v="9658"/>
    <x v="0"/>
    <x v="0"/>
    <s v="Excessive Firewall Denies Across Multiple Hosts From A Local Host_x000a_ containing Firewall Deny_x000a_"/>
    <s v="Mon, 24 Apr 2023 19:30:13 GMT"/>
    <s v="Excessive Firewall Denies from Local Host"/>
    <s v="TechM L2"/>
    <s v="vdarive"/>
    <x v="2"/>
    <x v="1"/>
    <x v="6"/>
    <m/>
    <s v="Met"/>
    <s v="Laptop/Desktop"/>
    <m/>
    <n v="49"/>
    <s v="[]"/>
    <x v="10"/>
    <m/>
    <m/>
    <m/>
    <m/>
    <s v="Laptop/Desktop"/>
    <s v="24 Apr 23 19:30:13 "/>
    <s v="19:30:13 "/>
    <d v="2023-04-24T19:30:13"/>
    <x v="29"/>
    <s v="   "/>
    <s v=""/>
    <n v="1"/>
    <s v=""/>
  </r>
  <r>
    <n v="9659"/>
    <x v="2"/>
    <x v="2"/>
    <s v="Malicious file detected by AMP in web traffic passing through Umbrella_x000a_ containing Destination blocked after being proxied_x000a_"/>
    <s v="Mon, 24 Apr 2023 20:00:12 GMT"/>
    <s v="Umbrella Proxy: Malicious file detected by AMP"/>
    <s v="TechM L2"/>
    <s v="vdarive"/>
    <x v="1"/>
    <x v="1"/>
    <x v="6"/>
    <m/>
    <s v="Met"/>
    <s v="Laptop/Desktop"/>
    <m/>
    <n v="1"/>
    <s v="[]"/>
    <x v="12"/>
    <m/>
    <m/>
    <m/>
    <m/>
    <s v="Laptop/Desktop"/>
    <s v="24 Apr 23 20:00:12 "/>
    <s v="20:00:12 "/>
    <d v="2023-04-24T20:00:12"/>
    <x v="29"/>
    <s v="   "/>
    <s v=""/>
    <s v=""/>
    <s v=""/>
  </r>
  <r>
    <n v="9660"/>
    <x v="1"/>
    <x v="0"/>
    <s v="Suspected Phishing Email:  Item shared with you: â€˜ðŸ’³52173UR WilkommenBonusðŸ’¶ErÃ¶ffnet der Bonus augenblicklich 9182927.pdfâ€™ "/>
    <s v="Mon, 24 Apr 2023 20:30:08 GMT"/>
    <m/>
    <s v="TechM L2"/>
    <s v="apaluri"/>
    <x v="1"/>
    <x v="2"/>
    <x v="3"/>
    <m/>
    <s v="Met"/>
    <s v="User"/>
    <s v="Scam"/>
    <n v="12"/>
    <s v="[]"/>
    <x v="8"/>
    <m/>
    <m/>
    <m/>
    <m/>
    <s v="User"/>
    <s v="24 Apr 23 20:30:08 "/>
    <s v="20:30:08 "/>
    <d v="2023-04-24T20:30:08"/>
    <x v="29"/>
    <s v="   "/>
    <s v=""/>
    <n v="1"/>
    <s v=""/>
  </r>
  <r>
    <n v="9661"/>
    <x v="0"/>
    <x v="0"/>
    <s v="Microsoft Defender ATP Alert_x000a_ containing Windows Defender ATP Execution Alert_x000a_"/>
    <s v="Mon, 24 Apr 2023 22:30:02 GMT"/>
    <s v="Microsoft Defender ATP Alert"/>
    <s v="Cristian Dragus"/>
    <s v="vdarive"/>
    <x v="1"/>
    <x v="1"/>
    <x v="1"/>
    <m/>
    <s v="Met"/>
    <s v="Server"/>
    <m/>
    <n v="71"/>
    <s v="[]"/>
    <x v="11"/>
    <m/>
    <m/>
    <m/>
    <m/>
    <s v="Server"/>
    <s v="24 Apr 23 22:30:02 "/>
    <s v="22:30:02 "/>
    <d v="2023-04-24T22:30:02"/>
    <x v="29"/>
    <s v="   "/>
    <s v=""/>
    <s v=""/>
    <n v="1"/>
  </r>
  <r>
    <n v="9662"/>
    <x v="2"/>
    <x v="0"/>
    <s v="Azure Sentinel: High Severity alert_x000a_ containing Mass download_x000a_"/>
    <s v="Tue, 25 Apr 2023 02:30:03 GMT"/>
    <s v="Azure Sentinel: High Severity alerts (Indexed on AccountName)"/>
    <s v="Cristian Dragus"/>
    <s v="apaluri"/>
    <x v="2"/>
    <x v="1"/>
    <x v="6"/>
    <m/>
    <s v="Met"/>
    <s v="Laptop/Desktop"/>
    <m/>
    <n v="10"/>
    <s v="[]"/>
    <x v="12"/>
    <m/>
    <m/>
    <m/>
    <m/>
    <s v="Laptop/Desktop"/>
    <s v="25 Apr 23 02:30:03 "/>
    <s v="02:30:03 "/>
    <d v="2023-04-24T02:30:03"/>
    <x v="29"/>
    <s v="   "/>
    <s v=""/>
    <n v="1"/>
    <s v=""/>
  </r>
  <r>
    <n v="9663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5 Apr 2023 10:20:12 GMT"/>
    <s v="Policy: Fortinet IPS Monitored Rule Triggered from Local Source"/>
    <s v="TechM L2"/>
    <s v="psrikan"/>
    <x v="2"/>
    <x v="1"/>
    <x v="0"/>
    <m/>
    <s v="Met"/>
    <s v="Server"/>
    <m/>
    <n v="55"/>
    <s v="[]"/>
    <x v="10"/>
    <m/>
    <m/>
    <m/>
    <m/>
    <s v="Server"/>
    <s v="25 Apr 23 10:20:12 "/>
    <s v="10:20:12 "/>
    <d v="2023-04-24T10:20:12"/>
    <x v="29"/>
    <s v="   "/>
    <s v=""/>
    <n v="1"/>
    <s v=""/>
  </r>
  <r>
    <n v="9664"/>
    <x v="1"/>
    <x v="0"/>
    <s v="Suspected Phishing Email:  You have a new roleâ€¦ "/>
    <s v="Tue, 25 Apr 2023 12:00:05 GMT"/>
    <m/>
    <s v="TechM L2"/>
    <s v="vtupura"/>
    <x v="2"/>
    <x v="1"/>
    <x v="2"/>
    <m/>
    <s v="Met"/>
    <s v="Laptop/Desktop"/>
    <s v="Spam"/>
    <n v="129"/>
    <s v="[]"/>
    <x v="8"/>
    <m/>
    <m/>
    <m/>
    <m/>
    <s v="Laptop/Desktop"/>
    <s v="25 Apr 23 12:00:05 "/>
    <s v="12:00:05 "/>
    <d v="2023-04-24T12:00:05"/>
    <x v="29"/>
    <s v="   "/>
    <s v=""/>
    <n v="1"/>
    <s v=""/>
  </r>
  <r>
    <n v="9665"/>
    <x v="1"/>
    <x v="0"/>
    <s v="Suspected Phishing Email:  Your Teams meeting recording has expired and is now deleted "/>
    <s v="Tue, 25 Apr 2023 12:30:07 GMT"/>
    <m/>
    <s v="TechM L2"/>
    <s v="psrikan"/>
    <x v="0"/>
    <x v="0"/>
    <x v="2"/>
    <m/>
    <s v="Met"/>
    <s v="User"/>
    <s v="Legitimate Email"/>
    <n v="94"/>
    <s v="[]"/>
    <x v="8"/>
    <m/>
    <m/>
    <m/>
    <m/>
    <s v="User"/>
    <s v="25 Apr 23 12:30:07 "/>
    <s v="12:30:07 "/>
    <d v="2023-04-24T12:30:07"/>
    <x v="29"/>
    <s v="   "/>
    <s v=""/>
    <n v="1"/>
    <s v=""/>
  </r>
  <r>
    <n v="9666"/>
    <x v="2"/>
    <x v="0"/>
    <s v="Excessive Firewall Denies Across Multiple Hosts From A Local Host_x000a_ containing Firewall Deny_x000a_"/>
    <s v="Tue, 25 Apr 2023 12:40:13 GMT"/>
    <s v="Excessive Firewall Denies from Local Host"/>
    <s v="TechM L2"/>
    <s v="psrikan"/>
    <x v="0"/>
    <x v="0"/>
    <x v="6"/>
    <m/>
    <s v="Met"/>
    <s v="Laptop/Desktop"/>
    <m/>
    <n v="29"/>
    <s v="[]"/>
    <x v="10"/>
    <m/>
    <m/>
    <m/>
    <m/>
    <s v="Laptop/Desktop"/>
    <s v="25 Apr 23 12:40:13 "/>
    <s v="12:40:13 "/>
    <d v="2023-04-24T12:40:13"/>
    <x v="29"/>
    <s v="   "/>
    <s v=""/>
    <n v="1"/>
    <s v=""/>
  </r>
  <r>
    <n v="9667"/>
    <x v="2"/>
    <x v="0"/>
    <s v="Excessive Firewall Denies Across Multiple Hosts From A Local Host_x000a_ containing Firewall Deny_x000a_"/>
    <s v="Tue, 25 Apr 2023 12:50:12 GMT"/>
    <s v="Excessive Firewall Denies from Local Host"/>
    <s v="TechM L2"/>
    <s v="vtupura"/>
    <x v="0"/>
    <x v="0"/>
    <x v="6"/>
    <m/>
    <s v="Met"/>
    <s v="Laptop/Desktop"/>
    <m/>
    <n v="28"/>
    <s v="[]"/>
    <x v="10"/>
    <m/>
    <m/>
    <m/>
    <m/>
    <s v="Laptop/Desktop"/>
    <s v="25 Apr 23 12:50:12 "/>
    <s v="12:50:12 "/>
    <d v="2023-04-24T12:50:12"/>
    <x v="29"/>
    <s v="   "/>
    <s v=""/>
    <n v="1"/>
    <s v=""/>
  </r>
  <r>
    <n v="9668"/>
    <x v="0"/>
    <x v="0"/>
    <s v="Microsoft Defender ATP Alert_x000a_ containing Windows Defender ATP persistence alert_x000a_"/>
    <s v="Tue, 25 Apr 2023 12:50:14 GMT"/>
    <s v="Microsoft Defender ATP Alert"/>
    <s v="Cristian Dragus"/>
    <s v="karun"/>
    <x v="1"/>
    <x v="1"/>
    <x v="6"/>
    <m/>
    <s v="Met"/>
    <s v="Server"/>
    <m/>
    <n v="308"/>
    <s v="[]"/>
    <x v="12"/>
    <m/>
    <m/>
    <m/>
    <m/>
    <s v="Server"/>
    <s v="25 Apr 23 12:50:14 "/>
    <s v="12:50:14 "/>
    <d v="2023-04-24T12:50:14"/>
    <x v="29"/>
    <s v="   "/>
    <s v=""/>
    <s v=""/>
    <n v="1"/>
  </r>
  <r>
    <n v="9669"/>
    <x v="0"/>
    <x v="0"/>
    <s v="Microsoft Defender ATP Alert_x000a_ containing Windows Defender ATP persistence alert_x000a_"/>
    <s v="Tue, 25 Apr 2023 13:30:13 GMT"/>
    <s v="Microsoft Defender ATP Alert"/>
    <s v="Cristian Dragus"/>
    <s v="vtupura"/>
    <x v="1"/>
    <x v="1"/>
    <x v="6"/>
    <m/>
    <s v="Met"/>
    <s v="Server"/>
    <m/>
    <n v="112"/>
    <s v="[]"/>
    <x v="11"/>
    <m/>
    <m/>
    <m/>
    <m/>
    <s v="Server"/>
    <s v="25 Apr 23 13:30:13 "/>
    <s v="13:30:13 "/>
    <d v="2023-04-24T13:30:13"/>
    <x v="29"/>
    <s v="   "/>
    <s v=""/>
    <s v=""/>
    <n v="1"/>
  </r>
  <r>
    <n v="9670"/>
    <x v="0"/>
    <x v="0"/>
    <s v="Microsoft Defender ATP Alert_x000a_ containing Windows Defender ATP persistence alert_x000a_"/>
    <s v="Tue, 25 Apr 2023 14:10:13 GMT"/>
    <s v="Microsoft Defender ATP Alert"/>
    <s v="Cristian Dragus"/>
    <s v="psrikan"/>
    <x v="1"/>
    <x v="1"/>
    <x v="6"/>
    <m/>
    <s v="Met"/>
    <s v="Server"/>
    <m/>
    <n v="117"/>
    <s v="[]"/>
    <x v="11"/>
    <m/>
    <m/>
    <m/>
    <m/>
    <s v="Server"/>
    <s v="25 Apr 23 14:10:13 "/>
    <s v="14:10:13 "/>
    <d v="2023-04-24T14:10:13"/>
    <x v="29"/>
    <s v="   "/>
    <s v=""/>
    <s v=""/>
    <n v="1"/>
  </r>
  <r>
    <n v="9671"/>
    <x v="0"/>
    <x v="0"/>
    <s v="Microsoft Defender ATP Alert_x000a_ containing Windows Defender ATP persistence alert_x000a_"/>
    <s v="Tue, 25 Apr 2023 15:40:12 GMT"/>
    <s v="Microsoft Defender ATP Alert"/>
    <s v="Cristian Dragus"/>
    <s v="karun"/>
    <x v="1"/>
    <x v="1"/>
    <x v="6"/>
    <m/>
    <s v="Met"/>
    <s v="Server"/>
    <m/>
    <n v="62"/>
    <s v="[]"/>
    <x v="12"/>
    <m/>
    <m/>
    <m/>
    <m/>
    <s v="Server"/>
    <s v="25 Apr 23 15:40:12 "/>
    <s v="15:40:12 "/>
    <d v="2023-04-24T15:40:12"/>
    <x v="29"/>
    <s v="   "/>
    <s v=""/>
    <s v=""/>
    <n v="1"/>
  </r>
  <r>
    <n v="9672"/>
    <x v="1"/>
    <x v="0"/>
    <s v="Fortinet IPS Monitored Rule Triggered from Local Source_x000a_ containing Apache.Solr.SolrResourceLoader.Directory.Traversal_x000a_"/>
    <s v="Tue, 25 Apr 2023 16:30:14 GMT"/>
    <s v="Policy: Fortinet IPS Monitored Rule Triggered from Local Source"/>
    <s v="TechM L2"/>
    <s v="karun"/>
    <x v="2"/>
    <x v="1"/>
    <x v="0"/>
    <m/>
    <s v="Met"/>
    <s v="Network Device"/>
    <m/>
    <n v="27"/>
    <s v="[]"/>
    <x v="10"/>
    <m/>
    <m/>
    <m/>
    <m/>
    <s v="Network Device"/>
    <s v="25 Apr 23 16:30:14 "/>
    <s v="16:30:14 "/>
    <d v="2023-04-24T16:30:14"/>
    <x v="29"/>
    <s v="   "/>
    <s v=""/>
    <n v="1"/>
    <s v=""/>
  </r>
  <r>
    <n v="9673"/>
    <x v="1"/>
    <x v="0"/>
    <s v="Suspected Phishing Email:  Re: SES event merch "/>
    <s v="Tue, 25 Apr 2023 18:30:10 GMT"/>
    <m/>
    <s v="TechM L2"/>
    <s v="karun"/>
    <x v="0"/>
    <x v="0"/>
    <x v="3"/>
    <m/>
    <s v="Met"/>
    <s v="User"/>
    <s v="Unsolicited email"/>
    <n v="2"/>
    <s v="[]"/>
    <x v="8"/>
    <m/>
    <m/>
    <m/>
    <m/>
    <s v="User"/>
    <s v="25 Apr 23 18:30:10 "/>
    <s v="18:30:10 "/>
    <d v="2023-04-24T18:30:10"/>
    <x v="29"/>
    <s v="   "/>
    <s v=""/>
    <n v="1"/>
    <s v=""/>
  </r>
  <r>
    <n v="9674"/>
    <x v="1"/>
    <x v="0"/>
    <s v="Suspected Phishing Email:  Re: Donâ€™t miss out! "/>
    <s v="Wed, 26 Apr 2023 08:00:06 GMT"/>
    <m/>
    <s v="TechM L2"/>
    <s v="khyadav"/>
    <x v="0"/>
    <x v="0"/>
    <x v="2"/>
    <m/>
    <s v="Met"/>
    <s v="User"/>
    <s v="Unsolicited email"/>
    <n v="78"/>
    <s v="[]"/>
    <x v="8"/>
    <m/>
    <m/>
    <m/>
    <m/>
    <s v="User"/>
    <s v="26 Apr 23 08:00:06 "/>
    <s v="08:00:06 "/>
    <d v="2023-04-24T08:00:06"/>
    <x v="29"/>
    <s v="   "/>
    <s v=""/>
    <n v="1"/>
    <s v=""/>
  </r>
  <r>
    <n v="9675"/>
    <x v="2"/>
    <x v="0"/>
    <s v="Excessive Firewall Denies Across Multiple Hosts From A Local Host_x000a_ containing Firewall Deny_x000a_"/>
    <s v="Wed, 26 Apr 2023 08:50:15 GMT"/>
    <s v="Excessive Firewall Denies from Local Host"/>
    <s v="TechM L2"/>
    <s v="gsriniv"/>
    <x v="0"/>
    <x v="0"/>
    <x v="6"/>
    <m/>
    <s v="Met"/>
    <s v="Laptop/Desktop"/>
    <m/>
    <n v="35"/>
    <s v="[]"/>
    <x v="10"/>
    <m/>
    <m/>
    <m/>
    <m/>
    <s v="Laptop/Desktop"/>
    <s v="26 Apr 23 08:50:15 "/>
    <s v="08:50:15 "/>
    <d v="2023-04-24T08:50:15"/>
    <x v="29"/>
    <s v="   "/>
    <s v=""/>
    <n v="1"/>
    <s v=""/>
  </r>
  <r>
    <n v="9676"/>
    <x v="1"/>
    <x v="0"/>
    <s v="Suspected Phishing Email:  BILL #2011901  "/>
    <s v="Wed, 26 Apr 2023 09:00:08 GMT"/>
    <m/>
    <s v="TechM L2"/>
    <s v="mhyderi"/>
    <x v="1"/>
    <x v="2"/>
    <x v="2"/>
    <m/>
    <s v="Met"/>
    <s v="User"/>
    <s v="Scam"/>
    <n v="47"/>
    <s v="[]"/>
    <x v="8"/>
    <m/>
    <m/>
    <m/>
    <m/>
    <s v="User"/>
    <s v="26 Apr 23 09:00:08 "/>
    <s v="09:00:08 "/>
    <d v="2023-04-24T09:00:08"/>
    <x v="29"/>
    <s v="   "/>
    <s v=""/>
    <n v="1"/>
    <s v=""/>
  </r>
  <r>
    <n v="9677"/>
    <x v="1"/>
    <x v="0"/>
    <s v="Suspected Phishing Email:  Re: DÃ©veloppeurs de logiciels europÃ©ens pour Ses "/>
    <s v="Wed, 26 Apr 2023 10:30:05 GMT"/>
    <m/>
    <s v="TechM L2"/>
    <s v="khyadav"/>
    <x v="2"/>
    <x v="1"/>
    <x v="2"/>
    <m/>
    <s v="Met"/>
    <s v="User"/>
    <s v="Spam"/>
    <n v="48"/>
    <s v="[]"/>
    <x v="8"/>
    <m/>
    <m/>
    <m/>
    <m/>
    <s v="User"/>
    <s v="26 Apr 23 10:30:05 "/>
    <s v="10:30:05 "/>
    <d v="2023-04-24T10:30:05"/>
    <x v="29"/>
    <s v="   "/>
    <s v=""/>
    <n v="1"/>
    <s v=""/>
  </r>
  <r>
    <n v="9678"/>
    <x v="2"/>
    <x v="0"/>
    <s v="Priority one Device Stopped Sending Events_x000a_"/>
    <s v="Wed, 26 Apr 2023 13:10:13 GMT"/>
    <s v="System: Priority one Device Stopped Sending Events"/>
    <s v="Theodoros Vakalopoulos"/>
    <s v="khyadav"/>
    <x v="1"/>
    <x v="1"/>
    <x v="6"/>
    <m/>
    <s v="Met"/>
    <s v="Server"/>
    <m/>
    <n v="56"/>
    <s v="[]"/>
    <x v="10"/>
    <m/>
    <m/>
    <m/>
    <m/>
    <s v="Server"/>
    <s v="26 Apr 23 13:10:13 "/>
    <s v="13:10:13 "/>
    <d v="2023-04-24T13:10:13"/>
    <x v="29"/>
    <s v="   "/>
    <s v=""/>
    <s v=""/>
    <n v="1"/>
  </r>
  <r>
    <n v="9679"/>
    <x v="1"/>
    <x v="0"/>
    <s v="Suspected Phishing Email:  Azim Shaikh invited you to access applications within their organization "/>
    <s v="Wed, 26 Apr 2023 15:00:06 GMT"/>
    <m/>
    <s v="TechM L2"/>
    <s v="mhyderi"/>
    <x v="0"/>
    <x v="0"/>
    <x v="2"/>
    <m/>
    <s v="Met"/>
    <s v="User"/>
    <s v="Legitimate Email"/>
    <n v="54"/>
    <s v="[]"/>
    <x v="8"/>
    <m/>
    <m/>
    <m/>
    <m/>
    <s v="User"/>
    <s v="26 Apr 23 15:00:06 "/>
    <s v="15:00:06 "/>
    <d v="2023-04-24T15:00:06"/>
    <x v="29"/>
    <s v="   "/>
    <s v=""/>
    <n v="1"/>
    <s v=""/>
  </r>
  <r>
    <n v="9680"/>
    <x v="0"/>
    <x v="0"/>
    <s v="Microsoft Defender ATP Alert_x000a_ containing Windows Defender ATP persistence alert_x000a_"/>
    <s v="Wed, 26 Apr 2023 15:20:18 GMT"/>
    <s v="Microsoft Defender ATP Alert"/>
    <s v="Cristian Dragus"/>
    <s v="gsriniv"/>
    <x v="2"/>
    <x v="1"/>
    <x v="1"/>
    <m/>
    <s v="Met"/>
    <s v="Server"/>
    <m/>
    <n v="65"/>
    <s v="[]"/>
    <x v="12"/>
    <m/>
    <m/>
    <m/>
    <m/>
    <s v="Server"/>
    <s v="26 Apr 23 15:20:18 "/>
    <s v="15:20:18 "/>
    <d v="2023-04-24T15:20:18"/>
    <x v="29"/>
    <s v="   "/>
    <s v=""/>
    <n v="1"/>
    <s v=""/>
  </r>
  <r>
    <n v="9681"/>
    <x v="0"/>
    <x v="0"/>
    <s v="Microsoft Defender ATP Alert_x000a_ containing Windows Defender ATP persistence alert_x000a_"/>
    <s v="Wed, 26 Apr 2023 15:20:20 GMT"/>
    <s v="Microsoft Defender ATP Alert"/>
    <s v="Cristian Dragus"/>
    <s v="gsriniv"/>
    <x v="2"/>
    <x v="1"/>
    <x v="1"/>
    <m/>
    <s v="Met"/>
    <s v="Server"/>
    <m/>
    <n v="10"/>
    <s v="[]"/>
    <x v="12"/>
    <m/>
    <m/>
    <m/>
    <m/>
    <s v="Server"/>
    <s v="26 Apr 23 15:20:20 "/>
    <s v="15:20:20 "/>
    <d v="2023-04-24T15:20:20"/>
    <x v="29"/>
    <s v="   "/>
    <s v=""/>
    <n v="1"/>
    <s v=""/>
  </r>
  <r>
    <n v="9682"/>
    <x v="1"/>
    <x v="0"/>
    <s v="Suspected Phishing Email:  Brief discussion "/>
    <s v="Wed, 26 Apr 2023 15:30:08 GMT"/>
    <m/>
    <s v="TechM L2"/>
    <s v="khyadav"/>
    <x v="2"/>
    <x v="1"/>
    <x v="2"/>
    <m/>
    <s v="Met"/>
    <s v="User"/>
    <s v="Spam"/>
    <n v="54"/>
    <s v="[]"/>
    <x v="8"/>
    <m/>
    <m/>
    <m/>
    <m/>
    <s v="User"/>
    <s v="26 Apr 23 15:30:08 "/>
    <s v="15:30:08 "/>
    <d v="2023-04-24T15:30:08"/>
    <x v="29"/>
    <s v="   "/>
    <s v=""/>
    <n v="1"/>
    <s v=""/>
  </r>
  <r>
    <n v="9683"/>
    <x v="1"/>
    <x v="0"/>
    <s v="Suspected Phishing Email:  Amazon just added these new features to the Kindle Scribe "/>
    <s v="Wed, 26 Apr 2023 16:30:06 GMT"/>
    <m/>
    <s v="TechM L2"/>
    <s v="karun"/>
    <x v="1"/>
    <x v="2"/>
    <x v="2"/>
    <m/>
    <s v="Met"/>
    <s v="User"/>
    <s v="Scam"/>
    <n v="35"/>
    <s v="[]"/>
    <x v="8"/>
    <m/>
    <m/>
    <m/>
    <m/>
    <s v="User"/>
    <s v="26 Apr 23 16:30:06 "/>
    <s v="16:30:06 "/>
    <d v="2023-04-24T16:30:06"/>
    <x v="29"/>
    <s v="   "/>
    <s v=""/>
    <n v="1"/>
    <s v=""/>
  </r>
  <r>
    <n v="9684"/>
    <x v="1"/>
    <x v="0"/>
    <s v="Suspected Phishing Email:  Hier finden Sie das E-Book, das Sie angefordert haben "/>
    <s v="Wed, 26 Apr 2023 17:00:07 GMT"/>
    <m/>
    <s v="TechM L2"/>
    <s v="karun"/>
    <x v="0"/>
    <x v="0"/>
    <x v="2"/>
    <m/>
    <s v="Met"/>
    <s v="User"/>
    <s v="Legitimate Email"/>
    <n v="36"/>
    <s v="[]"/>
    <x v="8"/>
    <m/>
    <m/>
    <m/>
    <m/>
    <s v="User"/>
    <s v="26 Apr 23 17:00:07 "/>
    <s v="17:00:07 "/>
    <d v="2023-04-24T17:00:07"/>
    <x v="29"/>
    <s v="   "/>
    <s v=""/>
    <n v="1"/>
    <s v=""/>
  </r>
  <r>
    <n v="9685"/>
    <x v="0"/>
    <x v="2"/>
    <s v="Excessive Firewall Denies Across Multiple Hosts From A Local Host_x000a_ containing Firewall Deny_x000a_"/>
    <s v="Wed, 26 Apr 2023 20:00:13 GMT"/>
    <s v="Excessive Firewall Denies from Local Host"/>
    <s v="TechM L2"/>
    <s v="karun"/>
    <x v="2"/>
    <x v="1"/>
    <x v="4"/>
    <m/>
    <s v="Met"/>
    <s v="Server"/>
    <m/>
    <n v="2"/>
    <s v="[]"/>
    <x v="10"/>
    <m/>
    <m/>
    <m/>
    <m/>
    <s v="Server"/>
    <s v="26 Apr 23 20:00:13 "/>
    <s v="20:00:13 "/>
    <d v="2023-04-24T20:00:13"/>
    <x v="29"/>
    <s v="   "/>
    <s v=""/>
    <s v=""/>
    <s v=""/>
  </r>
  <r>
    <n v="9686"/>
    <x v="0"/>
    <x v="1"/>
    <s v="Fortinet IPS Monitored Rule Triggered from Local Source_x000a_ containing Apache.Log4j.Error.Log.Remote.Code.Execution - This indicates an attack attempt to exploit a Remote Code Execution Vulnerability in Apache Log4j_x000a_"/>
    <s v="Thu, 27 Apr 2023 00:30:17 GMT"/>
    <s v="Policy: Fortinet IPS Monitored Rule Triggered from Local Source"/>
    <s v="Hassen Mezghani"/>
    <s v="vtupura"/>
    <x v="1"/>
    <x v="1"/>
    <x v="0"/>
    <m/>
    <s v="Met"/>
    <s v="Server"/>
    <m/>
    <n v="50"/>
    <s v="[]"/>
    <x v="10"/>
    <m/>
    <m/>
    <m/>
    <m/>
    <s v="Server"/>
    <s v="27 Apr 23 00:30:17 "/>
    <s v="00:30:17 "/>
    <d v="2023-04-24T00:30:17"/>
    <x v="29"/>
    <s v="   "/>
    <s v=""/>
    <s v=""/>
    <s v=""/>
  </r>
  <r>
    <n v="9687"/>
    <x v="2"/>
    <x v="0"/>
    <s v="Priority one Device Stopped Sending Events_x000a_"/>
    <s v="Thu, 27 Apr 2023 02:20:12 GMT"/>
    <s v="System: Priority one Device Stopped Sending Events"/>
    <s v="Cristian Dragus"/>
    <s v="vtupura"/>
    <x v="1"/>
    <x v="2"/>
    <x v="6"/>
    <m/>
    <s v="Met"/>
    <s v="Server"/>
    <m/>
    <n v="50"/>
    <s v="[]"/>
    <x v="10"/>
    <m/>
    <m/>
    <m/>
    <m/>
    <s v="Server"/>
    <s v="27 Apr 23 02:20:12 "/>
    <s v="02:20:12 "/>
    <d v="2023-04-24T02:20:12"/>
    <x v="29"/>
    <s v="   "/>
    <s v=""/>
    <n v="1"/>
    <s v=""/>
  </r>
  <r>
    <n v="9688"/>
    <x v="1"/>
    <x v="2"/>
    <s v="Suspected Phishing Email:  [Marketing] Bilnet: ActivitÃ© Inhabituelle sur votre compte . Veuillez mise Ã  jour vos accÃ©s immÃ©diatement "/>
    <s v="Thu, 27 Apr 2023 07:00:05 GMT"/>
    <m/>
    <s v="TechM L2"/>
    <s v="khyadav"/>
    <x v="2"/>
    <x v="1"/>
    <x v="2"/>
    <m/>
    <s v="Met"/>
    <s v="User"/>
    <s v="Spam"/>
    <n v="229"/>
    <s v="[]"/>
    <x v="8"/>
    <m/>
    <m/>
    <m/>
    <m/>
    <s v="User"/>
    <s v="27 Apr 23 07:00:05 "/>
    <s v="07:00:05 "/>
    <d v="2023-04-24T07:00:05"/>
    <x v="29"/>
    <s v="   "/>
    <s v=""/>
    <s v=""/>
    <s v=""/>
  </r>
  <r>
    <n v="9689"/>
    <x v="1"/>
    <x v="0"/>
    <s v="Suspected Phishing Email:  [Marketing] Weâ€™ve got the scoop on jelly beans "/>
    <s v="Thu, 27 Apr 2023 07:30:05 GMT"/>
    <m/>
    <s v="TechM L2"/>
    <s v="mhyderi"/>
    <x v="2"/>
    <x v="1"/>
    <x v="2"/>
    <m/>
    <s v="Met"/>
    <s v="User"/>
    <s v="Spam"/>
    <n v="45"/>
    <s v="[]"/>
    <x v="8"/>
    <m/>
    <m/>
    <m/>
    <m/>
    <s v="User"/>
    <s v="27 Apr 23 07:30:05 "/>
    <s v="07:30:05 "/>
    <d v="2023-04-24T07:30:05"/>
    <x v="29"/>
    <s v="   "/>
    <s v=""/>
    <n v="1"/>
    <s v=""/>
  </r>
  <r>
    <n v="9690"/>
    <x v="0"/>
    <x v="0"/>
    <s v="Microsoft Defender ATP Alert_x000a_ preceded by Microsoft Defender Unwanted Software Alert_x000a_ containing Windows Defender AV Defense Evasion Alert_x000a_"/>
    <s v="Thu, 27 Apr 2023 08:30:13 GMT"/>
    <s v="Microsoft Defender Unwanted Software Alert"/>
    <s v="Cristian Dragus"/>
    <s v="vdarive"/>
    <x v="1"/>
    <x v="1"/>
    <x v="6"/>
    <m/>
    <s v="Met"/>
    <s v="Laptop/Desktop"/>
    <m/>
    <n v="112"/>
    <s v="[]"/>
    <x v="11"/>
    <m/>
    <m/>
    <m/>
    <m/>
    <s v="Laptop/Desktop"/>
    <s v="27 Apr 23 08:30:13 "/>
    <s v="08:30:13 "/>
    <d v="2023-04-24T08:30:13"/>
    <x v="29"/>
    <s v="   "/>
    <s v=""/>
    <s v=""/>
    <n v="1"/>
  </r>
  <r>
    <n v="9691"/>
    <x v="0"/>
    <x v="0"/>
    <s v="Microsoft Defender ATP Alert_x000a_ preceded by Microsoft Defender Unwanted Software Alert_x000a_ containing Windows Defender AV Defense Evasion Alert_x000a_"/>
    <s v="Thu, 27 Apr 2023 08:50:12 GMT"/>
    <s v="Microsoft Defender Unwanted Software Alert"/>
    <s v="Cristian Dragus"/>
    <s v="khyadav"/>
    <x v="1"/>
    <x v="1"/>
    <x v="6"/>
    <m/>
    <s v="Met"/>
    <s v="Server"/>
    <m/>
    <n v="114"/>
    <s v="[]"/>
    <x v="11"/>
    <m/>
    <m/>
    <m/>
    <m/>
    <s v="Server"/>
    <s v="27 Apr 23 08:50:12 "/>
    <s v="08:50:12 "/>
    <d v="2023-04-24T08:50:12"/>
    <x v="29"/>
    <s v="   "/>
    <s v=""/>
    <s v=""/>
    <n v="1"/>
  </r>
  <r>
    <n v="9692"/>
    <x v="2"/>
    <x v="1"/>
    <s v="Excessive Firewall Denies Across Multiple Hosts From A Local Host_x000a_ containing Firewall Deny_x000a_"/>
    <s v="Thu, 27 Apr 2023 09:40:20 GMT"/>
    <s v="Recon: Excessive Firewall Denies from L2R"/>
    <s v="TechM L2"/>
    <s v="apaluri"/>
    <x v="1"/>
    <x v="3"/>
    <x v="0"/>
    <m/>
    <s v="Met"/>
    <s v="Laptop/Desktop"/>
    <m/>
    <n v="180"/>
    <s v="[]"/>
    <x v="10"/>
    <m/>
    <m/>
    <m/>
    <m/>
    <s v="Laptop/Desktop"/>
    <s v="27 Apr 23 09:40:20 "/>
    <s v="09:40:20 "/>
    <d v="2023-04-24T09:40:20"/>
    <x v="29"/>
    <s v="   "/>
    <s v=""/>
    <s v=""/>
    <s v=""/>
  </r>
  <r>
    <n v="9693"/>
    <x v="1"/>
    <x v="4"/>
    <s v="Fortinet IPS Monitored Rule Triggered from Local Source_x000a_ containing PHPUnit Eval stdin PHP Remote Code Execution_x000a_"/>
    <s v="Thu, 27 Apr 2023 13:20:12 GMT"/>
    <s v="Policy: Fortinet IPS Monitored Rule Triggered from Local Source"/>
    <m/>
    <s v="vdarive"/>
    <x v="2"/>
    <x v="3"/>
    <x v="0"/>
    <m/>
    <s v="Met"/>
    <m/>
    <m/>
    <n v="99"/>
    <s v="[]"/>
    <x v="10"/>
    <m/>
    <m/>
    <m/>
    <m/>
    <s v="Email Category"/>
    <s v="27 Apr 23 13:20:12 "/>
    <s v="13:20:12 "/>
    <d v="2023-04-24T13:20:12"/>
    <x v="29"/>
    <s v="   "/>
    <s v=""/>
    <s v=""/>
    <s v=""/>
  </r>
  <r>
    <n v="9694"/>
    <x v="0"/>
    <x v="0"/>
    <s v="Microsoft Defender ATP Alert_x000a_ containing Windows Defender ATP persistence alert_x000a_"/>
    <s v="Thu, 27 Apr 2023 13:50:12 GMT"/>
    <s v="Microsoft Defender ATP Alert"/>
    <s v="Cristian Dragus"/>
    <s v="mhyderi"/>
    <x v="2"/>
    <x v="1"/>
    <x v="6"/>
    <m/>
    <s v="Met"/>
    <s v="Server"/>
    <m/>
    <n v="85"/>
    <s v="[]"/>
    <x v="11"/>
    <m/>
    <m/>
    <m/>
    <m/>
    <s v="Server"/>
    <s v="27 Apr 23 13:50:12 "/>
    <s v="13:50:12 "/>
    <d v="2023-04-24T13:50:12"/>
    <x v="29"/>
    <s v="   "/>
    <s v=""/>
    <n v="1"/>
    <s v=""/>
  </r>
  <r>
    <n v="9695"/>
    <x v="0"/>
    <x v="0"/>
    <s v="Microsoft Defender ATP Alert_x000a_ containing Windows Defender ATP persistence alert_x000a_"/>
    <s v="Thu, 27 Apr 2023 15:00:12 GMT"/>
    <s v="Microsoft Defender ATP Alert"/>
    <s v="Cristian Dragus"/>
    <s v="mhyderi"/>
    <x v="2"/>
    <x v="1"/>
    <x v="6"/>
    <m/>
    <s v="Met"/>
    <s v="Server"/>
    <m/>
    <n v="38"/>
    <s v="[]"/>
    <x v="11"/>
    <m/>
    <m/>
    <m/>
    <m/>
    <s v="Server"/>
    <s v="27 Apr 23 15:00:12 "/>
    <s v="15:00:12 "/>
    <d v="2023-04-24T15:00:12"/>
    <x v="29"/>
    <s v="   "/>
    <s v=""/>
    <n v="1"/>
    <s v=""/>
  </r>
  <r>
    <n v="9696"/>
    <x v="2"/>
    <x v="2"/>
    <s v="Malicious file detected by AMP in web traffic passing through Umbrella_x000a_ containing Destination blocked after being proxied_x000a_"/>
    <s v="Thu, 27 Apr 2023 15:40:12 GMT"/>
    <s v="Umbrella Proxy: Malicious file detected by AMP"/>
    <s v="TechM L2"/>
    <s v="khyadav"/>
    <x v="1"/>
    <x v="2"/>
    <x v="6"/>
    <m/>
    <s v="Met"/>
    <s v="Laptop/Desktop"/>
    <m/>
    <n v="71"/>
    <s v="[]"/>
    <x v="12"/>
    <m/>
    <m/>
    <m/>
    <m/>
    <s v="Laptop/Desktop"/>
    <s v="27 Apr 23 15:40:12 "/>
    <s v="15:40:12 "/>
    <d v="2023-04-24T15:40:12"/>
    <x v="29"/>
    <s v="   "/>
    <s v=""/>
    <s v=""/>
    <s v=""/>
  </r>
  <r>
    <n v="9697"/>
    <x v="1"/>
    <x v="0"/>
    <s v="Suspected Phishing Email:  Re: Advisory Position Opening at Shenandoah University Transformative Leadership Certificate Program [invitation only] "/>
    <s v="Thu, 27 Apr 2023 17:00:05 GMT"/>
    <m/>
    <s v="TechM L2"/>
    <s v="karun"/>
    <x v="2"/>
    <x v="1"/>
    <x v="2"/>
    <m/>
    <s v="Met"/>
    <s v="User"/>
    <s v="Spam"/>
    <n v="0"/>
    <s v="[]"/>
    <x v="8"/>
    <m/>
    <m/>
    <m/>
    <m/>
    <s v="User"/>
    <s v="27 Apr 23 17:00:05 "/>
    <s v="17:00:05 "/>
    <d v="2023-04-24T17:00:05"/>
    <x v="29"/>
    <s v="   "/>
    <s v=""/>
    <n v="1"/>
    <s v=""/>
  </r>
  <r>
    <n v="9698"/>
    <x v="1"/>
    <x v="2"/>
    <s v="V2: Public Facing Application Exploitation_x000a_ containing Virus is detected_x000a_"/>
    <s v="Fri, 28 Apr 2023 02:00:12 GMT"/>
    <s v="V2: Exploitation Of Public-Facing Applications"/>
    <s v="TechM L2"/>
    <s v="vtupura"/>
    <x v="1"/>
    <x v="2"/>
    <x v="5"/>
    <m/>
    <s v="Met"/>
    <s v="Network Device"/>
    <m/>
    <n v="172"/>
    <s v="[]"/>
    <x v="10"/>
    <m/>
    <m/>
    <m/>
    <m/>
    <s v="Network Device"/>
    <s v="28 Apr 23 02:00:12 "/>
    <s v="02:00:12 "/>
    <d v="2023-04-24T02:00:12"/>
    <x v="29"/>
    <s v="   "/>
    <s v=""/>
    <s v=""/>
    <s v=""/>
  </r>
  <r>
    <n v="9699"/>
    <x v="2"/>
    <x v="0"/>
    <s v="Priority one Device Stopped Sending Events_x000a_"/>
    <s v="Fri, 28 Apr 2023 05:10:12 GMT"/>
    <s v="System: Priority one Device Stopped Sending Events"/>
    <s v="Theodoros Vakalopoulos"/>
    <s v="vtupura"/>
    <x v="1"/>
    <x v="1"/>
    <x v="6"/>
    <m/>
    <s v="Met"/>
    <s v="Server"/>
    <m/>
    <n v="89"/>
    <s v="[]"/>
    <x v="10"/>
    <m/>
    <m/>
    <m/>
    <m/>
    <s v="Server"/>
    <s v="28 Apr 23 05:10:12 "/>
    <s v="05:10:12 "/>
    <d v="2023-04-24T05:10:12"/>
    <x v="29"/>
    <s v="   "/>
    <s v=""/>
    <s v=""/>
    <n v="1"/>
  </r>
  <r>
    <n v="9700"/>
    <x v="4"/>
    <x v="4"/>
    <s v="Retrieve password_x000a_"/>
    <s v="Fri, 28 Apr 2023 09:00:03 GMT"/>
    <s v="CyberArk: Safe SES-Azure-EmergencyAccounts accessed"/>
    <m/>
    <s v="apaluri"/>
    <x v="1"/>
    <x v="3"/>
    <x v="0"/>
    <m/>
    <s v="Met"/>
    <s v="Server"/>
    <m/>
    <n v="115"/>
    <s v="[]"/>
    <x v="9"/>
    <m/>
    <m/>
    <m/>
    <m/>
    <s v="Server"/>
    <s v="28 Apr 23 09:00:03 "/>
    <s v="09:00:03 "/>
    <d v="2023-04-24T09:00:03"/>
    <x v="29"/>
    <s v="   "/>
    <s v=""/>
    <s v=""/>
    <s v=""/>
  </r>
  <r>
    <n v="9701"/>
    <x v="1"/>
    <x v="4"/>
    <s v="Suspected Phishing Email:  Consensys - Confirmation de dÃ©sabonnement "/>
    <s v="Fri, 28 Apr 2023 09:00:05 GMT"/>
    <m/>
    <s v="TechM L2"/>
    <s v="khyadav"/>
    <x v="2"/>
    <x v="3"/>
    <x v="2"/>
    <m/>
    <s v="Met"/>
    <s v="User"/>
    <s v="Spam"/>
    <n v="54"/>
    <s v="[]"/>
    <x v="8"/>
    <m/>
    <m/>
    <m/>
    <m/>
    <s v="User"/>
    <s v="28 Apr 23 09:00:05 "/>
    <s v="09:00:05 "/>
    <d v="2023-04-24T09:00:05"/>
    <x v="29"/>
    <s v="   "/>
    <s v=""/>
    <s v=""/>
    <s v=""/>
  </r>
  <r>
    <n v="9702"/>
    <x v="2"/>
    <x v="4"/>
    <s v="INCIDENT-228718: [Cobalt-Strike] Possible C2 traffic_x000a_"/>
    <s v="Fri, 28 Apr 2023 09:20:03 GMT"/>
    <s v="INCIDENT-228718: [Cobalt-Strike] Possible C2 traffic"/>
    <s v="TechM L2"/>
    <s v="vdarive"/>
    <x v="1"/>
    <x v="3"/>
    <x v="0"/>
    <m/>
    <s v="Met"/>
    <m/>
    <m/>
    <n v="26"/>
    <s v="[]"/>
    <x v="10"/>
    <m/>
    <m/>
    <m/>
    <m/>
    <s v="Email Category"/>
    <s v="28 Apr 23 09:20:03 "/>
    <s v="09:20:03 "/>
    <d v="2023-04-24T09:20:03"/>
    <x v="29"/>
    <s v="   "/>
    <s v=""/>
    <s v=""/>
    <s v=""/>
  </r>
  <r>
    <n v="9703"/>
    <x v="1"/>
    <x v="4"/>
    <s v="Suspected Phishing Email:  Consensys - Confirmation de consentement "/>
    <s v="Fri, 28 Apr 2023 09:30:05 GMT"/>
    <m/>
    <s v="TechM L2"/>
    <s v="khyadav"/>
    <x v="2"/>
    <x v="3"/>
    <x v="2"/>
    <m/>
    <s v="Met"/>
    <s v="User"/>
    <s v="Spam"/>
    <n v="32"/>
    <s v="[]"/>
    <x v="8"/>
    <m/>
    <m/>
    <m/>
    <m/>
    <s v="User"/>
    <s v="28 Apr 23 09:30:05 "/>
    <s v="09:30:05 "/>
    <d v="2023-04-24T09:30:05"/>
    <x v="29"/>
    <s v="   "/>
    <s v=""/>
    <s v=""/>
    <s v=""/>
  </r>
  <r>
    <n v="9704"/>
    <x v="1"/>
    <x v="4"/>
    <s v="Suspected Phishing Email:  RDV SES Satellites / Olivier "/>
    <s v="Fri, 28 Apr 2023 10:30:05 GMT"/>
    <m/>
    <s v="TechM L2"/>
    <s v="mhyderi"/>
    <x v="2"/>
    <x v="3"/>
    <x v="2"/>
    <m/>
    <s v="Met"/>
    <s v="User"/>
    <s v="Spam"/>
    <n v="45"/>
    <s v="[]"/>
    <x v="8"/>
    <m/>
    <m/>
    <m/>
    <m/>
    <s v="User"/>
    <s v="28 Apr 23 10:30:05 "/>
    <s v="10:30:05 "/>
    <d v="2023-04-24T10:30:05"/>
    <x v="29"/>
    <s v="   "/>
    <s v=""/>
    <s v=""/>
    <s v=""/>
  </r>
  <r>
    <n v="9705"/>
    <x v="2"/>
    <x v="4"/>
    <s v="Azure Sentinel: High Severity alert_x000a_ containing Mass download_x000a_"/>
    <s v="Fri, 28 Apr 2023 12:00:03 GMT"/>
    <s v="Azure Sentinel: High Severity alerts (Indexed on AccountName)"/>
    <s v="TechM L2"/>
    <s v="apaluri"/>
    <x v="2"/>
    <x v="3"/>
    <x v="0"/>
    <m/>
    <s v="Met"/>
    <s v="Laptop/Desktop"/>
    <m/>
    <n v="50"/>
    <s v="[]"/>
    <x v="12"/>
    <m/>
    <m/>
    <m/>
    <m/>
    <s v="Laptop/Desktop"/>
    <s v="28 Apr 23 12:00:03 "/>
    <s v="12:00:03 "/>
    <d v="2023-04-24T12:00:03"/>
    <x v="29"/>
    <s v="   "/>
    <s v=""/>
    <s v=""/>
    <s v=""/>
  </r>
  <r>
    <n v="9706"/>
    <x v="1"/>
    <x v="4"/>
    <s v="Suspected Phishing Email:  Betaling "/>
    <s v="Fri, 28 Apr 2023 12:30:04 GMT"/>
    <m/>
    <s v="TechM L2"/>
    <s v="mhyderi"/>
    <x v="1"/>
    <x v="3"/>
    <x v="2"/>
    <m/>
    <s v="Met"/>
    <s v="User"/>
    <s v="Scam"/>
    <n v="43"/>
    <s v="[]"/>
    <x v="8"/>
    <m/>
    <m/>
    <m/>
    <m/>
    <s v="User"/>
    <s v="28 Apr 23 12:30:04 "/>
    <s v="12:30:04 "/>
    <d v="2023-04-24T12:30:04"/>
    <x v="29"/>
    <s v="   "/>
    <s v=""/>
    <s v=""/>
    <s v=""/>
  </r>
  <r>
    <n v="9707"/>
    <x v="0"/>
    <x v="0"/>
    <s v="Microsoft Defender ATP Alert_x000a_ containing Windows Defender ATP persistence alert_x000a_"/>
    <s v="Fri, 28 Apr 2023 14:20:06 GMT"/>
    <s v="Microsoft Defender ATP Alert"/>
    <s v="Cristian Dragus"/>
    <s v="vdarive"/>
    <x v="2"/>
    <x v="1"/>
    <x v="6"/>
    <m/>
    <s v="Met"/>
    <s v="Server"/>
    <m/>
    <n v="112"/>
    <s v="[]"/>
    <x v="11"/>
    <m/>
    <m/>
    <m/>
    <m/>
    <s v="Server"/>
    <s v="28 Apr 23 14:20:06 "/>
    <s v="14:20:06 "/>
    <d v="2023-04-24T14:20:06"/>
    <x v="29"/>
    <s v="   "/>
    <s v=""/>
    <n v="1"/>
    <s v=""/>
  </r>
  <r>
    <n v="9708"/>
    <x v="0"/>
    <x v="0"/>
    <s v="Microsoft Defender ATP Alert_x000a_ containing Discovery_x000a_"/>
    <s v="Fri, 28 Apr 2023 16:00:02 GMT"/>
    <s v="Microsoft Defender ATP Alert"/>
    <s v="Cristian Dragus"/>
    <s v="karun"/>
    <x v="0"/>
    <x v="0"/>
    <x v="1"/>
    <m/>
    <s v="Met"/>
    <s v="Server"/>
    <m/>
    <n v="219"/>
    <s v="[]"/>
    <x v="11"/>
    <m/>
    <m/>
    <m/>
    <m/>
    <s v="Server"/>
    <s v="28 Apr 23 16:00:02 "/>
    <s v="16:00:02 "/>
    <d v="2023-04-24T16:00:02"/>
    <x v="29"/>
    <s v="   "/>
    <s v=""/>
    <n v="1"/>
    <s v=""/>
  </r>
  <r>
    <n v="9709"/>
    <x v="2"/>
    <x v="4"/>
    <s v="Azure Sentinel: High Severity alert_x000a_ containing Mass Delete_x000a_"/>
    <s v="Fri, 28 Apr 2023 22:10:02 GMT"/>
    <s v="Azure Sentinel: High Severity alerts (Indexed on AccountName)"/>
    <m/>
    <s v="karun"/>
    <x v="2"/>
    <x v="3"/>
    <x v="0"/>
    <m/>
    <s v="Met"/>
    <s v="Laptop/Desktop"/>
    <m/>
    <n v="59"/>
    <s v="[]"/>
    <x v="12"/>
    <m/>
    <m/>
    <m/>
    <m/>
    <s v="Laptop/Desktop"/>
    <s v="28 Apr 23 22:10:02 "/>
    <s v="22:10:02 "/>
    <d v="2023-04-24T22:10:02"/>
    <x v="29"/>
    <s v="   "/>
    <s v=""/>
    <s v=""/>
    <s v=""/>
  </r>
  <r>
    <n v="9710"/>
    <x v="2"/>
    <x v="4"/>
    <s v="Excessive Firewall Denies Across Multiple Hosts From A Local Host_x000a_ containing Firewall Deny_x000a_"/>
    <s v="Sat, 29 Apr 2023 04:00:03 GMT"/>
    <s v="Excessive Firewall Denies from Local Host"/>
    <m/>
    <s v="khyadav"/>
    <x v="0"/>
    <x v="3"/>
    <x v="0"/>
    <m/>
    <s v="Met"/>
    <s v="Laptop/Desktop"/>
    <m/>
    <n v="9"/>
    <s v="[]"/>
    <x v="10"/>
    <m/>
    <m/>
    <m/>
    <m/>
    <s v="Laptop/Desktop"/>
    <s v="29 Apr 23 04:00:03 "/>
    <s v="04:00:03 "/>
    <d v="2023-04-24T04:00:03"/>
    <x v="29"/>
    <s v="   "/>
    <s v=""/>
    <s v=""/>
    <s v=""/>
  </r>
  <r>
    <n v="9711"/>
    <x v="0"/>
    <x v="1"/>
    <s v="Microsoft Defender ATP Alert_x000a_ containing Malware_x000a_"/>
    <s v="Sat, 29 Apr 2023 04:20:03 GMT"/>
    <s v="Microsoft Defender ATP Alert"/>
    <s v="TechM L2"/>
    <s v="khyadav"/>
    <x v="1"/>
    <x v="3"/>
    <x v="0"/>
    <m/>
    <s v="Met"/>
    <s v="Server"/>
    <m/>
    <n v="100"/>
    <s v="[]"/>
    <x v="11"/>
    <m/>
    <m/>
    <m/>
    <m/>
    <s v="Server"/>
    <s v="29 Apr 23 04:20:03 "/>
    <s v="04:20:03 "/>
    <d v="2023-04-24T04:20:03"/>
    <x v="29"/>
    <s v="   "/>
    <s v=""/>
    <s v=""/>
    <s v=""/>
  </r>
  <r>
    <n v="9712"/>
    <x v="1"/>
    <x v="4"/>
    <s v="Fortinet IPS Monitored Rule Triggered from Local Source_x000a_ containing MS.Office.EQNEDT32.EXE.Equation.Parsing.Memory.Corruption - This indicates an attack attempt to exploit a Code Execution vulnerability in Microsoft Office_x000a_"/>
    <s v="Sat, 29 Apr 2023 23:40:03 GMT"/>
    <s v="Policy: Fortinet IPS Monitored Rule Triggered from Local Source"/>
    <m/>
    <s v="khyadav"/>
    <x v="0"/>
    <x v="3"/>
    <x v="0"/>
    <m/>
    <s v="Met"/>
    <s v="Laptop/Desktop"/>
    <m/>
    <n v="26"/>
    <s v="[]"/>
    <x v="10"/>
    <m/>
    <m/>
    <m/>
    <m/>
    <s v="Laptop/Desktop"/>
    <s v="29 Apr 23 23:40:03 "/>
    <s v="23:40:03 "/>
    <d v="2023-04-24T23:40:03"/>
    <x v="29"/>
    <s v="   "/>
    <s v=""/>
    <s v=""/>
    <s v=""/>
  </r>
  <r>
    <n v="9713"/>
    <x v="2"/>
    <x v="4"/>
    <s v="Excessive Firewall Denies Across Multiple Hosts From A Local Host_x000a_ containing Firewall Deny_x000a_"/>
    <s v="Sun, 30 Apr 2023 08:00:03 GMT"/>
    <s v="Excessive Firewall Denies from Local Host"/>
    <m/>
    <s v="khyadav"/>
    <x v="0"/>
    <x v="3"/>
    <x v="0"/>
    <m/>
    <s v="Met"/>
    <s v="Laptop/Desktop"/>
    <m/>
    <n v="16"/>
    <s v="[]"/>
    <x v="10"/>
    <m/>
    <m/>
    <m/>
    <m/>
    <s v="Laptop/Desktop"/>
    <s v="30 Apr 23 08:00:03 "/>
    <s v="08:00:03 "/>
    <d v="2023-04-24T08:00:03"/>
    <x v="29"/>
    <s v="   "/>
    <s v=""/>
    <s v=""/>
    <s v=""/>
  </r>
  <r>
    <n v="9714"/>
    <x v="2"/>
    <x v="4"/>
    <s v="INCIDENT-228718: [Cobalt-Strike] Possible C2 traffic_x000a_ containing Firewall Deny_x000a_"/>
    <s v="Sun, 30 Apr 2023 11:00:03 GMT"/>
    <s v="INCIDENT-228718: [Cobalt-Strike] Possible C2 traffic"/>
    <m/>
    <s v="vdarive"/>
    <x v="1"/>
    <x v="3"/>
    <x v="0"/>
    <m/>
    <s v="Met"/>
    <m/>
    <m/>
    <n v="74"/>
    <s v="[]"/>
    <x v="10"/>
    <m/>
    <m/>
    <m/>
    <m/>
    <s v="Email Category"/>
    <s v="30 Apr 23 11:00:03 "/>
    <s v="11:00:03 "/>
    <d v="2023-04-24T11:00:03"/>
    <x v="29"/>
    <s v="   "/>
    <s v=""/>
    <s v=""/>
    <s v=""/>
  </r>
  <r>
    <n v="9715"/>
    <x v="1"/>
    <x v="4"/>
    <s v="V2 Sending Attacks to External_x000a_ containing ICMP Flood Exceeds Threshhold_x000a_"/>
    <s v="Sun, 30 Apr 2023 11:10:02 GMT"/>
    <s v="V2 Sending Attacks to External"/>
    <m/>
    <s v="vdarive"/>
    <x v="0"/>
    <x v="3"/>
    <x v="0"/>
    <m/>
    <s v="Met"/>
    <m/>
    <m/>
    <n v="69"/>
    <s v="[]"/>
    <x v="10"/>
    <m/>
    <m/>
    <m/>
    <m/>
    <s v="Email Category"/>
    <s v="30 Apr 23 11:10:02 "/>
    <s v="11:10:02 "/>
    <d v="2023-04-24T11:10:02"/>
    <x v="29"/>
    <s v="   "/>
    <s v=""/>
    <s v=""/>
    <s v=""/>
  </r>
  <r>
    <n v="9716"/>
    <x v="1"/>
    <x v="4"/>
    <s v="Suspected Phishing Email:  ACTION REQUIRED : CSM Password Change "/>
    <s v="Sun, 30 Apr 2023 12:02:15 GMT"/>
    <m/>
    <m/>
    <s v="gsriniv"/>
    <x v="0"/>
    <x v="3"/>
    <x v="2"/>
    <m/>
    <s v="Met"/>
    <s v="User"/>
    <s v="Legitimate Email"/>
    <n v="5"/>
    <s v="[]"/>
    <x v="8"/>
    <m/>
    <m/>
    <m/>
    <m/>
    <s v="User"/>
    <s v="30 Apr 23 12:02:15 "/>
    <s v="12:02:15 "/>
    <d v="2023-04-24T12:02:15"/>
    <x v="29"/>
    <s v="   "/>
    <s v=""/>
    <s v=""/>
    <s v=""/>
  </r>
  <r>
    <n v="9717"/>
    <x v="2"/>
    <x v="4"/>
    <s v="Excessive Firewall Denies Across Multiple Hosts From A Local Host_x000a_ containing Firewall Deny_x000a_"/>
    <s v="Sun, 30 Apr 2023 13:00:04 GMT"/>
    <s v="Excessive Firewall Denies from Local Host"/>
    <m/>
    <s v="gsriniv"/>
    <x v="0"/>
    <x v="3"/>
    <x v="0"/>
    <m/>
    <s v="Met"/>
    <s v="Laptop/Desktop"/>
    <m/>
    <n v="15"/>
    <s v="[]"/>
    <x v="10"/>
    <m/>
    <m/>
    <m/>
    <m/>
    <s v="Laptop/Desktop"/>
    <s v="30 Apr 23 13:00:04 "/>
    <s v="13:00:04 "/>
    <d v="2023-04-24T13:00:04"/>
    <x v="29"/>
    <s v="   "/>
    <s v=""/>
    <s v=""/>
    <s v=""/>
  </r>
  <r>
    <n v="9718"/>
    <x v="0"/>
    <x v="4"/>
    <s v="Microsoft Defender ATP Alert_x000a_ containing Malware_x000a_"/>
    <s v="Sun, 30 Apr 2023 15:20:03 GMT"/>
    <s v="Microsoft Defender ATP Alert"/>
    <s v="TechM L2"/>
    <s v="vdarive"/>
    <x v="1"/>
    <x v="3"/>
    <x v="0"/>
    <m/>
    <s v="Met"/>
    <m/>
    <m/>
    <n v="57"/>
    <s v="[]"/>
    <x v="11"/>
    <m/>
    <m/>
    <m/>
    <m/>
    <s v="Email Category"/>
    <s v="30 Apr 23 15:20:03 "/>
    <s v="15:20:03 "/>
    <d v="2023-04-24T15:20:03"/>
    <x v="29"/>
    <s v="   "/>
    <s v=""/>
    <s v=""/>
    <s v=""/>
  </r>
  <r>
    <n v="9719"/>
    <x v="0"/>
    <x v="4"/>
    <s v="Microsoft Defender ATP Alert_x000a_ containing Malware_x000a_"/>
    <s v="Sun, 30 Apr 2023 15:20:04 GMT"/>
    <s v="Microsoft Defender ATP Alert"/>
    <s v="TechM L2"/>
    <s v="vdarive"/>
    <x v="1"/>
    <x v="3"/>
    <x v="0"/>
    <m/>
    <s v="Met"/>
    <m/>
    <m/>
    <n v="20"/>
    <s v="[]"/>
    <x v="11"/>
    <m/>
    <m/>
    <m/>
    <m/>
    <s v="Email Category"/>
    <s v="30 Apr 23 15:20:04 "/>
    <s v="15:20:04 "/>
    <d v="2023-04-24T15:20:04"/>
    <x v="29"/>
    <s v="   "/>
    <s v=""/>
    <s v=""/>
    <s v=""/>
  </r>
  <r>
    <n v="9720"/>
    <x v="0"/>
    <x v="4"/>
    <s v="Excessive Firewall Denies Across Multiple Hosts From A Local Host_x000a_ containing Firewall Deny_x000a_"/>
    <s v="Mon, 01 May 2023 00:40:03 GMT"/>
    <s v="Excessive Firewall Denies from Local Host"/>
    <s v="Hassen Mezghani"/>
    <s v="vdarive"/>
    <x v="2"/>
    <x v="3"/>
    <x v="0"/>
    <m/>
    <s v="Met"/>
    <m/>
    <m/>
    <n v="72"/>
    <s v="[]"/>
    <x v="10"/>
    <m/>
    <m/>
    <m/>
    <m/>
    <s v="Email Category"/>
    <s v="01 May 23 00:40:03 "/>
    <s v="00:40:03 "/>
    <d v="2023-05-01T00:40:03"/>
    <x v="30"/>
    <s v="   "/>
    <s v=""/>
    <s v=""/>
    <s v=""/>
  </r>
  <r>
    <n v="9721"/>
    <x v="1"/>
    <x v="0"/>
    <s v="Suspected Phishing Email:  YOUR &quot;GAD&quot; DOMAIN  WINDOWS PASSWORD WILL EXPIRE SOON "/>
    <s v="Mon, 01 May 2023 04:30:04 GMT"/>
    <m/>
    <s v="TechM L2"/>
    <s v="vdarive"/>
    <x v="0"/>
    <x v="0"/>
    <x v="3"/>
    <m/>
    <s v="Met"/>
    <s v="User"/>
    <s v="Legitimate Email"/>
    <n v="34"/>
    <s v="[]"/>
    <x v="8"/>
    <m/>
    <m/>
    <m/>
    <m/>
    <s v="User"/>
    <s v="01 May 23 04:30:04 "/>
    <s v="04:30:04 "/>
    <d v="2023-05-01T04:30:04"/>
    <x v="30"/>
    <s v="   "/>
    <s v=""/>
    <n v="1"/>
    <s v=""/>
  </r>
  <r>
    <n v="9722"/>
    <x v="1"/>
    <x v="0"/>
    <s v="Suspected Phishing Email:  [Marketing] Wanderlust awaits with Exclusive Offers! "/>
    <s v="Mon, 01 May 2023 06:00:06 GMT"/>
    <m/>
    <s v="TechM L2"/>
    <s v="vdarive"/>
    <x v="2"/>
    <x v="1"/>
    <x v="2"/>
    <m/>
    <s v="Met"/>
    <s v="User"/>
    <s v="Spam"/>
    <n v="54"/>
    <s v="[]"/>
    <x v="8"/>
    <m/>
    <m/>
    <m/>
    <m/>
    <s v="User"/>
    <s v="01 May 23 06:00:06 "/>
    <s v="06:00:06 "/>
    <d v="2023-05-01T06:00:06"/>
    <x v="30"/>
    <s v="   "/>
    <s v=""/>
    <n v="1"/>
    <s v=""/>
  </r>
  <r>
    <n v="9723"/>
    <x v="2"/>
    <x v="0"/>
    <s v="Excessive Firewall Denies Across Multiple Hosts From A Local Host_x000a_ containing Firewall Deny_x000a_"/>
    <s v="Mon, 01 May 2023 08:10:04 GMT"/>
    <s v="Excessive Firewall Denies from Local Host"/>
    <s v="TechM L2"/>
    <s v="khyadav"/>
    <x v="0"/>
    <x v="0"/>
    <x v="6"/>
    <m/>
    <s v="Met"/>
    <s v="Laptop/Desktop"/>
    <m/>
    <n v="65"/>
    <s v="[]"/>
    <x v="10"/>
    <m/>
    <m/>
    <m/>
    <m/>
    <s v="Laptop/Desktop"/>
    <s v="01 May 23 08:10:04 "/>
    <s v="08:10:04 "/>
    <d v="2023-05-01T08:10:04"/>
    <x v="30"/>
    <s v="   "/>
    <s v=""/>
    <n v="1"/>
    <s v=""/>
  </r>
  <r>
    <n v="9724"/>
    <x v="1"/>
    <x v="0"/>
    <s v="Suspected Phishing Email:  Re: Meet at Sportel Miami 2023 - POD 8 "/>
    <s v="Mon, 01 May 2023 12:30:06 GMT"/>
    <m/>
    <s v="TechM L2"/>
    <s v="mhyderi"/>
    <x v="2"/>
    <x v="1"/>
    <x v="2"/>
    <m/>
    <s v="Met"/>
    <s v="User"/>
    <s v="Spam"/>
    <n v="63"/>
    <s v="[]"/>
    <x v="8"/>
    <m/>
    <m/>
    <m/>
    <m/>
    <s v="User"/>
    <s v="01 May 23 12:30:06 "/>
    <s v="12:30:06 "/>
    <d v="2023-05-01T12:30:06"/>
    <x v="30"/>
    <s v="   "/>
    <s v=""/>
    <n v="1"/>
    <s v=""/>
  </r>
  <r>
    <n v="9725"/>
    <x v="1"/>
    <x v="0"/>
    <s v="V2: Public Facing Application Exploitation_x000a_ containing Virus is detected_x000a_"/>
    <s v="Mon, 01 May 2023 13:00:13 GMT"/>
    <s v="V2: Exploitation Of Public-Facing Applications"/>
    <s v="TechM L2"/>
    <s v="khyadav"/>
    <x v="1"/>
    <x v="2"/>
    <x v="0"/>
    <m/>
    <s v="Met"/>
    <s v="Server"/>
    <m/>
    <n v="72"/>
    <s v="[]"/>
    <x v="10"/>
    <m/>
    <m/>
    <m/>
    <m/>
    <s v="Server"/>
    <s v="01 May 23 13:00:13 "/>
    <s v="13:00:13 "/>
    <d v="2023-05-01T13:00:13"/>
    <x v="30"/>
    <s v="   "/>
    <s v=""/>
    <n v="1"/>
    <s v=""/>
  </r>
  <r>
    <n v="9726"/>
    <x v="1"/>
    <x v="0"/>
    <s v="Suspected Phishing Email:  Potential intros? "/>
    <s v="Mon, 01 May 2023 17:30:04 GMT"/>
    <m/>
    <s v="TechM L2"/>
    <s v="gsriniv"/>
    <x v="2"/>
    <x v="1"/>
    <x v="2"/>
    <m/>
    <s v="Met"/>
    <s v="User"/>
    <s v="Spam"/>
    <n v="20"/>
    <s v="[]"/>
    <x v="8"/>
    <m/>
    <m/>
    <m/>
    <m/>
    <s v="User"/>
    <s v="01 May 23 17:30:04 "/>
    <s v="17:30:04 "/>
    <d v="2023-05-01T17:30:04"/>
    <x v="30"/>
    <s v="   "/>
    <s v=""/>
    <n v="1"/>
    <s v=""/>
  </r>
  <r>
    <n v="9727"/>
    <x v="1"/>
    <x v="0"/>
    <s v="Suspected Phishing Email:  Your password will expire in 6 days "/>
    <s v="Mon, 01 May 2023 20:00:07 GMT"/>
    <m/>
    <s v="TechM L2"/>
    <s v="vdarive"/>
    <x v="0"/>
    <x v="0"/>
    <x v="3"/>
    <m/>
    <s v="Met"/>
    <s v="User"/>
    <s v="Legitimate Email"/>
    <n v="39"/>
    <s v="[]"/>
    <x v="8"/>
    <m/>
    <m/>
    <m/>
    <m/>
    <s v="User"/>
    <s v="01 May 23 20:00:07 "/>
    <s v="20:00:07 "/>
    <d v="2023-05-01T20:00:07"/>
    <x v="30"/>
    <s v="   "/>
    <s v=""/>
    <n v="1"/>
    <s v=""/>
  </r>
  <r>
    <n v="9728"/>
    <x v="1"/>
    <x v="0"/>
    <s v="V2: Public Facing Application Exploitation_x000a_ containing Virus is detected_x000a_"/>
    <s v="Mon, 01 May 2023 20:00:14 GMT"/>
    <s v="V2: Exploitation Of Public-Facing Applications"/>
    <s v="TechM L2"/>
    <s v="vdarive"/>
    <x v="1"/>
    <x v="2"/>
    <x v="5"/>
    <m/>
    <s v="Met"/>
    <s v="Server"/>
    <m/>
    <n v="157"/>
    <s v="[]"/>
    <x v="10"/>
    <m/>
    <m/>
    <m/>
    <m/>
    <s v="Server"/>
    <s v="01 May 23 20:00:14 "/>
    <s v="20:00:14 "/>
    <d v="2023-05-01T20:00:14"/>
    <x v="30"/>
    <s v="   "/>
    <s v=""/>
    <n v="1"/>
    <s v=""/>
  </r>
  <r>
    <n v="9729"/>
    <x v="2"/>
    <x v="0"/>
    <s v="Excessive Firewall Denies Across Multiple Hosts From A Local Host_x000a_ containing Firewall Deny_x000a_"/>
    <s v="Mon, 01 May 2023 20:40:12 GMT"/>
    <s v="Recon: Excessive Firewall Denies from L2R"/>
    <s v="TechM L2"/>
    <s v="gsriniv"/>
    <x v="2"/>
    <x v="1"/>
    <x v="4"/>
    <m/>
    <s v="Met"/>
    <s v="Laptop/Desktop"/>
    <m/>
    <n v="1"/>
    <s v="[]"/>
    <x v="10"/>
    <m/>
    <m/>
    <m/>
    <m/>
    <s v="Laptop/Desktop"/>
    <s v="01 May 23 20:40:12 "/>
    <s v="20:40:12 "/>
    <d v="2023-05-01T20:40:12"/>
    <x v="30"/>
    <s v="   "/>
    <s v=""/>
    <n v="1"/>
    <s v=""/>
  </r>
  <r>
    <n v="9730"/>
    <x v="1"/>
    <x v="0"/>
    <s v="Suspected Phishing Email:  [P&amp;C] Conflict of Interests declaration reminder "/>
    <s v="Mon, 01 May 2023 21:30:05 GMT"/>
    <m/>
    <s v="TechM L2"/>
    <s v="vdarive"/>
    <x v="0"/>
    <x v="0"/>
    <x v="2"/>
    <m/>
    <s v="Met"/>
    <s v="User"/>
    <s v="Legitimate Email"/>
    <n v="47"/>
    <s v="[]"/>
    <x v="8"/>
    <m/>
    <m/>
    <m/>
    <m/>
    <s v="User"/>
    <s v="01 May 23 21:30:05 "/>
    <s v="21:30:05 "/>
    <d v="2023-05-01T21:30:05"/>
    <x v="30"/>
    <s v="   "/>
    <s v=""/>
    <n v="1"/>
    <s v=""/>
  </r>
  <r>
    <n v="9731"/>
    <x v="1"/>
    <x v="0"/>
    <s v="Suspected Phishing Email:  Seraphic! "/>
    <s v="Tue, 02 May 2023 01:30:05 GMT"/>
    <m/>
    <s v="TechM L2"/>
    <s v="vdarive"/>
    <x v="2"/>
    <x v="1"/>
    <x v="3"/>
    <m/>
    <s v="Met"/>
    <s v="User"/>
    <s v="Spam"/>
    <n v="57"/>
    <s v="[]"/>
    <x v="8"/>
    <m/>
    <m/>
    <m/>
    <m/>
    <s v="User"/>
    <s v="02 May 23 01:30:05 "/>
    <s v="01:30:05 "/>
    <d v="2023-05-01T01:30:05"/>
    <x v="30"/>
    <s v="   "/>
    <s v=""/>
    <n v="1"/>
    <s v=""/>
  </r>
  <r>
    <n v="9732"/>
    <x v="1"/>
    <x v="1"/>
    <s v="Suspected Phishing Email:  Re: Vulnerability Report: (Email Spoofing) "/>
    <s v="Tue, 02 May 2023 08:00:07 GMT"/>
    <m/>
    <s v="TechM L2"/>
    <s v="karun"/>
    <x v="2"/>
    <x v="3"/>
    <x v="2"/>
    <m/>
    <s v="Met"/>
    <s v="User"/>
    <s v="Spam"/>
    <n v="107"/>
    <s v="[]"/>
    <x v="8"/>
    <m/>
    <m/>
    <m/>
    <m/>
    <s v="User"/>
    <s v="02 May 23 08:00:07 "/>
    <s v="08:00:07 "/>
    <d v="2023-05-01T08:00:07"/>
    <x v="30"/>
    <s v="   "/>
    <s v=""/>
    <s v=""/>
    <s v=""/>
  </r>
  <r>
    <n v="9733"/>
    <x v="1"/>
    <x v="0"/>
    <s v="Suspected Phishing Email:  [Bulk] Certification, QuecOpen and BLE Masterclasses in May "/>
    <s v="Tue, 02 May 2023 08:00:07 GMT"/>
    <m/>
    <s v="TechM L2"/>
    <s v="karun"/>
    <x v="2"/>
    <x v="1"/>
    <x v="2"/>
    <m/>
    <s v="Met"/>
    <s v="User"/>
    <s v="Spam"/>
    <n v="4"/>
    <s v="[]"/>
    <x v="8"/>
    <m/>
    <m/>
    <m/>
    <m/>
    <s v="User"/>
    <s v="02 May 23 08:00:07 "/>
    <s v="08:00:07 "/>
    <d v="2023-05-01T08:00:07"/>
    <x v="30"/>
    <s v="   "/>
    <s v=""/>
    <n v="1"/>
    <s v=""/>
  </r>
  <r>
    <n v="9734"/>
    <x v="1"/>
    <x v="0"/>
    <s v="Suspected Phishing Email:  [Bulk] Spannende KundenvortrÃ¤ge beim Oracle Technology Summit â€“ Jetzt anmelden "/>
    <s v="Tue, 02 May 2023 08:00:08 GMT"/>
    <m/>
    <s v="TechM L2"/>
    <s v="mhyderi"/>
    <x v="0"/>
    <x v="0"/>
    <x v="2"/>
    <m/>
    <s v="Met"/>
    <s v="User"/>
    <s v="Unsolicited email"/>
    <n v="78"/>
    <s v="[]"/>
    <x v="8"/>
    <m/>
    <m/>
    <m/>
    <m/>
    <s v="User"/>
    <s v="02 May 23 08:00:08 "/>
    <s v="08:00:08 "/>
    <d v="2023-05-01T08:00:08"/>
    <x v="30"/>
    <s v="   "/>
    <s v=""/>
    <n v="1"/>
    <s v=""/>
  </r>
  <r>
    <n v="9735"/>
    <x v="2"/>
    <x v="0"/>
    <s v="Excessive Firewall Denies Across Multiple Hosts From A Local Host_x000a_ containing Firewall Deny_x000a_"/>
    <s v="Tue, 02 May 2023 09:50:14 GMT"/>
    <s v="Excessive Firewall Denies from Local Host"/>
    <s v="Hassen Mezghani"/>
    <s v="apaluri"/>
    <x v="2"/>
    <x v="1"/>
    <x v="6"/>
    <m/>
    <s v="Met"/>
    <s v="Laptop/Desktop"/>
    <m/>
    <n v="43"/>
    <s v="[]"/>
    <x v="10"/>
    <m/>
    <m/>
    <m/>
    <m/>
    <s v="Laptop/Desktop"/>
    <s v="02 May 23 09:50:14 "/>
    <s v="09:50:14 "/>
    <d v="2023-05-01T09:50:14"/>
    <x v="30"/>
    <s v="   "/>
    <s v=""/>
    <n v="1"/>
    <s v=""/>
  </r>
  <r>
    <n v="9736"/>
    <x v="1"/>
    <x v="2"/>
    <s v="Checkpoint IPS Monitored Rule Triggered from Remote Source_x000a_ preceded by V2 Internal Exploitation Of Remote services_x000a_ containing Virus is detected_x000a_"/>
    <s v="Tue, 02 May 2023 09:50:16 GMT"/>
    <s v="V2 Internal Exploitation Of Remote services"/>
    <s v="TechM L2"/>
    <s v="apaluri"/>
    <x v="2"/>
    <x v="1"/>
    <x v="0"/>
    <m/>
    <s v="Met"/>
    <s v="Network Device"/>
    <m/>
    <n v="118"/>
    <s v="[]"/>
    <x v="10"/>
    <m/>
    <m/>
    <m/>
    <m/>
    <s v="Network Device"/>
    <s v="02 May 23 09:50:16 "/>
    <s v="09:50:16 "/>
    <d v="2023-05-01T09:50:16"/>
    <x v="30"/>
    <s v="   "/>
    <s v=""/>
    <s v=""/>
    <s v=""/>
  </r>
  <r>
    <n v="9737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02 May 2023 10:00:12 GMT"/>
    <s v="Policy: Fortinet IPS Monitored Rule Triggered from Local Source"/>
    <s v="TechM L2"/>
    <s v="mhyderi"/>
    <x v="2"/>
    <x v="1"/>
    <x v="0"/>
    <m/>
    <s v="Met"/>
    <s v="Network Device"/>
    <m/>
    <n v="70"/>
    <s v="[]"/>
    <x v="10"/>
    <m/>
    <m/>
    <m/>
    <m/>
    <s v="Network Device"/>
    <s v="02 May 23 10:00:12 "/>
    <s v="10:00:12 "/>
    <d v="2023-05-01T10:00:12"/>
    <x v="30"/>
    <s v="   "/>
    <s v=""/>
    <n v="1"/>
    <s v=""/>
  </r>
  <r>
    <n v="9738"/>
    <x v="0"/>
    <x v="0"/>
    <s v="Microsoft Defender ATP Alert_x000a_ containing Malware_x000a_"/>
    <s v="Tue, 02 May 2023 13:00:17 GMT"/>
    <s v="Microsoft Defender ATP Alert"/>
    <s v="TechM L2"/>
    <s v="karun"/>
    <x v="1"/>
    <x v="2"/>
    <x v="6"/>
    <m/>
    <s v="Met"/>
    <s v="Laptop/Desktop"/>
    <m/>
    <n v="93"/>
    <s v="[]"/>
    <x v="11"/>
    <m/>
    <m/>
    <m/>
    <m/>
    <s v="Laptop/Desktop"/>
    <s v="02 May 23 13:00:17 "/>
    <s v="13:00:17 "/>
    <d v="2023-05-01T13:00:17"/>
    <x v="30"/>
    <s v="   "/>
    <s v=""/>
    <n v="1"/>
    <s v=""/>
  </r>
  <r>
    <n v="9739"/>
    <x v="1"/>
    <x v="2"/>
    <s v="V2: Public Facing Application Exploitation_x000a_ containing Virus is detected_x000a_"/>
    <s v="Tue, 02 May 2023 13:30:18 GMT"/>
    <s v="V2: Exploitation Of Public-Facing Applications"/>
    <s v="TechM L2"/>
    <s v="apaluri"/>
    <x v="1"/>
    <x v="2"/>
    <x v="0"/>
    <m/>
    <s v="Met"/>
    <s v="Other"/>
    <m/>
    <n v="139"/>
    <s v="[]"/>
    <x v="10"/>
    <m/>
    <m/>
    <m/>
    <m/>
    <s v="Other"/>
    <s v="02 May 23 13:30:18 "/>
    <s v="13:30:18 "/>
    <d v="2023-05-01T13:30:18"/>
    <x v="30"/>
    <s v="   "/>
    <s v=""/>
    <s v=""/>
    <s v=""/>
  </r>
  <r>
    <n v="9740"/>
    <x v="1"/>
    <x v="0"/>
    <s v="Suspected Phishing Email:  TR:  Tr : RÃ©ponse Du 02/05/2023 "/>
    <s v="Tue, 02 May 2023 13:30:31 GMT"/>
    <m/>
    <s v="TechM L2"/>
    <s v="mhyderi"/>
    <x v="1"/>
    <x v="2"/>
    <x v="2"/>
    <m/>
    <s v="Met"/>
    <s v="User"/>
    <s v="Scam"/>
    <n v="70"/>
    <s v="[]"/>
    <x v="8"/>
    <m/>
    <m/>
    <m/>
    <m/>
    <s v="User"/>
    <s v="02 May 23 13:30:31 "/>
    <s v="13:30:31 "/>
    <d v="2023-05-01T13:30:31"/>
    <x v="30"/>
    <s v="   "/>
    <s v=""/>
    <n v="1"/>
    <s v=""/>
  </r>
  <r>
    <n v="9741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2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2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3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4"/>
    <x v="1"/>
    <x v="0"/>
    <s v="Suspected Phishing Email:  TR:  Tr : RÃ©ponse Du 02/05/2023 "/>
    <s v="Tue, 02 May 2023 13:30:3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3:30:32 "/>
    <s v="13:30:32 "/>
    <d v="2023-05-01T13:30:32"/>
    <x v="30"/>
    <s v="   "/>
    <s v=""/>
    <n v="1"/>
    <s v=""/>
  </r>
  <r>
    <n v="9745"/>
    <x v="1"/>
    <x v="0"/>
    <s v="Suspected Phishing Email:  TR:  Tr : RÃ©ponse Du 02/05/2023 "/>
    <s v="Tue, 02 May 2023 14:00:1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4:00:12 "/>
    <s v="14:00:12 "/>
    <d v="2023-05-01T14:00:12"/>
    <x v="30"/>
    <s v="   "/>
    <s v=""/>
    <n v="1"/>
    <s v=""/>
  </r>
  <r>
    <n v="9746"/>
    <x v="1"/>
    <x v="0"/>
    <s v="Suspected Phishing Email:  TR:  Tr : RÃ©ponse Du 02/05/2023 "/>
    <s v="Tue, 02 May 2023 14:00:12 GMT"/>
    <m/>
    <s v="TechM L2"/>
    <s v="mhyderi"/>
    <x v="1"/>
    <x v="2"/>
    <x v="2"/>
    <m/>
    <s v="Met"/>
    <s v="User"/>
    <s v="Scam"/>
    <n v="1"/>
    <s v="[]"/>
    <x v="8"/>
    <m/>
    <m/>
    <m/>
    <m/>
    <s v="User"/>
    <s v="02 May 23 14:00:12 "/>
    <s v="14:00:12 "/>
    <d v="2023-05-01T14:00:12"/>
    <x v="30"/>
    <s v="   "/>
    <s v=""/>
    <n v="1"/>
    <s v=""/>
  </r>
  <r>
    <n v="9747"/>
    <x v="1"/>
    <x v="0"/>
    <s v="Suspected Phishing Email:  TR:  Tr : RÃ©ponse Du 02/05/2023 "/>
    <s v="Tue, 02 May 2023 14:30:20 GMT"/>
    <m/>
    <s v="TechM L2"/>
    <s v="mhyderi"/>
    <x v="1"/>
    <x v="2"/>
    <x v="2"/>
    <m/>
    <s v="Met"/>
    <s v="User"/>
    <s v="Scam"/>
    <n v="6"/>
    <s v="[]"/>
    <x v="8"/>
    <m/>
    <m/>
    <m/>
    <m/>
    <s v="User"/>
    <s v="02 May 23 14:30:20 "/>
    <s v="14:30:20 "/>
    <d v="2023-05-01T14:30:20"/>
    <x v="30"/>
    <s v="   "/>
    <s v=""/>
    <n v="1"/>
    <s v=""/>
  </r>
  <r>
    <n v="9748"/>
    <x v="1"/>
    <x v="0"/>
    <s v="Suspected Phishing Email:  GovSat, welcome to the CB Insights research platform! "/>
    <s v="Tue, 02 May 2023 14:30:21 GMT"/>
    <m/>
    <s v="TechM L2"/>
    <s v="karun"/>
    <x v="2"/>
    <x v="1"/>
    <x v="2"/>
    <m/>
    <s v="Met"/>
    <s v="User"/>
    <s v="Spam"/>
    <n v="57"/>
    <s v="[]"/>
    <x v="8"/>
    <m/>
    <m/>
    <m/>
    <m/>
    <s v="User"/>
    <s v="02 May 23 14:30:21 "/>
    <s v="14:30:21 "/>
    <d v="2023-05-01T14:30:21"/>
    <x v="30"/>
    <s v="   "/>
    <s v=""/>
    <n v="1"/>
    <s v=""/>
  </r>
  <r>
    <n v="9749"/>
    <x v="1"/>
    <x v="0"/>
    <s v="Suspected Phishing Email:  [Bulk] ðŸ‘€ See who's coming next week "/>
    <s v="Tue, 02 May 2023 15:30:05 GMT"/>
    <m/>
    <s v="TechM L2"/>
    <s v="gsriniv"/>
    <x v="2"/>
    <x v="1"/>
    <x v="2"/>
    <m/>
    <s v="Met"/>
    <s v="User"/>
    <s v="Spam"/>
    <n v="19"/>
    <s v="[]"/>
    <x v="8"/>
    <m/>
    <m/>
    <m/>
    <m/>
    <s v="User"/>
    <s v="02 May 23 15:30:05 "/>
    <s v="15:30:05 "/>
    <d v="2023-05-01T15:30:05"/>
    <x v="30"/>
    <s v="   "/>
    <s v=""/>
    <n v="1"/>
    <s v=""/>
  </r>
  <r>
    <n v="9750"/>
    <x v="1"/>
    <x v="0"/>
    <s v="Suspected Phishing Email:  Actividad de Cambio de Numero Daviplata "/>
    <s v="Tue, 02 May 2023 16:30:07 GMT"/>
    <m/>
    <s v="TechM L2"/>
    <s v="gsriniv"/>
    <x v="1"/>
    <x v="2"/>
    <x v="2"/>
    <m/>
    <s v="Met"/>
    <s v="User"/>
    <s v="Scam"/>
    <n v="5"/>
    <s v="[]"/>
    <x v="8"/>
    <m/>
    <m/>
    <m/>
    <m/>
    <s v="User"/>
    <s v="02 May 23 16:30:07 "/>
    <s v="16:30:07 "/>
    <d v="2023-05-01T16:30:07"/>
    <x v="30"/>
    <s v="   "/>
    <s v=""/>
    <n v="1"/>
    <s v=""/>
  </r>
  <r>
    <n v="9751"/>
    <x v="1"/>
    <x v="0"/>
    <s v="Suspected Phishing Email:  Actividad de Cambio de Numero Daviplata "/>
    <s v="Tue, 02 May 2023 19:00:06 GMT"/>
    <m/>
    <s v="TechM L2"/>
    <s v="gsriniv"/>
    <x v="1"/>
    <x v="2"/>
    <x v="2"/>
    <m/>
    <s v="Met"/>
    <s v="User"/>
    <s v="Scam"/>
    <n v="7"/>
    <s v="[]"/>
    <x v="8"/>
    <m/>
    <m/>
    <m/>
    <m/>
    <s v="User"/>
    <s v="02 May 23 19:00:06 "/>
    <s v="19:00:06 "/>
    <d v="2023-05-01T19:00:06"/>
    <x v="30"/>
    <s v="   "/>
    <s v=""/>
    <n v="1"/>
    <s v=""/>
  </r>
  <r>
    <n v="9752"/>
    <x v="4"/>
    <x v="0"/>
    <s v="Exploit Followed by Suspicious Activity on Different Hosts - Chained_x000a_ containing DEVADMIN_SESSION_AUTHOR_PASSED_x000a_"/>
    <s v="Tue, 02 May 2023 23:00:17 GMT"/>
    <s v="Chained Exploit Followed by Suspicious Events on Third Host"/>
    <s v="Cristian Dragus"/>
    <s v="gsriniv"/>
    <x v="1"/>
    <x v="1"/>
    <x v="0"/>
    <m/>
    <s v="Met"/>
    <s v="Server"/>
    <m/>
    <n v="34"/>
    <s v="[]"/>
    <x v="10"/>
    <m/>
    <m/>
    <m/>
    <m/>
    <s v="Server"/>
    <s v="02 May 23 23:00:17 "/>
    <s v="23:00:17 "/>
    <d v="2023-05-01T23:00:17"/>
    <x v="30"/>
    <s v="   "/>
    <s v=""/>
    <s v=""/>
    <n v="1"/>
  </r>
  <r>
    <n v="9753"/>
    <x v="4"/>
    <x v="0"/>
    <s v="Exploit Followed by Suspicious Activity on Different Hosts - Chained_x000a_ containing DEVADMIN_SESSION_AUTHOR_PASSED_x000a_"/>
    <s v="Tue, 02 May 2023 23:10:17 GMT"/>
    <s v="Chained Exploit Followed by Suspicious Events on Third Host"/>
    <s v="Cristian Dragus"/>
    <s v="gsriniv"/>
    <x v="1"/>
    <x v="1"/>
    <x v="0"/>
    <m/>
    <s v="Met"/>
    <s v="Server"/>
    <m/>
    <n v="17"/>
    <s v="[]"/>
    <x v="10"/>
    <m/>
    <m/>
    <m/>
    <m/>
    <s v="Server"/>
    <s v="02 May 23 23:10:17 "/>
    <s v="23:10:17 "/>
    <d v="2023-05-01T23:10:17"/>
    <x v="30"/>
    <s v="   "/>
    <s v=""/>
    <s v=""/>
    <n v="1"/>
  </r>
  <r>
    <n v="9754"/>
    <x v="4"/>
    <x v="0"/>
    <s v="Exploit Followed by Suspicious Activity on Different Hosts - Chained_x000a_ containing DEVADMIN_SESSION_AUTHOR_PASSED_x000a_"/>
    <s v="Tue, 02 May 2023 23:10:18 GMT"/>
    <s v="Chained Exploit Followed by Suspicious Events on Third Host"/>
    <s v="Cristian Dragus"/>
    <s v="gsriniv"/>
    <x v="1"/>
    <x v="1"/>
    <x v="0"/>
    <m/>
    <s v="Met"/>
    <s v="Server"/>
    <m/>
    <n v="22"/>
    <s v="[]"/>
    <x v="10"/>
    <m/>
    <m/>
    <m/>
    <m/>
    <s v="Server"/>
    <s v="02 May 23 23:10:18 "/>
    <s v="23:10:18 "/>
    <d v="2023-05-01T23:10:18"/>
    <x v="30"/>
    <s v="   "/>
    <s v=""/>
    <s v=""/>
    <n v="1"/>
  </r>
  <r>
    <n v="9755"/>
    <x v="4"/>
    <x v="0"/>
    <s v="Exploit Followed by Suspicious Activity on Different Hosts - Chained_x000a_ containing DEVADMIN_SESSION_AUTHOR_PASSED_x000a_"/>
    <s v="Tue, 02 May 2023 23:10:20 GMT"/>
    <s v="Chained Exploit Followed by Suspicious Events on Third Host"/>
    <s v="Cristian Dragus"/>
    <s v="gsriniv"/>
    <x v="1"/>
    <x v="1"/>
    <x v="0"/>
    <m/>
    <s v="Met"/>
    <s v="Server"/>
    <m/>
    <n v="20"/>
    <s v="[]"/>
    <x v="10"/>
    <m/>
    <m/>
    <m/>
    <m/>
    <s v="Server"/>
    <s v="02 May 23 23:10:20 "/>
    <s v="23:10:20 "/>
    <d v="2023-05-01T23:10:20"/>
    <x v="30"/>
    <s v="   "/>
    <s v=""/>
    <s v=""/>
    <n v="1"/>
  </r>
  <r>
    <n v="9756"/>
    <x v="4"/>
    <x v="0"/>
    <s v="Exploit Followed by Suspicious Activity on Different Hosts - Chained_x000a_ containing DEVADMIN_SESSION_AUTHOR_PASSED_x000a_"/>
    <s v="Tue, 02 May 2023 23:10:22 GMT"/>
    <s v="Chained Exploit Followed by Suspicious Events on Third Host"/>
    <s v="Cristian Dragus"/>
    <s v="gsriniv"/>
    <x v="1"/>
    <x v="1"/>
    <x v="0"/>
    <m/>
    <s v="Met"/>
    <s v="Server"/>
    <m/>
    <n v="12"/>
    <s v="[]"/>
    <x v="10"/>
    <m/>
    <m/>
    <m/>
    <m/>
    <s v="Server"/>
    <s v="02 May 23 23:10:22 "/>
    <s v="23:10:22 "/>
    <d v="2023-05-01T23:10:22"/>
    <x v="30"/>
    <s v="   "/>
    <s v=""/>
    <s v=""/>
    <n v="1"/>
  </r>
  <r>
    <n v="9757"/>
    <x v="4"/>
    <x v="0"/>
    <s v="Exploit Followed by Suspicious Activity on Different Hosts - Chained_x000a_ containing DEVADMIN_SESSION_AUTHOR_PASSED_x000a_"/>
    <s v="Tue, 02 May 2023 23:10:24 GMT"/>
    <s v="Chained Exploit Followed by Suspicious Events on Third Host"/>
    <s v="Cristian Dragus"/>
    <s v="gsriniv"/>
    <x v="1"/>
    <x v="1"/>
    <x v="0"/>
    <m/>
    <s v="Met"/>
    <s v="Server"/>
    <m/>
    <n v="7"/>
    <s v="[]"/>
    <x v="10"/>
    <m/>
    <m/>
    <m/>
    <m/>
    <s v="Server"/>
    <s v="02 May 23 23:10:24 "/>
    <s v="23:10:24 "/>
    <d v="2023-05-01T23:10:24"/>
    <x v="30"/>
    <s v="   "/>
    <s v=""/>
    <s v=""/>
    <n v="1"/>
  </r>
  <r>
    <n v="9758"/>
    <x v="1"/>
    <x v="0"/>
    <s v="Suspected Phishing Email:  Elevate your Sales Team with Kahoot! - Today "/>
    <s v="Wed, 03 May 2023 05:30:05 GMT"/>
    <m/>
    <s v="Cristian Dragus"/>
    <s v="vdarive"/>
    <x v="2"/>
    <x v="1"/>
    <x v="2"/>
    <m/>
    <s v="Met"/>
    <s v="User"/>
    <s v="Spam"/>
    <n v="67"/>
    <s v="[]"/>
    <x v="8"/>
    <m/>
    <m/>
    <m/>
    <m/>
    <s v="User"/>
    <s v="03 May 23 05:30:05 "/>
    <s v="05:30:05 "/>
    <d v="2023-05-01T05:30:05"/>
    <x v="30"/>
    <s v="   "/>
    <s v=""/>
    <n v="1"/>
    <s v=""/>
  </r>
  <r>
    <n v="9759"/>
    <x v="1"/>
    <x v="0"/>
    <s v="Suspected Phishing Email:  YOUR &quot;GAD&quot; DOMAIN  WINDOWS PASSWORD WILL EXPIRE SOON "/>
    <s v="Wed, 03 May 2023 06:30:04 GMT"/>
    <m/>
    <s v="Cristian Dragus"/>
    <s v="vdarive"/>
    <x v="0"/>
    <x v="0"/>
    <x v="2"/>
    <m/>
    <s v="Met"/>
    <s v="User"/>
    <s v="Legitimate Email"/>
    <n v="19"/>
    <s v="[]"/>
    <x v="8"/>
    <m/>
    <m/>
    <m/>
    <m/>
    <s v="User"/>
    <s v="03 May 23 06:30:04 "/>
    <s v="06:30:04 "/>
    <d v="2023-05-01T06:30:04"/>
    <x v="30"/>
    <s v="   "/>
    <s v=""/>
    <n v="1"/>
    <s v=""/>
  </r>
  <r>
    <n v="9760"/>
    <x v="2"/>
    <x v="4"/>
    <s v="Azure Sentinel: High Severity alert_x000a_ containing Mass Delete_x000a_"/>
    <s v="Wed, 03 May 2023 07:10:16 GMT"/>
    <s v="Azure Sentinel: High Severity alerts (Indexed on AccountName)"/>
    <s v="TechM L2"/>
    <s v="vdarive"/>
    <x v="2"/>
    <x v="3"/>
    <x v="0"/>
    <m/>
    <s v="Met"/>
    <m/>
    <m/>
    <n v="12"/>
    <s v="[]"/>
    <x v="12"/>
    <m/>
    <m/>
    <m/>
    <m/>
    <s v="Email Category"/>
    <s v="03 May 23 07:10:16 "/>
    <s v="07:10:16 "/>
    <d v="2023-05-01T07:10:16"/>
    <x v="30"/>
    <s v="   "/>
    <s v=""/>
    <s v=""/>
    <s v=""/>
  </r>
  <r>
    <n v="9761"/>
    <x v="1"/>
    <x v="4"/>
    <s v="V2 Sending Attacks to External_x000a_ containing BlackNurse.ICMP.Type.3.Code.3.Flood.DoS_x000a_"/>
    <s v="Wed, 03 May 2023 07:20:16 GMT"/>
    <s v="V2 Sending Attacks to External"/>
    <m/>
    <s v="apaluri"/>
    <x v="0"/>
    <x v="3"/>
    <x v="0"/>
    <m/>
    <s v="Met"/>
    <s v="Server"/>
    <m/>
    <n v="59"/>
    <s v="[]"/>
    <x v="10"/>
    <m/>
    <m/>
    <m/>
    <m/>
    <s v="Server"/>
    <s v="03 May 23 07:20:16 "/>
    <s v="07:20:16 "/>
    <d v="2023-05-01T07:20:16"/>
    <x v="30"/>
    <s v="   "/>
    <s v=""/>
    <s v=""/>
    <s v=""/>
  </r>
  <r>
    <n v="9762"/>
    <x v="2"/>
    <x v="0"/>
    <s v="Malicious file detected by AMP in web traffic passing through Umbrella_x000a_ containing Destination blocked after being proxied_x000a_"/>
    <s v="Wed, 03 May 2023 07:50:17 GMT"/>
    <s v="Umbrella Proxy: Malicious file detected by AMP"/>
    <s v="TechM L2"/>
    <s v="mhyderi"/>
    <x v="1"/>
    <x v="2"/>
    <x v="6"/>
    <m/>
    <s v="Met"/>
    <s v="Laptop/Desktop"/>
    <m/>
    <n v="70"/>
    <s v="[]"/>
    <x v="10"/>
    <m/>
    <m/>
    <m/>
    <m/>
    <s v="Laptop/Desktop"/>
    <s v="03 May 23 07:50:17 "/>
    <s v="07:50:17 "/>
    <d v="2023-05-01T07:50:17"/>
    <x v="30"/>
    <s v="   "/>
    <s v=""/>
    <n v="1"/>
    <s v=""/>
  </r>
  <r>
    <n v="9763"/>
    <x v="1"/>
    <x v="4"/>
    <s v="Fortinet IPS Monitored Rule Triggered from Local Source_x000a_ containing Apache.HTTP.Server.cgi-bin.Path.Traversal - This indicates an attack attempt to exploit a Path Traversal Vulnerability in Apache HTTP Server_x000a_"/>
    <s v="Wed, 03 May 2023 08:20:18 GMT"/>
    <s v="Policy: Fortinet IPS Monitored Rule Triggered from Local Source"/>
    <m/>
    <s v="psrikan"/>
    <x v="2"/>
    <x v="3"/>
    <x v="0"/>
    <m/>
    <s v="Met"/>
    <s v="Server"/>
    <m/>
    <n v="97"/>
    <s v="[]"/>
    <x v="10"/>
    <m/>
    <m/>
    <m/>
    <m/>
    <s v="Server"/>
    <s v="03 May 23 08:20:18 "/>
    <s v="08:20:18 "/>
    <d v="2023-05-01T08:20:18"/>
    <x v="30"/>
    <s v="   "/>
    <s v=""/>
    <s v=""/>
    <s v=""/>
  </r>
  <r>
    <n v="9764"/>
    <x v="1"/>
    <x v="0"/>
    <s v="Suspected Phishing Email:  Your Mentimeter account is flagged"/>
    <s v="Wed, 03 May 2023 09:00:05 GMT"/>
    <m/>
    <s v="TechM L2"/>
    <s v="mhyderi"/>
    <x v="0"/>
    <x v="0"/>
    <x v="2"/>
    <m/>
    <s v="Met"/>
    <s v="User"/>
    <s v="Unsolicited email"/>
    <n v="75"/>
    <s v="[]"/>
    <x v="8"/>
    <m/>
    <m/>
    <m/>
    <m/>
    <s v="User"/>
    <s v="03 May 23 09:00:05 "/>
    <s v="09:00:05 "/>
    <d v="2023-05-01T09:00:05"/>
    <x v="30"/>
    <s v="   "/>
    <s v=""/>
    <n v="1"/>
    <s v=""/>
  </r>
  <r>
    <n v="9765"/>
    <x v="1"/>
    <x v="4"/>
    <s v="Suspected Phishing Email:  Microsoft 365 security: You have messages in quarantine "/>
    <s v="Wed, 03 May 2023 09:30:05 GMT"/>
    <m/>
    <s v="TechM L2"/>
    <s v="psrikan"/>
    <x v="0"/>
    <x v="3"/>
    <x v="2"/>
    <m/>
    <s v="Met"/>
    <s v="User"/>
    <s v="Legitimate Email"/>
    <n v="93"/>
    <s v="[]"/>
    <x v="8"/>
    <m/>
    <m/>
    <m/>
    <m/>
    <s v="User"/>
    <s v="03 May 23 09:30:05 "/>
    <s v="09:30:05 "/>
    <d v="2023-05-01T09:30:05"/>
    <x v="30"/>
    <s v="   "/>
    <s v=""/>
    <s v=""/>
    <s v=""/>
  </r>
  <r>
    <n v="9766"/>
    <x v="1"/>
    <x v="4"/>
    <s v="V2 Sending Attacks to External_x000a_ containing BlackNurse.ICMP.Type.3.Code.3.Flood.DoS_x000a_"/>
    <s v="Wed, 03 May 2023 09:50:12 GMT"/>
    <s v="V2 Sending Attacks to External"/>
    <s v="Hassen Mezghani"/>
    <s v="apaluri"/>
    <x v="0"/>
    <x v="3"/>
    <x v="0"/>
    <m/>
    <s v="Met"/>
    <s v="Server"/>
    <m/>
    <n v="49"/>
    <s v="[]"/>
    <x v="10"/>
    <m/>
    <m/>
    <m/>
    <m/>
    <s v="Server"/>
    <s v="03 May 23 09:50:12 "/>
    <s v="09:50:12 "/>
    <d v="2023-05-01T09:50:12"/>
    <x v="30"/>
    <s v="   "/>
    <s v=""/>
    <s v=""/>
    <s v=""/>
  </r>
  <r>
    <n v="9767"/>
    <x v="0"/>
    <x v="1"/>
    <s v="Multiple Login Failures for Single Username on Windows because user is currently locked out_x000a_ containing Failure Audit: The domain controller failed to validate the credentials for an account_x000a_"/>
    <s v="Wed, 03 May 2023 12:50:19 GMT"/>
    <s v="Authentication: MS Windows Multiple Login Failures for Single Username because user is currently locked out"/>
    <s v="TechM L2"/>
    <s v="mhyderi"/>
    <x v="2"/>
    <x v="3"/>
    <x v="0"/>
    <m/>
    <s v="Met"/>
    <s v="Server"/>
    <m/>
    <n v="55"/>
    <s v="[]"/>
    <x v="9"/>
    <m/>
    <m/>
    <m/>
    <m/>
    <s v="Server"/>
    <s v="03 May 23 12:50:19 "/>
    <s v="12:50:19 "/>
    <d v="2023-05-01T12:50:19"/>
    <x v="30"/>
    <s v="   "/>
    <s v=""/>
    <s v=""/>
    <s v=""/>
  </r>
  <r>
    <n v="9768"/>
    <x v="0"/>
    <x v="1"/>
    <s v="Multiple Login Failures for Single Username on Windows because user is currently locked out_x000a_ containing Failure Audit: An account failed to log on_x000a_"/>
    <s v="Wed, 03 May 2023 13:10:20 GMT"/>
    <s v="Authentication: MS Windows Multiple Login Failures for Single Username because user is currently locked out"/>
    <s v="TechM L2"/>
    <s v="mhyderi"/>
    <x v="2"/>
    <x v="3"/>
    <x v="0"/>
    <m/>
    <s v="Met"/>
    <s v="Server"/>
    <m/>
    <n v="4"/>
    <s v="[]"/>
    <x v="9"/>
    <m/>
    <m/>
    <m/>
    <m/>
    <s v="Server"/>
    <s v="03 May 23 13:10:20 "/>
    <s v="13:10:20 "/>
    <d v="2023-05-01T13:10:20"/>
    <x v="30"/>
    <s v="   "/>
    <s v=""/>
    <s v=""/>
    <s v=""/>
  </r>
  <r>
    <n v="9769"/>
    <x v="1"/>
    <x v="4"/>
    <s v="V2 Sending Attacks to External_x000a_ containing BlackNurse.ICMP.Type.3.Code.3.Flood.DoS_x000a_"/>
    <s v="Wed, 03 May 2023 13:10:22 GMT"/>
    <s v="V2 Sending Attacks to External"/>
    <s v="TechM L2"/>
    <s v="apaluri"/>
    <x v="0"/>
    <x v="3"/>
    <x v="0"/>
    <m/>
    <s v="Met"/>
    <s v="Server"/>
    <m/>
    <n v="58"/>
    <s v="[]"/>
    <x v="10"/>
    <m/>
    <m/>
    <m/>
    <m/>
    <s v="Server"/>
    <s v="03 May 23 13:10:22 "/>
    <s v="13:10:22 "/>
    <d v="2023-05-01T13:10:22"/>
    <x v="30"/>
    <s v="   "/>
    <s v=""/>
    <s v=""/>
    <s v=""/>
  </r>
  <r>
    <n v="9770"/>
    <x v="0"/>
    <x v="0"/>
    <s v="Excessive Firewall Denies Across Multiple Hosts From A Local Host_x000a_ containing {TCP|UDP} request discarded_x000a_"/>
    <s v="Wed, 03 May 2023 13:30:23 GMT"/>
    <s v="Excessive Firewall Denies from Local Host"/>
    <s v="TechM L2"/>
    <s v="psrikan"/>
    <x v="2"/>
    <x v="1"/>
    <x v="6"/>
    <m/>
    <s v="Met"/>
    <s v="Server"/>
    <m/>
    <n v="133"/>
    <s v="[]"/>
    <x v="10"/>
    <m/>
    <m/>
    <m/>
    <m/>
    <s v="Server"/>
    <s v="03 May 23 13:30:23 "/>
    <s v="13:30:23 "/>
    <d v="2023-05-01T13:30:23"/>
    <x v="30"/>
    <s v="   "/>
    <s v=""/>
    <n v="1"/>
    <s v=""/>
  </r>
  <r>
    <n v="9771"/>
    <x v="1"/>
    <x v="4"/>
    <s v="V2 Internal Exploitation Of Remote services_x000a_ containing Anti Virus Prevent_x000a_"/>
    <s v="Wed, 03 May 2023 13:50:13 GMT"/>
    <s v="V2 Internal Exploitation Of Remote services"/>
    <s v="TechM L2"/>
    <s v="apaluri"/>
    <x v="1"/>
    <x v="3"/>
    <x v="0"/>
    <m/>
    <s v="Met"/>
    <s v="Laptop/Desktop"/>
    <m/>
    <n v="101"/>
    <s v="[]"/>
    <x v="10"/>
    <m/>
    <m/>
    <m/>
    <m/>
    <s v="Laptop/Desktop"/>
    <s v="03 May 23 13:50:13 "/>
    <s v="13:50:13 "/>
    <d v="2023-05-01T13:50:13"/>
    <x v="30"/>
    <s v="   "/>
    <s v=""/>
    <s v=""/>
    <s v=""/>
  </r>
  <r>
    <n v="9772"/>
    <x v="1"/>
    <x v="0"/>
    <s v="Suspected Phishing Email:  Interested in acquiring SES (.com) for $75,000 USD. "/>
    <s v="Wed, 03 May 2023 15:00:08 GMT"/>
    <m/>
    <s v="TechM L2"/>
    <s v="mhyderi"/>
    <x v="2"/>
    <x v="1"/>
    <x v="2"/>
    <m/>
    <s v="Met"/>
    <s v="User"/>
    <s v="Spam"/>
    <n v="57"/>
    <s v="[]"/>
    <x v="8"/>
    <m/>
    <m/>
    <m/>
    <m/>
    <s v="User"/>
    <s v="03 May 23 15:00:08 "/>
    <s v="15:00:08 "/>
    <d v="2023-05-01T15:00:08"/>
    <x v="30"/>
    <s v="   "/>
    <s v=""/>
    <n v="1"/>
    <s v=""/>
  </r>
  <r>
    <n v="9773"/>
    <x v="1"/>
    <x v="0"/>
    <s v="Suspected Phishing Email:  Ready Stock-2Way Accessories "/>
    <s v="Wed, 03 May 2023 15:30:05 GMT"/>
    <m/>
    <s v="TechM L2"/>
    <s v="apaluri"/>
    <x v="2"/>
    <x v="1"/>
    <x v="2"/>
    <m/>
    <s v="Met"/>
    <s v="User"/>
    <s v="Spam"/>
    <n v="39"/>
    <s v="[]"/>
    <x v="8"/>
    <m/>
    <m/>
    <m/>
    <m/>
    <s v="User"/>
    <s v="03 May 23 15:30:05 "/>
    <s v="15:30:05 "/>
    <d v="2023-05-01T15:30:05"/>
    <x v="30"/>
    <s v="   "/>
    <s v=""/>
    <n v="1"/>
    <s v=""/>
  </r>
  <r>
    <n v="9774"/>
    <x v="2"/>
    <x v="1"/>
    <s v="Malware detected by Umbrella proxy_x000a_ containing Destination blocked after being proxied_x000a_"/>
    <s v="Wed, 03 May 2023 18:00:13 GMT"/>
    <s v="Umbrella proxy: Blocked Malware detected by Antivirus"/>
    <s v="Cristian Dragus"/>
    <s v="khyadav"/>
    <x v="1"/>
    <x v="3"/>
    <x v="0"/>
    <m/>
    <s v="Met"/>
    <s v="Laptop/Desktop"/>
    <m/>
    <n v="117"/>
    <s v="[]"/>
    <x v="12"/>
    <m/>
    <m/>
    <m/>
    <m/>
    <s v="Laptop/Desktop"/>
    <s v="03 May 23 18:00:13 "/>
    <s v="18:00:13 "/>
    <d v="2023-05-01T18:00:13"/>
    <x v="30"/>
    <s v="   "/>
    <s v=""/>
    <s v=""/>
    <s v=""/>
  </r>
  <r>
    <n v="9775"/>
    <x v="1"/>
    <x v="0"/>
    <s v="Suspected Phishing Email:  [Marketing] Create once, publish everywhere with headless Drupal "/>
    <s v="Wed, 03 May 2023 18:30:08 GMT"/>
    <m/>
    <s v="TechM L2"/>
    <s v="khyadav"/>
    <x v="2"/>
    <x v="1"/>
    <x v="3"/>
    <m/>
    <s v="Met"/>
    <s v="User"/>
    <s v="Spam"/>
    <n v="31"/>
    <s v="[]"/>
    <x v="8"/>
    <m/>
    <m/>
    <m/>
    <m/>
    <s v="User"/>
    <s v="03 May 23 18:30:08 "/>
    <s v="18:30:08 "/>
    <d v="2023-05-01T18:30:08"/>
    <x v="31"/>
    <s v="   "/>
    <s v=""/>
    <n v="1"/>
    <s v=""/>
  </r>
  <r>
    <n v="9778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03 May 2023 20:00:07 GMT"/>
    <m/>
    <s v="TechM L2"/>
    <s v="khyadav"/>
    <x v="0"/>
    <x v="0"/>
    <x v="2"/>
    <m/>
    <s v="Met"/>
    <s v="User"/>
    <m/>
    <n v="12"/>
    <s v="[]"/>
    <x v="8"/>
    <m/>
    <m/>
    <m/>
    <m/>
    <s v="User"/>
    <s v="03 May 23 20:00:07 "/>
    <s v="20:00:07 "/>
    <d v="2023-05-01T20:00:07"/>
    <x v="31"/>
    <s v="   "/>
    <s v=""/>
    <n v="1"/>
    <s v=""/>
  </r>
  <r>
    <n v="9786"/>
    <x v="2"/>
    <x v="0"/>
    <s v="Malware detected by Umbrella proxy_x000a_ containing Destination blocked after being proxied_x000a_"/>
    <s v="Wed, 03 May 2023 20:30:13 GMT"/>
    <s v="Umbrella proxy: Blocked Malware detected by Antivirus"/>
    <s v="Cristian Dragus"/>
    <s v="vdarive"/>
    <x v="1"/>
    <x v="1"/>
    <x v="6"/>
    <m/>
    <s v="Met"/>
    <s v="Laptop/Desktop"/>
    <m/>
    <n v="24"/>
    <s v="[]"/>
    <x v="12"/>
    <m/>
    <m/>
    <m/>
    <m/>
    <s v="Laptop/Desktop"/>
    <s v="03 May 23 20:30:13 "/>
    <s v="20:30:13 "/>
    <d v="2023-05-01T20:30:13"/>
    <x v="31"/>
    <s v="   "/>
    <s v=""/>
    <s v=""/>
    <n v="1"/>
  </r>
  <r>
    <n v="9789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03 May 2023 21:00:07 GMT"/>
    <m/>
    <m/>
    <s v="khyadav"/>
    <x v="0"/>
    <x v="0"/>
    <x v="0"/>
    <m/>
    <s v="Met"/>
    <s v="User"/>
    <m/>
    <n v="3"/>
    <s v="[]"/>
    <x v="8"/>
    <m/>
    <m/>
    <m/>
    <m/>
    <s v="User"/>
    <s v="03 May 23 21:00:07 "/>
    <s v="21:00:07 "/>
    <d v="2023-05-01T21:00:07"/>
    <x v="31"/>
    <s v="   "/>
    <s v=""/>
    <n v="1"/>
    <s v=""/>
  </r>
  <r>
    <n v="9794"/>
    <x v="1"/>
    <x v="2"/>
    <s v="Suspected Phishing Email:  Your Incident INC0171373 has been created"/>
    <s v="Wed, 03 May 2023 21:30:07 GMT"/>
    <m/>
    <s v="TechM L2"/>
    <s v="vdarive"/>
    <x v="0"/>
    <x v="0"/>
    <x v="0"/>
    <m/>
    <s v="Met"/>
    <s v="User"/>
    <s v="Legitimate Email"/>
    <n v="41"/>
    <s v="[]"/>
    <x v="8"/>
    <m/>
    <m/>
    <m/>
    <m/>
    <s v="User"/>
    <s v="03 May 23 21:30:07 "/>
    <s v="21:30:07 "/>
    <d v="2023-05-01T21:30:07"/>
    <x v="31"/>
    <s v="   "/>
    <s v=""/>
    <s v=""/>
    <s v=""/>
  </r>
  <r>
    <n v="9843"/>
    <x v="1"/>
    <x v="0"/>
    <s v="Suspected Phishing Email:  YOUR &quot;GAD&quot; DOMAIN  WINDOWS PASSWORD WILL EXPIRE SOON "/>
    <s v="Thu, 04 May 2023 04:00:04 GMT"/>
    <m/>
    <s v="TechM L2"/>
    <s v="mhyderi"/>
    <x v="0"/>
    <x v="0"/>
    <x v="2"/>
    <m/>
    <s v="Met"/>
    <s v="User"/>
    <s v="Legitimate Email"/>
    <n v="16"/>
    <s v="[]"/>
    <x v="8"/>
    <m/>
    <m/>
    <m/>
    <m/>
    <s v="User"/>
    <s v="04 May 23 04:00:04 "/>
    <s v="04:00:04 "/>
    <d v="2023-05-01T04:00:04"/>
    <x v="31"/>
    <s v="   "/>
    <s v=""/>
    <n v="1"/>
    <s v=""/>
  </r>
  <r>
    <n v="9848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Thu, 04 May 2023 05:00:07 GMT"/>
    <m/>
    <m/>
    <s v="vdarive"/>
    <x v="0"/>
    <x v="0"/>
    <x v="2"/>
    <m/>
    <s v="Met"/>
    <s v="User"/>
    <m/>
    <n v="1"/>
    <s v="[]"/>
    <x v="8"/>
    <m/>
    <m/>
    <m/>
    <m/>
    <s v="User"/>
    <s v="04 May 23 05:00:07 "/>
    <s v="05:00:07 "/>
    <d v="2023-05-01T05:00:07"/>
    <x v="31"/>
    <s v="   "/>
    <s v=""/>
    <n v="1"/>
    <s v=""/>
  </r>
  <r>
    <n v="985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Thu, 04 May 2023 06:00:08 GMT"/>
    <m/>
    <m/>
    <s v="vdarive"/>
    <x v="0"/>
    <x v="0"/>
    <x v="2"/>
    <m/>
    <s v="Met"/>
    <s v="User"/>
    <m/>
    <n v="2"/>
    <s v="[]"/>
    <x v="8"/>
    <m/>
    <m/>
    <m/>
    <m/>
    <s v="User"/>
    <s v="04 May 23 06:00:08 "/>
    <s v="06:00:08 "/>
    <d v="2023-05-01T06:00:08"/>
    <x v="31"/>
    <s v="   "/>
    <s v=""/>
    <n v="1"/>
    <s v=""/>
  </r>
  <r>
    <n v="9876"/>
    <x v="0"/>
    <x v="0"/>
    <s v="Multiple Login Faillure from a Single Source on Invalid Username_x000a_ containing Failure Audit: An account failed to log on_x000a_"/>
    <s v="Thu, 04 May 2023 08:10:21 GMT"/>
    <s v="Authentication: Multiple Login Faillure from a Single Source on Invalid Username"/>
    <s v="Theodoros Vakalopoulos"/>
    <s v="apaluri"/>
    <x v="1"/>
    <x v="0"/>
    <x v="6"/>
    <m/>
    <s v="Met"/>
    <s v="Server"/>
    <m/>
    <n v="86"/>
    <s v="[]"/>
    <x v="9"/>
    <m/>
    <m/>
    <m/>
    <m/>
    <s v="Server"/>
    <s v="04 May 23 08:10:21 "/>
    <s v="08:10:21 "/>
    <d v="2023-05-01T08:10:21"/>
    <x v="31"/>
    <s v="   "/>
    <s v=""/>
    <s v=""/>
    <n v="1"/>
  </r>
  <r>
    <n v="9892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Thu, 04 May 2023 10:00:07 GMT"/>
    <m/>
    <m/>
    <s v="apaluri"/>
    <x v="0"/>
    <x v="0"/>
    <x v="0"/>
    <m/>
    <s v="Met"/>
    <s v="User"/>
    <m/>
    <n v="1"/>
    <s v="[]"/>
    <x v="8"/>
    <m/>
    <m/>
    <m/>
    <m/>
    <s v="User"/>
    <s v="04 May 23 10:00:07 "/>
    <s v="10:00:07 "/>
    <d v="2023-05-01T10:00:07"/>
    <x v="31"/>
    <s v="   "/>
    <s v=""/>
    <n v="1"/>
    <s v=""/>
  </r>
  <r>
    <n v="9897"/>
    <x v="2"/>
    <x v="4"/>
    <s v="Excessive Firewall Denies Across Multiple Hosts From A Local Host_x000a_ containing Firewall Deny_x000a_"/>
    <s v="Thu, 04 May 2023 10:20:12 GMT"/>
    <s v="Recon: Excessive Firewall Denies from L2R"/>
    <s v="Cristian Dragus"/>
    <s v="apaluri"/>
    <x v="1"/>
    <x v="3"/>
    <x v="1"/>
    <m/>
    <s v="Met"/>
    <s v="Laptop/Desktop"/>
    <m/>
    <n v="58"/>
    <s v="[]"/>
    <x v="10"/>
    <m/>
    <m/>
    <m/>
    <m/>
    <s v="Laptop/Desktop"/>
    <s v="04 May 23 10:20:12 "/>
    <s v="10:20:12 "/>
    <d v="2023-05-01T10:20:12"/>
    <x v="31"/>
    <s v="   "/>
    <s v=""/>
    <s v=""/>
    <s v=""/>
  </r>
  <r>
    <n v="9913"/>
    <x v="2"/>
    <x v="1"/>
    <s v="Malware detected by Umbrella proxy_x000a_ containing Destination blocked after being proxied_x000a_"/>
    <s v="Thu, 04 May 2023 11:50:12 GMT"/>
    <s v="Umbrella proxy: Blocked Malware detected by Antivirus"/>
    <s v="TechM L2"/>
    <s v="apaluri"/>
    <x v="1"/>
    <x v="3"/>
    <x v="0"/>
    <m/>
    <s v="Met"/>
    <s v="Laptop/Desktop"/>
    <m/>
    <n v="29"/>
    <s v="[]"/>
    <x v="10"/>
    <m/>
    <m/>
    <m/>
    <m/>
    <s v="Laptop/Desktop"/>
    <s v="04 May 23 11:50:12 "/>
    <s v="11:50:12 "/>
    <d v="2023-05-01T11:50:12"/>
    <x v="31"/>
    <s v="   "/>
    <s v=""/>
    <s v=""/>
    <s v=""/>
  </r>
  <r>
    <n v="9949"/>
    <x v="1"/>
    <x v="2"/>
    <s v="Suspected Phishing Email:  test "/>
    <s v="Thu, 04 May 2023 14:30:09 GMT"/>
    <m/>
    <s v="TechM L2"/>
    <s v="apaluri"/>
    <x v="1"/>
    <x v="3"/>
    <x v="2"/>
    <m/>
    <s v="Met"/>
    <s v="User"/>
    <s v="Scam"/>
    <n v="11"/>
    <s v="[]"/>
    <x v="8"/>
    <m/>
    <m/>
    <m/>
    <m/>
    <s v="User"/>
    <s v="04 May 23 14:30:09 "/>
    <s v="14:30:09 "/>
    <d v="2023-05-01T14:30:09"/>
    <x v="31"/>
    <s v="   "/>
    <s v=""/>
    <s v=""/>
    <s v=""/>
  </r>
  <r>
    <n v="9980"/>
    <x v="1"/>
    <x v="4"/>
    <s v="Suspected Phishing Email:  SV: 3000006181 - Reminder of Payment "/>
    <s v="Thu, 04 May 2023 15:00:09 GMT"/>
    <m/>
    <s v="TechM L2"/>
    <s v="apaluri"/>
    <x v="1"/>
    <x v="3"/>
    <x v="2"/>
    <m/>
    <s v="Met"/>
    <s v="User"/>
    <s v="Scam"/>
    <n v="8"/>
    <s v="[]"/>
    <x v="8"/>
    <m/>
    <m/>
    <m/>
    <m/>
    <s v="User"/>
    <s v="04 May 23 15:00:09 "/>
    <s v="15:00:09 "/>
    <d v="2023-05-01T15:00:09"/>
    <x v="31"/>
    <s v="   "/>
    <s v=""/>
    <s v=""/>
    <s v=""/>
  </r>
  <r>
    <n v="10002"/>
    <x v="1"/>
    <x v="4"/>
    <s v="Suspected Phishing Email:  News, die Sie mÃ¶glicherweise verpasst haben "/>
    <s v="Thu, 04 May 2023 15:20:10 GMT"/>
    <m/>
    <s v="TechM L2"/>
    <s v="gsriniv"/>
    <x v="0"/>
    <x v="3"/>
    <x v="2"/>
    <m/>
    <s v="Met"/>
    <s v="User"/>
    <s v="Legitimate Email"/>
    <n v="42"/>
    <s v="[]"/>
    <x v="8"/>
    <m/>
    <m/>
    <m/>
    <m/>
    <s v="User"/>
    <s v="04 May 23 15:20:10 "/>
    <s v="15:20:10 "/>
    <d v="2023-05-01T15:20:10"/>
    <x v="31"/>
    <s v="   "/>
    <s v=""/>
    <s v=""/>
    <s v=""/>
  </r>
  <r>
    <n v="10005"/>
    <x v="0"/>
    <x v="0"/>
    <s v="Suspected Phishing Email:  Thursday, May 4, 2023 "/>
    <s v="Thu, 04 May 2023 15:20:10 GMT"/>
    <m/>
    <s v="TechM L2"/>
    <s v="khyadav"/>
    <x v="1"/>
    <x v="2"/>
    <x v="7"/>
    <m/>
    <s v="Met"/>
    <s v="User"/>
    <s v="Phishing"/>
    <n v="139"/>
    <s v="[]"/>
    <x v="8"/>
    <m/>
    <m/>
    <m/>
    <m/>
    <s v="User"/>
    <s v="04 May 23 15:20:10 "/>
    <s v="15:20:10 "/>
    <d v="2023-05-01T15:20:10"/>
    <x v="31"/>
    <s v="   "/>
    <s v=""/>
    <n v="1"/>
    <s v=""/>
  </r>
  <r>
    <n v="10007"/>
    <x v="0"/>
    <x v="0"/>
    <s v="Suspected Phishing Email:  Thursday, May 4, 2023 "/>
    <s v="Thu, 04 May 2023 15:20:16 GMT"/>
    <m/>
    <s v="TechM L2"/>
    <s v="khyadav"/>
    <x v="1"/>
    <x v="2"/>
    <x v="7"/>
    <m/>
    <s v="Met"/>
    <s v="User"/>
    <s v="Phishing"/>
    <n v="0"/>
    <s v="[]"/>
    <x v="8"/>
    <m/>
    <m/>
    <m/>
    <m/>
    <s v="User"/>
    <s v="04 May 23 15:20:16 "/>
    <s v="15:20:16 "/>
    <d v="2023-05-01T15:20:16"/>
    <x v="30"/>
    <s v="   "/>
    <s v=""/>
    <n v="1"/>
    <s v=""/>
  </r>
  <r>
    <n v="10008"/>
    <x v="1"/>
    <x v="4"/>
    <s v="Suspected Phishing Email:  FW: Threat Intelligence Hub - Demo Invitation (Silobreaker) "/>
    <s v="Thu, 04 May 2023 15:20:17 GMT"/>
    <m/>
    <s v="TechM L2"/>
    <s v="mhyderi"/>
    <x v="0"/>
    <x v="3"/>
    <x v="2"/>
    <m/>
    <s v="Met"/>
    <s v="User"/>
    <s v="Unsolicited email"/>
    <n v="79"/>
    <s v="[]"/>
    <x v="8"/>
    <m/>
    <m/>
    <m/>
    <m/>
    <s v="User"/>
    <s v="04 May 23 15:20:17 "/>
    <s v="15:20:17 "/>
    <d v="2023-05-01T15:20:17"/>
    <x v="30"/>
    <s v="   "/>
    <s v=""/>
    <s v=""/>
    <s v=""/>
  </r>
  <r>
    <n v="10009"/>
    <x v="1"/>
    <x v="4"/>
    <s v="V2: Public Facing Application Exploitation_x000a_ containing Virus is detected_x000a_"/>
    <s v="Thu, 04 May 2023 15:20:22 GMT"/>
    <s v="V2: Exploitation Of Public-Facing Applications"/>
    <s v="TechM L2"/>
    <s v="mhyderi"/>
    <x v="1"/>
    <x v="3"/>
    <x v="0"/>
    <m/>
    <s v="Met"/>
    <s v="Network Device"/>
    <m/>
    <n v="59"/>
    <s v="[]"/>
    <x v="10"/>
    <m/>
    <m/>
    <m/>
    <m/>
    <s v="Network Device"/>
    <s v="04 May 23 15:20:22 "/>
    <s v="15:20:22 "/>
    <d v="2023-05-01T15:20:22"/>
    <x v="31"/>
    <s v="   "/>
    <s v=""/>
    <s v=""/>
    <s v=""/>
  </r>
  <r>
    <n v="10016"/>
    <x v="1"/>
    <x v="4"/>
    <s v="V2: Public Facing Application Exploitation_x000a_ containing Virus is detected_x000a_"/>
    <s v="Thu, 04 May 2023 16:00:14 GMT"/>
    <s v="V2: Exploitation Of Public-Facing Applications"/>
    <s v="TechM L2"/>
    <s v="khyadav"/>
    <x v="1"/>
    <x v="3"/>
    <x v="0"/>
    <m/>
    <s v="Met"/>
    <s v="Network Device"/>
    <m/>
    <n v="70"/>
    <s v="[]"/>
    <x v="10"/>
    <m/>
    <m/>
    <m/>
    <m/>
    <s v="Network Device"/>
    <s v="04 May 23 16:00:14 "/>
    <s v="16:00:14 "/>
    <d v="2023-05-01T16:00:14"/>
    <x v="31"/>
    <s v="   "/>
    <s v=""/>
    <s v=""/>
    <s v=""/>
  </r>
  <r>
    <n v="10018"/>
    <x v="1"/>
    <x v="4"/>
    <s v="V2: Public Facing Application Exploitation_x000a_ containing Virus is detected_x000a_"/>
    <s v="Thu, 04 May 2023 16:20:15 GMT"/>
    <s v="V2: Exploitation Of Public-Facing Applications"/>
    <s v="TechM L2"/>
    <s v="khyadav"/>
    <x v="1"/>
    <x v="3"/>
    <x v="0"/>
    <m/>
    <s v="Met"/>
    <s v="Network Device"/>
    <m/>
    <n v="62"/>
    <s v="[]"/>
    <x v="10"/>
    <m/>
    <m/>
    <m/>
    <m/>
    <s v="Network Device"/>
    <s v="04 May 23 16:20:15 "/>
    <s v="16:20:15 "/>
    <d v="2023-05-01T16:20:15"/>
    <x v="30"/>
    <s v="   "/>
    <s v=""/>
    <s v=""/>
    <s v=""/>
  </r>
  <r>
    <n v="10019"/>
    <x v="1"/>
    <x v="4"/>
    <s v="V2: Public Facing Application Exploitation_x000a_ containing Virus is detected_x000a_"/>
    <s v="Thu, 04 May 2023 18:00:13 GMT"/>
    <s v="V2: Exploitation Of Public-Facing Applications"/>
    <s v="TechM L2"/>
    <s v="khyadav"/>
    <x v="1"/>
    <x v="3"/>
    <x v="0"/>
    <m/>
    <s v="Met"/>
    <s v="Network Device"/>
    <m/>
    <n v="36"/>
    <s v="[]"/>
    <x v="10"/>
    <m/>
    <m/>
    <m/>
    <m/>
    <s v="Network Device"/>
    <s v="04 May 23 18:00:13 "/>
    <s v="18:00:13 "/>
    <d v="2023-05-01T18:00:13"/>
    <x v="30"/>
    <s v="   "/>
    <s v=""/>
    <s v=""/>
    <s v=""/>
  </r>
  <r>
    <n v="10020"/>
    <x v="1"/>
    <x v="4"/>
    <s v="V2: Public Facing Application Exploitation_x000a_ containing Virus is detected_x000a_"/>
    <s v="Thu, 04 May 2023 18:30:15 GMT"/>
    <s v="V2: Exploitation Of Public-Facing Applications"/>
    <s v="TechM L2"/>
    <s v="khyadav"/>
    <x v="1"/>
    <x v="3"/>
    <x v="0"/>
    <m/>
    <s v="Met"/>
    <s v="Network Device"/>
    <m/>
    <n v="8"/>
    <s v="[]"/>
    <x v="10"/>
    <m/>
    <m/>
    <m/>
    <m/>
    <s v="Network Device"/>
    <s v="04 May 23 18:30:15 "/>
    <s v="18:30:15 "/>
    <d v="2023-05-01T18:30:15"/>
    <x v="30"/>
    <s v="   "/>
    <s v=""/>
    <s v=""/>
    <s v=""/>
  </r>
  <r>
    <n v="10021"/>
    <x v="2"/>
    <x v="4"/>
    <s v="Excessive Firewall Denies Across Multiple Hosts From A Local Host_x000a_ containing Firewall Deny_x000a_"/>
    <s v="Thu, 04 May 2023 19:30:12 GMT"/>
    <s v="Recon: Excessive Firewall Denies from L2R"/>
    <s v="TechM L2"/>
    <s v="khyadav"/>
    <x v="2"/>
    <x v="3"/>
    <x v="0"/>
    <m/>
    <s v="Met"/>
    <s v="Laptop/Desktop"/>
    <m/>
    <n v="46"/>
    <s v="[]"/>
    <x v="10"/>
    <m/>
    <m/>
    <m/>
    <m/>
    <s v="Laptop/Desktop"/>
    <s v="04 May 23 19:30:12 "/>
    <s v="19:30:12 "/>
    <d v="2023-05-01T19:30:12"/>
    <x v="31"/>
    <s v="   "/>
    <s v=""/>
    <s v=""/>
    <s v=""/>
  </r>
  <r>
    <n v="10026"/>
    <x v="1"/>
    <x v="4"/>
    <s v="V2: Public Facing Application Exploitation_x000a_ containing Virus is detected_x000a_"/>
    <s v="Thu, 04 May 2023 21:00:17 GMT"/>
    <s v="V2: Exploitation Of Public-Facing Applications"/>
    <s v="TechM L2"/>
    <s v="karun"/>
    <x v="1"/>
    <x v="3"/>
    <x v="0"/>
    <m/>
    <s v="Met"/>
    <s v="Network Device"/>
    <m/>
    <n v="73"/>
    <s v="[]"/>
    <x v="10"/>
    <m/>
    <m/>
    <m/>
    <m/>
    <s v="Network Device"/>
    <s v="04 May 23 21:00:17 "/>
    <s v="21:00:17 "/>
    <d v="2023-05-01T21:00:17"/>
    <x v="30"/>
    <s v="   "/>
    <s v=""/>
    <s v=""/>
    <s v=""/>
  </r>
  <r>
    <n v="10027"/>
    <x v="1"/>
    <x v="4"/>
    <s v="V2: Public Facing Application Exploitation_x000a_ containing Virus is detected_x000a_"/>
    <s v="Thu, 04 May 2023 21:50:15 GMT"/>
    <s v="V2: Exploitation Of Public-Facing Applications"/>
    <s v="TechM L2"/>
    <s v="karun"/>
    <x v="1"/>
    <x v="3"/>
    <x v="0"/>
    <m/>
    <s v="Met"/>
    <s v="Network Device"/>
    <m/>
    <n v="39"/>
    <s v="[]"/>
    <x v="10"/>
    <m/>
    <m/>
    <m/>
    <m/>
    <s v="Network Device"/>
    <s v="04 May 23 21:50:15 "/>
    <s v="21:50:15 "/>
    <d v="2023-05-01T21:50:15"/>
    <x v="30"/>
    <s v="   "/>
    <s v=""/>
    <s v=""/>
    <s v=""/>
  </r>
  <r>
    <n v="10028"/>
    <x v="1"/>
    <x v="0"/>
    <s v="Suspected Phishing Email:  Ready Stock-2Way Accessories "/>
    <s v="Thu, 04 May 2023 22:10:05 GMT"/>
    <m/>
    <s v="TechM L2"/>
    <s v="karun"/>
    <x v="2"/>
    <x v="1"/>
    <x v="2"/>
    <m/>
    <s v="Met"/>
    <s v="User"/>
    <s v="Spam"/>
    <n v="32"/>
    <s v="[]"/>
    <x v="8"/>
    <m/>
    <m/>
    <m/>
    <m/>
    <s v="User"/>
    <s v="04 May 23 22:10:05 "/>
    <s v="22:10:05 "/>
    <d v="2023-05-01T22:10:05"/>
    <x v="30"/>
    <s v="   "/>
    <s v=""/>
    <n v="1"/>
    <s v=""/>
  </r>
  <r>
    <n v="10029"/>
    <x v="1"/>
    <x v="4"/>
    <s v="Suspected Phishing Email:  Pro V1s for Eric "/>
    <s v="Thu, 04 May 2023 23:30:05 GMT"/>
    <m/>
    <s v="TechM L2"/>
    <s v="karun"/>
    <x v="2"/>
    <x v="3"/>
    <x v="0"/>
    <m/>
    <s v="Met"/>
    <s v="User"/>
    <s v="Spam"/>
    <n v="28"/>
    <s v="[]"/>
    <x v="8"/>
    <m/>
    <m/>
    <m/>
    <m/>
    <s v="User"/>
    <s v="04 May 23 23:30:05 "/>
    <s v="23:30:05 "/>
    <d v="2023-05-01T23:30:05"/>
    <x v="31"/>
    <s v="   "/>
    <s v=""/>
    <s v=""/>
    <s v=""/>
  </r>
  <r>
    <n v="10032"/>
    <x v="1"/>
    <x v="4"/>
    <s v="Suspected Phishing Email:  * Report from (5/4/2023, 2:32:27 PM) | to (kevin.seow@ses.com) *  "/>
    <s v="Fri, 05 May 2023 00:40:05 GMT"/>
    <m/>
    <s v="TechM L2"/>
    <s v="karun"/>
    <x v="1"/>
    <x v="3"/>
    <x v="2"/>
    <m/>
    <s v="Met"/>
    <s v="User"/>
    <s v="Phishing"/>
    <n v="49"/>
    <s v="[]"/>
    <x v="8"/>
    <m/>
    <m/>
    <m/>
    <m/>
    <s v="User"/>
    <s v="05 May 23 00:40:05 "/>
    <s v="00:40:05 "/>
    <d v="2023-05-01T00:40:05"/>
    <x v="30"/>
    <s v="   "/>
    <s v=""/>
    <s v=""/>
    <s v=""/>
  </r>
  <r>
    <n v="10033"/>
    <x v="1"/>
    <x v="4"/>
    <s v="V2: Public Facing Application Exploitation_x000a_ containing Virus is detected_x000a_"/>
    <s v="Fri, 05 May 2023 01:40:15 GMT"/>
    <s v="V2: Exploitation Of Public-Facing Applications"/>
    <s v="TechM L2"/>
    <s v="karun"/>
    <x v="1"/>
    <x v="3"/>
    <x v="0"/>
    <m/>
    <s v="Met"/>
    <s v="Network Device"/>
    <m/>
    <n v="43"/>
    <s v="[]"/>
    <x v="10"/>
    <m/>
    <m/>
    <m/>
    <m/>
    <s v="Network Device"/>
    <s v="05 May 23 01:40:15 "/>
    <s v="01:40:15 "/>
    <d v="2023-05-01T01:40:15"/>
    <x v="30"/>
    <s v="   "/>
    <s v=""/>
    <s v=""/>
    <s v=""/>
  </r>
  <r>
    <n v="10034"/>
    <x v="1"/>
    <x v="4"/>
    <s v="V2: Public Facing Application Exploitation_x000a_ containing Virus is detected_x000a_"/>
    <s v="Fri, 05 May 2023 01:40:17 GMT"/>
    <s v="V2: Exploitation Of Public-Facing Applications"/>
    <s v="TechM L2"/>
    <s v="karun"/>
    <x v="1"/>
    <x v="3"/>
    <x v="0"/>
    <m/>
    <s v="Met"/>
    <s v="Network Device"/>
    <m/>
    <n v="40"/>
    <s v="[]"/>
    <x v="10"/>
    <m/>
    <m/>
    <m/>
    <m/>
    <s v="Network Device"/>
    <s v="05 May 23 01:40:17 "/>
    <s v="01:40:17 "/>
    <d v="2023-05-01T01:40:17"/>
    <x v="30"/>
    <s v="   "/>
    <s v=""/>
    <s v=""/>
    <s v=""/>
  </r>
  <r>
    <n v="10035"/>
    <x v="1"/>
    <x v="4"/>
    <s v="V2: Public Facing Application Exploitation_x000a_ containing Virus is detected_x000a_"/>
    <s v="Fri, 05 May 2023 06:20:11 GMT"/>
    <s v="V2: Exploitation Of Public-Facing Applications"/>
    <s v="TechM L2"/>
    <s v="karun"/>
    <x v="1"/>
    <x v="3"/>
    <x v="0"/>
    <m/>
    <s v="Met"/>
    <s v="Network Device"/>
    <m/>
    <n v="75"/>
    <s v="[]"/>
    <x v="10"/>
    <m/>
    <m/>
    <m/>
    <m/>
    <s v="Network Device"/>
    <s v="05 May 23 06:20:11 "/>
    <s v="06:20:11 "/>
    <d v="2023-05-01T06:20:11"/>
    <x v="30"/>
    <s v="   "/>
    <s v=""/>
    <s v=""/>
    <s v=""/>
  </r>
  <r>
    <n v="10036"/>
    <x v="1"/>
    <x v="4"/>
    <s v="Suspected Phishing Email:  Meeting Request "/>
    <s v="Fri, 05 May 2023 06:30:04 GMT"/>
    <m/>
    <s v="TechM L2"/>
    <s v="karun"/>
    <x v="2"/>
    <x v="3"/>
    <x v="2"/>
    <m/>
    <s v="Met"/>
    <s v="User"/>
    <s v="Spam"/>
    <n v="37"/>
    <s v="[]"/>
    <x v="8"/>
    <m/>
    <m/>
    <m/>
    <m/>
    <s v="User"/>
    <s v="05 May 23 06:30:04 "/>
    <s v="06:30:04 "/>
    <d v="2023-05-01T06:30:04"/>
    <x v="31"/>
    <s v="   "/>
    <s v=""/>
    <s v=""/>
    <s v=""/>
  </r>
  <r>
    <n v="10040"/>
    <x v="1"/>
    <x v="4"/>
    <s v="Suspected Phishing Email:  * Report from (5/4/2023, 2:32:12 PM) | to (tommy.chee@ses.com) *  "/>
    <s v="Fri, 05 May 2023 06:50:05 GMT"/>
    <m/>
    <s v="TechM L2"/>
    <s v="mhyderi"/>
    <x v="1"/>
    <x v="3"/>
    <x v="2"/>
    <m/>
    <s v="Met"/>
    <s v="User"/>
    <s v="Phishing"/>
    <n v="42"/>
    <s v="[]"/>
    <x v="8"/>
    <m/>
    <m/>
    <m/>
    <m/>
    <s v="User"/>
    <s v="05 May 23 06:50:05 "/>
    <s v="06:50:05 "/>
    <d v="2023-05-01T06:50:05"/>
    <x v="31"/>
    <s v="   "/>
    <s v=""/>
    <s v=""/>
    <s v=""/>
  </r>
  <r>
    <n v="10043"/>
    <x v="1"/>
    <x v="4"/>
    <s v="Suspected Phishing Email:  Compromised LMS365 account "/>
    <s v="Fri, 05 May 2023 07:10:05 GMT"/>
    <m/>
    <s v="TechM L2"/>
    <s v="gsriniv"/>
    <x v="0"/>
    <x v="3"/>
    <x v="2"/>
    <m/>
    <s v="Met"/>
    <s v="User"/>
    <s v="Legitimate Email"/>
    <n v="31"/>
    <s v="[]"/>
    <x v="8"/>
    <m/>
    <m/>
    <m/>
    <m/>
    <s v="User"/>
    <s v="05 May 23 07:10:05 "/>
    <s v="07:10:05 "/>
    <d v="2023-05-01T07:10:05"/>
    <x v="30"/>
    <s v="   "/>
    <s v=""/>
    <s v=""/>
    <s v=""/>
  </r>
  <r>
    <n v="10044"/>
    <x v="1"/>
    <x v="4"/>
    <s v="Suspected Phishing Email:  Compromised LMS365 account "/>
    <s v="Fri, 05 May 2023 07:30:06 GMT"/>
    <m/>
    <s v="TechM L2"/>
    <s v="gsriniv"/>
    <x v="0"/>
    <x v="3"/>
    <x v="2"/>
    <m/>
    <s v="Met"/>
    <s v="User"/>
    <s v="Legitimate Email"/>
    <n v="15"/>
    <s v="[]"/>
    <x v="8"/>
    <m/>
    <m/>
    <m/>
    <m/>
    <s v="User"/>
    <s v="05 May 23 07:30:06 "/>
    <s v="07:30:06 "/>
    <d v="2023-05-01T07:30:06"/>
    <x v="30"/>
    <s v="   "/>
    <s v=""/>
    <s v=""/>
    <s v=""/>
  </r>
  <r>
    <n v="10045"/>
    <x v="1"/>
    <x v="4"/>
    <s v="Suspected Phishing Email:  Compromised LMS365 account "/>
    <s v="Fri, 05 May 2023 07:30:06 GMT"/>
    <m/>
    <s v="TechM L2"/>
    <s v="gsriniv"/>
    <x v="0"/>
    <x v="3"/>
    <x v="2"/>
    <m/>
    <s v="Met"/>
    <s v="User"/>
    <s v="Legitimate Email"/>
    <n v="29"/>
    <s v="[]"/>
    <x v="8"/>
    <m/>
    <m/>
    <m/>
    <m/>
    <s v="User"/>
    <s v="05 May 23 07:30:06 "/>
    <s v="07:30:06 "/>
    <d v="2023-05-01T07:30:06"/>
    <x v="30"/>
    <s v="   "/>
    <s v=""/>
    <s v=""/>
    <s v=""/>
  </r>
  <r>
    <n v="10046"/>
    <x v="2"/>
    <x v="4"/>
    <s v="Excessive Firewall Denies Across Multiple Hosts From A Local Host_x000a_ containing Firewall Deny_x000a_"/>
    <s v="Fri, 05 May 2023 07:50:12 GMT"/>
    <s v="Recon: Excessive Firewall Denies from L2R"/>
    <s v="Cristian Dragus"/>
    <s v="apaluri"/>
    <x v="1"/>
    <x v="3"/>
    <x v="1"/>
    <m/>
    <s v="Met"/>
    <s v="Laptop/Desktop"/>
    <m/>
    <n v="48"/>
    <s v="[]"/>
    <x v="10"/>
    <m/>
    <m/>
    <m/>
    <m/>
    <s v="Laptop/Desktop"/>
    <s v="05 May 23 07:50:12 "/>
    <s v="07:50:12 "/>
    <d v="2023-05-01T07:50:12"/>
    <x v="30"/>
    <s v="   "/>
    <s v=""/>
    <s v=""/>
    <s v=""/>
  </r>
  <r>
    <n v="10047"/>
    <x v="2"/>
    <x v="4"/>
    <s v="Excessive Firewall Denies Across Multiple Hosts From A Local Host_x000a_ containing Firewall Deny_x000a_"/>
    <s v="Fri, 05 May 2023 08:10:04 GMT"/>
    <s v="Recon: Excessive Firewall Denies from L2R"/>
    <s v="Cristian Dragus"/>
    <s v="apaluri"/>
    <x v="1"/>
    <x v="3"/>
    <x v="1"/>
    <m/>
    <s v="Met"/>
    <s v="Laptop/Desktop"/>
    <m/>
    <n v="48"/>
    <s v="[]"/>
    <x v="10"/>
    <m/>
    <m/>
    <m/>
    <m/>
    <s v="Laptop/Desktop"/>
    <s v="05 May 23 08:10:04 "/>
    <s v="08:10:04 "/>
    <d v="2023-05-01T08:10:04"/>
    <x v="30"/>
    <s v="   "/>
    <s v=""/>
    <s v=""/>
    <s v=""/>
  </r>
  <r>
    <n v="10048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05 May 2023 09:50:14 GMT"/>
    <s v="Multiple Exploit Types Against Single Destination"/>
    <s v="TechM L2"/>
    <s v="psrikan"/>
    <x v="0"/>
    <x v="3"/>
    <x v="0"/>
    <m/>
    <s v="Met"/>
    <s v="Server"/>
    <m/>
    <n v="4"/>
    <s v="[]"/>
    <x v="10"/>
    <m/>
    <m/>
    <m/>
    <m/>
    <s v="Server"/>
    <s v="05 May 23 09:50:14 "/>
    <s v="09:50:14 "/>
    <d v="2023-05-01T09:50:14"/>
    <x v="30"/>
    <s v="   "/>
    <s v=""/>
    <s v=""/>
    <s v=""/>
  </r>
  <r>
    <n v="10049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05 May 2023 09:50:16 GMT"/>
    <s v="Multiple Exploit Types Against Single Destination"/>
    <s v="TechM L2"/>
    <s v="psrikan"/>
    <x v="0"/>
    <x v="3"/>
    <x v="0"/>
    <m/>
    <s v="Met"/>
    <s v="Server"/>
    <m/>
    <n v="15"/>
    <s v="[]"/>
    <x v="10"/>
    <m/>
    <m/>
    <m/>
    <m/>
    <s v="Server"/>
    <s v="05 May 23 09:50:16 "/>
    <s v="09:50:16 "/>
    <d v="2023-05-01T09:50:16"/>
    <x v="30"/>
    <s v="   "/>
    <s v=""/>
    <s v=""/>
    <s v=""/>
  </r>
  <r>
    <n v="10050"/>
    <x v="1"/>
    <x v="2"/>
    <s v="Suspected Phishing Email:  FW: LMS365 0504_003 "/>
    <s v="Fri, 05 May 2023 10:00:09 GMT"/>
    <m/>
    <s v="TechM L2"/>
    <s v="mhyderi"/>
    <x v="1"/>
    <x v="2"/>
    <x v="2"/>
    <m/>
    <s v="Met"/>
    <s v="User"/>
    <s v="Phishing"/>
    <n v="146"/>
    <s v="[]"/>
    <x v="8"/>
    <m/>
    <m/>
    <m/>
    <m/>
    <s v="User"/>
    <s v="05 May 23 10:00:09 "/>
    <s v="10:00:09 "/>
    <d v="2023-05-01T10:00:09"/>
    <x v="30"/>
    <s v="   "/>
    <s v=""/>
    <s v=""/>
    <s v=""/>
  </r>
  <r>
    <n v="10051"/>
    <x v="1"/>
    <x v="4"/>
    <s v="Suspected Phishing Email:  Activate Your Account for SES_ External_Learning_Site "/>
    <s v="Fri, 05 May 2023 10:20:05 GMT"/>
    <m/>
    <s v="TechM L2"/>
    <s v="gsriniv"/>
    <x v="0"/>
    <x v="3"/>
    <x v="2"/>
    <m/>
    <s v="Met"/>
    <s v="User"/>
    <s v="Legitimate Email"/>
    <n v="9"/>
    <s v="[]"/>
    <x v="8"/>
    <m/>
    <m/>
    <m/>
    <m/>
    <s v="User"/>
    <s v="05 May 23 10:20:05 "/>
    <s v="10:20:05 "/>
    <d v="2023-05-01T10:20:05"/>
    <x v="30"/>
    <s v="   "/>
    <s v=""/>
    <s v=""/>
    <s v=""/>
  </r>
  <r>
    <n v="10052"/>
    <x v="2"/>
    <x v="4"/>
    <s v="Excessive Firewall Denies Across Multiple Hosts From A Local Host_x000a_ containing Firewall Deny_x000a_"/>
    <s v="Fri, 05 May 2023 10:40:14 GMT"/>
    <s v="Recon: Excessive Firewall Denies from L2R"/>
    <s v="Cristian Dragus"/>
    <s v="apaluri"/>
    <x v="1"/>
    <x v="3"/>
    <x v="1"/>
    <m/>
    <s v="Met"/>
    <s v="Laptop/Desktop"/>
    <m/>
    <n v="44"/>
    <s v="[]"/>
    <x v="10"/>
    <m/>
    <m/>
    <m/>
    <m/>
    <s v="Laptop/Desktop"/>
    <s v="05 May 23 10:40:14 "/>
    <s v="10:40:14 "/>
    <d v="2023-05-01T10:40:14"/>
    <x v="30"/>
    <s v="   "/>
    <s v=""/>
    <s v=""/>
    <s v=""/>
  </r>
  <r>
    <n v="10053"/>
    <x v="2"/>
    <x v="1"/>
    <s v="Azure Sentinel: High Severity alert_x000a_ containing Unfamiliar sign-in properties_x000a_"/>
    <s v="Fri, 05 May 2023 12:20:16 GMT"/>
    <s v="Azure Sentinel: High Severity alerts (Indexed on AccountName)"/>
    <s v="TechM L2"/>
    <s v="apaluri"/>
    <x v="1"/>
    <x v="2"/>
    <x v="0"/>
    <m/>
    <s v="Met"/>
    <s v="Laptop/Desktop"/>
    <m/>
    <n v="50"/>
    <s v="[]"/>
    <x v="9"/>
    <m/>
    <m/>
    <m/>
    <m/>
    <s v="Laptop/Desktop"/>
    <s v="05 May 23 12:20:16 "/>
    <s v="12:20:16 "/>
    <d v="2023-05-01T12:20:16"/>
    <x v="30"/>
    <s v="   "/>
    <s v=""/>
    <s v=""/>
    <s v=""/>
  </r>
  <r>
    <n v="10054"/>
    <x v="1"/>
    <x v="4"/>
    <s v="V2 Sending Attacks to External_x000a_ containing BlackNurse.ICMP.Type.3.Code.3.Flood.DoS_x000a_"/>
    <s v="Fri, 05 May 2023 13:30:04 GMT"/>
    <s v="V2 Sending Attacks to External"/>
    <m/>
    <s v="psrikan"/>
    <x v="0"/>
    <x v="3"/>
    <x v="0"/>
    <m/>
    <s v="Met"/>
    <s v="Server"/>
    <m/>
    <n v="97"/>
    <s v="[]"/>
    <x v="10"/>
    <m/>
    <m/>
    <m/>
    <m/>
    <s v="Server"/>
    <s v="05 May 23 13:30:04 "/>
    <s v="13:30:04 "/>
    <d v="2023-05-01T13:30:04"/>
    <x v="30"/>
    <s v="   "/>
    <s v=""/>
    <s v=""/>
    <s v=""/>
  </r>
  <r>
    <n v="10055"/>
    <x v="1"/>
    <x v="4"/>
    <s v="Suspected Phishing Email:  Re:  TI ----TPS7H2201-SPï¼ˆ5962-1722001VXCï¼‰    "/>
    <s v="Fri, 05 May 2023 13:30:08 GMT"/>
    <m/>
    <s v="TechM L2"/>
    <s v="mhyderi"/>
    <x v="2"/>
    <x v="3"/>
    <x v="2"/>
    <m/>
    <s v="Met"/>
    <s v="User"/>
    <s v="Spam"/>
    <n v="66"/>
    <s v="[]"/>
    <x v="8"/>
    <m/>
    <m/>
    <m/>
    <m/>
    <s v="User"/>
    <s v="05 May 23 13:30:08 "/>
    <s v="13:30:08 "/>
    <d v="2023-05-01T13:30:08"/>
    <x v="31"/>
    <s v="   "/>
    <s v=""/>
    <s v=""/>
    <s v=""/>
  </r>
  <r>
    <n v="10058"/>
    <x v="1"/>
    <x v="4"/>
    <s v="Suspected Phishing Email:  [Bulk] Did you hear the news? "/>
    <s v="Fri, 05 May 2023 14:30:08 GMT"/>
    <m/>
    <s v="TechM L2"/>
    <s v="apaluri"/>
    <x v="2"/>
    <x v="3"/>
    <x v="2"/>
    <m/>
    <s v="Met"/>
    <s v="User"/>
    <s v="Spam"/>
    <n v="10"/>
    <s v="[]"/>
    <x v="8"/>
    <m/>
    <m/>
    <m/>
    <m/>
    <s v="User"/>
    <s v="05 May 23 14:30:08 "/>
    <s v="14:30:08 "/>
    <d v="2023-05-01T14:30:08"/>
    <x v="30"/>
    <s v="   "/>
    <s v=""/>
    <s v=""/>
    <s v=""/>
  </r>
  <r>
    <n v="10059"/>
    <x v="0"/>
    <x v="4"/>
    <s v="Excessive Firewall Denies Across Multiple Hosts From A Local Host_x000a_ containing Firewall Drop_x000a_"/>
    <s v="Fri, 05 May 2023 15:30:05 GMT"/>
    <s v="Recon: Excessive Firewall Denies from L2R"/>
    <m/>
    <s v="gsriniv"/>
    <x v="1"/>
    <x v="3"/>
    <x v="0"/>
    <m/>
    <s v="Met"/>
    <m/>
    <m/>
    <n v="73"/>
    <s v="[]"/>
    <x v="10"/>
    <m/>
    <m/>
    <m/>
    <m/>
    <s v="Email Category"/>
    <s v="05 May 23 15:30:05 "/>
    <s v="15:30:05 "/>
    <d v="2023-05-01T15:30:05"/>
    <x v="31"/>
    <s v="   "/>
    <s v=""/>
    <s v=""/>
    <s v=""/>
  </r>
  <r>
    <n v="10062"/>
    <x v="1"/>
    <x v="4"/>
    <s v="Suspected Phishing Email:  Re:  TI ----TPS7H2201-SPï¼ˆ5962-1722001VXCï¼‰    "/>
    <s v="Fri, 05 May 2023 18:50:09 GMT"/>
    <m/>
    <s v="TechM L2"/>
    <s v="khyadav"/>
    <x v="2"/>
    <x v="3"/>
    <x v="2"/>
    <m/>
    <s v="Met"/>
    <s v="User"/>
    <s v="Spam"/>
    <n v="32"/>
    <s v="[]"/>
    <x v="8"/>
    <m/>
    <m/>
    <m/>
    <m/>
    <s v="User"/>
    <s v="05 May 23 18:50:09 "/>
    <s v="18:50:09 "/>
    <d v="2023-05-01T18:50:09"/>
    <x v="30"/>
    <s v="   "/>
    <s v=""/>
    <s v=""/>
    <s v=""/>
  </r>
  <r>
    <n v="10063"/>
    <x v="1"/>
    <x v="4"/>
    <s v="Suspected Phishing Email:  A behind-the-scenes look at the organisation you work for and team members "/>
    <s v="Fri, 05 May 2023 20:00:09 GMT"/>
    <m/>
    <s v="TechM L2"/>
    <s v="khyadav"/>
    <x v="1"/>
    <x v="3"/>
    <x v="2"/>
    <m/>
    <s v="Met"/>
    <s v="User"/>
    <s v="Scam"/>
    <n v="13"/>
    <s v="[]"/>
    <x v="8"/>
    <m/>
    <m/>
    <m/>
    <m/>
    <s v="User"/>
    <s v="05 May 23 20:00:09 "/>
    <s v="20:00:09 "/>
    <d v="2023-05-01T20:00:09"/>
    <x v="30"/>
    <s v="   "/>
    <s v=""/>
    <s v=""/>
    <s v=""/>
  </r>
  <r>
    <n v="10064"/>
    <x v="1"/>
    <x v="4"/>
    <s v="Fortinet IPS Monitored Rule Triggered from Local Source_x000a_ containing Atlassian.Confluence.Server.S.Endpoint.Information.Disclosure - This indicates an attack attempt to exploit an Information Disclosure Vulnerability in Atlassian Confluence Server_x000a_"/>
    <s v="Fri, 05 May 2023 21:00:17 GMT"/>
    <s v="Policy: Fortinet IPS Monitored Rule Triggered from Local Source"/>
    <m/>
    <s v="khyadav"/>
    <x v="2"/>
    <x v="3"/>
    <x v="0"/>
    <m/>
    <s v="Met"/>
    <s v="Server"/>
    <m/>
    <n v="31"/>
    <s v="[]"/>
    <x v="10"/>
    <m/>
    <m/>
    <m/>
    <m/>
    <s v="Server"/>
    <s v="05 May 23 21:00:17 "/>
    <s v="21:00:17 "/>
    <d v="2023-05-01T21:00:17"/>
    <x v="30"/>
    <s v="   "/>
    <s v=""/>
    <s v=""/>
    <s v=""/>
  </r>
  <r>
    <n v="10065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Fri, 05 May 2023 23:10:08 GMT"/>
    <m/>
    <m/>
    <s v="khyadav"/>
    <x v="0"/>
    <x v="0"/>
    <x v="0"/>
    <m/>
    <s v="Met"/>
    <s v="User"/>
    <m/>
    <n v="2"/>
    <s v="[]"/>
    <x v="8"/>
    <m/>
    <m/>
    <m/>
    <m/>
    <s v="User"/>
    <s v="05 May 23 23:10:08 "/>
    <s v="23:10:08 "/>
    <d v="2023-05-01T23:10:08"/>
    <x v="30"/>
    <s v="   "/>
    <s v=""/>
    <n v="1"/>
    <s v=""/>
  </r>
  <r>
    <n v="10066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Fri, 05 May 2023 23:10:08 GMT"/>
    <m/>
    <m/>
    <s v="khyadav"/>
    <x v="0"/>
    <x v="0"/>
    <x v="0"/>
    <m/>
    <s v="Met"/>
    <s v="User"/>
    <m/>
    <n v="1"/>
    <s v="[]"/>
    <x v="8"/>
    <m/>
    <m/>
    <m/>
    <m/>
    <s v="User"/>
    <s v="05 May 23 23:10:08 "/>
    <s v="23:10:08 "/>
    <d v="2023-05-01T23:10:08"/>
    <x v="30"/>
    <s v="   "/>
    <s v=""/>
    <n v="1"/>
    <s v=""/>
  </r>
  <r>
    <n v="10067"/>
    <x v="4"/>
    <x v="4"/>
    <s v="Exploit Followed by Suspicious Activity on Different Hosts - Chained_x000a_ containing DEVADMIN_SESSION_AUTHOR_PASSED_x000a_"/>
    <s v="Fri, 05 May 2023 23:10:16 GMT"/>
    <s v="Chained Exploit Followed by Suspicious Events on Third Host"/>
    <s v="Cristian Dragus"/>
    <s v="khyadav"/>
    <x v="2"/>
    <x v="3"/>
    <x v="0"/>
    <m/>
    <s v="Met"/>
    <s v="Server"/>
    <m/>
    <n v="23"/>
    <s v="[]"/>
    <x v="10"/>
    <m/>
    <m/>
    <m/>
    <m/>
    <s v="Server"/>
    <s v="05 May 23 23:10:16 "/>
    <s v="23:10:16 "/>
    <d v="2023-05-01T23:10:16"/>
    <x v="30"/>
    <s v="   "/>
    <s v=""/>
    <s v=""/>
    <s v=""/>
  </r>
  <r>
    <n v="10068"/>
    <x v="4"/>
    <x v="4"/>
    <s v="Exploit Followed by Suspicious Activity on Different Hosts - Chained_x000a_ containing DEVADMIN_SESSION_AUTHOR_PASSED_x000a_"/>
    <s v="Fri, 05 May 2023 23:10:17 GMT"/>
    <s v="Chained Exploit Followed by Suspicious Events on Third Host"/>
    <s v="Cristian Dragus"/>
    <s v="karun"/>
    <x v="2"/>
    <x v="3"/>
    <x v="0"/>
    <m/>
    <s v="Met"/>
    <s v="Network Device"/>
    <m/>
    <n v="47"/>
    <s v="[]"/>
    <x v="10"/>
    <m/>
    <m/>
    <m/>
    <m/>
    <s v="Network Device"/>
    <s v="05 May 23 23:10:17 "/>
    <s v="23:10:17 "/>
    <d v="2023-05-01T23:10:17"/>
    <x v="30"/>
    <s v="   "/>
    <s v=""/>
    <s v=""/>
    <s v=""/>
  </r>
  <r>
    <n v="10069"/>
    <x v="4"/>
    <x v="4"/>
    <s v="Exploit Followed by Suspicious Activity on Different Hosts - Chained_x000a_ containing DEVADMIN_SESSION_AUTHOR_PASSED_x000a_"/>
    <s v="Fri, 05 May 2023 23:10:19 GMT"/>
    <s v="Chained Exploit Followed by Suspicious Events on Third Host"/>
    <s v="Cristian Dragus"/>
    <s v="karun"/>
    <x v="2"/>
    <x v="3"/>
    <x v="0"/>
    <m/>
    <s v="Met"/>
    <s v="Server"/>
    <m/>
    <n v="14"/>
    <s v="[]"/>
    <x v="10"/>
    <m/>
    <m/>
    <m/>
    <m/>
    <s v="Server"/>
    <s v="05 May 23 23:10:19 "/>
    <s v="23:10:19 "/>
    <d v="2023-05-01T23:10:19"/>
    <x v="30"/>
    <s v="   "/>
    <s v=""/>
    <s v=""/>
    <s v=""/>
  </r>
  <r>
    <n v="10070"/>
    <x v="4"/>
    <x v="4"/>
    <s v="Exploit Followed by Suspicious Activity on Different Hosts - Chained containing DEVADMIN_SESSION_AUTHOR_PASSEDExploit Followed by Suspicious Activity on Different Hosts - Chained containing DEVADMIN_SESSION_AUTHOR_PASSED"/>
    <s v="Fri, 05 May 2023 23:10:21 GMT"/>
    <s v="Chained Exploit Followed by Suspicious Events on Third Host"/>
    <s v="Cristian Dragus"/>
    <s v="karun"/>
    <x v="2"/>
    <x v="3"/>
    <x v="0"/>
    <m/>
    <s v="Met"/>
    <s v="Network Device"/>
    <m/>
    <n v="14"/>
    <s v="[]"/>
    <x v="10"/>
    <m/>
    <m/>
    <m/>
    <m/>
    <s v="Network Device"/>
    <s v="05 May 23 23:10:21 "/>
    <s v="23:10:21 "/>
    <d v="2023-05-01T23:10:21"/>
    <x v="30"/>
    <s v="   "/>
    <s v=""/>
    <s v=""/>
    <s v=""/>
  </r>
  <r>
    <n v="10071"/>
    <x v="4"/>
    <x v="4"/>
    <s v="Exploit Followed by Suspicious Activity on Different Hosts - Chained_x000a_ containing DEVADMIN_SESSION_AUTHOR_PASSED_x000a_"/>
    <s v="Fri, 05 May 2023 23:10:23 GMT"/>
    <s v="Chained Exploit Followed by Suspicious Events on Third Host"/>
    <s v="Cristian Dragus"/>
    <s v="karun"/>
    <x v="2"/>
    <x v="3"/>
    <x v="0"/>
    <m/>
    <s v="Met"/>
    <s v="Network Device"/>
    <m/>
    <n v="26"/>
    <s v="[]"/>
    <x v="10"/>
    <m/>
    <m/>
    <m/>
    <m/>
    <s v="Network Device"/>
    <s v="05 May 23 23:10:23 "/>
    <s v="23:10:23 "/>
    <d v="2023-05-01T23:10:23"/>
    <x v="30"/>
    <s v="   "/>
    <s v=""/>
    <s v=""/>
    <s v=""/>
  </r>
  <r>
    <n v="10072"/>
    <x v="4"/>
    <x v="4"/>
    <s v="Internal Host Communication with Malware Host_x000a_ containing Destination allowed after being proxied_x000a_"/>
    <s v="Sat, 06 May 2023 05:10:14 GMT"/>
    <s v="X-Force: Internal Host Communication with Malware URL"/>
    <s v="TechM L2"/>
    <s v="karun"/>
    <x v="1"/>
    <x v="3"/>
    <x v="0"/>
    <m/>
    <s v="Met"/>
    <m/>
    <m/>
    <n v="2"/>
    <s v="[]"/>
    <x v="10"/>
    <m/>
    <m/>
    <m/>
    <m/>
    <s v="Email Category"/>
    <s v="06 May 23 05:10:14 "/>
    <s v="05:10:14 "/>
    <d v="2023-05-01T05:10:14"/>
    <x v="30"/>
    <s v="   "/>
    <s v=""/>
    <s v=""/>
    <s v=""/>
  </r>
  <r>
    <n v="10073"/>
    <x v="2"/>
    <x v="4"/>
    <s v="Azure Sentinel: High Severity alert_x000a_ containing Mass download_x000a_"/>
    <s v="Sat, 06 May 2023 08:10:18 GMT"/>
    <s v="Azure Sentinel: High Severity alerts (Indexed on AccountName)"/>
    <s v="TechM L2"/>
    <s v="gsriniv"/>
    <x v="2"/>
    <x v="3"/>
    <x v="0"/>
    <m/>
    <s v="Met"/>
    <s v="Laptop/Desktop"/>
    <m/>
    <n v="46"/>
    <s v="[]"/>
    <x v="12"/>
    <m/>
    <m/>
    <m/>
    <m/>
    <s v="Laptop/Desktop"/>
    <s v="06 May 23 08:10:18 "/>
    <s v="08:10:18 "/>
    <d v="2023-05-01T08:10:18"/>
    <x v="31"/>
    <s v="   "/>
    <s v=""/>
    <s v=""/>
    <s v=""/>
  </r>
  <r>
    <n v="10075"/>
    <x v="0"/>
    <x v="4"/>
    <s v="Microsoft Defender Stopped Sending events_x000a_"/>
    <s v="Sat, 06 May 2023 16:20:03 GMT"/>
    <s v="Microsoft Defender Stopped Sending events"/>
    <m/>
    <s v="khyadav"/>
    <x v="1"/>
    <x v="3"/>
    <x v="0"/>
    <m/>
    <s v="Met"/>
    <s v="Server"/>
    <m/>
    <n v="6"/>
    <s v="[]"/>
    <x v="10"/>
    <m/>
    <m/>
    <m/>
    <m/>
    <s v="Server"/>
    <s v="06 May 23 16:20:03 "/>
    <s v="16:20:03 "/>
    <d v="2023-05-01T16:20:03"/>
    <x v="30"/>
    <s v="   "/>
    <s v=""/>
    <s v=""/>
    <s v=""/>
  </r>
  <r>
    <n v="10076"/>
    <x v="1"/>
    <x v="4"/>
    <s v="V2: Public Facing Application Exploitation_x000a_ containing Virus is detected_x000a_"/>
    <s v="Sat, 06 May 2023 19:40:03 GMT"/>
    <s v="V2: Exploitation Of Public-Facing Applications"/>
    <s v="TechM L2"/>
    <s v="khyadav"/>
    <x v="1"/>
    <x v="3"/>
    <x v="0"/>
    <m/>
    <s v="Met"/>
    <s v="Network Device"/>
    <m/>
    <n v="18"/>
    <s v="[]"/>
    <x v="10"/>
    <m/>
    <m/>
    <m/>
    <m/>
    <s v="Network Device"/>
    <s v="06 May 23 19:40:03 "/>
    <s v="19:40:03 "/>
    <d v="2023-05-01T19:40:03"/>
    <x v="30"/>
    <s v="   "/>
    <s v=""/>
    <s v=""/>
    <s v=""/>
  </r>
  <r>
    <n v="10077"/>
    <x v="2"/>
    <x v="4"/>
    <s v="Excessive Firewall Denies Across Multiple Hosts From A Local Host_x000a_ containing Firewall Deny_x000a_"/>
    <s v="Sun, 07 May 2023 09:40:03 GMT"/>
    <s v="Recon: Excessive Firewall Denies from L2R"/>
    <s v="Cristian Dragus"/>
    <s v="gsriniv"/>
    <x v="2"/>
    <x v="3"/>
    <x v="0"/>
    <m/>
    <s v="Met"/>
    <s v="Other"/>
    <m/>
    <n v="4"/>
    <s v="[]"/>
    <x v="10"/>
    <m/>
    <m/>
    <m/>
    <m/>
    <s v="Other"/>
    <s v="07 May 23 09:40:03 "/>
    <s v="09:40:03 "/>
    <d v="2023-05-01T09:40:03"/>
    <x v="30"/>
    <s v="   "/>
    <s v=""/>
    <s v=""/>
    <s v=""/>
  </r>
  <r>
    <n v="10078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Sun, 07 May 2023 10:10:07 GMT"/>
    <m/>
    <m/>
    <s v="gsriniv"/>
    <x v="0"/>
    <x v="0"/>
    <x v="2"/>
    <m/>
    <s v="Met"/>
    <s v="User"/>
    <s v="Legitimate Email"/>
    <n v="3"/>
    <s v="[]"/>
    <x v="8"/>
    <m/>
    <m/>
    <m/>
    <m/>
    <s v="User"/>
    <s v="07 May 23 10:10:07 "/>
    <s v="10:10:07 "/>
    <d v="2023-05-01T10:10:07"/>
    <x v="30"/>
    <s v="   "/>
    <s v=""/>
    <n v="1"/>
    <s v=""/>
  </r>
  <r>
    <n v="10079"/>
    <x v="0"/>
    <x v="4"/>
    <s v="Microsoft Defender ATP Alert_x000a_ containing Malware_x000a_"/>
    <s v="Sun, 07 May 2023 17:40:05 GMT"/>
    <s v="Microsoft Defender ATP Alert"/>
    <s v="TechM L2"/>
    <s v="vdarive"/>
    <x v="2"/>
    <x v="3"/>
    <x v="0"/>
    <m/>
    <s v="Met"/>
    <m/>
    <m/>
    <n v="57"/>
    <s v="[]"/>
    <x v="11"/>
    <m/>
    <m/>
    <m/>
    <m/>
    <s v="Email Category"/>
    <s v="07 May 23 17:40:05 "/>
    <s v="17:40:05 "/>
    <d v="2023-05-01T17:40:05"/>
    <x v="30"/>
    <s v="   "/>
    <s v=""/>
    <s v=""/>
    <s v=""/>
  </r>
  <r>
    <n v="10080"/>
    <x v="1"/>
    <x v="4"/>
    <s v="V2: Public Facing Application Exploitation_x000a_ containing Virus is detected_x000a_"/>
    <s v="Sun, 07 May 2023 18:10:03 GMT"/>
    <s v="V2: Exploitation Of Public-Facing Applications"/>
    <s v="TechM L2"/>
    <s v="vdarive"/>
    <x v="1"/>
    <x v="3"/>
    <x v="0"/>
    <m/>
    <s v="Met"/>
    <m/>
    <m/>
    <n v="2"/>
    <s v="[]"/>
    <x v="10"/>
    <m/>
    <m/>
    <m/>
    <m/>
    <s v="Email Category"/>
    <s v="07 May 23 18:10:03 "/>
    <s v="18:10:03 "/>
    <d v="2023-05-01T18:10:03"/>
    <x v="30"/>
    <s v="   "/>
    <s v=""/>
    <s v=""/>
    <s v=""/>
  </r>
  <r>
    <n v="10081"/>
    <x v="1"/>
    <x v="1"/>
    <s v="V2: Public Facing Application Exploitation_x000a_ containing Virus is detected_x000a_"/>
    <s v="Sun, 07 May 2023 19:30:03 GMT"/>
    <s v="V2: Exploitation Of Public-Facing Applications"/>
    <s v="TechM MSSP"/>
    <s v="vtupura"/>
    <x v="1"/>
    <x v="3"/>
    <x v="0"/>
    <m/>
    <s v="Met"/>
    <m/>
    <m/>
    <m/>
    <s v="[]"/>
    <x v="10"/>
    <m/>
    <m/>
    <m/>
    <m/>
    <s v="Email Category"/>
    <s v="07 May 23 19:30:03 "/>
    <s v="19:30:03 "/>
    <d v="2023-05-01T19:30:03"/>
    <x v="30"/>
    <s v="   "/>
    <s v=""/>
    <s v=""/>
    <s v=""/>
  </r>
  <r>
    <n v="10082"/>
    <x v="0"/>
    <x v="4"/>
    <s v="Microsoft Defender ATP Alert_x000a_ containing Malware_x000a_"/>
    <s v="Sun, 07 May 2023 20:40:03 GMT"/>
    <s v="Microsoft Defender ATP Alert"/>
    <s v="TechM L2"/>
    <s v="vdarive"/>
    <x v="2"/>
    <x v="3"/>
    <x v="0"/>
    <m/>
    <s v="Met"/>
    <m/>
    <m/>
    <n v="48"/>
    <s v="[]"/>
    <x v="11"/>
    <m/>
    <m/>
    <m/>
    <m/>
    <s v="Email Category"/>
    <s v="07 May 23 20:40:03 "/>
    <s v="20:40:03 "/>
    <d v="2023-05-01T20:40:03"/>
    <x v="30"/>
    <s v="   "/>
    <s v=""/>
    <s v=""/>
    <s v=""/>
  </r>
  <r>
    <n v="10083"/>
    <x v="0"/>
    <x v="4"/>
    <s v="Microsoft Defender ATP Alert_x000a_ containing Malware_x000a_"/>
    <s v="Sun, 07 May 2023 20:40:04 GMT"/>
    <s v="Microsoft Defender ATP Alert"/>
    <s v="TechM L2"/>
    <s v="vdarive"/>
    <x v="2"/>
    <x v="3"/>
    <x v="0"/>
    <m/>
    <s v="Met"/>
    <m/>
    <m/>
    <n v="14"/>
    <s v="[]"/>
    <x v="11"/>
    <m/>
    <m/>
    <m/>
    <m/>
    <s v="Email Category"/>
    <s v="07 May 23 20:40:04 "/>
    <s v="20:40:04 "/>
    <d v="2023-05-01T20:40:04"/>
    <x v="30"/>
    <s v="   "/>
    <s v=""/>
    <s v=""/>
    <s v=""/>
  </r>
  <r>
    <n v="10084"/>
    <x v="2"/>
    <x v="4"/>
    <s v="Multiple Exploit/Malware Types Targeting a Single Destination_x000a_ containing Apache.Struts.2.ClassLoader.Parameter.Interceptor_x000a_"/>
    <s v="Sun, 07 May 2023 21:00:03 GMT"/>
    <s v="Multiple Exploit Types Against Single Destination"/>
    <s v="TechM L2"/>
    <s v="vtupura"/>
    <x v="0"/>
    <x v="3"/>
    <x v="0"/>
    <m/>
    <s v="Met"/>
    <m/>
    <m/>
    <n v="132"/>
    <s v="[]"/>
    <x v="10"/>
    <m/>
    <m/>
    <m/>
    <m/>
    <s v="Email Category"/>
    <s v="07 May 23 21:00:03 "/>
    <s v="21:00:03 "/>
    <d v="2023-05-01T21:00:03"/>
    <x v="30"/>
    <s v="   "/>
    <s v=""/>
    <s v=""/>
    <s v=""/>
  </r>
  <r>
    <n v="10085"/>
    <x v="2"/>
    <x v="4"/>
    <s v="Multiple Exploit/Malware Types Targeting a Single Destination_x000a_ containing Apache.Struts.2.ClassLoader.Parameter.Interceptor_x000a_"/>
    <s v="Sun, 07 May 2023 21:00:05 GMT"/>
    <s v="Multiple Exploit Types Against Single Destination"/>
    <s v="TechM L2"/>
    <s v="vtupura"/>
    <x v="0"/>
    <x v="3"/>
    <x v="0"/>
    <m/>
    <s v="Met"/>
    <m/>
    <m/>
    <n v="45"/>
    <s v="[]"/>
    <x v="10"/>
    <m/>
    <m/>
    <m/>
    <m/>
    <s v="Email Category"/>
    <s v="07 May 23 21:00:05 "/>
    <s v="21:00:05 "/>
    <d v="2023-05-01T21:00:05"/>
    <x v="30"/>
    <s v="   "/>
    <s v=""/>
    <s v=""/>
    <s v=""/>
  </r>
  <r>
    <n v="10086"/>
    <x v="2"/>
    <x v="4"/>
    <s v="Multiple Exploit/Malware Types Targeting a Single Destination_x000a_ containing AWStats.Rawlog.Plugin.Logfile.Parameter.Input.Validation_x000a_"/>
    <s v="Sun, 07 May 2023 21:00:06 GMT"/>
    <s v="Multiple Exploit Types Against Single Destination"/>
    <s v="TechM L2"/>
    <s v="vtupura"/>
    <x v="0"/>
    <x v="3"/>
    <x v="0"/>
    <m/>
    <s v="Met"/>
    <m/>
    <m/>
    <n v="54"/>
    <s v="[]"/>
    <x v="10"/>
    <m/>
    <m/>
    <m/>
    <m/>
    <s v="Email Category"/>
    <s v="07 May 23 21:00:06 "/>
    <s v="21:00:06 "/>
    <d v="2023-05-01T21:00:06"/>
    <x v="30"/>
    <s v="   "/>
    <s v=""/>
    <s v=""/>
    <s v=""/>
  </r>
  <r>
    <n v="10087"/>
    <x v="2"/>
    <x v="4"/>
    <s v="Multiple Exploit/Malware Types Targeting a Single Destination_x000a_ containing AWStats.Rawlog.Plugin.Logfile.Parameter.Input.Validation_x000a_"/>
    <s v="Sun, 07 May 2023 21:00:08 GMT"/>
    <s v="Multiple Exploit Types Against Single Destination"/>
    <s v="TechM L2"/>
    <s v="vtupura"/>
    <x v="0"/>
    <x v="3"/>
    <x v="0"/>
    <m/>
    <s v="Met"/>
    <m/>
    <m/>
    <n v="29"/>
    <s v="[]"/>
    <x v="10"/>
    <m/>
    <m/>
    <m/>
    <m/>
    <s v="Email Category"/>
    <s v="07 May 23 21:00:08 "/>
    <s v="21:00:08 "/>
    <d v="2023-05-01T21:00:08"/>
    <x v="30"/>
    <s v="   "/>
    <s v=""/>
    <s v=""/>
    <s v=""/>
  </r>
  <r>
    <n v="10088"/>
    <x v="1"/>
    <x v="1"/>
    <s v="Fortinet IPS Monitored Rule Triggered from Local Source_x000a_ containing Atlassian.Confluence.Server.S.Endpoint.Information.Disclosure - This indicates an attack attempt to exploit an Information Disclosure Vulnerability in Atlassian Confluence Server_x000a_"/>
    <s v="Sun, 08 May 2023 22:10:03 GMT"/>
    <s v="Policy: Fortinet IPS Monitored Rule Triggered from Local Source"/>
    <s v="TechM L2"/>
    <s v="vtupura"/>
    <x v="2"/>
    <x v="3"/>
    <x v="0"/>
    <m/>
    <s v="Met"/>
    <s v="Server"/>
    <m/>
    <n v="85"/>
    <s v="[]"/>
    <x v="10"/>
    <m/>
    <m/>
    <m/>
    <m/>
    <s v="Server"/>
    <s v="08 May 23 22:10:03 "/>
    <s v="22:10:03 "/>
    <d v="2023-05-08T22:10:03"/>
    <x v="32"/>
    <s v="   "/>
    <s v=""/>
    <s v=""/>
    <s v=""/>
  </r>
  <r>
    <n v="10089"/>
    <x v="1"/>
    <x v="0"/>
    <s v="V2: Public Facing Application Exploitation_x000a_ containing Virus is detected_x000a_"/>
    <s v="Sun, 08 May 2023 23:40:03 GMT"/>
    <s v="V2: Exploitation Of Public-Facing Applications"/>
    <s v="TechM L2"/>
    <s v="vtupura"/>
    <x v="1"/>
    <x v="2"/>
    <x v="5"/>
    <m/>
    <s v="Met"/>
    <s v="Server"/>
    <m/>
    <n v="74"/>
    <s v="[]"/>
    <x v="10"/>
    <m/>
    <m/>
    <m/>
    <m/>
    <s v="Server"/>
    <s v="08 May 23 23:40:03 "/>
    <s v="23:40:03 "/>
    <d v="2023-05-08T23:40:03"/>
    <x v="32"/>
    <s v="   "/>
    <s v=""/>
    <n v="1"/>
    <s v=""/>
  </r>
  <r>
    <n v="10090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00:30:05 GMT"/>
    <m/>
    <m/>
    <s v="vtupura"/>
    <x v="0"/>
    <x v="0"/>
    <x v="2"/>
    <m/>
    <s v="Met"/>
    <s v="User"/>
    <s v="Legitimate Email"/>
    <n v="15"/>
    <s v="[]"/>
    <x v="8"/>
    <m/>
    <m/>
    <m/>
    <m/>
    <s v="User"/>
    <s v="08 May 23 00:30:05 "/>
    <s v="00:30:05 "/>
    <d v="2023-05-08T00:30:05"/>
    <x v="32"/>
    <s v="   "/>
    <s v=""/>
    <n v="1"/>
    <s v=""/>
  </r>
  <r>
    <n v="1009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05:10:07 GMT"/>
    <m/>
    <m/>
    <s v="vtupura"/>
    <x v="0"/>
    <x v="0"/>
    <x v="2"/>
    <m/>
    <s v="Met"/>
    <s v="User"/>
    <s v="Legitimate Email"/>
    <n v="5"/>
    <s v="[]"/>
    <x v="8"/>
    <m/>
    <m/>
    <m/>
    <m/>
    <s v="User"/>
    <s v="08 May 23 05:10:07 "/>
    <s v="05:10:07 "/>
    <d v="2023-05-08T05:10:07"/>
    <x v="32"/>
    <s v="   "/>
    <s v=""/>
    <n v="1"/>
    <s v=""/>
  </r>
  <r>
    <n v="10092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05:10:07 GMT"/>
    <m/>
    <m/>
    <s v="vtupura"/>
    <x v="0"/>
    <x v="0"/>
    <x v="2"/>
    <m/>
    <s v="Met"/>
    <s v="User"/>
    <s v="Legitimate Email"/>
    <n v="5"/>
    <s v="[]"/>
    <x v="8"/>
    <m/>
    <m/>
    <m/>
    <m/>
    <s v="User"/>
    <s v="08 May 23 05:10:07 "/>
    <s v="05:10:07 "/>
    <d v="2023-05-08T05:10:07"/>
    <x v="32"/>
    <s v="   "/>
    <s v=""/>
    <n v="1"/>
    <s v=""/>
  </r>
  <r>
    <n v="10093"/>
    <x v="1"/>
    <x v="0"/>
    <s v="Suspected Phishing Email:  Ready Stock-2Way Accessories "/>
    <s v="Mon, 08 May 2023 06:50:05 GMT"/>
    <m/>
    <s v="Cristian Dragus"/>
    <s v="mhyderi"/>
    <x v="2"/>
    <x v="1"/>
    <x v="2"/>
    <m/>
    <s v="Met"/>
    <s v="User"/>
    <s v="Spam"/>
    <n v="56"/>
    <s v="[]"/>
    <x v="8"/>
    <m/>
    <m/>
    <m/>
    <m/>
    <s v="User"/>
    <s v="08 May 23 06:50:05 "/>
    <s v="06:50:05 "/>
    <d v="2023-05-08T06:50:05"/>
    <x v="32"/>
    <s v="   "/>
    <s v=""/>
    <n v="1"/>
    <s v=""/>
  </r>
  <r>
    <n v="10094"/>
    <x v="1"/>
    <x v="0"/>
    <s v="Suspected Phishing Email:  Introductory call "/>
    <s v="Mon, 08 May 2023 06:50:05 GMT"/>
    <m/>
    <s v="TechM L2"/>
    <s v="karun"/>
    <x v="2"/>
    <x v="1"/>
    <x v="2"/>
    <m/>
    <s v="Met"/>
    <s v="User"/>
    <s v="Spam"/>
    <n v="76"/>
    <s v="[]"/>
    <x v="8"/>
    <m/>
    <m/>
    <m/>
    <m/>
    <s v="User"/>
    <s v="08 May 23 06:50:05 "/>
    <s v="06:50:05 "/>
    <d v="2023-05-08T06:50:05"/>
    <x v="32"/>
    <s v="   "/>
    <s v=""/>
    <n v="1"/>
    <s v=""/>
  </r>
  <r>
    <n v="10095"/>
    <x v="1"/>
    <x v="1"/>
    <s v="Suspected Phishing Email:  Bill INV-0536 from Cysec is due "/>
    <s v="Mon, 08 May 2023 09:00:05 GMT"/>
    <m/>
    <s v="TechM L2"/>
    <s v="gsriniv"/>
    <x v="0"/>
    <x v="3"/>
    <x v="2"/>
    <m/>
    <s v="Met"/>
    <s v="User"/>
    <s v="Unsolicited email"/>
    <n v="43"/>
    <s v="[]"/>
    <x v="8"/>
    <m/>
    <m/>
    <m/>
    <m/>
    <s v="User"/>
    <s v="08 May 23 09:00:05 "/>
    <s v="09:00:05 "/>
    <d v="2023-05-08T09:00:05"/>
    <x v="32"/>
    <s v="   "/>
    <s v=""/>
    <s v=""/>
    <s v=""/>
  </r>
  <r>
    <n v="10096"/>
    <x v="1"/>
    <x v="4"/>
    <s v="Fortinet IPS Monitored Rule Triggered from Local Source_x000a_ containing FTP.USER.Command.Overflow_x000a_"/>
    <s v="Mon, 08 May 2023 09:20:26 GMT"/>
    <s v="Policy: Fortinet IPS Monitored Rule Triggered from Local Source"/>
    <s v="Cristiano Lucian"/>
    <s v="gsriniv"/>
    <x v="2"/>
    <x v="3"/>
    <x v="0"/>
    <m/>
    <s v="Met"/>
    <s v="Server"/>
    <m/>
    <n v="32"/>
    <s v="[]"/>
    <x v="10"/>
    <m/>
    <m/>
    <m/>
    <m/>
    <s v="Server"/>
    <s v="08 May 23 09:20:26 "/>
    <s v="09:20:26 "/>
    <d v="2023-05-08T09:20:26"/>
    <x v="32"/>
    <s v="   "/>
    <s v=""/>
    <s v=""/>
    <s v=""/>
  </r>
  <r>
    <n v="10097"/>
    <x v="4"/>
    <x v="0"/>
    <s v="Internal Host Communication with Malware Host_x000a_ containing DNS Query completed successfully_x000a_"/>
    <s v="Mon, 08 May 2023 10:10:26 GMT"/>
    <s v="X-Force: Internal Host Communication with Malware URL"/>
    <s v="TechM L2"/>
    <s v="karun"/>
    <x v="2"/>
    <x v="1"/>
    <x v="0"/>
    <m/>
    <s v="Met"/>
    <s v="Laptop/Desktop"/>
    <m/>
    <n v="53"/>
    <s v="[]"/>
    <x v="10"/>
    <m/>
    <m/>
    <m/>
    <m/>
    <s v="Laptop/Desktop"/>
    <s v="08 May 23 10:10:26 "/>
    <s v="10:10:26 "/>
    <d v="2023-05-08T10:10:26"/>
    <x v="32"/>
    <s v="   "/>
    <s v=""/>
    <n v="1"/>
    <s v=""/>
  </r>
  <r>
    <n v="10098"/>
    <x v="1"/>
    <x v="0"/>
    <s v="Suspected Phishing Email:  Unsupported software version "/>
    <s v="Mon, 08 May 2023 10:40:05 GMT"/>
    <m/>
    <s v="Cristian Dragus"/>
    <s v="mhyderi"/>
    <x v="0"/>
    <x v="0"/>
    <x v="2"/>
    <m/>
    <s v="Met"/>
    <s v="User"/>
    <s v="Legitimate Email"/>
    <n v="49"/>
    <s v="[]"/>
    <x v="8"/>
    <m/>
    <m/>
    <m/>
    <m/>
    <s v="User"/>
    <s v="08 May 23 10:40:05 "/>
    <s v="10:40:05 "/>
    <d v="2023-05-08T10:40:05"/>
    <x v="32"/>
    <s v="   "/>
    <s v=""/>
    <n v="1"/>
    <s v=""/>
  </r>
  <r>
    <n v="10099"/>
    <x v="1"/>
    <x v="0"/>
    <s v="Suspected Phishing Email:  Unsupported software version "/>
    <s v="Mon, 08 May 2023 11:10:05 GMT"/>
    <m/>
    <s v="Cristian Dragus"/>
    <s v="mhyderi"/>
    <x v="0"/>
    <x v="0"/>
    <x v="2"/>
    <m/>
    <s v="Met"/>
    <s v="User"/>
    <s v="Legitimate Email"/>
    <n v="10"/>
    <s v="[]"/>
    <x v="8"/>
    <m/>
    <m/>
    <m/>
    <m/>
    <s v="User"/>
    <s v="08 May 23 11:10:05 "/>
    <s v="11:10:05 "/>
    <d v="2023-05-08T11:10:05"/>
    <x v="32"/>
    <s v="   "/>
    <s v=""/>
    <n v="1"/>
    <s v=""/>
  </r>
  <r>
    <n v="10100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20:05 GMT"/>
    <m/>
    <s v="TechM L2"/>
    <s v="mhyderi"/>
    <x v="0"/>
    <x v="0"/>
    <x v="0"/>
    <m/>
    <s v="Met"/>
    <s v="User"/>
    <s v="Legitimate Email"/>
    <n v="0"/>
    <s v="[]"/>
    <x v="8"/>
    <m/>
    <m/>
    <m/>
    <m/>
    <s v="User"/>
    <s v="08 May 23 11:20:05 "/>
    <s v="11:20:05 "/>
    <d v="2023-05-08T11:20:05"/>
    <x v="32"/>
    <s v="   "/>
    <s v=""/>
    <n v="1"/>
    <s v=""/>
  </r>
  <r>
    <n v="1010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20:05 GMT"/>
    <m/>
    <s v="TechM L2"/>
    <s v="mhyderi"/>
    <x v="0"/>
    <x v="0"/>
    <x v="0"/>
    <m/>
    <s v="Met"/>
    <s v="User"/>
    <s v="Legitimate Email"/>
    <n v="1"/>
    <s v="[]"/>
    <x v="8"/>
    <m/>
    <m/>
    <m/>
    <m/>
    <s v="User"/>
    <s v="08 May 23 11:20:05 "/>
    <s v="11:20:05 "/>
    <d v="2023-05-08T11:20:05"/>
    <x v="32"/>
    <s v="   "/>
    <s v=""/>
    <n v="1"/>
    <s v=""/>
  </r>
  <r>
    <n v="10102"/>
    <x v="1"/>
    <x v="0"/>
    <s v="Suspected Phishing Email:  defensive testing "/>
    <s v="Mon, 08 May 2023 11:40:05 GMT"/>
    <m/>
    <s v="TechM L2"/>
    <s v="karun"/>
    <x v="0"/>
    <x v="0"/>
    <x v="2"/>
    <m/>
    <s v="Met"/>
    <s v="User"/>
    <s v="Unsolicited email"/>
    <n v="30"/>
    <s v="[]"/>
    <x v="8"/>
    <m/>
    <m/>
    <m/>
    <m/>
    <s v="User"/>
    <s v="08 May 23 11:40:05 "/>
    <s v="11:40:05 "/>
    <d v="2023-05-08T11:40:05"/>
    <x v="32"/>
    <s v="   "/>
    <s v=""/>
    <n v="1"/>
    <s v=""/>
  </r>
  <r>
    <n v="10103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40:06 GMT"/>
    <m/>
    <s v="TechM L2"/>
    <s v="mhyderi"/>
    <x v="0"/>
    <x v="0"/>
    <x v="0"/>
    <m/>
    <s v="Met"/>
    <s v="User"/>
    <s v="Legitimate Email"/>
    <n v="1"/>
    <s v="[]"/>
    <x v="8"/>
    <m/>
    <m/>
    <m/>
    <m/>
    <s v="User"/>
    <s v="08 May 23 11:40:06 "/>
    <s v="11:40:06 "/>
    <d v="2023-05-08T11:40:06"/>
    <x v="32"/>
    <s v="   "/>
    <s v=""/>
    <n v="1"/>
    <s v=""/>
  </r>
  <r>
    <n v="10104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1:40:06 GMT"/>
    <m/>
    <s v="TechM L2"/>
    <s v="mhyderi"/>
    <x v="0"/>
    <x v="0"/>
    <x v="0"/>
    <m/>
    <s v="Met"/>
    <s v="User"/>
    <s v="Legitimate Email"/>
    <n v="1"/>
    <s v="[]"/>
    <x v="8"/>
    <m/>
    <m/>
    <m/>
    <m/>
    <s v="User"/>
    <s v="08 May 23 11:40:06 "/>
    <s v="11:40:06 "/>
    <d v="2023-05-08T11:40:06"/>
    <x v="32"/>
    <s v="   "/>
    <s v=""/>
    <n v="1"/>
    <s v=""/>
  </r>
  <r>
    <n v="10105"/>
    <x v="0"/>
    <x v="0"/>
    <s v="Microsoft Defender ATP Alert_x000a_ preceded by Microsoft Defender Unwanted Software Alert_x000a_ containing Windows Defender AV Defense Evasion Alert_x000a_"/>
    <s v="Mon, 08 May 2023 11:50:15 GMT"/>
    <s v="Microsoft Defender Unwanted Software Alert"/>
    <s v="Cristiano Lucian"/>
    <s v="karun"/>
    <x v="1"/>
    <x v="2"/>
    <x v="6"/>
    <m/>
    <s v="Met"/>
    <s v="Laptop/Desktop"/>
    <m/>
    <n v="70"/>
    <s v="[]"/>
    <x v="11"/>
    <m/>
    <m/>
    <m/>
    <m/>
    <s v="Laptop/Desktop"/>
    <s v="08 May 23 11:50:15 "/>
    <s v="11:50:15 "/>
    <d v="2023-05-08T11:50:15"/>
    <x v="32"/>
    <s v="   "/>
    <s v=""/>
    <n v="1"/>
    <s v=""/>
  </r>
  <r>
    <n v="10106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08 May 2023 12:20:08 GMT"/>
    <m/>
    <s v="TechM L2"/>
    <s v="psrikan"/>
    <x v="0"/>
    <x v="0"/>
    <x v="2"/>
    <m/>
    <s v="Met"/>
    <s v="User"/>
    <s v="Legitimate Email"/>
    <n v="13"/>
    <s v="[]"/>
    <x v="8"/>
    <m/>
    <m/>
    <m/>
    <m/>
    <s v="User"/>
    <s v="08 May 23 12:20:08 "/>
    <s v="12:20:08 "/>
    <d v="2023-05-08T12:20:08"/>
    <x v="32"/>
    <s v="   "/>
    <s v=""/>
    <n v="1"/>
    <s v=""/>
  </r>
  <r>
    <n v="10107"/>
    <x v="1"/>
    <x v="0"/>
    <s v="Suspected Phishing Email:  Unsupported software version "/>
    <s v="Mon, 08 May 2023 12:20:08 GMT"/>
    <m/>
    <s v="Cristian Dragus"/>
    <s v="mhyderi"/>
    <x v="0"/>
    <x v="0"/>
    <x v="2"/>
    <m/>
    <s v="Met"/>
    <s v="User"/>
    <s v="Legitimate Email"/>
    <n v="8"/>
    <s v="[]"/>
    <x v="8"/>
    <m/>
    <m/>
    <m/>
    <m/>
    <s v="User"/>
    <s v="08 May 23 12:20:08 "/>
    <s v="12:20:08 "/>
    <d v="2023-05-08T12:20:08"/>
    <x v="32"/>
    <s v="   "/>
    <s v=""/>
    <n v="1"/>
    <s v=""/>
  </r>
  <r>
    <n v="10108"/>
    <x v="1"/>
    <x v="0"/>
    <s v="Suspected Phishing Email:  Missing Glasses "/>
    <s v="Mon, 08 May 2023 12:30:06 GMT"/>
    <m/>
    <s v="TechM L2"/>
    <s v="gsriniv"/>
    <x v="0"/>
    <x v="0"/>
    <x v="2"/>
    <m/>
    <s v="Met"/>
    <s v="User"/>
    <s v="Legitimate Email"/>
    <n v="49"/>
    <s v="[]"/>
    <x v="8"/>
    <m/>
    <m/>
    <m/>
    <m/>
    <s v="User"/>
    <s v="08 May 23 12:30:06 "/>
    <s v="12:30:06 "/>
    <d v="2023-05-08T12:30:06"/>
    <x v="32"/>
    <s v="   "/>
    <s v=""/>
    <n v="1"/>
    <s v=""/>
  </r>
  <r>
    <n v="10109"/>
    <x v="2"/>
    <x v="0"/>
    <s v="Excessive Firewall Denies Across Multiple Hosts From A Local Host_x000a_ containing Firewall Deny_x000a_"/>
    <s v="Mon, 08 May 2023 12:40:14 GMT"/>
    <s v="Recon: Excessive Firewall Denies from L2R"/>
    <s v="Cristian Dragus"/>
    <s v="karun"/>
    <x v="2"/>
    <x v="1"/>
    <x v="6"/>
    <m/>
    <s v="Met"/>
    <s v="Laptop/Desktop"/>
    <m/>
    <n v="34"/>
    <s v="[]"/>
    <x v="10"/>
    <m/>
    <m/>
    <m/>
    <m/>
    <s v="Laptop/Desktop"/>
    <s v="08 May 23 12:40:14 "/>
    <s v="12:40:14 "/>
    <d v="2023-05-08T12:40:14"/>
    <x v="32"/>
    <s v="   "/>
    <s v=""/>
    <n v="1"/>
    <s v=""/>
  </r>
  <r>
    <n v="10110"/>
    <x v="1"/>
    <x v="0"/>
    <s v="Suspected Phishing Email:  Unsupported software version "/>
    <s v="Mon, 08 May 2023 12:50:05 GMT"/>
    <m/>
    <s v="Cristian Dragus"/>
    <s v="mhyderi"/>
    <x v="0"/>
    <x v="0"/>
    <x v="2"/>
    <m/>
    <s v="Met"/>
    <s v="User"/>
    <s v="Legitimate Email"/>
    <n v="19"/>
    <s v="[]"/>
    <x v="8"/>
    <m/>
    <m/>
    <m/>
    <m/>
    <s v="User"/>
    <s v="08 May 23 12:50:05 "/>
    <s v="12:50:05 "/>
    <d v="2023-05-08T12:50:05"/>
    <x v="32"/>
    <s v="   "/>
    <s v=""/>
    <n v="1"/>
    <s v=""/>
  </r>
  <r>
    <n v="10111"/>
    <x v="1"/>
    <x v="0"/>
    <s v="Suspected Phishing Email:  Unsupported software version "/>
    <s v="Mon, 08 May 2023 13:00:05 GMT"/>
    <m/>
    <s v="Cristian Dragus"/>
    <s v="mhyderi"/>
    <x v="0"/>
    <x v="0"/>
    <x v="2"/>
    <m/>
    <s v="Met"/>
    <s v="User"/>
    <s v="Legitimate Email"/>
    <n v="16"/>
    <s v="[]"/>
    <x v="8"/>
    <m/>
    <m/>
    <m/>
    <m/>
    <s v="User"/>
    <s v="08 May 23 13:00:05 "/>
    <s v="13:00:05 "/>
    <d v="2023-05-08T13:00:05"/>
    <x v="32"/>
    <s v="   "/>
    <s v=""/>
    <n v="1"/>
    <s v=""/>
  </r>
  <r>
    <n v="10112"/>
    <x v="2"/>
    <x v="0"/>
    <s v="Excessive Firewall Denies Across Multiple Hosts From A Local Host_x000a_ containing Firewall Deny_x000a_"/>
    <s v="Mon, 08 May 2023 13:00:20 GMT"/>
    <s v="Recon: Excessive Firewall Denies from L2R"/>
    <s v="Cristian Dragus"/>
    <s v="karun"/>
    <x v="2"/>
    <x v="1"/>
    <x v="6"/>
    <m/>
    <s v="Met"/>
    <s v="Laptop/Desktop"/>
    <m/>
    <n v="0"/>
    <s v="[]"/>
    <x v="10"/>
    <m/>
    <m/>
    <m/>
    <m/>
    <s v="Laptop/Desktop"/>
    <s v="08 May 23 13:00:20 "/>
    <s v="13:00:20 "/>
    <d v="2023-05-08T13:00:20"/>
    <x v="32"/>
    <s v="   "/>
    <s v=""/>
    <n v="1"/>
    <s v=""/>
  </r>
  <r>
    <n v="10113"/>
    <x v="1"/>
    <x v="0"/>
    <s v="Suspected Phishing Email:  Unsupported software version "/>
    <s v="Mon, 08 May 2023 13:20:05 GMT"/>
    <m/>
    <s v="Cristian Dragus"/>
    <s v="mhyderi"/>
    <x v="0"/>
    <x v="0"/>
    <x v="2"/>
    <m/>
    <s v="Met"/>
    <s v="User"/>
    <s v="Legitimate Email"/>
    <n v="27"/>
    <s v="[]"/>
    <x v="8"/>
    <m/>
    <m/>
    <m/>
    <m/>
    <s v="User"/>
    <s v="08 May 23 13:20:05 "/>
    <s v="13:20:05 "/>
    <d v="2023-05-08T13:20:05"/>
    <x v="32"/>
    <s v="   "/>
    <s v=""/>
    <n v="1"/>
    <s v=""/>
  </r>
  <r>
    <n v="10114"/>
    <x v="1"/>
    <x v="0"/>
    <s v="Suspected Phishing Email:  [Bulk] How are you feeling lately, Thomas? "/>
    <s v="Mon, 08 May 2023 14:40:05 GMT"/>
    <m/>
    <s v="TechM L2"/>
    <s v="mhyderi"/>
    <x v="0"/>
    <x v="0"/>
    <x v="2"/>
    <m/>
    <s v="Met"/>
    <s v="User"/>
    <s v="Legitimate Email"/>
    <n v="62"/>
    <s v="[]"/>
    <x v="8"/>
    <m/>
    <m/>
    <m/>
    <m/>
    <s v="User"/>
    <s v="08 May 23 14:40:05 "/>
    <s v="14:40:05 "/>
    <d v="2023-05-08T14:40:05"/>
    <x v="32"/>
    <s v="   "/>
    <s v=""/>
    <n v="1"/>
    <s v=""/>
  </r>
  <r>
    <n v="10115"/>
    <x v="2"/>
    <x v="0"/>
    <s v="Azure Sentinel: New High Severity alerts observed_x000a_ containing Unknown_x000a_"/>
    <s v="Mon, 08 May 2023 16:50:15 GMT"/>
    <s v="Azure Sentinel: New High Severity alerts"/>
    <s v="TechM L2"/>
    <s v="vdarive"/>
    <x v="1"/>
    <x v="2"/>
    <x v="6"/>
    <m/>
    <s v="Met"/>
    <s v="Other"/>
    <m/>
    <n v="59"/>
    <s v="[]"/>
    <x v="10"/>
    <m/>
    <m/>
    <m/>
    <m/>
    <s v="Other"/>
    <s v="08 May 23 16:50:15 "/>
    <s v="16:50:15 "/>
    <d v="2023-05-08T16:50:15"/>
    <x v="32"/>
    <s v="   "/>
    <s v=""/>
    <n v="1"/>
    <s v=""/>
  </r>
  <r>
    <n v="10116"/>
    <x v="1"/>
    <x v="0"/>
    <s v="Suspected Phishing Email:  Reminder: The folder &quot;Software&quot; has been shared with you."/>
    <s v="Mon, 08 May 2023 19:50:05 GMT"/>
    <m/>
    <s v="TechM L2"/>
    <s v="vtupura"/>
    <x v="0"/>
    <x v="0"/>
    <x v="2"/>
    <m/>
    <s v="Met"/>
    <s v="User"/>
    <s v="Legitimate Email"/>
    <n v="145"/>
    <s v="[]"/>
    <x v="8"/>
    <m/>
    <m/>
    <m/>
    <m/>
    <s v="User"/>
    <s v="08 May 23 19:50:05 "/>
    <s v="19:50:05 "/>
    <d v="2023-05-08T19:50:05"/>
    <x v="32"/>
    <s v="   "/>
    <s v=""/>
    <n v="1"/>
    <s v=""/>
  </r>
  <r>
    <n v="10117"/>
    <x v="1"/>
    <x v="0"/>
    <s v="Suspected Phishing Email:  Unsupported software version "/>
    <s v="Mon, 08 May 2023 19:50:06 GMT"/>
    <m/>
    <s v="TechM L2"/>
    <s v="vdarive"/>
    <x v="0"/>
    <x v="0"/>
    <x v="0"/>
    <m/>
    <s v="Met"/>
    <s v="User"/>
    <s v="Legitimate Email"/>
    <n v="16"/>
    <s v="[]"/>
    <x v="8"/>
    <m/>
    <m/>
    <m/>
    <m/>
    <s v="User"/>
    <s v="08 May 23 19:50:06 "/>
    <s v="19:50:06 "/>
    <d v="2023-05-08T19:50:06"/>
    <x v="32"/>
    <s v="   "/>
    <s v=""/>
    <n v="1"/>
    <s v=""/>
  </r>
  <r>
    <n v="10118"/>
    <x v="1"/>
    <x v="0"/>
    <s v="Suspected Phishing Email:  Unsupported software version "/>
    <s v="Mon, 08 May 2023 20:30:09 GMT"/>
    <m/>
    <s v="TechM L2"/>
    <s v="vdarive"/>
    <x v="0"/>
    <x v="0"/>
    <x v="2"/>
    <m/>
    <s v="Met"/>
    <s v="User"/>
    <s v="Legitimate Email"/>
    <n v="4"/>
    <s v="[]"/>
    <x v="8"/>
    <m/>
    <m/>
    <m/>
    <m/>
    <s v="User"/>
    <s v="08 May 23 20:30:09 "/>
    <s v="20:30:09 "/>
    <d v="2023-05-08T20:30:09"/>
    <x v="32"/>
    <s v="   "/>
    <s v=""/>
    <n v="1"/>
    <s v=""/>
  </r>
  <r>
    <n v="10119"/>
    <x v="1"/>
    <x v="0"/>
    <s v="Suspected Phishing Email:  Unsupported software version "/>
    <s v="Mon, 08 May 2023 21:30:05 GMT"/>
    <m/>
    <s v="TechM L2"/>
    <s v="vdarive"/>
    <x v="0"/>
    <x v="0"/>
    <x v="2"/>
    <m/>
    <s v="Met"/>
    <s v="User"/>
    <s v="Legitimate Email"/>
    <n v="6"/>
    <s v="[]"/>
    <x v="8"/>
    <m/>
    <m/>
    <m/>
    <m/>
    <s v="User"/>
    <s v="08 May 23 21:30:05 "/>
    <s v="21:30:05 "/>
    <d v="2023-05-08T21:30:05"/>
    <x v="32"/>
    <s v="   "/>
    <s v=""/>
    <n v="1"/>
    <s v=""/>
  </r>
  <r>
    <n v="10120"/>
    <x v="1"/>
    <x v="0"/>
    <s v="Suspected Phishing Email:  Unsupported software version "/>
    <s v="Mon, 08 May 2023 22:20:05 GMT"/>
    <m/>
    <s v="TechM L2"/>
    <s v="vdarive"/>
    <x v="0"/>
    <x v="0"/>
    <x v="2"/>
    <m/>
    <s v="Met"/>
    <s v="User"/>
    <s v="Legitimate Email"/>
    <n v="6"/>
    <s v="[]"/>
    <x v="8"/>
    <m/>
    <m/>
    <m/>
    <m/>
    <s v="User"/>
    <s v="08 May 23 22:20:05 "/>
    <s v="22:20:05 "/>
    <d v="2023-05-08T22:20:05"/>
    <x v="32"/>
    <s v="   "/>
    <s v=""/>
    <n v="1"/>
    <s v=""/>
  </r>
  <r>
    <n v="10121"/>
    <x v="1"/>
    <x v="0"/>
    <s v="Suspected Phishing Email:  Unsupported software version "/>
    <s v="Tue, 09 May 2023 01:40:11 GMT"/>
    <m/>
    <s v="TechM L2"/>
    <s v="vtupura"/>
    <x v="0"/>
    <x v="0"/>
    <x v="2"/>
    <m/>
    <s v="Met"/>
    <s v="User"/>
    <s v="Legitimate Email"/>
    <n v="79"/>
    <s v="[]"/>
    <x v="8"/>
    <m/>
    <m/>
    <m/>
    <m/>
    <s v="User"/>
    <s v="09 May 23 01:40:11 "/>
    <s v="01:40:11 "/>
    <d v="2023-05-08T01:40:11"/>
    <x v="32"/>
    <s v="   "/>
    <s v=""/>
    <n v="1"/>
    <s v=""/>
  </r>
  <r>
    <n v="10122"/>
    <x v="1"/>
    <x v="0"/>
    <s v="Suspected Phishing Email:  Microsoft 365 security: You have messages in quarantine "/>
    <s v="Tue, 09 May 2023 01:50:04 GMT"/>
    <m/>
    <s v="TechM L2"/>
    <s v="vtupura"/>
    <x v="0"/>
    <x v="0"/>
    <x v="2"/>
    <m/>
    <s v="Met"/>
    <s v="User"/>
    <s v="Legitimate Email"/>
    <n v="90"/>
    <s v="[]"/>
    <x v="8"/>
    <m/>
    <m/>
    <m/>
    <m/>
    <s v="User"/>
    <s v="09 May 23 01:50:04 "/>
    <s v="01:50:04 "/>
    <d v="2023-05-08T01:50:04"/>
    <x v="32"/>
    <s v="   "/>
    <s v=""/>
    <n v="1"/>
    <s v=""/>
  </r>
  <r>
    <n v="10123"/>
    <x v="1"/>
    <x v="1"/>
    <s v="V2: Public Facing Application Exploitation_x000a_ containing SmartDefense Detect_x000a_"/>
    <s v="Tue, 09 May 2023 06:10:12 GMT"/>
    <s v="V2: Exploitation Of Public-Facing Applications"/>
    <s v="TechM L2"/>
    <s v="vtupura"/>
    <x v="1"/>
    <x v="3"/>
    <x v="0"/>
    <m/>
    <s v="Met"/>
    <m/>
    <m/>
    <n v="145"/>
    <s v="[]"/>
    <x v="10"/>
    <m/>
    <m/>
    <m/>
    <m/>
    <s v="Email Category"/>
    <s v="09 May 23 06:10:12 "/>
    <s v="06:10:12 "/>
    <d v="2023-05-08T06:10:12"/>
    <x v="32"/>
    <s v="   "/>
    <s v=""/>
    <s v=""/>
    <s v=""/>
  </r>
  <r>
    <n v="10124"/>
    <x v="1"/>
    <x v="4"/>
    <s v="V2: Public Facing Application Exploitation_x000a_ containing SmartDefense Detect_x000a_"/>
    <s v="Tue, 09 May 2023 06:10:14 GMT"/>
    <s v="V2: Exploitation Of Public-Facing Applications"/>
    <s v="TechM L2"/>
    <s v="mhyderi"/>
    <x v="1"/>
    <x v="3"/>
    <x v="0"/>
    <m/>
    <s v="Met"/>
    <s v="Network Device"/>
    <m/>
    <n v="45"/>
    <s v="[]"/>
    <x v="10"/>
    <m/>
    <m/>
    <m/>
    <m/>
    <s v="Network Device"/>
    <s v="09 May 23 06:10:14 "/>
    <s v="06:10:14 "/>
    <d v="2023-05-08T06:10:14"/>
    <x v="32"/>
    <s v="   "/>
    <s v=""/>
    <s v=""/>
    <s v=""/>
  </r>
  <r>
    <n v="10125"/>
    <x v="1"/>
    <x v="0"/>
    <s v="Suspected Phishing Email:  Invoice 23005-001 from Currie Project Management, LLC "/>
    <s v="Tue, 09 May 2023 07:10:05 GMT"/>
    <m/>
    <s v="TechM L2"/>
    <s v="gsriniv"/>
    <x v="2"/>
    <x v="1"/>
    <x v="2"/>
    <m/>
    <s v="Met"/>
    <s v="User"/>
    <s v="Spam"/>
    <n v="51"/>
    <s v="[]"/>
    <x v="8"/>
    <m/>
    <m/>
    <m/>
    <m/>
    <s v="User"/>
    <s v="09 May 23 07:10:05 "/>
    <s v="07:10:05 "/>
    <d v="2023-05-08T07:10:05"/>
    <x v="32"/>
    <s v="   "/>
    <s v=""/>
    <n v="1"/>
    <s v=""/>
  </r>
  <r>
    <n v="10126"/>
    <x v="1"/>
    <x v="0"/>
    <s v="Suspected Phishing Email:  Unsupported software version "/>
    <s v="Tue, 09 May 2023 07:40:06 GMT"/>
    <m/>
    <s v="Cristian Dragus"/>
    <s v="vtupura"/>
    <x v="0"/>
    <x v="0"/>
    <x v="2"/>
    <m/>
    <s v="Met"/>
    <s v="User"/>
    <s v="Legitimate Email"/>
    <n v="25"/>
    <s v="[]"/>
    <x v="8"/>
    <m/>
    <m/>
    <m/>
    <m/>
    <s v="User"/>
    <s v="09 May 23 07:40:06 "/>
    <s v="07:40:06 "/>
    <d v="2023-05-08T07:40:06"/>
    <x v="32"/>
    <s v="   "/>
    <s v=""/>
    <n v="1"/>
    <s v=""/>
  </r>
  <r>
    <n v="10127"/>
    <x v="2"/>
    <x v="4"/>
    <s v="Excessive Firewall Denies Across Multiple Hosts From A Local Host_x000a_ containing Firewall Deny_x000a_"/>
    <s v="Tue, 09 May 2023 08:40:03 GMT"/>
    <s v="Recon: Excessive Firewall Denies from L2R"/>
    <s v="Hassen Mezghani"/>
    <s v="apaluri"/>
    <x v="1"/>
    <x v="3"/>
    <x v="0"/>
    <m/>
    <s v="Met"/>
    <s v="Laptop/Desktop"/>
    <m/>
    <n v="100"/>
    <s v="[]"/>
    <x v="10"/>
    <m/>
    <m/>
    <m/>
    <m/>
    <s v="Laptop/Desktop"/>
    <s v="09 May 23 08:40:03 "/>
    <s v="08:40:03 "/>
    <d v="2023-05-08T08:40:03"/>
    <x v="32"/>
    <s v="   "/>
    <s v=""/>
    <s v=""/>
    <s v=""/>
  </r>
  <r>
    <n v="10128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09 May 2023 10:00:14 GMT"/>
    <s v="Policy: Fortinet IPS Monitored Rule Triggered from Local Source"/>
    <s v="TechM L2"/>
    <s v="psrikan"/>
    <x v="2"/>
    <x v="1"/>
    <x v="0"/>
    <m/>
    <s v="Met"/>
    <s v="Server"/>
    <m/>
    <n v="13"/>
    <s v="[]"/>
    <x v="10"/>
    <m/>
    <m/>
    <m/>
    <m/>
    <s v="Server"/>
    <s v="09 May 23 10:00:14 "/>
    <s v="10:00:14 "/>
    <d v="2023-05-08T10:00:14"/>
    <x v="32"/>
    <s v="   "/>
    <s v=""/>
    <n v="1"/>
    <s v=""/>
  </r>
  <r>
    <n v="10129"/>
    <x v="0"/>
    <x v="0"/>
    <s v="Successful Login from IP Categorized as Anonymizers_x000a_ containing User signed in to Teams_x000a_"/>
    <s v="Tue, 09 May 2023 10:50:28 GMT"/>
    <s v="Successful Login from IP Categorized as Anonymizers"/>
    <s v="Cristian Dragus"/>
    <s v="apaluri"/>
    <x v="1"/>
    <x v="2"/>
    <x v="6"/>
    <m/>
    <s v="Met"/>
    <s v="Laptop/Desktop"/>
    <m/>
    <n v="37"/>
    <s v="[]"/>
    <x v="9"/>
    <m/>
    <m/>
    <m/>
    <m/>
    <s v="Laptop/Desktop"/>
    <s v="09 May 23 10:50:28 "/>
    <s v="10:50:28 "/>
    <d v="2023-05-08T10:50:28"/>
    <x v="32"/>
    <s v="   "/>
    <s v=""/>
    <n v="1"/>
    <s v=""/>
  </r>
  <r>
    <n v="10130"/>
    <x v="0"/>
    <x v="1"/>
    <s v="Microsoft Defender ATP Alert_x000a_ containing Windows Defender AV Credential Access Alert_x000a_"/>
    <s v="Tue, 09 May 2023 10:50:30 GMT"/>
    <s v="Microsoft Defender ATP Alert"/>
    <s v="TechM L2"/>
    <s v="mhyderi"/>
    <x v="1"/>
    <x v="2"/>
    <x v="0"/>
    <m/>
    <s v="Met"/>
    <s v="Laptop/Desktop"/>
    <m/>
    <n v="84"/>
    <s v="[]"/>
    <x v="11"/>
    <m/>
    <m/>
    <m/>
    <m/>
    <s v="Laptop/Desktop"/>
    <s v="09 May 23 10:50:30 "/>
    <s v="10:50:30 "/>
    <d v="2023-05-08T10:50:30"/>
    <x v="32"/>
    <s v="   "/>
    <s v=""/>
    <s v=""/>
    <s v=""/>
  </r>
  <r>
    <n v="10131"/>
    <x v="1"/>
    <x v="0"/>
    <s v="Suspected Phishing Email:  Activate Your Account for SES_ External_Learning_Site "/>
    <s v="Tue, 09 May 2023 11:10:05 GMT"/>
    <m/>
    <s v="TechM L2"/>
    <s v="gsriniv"/>
    <x v="0"/>
    <x v="0"/>
    <x v="2"/>
    <m/>
    <s v="Met"/>
    <s v="User"/>
    <s v="Legitimate Email"/>
    <n v="4"/>
    <s v="[]"/>
    <x v="8"/>
    <m/>
    <m/>
    <m/>
    <m/>
    <s v="User"/>
    <s v="09 May 23 11:10:05 "/>
    <s v="11:10:05 "/>
    <d v="2023-05-08T11:10:05"/>
    <x v="32"/>
    <s v="   "/>
    <s v=""/>
    <n v="1"/>
    <s v=""/>
  </r>
  <r>
    <n v="10132"/>
    <x v="2"/>
    <x v="0"/>
    <s v="Azure Sentinel: High Severity alert_x000a_ containing Logon from a risky IP address_x000a_"/>
    <s v="Tue, 09 May 2023 11:10:27 GMT"/>
    <s v="Azure Sentinel: High Severity alerts (Indexed on AccountName)"/>
    <s v="Cristian Dragus"/>
    <s v="apaluri"/>
    <x v="1"/>
    <x v="2"/>
    <x v="6"/>
    <m/>
    <s v="Met"/>
    <s v="Laptop/Desktop"/>
    <m/>
    <n v="8"/>
    <s v="[]"/>
    <x v="9"/>
    <m/>
    <m/>
    <m/>
    <m/>
    <s v="Laptop/Desktop"/>
    <s v="09 May 23 11:10:27 "/>
    <s v="11:10:27 "/>
    <d v="2023-05-08T11:10:27"/>
    <x v="32"/>
    <s v="   "/>
    <s v=""/>
    <n v="1"/>
    <s v=""/>
  </r>
  <r>
    <n v="10133"/>
    <x v="1"/>
    <x v="0"/>
    <s v="Suspected Phishing Email:  Unsupported software version "/>
    <s v="Tue, 09 May 2023 11:20:05 GMT"/>
    <m/>
    <s v="TechM L2"/>
    <s v="psrikan"/>
    <x v="0"/>
    <x v="0"/>
    <x v="2"/>
    <m/>
    <s v="Met"/>
    <s v="User"/>
    <s v="Legitimate Email"/>
    <n v="66"/>
    <s v="[]"/>
    <x v="8"/>
    <m/>
    <m/>
    <m/>
    <m/>
    <s v="User"/>
    <s v="09 May 23 11:20:05 "/>
    <s v="11:20:05 "/>
    <d v="2023-05-08T11:20:05"/>
    <x v="32"/>
    <s v="   "/>
    <s v=""/>
    <n v="1"/>
    <s v=""/>
  </r>
  <r>
    <n v="10134"/>
    <x v="1"/>
    <x v="0"/>
    <s v="Suspected Phishing Email:  Microsoft 365 security: You have messages in quarantine "/>
    <s v="Tue, 09 May 2023 22:00:05 GMT"/>
    <m/>
    <s v="TechM L2"/>
    <s v="vtupura"/>
    <x v="0"/>
    <x v="0"/>
    <x v="3"/>
    <m/>
    <s v="Met"/>
    <s v="User"/>
    <s v="Legitimate Email"/>
    <n v="51"/>
    <s v="[]"/>
    <x v="8"/>
    <m/>
    <m/>
    <m/>
    <m/>
    <s v="User"/>
    <s v="09 May 23 22:00:05 "/>
    <s v="22:00:05 "/>
    <d v="2023-05-08T22:00:05"/>
    <x v="32"/>
    <s v="   "/>
    <s v=""/>
    <n v="1"/>
    <s v=""/>
  </r>
  <r>
    <n v="10135"/>
    <x v="0"/>
    <x v="1"/>
    <s v="Microsoft Defender ATP Alert_x000a_ preceded by Microsoft Defender Unwanted Software Alert_x000a_ containing Windows Defender AV Defense Evasion Alert_x000a_"/>
    <s v="Wed, 10 May 2023 03:30:13 GMT"/>
    <s v="Microsoft Defender Unwanted Software Alert"/>
    <s v="TechM L2"/>
    <s v="vtupura"/>
    <x v="1"/>
    <x v="3"/>
    <x v="0"/>
    <m/>
    <s v="Met"/>
    <s v="Laptop/Desktop"/>
    <m/>
    <n v="73"/>
    <s v="[]"/>
    <x v="11"/>
    <m/>
    <m/>
    <m/>
    <m/>
    <s v="Laptop/Desktop"/>
    <s v="10 May 23 03:30:13 "/>
    <s v="03:30:13 "/>
    <d v="2023-05-08T03:30:13"/>
    <x v="32"/>
    <s v="   "/>
    <s v=""/>
    <s v=""/>
    <s v=""/>
  </r>
  <r>
    <n v="10136"/>
    <x v="1"/>
    <x v="0"/>
    <s v="Suspected Phishing Email:  Missing Glasses "/>
    <s v="Wed, 10 May 2023 04:10:06 GMT"/>
    <m/>
    <s v="TechM L2"/>
    <s v="vtupura"/>
    <x v="0"/>
    <x v="0"/>
    <x v="2"/>
    <m/>
    <s v="Met"/>
    <s v="User"/>
    <s v="Legitimate Email"/>
    <n v="38"/>
    <s v="[]"/>
    <x v="8"/>
    <m/>
    <m/>
    <m/>
    <m/>
    <s v="User"/>
    <s v="10 May 23 04:10:06 "/>
    <s v="04:10:06 "/>
    <d v="2023-05-08T04:10:06"/>
    <x v="32"/>
    <s v="   "/>
    <s v=""/>
    <n v="1"/>
    <s v=""/>
  </r>
  <r>
    <n v="10137"/>
    <x v="0"/>
    <x v="1"/>
    <s v="Multiple Login Failures for Single Username on Windows because user is currently locked out_x000a_ containing Failure Audit: The domain controller failed to validate the credentials for an account_x000a_"/>
    <s v="Wed, 10 May 2023 04:30:13 GMT"/>
    <s v="Authentication: MS Windows Multiple Login Failures for Single Username because user is currently locked out"/>
    <s v="Theodoros Vakalopoulos"/>
    <s v="vtupura"/>
    <x v="2"/>
    <x v="1"/>
    <x v="0"/>
    <m/>
    <s v="Met"/>
    <s v="Server"/>
    <m/>
    <n v="108"/>
    <s v="[]"/>
    <x v="9"/>
    <m/>
    <m/>
    <m/>
    <m/>
    <s v="Server"/>
    <s v="10 May 23 04:30:13 "/>
    <s v="04:30:13 "/>
    <d v="2023-05-08T04:30:13"/>
    <x v="32"/>
    <s v="   "/>
    <s v=""/>
    <s v=""/>
    <s v=""/>
  </r>
  <r>
    <n v="10138"/>
    <x v="1"/>
    <x v="4"/>
    <s v="Suspected Phishing Email:  Re: Estelle "/>
    <s v="Wed, 10 May 2023 05:50:04 GMT"/>
    <m/>
    <s v="TechM L2"/>
    <s v="khyadav"/>
    <x v="1"/>
    <x v="3"/>
    <x v="2"/>
    <m/>
    <s v="Met"/>
    <s v="User"/>
    <s v="Scam"/>
    <n v="32"/>
    <s v="[]"/>
    <x v="8"/>
    <m/>
    <m/>
    <m/>
    <m/>
    <s v="User"/>
    <s v="10 May 23 05:50:04 "/>
    <s v="05:50:04 "/>
    <d v="2023-05-08T05:50:04"/>
    <x v="32"/>
    <s v="   "/>
    <s v=""/>
    <s v=""/>
    <s v=""/>
  </r>
  <r>
    <n v="10139"/>
    <x v="1"/>
    <x v="0"/>
    <s v="Suspected Phishing Email:  Unsupported software version "/>
    <s v="Wed, 10 May 2023 06:40:05 GMT"/>
    <m/>
    <s v="TechM L2"/>
    <s v="vtupura"/>
    <x v="0"/>
    <x v="0"/>
    <x v="2"/>
    <m/>
    <s v="Met"/>
    <s v="User"/>
    <s v="Legitimate Email"/>
    <n v="35"/>
    <s v="[]"/>
    <x v="8"/>
    <m/>
    <m/>
    <m/>
    <m/>
    <s v="User"/>
    <s v="10 May 23 06:40:05 "/>
    <s v="06:40:05 "/>
    <d v="2023-05-08T06:40:05"/>
    <x v="32"/>
    <s v="   "/>
    <s v=""/>
    <n v="1"/>
    <s v=""/>
  </r>
  <r>
    <n v="10140"/>
    <x v="2"/>
    <x v="0"/>
    <s v="Firewall Deny_x000a_"/>
    <s v="Wed, 10 May 2023 06:40:34 GMT"/>
    <s v="Excessive Firewall Denies from Local Host"/>
    <s v="TechM L2"/>
    <s v="vtupura"/>
    <x v="2"/>
    <x v="1"/>
    <x v="6"/>
    <m/>
    <s v="Met"/>
    <s v="Server"/>
    <m/>
    <n v="60"/>
    <s v="[]"/>
    <x v="10"/>
    <m/>
    <m/>
    <m/>
    <m/>
    <s v="Server"/>
    <s v="10 May 23 06:40:34 "/>
    <s v="06:40:34 "/>
    <d v="2023-05-08T06:40:34"/>
    <x v="32"/>
    <s v="   "/>
    <s v=""/>
    <n v="1"/>
    <s v=""/>
  </r>
  <r>
    <n v="10141"/>
    <x v="1"/>
    <x v="0"/>
    <s v="Suspected Phishing Email:  NATO- REMOTE Requiremnts- Identity and Access Management in DCIS "/>
    <s v="Wed, 10 May 2023 07:10:05 GMT"/>
    <m/>
    <s v="TechM L2"/>
    <s v="mhyderi"/>
    <x v="2"/>
    <x v="1"/>
    <x v="2"/>
    <m/>
    <s v="Met"/>
    <s v="User"/>
    <s v="Spam"/>
    <n v="25"/>
    <s v="[]"/>
    <x v="8"/>
    <m/>
    <m/>
    <m/>
    <m/>
    <s v="User"/>
    <s v="10 May 23 07:10:05 "/>
    <s v="07:10:05 "/>
    <d v="2023-05-08T07:10:05"/>
    <x v="32"/>
    <s v="   "/>
    <s v=""/>
    <n v="1"/>
    <s v=""/>
  </r>
  <r>
    <n v="10142"/>
    <x v="1"/>
    <x v="0"/>
    <s v="Suspected Phishing Email:  Welcome to Swiss Life Preferred Plus "/>
    <s v="Wed, 10 May 2023 07:40:07 GMT"/>
    <m/>
    <s v="TechM L2"/>
    <s v="apaluri"/>
    <x v="0"/>
    <x v="0"/>
    <x v="2"/>
    <m/>
    <s v="Met"/>
    <s v="User"/>
    <s v="Legitimate Email"/>
    <n v="54"/>
    <s v="[]"/>
    <x v="8"/>
    <m/>
    <m/>
    <m/>
    <m/>
    <s v="User"/>
    <s v="10 May 23 07:40:07 "/>
    <s v="07:40:07 "/>
    <d v="2023-05-08T07:40:07"/>
    <x v="32"/>
    <s v="   "/>
    <s v=""/>
    <n v="1"/>
    <s v=""/>
  </r>
  <r>
    <n v="10143"/>
    <x v="1"/>
    <x v="0"/>
    <s v="Suspected Phishing Email:  RE: Which new trends are shaping the future of internal comms? "/>
    <s v="Wed, 10 May 2023 07:40:07 GMT"/>
    <m/>
    <s v="TechM L2"/>
    <s v="khyadav"/>
    <x v="2"/>
    <x v="1"/>
    <x v="2"/>
    <m/>
    <s v="Met"/>
    <s v="User"/>
    <s v="Spam"/>
    <n v="52"/>
    <s v="[]"/>
    <x v="8"/>
    <m/>
    <m/>
    <m/>
    <m/>
    <s v="User"/>
    <s v="10 May 23 07:40:07 "/>
    <s v="07:40:07 "/>
    <d v="2023-05-08T07:40:07"/>
    <x v="32"/>
    <s v="   "/>
    <s v=""/>
    <n v="1"/>
    <s v=""/>
  </r>
  <r>
    <n v="10144"/>
    <x v="1"/>
    <x v="0"/>
    <s v="Suspected Phishing Email:  Unsupported software version "/>
    <s v="Wed, 10 May 2023 07:50:07 GMT"/>
    <m/>
    <s v="TechM L2"/>
    <s v="vtupura"/>
    <x v="0"/>
    <x v="0"/>
    <x v="2"/>
    <m/>
    <s v="Met"/>
    <s v="User"/>
    <s v="Legitimate Email"/>
    <n v="7"/>
    <s v="[]"/>
    <x v="8"/>
    <m/>
    <m/>
    <m/>
    <m/>
    <s v="User"/>
    <s v="10 May 23 07:50:07 "/>
    <s v="07:50:07 "/>
    <d v="2023-05-08T07:50:07"/>
    <x v="32"/>
    <s v="   "/>
    <s v=""/>
    <n v="1"/>
    <s v=""/>
  </r>
  <r>
    <n v="10145"/>
    <x v="1"/>
    <x v="0"/>
    <s v="Suspected Phishing Email:  FW: Your Document Has Been Completed "/>
    <s v="Wed, 10 May 2023 08:00:05 GMT"/>
    <m/>
    <s v="TechM L2"/>
    <s v="mhyderi"/>
    <x v="2"/>
    <x v="1"/>
    <x v="2"/>
    <m/>
    <s v="Met"/>
    <s v="User"/>
    <s v="Phishing"/>
    <n v="75"/>
    <s v="[]"/>
    <x v="8"/>
    <m/>
    <m/>
    <m/>
    <m/>
    <s v="User"/>
    <s v="10 May 23 08:00:05 "/>
    <s v="08:00:05 "/>
    <d v="2023-05-08T08:00:05"/>
    <x v="32"/>
    <s v="   "/>
    <s v=""/>
    <n v="1"/>
    <s v=""/>
  </r>
  <r>
    <n v="10146"/>
    <x v="1"/>
    <x v="0"/>
    <s v="Suspected Phishing Email:  Subscription 7ebaf5c2-8216-450f-8450-37f3ade13fa8 has been disabled "/>
    <s v="Wed, 10 May 2023 08:00:05 GMT"/>
    <m/>
    <s v="TechM L2"/>
    <s v="apaluri"/>
    <x v="0"/>
    <x v="0"/>
    <x v="2"/>
    <m/>
    <s v="Met"/>
    <s v="User"/>
    <s v="Legitimate Email"/>
    <n v="33"/>
    <s v="[]"/>
    <x v="8"/>
    <m/>
    <m/>
    <m/>
    <m/>
    <s v="User"/>
    <s v="10 May 23 08:00:05 "/>
    <s v="08:00:05 "/>
    <d v="2023-05-08T08:00:05"/>
    <x v="32"/>
    <s v="   "/>
    <s v=""/>
    <n v="1"/>
    <s v=""/>
  </r>
  <r>
    <n v="10147"/>
    <x v="2"/>
    <x v="0"/>
    <s v="Excessive Firewall Denies Across Multiple Hosts From A Local Host_x000a_ containing Firewall Deny_x000a_"/>
    <s v="Wed, 10 May 2023 08:00:18 GMT"/>
    <s v="Excessive Firewall Denies from Local Host"/>
    <s v="TechM L2"/>
    <s v="gsriniv"/>
    <x v="0"/>
    <x v="0"/>
    <x v="6"/>
    <m/>
    <s v="Met"/>
    <s v="Laptop/Desktop"/>
    <m/>
    <n v="5"/>
    <s v="[]"/>
    <x v="10"/>
    <m/>
    <m/>
    <m/>
    <m/>
    <s v="Laptop/Desktop"/>
    <s v="10 May 23 08:00:18 "/>
    <s v="08:00:18 "/>
    <d v="2023-05-08T08:00:18"/>
    <x v="32"/>
    <s v="   "/>
    <s v=""/>
    <n v="1"/>
    <s v=""/>
  </r>
  <r>
    <n v="10148"/>
    <x v="1"/>
    <x v="0"/>
    <s v="Suspected Phishing Email:  FW: Your Document Has Been Completed "/>
    <s v="Wed, 10 May 2023 08:40:04 GMT"/>
    <m/>
    <s v="TechM L2"/>
    <s v="mhyderi"/>
    <x v="2"/>
    <x v="1"/>
    <x v="2"/>
    <m/>
    <s v="Met"/>
    <s v="User"/>
    <s v="Phishing"/>
    <n v="34"/>
    <s v="[]"/>
    <x v="8"/>
    <m/>
    <m/>
    <m/>
    <m/>
    <s v="User"/>
    <s v="10 May 23 08:40:04 "/>
    <s v="08:40:04 "/>
    <d v="2023-05-08T08:40:04"/>
    <x v="32"/>
    <s v="   "/>
    <s v=""/>
    <n v="1"/>
    <s v=""/>
  </r>
  <r>
    <n v="10149"/>
    <x v="2"/>
    <x v="0"/>
    <s v="Excessive Firewall Denies Across Multiple Hosts From A Local Host_x000a_ containing Firewall Deny_x000a_"/>
    <s v="Wed, 10 May 2023 09:10:18 GMT"/>
    <s v="Excessive Firewall Denies from Local Host"/>
    <s v="TechM L2"/>
    <s v="gsriniv"/>
    <x v="2"/>
    <x v="1"/>
    <x v="6"/>
    <m/>
    <s v="Met"/>
    <s v="Laptop/Desktop"/>
    <m/>
    <n v="6"/>
    <s v="[]"/>
    <x v="10"/>
    <m/>
    <m/>
    <m/>
    <m/>
    <s v="Laptop/Desktop"/>
    <s v="10 May 23 09:10:18 "/>
    <s v="09:10:18 "/>
    <d v="2023-05-08T09:10:18"/>
    <x v="32"/>
    <s v="   "/>
    <s v=""/>
    <n v="1"/>
    <s v=""/>
  </r>
  <r>
    <n v="10150"/>
    <x v="2"/>
    <x v="4"/>
    <s v="Azure Sentinel: High Severity alert_x000a_ containing Mass download_x000a_"/>
    <s v="Wed, 10 May 2023 09:30:17 GMT"/>
    <s v="Azure Sentinel: High Severity alerts (Indexed on AccountName)"/>
    <s v="TechM L2"/>
    <s v="khyadav"/>
    <x v="2"/>
    <x v="3"/>
    <x v="0"/>
    <m/>
    <s v="Met"/>
    <s v="Laptop/Desktop"/>
    <m/>
    <n v="81"/>
    <s v="[]"/>
    <x v="12"/>
    <m/>
    <m/>
    <m/>
    <m/>
    <s v="Laptop/Desktop"/>
    <s v="10 May 23 09:30:17 "/>
    <s v="09:30:17 "/>
    <d v="2023-05-08T09:30:17"/>
    <x v="32"/>
    <s v="   "/>
    <s v=""/>
    <s v=""/>
    <s v=""/>
  </r>
  <r>
    <n v="10151"/>
    <x v="1"/>
    <x v="0"/>
    <s v="Suspected Phishing Email:  Welcome to Swiss Life Preferred Plus "/>
    <s v="Wed, 10 May 2023 10:50:06 GMT"/>
    <m/>
    <s v="TechM L2"/>
    <s v="apaluri"/>
    <x v="0"/>
    <x v="0"/>
    <x v="2"/>
    <m/>
    <s v="Met"/>
    <s v="User"/>
    <s v="Legitimate Email"/>
    <n v="55"/>
    <s v="[]"/>
    <x v="8"/>
    <m/>
    <m/>
    <m/>
    <m/>
    <s v="User"/>
    <s v="10 May 23 10:50:06 "/>
    <s v="10:50:06 "/>
    <d v="2023-05-08T10:50:06"/>
    <x v="32"/>
    <s v="   "/>
    <s v=""/>
    <n v="1"/>
    <s v=""/>
  </r>
  <r>
    <n v="10152"/>
    <x v="2"/>
    <x v="0"/>
    <s v="Malicious file detected by AMP in web traffic passing through Umbrella_x000a_ containing Destination blocked after being proxied_x000a_"/>
    <s v="Wed, 10 May 2023 13:30:03 GMT"/>
    <s v="Umbrella Proxy: Malicious file detected by AMP"/>
    <s v="TechM L2"/>
    <s v="khyadav"/>
    <x v="0"/>
    <x v="0"/>
    <x v="6"/>
    <m/>
    <s v="Met"/>
    <s v="Laptop/Desktop"/>
    <m/>
    <n v="114"/>
    <s v="[]"/>
    <x v="10"/>
    <m/>
    <m/>
    <m/>
    <m/>
    <s v="Laptop/Desktop"/>
    <s v="10 May 23 13:30:03 "/>
    <s v="13:30:03 "/>
    <d v="2023-05-08T13:30:03"/>
    <x v="32"/>
    <s v="   "/>
    <s v=""/>
    <n v="1"/>
    <s v=""/>
  </r>
  <r>
    <n v="10153"/>
    <x v="2"/>
    <x v="0"/>
    <s v="Excessive Firewall Denies Across Multiple Hosts From A Local Host_x000a_ containing Firewall Deny_x000a_"/>
    <s v="Wed, 10 May 2023 13:40:04 GMT"/>
    <s v="Recon: Excessive Firewall Denies from L2R"/>
    <s v="TechM L2"/>
    <s v="apaluri"/>
    <x v="2"/>
    <x v="1"/>
    <x v="6"/>
    <m/>
    <s v="Met"/>
    <s v="Laptop/Desktop"/>
    <m/>
    <n v="89"/>
    <s v="[]"/>
    <x v="10"/>
    <m/>
    <m/>
    <m/>
    <m/>
    <s v="Laptop/Desktop"/>
    <s v="10 May 23 13:40:04 "/>
    <s v="13:40:04 "/>
    <d v="2023-05-08T13:40:04"/>
    <x v="32"/>
    <s v="   "/>
    <s v=""/>
    <n v="1"/>
    <s v=""/>
  </r>
  <r>
    <n v="10154"/>
    <x v="2"/>
    <x v="0"/>
    <s v="Malicious file detected by AMP in web traffic passing through Umbrella_x000a_ containing Destination blocked after being proxied_x000a_"/>
    <s v="Wed, 10 May 2023 13:40:05 GMT"/>
    <s v="Umbrella Proxy: Malicious file detected by AMP"/>
    <s v="TechM L2"/>
    <s v="gsriniv"/>
    <x v="0"/>
    <x v="0"/>
    <x v="6"/>
    <m/>
    <s v="Met"/>
    <s v="Laptop/Desktop"/>
    <m/>
    <n v="124"/>
    <s v="[]"/>
    <x v="10"/>
    <m/>
    <m/>
    <m/>
    <m/>
    <s v="Laptop/Desktop"/>
    <s v="10 May 23 13:40:05 "/>
    <s v="13:40:05 "/>
    <d v="2023-05-08T13:40:05"/>
    <x v="32"/>
    <s v="   "/>
    <s v=""/>
    <n v="1"/>
    <s v=""/>
  </r>
  <r>
    <n v="10155"/>
    <x v="1"/>
    <x v="1"/>
    <s v="V2: Public Facing Application Exploitation_x000a_ containing SmartDefense Detect_x000a_"/>
    <s v="Wed, 10 May 2023 14:20:14 GMT"/>
    <s v="V2: Exploitation Of Public-Facing Applications"/>
    <s v="Theodoros Vakalopoulos"/>
    <s v="mhyderi"/>
    <x v="1"/>
    <x v="3"/>
    <x v="2"/>
    <m/>
    <s v="Met"/>
    <s v="Network Device"/>
    <m/>
    <n v="36"/>
    <s v="[]"/>
    <x v="10"/>
    <m/>
    <m/>
    <m/>
    <m/>
    <s v="Network Device"/>
    <s v="10 May 23 14:20:14 "/>
    <s v="14:20:14 "/>
    <d v="2023-05-08T14:20:14"/>
    <x v="32"/>
    <s v="   "/>
    <s v=""/>
    <s v=""/>
    <s v=""/>
  </r>
  <r>
    <n v="10156"/>
    <x v="1"/>
    <x v="1"/>
    <s v="V2: Public Facing Application Exploitation_x000a_ containing SmartDefense Detect_x000a_"/>
    <s v="Wed, 10 May 2023 14:20:16 GMT"/>
    <s v="V2: Exploitation Of Public-Facing Applications"/>
    <s v="Theodoros Vakalopoulos"/>
    <s v="mhyderi"/>
    <x v="1"/>
    <x v="3"/>
    <x v="0"/>
    <m/>
    <s v="Met"/>
    <s v="Network Device"/>
    <m/>
    <n v="43"/>
    <s v="[]"/>
    <x v="10"/>
    <m/>
    <m/>
    <m/>
    <m/>
    <s v="Network Device"/>
    <s v="10 May 23 14:20:16 "/>
    <s v="14:20:16 "/>
    <d v="2023-05-08T14:20:16"/>
    <x v="32"/>
    <s v="   "/>
    <s v=""/>
    <s v=""/>
    <s v=""/>
  </r>
  <r>
    <n v="10157"/>
    <x v="1"/>
    <x v="0"/>
    <s v="Suspected Phishing Email:  Any response would be appreciated,  Chuck "/>
    <s v="Wed, 10 May 2023 14:30:05 GMT"/>
    <m/>
    <s v="TechM L2"/>
    <s v="psrikan"/>
    <x v="0"/>
    <x v="0"/>
    <x v="2"/>
    <m/>
    <s v="Met"/>
    <s v="User"/>
    <s v="Unsolicited email"/>
    <n v="135"/>
    <s v="[]"/>
    <x v="8"/>
    <m/>
    <m/>
    <m/>
    <m/>
    <s v="User"/>
    <s v="10 May 23 14:30:05 "/>
    <s v="14:30:05 "/>
    <d v="2023-05-08T14:30:05"/>
    <x v="32"/>
    <s v="   "/>
    <s v=""/>
    <n v="1"/>
    <s v=""/>
  </r>
  <r>
    <n v="10158"/>
    <x v="2"/>
    <x v="2"/>
    <s v="INCIDENT-228718: [Cobalt-Strike] Possible C2 traffic_x000a_ containing Firewall Deny_x000a_"/>
    <s v="Wed, 10 May 2023 15:00:14 GMT"/>
    <s v="INCIDENT-228718: [Cobalt-Strike] Possible C2 traffic"/>
    <s v="TechM L2"/>
    <s v="vtupura"/>
    <x v="1"/>
    <x v="0"/>
    <x v="6"/>
    <m/>
    <s v="Met"/>
    <s v="Network Device"/>
    <m/>
    <n v="87"/>
    <s v="[]"/>
    <x v="10"/>
    <m/>
    <m/>
    <m/>
    <m/>
    <s v="Network Device"/>
    <s v="10 May 23 15:00:14 "/>
    <s v="15:00:14 "/>
    <d v="2023-05-08T15:00:14"/>
    <x v="32"/>
    <s v="   "/>
    <s v=""/>
    <s v=""/>
    <s v=""/>
  </r>
  <r>
    <n v="10159"/>
    <x v="4"/>
    <x v="2"/>
    <s v="Local IRC Scanner_x000a_ containing Chat.IRC_x000a_"/>
    <s v="Wed, 10 May 2023 15:10:03 GMT"/>
    <s v="Recon: Local L2L IRC Server Scanner"/>
    <s v="TechM L2"/>
    <s v="khyadav"/>
    <x v="2"/>
    <x v="1"/>
    <x v="0"/>
    <m/>
    <s v="Met"/>
    <s v="Other"/>
    <m/>
    <n v="43"/>
    <s v="[]"/>
    <x v="10"/>
    <m/>
    <m/>
    <m/>
    <m/>
    <s v="Other"/>
    <s v="10 May 23 15:10:03 "/>
    <s v="15:10:03 "/>
    <d v="2023-05-08T15:10:03"/>
    <x v="32"/>
    <s v="   "/>
    <s v=""/>
    <s v=""/>
    <s v=""/>
  </r>
  <r>
    <n v="10160"/>
    <x v="0"/>
    <x v="0"/>
    <s v="Microsoft Defender ATP Alert_x000a_ containing Discovery_x000a_"/>
    <s v="Wed, 10 May 2023 15:30:03 GMT"/>
    <s v="Microsoft Defender ATP Alert"/>
    <s v="Cristian Dragus"/>
    <s v="apaluri"/>
    <x v="0"/>
    <x v="0"/>
    <x v="6"/>
    <m/>
    <s v="Met"/>
    <s v="Server"/>
    <m/>
    <n v="58"/>
    <s v="[]"/>
    <x v="11"/>
    <m/>
    <m/>
    <m/>
    <m/>
    <s v="Server"/>
    <s v="10 May 23 15:30:03 "/>
    <s v="15:30:03 "/>
    <d v="2023-05-08T15:30:03"/>
    <x v="32"/>
    <s v="   "/>
    <s v=""/>
    <n v="1"/>
    <s v=""/>
  </r>
  <r>
    <n v="10161"/>
    <x v="1"/>
    <x v="1"/>
    <s v="V2: Public Facing Application Exploitation_x000a_ containing SmartDefense Detect_x000a_"/>
    <s v="Wed, 10 May 2023 15:30:05 GMT"/>
    <s v="V2: Exploitation Of Public-Facing Applications"/>
    <s v="Theodoros Vakalopoulos"/>
    <s v="mhyderi"/>
    <x v="1"/>
    <x v="3"/>
    <x v="0"/>
    <m/>
    <s v="Met"/>
    <s v="Network Device"/>
    <m/>
    <n v="53"/>
    <s v="[]"/>
    <x v="10"/>
    <m/>
    <m/>
    <m/>
    <m/>
    <s v="Network Device"/>
    <s v="10 May 23 15:30:05 "/>
    <s v="15:30:05 "/>
    <d v="2023-05-08T15:30:05"/>
    <x v="32"/>
    <s v="   "/>
    <s v=""/>
    <s v=""/>
    <s v=""/>
  </r>
  <r>
    <n v="10162"/>
    <x v="1"/>
    <x v="1"/>
    <s v="V2: Public Facing Application Exploitation_x000a_ containing SmartDefense Detect_x000a_"/>
    <s v="Wed, 10 May 2023 15:40:03 GMT"/>
    <s v="V2: Exploitation Of Public-Facing Applications"/>
    <s v="Theodoros Vakalopoulos"/>
    <s v="gsriniv"/>
    <x v="1"/>
    <x v="3"/>
    <x v="0"/>
    <m/>
    <s v="Met"/>
    <s v="Network Device"/>
    <m/>
    <n v="33"/>
    <s v="[]"/>
    <x v="10"/>
    <m/>
    <m/>
    <m/>
    <m/>
    <s v="Network Device"/>
    <s v="10 May 23 15:40:03 "/>
    <s v="15:40:03 "/>
    <d v="2023-05-08T15:40:03"/>
    <x v="32"/>
    <s v="   "/>
    <s v=""/>
    <s v=""/>
    <s v=""/>
  </r>
  <r>
    <n v="10163"/>
    <x v="0"/>
    <x v="0"/>
    <s v="Microsoft Defender ATP Alert_x000a_ containing Discovery_x000a_"/>
    <s v="Wed, 10 May 2023 15:40:05 GMT"/>
    <s v="Microsoft Defender ATP Alert"/>
    <s v="Cristian Dragus"/>
    <s v="vdarive"/>
    <x v="0"/>
    <x v="0"/>
    <x v="6"/>
    <m/>
    <s v="Met"/>
    <s v="Server"/>
    <m/>
    <n v="111"/>
    <s v="[]"/>
    <x v="11"/>
    <m/>
    <m/>
    <m/>
    <m/>
    <s v="Server"/>
    <s v="10 May 23 15:40:05 "/>
    <s v="15:40:05 "/>
    <d v="2023-05-08T15:40:05"/>
    <x v="32"/>
    <s v="   "/>
    <s v=""/>
    <n v="1"/>
    <s v=""/>
  </r>
  <r>
    <n v="10164"/>
    <x v="1"/>
    <x v="1"/>
    <s v="V2: Public Facing Application Exploitation_x000a_ containing SmartDefense Detect_x000a_"/>
    <s v="Wed, 10 May 2023 15:50:03 GMT"/>
    <s v="V2: Exploitation Of Public-Facing Applications"/>
    <s v="Theodoros Vakalopoulos"/>
    <s v="vdarive"/>
    <x v="1"/>
    <x v="3"/>
    <x v="0"/>
    <m/>
    <s v="Met"/>
    <s v="Network Device"/>
    <m/>
    <n v="17"/>
    <s v="[]"/>
    <x v="10"/>
    <m/>
    <m/>
    <m/>
    <m/>
    <s v="Network Device"/>
    <s v="10 May 23 15:50:03 "/>
    <s v="15:50:03 "/>
    <d v="2023-05-08T15:50:03"/>
    <x v="32"/>
    <s v="   "/>
    <s v=""/>
    <s v=""/>
    <s v=""/>
  </r>
  <r>
    <n v="10165"/>
    <x v="1"/>
    <x v="0"/>
    <s v="Suspected Phishing Email:  FW: Your Document Has Been Completed "/>
    <s v="Wed, 10 May 2023 20:20:04 GMT"/>
    <m/>
    <s v="TechM L2"/>
    <s v="vdarive"/>
    <x v="2"/>
    <x v="1"/>
    <x v="2"/>
    <m/>
    <s v="Met"/>
    <s v="User"/>
    <s v="Phishing"/>
    <n v="33"/>
    <s v="[]"/>
    <x v="8"/>
    <m/>
    <m/>
    <m/>
    <m/>
    <s v="User"/>
    <s v="10 May 23 20:20:04 "/>
    <s v="20:20:04 "/>
    <d v="2023-05-08T20:20:04"/>
    <x v="32"/>
    <s v="   "/>
    <s v=""/>
    <n v="1"/>
    <s v=""/>
  </r>
  <r>
    <n v="10166"/>
    <x v="0"/>
    <x v="1"/>
    <s v="Umbrella proxy: Multiple AV detections on same system_x000a_ containing Destination blocked after being proxied_x000a_"/>
    <s v="Wed, 10 May 2023 21:10:03 GMT"/>
    <s v="Umbrella proxy: Multiple AV detections on same system"/>
    <s v="TechM L2"/>
    <s v="vdarive"/>
    <x v="1"/>
    <x v="2"/>
    <x v="0"/>
    <m/>
    <s v="Met"/>
    <m/>
    <m/>
    <n v="104"/>
    <s v="[]"/>
    <x v="10"/>
    <m/>
    <m/>
    <m/>
    <m/>
    <s v="Email Category"/>
    <s v="10 May 23 21:10:03 "/>
    <s v="21:10:03 "/>
    <d v="2023-05-08T21:10:03"/>
    <x v="32"/>
    <s v="   "/>
    <s v=""/>
    <s v=""/>
    <s v=""/>
  </r>
  <r>
    <n v="10167"/>
    <x v="2"/>
    <x v="2"/>
    <s v="INCIDENT-228718: [Cobalt-Strike] Possible C2 traffic_x000a_ containing Deny TCP (no connection)_x000a_"/>
    <s v="Wed, 10 May 2023 21:30:03 GMT"/>
    <s v="INCIDENT-228718: [Cobalt-Strike] Possible C2 traffic"/>
    <s v="TechM L2"/>
    <s v="vtupura"/>
    <x v="1"/>
    <x v="0"/>
    <x v="6"/>
    <m/>
    <s v="Met"/>
    <s v="Network Device"/>
    <m/>
    <n v="102"/>
    <s v="[]"/>
    <x v="10"/>
    <m/>
    <m/>
    <m/>
    <m/>
    <s v="Network Device"/>
    <s v="10 May 23 21:30:03 "/>
    <s v="21:30:03 "/>
    <d v="2023-05-08T21:30:03"/>
    <x v="32"/>
    <s v="   "/>
    <s v=""/>
    <s v=""/>
    <s v=""/>
  </r>
  <r>
    <n v="10168"/>
    <x v="2"/>
    <x v="2"/>
    <s v="INCIDENT-228718: [Cobalt-Strike] Possible C2 traffic_x000a_ containing Deny TCP (no connection)_x000a_"/>
    <s v="Wed, 10 May 2023 22:10:03 GMT"/>
    <s v="INCIDENT-228718: [Cobalt-Strike] Possible C2 traffic"/>
    <s v="TechM L2"/>
    <s v="vtupura"/>
    <x v="1"/>
    <x v="0"/>
    <x v="6"/>
    <m/>
    <s v="Met"/>
    <s v="Network Device"/>
    <m/>
    <n v="32"/>
    <s v="[]"/>
    <x v="10"/>
    <m/>
    <m/>
    <m/>
    <m/>
    <s v="Network Device"/>
    <s v="10 May 23 22:10:03 "/>
    <s v="22:10:03 "/>
    <d v="2023-05-08T22:10:03"/>
    <x v="32"/>
    <s v="   "/>
    <s v=""/>
    <s v=""/>
    <s v=""/>
  </r>
  <r>
    <n v="10169"/>
    <x v="1"/>
    <x v="0"/>
    <s v="Fortinet IPS Monitored Rule Triggered from Local Source_x000a_ containing MS.Office.EQNEDT32.EXE.Equation.Parsing.Memory.Corruption - This indicates an attack attempt to exploit a Code Execution vulnerability in Microsoft Office_x000a_"/>
    <s v="Thu, 11 May 2023 03:10:03 GMT"/>
    <s v="Policy: Fortinet IPS Monitored Rule Triggered from Local Source"/>
    <s v="TechM L2"/>
    <s v="vtupura"/>
    <x v="0"/>
    <x v="0"/>
    <x v="0"/>
    <m/>
    <s v="Met"/>
    <s v="Laptop/Desktop"/>
    <m/>
    <n v="91"/>
    <s v="[]"/>
    <x v="10"/>
    <m/>
    <m/>
    <m/>
    <m/>
    <s v="Laptop/Desktop"/>
    <s v="11 May 23 03:10:03 "/>
    <s v="03:10:03 "/>
    <d v="2023-05-08T03:10:03"/>
    <x v="32"/>
    <s v="   "/>
    <s v=""/>
    <n v="1"/>
    <s v=""/>
  </r>
  <r>
    <n v="10170"/>
    <x v="4"/>
    <x v="2"/>
    <s v="Local IRC Scanner_x000a_ containing Unknown Application_x000a_"/>
    <s v="Thu, 11 May 2023 05:10:03 GMT"/>
    <s v="Recon: Local L2L IRC Server Scanner"/>
    <s v="TechM L2"/>
    <s v="khyadav"/>
    <x v="2"/>
    <x v="1"/>
    <x v="0"/>
    <m/>
    <s v="Met"/>
    <s v="Other"/>
    <m/>
    <n v="64"/>
    <s v="[]"/>
    <x v="10"/>
    <m/>
    <m/>
    <m/>
    <m/>
    <s v="Other"/>
    <s v="11 May 23 05:10:03 "/>
    <s v="05:10:03 "/>
    <d v="2023-05-08T05:10:03"/>
    <x v="32"/>
    <s v="   "/>
    <s v=""/>
    <s v=""/>
    <s v=""/>
  </r>
  <r>
    <n v="10171"/>
    <x v="1"/>
    <x v="0"/>
    <s v="Suspected Phishing Email:  Unsupported software version "/>
    <s v="Thu, 11 May 2023 05:10:08 GMT"/>
    <m/>
    <s v="TechM L2"/>
    <s v="vtupura"/>
    <x v="0"/>
    <x v="0"/>
    <x v="2"/>
    <m/>
    <s v="Met"/>
    <s v="User"/>
    <s v="Legitimate Email"/>
    <n v="76"/>
    <s v="[]"/>
    <x v="8"/>
    <m/>
    <m/>
    <m/>
    <m/>
    <s v="User"/>
    <s v="11 May 23 05:10:08 "/>
    <s v="05:10:08 "/>
    <d v="2023-05-08T05:10:08"/>
    <x v="32"/>
    <s v="   "/>
    <s v=""/>
    <n v="1"/>
    <s v=""/>
  </r>
  <r>
    <n v="10172"/>
    <x v="1"/>
    <x v="1"/>
    <s v="V2: Public Facing Application Exploitation_x000a_ containing SmartDefense Detect_x000a_"/>
    <s v="Thu, 11 May 2023 05:30:03 GMT"/>
    <s v="V2: Exploitation Of Public-Facing Applications"/>
    <s v="Theodoros Vakalopoulos"/>
    <s v="mhyderi"/>
    <x v="1"/>
    <x v="3"/>
    <x v="0"/>
    <m/>
    <s v="Met"/>
    <s v="Network Device"/>
    <m/>
    <n v="53"/>
    <s v="[]"/>
    <x v="10"/>
    <m/>
    <m/>
    <m/>
    <m/>
    <s v="Network Device"/>
    <s v="11 May 23 05:30:03 "/>
    <s v="05:30:03 "/>
    <d v="2023-05-08T05:30:03"/>
    <x v="32"/>
    <s v="   "/>
    <s v=""/>
    <s v=""/>
    <s v=""/>
  </r>
  <r>
    <n v="10173"/>
    <x v="2"/>
    <x v="2"/>
    <s v="Excessive Firewall Denies Across Multiple Hosts From A Local Host_x000a_ containing Firewall Deny_x000a_"/>
    <s v="Thu, 11 May 2023 06:50:06 GMT"/>
    <s v="Excessive Firewall Denies from Local Host"/>
    <s v="TechM L2"/>
    <s v="gsriniv"/>
    <x v="2"/>
    <x v="0"/>
    <x v="6"/>
    <m/>
    <s v="Met"/>
    <m/>
    <m/>
    <n v="63"/>
    <s v="[]"/>
    <x v="10"/>
    <m/>
    <m/>
    <m/>
    <m/>
    <s v="Email Category"/>
    <s v="11 May 23 06:50:06 "/>
    <s v="06:50:06 "/>
    <d v="2023-05-08T06:50:06"/>
    <x v="32"/>
    <s v="   "/>
    <s v=""/>
    <s v=""/>
    <s v=""/>
  </r>
  <r>
    <n v="10174"/>
    <x v="2"/>
    <x v="2"/>
    <s v="Excessive Firewall Denies Across Multiple Hosts From A Local Host_x000a_ containing Firewall Deny_x000a_"/>
    <s v="Thu, 11 May 2023 06:50:07 GMT"/>
    <s v="Excessive Firewall Denies from Local Host"/>
    <s v="TechM L2"/>
    <s v="vtupura"/>
    <x v="2"/>
    <x v="0"/>
    <x v="6"/>
    <m/>
    <s v="Met"/>
    <m/>
    <m/>
    <n v="113"/>
    <s v="[]"/>
    <x v="10"/>
    <m/>
    <m/>
    <m/>
    <m/>
    <s v="Email Category"/>
    <s v="11 May 23 06:50:07 "/>
    <s v="06:50:07 "/>
    <d v="2023-05-08T06:50:07"/>
    <x v="32"/>
    <s v="   "/>
    <s v=""/>
    <s v=""/>
    <s v=""/>
  </r>
  <r>
    <n v="10175"/>
    <x v="1"/>
    <x v="0"/>
    <s v="Suspected Phishing Email:  Microsoft 365 security: You have messages in quarantine "/>
    <s v="Thu, 11 May 2023 08:40:05 GMT"/>
    <m/>
    <s v="TechM L2"/>
    <s v="psrikan"/>
    <x v="0"/>
    <x v="0"/>
    <x v="2"/>
    <m/>
    <s v="Met"/>
    <s v="User"/>
    <s v="Legitimate Email"/>
    <n v="54"/>
    <s v="[]"/>
    <x v="8"/>
    <m/>
    <m/>
    <m/>
    <m/>
    <s v="User"/>
    <s v="11 May 23 08:40:05 "/>
    <s v="08:40:05 "/>
    <d v="2023-05-08T08:40:05"/>
    <x v="32"/>
    <s v="   "/>
    <s v=""/>
    <n v="1"/>
    <s v=""/>
  </r>
  <r>
    <n v="10176"/>
    <x v="2"/>
    <x v="0"/>
    <s v="Excessive Firewall Denies Across Multiple Hosts From A Local Host_x000a_ containing Firewall Deny_x000a_"/>
    <s v="Thu, 11 May 2023 09:10:06 GMT"/>
    <s v="Recon: Excessive Firewall Denies from L2R"/>
    <s v="TechM L2"/>
    <s v="khyadav"/>
    <x v="2"/>
    <x v="1"/>
    <x v="6"/>
    <m/>
    <s v="Met"/>
    <s v="Laptop/Desktop"/>
    <m/>
    <n v="65"/>
    <s v="[]"/>
    <x v="10"/>
    <m/>
    <m/>
    <m/>
    <m/>
    <s v="Laptop/Desktop"/>
    <s v="11 May 23 09:10:06 "/>
    <s v="09:10:06 "/>
    <d v="2023-05-08T09:10:06"/>
    <x v="32"/>
    <s v="   "/>
    <s v=""/>
    <n v="1"/>
    <s v=""/>
  </r>
  <r>
    <n v="10177"/>
    <x v="1"/>
    <x v="1"/>
    <s v="V2: Public Facing Application Exploitation containing SmartDefense Detect"/>
    <s v="Thu, 11 May 2023 09:30:03 GMT"/>
    <s v="V2: Exploitation Of Public-Facing Applications"/>
    <s v="Theodoros Vakalopoulos"/>
    <s v="mhyderi"/>
    <x v="1"/>
    <x v="3"/>
    <x v="0"/>
    <m/>
    <s v="Met"/>
    <s v="Network Device"/>
    <m/>
    <n v="135"/>
    <s v="[]"/>
    <x v="10"/>
    <m/>
    <m/>
    <m/>
    <m/>
    <s v="Network Device"/>
    <s v="11 May 23 09:30:03 "/>
    <s v="09:30:03 "/>
    <d v="2023-05-08T09:30:03"/>
    <x v="32"/>
    <s v="   "/>
    <s v=""/>
    <s v=""/>
    <s v=""/>
  </r>
  <r>
    <n v="10178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hu, 11 May 2023 09:40:04 GMT"/>
    <s v="Multiple Exploit Types Against Single Destination"/>
    <s v="TechM L2"/>
    <s v="psrikan"/>
    <x v="0"/>
    <x v="0"/>
    <x v="6"/>
    <m/>
    <s v="Met"/>
    <s v="Server"/>
    <m/>
    <n v="12"/>
    <s v="[]"/>
    <x v="10"/>
    <m/>
    <m/>
    <m/>
    <m/>
    <s v="Server"/>
    <s v="11 May 23 09:40:04 "/>
    <s v="09:40:04 "/>
    <d v="2023-05-08T09:40:04"/>
    <x v="32"/>
    <s v="   "/>
    <s v=""/>
    <n v="1"/>
    <s v=""/>
  </r>
  <r>
    <n v="10179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hu, 11 May 2023 09:40:06 GMT"/>
    <s v="Multiple Exploit Types Against Single Destination"/>
    <s v="TechM L2"/>
    <s v="psrikan"/>
    <x v="0"/>
    <x v="0"/>
    <x v="6"/>
    <m/>
    <s v="Met"/>
    <s v="Server"/>
    <m/>
    <n v="7"/>
    <s v="[]"/>
    <x v="10"/>
    <m/>
    <m/>
    <m/>
    <m/>
    <s v="Server"/>
    <s v="11 May 23 09:40:06 "/>
    <s v="09:40:06 "/>
    <d v="2023-05-08T09:40:06"/>
    <x v="32"/>
    <s v="   "/>
    <s v=""/>
    <n v="1"/>
    <s v=""/>
  </r>
  <r>
    <n v="10180"/>
    <x v="4"/>
    <x v="4"/>
    <s v="Administration Login Attempts_x000a_"/>
    <s v="Thu, 11 May 2023 09:50:03 GMT"/>
    <s v="Scheduled Search: Administrator succesful login successful and failed"/>
    <s v="TechM L2"/>
    <s v="gsriniv"/>
    <x v="1"/>
    <x v="3"/>
    <x v="0"/>
    <m/>
    <s v="Met"/>
    <m/>
    <m/>
    <n v="94"/>
    <s v="[]"/>
    <x v="9"/>
    <m/>
    <m/>
    <m/>
    <m/>
    <s v="Email Category"/>
    <s v="11 May 23 09:50:03 "/>
    <s v="09:50:03 "/>
    <d v="2023-05-08T09:50:03"/>
    <x v="32"/>
    <s v="   "/>
    <s v=""/>
    <s v=""/>
    <s v=""/>
  </r>
  <r>
    <n v="10181"/>
    <x v="1"/>
    <x v="0"/>
    <s v="Suspected Phishing Email:  Meeting Request "/>
    <s v="Thu, 11 May 2023 13:20:04 GMT"/>
    <m/>
    <s v="TechM L2"/>
    <s v="mhyderi"/>
    <x v="2"/>
    <x v="1"/>
    <x v="2"/>
    <m/>
    <s v="Met"/>
    <s v="User"/>
    <s v="Spam"/>
    <n v="38"/>
    <s v="[]"/>
    <x v="8"/>
    <m/>
    <m/>
    <m/>
    <m/>
    <s v="User"/>
    <s v="11 May 23 13:20:04 "/>
    <s v="13:20:04 "/>
    <d v="2023-05-08T13:20:04"/>
    <x v="32"/>
    <s v="   "/>
    <s v=""/>
    <n v="1"/>
    <s v=""/>
  </r>
  <r>
    <n v="10182"/>
    <x v="1"/>
    <x v="0"/>
    <s v="Suspected Phishing Email:  ALERT! Your Product Is on Its Way - Estimated Delivery Date Inside "/>
    <s v="Thu, 11 May 2023 15:00:06 GMT"/>
    <m/>
    <s v="TechM L2"/>
    <s v="khyadav"/>
    <x v="1"/>
    <x v="2"/>
    <x v="2"/>
    <m/>
    <s v="Met"/>
    <s v="User"/>
    <s v="Scam"/>
    <n v="68"/>
    <s v="[]"/>
    <x v="8"/>
    <m/>
    <m/>
    <m/>
    <m/>
    <s v="User"/>
    <s v="11 May 23 15:00:06 "/>
    <s v="15:00:06 "/>
    <d v="2023-05-08T15:00:06"/>
    <x v="32"/>
    <s v="   "/>
    <s v=""/>
    <n v="1"/>
    <s v=""/>
  </r>
  <r>
    <n v="10183"/>
    <x v="1"/>
    <x v="4"/>
    <s v="Suspected Phishing Email:  New contact request "/>
    <s v="Thu, 11 May 2023 16:00:08 GMT"/>
    <m/>
    <s v="TechM L2"/>
    <s v="mhyderi"/>
    <x v="1"/>
    <x v="3"/>
    <x v="2"/>
    <m/>
    <s v="Met"/>
    <s v="User"/>
    <s v="Scam"/>
    <n v="32"/>
    <s v="[]"/>
    <x v="8"/>
    <m/>
    <m/>
    <m/>
    <m/>
    <s v="User"/>
    <s v="11 May 23 16:00:08 "/>
    <s v="16:00:08 "/>
    <d v="2023-05-08T16:00:08"/>
    <x v="32"/>
    <s v="   "/>
    <s v=""/>
    <s v=""/>
    <s v=""/>
  </r>
  <r>
    <n v="10184"/>
    <x v="1"/>
    <x v="4"/>
    <s v="Suspected Phishing Email:  Contract gig: SCRUM Master "/>
    <s v="Thu, 11 May 2023 16:00:08 GMT"/>
    <m/>
    <s v="TechM L2"/>
    <s v="gsriniv"/>
    <x v="2"/>
    <x v="3"/>
    <x v="2"/>
    <m/>
    <s v="Met"/>
    <s v="User"/>
    <s v="Spam"/>
    <n v="16"/>
    <s v="[]"/>
    <x v="8"/>
    <m/>
    <m/>
    <m/>
    <m/>
    <s v="User"/>
    <s v="11 May 23 16:00:08 "/>
    <s v="16:00:08 "/>
    <d v="2023-05-08T16:00:08"/>
    <x v="32"/>
    <s v="   "/>
    <s v=""/>
    <s v=""/>
    <s v=""/>
  </r>
  <r>
    <n v="10185"/>
    <x v="1"/>
    <x v="1"/>
    <s v="V2: Public Facing Application Exploitation_x000a_ containing SmartDefense Detect_x000a_"/>
    <s v="Thu, 11 May 2023 19:50:03 GMT"/>
    <s v="V2: Exploitation Of Public-Facing Applications"/>
    <s v="Theodoros Vakalopoulos"/>
    <s v="karun"/>
    <x v="1"/>
    <x v="3"/>
    <x v="0"/>
    <m/>
    <s v="Met"/>
    <s v="Network Device"/>
    <m/>
    <n v="3"/>
    <s v="[]"/>
    <x v="10"/>
    <m/>
    <m/>
    <m/>
    <m/>
    <s v="Network Device"/>
    <s v="11 May 23 19:50:03 "/>
    <s v="19:50:03 "/>
    <d v="2023-05-08T19:50:03"/>
    <x v="32"/>
    <s v="   "/>
    <s v=""/>
    <s v=""/>
    <s v=""/>
  </r>
  <r>
    <n v="10186"/>
    <x v="1"/>
    <x v="1"/>
    <s v="V2: Public Facing Application Exploitation_x000a_ containing SmartDefense Detect_x000a_"/>
    <s v="Thu, 11 May 2023 20:00:03 GMT"/>
    <s v="V2: Exploitation Of Public-Facing Applications"/>
    <s v="Theodoros Vakalopoulos"/>
    <s v="karun"/>
    <x v="1"/>
    <x v="3"/>
    <x v="0"/>
    <m/>
    <s v="Met"/>
    <m/>
    <m/>
    <n v="27"/>
    <s v="[]"/>
    <x v="10"/>
    <m/>
    <m/>
    <m/>
    <m/>
    <s v="Email Category"/>
    <s v="11 May 23 20:00:03 "/>
    <s v="20:00:03 "/>
    <d v="2023-05-08T20:00:03"/>
    <x v="32"/>
    <s v="   "/>
    <s v=""/>
    <s v=""/>
    <s v=""/>
  </r>
  <r>
    <n v="10187"/>
    <x v="1"/>
    <x v="4"/>
    <s v="Suspected Phishing Email:  FW: New CSM domain account for LGS Controller "/>
    <s v="Fri, 12 May 2023 01:20:05 GMT"/>
    <m/>
    <s v="TechM L2"/>
    <s v="vtupura"/>
    <x v="0"/>
    <x v="3"/>
    <x v="2"/>
    <m/>
    <s v="Met"/>
    <s v="User"/>
    <s v="Legitimate Email"/>
    <n v="117"/>
    <s v="[]"/>
    <x v="8"/>
    <m/>
    <m/>
    <m/>
    <m/>
    <s v="User"/>
    <s v="12 May 23 01:20:05 "/>
    <s v="01:20:05 "/>
    <d v="2023-05-08T01:20:05"/>
    <x v="32"/>
    <s v="   "/>
    <s v=""/>
    <s v=""/>
    <s v=""/>
  </r>
  <r>
    <n v="10188"/>
    <x v="1"/>
    <x v="4"/>
    <s v="Suspected Phishing Email:  tommy.chee--Password expiry "/>
    <s v="Fri, 12 May 2023 01:50:11 GMT"/>
    <m/>
    <s v="TechM L2"/>
    <s v="vtupura"/>
    <x v="1"/>
    <x v="3"/>
    <x v="2"/>
    <m/>
    <s v="Met"/>
    <s v="User"/>
    <s v="Phishing"/>
    <n v="101"/>
    <s v="[]"/>
    <x v="8"/>
    <m/>
    <m/>
    <m/>
    <m/>
    <s v="User"/>
    <s v="12 May 23 01:50:11 "/>
    <s v="01:50:11 "/>
    <d v="2023-05-08T01:50:11"/>
    <x v="32"/>
    <s v="   "/>
    <s v=""/>
    <s v=""/>
    <s v=""/>
  </r>
  <r>
    <n v="10189"/>
    <x v="1"/>
    <x v="4"/>
    <s v="Suspected Phishing Email:  Operational Excellence and Process Transformation Orlando "/>
    <s v="Fri, 12 May 2023 05:50:11 GMT"/>
    <m/>
    <s v="Cristian Dragus"/>
    <s v="khyadav"/>
    <x v="2"/>
    <x v="3"/>
    <x v="2"/>
    <m/>
    <s v="Met"/>
    <s v="User"/>
    <s v="Spam"/>
    <n v="102"/>
    <s v="[]"/>
    <x v="8"/>
    <m/>
    <m/>
    <m/>
    <m/>
    <s v="User"/>
    <s v="12 May 23 05:50:11 "/>
    <s v="05:50:11 "/>
    <d v="2023-05-08T05:50:11"/>
    <x v="32"/>
    <s v="   "/>
    <s v=""/>
    <s v=""/>
    <s v=""/>
  </r>
  <r>
    <n v="10190"/>
    <x v="1"/>
    <x v="4"/>
    <s v="Suspected Phishing Email:  [Marketing] Clocks and Timers to Keep Your Lab Buzzing this Spring "/>
    <s v="Fri, 12 May 2023 05:50:11 GMT"/>
    <m/>
    <s v="Cristian Dragus"/>
    <s v="gsriniv"/>
    <x v="2"/>
    <x v="3"/>
    <x v="2"/>
    <m/>
    <s v="Met"/>
    <s v="User"/>
    <s v="Spam"/>
    <n v="2"/>
    <s v="[]"/>
    <x v="8"/>
    <m/>
    <m/>
    <m/>
    <m/>
    <s v="User"/>
    <s v="12 May 23 05:50:11 "/>
    <s v="05:50:11 "/>
    <d v="2023-05-08T05:50:11"/>
    <x v="32"/>
    <s v="   "/>
    <s v=""/>
    <s v=""/>
    <s v=""/>
  </r>
  <r>
    <n v="10191"/>
    <x v="1"/>
    <x v="4"/>
    <s v="V2: Public Facing Application Exploitation_x000a_ containing SmartDefense Detect_x000a_"/>
    <s v="Fri, 12 May 2023 06:40:03 GMT"/>
    <s v="V2: Exploitation Of Public-Facing Applications"/>
    <m/>
    <s v="mhyderi"/>
    <x v="1"/>
    <x v="3"/>
    <x v="0"/>
    <m/>
    <s v="Met"/>
    <s v="Network Device"/>
    <m/>
    <n v="51"/>
    <s v="[]"/>
    <x v="10"/>
    <m/>
    <m/>
    <m/>
    <m/>
    <s v="Network Device"/>
    <s v="12 May 23 06:40:03 "/>
    <s v="06:40:03 "/>
    <d v="2023-05-08T06:40:03"/>
    <x v="32"/>
    <s v="   "/>
    <s v=""/>
    <s v=""/>
    <s v=""/>
  </r>
  <r>
    <n v="10192"/>
    <x v="1"/>
    <x v="0"/>
    <s v="Suspected Phishing Email:  Unsupported software version "/>
    <s v="Fri, 12 May 2023 07:50:08 GMT"/>
    <m/>
    <s v="TechM L2"/>
    <s v="vtupura"/>
    <x v="0"/>
    <x v="0"/>
    <x v="2"/>
    <m/>
    <s v="Met"/>
    <s v="User"/>
    <s v="Legitimate Email"/>
    <n v="25"/>
    <s v="[]"/>
    <x v="8"/>
    <m/>
    <m/>
    <m/>
    <m/>
    <s v="User"/>
    <s v="12 May 23 07:50:08 "/>
    <s v="07:50:08 "/>
    <d v="2023-05-08T07:50:08"/>
    <x v="32"/>
    <s v="   "/>
    <s v=""/>
    <n v="1"/>
    <s v=""/>
  </r>
  <r>
    <n v="10193"/>
    <x v="2"/>
    <x v="4"/>
    <s v="Excessive Firewall Denies Across Multiple Hosts From A Local Host_x000a_ containing Firewall Deny_x000a_"/>
    <s v="Fri, 12 May 2023 09:20:05 GMT"/>
    <s v="Recon: Excessive Firewall Denies from L2R"/>
    <s v="TechM L2"/>
    <s v="apaluri"/>
    <x v="2"/>
    <x v="3"/>
    <x v="0"/>
    <m/>
    <s v="Met"/>
    <s v="Laptop/Desktop"/>
    <m/>
    <n v="84"/>
    <s v="[]"/>
    <x v="10"/>
    <m/>
    <m/>
    <m/>
    <m/>
    <s v="Laptop/Desktop"/>
    <s v="12 May 23 09:20:05 "/>
    <s v="09:20:05 "/>
    <d v="2023-05-08T09:20:05"/>
    <x v="32"/>
    <s v="   "/>
    <s v=""/>
    <s v=""/>
    <s v=""/>
  </r>
  <r>
    <n v="10194"/>
    <x v="2"/>
    <x v="4"/>
    <s v="Excessive Firewall Denies Across Multiple Hosts From A Local Host_x000a_ containing Firewall Deny_x000a_"/>
    <s v="Fri, 12 May 2023 10:00:04 GMT"/>
    <s v="Recon: Excessive Firewall Denies from L2R"/>
    <s v="TechM L2"/>
    <s v="apaluri"/>
    <x v="2"/>
    <x v="3"/>
    <x v="0"/>
    <m/>
    <s v="Met"/>
    <s v="Laptop/Desktop"/>
    <m/>
    <n v="57"/>
    <s v="[]"/>
    <x v="10"/>
    <m/>
    <m/>
    <m/>
    <m/>
    <s v="Laptop/Desktop"/>
    <s v="12 May 23 10:00:04 "/>
    <s v="10:00:04 "/>
    <d v="2023-05-08T10:00:04"/>
    <x v="32"/>
    <s v="   "/>
    <s v=""/>
    <s v=""/>
    <s v=""/>
  </r>
  <r>
    <n v="10195"/>
    <x v="1"/>
    <x v="4"/>
    <s v="Suspected Phishing Email:  Re: DÃ©veloppeurs de logiciels europÃ©ens pour Ses "/>
    <s v="Fri, 12 May 2023 10:30:05 GMT"/>
    <m/>
    <s v="TechM L2"/>
    <s v="gsriniv"/>
    <x v="2"/>
    <x v="3"/>
    <x v="2"/>
    <m/>
    <s v="Met"/>
    <s v="User"/>
    <s v="Spam"/>
    <n v="11"/>
    <s v="[]"/>
    <x v="8"/>
    <m/>
    <m/>
    <m/>
    <m/>
    <s v="User"/>
    <s v="12 May 23 10:30:05 "/>
    <s v="10:30:05 "/>
    <d v="2023-05-08T10:30:05"/>
    <x v="32"/>
    <s v="   "/>
    <s v=""/>
    <s v=""/>
    <s v=""/>
  </r>
  <r>
    <n v="1019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2 May 2023 12:00:07 GMT"/>
    <s v="Multiple Exploit Types Against Single Destination"/>
    <s v="TechM L2"/>
    <s v="psrikan"/>
    <x v="2"/>
    <x v="3"/>
    <x v="0"/>
    <m/>
    <s v="Met"/>
    <s v="Server"/>
    <m/>
    <n v="1"/>
    <s v="[]"/>
    <x v="10"/>
    <m/>
    <m/>
    <m/>
    <m/>
    <s v="Server"/>
    <s v="12 May 23 12:00:07 "/>
    <s v="12:00:07 "/>
    <d v="2023-05-08T12:00:07"/>
    <x v="32"/>
    <s v="   "/>
    <s v=""/>
    <s v=""/>
    <s v=""/>
  </r>
  <r>
    <n v="10197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2 May 2023 12:00:09 GMT"/>
    <s v="Multiple Exploit Types Against Single Destination"/>
    <s v="TechM L2"/>
    <s v="psrikan"/>
    <x v="2"/>
    <x v="3"/>
    <x v="0"/>
    <m/>
    <s v="Met"/>
    <s v="Server"/>
    <m/>
    <n v="24"/>
    <s v="[]"/>
    <x v="10"/>
    <m/>
    <m/>
    <m/>
    <m/>
    <s v="Server"/>
    <s v="12 May 23 12:00:09 "/>
    <s v="12:00:09 "/>
    <d v="2023-05-08T12:00:09"/>
    <x v="32"/>
    <s v="   "/>
    <s v=""/>
    <s v=""/>
    <s v=""/>
  </r>
  <r>
    <n v="10198"/>
    <x v="1"/>
    <x v="4"/>
    <s v="Suspected Phishing Email:  Your SES extranet account has been deactivated "/>
    <s v="Fri, 12 May 2023 13:00:07 GMT"/>
    <m/>
    <s v="TechM L2"/>
    <s v="khyadav"/>
    <x v="0"/>
    <x v="3"/>
    <x v="2"/>
    <m/>
    <s v="Met"/>
    <s v="User"/>
    <s v="Legitimate Email"/>
    <n v="40"/>
    <s v="[]"/>
    <x v="8"/>
    <m/>
    <m/>
    <m/>
    <m/>
    <s v="User"/>
    <s v="12 May 23 13:00:07 "/>
    <s v="13:00:07 "/>
    <d v="2023-05-08T13:00:07"/>
    <x v="32"/>
    <s v="   "/>
    <s v=""/>
    <s v=""/>
    <s v=""/>
  </r>
  <r>
    <n v="10199"/>
    <x v="2"/>
    <x v="4"/>
    <s v="Excessive Firewall Denies Across Multiple Hosts From A Local Host_x000a_ containing Firewall Deny_x000a_"/>
    <s v="Fri, 12 May 2023 14:40:05 GMT"/>
    <s v="Excessive Firewall Denies from Local Host"/>
    <m/>
    <s v="apaluri"/>
    <x v="1"/>
    <x v="3"/>
    <x v="0"/>
    <m/>
    <s v="Met"/>
    <s v="Laptop/Desktop"/>
    <m/>
    <n v="106"/>
    <s v="[]"/>
    <x v="10"/>
    <m/>
    <m/>
    <m/>
    <m/>
    <s v="Laptop/Desktop"/>
    <s v="12 May 23 14:40:05 "/>
    <s v="14:40:05 "/>
    <d v="2023-05-08T14:40:05"/>
    <x v="32"/>
    <s v="   "/>
    <s v=""/>
    <s v=""/>
    <s v=""/>
  </r>
  <r>
    <n v="10200"/>
    <x v="2"/>
    <x v="4"/>
    <s v="Excessive Firewall Denies Across Multiple Hosts From A Local Host_x000a_ containing Firewall Deny_x000a_"/>
    <s v="Fri, 12 May 2023 15:40:11 GMT"/>
    <s v="Excessive Firewall Denies from Local Host"/>
    <m/>
    <s v="khyadav"/>
    <x v="0"/>
    <x v="3"/>
    <x v="0"/>
    <m/>
    <s v="Met"/>
    <s v="Laptop/Desktop"/>
    <m/>
    <n v="16"/>
    <s v="[]"/>
    <x v="10"/>
    <m/>
    <m/>
    <m/>
    <m/>
    <s v="Laptop/Desktop"/>
    <s v="12 May 23 15:40:11 "/>
    <s v="15:40:11 "/>
    <d v="2023-05-08T15:40:11"/>
    <x v="32"/>
    <s v="   "/>
    <s v=""/>
    <s v=""/>
    <s v=""/>
  </r>
  <r>
    <n v="10201"/>
    <x v="1"/>
    <x v="4"/>
    <s v="Suspected Phishing Email:  [Bulk] Bitte bestÃ¤tigen Sie Ihre Google Cloud E-Mail Anmeldung "/>
    <s v="Fri, 12 May 2023 17:00:05 GMT"/>
    <m/>
    <m/>
    <s v="khyadav"/>
    <x v="0"/>
    <x v="3"/>
    <x v="2"/>
    <m/>
    <s v="Met"/>
    <s v="User"/>
    <s v="Legitimate Email"/>
    <n v="1"/>
    <s v="[]"/>
    <x v="8"/>
    <m/>
    <m/>
    <m/>
    <m/>
    <s v="User"/>
    <s v="12 May 23 17:00:05 "/>
    <s v="17:00:05 "/>
    <d v="2023-05-08T17:00:05"/>
    <x v="32"/>
    <s v="   "/>
    <s v=""/>
    <s v=""/>
    <s v=""/>
  </r>
  <r>
    <n v="10202"/>
    <x v="2"/>
    <x v="4"/>
    <s v="Malicious file detected by AMP in web traffic passing through Umbrella_x000a_ containing Destination blocked after being proxied_x000a_"/>
    <s v="Fri, 12 May 2023 17:50:05 GMT"/>
    <s v="Umbrella Proxy: Malicious file detected by AMP"/>
    <m/>
    <s v="karun"/>
    <x v="1"/>
    <x v="3"/>
    <x v="0"/>
    <m/>
    <s v="Met"/>
    <s v="Laptop/Desktop"/>
    <m/>
    <n v="48"/>
    <s v="[]"/>
    <x v="10"/>
    <m/>
    <m/>
    <m/>
    <m/>
    <s v="Laptop/Desktop"/>
    <s v="12 May 23 17:50:05 "/>
    <s v="17:50:05 "/>
    <d v="2023-05-08T17:50:05"/>
    <x v="32"/>
    <s v="   "/>
    <s v=""/>
    <s v=""/>
    <s v=""/>
  </r>
  <r>
    <n v="10203"/>
    <x v="0"/>
    <x v="4"/>
    <s v="Microsoft Defender ATP Alert_x000a_ containing Malware_x000a_"/>
    <s v="Fri, 12 May 2023 18:10:05 GMT"/>
    <s v="Microsoft Defender ATP Alert"/>
    <m/>
    <s v="karun"/>
    <x v="1"/>
    <x v="3"/>
    <x v="0"/>
    <m/>
    <s v="Met"/>
    <s v="Laptop/Desktop"/>
    <m/>
    <n v="65"/>
    <s v="[]"/>
    <x v="11"/>
    <m/>
    <m/>
    <m/>
    <m/>
    <s v="Laptop/Desktop"/>
    <s v="12 May 23 18:10:05 "/>
    <s v="18:10:05 "/>
    <d v="2023-05-08T18:10:05"/>
    <x v="32"/>
    <s v="   "/>
    <s v=""/>
    <s v=""/>
    <s v=""/>
  </r>
  <r>
    <n v="10204"/>
    <x v="0"/>
    <x v="4"/>
    <s v="Microsoft Defender ATP Alert_x000a_ containing Discovery_x000a_"/>
    <s v="Fri, 12 May 2023 21:00:05 GMT"/>
    <s v="Microsoft Defender ATP Alert"/>
    <m/>
    <s v="karun"/>
    <x v="1"/>
    <x v="3"/>
    <x v="0"/>
    <m/>
    <s v="Met"/>
    <m/>
    <m/>
    <n v="37"/>
    <s v="[]"/>
    <x v="10"/>
    <m/>
    <m/>
    <m/>
    <m/>
    <s v="Email Category"/>
    <s v="12 May 23 21:00:05 "/>
    <s v="21:00:05 "/>
    <d v="2023-05-08T21:00:05"/>
    <x v="32"/>
    <s v="   "/>
    <s v=""/>
    <s v=""/>
    <s v=""/>
  </r>
  <r>
    <n v="10205"/>
    <x v="1"/>
    <x v="4"/>
    <s v="Suspected Phishing Email:  Invoice from GF Hunt Enterprises llc (0005) "/>
    <s v="Sat, 13 May 2023 07:50:05 GMT"/>
    <m/>
    <m/>
    <s v="khyadav"/>
    <x v="1"/>
    <x v="3"/>
    <x v="2"/>
    <m/>
    <s v="Met"/>
    <s v="User"/>
    <s v="Scam"/>
    <n v="45"/>
    <s v="[]"/>
    <x v="8"/>
    <m/>
    <m/>
    <m/>
    <m/>
    <s v="User"/>
    <s v="13 May 23 07:50:05 "/>
    <s v="07:50:05 "/>
    <d v="2023-05-08T07:50:05"/>
    <x v="32"/>
    <s v="   "/>
    <s v=""/>
    <s v=""/>
    <s v=""/>
  </r>
  <r>
    <n v="10206"/>
    <x v="1"/>
    <x v="4"/>
    <s v="Suspected Phishing Email:  Tuday's mutch "/>
    <s v="Sat, 13 May 2023 14:40:05 GMT"/>
    <m/>
    <m/>
    <s v="vdarive"/>
    <x v="1"/>
    <x v="3"/>
    <x v="2"/>
    <m/>
    <s v="Met"/>
    <s v="User"/>
    <s v="Scam"/>
    <n v="15"/>
    <s v="[]"/>
    <x v="8"/>
    <m/>
    <m/>
    <m/>
    <m/>
    <s v="User"/>
    <s v="13 May 23 14:40:05 "/>
    <s v="14:40:05 "/>
    <d v="2023-05-08T14:40:05"/>
    <x v="32"/>
    <s v="   "/>
    <s v=""/>
    <s v=""/>
    <s v=""/>
  </r>
  <r>
    <n v="10207"/>
    <x v="1"/>
    <x v="4"/>
    <s v="Fortinet IPS Monitored Rule Triggered from Local Source_x000a_ containing Apache.Tomcat.HTTP2.h2c.Memory.Exhaustion.DoS - This indicates an attack attempt to exploit a Denial of Service Vulnerability in Apache Software Foundation Tomcat_x000a_"/>
    <s v="Sat, 13 May 2023 14:40:07 GMT"/>
    <s v="Policy: Fortinet IPS Monitored Rule Triggered from Local Source"/>
    <m/>
    <s v="vdarive"/>
    <x v="2"/>
    <x v="3"/>
    <x v="0"/>
    <m/>
    <s v="Met"/>
    <s v="Server"/>
    <m/>
    <n v="6"/>
    <s v="[]"/>
    <x v="10"/>
    <m/>
    <m/>
    <m/>
    <m/>
    <s v="Server"/>
    <s v="13 May 23 14:40:07 "/>
    <s v="14:40:07 "/>
    <d v="2023-05-08T14:40:07"/>
    <x v="32"/>
    <s v="   "/>
    <s v=""/>
    <s v=""/>
    <s v=""/>
  </r>
  <r>
    <n v="10208"/>
    <x v="0"/>
    <x v="4"/>
    <s v="FortiAnalyzer Stopped sending logs_x000a_"/>
    <s v="Sat, 13 May 2023 20:50:08 GMT"/>
    <s v="FortiAnalyzer Stopped sending logs"/>
    <m/>
    <s v="karun"/>
    <x v="1"/>
    <x v="3"/>
    <x v="0"/>
    <m/>
    <s v="Met"/>
    <m/>
    <m/>
    <n v="31"/>
    <s v="[]"/>
    <x v="10"/>
    <m/>
    <m/>
    <m/>
    <m/>
    <s v="Email Category"/>
    <s v="13 May 23 20:50:08 "/>
    <s v="20:50:08 "/>
    <d v="2023-05-08T20:50:08"/>
    <x v="32"/>
    <s v="   "/>
    <s v=""/>
    <s v=""/>
    <s v=""/>
  </r>
  <r>
    <n v="10209"/>
    <x v="2"/>
    <x v="4"/>
    <s v="Priority one Device Stopped Sending Events_x000a_"/>
    <s v="Sun, 14 May 2023 20:30:12 GMT"/>
    <s v="System: Priority one Device Stopped Sending Events"/>
    <m/>
    <s v="karun"/>
    <x v="1"/>
    <x v="3"/>
    <x v="0"/>
    <m/>
    <s v="Met"/>
    <m/>
    <m/>
    <n v="62"/>
    <s v="[]"/>
    <x v="10"/>
    <m/>
    <m/>
    <m/>
    <m/>
    <s v="Email Category"/>
    <s v="14 May 23 20:30:12 "/>
    <s v="20:30:12 "/>
    <d v="2023-05-08T20:30:12"/>
    <x v="32"/>
    <s v="   "/>
    <s v=""/>
    <s v=""/>
    <s v=""/>
  </r>
  <r>
    <n v="10210"/>
    <x v="1"/>
    <x v="1"/>
    <s v="Fortinet IPS Monitored Rule Triggered from Local Source_x000a_ containing PHPUnit Eval stdin PHP Remote Code Execution_x000a_"/>
    <s v="Mon, 15 May 2023 01:20:03 GMT"/>
    <s v="Policy: Fortinet IPS Monitored Rule Triggered from Local Source"/>
    <s v="TechM L2"/>
    <s v="vtupura"/>
    <x v="2"/>
    <x v="1"/>
    <x v="0"/>
    <m/>
    <s v="Met"/>
    <m/>
    <m/>
    <n v="139"/>
    <s v="[]"/>
    <x v="10"/>
    <m/>
    <m/>
    <m/>
    <m/>
    <s v="Email Category"/>
    <s v="15 May 23 01:20:03 "/>
    <s v="01:20:03 "/>
    <d v="2023-05-15T01:20:03"/>
    <x v="33"/>
    <s v="   "/>
    <s v=""/>
    <s v=""/>
    <s v=""/>
  </r>
  <r>
    <n v="10211"/>
    <x v="1"/>
    <x v="0"/>
    <s v="Suspected Phishing Email:  Bonjour "/>
    <s v="Mon, 15 May 2023 05:40:05 GMT"/>
    <m/>
    <s v="TechM L2"/>
    <s v="vtupura"/>
    <x v="1"/>
    <x v="2"/>
    <x v="2"/>
    <m/>
    <s v="Met"/>
    <s v="User"/>
    <s v="Scam"/>
    <n v="120"/>
    <s v="[]"/>
    <x v="8"/>
    <m/>
    <m/>
    <m/>
    <m/>
    <s v="User"/>
    <s v="15 May 23 05:40:05 "/>
    <s v="05:40:05 "/>
    <d v="2023-05-15T05:40:05"/>
    <x v="33"/>
    <s v="   "/>
    <s v=""/>
    <n v="1"/>
    <s v=""/>
  </r>
  <r>
    <n v="10212"/>
    <x v="1"/>
    <x v="0"/>
    <s v="Suspected Phishing Email:  Bonjour "/>
    <s v="Mon, 15 May 2023 06:10:04 GMT"/>
    <m/>
    <s v="TechM L2"/>
    <s v="vtupura"/>
    <x v="1"/>
    <x v="2"/>
    <x v="2"/>
    <m/>
    <s v="Met"/>
    <s v="User"/>
    <s v="Scam"/>
    <n v="49"/>
    <s v="[]"/>
    <x v="8"/>
    <m/>
    <m/>
    <m/>
    <m/>
    <s v="User"/>
    <s v="15 May 23 06:10:04 "/>
    <s v="06:10:04 "/>
    <d v="2023-05-15T06:10:04"/>
    <x v="33"/>
    <s v="   "/>
    <s v=""/>
    <n v="1"/>
    <s v=""/>
  </r>
  <r>
    <n v="10213"/>
    <x v="1"/>
    <x v="0"/>
    <s v="Suspected Phishing Email:  Bonjour "/>
    <s v="Mon, 15 May 2023 06:50:07 GMT"/>
    <m/>
    <s v="TechM L2"/>
    <s v="vtupura"/>
    <x v="1"/>
    <x v="2"/>
    <x v="2"/>
    <m/>
    <s v="Met"/>
    <s v="User"/>
    <s v="Scam"/>
    <n v="15"/>
    <s v="[]"/>
    <x v="8"/>
    <m/>
    <m/>
    <m/>
    <m/>
    <s v="User"/>
    <s v="15 May 23 06:50:07 "/>
    <s v="06:50:07 "/>
    <d v="2023-05-15T06:50:07"/>
    <x v="33"/>
    <s v="   "/>
    <s v=""/>
    <n v="1"/>
    <s v=""/>
  </r>
  <r>
    <n v="10214"/>
    <x v="1"/>
    <x v="0"/>
    <s v="Suspected Phishing Email:  Bonjour "/>
    <s v="Mon, 15 May 2023 07:40:05 GMT"/>
    <m/>
    <s v="TechM L2"/>
    <s v="vtupura"/>
    <x v="1"/>
    <x v="2"/>
    <x v="2"/>
    <m/>
    <s v="Met"/>
    <s v="User"/>
    <s v="Scam"/>
    <n v="14"/>
    <s v="[]"/>
    <x v="8"/>
    <m/>
    <m/>
    <m/>
    <m/>
    <s v="User"/>
    <s v="15 May 23 07:40:05 "/>
    <s v="07:40:05 "/>
    <d v="2023-05-15T07:40:05"/>
    <x v="33"/>
    <s v="   "/>
    <s v=""/>
    <n v="1"/>
    <s v=""/>
  </r>
  <r>
    <n v="10215"/>
    <x v="1"/>
    <x v="0"/>
    <s v="Suspected Phishing Email:  [Bulk] Bitte bestÃ¤tigen Sie Ihre Google Cloud E-Mail Anmeldung "/>
    <s v="Mon, 15 May 2023 07:40:05 GMT"/>
    <m/>
    <s v="TechM L2"/>
    <s v="vdarive"/>
    <x v="0"/>
    <x v="0"/>
    <x v="2"/>
    <m/>
    <s v="Met"/>
    <s v="User"/>
    <s v="Legitimate Email"/>
    <n v="3"/>
    <s v="[]"/>
    <x v="8"/>
    <m/>
    <m/>
    <m/>
    <m/>
    <s v="User"/>
    <s v="15 May 23 07:40:05 "/>
    <s v="07:40:05 "/>
    <d v="2023-05-15T07:40:05"/>
    <x v="33"/>
    <s v="   "/>
    <s v=""/>
    <n v="1"/>
    <s v=""/>
  </r>
  <r>
    <n v="10216"/>
    <x v="2"/>
    <x v="0"/>
    <s v="Malware detected by Umbrella proxy_x000a_ containing Destination blocked after being proxied_x000a_"/>
    <s v="Mon, 15 May 2023 07:50:04 GMT"/>
    <s v="Umbrella proxy: Blocked Malware detected by Antivirus"/>
    <s v="Cristian Dragus"/>
    <s v="mhyderi"/>
    <x v="1"/>
    <x v="2"/>
    <x v="6"/>
    <m/>
    <s v="Met"/>
    <s v="Laptop/Desktop"/>
    <m/>
    <n v="131"/>
    <s v="[]"/>
    <x v="10"/>
    <m/>
    <m/>
    <m/>
    <m/>
    <s v="Laptop/Desktop"/>
    <s v="15 May 23 07:50:04 "/>
    <s v="07:50:04 "/>
    <d v="2023-05-15T07:50:04"/>
    <x v="33"/>
    <s v="   "/>
    <s v=""/>
    <n v="1"/>
    <s v=""/>
  </r>
  <r>
    <n v="10217"/>
    <x v="1"/>
    <x v="0"/>
    <s v="Suspected Phishing Email:  Regarding Your Payment Information (34-RG-98) "/>
    <s v="Mon, 15 May 2023 08:00:16 GMT"/>
    <m/>
    <s v="TechM L2"/>
    <s v="psrikan"/>
    <x v="1"/>
    <x v="2"/>
    <x v="2"/>
    <m/>
    <s v="Met"/>
    <s v="User"/>
    <s v="Scam"/>
    <n v="36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18"/>
    <x v="1"/>
    <x v="0"/>
    <s v="Suspected Phishing Email:  Information of your order Payment details.EWHUJS-456789 "/>
    <s v="Mon, 15 May 2023 08:00:16 GMT"/>
    <m/>
    <s v="Mangesh Fasale"/>
    <s v="psrikan"/>
    <x v="1"/>
    <x v="2"/>
    <x v="2"/>
    <m/>
    <s v="Met"/>
    <s v="User"/>
    <s v="Scam"/>
    <n v="46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19"/>
    <x v="1"/>
    <x v="0"/>
    <s v="Suspected Phishing Email:  Bonjour "/>
    <s v="Mon, 15 May 2023 08:00:16 GMT"/>
    <m/>
    <s v="TechM L2"/>
    <s v="vtupura"/>
    <x v="1"/>
    <x v="2"/>
    <x v="2"/>
    <m/>
    <s v="Met"/>
    <s v="User"/>
    <s v="Scam"/>
    <n v="15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20"/>
    <x v="1"/>
    <x v="0"/>
    <s v="Suspected Phishing Email:  Bonjour "/>
    <s v="Mon, 15 May 2023 08:00:16 GMT"/>
    <m/>
    <s v="TechM L2"/>
    <s v="vtupura"/>
    <x v="1"/>
    <x v="2"/>
    <x v="2"/>
    <m/>
    <s v="Met"/>
    <s v="User"/>
    <s v="Scam"/>
    <n v="8"/>
    <s v="[]"/>
    <x v="8"/>
    <m/>
    <m/>
    <m/>
    <m/>
    <s v="User"/>
    <s v="15 May 23 08:00:16 "/>
    <s v="08:00:16 "/>
    <d v="2023-05-15T08:00:16"/>
    <x v="33"/>
    <s v="   "/>
    <s v=""/>
    <n v="1"/>
    <s v=""/>
  </r>
  <r>
    <n v="10221"/>
    <x v="1"/>
    <x v="0"/>
    <s v="Suspected Phishing Email:  [Bulk] Bitte bestÃ¤tigen Sie Ihre Google Cloud E-Mail Anmeldung "/>
    <s v="Mon, 15 May 2023 08:10:05 GMT"/>
    <m/>
    <s v="TechM L2"/>
    <s v="vdarive"/>
    <x v="0"/>
    <x v="0"/>
    <x v="2"/>
    <m/>
    <s v="Met"/>
    <s v="User"/>
    <s v="Legitimate Email"/>
    <n v="9"/>
    <s v="[]"/>
    <x v="8"/>
    <m/>
    <m/>
    <m/>
    <m/>
    <s v="User"/>
    <s v="15 May 23 08:10:05 "/>
    <s v="08:10:05 "/>
    <d v="2023-05-15T08:10:05"/>
    <x v="33"/>
    <s v="   "/>
    <s v=""/>
    <n v="1"/>
    <s v=""/>
  </r>
  <r>
    <n v="10222"/>
    <x v="3"/>
    <x v="0"/>
    <s v="Local SNMP Scanner_x000a_ containing Misc.snmp_x000a_"/>
    <s v="Mon, 15 May 2023 08:40:05 GMT"/>
    <s v="Recon: Local L2L SNMP Scanner"/>
    <s v="TechM L2"/>
    <s v="gsriniv"/>
    <x v="2"/>
    <x v="1"/>
    <x v="0"/>
    <m/>
    <s v="Met"/>
    <s v="Server"/>
    <m/>
    <n v="56"/>
    <s v="[]"/>
    <x v="10"/>
    <m/>
    <m/>
    <m/>
    <m/>
    <s v="Server"/>
    <s v="15 May 23 08:40:05 "/>
    <s v="08:40:05 "/>
    <d v="2023-05-15T08:40:05"/>
    <x v="33"/>
    <s v="   "/>
    <s v=""/>
    <n v="1"/>
    <s v=""/>
  </r>
  <r>
    <n v="10223"/>
    <x v="2"/>
    <x v="0"/>
    <s v="Excessive Firewall Denies Across Multiple Hosts From A Local Host_x000a_ containing Firewall Deny_x000a_"/>
    <s v="Mon, 15 May 2023 08:40:07 GMT"/>
    <s v="Excessive Firewall Denies from Local Host"/>
    <s v="TechM L2"/>
    <s v="vdarive"/>
    <x v="0"/>
    <x v="0"/>
    <x v="6"/>
    <m/>
    <s v="Met"/>
    <s v="Laptop/Desktop"/>
    <m/>
    <n v="59"/>
    <s v="[]"/>
    <x v="10"/>
    <m/>
    <m/>
    <m/>
    <m/>
    <s v="Laptop/Desktop"/>
    <s v="15 May 23 08:40:07 "/>
    <s v="08:40:07 "/>
    <d v="2023-05-15T08:40:07"/>
    <x v="33"/>
    <s v="   "/>
    <s v=""/>
    <n v="1"/>
    <s v=""/>
  </r>
  <r>
    <n v="10224"/>
    <x v="4"/>
    <x v="0"/>
    <s v="Administration Login Attempts_x000a_"/>
    <s v="Mon, 15 May 2023 08:50:03 GMT"/>
    <s v="Scheduled Search: Administrator succesful login successful and failed"/>
    <s v="Theodoros Vakalopoulos"/>
    <s v="gsriniv"/>
    <x v="1"/>
    <x v="1"/>
    <x v="0"/>
    <m/>
    <s v="Met"/>
    <s v="Other"/>
    <m/>
    <n v="4"/>
    <s v="[]"/>
    <x v="9"/>
    <m/>
    <m/>
    <m/>
    <m/>
    <s v="Other"/>
    <s v="15 May 23 08:50:03 "/>
    <s v="08:50:03 "/>
    <d v="2023-05-15T08:50:03"/>
    <x v="33"/>
    <s v="   "/>
    <s v=""/>
    <s v=""/>
    <n v="1"/>
  </r>
  <r>
    <n v="10225"/>
    <x v="4"/>
    <x v="0"/>
    <s v="Priv_escalation(M1/M2)_x000a_"/>
    <s v="Mon, 15 May 2023 09:10:04 GMT"/>
    <s v="Scheduled Search: privilege escalation successful"/>
    <s v="TechM L2"/>
    <s v="gsriniv"/>
    <x v="1"/>
    <x v="1"/>
    <x v="0"/>
    <m/>
    <s v="Met"/>
    <s v="Other"/>
    <m/>
    <n v="1127"/>
    <s v="[]"/>
    <x v="9"/>
    <m/>
    <m/>
    <m/>
    <m/>
    <s v="Other"/>
    <s v="15 May 23 09:10:04 "/>
    <s v="09:10:04 "/>
    <d v="2023-05-15T09:10:04"/>
    <x v="33"/>
    <s v="   "/>
    <s v=""/>
    <s v=""/>
    <n v="1"/>
  </r>
  <r>
    <n v="10226"/>
    <x v="4"/>
    <x v="0"/>
    <s v="Potential Malaware known commands used by petya_x000a_ containing Success Audit: A new process has been created_x000a_"/>
    <s v="Mon, 15 May 2023 09:10:06 GMT"/>
    <s v="Malware: known commands used by petya"/>
    <s v="TechM L2"/>
    <s v="mhyderi"/>
    <x v="2"/>
    <x v="1"/>
    <x v="0"/>
    <m/>
    <s v="Met"/>
    <s v="Network Device"/>
    <m/>
    <n v="109"/>
    <s v="[]"/>
    <x v="10"/>
    <m/>
    <m/>
    <m/>
    <m/>
    <s v="Network Device"/>
    <s v="15 May 23 09:10:06 "/>
    <s v="09:10:06 "/>
    <d v="2023-05-15T09:10:06"/>
    <x v="33"/>
    <s v="   "/>
    <s v=""/>
    <n v="1"/>
    <s v=""/>
  </r>
  <r>
    <n v="10227"/>
    <x v="1"/>
    <x v="0"/>
    <s v="Suspected Phishing Email:  [Bulk] SES Satellitesâ€‹ &amp; Knowliah "/>
    <s v="Mon, 15 May 2023 09:30:05 GMT"/>
    <m/>
    <s v="TechM L2"/>
    <s v="mhyderi"/>
    <x v="2"/>
    <x v="1"/>
    <x v="2"/>
    <m/>
    <s v="Met"/>
    <s v="User"/>
    <s v="Spam"/>
    <n v="56"/>
    <s v="[]"/>
    <x v="8"/>
    <m/>
    <m/>
    <m/>
    <m/>
    <s v="User"/>
    <s v="15 May 23 09:30:05 "/>
    <s v="09:30:05 "/>
    <d v="2023-05-15T09:30:05"/>
    <x v="33"/>
    <s v="   "/>
    <s v=""/>
    <n v="1"/>
    <s v=""/>
  </r>
  <r>
    <n v="10228"/>
    <x v="1"/>
    <x v="2"/>
    <s v="Suspected Phishing Email:  IBC2023 | Your Registration is Incomplete "/>
    <s v="Mon, 15 May 2023 13:00:05 GMT"/>
    <m/>
    <s v="TechM L2"/>
    <s v="vdarive"/>
    <x v="0"/>
    <x v="0"/>
    <x v="2"/>
    <m/>
    <s v="Met"/>
    <s v="User"/>
    <s v="Legitimate Email"/>
    <n v="33"/>
    <s v="[]"/>
    <x v="8"/>
    <m/>
    <m/>
    <m/>
    <m/>
    <s v="User"/>
    <s v="15 May 23 13:00:05 "/>
    <s v="13:00:05 "/>
    <d v="2023-05-15T13:00:05"/>
    <x v="33"/>
    <s v="   "/>
    <s v=""/>
    <s v=""/>
    <s v=""/>
  </r>
  <r>
    <n v="10229"/>
    <x v="1"/>
    <x v="0"/>
    <s v="Suspected Phishing Email:  [Social] Paid Consultation: Technological and Regulatory Aspects of Satellite Communications in the Maritime Segment "/>
    <s v="Mon, 15 May 2023 13:20:07 GMT"/>
    <m/>
    <s v="TechM L2"/>
    <s v="psrikan"/>
    <x v="2"/>
    <x v="1"/>
    <x v="0"/>
    <m/>
    <s v="Met"/>
    <s v="User"/>
    <s v="Spam"/>
    <n v="109"/>
    <s v="[]"/>
    <x v="8"/>
    <m/>
    <m/>
    <m/>
    <m/>
    <s v="User"/>
    <s v="15 May 23 13:20:07 "/>
    <s v="13:20:07 "/>
    <d v="2023-05-15T13:20:07"/>
    <x v="33"/>
    <s v="   "/>
    <s v=""/>
    <n v="1"/>
    <s v=""/>
  </r>
  <r>
    <n v="10230"/>
    <x v="1"/>
    <x v="0"/>
    <s v="Suspected Phishing Email:  Ses shared  a document  #518989 on Monday, May 15, 2023 "/>
    <s v="Mon, 15 May 2023 14:00:14 GMT"/>
    <m/>
    <s v="TechM L2"/>
    <s v="gsriniv"/>
    <x v="1"/>
    <x v="2"/>
    <x v="1"/>
    <m/>
    <s v="Met"/>
    <s v="User"/>
    <s v="Phishing"/>
    <n v="27"/>
    <s v="[]"/>
    <x v="8"/>
    <m/>
    <m/>
    <m/>
    <m/>
    <s v="User"/>
    <s v="15 May 23 14:00:14 "/>
    <s v="14:00:14 "/>
    <d v="2023-05-15T14:00:14"/>
    <x v="33"/>
    <s v="   "/>
    <s v=""/>
    <n v="1"/>
    <s v=""/>
  </r>
  <r>
    <n v="10231"/>
    <x v="0"/>
    <x v="1"/>
    <s v="Microsoft Defender ATP Alert_x000a_ preceded by Microsoft Defender Unwanted Software Alert_x000a_ containing Windows Defender AV Defense Evasion Alert_x000a_"/>
    <s v="Mon, 15 May 2023 14:10:22 GMT"/>
    <s v="Microsoft Defender Unwanted Software Alert"/>
    <s v="TechM L2"/>
    <s v="mhyderi"/>
    <x v="1"/>
    <x v="3"/>
    <x v="0"/>
    <m/>
    <s v="Met"/>
    <s v="Laptop/Desktop"/>
    <m/>
    <n v="43"/>
    <s v="[]"/>
    <x v="11"/>
    <m/>
    <m/>
    <m/>
    <m/>
    <s v="Laptop/Desktop"/>
    <s v="15 May 23 14:10:22 "/>
    <s v="14:10:22 "/>
    <d v="2023-05-15T14:10:22"/>
    <x v="33"/>
    <s v="   "/>
    <s v=""/>
    <s v=""/>
    <s v=""/>
  </r>
  <r>
    <n v="10232"/>
    <x v="2"/>
    <x v="0"/>
    <s v="Azure Sentinel: High Severity alert_x000a_ containing Atypical Travel_x000a_"/>
    <s v="Mon, 15 May 2023 15:10:23 GMT"/>
    <s v="Azure Sentinel: High Severity alerts (Indexed on AccountName)"/>
    <s v="TechM L2"/>
    <s v="vdarive"/>
    <x v="1"/>
    <x v="0"/>
    <x v="6"/>
    <m/>
    <s v="Met"/>
    <s v="Other"/>
    <m/>
    <n v="73"/>
    <s v="[]"/>
    <x v="12"/>
    <m/>
    <m/>
    <m/>
    <m/>
    <s v="Other"/>
    <s v="15 May 23 15:10:23 "/>
    <s v="15:10:23 "/>
    <d v="2023-05-15T15:10:23"/>
    <x v="33"/>
    <s v="   "/>
    <s v=""/>
    <s v=""/>
    <n v="1"/>
  </r>
  <r>
    <n v="10233"/>
    <x v="1"/>
    <x v="2"/>
    <s v="Suspected Phishing Email:  Action Required: Please take action. "/>
    <s v="Mon, 15 May 2023 16:40:05 GMT"/>
    <m/>
    <s v="TechM L2"/>
    <s v="karun"/>
    <x v="1"/>
    <x v="2"/>
    <x v="1"/>
    <m/>
    <s v="Met"/>
    <s v="User"/>
    <s v="Phishing"/>
    <n v="60"/>
    <s v="[]"/>
    <x v="8"/>
    <m/>
    <m/>
    <m/>
    <m/>
    <s v="User"/>
    <s v="15 May 23 16:40:05 "/>
    <s v="16:40:05 "/>
    <d v="2023-05-15T16:40:05"/>
    <x v="33"/>
    <s v="   "/>
    <s v=""/>
    <s v=""/>
    <s v=""/>
  </r>
  <r>
    <n v="10234"/>
    <x v="1"/>
    <x v="2"/>
    <s v="Suspected Phishing Email:  Microsoft 365 security: You have messages in quarantine "/>
    <s v="Mon, 15 May 2023 17:40:04 GMT"/>
    <m/>
    <s v="TechM L2"/>
    <s v="karun"/>
    <x v="0"/>
    <x v="0"/>
    <x v="2"/>
    <m/>
    <s v="Met"/>
    <s v="User"/>
    <s v="Legitimate Email"/>
    <n v="71"/>
    <s v="[]"/>
    <x v="8"/>
    <m/>
    <m/>
    <m/>
    <m/>
    <s v="User"/>
    <s v="15 May 23 17:40:04 "/>
    <s v="17:40:04 "/>
    <d v="2023-05-15T17:40:04"/>
    <x v="33"/>
    <s v="   "/>
    <s v=""/>
    <s v=""/>
    <s v=""/>
  </r>
  <r>
    <n v="10235"/>
    <x v="1"/>
    <x v="2"/>
    <s v="Suspected Phishing Email:  Hello! "/>
    <s v="Mon, 15 May 2023 18:20:04 GMT"/>
    <m/>
    <s v="TechM L2"/>
    <s v="karun"/>
    <x v="1"/>
    <x v="2"/>
    <x v="3"/>
    <m/>
    <s v="Met"/>
    <s v="User"/>
    <s v="Scam"/>
    <n v="70"/>
    <s v="[]"/>
    <x v="8"/>
    <m/>
    <m/>
    <m/>
    <m/>
    <s v="User"/>
    <s v="15 May 23 18:20:04 "/>
    <s v="18:20:04 "/>
    <d v="2023-05-15T18:20:04"/>
    <x v="33"/>
    <s v="   "/>
    <s v=""/>
    <s v=""/>
    <s v=""/>
  </r>
  <r>
    <n v="10236"/>
    <x v="1"/>
    <x v="0"/>
    <s v="V2 Internal Exploitation Of Remote services_x000a_ containing SmartDefense Prevent_x000a_"/>
    <s v="Mon, 15 May 2023 21:10:04 GMT"/>
    <s v="V2 Internal Exploitation Of Remote services"/>
    <s v="TechM L2"/>
    <s v="karun"/>
    <x v="1"/>
    <x v="0"/>
    <x v="0"/>
    <m/>
    <s v="Met"/>
    <s v="Other"/>
    <m/>
    <n v="54"/>
    <s v="[]"/>
    <x v="10"/>
    <m/>
    <m/>
    <m/>
    <m/>
    <s v="Other"/>
    <s v="15 May 23 21:10:04 "/>
    <s v="21:10:04 "/>
    <d v="2023-05-15T21:10:04"/>
    <x v="33"/>
    <s v="   "/>
    <s v=""/>
    <s v=""/>
    <n v="1"/>
  </r>
  <r>
    <n v="10237"/>
    <x v="2"/>
    <x v="0"/>
    <s v="Malware detected by Umbrella proxy_x000a_ containing Destination blocked after being proxied_x000a_"/>
    <s v="Mon, 15 May 2023 21:10:05 GMT"/>
    <s v="Umbrella proxy: Blocked Malware detected by Antivirus"/>
    <s v="Cristian Dragus"/>
    <s v="karun"/>
    <x v="1"/>
    <x v="2"/>
    <x v="6"/>
    <m/>
    <s v="Met"/>
    <s v="Laptop/Desktop"/>
    <m/>
    <n v="54"/>
    <s v="[]"/>
    <x v="12"/>
    <m/>
    <m/>
    <m/>
    <m/>
    <s v="Laptop/Desktop"/>
    <s v="15 May 23 21:10:05 "/>
    <s v="21:10:05 "/>
    <d v="2023-05-15T21:10:05"/>
    <x v="33"/>
    <s v="   "/>
    <s v=""/>
    <n v="1"/>
    <s v=""/>
  </r>
  <r>
    <n v="10238"/>
    <x v="2"/>
    <x v="2"/>
    <s v="Multiple Exploit/Malware Types Targeting a Single Destination_x000a_ containing Web Client Enforcement Violation_x000a_"/>
    <s v="Mon, 15 May 2023 21:40:04 GMT"/>
    <s v="Multiple Exploit Types Against Single Destination"/>
    <s v="TechM L2"/>
    <s v="vtupura"/>
    <x v="1"/>
    <x v="1"/>
    <x v="6"/>
    <m/>
    <s v="Met"/>
    <m/>
    <m/>
    <n v="151"/>
    <s v="[]"/>
    <x v="10"/>
    <m/>
    <m/>
    <m/>
    <m/>
    <s v="Email Category"/>
    <s v="15 May 23 21:40:04 "/>
    <s v="21:40:04 "/>
    <d v="2023-05-15T21:40:04"/>
    <x v="33"/>
    <s v="   "/>
    <s v=""/>
    <s v=""/>
    <s v=""/>
  </r>
  <r>
    <n v="10239"/>
    <x v="2"/>
    <x v="2"/>
    <s v="Multiple Exploit/Malware Types Targeting a Single Destination_x000a_ containing Adobe Products Violation_x000a_"/>
    <s v="Mon, 15 May 2023 21:40:05 GMT"/>
    <s v="Multiple Exploit Types Against Single Destination"/>
    <s v="TechM L2"/>
    <s v="vtupura"/>
    <x v="1"/>
    <x v="1"/>
    <x v="6"/>
    <m/>
    <s v="Met"/>
    <m/>
    <m/>
    <n v="58"/>
    <s v="[]"/>
    <x v="10"/>
    <m/>
    <m/>
    <m/>
    <m/>
    <s v="Email Category"/>
    <s v="15 May 23 21:40:05 "/>
    <s v="21:40:05 "/>
    <d v="2023-05-15T21:40:05"/>
    <x v="33"/>
    <s v="   "/>
    <s v=""/>
    <s v=""/>
    <s v=""/>
  </r>
  <r>
    <n v="10240"/>
    <x v="2"/>
    <x v="0"/>
    <s v="Malware or Virus detected By Fortinet UTM_x000a_ containing UTM virus blocked_x000a_"/>
    <s v="Mon, 15 May 2023 22:20:04 GMT"/>
    <s v="Malware: Malware or Virus detected by Fortinet UTM"/>
    <s v="TechM L2"/>
    <s v="vtupura"/>
    <x v="1"/>
    <x v="2"/>
    <x v="4"/>
    <m/>
    <s v="Met"/>
    <s v="Server"/>
    <m/>
    <n v="172"/>
    <s v="[]"/>
    <x v="11"/>
    <m/>
    <m/>
    <m/>
    <m/>
    <s v="Server"/>
    <s v="15 May 23 22:20:04 "/>
    <s v="22:20:04 "/>
    <d v="2023-05-15T22:20:04"/>
    <x v="33"/>
    <s v="   "/>
    <s v=""/>
    <n v="1"/>
    <s v=""/>
  </r>
  <r>
    <n v="10241"/>
    <x v="1"/>
    <x v="0"/>
    <s v="Suspected Phishing Email:  New Access Notification Update Tuesday, May 16, 2023 "/>
    <s v="Tue, 16 May 2023 02:00:08 GMT"/>
    <m/>
    <s v="TechM L2"/>
    <s v="vdarive"/>
    <x v="1"/>
    <x v="2"/>
    <x v="2"/>
    <m/>
    <s v="Met"/>
    <s v="User"/>
    <s v="Phishing"/>
    <n v="79"/>
    <s v="[]"/>
    <x v="8"/>
    <m/>
    <m/>
    <m/>
    <m/>
    <s v="User"/>
    <s v="16 May 23 02:00:08 "/>
    <s v="02:00:08 "/>
    <d v="2023-05-15T02:00:08"/>
    <x v="33"/>
    <s v="   "/>
    <s v=""/>
    <n v="1"/>
    <s v=""/>
  </r>
  <r>
    <n v="10242"/>
    <x v="1"/>
    <x v="0"/>
    <s v="Suspected Phishing Email:  New Access Notification Update Tuesday, May 16, 2023 "/>
    <s v="Tue, 16 May 2023 03:40:10 GMT"/>
    <m/>
    <s v="TechM L2"/>
    <s v="vdarive"/>
    <x v="1"/>
    <x v="2"/>
    <x v="2"/>
    <m/>
    <s v="Met"/>
    <s v="User"/>
    <s v="Phishing"/>
    <n v="6"/>
    <s v="[]"/>
    <x v="8"/>
    <m/>
    <m/>
    <m/>
    <m/>
    <s v="User"/>
    <s v="16 May 23 03:40:10 "/>
    <s v="03:40:10 "/>
    <d v="2023-05-15T03:40:10"/>
    <x v="33"/>
    <s v="   "/>
    <s v=""/>
    <n v="1"/>
    <s v=""/>
  </r>
  <r>
    <n v="10243"/>
    <x v="1"/>
    <x v="2"/>
    <s v="Suspected Phishing Email:  rÃ©f./ Lettre de mÎ¹se en cause - Fait le, 16-O5-2023 "/>
    <s v="Tue, 16 May 2023 04:50:06 GMT"/>
    <m/>
    <s v="TechM L2"/>
    <s v="vdarive"/>
    <x v="1"/>
    <x v="2"/>
    <x v="2"/>
    <m/>
    <s v="Met"/>
    <s v="User"/>
    <s v="Scam"/>
    <n v="16"/>
    <s v="[]"/>
    <x v="8"/>
    <m/>
    <m/>
    <m/>
    <m/>
    <s v="User"/>
    <s v="16 May 23 04:50:06 "/>
    <s v="04:50:06 "/>
    <d v="2023-05-15T04:50:06"/>
    <x v="33"/>
    <s v="   "/>
    <s v=""/>
    <s v=""/>
    <s v=""/>
  </r>
  <r>
    <n v="10244"/>
    <x v="0"/>
    <x v="2"/>
    <s v="Microsoft Defender ATP Alert_x000a_ containing Windows Defender ATP Execution Alert_x000a_"/>
    <s v="Tue, 16 May 2023 06:00:06 GMT"/>
    <s v="Microsoft Defender ATP Alert"/>
    <s v="TechM L2"/>
    <s v="vtupura"/>
    <x v="1"/>
    <x v="1"/>
    <x v="6"/>
    <m/>
    <s v="Met"/>
    <s v="Server"/>
    <m/>
    <n v="142"/>
    <s v="[]"/>
    <x v="11"/>
    <m/>
    <m/>
    <m/>
    <m/>
    <s v="Server"/>
    <s v="16 May 23 06:00:06 "/>
    <s v="06:00:06 "/>
    <d v="2023-05-15T06:00:06"/>
    <x v="33"/>
    <s v="   "/>
    <s v=""/>
    <s v=""/>
    <s v=""/>
  </r>
  <r>
    <n v="10245"/>
    <x v="1"/>
    <x v="0"/>
    <s v="V2: Public Facing Application Exploitation_x000a_ containing SmartDefense Detect_x000a_"/>
    <s v="Tue, 16 May 2023 06:10:05 GMT"/>
    <s v="V2: Exploitation Of Public-Facing Applications"/>
    <s v="TechM L2"/>
    <s v="gsriniv"/>
    <x v="2"/>
    <x v="1"/>
    <x v="0"/>
    <m/>
    <s v="Met"/>
    <s v="Network Device"/>
    <m/>
    <n v="15"/>
    <s v="[]"/>
    <x v="10"/>
    <m/>
    <m/>
    <m/>
    <m/>
    <s v="Network Device"/>
    <s v="16 May 23 06:10:05 "/>
    <s v="06:10:05 "/>
    <d v="2023-05-15T06:10:05"/>
    <x v="33"/>
    <s v="   "/>
    <s v=""/>
    <n v="1"/>
    <s v=""/>
  </r>
  <r>
    <n v="10246"/>
    <x v="1"/>
    <x v="2"/>
    <s v="V2: Public Facing Application Exploitation_x000a_ containing SmartDefense Detect_x000a_"/>
    <s v="Tue, 16 May 2023 06:10:07 GMT"/>
    <s v="V2: Exploitation Of Public-Facing Applications"/>
    <s v="TechM L2"/>
    <s v="mhyderi"/>
    <x v="2"/>
    <x v="1"/>
    <x v="0"/>
    <m/>
    <s v="Met"/>
    <s v="Network Device"/>
    <m/>
    <n v="76"/>
    <s v="[]"/>
    <x v="10"/>
    <m/>
    <m/>
    <m/>
    <m/>
    <s v="Network Device"/>
    <s v="16 May 23 06:10:07 "/>
    <s v="06:10:07 "/>
    <d v="2023-05-15T06:10:07"/>
    <x v="33"/>
    <s v="   "/>
    <s v=""/>
    <s v=""/>
    <s v=""/>
  </r>
  <r>
    <n v="10247"/>
    <x v="2"/>
    <x v="1"/>
    <s v="Malicious file detected by AMP in web traffic passing through Umbrella_x000a_ containing Destination blocked after being proxied_x000a_"/>
    <s v="Tue, 16 May 2023 06:20:04 GMT"/>
    <s v="Umbrella Proxy: Malicious file detected by AMP"/>
    <s v="TechM L2"/>
    <s v="mhyderi"/>
    <x v="1"/>
    <x v="3"/>
    <x v="0"/>
    <m/>
    <s v="Met"/>
    <s v="Laptop/Desktop"/>
    <m/>
    <n v="85"/>
    <s v="[]"/>
    <x v="10"/>
    <m/>
    <m/>
    <m/>
    <m/>
    <s v="Laptop/Desktop"/>
    <s v="16 May 23 06:20:04 "/>
    <s v="06:20:04 "/>
    <d v="2023-05-15T06:20:04"/>
    <x v="33"/>
    <s v="   "/>
    <s v=""/>
    <s v=""/>
    <s v=""/>
  </r>
  <r>
    <n v="10248"/>
    <x v="1"/>
    <x v="2"/>
    <s v="Suspected Phishing Email:  Ses shared  a document  #401620 on Monday, May 15, 2023 "/>
    <s v="Tue, 16 May 2023 06:50:12 GMT"/>
    <m/>
    <s v="TechM L2"/>
    <s v="gsriniv"/>
    <x v="1"/>
    <x v="2"/>
    <x v="2"/>
    <m/>
    <s v="Met"/>
    <s v="User"/>
    <s v="Phishing"/>
    <n v="11"/>
    <s v="[]"/>
    <x v="8"/>
    <m/>
    <m/>
    <m/>
    <m/>
    <s v="User"/>
    <s v="16 May 23 06:50:12 "/>
    <s v="06:50:12 "/>
    <d v="2023-05-15T06:50:12"/>
    <x v="33"/>
    <s v="   "/>
    <s v=""/>
    <s v=""/>
    <s v=""/>
  </r>
  <r>
    <n v="10249"/>
    <x v="1"/>
    <x v="0"/>
    <s v="Suspected Phishing Email:  [POTENTIALLY SPOOFED EMAIL] You have 3 messages on hold "/>
    <s v="Tue, 16 May 2023 06:50:12 GMT"/>
    <m/>
    <s v="TechM L2"/>
    <s v="psrikan"/>
    <x v="1"/>
    <x v="2"/>
    <x v="2"/>
    <m/>
    <s v="Met"/>
    <s v="User"/>
    <s v="Phishing"/>
    <n v="220"/>
    <s v="[]"/>
    <x v="8"/>
    <m/>
    <m/>
    <m/>
    <m/>
    <s v="User"/>
    <s v="16 May 23 06:50:12 "/>
    <s v="06:50:12 "/>
    <d v="2023-05-15T06:50:12"/>
    <x v="33"/>
    <s v="   "/>
    <s v=""/>
    <n v="1"/>
    <s v=""/>
  </r>
  <r>
    <n v="10250"/>
    <x v="1"/>
    <x v="0"/>
    <s v="Suspected Phishing Email:  REMINDER: Unsupported software version "/>
    <s v="Tue, 16 May 2023 07:40:05 GMT"/>
    <m/>
    <s v="TechM L2"/>
    <s v="psrikan"/>
    <x v="0"/>
    <x v="0"/>
    <x v="3"/>
    <m/>
    <s v="Met"/>
    <s v="User"/>
    <s v="Legitimate Email"/>
    <n v="40"/>
    <s v="[]"/>
    <x v="8"/>
    <m/>
    <m/>
    <m/>
    <m/>
    <s v="User"/>
    <s v="16 May 23 07:40:05 "/>
    <s v="07:40:05 "/>
    <d v="2023-05-15T07:40:05"/>
    <x v="33"/>
    <s v="   "/>
    <s v=""/>
    <n v="1"/>
    <s v=""/>
  </r>
  <r>
    <n v="10251"/>
    <x v="2"/>
    <x v="0"/>
    <s v="Excessive Firewall Denies Across Multiple Hosts From A Local Host_x000a_ containing Firewall Deny_x000a_"/>
    <s v="Tue, 16 May 2023 10:00:14 GMT"/>
    <s v="Excessive Firewall Denies from Local Host"/>
    <s v="TechM L2"/>
    <s v="psrikan"/>
    <x v="0"/>
    <x v="0"/>
    <x v="6"/>
    <m/>
    <s v="Met"/>
    <s v="Laptop/Desktop"/>
    <m/>
    <n v="20"/>
    <s v="[]"/>
    <x v="10"/>
    <m/>
    <m/>
    <m/>
    <m/>
    <s v="Laptop/Desktop"/>
    <s v="16 May 23 10:00:14 "/>
    <s v="10:00:14 "/>
    <d v="2023-05-15T10:00:14"/>
    <x v="33"/>
    <s v="   "/>
    <s v=""/>
    <n v="1"/>
    <s v=""/>
  </r>
  <r>
    <n v="10252"/>
    <x v="2"/>
    <x v="0"/>
    <s v="Azure Sentinel: High Severity alert_x000a_ containing A potentially malicious URL click was detected_x000a_"/>
    <s v="Tue, 16 May 2023 10:30:14 GMT"/>
    <s v="Azure Sentinel: High Severity alerts (Indexed on AccountName)"/>
    <s v="TechM L2"/>
    <s v="vdarive"/>
    <x v="1"/>
    <x v="2"/>
    <x v="6"/>
    <m/>
    <s v="Met"/>
    <s v="Laptop/Desktop"/>
    <s v="Phishing"/>
    <n v="7"/>
    <s v="[]"/>
    <x v="8"/>
    <m/>
    <m/>
    <m/>
    <m/>
    <s v="Laptop/Desktop"/>
    <s v="16 May 23 10:30:14 "/>
    <s v="10:30:14 "/>
    <d v="2023-05-15T10:30:14"/>
    <x v="33"/>
    <s v="   "/>
    <s v=""/>
    <n v="1"/>
    <s v=""/>
  </r>
  <r>
    <n v="10253"/>
    <x v="1"/>
    <x v="0"/>
    <s v="Fortinet IPS Monitored Rule Triggered from Local Source_x000a_ containing HTTP.URI.SQL.Injection - This indicates an attempt to exploit a SQL-injection vulnerability through HTTP requests_x000a_"/>
    <s v="Tue, 16 May 2023 11:00:13 GMT"/>
    <s v="Policy: Fortinet IPS Monitored Rule Triggered from Local Source"/>
    <s v="TechM L2"/>
    <s v="mhyderi"/>
    <x v="1"/>
    <x v="2"/>
    <x v="0"/>
    <m/>
    <s v="Met"/>
    <s v="Network Device"/>
    <m/>
    <n v="157"/>
    <s v="[]"/>
    <x v="10"/>
    <m/>
    <m/>
    <m/>
    <m/>
    <s v="Network Device"/>
    <s v="16 May 23 11:00:13 "/>
    <s v="11:00:13 "/>
    <d v="2023-05-15T11:00:13"/>
    <x v="33"/>
    <s v="   "/>
    <s v=""/>
    <n v="1"/>
    <s v=""/>
  </r>
  <r>
    <n v="10254"/>
    <x v="1"/>
    <x v="2"/>
    <s v="Suspected Phishing Email:  IDM Dach 2023 "/>
    <s v="Tue, 16 May 2023 11:10:05 GMT"/>
    <m/>
    <s v="TechM L2"/>
    <s v="karun"/>
    <x v="2"/>
    <x v="1"/>
    <x v="2"/>
    <m/>
    <s v="Met"/>
    <s v="User"/>
    <s v="Spam"/>
    <n v="66"/>
    <s v="[]"/>
    <x v="8"/>
    <m/>
    <m/>
    <m/>
    <m/>
    <s v="User"/>
    <s v="16 May 23 11:10:05 "/>
    <s v="11:10:05 "/>
    <d v="2023-05-15T11:10:05"/>
    <x v="33"/>
    <s v="   "/>
    <s v=""/>
    <s v=""/>
    <s v=""/>
  </r>
  <r>
    <n v="10255"/>
    <x v="2"/>
    <x v="0"/>
    <s v="Azure Sentinel: High Severity alert_x000a_ containing A potentially malicious URL click was detected_x000a_"/>
    <s v="Tue, 16 May 2023 11:30:14 GMT"/>
    <s v="Azure Sentinel: High Severity alerts (Indexed on AccountName)"/>
    <s v="TechM L2"/>
    <s v="vdarive"/>
    <x v="1"/>
    <x v="2"/>
    <x v="6"/>
    <m/>
    <s v="Met"/>
    <s v="Laptop/Desktop"/>
    <s v="Phishing"/>
    <n v="9"/>
    <s v="[]"/>
    <x v="8"/>
    <m/>
    <m/>
    <m/>
    <m/>
    <s v="Laptop/Desktop"/>
    <s v="16 May 23 11:30:14 "/>
    <s v="11:30:14 "/>
    <d v="2023-05-15T11:30:14"/>
    <x v="33"/>
    <s v="   "/>
    <s v=""/>
    <n v="1"/>
    <s v=""/>
  </r>
  <r>
    <n v="10256"/>
    <x v="1"/>
    <x v="2"/>
    <s v="V2: Public Facing Application Exploitation_x000a_ containing SmartDefense Detect_x000a_"/>
    <s v="Tue, 16 May 2023 11:30:15 GMT"/>
    <s v="V2: Exploitation Of Public-Facing Applications"/>
    <s v="TechM L2"/>
    <s v="gsriniv"/>
    <x v="2"/>
    <x v="1"/>
    <x v="0"/>
    <m/>
    <s v="Met"/>
    <s v="Network Device"/>
    <m/>
    <n v="15"/>
    <s v="[]"/>
    <x v="10"/>
    <m/>
    <m/>
    <m/>
    <m/>
    <s v="Network Device"/>
    <s v="16 May 23 11:30:15 "/>
    <s v="11:30:15 "/>
    <d v="2023-05-15T11:30:15"/>
    <x v="33"/>
    <s v="   "/>
    <s v=""/>
    <s v=""/>
    <s v=""/>
  </r>
  <r>
    <n v="10257"/>
    <x v="1"/>
    <x v="2"/>
    <s v="Fortinet IPS Monitored Rule Triggered from Local Source_x000a_ containing Apache.Log4j.Error.Log.Remote.Code.Execution - This indicates an attack attempt to exploit a Remote Code Execution Vulnerability in Apache Log4j_x000a_"/>
    <s v="Tue, 16 May 2023 12:20:03 GMT"/>
    <s v="Policy: Fortinet IPS Monitored Rule Triggered from Local Source"/>
    <s v="TechM L2"/>
    <s v="psrikan"/>
    <x v="2"/>
    <x v="1"/>
    <x v="0"/>
    <m/>
    <s v="Met"/>
    <s v="Server"/>
    <m/>
    <n v="56"/>
    <s v="[]"/>
    <x v="10"/>
    <m/>
    <m/>
    <m/>
    <m/>
    <s v="Server"/>
    <s v="16 May 23 12:20:03 "/>
    <s v="12:20:03 "/>
    <d v="2023-05-15T12:20:03"/>
    <x v="33"/>
    <s v="   "/>
    <s v=""/>
    <s v=""/>
    <s v=""/>
  </r>
  <r>
    <n v="10258"/>
    <x v="0"/>
    <x v="2"/>
    <s v="Microsoft Defender ATP Alert_x000a_ containing Malware_x000a_"/>
    <s v="Tue, 16 May 2023 13:40:04 GMT"/>
    <s v="Microsoft Defender ATP Alert"/>
    <s v="TechM L2"/>
    <s v="mhyderi"/>
    <x v="1"/>
    <x v="1"/>
    <x v="6"/>
    <m/>
    <s v="Met"/>
    <s v="Laptop/Desktop"/>
    <m/>
    <n v="117"/>
    <s v="[]"/>
    <x v="11"/>
    <m/>
    <m/>
    <m/>
    <m/>
    <s v="Laptop/Desktop"/>
    <s v="16 May 23 13:40:04 "/>
    <s v="13:40:04 "/>
    <d v="2023-05-15T13:40:04"/>
    <x v="33"/>
    <s v="   "/>
    <s v=""/>
    <s v=""/>
    <s v=""/>
  </r>
  <r>
    <n v="10259"/>
    <x v="1"/>
    <x v="2"/>
    <s v="Suspected Phishing Email:  Unified security posture "/>
    <s v="Tue, 16 May 2023 14:10:07 GMT"/>
    <m/>
    <s v="TechM L2"/>
    <s v="gsriniv"/>
    <x v="0"/>
    <x v="0"/>
    <x v="2"/>
    <m/>
    <s v="Met"/>
    <s v="User"/>
    <s v="Unsolicited email"/>
    <n v="39"/>
    <s v="[]"/>
    <x v="8"/>
    <m/>
    <m/>
    <m/>
    <m/>
    <s v="User"/>
    <s v="16 May 23 14:10:07 "/>
    <s v="14:10:07 "/>
    <d v="2023-05-15T14:10:07"/>
    <x v="33"/>
    <s v="   "/>
    <s v=""/>
    <s v=""/>
    <s v=""/>
  </r>
  <r>
    <n v="10260"/>
    <x v="2"/>
    <x v="2"/>
    <s v="Azure Sentinel: High Severity alert_x000a_ containing A potentially malicious URL click was detected_x000a_"/>
    <s v="Tue, 16 May 2023 14:50:03 GMT"/>
    <s v="Azure Sentinel: High Severity alerts (Indexed on AccountName)"/>
    <s v="TechM L2"/>
    <s v="psrikan"/>
    <x v="1"/>
    <x v="2"/>
    <x v="0"/>
    <m/>
    <s v="Met"/>
    <s v="User"/>
    <s v="Phishing"/>
    <n v="7"/>
    <s v="[]"/>
    <x v="8"/>
    <m/>
    <m/>
    <m/>
    <m/>
    <s v="User"/>
    <s v="16 May 23 14:50:03 "/>
    <s v="14:50:03 "/>
    <d v="2023-05-15T14:50:03"/>
    <x v="33"/>
    <s v="   "/>
    <s v=""/>
    <s v=""/>
    <s v=""/>
  </r>
  <r>
    <n v="10261"/>
    <x v="1"/>
    <x v="2"/>
    <s v="Suspected Phishing Email:  Approve or deny continued access for your direct reports to the GuestAccounts-O365-all group by June 6, 2023 "/>
    <s v="Tue, 16 May 2023 15:30:05 GMT"/>
    <m/>
    <s v="TechM L2"/>
    <s v="vdarive"/>
    <x v="0"/>
    <x v="0"/>
    <x v="2"/>
    <m/>
    <s v="Met"/>
    <s v="User"/>
    <s v="Legitimate Email"/>
    <n v="55"/>
    <s v="[]"/>
    <x v="8"/>
    <m/>
    <m/>
    <m/>
    <m/>
    <s v="User"/>
    <s v="16 May 23 15:30:05 "/>
    <s v="15:30:05 "/>
    <d v="2023-05-15T15:30:05"/>
    <x v="33"/>
    <s v="   "/>
    <s v=""/>
    <s v=""/>
    <s v=""/>
  </r>
  <r>
    <n v="10262"/>
    <x v="0"/>
    <x v="1"/>
    <s v="FortiAnalyzer Stopped sending logs_x000a_"/>
    <s v="Tue, 16 May 2023 15:50:03 GMT"/>
    <s v="FortiAnalyzer Stopped sending logs"/>
    <s v="Theodoros Vakalopoulos"/>
    <s v="psrikan"/>
    <x v="0"/>
    <x v="0"/>
    <x v="0"/>
    <m/>
    <s v="Met"/>
    <s v="Network Device"/>
    <m/>
    <n v="42"/>
    <s v="[]"/>
    <x v="10"/>
    <m/>
    <m/>
    <m/>
    <m/>
    <s v="Network Device"/>
    <s v="16 May 23 15:50:03 "/>
    <s v="15:50:03 "/>
    <d v="2023-05-15T15:50:03"/>
    <x v="33"/>
    <s v="   "/>
    <s v=""/>
    <s v=""/>
    <s v=""/>
  </r>
  <r>
    <n v="10263"/>
    <x v="2"/>
    <x v="1"/>
    <s v="Azure Sentinel: High Severity alert_x000a_ containing Sign-In from malicious IP_x000a_"/>
    <s v="Wed, 17 May 2023 04:50:03 GMT"/>
    <s v="Azure Sentinel: High Severity alerts (Indexed on Logon IP)"/>
    <s v="Cristiano Lucian"/>
    <s v="khyadav"/>
    <x v="1"/>
    <x v="3"/>
    <x v="0"/>
    <m/>
    <s v="Met"/>
    <s v="Laptop/Desktop"/>
    <m/>
    <n v="41"/>
    <s v="[]"/>
    <x v="9"/>
    <m/>
    <m/>
    <m/>
    <m/>
    <s v="Laptop/Desktop"/>
    <s v="17 May 23 04:50:03 "/>
    <s v="04:50:03 "/>
    <d v="2023-05-15T04:50:03"/>
    <x v="33"/>
    <s v="   "/>
    <s v=""/>
    <s v=""/>
    <s v=""/>
  </r>
  <r>
    <n v="10264"/>
    <x v="2"/>
    <x v="0"/>
    <s v="Excessive Firewall Denies Across Multiple Hosts From A Local Host_x000a_ containing Firewall Deny_x000a_"/>
    <s v="Wed, 17 May 2023 06:10:04 GMT"/>
    <s v="Excessive Firewall Denies from Local Host"/>
    <s v="TechM L2"/>
    <s v="khyadav"/>
    <x v="0"/>
    <x v="0"/>
    <x v="0"/>
    <m/>
    <s v="Met"/>
    <s v="Laptop/Desktop"/>
    <m/>
    <n v="24"/>
    <s v="[]"/>
    <x v="10"/>
    <m/>
    <m/>
    <m/>
    <m/>
    <s v="Laptop/Desktop"/>
    <s v="17 May 23 06:10:04 "/>
    <s v="06:10:04 "/>
    <d v="2023-05-15T06:10:04"/>
    <x v="33"/>
    <s v="   "/>
    <s v=""/>
    <n v="1"/>
    <s v=""/>
  </r>
  <r>
    <n v="10265"/>
    <x v="2"/>
    <x v="2"/>
    <s v="INCIDENT-228718: [Cobalt-Strike] Possible C2 traffic_x000a_ containing ICMP_x000a_"/>
    <s v="Wed, 17 May 2023 07:30:04 GMT"/>
    <s v="INCIDENT-228718: [Cobalt-Strike] Possible C2 traffic"/>
    <s v="TechM L2"/>
    <s v="khyadav"/>
    <x v="1"/>
    <x v="2"/>
    <x v="6"/>
    <m/>
    <s v="Met"/>
    <s v="Other"/>
    <m/>
    <n v="27"/>
    <s v="[]"/>
    <x v="10"/>
    <m/>
    <m/>
    <m/>
    <m/>
    <s v="Other"/>
    <s v="17 May 23 07:30:04 "/>
    <s v="07:30:04 "/>
    <d v="2023-05-15T07:30:04"/>
    <x v="33"/>
    <s v="   "/>
    <s v=""/>
    <s v=""/>
    <s v=""/>
  </r>
  <r>
    <n v="10266"/>
    <x v="1"/>
    <x v="0"/>
    <s v="Suspected Phishing Email:  Voice Mail (5 minutes) "/>
    <s v="Wed, 17 May 2023 08:00:23 GMT"/>
    <m/>
    <s v="TechM L2"/>
    <s v="vdarive"/>
    <x v="0"/>
    <x v="0"/>
    <x v="2"/>
    <m/>
    <s v="Met"/>
    <s v="User"/>
    <s v="Legitimate Email"/>
    <n v="85"/>
    <s v="[]"/>
    <x v="8"/>
    <m/>
    <m/>
    <m/>
    <m/>
    <s v="User"/>
    <s v="17 May 23 08:00:23 "/>
    <s v="08:00:23 "/>
    <d v="2023-05-15T08:00:23"/>
    <x v="33"/>
    <s v="   "/>
    <s v=""/>
    <n v="1"/>
    <s v=""/>
  </r>
  <r>
    <n v="10267"/>
    <x v="1"/>
    <x v="2"/>
    <s v="Suspected Phishing Email:  [Bulk] Technical Sales Engineer Candidate Available  "/>
    <s v="Wed, 17 May 2023 08:00:23 GMT"/>
    <m/>
    <s v="TechM L2"/>
    <s v="mhyderi"/>
    <x v="2"/>
    <x v="1"/>
    <x v="3"/>
    <m/>
    <s v="Met"/>
    <s v="User"/>
    <s v="Spam"/>
    <n v="54"/>
    <s v="[]"/>
    <x v="8"/>
    <m/>
    <m/>
    <m/>
    <m/>
    <s v="User"/>
    <s v="17 May 23 08:00:23 "/>
    <s v="08:00:23 "/>
    <d v="2023-05-15T08:00:23"/>
    <x v="33"/>
    <s v="   "/>
    <s v=""/>
    <s v=""/>
    <s v=""/>
  </r>
  <r>
    <n v="10268"/>
    <x v="1"/>
    <x v="0"/>
    <s v="Suspected Phishing Email:  [Marketing] Alexander, important information about your ticket "/>
    <s v="Wed, 17 May 2023 09:30:05 GMT"/>
    <m/>
    <s v="TechM L2"/>
    <s v="karun"/>
    <x v="2"/>
    <x v="1"/>
    <x v="2"/>
    <m/>
    <s v="Met"/>
    <s v="User"/>
    <s v="Spam"/>
    <n v="99"/>
    <s v="[]"/>
    <x v="8"/>
    <m/>
    <m/>
    <m/>
    <m/>
    <s v="User"/>
    <s v="17 May 23 09:30:05 "/>
    <s v="09:30:05 "/>
    <d v="2023-05-15T09:30:05"/>
    <x v="33"/>
    <s v="   "/>
    <s v=""/>
    <n v="1"/>
    <s v=""/>
  </r>
  <r>
    <n v="10269"/>
    <x v="1"/>
    <x v="0"/>
    <s v="Suspected Phishing Email:  [Marketing] Mathilde, important information about your ticket "/>
    <s v="Wed, 17 May 2023 09:40:05 GMT"/>
    <m/>
    <s v="TechM L2"/>
    <s v="karun"/>
    <x v="2"/>
    <x v="1"/>
    <x v="2"/>
    <m/>
    <s v="Met"/>
    <s v="User"/>
    <s v="Spam"/>
    <n v="3"/>
    <s v="[]"/>
    <x v="8"/>
    <m/>
    <m/>
    <m/>
    <m/>
    <s v="User"/>
    <s v="17 May 23 09:40:05 "/>
    <s v="09:40:05 "/>
    <d v="2023-05-15T09:40:05"/>
    <x v="33"/>
    <s v="   "/>
    <s v=""/>
    <n v="1"/>
    <s v=""/>
  </r>
  <r>
    <n v="10270"/>
    <x v="1"/>
    <x v="0"/>
    <s v="Suspected Phishing Email:  [Marketing] Fabio, important information about your ticket "/>
    <s v="Wed, 17 May 2023 09:50:07 GMT"/>
    <m/>
    <s v="TechM L2"/>
    <s v="mhyderi"/>
    <x v="2"/>
    <x v="1"/>
    <x v="2"/>
    <m/>
    <s v="Met"/>
    <s v="User"/>
    <s v="Spam"/>
    <n v="73"/>
    <s v="[]"/>
    <x v="8"/>
    <m/>
    <m/>
    <m/>
    <m/>
    <s v="User"/>
    <s v="17 May 23 09:50:07 "/>
    <s v="09:50:07 "/>
    <d v="2023-05-15T09:50:07"/>
    <x v="33"/>
    <s v="   "/>
    <s v=""/>
    <n v="1"/>
    <s v=""/>
  </r>
  <r>
    <n v="10271"/>
    <x v="2"/>
    <x v="4"/>
    <s v="Excessive Firewall Denies Across Multiple Hosts From A Local Host_x000a_ containing Firewall Deny_x000a_"/>
    <s v="Wed, 17 May 2023 10:00:03 GMT"/>
    <s v="Recon: Excessive Firewall Denies from L2R"/>
    <s v="TechM L2"/>
    <s v="psrikan"/>
    <x v="2"/>
    <x v="3"/>
    <x v="0"/>
    <m/>
    <s v="Met"/>
    <s v="Network Device"/>
    <m/>
    <n v="104"/>
    <s v="[]"/>
    <x v="10"/>
    <m/>
    <m/>
    <m/>
    <m/>
    <s v="Network Device"/>
    <s v="17 May 23 10:00:03 "/>
    <s v="10:00:03 "/>
    <d v="2023-05-15T10:00:03"/>
    <x v="33"/>
    <s v="   "/>
    <s v=""/>
    <s v=""/>
    <s v=""/>
  </r>
  <r>
    <n v="10272"/>
    <x v="1"/>
    <x v="0"/>
    <s v="Suspected Phishing Email:  [Marketing] Moritz, important information about your ticket "/>
    <s v="Wed, 17 May 2023 10:20:08 GMT"/>
    <m/>
    <s v="TechM L2"/>
    <s v="vdarive"/>
    <x v="2"/>
    <x v="1"/>
    <x v="2"/>
    <m/>
    <s v="Met"/>
    <s v="User"/>
    <s v="Spam"/>
    <n v="55"/>
    <s v="[]"/>
    <x v="8"/>
    <m/>
    <m/>
    <m/>
    <m/>
    <s v="User"/>
    <s v="17 May 23 10:20:08 "/>
    <s v="10:20:08 "/>
    <d v="2023-05-15T10:20:08"/>
    <x v="33"/>
    <s v="   "/>
    <s v=""/>
    <n v="1"/>
    <s v=""/>
  </r>
  <r>
    <n v="10273"/>
    <x v="1"/>
    <x v="0"/>
    <s v="Suspected Phishing Email:  [Marketing] Gautier, important information about your ticket "/>
    <s v="Wed, 17 May 2023 11:20:05 GMT"/>
    <m/>
    <s v="TechM L2"/>
    <s v="mhyderi"/>
    <x v="2"/>
    <x v="1"/>
    <x v="2"/>
    <m/>
    <s v="Met"/>
    <s v="User"/>
    <s v="Spam"/>
    <n v="35"/>
    <s v="[]"/>
    <x v="8"/>
    <m/>
    <m/>
    <m/>
    <m/>
    <s v="User"/>
    <s v="17 May 23 11:20:05 "/>
    <s v="11:20:05 "/>
    <d v="2023-05-15T11:20:05"/>
    <x v="33"/>
    <s v="   "/>
    <s v=""/>
    <n v="1"/>
    <s v=""/>
  </r>
  <r>
    <n v="10274"/>
    <x v="1"/>
    <x v="4"/>
    <s v="Fortinet IPS Monitored Rule Triggered from Local Source_x000a_ containing Bladabindi.Botnet_x000a_"/>
    <s v="Wed, 17 May 2023 11:40:04 GMT"/>
    <s v="Policy: Fortinet IPS Monitored Rule Triggered from Local Source"/>
    <s v="TechM L2"/>
    <s v="karun"/>
    <x v="1"/>
    <x v="3"/>
    <x v="0"/>
    <m/>
    <s v="Met"/>
    <m/>
    <m/>
    <n v="62"/>
    <s v="[]"/>
    <x v="10"/>
    <m/>
    <m/>
    <m/>
    <m/>
    <s v="Email Category"/>
    <s v="17 May 23 11:40:04 "/>
    <s v="11:40:04 "/>
    <d v="2023-05-15T11:40:04"/>
    <x v="33"/>
    <s v="   "/>
    <s v=""/>
    <s v=""/>
    <s v=""/>
  </r>
  <r>
    <n v="10275"/>
    <x v="1"/>
    <x v="0"/>
    <s v="Suspected Phishing Email:  [Marketing] Christine, important information about your ticket "/>
    <s v="Wed, 17 May 2023 12:20:05 GMT"/>
    <m/>
    <s v="TechM L2"/>
    <s v="vdarive"/>
    <x v="2"/>
    <x v="1"/>
    <x v="2"/>
    <m/>
    <s v="Met"/>
    <s v="User"/>
    <s v="Spam"/>
    <n v="3"/>
    <s v="[]"/>
    <x v="8"/>
    <m/>
    <m/>
    <m/>
    <m/>
    <s v="User"/>
    <s v="17 May 23 12:20:05 "/>
    <s v="12:20:05 "/>
    <d v="2023-05-15T12:20:05"/>
    <x v="33"/>
    <s v="   "/>
    <s v=""/>
    <n v="1"/>
    <s v=""/>
  </r>
  <r>
    <n v="10276"/>
    <x v="2"/>
    <x v="0"/>
    <s v="Malicious file detected by AMP in web traffic passing through Umbrella_x000a_ containing Destination blocked after being proxied_x000a_"/>
    <s v="Wed, 17 May 2023 12:50:04 GMT"/>
    <s v="Umbrella Proxy: Malicious file detected by AMP"/>
    <s v="Cristian Dragus"/>
    <s v="mhyderi"/>
    <x v="1"/>
    <x v="2"/>
    <x v="1"/>
    <m/>
    <s v="Met"/>
    <s v="Laptop/Desktop"/>
    <m/>
    <n v="87"/>
    <s v="[]"/>
    <x v="10"/>
    <m/>
    <m/>
    <m/>
    <m/>
    <s v="Laptop/Desktop"/>
    <s v="17 May 23 12:50:04 "/>
    <s v="12:50:04 "/>
    <d v="2023-05-15T12:50:04"/>
    <x v="33"/>
    <s v="   "/>
    <s v=""/>
    <n v="1"/>
    <s v=""/>
  </r>
  <r>
    <n v="10277"/>
    <x v="2"/>
    <x v="2"/>
    <s v="Azure Sentinel: High Severity alert_x000a_ containing Unfamiliar sign-in properties_x000a_"/>
    <s v="Wed, 17 May 2023 14:30:04 GMT"/>
    <s v="Azure Sentinel: High Severity alerts (Indexed on AccountName)"/>
    <s v="TechM L2"/>
    <s v="karun"/>
    <x v="1"/>
    <x v="2"/>
    <x v="6"/>
    <m/>
    <s v="Met"/>
    <s v="Network Device"/>
    <m/>
    <n v="36"/>
    <s v="[]"/>
    <x v="9"/>
    <m/>
    <m/>
    <m/>
    <m/>
    <s v="Network Device"/>
    <s v="17 May 23 14:30:04 "/>
    <s v="14:30:04 "/>
    <d v="2023-05-15T14:30:04"/>
    <x v="33"/>
    <s v="   "/>
    <s v=""/>
    <s v=""/>
    <s v=""/>
  </r>
  <r>
    <n v="10278"/>
    <x v="2"/>
    <x v="1"/>
    <s v="Malicious file detected by AMP in web traffic passing through Umbrella_x000a_ containing Destination blocked after being proxied_x000a_"/>
    <s v="Wed, 17 May 2023 14:40:03 GMT"/>
    <s v="Umbrella Proxy: Malicious file detected by AMP"/>
    <s v="TechM L2"/>
    <s v="mhyderi"/>
    <x v="1"/>
    <x v="3"/>
    <x v="0"/>
    <m/>
    <s v="Met"/>
    <m/>
    <m/>
    <n v="88"/>
    <s v="[]"/>
    <x v="10"/>
    <m/>
    <m/>
    <m/>
    <m/>
    <s v="Email Category"/>
    <s v="17 May 23 14:40:03 "/>
    <s v="14:40:03 "/>
    <d v="2023-05-15T14:40:03"/>
    <x v="33"/>
    <s v="   "/>
    <s v=""/>
    <s v=""/>
    <s v=""/>
  </r>
  <r>
    <n v="10279"/>
    <x v="1"/>
    <x v="2"/>
    <s v="Suspected Phishing Email:  [Marketing] MEDIAWAN ACQUIERT CÃ”TE OUEST "/>
    <s v="Wed, 17 May 2023 14:40:06 GMT"/>
    <m/>
    <s v="TechM L2"/>
    <s v="vdarive"/>
    <x v="2"/>
    <x v="1"/>
    <x v="2"/>
    <m/>
    <s v="Met"/>
    <s v="User"/>
    <s v="Spam"/>
    <n v="66"/>
    <s v="[]"/>
    <x v="8"/>
    <m/>
    <m/>
    <m/>
    <m/>
    <s v="User"/>
    <s v="17 May 23 14:40:06 "/>
    <s v="14:40:06 "/>
    <d v="2023-05-15T14:40:06"/>
    <x v="33"/>
    <s v="   "/>
    <s v=""/>
    <s v=""/>
    <s v=""/>
  </r>
  <r>
    <n v="10280"/>
    <x v="1"/>
    <x v="4"/>
    <s v="Fortinet IPS Monitored Rule Triggered from Local Source_x000a_ containing MS.Office.Word.Elements.ptCount.Memory.Corruption_x000a_"/>
    <s v="Wed, 17 May 2023 14:50:04 GMT"/>
    <s v="Policy: Fortinet IPS Monitored Rule Triggered from Local Source"/>
    <s v="TechM L2"/>
    <s v="psrikan"/>
    <x v="1"/>
    <x v="3"/>
    <x v="0"/>
    <m/>
    <s v="Met"/>
    <m/>
    <m/>
    <n v="77"/>
    <s v="[]"/>
    <x v="10"/>
    <m/>
    <m/>
    <m/>
    <m/>
    <s v="Email Category"/>
    <s v="17 May 23 14:50:04 "/>
    <s v="14:50:04 "/>
    <d v="2023-05-15T14:50:04"/>
    <x v="33"/>
    <s v="   "/>
    <s v=""/>
    <s v=""/>
    <s v=""/>
  </r>
  <r>
    <n v="10281"/>
    <x v="2"/>
    <x v="4"/>
    <s v="Azure Sentinel: High Severity alert_x000a_ containing Mass download_x000a_"/>
    <s v="Wed, 17 May 2023 15:10:14 GMT"/>
    <s v="Azure Sentinel: High Severity alerts (Indexed on AccountName)"/>
    <s v="TechM L2"/>
    <s v="gsriniv"/>
    <x v="2"/>
    <x v="3"/>
    <x v="0"/>
    <m/>
    <s v="Met"/>
    <s v="Laptop/Desktop"/>
    <m/>
    <n v="18"/>
    <s v="[]"/>
    <x v="12"/>
    <m/>
    <m/>
    <m/>
    <m/>
    <s v="Laptop/Desktop"/>
    <s v="17 May 23 15:10:14 "/>
    <s v="15:10:14 "/>
    <d v="2023-05-15T15:10:14"/>
    <x v="33"/>
    <s v="   "/>
    <s v=""/>
    <s v=""/>
    <s v=""/>
  </r>
  <r>
    <n v="10282"/>
    <x v="2"/>
    <x v="1"/>
    <s v="Malware detected by Umbrella proxy_x000a_ containing Destination blocked after being proxied_x000a_"/>
    <s v="Wed, 17 May 2023 15:40:02 GMT"/>
    <s v="Umbrella proxy: Blocked Malware detected by Antivirus"/>
    <s v="TechM L2"/>
    <s v="gsriniv"/>
    <x v="1"/>
    <x v="3"/>
    <x v="0"/>
    <m/>
    <s v="Met"/>
    <s v="Laptop/Desktop"/>
    <m/>
    <n v="14"/>
    <s v="[]"/>
    <x v="10"/>
    <m/>
    <m/>
    <m/>
    <m/>
    <s v="Laptop/Desktop"/>
    <s v="17 May 23 15:40:02 "/>
    <s v="15:40:02 "/>
    <d v="2023-05-15T15:40:02"/>
    <x v="33"/>
    <s v="   "/>
    <s v=""/>
    <s v=""/>
    <s v=""/>
  </r>
  <r>
    <n v="10283"/>
    <x v="2"/>
    <x v="2"/>
    <s v="INCIDENT-228718: [Cobalt-Strike] Possible C2 traffic_x000a_ containing Deny protocol src_x000a_"/>
    <s v="Wed, 17 May 2023 16:20:05 GMT"/>
    <s v="INCIDENT-228718: [Cobalt-Strike] Possible C2 traffic"/>
    <s v="TechM L2"/>
    <s v="gsriniv"/>
    <x v="1"/>
    <x v="3"/>
    <x v="6"/>
    <m/>
    <s v="Met"/>
    <s v="Network Device"/>
    <m/>
    <n v="30"/>
    <s v="[]"/>
    <x v="10"/>
    <m/>
    <m/>
    <m/>
    <m/>
    <s v="Network Device"/>
    <s v="17 May 23 16:20:05 "/>
    <s v="16:20:05 "/>
    <d v="2023-05-15T16:20:05"/>
    <x v="33"/>
    <s v="   "/>
    <s v=""/>
    <s v=""/>
    <s v=""/>
  </r>
  <r>
    <n v="10284"/>
    <x v="2"/>
    <x v="2"/>
    <s v="INCIDENT-228718: [Cobalt-Strike] Possible C2 traffic_x000a_ containing Deny protocol src_x000a_"/>
    <s v="Wed, 17 May 2023 16:30:03 GMT"/>
    <s v="INCIDENT-228718: [Cobalt-Strike] Possible C2 traffic"/>
    <s v="TechM L2"/>
    <s v="gsriniv"/>
    <x v="1"/>
    <x v="2"/>
    <x v="6"/>
    <m/>
    <s v="Met"/>
    <s v="Network Device"/>
    <m/>
    <n v="25"/>
    <s v="[]"/>
    <x v="10"/>
    <m/>
    <m/>
    <m/>
    <m/>
    <s v="Network Device"/>
    <s v="17 May 23 16:30:03 "/>
    <s v="16:30:03 "/>
    <d v="2023-05-15T16:30:03"/>
    <x v="33"/>
    <s v="   "/>
    <s v=""/>
    <s v=""/>
    <s v=""/>
  </r>
  <r>
    <n v="10285"/>
    <x v="2"/>
    <x v="4"/>
    <s v="Multiple Login Faillure from a Single Source on Invalid Username_x000a_ containing Failure Audit: An account failed to log on_x000a_"/>
    <s v="Wed, 17 May 2023 17:00:04 GMT"/>
    <s v="Authentication: Multiple Login Faillure from a Single Source on Invalid Username"/>
    <s v="TechM L2"/>
    <s v="gsriniv"/>
    <x v="2"/>
    <x v="3"/>
    <x v="0"/>
    <m/>
    <s v="Met"/>
    <s v="Laptop/Desktop"/>
    <m/>
    <n v="10"/>
    <s v="[]"/>
    <x v="9"/>
    <m/>
    <m/>
    <m/>
    <m/>
    <s v="Laptop/Desktop"/>
    <s v="17 May 23 17:00:04 "/>
    <s v="17:00:04 "/>
    <d v="2023-05-15T17:00:04"/>
    <x v="33"/>
    <s v="   "/>
    <s v=""/>
    <s v=""/>
    <s v=""/>
  </r>
  <r>
    <n v="10286"/>
    <x v="1"/>
    <x v="2"/>
    <s v="Suspected Phishing Email:  From Scott: Invite to Talk via Teams "/>
    <s v="Wed, 17 May 2023 17:10:05 GMT"/>
    <m/>
    <s v="TechM L2"/>
    <s v="khyadav"/>
    <x v="1"/>
    <x v="2"/>
    <x v="3"/>
    <m/>
    <s v="Met"/>
    <s v="User"/>
    <s v="Scam"/>
    <n v="0"/>
    <s v="[]"/>
    <x v="8"/>
    <m/>
    <m/>
    <m/>
    <m/>
    <s v="User"/>
    <s v="17 May 23 17:10:05 "/>
    <s v="17:10:05 "/>
    <d v="2023-05-15T17:10:05"/>
    <x v="33"/>
    <s v="   "/>
    <s v=""/>
    <s v=""/>
    <s v=""/>
  </r>
  <r>
    <n v="10287"/>
    <x v="3"/>
    <x v="2"/>
    <s v="Local SSH Scanner Detected_x000a_ containing Psiphon - This indicates an attempt to access Psiphon_x000a_"/>
    <s v="Wed, 17 May 2023 17:20:05 GMT"/>
    <s v="Recon: Local L2L SSH Server Scanner"/>
    <s v="TechM L2"/>
    <s v="gsriniv"/>
    <x v="0"/>
    <x v="0"/>
    <x v="0"/>
    <m/>
    <s v="Met"/>
    <s v="Server"/>
    <m/>
    <n v="14"/>
    <s v="[]"/>
    <x v="10"/>
    <m/>
    <m/>
    <m/>
    <m/>
    <s v="Server"/>
    <s v="17 May 23 17:20:05 "/>
    <s v="17:20:05 "/>
    <d v="2023-05-15T17:20:05"/>
    <x v="33"/>
    <s v="   "/>
    <s v=""/>
    <s v=""/>
    <s v=""/>
  </r>
  <r>
    <n v="10288"/>
    <x v="2"/>
    <x v="2"/>
    <s v="INCIDENT-228718: [Cobalt-Strike] Possible C2 traffic_x000a_ containing Firewall Deny_x000a_"/>
    <s v="Wed, 17 May 2023 17:30:03 GMT"/>
    <s v="INCIDENT-228718: [Cobalt-Strike] Possible C2 traffic"/>
    <s v="TechM L2"/>
    <s v="gsriniv"/>
    <x v="1"/>
    <x v="2"/>
    <x v="6"/>
    <m/>
    <s v="Met"/>
    <s v="Network Device"/>
    <m/>
    <n v="17"/>
    <s v="[]"/>
    <x v="10"/>
    <m/>
    <m/>
    <m/>
    <m/>
    <s v="Network Device"/>
    <s v="17 May 23 17:30:03 "/>
    <s v="17:30:03 "/>
    <d v="2023-05-15T17:30:03"/>
    <x v="33"/>
    <s v="   "/>
    <s v=""/>
    <s v=""/>
    <s v=""/>
  </r>
  <r>
    <n v="10289"/>
    <x v="1"/>
    <x v="2"/>
    <s v="Suspected Phishing Email:  DD CHANGE "/>
    <s v="Wed, 17 May 2023 18:30:09 GMT"/>
    <m/>
    <s v="TechM L2"/>
    <s v="khyadav"/>
    <x v="1"/>
    <x v="2"/>
    <x v="2"/>
    <m/>
    <s v="Met"/>
    <s v="User"/>
    <s v="Scam"/>
    <n v="6"/>
    <s v="[]"/>
    <x v="8"/>
    <m/>
    <m/>
    <m/>
    <m/>
    <s v="User"/>
    <s v="17 May 23 18:30:09 "/>
    <s v="18:30:09 "/>
    <d v="2023-05-15T18:30:09"/>
    <x v="33"/>
    <s v="   "/>
    <s v=""/>
    <s v=""/>
    <s v=""/>
  </r>
  <r>
    <n v="10290"/>
    <x v="1"/>
    <x v="2"/>
    <s v="Suspected Phishing Email:  Re: Secure agility and UX "/>
    <s v="Wed, 17 May 2023 19:10:05 GMT"/>
    <m/>
    <s v="TechM L2"/>
    <s v="khyadav"/>
    <x v="0"/>
    <x v="0"/>
    <x v="2"/>
    <m/>
    <s v="Met"/>
    <s v="User"/>
    <s v="Unsolicited email"/>
    <n v="6"/>
    <s v="[]"/>
    <x v="8"/>
    <m/>
    <m/>
    <m/>
    <m/>
    <s v="User"/>
    <s v="17 May 23 19:10:05 "/>
    <s v="19:10:05 "/>
    <d v="2023-05-15T19:10:05"/>
    <x v="33"/>
    <s v="   "/>
    <s v=""/>
    <s v=""/>
    <s v=""/>
  </r>
  <r>
    <n v="10291"/>
    <x v="1"/>
    <x v="4"/>
    <s v="Fortinet IPS Monitored Rule Triggered from Local Source_x000a_ containing FTP.Command.RMDIR.Overflow_x000a_"/>
    <s v="Wed, 17 May 2023 21:30:03 GMT"/>
    <s v="Policy: Fortinet IPS Monitored Rule Triggered from Local Source"/>
    <s v="TechM L2"/>
    <s v="khyadav"/>
    <x v="2"/>
    <x v="3"/>
    <x v="0"/>
    <m/>
    <s v="Met"/>
    <s v="Server"/>
    <m/>
    <n v="33"/>
    <s v="[]"/>
    <x v="10"/>
    <m/>
    <m/>
    <m/>
    <m/>
    <s v="Server"/>
    <s v="17 May 23 21:30:03 "/>
    <s v="21:30:03 "/>
    <d v="2023-05-15T21:30:03"/>
    <x v="33"/>
    <s v="   "/>
    <s v=""/>
    <s v=""/>
    <s v=""/>
  </r>
  <r>
    <n v="10292"/>
    <x v="1"/>
    <x v="2"/>
    <s v="Suspected Phishing Email:  Invoice receipt #8620-JDYE-7282 "/>
    <s v="Thu, 18 May 2023 01:20:08 GMT"/>
    <m/>
    <s v="TechM L2"/>
    <s v="khyadav"/>
    <x v="1"/>
    <x v="2"/>
    <x v="3"/>
    <m/>
    <s v="Met"/>
    <s v="User"/>
    <s v="Scam"/>
    <n v="5"/>
    <s v="[]"/>
    <x v="8"/>
    <m/>
    <m/>
    <m/>
    <m/>
    <s v="User"/>
    <s v="18 May 23 01:20:08 "/>
    <s v="01:20:08 "/>
    <d v="2023-05-15T01:20:08"/>
    <x v="33"/>
    <s v="   "/>
    <s v=""/>
    <s v=""/>
    <s v=""/>
  </r>
  <r>
    <n v="10293"/>
    <x v="1"/>
    <x v="2"/>
    <s v="Suspected Phishing Email:  [WARNING :  MESSAGE ENCRYPTED]Emergency Humanitarian Partnership, Procurement Conference/ Expo - PHARMA/ Logistics/ Emergency AID/ WASH/ Telecommunication / Shelter.... "/>
    <s v="Thu, 18 May 2023 08:00:06 GMT"/>
    <m/>
    <s v="TechM L2"/>
    <s v="khyadav"/>
    <x v="2"/>
    <x v="1"/>
    <x v="2"/>
    <m/>
    <s v="Met"/>
    <s v="User"/>
    <s v="Spam"/>
    <n v="66"/>
    <s v="[]"/>
    <x v="8"/>
    <m/>
    <m/>
    <m/>
    <m/>
    <s v="User"/>
    <s v="18 May 23 08:00:06 "/>
    <s v="08:00:06 "/>
    <d v="2023-05-15T08:00:06"/>
    <x v="33"/>
    <s v="   "/>
    <s v=""/>
    <s v=""/>
    <s v=""/>
  </r>
  <r>
    <n v="10294"/>
    <x v="2"/>
    <x v="1"/>
    <s v="Azure Sentinel: High Severity alert_x000a_ containing Sign-In from malicious IP_x000a_"/>
    <s v="Thu, 18 May 2023 09:20:02 GMT"/>
    <s v="Azure Sentinel: High Severity alerts (Indexed on Logon IP)"/>
    <s v="TechM L2"/>
    <s v="karun"/>
    <x v="1"/>
    <x v="3"/>
    <x v="0"/>
    <m/>
    <s v="Met"/>
    <s v="Laptop/Desktop"/>
    <m/>
    <n v="45"/>
    <s v="[]"/>
    <x v="9"/>
    <m/>
    <m/>
    <m/>
    <m/>
    <s v="Laptop/Desktop"/>
    <s v="18 May 23 09:20:02 "/>
    <s v="09:20:02 "/>
    <d v="2023-05-15T09:20:02"/>
    <x v="33"/>
    <s v="   "/>
    <s v=""/>
    <s v=""/>
    <s v=""/>
  </r>
  <r>
    <n v="10295"/>
    <x v="1"/>
    <x v="0"/>
    <s v="Suspected Phishing Email:  [Marketing] Helge, important information about your ticket "/>
    <s v="Thu, 18 May 2023 13:00:05 GMT"/>
    <m/>
    <s v="TechM L2"/>
    <s v="mhyderi"/>
    <x v="2"/>
    <x v="1"/>
    <x v="2"/>
    <m/>
    <s v="Met"/>
    <s v="User"/>
    <s v="Spam"/>
    <n v="24"/>
    <s v="[]"/>
    <x v="8"/>
    <m/>
    <m/>
    <m/>
    <m/>
    <s v="User"/>
    <s v="18 May 23 13:00:05 "/>
    <s v="13:00:05 "/>
    <d v="2023-05-15T13:00:05"/>
    <x v="33"/>
    <s v="   "/>
    <s v=""/>
    <n v="1"/>
    <s v=""/>
  </r>
  <r>
    <n v="10296"/>
    <x v="1"/>
    <x v="2"/>
    <s v="Suspected Phishing Email:  Clinic Hlth Care Asc Of got your payment "/>
    <s v="Thu, 18 May 2023 13:30:05 GMT"/>
    <m/>
    <s v="TechM L2"/>
    <s v="karun"/>
    <x v="0"/>
    <x v="0"/>
    <x v="2"/>
    <m/>
    <s v="Met"/>
    <s v="User"/>
    <s v="Unsolicited email"/>
    <n v="47"/>
    <s v="[]"/>
    <x v="8"/>
    <m/>
    <m/>
    <m/>
    <m/>
    <s v="User"/>
    <s v="18 May 23 13:30:05 "/>
    <s v="13:30:05 "/>
    <d v="2023-05-15T13:30:05"/>
    <x v="33"/>
    <s v="   "/>
    <s v=""/>
    <s v=""/>
    <s v=""/>
  </r>
  <r>
    <n v="10297"/>
    <x v="1"/>
    <x v="2"/>
    <s v="Suspected Phishing Email:  Invoice 23005-001 from Currie Project Management, LLC "/>
    <s v="Thu, 18 May 2023 13:40:05 GMT"/>
    <m/>
    <s v="TechM L2"/>
    <s v="mhyderi"/>
    <x v="2"/>
    <x v="1"/>
    <x v="2"/>
    <m/>
    <s v="Met"/>
    <s v="User"/>
    <s v="Spam"/>
    <n v="69"/>
    <s v="[]"/>
    <x v="8"/>
    <m/>
    <m/>
    <m/>
    <m/>
    <s v="User"/>
    <s v="18 May 23 13:40:05 "/>
    <s v="13:40:05 "/>
    <d v="2023-05-15T13:40:05"/>
    <x v="33"/>
    <s v="   "/>
    <s v=""/>
    <s v=""/>
    <s v=""/>
  </r>
  <r>
    <n v="10298"/>
    <x v="1"/>
    <x v="1"/>
    <s v="Suspected Phishing Email:  Foot Locker gift card "/>
    <s v="Thu, 18 May 2023 16:40:04 GMT"/>
    <m/>
    <s v="TechM L2"/>
    <s v="gsriniv"/>
    <x v="2"/>
    <x v="1"/>
    <x v="2"/>
    <m/>
    <s v="Met"/>
    <s v="User"/>
    <s v="Spam"/>
    <n v="1"/>
    <s v="[]"/>
    <x v="8"/>
    <m/>
    <m/>
    <m/>
    <m/>
    <s v="User"/>
    <s v="18 May 23 16:40:04 "/>
    <s v="16:40:04 "/>
    <d v="2023-05-15T16:40:04"/>
    <x v="33"/>
    <s v="   "/>
    <s v=""/>
    <s v=""/>
    <s v=""/>
  </r>
  <r>
    <n v="10299"/>
    <x v="1"/>
    <x v="2"/>
    <s v="Suspected Phishing Email:  RE: Brewster electrical panel schedules  "/>
    <s v="Fri, 19 May 2023 00:00:09 GMT"/>
    <m/>
    <s v="TechM L2"/>
    <s v="khyadav"/>
    <x v="1"/>
    <x v="2"/>
    <x v="3"/>
    <m/>
    <s v="Met"/>
    <s v="User"/>
    <s v="Phishing"/>
    <n v="199"/>
    <s v="[]"/>
    <x v="8"/>
    <m/>
    <m/>
    <m/>
    <m/>
    <s v="User"/>
    <s v="19 May 23 00:00:09 "/>
    <s v="00:00:09 "/>
    <d v="2023-05-15T00:00:09"/>
    <x v="33"/>
    <s v="   "/>
    <s v=""/>
    <s v=""/>
    <s v=""/>
  </r>
  <r>
    <n v="10300"/>
    <x v="1"/>
    <x v="2"/>
    <s v="Suspected Phishing Email:  We detected synchronization errors in your directory "/>
    <s v="Fri, 19 May 2023 07:00:06 GMT"/>
    <m/>
    <s v="TechM L2"/>
    <s v="khyadav"/>
    <x v="0"/>
    <x v="0"/>
    <x v="2"/>
    <m/>
    <s v="Met"/>
    <s v="User"/>
    <s v="Legitimate Email"/>
    <n v="35"/>
    <s v="[]"/>
    <x v="8"/>
    <m/>
    <m/>
    <m/>
    <m/>
    <s v="User"/>
    <s v="19 May 23 07:00:06 "/>
    <s v="07:00:06 "/>
    <d v="2023-05-15T07:00:06"/>
    <x v="33"/>
    <s v="   "/>
    <s v=""/>
    <s v=""/>
    <s v=""/>
  </r>
  <r>
    <n v="10301"/>
    <x v="4"/>
    <x v="2"/>
    <s v="Potential Malaware known commands used by petya_x000a_ containing Success Audit: A new process has been created_x000a_"/>
    <s v="Fri, 19 May 2023 07:30:05 GMT"/>
    <s v="Malware: known commands used by petya"/>
    <s v="TechM L2"/>
    <s v="khyadav"/>
    <x v="2"/>
    <x v="1"/>
    <x v="0"/>
    <m/>
    <s v="Met"/>
    <s v="Network Device"/>
    <m/>
    <n v="42"/>
    <s v="[]"/>
    <x v="10"/>
    <m/>
    <m/>
    <m/>
    <m/>
    <s v="Network Device"/>
    <s v="19 May 23 07:30:05 "/>
    <s v="07:30:05 "/>
    <d v="2023-05-15T07:30:05"/>
    <x v="33"/>
    <s v="   "/>
    <s v=""/>
    <s v=""/>
    <s v=""/>
  </r>
  <r>
    <n v="10302"/>
    <x v="1"/>
    <x v="4"/>
    <s v="Fortinet IPS Monitored Rule Triggered from Local Source_x000a_ containing HTTP.URI.SQL.Injection - This indicates an attempt to exploit a SQL-injection vulnerability through HTTP requests_x000a_"/>
    <s v="Fri, 19 May 2023 08:30:06 GMT"/>
    <s v="Policy: Fortinet IPS Monitored Rule Triggered from Local Source"/>
    <m/>
    <s v="mhyderi"/>
    <x v="1"/>
    <x v="3"/>
    <x v="0"/>
    <m/>
    <s v="Met"/>
    <s v="Network Device"/>
    <m/>
    <n v="134"/>
    <s v="[]"/>
    <x v="10"/>
    <m/>
    <m/>
    <m/>
    <m/>
    <s v="Network Device"/>
    <s v="19 May 23 08:30:06 "/>
    <s v="08:30:06 "/>
    <d v="2023-05-15T08:30:06"/>
    <x v="33"/>
    <s v="   "/>
    <s v=""/>
    <s v=""/>
    <s v=""/>
  </r>
  <r>
    <n v="10303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19 May 2023 10:00:12 GMT"/>
    <s v="Multiple Exploit Types Against Single Destination"/>
    <s v="TechM L2"/>
    <s v="psrikan"/>
    <x v="2"/>
    <x v="3"/>
    <x v="0"/>
    <m/>
    <s v="Met"/>
    <s v="Server"/>
    <m/>
    <n v="130"/>
    <s v="[]"/>
    <x v="10"/>
    <m/>
    <m/>
    <m/>
    <m/>
    <s v="Server"/>
    <s v="19 May 23 10:00:12 "/>
    <s v="10:00:12 "/>
    <d v="2023-05-15T10:00:12"/>
    <x v="33"/>
    <s v="   "/>
    <s v=""/>
    <s v=""/>
    <s v=""/>
  </r>
  <r>
    <n v="10304"/>
    <x v="2"/>
    <x v="4"/>
    <s v="Multiple Exploit/Malware Types Targeting a Single Destination_x000a_ containing Apache.Struts.2.OGNL.Script.Injection - This indicates a possible attack against a Command Execution vulnerability in Apache Struts 2_x000a_"/>
    <s v="Fri, 19 May 2023 10:00:14 GMT"/>
    <s v="Multiple Exploit Types Against Single Destination"/>
    <s v="TechM L2"/>
    <s v="psrikan"/>
    <x v="2"/>
    <x v="3"/>
    <x v="0"/>
    <m/>
    <s v="Met"/>
    <s v="Server"/>
    <m/>
    <n v="9"/>
    <s v="[]"/>
    <x v="10"/>
    <m/>
    <m/>
    <m/>
    <m/>
    <s v="Server"/>
    <s v="19 May 23 10:00:14 "/>
    <s v="10:00:14 "/>
    <d v="2023-05-15T10:00:14"/>
    <x v="33"/>
    <s v="   "/>
    <s v=""/>
    <s v=""/>
    <s v=""/>
  </r>
  <r>
    <n v="10305"/>
    <x v="1"/>
    <x v="2"/>
    <s v="Suspected Phishing Email:  May I apply for Technician position "/>
    <s v="Fri, 19 May 2023 11:40:08 GMT"/>
    <m/>
    <s v="TechM L2"/>
    <s v="karun"/>
    <x v="2"/>
    <x v="1"/>
    <x v="2"/>
    <m/>
    <s v="Met"/>
    <s v="User"/>
    <s v="Spam"/>
    <n v="7"/>
    <s v="[]"/>
    <x v="8"/>
    <m/>
    <m/>
    <m/>
    <m/>
    <s v="User"/>
    <s v="19 May 23 11:40:08 "/>
    <s v="11:40:08 "/>
    <d v="2023-05-15T11:40:08"/>
    <x v="33"/>
    <s v="   "/>
    <s v=""/>
    <s v=""/>
    <s v=""/>
  </r>
  <r>
    <n v="1030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9 May 2023 12:10:16 GMT"/>
    <s v="Multiple Exploit Types Against Single Destination"/>
    <s v="TechM L2"/>
    <s v="psrikan"/>
    <x v="2"/>
    <x v="3"/>
    <x v="0"/>
    <m/>
    <s v="Met"/>
    <s v="Server"/>
    <m/>
    <n v="7"/>
    <s v="[]"/>
    <x v="10"/>
    <m/>
    <m/>
    <m/>
    <m/>
    <s v="Server"/>
    <s v="19 May 23 12:10:16 "/>
    <s v="12:10:16 "/>
    <d v="2023-05-15T12:10:16"/>
    <x v="33"/>
    <s v="   "/>
    <s v=""/>
    <s v=""/>
    <s v=""/>
  </r>
  <r>
    <n v="10307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19 May 2023 12:10:18 GMT"/>
    <s v="Multiple Exploit Types Against Single Destination"/>
    <s v="TechM L2"/>
    <s v="psrikan"/>
    <x v="2"/>
    <x v="3"/>
    <x v="0"/>
    <m/>
    <s v="Met"/>
    <s v="Server"/>
    <m/>
    <n v="11"/>
    <s v="[]"/>
    <x v="10"/>
    <m/>
    <m/>
    <m/>
    <m/>
    <s v="Server"/>
    <s v="19 May 23 12:10:18 "/>
    <s v="12:10:18 "/>
    <d v="2023-05-15T12:10:18"/>
    <x v="33"/>
    <s v="   "/>
    <s v=""/>
    <s v=""/>
    <s v=""/>
  </r>
  <r>
    <n v="10308"/>
    <x v="2"/>
    <x v="4"/>
    <s v="Excessive Firewall Denies Across Multiple Hosts From A Local Host_x000a_ containing Firewall Deny_x000a_"/>
    <s v="Fri, 19 May 2023 14:40:04 GMT"/>
    <s v="Excessive Firewall Denies from Local Host"/>
    <m/>
    <s v="vtupura"/>
    <x v="1"/>
    <x v="3"/>
    <x v="0"/>
    <m/>
    <s v="Met"/>
    <m/>
    <m/>
    <n v="70"/>
    <s v="[]"/>
    <x v="10"/>
    <m/>
    <m/>
    <m/>
    <m/>
    <s v="Email Category"/>
    <s v="19 May 23 14:40:04 "/>
    <s v="14:40:04 "/>
    <d v="2023-05-15T14:40:04"/>
    <x v="33"/>
    <s v="   "/>
    <s v=""/>
    <s v=""/>
    <s v=""/>
  </r>
  <r>
    <n v="10309"/>
    <x v="0"/>
    <x v="4"/>
    <s v="Excessive Firewall Denies Across Multiple Hosts From A Local Host_x000a_ containing Firewall Deny_x000a_"/>
    <s v="Fri, 19 May 2023 16:20:04 GMT"/>
    <s v="Recon: Excessive Firewall Denies from L2R"/>
    <m/>
    <s v="vtupura"/>
    <x v="0"/>
    <x v="3"/>
    <x v="0"/>
    <m/>
    <s v="Met"/>
    <m/>
    <m/>
    <n v="85"/>
    <s v="[]"/>
    <x v="10"/>
    <m/>
    <m/>
    <m/>
    <m/>
    <s v="Email Category"/>
    <s v="19 May 23 16:20:04 "/>
    <s v="16:20:04 "/>
    <d v="2023-05-15T16:20:04"/>
    <x v="33"/>
    <s v="   "/>
    <s v=""/>
    <s v=""/>
    <s v=""/>
  </r>
  <r>
    <n v="10310"/>
    <x v="2"/>
    <x v="4"/>
    <s v="Excessive Firewall Denies Across Multiple Hosts From A Local Host_x000a_ containing Deny protocol src_x000a_"/>
    <s v="Fri, 19 May 2023 20:00:03 GMT"/>
    <s v="Excessive Firewall Denies from Local Host"/>
    <m/>
    <s v="vtupura"/>
    <x v="1"/>
    <x v="3"/>
    <x v="0"/>
    <m/>
    <s v="Met"/>
    <m/>
    <m/>
    <n v="99"/>
    <s v="[]"/>
    <x v="10"/>
    <m/>
    <m/>
    <m/>
    <m/>
    <s v="Email Category"/>
    <s v="19 May 23 20:00:03 "/>
    <s v="20:00:03 "/>
    <d v="2023-05-15T20:00:03"/>
    <x v="33"/>
    <s v="   "/>
    <s v=""/>
    <s v=""/>
    <s v=""/>
  </r>
  <r>
    <n v="10311"/>
    <x v="1"/>
    <x v="4"/>
    <s v="Suspected Phishing Email:  Order has been confirmed Thanks for your payment.VWIEYA-782382 "/>
    <s v="Fri, 19 May 2023 22:20:07 GMT"/>
    <m/>
    <m/>
    <s v="vtupura"/>
    <x v="1"/>
    <x v="3"/>
    <x v="2"/>
    <m/>
    <s v="Met"/>
    <s v="User"/>
    <s v="Scam"/>
    <n v="73"/>
    <s v="[]"/>
    <x v="8"/>
    <m/>
    <m/>
    <m/>
    <m/>
    <s v="User"/>
    <s v="19 May 23 22:20:07 "/>
    <s v="22:20:07 "/>
    <d v="2023-05-15T22:20:07"/>
    <x v="33"/>
    <s v="   "/>
    <s v=""/>
    <s v=""/>
    <s v=""/>
  </r>
  <r>
    <n v="10312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Fri, 19 May 2023 23:00:05 GMT"/>
    <s v="Policy: Fortinet IPS Monitored Rule Triggered from Local Source"/>
    <m/>
    <s v="khyadav"/>
    <x v="2"/>
    <x v="3"/>
    <x v="0"/>
    <m/>
    <s v="Met"/>
    <s v="Network Device"/>
    <m/>
    <n v="13"/>
    <s v="[]"/>
    <x v="10"/>
    <m/>
    <m/>
    <m/>
    <m/>
    <s v="Network Device"/>
    <s v="19 May 23 23:00:05 "/>
    <s v="23:00:05 "/>
    <d v="2023-05-15T23:00:05"/>
    <x v="33"/>
    <s v="   "/>
    <s v=""/>
    <s v=""/>
    <s v=""/>
  </r>
  <r>
    <n v="10313"/>
    <x v="1"/>
    <x v="4"/>
    <s v="Fortinet IPS Monitored Rule Triggered from Local Source_x000a_ containing MS.Office.RTF.File.OLE.autolink.Code.Execution - This indicates an attack attempt to exploit a Code Execution vulnerability in Microsoft Office and WordPad_x000a_"/>
    <s v="Sat, 20 May 2023 00:10:20 GMT"/>
    <s v="Policy: Fortinet IPS Monitored Rule Triggered from Local Source"/>
    <m/>
    <s v="khyadav"/>
    <x v="0"/>
    <x v="3"/>
    <x v="0"/>
    <m/>
    <s v="Met"/>
    <s v="Laptop/Desktop"/>
    <m/>
    <n v="32"/>
    <s v="[]"/>
    <x v="10"/>
    <m/>
    <m/>
    <m/>
    <m/>
    <s v="Laptop/Desktop"/>
    <s v="20 May 23 00:10:20 "/>
    <s v="00:10:20 "/>
    <d v="2023-05-15T00:10:20"/>
    <x v="33"/>
    <s v="   "/>
    <s v=""/>
    <s v=""/>
    <s v=""/>
  </r>
  <r>
    <n v="10314"/>
    <x v="2"/>
    <x v="4"/>
    <s v="Malware detected by Umbrella proxy_x000a_ containing Destination blocked after being proxied_x000a_"/>
    <s v="Sat, 20 May 2023 01:10:13 GMT"/>
    <s v="Umbrella proxy: Blocked Malware detected by Antivirus"/>
    <m/>
    <s v="khyadav"/>
    <x v="1"/>
    <x v="3"/>
    <x v="0"/>
    <m/>
    <s v="Met"/>
    <s v="Laptop/Desktop"/>
    <m/>
    <n v="54"/>
    <s v="[]"/>
    <x v="10"/>
    <m/>
    <m/>
    <m/>
    <m/>
    <s v="Laptop/Desktop"/>
    <s v="20 May 23 01:10:13 "/>
    <s v="01:10:13 "/>
    <d v="2023-05-15T01:10:13"/>
    <x v="33"/>
    <s v="   "/>
    <s v=""/>
    <s v=""/>
    <s v=""/>
  </r>
  <r>
    <n v="10315"/>
    <x v="2"/>
    <x v="4"/>
    <s v="INCIDENT-228718: [Cobalt-Strike] Possible C2 traffic_x000a_"/>
    <s v="Sat, 20 May 2023 10:30:02 GMT"/>
    <s v="INCIDENT-228718: [Cobalt-Strike] Possible C2 traffic"/>
    <m/>
    <s v="vdarive"/>
    <x v="1"/>
    <x v="3"/>
    <x v="0"/>
    <m/>
    <s v="Met"/>
    <m/>
    <m/>
    <n v="19"/>
    <s v="[]"/>
    <x v="10"/>
    <m/>
    <m/>
    <m/>
    <m/>
    <s v="Email Category"/>
    <s v="20 May 23 10:30:02 "/>
    <s v="10:30:02 "/>
    <d v="2023-05-15T10:30:02"/>
    <x v="33"/>
    <s v="   "/>
    <s v=""/>
    <s v=""/>
    <s v=""/>
  </r>
  <r>
    <n v="10316"/>
    <x v="0"/>
    <x v="4"/>
    <s v="Umbrella proxy: Multiple AV detections on same system_x000a_ containing Destination blocked after being proxied_x000a_"/>
    <s v="Sat, 20 May 2023 12:30:02 GMT"/>
    <s v="Umbrella proxy: Multiple AV detections on same system"/>
    <m/>
    <s v="vdarive"/>
    <x v="1"/>
    <x v="3"/>
    <x v="0"/>
    <m/>
    <s v="Met"/>
    <m/>
    <m/>
    <n v="52"/>
    <s v="[]"/>
    <x v="10"/>
    <m/>
    <m/>
    <m/>
    <m/>
    <s v="Email Category"/>
    <s v="20 May 23 12:30:02 "/>
    <s v="12:30:02 "/>
    <d v="2023-05-15T12:30:02"/>
    <x v="33"/>
    <s v="   "/>
    <s v=""/>
    <s v=""/>
    <s v=""/>
  </r>
  <r>
    <n v="10317"/>
    <x v="0"/>
    <x v="4"/>
    <s v="Microsoft Defender Stopped Sending events_x000a_"/>
    <s v="Sat, 20 May 2023 14:20:02 GMT"/>
    <s v="Microsoft Defender Stopped Sending events"/>
    <m/>
    <s v="vdarive"/>
    <x v="1"/>
    <x v="3"/>
    <x v="0"/>
    <m/>
    <s v="Met"/>
    <m/>
    <m/>
    <n v="18"/>
    <s v="[]"/>
    <x v="10"/>
    <m/>
    <m/>
    <m/>
    <m/>
    <s v="Email Category"/>
    <s v="20 May 23 14:20:02 "/>
    <s v="14:20:02 "/>
    <d v="2023-05-15T14:20:02"/>
    <x v="33"/>
    <s v="   "/>
    <s v=""/>
    <s v=""/>
    <s v=""/>
  </r>
  <r>
    <n v="10318"/>
    <x v="2"/>
    <x v="4"/>
    <s v="INCIDENT-228718: [Cobalt-Strike] Possible C2 traffic_x000a_ containing ICMP_x000a_"/>
    <s v="Sun, 21 May 2023 01:50:02 GMT"/>
    <s v="INCIDENT-228718: [Cobalt-Strike] Possible C2 traffic"/>
    <m/>
    <s v="khyadav"/>
    <x v="1"/>
    <x v="3"/>
    <x v="0"/>
    <m/>
    <s v="Met"/>
    <s v="Other"/>
    <m/>
    <n v="0"/>
    <s v="[]"/>
    <x v="10"/>
    <m/>
    <m/>
    <m/>
    <m/>
    <s v="Other"/>
    <s v="21 May 23 01:50:02 "/>
    <s v="01:50:02 "/>
    <d v="2023-05-15T01:50:02"/>
    <x v="33"/>
    <s v="   "/>
    <s v=""/>
    <s v=""/>
    <s v=""/>
  </r>
  <r>
    <n v="10319"/>
    <x v="1"/>
    <x v="4"/>
    <s v="Suspected Phishing Email:  covid info ceo "/>
    <s v="Sun, 21 May 2023 21:20:07 GMT"/>
    <m/>
    <m/>
    <s v="vtupura"/>
    <x v="2"/>
    <x v="3"/>
    <x v="2"/>
    <m/>
    <s v="Met"/>
    <s v="User"/>
    <s v="Spam"/>
    <n v="99"/>
    <s v="[]"/>
    <x v="8"/>
    <m/>
    <m/>
    <m/>
    <m/>
    <s v="User"/>
    <s v="21 May 23 21:20:07 "/>
    <s v="21:20:07 "/>
    <d v="2023-05-15T21:20:07"/>
    <x v="33"/>
    <s v="   "/>
    <s v=""/>
    <s v=""/>
    <s v=""/>
  </r>
  <r>
    <n v="10320"/>
    <x v="1"/>
    <x v="0"/>
    <s v="Fortinet IPS Monitored Rule Triggered from Local Source_x000a_ containing Apache.Tomcat.HTTP2.h2c.Memory.Exhaustion.DoS - This indicates an attack attempt to exploit a Denial of Service Vulnerability in Apache Software Foundation Tomcat_x000a_"/>
    <s v="Mon, 22 May 2023 00:40:03 GMT"/>
    <s v="Policy: Fortinet IPS Monitored Rule Triggered from Local Source"/>
    <s v="TechM L2"/>
    <s v="vdarive"/>
    <x v="2"/>
    <x v="1"/>
    <x v="5"/>
    <m/>
    <s v="Met"/>
    <s v="Server"/>
    <m/>
    <n v="6"/>
    <s v="[]"/>
    <x v="10"/>
    <m/>
    <m/>
    <m/>
    <m/>
    <s v="Server"/>
    <s v="22 May 23 00:40:03 "/>
    <s v="00:40:03 "/>
    <d v="2023-05-22T00:40:03"/>
    <x v="34"/>
    <s v="   "/>
    <s v=""/>
    <n v="1"/>
    <s v=""/>
  </r>
  <r>
    <n v="10321"/>
    <x v="1"/>
    <x v="0"/>
    <s v="Suspected Phishing Email:  Company Card Notification for JoÃ«lle HARST "/>
    <s v="Mon, 22 May 2023 05:40:05 GMT"/>
    <m/>
    <s v="TechM L2"/>
    <s v="vdarive"/>
    <x v="0"/>
    <x v="0"/>
    <x v="2"/>
    <m/>
    <s v="Met"/>
    <s v="User"/>
    <s v="Unsolicited email"/>
    <n v="16"/>
    <s v="[]"/>
    <x v="8"/>
    <m/>
    <m/>
    <m/>
    <m/>
    <s v="User"/>
    <s v="22 May 23 05:40:05 "/>
    <s v="05:40:05 "/>
    <d v="2023-05-22T05:40:05"/>
    <x v="34"/>
    <s v="   "/>
    <s v=""/>
    <n v="1"/>
    <s v=""/>
  </r>
  <r>
    <n v="10322"/>
    <x v="1"/>
    <x v="0"/>
    <s v="Suspected Phishing Email:  Company Card Notification for Sarit VIVANTE ARDENIS "/>
    <s v="Mon, 22 May 2023 05:50:05 GMT"/>
    <m/>
    <s v="TechM L2"/>
    <s v="vdarive"/>
    <x v="0"/>
    <x v="0"/>
    <x v="2"/>
    <m/>
    <s v="Met"/>
    <s v="User"/>
    <s v="Unsolicited email"/>
    <n v="10"/>
    <s v="[]"/>
    <x v="8"/>
    <m/>
    <m/>
    <m/>
    <m/>
    <s v="User"/>
    <s v="22 May 23 05:50:05 "/>
    <s v="05:50:05 "/>
    <d v="2023-05-22T05:50:05"/>
    <x v="34"/>
    <s v="   "/>
    <s v=""/>
    <n v="1"/>
    <s v=""/>
  </r>
  <r>
    <n v="10323"/>
    <x v="1"/>
    <x v="0"/>
    <s v="Suspected Phishing Email:  Action Required: Please sign and return "/>
    <s v="Mon, 22 May 2023 06:10:05 GMT"/>
    <m/>
    <s v="TechM L2"/>
    <s v="vdarive"/>
    <x v="1"/>
    <x v="2"/>
    <x v="2"/>
    <m/>
    <s v="Met"/>
    <s v="User"/>
    <s v="Phishing"/>
    <n v="103"/>
    <s v="[]"/>
    <x v="8"/>
    <m/>
    <m/>
    <m/>
    <m/>
    <s v="User"/>
    <s v="22 May 23 06:10:05 "/>
    <s v="06:10:05 "/>
    <d v="2023-05-22T06:10:05"/>
    <x v="34"/>
    <s v="   "/>
    <s v=""/>
    <n v="1"/>
    <s v=""/>
  </r>
  <r>
    <n v="10324"/>
    <x v="1"/>
    <x v="0"/>
    <s v="Suspected Phishing Email:  Action Required: Please sign and return "/>
    <s v="Mon, 22 May 2023 06:30:05 GMT"/>
    <m/>
    <s v="TechM L2"/>
    <s v="vdarive"/>
    <x v="1"/>
    <x v="2"/>
    <x v="2"/>
    <m/>
    <s v="Met"/>
    <s v="User"/>
    <s v="Phishing"/>
    <n v="3"/>
    <s v="[]"/>
    <x v="8"/>
    <m/>
    <m/>
    <m/>
    <m/>
    <s v="User"/>
    <s v="22 May 23 06:30:05 "/>
    <s v="06:30:05 "/>
    <d v="2023-05-22T06:30:05"/>
    <x v="34"/>
    <s v="   "/>
    <s v=""/>
    <n v="1"/>
    <s v=""/>
  </r>
  <r>
    <n v="10325"/>
    <x v="1"/>
    <x v="0"/>
    <s v="Suspected Phishing Email:  [Bulk] SES Satellitesâ€‹ &amp; Knowliah "/>
    <s v="Mon, 22 May 2023 06:30:05 GMT"/>
    <m/>
    <s v="TechM L2"/>
    <s v="gsriniv"/>
    <x v="2"/>
    <x v="1"/>
    <x v="2"/>
    <m/>
    <s v="Met"/>
    <s v="User"/>
    <s v="Spam"/>
    <n v="81"/>
    <s v="[]"/>
    <x v="8"/>
    <m/>
    <m/>
    <m/>
    <m/>
    <s v="User"/>
    <s v="22 May 23 06:30:05 "/>
    <s v="06:30:05 "/>
    <d v="2023-05-22T06:30:05"/>
    <x v="34"/>
    <s v="   "/>
    <s v=""/>
    <n v="1"/>
    <s v=""/>
  </r>
  <r>
    <n v="10326"/>
    <x v="2"/>
    <x v="0"/>
    <s v="Excessive Firewall Denies Across Multiple Hosts From A Local Host_x000a_ containing Firewall Deny_x000a_"/>
    <s v="Mon, 22 May 2023 06:40:04 GMT"/>
    <s v="Excessive Firewall Denies from Local Host"/>
    <s v="TechM L2"/>
    <s v="apaluri"/>
    <x v="0"/>
    <x v="0"/>
    <x v="6"/>
    <m/>
    <s v="Met"/>
    <s v="Laptop/Desktop"/>
    <m/>
    <n v="32"/>
    <s v="[]"/>
    <x v="10"/>
    <m/>
    <m/>
    <m/>
    <m/>
    <s v="Laptop/Desktop"/>
    <s v="22 May 23 06:40:04 "/>
    <s v="06:40:04 "/>
    <d v="2023-05-22T06:40:04"/>
    <x v="34"/>
    <s v="   "/>
    <s v=""/>
    <n v="1"/>
    <s v=""/>
  </r>
  <r>
    <n v="10327"/>
    <x v="2"/>
    <x v="0"/>
    <s v="Excessive Firewall Denies Across Multiple Hosts From A Local Host_x000a_ containing Firewall Deny_x000a_"/>
    <s v="Mon, 22 May 2023 06:50:06 GMT"/>
    <s v="Recon: Excessive Firewall Denies from L2R"/>
    <s v="TechM L2"/>
    <s v="mhyderi"/>
    <x v="1"/>
    <x v="1"/>
    <x v="6"/>
    <m/>
    <s v="Met"/>
    <s v="Network Device"/>
    <m/>
    <n v="85"/>
    <s v="[]"/>
    <x v="10"/>
    <m/>
    <m/>
    <m/>
    <m/>
    <s v="Network Device"/>
    <s v="22 May 23 06:50:06 "/>
    <s v="06:50:06 "/>
    <d v="2023-05-22T06:50:06"/>
    <x v="34"/>
    <s v="   "/>
    <s v=""/>
    <s v=""/>
    <n v="1"/>
  </r>
  <r>
    <n v="10328"/>
    <x v="0"/>
    <x v="0"/>
    <s v="Multiple Login Failures for Single Username on Windows because user is currently locked out_x000a_ containing Failure Audit: The domain controller failed to validate the credentials for an account_x000a_"/>
    <s v="Mon, 22 May 2023 07:10:03 GMT"/>
    <s v="Authentication: MS Windows Multiple Login Failures for Single Username because user is currently locked out"/>
    <s v="TechM L2"/>
    <s v="karun"/>
    <x v="2"/>
    <x v="1"/>
    <x v="6"/>
    <m/>
    <s v="Met"/>
    <s v="Server"/>
    <m/>
    <n v="124"/>
    <s v="[]"/>
    <x v="9"/>
    <m/>
    <m/>
    <m/>
    <m/>
    <s v="Server"/>
    <s v="22 May 23 07:10:03 "/>
    <s v="07:10:03 "/>
    <d v="2023-05-22T07:10:03"/>
    <x v="34"/>
    <s v="   "/>
    <s v=""/>
    <n v="1"/>
    <s v=""/>
  </r>
  <r>
    <n v="10329"/>
    <x v="1"/>
    <x v="0"/>
    <s v="Suspected Phishing Email:  FINAL REMINDER: Unsupported software version "/>
    <s v="Mon, 22 May 2023 07:20:05 GMT"/>
    <m/>
    <s v="TechM L2"/>
    <s v="psrikan"/>
    <x v="0"/>
    <x v="0"/>
    <x v="2"/>
    <m/>
    <s v="Met"/>
    <s v="User"/>
    <s v="Legitimate Email"/>
    <n v="166"/>
    <s v="[]"/>
    <x v="8"/>
    <m/>
    <m/>
    <m/>
    <m/>
    <s v="User"/>
    <s v="22 May 23 07:20:05 "/>
    <s v="07:20:05 "/>
    <d v="2023-05-22T07:20:05"/>
    <x v="34"/>
    <s v="   "/>
    <s v=""/>
    <n v="1"/>
    <s v=""/>
  </r>
  <r>
    <n v="10330"/>
    <x v="1"/>
    <x v="0"/>
    <s v="Suspected Phishing Email:  Action Required: Please sign and return "/>
    <s v="Mon, 22 May 2023 07:40:05 GMT"/>
    <m/>
    <s v="TechM L2"/>
    <s v="vdarive"/>
    <x v="1"/>
    <x v="2"/>
    <x v="2"/>
    <m/>
    <s v="Met"/>
    <s v="User"/>
    <s v="Phishing"/>
    <n v="3"/>
    <s v="[]"/>
    <x v="8"/>
    <m/>
    <m/>
    <m/>
    <m/>
    <s v="User"/>
    <s v="22 May 23 07:40:05 "/>
    <s v="07:40:05 "/>
    <d v="2023-05-22T07:40:05"/>
    <x v="34"/>
    <s v="   "/>
    <s v=""/>
    <n v="1"/>
    <s v=""/>
  </r>
  <r>
    <n v="10331"/>
    <x v="1"/>
    <x v="0"/>
    <s v="Suspected Phishing Email:  Action Required: Please sign and return "/>
    <s v="Mon, 22 May 2023 08:00:07 GMT"/>
    <m/>
    <s v="TechM L2"/>
    <s v="vdarive"/>
    <x v="1"/>
    <x v="2"/>
    <x v="2"/>
    <m/>
    <s v="Met"/>
    <s v="User"/>
    <s v="Phishing"/>
    <n v="9"/>
    <s v="[]"/>
    <x v="8"/>
    <m/>
    <m/>
    <m/>
    <m/>
    <s v="User"/>
    <s v="22 May 23 08:00:07 "/>
    <s v="08:00:07 "/>
    <d v="2023-05-22T08:00:07"/>
    <x v="34"/>
    <s v="   "/>
    <s v=""/>
    <n v="1"/>
    <s v=""/>
  </r>
  <r>
    <n v="10332"/>
    <x v="0"/>
    <x v="0"/>
    <s v="Suspected Phishing Email:  [Ticket#00014221505] [secure] galit.munteanu/Priority1 "/>
    <s v="Mon, 22 May 2023 08:50:05 GMT"/>
    <m/>
    <s v="Cristian Dragus"/>
    <s v="karun"/>
    <x v="1"/>
    <x v="2"/>
    <x v="1"/>
    <m/>
    <s v="Met"/>
    <s v="User"/>
    <s v="Phishing"/>
    <n v="101"/>
    <s v="[]"/>
    <x v="8"/>
    <m/>
    <m/>
    <m/>
    <m/>
    <s v="User"/>
    <s v="22 May 23 08:50:05 "/>
    <s v="08:50:05 "/>
    <d v="2023-05-22T08:50:05"/>
    <x v="34"/>
    <s v="   "/>
    <s v=""/>
    <n v="1"/>
    <s v=""/>
  </r>
  <r>
    <n v="10333"/>
    <x v="1"/>
    <x v="0"/>
    <s v="Suspected Phishing Email:  [WARNING :  MESSAGE ENCRYPTED]Emergency Humanitarian Partnership, Procurement Conference/ Expo - PHARMA/ Logistics/ Emergency AID/ WASH/ Telecommunication / Shelter.... "/>
    <s v="Mon, 22 May 2023 09:50:06 GMT"/>
    <m/>
    <s v="TechM L2"/>
    <s v="mhyderi"/>
    <x v="2"/>
    <x v="1"/>
    <x v="2"/>
    <m/>
    <s v="Met"/>
    <s v="User"/>
    <s v="Spam"/>
    <n v="101"/>
    <s v="[]"/>
    <x v="8"/>
    <m/>
    <m/>
    <m/>
    <m/>
    <s v="User"/>
    <s v="22 May 23 09:50:06 "/>
    <s v="09:50:06 "/>
    <d v="2023-05-22T09:50:06"/>
    <x v="34"/>
    <s v="   "/>
    <s v=""/>
    <n v="1"/>
    <s v=""/>
  </r>
  <r>
    <n v="10334"/>
    <x v="2"/>
    <x v="0"/>
    <s v="Azure Sentinel: High Severity alert_x000a_ containing A potentially malicious URL click was detected_x000a_"/>
    <s v="Mon, 22 May 2023 10:30:03 GMT"/>
    <s v="Azure Sentinel: High Severity alerts (Indexed on AccountName)"/>
    <s v="TechM L2"/>
    <s v="karun"/>
    <x v="1"/>
    <x v="2"/>
    <x v="6"/>
    <m/>
    <s v="Met"/>
    <s v="Laptop/Desktop"/>
    <s v="Phishing"/>
    <n v="3"/>
    <s v="[]"/>
    <x v="8"/>
    <m/>
    <m/>
    <m/>
    <m/>
    <s v="Laptop/Desktop"/>
    <s v="22 May 23 10:30:03 "/>
    <s v="10:30:03 "/>
    <d v="2023-05-22T10:30:03"/>
    <x v="34"/>
    <s v="   "/>
    <s v=""/>
    <n v="1"/>
    <s v=""/>
  </r>
  <r>
    <n v="10335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Mon, 22 May 2023 11:20:05 GMT"/>
    <m/>
    <s v="TechM L2"/>
    <s v="psrikan"/>
    <x v="0"/>
    <x v="0"/>
    <x v="2"/>
    <m/>
    <s v="Met"/>
    <s v="User"/>
    <s v="Legitimate Email"/>
    <n v="4"/>
    <s v="[]"/>
    <x v="8"/>
    <m/>
    <m/>
    <m/>
    <m/>
    <s v="User"/>
    <s v="22 May 23 11:20:05 "/>
    <s v="11:20:05 "/>
    <d v="2023-05-22T11:20:05"/>
    <x v="34"/>
    <s v="   "/>
    <s v=""/>
    <n v="1"/>
    <s v=""/>
  </r>
  <r>
    <n v="10336"/>
    <x v="1"/>
    <x v="0"/>
    <s v="Suspected Phishing Email:  Re: let's collaborate with us "/>
    <s v="Mon, 22 May 2023 11:20:05 GMT"/>
    <m/>
    <s v="TechM L2"/>
    <s v="gsriniv"/>
    <x v="0"/>
    <x v="0"/>
    <x v="2"/>
    <m/>
    <s v="Met"/>
    <s v="User"/>
    <s v="Unsolicited email"/>
    <n v="48"/>
    <s v="[]"/>
    <x v="8"/>
    <m/>
    <m/>
    <m/>
    <m/>
    <s v="User"/>
    <s v="22 May 23 11:20:05 "/>
    <s v="11:20:05 "/>
    <d v="2023-05-22T11:20:05"/>
    <x v="34"/>
    <s v="   "/>
    <s v=""/>
    <n v="1"/>
    <s v=""/>
  </r>
  <r>
    <n v="10337"/>
    <x v="2"/>
    <x v="0"/>
    <s v="Excessive Firewall Denies Across Multiple Hosts From A Local Host_x000a_ containing Firewall Deny_x000a_"/>
    <s v="Mon, 22 May 2023 12:20:16 GMT"/>
    <s v="Excessive Firewall Denies from Local Host"/>
    <s v="TechM L2"/>
    <s v="psrikan"/>
    <x v="0"/>
    <x v="0"/>
    <x v="6"/>
    <m/>
    <s v="Met"/>
    <s v="Server"/>
    <m/>
    <n v="168"/>
    <s v="[]"/>
    <x v="10"/>
    <m/>
    <m/>
    <m/>
    <m/>
    <s v="Server"/>
    <s v="22 May 23 12:20:16 "/>
    <s v="12:20:16 "/>
    <d v="2023-05-22T12:20:16"/>
    <x v="34"/>
    <s v="   "/>
    <s v=""/>
    <n v="1"/>
    <s v=""/>
  </r>
  <r>
    <n v="10338"/>
    <x v="1"/>
    <x v="0"/>
    <s v="Suspected Phishing Email:  Tendersinfo- Subscribe RFQ , RFP, Contract Award !! "/>
    <s v="Mon, 22 May 2023 12:30:05 GMT"/>
    <m/>
    <s v="TechM L2"/>
    <s v="mhyderi"/>
    <x v="2"/>
    <x v="1"/>
    <x v="2"/>
    <m/>
    <s v="Met"/>
    <s v="User"/>
    <s v="Spam"/>
    <n v="153"/>
    <s v="[]"/>
    <x v="8"/>
    <m/>
    <m/>
    <m/>
    <m/>
    <s v="User"/>
    <s v="22 May 23 12:30:05 "/>
    <s v="12:30:05 "/>
    <d v="2023-05-22T12:30:05"/>
    <x v="34"/>
    <s v="   "/>
    <s v=""/>
    <n v="1"/>
    <s v=""/>
  </r>
  <r>
    <n v="10339"/>
    <x v="1"/>
    <x v="0"/>
    <s v="Suspected Phishing Email:  Ses shared 'david.giles_doc#16089' on Monday, May 22, 2023 "/>
    <s v="Mon, 22 May 2023 12:50:11 GMT"/>
    <m/>
    <s v="TechM L2"/>
    <s v="karun"/>
    <x v="1"/>
    <x v="2"/>
    <x v="2"/>
    <m/>
    <s v="Met"/>
    <s v="User"/>
    <s v="Phishing"/>
    <n v="82"/>
    <s v="[]"/>
    <x v="8"/>
    <m/>
    <m/>
    <m/>
    <m/>
    <s v="User"/>
    <s v="22 May 23 12:50:11 "/>
    <s v="12:50:11 "/>
    <d v="2023-05-22T12:50:11"/>
    <x v="34"/>
    <s v="   "/>
    <s v=""/>
    <n v="1"/>
    <s v=""/>
  </r>
  <r>
    <n v="10340"/>
    <x v="2"/>
    <x v="0"/>
    <s v="Excessive Firewall Denies Across Multiple Hosts From A Local Host_x000a_ containing Firewall Deny_x000a_"/>
    <s v="Mon, 22 May 2023 13:10:20 GMT"/>
    <s v="Excessive Firewall Denies from Local Host"/>
    <s v="TechM L2"/>
    <s v="gsriniv"/>
    <x v="0"/>
    <x v="0"/>
    <x v="6"/>
    <m/>
    <s v="Met"/>
    <s v="Laptop/Desktop"/>
    <m/>
    <n v="84"/>
    <s v="[]"/>
    <x v="10"/>
    <m/>
    <m/>
    <m/>
    <m/>
    <s v="Laptop/Desktop"/>
    <s v="22 May 23 13:10:20 "/>
    <s v="13:10:20 "/>
    <d v="2023-05-22T13:10:20"/>
    <x v="34"/>
    <s v="   "/>
    <s v=""/>
    <n v="1"/>
    <s v=""/>
  </r>
  <r>
    <n v="10341"/>
    <x v="0"/>
    <x v="0"/>
    <s v="Microsoft Defender ATP Alert_x000a_ containing Malware_x000a_"/>
    <s v="Mon, 22 May 2023 14:30:03 GMT"/>
    <s v="Microsoft Defender ATP Alert"/>
    <s v="TechM L2"/>
    <s v="psrikan"/>
    <x v="2"/>
    <x v="1"/>
    <x v="6"/>
    <m/>
    <s v="Met"/>
    <s v="Laptop/Desktop"/>
    <m/>
    <n v="61"/>
    <s v="[]"/>
    <x v="11"/>
    <m/>
    <m/>
    <m/>
    <m/>
    <s v="Laptop/Desktop"/>
    <s v="22 May 23 14:30:03 "/>
    <s v="14:30:03 "/>
    <d v="2023-05-22T14:30:03"/>
    <x v="34"/>
    <s v="   "/>
    <s v=""/>
    <n v="1"/>
    <s v=""/>
  </r>
  <r>
    <n v="10342"/>
    <x v="2"/>
    <x v="0"/>
    <s v="Excessive Firewall Denies Across Multiple Hosts From A Local Host_x000a_ containing Firewall Deny_x000a_"/>
    <s v="Mon, 22 May 2023 14:30:04 GMT"/>
    <s v="Recon: Excessive Firewall Denies from L2R"/>
    <s v="TechM L2"/>
    <s v="mhyderi"/>
    <x v="2"/>
    <x v="1"/>
    <x v="6"/>
    <m/>
    <s v="Met"/>
    <s v="Network Device"/>
    <m/>
    <n v="47"/>
    <s v="[]"/>
    <x v="10"/>
    <m/>
    <m/>
    <m/>
    <m/>
    <s v="Network Device"/>
    <s v="22 May 23 14:30:04 "/>
    <s v="14:30:04 "/>
    <d v="2023-05-22T14:30:04"/>
    <x v="34"/>
    <s v="   "/>
    <s v=""/>
    <n v="1"/>
    <s v=""/>
  </r>
  <r>
    <n v="10343"/>
    <x v="1"/>
    <x v="0"/>
    <s v="Suspected Phishing Email:  Ses shared 'luciano.demetri_doc#38108' on Monday, May 22, 2023 "/>
    <s v="Mon, 22 May 2023 14:40:17 GMT"/>
    <m/>
    <s v="TechM L2"/>
    <s v="karun"/>
    <x v="1"/>
    <x v="2"/>
    <x v="2"/>
    <m/>
    <s v="Met"/>
    <s v="User"/>
    <s v="Phishing"/>
    <n v="45"/>
    <s v="[]"/>
    <x v="8"/>
    <m/>
    <m/>
    <m/>
    <m/>
    <s v="User"/>
    <s v="22 May 23 14:40:17 "/>
    <s v="14:40:17 "/>
    <d v="2023-05-22T14:40:17"/>
    <x v="34"/>
    <s v="   "/>
    <s v=""/>
    <n v="1"/>
    <s v=""/>
  </r>
  <r>
    <n v="10344"/>
    <x v="1"/>
    <x v="0"/>
    <s v="Suspected Phishing Email:  Ses shared 'joseph.boyden_doc#22820' on Monday, May 22, 2023 "/>
    <s v="Mon, 22 May 2023 14:40:17 GMT"/>
    <m/>
    <s v="TechM L2"/>
    <s v="karun"/>
    <x v="1"/>
    <x v="2"/>
    <x v="2"/>
    <m/>
    <s v="Met"/>
    <s v="User"/>
    <s v="Phishing"/>
    <n v="42"/>
    <s v="[]"/>
    <x v="8"/>
    <m/>
    <m/>
    <m/>
    <m/>
    <s v="User"/>
    <s v="22 May 23 14:40:17 "/>
    <s v="14:40:17 "/>
    <d v="2023-05-22T14:40:17"/>
    <x v="34"/>
    <s v="   "/>
    <s v=""/>
    <n v="1"/>
    <s v=""/>
  </r>
  <r>
    <n v="10345"/>
    <x v="2"/>
    <x v="0"/>
    <s v="Excessive Firewall Denies Across Multiple Hosts From A Local Host_x000a_ containing Firewall Deny_x000a_"/>
    <s v="Mon, 22 May 2023 15:40:03 GMT"/>
    <s v="Excessive Firewall Denies from Local Host"/>
    <s v="TechM L2"/>
    <s v="gsriniv"/>
    <x v="0"/>
    <x v="0"/>
    <x v="6"/>
    <m/>
    <s v="Met"/>
    <s v="Laptop/Desktop"/>
    <m/>
    <n v="63"/>
    <s v="[]"/>
    <x v="10"/>
    <m/>
    <m/>
    <m/>
    <m/>
    <s v="Laptop/Desktop"/>
    <s v="22 May 23 15:40:03 "/>
    <s v="15:40:03 "/>
    <d v="2023-05-22T15:40:03"/>
    <x v="34"/>
    <s v="   "/>
    <s v=""/>
    <n v="1"/>
    <s v=""/>
  </r>
  <r>
    <n v="10346"/>
    <x v="1"/>
    <x v="0"/>
    <s v="Suspected Phishing Email:  Ha recibido su comprobante fiscal digital del emisor: QUIROOCAN, con folio fiscal: 822F01EE-D1AB-4C26-ACD7-B888A16BEF8E. "/>
    <s v="Mon, 22 May 2023 17:30:05 GMT"/>
    <m/>
    <s v="TechM L2"/>
    <s v="apaluri"/>
    <x v="1"/>
    <x v="1"/>
    <x v="2"/>
    <m/>
    <s v="Met"/>
    <s v="User"/>
    <s v="Scam"/>
    <n v="36"/>
    <s v="[]"/>
    <x v="8"/>
    <m/>
    <m/>
    <m/>
    <m/>
    <s v="User"/>
    <s v="22 May 23 17:30:05 "/>
    <s v="17:30:05 "/>
    <d v="2023-05-22T17:30:05"/>
    <x v="34"/>
    <s v="   "/>
    <s v=""/>
    <s v=""/>
    <n v="1"/>
  </r>
  <r>
    <n v="10347"/>
    <x v="2"/>
    <x v="2"/>
    <s v="Malicious file detected by AMP in web traffic passing through Umbrella_x000a_ containing Destination blocked after being proxied_x000a_"/>
    <s v="Mon, 22 May 2023 17:30:05 GMT"/>
    <s v="Umbrella Proxy: Malicious file detected by AMP"/>
    <s v="TechM L2"/>
    <s v="apaluri"/>
    <x v="1"/>
    <x v="2"/>
    <x v="6"/>
    <m/>
    <s v="Met"/>
    <s v="Laptop/Desktop"/>
    <m/>
    <n v="95"/>
    <s v="[]"/>
    <x v="10"/>
    <m/>
    <m/>
    <m/>
    <m/>
    <s v="Laptop/Desktop"/>
    <s v="22 May 23 17:30:05 "/>
    <s v="17:30:05 "/>
    <d v="2023-05-22T17:30:05"/>
    <x v="34"/>
    <s v="   "/>
    <s v=""/>
    <s v=""/>
    <s v=""/>
  </r>
  <r>
    <n v="10348"/>
    <x v="1"/>
    <x v="0"/>
    <s v="Suspected Phishing Email:  Ha recibido su comprobante fiscal digital del emisor: QUIROOCAN, con folio fiscal: F024E336-3E35-4D33-8649-D13330C3EE30. "/>
    <s v="Mon, 22 May 2023 17:40:05 GMT"/>
    <m/>
    <s v="TechM L2"/>
    <s v="apaluri"/>
    <x v="1"/>
    <x v="1"/>
    <x v="2"/>
    <m/>
    <s v="Met"/>
    <s v="User"/>
    <s v="Scam"/>
    <n v="19"/>
    <s v="[]"/>
    <x v="8"/>
    <m/>
    <m/>
    <m/>
    <m/>
    <s v="User"/>
    <s v="22 May 23 17:40:05 "/>
    <s v="17:40:05 "/>
    <d v="2023-05-22T17:40:05"/>
    <x v="34"/>
    <s v="   "/>
    <s v=""/>
    <s v=""/>
    <n v="1"/>
  </r>
  <r>
    <n v="10349"/>
    <x v="1"/>
    <x v="0"/>
    <s v="Suspected Phishing Email:  Ses shared 'samuel.blondeau_doc#29694' on Monday, May 22, 2023 "/>
    <s v="Mon, 22 May 2023 17:50:11 GMT"/>
    <m/>
    <s v="TechM L2"/>
    <s v="apaluri"/>
    <x v="1"/>
    <x v="2"/>
    <x v="2"/>
    <m/>
    <s v="Met"/>
    <s v="User"/>
    <s v="Phishing"/>
    <n v="3"/>
    <s v="[]"/>
    <x v="8"/>
    <m/>
    <m/>
    <m/>
    <m/>
    <s v="User"/>
    <s v="22 May 23 17:50:11 "/>
    <s v="17:50:11 "/>
    <d v="2023-05-22T17:50:11"/>
    <x v="34"/>
    <s v="   "/>
    <s v=""/>
    <n v="1"/>
    <s v=""/>
  </r>
  <r>
    <n v="10350"/>
    <x v="1"/>
    <x v="0"/>
    <s v="Suspected Phishing Email:  Nexstar Media Group "/>
    <s v="Mon, 22 May 2023 18:40:05 GMT"/>
    <m/>
    <s v="TechM L2"/>
    <s v="vdarive"/>
    <x v="1"/>
    <x v="2"/>
    <x v="2"/>
    <m/>
    <s v="Met"/>
    <s v="User"/>
    <s v="Phishing"/>
    <n v="81"/>
    <s v="[]"/>
    <x v="8"/>
    <m/>
    <m/>
    <m/>
    <m/>
    <s v="User"/>
    <s v="22 May 23 18:40:05 "/>
    <s v="18:40:05 "/>
    <d v="2023-05-22T18:40:05"/>
    <x v="34"/>
    <s v="   "/>
    <s v=""/>
    <n v="1"/>
    <s v=""/>
  </r>
  <r>
    <n v="10351"/>
    <x v="1"/>
    <x v="0"/>
    <s v="Suspected Phishing Email:  A woman has tagged your profile "/>
    <s v="Mon, 22 May 2023 23:30:05 GMT"/>
    <m/>
    <s v="TechM L2"/>
    <s v="vdarive"/>
    <x v="1"/>
    <x v="2"/>
    <x v="2"/>
    <m/>
    <s v="Met"/>
    <s v="User"/>
    <s v="Phishing"/>
    <n v="30"/>
    <s v="[]"/>
    <x v="8"/>
    <m/>
    <m/>
    <m/>
    <m/>
    <s v="User"/>
    <s v="22 May 23 23:30:05 "/>
    <s v="23:30:05 "/>
    <d v="2023-05-22T23:30:05"/>
    <x v="34"/>
    <s v="   "/>
    <s v=""/>
    <n v="1"/>
    <s v=""/>
  </r>
  <r>
    <n v="10352"/>
    <x v="2"/>
    <x v="0"/>
    <s v="Excessive Firewall Denies Across Multiple Hosts From A Local Host_x000a_ containing Firewall Deny_x000a_"/>
    <s v="Tue, 23 May 2023 01:50:03 GMT"/>
    <s v="Excessive Firewall Denies from Local Host"/>
    <s v="TechM L2"/>
    <s v="vdarive"/>
    <x v="0"/>
    <x v="0"/>
    <x v="4"/>
    <m/>
    <s v="Met"/>
    <s v="Laptop/Desktop"/>
    <m/>
    <n v="24"/>
    <s v="[]"/>
    <x v="10"/>
    <m/>
    <m/>
    <m/>
    <m/>
    <s v="Laptop/Desktop"/>
    <s v="23 May 23 01:50:03 "/>
    <s v="01:50:03 "/>
    <d v="2023-05-22T01:50:03"/>
    <x v="34"/>
    <s v="   "/>
    <s v=""/>
    <n v="1"/>
    <s v=""/>
  </r>
  <r>
    <n v="10353"/>
    <x v="1"/>
    <x v="0"/>
    <s v="V2: Public Facing Application Exploitation_x000a_ containing SmartDefense Detect_x000a_"/>
    <s v="Tue, 23 May 2023 03:20:03 GMT"/>
    <s v="V2: Exploitation Of Public-Facing Applications"/>
    <s v="TechM L2"/>
    <s v="apaluri"/>
    <x v="2"/>
    <x v="1"/>
    <x v="0"/>
    <m/>
    <s v="Met"/>
    <s v="Other"/>
    <m/>
    <n v="85"/>
    <s v="[]"/>
    <x v="10"/>
    <m/>
    <m/>
    <m/>
    <m/>
    <s v="Other"/>
    <s v="23 May 23 03:20:03 "/>
    <s v="03:20:03 "/>
    <d v="2023-05-22T03:20:03"/>
    <x v="34"/>
    <s v="   "/>
    <s v=""/>
    <n v="1"/>
    <s v=""/>
  </r>
  <r>
    <n v="10354"/>
    <x v="1"/>
    <x v="0"/>
    <s v="Suspected Phishing Email:  Microsoft 365 security: You have messages in quarantine "/>
    <s v="Tue, 23 May 2023 05:50:05 GMT"/>
    <m/>
    <s v="TechM L2"/>
    <s v="vdarive"/>
    <x v="0"/>
    <x v="0"/>
    <x v="2"/>
    <m/>
    <s v="Met"/>
    <s v="User"/>
    <s v="Legitimate Email"/>
    <n v="23"/>
    <s v="[]"/>
    <x v="8"/>
    <m/>
    <m/>
    <m/>
    <m/>
    <s v="User"/>
    <s v="23 May 23 05:50:05 "/>
    <s v="05:50:05 "/>
    <d v="2023-05-22T05:50:05"/>
    <x v="34"/>
    <s v="   "/>
    <s v=""/>
    <n v="1"/>
    <s v=""/>
  </r>
  <r>
    <n v="10355"/>
    <x v="1"/>
    <x v="0"/>
    <s v="Suspected Phishing Email:  Ses shared 'patricia.ramos_doc#32471' on Monday, May 22, 2023 "/>
    <s v="Tue, 23 May 2023 07:10:16 GMT"/>
    <m/>
    <s v="TechM L2"/>
    <s v="karun"/>
    <x v="1"/>
    <x v="2"/>
    <x v="3"/>
    <m/>
    <s v="Met"/>
    <s v="User"/>
    <s v="Phishing"/>
    <n v="0"/>
    <s v="[]"/>
    <x v="8"/>
    <m/>
    <m/>
    <m/>
    <m/>
    <s v="User"/>
    <s v="23 May 23 07:10:16 "/>
    <s v="07:10:16 "/>
    <d v="2023-05-22T07:10:16"/>
    <x v="34"/>
    <s v="   "/>
    <s v=""/>
    <n v="1"/>
    <s v=""/>
  </r>
  <r>
    <n v="10356"/>
    <x v="1"/>
    <x v="0"/>
    <s v="V2: Public Facing Application Exploitation_x000a_ containing SmartDefense Detect_x000a_"/>
    <s v="Tue, 23 May 2023 07:50:05 GMT"/>
    <s v="V2: Exploitation Of Public-Facing Applications"/>
    <s v="TechM L2"/>
    <s v="gsriniv"/>
    <x v="2"/>
    <x v="1"/>
    <x v="0"/>
    <m/>
    <s v="Met"/>
    <s v="Network Device"/>
    <m/>
    <n v="24"/>
    <s v="[]"/>
    <x v="10"/>
    <m/>
    <m/>
    <m/>
    <m/>
    <s v="Network Device"/>
    <s v="23 May 23 07:50:05 "/>
    <s v="07:50:05 "/>
    <d v="2023-05-22T07:50:05"/>
    <x v="34"/>
    <s v="   "/>
    <s v=""/>
    <n v="1"/>
    <s v=""/>
  </r>
  <r>
    <n v="10357"/>
    <x v="1"/>
    <x v="0"/>
    <s v="V2: Public Facing Application Exploitation_x000a_ containing SmartDefense Detect_x000a_"/>
    <s v="Tue, 23 May 2023 07:50:07 GMT"/>
    <s v="V2: Exploitation Of Public-Facing Applications"/>
    <s v="TechM L2"/>
    <s v="karun"/>
    <x v="2"/>
    <x v="1"/>
    <x v="0"/>
    <m/>
    <s v="Met"/>
    <s v="Network Device"/>
    <m/>
    <n v="3"/>
    <s v="[]"/>
    <x v="10"/>
    <m/>
    <m/>
    <m/>
    <m/>
    <s v="Network Device"/>
    <s v="23 May 23 07:50:07 "/>
    <s v="07:50:07 "/>
    <d v="2023-05-22T07:50:07"/>
    <x v="34"/>
    <s v="   "/>
    <s v=""/>
    <n v="1"/>
    <s v=""/>
  </r>
  <r>
    <n v="10358"/>
    <x v="1"/>
    <x v="0"/>
    <s v="V2: Public Facing Application Exploitation_x000a_ containing SmartDefense Detect_x000a_"/>
    <s v="Tue, 23 May 2023 07:50:09 GMT"/>
    <s v="V2: Exploitation Of Public-Facing Applications"/>
    <s v="TechM L2"/>
    <s v="gsriniv"/>
    <x v="2"/>
    <x v="1"/>
    <x v="0"/>
    <m/>
    <s v="Met"/>
    <s v="Network Device"/>
    <m/>
    <n v="49"/>
    <s v="[]"/>
    <x v="10"/>
    <m/>
    <m/>
    <m/>
    <m/>
    <s v="Network Device"/>
    <s v="23 May 23 07:50:09 "/>
    <s v="07:50:09 "/>
    <d v="2023-05-22T07:50:09"/>
    <x v="34"/>
    <s v="   "/>
    <s v=""/>
    <n v="1"/>
    <s v=""/>
  </r>
  <r>
    <n v="10359"/>
    <x v="1"/>
    <x v="0"/>
    <s v="V2: Public Facing Application Exploitation_x000a_ containing SmartDefense Detect_x000a_"/>
    <s v="Tue, 23 May 2023 07:50:11 GMT"/>
    <s v="V2: Exploitation Of Public-Facing Applications"/>
    <s v="TechM L2"/>
    <s v="gsriniv"/>
    <x v="2"/>
    <x v="1"/>
    <x v="0"/>
    <m/>
    <s v="Met"/>
    <s v="Network Device"/>
    <m/>
    <n v="21"/>
    <s v="[]"/>
    <x v="10"/>
    <m/>
    <m/>
    <m/>
    <m/>
    <s v="Network Device"/>
    <s v="23 May 23 07:50:11 "/>
    <s v="07:50:11 "/>
    <d v="2023-05-22T07:50:11"/>
    <x v="34"/>
    <s v="   "/>
    <s v=""/>
    <n v="1"/>
    <s v=""/>
  </r>
  <r>
    <n v="10360"/>
    <x v="1"/>
    <x v="0"/>
    <s v="V2: Public Facing Application Exploitation_x000a_ containing SmartDefense Detect_x000a_"/>
    <s v="Tue, 23 May 2023 07:50:14 GMT"/>
    <s v="V2: Exploitation Of Public-Facing Applications"/>
    <s v="TechM L2"/>
    <s v="gsriniv"/>
    <x v="2"/>
    <x v="1"/>
    <x v="0"/>
    <m/>
    <s v="Met"/>
    <s v="Network Device"/>
    <m/>
    <n v="10"/>
    <s v="[]"/>
    <x v="10"/>
    <m/>
    <m/>
    <m/>
    <m/>
    <s v="Network Device"/>
    <s v="23 May 23 07:50:14 "/>
    <s v="07:50:14 "/>
    <d v="2023-05-22T07:50:14"/>
    <x v="34"/>
    <s v="   "/>
    <s v=""/>
    <n v="1"/>
    <s v=""/>
  </r>
  <r>
    <n v="10361"/>
    <x v="1"/>
    <x v="0"/>
    <s v="V2: Public Facing Application Exploitation_x000a_ containing SmartDefense Detect_x000a_"/>
    <s v="Tue, 23 May 2023 07:50:17 GMT"/>
    <s v="V2: Exploitation Of Public-Facing Applications"/>
    <s v="TechM L2"/>
    <s v="gsriniv"/>
    <x v="2"/>
    <x v="1"/>
    <x v="0"/>
    <m/>
    <s v="Met"/>
    <s v="Network Device"/>
    <m/>
    <n v="86"/>
    <s v="[]"/>
    <x v="10"/>
    <m/>
    <m/>
    <m/>
    <m/>
    <s v="Network Device"/>
    <s v="23 May 23 07:50:17 "/>
    <s v="07:50:17 "/>
    <d v="2023-05-22T07:50:17"/>
    <x v="34"/>
    <s v="   "/>
    <s v=""/>
    <n v="1"/>
    <s v=""/>
  </r>
  <r>
    <n v="10362"/>
    <x v="0"/>
    <x v="0"/>
    <s v="Microsoft Defender ATP Alert_x000a_ containing Discovery_x000a_"/>
    <s v="Tue, 23 May 2023 08:40:03 GMT"/>
    <s v="Microsoft Defender ATP Alert"/>
    <s v="Cristian Dragus"/>
    <s v="karun"/>
    <x v="0"/>
    <x v="0"/>
    <x v="6"/>
    <m/>
    <s v="Met"/>
    <s v="Server"/>
    <m/>
    <n v="100"/>
    <s v="[]"/>
    <x v="11"/>
    <m/>
    <m/>
    <m/>
    <m/>
    <s v="Server"/>
    <s v="23 May 23 08:40:03 "/>
    <s v="08:40:03 "/>
    <d v="2023-05-22T08:40:03"/>
    <x v="34"/>
    <s v="   "/>
    <s v=""/>
    <n v="1"/>
    <s v=""/>
  </r>
  <r>
    <n v="10363"/>
    <x v="2"/>
    <x v="0"/>
    <s v="Excessive Firewall Denies Across Multiple Hosts From A Local Host_x000a_ containing Firewall Deny_x000a_"/>
    <s v="Tue, 23 May 2023 08:50:05 GMT"/>
    <s v="Excessive Firewall Denies from Local Host"/>
    <s v="TechM L2"/>
    <s v="psrikan"/>
    <x v="0"/>
    <x v="0"/>
    <x v="4"/>
    <m/>
    <s v="Met"/>
    <s v="Laptop/Desktop"/>
    <m/>
    <n v="76"/>
    <s v="[]"/>
    <x v="10"/>
    <m/>
    <m/>
    <m/>
    <m/>
    <s v="Laptop/Desktop"/>
    <s v="23 May 23 08:50:05 "/>
    <s v="08:50:05 "/>
    <d v="2023-05-22T08:50:05"/>
    <x v="34"/>
    <s v="   "/>
    <s v=""/>
    <n v="1"/>
    <s v=""/>
  </r>
  <r>
    <n v="10364"/>
    <x v="2"/>
    <x v="0"/>
    <s v="Excessive Firewall Denies Across Multiple Hosts From A Local Host_x000a_ containing Firewall Deny_x000a_"/>
    <s v="Tue, 23 May 2023 08:50:07 GMT"/>
    <s v="Recon: Excessive Firewall Denies from L2R"/>
    <s v="TechM L2"/>
    <s v="psrikan"/>
    <x v="2"/>
    <x v="1"/>
    <x v="4"/>
    <m/>
    <s v="Met"/>
    <s v="Laptop/Desktop"/>
    <m/>
    <n v="110"/>
    <s v="[]"/>
    <x v="10"/>
    <m/>
    <m/>
    <m/>
    <m/>
    <s v="Laptop/Desktop"/>
    <s v="23 May 23 08:50:07 "/>
    <s v="08:50:07 "/>
    <d v="2023-05-22T08:50:07"/>
    <x v="34"/>
    <s v="   "/>
    <s v=""/>
    <n v="1"/>
    <s v=""/>
  </r>
  <r>
    <n v="10365"/>
    <x v="2"/>
    <x v="0"/>
    <s v="Excessive Firewall Denies Across Multiple Hosts From A Local Host_x000a_ containing Firewall Deny_x000a_"/>
    <s v="Tue, 23 May 2023 09:40:03 GMT"/>
    <s v="Recon: Excessive Firewall Denies from L2R"/>
    <s v="TechM L2"/>
    <s v="karun"/>
    <x v="2"/>
    <x v="1"/>
    <x v="6"/>
    <m/>
    <s v="Met"/>
    <s v="Laptop/Desktop"/>
    <m/>
    <n v="19"/>
    <s v="[]"/>
    <x v="10"/>
    <m/>
    <m/>
    <m/>
    <m/>
    <s v="Laptop/Desktop"/>
    <s v="23 May 23 09:40:03 "/>
    <s v="09:40:03 "/>
    <d v="2023-05-22T09:40:03"/>
    <x v="34"/>
    <s v="   "/>
    <s v=""/>
    <n v="1"/>
    <s v=""/>
  </r>
  <r>
    <n v="10366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ue, 23 May 2023 10:00:03 GMT"/>
    <s v="Policy: Fortinet IPS Monitored Rule Triggered from Local Source"/>
    <s v="TechM L2"/>
    <s v="psrikan"/>
    <x v="2"/>
    <x v="1"/>
    <x v="0"/>
    <m/>
    <s v="Met"/>
    <s v="Server"/>
    <m/>
    <n v="25"/>
    <s v="[]"/>
    <x v="10"/>
    <m/>
    <m/>
    <m/>
    <m/>
    <s v="Server"/>
    <s v="23 May 23 10:00:03 "/>
    <s v="10:00:03 "/>
    <d v="2023-05-22T10:00:03"/>
    <x v="34"/>
    <s v="   "/>
    <s v=""/>
    <n v="1"/>
    <s v=""/>
  </r>
  <r>
    <n v="10367"/>
    <x v="2"/>
    <x v="0"/>
    <s v="Azure Sentinel: High Severity alert_x000a_ containing A potentially malicious URL click was detected_x000a_"/>
    <s v="Tue, 23 May 2023 12:00:04 GMT"/>
    <s v="Azure Sentinel: High Severity alerts (Indexed on AccountName)"/>
    <s v="TechM L2"/>
    <s v="karun"/>
    <x v="1"/>
    <x v="2"/>
    <x v="4"/>
    <m/>
    <s v="Met"/>
    <s v="User"/>
    <s v="Phishing"/>
    <n v="9"/>
    <s v="[]"/>
    <x v="8"/>
    <m/>
    <m/>
    <m/>
    <m/>
    <s v="User"/>
    <s v="23 May 23 12:00:04 "/>
    <s v="12:00:04 "/>
    <d v="2023-05-22T12:00:04"/>
    <x v="34"/>
    <s v="   "/>
    <s v=""/>
    <n v="1"/>
    <s v=""/>
  </r>
  <r>
    <n v="10368"/>
    <x v="2"/>
    <x v="0"/>
    <s v="Azure Sentinel: High Severity alert_x000a_ containing A potentially malicious URL click was detected_x000a_"/>
    <s v="Tue, 23 May 2023 12:00:05 GMT"/>
    <s v="Azure Sentinel: High Severity alerts (Indexed on AccountName)"/>
    <s v="TechM L2"/>
    <s v="karun"/>
    <x v="1"/>
    <x v="2"/>
    <x v="4"/>
    <m/>
    <s v="Met"/>
    <s v="User"/>
    <s v="Phishing"/>
    <n v="0"/>
    <s v="[]"/>
    <x v="8"/>
    <m/>
    <m/>
    <m/>
    <m/>
    <s v="User"/>
    <s v="23 May 23 12:00:05 "/>
    <s v="12:00:05 "/>
    <d v="2023-05-22T12:00:05"/>
    <x v="34"/>
    <s v="   "/>
    <s v=""/>
    <n v="1"/>
    <s v=""/>
  </r>
  <r>
    <n v="10369"/>
    <x v="2"/>
    <x v="1"/>
    <s v="Excessive Firewall Denies Across Multiple Hosts From A Local Host_x000a_ containing Firewall Deny_x000a_"/>
    <s v="Tue, 23 May 2023 12:20:03 GMT"/>
    <s v="Excessive Firewall Denies from Local Host"/>
    <s v="TechM L2"/>
    <s v="apaluri"/>
    <x v="1"/>
    <x v="3"/>
    <x v="0"/>
    <m/>
    <s v="Met"/>
    <s v="Laptop/Desktop"/>
    <m/>
    <n v="75"/>
    <s v="[]"/>
    <x v="10"/>
    <m/>
    <m/>
    <m/>
    <m/>
    <s v="Laptop/Desktop"/>
    <s v="23 May 23 12:20:03 "/>
    <s v="12:20:03 "/>
    <d v="2023-05-22T12:20:03"/>
    <x v="34"/>
    <s v="   "/>
    <s v=""/>
    <s v=""/>
    <s v=""/>
  </r>
  <r>
    <n v="10370"/>
    <x v="1"/>
    <x v="2"/>
    <s v="Fortinet IPS Monitored Rule Triggered from Local Source_x000a_ preceded by V2 Sending Attacks to External_x000a_ containing Atlassian.Confluence.Server.S.Endpoint.Information.Disclosure - This indicates an attack attempt to exploit an Information Disclosure Vulnerability in Atlassian Confluence Server_x000a_"/>
    <s v="Tue, 23 May 2023 13:30:05 GMT"/>
    <s v="V2 Sending Attacks to External"/>
    <s v="TechM L2"/>
    <s v="apaluri"/>
    <x v="2"/>
    <x v="1"/>
    <x v="0"/>
    <m/>
    <s v="Met"/>
    <s v="Laptop/Desktop"/>
    <m/>
    <n v="31"/>
    <s v="[]"/>
    <x v="10"/>
    <m/>
    <m/>
    <m/>
    <m/>
    <s v="Laptop/Desktop"/>
    <s v="23 May 23 13:30:05 "/>
    <s v="13:30:05 "/>
    <d v="2023-05-22T13:30:05"/>
    <x v="34"/>
    <s v="   "/>
    <s v=""/>
    <s v=""/>
    <s v=""/>
  </r>
  <r>
    <n v="10371"/>
    <x v="2"/>
    <x v="0"/>
    <s v="Excessive Firewall Denies Across Multiple Hosts From A Local Host_x000a_ containing Firewall Deny_x000a_"/>
    <s v="Tue, 23 May 2023 13:30:06 GMT"/>
    <s v="Excessive Firewall Denies from Local Host"/>
    <s v="TechM L2"/>
    <s v="psrikan"/>
    <x v="0"/>
    <x v="0"/>
    <x v="6"/>
    <m/>
    <s v="Met"/>
    <s v="Laptop/Desktop"/>
    <m/>
    <n v="46"/>
    <s v="[]"/>
    <x v="10"/>
    <m/>
    <m/>
    <m/>
    <m/>
    <s v="Laptop/Desktop"/>
    <s v="23 May 23 13:30:06 "/>
    <s v="13:30:06 "/>
    <d v="2023-05-22T13:30:06"/>
    <x v="34"/>
    <s v="   "/>
    <s v=""/>
    <n v="1"/>
    <s v=""/>
  </r>
  <r>
    <n v="10372"/>
    <x v="2"/>
    <x v="1"/>
    <s v="Excessive Firewall Denies Across Multiple Hosts From A Local Host_x000a_ containing Firewall Deny_x000a_"/>
    <s v="Tue, 23 May 2023 14:20:21 GMT"/>
    <s v="Excessive Firewall Denies from Local Host"/>
    <s v="TechM L2"/>
    <s v="apaluri"/>
    <x v="0"/>
    <x v="3"/>
    <x v="0"/>
    <m/>
    <s v="Met"/>
    <s v="Laptop/Desktop"/>
    <m/>
    <n v="47"/>
    <s v="[]"/>
    <x v="10"/>
    <m/>
    <m/>
    <m/>
    <m/>
    <s v="Laptop/Desktop"/>
    <s v="23 May 23 14:20:21 "/>
    <s v="14:20:21 "/>
    <d v="2023-05-22T14:20:21"/>
    <x v="34"/>
    <s v="   "/>
    <s v=""/>
    <s v=""/>
    <s v=""/>
  </r>
  <r>
    <n v="10373"/>
    <x v="2"/>
    <x v="1"/>
    <s v="Destination blocked after being proxied_x000a_"/>
    <s v="Tue, 23 May 2023 14:40:04 GMT"/>
    <s v="Umbrella proxy: Malicious domain accessed by multiple systems"/>
    <s v="TechM L2"/>
    <s v="mhyderi"/>
    <x v="1"/>
    <x v="2"/>
    <x v="0"/>
    <m/>
    <s v="Met"/>
    <s v="Laptop/Desktop"/>
    <m/>
    <n v="58"/>
    <s v="[]"/>
    <x v="10"/>
    <m/>
    <m/>
    <m/>
    <m/>
    <s v="Laptop/Desktop"/>
    <s v="23 May 23 14:40:04 "/>
    <s v="14:40:04 "/>
    <d v="2023-05-22T14:40:04"/>
    <x v="34"/>
    <s v="   "/>
    <s v=""/>
    <s v=""/>
    <s v=""/>
  </r>
  <r>
    <n v="10374"/>
    <x v="2"/>
    <x v="1"/>
    <s v="Umbrella proxy: Malicious domain accessed by multiple systems_x000a_"/>
    <s v="Tue, 23 May 2023 14:40:05 GMT"/>
    <s v="Umbrella proxy: Malicious domain accessed by multiple systems"/>
    <s v="TechM L2"/>
    <s v="karun"/>
    <x v="1"/>
    <x v="3"/>
    <x v="0"/>
    <m/>
    <s v="Met"/>
    <m/>
    <m/>
    <n v="90"/>
    <s v="[]"/>
    <x v="10"/>
    <m/>
    <m/>
    <m/>
    <m/>
    <s v="Email Category"/>
    <s v="23 May 23 14:40:05 "/>
    <s v="14:40:05 "/>
    <d v="2023-05-22T14:40:05"/>
    <x v="34"/>
    <s v="   "/>
    <s v=""/>
    <s v=""/>
    <s v=""/>
  </r>
  <r>
    <n v="10375"/>
    <x v="1"/>
    <x v="0"/>
    <s v="Suspected Phishing Email:  IDM Dach 2023 "/>
    <s v="Tue, 23 May 2023 14:40:06 GMT"/>
    <m/>
    <s v="TechM L2"/>
    <s v="gsriniv"/>
    <x v="0"/>
    <x v="0"/>
    <x v="2"/>
    <m/>
    <s v="Met"/>
    <s v="User"/>
    <s v="Unsolicited email"/>
    <n v="31"/>
    <s v="[]"/>
    <x v="8"/>
    <m/>
    <m/>
    <m/>
    <m/>
    <s v="User"/>
    <s v="23 May 23 14:40:06 "/>
    <s v="14:40:06 "/>
    <d v="2023-05-22T14:40:06"/>
    <x v="34"/>
    <s v="   "/>
    <s v=""/>
    <n v="1"/>
    <s v=""/>
  </r>
  <r>
    <n v="10376"/>
    <x v="1"/>
    <x v="0"/>
    <s v="Suspected Phishing Email:  Your Dell ULTRASHARP U3421WE/Votre Dell ULTRASHARP U3421WE "/>
    <s v="Tue, 23 May 2023 15:20:05 GMT"/>
    <m/>
    <s v="TechM L2"/>
    <s v="psrikan"/>
    <x v="0"/>
    <x v="0"/>
    <x v="2"/>
    <m/>
    <s v="Met"/>
    <s v="User"/>
    <s v="Unsolicited email"/>
    <n v="63"/>
    <s v="[]"/>
    <x v="8"/>
    <m/>
    <m/>
    <m/>
    <m/>
    <s v="User"/>
    <s v="23 May 23 15:20:05 "/>
    <s v="15:20:05 "/>
    <d v="2023-05-22T15:20:05"/>
    <x v="34"/>
    <s v="   "/>
    <s v=""/>
    <n v="1"/>
    <s v=""/>
  </r>
  <r>
    <n v="10377"/>
    <x v="2"/>
    <x v="0"/>
    <s v="Excessive Firewall Denies Across Multiple Hosts From A Local Host_x000a_ containing Firewall Deny_x000a_"/>
    <s v="Tue, 23 May 2023 15:30:03 GMT"/>
    <s v="Excessive Firewall Denies from Local Host"/>
    <s v="TechM L2"/>
    <s v="apaluri"/>
    <x v="0"/>
    <x v="0"/>
    <x v="6"/>
    <m/>
    <s v="Met"/>
    <s v="Laptop/Desktop"/>
    <m/>
    <n v="14"/>
    <s v="[]"/>
    <x v="10"/>
    <m/>
    <m/>
    <m/>
    <m/>
    <s v="Laptop/Desktop"/>
    <s v="23 May 23 15:30:03 "/>
    <s v="15:30:03 "/>
    <d v="2023-05-22T15:30:03"/>
    <x v="34"/>
    <s v="   "/>
    <s v=""/>
    <n v="1"/>
    <s v=""/>
  </r>
  <r>
    <n v="10378"/>
    <x v="1"/>
    <x v="0"/>
    <s v="Suspected Phishing Email:  !!Re-Ord#55644456. "/>
    <s v="Tue, 23 May 2023 16:00:06 GMT"/>
    <m/>
    <s v="TechM L2"/>
    <s v="karun"/>
    <x v="1"/>
    <x v="2"/>
    <x v="2"/>
    <m/>
    <s v="Met"/>
    <s v="User"/>
    <s v="Scam"/>
    <n v="0"/>
    <s v="[]"/>
    <x v="8"/>
    <m/>
    <m/>
    <m/>
    <m/>
    <s v="User"/>
    <s v="23 May 23 16:00:06 "/>
    <s v="16:00:06 "/>
    <d v="2023-05-22T16:00:06"/>
    <x v="34"/>
    <s v="   "/>
    <s v=""/>
    <n v="1"/>
    <s v=""/>
  </r>
  <r>
    <n v="10379"/>
    <x v="4"/>
    <x v="0"/>
    <s v="Local IRC Scanner_x000a_ containing Unknown Application_x000a_"/>
    <s v="Tue, 23 May 2023 16:10:03 GMT"/>
    <s v="Recon: Local L2L IRC Server Scanner"/>
    <s v="TechM L2"/>
    <s v="mhyderi"/>
    <x v="2"/>
    <x v="1"/>
    <x v="0"/>
    <m/>
    <s v="Met"/>
    <s v="Network Device"/>
    <m/>
    <n v="39"/>
    <s v="[]"/>
    <x v="10"/>
    <m/>
    <m/>
    <m/>
    <m/>
    <s v="Network Device"/>
    <s v="23 May 23 16:10:03 "/>
    <s v="16:10:03 "/>
    <d v="2023-05-22T16:10:03"/>
    <x v="34"/>
    <s v="   "/>
    <s v=""/>
    <n v="1"/>
    <s v=""/>
  </r>
  <r>
    <n v="10380"/>
    <x v="2"/>
    <x v="0"/>
    <s v="Azure Sentinel: High Severity alert_x000a_ containing A potentially malicious URL click was detected_x000a_"/>
    <s v="Tue, 23 May 2023 16:10:04 GMT"/>
    <s v="Azure Sentinel: High Severity alerts (Indexed on AccountName)"/>
    <s v="TechM L2"/>
    <s v="psrikan"/>
    <x v="1"/>
    <x v="2"/>
    <x v="6"/>
    <m/>
    <s v="Met"/>
    <s v="Laptop/Desktop"/>
    <s v="Phishing"/>
    <n v="16"/>
    <s v="[]"/>
    <x v="8"/>
    <m/>
    <m/>
    <m/>
    <m/>
    <s v="Laptop/Desktop"/>
    <s v="23 May 23 16:10:04 "/>
    <s v="16:10:04 "/>
    <d v="2023-05-22T16:10:04"/>
    <x v="34"/>
    <s v="   "/>
    <s v=""/>
    <n v="1"/>
    <s v=""/>
  </r>
  <r>
    <n v="10381"/>
    <x v="0"/>
    <x v="0"/>
    <s v="Microsoft Defender ATP Alert_x000a_ containing Windows Defender ATP Execution Alert_x000a_"/>
    <s v="Tue, 23 May 2023 17:10:03 GMT"/>
    <s v="Microsoft Defender ATP Alert"/>
    <s v="Cristian Dragus"/>
    <s v="mhyderi"/>
    <x v="0"/>
    <x v="0"/>
    <x v="6"/>
    <m/>
    <s v="Met"/>
    <s v="Server"/>
    <m/>
    <n v="70"/>
    <s v="[]"/>
    <x v="11"/>
    <m/>
    <m/>
    <m/>
    <m/>
    <s v="Server"/>
    <s v="23 May 23 17:10:03 "/>
    <s v="17:10:03 "/>
    <d v="2023-05-22T17:10:03"/>
    <x v="34"/>
    <s v="   "/>
    <s v=""/>
    <n v="1"/>
    <s v=""/>
  </r>
  <r>
    <n v="10382"/>
    <x v="0"/>
    <x v="0"/>
    <s v="Microsoft Defender ATP Alert_x000a_ containing Windows Defender ATP Execution Alert_x000a_"/>
    <s v="Tue, 23 May 2023 17:10:04 GMT"/>
    <s v="Microsoft Defender ATP Alert"/>
    <s v="Cristian Dragus"/>
    <s v="mhyderi"/>
    <x v="0"/>
    <x v="0"/>
    <x v="6"/>
    <m/>
    <s v="Met"/>
    <s v="Server"/>
    <m/>
    <n v="7"/>
    <s v="[]"/>
    <x v="11"/>
    <m/>
    <m/>
    <m/>
    <m/>
    <s v="Server"/>
    <s v="23 May 23 17:10:04 "/>
    <s v="17:10:04 "/>
    <d v="2023-05-22T17:10:04"/>
    <x v="34"/>
    <s v="   "/>
    <s v=""/>
    <n v="1"/>
    <s v=""/>
  </r>
  <r>
    <n v="10383"/>
    <x v="2"/>
    <x v="0"/>
    <s v="Excessive Firewall Denies Across Multiple Hosts From A Local Host_x000a_ containing Firewall Deny_x000a_"/>
    <s v="Tue, 23 May 2023 17:30:03 GMT"/>
    <s v="Excessive Firewall Denies from Local Host"/>
    <s v="TechM L2"/>
    <s v="mhyderi"/>
    <x v="0"/>
    <x v="0"/>
    <x v="6"/>
    <m/>
    <s v="Met"/>
    <s v="Network Device"/>
    <m/>
    <n v="34"/>
    <s v="[]"/>
    <x v="10"/>
    <m/>
    <m/>
    <m/>
    <m/>
    <s v="Network Device"/>
    <s v="23 May 23 17:30:03 "/>
    <s v="17:30:03 "/>
    <d v="2023-05-22T17:30:03"/>
    <x v="34"/>
    <s v="   "/>
    <s v=""/>
    <n v="1"/>
    <s v=""/>
  </r>
  <r>
    <n v="10384"/>
    <x v="2"/>
    <x v="0"/>
    <s v="Excessive Firewall Denies Across Multiple Hosts From A Local Host_x000a_ containing Firewall Deny_x000a_"/>
    <s v="Tue, 23 May 2023 18:00:03 GMT"/>
    <s v="Excessive Firewall Denies from Local Host"/>
    <s v="TechM L2"/>
    <s v="mhyderi"/>
    <x v="0"/>
    <x v="0"/>
    <x v="6"/>
    <m/>
    <s v="Met"/>
    <s v="Network Device"/>
    <m/>
    <n v="16"/>
    <s v="[]"/>
    <x v="10"/>
    <m/>
    <m/>
    <m/>
    <m/>
    <s v="Network Device"/>
    <s v="23 May 23 18:00:03 "/>
    <s v="18:00:03 "/>
    <d v="2023-05-22T18:00:03"/>
    <x v="34"/>
    <s v="   "/>
    <s v=""/>
    <n v="1"/>
    <s v=""/>
  </r>
  <r>
    <n v="10385"/>
    <x v="2"/>
    <x v="0"/>
    <s v="Excessive Firewall Denies Across Multiple Hosts From A Local Host_x000a_ containing Firewall Deny_x000a_"/>
    <s v="Tue, 23 May 2023 18:50:03 GMT"/>
    <s v="Excessive Firewall Denies from Local Host"/>
    <s v="TechM L2"/>
    <s v="mhyderi"/>
    <x v="0"/>
    <x v="0"/>
    <x v="6"/>
    <m/>
    <s v="Met"/>
    <s v="Network Device"/>
    <m/>
    <n v="31"/>
    <s v="[]"/>
    <x v="10"/>
    <m/>
    <m/>
    <m/>
    <m/>
    <s v="Network Device"/>
    <s v="23 May 23 18:50:03 "/>
    <s v="18:50:03 "/>
    <d v="2023-05-22T18:50:03"/>
    <x v="34"/>
    <s v="   "/>
    <s v=""/>
    <n v="1"/>
    <s v=""/>
  </r>
  <r>
    <n v="10386"/>
    <x v="2"/>
    <x v="0"/>
    <s v="Excessive Firewall Denies Across Multiple Hosts From A Local Host_x000a_ containing Firewall Deny_x000a_"/>
    <s v="Tue, 23 May 2023 21:10:03 GMT"/>
    <s v="Excessive Firewall Denies from Local Host"/>
    <s v="TechM L2"/>
    <s v="mhyderi"/>
    <x v="0"/>
    <x v="0"/>
    <x v="6"/>
    <m/>
    <s v="Met"/>
    <s v="Network Device"/>
    <m/>
    <n v="14"/>
    <s v="[]"/>
    <x v="10"/>
    <m/>
    <m/>
    <m/>
    <m/>
    <s v="Network Device"/>
    <s v="23 May 23 21:10:03 "/>
    <s v="21:10:03 "/>
    <d v="2023-05-22T21:10:03"/>
    <x v="34"/>
    <s v="   "/>
    <s v=""/>
    <n v="1"/>
    <s v=""/>
  </r>
  <r>
    <n v="10387"/>
    <x v="0"/>
    <x v="0"/>
    <s v="Microsoft Defender ATP Alert containing Windows Defender ATP Execution Alert"/>
    <s v="Tue, 23 May 2023 23:10:03 GMT"/>
    <s v="Microsoft Defender ATP Alert"/>
    <s v="Cristian Dragus"/>
    <s v="mhyderi"/>
    <x v="0"/>
    <x v="0"/>
    <x v="0"/>
    <m/>
    <s v="Met"/>
    <s v="Server"/>
    <m/>
    <n v="30"/>
    <s v="[]"/>
    <x v="11"/>
    <m/>
    <m/>
    <m/>
    <m/>
    <s v="Server"/>
    <s v="23 May 23 23:10:03 "/>
    <s v="23:10:03 "/>
    <d v="2023-05-22T23:10:03"/>
    <x v="34"/>
    <s v="   "/>
    <s v=""/>
    <n v="1"/>
    <s v=""/>
  </r>
  <r>
    <n v="10388"/>
    <x v="1"/>
    <x v="0"/>
    <s v="Suspected Phishing Email:  Notification -Mail- Delivery Online :Authentication-Mail:  "/>
    <s v="Wed, 24 May 2023 05:20:05 GMT"/>
    <m/>
    <s v="TechM L2"/>
    <s v="khyadav"/>
    <x v="1"/>
    <x v="2"/>
    <x v="3"/>
    <m/>
    <s v="Met"/>
    <s v="User"/>
    <s v="Phishing"/>
    <n v="104"/>
    <s v="[]"/>
    <x v="8"/>
    <m/>
    <m/>
    <m/>
    <m/>
    <s v="User"/>
    <s v="24 May 23 05:20:05 "/>
    <s v="05:20:05 "/>
    <d v="2023-05-22T05:20:05"/>
    <x v="34"/>
    <s v="   "/>
    <s v=""/>
    <n v="1"/>
    <s v=""/>
  </r>
  <r>
    <n v="10389"/>
    <x v="1"/>
    <x v="0"/>
    <s v="Suspected Phishing Email:  Re: New Lithium-Ion Modular UPS "/>
    <s v="Wed, 24 May 2023 06:10:05 GMT"/>
    <m/>
    <s v="TechM L2"/>
    <s v="vdarive"/>
    <x v="2"/>
    <x v="1"/>
    <x v="2"/>
    <m/>
    <s v="Met"/>
    <s v="User"/>
    <s v="Spam"/>
    <n v="75"/>
    <s v="[]"/>
    <x v="8"/>
    <m/>
    <m/>
    <m/>
    <m/>
    <s v="User"/>
    <s v="24 May 23 06:10:05 "/>
    <s v="06:10:05 "/>
    <d v="2023-05-22T06:10:05"/>
    <x v="34"/>
    <s v="   "/>
    <s v=""/>
    <n v="1"/>
    <s v=""/>
  </r>
  <r>
    <n v="10390"/>
    <x v="1"/>
    <x v="0"/>
    <s v="Suspected Phishing Email:  Notification -Mail- Delivery Online :Authentication-Mail:  "/>
    <s v="Wed, 24 May 2023 06:40:07 GMT"/>
    <m/>
    <s v="TechM L2"/>
    <s v="khyadav"/>
    <x v="1"/>
    <x v="2"/>
    <x v="2"/>
    <m/>
    <s v="Met"/>
    <s v="User"/>
    <s v="Phishing"/>
    <n v="32"/>
    <s v="[]"/>
    <x v="8"/>
    <m/>
    <m/>
    <m/>
    <m/>
    <s v="User"/>
    <s v="24 May 23 06:40:07 "/>
    <s v="06:40:07 "/>
    <d v="2023-05-22T06:40:07"/>
    <x v="34"/>
    <s v="   "/>
    <s v=""/>
    <n v="1"/>
    <s v=""/>
  </r>
  <r>
    <n v="10391"/>
    <x v="1"/>
    <x v="2"/>
    <s v="Fortinet IPS Monitored Rule Triggered from Local Source_x000a_ containing SMB.Login.Brute.Force_x000a_"/>
    <s v="Wed, 24 May 2023 07:20:04 GMT"/>
    <s v="Policy: Fortinet IPS Monitored Rule Triggered from Local Source"/>
    <s v="TechM L2"/>
    <s v="khyadav"/>
    <x v="2"/>
    <x v="1"/>
    <x v="0"/>
    <m/>
    <s v="Met"/>
    <s v="Laptop/Desktop"/>
    <m/>
    <n v="40"/>
    <s v="[]"/>
    <x v="10"/>
    <m/>
    <m/>
    <m/>
    <m/>
    <s v="Laptop/Desktop"/>
    <s v="24 May 23 07:20:04 "/>
    <s v="07:20:04 "/>
    <d v="2023-05-22T07:20:04"/>
    <x v="34"/>
    <s v="   "/>
    <s v=""/>
    <s v=""/>
    <s v=""/>
  </r>
  <r>
    <n v="10392"/>
    <x v="2"/>
    <x v="0"/>
    <s v="Multiple Exploit/Malware Types Targeting a Single Destination_x000a_ containing MS.Frontpage.Fp30reg.Chunked.Overflow_x000a_"/>
    <s v="Wed, 24 May 2023 08:00:06 GMT"/>
    <s v="Multiple Exploit Types Against Single Destination"/>
    <s v="Theodoros Vakalopoulos"/>
    <s v="psrikan"/>
    <x v="2"/>
    <x v="0"/>
    <x v="6"/>
    <m/>
    <s v="Met"/>
    <s v="Server"/>
    <m/>
    <n v="0"/>
    <s v="[]"/>
    <x v="10"/>
    <m/>
    <m/>
    <m/>
    <m/>
    <s v="Server"/>
    <s v="24 May 23 08:00:06 "/>
    <s v="08:00:06 "/>
    <d v="2023-05-22T08:00:06"/>
    <x v="34"/>
    <s v="   "/>
    <s v=""/>
    <s v=""/>
    <n v="1"/>
  </r>
  <r>
    <n v="10393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Wed, 24 May 2023 08:00:08 GMT"/>
    <s v="Multiple Exploit Types Against Single Destination"/>
    <s v="Theodoros Vakalopoulos"/>
    <s v="psrikan"/>
    <x v="2"/>
    <x v="0"/>
    <x v="6"/>
    <m/>
    <s v="Met"/>
    <s v="Laptop/Desktop"/>
    <m/>
    <n v="4"/>
    <s v="[]"/>
    <x v="10"/>
    <m/>
    <m/>
    <m/>
    <m/>
    <s v="Laptop/Desktop"/>
    <s v="24 May 23 08:00:08 "/>
    <s v="08:00:08 "/>
    <d v="2023-05-22T08:00:08"/>
    <x v="34"/>
    <s v="   "/>
    <s v=""/>
    <s v=""/>
    <n v="1"/>
  </r>
  <r>
    <n v="10394"/>
    <x v="2"/>
    <x v="0"/>
    <s v="Multiple Exploit/Malware Types Targeting a Single Destination_x000a_ containing Web.Server.Password.Files.Access - This indicates an attempt to access a sensitive file through HTTP requests_x000a_"/>
    <s v="Wed, 24 May 2023 08:00:09 GMT"/>
    <s v="Multiple Exploit Types Against Single Destination"/>
    <s v="Theodoros Vakalopoulos"/>
    <s v="psrikan"/>
    <x v="2"/>
    <x v="0"/>
    <x v="6"/>
    <m/>
    <s v="Met"/>
    <s v="Laptop/Desktop"/>
    <m/>
    <n v="1"/>
    <s v="[]"/>
    <x v="10"/>
    <m/>
    <m/>
    <m/>
    <m/>
    <s v="Laptop/Desktop"/>
    <s v="24 May 23 08:00:09 "/>
    <s v="08:00:09 "/>
    <d v="2023-05-22T08:00:09"/>
    <x v="34"/>
    <s v="   "/>
    <s v=""/>
    <s v=""/>
    <n v="1"/>
  </r>
  <r>
    <n v="10395"/>
    <x v="2"/>
    <x v="0"/>
    <s v="Multiple Exploit/Malware Types Targeting a Single Destination_x000a_ containing MS.Frontpage.Fp30reg.Chunked.Overflow_x000a_"/>
    <s v="Wed, 24 May 2023 08:00:11 GMT"/>
    <s v="Multiple Exploit Types Against Single Destination"/>
    <s v="Theodoros Vakalopoulos"/>
    <s v="psrikan"/>
    <x v="2"/>
    <x v="0"/>
    <x v="6"/>
    <m/>
    <s v="Met"/>
    <s v="Server"/>
    <m/>
    <n v="2"/>
    <s v="[]"/>
    <x v="10"/>
    <m/>
    <m/>
    <m/>
    <m/>
    <s v="Server"/>
    <s v="24 May 23 08:00:11 "/>
    <s v="08:00:11 "/>
    <d v="2023-05-22T08:00:11"/>
    <x v="34"/>
    <s v="   "/>
    <s v=""/>
    <s v=""/>
    <n v="1"/>
  </r>
  <r>
    <n v="10396"/>
    <x v="2"/>
    <x v="0"/>
    <s v="Multiple Exploit/Malware Types Targeting a Single Destination_x000a_ containing Web.Server.Password.Files.Access - This indicates an attempt to access a sensitive file through HTTP requests_x000a_"/>
    <s v="Wed, 24 May 2023 08:00:12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2 "/>
    <s v="08:00:12 "/>
    <d v="2023-05-22T08:00:12"/>
    <x v="34"/>
    <s v="   "/>
    <s v=""/>
    <s v=""/>
    <n v="1"/>
  </r>
  <r>
    <n v="10397"/>
    <x v="2"/>
    <x v="0"/>
    <s v="Multiple Exploit/Malware Types Targeting a Single Destination_x000a_ containing Primetek.Primefaces.5.Remote.Code.Execution_x000a_"/>
    <s v="Wed, 24 May 2023 08:00:14 GMT"/>
    <s v="Multiple Exploit Types Against Single Destination"/>
    <s v="Theodoros Vakalopoulos"/>
    <s v="psrikan"/>
    <x v="2"/>
    <x v="0"/>
    <x v="6"/>
    <m/>
    <s v="Met"/>
    <s v="Server"/>
    <m/>
    <n v="2"/>
    <s v="[]"/>
    <x v="10"/>
    <m/>
    <m/>
    <m/>
    <m/>
    <s v="Server"/>
    <s v="24 May 23 08:00:14 "/>
    <s v="08:00:14 "/>
    <d v="2023-05-22T08:00:14"/>
    <x v="34"/>
    <s v="   "/>
    <s v=""/>
    <s v=""/>
    <n v="1"/>
  </r>
  <r>
    <n v="10398"/>
    <x v="2"/>
    <x v="0"/>
    <s v="Multiple Exploit/Malware Types Targeting a Single Destination_x000a_ containing STARTTLS.Plaintext.Command.Injection_x000a_"/>
    <s v="Wed, 24 May 2023 08:00:16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6 "/>
    <s v="08:00:16 "/>
    <d v="2023-05-22T08:00:16"/>
    <x v="34"/>
    <s v="   "/>
    <s v=""/>
    <s v=""/>
    <n v="1"/>
  </r>
  <r>
    <n v="10399"/>
    <x v="2"/>
    <x v="0"/>
    <s v="Multiple Exploit/Malware Types Targeting a Single Destination_x000a_ containing MS.SMB.Server.Trans.Peeking.Data.Information.Disclosure_x000a_"/>
    <s v="Wed, 24 May 2023 08:00:17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7 "/>
    <s v="08:00:17 "/>
    <d v="2023-05-22T08:00:17"/>
    <x v="34"/>
    <s v="   "/>
    <s v=""/>
    <s v=""/>
    <n v="1"/>
  </r>
  <r>
    <n v="10400"/>
    <x v="2"/>
    <x v="0"/>
    <s v="Multiple Exploit/Malware Types Targeting a Single Destination_x000a_ containing HTTP.URI.Script.XSS_x000a_"/>
    <s v="Wed, 24 May 2023 08:00:19 GMT"/>
    <s v="Multiple Exploit Types Against Single Destination"/>
    <s v="Theodoros Vakalopoulos"/>
    <s v="psrikan"/>
    <x v="2"/>
    <x v="0"/>
    <x v="6"/>
    <m/>
    <s v="Met"/>
    <s v="Server"/>
    <m/>
    <n v="1"/>
    <s v="[]"/>
    <x v="10"/>
    <m/>
    <m/>
    <m/>
    <m/>
    <s v="Server"/>
    <s v="24 May 23 08:00:19 "/>
    <s v="08:00:19 "/>
    <d v="2023-05-22T08:00:19"/>
    <x v="34"/>
    <s v="   "/>
    <s v=""/>
    <s v=""/>
    <n v="1"/>
  </r>
  <r>
    <n v="10401"/>
    <x v="0"/>
    <x v="2"/>
    <s v="Microsoft Defender ATP Alert_x000a_ containing Windows Defender ATP Execution Alert_x000a_"/>
    <s v="Wed, 24 May 2023 08:10:04 GMT"/>
    <s v="Microsoft Defender ATP Alert"/>
    <s v="TechM L2"/>
    <s v="karun"/>
    <x v="2"/>
    <x v="1"/>
    <x v="6"/>
    <m/>
    <s v="Met"/>
    <s v="Server"/>
    <m/>
    <n v="164"/>
    <s v="[]"/>
    <x v="11"/>
    <m/>
    <m/>
    <m/>
    <m/>
    <s v="Server"/>
    <s v="24 May 23 08:10:04 "/>
    <s v="08:10:04 "/>
    <d v="2023-05-22T08:10:04"/>
    <x v="34"/>
    <s v="   "/>
    <s v=""/>
    <s v=""/>
    <s v=""/>
  </r>
  <r>
    <n v="10402"/>
    <x v="0"/>
    <x v="0"/>
    <s v="Malware detected by Umbrella proxy_x000a_ preceded by Umbrella proxy: Multiple AV detections on same system_x000a_ containing Destination blocked after being proxied_x000a_"/>
    <s v="Wed, 24 May 2023 08:40:03 GMT"/>
    <s v="Umbrella proxy: Blocked Malware detected by Antivirus"/>
    <s v="TechM L2"/>
    <s v="gsriniv"/>
    <x v="1"/>
    <x v="2"/>
    <x v="4"/>
    <m/>
    <s v="Met"/>
    <s v="Laptop/Desktop"/>
    <m/>
    <n v="164"/>
    <s v="[]"/>
    <x v="10"/>
    <m/>
    <m/>
    <m/>
    <m/>
    <s v="Laptop/Desktop"/>
    <s v="24 May 23 08:40:03 "/>
    <s v="08:40:03 "/>
    <d v="2023-05-22T08:40:03"/>
    <x v="34"/>
    <s v="   "/>
    <s v=""/>
    <n v="1"/>
    <s v=""/>
  </r>
  <r>
    <n v="10403"/>
    <x v="4"/>
    <x v="0"/>
    <s v="Local IRC Scanner_x000a_ containing Chat.IRC_x000a_"/>
    <s v="Wed, 24 May 2023 11:10:05 GMT"/>
    <s v="Recon: Local L2L IRC Server Scanner"/>
    <s v="TechM L2"/>
    <s v="karun"/>
    <x v="2"/>
    <x v="1"/>
    <x v="0"/>
    <m/>
    <s v="Met"/>
    <s v="Other"/>
    <m/>
    <n v="109"/>
    <s v="[]"/>
    <x v="10"/>
    <m/>
    <m/>
    <m/>
    <m/>
    <s v="Other"/>
    <s v="24 May 23 11:10:05 "/>
    <s v="11:10:05 "/>
    <d v="2023-05-22T11:10:05"/>
    <x v="34"/>
    <s v="   "/>
    <s v=""/>
    <n v="1"/>
    <s v=""/>
  </r>
  <r>
    <n v="10404"/>
    <x v="1"/>
    <x v="2"/>
    <s v="Suspected Phishing Email:  Affaire du mois pour un achat immobilier sur la Costa del Sol (Sud Espagne) "/>
    <s v="Wed, 24 May 2023 13:00:07 GMT"/>
    <m/>
    <s v="TechM L2"/>
    <s v="vdarive"/>
    <x v="2"/>
    <x v="1"/>
    <x v="2"/>
    <m/>
    <s v="Met"/>
    <s v="User"/>
    <s v="Spam"/>
    <n v="48"/>
    <s v="[]"/>
    <x v="8"/>
    <m/>
    <m/>
    <m/>
    <m/>
    <s v="User"/>
    <s v="24 May 23 13:00:07 "/>
    <s v="13:00:07 "/>
    <d v="2023-05-22T13:00:07"/>
    <x v="34"/>
    <s v="   "/>
    <s v=""/>
    <s v=""/>
    <s v=""/>
  </r>
  <r>
    <n v="10405"/>
    <x v="2"/>
    <x v="0"/>
    <s v="Malicious file detected by AMP in web traffic passing through Umbrella_x000a_ containing Destination blocked after being proxied_x000a_"/>
    <s v="Wed, 24 May 2023 13:10:03 GMT"/>
    <s v="Umbrella Proxy: Malicious file detected by AMP"/>
    <s v="TechM L2"/>
    <s v="karun"/>
    <x v="1"/>
    <x v="2"/>
    <x v="6"/>
    <m/>
    <s v="Met"/>
    <s v="Laptop/Desktop"/>
    <m/>
    <n v="99"/>
    <s v="[]"/>
    <x v="10"/>
    <m/>
    <m/>
    <m/>
    <m/>
    <s v="Laptop/Desktop"/>
    <s v="24 May 23 13:10:03 "/>
    <s v="13:10:03 "/>
    <d v="2023-05-22T13:10:03"/>
    <x v="34"/>
    <s v="   "/>
    <s v=""/>
    <n v="1"/>
    <s v=""/>
  </r>
  <r>
    <n v="10406"/>
    <x v="2"/>
    <x v="4"/>
    <s v="Excessive Firewall Denies Across Multiple Hosts From A Local Host_x000a_ containing Firewall Deny_x000a_"/>
    <s v="Wed, 24 May 2023 15:30:04 GMT"/>
    <s v="Excessive Firewall Denies from Local Host"/>
    <m/>
    <s v="gsriniv"/>
    <x v="1"/>
    <x v="3"/>
    <x v="0"/>
    <m/>
    <s v="Met"/>
    <s v="Other"/>
    <m/>
    <n v="96"/>
    <s v="[]"/>
    <x v="10"/>
    <m/>
    <m/>
    <m/>
    <m/>
    <s v="Other"/>
    <s v="24 May 23 15:30:04 "/>
    <s v="15:30:04 "/>
    <d v="2023-05-22T15:30:04"/>
    <x v="34"/>
    <s v="   "/>
    <s v=""/>
    <s v=""/>
    <s v=""/>
  </r>
  <r>
    <n v="10407"/>
    <x v="1"/>
    <x v="2"/>
    <s v="Suspected Phishing Email:  Schold Erhuelung! "/>
    <s v="Wed, 24 May 2023 15:40:04 GMT"/>
    <m/>
    <s v="TechM L2"/>
    <s v="vdarive"/>
    <x v="1"/>
    <x v="2"/>
    <x v="2"/>
    <m/>
    <s v="Met"/>
    <s v="User"/>
    <s v="Scam"/>
    <n v="48"/>
    <s v="[]"/>
    <x v="8"/>
    <m/>
    <m/>
    <m/>
    <m/>
    <s v="User"/>
    <s v="24 May 23 15:40:04 "/>
    <s v="15:40:04 "/>
    <d v="2023-05-22T15:40:04"/>
    <x v="34"/>
    <s v="   "/>
    <s v=""/>
    <s v=""/>
    <s v=""/>
  </r>
  <r>
    <n v="10408"/>
    <x v="0"/>
    <x v="0"/>
    <s v="FortiAnalyzer Stopped sending logs_x000a_"/>
    <s v="Wed, 24 May 2023 21:10:03 GMT"/>
    <s v="FortiAnalyzer Stopped sending logs"/>
    <s v="Theodoros Vakalopoulos"/>
    <s v="mhyderi"/>
    <x v="0"/>
    <x v="0"/>
    <x v="6"/>
    <m/>
    <s v="Met"/>
    <s v="Network Device"/>
    <m/>
    <n v="38"/>
    <s v="[]"/>
    <x v="10"/>
    <m/>
    <m/>
    <m/>
    <m/>
    <s v="Network Device"/>
    <s v="24 May 23 21:10:03 "/>
    <s v="21:10:03 "/>
    <d v="2023-05-22T21:10:03"/>
    <x v="34"/>
    <s v="   "/>
    <s v=""/>
    <n v="1"/>
    <s v=""/>
  </r>
  <r>
    <n v="10409"/>
    <x v="4"/>
    <x v="4"/>
    <s v="Address Query_x000a_ preceded by DNS Query Response_x000a_"/>
    <s v="Thu, 25 May 2023 05:00:05 GMT"/>
    <s v="Execution Strings in DNS"/>
    <s v="TechM L2"/>
    <s v="khyadav"/>
    <x v="2"/>
    <x v="3"/>
    <x v="0"/>
    <m/>
    <s v="Met"/>
    <s v="Laptop/Desktop"/>
    <m/>
    <n v="69"/>
    <s v="[]"/>
    <x v="10"/>
    <m/>
    <m/>
    <m/>
    <m/>
    <s v="Laptop/Desktop"/>
    <s v="25 May 23 05:00:05 "/>
    <s v="05:00:05 "/>
    <d v="2023-05-22T05:00:05"/>
    <x v="34"/>
    <s v="   "/>
    <s v=""/>
    <s v=""/>
    <s v=""/>
  </r>
  <r>
    <n v="10410"/>
    <x v="1"/>
    <x v="4"/>
    <s v="Suspected Phishing Email:  [Bulk] Appmore News "/>
    <s v="Thu, 25 May 2023 11:30:08 GMT"/>
    <m/>
    <s v="TechM L2"/>
    <s v="karun"/>
    <x v="2"/>
    <x v="3"/>
    <x v="2"/>
    <m/>
    <s v="Met"/>
    <s v="User"/>
    <s v="Spam"/>
    <n v="52"/>
    <s v="[]"/>
    <x v="8"/>
    <m/>
    <m/>
    <m/>
    <m/>
    <s v="User"/>
    <s v="25 May 23 11:30:08 "/>
    <s v="11:30:08 "/>
    <d v="2023-05-22T11:30:08"/>
    <x v="34"/>
    <s v="   "/>
    <s v=""/>
    <s v=""/>
    <s v=""/>
  </r>
  <r>
    <n v="10411"/>
    <x v="1"/>
    <x v="4"/>
    <s v="Suspected Phishing Email:  Please Register a BNYM Secure PDF Password "/>
    <s v="Thu, 25 May 2023 11:50:05 GMT"/>
    <m/>
    <s v="TechM L2"/>
    <s v="vdarive"/>
    <x v="0"/>
    <x v="3"/>
    <x v="2"/>
    <m/>
    <s v="Met"/>
    <s v="User"/>
    <s v="Unsolicited email"/>
    <n v="88"/>
    <s v="[]"/>
    <x v="8"/>
    <m/>
    <m/>
    <m/>
    <m/>
    <s v="User"/>
    <s v="25 May 23 11:50:05 "/>
    <s v="11:50:05 "/>
    <d v="2023-05-22T11:50:05"/>
    <x v="34"/>
    <s v="   "/>
    <s v=""/>
    <s v=""/>
    <s v=""/>
  </r>
  <r>
    <n v="10412"/>
    <x v="1"/>
    <x v="0"/>
    <s v="Suspected Phishing Email:  [Bulk] A Christmas celebration onboard the Royal Yacht Britannia "/>
    <s v="Thu, 25 May 2023 15:40:05 GMT"/>
    <m/>
    <s v="Cristian Dragus"/>
    <s v="vdarive"/>
    <x v="2"/>
    <x v="1"/>
    <x v="2"/>
    <m/>
    <s v="Met"/>
    <s v="User"/>
    <s v="Spam"/>
    <n v="69"/>
    <s v="[]"/>
    <x v="8"/>
    <m/>
    <m/>
    <m/>
    <m/>
    <s v="User"/>
    <s v="25 May 23 15:40:05 "/>
    <s v="15:40:05 "/>
    <d v="2023-05-22T15:40:05"/>
    <x v="34"/>
    <s v="   "/>
    <s v=""/>
    <n v="1"/>
    <s v=""/>
  </r>
  <r>
    <n v="10413"/>
    <x v="2"/>
    <x v="0"/>
    <s v="Excessive Firewall Denies Across Multiple Hosts From A Local Host_x000a_ containing Firewall Deny_x000a_"/>
    <s v="Thu, 25 May 2023 16:00:03 GMT"/>
    <s v="Recon: Excessive Firewall Denies from L2R"/>
    <s v="TechM L2"/>
    <s v="karun"/>
    <x v="2"/>
    <x v="1"/>
    <x v="6"/>
    <m/>
    <s v="Met"/>
    <s v="Network Device"/>
    <m/>
    <n v="29"/>
    <s v="[]"/>
    <x v="10"/>
    <m/>
    <m/>
    <m/>
    <m/>
    <s v="Network Device"/>
    <s v="25 May 23 16:00:03 "/>
    <s v="16:00:03 "/>
    <d v="2023-05-22T16:00:03"/>
    <x v="34"/>
    <s v="   "/>
    <s v=""/>
    <n v="1"/>
    <s v=""/>
  </r>
  <r>
    <n v="10414"/>
    <x v="1"/>
    <x v="0"/>
    <s v="Suspected Phishing Email:  United Direct: Important Update "/>
    <s v="Thu, 25 May 2023 16:20:05 GMT"/>
    <m/>
    <s v="Cristian Dragus"/>
    <s v="mhyderi"/>
    <x v="2"/>
    <x v="1"/>
    <x v="2"/>
    <m/>
    <s v="Met"/>
    <s v="User"/>
    <s v="Spam"/>
    <n v="94"/>
    <s v="[]"/>
    <x v="8"/>
    <m/>
    <m/>
    <m/>
    <m/>
    <s v="User"/>
    <s v="25 May 23 16:20:05 "/>
    <s v="16:20:05 "/>
    <d v="2023-05-22T16:20:05"/>
    <x v="34"/>
    <s v="   "/>
    <s v=""/>
    <n v="1"/>
    <s v=""/>
  </r>
  <r>
    <n v="10415"/>
    <x v="0"/>
    <x v="4"/>
    <s v="Excessive Firewall Denies Across Multiple Hosts From A Local Host_x000a_ containing Firewall Deny_x000a_"/>
    <s v="Thu, 25 May 2023 20:30:03 GMT"/>
    <s v="Excessive Firewall Denies from Local Host"/>
    <m/>
    <s v="mhyderi"/>
    <x v="2"/>
    <x v="3"/>
    <x v="0"/>
    <m/>
    <s v="Met"/>
    <s v="Network Device"/>
    <m/>
    <n v="49"/>
    <s v="[]"/>
    <x v="10"/>
    <m/>
    <m/>
    <m/>
    <m/>
    <s v="Network Device"/>
    <s v="25 May 23 20:30:03 "/>
    <s v="20:30:03 "/>
    <d v="2023-05-22T20:30:03"/>
    <x v="34"/>
    <s v="   "/>
    <s v=""/>
    <s v=""/>
    <s v=""/>
  </r>
  <r>
    <n v="10416"/>
    <x v="1"/>
    <x v="4"/>
    <s v="Suspected Phishing Email:  Thanks for the order..$$$..PAYMENT IS RECEIVED #3478FUI3897TRUI348754 "/>
    <s v="Fri, 26 May 2023 01:50:11 GMT"/>
    <m/>
    <s v="TechM L2"/>
    <s v="khyadav"/>
    <x v="1"/>
    <x v="3"/>
    <x v="2"/>
    <m/>
    <s v="Met"/>
    <s v="User"/>
    <s v="Scam"/>
    <n v="24"/>
    <s v="[]"/>
    <x v="8"/>
    <m/>
    <m/>
    <m/>
    <m/>
    <s v="User"/>
    <s v="26 May 23 01:50:11 "/>
    <s v="01:50:11 "/>
    <d v="2023-05-22T01:50:11"/>
    <x v="34"/>
    <s v="   "/>
    <s v=""/>
    <s v=""/>
    <s v=""/>
  </r>
  <r>
    <n v="10417"/>
    <x v="2"/>
    <x v="4"/>
    <s v="Azure Sentinel: High Severity alert_x000a_ containing Successful login from Anonymous IP_x000a_"/>
    <s v="Fri, 26 May 2023 03:30:02 GMT"/>
    <s v="Azure Sentinel: High Severity alerts (Indexed on AccountName)"/>
    <m/>
    <s v="khyadav"/>
    <x v="1"/>
    <x v="3"/>
    <x v="0"/>
    <m/>
    <s v="Met"/>
    <s v="Laptop/Desktop"/>
    <m/>
    <n v="55"/>
    <s v="[]"/>
    <x v="9"/>
    <m/>
    <m/>
    <m/>
    <m/>
    <s v="Laptop/Desktop"/>
    <s v="26 May 23 03:30:02 "/>
    <s v="03:30:02 "/>
    <d v="2023-05-22T03:30:02"/>
    <x v="34"/>
    <s v="   "/>
    <s v=""/>
    <s v=""/>
    <s v=""/>
  </r>
  <r>
    <n v="10418"/>
    <x v="1"/>
    <x v="0"/>
    <s v="Suspected Phishing Email:  [Bulk] Have you planned your trainings for 2023? "/>
    <s v="Fri, 26 May 2023 05:20:05 GMT"/>
    <m/>
    <s v="Cristian Dragus"/>
    <s v="khyadav"/>
    <x v="2"/>
    <x v="1"/>
    <x v="2"/>
    <m/>
    <s v="Met"/>
    <s v="User"/>
    <s v="Spam"/>
    <n v="67"/>
    <s v="[]"/>
    <x v="8"/>
    <m/>
    <m/>
    <m/>
    <m/>
    <s v="User"/>
    <s v="26 May 23 05:20:05 "/>
    <s v="05:20:05 "/>
    <d v="2023-05-22T05:20:05"/>
    <x v="34"/>
    <s v="   "/>
    <s v=""/>
    <n v="1"/>
    <s v=""/>
  </r>
  <r>
    <n v="10419"/>
    <x v="1"/>
    <x v="4"/>
    <s v="Suspected Phishing Email:  SERVICE HEALTH- Planned Maintenance Notification for Scheduled Maintenance to Azure SQL Managed Instance "/>
    <s v="Fri, 26 May 2023 05:40:04 GMT"/>
    <m/>
    <s v="Cristiano Lucian"/>
    <s v="khyadav"/>
    <x v="0"/>
    <x v="3"/>
    <x v="2"/>
    <m/>
    <s v="Met"/>
    <s v="User"/>
    <s v="Legitimate Email"/>
    <n v="64"/>
    <s v="[]"/>
    <x v="8"/>
    <m/>
    <m/>
    <m/>
    <m/>
    <s v="User"/>
    <s v="26 May 23 05:40:04 "/>
    <s v="05:40:04 "/>
    <d v="2023-05-22T05:40:04"/>
    <x v="34"/>
    <s v="   "/>
    <s v=""/>
    <s v=""/>
    <s v=""/>
  </r>
  <r>
    <n v="10420"/>
    <x v="1"/>
    <x v="4"/>
    <s v="Suspected Phishing Email:  Medirel-Medtech "/>
    <s v="Fri, 26 May 2023 06:50:05 GMT"/>
    <m/>
    <s v="TechM L2"/>
    <s v="karun"/>
    <x v="2"/>
    <x v="3"/>
    <x v="2"/>
    <m/>
    <s v="Met"/>
    <s v="User"/>
    <s v="Spam"/>
    <n v="73"/>
    <s v="[]"/>
    <x v="8"/>
    <m/>
    <m/>
    <m/>
    <m/>
    <s v="User"/>
    <s v="26 May 23 06:50:05 "/>
    <s v="06:50:05 "/>
    <d v="2023-05-22T06:50:05"/>
    <x v="34"/>
    <s v="   "/>
    <s v=""/>
    <s v=""/>
    <s v=""/>
  </r>
  <r>
    <n v="10421"/>
    <x v="1"/>
    <x v="2"/>
    <s v="Suspected Phishing Email:  Your action required! Trainings to be completed in ses&amp;me - deadline approaching "/>
    <s v="Fri, 26 May 2023 07:10:05 GMT"/>
    <m/>
    <s v="Cristiano Lucian"/>
    <s v="khyadav"/>
    <x v="0"/>
    <x v="0"/>
    <x v="2"/>
    <m/>
    <s v="Met"/>
    <s v="User"/>
    <s v="Legitimate Email"/>
    <n v="32"/>
    <s v="[]"/>
    <x v="8"/>
    <m/>
    <m/>
    <m/>
    <m/>
    <s v="User"/>
    <s v="26 May 23 07:10:05 "/>
    <s v="07:10:05 "/>
    <d v="2023-05-22T07:10:05"/>
    <x v="34"/>
    <s v="   "/>
    <s v=""/>
    <s v=""/>
    <s v=""/>
  </r>
  <r>
    <n v="10422"/>
    <x v="2"/>
    <x v="2"/>
    <s v="Multiple Exploit/Malware Types Targeting a Single Destination_x000a_ containing Apache.Struts.2.OGNL.Script.Injection - This indicates a possible attack against a Command Execution vulnerability in Apache Struts 2_x000a_"/>
    <s v="Fri, 26 May 2023 09:40:03 GMT"/>
    <s v="Multiple Exploit Types Against Single Destination"/>
    <s v="TechM L2"/>
    <s v="vdarive"/>
    <x v="2"/>
    <x v="1"/>
    <x v="6"/>
    <m/>
    <s v="Met"/>
    <m/>
    <m/>
    <n v="54"/>
    <s v="[]"/>
    <x v="10"/>
    <m/>
    <m/>
    <m/>
    <m/>
    <s v="Email Category"/>
    <s v="26 May 23 09:40:03 "/>
    <s v="09:40:03 "/>
    <d v="2023-05-22T09:40:03"/>
    <x v="34"/>
    <s v="   "/>
    <s v=""/>
    <s v=""/>
    <s v=""/>
  </r>
  <r>
    <n v="10423"/>
    <x v="2"/>
    <x v="2"/>
    <s v="Multiple Exploit/Malware Types Targeting a Single Destination_x000a_ containing Apache.Struts.2.OGNL.Script.Injection - This indicates a possible attack against a Command Execution vulnerability in Apache Struts 2_x000a_"/>
    <s v="Fri, 26 May 2023 09:40:05 GMT"/>
    <s v="Multiple Exploit Types Against Single Destination"/>
    <s v="TechM L2"/>
    <s v="vdarive"/>
    <x v="2"/>
    <x v="1"/>
    <x v="6"/>
    <m/>
    <s v="Met"/>
    <m/>
    <m/>
    <n v="29"/>
    <s v="[]"/>
    <x v="10"/>
    <m/>
    <m/>
    <m/>
    <m/>
    <s v="Email Category"/>
    <s v="26 May 23 09:40:05 "/>
    <s v="09:40:05 "/>
    <d v="2023-05-22T09:40:05"/>
    <x v="34"/>
    <s v="   "/>
    <s v=""/>
    <s v=""/>
    <s v=""/>
  </r>
  <r>
    <n v="10424"/>
    <x v="0"/>
    <x v="2"/>
    <s v="Microsoft Defender ATP Alert_x000a_ containing Discovery_x000a_"/>
    <s v="Fri, 26 May 2023 12:10:03 GMT"/>
    <s v="Microsoft Defender ATP Alert"/>
    <s v="TechM L2"/>
    <s v="karun"/>
    <x v="1"/>
    <x v="2"/>
    <x v="6"/>
    <m/>
    <s v="Met"/>
    <s v="Laptop/Desktop"/>
    <m/>
    <n v="63"/>
    <s v="[]"/>
    <x v="11"/>
    <m/>
    <m/>
    <m/>
    <m/>
    <s v="Laptop/Desktop"/>
    <s v="26 May 23 12:10:03 "/>
    <s v="12:10:03 "/>
    <d v="2023-05-22T12:10:03"/>
    <x v="34"/>
    <s v="   "/>
    <s v=""/>
    <s v=""/>
    <s v=""/>
  </r>
  <r>
    <n v="10425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6 May 2023 12:20:04 GMT"/>
    <s v="Multiple Exploit Types Against Single Destination"/>
    <s v="TechM L2"/>
    <s v="apaluri"/>
    <x v="2"/>
    <x v="3"/>
    <x v="0"/>
    <m/>
    <s v="Met"/>
    <s v="Server"/>
    <m/>
    <n v="75"/>
    <s v="[]"/>
    <x v="10"/>
    <m/>
    <m/>
    <m/>
    <m/>
    <s v="Server"/>
    <s v="26 May 23 12:20:04 "/>
    <s v="12:20:04 "/>
    <d v="2023-05-22T12:20:04"/>
    <x v="34"/>
    <s v="   "/>
    <s v=""/>
    <s v=""/>
    <s v=""/>
  </r>
  <r>
    <n v="1042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26 May 2023 12:20:05 GMT"/>
    <s v="Multiple Exploit Types Against Single Destination"/>
    <s v="TechM L2"/>
    <s v="apaluri"/>
    <x v="2"/>
    <x v="3"/>
    <x v="0"/>
    <m/>
    <s v="Met"/>
    <s v="Server"/>
    <m/>
    <n v="33"/>
    <s v="[]"/>
    <x v="10"/>
    <m/>
    <m/>
    <m/>
    <m/>
    <s v="Server"/>
    <s v="26 May 23 12:20:05 "/>
    <s v="12:20:05 "/>
    <d v="2023-05-22T12:20:05"/>
    <x v="34"/>
    <s v="   "/>
    <s v=""/>
    <s v=""/>
    <s v=""/>
  </r>
  <r>
    <n v="10427"/>
    <x v="1"/>
    <x v="4"/>
    <s v="Suspected Phishing Email:  Thanks for the order..$$$..PAYMENT IS RECEIVED #3478FUI3897TRUI348754 "/>
    <s v="Fri, 26 May 2023 12:50:10 GMT"/>
    <m/>
    <s v="TechM L2"/>
    <s v="vdarive"/>
    <x v="1"/>
    <x v="3"/>
    <x v="2"/>
    <m/>
    <s v="Met"/>
    <s v="User"/>
    <s v="Scam"/>
    <n v="34"/>
    <s v="[]"/>
    <x v="8"/>
    <m/>
    <m/>
    <m/>
    <m/>
    <s v="User"/>
    <s v="26 May 23 12:50:10 "/>
    <s v="12:50:10 "/>
    <d v="2023-05-22T12:50:10"/>
    <x v="34"/>
    <s v="   "/>
    <s v=""/>
    <s v=""/>
    <s v=""/>
  </r>
  <r>
    <n v="10428"/>
    <x v="2"/>
    <x v="1"/>
    <s v="Malware detected by Umbrella proxy_x000a_ containing Destination blocked after being proxied_x000a_"/>
    <s v="Fri, 26 May 2023 13:00:03 GMT"/>
    <s v="Umbrella proxy: Blocked Malware detected by Antivirus"/>
    <s v="TechM L2"/>
    <s v="karun"/>
    <x v="1"/>
    <x v="2"/>
    <x v="0"/>
    <m/>
    <s v="Met"/>
    <s v="Laptop/Desktop"/>
    <m/>
    <n v="78"/>
    <s v="[]"/>
    <x v="10"/>
    <m/>
    <m/>
    <m/>
    <m/>
    <s v="Laptop/Desktop"/>
    <s v="26 May 23 13:00:03 "/>
    <s v="13:00:03 "/>
    <d v="2023-05-22T13:00:03"/>
    <x v="34"/>
    <s v="   "/>
    <s v=""/>
    <s v=""/>
    <s v=""/>
  </r>
  <r>
    <n v="10429"/>
    <x v="0"/>
    <x v="4"/>
    <s v="Microsoft Defender ATP Alert_x000a_ containing Suspicious Activity_x000a_"/>
    <s v="Fri, 26 May 2023 13:30:03 GMT"/>
    <s v="Microsoft Defender ATP Alert"/>
    <m/>
    <s v="vdarive"/>
    <x v="1"/>
    <x v="3"/>
    <x v="0"/>
    <m/>
    <s v="Met"/>
    <m/>
    <m/>
    <n v="101"/>
    <s v="[]"/>
    <x v="11"/>
    <m/>
    <m/>
    <m/>
    <m/>
    <s v="Email Category"/>
    <s v="26 May 23 13:30:03 "/>
    <s v="13:30:03 "/>
    <d v="2023-05-22T13:30:03"/>
    <x v="34"/>
    <s v="   "/>
    <s v=""/>
    <s v=""/>
    <s v=""/>
  </r>
  <r>
    <n v="10430"/>
    <x v="0"/>
    <x v="2"/>
    <s v="FortiAnalyzer Stopped sending logs_x000a_"/>
    <s v="Fri, 26 May 2023 21:10:03 GMT"/>
    <s v="FortiAnalyzer Stopped sending logs"/>
    <s v="TechM L2"/>
    <s v="mhyderi"/>
    <x v="0"/>
    <x v="0"/>
    <x v="0"/>
    <m/>
    <s v="Met"/>
    <s v="Network Device"/>
    <m/>
    <n v="28"/>
    <s v="[]"/>
    <x v="10"/>
    <m/>
    <m/>
    <m/>
    <m/>
    <s v="Network Device"/>
    <s v="26 May 23 21:10:03 "/>
    <s v="21:10:03 "/>
    <d v="2023-05-22T21:10:03"/>
    <x v="34"/>
    <s v="   "/>
    <s v=""/>
    <s v=""/>
    <s v=""/>
  </r>
  <r>
    <n v="10431"/>
    <x v="1"/>
    <x v="0"/>
    <s v="Suspected Phishing Email:  [Bulk] Ai fost selectat pentru a participa la studiul Edenred | Avem nevoie de parerile si sfaturile tale "/>
    <s v="Sat, 27 May 2023 04:20:05 GMT"/>
    <m/>
    <s v="Cristian Dragus"/>
    <s v="khyadav"/>
    <x v="2"/>
    <x v="1"/>
    <x v="2"/>
    <m/>
    <s v="Met"/>
    <s v="User"/>
    <s v="Spam"/>
    <n v="41"/>
    <s v="[]"/>
    <x v="8"/>
    <m/>
    <m/>
    <m/>
    <m/>
    <s v="User"/>
    <s v="27 May 23 04:20:05 "/>
    <s v="04:20:05 "/>
    <d v="2023-05-22T04:20:05"/>
    <x v="34"/>
    <s v="   "/>
    <s v=""/>
    <n v="1"/>
    <s v=""/>
  </r>
  <r>
    <n v="10432"/>
    <x v="2"/>
    <x v="4"/>
    <s v="Internal Connection to Host Categorized as Malware_x000a_ containing ICMP_x000a_"/>
    <s v="Sat, 27 May 2023 06:40:02 GMT"/>
    <s v="X-Force: Internal Connection to Host Categorized as Malware"/>
    <m/>
    <s v="khyadav"/>
    <x v="1"/>
    <x v="3"/>
    <x v="0"/>
    <m/>
    <s v="Met"/>
    <s v="Other"/>
    <m/>
    <n v="50"/>
    <s v="[]"/>
    <x v="10"/>
    <m/>
    <m/>
    <m/>
    <m/>
    <s v="Other"/>
    <s v="27 May 23 06:40:02 "/>
    <s v="06:40:02 "/>
    <d v="2023-05-22T06:40:02"/>
    <x v="34"/>
    <s v="   "/>
    <s v=""/>
    <s v=""/>
    <s v=""/>
  </r>
  <r>
    <n v="10433"/>
    <x v="1"/>
    <x v="4"/>
    <s v="V2 Sending Attacks to External_x000a_ containing Malformed Packet_x000a_"/>
    <s v="Sat, 27 May 2023 11:40:02 GMT"/>
    <s v="V2 Sending Attacks to External"/>
    <m/>
    <s v="apaluri"/>
    <x v="2"/>
    <x v="3"/>
    <x v="0"/>
    <m/>
    <s v="Met"/>
    <s v="Server"/>
    <m/>
    <n v="54"/>
    <s v="[]"/>
    <x v="10"/>
    <m/>
    <m/>
    <m/>
    <m/>
    <s v="Server"/>
    <s v="27 May 23 11:40:02 "/>
    <s v="11:40:02 "/>
    <d v="2023-05-22T11:40:02"/>
    <x v="34"/>
    <s v="   "/>
    <s v=""/>
    <s v=""/>
    <s v=""/>
  </r>
  <r>
    <n v="10434"/>
    <x v="3"/>
    <x v="4"/>
    <s v="Local SNMP Scanner_x000a_ containing Misc.snmp_x000a_"/>
    <s v="Sat, 27 May 2023 21:40:05 GMT"/>
    <s v="Recon: Local L2L SNMP Scanner"/>
    <m/>
    <s v="gsriniv"/>
    <x v="2"/>
    <x v="3"/>
    <x v="0"/>
    <m/>
    <s v="Met"/>
    <s v="Server"/>
    <m/>
    <n v="12"/>
    <s v="[]"/>
    <x v="10"/>
    <m/>
    <m/>
    <m/>
    <m/>
    <s v="Server"/>
    <s v="27 May 23 21:40:05 "/>
    <s v="21:40:05 "/>
    <d v="2023-05-22T21:40:05"/>
    <x v="34"/>
    <s v="   "/>
    <s v=""/>
    <s v=""/>
    <s v=""/>
  </r>
  <r>
    <n v="10435"/>
    <x v="2"/>
    <x v="4"/>
    <s v="Azure Sentinel: High Severity alert_x000a_ containing Password Spray_x000a_"/>
    <s v="Sun, 28 May 2023 09:00:03 GMT"/>
    <s v="Azure Sentinel: High Severity alerts (Indexed on Logon IP)"/>
    <m/>
    <s v="apaluri"/>
    <x v="1"/>
    <x v="3"/>
    <x v="0"/>
    <m/>
    <s v="Met"/>
    <m/>
    <m/>
    <n v="88"/>
    <s v="[]"/>
    <x v="9"/>
    <m/>
    <m/>
    <m/>
    <m/>
    <s v="Email Category"/>
    <s v="28 May 23 09:00:03 "/>
    <s v="09:00:03 "/>
    <d v="2023-05-22T09:00:03"/>
    <x v="34"/>
    <s v="   "/>
    <s v=""/>
    <s v=""/>
    <s v=""/>
  </r>
  <r>
    <n v="10436"/>
    <x v="1"/>
    <x v="2"/>
    <s v="Suspected Phishing Email:  Microsoft 365 security: You have messages in quarantine "/>
    <s v="Sun, 28 May 2023 09:30:08 GMT"/>
    <m/>
    <s v="Cristian Dragus"/>
    <s v="apaluri"/>
    <x v="0"/>
    <x v="0"/>
    <x v="2"/>
    <m/>
    <s v="Met"/>
    <s v="User"/>
    <s v="Legitimate Email"/>
    <n v="27"/>
    <s v="[]"/>
    <x v="8"/>
    <m/>
    <m/>
    <m/>
    <m/>
    <s v="User"/>
    <s v="28 May 23 09:30:08 "/>
    <s v="09:30:08 "/>
    <d v="2023-05-22T09:30:08"/>
    <x v="34"/>
    <s v="   "/>
    <s v=""/>
    <s v=""/>
    <s v=""/>
  </r>
  <r>
    <n v="10437"/>
    <x v="2"/>
    <x v="4"/>
    <s v="Malware detected by Umbrella proxy_x000a_ containing Destination blocked after being proxied_x000a_"/>
    <s v="Sun, 28 May 2023 10:40:03 GMT"/>
    <s v="Umbrella proxy: Blocked Malware detected by Antivirus"/>
    <s v="Cristian Dragus"/>
    <s v="apaluri"/>
    <x v="1"/>
    <x v="3"/>
    <x v="0"/>
    <m/>
    <s v="Met"/>
    <s v="Laptop/Desktop"/>
    <m/>
    <n v="39"/>
    <s v="[]"/>
    <x v="10"/>
    <m/>
    <m/>
    <m/>
    <m/>
    <s v="Laptop/Desktop"/>
    <s v="28 May 23 10:40:03 "/>
    <s v="10:40:03 "/>
    <d v="2023-05-22T10:40:03"/>
    <x v="34"/>
    <s v="   "/>
    <s v=""/>
    <s v=""/>
    <s v=""/>
  </r>
  <r>
    <n v="10438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3 GMT"/>
    <s v="Policy: Fortinet IPS Monitored Rule Triggered from Local Source"/>
    <m/>
    <s v="apaluri"/>
    <x v="2"/>
    <x v="3"/>
    <x v="0"/>
    <m/>
    <s v="Met"/>
    <s v="Server"/>
    <m/>
    <n v="36"/>
    <s v="[]"/>
    <x v="10"/>
    <m/>
    <m/>
    <m/>
    <m/>
    <s v="Server"/>
    <s v="28 May 23 11:30:03 "/>
    <s v="11:30:03 "/>
    <d v="2023-05-22T11:30:03"/>
    <x v="34"/>
    <s v="   "/>
    <s v=""/>
    <s v=""/>
    <s v=""/>
  </r>
  <r>
    <n v="10439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4 GMT"/>
    <s v="Policy: Fortinet IPS Monitored Rule Triggered from Local Source"/>
    <m/>
    <s v="apaluri"/>
    <x v="2"/>
    <x v="3"/>
    <x v="0"/>
    <m/>
    <s v="Met"/>
    <s v="Server"/>
    <m/>
    <n v="16"/>
    <s v="[]"/>
    <x v="10"/>
    <m/>
    <m/>
    <m/>
    <m/>
    <s v="Server"/>
    <s v="28 May 23 11:30:04 "/>
    <s v="11:30:04 "/>
    <d v="2023-05-22T11:30:04"/>
    <x v="34"/>
    <s v="   "/>
    <s v=""/>
    <s v=""/>
    <s v=""/>
  </r>
  <r>
    <n v="10440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6 GMT"/>
    <s v="Policy: Fortinet IPS Monitored Rule Triggered from Local Source"/>
    <m/>
    <s v="apaluri"/>
    <x v="2"/>
    <x v="3"/>
    <x v="0"/>
    <m/>
    <s v="Met"/>
    <s v="Server"/>
    <m/>
    <n v="13"/>
    <s v="[]"/>
    <x v="10"/>
    <m/>
    <m/>
    <m/>
    <m/>
    <s v="Server"/>
    <s v="28 May 23 11:30:06 "/>
    <s v="11:30:06 "/>
    <d v="2023-05-22T11:30:06"/>
    <x v="34"/>
    <s v="   "/>
    <s v=""/>
    <s v=""/>
    <s v=""/>
  </r>
  <r>
    <n v="10441"/>
    <x v="1"/>
    <x v="4"/>
    <s v="Fortinet IPS Monitored Rule Triggered from Local Source_x000a_ containing Atlassian.Confluence.CVE-2021-26084.Remote.Code.Execution - This indicates an attack attempt to exploit a Remote Code Execution Vulnerability in Atlassian Confluence_x000a_"/>
    <s v="Sun, 28 May 2023 11:30:07 GMT"/>
    <s v="Policy: Fortinet IPS Monitored Rule Triggered from Local Source"/>
    <m/>
    <s v="apaluri"/>
    <x v="2"/>
    <x v="3"/>
    <x v="0"/>
    <m/>
    <s v="Met"/>
    <s v="Server"/>
    <m/>
    <n v="13"/>
    <s v="[]"/>
    <x v="10"/>
    <m/>
    <m/>
    <m/>
    <m/>
    <s v="Server"/>
    <s v="28 May 23 11:30:07 "/>
    <s v="11:30:07 "/>
    <d v="2023-05-22T11:30:07"/>
    <x v="34"/>
    <s v="   "/>
    <s v=""/>
    <s v=""/>
    <s v=""/>
  </r>
  <r>
    <n v="10442"/>
    <x v="2"/>
    <x v="4"/>
    <s v="Priority one Device Stopped Sending Events_x000a_"/>
    <s v="Sun, 28 May 2023 13:20:04 GMT"/>
    <s v="System: Priority one Device Stopped Sending Events"/>
    <m/>
    <s v="apaluri"/>
    <x v="2"/>
    <x v="3"/>
    <x v="0"/>
    <m/>
    <s v="Met"/>
    <s v="Server"/>
    <m/>
    <n v="14"/>
    <s v="[]"/>
    <x v="10"/>
    <m/>
    <m/>
    <m/>
    <m/>
    <s v="Server"/>
    <s v="28 May 23 13:20:04 "/>
    <s v="13:20:04 "/>
    <d v="2023-05-22T13:20:04"/>
    <x v="34"/>
    <s v="   "/>
    <s v=""/>
    <s v=""/>
    <s v=""/>
  </r>
  <r>
    <n v="10443"/>
    <x v="1"/>
    <x v="0"/>
    <s v="Suspected Phishing Email:  Hi Hello "/>
    <s v="Mon, 29 May 2023 10:40:10 GMT"/>
    <m/>
    <s v="Cristian Dragus"/>
    <s v="mhyderi"/>
    <x v="1"/>
    <x v="2"/>
    <x v="2"/>
    <m/>
    <s v="Met"/>
    <s v="User"/>
    <s v="Scam"/>
    <n v="57"/>
    <s v="[]"/>
    <x v="8"/>
    <m/>
    <m/>
    <m/>
    <m/>
    <s v="User"/>
    <s v="29 May 23 10:40:10 "/>
    <s v="10:40:10 "/>
    <d v="2023-05-29T10:40:10"/>
    <x v="35"/>
    <s v="   "/>
    <s v=""/>
    <n v="1"/>
    <s v=""/>
  </r>
  <r>
    <n v="10444"/>
    <x v="2"/>
    <x v="0"/>
    <s v="Azure Sentinel: High Severity alert_x000a_ containing A potentially malicious URL click was detected_x000a_"/>
    <s v="Mon, 29 May 2023 10:50:03 GMT"/>
    <s v="Azure Sentinel: High Severity alerts (Indexed on AccountName)"/>
    <s v="Cristian Dragus"/>
    <s v="karun"/>
    <x v="1"/>
    <x v="2"/>
    <x v="6"/>
    <m/>
    <s v="Met"/>
    <s v="User"/>
    <s v="Phishing"/>
    <n v="62"/>
    <s v="[]"/>
    <x v="8"/>
    <m/>
    <m/>
    <m/>
    <m/>
    <s v="User"/>
    <s v="29 May 23 10:50:03 "/>
    <s v="10:50:03 "/>
    <d v="2023-05-29T10:50:03"/>
    <x v="35"/>
    <s v="   "/>
    <s v=""/>
    <n v="1"/>
    <s v=""/>
  </r>
  <r>
    <n v="10445"/>
    <x v="1"/>
    <x v="0"/>
    <s v="Suspected Phishing Email:  Invoice "/>
    <s v="Mon, 29 May 2023 11:20:07 GMT"/>
    <m/>
    <s v="Cristian Dragus"/>
    <s v="mhyderi"/>
    <x v="1"/>
    <x v="2"/>
    <x v="2"/>
    <m/>
    <s v="Met"/>
    <s v="User"/>
    <s v="Scam"/>
    <n v="50"/>
    <s v="[]"/>
    <x v="8"/>
    <m/>
    <m/>
    <m/>
    <m/>
    <s v="User"/>
    <s v="29 May 23 11:20:07 "/>
    <s v="11:20:07 "/>
    <d v="2023-05-29T11:20:07"/>
    <x v="35"/>
    <s v="   "/>
    <s v=""/>
    <n v="1"/>
    <s v=""/>
  </r>
  <r>
    <n v="10446"/>
    <x v="2"/>
    <x v="4"/>
    <s v="Azure Sentinel: High Severity alert_x000a_ containing Network communication with a malicious machine detected_x000a_"/>
    <s v="Mon, 29 May 2023 12:40:03 GMT"/>
    <s v="Azure Sentinel: High Severity alerts (Indexed on Victim IP)"/>
    <s v="Hassen Mezghani"/>
    <s v="karun"/>
    <x v="1"/>
    <x v="3"/>
    <x v="0"/>
    <m/>
    <s v="Met"/>
    <m/>
    <m/>
    <n v="105"/>
    <s v="[]"/>
    <x v="10"/>
    <m/>
    <m/>
    <m/>
    <m/>
    <s v="Email Category"/>
    <s v="29 May 23 12:40:03 "/>
    <s v="12:40:03 "/>
    <d v="2023-05-29T12:40:03"/>
    <x v="35"/>
    <s v="   "/>
    <s v=""/>
    <s v=""/>
    <s v=""/>
  </r>
  <r>
    <n v="10447"/>
    <x v="1"/>
    <x v="0"/>
    <s v="Fortinet IPS Monitored Rule Triggered from Local Source_x000a_ containing MS.Office.RTF.File.OLE.autolink.Code.Execution - This indicates an attack attempt to exploit a Code Execution vulnerability in Microsoft Office and WordPad_x000a_"/>
    <s v="Mon, 29 May 2023 14:30:03 GMT"/>
    <s v="Policy: Fortinet IPS Monitored Rule Triggered from Local Source"/>
    <s v="Cristiano Lucian"/>
    <s v="vtupura"/>
    <x v="2"/>
    <x v="0"/>
    <x v="0"/>
    <m/>
    <s v="Met"/>
    <s v="Server"/>
    <m/>
    <n v="96"/>
    <s v="[]"/>
    <x v="10"/>
    <m/>
    <m/>
    <m/>
    <m/>
    <s v="Server"/>
    <s v="29 May 23 14:30:03 "/>
    <s v="14:30:03 "/>
    <d v="2023-05-29T14:30:03"/>
    <x v="35"/>
    <s v="   "/>
    <s v=""/>
    <s v=""/>
    <n v="1"/>
  </r>
  <r>
    <n v="10448"/>
    <x v="1"/>
    <x v="0"/>
    <s v="Fortinet IPS Monitored Rule Triggered from Local Source_x000a_ containing Telerik.Web.UI.RadAsyncUpload.Handling.Arbitrary.File.Upload_x000a_"/>
    <s v="Tue, 30 May 2023 02:40:03 GMT"/>
    <s v="Policy: Fortinet IPS Monitored Rule Triggered from Local Source"/>
    <s v="TechM L2"/>
    <s v="karun"/>
    <x v="2"/>
    <x v="1"/>
    <x v="0"/>
    <m/>
    <s v="Met"/>
    <s v="Server"/>
    <m/>
    <n v="57"/>
    <s v="[]"/>
    <x v="10"/>
    <m/>
    <m/>
    <m/>
    <m/>
    <s v="Server"/>
    <s v="30 May 23 02:40:03 "/>
    <s v="02:40:03 "/>
    <d v="2023-05-29T02:40:03"/>
    <x v="35"/>
    <s v="   "/>
    <s v=""/>
    <n v="1"/>
    <s v=""/>
  </r>
  <r>
    <n v="10449"/>
    <x v="1"/>
    <x v="0"/>
    <s v="Suspected Phishing Email:  Re: Unmind &lt;&gt; Culture Amp "/>
    <s v="Tue, 30 May 2023 08:10:05 GMT"/>
    <m/>
    <s v="Cristiano Lucian"/>
    <s v="khyadav"/>
    <x v="0"/>
    <x v="0"/>
    <x v="3"/>
    <m/>
    <s v="Met"/>
    <s v="User"/>
    <s v="Unsolicited email"/>
    <n v="103"/>
    <s v="[]"/>
    <x v="8"/>
    <m/>
    <m/>
    <m/>
    <m/>
    <s v="User"/>
    <s v="30 May 23 08:10:05 "/>
    <s v="08:10:05 "/>
    <d v="2023-05-29T08:10:05"/>
    <x v="35"/>
    <s v="   "/>
    <s v=""/>
    <n v="1"/>
    <s v=""/>
  </r>
  <r>
    <n v="10450"/>
    <x v="2"/>
    <x v="4"/>
    <s v="Excessive Firewall Denies Across Multiple Hosts From A Local Host_x000a_ containing Firewall Deny_x000a_"/>
    <s v="Tue, 30 May 2023 08:40:05 GMT"/>
    <s v="Recon: Excessive Firewall Denies from L2R"/>
    <s v="Theodoros Vakalopoulos"/>
    <s v="mhyderi"/>
    <x v="1"/>
    <x v="3"/>
    <x v="0"/>
    <m/>
    <s v="Met"/>
    <s v="Network Device"/>
    <m/>
    <n v="85"/>
    <s v="[]"/>
    <x v="10"/>
    <m/>
    <m/>
    <m/>
    <m/>
    <s v="Network Device"/>
    <s v="30 May 23 08:40:05 "/>
    <s v="08:40:05 "/>
    <d v="2023-05-29T08:40:05"/>
    <x v="35"/>
    <s v="   "/>
    <s v=""/>
    <s v=""/>
    <s v=""/>
  </r>
  <r>
    <n v="10451"/>
    <x v="1"/>
    <x v="0"/>
    <s v="Fortinet IPS Monitored Rule Triggered from Local Source_x000a_ containing FTP.Command.RMDIR.Overflow_x000a_"/>
    <s v="Tue, 30 May 2023 11:30:03 GMT"/>
    <s v="Policy: Fortinet IPS Monitored Rule Triggered from Local Source"/>
    <s v="Cristiano Lucian"/>
    <s v="khyadav"/>
    <x v="0"/>
    <x v="0"/>
    <x v="0"/>
    <m/>
    <s v="Met"/>
    <s v="Server"/>
    <m/>
    <n v="61"/>
    <s v="[]"/>
    <x v="10"/>
    <m/>
    <m/>
    <m/>
    <m/>
    <s v="Server"/>
    <s v="30 May 23 11:30:03 "/>
    <s v="11:30:03 "/>
    <d v="2023-05-29T11:30:03"/>
    <x v="35"/>
    <s v="   "/>
    <s v=""/>
    <n v="1"/>
    <s v=""/>
  </r>
  <r>
    <n v="10452"/>
    <x v="1"/>
    <x v="0"/>
    <s v="Suspected Phishing Email:  Raquel, our lunch in Betzdorf "/>
    <s v="Tue, 30 May 2023 12:10:08 GMT"/>
    <m/>
    <s v="Mangesh Fasale"/>
    <s v="mhyderi"/>
    <x v="2"/>
    <x v="1"/>
    <x v="2"/>
    <m/>
    <s v="Met"/>
    <s v="User"/>
    <s v="Spam"/>
    <n v="107"/>
    <s v="[]"/>
    <x v="8"/>
    <m/>
    <m/>
    <m/>
    <m/>
    <s v="User"/>
    <s v="30 May 23 12:10:08 "/>
    <s v="12:10:08 "/>
    <d v="2023-05-29T12:10:08"/>
    <x v="35"/>
    <s v="   "/>
    <s v=""/>
    <n v="1"/>
    <s v=""/>
  </r>
  <r>
    <n v="10453"/>
    <x v="2"/>
    <x v="0"/>
    <s v="Malicious file detected by AMP in web traffic passing through Umbrella_x000a_ containing Destination blocked after being proxied_x000a_"/>
    <s v="Tue, 30 May 2023 12:40:05 GMT"/>
    <s v="Umbrella Proxy: Malicious file detected by AMP"/>
    <s v="TechM L2"/>
    <s v="khyadav"/>
    <x v="1"/>
    <x v="2"/>
    <x v="6"/>
    <m/>
    <s v="Met"/>
    <s v="Laptop/Desktop"/>
    <m/>
    <n v="78"/>
    <s v="[]"/>
    <x v="10"/>
    <m/>
    <m/>
    <m/>
    <m/>
    <s v="Laptop/Desktop"/>
    <s v="30 May 23 12:40:05 "/>
    <s v="12:40:05 "/>
    <d v="2023-05-29T12:40:05"/>
    <x v="35"/>
    <s v="   "/>
    <s v=""/>
    <n v="1"/>
    <s v=""/>
  </r>
  <r>
    <n v="10454"/>
    <x v="0"/>
    <x v="0"/>
    <s v="Microsoft Defender Stopped Sending events_x000a_"/>
    <s v="Tue, 30 May 2023 14:00:03 GMT"/>
    <s v="Microsoft Defender Stopped Sending events"/>
    <s v="Theodoros Vakalopoulos"/>
    <s v="khyadav"/>
    <x v="2"/>
    <x v="1"/>
    <x v="6"/>
    <m/>
    <s v="Met"/>
    <s v="Server"/>
    <m/>
    <n v="52"/>
    <s v="[]"/>
    <x v="10"/>
    <m/>
    <m/>
    <m/>
    <m/>
    <s v="Server"/>
    <s v="30 May 23 14:00:03 "/>
    <s v="14:00:03 "/>
    <d v="2023-05-29T14:00:03"/>
    <x v="35"/>
    <s v="   "/>
    <s v=""/>
    <n v="1"/>
    <s v=""/>
  </r>
  <r>
    <n v="10455"/>
    <x v="1"/>
    <x v="0"/>
    <s v="Suspected Phishing Email:  ALTEN Luxembourg - IT Consultancy - Immediate availability"/>
    <s v="Tue, 30 May 2023 14:50:14 GMT"/>
    <m/>
    <s v="Cristian Dragus"/>
    <s v="mhyderi"/>
    <x v="2"/>
    <x v="1"/>
    <x v="2"/>
    <m/>
    <s v="Met"/>
    <s v="User"/>
    <s v="Spam"/>
    <n v="53"/>
    <s v="[]"/>
    <x v="8"/>
    <m/>
    <m/>
    <m/>
    <m/>
    <s v="User"/>
    <s v="30 May 23 14:50:14 "/>
    <s v="14:50:14 "/>
    <d v="2023-05-29T14:50:14"/>
    <x v="35"/>
    <s v="   "/>
    <s v=""/>
    <n v="1"/>
    <s v=""/>
  </r>
  <r>
    <n v="10456"/>
    <x v="1"/>
    <x v="0"/>
    <s v="Suspected Phishing Email:  Bitte antworten Sie "/>
    <s v="Tue, 30 May 2023 15:10:04 GMT"/>
    <m/>
    <s v="Cristian Dragus"/>
    <s v="khyadav"/>
    <x v="1"/>
    <x v="2"/>
    <x v="1"/>
    <m/>
    <s v="Met"/>
    <s v="User"/>
    <s v="Scam"/>
    <n v="66"/>
    <s v="[]"/>
    <x v="8"/>
    <m/>
    <m/>
    <m/>
    <m/>
    <s v="User"/>
    <s v="30 May 23 15:10:04 "/>
    <s v="15:10:04 "/>
    <d v="2023-05-29T15:10:04"/>
    <x v="35"/>
    <s v="   "/>
    <s v=""/>
    <n v="1"/>
    <s v=""/>
  </r>
  <r>
    <n v="10457"/>
    <x v="0"/>
    <x v="1"/>
    <s v="Excessive Firewall Denies Across Multiple Hosts From A Local Host_x000a_ containing Firewall Deny_x000a_"/>
    <s v="Tue, 30 May 2023 17:40:04 GMT"/>
    <s v="Excessive Firewall Denies from Local Host"/>
    <s v="Cristiano Lucian"/>
    <s v="gsriniv"/>
    <x v="1"/>
    <x v="3"/>
    <x v="0"/>
    <m/>
    <s v="Met"/>
    <s v="Other"/>
    <m/>
    <n v="12"/>
    <s v="[]"/>
    <x v="10"/>
    <m/>
    <m/>
    <m/>
    <m/>
    <s v="Other"/>
    <s v="30 May 23 17:40:04 "/>
    <s v="17:40:04 "/>
    <d v="2023-05-29T17:40:04"/>
    <x v="35"/>
    <s v="   "/>
    <s v=""/>
    <s v=""/>
    <s v=""/>
  </r>
  <r>
    <n v="10458"/>
    <x v="0"/>
    <x v="1"/>
    <s v="Excessive Firewall Denies Across Multiple Hosts From A Local Host_x000a_ containing Deny protocol src_x000a_"/>
    <s v="Tue, 30 May 2023 17:40:05 GMT"/>
    <s v="Excessive Firewall Denies from Local Host"/>
    <s v="Cristiano Lucian"/>
    <s v="gsriniv"/>
    <x v="1"/>
    <x v="3"/>
    <x v="0"/>
    <m/>
    <s v="Met"/>
    <s v="Other"/>
    <m/>
    <n v="2"/>
    <s v="[]"/>
    <x v="10"/>
    <m/>
    <m/>
    <m/>
    <m/>
    <s v="Other"/>
    <s v="30 May 23 17:40:05 "/>
    <s v="17:40:05 "/>
    <d v="2023-05-29T17:40:05"/>
    <x v="35"/>
    <s v="   "/>
    <s v=""/>
    <s v=""/>
    <s v=""/>
  </r>
  <r>
    <n v="10459"/>
    <x v="1"/>
    <x v="2"/>
    <s v="Fortinet IPS Monitored Rule Triggered from Local Source_x000a_ containing Bladabindi.Botnet_x000a_"/>
    <s v="Tue, 30 May 2023 22:10:03 GMT"/>
    <s v="Policy: Fortinet IPS Monitored Rule Triggered from Local Source"/>
    <s v="TechM L2"/>
    <s v="khyadav"/>
    <x v="1"/>
    <x v="2"/>
    <x v="5"/>
    <m/>
    <s v="Met"/>
    <s v="Laptop/Desktop"/>
    <m/>
    <n v="34"/>
    <s v="[]"/>
    <x v="10"/>
    <m/>
    <m/>
    <m/>
    <m/>
    <s v="Laptop/Desktop"/>
    <s v="30 May 23 22:10:03 "/>
    <s v="22:10:03 "/>
    <d v="2023-05-29T22:10:03"/>
    <x v="35"/>
    <s v="   "/>
    <s v=""/>
    <s v=""/>
    <s v=""/>
  </r>
  <r>
    <n v="10460"/>
    <x v="0"/>
    <x v="0"/>
    <s v="Microsoft Defender ATP Alert_x000a_ containing Windows Defender AV Credential Access Alert_x000a_"/>
    <s v="Tue, 30 May 2023 22:50:03 GMT"/>
    <s v="Microsoft Defender ATP Alert"/>
    <s v="Cristian Dragus"/>
    <s v="khyadav"/>
    <x v="1"/>
    <x v="1"/>
    <x v="6"/>
    <m/>
    <s v="Met"/>
    <s v="Laptop/Desktop"/>
    <m/>
    <n v="95"/>
    <s v="[]"/>
    <x v="11"/>
    <m/>
    <m/>
    <m/>
    <m/>
    <s v="Laptop/Desktop"/>
    <s v="30 May 23 22:50:03 "/>
    <s v="22:50:03 "/>
    <d v="2023-05-29T22:50:03"/>
    <x v="35"/>
    <s v="   "/>
    <s v=""/>
    <s v=""/>
    <n v="1"/>
  </r>
  <r>
    <n v="10461"/>
    <x v="1"/>
    <x v="0"/>
    <s v="Suspected Phishing Email:  ZoomInfo Access "/>
    <s v="Wed, 31 May 2023 08:30:04 GMT"/>
    <m/>
    <s v="TechM L2"/>
    <s v="apaluri"/>
    <x v="0"/>
    <x v="0"/>
    <x v="2"/>
    <m/>
    <s v="Met"/>
    <s v="User"/>
    <s v="Unsolicited email"/>
    <n v="97"/>
    <s v="[]"/>
    <x v="8"/>
    <m/>
    <m/>
    <m/>
    <m/>
    <s v="User"/>
    <s v="31 May 23 08:30:04 "/>
    <s v="08:30:04 "/>
    <d v="2023-05-29T08:30:04"/>
    <x v="35"/>
    <s v="   "/>
    <s v=""/>
    <n v="1"/>
    <s v=""/>
  </r>
  <r>
    <n v="10462"/>
    <x v="1"/>
    <x v="0"/>
    <s v="Suspected Phishing Email:  Anastasia Nazare shared &quot;Continuous feedback system-20230512_153233-Meeting Recording&quot; with you. "/>
    <s v="Wed, 31 May 2023 08:50:09 GMT"/>
    <m/>
    <s v="TechM L2"/>
    <s v="vdarive"/>
    <x v="0"/>
    <x v="0"/>
    <x v="2"/>
    <m/>
    <s v="Met"/>
    <s v="User"/>
    <s v="Legitimate Email"/>
    <n v="99"/>
    <s v="[]"/>
    <x v="8"/>
    <m/>
    <m/>
    <m/>
    <m/>
    <s v="User"/>
    <s v="31 May 23 08:50:09 "/>
    <s v="08:50:09 "/>
    <d v="2023-05-29T08:50:09"/>
    <x v="35"/>
    <s v="   "/>
    <s v=""/>
    <n v="1"/>
    <s v=""/>
  </r>
  <r>
    <n v="10465"/>
    <x v="1"/>
    <x v="0"/>
    <s v="Suspected Phishing Email:  Herzlichen GlÃ¼ckwunsch "/>
    <s v="Wed, 31 May 2023 09:30:07 GMT"/>
    <m/>
    <s v="TechM L2"/>
    <s v="mhyderi"/>
    <x v="1"/>
    <x v="2"/>
    <x v="1"/>
    <m/>
    <s v="Met"/>
    <s v="User"/>
    <s v="Scam"/>
    <n v="36"/>
    <s v="[]"/>
    <x v="8"/>
    <m/>
    <m/>
    <m/>
    <m/>
    <s v="User"/>
    <s v="31 May 23 09:30:07 "/>
    <s v="09:30:07 "/>
    <d v="2023-05-29T09:30:07"/>
    <x v="35"/>
    <s v="   "/>
    <s v=""/>
    <n v="1"/>
    <s v=""/>
  </r>
  <r>
    <n v="10466"/>
    <x v="1"/>
    <x v="0"/>
    <s v="Suspected Phishing Email:  Herzlichen GlÃ¼ckwunsch "/>
    <s v="Wed, 31 May 2023 09:40:05 GMT"/>
    <m/>
    <s v="TechM L2"/>
    <s v="mhyderi"/>
    <x v="1"/>
    <x v="2"/>
    <x v="2"/>
    <m/>
    <s v="Met"/>
    <s v="User"/>
    <s v="Scam"/>
    <n v="41"/>
    <s v="[]"/>
    <x v="8"/>
    <m/>
    <m/>
    <m/>
    <m/>
    <s v="User"/>
    <s v="31 May 23 09:40:05 "/>
    <s v="09:40:05 "/>
    <d v="2023-05-29T09:40:05"/>
    <x v="35"/>
    <s v="   "/>
    <s v=""/>
    <n v="1"/>
    <s v=""/>
  </r>
  <r>
    <n v="10467"/>
    <x v="1"/>
    <x v="0"/>
    <s v="Suspected Phishing Email:  Herzlichen GlÃ¼ckwunsch "/>
    <s v="Wed, 31 May 2023 10:20:05 GMT"/>
    <m/>
    <s v="TechM L2"/>
    <s v="mhyderi"/>
    <x v="1"/>
    <x v="2"/>
    <x v="2"/>
    <m/>
    <s v="Met"/>
    <s v="User"/>
    <s v="Scam"/>
    <n v="39"/>
    <s v="[]"/>
    <x v="8"/>
    <m/>
    <m/>
    <m/>
    <m/>
    <s v="User"/>
    <s v="31 May 23 10:20:05 "/>
    <s v="10:20:05 "/>
    <d v="2023-05-29T10:20:05"/>
    <x v="35"/>
    <s v="   "/>
    <s v=""/>
    <n v="1"/>
    <s v=""/>
  </r>
  <r>
    <n v="10468"/>
    <x v="1"/>
    <x v="0"/>
    <s v="Suspected Phishing Email:  [Bulk] SÃ©minaire Ã  Marrakech Ã  1000â‚¬ avec Vols directs A/R âœˆï¸ All-inclusive "/>
    <s v="Wed, 31 May 2023 11:30:05 GMT"/>
    <m/>
    <s v="TechM L2"/>
    <s v="karun"/>
    <x v="2"/>
    <x v="1"/>
    <x v="2"/>
    <m/>
    <s v="Met"/>
    <s v="User"/>
    <s v="Spam"/>
    <n v="55"/>
    <s v="[]"/>
    <x v="8"/>
    <m/>
    <m/>
    <m/>
    <m/>
    <s v="User"/>
    <s v="31 May 23 11:30:05 "/>
    <s v="11:30:05 "/>
    <d v="2023-05-29T11:30:05"/>
    <x v="35"/>
    <s v="   "/>
    <s v=""/>
    <n v="1"/>
    <s v=""/>
  </r>
  <r>
    <n v="10469"/>
    <x v="1"/>
    <x v="0"/>
    <s v="Suspected Phishing Email:  Anastasia Nazare shared &quot;Continuous feedback system-20230512_153233-Meeting Recording&quot; with you. "/>
    <s v="Wed, 31 May 2023 11:50:07 GMT"/>
    <m/>
    <s v="TechM L2"/>
    <s v="vdarive"/>
    <x v="0"/>
    <x v="0"/>
    <x v="2"/>
    <m/>
    <s v="Met"/>
    <s v="User"/>
    <s v="Legitimate Email"/>
    <n v="0"/>
    <s v="[]"/>
    <x v="8"/>
    <m/>
    <m/>
    <m/>
    <m/>
    <s v="User"/>
    <s v="31 May 23 11:50:07 "/>
    <s v="11:50:07 "/>
    <d v="2023-05-29T11:50:07"/>
    <x v="35"/>
    <s v="   "/>
    <s v=""/>
    <n v="1"/>
    <s v=""/>
  </r>
  <r>
    <n v="10470"/>
    <x v="1"/>
    <x v="0"/>
    <s v="Suspected Phishing Email:  Herzlichen GlÃ¼ckwunsch "/>
    <s v="Wed, 31 May 2023 12:20:07 GMT"/>
    <m/>
    <s v="TechM L2"/>
    <s v="mhyderi"/>
    <x v="1"/>
    <x v="2"/>
    <x v="2"/>
    <m/>
    <s v="Met"/>
    <s v="User"/>
    <s v="Scam"/>
    <n v="19"/>
    <s v="[]"/>
    <x v="8"/>
    <m/>
    <m/>
    <m/>
    <m/>
    <s v="User"/>
    <s v="31 May 23 12:20:07 "/>
    <s v="12:20:07 "/>
    <d v="2023-05-29T12:20:07"/>
    <x v="35"/>
    <s v="   "/>
    <s v=""/>
    <n v="1"/>
    <s v=""/>
  </r>
  <r>
    <n v="10471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31 May 2023 12:30:08 GMT"/>
    <m/>
    <s v="TechM L2"/>
    <s v="karun"/>
    <x v="0"/>
    <x v="0"/>
    <x v="2"/>
    <m/>
    <s v="Met"/>
    <s v="User"/>
    <s v="Legitimate Email"/>
    <n v="39"/>
    <s v="[]"/>
    <x v="8"/>
    <m/>
    <m/>
    <m/>
    <m/>
    <s v="User"/>
    <s v="31 May 23 12:30:08 "/>
    <s v="12:30:08 "/>
    <d v="2023-05-29T12:30:08"/>
    <x v="35"/>
    <s v="   "/>
    <s v=""/>
    <n v="1"/>
    <s v=""/>
  </r>
  <r>
    <n v="10472"/>
    <x v="1"/>
    <x v="0"/>
    <s v="Suspected Phishing Email:  Notification: Close order status of this ERP Order was not sent to the external system - 4600014496 - RMA for Xicom, KU, 750W outdoor TWTA used for Sports and Events Antenna HS16A, failed blower, failed to reach the external system "/>
    <s v="Wed, 31 May 2023 12:30:08 GMT"/>
    <m/>
    <s v="TechM L2"/>
    <s v="karun"/>
    <x v="0"/>
    <x v="0"/>
    <x v="2"/>
    <m/>
    <s v="Met"/>
    <s v="User"/>
    <s v="Legitimate Email"/>
    <n v="7"/>
    <s v="[]"/>
    <x v="8"/>
    <m/>
    <m/>
    <m/>
    <m/>
    <s v="User"/>
    <s v="31 May 23 12:30:08 "/>
    <s v="12:30:08 "/>
    <d v="2023-05-29T12:30:08"/>
    <x v="35"/>
    <s v="   "/>
    <s v=""/>
    <n v="1"/>
    <s v=""/>
  </r>
  <r>
    <n v="10473"/>
    <x v="1"/>
    <x v="0"/>
    <s v="Suspected Phishing Email:  Herzlichen GlÃ¼ckwunsch "/>
    <s v="Wed, 31 May 2023 13:00:08 GMT"/>
    <m/>
    <s v="TechM L2"/>
    <s v="mhyderi"/>
    <x v="1"/>
    <x v="2"/>
    <x v="2"/>
    <m/>
    <s v="Met"/>
    <s v="User"/>
    <s v="Scam"/>
    <n v="31"/>
    <s v="[]"/>
    <x v="8"/>
    <m/>
    <m/>
    <m/>
    <m/>
    <s v="User"/>
    <s v="31 May 23 13:00:08 "/>
    <s v="13:00:08 "/>
    <d v="2023-05-29T13:00:08"/>
    <x v="35"/>
    <s v="   "/>
    <s v=""/>
    <n v="1"/>
    <s v=""/>
  </r>
  <r>
    <n v="10474"/>
    <x v="0"/>
    <x v="0"/>
    <s v="Multiple Login Failures for Single Username on Windows because because user name does not exist_x000a_ containing Failure Audit: The domain controller failed to validate the credentials for an account_x000a_"/>
    <s v="Wed, 31 May 2023 14:10:04 GMT"/>
    <s v="Authentication: MS Windows Multiple Login Failures for Single Username because because user name does not exist"/>
    <s v="TechM L2"/>
    <s v="apaluri"/>
    <x v="2"/>
    <x v="1"/>
    <x v="6"/>
    <m/>
    <s v="Met"/>
    <s v="Laptop/Desktop"/>
    <m/>
    <n v="59"/>
    <s v="[]"/>
    <x v="9"/>
    <m/>
    <m/>
    <m/>
    <m/>
    <s v="Laptop/Desktop"/>
    <s v="31 May 23 14:10:04 "/>
    <s v="14:10:04 "/>
    <d v="2023-05-29T14:10:04"/>
    <x v="35"/>
    <s v="   "/>
    <s v=""/>
    <n v="1"/>
    <s v=""/>
  </r>
  <r>
    <n v="10475"/>
    <x v="1"/>
    <x v="0"/>
    <s v="Suspected Phishing Email:  â€‹Invoice 603874 is due today "/>
    <s v="Wed, 31 May 2023 15:10:05 GMT"/>
    <m/>
    <s v="TechM L2"/>
    <s v="vtupura"/>
    <x v="1"/>
    <x v="2"/>
    <x v="2"/>
    <m/>
    <s v="Met"/>
    <s v="User"/>
    <s v="Scam"/>
    <n v="59"/>
    <s v="[]"/>
    <x v="8"/>
    <m/>
    <m/>
    <m/>
    <m/>
    <s v="User"/>
    <s v="31 May 23 15:10:05 "/>
    <s v="15:10:05 "/>
    <d v="2023-05-29T15:10:05"/>
    <x v="35"/>
    <s v="   "/>
    <s v=""/>
    <n v="1"/>
    <s v=""/>
  </r>
  <r>
    <n v="10476"/>
    <x v="1"/>
    <x v="0"/>
    <s v="Suspected Phishing Email:  Secure Mail Alert "/>
    <s v="Wed, 31 May 2023 15:20:04 GMT"/>
    <m/>
    <s v="TechM L2"/>
    <s v="vdarive"/>
    <x v="1"/>
    <x v="2"/>
    <x v="2"/>
    <m/>
    <s v="Met"/>
    <s v="User"/>
    <s v="Phishing"/>
    <n v="41"/>
    <s v="[]"/>
    <x v="8"/>
    <m/>
    <m/>
    <m/>
    <m/>
    <s v="User"/>
    <s v="31 May 23 15:20:04 "/>
    <s v="15:20:04 "/>
    <d v="2023-05-29T15:20:04"/>
    <x v="35"/>
    <s v="   "/>
    <s v=""/>
    <n v="1"/>
    <s v=""/>
  </r>
  <r>
    <n v="10477"/>
    <x v="2"/>
    <x v="0"/>
    <s v="Excessive Firewall Denies Across Multiple Hosts From A Local Host_x000a_ containing Firewall Deny_x000a_"/>
    <s v="Wed, 31 May 2023 15:30:03 GMT"/>
    <s v="Recon: Excessive Firewall Denies from L2R"/>
    <s v="TechM L2"/>
    <s v="apaluri"/>
    <x v="2"/>
    <x v="1"/>
    <x v="6"/>
    <m/>
    <s v="Met"/>
    <s v="Laptop/Desktop"/>
    <m/>
    <n v="39"/>
    <s v="[]"/>
    <x v="10"/>
    <m/>
    <m/>
    <m/>
    <m/>
    <s v="Laptop/Desktop"/>
    <s v="31 May 23 15:30:03 "/>
    <s v="15:30:03 "/>
    <d v="2023-05-29T15:30:03"/>
    <x v="35"/>
    <s v="   "/>
    <s v=""/>
    <n v="1"/>
    <s v=""/>
  </r>
  <r>
    <n v="10478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3 GMT"/>
    <s v="Policy: Fortinet IPS Monitored Rule Triggered from Local Source"/>
    <s v="Hassen Mezghani"/>
    <s v="gsriniv"/>
    <x v="2"/>
    <x v="1"/>
    <x v="4"/>
    <m/>
    <s v="Met"/>
    <s v="Server"/>
    <m/>
    <n v="63"/>
    <s v="[]"/>
    <x v="10"/>
    <m/>
    <m/>
    <m/>
    <m/>
    <s v="Server"/>
    <s v="31 May 23 20:00:03 "/>
    <s v="20:00:03 "/>
    <d v="2023-05-29T20:00:03"/>
    <x v="35"/>
    <s v="   "/>
    <s v=""/>
    <n v="1"/>
    <s v=""/>
  </r>
  <r>
    <n v="10479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4 GMT"/>
    <s v="Policy: Fortinet IPS Monitored Rule Triggered from Local Source"/>
    <s v="Hassen Mezghani"/>
    <s v="gsriniv"/>
    <x v="2"/>
    <x v="1"/>
    <x v="4"/>
    <m/>
    <s v="Met"/>
    <s v="Server"/>
    <m/>
    <n v="4"/>
    <s v="[]"/>
    <x v="10"/>
    <m/>
    <m/>
    <m/>
    <m/>
    <s v="Server"/>
    <s v="31 May 23 20:00:04 "/>
    <s v="20:00:04 "/>
    <d v="2023-05-29T20:00:04"/>
    <x v="35"/>
    <s v="   "/>
    <s v=""/>
    <n v="1"/>
    <s v=""/>
  </r>
  <r>
    <n v="10480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6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00:06 "/>
    <s v="20:00:06 "/>
    <d v="2023-05-29T20:00:06"/>
    <x v="35"/>
    <s v="   "/>
    <s v=""/>
    <n v="1"/>
    <s v=""/>
  </r>
  <r>
    <n v="10481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7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00:07 "/>
    <s v="20:00:07 "/>
    <d v="2023-05-29T20:00:07"/>
    <x v="35"/>
    <s v="   "/>
    <s v=""/>
    <n v="1"/>
    <s v=""/>
  </r>
  <r>
    <n v="10482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00:09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00:09 "/>
    <s v="20:00:09 "/>
    <d v="2023-05-29T20:00:09"/>
    <x v="35"/>
    <s v="   "/>
    <s v=""/>
    <n v="1"/>
    <s v=""/>
  </r>
  <r>
    <n v="10483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4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4 "/>
    <s v="20:10:04 "/>
    <d v="2023-05-29T20:10:04"/>
    <x v="35"/>
    <s v="   "/>
    <s v=""/>
    <n v="1"/>
    <s v=""/>
  </r>
  <r>
    <n v="10484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5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5 "/>
    <s v="20:10:05 "/>
    <d v="2023-05-29T20:10:05"/>
    <x v="35"/>
    <s v="   "/>
    <s v=""/>
    <n v="1"/>
    <s v=""/>
  </r>
  <r>
    <n v="10485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6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6 "/>
    <s v="20:10:06 "/>
    <d v="2023-05-29T20:10:06"/>
    <x v="35"/>
    <s v="   "/>
    <s v=""/>
    <n v="1"/>
    <s v=""/>
  </r>
  <r>
    <n v="10486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08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08 "/>
    <s v="20:10:08 "/>
    <d v="2023-05-29T20:10:08"/>
    <x v="35"/>
    <s v="   "/>
    <s v=""/>
    <n v="1"/>
    <s v=""/>
  </r>
  <r>
    <n v="10487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0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0 "/>
    <s v="20:10:10 "/>
    <d v="2023-05-29T20:10:10"/>
    <x v="35"/>
    <s v="   "/>
    <s v=""/>
    <n v="1"/>
    <s v=""/>
  </r>
  <r>
    <n v="10488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1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1 "/>
    <s v="20:10:11 "/>
    <d v="2023-05-29T20:10:11"/>
    <x v="35"/>
    <s v="   "/>
    <s v=""/>
    <n v="1"/>
    <s v=""/>
  </r>
  <r>
    <n v="10489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2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2 "/>
    <s v="20:10:12 "/>
    <d v="2023-05-29T20:10:12"/>
    <x v="35"/>
    <s v="   "/>
    <s v=""/>
    <n v="1"/>
    <s v=""/>
  </r>
  <r>
    <n v="10490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4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4 "/>
    <s v="20:10:14 "/>
    <d v="2023-05-29T20:10:14"/>
    <x v="35"/>
    <s v="   "/>
    <s v=""/>
    <n v="1"/>
    <s v=""/>
  </r>
  <r>
    <n v="10491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5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5 "/>
    <s v="20:10:15 "/>
    <d v="2023-05-29T20:10:15"/>
    <x v="35"/>
    <s v="   "/>
    <s v=""/>
    <n v="1"/>
    <s v=""/>
  </r>
  <r>
    <n v="10492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Wed, 31 May 2023 20:10:17 GMT"/>
    <s v="Policy: Fortinet IPS Monitored Rule Triggered from Local Source"/>
    <s v="Hassen Mezghani"/>
    <s v="gsriniv"/>
    <x v="2"/>
    <x v="1"/>
    <x v="0"/>
    <m/>
    <s v="Met"/>
    <s v="Server"/>
    <m/>
    <m/>
    <s v="[]"/>
    <x v="10"/>
    <m/>
    <m/>
    <m/>
    <m/>
    <s v="Server"/>
    <s v="31 May 23 20:10:17 "/>
    <s v="20:10:17 "/>
    <d v="2023-05-29T20:10:17"/>
    <x v="35"/>
    <s v="   "/>
    <s v=""/>
    <n v="1"/>
    <s v=""/>
  </r>
  <r>
    <n v="10493"/>
    <x v="0"/>
    <x v="0"/>
    <s v="Fortinet IPS Monitored Rule Triggered from Local Source_x000a_ containing Apache.Log4j.Error.Log.Remote.Code.Execution - This indicates an attack attempt to exploit a Remote Code Execution Vulnerability in Apache Log4j_x000a_"/>
    <s v="Thu, 01 Jun 2023 00:30:03 GMT"/>
    <s v="Policy: Fortinet IPS Monitored Rule Triggered from Local Source"/>
    <s v="Hassen Mezghani"/>
    <s v="khyadav"/>
    <x v="2"/>
    <x v="1"/>
    <x v="6"/>
    <m/>
    <s v="Met"/>
    <s v="Server"/>
    <m/>
    <n v="79"/>
    <s v="[]"/>
    <x v="10"/>
    <m/>
    <m/>
    <m/>
    <m/>
    <s v="Server"/>
    <s v="01 Jun 23 00:30:03 "/>
    <s v="00:30:03 "/>
    <d v="2023-05-29T00:30:03"/>
    <x v="35"/>
    <s v="   "/>
    <s v=""/>
    <n v="1"/>
    <s v=""/>
  </r>
  <r>
    <n v="10494"/>
    <x v="2"/>
    <x v="0"/>
    <s v="Excessive Firewall Denies Across Multiple Hosts From A Local Host_x000a_ containing Firewall Deny_x000a_"/>
    <s v="Thu, 01 Jun 2023 06:20:03 GMT"/>
    <s v="Recon: Excessive Firewall Denies from L2R"/>
    <s v="TechM L2"/>
    <s v="khyadav"/>
    <x v="2"/>
    <x v="1"/>
    <x v="6"/>
    <m/>
    <s v="Met"/>
    <s v="Laptop/Desktop"/>
    <m/>
    <n v="48"/>
    <s v="[]"/>
    <x v="10"/>
    <m/>
    <m/>
    <m/>
    <m/>
    <s v="Laptop/Desktop"/>
    <s v="01 Jun 23 06:20:03 "/>
    <s v="06:20:03 "/>
    <d v="2023-05-29T06:20:03"/>
    <x v="35"/>
    <s v="   "/>
    <s v=""/>
    <n v="1"/>
    <s v=""/>
  </r>
  <r>
    <n v="10495"/>
    <x v="0"/>
    <x v="0"/>
    <s v="Microsoft Defender ATP Alert_x000a_ containing Malware_x000a_"/>
    <s v="Thu, 01 Jun 2023 08:30:03 GMT"/>
    <s v="Microsoft Defender ATP Alert"/>
    <s v="Mangesh Fasale"/>
    <s v="apaluri"/>
    <x v="1"/>
    <x v="2"/>
    <x v="1"/>
    <m/>
    <s v="Met"/>
    <s v="Laptop/Desktop"/>
    <m/>
    <n v="72"/>
    <s v="[]"/>
    <x v="11"/>
    <m/>
    <m/>
    <m/>
    <m/>
    <s v="Laptop/Desktop"/>
    <s v="01 Jun 23 08:30:03 "/>
    <s v="08:30:03 "/>
    <d v="2023-05-29T08:30:03"/>
    <x v="35"/>
    <s v="   "/>
    <s v=""/>
    <n v="1"/>
    <s v=""/>
  </r>
  <r>
    <n v="10496"/>
    <x v="0"/>
    <x v="0"/>
    <s v="Microsoft Defender ATP Alert_x000a_ containing Malware_x000a_"/>
    <s v="Thu, 01 Jun 2023 09:10:04 GMT"/>
    <s v="Microsoft Defender ATP Alert"/>
    <s v="TechM L2"/>
    <s v="karun"/>
    <x v="1"/>
    <x v="2"/>
    <x v="6"/>
    <m/>
    <s v="Met"/>
    <s v="Laptop/Desktop"/>
    <m/>
    <n v="83"/>
    <s v="[]"/>
    <x v="11"/>
    <m/>
    <m/>
    <m/>
    <m/>
    <s v="Laptop/Desktop"/>
    <s v="01 Jun 23 09:10:04 "/>
    <s v="09:10:04 "/>
    <d v="2023-05-29T09:10:04"/>
    <x v="35"/>
    <s v="   "/>
    <s v=""/>
    <n v="1"/>
    <s v=""/>
  </r>
  <r>
    <n v="10497"/>
    <x v="0"/>
    <x v="0"/>
    <s v="Microsoft Defender ATP Alert_x000a_ containing Malware_x000a_"/>
    <s v="Thu, 01 Jun 2023 09:40:05 GMT"/>
    <s v="Microsoft Defender ATP Alert"/>
    <s v="TechM L2"/>
    <s v="mhyderi"/>
    <x v="1"/>
    <x v="2"/>
    <x v="6"/>
    <m/>
    <s v="Met"/>
    <s v="Laptop/Desktop"/>
    <m/>
    <n v="63"/>
    <s v="[]"/>
    <x v="11"/>
    <m/>
    <m/>
    <m/>
    <m/>
    <s v="Laptop/Desktop"/>
    <s v="01 Jun 23 09:40:05 "/>
    <s v="09:40:05 "/>
    <d v="2023-05-29T09:40:05"/>
    <x v="35"/>
    <s v="   "/>
    <s v=""/>
    <n v="1"/>
    <s v=""/>
  </r>
  <r>
    <n v="10498"/>
    <x v="0"/>
    <x v="0"/>
    <s v="Microsoft Defender ATP Alert_x000a_ containing Malware_x000a_"/>
    <s v="Thu, 01 Jun 2023 10:10:04 GMT"/>
    <s v="Microsoft Defender ATP Alert"/>
    <s v="Mangesh Fasale"/>
    <s v="apaluri"/>
    <x v="1"/>
    <x v="2"/>
    <x v="6"/>
    <m/>
    <s v="Met"/>
    <s v="Laptop/Desktop"/>
    <m/>
    <n v="135"/>
    <s v="[]"/>
    <x v="11"/>
    <m/>
    <m/>
    <m/>
    <m/>
    <s v="Laptop/Desktop"/>
    <s v="01 Jun 23 10:10:04 "/>
    <s v="10:10:04 "/>
    <d v="2023-05-29T10:10:04"/>
    <x v="35"/>
    <s v="   "/>
    <s v=""/>
    <n v="1"/>
    <s v=""/>
  </r>
  <r>
    <n v="10499"/>
    <x v="1"/>
    <x v="0"/>
    <s v="Suspected Phishing Email:  Sharada, icsc Las Vegas - 2023 event attendees_list "/>
    <s v="Thu, 01 Jun 2023 10:10:05 GMT"/>
    <m/>
    <s v="TechM L2"/>
    <s v="vtupura"/>
    <x v="2"/>
    <x v="1"/>
    <x v="2"/>
    <m/>
    <s v="Met"/>
    <s v="User"/>
    <s v="Spam"/>
    <n v="152"/>
    <s v="[]"/>
    <x v="8"/>
    <m/>
    <m/>
    <m/>
    <m/>
    <s v="User"/>
    <s v="01 Jun 23 10:10:05 "/>
    <s v="10:10:05 "/>
    <d v="2023-05-29T10:10:05"/>
    <x v="35"/>
    <s v="   "/>
    <s v=""/>
    <n v="1"/>
    <s v=""/>
  </r>
  <r>
    <n v="10500"/>
    <x v="0"/>
    <x v="0"/>
    <s v="Microsoft Defender ATP Alert_x000a_ containing Malware_x000a_"/>
    <s v="Thu, 01 Jun 2023 10:20:03 GMT"/>
    <s v="Microsoft Defender ATP Alert"/>
    <s v="TechM L2"/>
    <s v="karun"/>
    <x v="1"/>
    <x v="2"/>
    <x v="6"/>
    <m/>
    <s v="Met"/>
    <s v="Laptop/Desktop"/>
    <m/>
    <n v="131"/>
    <s v="[]"/>
    <x v="10"/>
    <m/>
    <m/>
    <m/>
    <m/>
    <s v="Laptop/Desktop"/>
    <s v="01 Jun 23 10:20:03 "/>
    <s v="10:20:03 "/>
    <d v="2023-05-29T10:20:03"/>
    <x v="35"/>
    <s v="   "/>
    <s v=""/>
    <n v="1"/>
    <s v=""/>
  </r>
  <r>
    <n v="10501"/>
    <x v="0"/>
    <x v="0"/>
    <s v="Microsoft Defender ATP Alert_x000a_ containing Malware_x000a_"/>
    <s v="Thu, 01 Jun 2023 10:40:04 GMT"/>
    <s v="Microsoft Defender ATP Alert"/>
    <s v="TechM L2"/>
    <s v="karun"/>
    <x v="1"/>
    <x v="2"/>
    <x v="6"/>
    <m/>
    <s v="Met"/>
    <s v="Laptop/Desktop"/>
    <m/>
    <n v="4"/>
    <s v="[]"/>
    <x v="11"/>
    <m/>
    <m/>
    <m/>
    <m/>
    <s v="Laptop/Desktop"/>
    <s v="01 Jun 23 10:40:04 "/>
    <s v="10:40:04 "/>
    <d v="2023-05-29T10:40:04"/>
    <x v="35"/>
    <s v="   "/>
    <s v=""/>
    <n v="1"/>
    <s v=""/>
  </r>
  <r>
    <n v="10502"/>
    <x v="0"/>
    <x v="0"/>
    <s v="Microsoft Defender ATP Alert_x000a_ containing Malware_x000a_"/>
    <s v="Thu, 01 Jun 2023 10:40:05 GMT"/>
    <s v="Microsoft Defender ATP Alert"/>
    <s v="Mangesh Fasale"/>
    <s v="apaluri"/>
    <x v="1"/>
    <x v="2"/>
    <x v="6"/>
    <m/>
    <s v="Met"/>
    <s v="Laptop/Desktop"/>
    <m/>
    <n v="20"/>
    <s v="[]"/>
    <x v="11"/>
    <m/>
    <m/>
    <m/>
    <m/>
    <s v="Laptop/Desktop"/>
    <s v="01 Jun 23 10:40:05 "/>
    <s v="10:40:05 "/>
    <d v="2023-05-29T10:40:05"/>
    <x v="35"/>
    <s v="   "/>
    <s v=""/>
    <n v="1"/>
    <s v=""/>
  </r>
  <r>
    <n v="10503"/>
    <x v="0"/>
    <x v="0"/>
    <s v="Microsoft Defender ATP Alert_x000a_ containing Malware_x000a_"/>
    <s v="Thu, 01 Jun 2023 11:10:04 GMT"/>
    <s v="Microsoft Defender ATP Alert"/>
    <s v="TechM L2"/>
    <s v="mhyderi"/>
    <x v="1"/>
    <x v="2"/>
    <x v="6"/>
    <m/>
    <s v="Met"/>
    <s v="Laptop/Desktop"/>
    <m/>
    <n v="106"/>
    <s v="[]"/>
    <x v="11"/>
    <m/>
    <m/>
    <m/>
    <m/>
    <s v="Laptop/Desktop"/>
    <s v="01 Jun 23 11:10:04 "/>
    <s v="11:10:04 "/>
    <d v="2023-05-29T11:10:04"/>
    <x v="35"/>
    <s v="   "/>
    <s v=""/>
    <n v="1"/>
    <s v=""/>
  </r>
  <r>
    <n v="10504"/>
    <x v="0"/>
    <x v="0"/>
    <s v="Microsoft Defender ATP Alert_x000a_ containing Malware_x000a_"/>
    <s v="Thu, 01 Jun 2023 11:40:02 GMT"/>
    <s v="Microsoft Defender ATP Alert"/>
    <s v="Mangesh Fasale"/>
    <s v="apaluri"/>
    <x v="1"/>
    <x v="2"/>
    <x v="6"/>
    <m/>
    <s v="Met"/>
    <s v="Laptop/Desktop"/>
    <m/>
    <n v="25"/>
    <s v="[]"/>
    <x v="11"/>
    <m/>
    <m/>
    <m/>
    <m/>
    <s v="Laptop/Desktop"/>
    <s v="01 Jun 23 11:40:02 "/>
    <s v="11:40:02 "/>
    <d v="2023-05-29T11:40:02"/>
    <x v="35"/>
    <s v="   "/>
    <s v=""/>
    <n v="1"/>
    <s v=""/>
  </r>
  <r>
    <n v="10505"/>
    <x v="1"/>
    <x v="0"/>
    <s v="Suspected Phishing Email:  Vito, icsc Las Vegas - 2023 event attendees_list "/>
    <s v="Thu, 01 Jun 2023 12:00:07 GMT"/>
    <m/>
    <s v="TechM L2"/>
    <s v="vtupura"/>
    <x v="2"/>
    <x v="1"/>
    <x v="2"/>
    <m/>
    <s v="Met"/>
    <s v="User"/>
    <s v="Spam"/>
    <n v="15"/>
    <s v="[]"/>
    <x v="8"/>
    <m/>
    <m/>
    <m/>
    <m/>
    <s v="User"/>
    <s v="01 Jun 23 12:00:07 "/>
    <s v="12:00:07 "/>
    <d v="2023-05-29T12:00:07"/>
    <x v="35"/>
    <s v="   "/>
    <s v=""/>
    <n v="1"/>
    <s v=""/>
  </r>
  <r>
    <n v="10506"/>
    <x v="2"/>
    <x v="0"/>
    <s v="Excessive Firewall Denies Across Multiple Hosts From A Local Host_x000a_ containing Firewall Deny_x000a_"/>
    <s v="Thu, 01 Jun 2023 12:40:04 GMT"/>
    <s v="Recon: Excessive Firewall Denies from L2R"/>
    <s v="TechM L2"/>
    <s v="psrikan"/>
    <x v="2"/>
    <x v="1"/>
    <x v="6"/>
    <m/>
    <s v="Met"/>
    <s v="Laptop/Desktop"/>
    <m/>
    <n v="108"/>
    <s v="[]"/>
    <x v="10"/>
    <m/>
    <m/>
    <m/>
    <m/>
    <s v="Laptop/Desktop"/>
    <s v="01 Jun 23 12:40:04 "/>
    <s v="12:40:04 "/>
    <d v="2023-05-29T12:40:04"/>
    <x v="35"/>
    <s v="   "/>
    <s v=""/>
    <n v="1"/>
    <s v=""/>
  </r>
  <r>
    <n v="10507"/>
    <x v="0"/>
    <x v="0"/>
    <s v="Umbrella proxy: Multiple AV detections on same system_x000a_ containing Destination blocked after being proxied_x000a_"/>
    <s v="Thu, 01 Jun 2023 12:50:03 GMT"/>
    <s v="Umbrella proxy: Multiple AV detections on same system"/>
    <s v="Mangesh Fasale"/>
    <s v="karun"/>
    <x v="1"/>
    <x v="2"/>
    <x v="6"/>
    <m/>
    <s v="Met"/>
    <s v="Laptop/Desktop"/>
    <m/>
    <n v="72"/>
    <s v="[]"/>
    <x v="10"/>
    <m/>
    <m/>
    <m/>
    <m/>
    <s v="Laptop/Desktop"/>
    <s v="01 Jun 23 12:50:03 "/>
    <s v="12:50:03 "/>
    <d v="2023-05-29T12:50:03"/>
    <x v="35"/>
    <s v="   "/>
    <s v=""/>
    <n v="1"/>
    <s v=""/>
  </r>
  <r>
    <n v="10508"/>
    <x v="1"/>
    <x v="2"/>
    <s v="Suspected Phishing Email:  SAS Self-enrollment "/>
    <s v="Thu, 01 Jun 2023 12:50:05 GMT"/>
    <m/>
    <s v="TechM L2"/>
    <s v="vtupura"/>
    <x v="0"/>
    <x v="0"/>
    <x v="2"/>
    <m/>
    <s v="Met"/>
    <s v="User"/>
    <s v="Legitimate Email"/>
    <n v="99"/>
    <s v="[]"/>
    <x v="8"/>
    <m/>
    <m/>
    <m/>
    <m/>
    <s v="User"/>
    <s v="01 Jun 23 12:50:05 "/>
    <s v="12:50:05 "/>
    <d v="2023-05-29T12:50:05"/>
    <x v="35"/>
    <s v="   "/>
    <s v=""/>
    <s v=""/>
    <s v=""/>
  </r>
  <r>
    <n v="10509"/>
    <x v="1"/>
    <x v="2"/>
    <s v="Suspected Phishing Email:  SAS Self-enrollment "/>
    <s v="Thu, 01 Jun 2023 12:50:05 GMT"/>
    <m/>
    <s v="TechM L2"/>
    <s v="khyadav"/>
    <x v="0"/>
    <x v="0"/>
    <x v="2"/>
    <m/>
    <s v="Met"/>
    <s v="User"/>
    <s v="Legitimate Email"/>
    <n v="0"/>
    <s v="[]"/>
    <x v="8"/>
    <m/>
    <m/>
    <m/>
    <m/>
    <s v="User"/>
    <s v="01 Jun 23 12:50:05 "/>
    <s v="12:50:05 "/>
    <d v="2023-05-29T12:50:05"/>
    <x v="35"/>
    <s v="   "/>
    <s v=""/>
    <s v=""/>
    <s v=""/>
  </r>
  <r>
    <n v="10510"/>
    <x v="1"/>
    <x v="0"/>
    <s v="Suspected Phishing Email:  [Marketing] DELL | New Precision 5000 series with 13th Gen Core i processorsðŸ’»ðŸ”ðŸ’¥ "/>
    <s v="Thu, 01 Jun 2023 13:50:05 GMT"/>
    <m/>
    <s v="TechM L2"/>
    <s v="mhyderi"/>
    <x v="0"/>
    <x v="0"/>
    <x v="2"/>
    <m/>
    <s v="Met"/>
    <s v="User"/>
    <s v="Unsolicited email"/>
    <n v="60"/>
    <s v="[]"/>
    <x v="8"/>
    <m/>
    <m/>
    <m/>
    <m/>
    <s v="User"/>
    <s v="01 Jun 23 13:50:05 "/>
    <s v="13:50:05 "/>
    <d v="2023-05-29T13:50:05"/>
    <x v="35"/>
    <s v="   "/>
    <s v=""/>
    <n v="1"/>
    <s v=""/>
  </r>
  <r>
    <n v="10511"/>
    <x v="1"/>
    <x v="0"/>
    <s v="Suspected Phishing Email:  [Marketing] Microsoft Office Cheat Sheet Bundle "/>
    <s v="Thu, 01 Jun 2023 14:00:05 GMT"/>
    <m/>
    <s v="TechM L2"/>
    <s v="apaluri"/>
    <x v="2"/>
    <x v="1"/>
    <x v="2"/>
    <m/>
    <s v="Met"/>
    <s v="User"/>
    <s v="Spam"/>
    <n v="74"/>
    <s v="[]"/>
    <x v="8"/>
    <m/>
    <m/>
    <m/>
    <m/>
    <s v="User"/>
    <s v="01 Jun 23 14:00:05 "/>
    <s v="14:00:05 "/>
    <d v="2023-05-29T14:00:05"/>
    <x v="35"/>
    <s v="   "/>
    <s v=""/>
    <n v="1"/>
    <s v=""/>
  </r>
  <r>
    <n v="10512"/>
    <x v="1"/>
    <x v="0"/>
    <s v="Suspected Phishing Email:  We serve better than other peoples "/>
    <s v="Thu, 01 Jun 2023 15:10:05 GMT"/>
    <m/>
    <s v="TechM L2"/>
    <s v="karun"/>
    <x v="1"/>
    <x v="2"/>
    <x v="2"/>
    <m/>
    <s v="Met"/>
    <s v="User"/>
    <s v="Scam"/>
    <n v="38"/>
    <s v="[]"/>
    <x v="8"/>
    <m/>
    <m/>
    <m/>
    <m/>
    <s v="User"/>
    <s v="01 Jun 23 15:10:05 "/>
    <s v="15:10:05 "/>
    <d v="2023-05-29T15:10:05"/>
    <x v="35"/>
    <s v="   "/>
    <s v=""/>
    <n v="1"/>
    <s v=""/>
  </r>
  <r>
    <n v="10513"/>
    <x v="2"/>
    <x v="1"/>
    <s v="Azure Sentinel: High Severity alert_x000a_ containing Atypical Travel_x000a_"/>
    <s v="Thu, 01 Jun 2023 15:30:03 GMT"/>
    <s v="Azure Sentinel: High Severity alerts (Indexed on AccountName)"/>
    <s v="TechM L2"/>
    <s v="mhyderi"/>
    <x v="2"/>
    <x v="1"/>
    <x v="0"/>
    <m/>
    <s v="Met"/>
    <s v="Laptop/Desktop"/>
    <m/>
    <n v="42"/>
    <s v="[]"/>
    <x v="12"/>
    <m/>
    <m/>
    <m/>
    <m/>
    <s v="Laptop/Desktop"/>
    <s v="01 Jun 23 15:30:03 "/>
    <s v="15:30:03 "/>
    <d v="2023-05-29T15:30:03"/>
    <x v="35"/>
    <s v="   "/>
    <s v=""/>
    <s v=""/>
    <s v=""/>
  </r>
  <r>
    <n v="10514"/>
    <x v="2"/>
    <x v="0"/>
    <s v="Excessive Firewall Denies Across Multiple Hosts From A Local Host_x000a_ containing Firewall Deny_x000a_"/>
    <s v="Thu, 01 Jun 2023 16:10:03 GMT"/>
    <s v="Recon: Excessive Firewall Denies from L2R"/>
    <s v="TechM L2"/>
    <s v="vdarive"/>
    <x v="2"/>
    <x v="1"/>
    <x v="6"/>
    <m/>
    <s v="Met"/>
    <s v="Laptop/Desktop"/>
    <m/>
    <n v="37"/>
    <s v="[]"/>
    <x v="10"/>
    <m/>
    <m/>
    <m/>
    <m/>
    <s v="Laptop/Desktop"/>
    <s v="01 Jun 23 16:10:03 "/>
    <s v="16:10:03 "/>
    <d v="2023-05-29T16:10:03"/>
    <x v="35"/>
    <s v="   "/>
    <s v=""/>
    <n v="1"/>
    <s v=""/>
  </r>
  <r>
    <n v="10515"/>
    <x v="1"/>
    <x v="2"/>
    <s v="Fortinet IPS Monitored Rule Triggered from Local Source_x000a_ containing Apache.Tomcat.HTTP2.h2c.Memory.Exhaustion.DoS - This indicates an attack attempt to exploit a Denial of Service Vulnerability in Apache Software Foundation Tomcat_x000a_"/>
    <s v="Thu, 01 Jun 2023 18:40:03 GMT"/>
    <s v="Policy: Fortinet IPS Monitored Rule Triggered from Local Source"/>
    <s v="TechM L2"/>
    <s v="vdarive"/>
    <x v="2"/>
    <x v="1"/>
    <x v="0"/>
    <m/>
    <s v="Met"/>
    <s v="Server"/>
    <m/>
    <n v="8"/>
    <s v="[]"/>
    <x v="10"/>
    <m/>
    <m/>
    <m/>
    <m/>
    <s v="Server"/>
    <s v="01 Jun 23 18:40:03 "/>
    <s v="18:40:03 "/>
    <d v="2023-05-29T18:40:03"/>
    <x v="35"/>
    <s v="   "/>
    <s v=""/>
    <s v=""/>
    <s v=""/>
  </r>
  <r>
    <n v="10516"/>
    <x v="1"/>
    <x v="2"/>
    <s v="Fortinet IPS Monitored Rule Triggered from Local Source_x000a_ containing PHPUnit Eval stdin PHP Remote Code Execution_x000a_"/>
    <s v="Thu, 01 Jun 2023 23:40:03 GMT"/>
    <s v="Policy: Fortinet IPS Monitored Rule Triggered from Local Source"/>
    <s v="TechM L2"/>
    <s v="khyadav"/>
    <x v="2"/>
    <x v="1"/>
    <x v="5"/>
    <m/>
    <s v="Met"/>
    <s v="Laptop/Desktop"/>
    <m/>
    <n v="48"/>
    <s v="[]"/>
    <x v="10"/>
    <m/>
    <m/>
    <m/>
    <m/>
    <s v="Laptop/Desktop"/>
    <s v="01 Jun 23 23:40:03 "/>
    <s v="23:40:03 "/>
    <d v="2023-05-29T23:40:03"/>
    <x v="35"/>
    <s v="   "/>
    <s v=""/>
    <s v=""/>
    <s v=""/>
  </r>
  <r>
    <n v="10517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Fri, 02 Jun 2023 00:00:04 GMT"/>
    <s v="Authentication: MS Windows Multiple Login Failures for Single Username because user is required to change password at next logon"/>
    <s v="Theodoros Vakalopoulos"/>
    <s v="vdarive"/>
    <x v="2"/>
    <x v="1"/>
    <x v="1"/>
    <m/>
    <s v="Met"/>
    <s v="Laptop/Desktop"/>
    <m/>
    <n v="21"/>
    <s v="[]"/>
    <x v="9"/>
    <m/>
    <m/>
    <m/>
    <m/>
    <s v="Laptop/Desktop"/>
    <s v="02 Jun 23 00:00:04 "/>
    <s v="00:00:04 "/>
    <d v="2023-05-29T00:00:04"/>
    <x v="35"/>
    <s v="   "/>
    <s v=""/>
    <n v="1"/>
    <s v=""/>
  </r>
  <r>
    <n v="10518"/>
    <x v="1"/>
    <x v="0"/>
    <s v="Suspected Phishing Email:  Microsoft 365 security: You have messages in quarantine "/>
    <s v="Fri, 02 Jun 2023 06:20:05 GMT"/>
    <m/>
    <s v="Theodoros Vakalopoulos"/>
    <s v="khyadav"/>
    <x v="0"/>
    <x v="0"/>
    <x v="2"/>
    <m/>
    <s v="Met"/>
    <s v="User"/>
    <s v="Legitimate Email"/>
    <n v="64"/>
    <s v="[]"/>
    <x v="8"/>
    <m/>
    <m/>
    <m/>
    <m/>
    <s v="User"/>
    <s v="02 Jun 23 06:20:05 "/>
    <s v="06:20:05 "/>
    <d v="2023-05-29T06:20:05"/>
    <x v="35"/>
    <s v="   "/>
    <s v=""/>
    <n v="1"/>
    <s v=""/>
  </r>
  <r>
    <n v="10519"/>
    <x v="1"/>
    <x v="4"/>
    <s v="Fortinet IPS Monitored Rule Triggered from Local Source_x000a_ preceded by V2 Sending Attacks to External_x000a_ containing Cross.Site.Scripting_x000a_"/>
    <s v="Fri, 02 Jun 2023 08:40:04 GMT"/>
    <s v="Policy: Fortinet IPS Monitored Rule Triggered from Local Source"/>
    <s v="TechM L2"/>
    <s v="karun"/>
    <x v="1"/>
    <x v="3"/>
    <x v="0"/>
    <m/>
    <s v="Met"/>
    <s v="Server"/>
    <m/>
    <n v="108"/>
    <s v="[]"/>
    <x v="10"/>
    <m/>
    <m/>
    <m/>
    <m/>
    <s v="Server"/>
    <s v="02 Jun 23 08:40:04 "/>
    <s v="08:40:04 "/>
    <d v="2023-05-29T08:40:04"/>
    <x v="35"/>
    <s v="   "/>
    <s v=""/>
    <s v=""/>
    <s v=""/>
  </r>
  <r>
    <n v="10520"/>
    <x v="1"/>
    <x v="4"/>
    <s v="Fortinet IPS Monitored Rule Triggered from Local Source_x000a_ preceded by V2 Sending Attacks to External_x000a_ containing Cross.Site.Scripting_x000a_"/>
    <s v="Fri, 02 Jun 2023 08:40:05 GMT"/>
    <s v="Policy: Fortinet IPS Monitored Rule Triggered from Local Source"/>
    <s v="TechM L2"/>
    <s v="karun"/>
    <x v="1"/>
    <x v="3"/>
    <x v="0"/>
    <m/>
    <s v="Met"/>
    <s v="Server"/>
    <m/>
    <n v="102"/>
    <s v="[]"/>
    <x v="10"/>
    <m/>
    <m/>
    <m/>
    <m/>
    <s v="Server"/>
    <s v="02 Jun 23 08:40:05 "/>
    <s v="08:40:05 "/>
    <d v="2023-05-29T08:40:05"/>
    <x v="35"/>
    <s v="   "/>
    <s v=""/>
    <s v=""/>
    <s v=""/>
  </r>
  <r>
    <n v="10521"/>
    <x v="1"/>
    <x v="0"/>
    <s v="Suspected Phishing Email:  Unsupported software version "/>
    <s v="Fri, 02 Jun 2023 09:10:05 GMT"/>
    <m/>
    <s v="TechM L2"/>
    <s v="mhyderi"/>
    <x v="0"/>
    <x v="0"/>
    <x v="2"/>
    <m/>
    <s v="Met"/>
    <s v="User"/>
    <s v="Legitimate Email"/>
    <n v="79"/>
    <s v="[]"/>
    <x v="8"/>
    <m/>
    <m/>
    <m/>
    <m/>
    <s v="User"/>
    <s v="02 Jun 23 09:10:05 "/>
    <s v="09:10:05 "/>
    <d v="2023-05-29T09:10:05"/>
    <x v="35"/>
    <s v="   "/>
    <s v=""/>
    <n v="1"/>
    <s v=""/>
  </r>
  <r>
    <n v="10522"/>
    <x v="1"/>
    <x v="0"/>
    <s v="Suspected Phishing Email:  Quality CNC machined parts "/>
    <s v="Fri, 02 Jun 2023 09:20:05 GMT"/>
    <m/>
    <s v="TechM L2"/>
    <s v="apaluri"/>
    <x v="2"/>
    <x v="1"/>
    <x v="2"/>
    <m/>
    <s v="Met"/>
    <s v="User"/>
    <s v="Spam"/>
    <n v="55"/>
    <s v="[]"/>
    <x v="8"/>
    <m/>
    <m/>
    <m/>
    <m/>
    <s v="User"/>
    <s v="02 Jun 23 09:20:05 "/>
    <s v="09:20:05 "/>
    <d v="2023-05-29T09:20:05"/>
    <x v="35"/>
    <s v="   "/>
    <s v=""/>
    <n v="1"/>
    <s v=""/>
  </r>
  <r>
    <n v="10523"/>
    <x v="1"/>
    <x v="0"/>
    <s v="Suspected Phishing Email:  [Bulk] Artificial Intelligence powered Ad &amp; Social Creatives. "/>
    <s v="Fri, 02 Jun 2023 10:00:06 GMT"/>
    <m/>
    <s v="TechM L2"/>
    <s v="mhyderi"/>
    <x v="2"/>
    <x v="1"/>
    <x v="2"/>
    <m/>
    <s v="Met"/>
    <s v="User"/>
    <s v="Spam"/>
    <n v="84"/>
    <s v="[]"/>
    <x v="8"/>
    <m/>
    <m/>
    <m/>
    <m/>
    <s v="User"/>
    <s v="02 Jun 23 10:00:06 "/>
    <s v="10:00:06 "/>
    <d v="2023-05-29T10:00:06"/>
    <x v="35"/>
    <s v="   "/>
    <s v=""/>
    <n v="1"/>
    <s v=""/>
  </r>
  <r>
    <n v="10524"/>
    <x v="2"/>
    <x v="1"/>
    <s v="Multiple Exploit/Malware Types Targeting a Single Destination_x000a_ containing Bash.Function.Definitions.Remote.Code.Execution - This indicates an attack attempt to exploit a Remote Code Execution vulnerability in Bash_x000a_"/>
    <s v="Fri, 02 Jun 2023 14:30:06 GMT"/>
    <s v="Multiple Exploit Types Against Single Destination"/>
    <s v="TechM L2"/>
    <s v="karun"/>
    <x v="2"/>
    <x v="3"/>
    <x v="0"/>
    <m/>
    <s v="Met"/>
    <s v="Server"/>
    <m/>
    <n v="45"/>
    <s v="[]"/>
    <x v="10"/>
    <m/>
    <m/>
    <m/>
    <m/>
    <s v="Server"/>
    <s v="02 Jun 23 14:30:06 "/>
    <s v="14:30:06 "/>
    <d v="2023-05-29T14:30:06"/>
    <x v="35"/>
    <s v="   "/>
    <s v=""/>
    <s v=""/>
    <s v=""/>
  </r>
  <r>
    <n v="10525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Fri, 02 Jun 2023 14:30:08 GMT"/>
    <s v="Multiple Exploit Types Against Single Destination"/>
    <s v="TechM L2"/>
    <s v="karun"/>
    <x v="2"/>
    <x v="3"/>
    <x v="0"/>
    <m/>
    <s v="Met"/>
    <s v="Network Device"/>
    <m/>
    <n v="35"/>
    <s v="[]"/>
    <x v="10"/>
    <m/>
    <m/>
    <m/>
    <m/>
    <s v="Network Device"/>
    <s v="02 Jun 23 14:30:08 "/>
    <s v="14:30:08 "/>
    <d v="2023-05-29T14:30:08"/>
    <x v="35"/>
    <s v="   "/>
    <s v=""/>
    <s v=""/>
    <s v=""/>
  </r>
  <r>
    <n v="10526"/>
    <x v="1"/>
    <x v="0"/>
    <s v="Suspected Phishing Email:  Your iCloud storage is almost full. "/>
    <s v="Fri, 02 Jun 2023 14:30:09 GMT"/>
    <m/>
    <s v="TechM L2"/>
    <s v="apaluri"/>
    <x v="0"/>
    <x v="0"/>
    <x v="2"/>
    <m/>
    <s v="Met"/>
    <s v="User"/>
    <s v="Legitimate Email"/>
    <n v="77"/>
    <s v="[]"/>
    <x v="8"/>
    <m/>
    <m/>
    <m/>
    <m/>
    <s v="User"/>
    <s v="02 Jun 23 14:30:09 "/>
    <s v="14:30:09 "/>
    <d v="2023-05-29T14:30:09"/>
    <x v="35"/>
    <s v="   "/>
    <s v=""/>
    <n v="1"/>
    <s v=""/>
  </r>
  <r>
    <n v="10527"/>
    <x v="1"/>
    <x v="2"/>
    <s v="Suspected Phishing Email:  [ICYMI] Secure SES Satellitesâ€™s digital front door ft. Orange, Ericsson, UBS and moreâ€¦ "/>
    <s v="Fri, 02 Jun 2023 14:40:05 GMT"/>
    <m/>
    <s v="TechM L2"/>
    <s v="mhyderi"/>
    <x v="2"/>
    <x v="1"/>
    <x v="2"/>
    <m/>
    <s v="Met"/>
    <s v="User"/>
    <s v="Spam"/>
    <n v="46"/>
    <s v="[]"/>
    <x v="8"/>
    <m/>
    <m/>
    <m/>
    <m/>
    <s v="User"/>
    <s v="02 Jun 23 14:40:05 "/>
    <s v="14:40:05 "/>
    <d v="2023-05-29T14:40:05"/>
    <x v="35"/>
    <s v="   "/>
    <s v=""/>
    <s v=""/>
    <s v=""/>
  </r>
  <r>
    <n v="10528"/>
    <x v="0"/>
    <x v="0"/>
    <s v="FortiAnalyzer Stopped sending logs_x000a_"/>
    <s v="Fri, 02 Jun 2023 21:10:04 GMT"/>
    <s v="FortiAnalyzer Stopped sending logs"/>
    <s v="Theodoros Vakalopoulos"/>
    <s v="vdarive"/>
    <x v="0"/>
    <x v="0"/>
    <x v="6"/>
    <m/>
    <s v="Met"/>
    <s v="Server"/>
    <m/>
    <n v="67"/>
    <s v="[]"/>
    <x v="10"/>
    <m/>
    <m/>
    <m/>
    <m/>
    <s v="Server"/>
    <s v="02 Jun 23 21:10:04 "/>
    <s v="21:10:04 "/>
    <d v="2023-05-29T21:10:04"/>
    <x v="35"/>
    <s v="   "/>
    <s v=""/>
    <n v="1"/>
    <s v=""/>
  </r>
  <r>
    <n v="10529"/>
    <x v="0"/>
    <x v="0"/>
    <s v="FortiAnalyzer Stopped sending logs_x000a_"/>
    <s v="Fri, 02 Jun 2023 22:30:03 GMT"/>
    <s v="FortiAnalyzer Stopped sending logs"/>
    <s v="Theodoros Vakalopoulos"/>
    <s v="vdarive"/>
    <x v="0"/>
    <x v="0"/>
    <x v="6"/>
    <m/>
    <s v="Met"/>
    <s v="Server"/>
    <m/>
    <n v="41"/>
    <s v="[]"/>
    <x v="10"/>
    <m/>
    <m/>
    <m/>
    <m/>
    <s v="Server"/>
    <s v="02 Jun 23 22:30:03 "/>
    <s v="22:30:03 "/>
    <d v="2023-05-29T22:30:03"/>
    <x v="35"/>
    <s v="   "/>
    <s v=""/>
    <n v="1"/>
    <s v=""/>
  </r>
  <r>
    <n v="10530"/>
    <x v="2"/>
    <x v="4"/>
    <s v="Excessive Firewall Denies Across Multiple Hosts From A Local Host_x000a_ containing Firewall Deny_x000a_"/>
    <s v="Sat, 03 Jun 2023 01:30:03 GMT"/>
    <s v="Recon: Excessive Firewall Denies from L2R"/>
    <s v="TechM L2"/>
    <s v="apaluri"/>
    <x v="2"/>
    <x v="3"/>
    <x v="0"/>
    <m/>
    <s v="Met"/>
    <s v="Laptop/Desktop"/>
    <m/>
    <n v="57"/>
    <s v="[]"/>
    <x v="10"/>
    <m/>
    <m/>
    <m/>
    <m/>
    <s v="Laptop/Desktop"/>
    <s v="03 Jun 23 01:30:03 "/>
    <s v="01:30:03 "/>
    <d v="2023-05-29T01:30:03"/>
    <x v="35"/>
    <s v="   "/>
    <s v=""/>
    <s v=""/>
    <s v=""/>
  </r>
  <r>
    <n v="10531"/>
    <x v="0"/>
    <x v="1"/>
    <s v="Excessive Firewall Denies Across Multiple Hosts From A Local Host_x000a_ containing Firewall Deny_x000a_"/>
    <s v="Sun, 04 Jun 2023 03:10:04 GMT"/>
    <s v="Excessive Firewall Denies from Local Host"/>
    <s v="Mangesh Fasale"/>
    <s v="apaluri"/>
    <x v="1"/>
    <x v="3"/>
    <x v="0"/>
    <m/>
    <s v="Met"/>
    <s v="Server"/>
    <m/>
    <n v="86"/>
    <s v="[]"/>
    <x v="10"/>
    <m/>
    <m/>
    <m/>
    <m/>
    <s v="Server"/>
    <s v="04 Jun 23 03:10:04 "/>
    <s v="03:10:04 "/>
    <d v="2023-05-29T03:10:04"/>
    <x v="35"/>
    <s v="   "/>
    <s v=""/>
    <s v=""/>
    <s v=""/>
  </r>
  <r>
    <n v="10532"/>
    <x v="1"/>
    <x v="4"/>
    <s v="Suspected Phishing Email:  Fortinet - A Secure SD-Branch Brings Extended Protection To Industrial Networks "/>
    <s v="Sun, 04 Jun 2023 08:50:06 GMT"/>
    <m/>
    <s v="TechM L2"/>
    <s v="gsriniv"/>
    <x v="2"/>
    <x v="3"/>
    <x v="2"/>
    <m/>
    <s v="Met"/>
    <s v="User"/>
    <s v="Spam"/>
    <n v="5"/>
    <s v="[]"/>
    <x v="8"/>
    <m/>
    <m/>
    <m/>
    <m/>
    <s v="User"/>
    <s v="04 Jun 23 08:50:06 "/>
    <s v="08:50:06 "/>
    <d v="2023-05-29T08:50:06"/>
    <x v="35"/>
    <s v="   "/>
    <s v=""/>
    <s v=""/>
    <s v=""/>
  </r>
  <r>
    <n v="10533"/>
    <x v="1"/>
    <x v="2"/>
    <s v="Suspected Phishing Email:  Your password will expire in 6 days "/>
    <s v="Sun, 04 Jun 2023 15:50:05 GMT"/>
    <m/>
    <s v="TechM L2"/>
    <s v="vdarive"/>
    <x v="0"/>
    <x v="0"/>
    <x v="2"/>
    <m/>
    <s v="Met"/>
    <s v="User"/>
    <s v="Legitimate Email"/>
    <n v="16"/>
    <s v="[]"/>
    <x v="8"/>
    <m/>
    <m/>
    <m/>
    <m/>
    <s v="User"/>
    <s v="04 Jun 23 15:50:05 "/>
    <s v="15:50:05 "/>
    <d v="2023-05-29T15:50:05"/>
    <x v="35"/>
    <s v="   "/>
    <s v=""/>
    <s v=""/>
    <s v=""/>
  </r>
  <r>
    <n v="10534"/>
    <x v="2"/>
    <x v="0"/>
    <s v="Excessive Firewall Denies Across Multiple Hosts From A Local Host_x000a_ containing Firewall Deny_x000a_"/>
    <s v="Mon, 05 Jun 2023 02:20:03 GMT"/>
    <s v="Recon: Excessive Firewall Denies from L2R"/>
    <s v="TechM L2"/>
    <s v="gsriniv"/>
    <x v="2"/>
    <x v="1"/>
    <x v="6"/>
    <m/>
    <s v="Met"/>
    <s v="Laptop/Desktop"/>
    <m/>
    <n v="33"/>
    <s v="[]"/>
    <x v="10"/>
    <m/>
    <m/>
    <m/>
    <m/>
    <s v="Laptop/Desktop"/>
    <s v="05 Jun 23 02:20:03 "/>
    <s v="02:20:03 "/>
    <d v="2023-06-05T02:20:03"/>
    <x v="36"/>
    <s v="   "/>
    <s v=""/>
    <n v="1"/>
    <s v=""/>
  </r>
  <r>
    <n v="10535"/>
    <x v="4"/>
    <x v="1"/>
    <s v="Local P2P Client Connected to more than 100 Servers_x000a_ containing P2P.BitTorrent_x000a_"/>
    <s v="Mon, 05 Jun 2023 07:40:04 GMT"/>
    <s v="Remote: Local P2P Client Connected to more than 100 Servers"/>
    <s v="Theodoros Vakalopoulos"/>
    <s v="mhyderi"/>
    <x v="1"/>
    <x v="3"/>
    <x v="0"/>
    <m/>
    <s v="Met"/>
    <s v="Network Device"/>
    <m/>
    <n v="64"/>
    <s v="[]"/>
    <x v="10"/>
    <m/>
    <m/>
    <m/>
    <m/>
    <s v="Network Device"/>
    <s v="05 Jun 23 07:40:04 "/>
    <s v="07:40:04 "/>
    <d v="2023-06-05T07:40:04"/>
    <x v="36"/>
    <s v="   "/>
    <s v=""/>
    <s v=""/>
    <s v=""/>
  </r>
  <r>
    <n v="10536"/>
    <x v="2"/>
    <x v="0"/>
    <s v="Azure Sentinel: High Severity alert_x000a_ containing A potentially malicious URL click was detected_x000a_"/>
    <s v="Mon, 05 Jun 2023 11:00:04 GMT"/>
    <s v="Azure Sentinel: High Severity alerts (Indexed on AccountName)"/>
    <s v="TechM L2"/>
    <s v="karun"/>
    <x v="2"/>
    <x v="1"/>
    <x v="6"/>
    <m/>
    <s v="Met"/>
    <s v="User"/>
    <s v="Spam"/>
    <n v="112"/>
    <s v="[]"/>
    <x v="8"/>
    <m/>
    <m/>
    <m/>
    <m/>
    <s v="User"/>
    <s v="05 Jun 23 11:00:04 "/>
    <s v="11:00:04 "/>
    <d v="2023-06-05T11:00:04"/>
    <x v="36"/>
    <s v="   "/>
    <s v=""/>
    <n v="1"/>
    <s v=""/>
  </r>
  <r>
    <n v="10537"/>
    <x v="0"/>
    <x v="0"/>
    <s v="Microsoft Defender Stopped Sending events_x000a_"/>
    <s v="Mon, 05 Jun 2023 12:50:04 GMT"/>
    <s v="Microsoft Defender Stopped Sending events"/>
    <s v="Theodoros Vakalopoulos"/>
    <s v="apaluri"/>
    <x v="2"/>
    <x v="1"/>
    <x v="6"/>
    <m/>
    <s v="Met"/>
    <s v="Server"/>
    <m/>
    <n v="39"/>
    <s v="[]"/>
    <x v="10"/>
    <m/>
    <m/>
    <m/>
    <m/>
    <s v="Server"/>
    <s v="05 Jun 23 12:50:04 "/>
    <s v="12:50:04 "/>
    <d v="2023-06-05T12:50:04"/>
    <x v="36"/>
    <s v="   "/>
    <s v=""/>
    <n v="1"/>
    <s v=""/>
  </r>
  <r>
    <n v="10538"/>
    <x v="0"/>
    <x v="0"/>
    <s v="FortiAnalyzer Stopped sending logs_x000a_"/>
    <s v="Mon, 05 Jun 2023 12:50:05 GMT"/>
    <s v="FortiAnalyzer Stopped sending logs"/>
    <s v="Theodoros Vakalopoulos"/>
    <s v="mhyderi"/>
    <x v="0"/>
    <x v="0"/>
    <x v="6"/>
    <m/>
    <s v="Met"/>
    <s v="Network Device"/>
    <m/>
    <n v="70"/>
    <s v="[]"/>
    <x v="10"/>
    <m/>
    <m/>
    <m/>
    <m/>
    <s v="Network Device"/>
    <s v="05 Jun 23 12:50:05 "/>
    <s v="12:50:05 "/>
    <d v="2023-06-05T12:50:05"/>
    <x v="36"/>
    <s v="   "/>
    <s v=""/>
    <n v="1"/>
    <s v=""/>
  </r>
  <r>
    <n v="10539"/>
    <x v="1"/>
    <x v="0"/>
    <s v="V2 Sending Attacks to External_x000a_ containing SmartDefense Prevent_x000a_"/>
    <s v="Mon, 05 Jun 2023 14:20:03 GMT"/>
    <s v="V2 Sending Attacks to External"/>
    <s v="Hassen Mezghani"/>
    <s v="karun"/>
    <x v="2"/>
    <x v="0"/>
    <x v="0"/>
    <m/>
    <s v="Met"/>
    <s v="Server"/>
    <m/>
    <n v="285"/>
    <s v="[]"/>
    <x v="10"/>
    <m/>
    <m/>
    <m/>
    <m/>
    <s v="Server"/>
    <s v="05 Jun 23 14:20:03 "/>
    <s v="14:20:03 "/>
    <d v="2023-06-05T14:20:03"/>
    <x v="36"/>
    <s v="   "/>
    <s v=""/>
    <s v=""/>
    <n v="1"/>
  </r>
  <r>
    <n v="10540"/>
    <x v="1"/>
    <x v="0"/>
    <s v="Suspected Phishing Email:  [Bulk] Space BD Guru? "/>
    <s v="Mon, 05 Jun 2023 14:50:05 GMT"/>
    <m/>
    <s v="TechM L2"/>
    <s v="apaluri"/>
    <x v="2"/>
    <x v="1"/>
    <x v="0"/>
    <m/>
    <s v="Met"/>
    <s v="User"/>
    <s v="Spam"/>
    <n v="71"/>
    <s v="[]"/>
    <x v="8"/>
    <m/>
    <m/>
    <m/>
    <m/>
    <s v="User"/>
    <s v="05 Jun 23 14:50:05 "/>
    <s v="14:50:05 "/>
    <d v="2023-06-05T14:50:05"/>
    <x v="36"/>
    <s v="   "/>
    <s v=""/>
    <n v="1"/>
    <s v=""/>
  </r>
  <r>
    <n v="10541"/>
    <x v="0"/>
    <x v="0"/>
    <s v="Microsoft Defender ATP Alert_x000a_ containing Discovery_x000a_"/>
    <s v="Mon, 05 Jun 2023 17:40:03 GMT"/>
    <s v="Microsoft Defender ATP Alert"/>
    <s v="TechM L2"/>
    <s v="vdarive"/>
    <x v="0"/>
    <x v="0"/>
    <x v="6"/>
    <m/>
    <s v="Met"/>
    <s v="Server"/>
    <m/>
    <n v="58"/>
    <s v="[]"/>
    <x v="11"/>
    <m/>
    <m/>
    <m/>
    <m/>
    <s v="Server"/>
    <s v="05 Jun 23 17:40:03 "/>
    <s v="17:40:03 "/>
    <d v="2023-06-05T17:40:03"/>
    <x v="36"/>
    <s v="   "/>
    <s v=""/>
    <n v="1"/>
    <s v=""/>
  </r>
  <r>
    <n v="10542"/>
    <x v="0"/>
    <x v="0"/>
    <s v="Microsoft Defender ATP Alert_x000a_ containing Windows Defender ATP credential access_x000a_"/>
    <s v="Mon, 05 Jun 2023 23:10:03 GMT"/>
    <s v="Microsoft Defender ATP Alert"/>
    <s v="TechM L2"/>
    <s v="vdarive"/>
    <x v="0"/>
    <x v="0"/>
    <x v="4"/>
    <m/>
    <s v="Met"/>
    <s v="Server"/>
    <m/>
    <n v="44"/>
    <s v="[]"/>
    <x v="11"/>
    <m/>
    <m/>
    <m/>
    <m/>
    <s v="Server"/>
    <s v="05 Jun 23 23:10:03 "/>
    <s v="23:10:03 "/>
    <d v="2023-06-05T23:10:03"/>
    <x v="36"/>
    <s v="   "/>
    <s v=""/>
    <n v="1"/>
    <s v=""/>
  </r>
  <r>
    <n v="10543"/>
    <x v="0"/>
    <x v="0"/>
    <s v="FortiAnalyzer Stopped sending logs_x000a_"/>
    <s v="Tue, 06 Jun 2023 06:10:04 GMT"/>
    <s v="FortiAnalyzer Stopped sending logs"/>
    <s v="Theodoros Vakalopoulos"/>
    <s v="gsriniv"/>
    <x v="0"/>
    <x v="0"/>
    <x v="5"/>
    <m/>
    <s v="Met"/>
    <s v="Network Device"/>
    <m/>
    <n v="0"/>
    <s v="[]"/>
    <x v="10"/>
    <m/>
    <m/>
    <m/>
    <m/>
    <s v="Network Device"/>
    <s v="06 Jun 23 06:10:04 "/>
    <s v="06:10:04 "/>
    <d v="2023-06-05T06:10:04"/>
    <x v="36"/>
    <s v="   "/>
    <s v=""/>
    <n v="1"/>
    <s v=""/>
  </r>
  <r>
    <n v="10544"/>
    <x v="1"/>
    <x v="0"/>
    <s v="Suspected Phishing Email:  VÃ©rification de compte pour France MÃ©dias Monde "/>
    <s v="Tue, 06 Jun 2023 08:20:06 GMT"/>
    <m/>
    <s v="TechM L2"/>
    <s v="karun"/>
    <x v="1"/>
    <x v="2"/>
    <x v="2"/>
    <m/>
    <s v="Met"/>
    <s v="User"/>
    <s v="Scam"/>
    <n v="140"/>
    <s v="[]"/>
    <x v="8"/>
    <m/>
    <m/>
    <m/>
    <m/>
    <s v="User"/>
    <s v="06 Jun 23 08:20:06 "/>
    <s v="08:20:06 "/>
    <d v="2023-06-05T08:20:06"/>
    <x v="36"/>
    <s v="   "/>
    <s v=""/>
    <n v="1"/>
    <s v=""/>
  </r>
  <r>
    <n v="10545"/>
    <x v="1"/>
    <x v="0"/>
    <s v="Suspected Phishing Email:  Vragen over uw opleiding en ontwikkeling "/>
    <s v="Tue, 06 Jun 2023 08:30:07 GMT"/>
    <m/>
    <s v="TechM L2"/>
    <s v="apaluri"/>
    <x v="2"/>
    <x v="1"/>
    <x v="2"/>
    <m/>
    <s v="Met"/>
    <s v="User"/>
    <s v="Spam"/>
    <n v="38"/>
    <s v="[]"/>
    <x v="8"/>
    <m/>
    <m/>
    <m/>
    <m/>
    <s v="User"/>
    <s v="06 Jun 23 08:30:07 "/>
    <s v="08:30:07 "/>
    <d v="2023-06-05T08:30:07"/>
    <x v="36"/>
    <s v="   "/>
    <s v=""/>
    <n v="1"/>
    <s v=""/>
  </r>
  <r>
    <n v="10546"/>
    <x v="2"/>
    <x v="0"/>
    <s v="Umbrella proxy: Malicious domain accessed by multiple systems_x000a_"/>
    <s v="Tue, 06 Jun 2023 09:40:03 GMT"/>
    <s v="Umbrella proxy: Malicious domain accessed by multiple systems"/>
    <s v="TechM L2"/>
    <s v="mhyderi"/>
    <x v="1"/>
    <x v="0"/>
    <x v="6"/>
    <m/>
    <s v="Met"/>
    <s v="Laptop/Desktop"/>
    <m/>
    <n v="98"/>
    <s v="[]"/>
    <x v="10"/>
    <m/>
    <m/>
    <m/>
    <m/>
    <s v="Laptop/Desktop"/>
    <s v="06 Jun 23 09:40:03 "/>
    <s v="09:40:03 "/>
    <d v="2023-06-05T09:40:03"/>
    <x v="36"/>
    <s v="   "/>
    <s v=""/>
    <s v=""/>
    <n v="1"/>
  </r>
  <r>
    <n v="10547"/>
    <x v="2"/>
    <x v="0"/>
    <s v="Destination blocked after being proxied_x000a_"/>
    <s v="Tue, 06 Jun 2023 09:40:04 GMT"/>
    <s v="Umbrella proxy: Malicious domain accessed by multiple systems"/>
    <s v="TechM L2"/>
    <s v="karun"/>
    <x v="1"/>
    <x v="0"/>
    <x v="6"/>
    <m/>
    <s v="Met"/>
    <s v="Laptop/Desktop"/>
    <m/>
    <n v="125"/>
    <s v="[]"/>
    <x v="10"/>
    <m/>
    <m/>
    <m/>
    <m/>
    <s v="Laptop/Desktop"/>
    <s v="06 Jun 23 09:40:04 "/>
    <s v="09:40:04 "/>
    <d v="2023-06-05T09:40:04"/>
    <x v="36"/>
    <s v="   "/>
    <s v=""/>
    <s v=""/>
    <n v="1"/>
  </r>
  <r>
    <n v="10548"/>
    <x v="2"/>
    <x v="0"/>
    <s v="Azure Sentinel: High Severity alert_x000a_ containing A potentially malicious URL click was detected_x000a_"/>
    <s v="Tue, 06 Jun 2023 11:40:03 GMT"/>
    <s v="Azure Sentinel: High Severity alerts (Indexed on AccountName)"/>
    <s v="TechM L2"/>
    <s v="karun"/>
    <x v="0"/>
    <x v="0"/>
    <x v="6"/>
    <m/>
    <s v="Met"/>
    <s v="User"/>
    <m/>
    <n v="33"/>
    <s v="[]"/>
    <x v="10"/>
    <m/>
    <m/>
    <m/>
    <m/>
    <s v="User"/>
    <s v="06 Jun 23 11:40:03 "/>
    <s v="11:40:03 "/>
    <d v="2023-06-05T11:40:03"/>
    <x v="36"/>
    <s v="   "/>
    <s v=""/>
    <n v="1"/>
    <s v=""/>
  </r>
  <r>
    <n v="10549"/>
    <x v="1"/>
    <x v="0"/>
    <s v="Suspected Phishing Email:  Action Required: Luxottica - you may have been affected "/>
    <s v="Tue, 06 Jun 2023 14:10:05 GMT"/>
    <m/>
    <s v="TechM L2"/>
    <s v="mhyderi"/>
    <x v="0"/>
    <x v="0"/>
    <x v="2"/>
    <m/>
    <s v="Met"/>
    <s v="User"/>
    <s v="Legitimate Email"/>
    <n v="39"/>
    <s v="[]"/>
    <x v="8"/>
    <m/>
    <m/>
    <m/>
    <m/>
    <s v="User"/>
    <s v="06 Jun 23 14:10:05 "/>
    <s v="14:10:05 "/>
    <d v="2023-06-05T14:10:05"/>
    <x v="36"/>
    <s v="   "/>
    <s v=""/>
    <n v="1"/>
    <s v=""/>
  </r>
  <r>
    <n v="10550"/>
    <x v="1"/>
    <x v="0"/>
    <s v="Suspected Phishing Email:  Voice Mail (4 seconds) "/>
    <s v="Tue, 06 Jun 2023 14:20:11 GMT"/>
    <m/>
    <s v="TechM L2"/>
    <s v="apaluri"/>
    <x v="0"/>
    <x v="0"/>
    <x v="2"/>
    <m/>
    <s v="Met"/>
    <s v="User"/>
    <s v="Legitimate Email"/>
    <n v="49"/>
    <s v="[]"/>
    <x v="8"/>
    <m/>
    <m/>
    <m/>
    <m/>
    <s v="User"/>
    <s v="06 Jun 23 14:20:11 "/>
    <s v="14:20:11 "/>
    <d v="2023-06-05T14:20:11"/>
    <x v="36"/>
    <s v="   "/>
    <s v=""/>
    <n v="1"/>
    <s v=""/>
  </r>
  <r>
    <n v="10551"/>
    <x v="1"/>
    <x v="0"/>
    <s v="Suspected Phishing Email:  Action Required: Luxottica - you may have been affected "/>
    <s v="Tue, 06 Jun 2023 14:30:05 GMT"/>
    <m/>
    <s v="TechM L2"/>
    <s v="karun"/>
    <x v="0"/>
    <x v="0"/>
    <x v="2"/>
    <m/>
    <s v="Met"/>
    <s v="User"/>
    <s v="Legitimate Email"/>
    <n v="35"/>
    <s v="[]"/>
    <x v="8"/>
    <m/>
    <m/>
    <m/>
    <m/>
    <s v="User"/>
    <s v="06 Jun 23 14:30:05 "/>
    <s v="14:30:05 "/>
    <d v="2023-06-05T14:30:05"/>
    <x v="36"/>
    <s v="   "/>
    <s v=""/>
    <n v="1"/>
    <s v=""/>
  </r>
  <r>
    <n v="10552"/>
    <x v="2"/>
    <x v="2"/>
    <s v="INCIDENT-228718: [Cobalt-Strike] Possible C2 traffic_x000a_ containing No matching connection for ICMP_x000a_"/>
    <s v="Wed, 07 Jun 2023 05:10:03 GMT"/>
    <s v="INCIDENT-228718: [Cobalt-Strike] Possible C2 traffic"/>
    <s v="TechM L2"/>
    <s v="gsriniv"/>
    <x v="1"/>
    <x v="2"/>
    <x v="6"/>
    <m/>
    <s v="Met"/>
    <s v="Server"/>
    <m/>
    <n v="57"/>
    <s v="[]"/>
    <x v="10"/>
    <m/>
    <m/>
    <m/>
    <m/>
    <s v="Server"/>
    <s v="07 Jun 23 05:10:03 "/>
    <s v="05:10:03 "/>
    <d v="2023-06-05T05:10:03"/>
    <x v="36"/>
    <s v="   "/>
    <s v=""/>
    <s v=""/>
    <s v=""/>
  </r>
  <r>
    <n v="10553"/>
    <x v="2"/>
    <x v="2"/>
    <s v="INCIDENT-228718: [Cobalt-Strike] Possible C2 traffic_x000a_ containing Allow Action_x000a_"/>
    <s v="Wed, 07 Jun 2023 06:10:05 GMT"/>
    <s v="INCIDENT-228718: [Cobalt-Strike] Possible C2 traffic"/>
    <s v="TechM L2"/>
    <s v="gsriniv"/>
    <x v="1"/>
    <x v="2"/>
    <x v="6"/>
    <m/>
    <s v="Met"/>
    <s v="Server"/>
    <m/>
    <n v="33"/>
    <s v="[]"/>
    <x v="10"/>
    <m/>
    <m/>
    <m/>
    <m/>
    <s v="Server"/>
    <s v="07 Jun 23 06:10:05 "/>
    <s v="06:10:05 "/>
    <d v="2023-06-05T06:10:05"/>
    <x v="36"/>
    <s v="   "/>
    <s v=""/>
    <s v=""/>
    <s v=""/>
  </r>
  <r>
    <n v="10554"/>
    <x v="1"/>
    <x v="0"/>
    <s v="Suspected Phishing Email:  RE: SES "/>
    <s v="Wed, 07 Jun 2023 09:10:05 GMT"/>
    <m/>
    <s v="TechM L2"/>
    <s v="mhyderi"/>
    <x v="0"/>
    <x v="0"/>
    <x v="2"/>
    <m/>
    <s v="Met"/>
    <s v="User"/>
    <s v="Legitimate Email"/>
    <n v="73"/>
    <s v="[]"/>
    <x v="8"/>
    <m/>
    <m/>
    <m/>
    <m/>
    <s v="User"/>
    <s v="07 Jun 23 09:10:05 "/>
    <s v="09:10:05 "/>
    <d v="2023-06-05T09:10:05"/>
    <x v="36"/>
    <s v="   "/>
    <s v=""/>
    <n v="1"/>
    <s v=""/>
  </r>
  <r>
    <n v="10555"/>
    <x v="1"/>
    <x v="0"/>
    <s v="Suspected Phishing Email:  [Social] Donâ€™t miss these newly released courses "/>
    <s v="Wed, 07 Jun 2023 13:40:06 GMT"/>
    <m/>
    <s v="TechM L2"/>
    <s v="apaluri"/>
    <x v="0"/>
    <x v="0"/>
    <x v="2"/>
    <m/>
    <s v="Met"/>
    <s v="User"/>
    <s v="Legitimate Email"/>
    <n v="22"/>
    <s v="[]"/>
    <x v="8"/>
    <m/>
    <m/>
    <m/>
    <m/>
    <s v="User"/>
    <s v="07 Jun 23 13:40:06 "/>
    <s v="13:40:06 "/>
    <d v="2023-06-05T13:40:06"/>
    <x v="36"/>
    <s v="   "/>
    <s v=""/>
    <n v="1"/>
    <s v=""/>
  </r>
  <r>
    <n v="10556"/>
    <x v="1"/>
    <x v="2"/>
    <s v="Suspected Phishing Email:  RE: Eric, icsc Las Vegas - 2023 event attendees_list "/>
    <s v="Wed, 07 Jun 2023 16:40:09 GMT"/>
    <m/>
    <s v="TechM L2"/>
    <s v="khyadav"/>
    <x v="2"/>
    <x v="1"/>
    <x v="2"/>
    <m/>
    <s v="Met"/>
    <s v="User"/>
    <s v="Spam"/>
    <n v="39"/>
    <s v="[]"/>
    <x v="8"/>
    <m/>
    <m/>
    <m/>
    <m/>
    <s v="User"/>
    <s v="07 Jun 23 16:40:09 "/>
    <s v="16:40:09 "/>
    <d v="2023-06-05T16:40:09"/>
    <x v="36"/>
    <s v="   "/>
    <s v=""/>
    <s v=""/>
    <s v=""/>
  </r>
  <r>
    <n v="10557"/>
    <x v="2"/>
    <x v="2"/>
    <s v="INCIDENT-228718: [Cobalt-Strike] Possible C2 traffic_x000a_ containing Firewall Deny_x000a_"/>
    <s v="Wed, 07 Jun 2023 22:00:03 GMT"/>
    <s v="INCIDENT-228718: [Cobalt-Strike] Possible C2 traffic"/>
    <s v="TechM L2"/>
    <s v="khyadav"/>
    <x v="1"/>
    <x v="2"/>
    <x v="6"/>
    <m/>
    <s v="Met"/>
    <s v="Network Device"/>
    <m/>
    <n v="76"/>
    <s v="[]"/>
    <x v="10"/>
    <m/>
    <m/>
    <m/>
    <m/>
    <s v="Network Device"/>
    <s v="07 Jun 23 22:00:03 "/>
    <s v="22:00:03 "/>
    <d v="2023-06-05T22:00:03"/>
    <x v="36"/>
    <s v="   "/>
    <s v=""/>
    <s v=""/>
    <s v=""/>
  </r>
  <r>
    <n v="10558"/>
    <x v="1"/>
    <x v="0"/>
    <s v="Suspected Phishing Email:  Message Rate Limit Exceeded "/>
    <s v="Thu, 08 Jun 2023 03:50:05 GMT"/>
    <m/>
    <s v="TechM L2"/>
    <s v="vdarive"/>
    <x v="0"/>
    <x v="0"/>
    <x v="3"/>
    <m/>
    <s v="Met"/>
    <s v="User"/>
    <s v="Legitimate Email"/>
    <n v="41"/>
    <s v="[]"/>
    <x v="8"/>
    <m/>
    <m/>
    <m/>
    <m/>
    <s v="User"/>
    <s v="08 Jun 23 03:50:05 "/>
    <s v="03:50:05 "/>
    <d v="2023-06-05T03:50:05"/>
    <x v="36"/>
    <s v="   "/>
    <s v=""/>
    <n v="1"/>
    <s v=""/>
  </r>
  <r>
    <n v="10559"/>
    <x v="1"/>
    <x v="0"/>
    <s v="Suspected Phishing Email:  Guest Account Expiration Notice "/>
    <s v="Thu, 08 Jun 2023 03:50:05 GMT"/>
    <m/>
    <s v="TechM L2"/>
    <s v="gsriniv"/>
    <x v="0"/>
    <x v="0"/>
    <x v="3"/>
    <m/>
    <s v="Met"/>
    <s v="User"/>
    <s v="Legitimate Email"/>
    <n v="27"/>
    <s v="[]"/>
    <x v="8"/>
    <m/>
    <m/>
    <m/>
    <m/>
    <s v="User"/>
    <s v="08 Jun 23 03:50:05 "/>
    <s v="03:50:05 "/>
    <d v="2023-06-05T03:50:05"/>
    <x v="36"/>
    <s v="   "/>
    <s v=""/>
    <n v="1"/>
    <s v=""/>
  </r>
  <r>
    <n v="10560"/>
    <x v="1"/>
    <x v="0"/>
    <s v="Suspected Phishing Email:   TR: âœ…RÃ©ception - Convocation nÂ°9039âœ… "/>
    <s v="Thu, 08 Jun 2023 06:00:16 GMT"/>
    <m/>
    <s v="TechM L2"/>
    <s v="karun"/>
    <x v="1"/>
    <x v="2"/>
    <x v="3"/>
    <m/>
    <s v="Met"/>
    <s v="User"/>
    <s v="Scam"/>
    <n v="53"/>
    <s v="[]"/>
    <x v="8"/>
    <m/>
    <m/>
    <m/>
    <m/>
    <s v="User"/>
    <s v="08 Jun 23 06:00:16 "/>
    <s v="06:00:16 "/>
    <d v="2023-06-05T06:00:16"/>
    <x v="36"/>
    <s v="   "/>
    <s v=""/>
    <n v="1"/>
    <s v=""/>
  </r>
  <r>
    <n v="10561"/>
    <x v="1"/>
    <x v="0"/>
    <s v="Suspected Phishing Email:  TR:  âœ…RÃ©ception - Convocation nÂ°9039âœ… "/>
    <s v="Thu, 08 Jun 2023 06:00:16 GMT"/>
    <m/>
    <s v="TechM L2"/>
    <s v="karun"/>
    <x v="1"/>
    <x v="2"/>
    <x v="3"/>
    <m/>
    <s v="Met"/>
    <s v="User"/>
    <s v="Scam"/>
    <n v="11"/>
    <s v="[]"/>
    <x v="8"/>
    <m/>
    <m/>
    <m/>
    <m/>
    <s v="User"/>
    <s v="08 Jun 23 06:00:16 "/>
    <s v="06:00:16 "/>
    <d v="2023-06-05T06:00:16"/>
    <x v="36"/>
    <s v="   "/>
    <s v=""/>
    <n v="1"/>
    <s v=""/>
  </r>
  <r>
    <n v="10562"/>
    <x v="1"/>
    <x v="0"/>
    <s v="Suspected Phishing Email:   TR: âœ…RÃ©ception - Convocation nÂ°9039âœ… "/>
    <s v="Thu, 08 Jun 2023 06:20:17 GMT"/>
    <m/>
    <s v="TechM L2"/>
    <s v="karun"/>
    <x v="1"/>
    <x v="2"/>
    <x v="2"/>
    <m/>
    <s v="Met"/>
    <s v="User"/>
    <s v="Scam"/>
    <n v="2"/>
    <s v="[]"/>
    <x v="8"/>
    <m/>
    <m/>
    <m/>
    <m/>
    <s v="User"/>
    <s v="08 Jun 23 06:20:17 "/>
    <s v="06:20:17 "/>
    <d v="2023-06-05T06:20:17"/>
    <x v="36"/>
    <s v="   "/>
    <s v=""/>
    <n v="1"/>
    <s v=""/>
  </r>
  <r>
    <n v="10563"/>
    <x v="1"/>
    <x v="0"/>
    <s v="Suspected Phishing Email:   TR: âœ…RÃ©ception - Convocation nÂ°9039âœ… "/>
    <s v="Thu, 08 Jun 2023 06:20:17 GMT"/>
    <m/>
    <s v="TechM L2"/>
    <s v="karun"/>
    <x v="1"/>
    <x v="2"/>
    <x v="2"/>
    <m/>
    <s v="Met"/>
    <s v="User"/>
    <s v="Scam"/>
    <n v="20"/>
    <s v="[]"/>
    <x v="8"/>
    <m/>
    <m/>
    <m/>
    <m/>
    <s v="User"/>
    <s v="08 Jun 23 06:20:17 "/>
    <s v="06:20:17 "/>
    <d v="2023-06-05T06:20:17"/>
    <x v="36"/>
    <s v="   "/>
    <s v=""/>
    <n v="1"/>
    <s v=""/>
  </r>
  <r>
    <n v="10564"/>
    <x v="0"/>
    <x v="0"/>
    <s v="FortiAnalyzer Stopped sending logs_x000a_"/>
    <s v="Thu, 08 Jun 2023 07:00:04 GMT"/>
    <s v="FortiAnalyzer Stopped sending logs"/>
    <s v="Theodoros Vakalopoulos"/>
    <s v="gsriniv"/>
    <x v="0"/>
    <x v="0"/>
    <x v="6"/>
    <m/>
    <s v="Met"/>
    <s v="Server"/>
    <m/>
    <n v="80"/>
    <s v="[]"/>
    <x v="10"/>
    <m/>
    <m/>
    <m/>
    <m/>
    <s v="Server"/>
    <s v="08 Jun 23 07:00:04 "/>
    <s v="07:00:04 "/>
    <d v="2023-06-05T07:00:04"/>
    <x v="36"/>
    <s v="   "/>
    <s v=""/>
    <n v="1"/>
    <s v=""/>
  </r>
  <r>
    <n v="10565"/>
    <x v="1"/>
    <x v="0"/>
    <s v="Suspected Phishing Email:  Company Card Notification for Paul PIERSON "/>
    <s v="Thu, 08 Jun 2023 08:00:05 GMT"/>
    <m/>
    <s v="TechM L2"/>
    <s v="vdarive"/>
    <x v="0"/>
    <x v="0"/>
    <x v="2"/>
    <m/>
    <s v="Met"/>
    <s v="User"/>
    <s v="Legitimate Email"/>
    <n v="79"/>
    <s v="[]"/>
    <x v="8"/>
    <m/>
    <m/>
    <m/>
    <m/>
    <s v="User"/>
    <s v="08 Jun 23 08:00:05 "/>
    <s v="08:00:05 "/>
    <d v="2023-06-05T08:00:05"/>
    <x v="36"/>
    <s v="   "/>
    <s v=""/>
    <n v="1"/>
    <s v=""/>
  </r>
  <r>
    <n v="10566"/>
    <x v="0"/>
    <x v="4"/>
    <s v="Excessive Firewall Denies Across Multiple Hosts From A Local Host_x000a_ containing Firewall Deny_x000a_"/>
    <s v="Thu, 08 Jun 2023 13:20:04 GMT"/>
    <s v="Excessive Firewall Denies from Local Host"/>
    <s v="TechM L2"/>
    <s v="mhyderi"/>
    <x v="2"/>
    <x v="3"/>
    <x v="0"/>
    <m/>
    <s v="Met"/>
    <s v="Network Device"/>
    <m/>
    <n v="45"/>
    <s v="[]"/>
    <x v="10"/>
    <m/>
    <m/>
    <m/>
    <m/>
    <s v="Network Device"/>
    <s v="08 Jun 23 13:20:04 "/>
    <s v="13:20:04 "/>
    <d v="2023-06-05T13:20:04"/>
    <x v="36"/>
    <s v="   "/>
    <s v=""/>
    <s v=""/>
    <s v=""/>
  </r>
  <r>
    <n v="10567"/>
    <x v="1"/>
    <x v="0"/>
    <s v="Suspected Phishing Email:   Request for Invoice Receipt Confirmation "/>
    <s v="Fri, 09 Jun 2023 04:30:05 GMT"/>
    <m/>
    <s v="TechM L2"/>
    <s v="gsriniv"/>
    <x v="2"/>
    <x v="0"/>
    <x v="2"/>
    <m/>
    <s v="Met"/>
    <s v="User"/>
    <s v="Spam"/>
    <n v="78"/>
    <s v="[]"/>
    <x v="8"/>
    <m/>
    <m/>
    <m/>
    <m/>
    <s v="User"/>
    <s v="09 Jun 23 04:30:05 "/>
    <s v="04:30:05 "/>
    <d v="2023-06-05T04:30:05"/>
    <x v="36"/>
    <s v="   "/>
    <s v=""/>
    <s v=""/>
    <n v="1"/>
  </r>
  <r>
    <n v="10568"/>
    <x v="1"/>
    <x v="1"/>
    <s v="Suspected Phishing Email:  Mx1 Ltd "/>
    <s v="Fri, 09 Jun 2023 05:20:04 GMT"/>
    <m/>
    <s v="TechM L2"/>
    <s v="gsriniv"/>
    <x v="2"/>
    <x v="1"/>
    <x v="2"/>
    <m/>
    <s v="Met"/>
    <s v="User"/>
    <s v="Spam"/>
    <n v="27"/>
    <s v="[]"/>
    <x v="8"/>
    <m/>
    <m/>
    <m/>
    <m/>
    <s v="User"/>
    <s v="09 Jun 23 05:20:04 "/>
    <s v="05:20:04 "/>
    <d v="2023-06-05T05:20:04"/>
    <x v="36"/>
    <s v="   "/>
    <s v=""/>
    <s v=""/>
    <s v=""/>
  </r>
  <r>
    <n v="10569"/>
    <x v="1"/>
    <x v="0"/>
    <s v="Suspected Phishing Email:  We detected synchronization errors in your directory "/>
    <s v="Fri, 09 Jun 2023 06:10:09 GMT"/>
    <m/>
    <s v="TechM L2"/>
    <s v="gsriniv"/>
    <x v="0"/>
    <x v="0"/>
    <x v="2"/>
    <m/>
    <s v="Met"/>
    <s v="User"/>
    <s v="Legitimate Email"/>
    <n v="18"/>
    <s v="[]"/>
    <x v="8"/>
    <m/>
    <m/>
    <m/>
    <m/>
    <s v="User"/>
    <s v="09 Jun 23 06:10:09 "/>
    <s v="06:10:09 "/>
    <d v="2023-06-05T06:10:09"/>
    <x v="36"/>
    <s v="   "/>
    <s v=""/>
    <n v="1"/>
    <s v=""/>
  </r>
  <r>
    <n v="10570"/>
    <x v="2"/>
    <x v="4"/>
    <s v="Azure Sentinel: High Severity alert_x000a_ containing Unfamiliar sign-in properties_x000a_"/>
    <s v="Fri, 09 Jun 2023 12:40:02 GMT"/>
    <s v="Azure Sentinel: High Severity alerts (Indexed on Account Name)"/>
    <s v="TechM L2"/>
    <s v="mhyderi"/>
    <x v="2"/>
    <x v="3"/>
    <x v="2"/>
    <m/>
    <s v="Met"/>
    <s v="Laptop/Desktop"/>
    <m/>
    <n v="70"/>
    <s v="[]"/>
    <x v="9"/>
    <m/>
    <m/>
    <m/>
    <m/>
    <s v="Laptop/Desktop"/>
    <s v="09 Jun 23 12:40:02 "/>
    <s v="12:40:02 "/>
    <d v="2023-06-05T12:40:02"/>
    <x v="36"/>
    <s v="   "/>
    <s v=""/>
    <s v=""/>
    <s v=""/>
  </r>
  <r>
    <n v="10571"/>
    <x v="2"/>
    <x v="4"/>
    <s v="Excessive Firewall Denies Across Multiple Hosts From A Local Host_x000a_ containing Firewall Deny_x000a_"/>
    <s v="Fri, 09 Jun 2023 13:40:02 GMT"/>
    <s v="Recon: Excessive Firewall Denies from L2R"/>
    <s v="TechM L2"/>
    <s v="vdarive"/>
    <x v="2"/>
    <x v="3"/>
    <x v="0"/>
    <m/>
    <s v="Met"/>
    <m/>
    <m/>
    <n v="63"/>
    <s v="[]"/>
    <x v="10"/>
    <m/>
    <m/>
    <m/>
    <m/>
    <s v="Email Category"/>
    <s v="09 Jun 23 13:40:02 "/>
    <s v="13:40:02 "/>
    <d v="2023-06-05T13:40:02"/>
    <x v="36"/>
    <s v="   "/>
    <s v=""/>
    <s v=""/>
    <s v=""/>
  </r>
  <r>
    <n v="10572"/>
    <x v="2"/>
    <x v="4"/>
    <s v="Malware detected by Umbrella proxy_x000a_ containing Destination blocked after being proxied_x000a_"/>
    <s v="Fri, 09 Jun 2023 18:50:03 GMT"/>
    <s v="Umbrella proxy: Blocked Malware detected by Antivirus"/>
    <s v="TechM L2"/>
    <s v="khyadav"/>
    <x v="1"/>
    <x v="3"/>
    <x v="0"/>
    <m/>
    <s v="Met"/>
    <s v="Laptop/Desktop"/>
    <m/>
    <n v="6"/>
    <s v="[]"/>
    <x v="10"/>
    <m/>
    <m/>
    <m/>
    <m/>
    <s v="Laptop/Desktop"/>
    <s v="09 Jun 23 18:50:03 "/>
    <s v="18:50:03 "/>
    <d v="2023-06-05T18:50:03"/>
    <x v="36"/>
    <s v="   "/>
    <s v=""/>
    <s v=""/>
    <s v=""/>
  </r>
  <r>
    <n v="10573"/>
    <x v="0"/>
    <x v="4"/>
    <s v="Microsoft Defender ATP Alert_x000a_ containing initial access_x000a_"/>
    <s v="Fri, 09 Jun 2023 19:30:03 GMT"/>
    <s v="Microsoft Defender ATP Alert"/>
    <s v="Mangesh Fasale"/>
    <s v="khyadav"/>
    <x v="1"/>
    <x v="3"/>
    <x v="0"/>
    <m/>
    <s v="Met"/>
    <s v="Laptop/Desktop"/>
    <s v="Phishing"/>
    <n v="184"/>
    <s v="[]"/>
    <x v="8"/>
    <m/>
    <m/>
    <m/>
    <m/>
    <s v="Laptop/Desktop"/>
    <s v="09 Jun 23 19:30:03 "/>
    <s v="19:30:03 "/>
    <d v="2023-06-05T19:30:03"/>
    <x v="36"/>
    <s v="   "/>
    <s v=""/>
    <s v=""/>
    <s v=""/>
  </r>
  <r>
    <n v="10574"/>
    <x v="2"/>
    <x v="4"/>
    <s v="Azure Sentinel: High Severity alert_x000a_ containing A potentially malicious URL click was detected_x000a_"/>
    <s v="Fri, 09 Jun 2023 19:40:02 GMT"/>
    <s v="Azure Sentinel: High Severity alerts (Indexed on Account Name)"/>
    <s v="TechM L2"/>
    <s v="apaluri"/>
    <x v="2"/>
    <x v="3"/>
    <x v="0"/>
    <m/>
    <s v="Met"/>
    <m/>
    <s v="Spam"/>
    <n v="40"/>
    <s v="[]"/>
    <x v="8"/>
    <m/>
    <m/>
    <m/>
    <m/>
    <s v="Email Category"/>
    <s v="09 Jun 23 19:40:02 "/>
    <s v="19:40:02 "/>
    <d v="2023-06-05T19:40:02"/>
    <x v="36"/>
    <s v="   "/>
    <s v=""/>
    <s v=""/>
    <s v=""/>
  </r>
  <r>
    <n v="10575"/>
    <x v="0"/>
    <x v="0"/>
    <s v="Microsoft Defender ATP Alert_x000a_ containing Malware_x000a_"/>
    <s v="Sat, 10 Jun 2023 07:30:03 GMT"/>
    <s v="Microsoft Defender ATP Alert"/>
    <s v="Mangesh Fasale"/>
    <s v="apaluri"/>
    <x v="1"/>
    <x v="2"/>
    <x v="6"/>
    <m/>
    <s v="Met"/>
    <s v="Server"/>
    <m/>
    <n v="40"/>
    <s v="[]"/>
    <x v="11"/>
    <m/>
    <m/>
    <m/>
    <m/>
    <s v="Server"/>
    <s v="10 Jun 23 07:30:03 "/>
    <s v="07:30:03 "/>
    <d v="2023-06-05T07:30:03"/>
    <x v="36"/>
    <s v="   "/>
    <s v=""/>
    <n v="1"/>
    <s v=""/>
  </r>
  <r>
    <n v="10576"/>
    <x v="2"/>
    <x v="4"/>
    <s v="Excessive Firewall Denies Across Multiple Hosts From A Local Host_x000a_ containing Deny protocol src_x000a_"/>
    <s v="Sat, 10 Jun 2023 10:30:17 GMT"/>
    <m/>
    <s v="TechM MSSP"/>
    <s v="vdarive"/>
    <x v="1"/>
    <x v="3"/>
    <x v="0"/>
    <m/>
    <s v="Met"/>
    <m/>
    <m/>
    <m/>
    <s v="[]"/>
    <x v="10"/>
    <m/>
    <m/>
    <m/>
    <m/>
    <s v="Email Category"/>
    <s v="10 Jun 23 10:30:17 "/>
    <s v="10:30:17 "/>
    <d v="2023-06-05T10:30:17"/>
    <x v="36"/>
    <s v="   "/>
    <s v=""/>
    <s v=""/>
    <s v=""/>
  </r>
  <r>
    <n v="10577"/>
    <x v="2"/>
    <x v="4"/>
    <s v="Azure Sentinel: High Severity alert_x000a_ containing Password Spray_x000a_"/>
    <s v="Sat, 10 Jun 2023 12:40:03 GMT"/>
    <s v="Azure Sentinel: High Severity alerts (Indexed on Logon IP)"/>
    <s v="TechM L2"/>
    <s v="vdarive"/>
    <x v="1"/>
    <x v="3"/>
    <x v="0"/>
    <m/>
    <s v="Met"/>
    <m/>
    <m/>
    <n v="10"/>
    <s v="[]"/>
    <x v="9"/>
    <m/>
    <m/>
    <m/>
    <m/>
    <s v="Email Category"/>
    <s v="10 Jun 23 12:40:03 "/>
    <s v="12:40:03 "/>
    <d v="2023-06-05T12:40:03"/>
    <x v="36"/>
    <s v="   "/>
    <s v=""/>
    <s v=""/>
    <s v=""/>
  </r>
  <r>
    <n v="10578"/>
    <x v="0"/>
    <x v="0"/>
    <s v="Microsoft Defender ATP Alert_x000a_ containing Malware_x000a_"/>
    <s v="Sat, 10 Jun 2023 15:20:03 GMT"/>
    <s v="Microsoft Defender ATP Alert"/>
    <s v="Mangesh Fasale"/>
    <s v="vdarive"/>
    <x v="1"/>
    <x v="2"/>
    <x v="6"/>
    <m/>
    <s v="Met"/>
    <s v="Laptop/Desktop"/>
    <m/>
    <n v="34"/>
    <s v="[]"/>
    <x v="11"/>
    <m/>
    <m/>
    <m/>
    <m/>
    <s v="Laptop/Desktop"/>
    <s v="10 Jun 23 15:20:03 "/>
    <s v="15:20:03 "/>
    <d v="2023-06-05T15:20:03"/>
    <x v="36"/>
    <s v="   "/>
    <s v=""/>
    <n v="1"/>
    <s v=""/>
  </r>
  <r>
    <n v="10579"/>
    <x v="2"/>
    <x v="4"/>
    <s v="Internal Connection to Host Categorized as Malware_x000a_ containing ICMP_x000a_"/>
    <s v="Sat, 10 Jun 2023 21:40:03 GMT"/>
    <s v="X-Force: Internal Connection to Host Categorized as Malware"/>
    <s v="TechM L2"/>
    <s v="khyadav"/>
    <x v="1"/>
    <x v="3"/>
    <x v="0"/>
    <m/>
    <s v="Met"/>
    <s v="Other"/>
    <m/>
    <n v="33"/>
    <s v="[]"/>
    <x v="10"/>
    <m/>
    <m/>
    <m/>
    <m/>
    <s v="Other"/>
    <s v="10 Jun 23 21:40:03 "/>
    <s v="21:40:03 "/>
    <d v="2023-06-05T21:40:03"/>
    <x v="36"/>
    <s v="   "/>
    <s v=""/>
    <s v=""/>
    <s v=""/>
  </r>
  <r>
    <n v="10580"/>
    <x v="0"/>
    <x v="4"/>
    <s v="Excessive Firewall Denies Across Multiple Hosts From A Local Host_x000a_ containing Firewall Deny_x000a_"/>
    <s v="Sun, 11 Jun 2023 09:30:03 GMT"/>
    <s v="Recon: Excessive Firewall Denies from L2R"/>
    <s v="TechM L2"/>
    <s v="vdarive"/>
    <x v="1"/>
    <x v="3"/>
    <x v="0"/>
    <m/>
    <s v="Met"/>
    <m/>
    <m/>
    <n v="45"/>
    <s v="[]"/>
    <x v="10"/>
    <m/>
    <m/>
    <m/>
    <m/>
    <s v="Email Category"/>
    <s v="11 Jun 23 09:30:03 "/>
    <s v="09:30:03 "/>
    <d v="2023-06-05T09:30:03"/>
    <x v="36"/>
    <s v="   "/>
    <s v=""/>
    <s v=""/>
    <s v=""/>
  </r>
  <r>
    <n v="10581"/>
    <x v="1"/>
    <x v="4"/>
    <s v="V2 Sending Attacks to External_x000a_ containing Malformed Packet_x000a_"/>
    <s v="Sun, 11 Jun 2023 09:30:05 GMT"/>
    <s v="V2 Sending Attacks to External"/>
    <m/>
    <s v="vdarive"/>
    <x v="2"/>
    <x v="3"/>
    <x v="0"/>
    <m/>
    <s v="Met"/>
    <s v="Network Device"/>
    <m/>
    <n v="63"/>
    <s v="[]"/>
    <x v="10"/>
    <m/>
    <m/>
    <m/>
    <m/>
    <s v="Network Device"/>
    <s v="11 Jun 23 09:30:05 "/>
    <s v="09:30:05 "/>
    <d v="2023-06-05T09:30:05"/>
    <x v="36"/>
    <s v="   "/>
    <s v=""/>
    <s v=""/>
    <s v=""/>
  </r>
  <r>
    <n v="10582"/>
    <x v="1"/>
    <x v="4"/>
    <s v="V2: Public Facing Application Exploitation_x000a_ containing pass_arg_too_long_x000a_"/>
    <s v="Sun, 11 Jun 2023 19:10:03 GMT"/>
    <s v="V2: Exploitation Of Public-Facing Applications"/>
    <s v="TechM L2"/>
    <s v="karun"/>
    <x v="1"/>
    <x v="3"/>
    <x v="0"/>
    <m/>
    <s v="Met"/>
    <s v="Server"/>
    <m/>
    <n v="55"/>
    <s v="[]"/>
    <x v="10"/>
    <m/>
    <m/>
    <m/>
    <m/>
    <s v="Server"/>
    <s v="11 Jun 23 19:10:03 "/>
    <s v="19:10:03 "/>
    <d v="2023-06-05T19:10:03"/>
    <x v="36"/>
    <s v="   "/>
    <s v=""/>
    <s v=""/>
    <s v=""/>
  </r>
  <r>
    <n v="10583"/>
    <x v="2"/>
    <x v="0"/>
    <s v="Malware detected by Umbrella proxy_x000a_ containing Destination blocked after being proxied_x000a_"/>
    <s v="Mon, 12 Jun 2023 05:30:03 GMT"/>
    <s v="Umbrella proxy: Blocked Malware detected by Antivirus"/>
    <s v="TechM L2"/>
    <s v="apaluri"/>
    <x v="1"/>
    <x v="2"/>
    <x v="6"/>
    <m/>
    <s v="Met"/>
    <s v="Laptop/Desktop"/>
    <m/>
    <n v="75"/>
    <s v="[]"/>
    <x v="11"/>
    <m/>
    <m/>
    <m/>
    <m/>
    <s v="Laptop/Desktop"/>
    <s v="12 Jun 23 05:30:03 "/>
    <s v="05:30:03 "/>
    <d v="2023-06-12T05:30:03"/>
    <x v="37"/>
    <s v="   "/>
    <s v=""/>
    <n v="1"/>
    <s v=""/>
  </r>
  <r>
    <n v="10584"/>
    <x v="1"/>
    <x v="0"/>
    <s v="Suspected Phishing Email:  (Herinneringen) factuurnummer ~.#Z107202~ "/>
    <s v="Mon, 12 Jun 2023 07:40:07 GMT"/>
    <m/>
    <s v="TechM L2"/>
    <s v="apaluri"/>
    <x v="1"/>
    <x v="2"/>
    <x v="2"/>
    <m/>
    <s v="Met"/>
    <s v="User"/>
    <s v="Scam"/>
    <n v="46"/>
    <s v="[]"/>
    <x v="8"/>
    <m/>
    <m/>
    <m/>
    <m/>
    <s v="User"/>
    <s v="12 Jun 23 07:40:07 "/>
    <s v="07:40:07 "/>
    <d v="2023-06-12T07:40:07"/>
    <x v="37"/>
    <s v="   "/>
    <s v=""/>
    <n v="1"/>
    <s v=""/>
  </r>
  <r>
    <n v="10585"/>
    <x v="2"/>
    <x v="4"/>
    <s v="Excessive Firewall Denies Across Multiple Hosts From A Local Host_x000a_ containing Firewall Deny_x000a_"/>
    <s v="Mon, 12 Jun 2023 08:00:04 GMT"/>
    <s v="Excessive Firewall Denies from Local Host"/>
    <s v="TechM L2"/>
    <s v="gsriniv"/>
    <x v="1"/>
    <x v="3"/>
    <x v="0"/>
    <m/>
    <s v="Met"/>
    <s v="Other"/>
    <m/>
    <n v="96"/>
    <s v="[]"/>
    <x v="10"/>
    <m/>
    <m/>
    <m/>
    <m/>
    <s v="Other"/>
    <s v="12 Jun 23 08:00:04 "/>
    <s v="08:00:04 "/>
    <d v="2023-06-12T08:00:04"/>
    <x v="37"/>
    <s v="   "/>
    <s v=""/>
    <s v=""/>
    <s v=""/>
  </r>
  <r>
    <n v="10586"/>
    <x v="2"/>
    <x v="0"/>
    <s v="Umbrella proxy: Malicious domain accessed by multiple systems_x000a_"/>
    <s v="Mon, 12 Jun 2023 08:20:03 GMT"/>
    <s v="Umbrella proxy: Malicious domain accessed by multiple systems"/>
    <s v="TechM L2"/>
    <s v="mhyderi"/>
    <x v="1"/>
    <x v="0"/>
    <x v="6"/>
    <m/>
    <s v="Met"/>
    <s v="Laptop/Desktop"/>
    <m/>
    <n v="62"/>
    <s v="[]"/>
    <x v="10"/>
    <m/>
    <m/>
    <m/>
    <m/>
    <s v="Laptop/Desktop"/>
    <s v="12 Jun 23 08:20:03 "/>
    <s v="08:20:03 "/>
    <d v="2023-06-12T08:20:03"/>
    <x v="37"/>
    <s v="   "/>
    <s v=""/>
    <s v=""/>
    <n v="1"/>
  </r>
  <r>
    <n v="10587"/>
    <x v="2"/>
    <x v="0"/>
    <s v="Destination blocked after being proxied_x000a_"/>
    <s v="Mon, 12 Jun 2023 08:20:04 GMT"/>
    <s v="Umbrella proxy: Malicious domain accessed by multiple systems"/>
    <s v="TechM L2"/>
    <s v="vdarive"/>
    <x v="1"/>
    <x v="0"/>
    <x v="6"/>
    <m/>
    <s v="Met"/>
    <s v="Laptop/Desktop"/>
    <m/>
    <n v="113"/>
    <s v="[]"/>
    <x v="10"/>
    <m/>
    <m/>
    <m/>
    <m/>
    <s v="Laptop/Desktop"/>
    <s v="12 Jun 23 08:20:04 "/>
    <s v="08:20:04 "/>
    <d v="2023-06-12T08:20:04"/>
    <x v="37"/>
    <s v="   "/>
    <s v=""/>
    <s v=""/>
    <n v="1"/>
  </r>
  <r>
    <n v="10588"/>
    <x v="4"/>
    <x v="4"/>
    <s v="Local Web Scanner Detected_x000a_ containing Web.SecureWeb_x000a_"/>
    <s v="Mon, 12 Jun 2023 10:40:02 GMT"/>
    <s v="Recon: Local L2R Web Server Scanner"/>
    <m/>
    <s v="mhyderi"/>
    <x v="2"/>
    <x v="3"/>
    <x v="0"/>
    <m/>
    <s v="Met"/>
    <s v="Network Device"/>
    <m/>
    <n v="52"/>
    <s v="[]"/>
    <x v="10"/>
    <m/>
    <m/>
    <m/>
    <m/>
    <s v="Network Device"/>
    <s v="12 Jun 23 10:40:02 "/>
    <s v="10:40:02 "/>
    <d v="2023-06-12T10:40:02"/>
    <x v="37"/>
    <s v="   "/>
    <s v=""/>
    <s v=""/>
    <s v=""/>
  </r>
  <r>
    <n v="10589"/>
    <x v="0"/>
    <x v="0"/>
    <s v="Microsoft Defender ATP Alert_x000a_ containing Discovery_x000a_"/>
    <s v="Mon, 12 Jun 2023 11:40:03 GMT"/>
    <s v="Microsoft Defender ATP Alert"/>
    <s v="TechM L2"/>
    <s v="gsriniv"/>
    <x v="0"/>
    <x v="0"/>
    <x v="6"/>
    <m/>
    <s v="Met"/>
    <s v="Server"/>
    <m/>
    <n v="131"/>
    <s v="[]"/>
    <x v="11"/>
    <m/>
    <m/>
    <m/>
    <m/>
    <s v="Server"/>
    <s v="12 Jun 23 11:40:03 "/>
    <s v="11:40:03 "/>
    <d v="2023-06-12T11:40:03"/>
    <x v="37"/>
    <s v="   "/>
    <s v=""/>
    <n v="1"/>
    <s v=""/>
  </r>
  <r>
    <n v="10590"/>
    <x v="2"/>
    <x v="0"/>
    <s v="Azure Sentinel: High Severity alert_x000a_ containing A potentially malicious URL click was detected_x000a_"/>
    <s v="Mon, 12 Jun 2023 12:10:02 GMT"/>
    <s v="Azure Sentinel: High Severity alerts (Indexed on Account Name)"/>
    <s v="TechM L2"/>
    <s v="mhyderi"/>
    <x v="0"/>
    <x v="0"/>
    <x v="6"/>
    <m/>
    <s v="Met"/>
    <s v="Laptop/Desktop"/>
    <s v="Spam"/>
    <n v="97"/>
    <s v="[]"/>
    <x v="8"/>
    <m/>
    <m/>
    <m/>
    <m/>
    <s v="Laptop/Desktop"/>
    <s v="12 Jun 23 12:10:02 "/>
    <s v="12:10:02 "/>
    <d v="2023-06-12T12:10:02"/>
    <x v="37"/>
    <s v="   "/>
    <s v=""/>
    <n v="1"/>
    <s v=""/>
  </r>
  <r>
    <n v="10591"/>
    <x v="0"/>
    <x v="0"/>
    <s v="Azure Sentinel Low/Medium Severity alert_x000a_ containing Remote code execution attempt_x000a_"/>
    <s v="Mon, 12 Jun 2023 21:10:02 GMT"/>
    <s v="Azure Sentinel: Low/Medium Severity alerts (indexed on Source Host)"/>
    <s v="Mangesh Fasale"/>
    <s v="karun"/>
    <x v="2"/>
    <x v="1"/>
    <x v="1"/>
    <m/>
    <s v="Met"/>
    <s v="Server"/>
    <m/>
    <n v="68"/>
    <s v="[]"/>
    <x v="10"/>
    <m/>
    <m/>
    <m/>
    <m/>
    <s v="Server"/>
    <s v="12 Jun 23 21:10:02 "/>
    <s v="21:10:02 "/>
    <d v="2023-06-12T21:10:02"/>
    <x v="37"/>
    <s v="   "/>
    <s v=""/>
    <n v="1"/>
    <s v=""/>
  </r>
  <r>
    <n v="10592"/>
    <x v="1"/>
    <x v="0"/>
    <s v="Azure Sentinel Low/Medium Severity alert_x000a_ containing Active Directory attributes Reconnaissance using LDAP_x000a_"/>
    <s v="Mon, 12 Jun 2023 22:00:03 GMT"/>
    <s v="Azure Sentinel: Low/Medium Severity alerts (indexed on Source Host)"/>
    <s v="Mangesh Fasale"/>
    <s v="vdarive"/>
    <x v="2"/>
    <x v="1"/>
    <x v="0"/>
    <m/>
    <s v="Met"/>
    <s v="Server"/>
    <m/>
    <n v="67"/>
    <s v="[]"/>
    <x v="10"/>
    <m/>
    <m/>
    <m/>
    <m/>
    <s v="Server"/>
    <s v="12 Jun 23 22:00:03 "/>
    <s v="22:00:03 "/>
    <d v="2023-06-12T22:00:03"/>
    <x v="37"/>
    <s v="   "/>
    <s v=""/>
    <n v="1"/>
    <s v=""/>
  </r>
  <r>
    <n v="10593"/>
    <x v="0"/>
    <x v="0"/>
    <s v="Microsoft Defender ATP Alert_x000a_ containing Discovery_x000a_"/>
    <s v="Mon, 12 Jun 2023 23:10:02 GMT"/>
    <s v="Microsoft Defender ATP Alert"/>
    <s v="TechM L2"/>
    <s v="karun"/>
    <x v="0"/>
    <x v="0"/>
    <x v="6"/>
    <m/>
    <s v="Met"/>
    <s v="Server"/>
    <m/>
    <n v="0"/>
    <s v="[]"/>
    <x v="11"/>
    <m/>
    <m/>
    <m/>
    <m/>
    <s v="Server"/>
    <s v="12 Jun 23 23:10:02 "/>
    <s v="23:10:02 "/>
    <d v="2023-06-12T23:10:02"/>
    <x v="37"/>
    <s v="   "/>
    <s v=""/>
    <n v="1"/>
    <s v=""/>
  </r>
  <r>
    <n v="10594"/>
    <x v="1"/>
    <x v="0"/>
    <s v="Suspected Phishing Email:  Â¡No te quedes sin aprovechar nuestras tarifas especiales! PISCILAGO EL MEGA PARQUE DEL COLOMBIA "/>
    <s v="Tue, 13 Jun 2023 07:20:21 GMT"/>
    <m/>
    <s v="TechM L2"/>
    <s v="vdarive"/>
    <x v="2"/>
    <x v="1"/>
    <x v="3"/>
    <m/>
    <s v="Met"/>
    <s v="User"/>
    <s v="Spam"/>
    <n v="56"/>
    <s v="[]"/>
    <x v="8"/>
    <m/>
    <m/>
    <m/>
    <m/>
    <s v="User"/>
    <s v="13 Jun 23 07:20:21 "/>
    <s v="07:20:21 "/>
    <d v="2023-06-12T07:20:21"/>
    <x v="37"/>
    <s v="   "/>
    <s v=""/>
    <n v="1"/>
    <s v=""/>
  </r>
  <r>
    <n v="10595"/>
    <x v="1"/>
    <x v="0"/>
    <s v="Suspected Phishing Email:  Guest Account Expiration Notice "/>
    <s v="Tue, 13 Jun 2023 09:10:05 GMT"/>
    <m/>
    <s v="TechM L2"/>
    <s v="mhyderi"/>
    <x v="0"/>
    <x v="0"/>
    <x v="2"/>
    <m/>
    <s v="Met"/>
    <s v="User"/>
    <s v="Legitimate Email"/>
    <n v="84"/>
    <s v="[]"/>
    <x v="8"/>
    <m/>
    <m/>
    <m/>
    <m/>
    <s v="User"/>
    <s v="13 Jun 23 09:10:05 "/>
    <s v="09:10:05 "/>
    <d v="2023-06-12T09:10:05"/>
    <x v="37"/>
    <s v="   "/>
    <s v=""/>
    <n v="1"/>
    <s v=""/>
  </r>
  <r>
    <n v="10596"/>
    <x v="1"/>
    <x v="0"/>
    <s v="Suspected Phishing Email:  Meeting #01 "/>
    <s v="Tue, 13 Jun 2023 09:40:16 GMT"/>
    <m/>
    <s v="TechM L2"/>
    <s v="psrikan"/>
    <x v="1"/>
    <x v="2"/>
    <x v="2"/>
    <m/>
    <s v="Met"/>
    <s v="User"/>
    <s v="Scam"/>
    <n v="152"/>
    <s v="[]"/>
    <x v="8"/>
    <m/>
    <m/>
    <m/>
    <m/>
    <s v="User"/>
    <s v="13 Jun 23 09:40:16 "/>
    <s v="09:40:16 "/>
    <d v="2023-06-12T09:40:16"/>
    <x v="37"/>
    <s v="   "/>
    <s v=""/>
    <n v="1"/>
    <s v=""/>
  </r>
  <r>
    <n v="10597"/>
    <x v="2"/>
    <x v="0"/>
    <s v="Excessive Firewall Denies Across Multiple Hosts From A Local Host_x000a_ containing Firewall Deny_x000a_"/>
    <s v="Tue, 13 Jun 2023 12:10:03 GMT"/>
    <s v="Excessive Firewall Denies from Local Host"/>
    <s v="TechM L2"/>
    <s v="psrikan"/>
    <x v="0"/>
    <x v="0"/>
    <x v="6"/>
    <m/>
    <s v="Met"/>
    <s v="Laptop/Desktop"/>
    <m/>
    <n v="57"/>
    <s v="[]"/>
    <x v="10"/>
    <m/>
    <m/>
    <m/>
    <m/>
    <s v="Laptop/Desktop"/>
    <s v="13 Jun 23 12:10:03 "/>
    <s v="12:10:03 "/>
    <d v="2023-06-12T12:10:03"/>
    <x v="37"/>
    <s v="   "/>
    <s v=""/>
    <n v="1"/>
    <s v=""/>
  </r>
  <r>
    <n v="10598"/>
    <x v="0"/>
    <x v="0"/>
    <s v="Excessive Firewall Denies Across Multiple Hosts From A Local Host_x000a_ containing Firewall Deny_x000a_"/>
    <s v="Tue, 13 Jun 2023 12:50:03 GMT"/>
    <s v="Excessive Firewall Denies from Local Host"/>
    <s v="TechM L2"/>
    <s v="vtupura"/>
    <x v="2"/>
    <x v="1"/>
    <x v="6"/>
    <m/>
    <s v="Met"/>
    <s v="Network Device"/>
    <m/>
    <n v="97"/>
    <s v="[]"/>
    <x v="10"/>
    <m/>
    <m/>
    <m/>
    <m/>
    <s v="Network Device"/>
    <s v="13 Jun 23 12:50:03 "/>
    <s v="12:50:03 "/>
    <d v="2023-06-12T12:50:03"/>
    <x v="37"/>
    <s v="   "/>
    <s v=""/>
    <n v="1"/>
    <s v=""/>
  </r>
  <r>
    <n v="10599"/>
    <x v="1"/>
    <x v="0"/>
    <s v="Suspected Phishing Email:  [Bulk] Data Inventory: Data Ownership Approval "/>
    <s v="Tue, 13 Jun 2023 14:50:09 GMT"/>
    <m/>
    <s v="TechM L2"/>
    <s v="mhyderi"/>
    <x v="0"/>
    <x v="0"/>
    <x v="2"/>
    <m/>
    <s v="Met"/>
    <s v="User"/>
    <s v="Legitimate Email"/>
    <n v="58"/>
    <s v="[]"/>
    <x v="8"/>
    <m/>
    <m/>
    <m/>
    <m/>
    <s v="User"/>
    <s v="13 Jun 23 14:50:09 "/>
    <s v="14:50:09 "/>
    <d v="2023-06-12T14:50:09"/>
    <x v="37"/>
    <s v="   "/>
    <s v=""/>
    <n v="1"/>
    <s v=""/>
  </r>
  <r>
    <n v="10600"/>
    <x v="1"/>
    <x v="0"/>
    <s v="Suspected Phishing Email:  Guest Account Expiration Notice "/>
    <s v="Tue, 13 Jun 2023 15:30:05 GMT"/>
    <m/>
    <s v="TechM L2"/>
    <s v="gsriniv"/>
    <x v="0"/>
    <x v="0"/>
    <x v="2"/>
    <m/>
    <s v="Met"/>
    <s v="User"/>
    <s v="Legitimate Email"/>
    <n v="30"/>
    <s v="[]"/>
    <x v="8"/>
    <m/>
    <m/>
    <m/>
    <m/>
    <s v="User"/>
    <s v="13 Jun 23 15:30:05 "/>
    <s v="15:30:05 "/>
    <d v="2023-06-12T15:30:05"/>
    <x v="37"/>
    <s v="   "/>
    <s v=""/>
    <n v="1"/>
    <s v=""/>
  </r>
  <r>
    <n v="10601"/>
    <x v="1"/>
    <x v="0"/>
    <s v="Suspected Phishing Email:  YOUR &quot;GAD&quot; DOMAIN  WINDOWS PASSWORD WILL EXPIRE SOON "/>
    <s v="Tue, 13 Jun 2023 18:00:06 GMT"/>
    <m/>
    <s v="TechM L2"/>
    <s v="karun"/>
    <x v="0"/>
    <x v="0"/>
    <x v="3"/>
    <m/>
    <s v="Met"/>
    <s v="User"/>
    <s v="Legitimate Email"/>
    <n v="39"/>
    <s v="[]"/>
    <x v="8"/>
    <m/>
    <m/>
    <m/>
    <m/>
    <s v="User"/>
    <s v="13 Jun 23 18:00:06 "/>
    <s v="18:00:06 "/>
    <d v="2023-06-12T18:00:06"/>
    <x v="37"/>
    <s v="   "/>
    <s v=""/>
    <n v="1"/>
    <s v=""/>
  </r>
  <r>
    <n v="10602"/>
    <x v="2"/>
    <x v="2"/>
    <s v="INCIDENT-228718: [Cobalt-Strike] Possible C2 traffic_x000a_ containing Firewall Deny_x000a_"/>
    <s v="Tue, 13 Jun 2023 20:00:03 GMT"/>
    <s v="INCIDENT-228718: [Cobalt-Strike] Possible C2 traffic"/>
    <s v="TechM L2"/>
    <s v="karun"/>
    <x v="1"/>
    <x v="2"/>
    <x v="6"/>
    <m/>
    <s v="Met"/>
    <s v="Network Device"/>
    <m/>
    <n v="85"/>
    <s v="[]"/>
    <x v="10"/>
    <m/>
    <m/>
    <m/>
    <m/>
    <s v="Network Device"/>
    <s v="13 Jun 23 20:00:03 "/>
    <s v="20:00:03 "/>
    <d v="2023-06-12T20:00:03"/>
    <x v="37"/>
    <s v="   "/>
    <s v=""/>
    <s v=""/>
    <s v=""/>
  </r>
  <r>
    <n v="10603"/>
    <x v="1"/>
    <x v="0"/>
    <s v="Suspected Phishing Email:  Following Up "/>
    <s v="Tue, 13 Jun 2023 20:40:05 GMT"/>
    <m/>
    <s v="TechM L2"/>
    <s v="karun"/>
    <x v="2"/>
    <x v="1"/>
    <x v="3"/>
    <m/>
    <s v="Met"/>
    <s v="User"/>
    <s v="Spam"/>
    <n v="184"/>
    <s v="[]"/>
    <x v="8"/>
    <m/>
    <m/>
    <m/>
    <m/>
    <s v="User"/>
    <s v="13 Jun 23 20:40:05 "/>
    <s v="20:40:05 "/>
    <d v="2023-06-12T20:40:05"/>
    <x v="37"/>
    <s v="   "/>
    <s v=""/>
    <n v="1"/>
    <s v=""/>
  </r>
  <r>
    <n v="10604"/>
    <x v="0"/>
    <x v="0"/>
    <s v="Microsoft Defender ATP Alert_x000a_ containing Windows Defender ATP malware alert_x000a_"/>
    <s v="Tue, 13 Jun 2023 22:30:03 GMT"/>
    <s v="Microsoft Defender ATP Alert"/>
    <s v="TechM L2"/>
    <s v="vdarive"/>
    <x v="1"/>
    <x v="2"/>
    <x v="4"/>
    <m/>
    <s v="Met"/>
    <s v="Laptop/Desktop"/>
    <m/>
    <n v="38"/>
    <s v="[]"/>
    <x v="11"/>
    <m/>
    <m/>
    <m/>
    <m/>
    <s v="Laptop/Desktop"/>
    <s v="13 Jun 23 22:30:03 "/>
    <s v="22:30:03 "/>
    <d v="2023-06-12T22:30:03"/>
    <x v="37"/>
    <s v="   "/>
    <s v=""/>
    <n v="1"/>
    <s v=""/>
  </r>
  <r>
    <n v="10605"/>
    <x v="1"/>
    <x v="0"/>
    <s v="Suspected Phishing Email:  [Bulk] Notice of personal information processing. (This is not an advertisement) "/>
    <s v="Wed, 14 Jun 2023 07:30:05 GMT"/>
    <m/>
    <s v="TechM L2"/>
    <s v="khyadav"/>
    <x v="2"/>
    <x v="1"/>
    <x v="2"/>
    <m/>
    <s v="Met"/>
    <s v="User"/>
    <s v="Spam"/>
    <n v="69"/>
    <s v="[]"/>
    <x v="8"/>
    <m/>
    <m/>
    <m/>
    <m/>
    <s v="User"/>
    <s v="14 Jun 23 07:30:05 "/>
    <s v="07:30:05 "/>
    <d v="2023-06-12T07:30:05"/>
    <x v="37"/>
    <s v="   "/>
    <s v=""/>
    <n v="1"/>
    <s v=""/>
  </r>
  <r>
    <n v="10606"/>
    <x v="0"/>
    <x v="1"/>
    <s v="Microsoft Defender ATP Alert_x000a_ containing Malware_x000a_"/>
    <s v="Wed, 14 Jun 2023 08:20:03 GMT"/>
    <s v="Microsoft Defender ATP Alert"/>
    <s v="TechM L2"/>
    <s v="mhyderi"/>
    <x v="1"/>
    <x v="2"/>
    <x v="0"/>
    <m/>
    <s v="Met"/>
    <s v="Laptop/Desktop"/>
    <m/>
    <n v="61"/>
    <s v="[]"/>
    <x v="11"/>
    <m/>
    <m/>
    <m/>
    <m/>
    <s v="Laptop/Desktop"/>
    <s v="14 Jun 23 08:20:03 "/>
    <s v="08:20:03 "/>
    <d v="2023-06-12T08:20:03"/>
    <x v="37"/>
    <s v="   "/>
    <s v=""/>
    <s v=""/>
    <s v=""/>
  </r>
  <r>
    <n v="10607"/>
    <x v="1"/>
    <x v="0"/>
    <s v="Suspected Phishing Email:  [Marketing] Nice shades! "/>
    <s v="Wed, 14 Jun 2023 11:20:05 GMT"/>
    <m/>
    <s v="TechM L2"/>
    <s v="khyadav"/>
    <x v="2"/>
    <x v="1"/>
    <x v="2"/>
    <m/>
    <s v="Met"/>
    <s v="User"/>
    <s v="Spam"/>
    <n v="89"/>
    <s v="[]"/>
    <x v="8"/>
    <m/>
    <m/>
    <m/>
    <m/>
    <s v="User"/>
    <s v="14 Jun 23 11:20:05 "/>
    <s v="11:20:05 "/>
    <d v="2023-06-12T11:20:05"/>
    <x v="37"/>
    <s v="   "/>
    <s v=""/>
    <n v="1"/>
    <s v=""/>
  </r>
  <r>
    <n v="10608"/>
    <x v="2"/>
    <x v="1"/>
    <s v="Excessive Firewall Denies Across Multiple Hosts From A Local Host_x000a_ containing Firewall Drop_x000a_"/>
    <s v="Wed, 14 Jun 2023 12:50:03 GMT"/>
    <s v="Excessive Firewall Denies from Local Host"/>
    <s v="TechM L2"/>
    <s v="gsriniv"/>
    <x v="0"/>
    <x v="3"/>
    <x v="0"/>
    <m/>
    <s v="Met"/>
    <s v="Network Device"/>
    <m/>
    <n v="80"/>
    <s v="[]"/>
    <x v="10"/>
    <m/>
    <m/>
    <m/>
    <m/>
    <s v="Network Device"/>
    <s v="14 Jun 23 12:50:03 "/>
    <s v="12:50:03 "/>
    <d v="2023-06-12T12:50:03"/>
    <x v="37"/>
    <s v="   "/>
    <s v=""/>
    <s v=""/>
    <s v=""/>
  </r>
  <r>
    <n v="10609"/>
    <x v="1"/>
    <x v="0"/>
    <s v="Suspected Phishing Email:  [Bulk] Get a $15 Amazon Gift Card - Complete Our Flash Storage Survey "/>
    <s v="Wed, 14 Jun 2023 13:10:07 GMT"/>
    <m/>
    <s v="TechM L2"/>
    <s v="khyadav"/>
    <x v="2"/>
    <x v="1"/>
    <x v="2"/>
    <m/>
    <s v="Met"/>
    <s v="User"/>
    <s v="Spam"/>
    <n v="64"/>
    <s v="[]"/>
    <x v="8"/>
    <m/>
    <m/>
    <m/>
    <m/>
    <s v="User"/>
    <s v="14 Jun 23 13:10:07 "/>
    <s v="13:10:07 "/>
    <d v="2023-06-12T13:10:07"/>
    <x v="37"/>
    <s v="   "/>
    <s v=""/>
    <n v="1"/>
    <s v=""/>
  </r>
  <r>
    <n v="10610"/>
    <x v="1"/>
    <x v="0"/>
    <s v="Suspected Phishing Email:  ðŸ“¢ðŸ¤– LAST CALL TO REGISTER - Golden-i 2023 - J-7 : Serez-vous prÃ©sent ? "/>
    <s v="Wed, 14 Jun 2023 14:00:06 GMT"/>
    <m/>
    <s v="TechM L2"/>
    <s v="mhyderi"/>
    <x v="2"/>
    <x v="1"/>
    <x v="0"/>
    <m/>
    <s v="Met"/>
    <s v="User"/>
    <s v="Spam"/>
    <n v="61"/>
    <s v="[]"/>
    <x v="8"/>
    <m/>
    <m/>
    <m/>
    <m/>
    <s v="User"/>
    <s v="14 Jun 23 14:00:06 "/>
    <s v="14:00:06 "/>
    <d v="2023-06-12T14:00:06"/>
    <x v="37"/>
    <s v="   "/>
    <s v=""/>
    <n v="1"/>
    <s v=""/>
  </r>
  <r>
    <n v="10611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27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2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16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3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16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4"/>
    <x v="1"/>
    <x v="4"/>
    <s v="Suspected Phishing Email:  Your SES Access Badge "/>
    <s v="Wed, 14 Jun 2023 14:20:09 GMT"/>
    <m/>
    <m/>
    <s v="gsriniv"/>
    <x v="0"/>
    <x v="3"/>
    <x v="0"/>
    <m/>
    <s v="Met"/>
    <s v="User"/>
    <m/>
    <n v="16"/>
    <s v="[]"/>
    <x v="8"/>
    <m/>
    <m/>
    <m/>
    <m/>
    <s v="User"/>
    <s v="14 Jun 23 14:20:09 "/>
    <s v="14:20:09 "/>
    <d v="2023-06-12T14:20:09"/>
    <x v="37"/>
    <s v="   "/>
    <s v=""/>
    <s v=""/>
    <s v=""/>
  </r>
  <r>
    <n v="10615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6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7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8"/>
    <x v="1"/>
    <x v="4"/>
    <s v="Suspected Phishing Email:  Your SES Access Badge "/>
    <s v="Wed, 14 Jun 2023 14:20:10 GMT"/>
    <m/>
    <m/>
    <s v="gsriniv"/>
    <x v="0"/>
    <x v="3"/>
    <x v="0"/>
    <m/>
    <s v="Met"/>
    <s v="User"/>
    <m/>
    <n v="16"/>
    <s v="[]"/>
    <x v="8"/>
    <m/>
    <m/>
    <m/>
    <m/>
    <s v="User"/>
    <s v="14 Jun 23 14:20:10 "/>
    <s v="14:20:10 "/>
    <d v="2023-06-12T14:20:10"/>
    <x v="37"/>
    <s v="   "/>
    <s v=""/>
    <s v=""/>
    <s v=""/>
  </r>
  <r>
    <n v="10619"/>
    <x v="1"/>
    <x v="4"/>
    <s v="Suspected Phishing Email:  Your SES Access Badge "/>
    <s v="Wed, 14 Jun 2023 14:20:19 GMT"/>
    <m/>
    <m/>
    <s v="gsriniv"/>
    <x v="0"/>
    <x v="3"/>
    <x v="0"/>
    <m/>
    <s v="Met"/>
    <s v="User"/>
    <m/>
    <n v="16"/>
    <s v="[]"/>
    <x v="8"/>
    <m/>
    <m/>
    <m/>
    <m/>
    <s v="User"/>
    <s v="14 Jun 23 14:20:19 "/>
    <s v="14:20:19 "/>
    <d v="2023-06-12T14:20:19"/>
    <x v="37"/>
    <s v="   "/>
    <s v=""/>
    <s v=""/>
    <s v=""/>
  </r>
  <r>
    <n v="10620"/>
    <x v="1"/>
    <x v="4"/>
    <s v="Suspected Phishing Email:  Your SES Access Badge "/>
    <s v="Wed, 14 Jun 2023 14:20:19 GMT"/>
    <m/>
    <m/>
    <s v="gsriniv"/>
    <x v="0"/>
    <x v="3"/>
    <x v="0"/>
    <m/>
    <s v="Met"/>
    <s v="User"/>
    <m/>
    <n v="16"/>
    <s v="[]"/>
    <x v="8"/>
    <m/>
    <m/>
    <m/>
    <m/>
    <s v="User"/>
    <s v="14 Jun 23 14:20:19 "/>
    <s v="14:20:19 "/>
    <d v="2023-06-12T14:20:19"/>
    <x v="37"/>
    <s v="   "/>
    <s v=""/>
    <s v=""/>
    <s v=""/>
  </r>
  <r>
    <n v="10621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2"/>
    <x v="1"/>
    <x v="4"/>
    <s v="Suspected Phishing Email:  Your SES Access Badge "/>
    <s v="Wed, 14 Jun 2023 14:30:10 GMT"/>
    <m/>
    <m/>
    <s v="khyadav"/>
    <x v="0"/>
    <x v="3"/>
    <x v="0"/>
    <m/>
    <s v="Met"/>
    <s v="User"/>
    <s v="Legitimate Email"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3"/>
    <x v="1"/>
    <x v="0"/>
    <s v="Suspected Phishing Email:  Your SES Access Badge "/>
    <s v="Wed, 14 Jun 2023 14:30:10 GMT"/>
    <m/>
    <s v="TechM L2"/>
    <s v="khyadav"/>
    <x v="0"/>
    <x v="0"/>
    <x v="0"/>
    <m/>
    <s v="Met"/>
    <s v="User"/>
    <s v="Legitimate Email"/>
    <m/>
    <s v="[]"/>
    <x v="8"/>
    <m/>
    <m/>
    <m/>
    <m/>
    <s v="User"/>
    <s v="14 Jun 23 14:30:10 "/>
    <s v="14:30:10 "/>
    <d v="2023-06-12T14:30:10"/>
    <x v="37"/>
    <s v="   "/>
    <s v=""/>
    <n v="1"/>
    <s v=""/>
  </r>
  <r>
    <n v="10624"/>
    <x v="1"/>
    <x v="4"/>
    <s v="Suspected Phishing Email:  Your SES Access Badge "/>
    <s v="Wed, 14 Jun 2023 14:30:10 GMT"/>
    <m/>
    <m/>
    <s v="khyadav"/>
    <x v="0"/>
    <x v="3"/>
    <x v="0"/>
    <m/>
    <s v="Met"/>
    <s v="User"/>
    <s v="Legitimate Email"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5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6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7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8"/>
    <x v="1"/>
    <x v="4"/>
    <s v="Suspected Phishing Email:  Your SES Access Badge "/>
    <s v="Wed, 14 Jun 2023 14:30:10 GMT"/>
    <m/>
    <m/>
    <s v="gsriniv"/>
    <x v="0"/>
    <x v="3"/>
    <x v="0"/>
    <m/>
    <s v="Met"/>
    <s v="User"/>
    <m/>
    <m/>
    <s v="[]"/>
    <x v="8"/>
    <m/>
    <m/>
    <m/>
    <m/>
    <s v="User"/>
    <s v="14 Jun 23 14:30:10 "/>
    <s v="14:30:10 "/>
    <d v="2023-06-12T14:30:10"/>
    <x v="37"/>
    <s v="   "/>
    <s v=""/>
    <s v=""/>
    <s v=""/>
  </r>
  <r>
    <n v="10629"/>
    <x v="1"/>
    <x v="4"/>
    <s v="Suspected Phishing Email:  Your SES Access Badge "/>
    <s v="Wed, 14 Jun 2023 14:30:18 GMT"/>
    <m/>
    <m/>
    <s v="gsriniv"/>
    <x v="0"/>
    <x v="3"/>
    <x v="0"/>
    <m/>
    <s v="Met"/>
    <s v="User"/>
    <m/>
    <m/>
    <s v="[]"/>
    <x v="8"/>
    <m/>
    <m/>
    <m/>
    <m/>
    <s v="User"/>
    <s v="14 Jun 23 14:30:18 "/>
    <s v="14:30:18 "/>
    <d v="2023-06-12T14:30:18"/>
    <x v="37"/>
    <s v="   "/>
    <s v=""/>
    <s v=""/>
    <s v=""/>
  </r>
  <r>
    <n v="10630"/>
    <x v="1"/>
    <x v="4"/>
    <s v="Suspected Phishing Email:  Your SES Access Badge "/>
    <s v="Wed, 14 Jun 2023 14:30:19 GMT"/>
    <m/>
    <m/>
    <s v="gsriniv"/>
    <x v="0"/>
    <x v="3"/>
    <x v="0"/>
    <m/>
    <s v="Met"/>
    <s v="User"/>
    <m/>
    <m/>
    <s v="[]"/>
    <x v="8"/>
    <m/>
    <m/>
    <m/>
    <m/>
    <s v="User"/>
    <s v="14 Jun 23 14:30:19 "/>
    <s v="14:30:19 "/>
    <d v="2023-06-12T14:30:19"/>
    <x v="37"/>
    <s v="   "/>
    <s v=""/>
    <s v=""/>
    <s v=""/>
  </r>
  <r>
    <n v="10631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2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3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4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5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6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7"/>
    <x v="1"/>
    <x v="4"/>
    <s v="Suspected Phishing Email:  Your SES Access Badge "/>
    <s v="Wed, 14 Jun 2023 14:40:09 GMT"/>
    <m/>
    <m/>
    <s v="gsriniv"/>
    <x v="0"/>
    <x v="3"/>
    <x v="0"/>
    <m/>
    <s v="Met"/>
    <s v="User"/>
    <m/>
    <m/>
    <s v="[]"/>
    <x v="8"/>
    <m/>
    <m/>
    <m/>
    <m/>
    <s v="User"/>
    <s v="14 Jun 23 14:40:09 "/>
    <s v="14:40:09 "/>
    <d v="2023-06-12T14:40:09"/>
    <x v="37"/>
    <s v="   "/>
    <s v=""/>
    <s v=""/>
    <s v=""/>
  </r>
  <r>
    <n v="10638"/>
    <x v="1"/>
    <x v="4"/>
    <s v="Suspected Phishing Email:  Your SES Access Badge "/>
    <s v="Wed, 14 Jun 2023 14:40:10 GMT"/>
    <m/>
    <m/>
    <s v="gsriniv"/>
    <x v="0"/>
    <x v="3"/>
    <x v="0"/>
    <m/>
    <s v="Met"/>
    <s v="User"/>
    <m/>
    <m/>
    <s v="[]"/>
    <x v="8"/>
    <m/>
    <m/>
    <m/>
    <m/>
    <s v="User"/>
    <s v="14 Jun 23 14:40:10 "/>
    <s v="14:40:10 "/>
    <d v="2023-06-12T14:40:10"/>
    <x v="37"/>
    <s v="   "/>
    <s v=""/>
    <s v=""/>
    <s v=""/>
  </r>
  <r>
    <n v="10639"/>
    <x v="1"/>
    <x v="4"/>
    <s v="Suspected Phishing Email:  Your SES Access Badge "/>
    <s v="Wed, 14 Jun 2023 14:40:18 GMT"/>
    <m/>
    <m/>
    <s v="gsriniv"/>
    <x v="0"/>
    <x v="3"/>
    <x v="0"/>
    <m/>
    <s v="Met"/>
    <s v="User"/>
    <m/>
    <m/>
    <s v="[]"/>
    <x v="8"/>
    <m/>
    <m/>
    <m/>
    <m/>
    <s v="User"/>
    <s v="14 Jun 23 14:40:18 "/>
    <s v="14:40:18 "/>
    <d v="2023-06-12T14:40:18"/>
    <x v="37"/>
    <s v="   "/>
    <s v=""/>
    <s v=""/>
    <s v=""/>
  </r>
  <r>
    <n v="10640"/>
    <x v="1"/>
    <x v="4"/>
    <s v="Suspected Phishing Email:  Your SES Access Badge "/>
    <s v="Wed, 14 Jun 2023 14:40:19 GMT"/>
    <m/>
    <m/>
    <s v="gsriniv"/>
    <x v="0"/>
    <x v="3"/>
    <x v="0"/>
    <m/>
    <s v="Met"/>
    <s v="User"/>
    <m/>
    <m/>
    <s v="[]"/>
    <x v="8"/>
    <m/>
    <m/>
    <m/>
    <m/>
    <s v="User"/>
    <s v="14 Jun 23 14:40:19 "/>
    <s v="14:40:19 "/>
    <d v="2023-06-12T14:40:19"/>
    <x v="37"/>
    <s v="   "/>
    <s v=""/>
    <s v=""/>
    <s v=""/>
  </r>
  <r>
    <n v="10641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2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3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4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5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6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7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8"/>
    <x v="1"/>
    <x v="4"/>
    <s v="Suspected Phishing Email:  Your SES Access Badge "/>
    <s v="Wed, 14 Jun 2023 14:50:09 GMT"/>
    <m/>
    <m/>
    <s v="gsriniv"/>
    <x v="0"/>
    <x v="3"/>
    <x v="0"/>
    <m/>
    <s v="Met"/>
    <s v="User"/>
    <m/>
    <m/>
    <s v="[]"/>
    <x v="8"/>
    <m/>
    <m/>
    <m/>
    <m/>
    <s v="User"/>
    <s v="14 Jun 23 14:50:09 "/>
    <s v="14:50:09 "/>
    <d v="2023-06-12T14:50:09"/>
    <x v="37"/>
    <s v="   "/>
    <s v=""/>
    <s v=""/>
    <s v=""/>
  </r>
  <r>
    <n v="10649"/>
    <x v="1"/>
    <x v="4"/>
    <s v="Suspected Phishing Email:  Your SES Access Badge "/>
    <s v="Wed, 14 Jun 2023 14:50:18 GMT"/>
    <m/>
    <m/>
    <s v="gsriniv"/>
    <x v="0"/>
    <x v="3"/>
    <x v="0"/>
    <m/>
    <s v="Met"/>
    <s v="User"/>
    <s v="Legitimate Email"/>
    <n v="1"/>
    <s v="[]"/>
    <x v="8"/>
    <m/>
    <m/>
    <m/>
    <m/>
    <s v="User"/>
    <s v="14 Jun 23 14:50:18 "/>
    <s v="14:50:18 "/>
    <d v="2023-06-12T14:50:18"/>
    <x v="37"/>
    <s v="   "/>
    <s v=""/>
    <s v=""/>
    <s v=""/>
  </r>
  <r>
    <n v="10650"/>
    <x v="1"/>
    <x v="4"/>
    <s v="Suspected Phishing Email:  Your SES Access Badge "/>
    <s v="Wed, 14 Jun 2023 14:50:18 GMT"/>
    <m/>
    <m/>
    <s v="gsriniv"/>
    <x v="0"/>
    <x v="3"/>
    <x v="0"/>
    <m/>
    <s v="Met"/>
    <s v="User"/>
    <s v="Legitimate Email"/>
    <n v="2"/>
    <s v="[]"/>
    <x v="8"/>
    <m/>
    <m/>
    <m/>
    <m/>
    <s v="User"/>
    <s v="14 Jun 23 14:50:18 "/>
    <s v="14:50:18 "/>
    <d v="2023-06-12T14:50:18"/>
    <x v="37"/>
    <s v="   "/>
    <s v=""/>
    <s v=""/>
    <s v=""/>
  </r>
  <r>
    <n v="10651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2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3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4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5"/>
    <x v="1"/>
    <x v="4"/>
    <s v="Suspected Phishing Email:  Your SES Access Badge "/>
    <s v="Wed, 14 Jun 2023 15:00:09 GMT"/>
    <m/>
    <m/>
    <s v="gsriniv"/>
    <x v="0"/>
    <x v="3"/>
    <x v="0"/>
    <m/>
    <s v="Met"/>
    <s v="User"/>
    <m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6"/>
    <x v="1"/>
    <x v="4"/>
    <s v="Suspected Phishing Email:  Your SES Access Badge "/>
    <s v="Wed, 14 Jun 2023 15:00:09 GMT"/>
    <m/>
    <m/>
    <s v="gsriniv"/>
    <x v="0"/>
    <x v="3"/>
    <x v="0"/>
    <m/>
    <s v="Met"/>
    <s v="User"/>
    <s v="Legitimate Email"/>
    <m/>
    <s v="[]"/>
    <x v="8"/>
    <m/>
    <m/>
    <m/>
    <m/>
    <s v="User"/>
    <s v="14 Jun 23 15:00:09 "/>
    <s v="15:00:09 "/>
    <d v="2023-06-12T15:00:09"/>
    <x v="37"/>
    <s v="   "/>
    <s v=""/>
    <s v=""/>
    <s v=""/>
  </r>
  <r>
    <n v="10657"/>
    <x v="1"/>
    <x v="4"/>
    <s v="Suspected Phishing Email:  Your SES Access Badge "/>
    <s v="Wed, 14 Jun 2023 15:00:10 GMT"/>
    <m/>
    <m/>
    <s v="gsriniv"/>
    <x v="0"/>
    <x v="3"/>
    <x v="0"/>
    <m/>
    <s v="Met"/>
    <s v="User"/>
    <s v="Legitimate Email"/>
    <m/>
    <s v="[]"/>
    <x v="8"/>
    <m/>
    <m/>
    <m/>
    <m/>
    <s v="User"/>
    <s v="14 Jun 23 15:00:10 "/>
    <s v="15:00:10 "/>
    <d v="2023-06-12T15:00:10"/>
    <x v="37"/>
    <s v="   "/>
    <s v=""/>
    <s v=""/>
    <s v=""/>
  </r>
  <r>
    <n v="10658"/>
    <x v="1"/>
    <x v="4"/>
    <s v="Suspected Phishing Email:  Your SES Access Badge "/>
    <s v="Wed, 14 Jun 2023 15:00:10 GMT"/>
    <m/>
    <m/>
    <s v="gsriniv"/>
    <x v="0"/>
    <x v="3"/>
    <x v="0"/>
    <m/>
    <s v="Met"/>
    <s v="User"/>
    <m/>
    <m/>
    <s v="[]"/>
    <x v="8"/>
    <m/>
    <m/>
    <m/>
    <m/>
    <s v="User"/>
    <s v="14 Jun 23 15:00:10 "/>
    <s v="15:00:10 "/>
    <d v="2023-06-12T15:00:10"/>
    <x v="37"/>
    <s v="   "/>
    <s v=""/>
    <s v=""/>
    <s v=""/>
  </r>
  <r>
    <n v="10659"/>
    <x v="1"/>
    <x v="4"/>
    <s v="Suspected Phishing Email:  Your SES Access Badge "/>
    <s v="Wed, 14 Jun 2023 15:00:18 GMT"/>
    <m/>
    <m/>
    <s v="gsriniv"/>
    <x v="0"/>
    <x v="3"/>
    <x v="0"/>
    <m/>
    <s v="Met"/>
    <s v="User"/>
    <s v="Legitimate Email"/>
    <m/>
    <s v="[]"/>
    <x v="8"/>
    <m/>
    <m/>
    <m/>
    <m/>
    <s v="User"/>
    <s v="14 Jun 23 15:00:18 "/>
    <s v="15:00:18 "/>
    <d v="2023-06-12T15:00:18"/>
    <x v="37"/>
    <s v="   "/>
    <s v=""/>
    <s v=""/>
    <s v=""/>
  </r>
  <r>
    <n v="10660"/>
    <x v="1"/>
    <x v="4"/>
    <s v="Suspected Phishing Email:  Your SES Access Badge "/>
    <s v="Wed, 14 Jun 2023 15:00:18 GMT"/>
    <m/>
    <m/>
    <s v="gsriniv"/>
    <x v="0"/>
    <x v="3"/>
    <x v="0"/>
    <m/>
    <s v="Met"/>
    <s v="User"/>
    <m/>
    <m/>
    <s v="[]"/>
    <x v="8"/>
    <m/>
    <m/>
    <m/>
    <m/>
    <s v="User"/>
    <s v="14 Jun 23 15:00:18 "/>
    <s v="15:00:18 "/>
    <d v="2023-06-12T15:00:18"/>
    <x v="37"/>
    <s v="   "/>
    <s v=""/>
    <s v=""/>
    <s v=""/>
  </r>
  <r>
    <n v="10661"/>
    <x v="1"/>
    <x v="4"/>
    <s v="Suspected Phishing Email:  Your SES Access Badge "/>
    <s v="Wed, 14 Jun 2023 15:10:09 GMT"/>
    <m/>
    <m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2"/>
    <x v="1"/>
    <x v="4"/>
    <s v="Suspected Phishing Email:  Your SES Access Badge "/>
    <s v="Wed, 14 Jun 2023 15:10:09 GMT"/>
    <m/>
    <m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3"/>
    <x v="1"/>
    <x v="4"/>
    <s v="Suspected Phishing Email:  Your SES Access Badge "/>
    <s v="Wed, 14 Jun 2023 15:10:09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4"/>
    <x v="1"/>
    <x v="4"/>
    <s v="Suspected Phishing Email:  Your SES Access Badge "/>
    <s v="Wed, 14 Jun 2023 15:10:09 GMT"/>
    <m/>
    <m/>
    <s v="khyada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5"/>
    <x v="1"/>
    <x v="4"/>
    <s v="Suspected Phishing Email:  Your SES Access Badge "/>
    <s v="Wed, 14 Jun 2023 15:10:09 GMT"/>
    <m/>
    <m/>
    <s v="khyada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6"/>
    <x v="1"/>
    <x v="0"/>
    <s v="Suspected Phishing Email:  Re: ZoomInfo GTM Plays "/>
    <s v="Wed, 14 Jun 2023 15:10:09 GMT"/>
    <m/>
    <s v="TechM L2"/>
    <s v="khyadav"/>
    <x v="0"/>
    <x v="0"/>
    <x v="2"/>
    <m/>
    <s v="Met"/>
    <s v="User"/>
    <s v="Unsolicited email"/>
    <m/>
    <s v="[]"/>
    <x v="8"/>
    <m/>
    <m/>
    <m/>
    <m/>
    <s v="User"/>
    <s v="14 Jun 23 15:10:09 "/>
    <s v="15:10:09 "/>
    <d v="2023-06-12T15:10:09"/>
    <x v="37"/>
    <s v="   "/>
    <s v=""/>
    <n v="1"/>
    <s v=""/>
  </r>
  <r>
    <n v="10667"/>
    <x v="1"/>
    <x v="4"/>
    <s v="Suspected Phishing Email:  Your SES Access Badge "/>
    <s v="Wed, 14 Jun 2023 15:10:09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8"/>
    <x v="1"/>
    <x v="4"/>
    <s v="Suspected Phishing Email:  Your SES Access Badge "/>
    <s v="Wed, 14 Jun 2023 15:10:09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09 "/>
    <s v="15:10:09 "/>
    <d v="2023-06-12T15:10:09"/>
    <x v="37"/>
    <s v="   "/>
    <s v=""/>
    <s v=""/>
    <s v=""/>
  </r>
  <r>
    <n v="10669"/>
    <x v="1"/>
    <x v="4"/>
    <s v="Suspected Phishing Email:  Your SES Access Badge "/>
    <s v="Wed, 14 Jun 2023 15:10:18 GMT"/>
    <m/>
    <s v="TechM MSSP"/>
    <s v="gsriniv"/>
    <x v="0"/>
    <x v="3"/>
    <x v="0"/>
    <m/>
    <s v="Met"/>
    <s v="User"/>
    <m/>
    <m/>
    <s v="[]"/>
    <x v="8"/>
    <m/>
    <m/>
    <m/>
    <m/>
    <s v="User"/>
    <s v="14 Jun 23 15:10:18 "/>
    <s v="15:10:18 "/>
    <d v="2023-06-12T15:10:18"/>
    <x v="37"/>
    <s v="   "/>
    <s v=""/>
    <s v=""/>
    <s v=""/>
  </r>
  <r>
    <n v="10670"/>
    <x v="1"/>
    <x v="4"/>
    <s v="Suspected Phishing Email:  Your SES Access Badge "/>
    <s v="Wed, 14 Jun 2023 15:10:19 GMT"/>
    <m/>
    <m/>
    <s v="gsriniv"/>
    <x v="0"/>
    <x v="3"/>
    <x v="0"/>
    <m/>
    <s v="Met"/>
    <s v="User"/>
    <m/>
    <m/>
    <s v="[]"/>
    <x v="8"/>
    <m/>
    <m/>
    <m/>
    <m/>
    <s v="User"/>
    <s v="14 Jun 23 15:10:19 "/>
    <s v="15:10:19 "/>
    <d v="2023-06-12T15:10:19"/>
    <x v="37"/>
    <s v="   "/>
    <s v=""/>
    <s v=""/>
    <s v=""/>
  </r>
  <r>
    <n v="10671"/>
    <x v="1"/>
    <x v="4"/>
    <s v="Suspected Phishing Email:  Your SES Access Badge "/>
    <s v="Wed, 14 Jun 2023 15:20:08 GMT"/>
    <m/>
    <m/>
    <s v="gsriniv"/>
    <x v="0"/>
    <x v="3"/>
    <x v="0"/>
    <m/>
    <s v="Met"/>
    <s v="User"/>
    <m/>
    <m/>
    <s v="[]"/>
    <x v="8"/>
    <m/>
    <m/>
    <m/>
    <m/>
    <s v="User"/>
    <s v="14 Jun 23 15:20:08 "/>
    <s v="15:20:08 "/>
    <d v="2023-06-12T15:20:08"/>
    <x v="37"/>
    <s v="   "/>
    <s v=""/>
    <s v=""/>
    <s v=""/>
  </r>
  <r>
    <n v="10672"/>
    <x v="1"/>
    <x v="4"/>
    <s v="Suspected Phishing Email:  Your SES Access Badge "/>
    <s v="Wed, 14 Jun 2023 15:20:09 GMT"/>
    <m/>
    <m/>
    <s v="gsrini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3"/>
    <x v="1"/>
    <x v="4"/>
    <s v="Suspected Phishing Email:  Your SES Access Badge "/>
    <s v="Wed, 14 Jun 2023 15:20:09 GMT"/>
    <m/>
    <m/>
    <s v="gsrini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4"/>
    <x v="1"/>
    <x v="4"/>
    <s v="Suspected Phishing Email:  Your SES Access Badge "/>
    <s v="Wed, 14 Jun 2023 15:20:09 GMT"/>
    <m/>
    <m/>
    <s v="gsrini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5"/>
    <x v="1"/>
    <x v="4"/>
    <s v="Suspected Phishing Email:  Your SES Access Badge "/>
    <s v="Wed, 14 Jun 2023 15:20:09 GMT"/>
    <m/>
    <m/>
    <s v="khyada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6"/>
    <x v="1"/>
    <x v="4"/>
    <s v="Suspected Phishing Email:  Your SES Access Badge "/>
    <s v="Wed, 14 Jun 2023 15:20:09 GMT"/>
    <m/>
    <m/>
    <s v="khyadav"/>
    <x v="0"/>
    <x v="3"/>
    <x v="0"/>
    <m/>
    <s v="Met"/>
    <s v="User"/>
    <s v="Unsolicited email"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7"/>
    <x v="1"/>
    <x v="4"/>
    <s v="Suspected Phishing Email:  Your SES Access Badge "/>
    <s v="Wed, 14 Jun 2023 15:20:09 GMT"/>
    <m/>
    <m/>
    <s v="khyada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8"/>
    <x v="1"/>
    <x v="4"/>
    <s v="Suspected Phishing Email:  Your SES Access Badge "/>
    <s v="Wed, 14 Jun 2023 15:20:09 GMT"/>
    <m/>
    <m/>
    <s v="khyadav"/>
    <x v="0"/>
    <x v="3"/>
    <x v="0"/>
    <m/>
    <s v="Met"/>
    <s v="User"/>
    <m/>
    <m/>
    <s v="[]"/>
    <x v="8"/>
    <m/>
    <m/>
    <m/>
    <m/>
    <s v="User"/>
    <s v="14 Jun 23 15:20:09 "/>
    <s v="15:20:09 "/>
    <d v="2023-06-12T15:20:09"/>
    <x v="37"/>
    <s v="   "/>
    <s v=""/>
    <s v=""/>
    <s v=""/>
  </r>
  <r>
    <n v="10679"/>
    <x v="1"/>
    <x v="0"/>
    <s v="Suspected Phishing Email:  Incorrectly generated email: Your access badge "/>
    <s v="Wed, 14 Jun 2023 15:20:18 GMT"/>
    <m/>
    <s v="TechM L2"/>
    <s v="mhyderi"/>
    <x v="0"/>
    <x v="0"/>
    <x v="0"/>
    <m/>
    <s v="Met"/>
    <s v="User"/>
    <s v="Legitimate Email"/>
    <n v="13"/>
    <s v="[]"/>
    <x v="8"/>
    <m/>
    <m/>
    <m/>
    <m/>
    <s v="User"/>
    <s v="14 Jun 23 15:20:18 "/>
    <s v="15:20:18 "/>
    <d v="2023-06-12T15:20:18"/>
    <x v="37"/>
    <s v="   "/>
    <s v=""/>
    <n v="1"/>
    <s v=""/>
  </r>
  <r>
    <n v="10680"/>
    <x v="1"/>
    <x v="0"/>
    <s v="Suspected Phishing Email:  HenryW - Goodbye to SES 30Jun "/>
    <s v="Wed, 14 Jun 2023 15:20:18 GMT"/>
    <m/>
    <s v="TechM L2"/>
    <s v="mhyderi"/>
    <x v="0"/>
    <x v="0"/>
    <x v="2"/>
    <m/>
    <s v="Met"/>
    <s v="User"/>
    <s v="Legitimate Email"/>
    <n v="5"/>
    <s v="[]"/>
    <x v="8"/>
    <m/>
    <m/>
    <m/>
    <m/>
    <s v="User"/>
    <s v="14 Jun 23 15:20:18 "/>
    <s v="15:20:18 "/>
    <d v="2023-06-12T15:20:18"/>
    <x v="37"/>
    <s v="   "/>
    <s v=""/>
    <n v="1"/>
    <s v=""/>
  </r>
  <r>
    <n v="10681"/>
    <x v="0"/>
    <x v="0"/>
    <s v="Azure Sentinel Low/Medium Severity alert_x000a_ containing Remote code execution attempt_x000a_"/>
    <s v="Wed, 14 Jun 2023 19:50:03 GMT"/>
    <s v="Azure Sentinel: Low/Medium Severity alerts (indexed on Source Host)"/>
    <s v="Mangesh Fasale"/>
    <s v="karun"/>
    <x v="2"/>
    <x v="1"/>
    <x v="6"/>
    <m/>
    <s v="Met"/>
    <s v="Server"/>
    <m/>
    <n v="33"/>
    <s v="[]"/>
    <x v="10"/>
    <m/>
    <m/>
    <m/>
    <m/>
    <s v="Server"/>
    <s v="14 Jun 23 19:50:03 "/>
    <s v="19:50:03 "/>
    <d v="2023-06-12T19:50:03"/>
    <x v="37"/>
    <s v="   "/>
    <s v=""/>
    <n v="1"/>
    <s v=""/>
  </r>
  <r>
    <n v="10682"/>
    <x v="0"/>
    <x v="0"/>
    <s v="Umbrella proxy: Multiple AV detections on same system_x000a_ containing Destination blocked after being proxied_x000a_"/>
    <s v="Wed, 14 Jun 2023 21:10:03 GMT"/>
    <s v="Umbrella proxy: Multiple AV detections on same system"/>
    <s v="Hassen Mezghani"/>
    <s v="karun"/>
    <x v="1"/>
    <x v="2"/>
    <x v="6"/>
    <m/>
    <s v="Met"/>
    <s v="Laptop/Desktop"/>
    <m/>
    <n v="2"/>
    <s v="[]"/>
    <x v="10"/>
    <m/>
    <m/>
    <m/>
    <m/>
    <s v="Laptop/Desktop"/>
    <s v="14 Jun 23 21:10:03 "/>
    <s v="21:10:03 "/>
    <d v="2023-06-12T21:10:03"/>
    <x v="37"/>
    <s v="   "/>
    <s v=""/>
    <n v="1"/>
    <s v=""/>
  </r>
  <r>
    <n v="10683"/>
    <x v="2"/>
    <x v="1"/>
    <s v="Malware detected by Umbrella proxy_x000a_ containing Destination blocked after being proxied_x000a_"/>
    <s v="Wed, 14 Jun 2023 22:00:03 GMT"/>
    <s v="Umbrella proxy: Blocked Malware detected by Antivirus"/>
    <s v="TechM L2"/>
    <s v="karun"/>
    <x v="1"/>
    <x v="2"/>
    <x v="0"/>
    <m/>
    <s v="Met"/>
    <s v="Laptop/Desktop"/>
    <m/>
    <n v="83"/>
    <s v="[]"/>
    <x v="10"/>
    <m/>
    <m/>
    <m/>
    <m/>
    <s v="Laptop/Desktop"/>
    <s v="14 Jun 23 22:00:03 "/>
    <s v="22:00:03 "/>
    <d v="2023-06-12T22:00:03"/>
    <x v="37"/>
    <s v="   "/>
    <s v=""/>
    <s v=""/>
    <s v=""/>
  </r>
  <r>
    <n v="10684"/>
    <x v="1"/>
    <x v="0"/>
    <s v="Suspected Phishing Email:  [Social] Your Ses American business pageâ€¦ "/>
    <s v="Thu, 15 Jun 2023 02:00:06 GMT"/>
    <m/>
    <s v="TechM L2"/>
    <s v="vdarive"/>
    <x v="2"/>
    <x v="1"/>
    <x v="3"/>
    <m/>
    <s v="Met"/>
    <s v="User"/>
    <s v="Spam"/>
    <n v="65"/>
    <s v="[]"/>
    <x v="8"/>
    <m/>
    <m/>
    <m/>
    <m/>
    <s v="User"/>
    <s v="15 Jun 23 02:00:06 "/>
    <s v="02:00:06 "/>
    <d v="2023-06-12T02:00:06"/>
    <x v="37"/>
    <s v="   "/>
    <s v=""/>
    <n v="1"/>
    <s v=""/>
  </r>
  <r>
    <n v="10685"/>
    <x v="1"/>
    <x v="4"/>
    <s v="Fortinet IPS Monitored Rule Triggered from Local Source_x000a_ containing Adobe.Reader.JavaScript.Printing.Array.Index.Memory.Corruption_x000a_"/>
    <s v="Thu, 15 Jun 2023 06:40:03 GMT"/>
    <s v="Policy: Fortinet IPS Monitored Rule Triggered from Local Source"/>
    <s v="TechM L2"/>
    <s v="mhyderi"/>
    <x v="0"/>
    <x v="3"/>
    <x v="0"/>
    <m/>
    <s v="Met"/>
    <s v="Network Device"/>
    <m/>
    <n v="141"/>
    <s v="[]"/>
    <x v="10"/>
    <m/>
    <m/>
    <m/>
    <m/>
    <s v="Network Device"/>
    <s v="15 Jun 23 06:40:03 "/>
    <s v="06:40:03 "/>
    <d v="2023-06-12T06:40:03"/>
    <x v="37"/>
    <s v="   "/>
    <s v=""/>
    <s v=""/>
    <s v=""/>
  </r>
  <r>
    <n v="10686"/>
    <x v="1"/>
    <x v="0"/>
    <s v="Azure Sentinel Low/Medium Severity alert_x000a_ containing Security principal reconnaissance (LDAP)_x000a_"/>
    <s v="Thu, 15 Jun 2023 06:40:04 GMT"/>
    <s v="Azure Sentinel: Low/Medium Severity alerts (indexed on Attacker Machine)"/>
    <s v="TechM L2"/>
    <s v="vdarive"/>
    <x v="2"/>
    <x v="1"/>
    <x v="0"/>
    <m/>
    <s v="Met"/>
    <s v="Server"/>
    <m/>
    <n v="46"/>
    <s v="[]"/>
    <x v="10"/>
    <m/>
    <m/>
    <m/>
    <m/>
    <s v="Server"/>
    <s v="15 Jun 23 06:40:04 "/>
    <s v="06:40:04 "/>
    <d v="2023-06-12T06:40:04"/>
    <x v="37"/>
    <s v="   "/>
    <s v=""/>
    <n v="1"/>
    <s v=""/>
  </r>
  <r>
    <n v="10687"/>
    <x v="1"/>
    <x v="0"/>
    <s v="Suspected Phishing Email:  HenryW - Goodbye to SES 30Jun "/>
    <s v="Thu, 15 Jun 2023 07:20:07 GMT"/>
    <m/>
    <s v="TechM L2"/>
    <s v="khyadav"/>
    <x v="0"/>
    <x v="0"/>
    <x v="2"/>
    <m/>
    <s v="Met"/>
    <s v="User"/>
    <s v="Legitimate Email"/>
    <n v="25"/>
    <s v="[]"/>
    <x v="8"/>
    <m/>
    <m/>
    <m/>
    <m/>
    <s v="User"/>
    <s v="15 Jun 23 07:20:07 "/>
    <s v="07:20:07 "/>
    <d v="2023-06-12T07:20:07"/>
    <x v="37"/>
    <s v="   "/>
    <s v=""/>
    <n v="1"/>
    <s v=""/>
  </r>
  <r>
    <n v="10688"/>
    <x v="1"/>
    <x v="4"/>
    <s v="Checkpoint IPS Monitored Rule Triggered from Remote Source_x000a_ preceded by V2 Internal Exploitation Of Remote services_x000a_ containing Check Point Online Web Service Failure_x000a_"/>
    <s v="Thu, 15 Jun 2023 09:50:03 GMT"/>
    <s v="Policy: Checkpoint IPS Monitored Rule Triggered from Local Source"/>
    <m/>
    <s v="apaluri"/>
    <x v="2"/>
    <x v="3"/>
    <x v="0"/>
    <m/>
    <s v="Met"/>
    <s v="Laptop/Desktop"/>
    <m/>
    <n v="116"/>
    <s v="[]"/>
    <x v="10"/>
    <m/>
    <m/>
    <m/>
    <m/>
    <s v="Laptop/Desktop"/>
    <s v="15 Jun 23 09:50:03 "/>
    <s v="09:50:03 "/>
    <d v="2023-06-12T09:50:03"/>
    <x v="37"/>
    <s v="   "/>
    <s v=""/>
    <s v=""/>
    <s v=""/>
  </r>
  <r>
    <n v="10689"/>
    <x v="1"/>
    <x v="0"/>
    <s v="Suspected Phishing Email:  Operational Excellence and Process Transformation Summit "/>
    <s v="Thu, 15 Jun 2023 11:00:12 GMT"/>
    <m/>
    <s v="TechM L2"/>
    <s v="khyadav"/>
    <x v="2"/>
    <x v="1"/>
    <x v="2"/>
    <m/>
    <s v="Met"/>
    <s v="User"/>
    <s v="Spam"/>
    <n v="61"/>
    <s v="[]"/>
    <x v="8"/>
    <m/>
    <m/>
    <m/>
    <m/>
    <s v="User"/>
    <s v="15 Jun 23 11:00:12 "/>
    <s v="11:00:12 "/>
    <d v="2023-06-12T11:00:12"/>
    <x v="37"/>
    <s v="   "/>
    <s v=""/>
    <n v="1"/>
    <s v=""/>
  </r>
  <r>
    <n v="10690"/>
    <x v="1"/>
    <x v="0"/>
    <s v="Suspected Phishing Email:  Lieferantenmanagement SRM "/>
    <s v="Thu, 15 Jun 2023 11:30:05 GMT"/>
    <m/>
    <s v="TechM L2"/>
    <s v="mhyderi"/>
    <x v="2"/>
    <x v="1"/>
    <x v="2"/>
    <m/>
    <s v="Met"/>
    <s v="User"/>
    <s v="Spam"/>
    <n v="58"/>
    <s v="[]"/>
    <x v="8"/>
    <m/>
    <m/>
    <m/>
    <m/>
    <s v="User"/>
    <s v="15 Jun 23 11:30:05 "/>
    <s v="11:30:05 "/>
    <d v="2023-06-12T11:30:05"/>
    <x v="37"/>
    <s v="   "/>
    <s v=""/>
    <n v="1"/>
    <s v=""/>
  </r>
  <r>
    <n v="10691"/>
    <x v="2"/>
    <x v="1"/>
    <s v="Excessive Firewall Denies Across Multiple Hosts From A Local Host_x000a_ containing Firewall Drop_x000a_"/>
    <s v="Thu, 15 Jun 2023 13:30:03 GMT"/>
    <s v="Excessive Firewall Denies from Local Host"/>
    <s v="Mangesh Fasale"/>
    <s v="khyadav"/>
    <x v="0"/>
    <x v="3"/>
    <x v="0"/>
    <m/>
    <s v="Met"/>
    <s v="Laptop/Desktop"/>
    <m/>
    <n v="65"/>
    <s v="[]"/>
    <x v="10"/>
    <m/>
    <m/>
    <m/>
    <m/>
    <s v="Laptop/Desktop"/>
    <s v="15 Jun 23 13:30:03 "/>
    <s v="13:30:03 "/>
    <d v="2023-06-12T13:30:03"/>
    <x v="37"/>
    <s v="   "/>
    <s v=""/>
    <s v=""/>
    <s v=""/>
  </r>
  <r>
    <n v="10692"/>
    <x v="1"/>
    <x v="4"/>
    <s v="Suspected Phishing Email:  URGENT: Dyn SES Germany Account Locked "/>
    <s v="Thu, 15 Jun 2023 14:30:05 GMT"/>
    <m/>
    <s v="TechM L2"/>
    <s v="apaluri"/>
    <x v="0"/>
    <x v="3"/>
    <x v="2"/>
    <m/>
    <s v="Met"/>
    <s v="User"/>
    <s v="Legitimate Email"/>
    <n v="69"/>
    <s v="[]"/>
    <x v="8"/>
    <m/>
    <m/>
    <m/>
    <m/>
    <s v="User"/>
    <s v="15 Jun 23 14:30:05 "/>
    <s v="14:30:05 "/>
    <d v="2023-06-12T14:30:05"/>
    <x v="37"/>
    <s v="   "/>
    <s v=""/>
    <s v=""/>
    <s v=""/>
  </r>
  <r>
    <n v="10693"/>
    <x v="1"/>
    <x v="1"/>
    <s v="Checkpoint IPS Monitored Rule Triggered from Remote Source_x000a_ preceded by V2 Internal Exploitation Of Remote services_x000a_ containing Check Point Online Web Service Failure_x000a_"/>
    <s v="Thu, 15 Jun 2023 15:20:03 GMT"/>
    <s v="Policy: Checkpoint IPS Monitored Rule Triggered from Local Source"/>
    <s v="Mangesh Fasale"/>
    <s v="khyadav"/>
    <x v="2"/>
    <x v="3"/>
    <x v="0"/>
    <m/>
    <s v="Met"/>
    <s v="Laptop/Desktop"/>
    <m/>
    <n v="74"/>
    <s v="[]"/>
    <x v="10"/>
    <m/>
    <m/>
    <m/>
    <m/>
    <s v="Laptop/Desktop"/>
    <s v="15 Jun 23 15:20:03 "/>
    <s v="15:20:03 "/>
    <d v="2023-06-12T15:20:03"/>
    <x v="37"/>
    <s v="   "/>
    <s v=""/>
    <s v=""/>
    <s v=""/>
  </r>
  <r>
    <n v="10694"/>
    <x v="1"/>
    <x v="4"/>
    <s v="Fortinet IPS Monitored Rule Triggered from Local Source_x000a_ preceded by V2 Sending Attacks to External_x000a_ containing Mirai.Botnet - This indicates that a system might be infected by Mirai Botnet_x000a_"/>
    <s v="Thu, 15 Jun 2023 16:10:03 GMT"/>
    <s v="Policy: Fortinet IPS Monitored Rule Triggered from Local Source"/>
    <m/>
    <s v="karun"/>
    <x v="0"/>
    <x v="3"/>
    <x v="0"/>
    <m/>
    <s v="Met"/>
    <m/>
    <m/>
    <n v="56"/>
    <s v="[]"/>
    <x v="10"/>
    <m/>
    <m/>
    <m/>
    <m/>
    <s v="Email Category"/>
    <s v="15 Jun 23 16:10:03 "/>
    <s v="16:10:03 "/>
    <d v="2023-06-12T16:10:03"/>
    <x v="37"/>
    <s v="   "/>
    <s v=""/>
    <s v=""/>
    <s v=""/>
  </r>
  <r>
    <n v="10695"/>
    <x v="0"/>
    <x v="1"/>
    <s v="Microsoft Defender ATP Alert_x000a_ containing Malware_x000a_"/>
    <s v="Thu, 15 Jun 2023 17:20:03 GMT"/>
    <s v="Microsoft Defender ATP Alert"/>
    <s v="TechM L2"/>
    <s v="karun"/>
    <x v="1"/>
    <x v="2"/>
    <x v="0"/>
    <m/>
    <s v="Met"/>
    <s v="Laptop/Desktop"/>
    <m/>
    <n v="38"/>
    <s v="[]"/>
    <x v="11"/>
    <m/>
    <m/>
    <m/>
    <m/>
    <s v="Laptop/Desktop"/>
    <s v="15 Jun 23 17:20:03 "/>
    <s v="17:20:03 "/>
    <d v="2023-06-12T17:20:03"/>
    <x v="37"/>
    <s v="   "/>
    <s v=""/>
    <s v=""/>
    <s v=""/>
  </r>
  <r>
    <n v="10696"/>
    <x v="1"/>
    <x v="1"/>
    <s v="Checkpoint IPS Monitored Rule Triggered from Remote Source_x000a_ preceded by V2 Internal Exploitation Of Remote services_x000a_ containing Check Point Online Web Service Failure_x000a_"/>
    <s v="Thu, 15 Jun 2023 18:30:03 GMT"/>
    <s v="V2 Internal Exploitation Of Remote services"/>
    <s v="Mangesh Fasale"/>
    <s v="karun"/>
    <x v="2"/>
    <x v="3"/>
    <x v="0"/>
    <m/>
    <s v="Met"/>
    <s v="Laptop/Desktop"/>
    <m/>
    <n v="36"/>
    <s v="[]"/>
    <x v="10"/>
    <m/>
    <m/>
    <m/>
    <m/>
    <s v="Laptop/Desktop"/>
    <s v="15 Jun 23 18:30:03 "/>
    <s v="18:30:03 "/>
    <d v="2023-06-12T18:30:03"/>
    <x v="37"/>
    <s v="   "/>
    <s v=""/>
    <s v=""/>
    <s v=""/>
  </r>
  <r>
    <n v="10697"/>
    <x v="2"/>
    <x v="4"/>
    <s v="Excessive Firewall Denies Across Multiple Hosts From A Local Host_x000a_ containing Firewall Drop_x000a_"/>
    <s v="Thu, 15 Jun 2023 18:40:03 GMT"/>
    <s v="Excessive Firewall Denies from Local Host"/>
    <m/>
    <s v="karun"/>
    <x v="1"/>
    <x v="3"/>
    <x v="0"/>
    <m/>
    <s v="Met"/>
    <s v="Network Device"/>
    <m/>
    <n v="34"/>
    <s v="[]"/>
    <x v="10"/>
    <m/>
    <m/>
    <m/>
    <m/>
    <s v="Network Device"/>
    <s v="15 Jun 23 18:40:03 "/>
    <s v="18:40:03 "/>
    <d v="2023-06-12T18:40:03"/>
    <x v="37"/>
    <s v="   "/>
    <s v=""/>
    <s v=""/>
    <s v=""/>
  </r>
  <r>
    <n v="10698"/>
    <x v="1"/>
    <x v="4"/>
    <s v="Check Point Online Web Service Failure_x000a_"/>
    <s v="Thu, 15 Jun 2023 21:40:03 GMT"/>
    <s v="Policy: Checkpoint IPS Monitored Rule Triggered from Local Source"/>
    <m/>
    <s v="karun"/>
    <x v="2"/>
    <x v="3"/>
    <x v="0"/>
    <m/>
    <s v="Met"/>
    <s v="Network Device"/>
    <m/>
    <n v="35"/>
    <s v="[]"/>
    <x v="10"/>
    <m/>
    <m/>
    <m/>
    <m/>
    <s v="Network Device"/>
    <s v="15 Jun 23 21:40:03 "/>
    <s v="21:40:03 "/>
    <d v="2023-06-12T21:40:03"/>
    <x v="37"/>
    <s v="   "/>
    <s v=""/>
    <s v=""/>
    <s v=""/>
  </r>
  <r>
    <n v="10699"/>
    <x v="0"/>
    <x v="2"/>
    <s v="Microsoft Defender ATP Alert_x000a_ containing Windows Defender ATP Execution Alert_x000a_"/>
    <s v="Thu, 15 Jun 2023 23:10:03 GMT"/>
    <s v="Microsoft Defender ATP Alert"/>
    <s v="TechM L2"/>
    <s v="vdarive"/>
    <x v="0"/>
    <x v="0"/>
    <x v="6"/>
    <m/>
    <s v="Met"/>
    <s v="Server"/>
    <m/>
    <n v="59"/>
    <s v="[]"/>
    <x v="11"/>
    <m/>
    <m/>
    <m/>
    <m/>
    <s v="Server"/>
    <s v="15 Jun 23 23:10:03 "/>
    <s v="23:10:03 "/>
    <d v="2023-06-12T23:10:03"/>
    <x v="37"/>
    <s v="   "/>
    <s v=""/>
    <s v=""/>
    <s v=""/>
  </r>
  <r>
    <n v="10700"/>
    <x v="1"/>
    <x v="0"/>
    <s v="Suspected Phishing Email:  We detected synchronization errors in your directory "/>
    <s v="Fri, 16 Jun 2023 06:20:07 GMT"/>
    <m/>
    <s v="TechM L2"/>
    <s v="vdarive"/>
    <x v="0"/>
    <x v="0"/>
    <x v="5"/>
    <m/>
    <s v="Met"/>
    <s v="User"/>
    <s v="Legitimate Email"/>
    <m/>
    <s v="[]"/>
    <x v="8"/>
    <m/>
    <m/>
    <m/>
    <m/>
    <s v="User"/>
    <s v="16 Jun 23 06:20:07 "/>
    <s v="06:20:07 "/>
    <d v="2023-06-12T06:20:07"/>
    <x v="37"/>
    <s v="   "/>
    <s v=""/>
    <n v="1"/>
    <s v=""/>
  </r>
  <r>
    <n v="10701"/>
    <x v="1"/>
    <x v="4"/>
    <s v="Suspected Phishing Email:  Re: Fabio - Your Time at Accenture "/>
    <s v="Fri, 16 Jun 2023 10:30:08 GMT"/>
    <m/>
    <s v="TechM L2"/>
    <s v="khyadav"/>
    <x v="0"/>
    <x v="3"/>
    <x v="2"/>
    <m/>
    <s v="Met"/>
    <s v="User"/>
    <s v="Unsolicited email"/>
    <n v="96"/>
    <s v="[]"/>
    <x v="8"/>
    <m/>
    <m/>
    <m/>
    <m/>
    <s v="User"/>
    <s v="16 Jun 23 10:30:08 "/>
    <s v="10:30:08 "/>
    <d v="2023-06-12T10:30:08"/>
    <x v="37"/>
    <s v="   "/>
    <s v=""/>
    <s v=""/>
    <s v=""/>
  </r>
  <r>
    <n v="10702"/>
    <x v="1"/>
    <x v="4"/>
    <s v="Suspected Phishing Email:  Support Sheets 2023 Najib Ullah "/>
    <s v="Fri, 16 Jun 2023 10:50:08 GMT"/>
    <m/>
    <s v="TechM L2"/>
    <s v="mhyderi"/>
    <x v="0"/>
    <x v="3"/>
    <x v="2"/>
    <m/>
    <s v="Met"/>
    <s v="User"/>
    <s v="Legitimate Email"/>
    <n v="117"/>
    <s v="[]"/>
    <x v="8"/>
    <m/>
    <m/>
    <m/>
    <m/>
    <s v="User"/>
    <s v="16 Jun 23 10:50:08 "/>
    <s v="10:50:08 "/>
    <d v="2023-06-12T10:50:08"/>
    <x v="37"/>
    <s v="   "/>
    <s v=""/>
    <s v=""/>
    <s v=""/>
  </r>
  <r>
    <n v="10703"/>
    <x v="0"/>
    <x v="4"/>
    <s v="Excessive Firewall Denies Across Multiple Hosts From A Local Host_x000a_ containing Firewall Deny_x000a_"/>
    <s v="Fri, 16 Jun 2023 13:50:03 GMT"/>
    <s v="Excessive Firewall Denies from Local Host"/>
    <s v="TechM L2"/>
    <s v="apaluri"/>
    <x v="2"/>
    <x v="3"/>
    <x v="0"/>
    <m/>
    <s v="Met"/>
    <s v="Network Device"/>
    <m/>
    <n v="44"/>
    <s v="[]"/>
    <x v="10"/>
    <m/>
    <m/>
    <m/>
    <m/>
    <s v="Network Device"/>
    <s v="16 Jun 23 13:50:03 "/>
    <s v="13:50:03 "/>
    <d v="2023-06-12T13:50:03"/>
    <x v="37"/>
    <s v="   "/>
    <s v=""/>
    <s v=""/>
    <s v=""/>
  </r>
  <r>
    <n v="10704"/>
    <x v="2"/>
    <x v="4"/>
    <s v="Azure Sentinel: High Severity alert_x000a_ containing A potentially malicious URL click was detected_x000a_"/>
    <s v="Fri, 16 Jun 2023 14:40:03 GMT"/>
    <s v="Azure Sentinel: High Severity alerts (Indexed on Account Name)"/>
    <m/>
    <s v="vtupura"/>
    <x v="2"/>
    <x v="3"/>
    <x v="0"/>
    <m/>
    <s v="Met"/>
    <m/>
    <s v="Spam"/>
    <n v="245"/>
    <s v="[]"/>
    <x v="8"/>
    <m/>
    <m/>
    <m/>
    <m/>
    <s v="Email Category"/>
    <s v="16 Jun 23 14:40:03 "/>
    <s v="14:40:03 "/>
    <d v="2023-06-12T14:40:03"/>
    <x v="37"/>
    <s v="   "/>
    <s v=""/>
    <s v=""/>
    <s v=""/>
  </r>
  <r>
    <n v="10705"/>
    <x v="1"/>
    <x v="4"/>
    <s v="Suspected Phishing Email:  RE: Open Invoice - Urgent INV 0335 - Account on stop "/>
    <s v="Fri, 16 Jun 2023 14:50:05 GMT"/>
    <m/>
    <m/>
    <s v="apaluri"/>
    <x v="1"/>
    <x v="3"/>
    <x v="2"/>
    <m/>
    <s v="Met"/>
    <s v="User"/>
    <s v="Scam"/>
    <n v="69"/>
    <s v="[]"/>
    <x v="8"/>
    <m/>
    <m/>
    <m/>
    <m/>
    <s v="User"/>
    <s v="16 Jun 23 14:50:05 "/>
    <s v="14:50:05 "/>
    <d v="2023-06-12T14:50:05"/>
    <x v="37"/>
    <s v="   "/>
    <s v=""/>
    <s v=""/>
    <s v=""/>
  </r>
  <r>
    <n v="10706"/>
    <x v="1"/>
    <x v="4"/>
    <s v="Suspected Phishing Email:  Votre contrat d'Ã©nergie Ã  signer Ã©lectroniquement "/>
    <s v="Fri, 16 Jun 2023 15:00:05 GMT"/>
    <m/>
    <m/>
    <s v="mhyderi"/>
    <x v="0"/>
    <x v="3"/>
    <x v="2"/>
    <m/>
    <s v="Met"/>
    <s v="User"/>
    <s v="Legitimate Email"/>
    <n v="56"/>
    <s v="[]"/>
    <x v="8"/>
    <m/>
    <m/>
    <m/>
    <m/>
    <s v="User"/>
    <s v="16 Jun 23 15:00:05 "/>
    <s v="15:00:05 "/>
    <d v="2023-06-12T15:00:05"/>
    <x v="37"/>
    <s v="   "/>
    <s v=""/>
    <s v=""/>
    <s v=""/>
  </r>
  <r>
    <n v="10707"/>
    <x v="1"/>
    <x v="4"/>
    <s v="Checkpoint IPS Monitored Rule Triggered from Remote Source_x000a_ preceded by V2 Internal Exploitation Of Remote services_x000a_ containing Check Point Online Web Service Failure_x000a_"/>
    <s v="Fri, 16 Jun 2023 18:10:03 GMT"/>
    <s v="Policy: Checkpoint IPS Monitored Rule Triggered from Local Source"/>
    <m/>
    <s v="vtupura"/>
    <x v="2"/>
    <x v="3"/>
    <x v="0"/>
    <m/>
    <s v="Met"/>
    <m/>
    <m/>
    <n v="34"/>
    <s v="[]"/>
    <x v="10"/>
    <m/>
    <m/>
    <m/>
    <m/>
    <s v="Email Category"/>
    <s v="16 Jun 23 18:10:03 "/>
    <s v="18:10:03 "/>
    <d v="2023-06-12T18:10:03"/>
    <x v="37"/>
    <s v="   "/>
    <s v=""/>
    <s v=""/>
    <s v=""/>
  </r>
  <r>
    <n v="10708"/>
    <x v="1"/>
    <x v="4"/>
    <s v="Suspected Phishing Email:   Eric, Verified Real Estate contacts_list "/>
    <s v="Fri, 16 Jun 2023 19:00:07 GMT"/>
    <m/>
    <m/>
    <s v="vtupura"/>
    <x v="2"/>
    <x v="3"/>
    <x v="2"/>
    <m/>
    <s v="Met"/>
    <s v="User"/>
    <s v="Spam"/>
    <n v="57"/>
    <s v="[]"/>
    <x v="8"/>
    <m/>
    <m/>
    <m/>
    <m/>
    <s v="User"/>
    <s v="16 Jun 23 19:00:07 "/>
    <s v="19:00:07 "/>
    <d v="2023-06-12T19:00:07"/>
    <x v="37"/>
    <s v="   "/>
    <s v=""/>
    <s v=""/>
    <s v=""/>
  </r>
  <r>
    <n v="10709"/>
    <x v="2"/>
    <x v="4"/>
    <s v="Azure Sentinel: High Severity alert_x000a_ containing A potentially malicious URL click was detected_x000a_"/>
    <s v="Fri, 16 Jun 2023 21:00:03 GMT"/>
    <s v="Azure Sentinel: High Severity alerts (Indexed on Account Name)"/>
    <m/>
    <s v="khyadav"/>
    <x v="0"/>
    <x v="3"/>
    <x v="0"/>
    <m/>
    <s v="Met"/>
    <s v="Laptop/Desktop"/>
    <s v="Legitimate Email"/>
    <n v="0"/>
    <s v="[]"/>
    <x v="8"/>
    <m/>
    <m/>
    <m/>
    <m/>
    <s v="Laptop/Desktop"/>
    <s v="16 Jun 23 21:00:03 "/>
    <s v="21:00:03 "/>
    <d v="2023-06-12T21:00:03"/>
    <x v="37"/>
    <s v="   "/>
    <s v=""/>
    <s v=""/>
    <s v=""/>
  </r>
  <r>
    <n v="10710"/>
    <x v="1"/>
    <x v="4"/>
    <s v="Checkpoint IPS Monitored Rule Triggered from Remote Source_x000a_ preceded by V2 Internal Exploitation Of Remote services_x000a_ containing Check Point Online Web Service Failure_x000a_"/>
    <s v="Sat, 17 Jun 2023 00:00:04 GMT"/>
    <s v="Policy: Checkpoint IPS Monitored Rule Triggered from Local Source"/>
    <m/>
    <s v="khyadav"/>
    <x v="2"/>
    <x v="3"/>
    <x v="0"/>
    <m/>
    <s v="Met"/>
    <s v="Laptop/Desktop"/>
    <m/>
    <n v="23"/>
    <s v="[]"/>
    <x v="10"/>
    <m/>
    <m/>
    <m/>
    <m/>
    <s v="Laptop/Desktop"/>
    <s v="17 Jun 23 00:00:04 "/>
    <s v="00:00:04 "/>
    <d v="2023-06-12T00:00:04"/>
    <x v="37"/>
    <s v="   "/>
    <s v=""/>
    <s v=""/>
    <s v=""/>
  </r>
  <r>
    <n v="10711"/>
    <x v="1"/>
    <x v="4"/>
    <s v="Fortinet IPS Monitored Rule Triggered from Local Source containing Apache.Log4j.Error.Log.Remote.Code.Execution - This indicates an attack attempt to exploit a Remote Code Execution Vulnerability in Apache Log4j"/>
    <s v="Sat, 17 Jun 2023 08:00:03 GMT"/>
    <s v="Policy: Fortinet IPS Monitored Rule Triggered from Local Source"/>
    <m/>
    <s v="gsriniv"/>
    <x v="1"/>
    <x v="3"/>
    <x v="0"/>
    <m/>
    <s v="Met"/>
    <s v="Laptop/Desktop"/>
    <m/>
    <n v="42"/>
    <s v="[]"/>
    <x v="10"/>
    <m/>
    <m/>
    <m/>
    <m/>
    <s v="Laptop/Desktop"/>
    <s v="17 Jun 23 08:00:03 "/>
    <s v="08:00:03 "/>
    <d v="2023-06-12T08:00:03"/>
    <x v="37"/>
    <s v="   "/>
    <s v=""/>
    <s v=""/>
    <s v=""/>
  </r>
  <r>
    <n v="10712"/>
    <x v="2"/>
    <x v="4"/>
    <s v="Azure Sentinel: High Severity alert_x000a_ containing Sign-In from malicious IP_x000a_"/>
    <s v="Sat, 17 Jun 2023 19:30:03 GMT"/>
    <s v="Azure Sentinel: High Severity alerts (Indexed on Logon IP)"/>
    <m/>
    <s v="vtupura"/>
    <x v="1"/>
    <x v="3"/>
    <x v="0"/>
    <m/>
    <s v="Met"/>
    <m/>
    <m/>
    <n v="122"/>
    <s v="[]"/>
    <x v="9"/>
    <m/>
    <m/>
    <m/>
    <m/>
    <s v="Email Category"/>
    <s v="17 Jun 23 19:30:03 "/>
    <s v="19:30:03 "/>
    <d v="2023-06-12T19:30:03"/>
    <x v="37"/>
    <s v="   "/>
    <s v=""/>
    <s v=""/>
    <s v=""/>
  </r>
  <r>
    <n v="10713"/>
    <x v="1"/>
    <x v="4"/>
    <s v="Fortinet IPS Monitored Rule Triggered from Local Source_x000a_ containing Apache.Tomcat.HTTP2.h2c.Memory.Exhaustion.DoS - This indicates an attack attempt to exploit a Denial of Service Vulnerability in Apache Software Foundation Tomcat_x000a_"/>
    <s v="Sat, 17 Jun 2023 21:20:03 GMT"/>
    <s v="Policy: Fortinet IPS Monitored Rule Triggered from Local Source"/>
    <m/>
    <s v="vtupura"/>
    <x v="2"/>
    <x v="3"/>
    <x v="0"/>
    <m/>
    <s v="Met"/>
    <m/>
    <m/>
    <n v="4"/>
    <s v="[]"/>
    <x v="10"/>
    <m/>
    <m/>
    <m/>
    <m/>
    <s v="Email Category"/>
    <s v="17 Jun 23 21:20:03 "/>
    <s v="21:20:03 "/>
    <d v="2023-06-12T21:20:03"/>
    <x v="37"/>
    <s v="   "/>
    <s v=""/>
    <s v=""/>
    <s v=""/>
  </r>
  <r>
    <n v="10714"/>
    <x v="2"/>
    <x v="4"/>
    <s v="INCIDENT-228718: [Cobalt-Strike] Possible C2 traffic_x000a_ containing Allow Action_x000a_"/>
    <s v="Sun, 18 Jun 2023 11:20:03 GMT"/>
    <s v="INCIDENT-228718: [Cobalt-Strike] Possible C2 traffic"/>
    <m/>
    <s v="gsriniv"/>
    <x v="1"/>
    <x v="3"/>
    <x v="0"/>
    <m/>
    <s v="Met"/>
    <s v="Server"/>
    <m/>
    <n v="3"/>
    <s v="[]"/>
    <x v="10"/>
    <m/>
    <m/>
    <m/>
    <m/>
    <s v="Server"/>
    <s v="18 Jun 23 11:20:03 "/>
    <s v="11:20:03 "/>
    <d v="2023-06-12T11:20:03"/>
    <x v="37"/>
    <s v="   "/>
    <s v=""/>
    <s v=""/>
    <s v=""/>
  </r>
  <r>
    <n v="10715"/>
    <x v="1"/>
    <x v="4"/>
    <s v="Suspected Phishing Email:  slick black - HD PLUS "/>
    <s v="Sun, 18 Jun 2023 12:30:05 GMT"/>
    <m/>
    <m/>
    <s v="gsriniv"/>
    <x v="2"/>
    <x v="3"/>
    <x v="2"/>
    <m/>
    <s v="Met"/>
    <s v="User"/>
    <s v="Spam"/>
    <n v="2"/>
    <s v="[]"/>
    <x v="8"/>
    <m/>
    <m/>
    <m/>
    <m/>
    <s v="User"/>
    <s v="18 Jun 23 12:30:05 "/>
    <s v="12:30:05 "/>
    <d v="2023-06-12T12:30:05"/>
    <x v="37"/>
    <s v="   "/>
    <s v=""/>
    <s v=""/>
    <s v=""/>
  </r>
  <r>
    <n v="10716"/>
    <x v="1"/>
    <x v="4"/>
    <s v="Checkpoint IPS Monitored Rule Triggered from Remote Source_x000a_ preceded by V2 Internal Exploitation Of Remote services_x000a_ containing Check Point Online Web Service Failure_x000a_"/>
    <s v="Mon, 19 Jun 2023 02:50:03 GMT"/>
    <s v="Policy: Checkpoint IPS Monitored Rule Triggered from Local Source"/>
    <s v="TechM L2"/>
    <s v="khyadav"/>
    <x v="2"/>
    <x v="3"/>
    <x v="0"/>
    <m/>
    <s v="Met"/>
    <s v="Laptop/Desktop"/>
    <m/>
    <n v="50"/>
    <s v="[]"/>
    <x v="10"/>
    <m/>
    <m/>
    <m/>
    <m/>
    <s v="Laptop/Desktop"/>
    <s v="19 Jun 23 02:50:03 "/>
    <s v="02:50:03 "/>
    <d v="2023-06-19T02:50:03"/>
    <x v="38"/>
    <s v="   "/>
    <s v=""/>
    <s v=""/>
    <s v=""/>
  </r>
  <r>
    <n v="10717"/>
    <x v="2"/>
    <x v="0"/>
    <s v="Azure Sentinel: High Severity alert_x000a_ containing Unfamiliar sign-in properties_x000a_"/>
    <s v="Mon, 19 Jun 2023 06:40:03 GMT"/>
    <s v="Azure Sentinel: High Severity alerts (Indexed on Account Name)"/>
    <s v="Cristian Dragus"/>
    <s v="khyadav"/>
    <x v="2"/>
    <x v="1"/>
    <x v="1"/>
    <m/>
    <s v="Met"/>
    <s v="Network Device"/>
    <m/>
    <n v="70"/>
    <s v="[]"/>
    <x v="9"/>
    <m/>
    <m/>
    <m/>
    <m/>
    <s v="Network Device"/>
    <s v="19 Jun 23 06:40:03 "/>
    <s v="06:40:03 "/>
    <d v="2023-06-19T06:40:03"/>
    <x v="38"/>
    <s v="   "/>
    <s v=""/>
    <n v="1"/>
    <s v=""/>
  </r>
  <r>
    <n v="10718"/>
    <x v="1"/>
    <x v="0"/>
    <s v="Suspected Phishing Email:  Hi Estelle "/>
    <s v="Mon, 19 Jun 2023 07:40:05 GMT"/>
    <m/>
    <s v="TechM L2"/>
    <s v="mhyderi"/>
    <x v="1"/>
    <x v="2"/>
    <x v="2"/>
    <m/>
    <s v="Met"/>
    <s v="User"/>
    <s v="Scam"/>
    <n v="101"/>
    <s v="[]"/>
    <x v="8"/>
    <m/>
    <m/>
    <m/>
    <m/>
    <s v="User"/>
    <s v="19 Jun 23 07:40:05 "/>
    <s v="07:40:05 "/>
    <d v="2023-06-19T07:40:05"/>
    <x v="38"/>
    <s v="   "/>
    <s v=""/>
    <n v="1"/>
    <s v=""/>
  </r>
  <r>
    <n v="10719"/>
    <x v="2"/>
    <x v="1"/>
    <s v="Excessive Firewall Denies Across Multiple Hosts From A Local Host_x000a_ containing Firewall Drop_x000a_"/>
    <s v="Mon, 19 Jun 2023 08:30:04 GMT"/>
    <s v="Excessive Firewall Denies from Local Host"/>
    <s v="TechM L2"/>
    <s v="karun"/>
    <x v="0"/>
    <x v="3"/>
    <x v="0"/>
    <m/>
    <s v="Met"/>
    <m/>
    <m/>
    <n v="88"/>
    <s v="[]"/>
    <x v="10"/>
    <m/>
    <m/>
    <m/>
    <m/>
    <s v="Email Category"/>
    <s v="19 Jun 23 08:30:04 "/>
    <s v="08:30:04 "/>
    <d v="2023-06-19T08:30:04"/>
    <x v="38"/>
    <s v="   "/>
    <s v=""/>
    <s v=""/>
    <s v=""/>
  </r>
  <r>
    <n v="10720"/>
    <x v="2"/>
    <x v="1"/>
    <s v="Excessive Firewall Denies Across Multiple Hosts From A Local Host_x000a_ containing Firewall Drop_x000a_"/>
    <s v="Mon, 19 Jun 2023 08:30:05 GMT"/>
    <s v="Excessive Firewall Denies from Local Host"/>
    <s v="TechM L2"/>
    <s v="gsriniv"/>
    <x v="0"/>
    <x v="0"/>
    <x v="6"/>
    <m/>
    <s v="Met"/>
    <m/>
    <m/>
    <n v="58"/>
    <s v="[]"/>
    <x v="10"/>
    <m/>
    <m/>
    <m/>
    <m/>
    <s v="Email Category"/>
    <s v="19 Jun 23 08:30:05 "/>
    <s v="08:30:05 "/>
    <d v="2023-06-19T08:30:05"/>
    <x v="38"/>
    <s v="   "/>
    <s v=""/>
    <s v=""/>
    <s v=""/>
  </r>
  <r>
    <n v="10721"/>
    <x v="1"/>
    <x v="0"/>
    <s v="Suspected Phishing Email:  FW: 360Â° Feedback "/>
    <s v="Mon, 19 Jun 2023 09:00:05 GMT"/>
    <m/>
    <s v="TechM L2"/>
    <s v="karun"/>
    <x v="0"/>
    <x v="0"/>
    <x v="2"/>
    <m/>
    <s v="Met"/>
    <s v="User"/>
    <s v="Legitimate Email"/>
    <n v="57"/>
    <s v="[]"/>
    <x v="8"/>
    <m/>
    <m/>
    <m/>
    <m/>
    <s v="User"/>
    <s v="19 Jun 23 09:00:05 "/>
    <s v="09:00:05 "/>
    <d v="2023-06-19T09:00:05"/>
    <x v="38"/>
    <s v="   "/>
    <s v=""/>
    <n v="1"/>
    <s v=""/>
  </r>
  <r>
    <n v="10722"/>
    <x v="1"/>
    <x v="0"/>
    <s v="Suspected Phishing Email:  FW: Folder Documents in SES Astra S.A. Teams "/>
    <s v="Mon, 19 Jun 2023 09:30:06 GMT"/>
    <m/>
    <s v="TechM L2"/>
    <s v="karun"/>
    <x v="2"/>
    <x v="1"/>
    <x v="0"/>
    <m/>
    <s v="Met"/>
    <s v="User"/>
    <s v="Phishing"/>
    <n v="74"/>
    <s v="[]"/>
    <x v="8"/>
    <m/>
    <m/>
    <m/>
    <m/>
    <s v="User"/>
    <s v="19 Jun 23 09:30:06 "/>
    <s v="09:30:06 "/>
    <d v="2023-06-19T09:30:06"/>
    <x v="38"/>
    <s v="   "/>
    <s v=""/>
    <n v="1"/>
    <s v=""/>
  </r>
  <r>
    <n v="10723"/>
    <x v="1"/>
    <x v="0"/>
    <s v="Suspected Phishing Email:  Back up your data while thereâ€™s still time "/>
    <s v="Mon, 19 Jun 2023 09:30:06 GMT"/>
    <m/>
    <s v="TechM L2"/>
    <s v="mhyderi"/>
    <x v="0"/>
    <x v="0"/>
    <x v="2"/>
    <m/>
    <s v="Met"/>
    <s v="User"/>
    <s v="Legitimate Email"/>
    <n v="76"/>
    <s v="[]"/>
    <x v="8"/>
    <m/>
    <m/>
    <m/>
    <m/>
    <s v="User"/>
    <s v="19 Jun 23 09:30:06 "/>
    <s v="09:30:06 "/>
    <d v="2023-06-19T09:30:06"/>
    <x v="38"/>
    <s v="   "/>
    <s v=""/>
    <n v="1"/>
    <s v=""/>
  </r>
  <r>
    <n v="10724"/>
    <x v="0"/>
    <x v="0"/>
    <s v="INCIDENT-228718 [Cobalt-Strike] Connection to malicious domain_x000a_ containing Blocked_x000a_"/>
    <s v="Mon, 19 Jun 2023 09:40:03 GMT"/>
    <s v="INCIDENT-228718 [Cobalt-Strike] Connection to malicious domain"/>
    <s v="Cristian Dragus"/>
    <s v="gsriniv"/>
    <x v="1"/>
    <x v="2"/>
    <x v="6"/>
    <m/>
    <s v="Met"/>
    <s v="Laptop/Desktop"/>
    <m/>
    <n v="74"/>
    <s v="[]"/>
    <x v="10"/>
    <m/>
    <m/>
    <m/>
    <m/>
    <s v="Laptop/Desktop"/>
    <s v="19 Jun 23 09:40:03 "/>
    <s v="09:40:03 "/>
    <d v="2023-06-19T09:40:03"/>
    <x v="38"/>
    <s v="   "/>
    <s v=""/>
    <n v="1"/>
    <s v=""/>
  </r>
  <r>
    <n v="10725"/>
    <x v="1"/>
    <x v="0"/>
    <s v="Suspected Phishing Email:  Concur Expense Sentiment Survey June 2023"/>
    <s v="Mon, 19 Jun 2023 09:50:06 GMT"/>
    <m/>
    <s v="TechM L2"/>
    <s v="karun"/>
    <x v="0"/>
    <x v="0"/>
    <x v="2"/>
    <m/>
    <s v="Met"/>
    <s v="User"/>
    <s v="Legitimate Email"/>
    <n v="44"/>
    <s v="[]"/>
    <x v="8"/>
    <m/>
    <m/>
    <m/>
    <m/>
    <s v="User"/>
    <s v="19 Jun 23 09:50:06 "/>
    <s v="09:50:06 "/>
    <d v="2023-06-19T09:50:06"/>
    <x v="38"/>
    <s v="   "/>
    <s v=""/>
    <n v="1"/>
    <s v=""/>
  </r>
  <r>
    <n v="10727"/>
    <x v="1"/>
    <x v="0"/>
    <s v="Fortinet IPS Monitored Rule Triggered from Local Source_x000a_ containing SSH.Connection.Brute.Force_x000a_"/>
    <s v="Mon, 19 Jun 2023 10:00:04 GMT"/>
    <s v="Policy: Fortinet IPS Monitored Rule Triggered from Local Source"/>
    <s v="Cristian Dragus"/>
    <s v="karun"/>
    <x v="2"/>
    <x v="1"/>
    <x v="0"/>
    <m/>
    <s v="Met"/>
    <s v="Server"/>
    <m/>
    <n v="50"/>
    <s v="[]"/>
    <x v="10"/>
    <m/>
    <m/>
    <m/>
    <m/>
    <s v="Server"/>
    <s v="19 Jun 23 10:00:04 "/>
    <s v="10:00:04 "/>
    <d v="2023-06-19T10:00:04"/>
    <x v="38"/>
    <s v="   "/>
    <s v=""/>
    <n v="1"/>
    <s v=""/>
  </r>
  <r>
    <n v="10728"/>
    <x v="1"/>
    <x v="0"/>
    <s v="Suspected Phishing Email:  Concur Expense Sentiment Survey June 2023 "/>
    <s v="Mon, 19 Jun 2023 11:00:05 GMT"/>
    <m/>
    <s v="TechM L2"/>
    <s v="karun"/>
    <x v="0"/>
    <x v="0"/>
    <x v="2"/>
    <m/>
    <s v="Met"/>
    <s v="User"/>
    <s v="Legitimate Email"/>
    <n v="4"/>
    <s v="[]"/>
    <x v="8"/>
    <m/>
    <m/>
    <m/>
    <m/>
    <s v="User"/>
    <s v="19 Jun 23 11:00:05 "/>
    <s v="11:00:05 "/>
    <d v="2023-06-19T11:00:05"/>
    <x v="38"/>
    <s v="   "/>
    <s v=""/>
    <n v="1"/>
    <s v=""/>
  </r>
  <r>
    <n v="10729"/>
    <x v="1"/>
    <x v="0"/>
    <s v="Suspected Phishing Email:  Intellian Technologies online course invitation "/>
    <s v="Mon, 19 Jun 2023 11:10:05 GMT"/>
    <m/>
    <s v="TechM L2"/>
    <s v="mhyderi"/>
    <x v="0"/>
    <x v="0"/>
    <x v="2"/>
    <m/>
    <s v="Met"/>
    <s v="User"/>
    <s v="Unsolicited email"/>
    <n v="96"/>
    <s v="[]"/>
    <x v="8"/>
    <m/>
    <m/>
    <m/>
    <m/>
    <s v="User"/>
    <s v="19 Jun 23 11:10:05 "/>
    <s v="11:10:05 "/>
    <d v="2023-06-19T11:10:05"/>
    <x v="38"/>
    <s v="   "/>
    <s v=""/>
    <n v="1"/>
    <s v=""/>
  </r>
  <r>
    <n v="10730"/>
    <x v="1"/>
    <x v="0"/>
    <s v="Suspected Phishing Email:  News you might have missed "/>
    <s v="Mon, 19 Jun 2023 12:50:05 GMT"/>
    <m/>
    <s v="TechM L2"/>
    <s v="mhyderi"/>
    <x v="0"/>
    <x v="0"/>
    <x v="2"/>
    <m/>
    <s v="Met"/>
    <s v="User"/>
    <s v="Legitimate Email"/>
    <n v="61"/>
    <s v="[]"/>
    <x v="8"/>
    <m/>
    <m/>
    <m/>
    <m/>
    <s v="User"/>
    <s v="19 Jun 23 12:50:05 "/>
    <s v="12:50:05 "/>
    <d v="2023-06-19T12:50:05"/>
    <x v="38"/>
    <s v="   "/>
    <s v=""/>
    <n v="1"/>
    <s v=""/>
  </r>
  <r>
    <n v="10731"/>
    <x v="1"/>
    <x v="0"/>
    <s v="Suspected Phishing Email:  RE: Reduce customer billing effort "/>
    <s v="Mon, 19 Jun 2023 13:50:05 GMT"/>
    <m/>
    <s v="TechM L2"/>
    <s v="karun"/>
    <x v="2"/>
    <x v="1"/>
    <x v="2"/>
    <m/>
    <s v="Met"/>
    <s v="User"/>
    <s v="Spam"/>
    <n v="22"/>
    <s v="[]"/>
    <x v="8"/>
    <m/>
    <m/>
    <m/>
    <m/>
    <s v="User"/>
    <s v="19 Jun 23 13:50:05 "/>
    <s v="13:50:05 "/>
    <d v="2023-06-19T13:50:05"/>
    <x v="38"/>
    <s v="   "/>
    <s v=""/>
    <n v="1"/>
    <s v=""/>
  </r>
  <r>
    <n v="10732"/>
    <x v="1"/>
    <x v="0"/>
    <s v="Suspected Phishing Email:  [Marketing] Mastering Excel Pivot Tables &amp; Pivot Charts: Number Crunching Made Easy "/>
    <s v="Mon, 19 Jun 2023 15:50:05 GMT"/>
    <m/>
    <s v="TechM L2"/>
    <s v="vtupura"/>
    <x v="2"/>
    <x v="1"/>
    <x v="2"/>
    <m/>
    <s v="Met"/>
    <s v="User"/>
    <s v="Spam"/>
    <n v="123"/>
    <s v="[]"/>
    <x v="8"/>
    <m/>
    <m/>
    <m/>
    <m/>
    <s v="User"/>
    <s v="19 Jun 23 15:50:05 "/>
    <s v="15:50:05 "/>
    <d v="2023-06-19T15:50:05"/>
    <x v="38"/>
    <s v="   "/>
    <s v=""/>
    <n v="1"/>
    <s v=""/>
  </r>
  <r>
    <n v="10733"/>
    <x v="2"/>
    <x v="2"/>
    <s v="INCIDENT-228718: [Cobalt-Strike] Possible C2 traffic_x000a_ containing No matching connection for ICMP_x000a_"/>
    <s v="Mon, 19 Jun 2023 17:00:03 GMT"/>
    <s v="INCIDENT-228718: [Cobalt-Strike] Possible C2 traffic"/>
    <s v="TechM L2"/>
    <s v="vtupura"/>
    <x v="1"/>
    <x v="2"/>
    <x v="6"/>
    <m/>
    <s v="Met"/>
    <m/>
    <m/>
    <n v="61"/>
    <s v="[]"/>
    <x v="10"/>
    <m/>
    <m/>
    <m/>
    <m/>
    <s v="Email Category"/>
    <s v="19 Jun 23 17:00:03 "/>
    <s v="17:00:03 "/>
    <d v="2023-06-19T17:00:03"/>
    <x v="38"/>
    <s v="   "/>
    <s v=""/>
    <s v=""/>
    <s v=""/>
  </r>
  <r>
    <n v="10734"/>
    <x v="1"/>
    <x v="0"/>
    <s v="Azure Sentinel Low/Medium Severity alert_x000a_ containing Active Directory attributes Reconnaissance using LDAP_x000a_"/>
    <s v="Mon, 19 Jun 2023 21:30:03 GMT"/>
    <s v="Azure Sentinel: Low/Medium Severity alerts (indexed on Source Host)"/>
    <s v="TechM L2"/>
    <s v="khyadav"/>
    <x v="2"/>
    <x v="1"/>
    <x v="0"/>
    <m/>
    <s v="Met"/>
    <s v="Server"/>
    <m/>
    <n v="23"/>
    <s v="[]"/>
    <x v="10"/>
    <m/>
    <m/>
    <m/>
    <m/>
    <s v="Server"/>
    <s v="19 Jun 23 21:30:03 "/>
    <s v="21:30:03 "/>
    <d v="2023-06-19T21:30:03"/>
    <x v="38"/>
    <s v="   "/>
    <s v=""/>
    <n v="1"/>
    <s v=""/>
  </r>
  <r>
    <n v="10735"/>
    <x v="1"/>
    <x v="0"/>
    <s v="Suspected Phishing Email:  Re: Youâ€™re invited, Christina â€”Â Hikers for Park Preservation "/>
    <s v="Mon, 19 Jun 2023 22:00:05 GMT"/>
    <m/>
    <s v="TechM L2"/>
    <s v="vtupura"/>
    <x v="0"/>
    <x v="0"/>
    <x v="2"/>
    <m/>
    <s v="Met"/>
    <s v="User"/>
    <s v="Unsolicited email"/>
    <n v="76"/>
    <s v="[]"/>
    <x v="8"/>
    <m/>
    <m/>
    <m/>
    <m/>
    <s v="User"/>
    <s v="19 Jun 23 22:00:05 "/>
    <s v="22:00:05 "/>
    <d v="2023-06-19T22:00:05"/>
    <x v="38"/>
    <s v="   "/>
    <s v=""/>
    <n v="1"/>
    <s v=""/>
  </r>
  <r>
    <n v="10736"/>
    <x v="0"/>
    <x v="0"/>
    <s v="Microsoft Defender Stopped Sending events_x000a_"/>
    <s v="Mon, 19 Jun 2023 23:20:03 GMT"/>
    <s v="Microsoft Defender Stopped Sending events"/>
    <s v="Cristian Dragus"/>
    <s v="vtupura"/>
    <x v="2"/>
    <x v="1"/>
    <x v="6"/>
    <m/>
    <s v="Met"/>
    <s v="Server"/>
    <m/>
    <n v="80"/>
    <s v="[]"/>
    <x v="10"/>
    <m/>
    <m/>
    <m/>
    <m/>
    <s v="Server"/>
    <s v="19 Jun 23 23:20:03 "/>
    <s v="23:20:03 "/>
    <d v="2023-06-19T23:20:03"/>
    <x v="38"/>
    <s v="   "/>
    <s v=""/>
    <n v="1"/>
    <s v=""/>
  </r>
  <r>
    <n v="10737"/>
    <x v="2"/>
    <x v="1"/>
    <s v="INCIDENT-228718: [Cobalt-Strike] Possible C2 traffic_x000a_ containing Allow Action_x000a_"/>
    <s v="Mon, 19 Jun 2023 23:40:03 GMT"/>
    <s v="INCIDENT-228718: [Cobalt-Strike] Possible C2 traffic"/>
    <s v="TechM L2"/>
    <s v="khyadav"/>
    <x v="1"/>
    <x v="2"/>
    <x v="0"/>
    <m/>
    <s v="Met"/>
    <s v="Network Device"/>
    <m/>
    <n v="50"/>
    <s v="[]"/>
    <x v="10"/>
    <m/>
    <m/>
    <m/>
    <m/>
    <s v="Network Device"/>
    <s v="19 Jun 23 23:40:03 "/>
    <s v="23:40:03 "/>
    <d v="2023-06-19T23:40:03"/>
    <x v="38"/>
    <s v="   "/>
    <s v=""/>
    <s v=""/>
    <s v=""/>
  </r>
  <r>
    <n v="10738"/>
    <x v="2"/>
    <x v="0"/>
    <s v="Azure Sentinel: High Severity alert_x000a_ containing Unfamiliar sign-in properties_x000a_"/>
    <s v="Tue, 20 Jun 2023 00:40:03 GMT"/>
    <s v="Azure Sentinel: High Severity alerts (Indexed on Account Name)"/>
    <s v="TechM L2"/>
    <s v="khyadav"/>
    <x v="2"/>
    <x v="1"/>
    <x v="6"/>
    <m/>
    <s v="Met"/>
    <s v="Laptop/Desktop"/>
    <m/>
    <n v="14"/>
    <s v="[]"/>
    <x v="9"/>
    <m/>
    <m/>
    <m/>
    <m/>
    <s v="Laptop/Desktop"/>
    <s v="20 Jun 23 00:40:03 "/>
    <s v="00:40:03 "/>
    <d v="2023-06-19T00:40:03"/>
    <x v="38"/>
    <s v="   "/>
    <s v=""/>
    <n v="1"/>
    <s v=""/>
  </r>
  <r>
    <n v="10739"/>
    <x v="1"/>
    <x v="0"/>
    <s v="Suspected Phishing Email:  Microsoft 365 security: You have messages in quarantine "/>
    <s v="Tue, 20 Jun 2023 06:20:05 GMT"/>
    <m/>
    <s v="Cristian Dragus"/>
    <s v="khyadav"/>
    <x v="0"/>
    <x v="0"/>
    <x v="2"/>
    <m/>
    <s v="Met"/>
    <s v="User"/>
    <s v="Legitimate Email"/>
    <n v="4"/>
    <s v="[]"/>
    <x v="8"/>
    <m/>
    <m/>
    <m/>
    <m/>
    <s v="User"/>
    <s v="20 Jun 23 06:20:05 "/>
    <s v="06:20:05 "/>
    <d v="2023-06-19T06:20:05"/>
    <x v="38"/>
    <s v="   "/>
    <s v=""/>
    <n v="1"/>
    <s v=""/>
  </r>
  <r>
    <n v="10740"/>
    <x v="0"/>
    <x v="1"/>
    <s v="Excessive Firewall Denies Across Multiple Hosts From A Local Host_x000a_ containing Firewall Deny_x000a_"/>
    <s v="Tue, 20 Jun 2023 06:50:03 GMT"/>
    <s v="Excessive Firewall Denies from Local Host"/>
    <s v="TechM L2"/>
    <s v="khyadav"/>
    <x v="2"/>
    <x v="3"/>
    <x v="0"/>
    <m/>
    <s v="Met"/>
    <s v="Network Device"/>
    <m/>
    <n v="90"/>
    <s v="[]"/>
    <x v="10"/>
    <m/>
    <m/>
    <m/>
    <m/>
    <s v="Network Device"/>
    <s v="20 Jun 23 06:50:03 "/>
    <s v="06:50:03 "/>
    <d v="2023-06-19T06:50:03"/>
    <x v="38"/>
    <s v="   "/>
    <s v=""/>
    <s v=""/>
    <s v=""/>
  </r>
  <r>
    <n v="10741"/>
    <x v="1"/>
    <x v="0"/>
    <s v="Suspected Phishing Email:  [Marketing] Hi â€Žâ€ŽMauriceâ€Žâ€Ž, want to provide your opinion for an Amazon gift card? "/>
    <s v="Tue, 20 Jun 2023 06:50:05 GMT"/>
    <m/>
    <s v="TechM L2"/>
    <s v="mhyderi"/>
    <x v="2"/>
    <x v="1"/>
    <x v="2"/>
    <m/>
    <s v="Met"/>
    <s v="User"/>
    <s v="Spam"/>
    <n v="79"/>
    <s v="[]"/>
    <x v="8"/>
    <m/>
    <m/>
    <m/>
    <m/>
    <s v="User"/>
    <s v="20 Jun 23 06:50:05 "/>
    <s v="06:50:05 "/>
    <d v="2023-06-19T06:50:05"/>
    <x v="38"/>
    <s v="   "/>
    <s v=""/>
    <n v="1"/>
    <s v=""/>
  </r>
  <r>
    <n v="10742"/>
    <x v="1"/>
    <x v="0"/>
    <s v="Azure Sentinel Low/Medium Severity alert_x000a_ containing Security principal reconnaissance (LDAP)_x000a_"/>
    <s v="Tue, 20 Jun 2023 07:20:03 GMT"/>
    <s v="Azure Sentinel: Low/Medium Severity alerts (indexed on Attacker Machine)"/>
    <s v="TechM L2"/>
    <s v="gsriniv"/>
    <x v="2"/>
    <x v="1"/>
    <x v="0"/>
    <m/>
    <s v="Met"/>
    <s v="Server"/>
    <m/>
    <n v="90"/>
    <s v="[]"/>
    <x v="10"/>
    <m/>
    <m/>
    <m/>
    <m/>
    <s v="Server"/>
    <s v="20 Jun 23 07:20:03 "/>
    <s v="07:20:03 "/>
    <d v="2023-06-19T07:20:03"/>
    <x v="38"/>
    <s v="   "/>
    <s v=""/>
    <n v="1"/>
    <s v=""/>
  </r>
  <r>
    <n v="10743"/>
    <x v="1"/>
    <x v="0"/>
    <s v="Suspected Phishing Email:  Concur Expense Sentiment Survey June 2023 "/>
    <s v="Tue, 20 Jun 2023 08:10:05 GMT"/>
    <m/>
    <s v="TechM L2"/>
    <s v="karun"/>
    <x v="0"/>
    <x v="0"/>
    <x v="2"/>
    <m/>
    <s v="Met"/>
    <s v="User"/>
    <s v="Legitimate Email"/>
    <n v="35"/>
    <s v="[]"/>
    <x v="8"/>
    <m/>
    <m/>
    <m/>
    <m/>
    <s v="User"/>
    <s v="20 Jun 23 08:10:05 "/>
    <s v="08:10:05 "/>
    <d v="2023-06-19T08:10:05"/>
    <x v="38"/>
    <s v="   "/>
    <s v=""/>
    <n v="1"/>
    <s v=""/>
  </r>
  <r>
    <n v="10744"/>
    <x v="1"/>
    <x v="2"/>
    <s v="Suspected Phishing Email:  Daria "/>
    <s v="Tue, 20 Jun 2023 08:40:06 GMT"/>
    <m/>
    <s v="TechM L2"/>
    <s v="karun"/>
    <x v="1"/>
    <x v="2"/>
    <x v="2"/>
    <m/>
    <s v="Met"/>
    <s v="User"/>
    <s v="Spam"/>
    <n v="34"/>
    <s v="[]"/>
    <x v="8"/>
    <m/>
    <m/>
    <m/>
    <m/>
    <s v="User"/>
    <s v="20 Jun 23 08:40:06 "/>
    <s v="08:40:06 "/>
    <d v="2023-06-19T08:40:06"/>
    <x v="38"/>
    <s v="   "/>
    <s v=""/>
    <s v=""/>
    <s v=""/>
  </r>
  <r>
    <n v="10745"/>
    <x v="0"/>
    <x v="0"/>
    <s v="Microsoft Defender ATP Alert_x000a_ containing Malware_x000a_"/>
    <s v="Tue, 20 Jun 2023 10:00:07 GMT"/>
    <s v="Microsoft Defender ATP Alert"/>
    <s v="Cristian Dragus"/>
    <s v="gsriniv"/>
    <x v="1"/>
    <x v="2"/>
    <x v="1"/>
    <m/>
    <s v="Met"/>
    <s v="Laptop/Desktop"/>
    <m/>
    <n v="90"/>
    <s v="[]"/>
    <x v="11"/>
    <m/>
    <m/>
    <m/>
    <m/>
    <s v="Laptop/Desktop"/>
    <s v="20 Jun 23 10:00:07 "/>
    <s v="10:00:07 "/>
    <d v="2023-06-19T10:00:07"/>
    <x v="38"/>
    <s v="   "/>
    <s v=""/>
    <n v="1"/>
    <s v=""/>
  </r>
  <r>
    <n v="10746"/>
    <x v="0"/>
    <x v="0"/>
    <s v="Microsoft Defender ATP Alert_x000a_ containing Malware_x000a_"/>
    <s v="Tue, 20 Jun 2023 10:00:08 GMT"/>
    <s v="Microsoft Defender ATP Alert"/>
    <s v="Cristian Dragus"/>
    <s v="karun"/>
    <x v="1"/>
    <x v="2"/>
    <x v="1"/>
    <m/>
    <s v="Met"/>
    <s v="Laptop/Desktop"/>
    <m/>
    <n v="44"/>
    <s v="[]"/>
    <x v="11"/>
    <m/>
    <m/>
    <m/>
    <m/>
    <s v="Laptop/Desktop"/>
    <s v="20 Jun 23 10:00:08 "/>
    <s v="10:00:08 "/>
    <d v="2023-06-19T10:00:08"/>
    <x v="38"/>
    <s v="   "/>
    <s v=""/>
    <n v="1"/>
    <s v=""/>
  </r>
  <r>
    <n v="10747"/>
    <x v="0"/>
    <x v="0"/>
    <s v="Microsoft Defender ATP Alert_x000a_ containing Malware_x000a_"/>
    <s v="Tue, 20 Jun 2023 10:00:10 GMT"/>
    <s v="Microsoft Defender ATP Alert"/>
    <s v="Cristian Dragus"/>
    <s v="mhyderi"/>
    <x v="1"/>
    <x v="2"/>
    <x v="6"/>
    <m/>
    <s v="Met"/>
    <s v="Laptop/Desktop"/>
    <m/>
    <n v="81"/>
    <s v="[]"/>
    <x v="11"/>
    <m/>
    <m/>
    <m/>
    <m/>
    <s v="Laptop/Desktop"/>
    <s v="20 Jun 23 10:00:10 "/>
    <s v="10:00:10 "/>
    <d v="2023-06-19T10:00:10"/>
    <x v="38"/>
    <s v="   "/>
    <s v=""/>
    <n v="1"/>
    <s v=""/>
  </r>
  <r>
    <n v="10748"/>
    <x v="1"/>
    <x v="2"/>
    <s v="Suspected Phishing Email:  HR Manager's Legal Alert for Supervisors - Continuation Notice "/>
    <s v="Tue, 20 Jun 2023 11:00:08 GMT"/>
    <m/>
    <s v="TechM L2"/>
    <s v="karun"/>
    <x v="0"/>
    <x v="0"/>
    <x v="2"/>
    <m/>
    <s v="Met"/>
    <s v="User"/>
    <s v="Unsolicited email"/>
    <n v="256"/>
    <s v="[]"/>
    <x v="8"/>
    <m/>
    <m/>
    <m/>
    <m/>
    <s v="User"/>
    <s v="20 Jun 23 11:00:08 "/>
    <s v="11:00:08 "/>
    <d v="2023-06-19T11:00:08"/>
    <x v="38"/>
    <s v="   "/>
    <s v=""/>
    <s v=""/>
    <s v=""/>
  </r>
  <r>
    <n v="10749"/>
    <x v="1"/>
    <x v="0"/>
    <s v="Suspected Phishing Email:  News you might have missed "/>
    <s v="Tue, 20 Jun 2023 11:40:08 GMT"/>
    <m/>
    <s v="TechM L2"/>
    <s v="gsriniv"/>
    <x v="0"/>
    <x v="0"/>
    <x v="2"/>
    <m/>
    <s v="Met"/>
    <s v="User"/>
    <s v="Legitimate Email"/>
    <n v="1"/>
    <s v="[]"/>
    <x v="8"/>
    <m/>
    <m/>
    <m/>
    <m/>
    <s v="User"/>
    <s v="20 Jun 23 11:40:08 "/>
    <s v="11:40:08 "/>
    <d v="2023-06-19T11:40:08"/>
    <x v="38"/>
    <s v="   "/>
    <s v=""/>
    <n v="1"/>
    <s v=""/>
  </r>
  <r>
    <n v="10750"/>
    <x v="4"/>
    <x v="0"/>
    <s v="Local Web Scanner Detected_x000a_ containing Web.SecureWeb_x000a_"/>
    <s v="Tue, 20 Jun 2023 12:50:03 GMT"/>
    <s v="Recon: Local L2R Web Server Scanner"/>
    <s v="TechM L2"/>
    <s v="mhyderi"/>
    <x v="2"/>
    <x v="1"/>
    <x v="0"/>
    <m/>
    <s v="Met"/>
    <s v="Network Device"/>
    <m/>
    <n v="59"/>
    <s v="[]"/>
    <x v="10"/>
    <m/>
    <m/>
    <m/>
    <m/>
    <s v="Network Device"/>
    <s v="20 Jun 23 12:50:03 "/>
    <s v="12:50:03 "/>
    <d v="2023-06-19T12:50:03"/>
    <x v="38"/>
    <s v="   "/>
    <s v=""/>
    <n v="1"/>
    <s v=""/>
  </r>
  <r>
    <n v="10751"/>
    <x v="1"/>
    <x v="0"/>
    <s v="Suspected Phishing Email:  Audience segmentation for external communications "/>
    <s v="Tue, 20 Jun 2023 21:20:08 GMT"/>
    <m/>
    <s v="TechM L2"/>
    <s v="vtupura"/>
    <x v="0"/>
    <x v="0"/>
    <x v="2"/>
    <m/>
    <s v="Met"/>
    <s v="User"/>
    <s v="Unsolicited email"/>
    <n v="58"/>
    <s v="[]"/>
    <x v="8"/>
    <m/>
    <m/>
    <m/>
    <m/>
    <s v="User"/>
    <s v="20 Jun 23 21:20:08 "/>
    <s v="21:20:08 "/>
    <d v="2023-06-19T21:20:08"/>
    <x v="38"/>
    <s v="   "/>
    <s v=""/>
    <n v="1"/>
    <s v=""/>
  </r>
  <r>
    <n v="10752"/>
    <x v="0"/>
    <x v="1"/>
    <s v="Excessive Firewall Denies Across Multiple Hosts From A Local Host_x000a_ containing Deny protocol src_x000a_"/>
    <s v="Tue, 20 Jun 2023 21:50:03 GMT"/>
    <s v="Recon: Excessive Firewall Denies from L2R"/>
    <s v="TechM L2"/>
    <s v="vtupura"/>
    <x v="1"/>
    <x v="3"/>
    <x v="0"/>
    <m/>
    <s v="Met"/>
    <m/>
    <m/>
    <n v="109"/>
    <s v="[]"/>
    <x v="10"/>
    <m/>
    <m/>
    <m/>
    <m/>
    <s v="Email Category"/>
    <s v="20 Jun 23 21:50:03 "/>
    <s v="21:50:03 "/>
    <d v="2023-06-19T21:50:03"/>
    <x v="38"/>
    <s v="   "/>
    <s v=""/>
    <s v=""/>
    <s v=""/>
  </r>
  <r>
    <n v="10753"/>
    <x v="1"/>
    <x v="0"/>
    <s v="Suspected Phishing Email:  FW: Folder Documents in SES Astra S.A. Teams "/>
    <s v="Wed, 21 Jun 2023 06:10:06 GMT"/>
    <m/>
    <s v="Cristian Dragus"/>
    <s v="khyadav"/>
    <x v="2"/>
    <x v="1"/>
    <x v="2"/>
    <m/>
    <s v="Met"/>
    <s v="User"/>
    <s v="Phishing"/>
    <n v="17"/>
    <s v="[]"/>
    <x v="8"/>
    <m/>
    <m/>
    <m/>
    <m/>
    <s v="User"/>
    <s v="21 Jun 23 06:10:06 "/>
    <s v="06:10:06 "/>
    <d v="2023-06-19T06:10:06"/>
    <x v="38"/>
    <s v="   "/>
    <s v=""/>
    <n v="1"/>
    <s v=""/>
  </r>
  <r>
    <n v="10754"/>
    <x v="1"/>
    <x v="0"/>
    <s v="Suspected Phishing Email:  Microsoft 365 security: You have messages in quarantine "/>
    <s v="Wed, 21 Jun 2023 06:10:06 GMT"/>
    <m/>
    <s v="TechM L2"/>
    <s v="khyadav"/>
    <x v="0"/>
    <x v="0"/>
    <x v="2"/>
    <m/>
    <s v="Met"/>
    <s v="User"/>
    <s v="Legitimate Email"/>
    <n v="29"/>
    <s v="[]"/>
    <x v="8"/>
    <m/>
    <m/>
    <m/>
    <m/>
    <s v="User"/>
    <s v="21 Jun 23 06:10:06 "/>
    <s v="06:10:06 "/>
    <d v="2023-06-19T06:10:06"/>
    <x v="38"/>
    <s v="   "/>
    <s v=""/>
    <n v="1"/>
    <s v=""/>
  </r>
  <r>
    <n v="10755"/>
    <x v="1"/>
    <x v="0"/>
    <s v="Suspected Phishing Email:  News you might have missed "/>
    <s v="Wed, 21 Jun 2023 06:10:06 GMT"/>
    <m/>
    <s v="TechM L2"/>
    <s v="khyadav"/>
    <x v="0"/>
    <x v="0"/>
    <x v="2"/>
    <m/>
    <s v="Met"/>
    <s v="User"/>
    <s v="Legitimate Email"/>
    <n v="48"/>
    <s v="[]"/>
    <x v="8"/>
    <m/>
    <m/>
    <m/>
    <m/>
    <s v="User"/>
    <s v="21 Jun 23 06:10:06 "/>
    <s v="06:10:06 "/>
    <d v="2023-06-19T06:10:06"/>
    <x v="38"/>
    <s v="   "/>
    <s v=""/>
    <n v="1"/>
    <s v=""/>
  </r>
  <r>
    <n v="10756"/>
    <x v="1"/>
    <x v="0"/>
    <s v="Suspected Phishing Email:  News you might have missed "/>
    <s v="Wed, 21 Jun 2023 07:40:05 GMT"/>
    <m/>
    <s v="Cristian Dragus"/>
    <s v="mhyderi"/>
    <x v="0"/>
    <x v="0"/>
    <x v="2"/>
    <m/>
    <s v="Met"/>
    <s v="User"/>
    <s v="Legitimate Email"/>
    <n v="37"/>
    <s v="[]"/>
    <x v="8"/>
    <m/>
    <m/>
    <m/>
    <m/>
    <s v="User"/>
    <s v="21 Jun 23 07:40:05 "/>
    <s v="07:40:05 "/>
    <d v="2023-06-19T07:40:05"/>
    <x v="38"/>
    <s v="   "/>
    <s v=""/>
    <n v="1"/>
    <s v=""/>
  </r>
  <r>
    <n v="10757"/>
    <x v="1"/>
    <x v="0"/>
    <s v="Suspected Phishing Email:  Microsoft 365 security: You have messages in quarantine "/>
    <s v="Wed, 21 Jun 2023 09:50:05 GMT"/>
    <m/>
    <s v="TechM L2"/>
    <s v="vdarive"/>
    <x v="0"/>
    <x v="0"/>
    <x v="2"/>
    <m/>
    <s v="Met"/>
    <s v="User"/>
    <s v="Legitimate Email"/>
    <n v="21"/>
    <s v="[]"/>
    <x v="8"/>
    <m/>
    <m/>
    <m/>
    <m/>
    <s v="User"/>
    <s v="21 Jun 23 09:50:05 "/>
    <s v="09:50:05 "/>
    <d v="2023-06-19T09:50:05"/>
    <x v="38"/>
    <s v="   "/>
    <s v=""/>
    <n v="1"/>
    <s v=""/>
  </r>
  <r>
    <n v="10758"/>
    <x v="1"/>
    <x v="2"/>
    <s v="Suspected Phishing Email:  [Bulk] FLAGSHIP EVENT | Tech Policy Exchange 2023: Expanding Technological Frontiers in Emerging Markets "/>
    <s v="Wed, 21 Jun 2023 10:10:05 GMT"/>
    <m/>
    <s v="TechM L2"/>
    <s v="karun"/>
    <x v="0"/>
    <x v="0"/>
    <x v="2"/>
    <m/>
    <s v="Met"/>
    <s v="User"/>
    <s v="Legitimate Email"/>
    <n v="139"/>
    <s v="[]"/>
    <x v="8"/>
    <m/>
    <m/>
    <m/>
    <m/>
    <s v="User"/>
    <s v="21 Jun 23 10:10:05 "/>
    <s v="10:10:05 "/>
    <d v="2023-06-19T10:10:05"/>
    <x v="38"/>
    <s v="   "/>
    <s v=""/>
    <s v=""/>
    <s v=""/>
  </r>
  <r>
    <n v="10759"/>
    <x v="2"/>
    <x v="1"/>
    <s v="Excessive Firewall Denies Across Multiple Hosts From A Local Host_x000a_ containing Firewall Drop_x000a_"/>
    <s v="Wed, 21 Jun 2023 11:40:03 GMT"/>
    <s v="Recon: Excessive Firewall Denies from L2R"/>
    <s v="TechM L2"/>
    <s v="gsriniv"/>
    <x v="1"/>
    <x v="3"/>
    <x v="0"/>
    <m/>
    <s v="Met"/>
    <m/>
    <m/>
    <n v="131"/>
    <s v="[]"/>
    <x v="10"/>
    <m/>
    <m/>
    <m/>
    <m/>
    <s v="Email Category"/>
    <s v="21 Jun 23 11:40:03 "/>
    <s v="11:40:03 "/>
    <d v="2023-06-19T11:40:03"/>
    <x v="38"/>
    <s v="   "/>
    <s v=""/>
    <s v=""/>
    <s v=""/>
  </r>
  <r>
    <n v="10760"/>
    <x v="1"/>
    <x v="0"/>
    <s v="Suspected Phishing Email:  Microsoft 365 security: You have messages in quarantine "/>
    <s v="Wed, 21 Jun 2023 13:30:07 GMT"/>
    <m/>
    <s v="Cristian Dragus"/>
    <s v="mhyderi"/>
    <x v="0"/>
    <x v="0"/>
    <x v="2"/>
    <m/>
    <s v="Met"/>
    <s v="User"/>
    <s v="Legitimate Email"/>
    <n v="73"/>
    <s v="[]"/>
    <x v="8"/>
    <m/>
    <m/>
    <m/>
    <m/>
    <s v="User"/>
    <s v="21 Jun 23 13:30:07 "/>
    <s v="13:30:07 "/>
    <d v="2023-06-19T13:30:07"/>
    <x v="38"/>
    <s v="   "/>
    <s v=""/>
    <n v="1"/>
    <s v=""/>
  </r>
  <r>
    <n v="10761"/>
    <x v="1"/>
    <x v="1"/>
    <s v="Checkpoint IPS Monitored Rule Triggered from Remote Source_x000a_ preceded by V2 Internal Exploitation Of Remote services_x000a_ containing Content Protection Violation_x000a_"/>
    <s v="Wed, 21 Jun 2023 14:10:03 GMT"/>
    <s v="Policy: Checkpoint IPS Monitored Rule Triggered from Local Source"/>
    <s v="TechM L2"/>
    <s v="karun"/>
    <x v="2"/>
    <x v="3"/>
    <x v="0"/>
    <m/>
    <s v="Met"/>
    <s v="Network Device"/>
    <m/>
    <n v="75"/>
    <s v="[]"/>
    <x v="10"/>
    <m/>
    <m/>
    <m/>
    <m/>
    <s v="Network Device"/>
    <s v="21 Jun 23 14:10:03 "/>
    <s v="14:10:03 "/>
    <d v="2023-06-19T14:10:03"/>
    <x v="38"/>
    <s v="   "/>
    <s v=""/>
    <s v=""/>
    <s v=""/>
  </r>
  <r>
    <n v="10762"/>
    <x v="1"/>
    <x v="0"/>
    <s v="Suspected Phishing Email:  Chance for $20 Amazon Gift Card from ATLANTIC-ACM! "/>
    <s v="Wed, 21 Jun 2023 14:40:05 GMT"/>
    <m/>
    <s v="TechM L2"/>
    <s v="vdarive"/>
    <x v="2"/>
    <x v="1"/>
    <x v="2"/>
    <m/>
    <s v="Met"/>
    <s v="User"/>
    <s v="Spam"/>
    <n v="44"/>
    <s v="[]"/>
    <x v="8"/>
    <m/>
    <m/>
    <m/>
    <m/>
    <s v="User"/>
    <s v="21 Jun 23 14:40:05 "/>
    <s v="14:40:05 "/>
    <d v="2023-06-19T14:40:05"/>
    <x v="38"/>
    <s v="   "/>
    <s v=""/>
    <n v="1"/>
    <s v=""/>
  </r>
  <r>
    <n v="10763"/>
    <x v="1"/>
    <x v="0"/>
    <s v="Suspected Phishing Email:  [Bulk] Notice of Personal Data Processing "/>
    <s v="Wed, 21 Jun 2023 14:50:06 GMT"/>
    <m/>
    <s v="TechM L2"/>
    <s v="gsriniv"/>
    <x v="2"/>
    <x v="1"/>
    <x v="2"/>
    <m/>
    <s v="Met"/>
    <s v="User"/>
    <s v="Spam"/>
    <n v="49"/>
    <s v="[]"/>
    <x v="8"/>
    <m/>
    <m/>
    <m/>
    <m/>
    <s v="User"/>
    <s v="21 Jun 23 14:50:06 "/>
    <s v="14:50:06 "/>
    <d v="2023-06-19T14:50:06"/>
    <x v="38"/>
    <s v="   "/>
    <s v=""/>
    <n v="1"/>
    <s v=""/>
  </r>
  <r>
    <n v="10764"/>
    <x v="1"/>
    <x v="0"/>
    <s v="Suspected Phishing Email:  Re: GeschÃ¤ftsmÃ¶glichkeit bei SES Satellites "/>
    <s v="Wed, 21 Jun 2023 19:30:06 GMT"/>
    <m/>
    <s v="TechM L2"/>
    <s v="apaluri"/>
    <x v="2"/>
    <x v="1"/>
    <x v="2"/>
    <m/>
    <s v="Met"/>
    <s v="User"/>
    <s v="Spam"/>
    <n v="25"/>
    <s v="[]"/>
    <x v="8"/>
    <m/>
    <m/>
    <m/>
    <m/>
    <s v="User"/>
    <s v="21 Jun 23 19:30:06 "/>
    <s v="19:30:06 "/>
    <d v="2023-06-19T19:30:06"/>
    <x v="38"/>
    <s v="   "/>
    <s v=""/>
    <n v="1"/>
    <s v=""/>
  </r>
  <r>
    <n v="10765"/>
    <x v="1"/>
    <x v="0"/>
    <s v="Suspected Phishing Email:  GeschÃ¤ftsmÃ¶glichkeit bei SES Satellites "/>
    <s v="Wed, 21 Jun 2023 19:30:06 GMT"/>
    <m/>
    <s v="TechM L2"/>
    <s v="apaluri"/>
    <x v="2"/>
    <x v="1"/>
    <x v="2"/>
    <m/>
    <s v="Met"/>
    <s v="User"/>
    <s v="Spam"/>
    <n v="24"/>
    <s v="[]"/>
    <x v="8"/>
    <m/>
    <m/>
    <m/>
    <m/>
    <s v="User"/>
    <s v="21 Jun 23 19:30:06 "/>
    <s v="19:30:06 "/>
    <d v="2023-06-19T19:30:06"/>
    <x v="38"/>
    <s v="   "/>
    <s v=""/>
    <n v="1"/>
    <s v=""/>
  </r>
  <r>
    <n v="10766"/>
    <x v="0"/>
    <x v="2"/>
    <s v="Azure Sentinel Low/Medium Severity alert_x000a_ containing Remote code execution attempt_x000a_"/>
    <s v="Wed, 21 Jun 2023 19:50:03 GMT"/>
    <s v="Azure Sentinel: Low/Medium Severity alerts (indexed on Source Host)"/>
    <s v="TechM L2"/>
    <s v="apaluri"/>
    <x v="2"/>
    <x v="1"/>
    <x v="6"/>
    <m/>
    <s v="Met"/>
    <s v="Server"/>
    <m/>
    <n v="72"/>
    <s v="[]"/>
    <x v="10"/>
    <m/>
    <m/>
    <m/>
    <m/>
    <s v="Server"/>
    <s v="21 Jun 23 19:50:03 "/>
    <s v="19:50:03 "/>
    <d v="2023-06-19T19:50:03"/>
    <x v="38"/>
    <s v="   "/>
    <s v=""/>
    <s v=""/>
    <s v=""/>
  </r>
  <r>
    <n v="10767"/>
    <x v="1"/>
    <x v="0"/>
    <s v="Suspected Phishing Email:  Chance for $20 Amazon Gift Card from ATLANTIC-ACM! "/>
    <s v="Wed, 21 Jun 2023 20:20:04 GMT"/>
    <m/>
    <s v="TechM L2"/>
    <s v="apaluri"/>
    <x v="2"/>
    <x v="1"/>
    <x v="2"/>
    <m/>
    <s v="Met"/>
    <s v="User"/>
    <s v="Spam"/>
    <n v="43"/>
    <s v="[]"/>
    <x v="8"/>
    <m/>
    <m/>
    <m/>
    <m/>
    <s v="User"/>
    <s v="21 Jun 23 20:20:04 "/>
    <s v="20:20:04 "/>
    <d v="2023-06-19T20:20:04"/>
    <x v="38"/>
    <s v="   "/>
    <s v=""/>
    <n v="1"/>
    <s v=""/>
  </r>
  <r>
    <n v="10768"/>
    <x v="2"/>
    <x v="2"/>
    <s v="Azure Sentinel: High Severity alert_x000a_ containing A potentially malicious URL click was detected_x000a_"/>
    <s v="Wed, 21 Jun 2023 23:00:03 GMT"/>
    <s v="Azure Sentinel: High Severity alerts (Indexed on Account Name)"/>
    <s v="TechM L2"/>
    <s v="khyadav"/>
    <x v="0"/>
    <x v="0"/>
    <x v="6"/>
    <m/>
    <s v="Met"/>
    <s v="Laptop/Desktop"/>
    <s v="Legitimate Email"/>
    <n v="34"/>
    <s v="[]"/>
    <x v="8"/>
    <m/>
    <m/>
    <m/>
    <m/>
    <s v="Laptop/Desktop"/>
    <s v="21 Jun 23 23:00:03 "/>
    <s v="23:00:03 "/>
    <d v="2023-06-19T23:00:03"/>
    <x v="38"/>
    <s v="   "/>
    <s v=""/>
    <s v=""/>
    <s v=""/>
  </r>
  <r>
    <n v="10769"/>
    <x v="1"/>
    <x v="2"/>
    <s v="Suspected Phishing Email:  å°Îµå°½ä¸–äººæ‰€ç„¡æ³•æƒ³åƒçš„ç—›è‹¦æŠ˜ç£¨ "/>
    <s v="Thu, 22 Jun 2023 05:00:16 GMT"/>
    <m/>
    <s v="TechM L2"/>
    <s v="khyadav"/>
    <x v="0"/>
    <x v="0"/>
    <x v="2"/>
    <m/>
    <s v="Met"/>
    <s v="User"/>
    <s v="Unsolicited email"/>
    <n v="95"/>
    <s v="[]"/>
    <x v="8"/>
    <m/>
    <m/>
    <m/>
    <m/>
    <s v="User"/>
    <s v="22 Jun 23 05:00:16 "/>
    <s v="05:00:16 "/>
    <d v="2023-06-19T05:00:16"/>
    <x v="38"/>
    <s v="   "/>
    <s v=""/>
    <s v=""/>
    <s v=""/>
  </r>
  <r>
    <n v="10770"/>
    <x v="1"/>
    <x v="0"/>
    <s v="Suspected Phishing Email:  Critical security alert "/>
    <s v="Thu, 22 Jun 2023 06:00:09 GMT"/>
    <m/>
    <s v="Cristian Dragus"/>
    <s v="khyadav"/>
    <x v="0"/>
    <x v="0"/>
    <x v="2"/>
    <m/>
    <s v="Met"/>
    <s v="User"/>
    <s v="Legitimate Email"/>
    <n v="43"/>
    <s v="[]"/>
    <x v="8"/>
    <m/>
    <m/>
    <m/>
    <m/>
    <s v="User"/>
    <s v="22 Jun 23 06:00:09 "/>
    <s v="06:00:09 "/>
    <d v="2023-06-19T06:00:09"/>
    <x v="38"/>
    <s v="   "/>
    <s v=""/>
    <n v="1"/>
    <s v=""/>
  </r>
  <r>
    <n v="10771"/>
    <x v="1"/>
    <x v="2"/>
    <s v="Suspected Phishing Email:  [Bulk] DataMiner Inspire is coming to Munich! "/>
    <s v="Thu, 22 Jun 2023 07:00:09 GMT"/>
    <m/>
    <s v="TechM L2"/>
    <s v="vdarive"/>
    <x v="0"/>
    <x v="0"/>
    <x v="2"/>
    <m/>
    <s v="Met"/>
    <s v="User"/>
    <s v="Legitimate Email"/>
    <n v="66"/>
    <s v="[]"/>
    <x v="8"/>
    <m/>
    <m/>
    <m/>
    <m/>
    <s v="User"/>
    <s v="22 Jun 23 07:00:09 "/>
    <s v="07:00:09 "/>
    <d v="2023-06-19T07:00:09"/>
    <x v="38"/>
    <s v="   "/>
    <s v=""/>
    <s v=""/>
    <s v=""/>
  </r>
  <r>
    <n v="10772"/>
    <x v="1"/>
    <x v="4"/>
    <s v="V2 Sending Attacks to External_x000a_ containing Malformed Packet_x000a_"/>
    <s v="Thu, 22 Jun 2023 07:20:03 GMT"/>
    <s v="V2 Sending Attacks to External"/>
    <s v="TechM L2"/>
    <s v="khyadav"/>
    <x v="1"/>
    <x v="3"/>
    <x v="0"/>
    <m/>
    <s v="Met"/>
    <s v="Server"/>
    <m/>
    <n v="201"/>
    <s v="[]"/>
    <x v="10"/>
    <m/>
    <m/>
    <m/>
    <m/>
    <s v="Server"/>
    <s v="22 Jun 23 07:20:03 "/>
    <s v="07:20:03 "/>
    <d v="2023-06-19T07:20:03"/>
    <x v="38"/>
    <s v="   "/>
    <s v=""/>
    <s v=""/>
    <s v=""/>
  </r>
  <r>
    <n v="10773"/>
    <x v="1"/>
    <x v="2"/>
    <s v="Suspected Phishing Email:  News you might have missed "/>
    <s v="Thu, 22 Jun 2023 07:30:08 GMT"/>
    <m/>
    <s v="TechM L2"/>
    <s v="vtupura"/>
    <x v="0"/>
    <x v="0"/>
    <x v="2"/>
    <m/>
    <s v="Met"/>
    <s v="User"/>
    <s v="Legitimate Email"/>
    <n v="338"/>
    <s v="[]"/>
    <x v="8"/>
    <m/>
    <m/>
    <m/>
    <m/>
    <s v="User"/>
    <s v="22 Jun 23 07:30:08 "/>
    <s v="07:30:08 "/>
    <d v="2023-06-19T07:30:08"/>
    <x v="38"/>
    <s v="   "/>
    <s v=""/>
    <s v=""/>
    <s v=""/>
  </r>
  <r>
    <n v="10774"/>
    <x v="0"/>
    <x v="0"/>
    <s v="Microsoft Defender ATP Alert_x000a_ containing Malware_x000a_"/>
    <s v="Thu, 22 Jun 2023 08:00:05 GMT"/>
    <s v="Microsoft Defender ATP Alert"/>
    <s v="Cristian Dragus"/>
    <s v="vtupura"/>
    <x v="2"/>
    <x v="1"/>
    <x v="0"/>
    <m/>
    <s v="Met"/>
    <s v="Server"/>
    <m/>
    <n v="15"/>
    <s v="[]"/>
    <x v="11"/>
    <m/>
    <m/>
    <m/>
    <m/>
    <s v="Server"/>
    <s v="22 Jun 23 08:00:05 "/>
    <s v="08:00:05 "/>
    <d v="2023-06-19T08:00:05"/>
    <x v="38"/>
    <s v="   "/>
    <s v=""/>
    <n v="1"/>
    <s v=""/>
  </r>
  <r>
    <n v="10775"/>
    <x v="1"/>
    <x v="1"/>
    <s v="Checkpoint IPS Monitored Rule Triggered from Remote Source_x000a_ preceded by V2 Internal Exploitation Of Remote services_x000a_ containing Content Protection Violation_x000a_"/>
    <s v="Thu, 22 Jun 2023 08:20:04 GMT"/>
    <s v="Policy: Checkpoint IPS Monitored Rule Triggered from Local Source"/>
    <s v="TechM L2"/>
    <s v="karun"/>
    <x v="2"/>
    <x v="3"/>
    <x v="0"/>
    <m/>
    <s v="Met"/>
    <m/>
    <m/>
    <n v="124"/>
    <s v="[]"/>
    <x v="10"/>
    <m/>
    <m/>
    <m/>
    <m/>
    <s v="Email Category"/>
    <s v="22 Jun 23 08:20:04 "/>
    <s v="08:20:04 "/>
    <d v="2023-06-19T08:20:04"/>
    <x v="38"/>
    <s v="   "/>
    <s v=""/>
    <s v=""/>
    <s v=""/>
  </r>
  <r>
    <n v="10776"/>
    <x v="0"/>
    <x v="2"/>
    <s v="Microsoft Defender ATP Alert_x000a_ containing Windows Defender ATP Execution Alert_x000a_"/>
    <s v="Thu, 22 Jun 2023 09:20:03 GMT"/>
    <s v="Microsoft Defender ATP Alert"/>
    <s v="TechM L2"/>
    <s v="karun"/>
    <x v="1"/>
    <x v="0"/>
    <x v="1"/>
    <m/>
    <s v="Met"/>
    <s v="Server"/>
    <m/>
    <n v="53"/>
    <s v="[]"/>
    <x v="10"/>
    <m/>
    <m/>
    <m/>
    <m/>
    <s v="Server"/>
    <s v="22 Jun 23 09:20:03 "/>
    <s v="09:20:03 "/>
    <d v="2023-06-19T09:20:03"/>
    <x v="38"/>
    <s v="   "/>
    <s v=""/>
    <s v=""/>
    <s v=""/>
  </r>
  <r>
    <n v="10777"/>
    <x v="1"/>
    <x v="2"/>
    <s v="Suspected Phishing Email:  AAA "/>
    <s v="Thu, 22 Jun 2023 12:00:05 GMT"/>
    <m/>
    <s v="TechM L2"/>
    <s v="karun"/>
    <x v="1"/>
    <x v="2"/>
    <x v="2"/>
    <m/>
    <s v="Met"/>
    <s v="User"/>
    <s v="Scam"/>
    <n v="28"/>
    <s v="[]"/>
    <x v="8"/>
    <m/>
    <m/>
    <m/>
    <m/>
    <s v="User"/>
    <s v="22 Jun 23 12:00:05 "/>
    <s v="12:00:05 "/>
    <d v="2023-06-19T12:00:05"/>
    <x v="38"/>
    <s v="   "/>
    <s v=""/>
    <s v=""/>
    <s v=""/>
  </r>
  <r>
    <n v="10778"/>
    <x v="4"/>
    <x v="2"/>
    <s v="Cisco Anyconnect Multiple Authentication Failures From a single source with different User Name_x000a_ containing AAA user authentication Rejected_x000a_"/>
    <s v="Thu, 22 Jun 2023 14:00:03 GMT"/>
    <s v="Authentication: Cisco Anyconnect Multiple Authentication Failures From a single source with different User Name"/>
    <s v="TechM L2"/>
    <s v="vdarive"/>
    <x v="2"/>
    <x v="0"/>
    <x v="0"/>
    <m/>
    <s v="Met"/>
    <s v="Server"/>
    <m/>
    <n v="56"/>
    <s v="[]"/>
    <x v="12"/>
    <m/>
    <m/>
    <m/>
    <m/>
    <s v="Server"/>
    <s v="22 Jun 23 14:00:03 "/>
    <s v="14:00:03 "/>
    <d v="2023-06-19T14:00:03"/>
    <x v="38"/>
    <s v="   "/>
    <s v=""/>
    <s v=""/>
    <s v=""/>
  </r>
  <r>
    <n v="10779"/>
    <x v="2"/>
    <x v="0"/>
    <s v="Malware detected by Umbrella proxy_x000a_ containing Destination blocked after being proxied_x000a_"/>
    <s v="Thu, 22 Jun 2023 14:30:03 GMT"/>
    <s v="Umbrella proxy: Blocked Malware detected by Antivirus"/>
    <s v="Cristian Dragus"/>
    <s v="karun"/>
    <x v="1"/>
    <x v="1"/>
    <x v="1"/>
    <m/>
    <s v="Met"/>
    <s v="Laptop/Desktop"/>
    <m/>
    <n v="101"/>
    <s v="[]"/>
    <x v="10"/>
    <m/>
    <m/>
    <m/>
    <m/>
    <s v="Laptop/Desktop"/>
    <s v="22 Jun 23 14:30:03 "/>
    <s v="14:30:03 "/>
    <d v="2023-06-19T14:30:03"/>
    <x v="38"/>
    <s v="   "/>
    <s v=""/>
    <s v=""/>
    <n v="1"/>
  </r>
  <r>
    <n v="10780"/>
    <x v="1"/>
    <x v="2"/>
    <s v="Suspected Phishing Email:  Microsoft 365 security: You have messages in quarantine "/>
    <s v="Thu, 22 Jun 2023 14:40:06 GMT"/>
    <m/>
    <s v="TechM L2"/>
    <s v="apaluri"/>
    <x v="0"/>
    <x v="0"/>
    <x v="2"/>
    <m/>
    <s v="Met"/>
    <s v="User"/>
    <s v="Legitimate Email"/>
    <n v="33"/>
    <s v="[]"/>
    <x v="8"/>
    <m/>
    <m/>
    <m/>
    <m/>
    <s v="User"/>
    <s v="22 Jun 23 14:40:06 "/>
    <s v="14:40:06 "/>
    <d v="2023-06-19T14:40:06"/>
    <x v="38"/>
    <s v="   "/>
    <s v=""/>
    <s v=""/>
    <s v=""/>
  </r>
  <r>
    <n v="10781"/>
    <x v="1"/>
    <x v="2"/>
    <s v="Suspected Phishing Email:  Estelle, idea about your social media "/>
    <s v="Thu, 22 Jun 2023 15:10:06 GMT"/>
    <m/>
    <s v="TechM L2"/>
    <s v="vdarive"/>
    <x v="2"/>
    <x v="1"/>
    <x v="2"/>
    <m/>
    <s v="Met"/>
    <s v="User"/>
    <s v="Spam"/>
    <n v="41"/>
    <s v="[]"/>
    <x v="8"/>
    <m/>
    <m/>
    <m/>
    <m/>
    <s v="User"/>
    <s v="22 Jun 23 15:10:06 "/>
    <s v="15:10:06 "/>
    <d v="2023-06-19T15:10:06"/>
    <x v="38"/>
    <s v="   "/>
    <s v=""/>
    <s v=""/>
    <s v=""/>
  </r>
  <r>
    <n v="10782"/>
    <x v="1"/>
    <x v="2"/>
    <s v="Suspected Phishing Email:  EXT Martina Gladeck (outside counsel for Yvonne) wants to access 'Shared drive with Martina' "/>
    <s v="Thu, 22 Jun 2023 16:30:05 GMT"/>
    <m/>
    <s v="TechM L2"/>
    <s v="apaluri"/>
    <x v="0"/>
    <x v="0"/>
    <x v="2"/>
    <m/>
    <s v="Met"/>
    <s v="User"/>
    <s v="Legitimate Email"/>
    <n v="78"/>
    <s v="[]"/>
    <x v="8"/>
    <m/>
    <m/>
    <m/>
    <m/>
    <s v="User"/>
    <s v="22 Jun 23 16:30:05 "/>
    <s v="16:30:05 "/>
    <d v="2023-06-19T16:30:05"/>
    <x v="38"/>
    <s v="   "/>
    <s v=""/>
    <s v=""/>
    <s v=""/>
  </r>
  <r>
    <n v="10783"/>
    <x v="2"/>
    <x v="1"/>
    <s v="INCIDENT-228718: [Cobalt-Strike] Possible C2 traffic_x000a_ containing Allow Action_x000a_"/>
    <s v="Fri, 23 Jun 2023 09:10:03 GMT"/>
    <s v="INCIDENT-228718: [Cobalt-Strike] Possible C2 traffic"/>
    <s v="TechM L2"/>
    <s v="vdarive"/>
    <x v="1"/>
    <x v="3"/>
    <x v="0"/>
    <m/>
    <s v="Met"/>
    <m/>
    <m/>
    <n v="55"/>
    <s v="[]"/>
    <x v="10"/>
    <m/>
    <m/>
    <m/>
    <m/>
    <s v="Email Category"/>
    <s v="23 Jun 23 09:10:03 "/>
    <s v="09:10:03 "/>
    <d v="2023-06-19T09:10:03"/>
    <x v="38"/>
    <s v="   "/>
    <s v=""/>
    <s v=""/>
    <s v=""/>
  </r>
  <r>
    <n v="10784"/>
    <x v="1"/>
    <x v="2"/>
    <s v="Suspected Phishing Email:  Epic deals for businesses are coming "/>
    <s v="Fri, 23 Jun 2023 12:30:06 GMT"/>
    <m/>
    <s v="TechM L2"/>
    <s v="karun"/>
    <x v="0"/>
    <x v="0"/>
    <x v="2"/>
    <m/>
    <s v="Met"/>
    <s v="User"/>
    <s v="Unsolicited email"/>
    <n v="112"/>
    <s v="[]"/>
    <x v="8"/>
    <m/>
    <m/>
    <m/>
    <m/>
    <s v="User"/>
    <s v="23 Jun 23 12:30:06 "/>
    <s v="12:30:06 "/>
    <d v="2023-06-19T12:30:06"/>
    <x v="38"/>
    <s v="   "/>
    <s v=""/>
    <s v=""/>
    <s v=""/>
  </r>
  <r>
    <n v="10785"/>
    <x v="1"/>
    <x v="2"/>
    <s v="Suspected Phishing Email:  Hitachi High-Tech Develops the Electron Beam Area Inspection System GS1000 to Meet Increased Demand for Inspection and Massive-Metrology in EUV Applications "/>
    <s v="Fri, 23 Jun 2023 12:40:05 GMT"/>
    <m/>
    <s v="TechM L2"/>
    <s v="karun"/>
    <x v="1"/>
    <x v="2"/>
    <x v="2"/>
    <m/>
    <s v="Met"/>
    <s v="User"/>
    <s v="Scam"/>
    <n v="38"/>
    <s v="[]"/>
    <x v="8"/>
    <m/>
    <m/>
    <m/>
    <m/>
    <s v="User"/>
    <s v="23 Jun 23 12:40:05 "/>
    <s v="12:40:05 "/>
    <d v="2023-06-19T12:40:05"/>
    <x v="38"/>
    <s v="   "/>
    <s v=""/>
    <s v=""/>
    <s v=""/>
  </r>
  <r>
    <n v="10786"/>
    <x v="1"/>
    <x v="2"/>
    <s v="Suspected Phishing Email:  PAIEMENT PENSION CNSS "/>
    <s v="Fri, 23 Jun 2023 16:00:10 GMT"/>
    <m/>
    <s v="TechM L2"/>
    <s v="apaluri"/>
    <x v="0"/>
    <x v="0"/>
    <x v="2"/>
    <m/>
    <s v="Met"/>
    <s v="User"/>
    <s v="Unsolicited email"/>
    <n v="57"/>
    <s v="[]"/>
    <x v="8"/>
    <m/>
    <m/>
    <m/>
    <m/>
    <s v="User"/>
    <s v="23 Jun 23 16:00:10 "/>
    <s v="16:00:10 "/>
    <d v="2023-06-19T16:00:10"/>
    <x v="38"/>
    <s v="   "/>
    <s v=""/>
    <s v=""/>
    <s v=""/>
  </r>
  <r>
    <n v="10787"/>
    <x v="1"/>
    <x v="1"/>
    <s v="V2: Public Facing Application Exploitation_x000a_ containing SQL Injection Scanning Attempt_x000a_"/>
    <s v="Fri, 23 Jun 2023 18:40:03 GMT"/>
    <s v="V2: Exploitation Of Public-Facing Applications"/>
    <s v="Cristiano Lucian"/>
    <s v="apaluri"/>
    <x v="1"/>
    <x v="3"/>
    <x v="0"/>
    <m/>
    <s v="Met"/>
    <s v="Server"/>
    <m/>
    <n v="72"/>
    <s v="[]"/>
    <x v="10"/>
    <m/>
    <m/>
    <m/>
    <m/>
    <s v="Server"/>
    <s v="23 Jun 23 18:40:03 "/>
    <s v="18:40:03 "/>
    <d v="2023-06-19T18:40:03"/>
    <x v="38"/>
    <s v="   "/>
    <s v=""/>
    <s v=""/>
    <s v=""/>
  </r>
  <r>
    <n v="10788"/>
    <x v="1"/>
    <x v="2"/>
    <s v="Suspected Phishing Email:  RE: AI rollout needs you "/>
    <s v="Fri, 23 Jun 2023 18:40:05 GMT"/>
    <m/>
    <s v="TechM L2"/>
    <s v="vdarive"/>
    <x v="2"/>
    <x v="1"/>
    <x v="2"/>
    <m/>
    <s v="Met"/>
    <s v="User"/>
    <s v="Spam"/>
    <n v="56"/>
    <s v="[]"/>
    <x v="8"/>
    <m/>
    <m/>
    <m/>
    <m/>
    <s v="User"/>
    <s v="23 Jun 23 18:40:05 "/>
    <s v="18:40:05 "/>
    <d v="2023-06-19T18:40:05"/>
    <x v="38"/>
    <s v="   "/>
    <s v=""/>
    <s v=""/>
    <s v=""/>
  </r>
  <r>
    <n v="10789"/>
    <x v="1"/>
    <x v="1"/>
    <s v="V2: Public Facing Application Exploitation_x000a_ containing SQL Injection Scanning Attempt_x000a_"/>
    <s v="Fri, 23 Jun 2023 19:10:04 GMT"/>
    <s v="V2: Exploitation Of Public-Facing Applications"/>
    <s v="Cristiano Lucian"/>
    <s v="vdarive"/>
    <x v="1"/>
    <x v="3"/>
    <x v="0"/>
    <m/>
    <s v="Met"/>
    <s v="Server"/>
    <m/>
    <n v="36"/>
    <s v="[]"/>
    <x v="10"/>
    <m/>
    <m/>
    <m/>
    <m/>
    <s v="Server"/>
    <s v="23 Jun 23 19:10:04 "/>
    <s v="19:10:04 "/>
    <d v="2023-06-19T19:10:04"/>
    <x v="38"/>
    <s v="   "/>
    <s v=""/>
    <s v=""/>
    <s v=""/>
  </r>
  <r>
    <n v="10790"/>
    <x v="1"/>
    <x v="1"/>
    <s v="V2: Public Facing Application Exploitation_x000a_ containing SQL Injection Scanning Attempt_x000a_"/>
    <s v="Fri, 23 Jun 2023 19:10:05 GMT"/>
    <s v="V2: Exploitation Of Public-Facing Applications"/>
    <s v="Cristiano Lucian"/>
    <s v="vdarive"/>
    <x v="1"/>
    <x v="3"/>
    <x v="0"/>
    <m/>
    <s v="Met"/>
    <s v="Server"/>
    <m/>
    <n v="104"/>
    <s v="[]"/>
    <x v="10"/>
    <m/>
    <m/>
    <m/>
    <m/>
    <s v="Server"/>
    <s v="23 Jun 23 19:10:05 "/>
    <s v="19:10:05 "/>
    <d v="2023-06-19T19:10:05"/>
    <x v="38"/>
    <s v="   "/>
    <s v=""/>
    <s v=""/>
    <s v=""/>
  </r>
  <r>
    <n v="10791"/>
    <x v="1"/>
    <x v="1"/>
    <s v="V2: Public Facing Application Exploitation_x000a_ containing SQL Injection Scanning Attempt_x000a_"/>
    <s v="Fri, 23 Jun 2023 19:10:06 GMT"/>
    <s v="V2: Exploitation Of Public-Facing Applications"/>
    <s v="Cristiano Lucian"/>
    <s v="vdarive"/>
    <x v="1"/>
    <x v="3"/>
    <x v="0"/>
    <m/>
    <s v="Met"/>
    <s v="Server"/>
    <m/>
    <n v="23"/>
    <s v="[]"/>
    <x v="10"/>
    <m/>
    <m/>
    <m/>
    <m/>
    <s v="Server"/>
    <s v="23 Jun 23 19:10:06 "/>
    <s v="19:10:06 "/>
    <d v="2023-06-19T19:10:06"/>
    <x v="38"/>
    <s v="   "/>
    <s v=""/>
    <s v=""/>
    <s v=""/>
  </r>
  <r>
    <n v="10792"/>
    <x v="1"/>
    <x v="1"/>
    <s v="V2: Public Facing Application Exploitation_x000a_ containing SQL Injection Scanning Attempt_x000a_"/>
    <s v="Fri, 23 Jun 2023 19:10:08 GMT"/>
    <s v="V2: Exploitation Of Public-Facing Applications"/>
    <s v="Cristiano Lucian"/>
    <s v="vdarive"/>
    <x v="1"/>
    <x v="3"/>
    <x v="0"/>
    <m/>
    <s v="Met"/>
    <s v="Server"/>
    <m/>
    <n v="14"/>
    <s v="[]"/>
    <x v="10"/>
    <m/>
    <m/>
    <m/>
    <m/>
    <s v="Server"/>
    <s v="23 Jun 23 19:10:08 "/>
    <s v="19:10:08 "/>
    <d v="2023-06-19T19:10:08"/>
    <x v="38"/>
    <s v="   "/>
    <s v=""/>
    <s v=""/>
    <s v=""/>
  </r>
  <r>
    <n v="10793"/>
    <x v="1"/>
    <x v="1"/>
    <s v="V2: Public Facing Application Exploitation_x000a_ containing SQL Injection Scanning Attempt_x000a_"/>
    <s v="Fri, 23 Jun 2023 19:10:10 GMT"/>
    <s v="V2: Exploitation Of Public-Facing Applications"/>
    <s v="Cristiano Lucian"/>
    <s v="vdarive"/>
    <x v="1"/>
    <x v="3"/>
    <x v="0"/>
    <m/>
    <s v="Met"/>
    <s v="Server"/>
    <m/>
    <n v="11"/>
    <s v="[]"/>
    <x v="10"/>
    <m/>
    <m/>
    <m/>
    <m/>
    <s v="Server"/>
    <s v="23 Jun 23 19:10:10 "/>
    <s v="19:10:10 "/>
    <d v="2023-06-19T19:10:10"/>
    <x v="38"/>
    <s v="   "/>
    <s v=""/>
    <s v=""/>
    <s v=""/>
  </r>
  <r>
    <n v="10794"/>
    <x v="1"/>
    <x v="1"/>
    <s v="V2: Public Facing Application Exploitation_x000a_ containing SmartDefense Detect_x000a_"/>
    <s v="Fri, 23 Jun 2023 20:00:03 GMT"/>
    <s v="V2: Exploitation Of Public-Facing Applications"/>
    <s v="Cristiano Lucian"/>
    <s v="vdarive"/>
    <x v="1"/>
    <x v="3"/>
    <x v="0"/>
    <m/>
    <s v="Met"/>
    <s v="Server"/>
    <m/>
    <n v="39"/>
    <s v="[]"/>
    <x v="10"/>
    <m/>
    <m/>
    <m/>
    <m/>
    <s v="Server"/>
    <s v="23 Jun 23 20:00:03 "/>
    <s v="20:00:03 "/>
    <d v="2023-06-19T20:00:03"/>
    <x v="38"/>
    <s v="   "/>
    <s v=""/>
    <s v=""/>
    <s v=""/>
  </r>
  <r>
    <n v="10795"/>
    <x v="2"/>
    <x v="2"/>
    <s v="Azure Sentinel: High Severity alert_x000a_ containing A potentially malicious URL click was detected_x000a_"/>
    <s v="Fri, 23 Jun 2023 20:10:04 GMT"/>
    <s v="Azure Sentinel: High Severity alerts (Indexed on Account Name)"/>
    <s v="TechM L2"/>
    <s v="apaluri"/>
    <x v="2"/>
    <x v="1"/>
    <x v="6"/>
    <m/>
    <s v="Met"/>
    <m/>
    <s v="Spam"/>
    <n v="144"/>
    <s v="[]"/>
    <x v="8"/>
    <m/>
    <m/>
    <m/>
    <m/>
    <s v="Email Category"/>
    <s v="23 Jun 23 20:10:04 "/>
    <s v="20:10:04 "/>
    <d v="2023-06-19T20:10:04"/>
    <x v="38"/>
    <s v="   "/>
    <s v=""/>
    <s v=""/>
    <s v=""/>
  </r>
  <r>
    <n v="10796"/>
    <x v="1"/>
    <x v="1"/>
    <s v="V2: Public Facing Application Exploitation_x000a_ containing SQL Injection Scanning Attempt_x000a_"/>
    <s v="Fri, 23 Jun 2023 20:20:04 GMT"/>
    <s v="V2: Exploitation Of Public-Facing Applications"/>
    <s v="Cristiano Lucian"/>
    <s v="vdarive"/>
    <x v="1"/>
    <x v="3"/>
    <x v="0"/>
    <m/>
    <s v="Met"/>
    <s v="Server"/>
    <m/>
    <n v="12"/>
    <s v="[]"/>
    <x v="10"/>
    <m/>
    <m/>
    <m/>
    <m/>
    <s v="Server"/>
    <s v="23 Jun 23 20:20:04 "/>
    <s v="20:20:04 "/>
    <d v="2023-06-19T20:20:04"/>
    <x v="38"/>
    <s v="   "/>
    <s v=""/>
    <s v=""/>
    <s v=""/>
  </r>
  <r>
    <n v="10797"/>
    <x v="1"/>
    <x v="1"/>
    <s v="V2: Public Facing Application Exploitation_x000a_ containing SQL Injection Scanning Attempt_x000a_"/>
    <s v="Fri, 23 Jun 2023 20:20:05 GMT"/>
    <s v="V2: Exploitation Of Public-Facing Applications"/>
    <s v="Cristiano Lucian"/>
    <s v="vdarive"/>
    <x v="1"/>
    <x v="3"/>
    <x v="0"/>
    <m/>
    <s v="Met"/>
    <s v="Server"/>
    <m/>
    <n v="19"/>
    <s v="[]"/>
    <x v="10"/>
    <m/>
    <m/>
    <m/>
    <m/>
    <s v="Server"/>
    <s v="23 Jun 23 20:20:05 "/>
    <s v="20:20:05 "/>
    <d v="2023-06-19T20:20:05"/>
    <x v="38"/>
    <s v="   "/>
    <s v=""/>
    <s v=""/>
    <s v=""/>
  </r>
  <r>
    <n v="10798"/>
    <x v="1"/>
    <x v="1"/>
    <s v="V2: Public Facing Application Exploitation_x000a_ containing SQL Injection Scanning Attempt_x000a_"/>
    <s v="Fri, 23 Jun 2023 20:20:07 GMT"/>
    <s v="V2: Exploitation Of Public-Facing Applications"/>
    <s v="Cristiano Lucian"/>
    <s v="vdarive"/>
    <x v="1"/>
    <x v="3"/>
    <x v="0"/>
    <m/>
    <s v="Met"/>
    <s v="Server"/>
    <m/>
    <n v="24"/>
    <s v="[]"/>
    <x v="10"/>
    <m/>
    <m/>
    <m/>
    <m/>
    <s v="Server"/>
    <s v="23 Jun 23 20:20:07 "/>
    <s v="20:20:07 "/>
    <d v="2023-06-19T20:20:07"/>
    <x v="38"/>
    <s v="   "/>
    <s v=""/>
    <s v=""/>
    <s v=""/>
  </r>
  <r>
    <n v="10799"/>
    <x v="1"/>
    <x v="1"/>
    <s v="V2: Public Facing Application Exploitation_x000a_ containing SQL Injection Scanning Attempt_x000a_"/>
    <s v="Fri, 23 Jun 2023 20:20:08 GMT"/>
    <s v="V2: Exploitation Of Public-Facing Applications"/>
    <s v="Cristiano Lucian"/>
    <s v="gsriniv"/>
    <x v="1"/>
    <x v="3"/>
    <x v="0"/>
    <m/>
    <s v="Met"/>
    <s v="Server"/>
    <m/>
    <n v="26"/>
    <s v="[]"/>
    <x v="10"/>
    <m/>
    <m/>
    <m/>
    <m/>
    <s v="Server"/>
    <s v="23 Jun 23 20:20:08 "/>
    <s v="20:20:08 "/>
    <d v="2023-06-19T20:20:08"/>
    <x v="38"/>
    <s v="   "/>
    <s v=""/>
    <s v=""/>
    <s v=""/>
  </r>
  <r>
    <n v="10800"/>
    <x v="1"/>
    <x v="1"/>
    <s v="V2: Public Facing Application Exploitation_x000a_ containing SmartDefense Detect_x000a_"/>
    <s v="Fri, 23 Jun 2023 20:20:10 GMT"/>
    <s v="V2: Exploitation Of Public-Facing Applications"/>
    <s v="Cristiano Lucian"/>
    <s v="gsriniv"/>
    <x v="1"/>
    <x v="3"/>
    <x v="0"/>
    <m/>
    <s v="Met"/>
    <s v="Server"/>
    <m/>
    <n v="20"/>
    <s v="[]"/>
    <x v="10"/>
    <m/>
    <m/>
    <m/>
    <m/>
    <s v="Server"/>
    <s v="23 Jun 23 20:20:10 "/>
    <s v="20:20:10 "/>
    <d v="2023-06-19T20:20:10"/>
    <x v="38"/>
    <s v="   "/>
    <s v=""/>
    <s v=""/>
    <s v=""/>
  </r>
  <r>
    <n v="10801"/>
    <x v="1"/>
    <x v="1"/>
    <s v="V2: Public Facing Application Exploitation_x000a_ containing SQL Injection Scanning Attempt_x000a_"/>
    <s v="Fri, 23 Jun 2023 20:20:12 GMT"/>
    <s v="V2: Exploitation Of Public-Facing Applications"/>
    <s v="Cristiano Lucian"/>
    <s v="gsriniv"/>
    <x v="1"/>
    <x v="3"/>
    <x v="0"/>
    <m/>
    <s v="Met"/>
    <s v="Server"/>
    <m/>
    <n v="18"/>
    <s v="[]"/>
    <x v="10"/>
    <m/>
    <m/>
    <m/>
    <m/>
    <s v="Server"/>
    <s v="23 Jun 23 20:20:12 "/>
    <s v="20:20:12 "/>
    <d v="2023-06-19T20:20:12"/>
    <x v="38"/>
    <s v="   "/>
    <s v=""/>
    <s v=""/>
    <s v=""/>
  </r>
  <r>
    <n v="10802"/>
    <x v="1"/>
    <x v="1"/>
    <s v="V2: Public Facing Application Exploitation_x000a_ containing SQL Injection Scanning Attempt_x000a_"/>
    <s v="Fri, 23 Jun 2023 20:20:13 GMT"/>
    <s v="V2: Exploitation Of Public-Facing Applications"/>
    <s v="Cristiano Lucian"/>
    <s v="gsriniv"/>
    <x v="1"/>
    <x v="3"/>
    <x v="0"/>
    <m/>
    <s v="Met"/>
    <s v="Server"/>
    <m/>
    <n v="12"/>
    <s v="[]"/>
    <x v="10"/>
    <m/>
    <m/>
    <m/>
    <m/>
    <s v="Server"/>
    <s v="23 Jun 23 20:20:13 "/>
    <s v="20:20:13 "/>
    <d v="2023-06-19T20:20:13"/>
    <x v="38"/>
    <s v="   "/>
    <s v=""/>
    <s v=""/>
    <s v=""/>
  </r>
  <r>
    <n v="10803"/>
    <x v="1"/>
    <x v="1"/>
    <s v="V2: Public Facing Application Exploitation_x000a_ containing SQL Injection Scanning Attempt_x000a_"/>
    <s v="Fri, 23 Jun 2023 20:20:15 GMT"/>
    <s v="V2: Exploitation Of Public-Facing Applications"/>
    <s v="Cristiano Lucian"/>
    <s v="gsriniv"/>
    <x v="1"/>
    <x v="3"/>
    <x v="0"/>
    <m/>
    <s v="Met"/>
    <s v="Server"/>
    <m/>
    <n v="24"/>
    <s v="[]"/>
    <x v="10"/>
    <m/>
    <m/>
    <m/>
    <m/>
    <s v="Server"/>
    <s v="23 Jun 23 20:20:15 "/>
    <s v="20:20:15 "/>
    <d v="2023-06-19T20:20:15"/>
    <x v="38"/>
    <s v="   "/>
    <s v=""/>
    <s v=""/>
    <s v=""/>
  </r>
  <r>
    <n v="10804"/>
    <x v="1"/>
    <x v="1"/>
    <s v="V2: Public Facing Application Exploitation_x000a_ containing SQL Injection Scanning Attempt_x000a_"/>
    <s v="Fri, 23 Jun 2023 20:20:16 GMT"/>
    <s v="V2: Exploitation Of Public-Facing Applications"/>
    <s v="Cristiano Lucian"/>
    <s v="gsriniv"/>
    <x v="1"/>
    <x v="3"/>
    <x v="0"/>
    <m/>
    <s v="Met"/>
    <s v="Server"/>
    <m/>
    <n v="13"/>
    <s v="[]"/>
    <x v="10"/>
    <m/>
    <m/>
    <m/>
    <m/>
    <s v="Server"/>
    <s v="23 Jun 23 20:20:16 "/>
    <s v="20:20:16 "/>
    <d v="2023-06-19T20:20:16"/>
    <x v="38"/>
    <s v="   "/>
    <s v=""/>
    <s v=""/>
    <s v=""/>
  </r>
  <r>
    <n v="10805"/>
    <x v="1"/>
    <x v="1"/>
    <s v="V2: Public Facing Application Exploitation_x000a_ containing SQL Injection Scanning Attempt_x000a_"/>
    <s v="Fri, 23 Jun 2023 20:20:18 GMT"/>
    <s v="V2: Exploitation Of Public-Facing Applications"/>
    <s v="Cristiano Lucian"/>
    <s v="gsriniv"/>
    <x v="1"/>
    <x v="3"/>
    <x v="0"/>
    <m/>
    <s v="Met"/>
    <s v="Server"/>
    <m/>
    <n v="14"/>
    <s v="[]"/>
    <x v="10"/>
    <m/>
    <m/>
    <m/>
    <m/>
    <s v="Server"/>
    <s v="23 Jun 23 20:20:18 "/>
    <s v="20:20:18 "/>
    <d v="2023-06-19T20:20:18"/>
    <x v="38"/>
    <s v="   "/>
    <s v=""/>
    <s v=""/>
    <s v=""/>
  </r>
  <r>
    <n v="10806"/>
    <x v="1"/>
    <x v="1"/>
    <s v="V2: Public Facing Application Exploitation_x000a_ containing SQL Injection Scanning Attempt_x000a_"/>
    <s v="Fri, 23 Jun 2023 20:20:19 GMT"/>
    <s v="V2: Exploitation Of Public-Facing Applications"/>
    <s v="Cristiano Lucian"/>
    <s v="gsriniv"/>
    <x v="1"/>
    <x v="3"/>
    <x v="0"/>
    <m/>
    <s v="Met"/>
    <s v="Server"/>
    <m/>
    <n v="6"/>
    <s v="[]"/>
    <x v="10"/>
    <m/>
    <m/>
    <m/>
    <m/>
    <s v="Server"/>
    <s v="23 Jun 23 20:20:19 "/>
    <s v="20:20:19 "/>
    <d v="2023-06-19T20:20:19"/>
    <x v="38"/>
    <s v="   "/>
    <s v=""/>
    <s v=""/>
    <s v=""/>
  </r>
  <r>
    <n v="10807"/>
    <x v="1"/>
    <x v="1"/>
    <s v="V2: Public Facing Application Exploitation_x000a_ containing SmartDefense Detect_x000a_"/>
    <s v="Fri, 23 Jun 2023 20:20:20 GMT"/>
    <s v="V2: Exploitation Of Public-Facing Applications"/>
    <s v="Cristiano Lucian"/>
    <s v="gsriniv"/>
    <x v="1"/>
    <x v="3"/>
    <x v="0"/>
    <m/>
    <s v="Met"/>
    <s v="Server"/>
    <m/>
    <n v="24"/>
    <s v="[]"/>
    <x v="10"/>
    <m/>
    <m/>
    <m/>
    <m/>
    <s v="Server"/>
    <s v="23 Jun 23 20:20:20 "/>
    <s v="20:20:20 "/>
    <d v="2023-06-19T20:20:20"/>
    <x v="38"/>
    <s v="   "/>
    <s v=""/>
    <s v=""/>
    <s v=""/>
  </r>
  <r>
    <n v="10808"/>
    <x v="1"/>
    <x v="1"/>
    <s v="V2: Public Facing Application Exploitation_x000a_ containing SQL Injection Scanning Attempt_x000a_"/>
    <s v="Fri, 23 Jun 2023 20:20:21 GMT"/>
    <s v="V2: Exploitation Of Public-Facing Applications"/>
    <s v="Cristiano Lucian"/>
    <s v="gsriniv"/>
    <x v="1"/>
    <x v="3"/>
    <x v="0"/>
    <m/>
    <s v="Met"/>
    <s v="Server"/>
    <m/>
    <n v="16"/>
    <s v="[]"/>
    <x v="10"/>
    <m/>
    <m/>
    <m/>
    <m/>
    <s v="Server"/>
    <s v="23 Jun 23 20:20:21 "/>
    <s v="20:20:21 "/>
    <d v="2023-06-19T20:20:21"/>
    <x v="38"/>
    <s v="   "/>
    <s v=""/>
    <s v=""/>
    <s v=""/>
  </r>
  <r>
    <n v="10809"/>
    <x v="1"/>
    <x v="1"/>
    <s v="V2: Public Facing Application Exploitation_x000a_ containing SQL Injection Scanning Attempt_x000a_"/>
    <s v="Fri, 23 Jun 2023 20:20:23 GMT"/>
    <s v="V2: Exploitation Of Public-Facing Applications"/>
    <s v="Cristiano Lucian"/>
    <s v="gsriniv"/>
    <x v="1"/>
    <x v="3"/>
    <x v="0"/>
    <m/>
    <s v="Met"/>
    <s v="Server"/>
    <m/>
    <n v="20"/>
    <s v="[]"/>
    <x v="10"/>
    <m/>
    <m/>
    <m/>
    <m/>
    <s v="Server"/>
    <s v="23 Jun 23 20:20:23 "/>
    <s v="20:20:23 "/>
    <d v="2023-06-19T20:20:23"/>
    <x v="38"/>
    <s v="   "/>
    <s v=""/>
    <s v=""/>
    <s v=""/>
  </r>
  <r>
    <n v="10810"/>
    <x v="1"/>
    <x v="1"/>
    <s v="V2: Public Facing Application Exploitation_x000a_ containing SQL Injection Scanning Attempt_x000a_"/>
    <s v="Fri, 23 Jun 2023 20:20:24 GMT"/>
    <s v="V2: Exploitation Of Public-Facing Applications"/>
    <s v="Cristiano Lucian"/>
    <s v="gsriniv"/>
    <x v="1"/>
    <x v="3"/>
    <x v="0"/>
    <m/>
    <s v="Met"/>
    <s v="Server"/>
    <m/>
    <n v="26"/>
    <s v="[]"/>
    <x v="10"/>
    <m/>
    <m/>
    <m/>
    <m/>
    <s v="Server"/>
    <s v="23 Jun 23 20:20:24 "/>
    <s v="20:20:24 "/>
    <d v="2023-06-19T20:20:24"/>
    <x v="38"/>
    <s v="   "/>
    <s v=""/>
    <s v=""/>
    <s v=""/>
  </r>
  <r>
    <n v="10811"/>
    <x v="1"/>
    <x v="1"/>
    <s v="V2: Public Facing Application Exploitation_x000a_ containing SQL Injection Scanning Attempt_x000a_"/>
    <s v="Fri, 23 Jun 2023 20:30:03 GMT"/>
    <s v="V2: Exploitation Of Public-Facing Applications"/>
    <s v="Cristiano Lucian"/>
    <s v="gsriniv"/>
    <x v="1"/>
    <x v="3"/>
    <x v="0"/>
    <m/>
    <s v="Met"/>
    <s v="Server"/>
    <m/>
    <n v="31"/>
    <s v="[]"/>
    <x v="10"/>
    <m/>
    <m/>
    <m/>
    <m/>
    <s v="Server"/>
    <s v="23 Jun 23 20:30:03 "/>
    <s v="20:30:03 "/>
    <d v="2023-06-19T20:30:03"/>
    <x v="38"/>
    <s v="   "/>
    <s v=""/>
    <s v=""/>
    <s v=""/>
  </r>
  <r>
    <n v="10812"/>
    <x v="1"/>
    <x v="1"/>
    <s v="V2: Public Facing Application Exploitation_x000a_ containing SQL Injection Scanning Attempt_x000a_"/>
    <s v="Fri, 23 Jun 2023 20:50:03 GMT"/>
    <s v="V2: Exploitation Of Public-Facing Applications"/>
    <s v="Cristiano Lucian"/>
    <s v="gsriniv"/>
    <x v="1"/>
    <x v="3"/>
    <x v="0"/>
    <m/>
    <s v="Met"/>
    <s v="Server"/>
    <m/>
    <n v="37"/>
    <s v="[]"/>
    <x v="10"/>
    <m/>
    <m/>
    <m/>
    <m/>
    <s v="Server"/>
    <s v="23 Jun 23 20:50:03 "/>
    <s v="20:50:03 "/>
    <d v="2023-06-19T20:50:03"/>
    <x v="38"/>
    <s v="   "/>
    <s v=""/>
    <s v=""/>
    <s v=""/>
  </r>
  <r>
    <n v="10813"/>
    <x v="1"/>
    <x v="1"/>
    <s v="V2: Public Facing Application Exploitation_x000a_ containing SQL Injection Scanning Attempt_x000a_"/>
    <s v="Sat, 24 Jun 2023 02:10:03 GMT"/>
    <s v="V2: Exploitation Of Public-Facing Applications"/>
    <s v="Cristiano Lucian"/>
    <s v="gsriniv"/>
    <x v="1"/>
    <x v="3"/>
    <x v="0"/>
    <m/>
    <s v="Met"/>
    <s v="Server"/>
    <m/>
    <n v="41"/>
    <s v="[]"/>
    <x v="10"/>
    <m/>
    <m/>
    <m/>
    <m/>
    <s v="Server"/>
    <s v="24 Jun 23 02:10:03 "/>
    <s v="02:10:03 "/>
    <d v="2023-06-19T02:10:03"/>
    <x v="38"/>
    <s v="   "/>
    <s v=""/>
    <s v=""/>
    <s v=""/>
  </r>
  <r>
    <n v="10814"/>
    <x v="2"/>
    <x v="4"/>
    <s v="INCIDENT-228718: [Cobalt-Strike] Possible C2 traffic_x000a_ containing Firewall Deny_x000a_"/>
    <s v="Sat, 24 Jun 2023 02:20:03 GMT"/>
    <s v="INCIDENT-228718: [Cobalt-Strike] Possible C2 traffic"/>
    <s v="TechM L2"/>
    <s v="vdarive"/>
    <x v="1"/>
    <x v="3"/>
    <x v="0"/>
    <m/>
    <s v="Met"/>
    <m/>
    <m/>
    <n v="45"/>
    <s v="[]"/>
    <x v="10"/>
    <m/>
    <m/>
    <m/>
    <m/>
    <s v="Email Category"/>
    <s v="24 Jun 23 02:20:03 "/>
    <s v="02:20:03 "/>
    <d v="2023-06-19T02:20:03"/>
    <x v="38"/>
    <s v="   "/>
    <s v=""/>
    <s v=""/>
    <s v=""/>
  </r>
  <r>
    <n v="10815"/>
    <x v="1"/>
    <x v="2"/>
    <s v="Suspected Phishing Email:  Hitachi High-Tech Develops the Electron Beam Area Inspection System GS1000 to Meet Increased Demand for Inspection and Massive-Metrology in EUV Applications "/>
    <s v="Sat, 24 Jun 2023 05:10:05 GMT"/>
    <m/>
    <s v="TechM L2"/>
    <s v="gsriniv"/>
    <x v="1"/>
    <x v="2"/>
    <x v="3"/>
    <m/>
    <s v="Met"/>
    <s v="User"/>
    <s v="Scam"/>
    <n v="10"/>
    <s v="[]"/>
    <x v="8"/>
    <m/>
    <m/>
    <m/>
    <m/>
    <s v="User"/>
    <s v="24 Jun 23 05:10:05 "/>
    <s v="05:10:05 "/>
    <d v="2023-06-19T05:10:05"/>
    <x v="38"/>
    <s v="   "/>
    <s v=""/>
    <s v=""/>
    <s v=""/>
  </r>
  <r>
    <n v="10816"/>
    <x v="1"/>
    <x v="1"/>
    <s v="V2: Public Facing Application Exploitation_x000a_ containing SQL Injection Scanning Attempt_x000a_"/>
    <s v="Sat, 24 Jun 2023 12:20:03 GMT"/>
    <s v="V2: Exploitation Of Public-Facing Applications"/>
    <s v="Cristiano Lucian"/>
    <s v="gsriniv"/>
    <x v="1"/>
    <x v="3"/>
    <x v="0"/>
    <m/>
    <s v="Met"/>
    <s v="Server"/>
    <m/>
    <m/>
    <s v="[]"/>
    <x v="10"/>
    <m/>
    <m/>
    <m/>
    <m/>
    <s v="Server"/>
    <s v="24 Jun 23 12:20:03 "/>
    <s v="12:20:03 "/>
    <d v="2023-06-19T12:20:03"/>
    <x v="38"/>
    <s v="   "/>
    <s v=""/>
    <s v=""/>
    <s v=""/>
  </r>
  <r>
    <n v="10817"/>
    <x v="1"/>
    <x v="1"/>
    <s v="V2: Public Facing Application Exploitation_x000a_ containing SQL Injection Scanning Attempt_x000a_"/>
    <s v="Sat, 24 Jun 2023 12:40:05 GMT"/>
    <s v="V2: Exploitation Of Public-Facing Applications"/>
    <s v="Cristiano Lucian"/>
    <s v="gsriniv"/>
    <x v="1"/>
    <x v="3"/>
    <x v="0"/>
    <m/>
    <s v="Met"/>
    <s v="Server"/>
    <m/>
    <m/>
    <s v="[]"/>
    <x v="10"/>
    <m/>
    <m/>
    <m/>
    <m/>
    <s v="Server"/>
    <s v="24 Jun 23 12:40:05 "/>
    <s v="12:40:05 "/>
    <d v="2023-06-19T12:40:05"/>
    <x v="38"/>
    <s v="   "/>
    <s v=""/>
    <s v=""/>
    <s v=""/>
  </r>
  <r>
    <n v="10818"/>
    <x v="1"/>
    <x v="1"/>
    <s v="V2: Public Facing Application Exploitation_x000a_ containing SQL Injection Scanning Attempt_x000a_"/>
    <s v="Sat, 24 Jun 2023 15:40:06 GMT"/>
    <s v="V2: Exploitation Of Public-Facing Applications"/>
    <s v="Cristiano Lucian"/>
    <s v="apaluri"/>
    <x v="1"/>
    <x v="3"/>
    <x v="0"/>
    <m/>
    <s v="Met"/>
    <s v="Server"/>
    <m/>
    <n v="5"/>
    <s v="[]"/>
    <x v="10"/>
    <m/>
    <m/>
    <m/>
    <m/>
    <s v="Server"/>
    <s v="24 Jun 23 15:40:06 "/>
    <s v="15:40:06 "/>
    <d v="2023-06-19T15:40:06"/>
    <x v="38"/>
    <s v="   "/>
    <s v=""/>
    <s v=""/>
    <s v=""/>
  </r>
  <r>
    <n v="10819"/>
    <x v="1"/>
    <x v="1"/>
    <s v="V2: Public Facing Application Exploitation_x000a_ containing SQL Injection Scanning Attempt_x000a_"/>
    <s v="Sat, 24 Jun 2023 23:40:06 GMT"/>
    <s v="V2: Exploitation Of Public-Facing Applications"/>
    <s v="Cristiano Lucian"/>
    <s v="apaluri"/>
    <x v="1"/>
    <x v="3"/>
    <x v="0"/>
    <m/>
    <s v="Met"/>
    <s v="Server"/>
    <m/>
    <n v="33"/>
    <s v="[]"/>
    <x v="10"/>
    <m/>
    <m/>
    <m/>
    <m/>
    <s v="Server"/>
    <s v="24 Jun 23 23:40:06 "/>
    <s v="23:40:06 "/>
    <d v="2023-06-19T23:40:06"/>
    <x v="38"/>
    <s v="   "/>
    <s v=""/>
    <s v=""/>
    <s v=""/>
  </r>
  <r>
    <n v="10820"/>
    <x v="1"/>
    <x v="1"/>
    <s v="Checkpoint IPS Monitored Rule Triggered from Remote Source_x000a_ preceded by V2 Internal Exploitation Of Remote services_x000a_ containing Check Point Online Web Service Failure_x000a_"/>
    <s v="Sun, 25 Jun 2023 01:20:05 GMT"/>
    <s v="V2 Internal Exploitation Of Remote services"/>
    <s v="TechM L2"/>
    <s v="vdarive"/>
    <x v="2"/>
    <x v="1"/>
    <x v="0"/>
    <m/>
    <s v="Met"/>
    <s v="Server"/>
    <m/>
    <n v="95"/>
    <s v="[]"/>
    <x v="10"/>
    <m/>
    <m/>
    <m/>
    <m/>
    <s v="Server"/>
    <s v="25 Jun 23 01:20:05 "/>
    <s v="01:20:05 "/>
    <d v="2023-06-19T01:20:05"/>
    <x v="38"/>
    <s v="   "/>
    <s v=""/>
    <s v=""/>
    <s v=""/>
  </r>
  <r>
    <n v="10821"/>
    <x v="0"/>
    <x v="4"/>
    <s v="INCIDENT-228718 [Cobalt-Strike] Connection to malicious domain_x000a_ containing Blocked_x000a_"/>
    <s v="Sun, 25 Jun 2023 04:00:04 GMT"/>
    <s v="INCIDENT-228718 [Cobalt-Strike] Connection to malicious domain"/>
    <s v="Mangesh Fasale"/>
    <s v="vdarive"/>
    <x v="1"/>
    <x v="3"/>
    <x v="0"/>
    <m/>
    <s v="Met"/>
    <m/>
    <m/>
    <n v="59"/>
    <s v="[]"/>
    <x v="10"/>
    <m/>
    <m/>
    <m/>
    <m/>
    <s v="Email Category"/>
    <s v="25 Jun 23 04:00:04 "/>
    <s v="04:00:04 "/>
    <d v="2023-06-19T04:00:04"/>
    <x v="38"/>
    <s v="   "/>
    <s v=""/>
    <s v=""/>
    <s v=""/>
  </r>
  <r>
    <n v="10822"/>
    <x v="0"/>
    <x v="0"/>
    <s v="IOC Hit Found_x000a_"/>
    <s v="Sun, 25 Jun 2023 08:10:05 GMT"/>
    <s v="Fire-Eye IOC Hit"/>
    <s v="Mangesh Fasale"/>
    <s v="gsriniv"/>
    <x v="1"/>
    <x v="1"/>
    <x v="1"/>
    <m/>
    <s v="Met"/>
    <s v="Laptop/Desktop"/>
    <m/>
    <n v="73"/>
    <s v="[]"/>
    <x v="10"/>
    <m/>
    <m/>
    <m/>
    <m/>
    <s v="Laptop/Desktop"/>
    <s v="25 Jun 23 08:10:05 "/>
    <s v="08:10:05 "/>
    <d v="2023-06-19T08:10:05"/>
    <x v="38"/>
    <s v="   "/>
    <s v=""/>
    <s v=""/>
    <n v="1"/>
  </r>
  <r>
    <n v="10823"/>
    <x v="1"/>
    <x v="4"/>
    <s v="Suspected Phishing Email:   Force multiply your SOC and InfoSec team "/>
    <s v="Sun, 25 Jun 2023 10:00:17 GMT"/>
    <m/>
    <s v="TechM L2"/>
    <s v="gsriniv"/>
    <x v="0"/>
    <x v="0"/>
    <x v="2"/>
    <m/>
    <s v="Met"/>
    <s v="User"/>
    <s v="Unsolicited email"/>
    <n v="39"/>
    <s v="[]"/>
    <x v="8"/>
    <m/>
    <m/>
    <m/>
    <m/>
    <s v="User"/>
    <s v="25 Jun 23 10:00:17 "/>
    <s v="10:00:17 "/>
    <d v="2023-06-19T10:00:17"/>
    <x v="38"/>
    <s v="   "/>
    <s v=""/>
    <s v=""/>
    <s v=""/>
  </r>
  <r>
    <n v="10824"/>
    <x v="1"/>
    <x v="4"/>
    <s v="Suspected Phishing Email:  [Bulk] Want to optimize your Media Operations? Download our Success Kit Today "/>
    <s v="Sun, 25 Jun 2023 10:00:17 GMT"/>
    <m/>
    <s v="TechM L2"/>
    <s v="gsriniv"/>
    <x v="2"/>
    <x v="3"/>
    <x v="2"/>
    <m/>
    <s v="Met"/>
    <s v="User"/>
    <s v="Spam"/>
    <n v="13"/>
    <s v="[]"/>
    <x v="8"/>
    <m/>
    <m/>
    <m/>
    <m/>
    <s v="User"/>
    <s v="25 Jun 23 10:00:17 "/>
    <s v="10:00:17 "/>
    <d v="2023-06-19T10:00:17"/>
    <x v="38"/>
    <s v="   "/>
    <s v=""/>
    <s v=""/>
    <s v=""/>
  </r>
  <r>
    <n v="10825"/>
    <x v="2"/>
    <x v="4"/>
    <s v="Malware detected by Umbrella proxy_x000a_ containing Destination blocked after being proxied_x000a_"/>
    <s v="Sun, 25 Jun 2023 15:10:03 GMT"/>
    <s v="Umbrella proxy: Blocked Malware detected by Antivirus"/>
    <s v="Cristian Dragus"/>
    <s v="gsriniv"/>
    <x v="1"/>
    <x v="3"/>
    <x v="0"/>
    <m/>
    <s v="Met"/>
    <s v="Laptop/Desktop"/>
    <m/>
    <n v="4"/>
    <s v="[]"/>
    <x v="10"/>
    <m/>
    <m/>
    <m/>
    <m/>
    <s v="Laptop/Desktop"/>
    <s v="25 Jun 23 15:10:03 "/>
    <s v="15:10:03 "/>
    <d v="2023-06-19T15:10:03"/>
    <x v="38"/>
    <s v="   "/>
    <s v=""/>
    <s v=""/>
    <s v=""/>
  </r>
  <r>
    <n v="10826"/>
    <x v="1"/>
    <x v="2"/>
    <s v="Suspected Phishing Email:  News you might have missed "/>
    <s v="Sun, 25 Jun 2023 17:40:05 GMT"/>
    <m/>
    <s v="TechM L2"/>
    <s v="apaluri"/>
    <x v="0"/>
    <x v="0"/>
    <x v="2"/>
    <m/>
    <s v="Met"/>
    <s v="User"/>
    <s v="Legitimate Email"/>
    <n v="38"/>
    <s v="[]"/>
    <x v="8"/>
    <m/>
    <m/>
    <m/>
    <m/>
    <s v="User"/>
    <s v="25 Jun 23 17:40:05 "/>
    <s v="17:40:05 "/>
    <d v="2023-06-19T17:40:05"/>
    <x v="38"/>
    <s v="   "/>
    <s v=""/>
    <s v=""/>
    <s v=""/>
  </r>
  <r>
    <n v="10827"/>
    <x v="1"/>
    <x v="0"/>
    <s v="V2: Public Facing Application Exploitation_x000a_ containing SQL Injection Scanning Attempt_x000a_"/>
    <s v="Sun, 25 Jun 2023 22:50:04 GMT"/>
    <s v="V2: Exploitation Of Public-Facing Applications"/>
    <s v="Cristiano Lucian"/>
    <s v="apaluri"/>
    <x v="1"/>
    <x v="2"/>
    <x v="0"/>
    <m/>
    <s v="Met"/>
    <s v="Server"/>
    <m/>
    <n v="10"/>
    <s v="[]"/>
    <x v="10"/>
    <m/>
    <m/>
    <m/>
    <m/>
    <s v="Server"/>
    <s v="25 Jun 23 22:50:04 "/>
    <s v="22:50:04 "/>
    <d v="2023-06-19T22:50:04"/>
    <x v="38"/>
    <s v="   "/>
    <s v=""/>
    <n v="1"/>
    <s v=""/>
  </r>
  <r>
    <n v="10828"/>
    <x v="1"/>
    <x v="0"/>
    <s v="Suspected Phishing Email:  Hier finden Sie das gewÃ¼nschte E-Book zum Thema â€žSicherheitâ€œ von Microsoft "/>
    <s v="Mon, 26 Jun 2023 06:00:09 GMT"/>
    <m/>
    <s v="TechM L2"/>
    <s v="khyadav"/>
    <x v="0"/>
    <x v="0"/>
    <x v="2"/>
    <m/>
    <s v="Met"/>
    <s v="User"/>
    <s v="Legitimate Email"/>
    <n v="50"/>
    <s v="[]"/>
    <x v="8"/>
    <m/>
    <m/>
    <m/>
    <m/>
    <s v="User"/>
    <s v="26 Jun 23 06:00:09 "/>
    <s v="06:00:09 "/>
    <d v="2023-06-26T06:00:09"/>
    <x v="39"/>
    <s v="   "/>
    <s v=""/>
    <n v="1"/>
    <s v=""/>
  </r>
  <r>
    <n v="10829"/>
    <x v="1"/>
    <x v="0"/>
    <s v="Suspected Phishing Email:  Neha Dandekar invited you to access applications within their organization "/>
    <s v="Mon, 26 Jun 2023 06:50:06 GMT"/>
    <m/>
    <s v="TechM L2"/>
    <s v="khyadav"/>
    <x v="0"/>
    <x v="0"/>
    <x v="2"/>
    <m/>
    <s v="Met"/>
    <s v="User"/>
    <s v="Legitimate Email"/>
    <n v="60"/>
    <s v="[]"/>
    <x v="8"/>
    <m/>
    <m/>
    <m/>
    <m/>
    <s v="User"/>
    <s v="26 Jun 23 06:50:06 "/>
    <s v="06:50:06 "/>
    <d v="2023-06-26T06:50:06"/>
    <x v="39"/>
    <s v="   "/>
    <s v=""/>
    <n v="1"/>
    <s v=""/>
  </r>
  <r>
    <n v="10830"/>
    <x v="1"/>
    <x v="0"/>
    <s v="Suspected Phishing Email:  News you might have missed "/>
    <s v="Mon, 26 Jun 2023 08:30:05 GMT"/>
    <m/>
    <s v="Cristian Dragus"/>
    <s v="karun"/>
    <x v="0"/>
    <x v="0"/>
    <x v="2"/>
    <m/>
    <s v="Met"/>
    <s v="User"/>
    <s v="Legitimate Email"/>
    <n v="63"/>
    <s v="[]"/>
    <x v="8"/>
    <m/>
    <m/>
    <m/>
    <m/>
    <s v="User"/>
    <s v="26 Jun 23 08:30:05 "/>
    <s v="08:30:05 "/>
    <d v="2023-06-26T08:30:05"/>
    <x v="39"/>
    <s v="   "/>
    <s v=""/>
    <n v="1"/>
    <s v=""/>
  </r>
  <r>
    <n v="10831"/>
    <x v="1"/>
    <x v="0"/>
    <s v="Suspected Phishing Email:  URGENT: You have a new reference request with MyRentalCV "/>
    <s v="Mon, 26 Jun 2023 09:00:05 GMT"/>
    <m/>
    <s v="Cristian Dragus"/>
    <s v="gsriniv"/>
    <x v="2"/>
    <x v="1"/>
    <x v="2"/>
    <m/>
    <s v="Met"/>
    <s v="User"/>
    <s v="Spam"/>
    <n v="74"/>
    <s v="[]"/>
    <x v="8"/>
    <m/>
    <m/>
    <m/>
    <m/>
    <s v="User"/>
    <s v="26 Jun 23 09:00:05 "/>
    <s v="09:00:05 "/>
    <d v="2023-06-26T09:00:05"/>
    <x v="39"/>
    <s v="   "/>
    <s v=""/>
    <n v="1"/>
    <s v=""/>
  </r>
  <r>
    <n v="10832"/>
    <x v="0"/>
    <x v="0"/>
    <s v="INCIDENT-228718 [Cobalt-Strike] Connection to malicious domain_x000a_ containing Blocked_x000a_"/>
    <s v="Mon, 26 Jun 2023 09:30:03 GMT"/>
    <s v="INCIDENT-228718 [Cobalt-Strike] Connection to malicious domain"/>
    <s v="Mangesh Fasale"/>
    <s v="gsriniv"/>
    <x v="1"/>
    <x v="2"/>
    <x v="6"/>
    <m/>
    <s v="Met"/>
    <s v="Laptop/Desktop"/>
    <m/>
    <n v="111"/>
    <s v="[]"/>
    <x v="10"/>
    <m/>
    <m/>
    <m/>
    <m/>
    <s v="Laptop/Desktop"/>
    <s v="26 Jun 23 09:30:03 "/>
    <s v="09:30:03 "/>
    <d v="2023-06-26T09:30:03"/>
    <x v="39"/>
    <s v="   "/>
    <s v=""/>
    <n v="1"/>
    <s v=""/>
  </r>
  <r>
    <n v="10833"/>
    <x v="0"/>
    <x v="0"/>
    <s v="Microsoft Defender ATP Alert_x000a_ containing Command and control_x000a_"/>
    <s v="Mon, 26 Jun 2023 09:30:05 GMT"/>
    <s v="INCIDENT-228718 [Cobalt-Strike] Connection to malicious domain"/>
    <s v="Mangesh Fasale"/>
    <s v="karun"/>
    <x v="1"/>
    <x v="2"/>
    <x v="6"/>
    <m/>
    <s v="Met"/>
    <s v="Laptop/Desktop"/>
    <m/>
    <n v="84"/>
    <s v="[]"/>
    <x v="10"/>
    <m/>
    <m/>
    <m/>
    <m/>
    <s v="Laptop/Desktop"/>
    <s v="26 Jun 23 09:30:05 "/>
    <s v="09:30:05 "/>
    <d v="2023-06-26T09:30:05"/>
    <x v="39"/>
    <s v="   "/>
    <s v=""/>
    <n v="1"/>
    <s v=""/>
  </r>
  <r>
    <n v="10834"/>
    <x v="0"/>
    <x v="0"/>
    <s v="Microsoft Defender ATP Alert_x000a_ containing Command and control_x000a_"/>
    <s v="Mon, 26 Jun 2023 09:30:07 GMT"/>
    <s v="Microsoft Defender ATP Alert"/>
    <s v="Mangesh Fasale"/>
    <s v="karun"/>
    <x v="1"/>
    <x v="2"/>
    <x v="6"/>
    <m/>
    <s v="Met"/>
    <s v="Laptop/Desktop"/>
    <m/>
    <n v="76"/>
    <s v="[]"/>
    <x v="10"/>
    <m/>
    <m/>
    <m/>
    <m/>
    <s v="Laptop/Desktop"/>
    <s v="26 Jun 23 09:30:07 "/>
    <s v="09:30:07 "/>
    <d v="2023-06-26T09:30:07"/>
    <x v="39"/>
    <s v="   "/>
    <s v=""/>
    <n v="1"/>
    <s v=""/>
  </r>
  <r>
    <n v="10835"/>
    <x v="0"/>
    <x v="0"/>
    <s v="INCIDENT-228718 [Cobalt-Strike] Connection to malicious domain_x000a_ containing Destination blocked after being proxied_x000a_"/>
    <s v="Mon, 26 Jun 2023 09:40:03 GMT"/>
    <s v="INCIDENT-228718 [Cobalt-Strike] Connection to malicious domain"/>
    <s v="Mangesh Fasale"/>
    <s v="gsriniv"/>
    <x v="1"/>
    <x v="2"/>
    <x v="6"/>
    <m/>
    <s v="Met"/>
    <s v="Laptop/Desktop"/>
    <m/>
    <n v="114"/>
    <s v="[]"/>
    <x v="10"/>
    <m/>
    <m/>
    <m/>
    <m/>
    <s v="Laptop/Desktop"/>
    <s v="26 Jun 23 09:40:03 "/>
    <s v="09:40:03 "/>
    <d v="2023-06-26T09:40:03"/>
    <x v="39"/>
    <s v="   "/>
    <s v=""/>
    <n v="1"/>
    <s v=""/>
  </r>
  <r>
    <n v="10836"/>
    <x v="0"/>
    <x v="2"/>
    <s v="Microsoft Defender ATP Alert_x000a_ preceded by Microsoft Defender Unwanted Software Alert_x000a_ containing Windows Defender AV Defense Evasion Alert_x000a_"/>
    <s v="Mon, 26 Jun 2023 12:00:08 GMT"/>
    <s v="Microsoft Defender Unwanted Software Alert"/>
    <s v="TechM L2"/>
    <s v="karun"/>
    <x v="1"/>
    <x v="2"/>
    <x v="0"/>
    <m/>
    <s v="Met"/>
    <s v="Laptop/Desktop"/>
    <m/>
    <n v="97"/>
    <s v="[]"/>
    <x v="11"/>
    <m/>
    <m/>
    <m/>
    <m/>
    <s v="Laptop/Desktop"/>
    <s v="26 Jun 23 12:00:08 "/>
    <s v="12:00:08 "/>
    <d v="2023-06-26T12:00:08"/>
    <x v="39"/>
    <s v="   "/>
    <s v=""/>
    <s v=""/>
    <s v=""/>
  </r>
  <r>
    <n v="10837"/>
    <x v="2"/>
    <x v="4"/>
    <s v="INCIDENT-228718: [Cobalt-Strike] Possible C2 traffic_x000a_ containing Allow Action_x000a_"/>
    <s v="Mon, 26 Jun 2023 12:30:06 GMT"/>
    <s v="INCIDENT-228718: [Cobalt-Strike] Possible C2 traffic"/>
    <s v="TechM L2"/>
    <s v="gsriniv"/>
    <x v="1"/>
    <x v="3"/>
    <x v="0"/>
    <m/>
    <s v="Met"/>
    <s v="Server"/>
    <m/>
    <n v="21"/>
    <s v="[]"/>
    <x v="10"/>
    <m/>
    <m/>
    <m/>
    <m/>
    <s v="Server"/>
    <s v="26 Jun 23 12:30:06 "/>
    <s v="12:30:06 "/>
    <d v="2023-06-26T12:30:06"/>
    <x v="39"/>
    <s v="   "/>
    <s v=""/>
    <s v=""/>
    <s v=""/>
  </r>
  <r>
    <n v="10838"/>
    <x v="0"/>
    <x v="0"/>
    <s v="INCIDENT-228718 [Cobalt-Strike] Connection to malicious domain_x000a_ containing Blocked_x000a_"/>
    <s v="Mon, 26 Jun 2023 13:00:04 GMT"/>
    <s v="INCIDENT-228718 [Cobalt-Strike] Connection to malicious domain"/>
    <s v="Mangesh Fasale"/>
    <s v="gsriniv"/>
    <x v="1"/>
    <x v="2"/>
    <x v="0"/>
    <m/>
    <s v="Met"/>
    <s v="Laptop/Desktop"/>
    <m/>
    <n v="29"/>
    <s v="[]"/>
    <x v="10"/>
    <m/>
    <m/>
    <m/>
    <m/>
    <s v="Laptop/Desktop"/>
    <s v="26 Jun 23 13:00:04 "/>
    <s v="13:00:04 "/>
    <d v="2023-06-26T13:00:04"/>
    <x v="39"/>
    <s v="   "/>
    <s v=""/>
    <n v="1"/>
    <s v=""/>
  </r>
  <r>
    <n v="10839"/>
    <x v="2"/>
    <x v="1"/>
    <s v="Excessive Firewall Denies Across Multiple Hosts From A Local Host_x000a_ containing Firewall Deny_x000a_"/>
    <s v="Mon, 26 Jun 2023 16:00:04 GMT"/>
    <s v="Excessive Firewall Denies from Local Host"/>
    <s v="Hassen Mezghani"/>
    <s v="vtupura"/>
    <x v="1"/>
    <x v="2"/>
    <x v="0"/>
    <m/>
    <s v="Met"/>
    <s v="Server"/>
    <m/>
    <n v="170"/>
    <s v="[]"/>
    <x v="10"/>
    <m/>
    <m/>
    <m/>
    <m/>
    <s v="Server"/>
    <s v="26 Jun 23 16:00:04 "/>
    <s v="16:00:04 "/>
    <d v="2023-06-26T16:00:04"/>
    <x v="39"/>
    <s v="   "/>
    <s v=""/>
    <s v=""/>
    <s v=""/>
  </r>
  <r>
    <n v="10840"/>
    <x v="0"/>
    <x v="0"/>
    <s v="Excessive Firewall Denies Across Multiple Hosts From A Local Host_x000a_ containing Firewall Deny_x000a_"/>
    <s v="Mon, 26 Jun 2023 18:00:04 GMT"/>
    <s v="Excessive Firewall Denies from Local Host"/>
    <s v="TechM L2"/>
    <s v="vtupura"/>
    <x v="0"/>
    <x v="0"/>
    <x v="6"/>
    <m/>
    <s v="Met"/>
    <s v="Other"/>
    <m/>
    <n v="116"/>
    <s v="[]"/>
    <x v="10"/>
    <m/>
    <m/>
    <m/>
    <m/>
    <s v="Other"/>
    <s v="26 Jun 23 18:00:04 "/>
    <s v="18:00:04 "/>
    <d v="2023-06-26T18:00:04"/>
    <x v="39"/>
    <s v="   "/>
    <s v=""/>
    <n v="1"/>
    <s v=""/>
  </r>
  <r>
    <n v="10841"/>
    <x v="2"/>
    <x v="1"/>
    <s v="INCIDENT-228718: [Cobalt-Strike] Possible C2 traffic_x000a_ containing ICMP_x000a_"/>
    <s v="Mon, 26 Jun 2023 18:20:04 GMT"/>
    <s v="INCIDENT-228718: [Cobalt-Strike] Possible C2 traffic"/>
    <s v="TechM L2"/>
    <s v="vtupura"/>
    <x v="1"/>
    <x v="2"/>
    <x v="0"/>
    <m/>
    <s v="Met"/>
    <m/>
    <m/>
    <n v="43"/>
    <s v="[]"/>
    <x v="10"/>
    <m/>
    <m/>
    <m/>
    <m/>
    <s v="Email Category"/>
    <s v="26 Jun 23 18:20:04 "/>
    <s v="18:20:04 "/>
    <d v="2023-06-26T18:20:04"/>
    <x v="39"/>
    <s v="   "/>
    <s v=""/>
    <s v=""/>
    <s v=""/>
  </r>
  <r>
    <n v="10842"/>
    <x v="1"/>
    <x v="0"/>
    <s v="V2: Public Facing Application Exploitation_x000a_ containing SQL Injection Scanning Attempt_x000a_"/>
    <s v="Mon, 26 Jun 2023 19:10:03 GMT"/>
    <s v="V2: Exploitation Of Public-Facing Applications"/>
    <s v="Cristiano Lucian"/>
    <s v="khyadav"/>
    <x v="1"/>
    <x v="2"/>
    <x v="0"/>
    <m/>
    <s v="Met"/>
    <s v="Server"/>
    <m/>
    <n v="25"/>
    <s v="[]"/>
    <x v="10"/>
    <m/>
    <m/>
    <m/>
    <m/>
    <s v="Server"/>
    <s v="26 Jun 23 19:10:03 "/>
    <s v="19:10:03 "/>
    <d v="2023-06-26T19:10:03"/>
    <x v="39"/>
    <s v="   "/>
    <s v=""/>
    <n v="1"/>
    <s v=""/>
  </r>
  <r>
    <n v="10843"/>
    <x v="1"/>
    <x v="0"/>
    <s v="Suspected Phishing Email:  Please DocuSign: Viasat Supplier Payment Info form - billing-nl@ses.com "/>
    <s v="Mon, 26 Jun 2023 19:30:05 GMT"/>
    <m/>
    <s v="Cristian Dragus"/>
    <s v="khyadav"/>
    <x v="0"/>
    <x v="0"/>
    <x v="1"/>
    <m/>
    <s v="Met"/>
    <s v="User"/>
    <s v="Legitimate Email"/>
    <n v="15"/>
    <s v="[]"/>
    <x v="8"/>
    <m/>
    <m/>
    <m/>
    <m/>
    <s v="User"/>
    <s v="26 Jun 23 19:30:05 "/>
    <s v="19:30:05 "/>
    <d v="2023-06-26T19:30:05"/>
    <x v="39"/>
    <s v="   "/>
    <s v=""/>
    <n v="1"/>
    <s v=""/>
  </r>
  <r>
    <n v="10844"/>
    <x v="2"/>
    <x v="0"/>
    <s v="Malware detected by Umbrella proxy_x000a_ containing Destination blocked after being proxied_x000a_"/>
    <s v="Mon, 26 Jun 2023 19:30:07 GMT"/>
    <s v="Umbrella proxy: Blocked Malware detected by Antivirus"/>
    <s v="TechM L2"/>
    <s v="vtupura"/>
    <x v="1"/>
    <x v="0"/>
    <x v="6"/>
    <m/>
    <s v="Met"/>
    <s v="Laptop/Desktop"/>
    <m/>
    <n v="111"/>
    <s v="[]"/>
    <x v="10"/>
    <m/>
    <m/>
    <m/>
    <m/>
    <s v="Laptop/Desktop"/>
    <s v="26 Jun 23 19:30:07 "/>
    <s v="19:30:07 "/>
    <d v="2023-06-26T19:30:07"/>
    <x v="39"/>
    <s v="   "/>
    <s v=""/>
    <s v=""/>
    <n v="1"/>
  </r>
  <r>
    <n v="10845"/>
    <x v="1"/>
    <x v="2"/>
    <s v="Azure Sentinel Low/Medium Severity alert_x000a_ containing Active Directory attributes Reconnaissance using LDAP_x000a_"/>
    <s v="Mon, 26 Jun 2023 22:00:03 GMT"/>
    <s v="Azure Sentinel: Low/Medium Severity alerts (indexed on Source Host)"/>
    <s v="TechM L2"/>
    <s v="khyadav"/>
    <x v="2"/>
    <x v="1"/>
    <x v="0"/>
    <m/>
    <s v="Met"/>
    <s v="Server"/>
    <m/>
    <n v="9"/>
    <s v="[]"/>
    <x v="10"/>
    <m/>
    <m/>
    <m/>
    <m/>
    <s v="Server"/>
    <s v="26 Jun 23 22:00:03 "/>
    <s v="22:00:03 "/>
    <d v="2023-06-26T22:00:03"/>
    <x v="39"/>
    <s v="   "/>
    <s v=""/>
    <s v=""/>
    <s v=""/>
  </r>
  <r>
    <n v="10846"/>
    <x v="2"/>
    <x v="1"/>
    <s v="INCIDENT-228718: [Cobalt-Strike] Possible C2 traffic_x000a_ containing Allow Action_x000a_"/>
    <s v="Tue, 27 Jun 2023 04:00:03 GMT"/>
    <s v="INCIDENT-228718: [Cobalt-Strike] Possible C2 traffic"/>
    <s v="TechM L2"/>
    <s v="khyadav"/>
    <x v="1"/>
    <x v="2"/>
    <x v="0"/>
    <m/>
    <s v="Met"/>
    <s v="Network Device"/>
    <m/>
    <n v="7"/>
    <s v="[]"/>
    <x v="10"/>
    <m/>
    <m/>
    <m/>
    <m/>
    <s v="Network Device"/>
    <s v="27 Jun 23 04:00:03 "/>
    <s v="04:00:03 "/>
    <d v="2023-06-26T04:00:03"/>
    <x v="39"/>
    <s v="   "/>
    <s v=""/>
    <s v=""/>
    <s v=""/>
  </r>
  <r>
    <n v="10847"/>
    <x v="1"/>
    <x v="0"/>
    <s v="V2: Public Facing Application Exploitation_x000a_ containing SQL Injection Scanning Attempt_x000a_"/>
    <s v="Tue, 27 Jun 2023 06:10:07 GMT"/>
    <s v="V2: Exploitation Of Public-Facing Applications"/>
    <s v="Cristiano Lucian"/>
    <s v="khyadav"/>
    <x v="1"/>
    <x v="2"/>
    <x v="0"/>
    <m/>
    <s v="Met"/>
    <s v="Server"/>
    <m/>
    <n v="25"/>
    <s v="[]"/>
    <x v="10"/>
    <m/>
    <m/>
    <m/>
    <m/>
    <s v="Server"/>
    <s v="27 Jun 23 06:10:07 "/>
    <s v="06:10:07 "/>
    <d v="2023-06-26T06:10:07"/>
    <x v="39"/>
    <s v="   "/>
    <s v=""/>
    <n v="1"/>
    <s v=""/>
  </r>
  <r>
    <n v="10848"/>
    <x v="0"/>
    <x v="1"/>
    <s v="Excessive Firewall Denies Across Multiple Hosts From A Local Host_x000a_ containing Firewall Deny_x000a_"/>
    <s v="Tue, 27 Jun 2023 07:10:05 GMT"/>
    <s v="Excessive Firewall Denies from Local Host"/>
    <s v="TechM L2"/>
    <s v="khyadav"/>
    <x v="1"/>
    <x v="3"/>
    <x v="0"/>
    <m/>
    <s v="Met"/>
    <s v="Laptop/Desktop"/>
    <m/>
    <n v="136"/>
    <s v="[]"/>
    <x v="10"/>
    <m/>
    <m/>
    <m/>
    <m/>
    <s v="Laptop/Desktop"/>
    <s v="27 Jun 23 07:10:05 "/>
    <s v="07:10:05 "/>
    <d v="2023-06-26T07:10:05"/>
    <x v="39"/>
    <s v="   "/>
    <s v=""/>
    <s v=""/>
    <s v=""/>
  </r>
  <r>
    <n v="10849"/>
    <x v="1"/>
    <x v="0"/>
    <s v="Suspected Phishing Email:  ×ž×”×™ ×”×ž×™×œ×” ×”××¨×•×›×” ×‘×™×•×ª×¨ ×‘×¢×‘×¨×™×ª? "/>
    <s v="Tue, 27 Jun 2023 07:10:05 GMT"/>
    <m/>
    <s v="TechM L2"/>
    <s v="gsriniv"/>
    <x v="2"/>
    <x v="1"/>
    <x v="2"/>
    <m/>
    <s v="Met"/>
    <s v="User"/>
    <s v="Spam"/>
    <n v="152"/>
    <s v="[]"/>
    <x v="8"/>
    <m/>
    <m/>
    <m/>
    <m/>
    <s v="User"/>
    <s v="27 Jun 23 07:10:05 "/>
    <s v="07:10:05 "/>
    <d v="2023-06-26T07:10:05"/>
    <x v="39"/>
    <s v="   "/>
    <s v=""/>
    <n v="1"/>
    <s v=""/>
  </r>
  <r>
    <n v="10850"/>
    <x v="2"/>
    <x v="4"/>
    <s v="Excessive Firewall Denies Across Multiple Hosts From A Local Host containing Firewall Deny"/>
    <s v="Tue, 27 Jun 2023 07:10:06 GMT"/>
    <s v="Recon: Excessive Firewall Denies from L2R"/>
    <m/>
    <s v="karun"/>
    <x v="1"/>
    <x v="3"/>
    <x v="0"/>
    <m/>
    <s v="Met"/>
    <m/>
    <m/>
    <n v="125"/>
    <s v="[]"/>
    <x v="10"/>
    <m/>
    <m/>
    <m/>
    <m/>
    <s v="Email Category"/>
    <s v="27 Jun 23 07:10:06 "/>
    <s v="07:10:06 "/>
    <d v="2023-06-26T07:10:06"/>
    <x v="39"/>
    <s v="   "/>
    <s v=""/>
    <s v=""/>
    <s v=""/>
  </r>
  <r>
    <n v="10851"/>
    <x v="1"/>
    <x v="0"/>
    <s v="Suspected Phishing Email:  News you might have missed "/>
    <s v="Tue, 27 Jun 2023 07:30:05 GMT"/>
    <m/>
    <s v="Cristian Dragus"/>
    <s v="psrikan"/>
    <x v="0"/>
    <x v="0"/>
    <x v="2"/>
    <m/>
    <s v="Met"/>
    <s v="User"/>
    <s v="Legitimate Email"/>
    <n v="75"/>
    <s v="[]"/>
    <x v="8"/>
    <m/>
    <m/>
    <m/>
    <m/>
    <s v="User"/>
    <s v="27 Jun 23 07:30:05 "/>
    <s v="07:30:05 "/>
    <d v="2023-06-26T07:30:05"/>
    <x v="39"/>
    <s v="   "/>
    <s v=""/>
    <n v="1"/>
    <s v=""/>
  </r>
  <r>
    <n v="10852"/>
    <x v="0"/>
    <x v="0"/>
    <s v="Umbrella proxy: Multiple AV detections on same system_x000a_ containing Destination blocked after being proxied_x000a_"/>
    <s v="Tue, 27 Jun 2023 07:40:03 GMT"/>
    <s v="Umbrella proxy: Multiple AV detections on same system"/>
    <s v="Cristian Dragus"/>
    <s v="karun"/>
    <x v="1"/>
    <x v="2"/>
    <x v="0"/>
    <m/>
    <s v="Met"/>
    <s v="Laptop/Desktop"/>
    <m/>
    <n v="185"/>
    <s v="[]"/>
    <x v="12"/>
    <m/>
    <m/>
    <m/>
    <m/>
    <s v="Laptop/Desktop"/>
    <s v="27 Jun 23 07:40:03 "/>
    <s v="07:40:03 "/>
    <d v="2023-06-26T07:40:03"/>
    <x v="39"/>
    <s v="   "/>
    <s v=""/>
    <n v="1"/>
    <s v=""/>
  </r>
  <r>
    <n v="10853"/>
    <x v="2"/>
    <x v="4"/>
    <s v="Excessive Firewall Denies Across Multiple Hosts From A Local Host_x000a_ containing Firewall Drop_x000a_"/>
    <s v="Tue, 27 Jun 2023 08:40:03 GMT"/>
    <s v="Recon: Excessive Firewall Denies from L2R"/>
    <s v="TechM L2"/>
    <s v="gsriniv"/>
    <x v="1"/>
    <x v="3"/>
    <x v="0"/>
    <m/>
    <s v="Met"/>
    <s v="Other"/>
    <m/>
    <n v="168"/>
    <s v="[]"/>
    <x v="10"/>
    <m/>
    <m/>
    <m/>
    <m/>
    <s v="Other"/>
    <s v="27 Jun 23 08:40:03 "/>
    <s v="08:40:03 "/>
    <d v="2023-06-26T08:40:03"/>
    <x v="39"/>
    <s v="   "/>
    <s v=""/>
    <s v=""/>
    <s v=""/>
  </r>
  <r>
    <n v="10854"/>
    <x v="1"/>
    <x v="0"/>
    <s v="Suspected Phishing Email:  None "/>
    <s v="Tue, 27 Jun 2023 09:30:05 GMT"/>
    <m/>
    <s v="TechM L2"/>
    <s v="psrikan"/>
    <x v="1"/>
    <x v="2"/>
    <x v="2"/>
    <m/>
    <s v="Met"/>
    <s v="User"/>
    <s v="Scam"/>
    <n v="94"/>
    <s v="[]"/>
    <x v="8"/>
    <m/>
    <m/>
    <m/>
    <m/>
    <s v="User"/>
    <s v="27 Jun 23 09:30:05 "/>
    <s v="09:30:05 "/>
    <d v="2023-06-26T09:30:05"/>
    <x v="39"/>
    <s v="   "/>
    <s v=""/>
    <n v="1"/>
    <s v=""/>
  </r>
  <r>
    <n v="10855"/>
    <x v="0"/>
    <x v="3"/>
    <s v="Microsoft Defender ATP Alert_x000a_ preceded by Microsoft Defender Unwanted Software Alert_x000a_ containing Windows Defender AV Defense Evasion Alert_x000a_"/>
    <s v="Tue, 27 Jun 2023 09:40:03 GMT"/>
    <s v="Microsoft Defender ATP Alert"/>
    <s v="TechM L2"/>
    <s v="karun"/>
    <x v="1"/>
    <x v="2"/>
    <x v="0"/>
    <m/>
    <s v="Met"/>
    <s v="Laptop/Desktop"/>
    <m/>
    <n v="69"/>
    <s v="[]"/>
    <x v="11"/>
    <m/>
    <m/>
    <m/>
    <m/>
    <s v="Laptop/Desktop"/>
    <s v="27 Jun 23 09:40:03 "/>
    <s v="09:40:03 "/>
    <d v="2023-06-26T09:40:03"/>
    <x v="39"/>
    <s v="   "/>
    <s v=""/>
    <s v=""/>
    <s v=""/>
  </r>
  <r>
    <n v="10856"/>
    <x v="0"/>
    <x v="0"/>
    <s v="INCIDENT-228718 [Cobalt-Strike] Connection to malicious domain_x000a_ containing Blocked_x000a_"/>
    <s v="Tue, 27 Jun 2023 10:10:03 GMT"/>
    <s v="INCIDENT-228718 [Cobalt-Strike] Connection to malicious domain"/>
    <s v="Mangesh Fasale"/>
    <s v="gsriniv"/>
    <x v="1"/>
    <x v="2"/>
    <x v="0"/>
    <m/>
    <s v="Met"/>
    <s v="Laptop/Desktop"/>
    <m/>
    <n v="25"/>
    <s v="[]"/>
    <x v="10"/>
    <m/>
    <m/>
    <m/>
    <m/>
    <s v="Laptop/Desktop"/>
    <s v="27 Jun 23 10:10:03 "/>
    <s v="10:10:03 "/>
    <d v="2023-06-26T10:10:03"/>
    <x v="39"/>
    <s v="   "/>
    <s v=""/>
    <n v="1"/>
    <s v=""/>
  </r>
  <r>
    <n v="10857"/>
    <x v="0"/>
    <x v="0"/>
    <s v="INCIDENT-228718 [Cobalt-Strike] Connection to malicious domain_x000a_ containing Blocked_x000a_"/>
    <s v="Tue, 27 Jun 2023 11:00:03 GMT"/>
    <s v="INCIDENT-228718 [Cobalt-Strike] Connection to malicious domain"/>
    <s v="Mangesh Fasale"/>
    <s v="gsriniv"/>
    <x v="1"/>
    <x v="2"/>
    <x v="0"/>
    <m/>
    <s v="Met"/>
    <s v="Laptop/Desktop"/>
    <m/>
    <n v="8"/>
    <s v="[]"/>
    <x v="10"/>
    <m/>
    <m/>
    <m/>
    <m/>
    <s v="Laptop/Desktop"/>
    <s v="27 Jun 23 11:00:03 "/>
    <s v="11:00:03 "/>
    <d v="2023-06-26T11:00:03"/>
    <x v="39"/>
    <s v="   "/>
    <s v=""/>
    <n v="1"/>
    <s v=""/>
  </r>
  <r>
    <n v="10858"/>
    <x v="1"/>
    <x v="0"/>
    <s v="Suspected Phishing Email:  Nadine Rohde "/>
    <s v="Tue, 27 Jun 2023 13:10:08 GMT"/>
    <m/>
    <s v="TechM L2"/>
    <s v="psrikan"/>
    <x v="1"/>
    <x v="2"/>
    <x v="2"/>
    <m/>
    <s v="Met"/>
    <s v="User"/>
    <s v="Phishing"/>
    <n v="150"/>
    <s v="[]"/>
    <x v="8"/>
    <m/>
    <m/>
    <m/>
    <m/>
    <s v="User"/>
    <s v="27 Jun 23 13:10:08 "/>
    <s v="13:10:08 "/>
    <d v="2023-06-26T13:10:08"/>
    <x v="39"/>
    <s v="   "/>
    <s v=""/>
    <n v="1"/>
    <s v=""/>
  </r>
  <r>
    <n v="10859"/>
    <x v="1"/>
    <x v="0"/>
    <s v="Suspected Phishing Email:  [Marketing] ðŸ“… Lease Deals End Wednesday - Order This Week! "/>
    <s v="Tue, 27 Jun 2023 13:30:06 GMT"/>
    <m/>
    <s v="TechM L2"/>
    <s v="karun"/>
    <x v="2"/>
    <x v="1"/>
    <x v="2"/>
    <m/>
    <s v="Met"/>
    <s v="User"/>
    <s v="Spam"/>
    <n v="0"/>
    <s v="[]"/>
    <x v="8"/>
    <m/>
    <m/>
    <m/>
    <m/>
    <s v="User"/>
    <s v="27 Jun 23 13:30:06 "/>
    <s v="13:30:06 "/>
    <d v="2023-06-26T13:30:06"/>
    <x v="39"/>
    <s v="   "/>
    <s v=""/>
    <n v="1"/>
    <s v=""/>
  </r>
  <r>
    <n v="10860"/>
    <x v="0"/>
    <x v="1"/>
    <s v="Microsoft Defender ATP Alert_x000a_ containing Malware_x000a_"/>
    <s v="Tue, 27 Jun 2023 14:10:03 GMT"/>
    <s v="Microsoft Defender ATP Alert"/>
    <s v="TechM L2"/>
    <s v="gsriniv"/>
    <x v="1"/>
    <x v="3"/>
    <x v="0"/>
    <m/>
    <s v="Met"/>
    <s v="Laptop/Desktop"/>
    <m/>
    <n v="124"/>
    <s v="[]"/>
    <x v="11"/>
    <m/>
    <m/>
    <m/>
    <m/>
    <s v="Laptop/Desktop"/>
    <s v="27 Jun 23 14:10:03 "/>
    <s v="14:10:03 "/>
    <d v="2023-06-26T14:10:03"/>
    <x v="39"/>
    <s v="   "/>
    <s v=""/>
    <s v=""/>
    <s v=""/>
  </r>
  <r>
    <n v="10861"/>
    <x v="1"/>
    <x v="0"/>
    <s v="Suspected Phishing Email:  [Marketing] Fine Tune Your Camera Zone with CollabOS 1.9 "/>
    <s v="Tue, 27 Jun 2023 14:30:05 GMT"/>
    <m/>
    <s v="TechM L2"/>
    <s v="karun"/>
    <x v="0"/>
    <x v="0"/>
    <x v="2"/>
    <m/>
    <s v="Met"/>
    <s v="User"/>
    <s v="Unsolicited email"/>
    <n v="20"/>
    <s v="[]"/>
    <x v="8"/>
    <m/>
    <m/>
    <m/>
    <m/>
    <s v="User"/>
    <s v="27 Jun 23 14:30:05 "/>
    <s v="14:30:05 "/>
    <d v="2023-06-26T14:30:05"/>
    <x v="39"/>
    <s v="   "/>
    <s v=""/>
    <n v="1"/>
    <s v=""/>
  </r>
  <r>
    <n v="10862"/>
    <x v="1"/>
    <x v="0"/>
    <s v="Suspected Phishing Email:  ssaa "/>
    <s v="Tue, 27 Jun 2023 17:10:07 GMT"/>
    <m/>
    <s v="TechM L2"/>
    <s v="vtupura"/>
    <x v="1"/>
    <x v="2"/>
    <x v="2"/>
    <m/>
    <s v="Met"/>
    <s v="User"/>
    <s v="Scam"/>
    <n v="122"/>
    <s v="[]"/>
    <x v="8"/>
    <m/>
    <m/>
    <m/>
    <m/>
    <s v="User"/>
    <s v="27 Jun 23 17:10:07 "/>
    <s v="17:10:07 "/>
    <d v="2023-06-26T17:10:07"/>
    <x v="39"/>
    <s v="   "/>
    <s v=""/>
    <n v="1"/>
    <s v=""/>
  </r>
  <r>
    <n v="10863"/>
    <x v="1"/>
    <x v="0"/>
    <s v="Suspected Phishing Email:  Payment Upgradation Done to Delivered Your Purchased Items. "/>
    <s v="Tue, 27 Jun 2023 17:20:05 GMT"/>
    <m/>
    <s v="TechM L2"/>
    <s v="vtupura"/>
    <x v="1"/>
    <x v="2"/>
    <x v="2"/>
    <m/>
    <s v="Met"/>
    <s v="User"/>
    <s v="Scam"/>
    <n v="71"/>
    <s v="[]"/>
    <x v="8"/>
    <m/>
    <m/>
    <m/>
    <m/>
    <s v="User"/>
    <s v="27 Jun 23 17:20:05 "/>
    <s v="17:20:05 "/>
    <d v="2023-06-26T17:20:05"/>
    <x v="39"/>
    <s v="   "/>
    <s v=""/>
    <n v="1"/>
    <s v=""/>
  </r>
  <r>
    <n v="10864"/>
    <x v="2"/>
    <x v="0"/>
    <s v="Excessive Firewall Denies Across Multiple Hosts From A Local Host_x000a_ containing Firewall Deny_x000a_"/>
    <s v="Tue, 27 Jun 2023 20:10:03 GMT"/>
    <s v="Excessive Firewall Denies from Local Host"/>
    <s v="TechM L2"/>
    <s v="vtupura"/>
    <x v="0"/>
    <x v="0"/>
    <x v="6"/>
    <m/>
    <s v="Met"/>
    <s v="Laptop/Desktop"/>
    <m/>
    <n v="39"/>
    <s v="[]"/>
    <x v="10"/>
    <m/>
    <m/>
    <m/>
    <m/>
    <s v="Laptop/Desktop"/>
    <s v="27 Jun 23 20:10:03 "/>
    <s v="20:10:03 "/>
    <d v="2023-06-26T20:10:03"/>
    <x v="39"/>
    <s v="   "/>
    <s v=""/>
    <n v="1"/>
    <s v=""/>
  </r>
  <r>
    <n v="10865"/>
    <x v="2"/>
    <x v="0"/>
    <s v="Internal Connection to Host Categorized as Malware_x000a_ containing Error processing payload: Payload ID: id_x000a_"/>
    <s v="Wed, 28 Jun 2023 00:00:03 GMT"/>
    <s v="X-Force: Internal Connection to Host Categorized as Malware"/>
    <s v="Theodoros Vakalopoulos"/>
    <s v="vdarive"/>
    <x v="1"/>
    <x v="0"/>
    <x v="6"/>
    <m/>
    <s v="Met"/>
    <s v="Network Device"/>
    <m/>
    <n v="90"/>
    <s v="[]"/>
    <x v="10"/>
    <m/>
    <m/>
    <m/>
    <m/>
    <s v="Network Device"/>
    <s v="28 Jun 23 00:00:03 "/>
    <s v="00:00:03 "/>
    <d v="2023-06-26T00:00:03"/>
    <x v="39"/>
    <s v="   "/>
    <s v=""/>
    <s v=""/>
    <n v="1"/>
  </r>
  <r>
    <n v="10866"/>
    <x v="1"/>
    <x v="1"/>
    <s v="Azure Sentinel Low/Medium Severity alert_x000a_ containing Security principal reconnaissance (LDAP)_x000a_"/>
    <s v="Wed, 28 Jun 2023 03:30:03 GMT"/>
    <s v="Azure Sentinel: Low/Medium Severity alerts (indexed on Attacker Machine)"/>
    <s v="TechM L2"/>
    <s v="vdarive"/>
    <x v="2"/>
    <x v="3"/>
    <x v="0"/>
    <m/>
    <s v="Met"/>
    <m/>
    <m/>
    <n v="43"/>
    <s v="[]"/>
    <x v="10"/>
    <m/>
    <m/>
    <m/>
    <m/>
    <s v="Email Category"/>
    <s v="28 Jun 23 03:30:03 "/>
    <s v="03:30:03 "/>
    <d v="2023-06-26T03:30:03"/>
    <x v="39"/>
    <s v="   "/>
    <s v=""/>
    <s v=""/>
    <s v=""/>
  </r>
  <r>
    <n v="10867"/>
    <x v="1"/>
    <x v="0"/>
    <s v="Suspected Phishing Email:  [Bulk] Notice of Processing of Personal Information (This is Not an Advertisement) "/>
    <s v="Wed, 28 Jun 2023 06:10:06 GMT"/>
    <m/>
    <s v="TechM L2"/>
    <s v="vdarive"/>
    <x v="2"/>
    <x v="1"/>
    <x v="2"/>
    <m/>
    <s v="Met"/>
    <s v="User"/>
    <s v="Spam"/>
    <n v="80"/>
    <s v="[]"/>
    <x v="8"/>
    <m/>
    <m/>
    <m/>
    <m/>
    <s v="User"/>
    <s v="28 Jun 23 06:10:06 "/>
    <s v="06:10:06 "/>
    <d v="2023-06-26T06:10:06"/>
    <x v="39"/>
    <s v="   "/>
    <s v=""/>
    <n v="1"/>
    <s v=""/>
  </r>
  <r>
    <n v="10868"/>
    <x v="1"/>
    <x v="0"/>
    <s v="Suspected Phishing Email:  [Marketing] Find out who is exhibiting in 2023 "/>
    <s v="Wed, 28 Jun 2023 07:20:08 GMT"/>
    <m/>
    <s v="TechM L2"/>
    <s v="karun"/>
    <x v="2"/>
    <x v="1"/>
    <x v="2"/>
    <m/>
    <s v="Met"/>
    <s v="User"/>
    <s v="Spam"/>
    <n v="106"/>
    <s v="[]"/>
    <x v="8"/>
    <m/>
    <m/>
    <m/>
    <m/>
    <s v="User"/>
    <s v="28 Jun 23 07:20:08 "/>
    <s v="07:20:08 "/>
    <d v="2023-06-26T07:20:08"/>
    <x v="39"/>
    <s v="   "/>
    <s v=""/>
    <n v="1"/>
    <s v=""/>
  </r>
  <r>
    <n v="10869"/>
    <x v="1"/>
    <x v="0"/>
    <s v="Suspected Phishing Email:  INZMO &lt;&gt; SES Satellites "/>
    <s v="Wed, 28 Jun 2023 07:40:08 GMT"/>
    <m/>
    <s v="TechM L2"/>
    <s v="apaluri"/>
    <x v="0"/>
    <x v="0"/>
    <x v="2"/>
    <m/>
    <s v="Met"/>
    <s v="User"/>
    <s v="Unsolicited email"/>
    <n v="165"/>
    <s v="[]"/>
    <x v="8"/>
    <m/>
    <m/>
    <m/>
    <m/>
    <s v="User"/>
    <s v="28 Jun 23 07:40:08 "/>
    <s v="07:40:08 "/>
    <d v="2023-06-26T07:40:08"/>
    <x v="39"/>
    <s v="   "/>
    <s v=""/>
    <n v="1"/>
    <s v=""/>
  </r>
  <r>
    <n v="10870"/>
    <x v="1"/>
    <x v="4"/>
    <s v="V2 Sending Attacks to External_x000a_ containing Malformed Packet_x000a_"/>
    <s v="Wed, 28 Jun 2023 08:50:04 GMT"/>
    <s v="V2 Sending Attacks to External"/>
    <s v="Cristiano Lucian"/>
    <s v="gsriniv"/>
    <x v="1"/>
    <x v="3"/>
    <x v="0"/>
    <m/>
    <s v="Met"/>
    <m/>
    <m/>
    <n v="153"/>
    <s v="[]"/>
    <x v="10"/>
    <m/>
    <m/>
    <m/>
    <m/>
    <s v="Email Category"/>
    <s v="28 Jun 23 08:50:04 "/>
    <s v="08:50:04 "/>
    <d v="2023-06-26T08:50:04"/>
    <x v="39"/>
    <s v="   "/>
    <s v=""/>
    <s v=""/>
    <s v=""/>
  </r>
  <r>
    <n v="10871"/>
    <x v="2"/>
    <x v="2"/>
    <s v="Excessive Firewall Denies Across Multiple Hosts From A Local Host_x000a_ containing Firewall Deny_x000a_"/>
    <s v="Wed, 28 Jun 2023 10:10:03 GMT"/>
    <s v="Recon: Excessive Firewall Denies from L2R"/>
    <s v="TechM L2"/>
    <s v="karun"/>
    <x v="1"/>
    <x v="2"/>
    <x v="6"/>
    <m/>
    <s v="Met"/>
    <s v="Laptop/Desktop"/>
    <m/>
    <n v="128"/>
    <s v="[]"/>
    <x v="10"/>
    <m/>
    <m/>
    <m/>
    <m/>
    <s v="Laptop/Desktop"/>
    <s v="28 Jun 23 10:10:03 "/>
    <s v="10:10:03 "/>
    <d v="2023-06-26T10:10:03"/>
    <x v="39"/>
    <s v="   "/>
    <s v=""/>
    <s v=""/>
    <s v=""/>
  </r>
  <r>
    <n v="10872"/>
    <x v="1"/>
    <x v="0"/>
    <s v="Suspected Phishing Email:  News you might have missed "/>
    <s v="Wed, 28 Jun 2023 11:40:05 GMT"/>
    <m/>
    <s v="TechM L2"/>
    <s v="apaluri"/>
    <x v="0"/>
    <x v="0"/>
    <x v="2"/>
    <m/>
    <s v="Met"/>
    <s v="User"/>
    <s v="Legitimate Email"/>
    <n v="47"/>
    <s v="[]"/>
    <x v="8"/>
    <m/>
    <m/>
    <m/>
    <m/>
    <s v="User"/>
    <s v="28 Jun 23 11:40:05 "/>
    <s v="11:40:05 "/>
    <d v="2023-06-26T11:40:05"/>
    <x v="39"/>
    <s v="   "/>
    <s v=""/>
    <n v="1"/>
    <s v=""/>
  </r>
  <r>
    <n v="10873"/>
    <x v="0"/>
    <x v="0"/>
    <s v="Microsoft Defender ATP Alert_x000a_ preceded by Microsoft Defender Unwanted Software Alert_x000a_ containing Windows Defender AV Defense Evasion Alert_x000a_"/>
    <s v="Wed, 28 Jun 2023 14:20:05 GMT"/>
    <s v="Microsoft Defender Unwanted Software Alert"/>
    <s v="Mangesh Fasale"/>
    <s v="karun"/>
    <x v="1"/>
    <x v="2"/>
    <x v="6"/>
    <m/>
    <s v="Met"/>
    <s v="Server"/>
    <m/>
    <n v="86"/>
    <s v="[]"/>
    <x v="11"/>
    <m/>
    <m/>
    <m/>
    <m/>
    <s v="Server"/>
    <s v="28 Jun 23 14:20:05 "/>
    <s v="14:20:05 "/>
    <d v="2023-06-26T14:20:05"/>
    <x v="39"/>
    <s v="   "/>
    <s v=""/>
    <n v="1"/>
    <s v=""/>
  </r>
  <r>
    <n v="10874"/>
    <x v="0"/>
    <x v="1"/>
    <s v="Excessive Firewall Denies Across Multiple Hosts From A Local Host_x000a_ containing Firewall Deny_x000a_"/>
    <s v="Wed, 28 Jun 2023 16:00:04 GMT"/>
    <s v="Excessive Firewall Denies from Local Host"/>
    <s v="TechM L2"/>
    <s v="gsriniv"/>
    <x v="1"/>
    <x v="3"/>
    <x v="0"/>
    <m/>
    <s v="Met"/>
    <s v="Other"/>
    <m/>
    <n v="62"/>
    <s v="[]"/>
    <x v="10"/>
    <m/>
    <m/>
    <m/>
    <m/>
    <s v="Other"/>
    <s v="28 Jun 23 16:00:04 "/>
    <s v="16:00:04 "/>
    <d v="2023-06-26T16:00:04"/>
    <x v="39"/>
    <s v="   "/>
    <s v=""/>
    <s v=""/>
    <s v=""/>
  </r>
  <r>
    <n v="10875"/>
    <x v="1"/>
    <x v="0"/>
    <s v="Suspected Phishing Email:  Annual plan information Regarding your annual plan...#320998322UWHDJDSC787 "/>
    <s v="Wed, 28 Jun 2023 16:00:09 GMT"/>
    <m/>
    <s v="TechM L2"/>
    <s v="apaluri"/>
    <x v="1"/>
    <x v="2"/>
    <x v="2"/>
    <m/>
    <s v="Met"/>
    <s v="User"/>
    <s v="Scam"/>
    <n v="41"/>
    <s v="[]"/>
    <x v="8"/>
    <m/>
    <m/>
    <m/>
    <m/>
    <s v="User"/>
    <s v="28 Jun 23 16:00:09 "/>
    <s v="16:00:09 "/>
    <d v="2023-06-26T16:00:09"/>
    <x v="39"/>
    <s v="   "/>
    <s v=""/>
    <n v="1"/>
    <s v=""/>
  </r>
  <r>
    <n v="10876"/>
    <x v="0"/>
    <x v="2"/>
    <s v="Microsoft Defender ATP Alert_x000a_ containing Windows Defender ATP Collection Alert_x000a_"/>
    <s v="Wed, 28 Jun 2023 17:20:04 GMT"/>
    <s v="Microsoft Defender ATP Alert"/>
    <s v="TechM L2"/>
    <s v="vtupura"/>
    <x v="1"/>
    <x v="2"/>
    <x v="6"/>
    <m/>
    <s v="Met"/>
    <s v="Server"/>
    <m/>
    <n v="121"/>
    <s v="[]"/>
    <x v="11"/>
    <m/>
    <m/>
    <m/>
    <m/>
    <s v="Server"/>
    <s v="28 Jun 23 17:20:04 "/>
    <s v="17:20:04 "/>
    <d v="2023-06-26T17:20:04"/>
    <x v="39"/>
    <s v="   "/>
    <s v=""/>
    <s v=""/>
    <s v=""/>
  </r>
  <r>
    <n v="10877"/>
    <x v="0"/>
    <x v="0"/>
    <s v="Azure Sentinel Low/Medium Severity alert_x000a_ containing Remote code execution attempt_x000a_"/>
    <s v="Wed, 28 Jun 2023 19:50:03 GMT"/>
    <s v="Azure Sentinel: Low/Medium Severity alerts (indexed on Source Host)"/>
    <s v="Cristian Dragus"/>
    <s v="vtupura"/>
    <x v="2"/>
    <x v="1"/>
    <x v="6"/>
    <m/>
    <s v="Met"/>
    <s v="Server"/>
    <m/>
    <n v="64"/>
    <s v="[]"/>
    <x v="11"/>
    <m/>
    <m/>
    <m/>
    <m/>
    <s v="Server"/>
    <s v="28 Jun 23 19:50:03 "/>
    <s v="19:50:03 "/>
    <d v="2023-06-26T19:50:03"/>
    <x v="39"/>
    <s v="   "/>
    <s v=""/>
    <n v="1"/>
    <s v=""/>
  </r>
  <r>
    <n v="10878"/>
    <x v="2"/>
    <x v="2"/>
    <s v="Azure Sentinel: High Severity alert_x000a_ containing A potentially malicious URL click was detected_x000a_"/>
    <s v="Wed, 28 Jun 2023 23:50:03 GMT"/>
    <s v="Azure Sentinel: High Severity alerts (Indexed on Account Name)"/>
    <s v="TechM L2"/>
    <s v="vdarive"/>
    <x v="0"/>
    <x v="0"/>
    <x v="8"/>
    <m/>
    <s v="Met"/>
    <m/>
    <s v="Legitimate Email"/>
    <n v="99"/>
    <s v="[]"/>
    <x v="8"/>
    <m/>
    <m/>
    <m/>
    <m/>
    <s v="Email Category"/>
    <s v="28 Jun 23 23:50:03 "/>
    <s v="23:50:03 "/>
    <d v="2023-06-26T23:50:03"/>
    <x v="39"/>
    <s v="   "/>
    <s v=""/>
    <s v=""/>
    <s v=""/>
  </r>
  <r>
    <n v="10879"/>
    <x v="1"/>
    <x v="0"/>
    <s v="Suspected Phishing Email:  Your SES extranet account will expire soon "/>
    <s v="Thu, 29 Jun 2023 01:00:07 GMT"/>
    <m/>
    <s v="TechM L2"/>
    <s v="vdarive"/>
    <x v="0"/>
    <x v="0"/>
    <x v="2"/>
    <m/>
    <s v="Met"/>
    <s v="User"/>
    <s v="Legitimate Email"/>
    <n v="27"/>
    <s v="[]"/>
    <x v="8"/>
    <m/>
    <m/>
    <m/>
    <m/>
    <s v="User"/>
    <s v="29 Jun 23 01:00:07 "/>
    <s v="01:00:07 "/>
    <d v="2023-06-26T01:00:07"/>
    <x v="39"/>
    <s v="   "/>
    <s v=""/>
    <n v="1"/>
    <s v=""/>
  </r>
  <r>
    <n v="10880"/>
    <x v="1"/>
    <x v="0"/>
    <s v="Suspected Phishing Email:  ChÃ¨re Cliente "/>
    <s v="Thu, 29 Jun 2023 04:10:06 GMT"/>
    <m/>
    <s v="Cristian Dragus"/>
    <s v="vdarive"/>
    <x v="1"/>
    <x v="2"/>
    <x v="2"/>
    <m/>
    <s v="Met"/>
    <s v="User"/>
    <s v="Scam"/>
    <n v="65"/>
    <s v="[]"/>
    <x v="8"/>
    <m/>
    <m/>
    <m/>
    <m/>
    <s v="User"/>
    <s v="29 Jun 23 04:10:06 "/>
    <s v="04:10:06 "/>
    <d v="2023-06-26T04:10:06"/>
    <x v="39"/>
    <s v="   "/>
    <s v=""/>
    <n v="1"/>
    <s v=""/>
  </r>
  <r>
    <n v="10881"/>
    <x v="1"/>
    <x v="0"/>
    <s v="Suspected Phishing Email:  ChÃ¨re Cliente "/>
    <s v="Thu, 29 Jun 2023 04:10:06 GMT"/>
    <m/>
    <s v="Cristian Dragus"/>
    <s v="vdarive"/>
    <x v="1"/>
    <x v="2"/>
    <x v="2"/>
    <m/>
    <s v="Met"/>
    <s v="User"/>
    <s v="Scam"/>
    <n v="1"/>
    <s v="[]"/>
    <x v="8"/>
    <m/>
    <m/>
    <m/>
    <m/>
    <s v="User"/>
    <s v="29 Jun 23 04:10:06 "/>
    <s v="04:10:06 "/>
    <d v="2023-06-26T04:10:06"/>
    <x v="39"/>
    <s v="   "/>
    <s v=""/>
    <n v="1"/>
    <s v=""/>
  </r>
  <r>
    <n v="10882"/>
    <x v="1"/>
    <x v="0"/>
    <s v="Suspected Phishing Email:  ChÃ¨re Cliente "/>
    <s v="Thu, 29 Jun 2023 04:30:07 GMT"/>
    <m/>
    <s v="Cristian Dragus"/>
    <s v="vdarive"/>
    <x v="1"/>
    <x v="2"/>
    <x v="2"/>
    <m/>
    <s v="Met"/>
    <s v="User"/>
    <s v="Scam"/>
    <n v="1"/>
    <s v="[]"/>
    <x v="8"/>
    <m/>
    <m/>
    <m/>
    <m/>
    <s v="User"/>
    <s v="29 Jun 23 04:30:07 "/>
    <s v="04:30:07 "/>
    <d v="2023-06-26T04:30:07"/>
    <x v="39"/>
    <s v="   "/>
    <s v=""/>
    <n v="1"/>
    <s v=""/>
  </r>
  <r>
    <n v="10883"/>
    <x v="1"/>
    <x v="0"/>
    <s v="Suspected Phishing Email:  ChÃ¨re Cliente "/>
    <s v="Thu, 29 Jun 2023 04:50:05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4:50:05 "/>
    <s v="04:50:05 "/>
    <d v="2023-06-26T04:50:05"/>
    <x v="39"/>
    <s v="   "/>
    <s v=""/>
    <n v="1"/>
    <s v=""/>
  </r>
  <r>
    <n v="10884"/>
    <x v="1"/>
    <x v="0"/>
    <s v="Suspected Phishing Email:  ChÃ¨re Cliente "/>
    <s v="Thu, 29 Jun 2023 05:10:05 GMT"/>
    <m/>
    <s v="Cristian Dragus"/>
    <s v="vdarive"/>
    <x v="1"/>
    <x v="2"/>
    <x v="2"/>
    <m/>
    <s v="Met"/>
    <s v="User"/>
    <s v="Scam"/>
    <n v="3"/>
    <s v="[]"/>
    <x v="8"/>
    <m/>
    <m/>
    <m/>
    <m/>
    <s v="User"/>
    <s v="29 Jun 23 05:10:05 "/>
    <s v="05:10:05 "/>
    <d v="2023-06-26T05:10:05"/>
    <x v="39"/>
    <s v="   "/>
    <s v=""/>
    <n v="1"/>
    <s v=""/>
  </r>
  <r>
    <n v="10885"/>
    <x v="1"/>
    <x v="0"/>
    <s v="Suspected Phishing Email:  ChÃ¨re Cliente "/>
    <s v="Thu, 29 Jun 2023 05:30:07 GMT"/>
    <m/>
    <s v="Cristian Dragus"/>
    <s v="vdarive"/>
    <x v="1"/>
    <x v="2"/>
    <x v="2"/>
    <m/>
    <s v="Met"/>
    <s v="User"/>
    <s v="Scam"/>
    <n v="20"/>
    <s v="[]"/>
    <x v="8"/>
    <m/>
    <m/>
    <m/>
    <m/>
    <s v="User"/>
    <s v="29 Jun 23 05:30:07 "/>
    <s v="05:30:07 "/>
    <d v="2023-06-26T05:30:07"/>
    <x v="39"/>
    <s v="   "/>
    <s v=""/>
    <n v="1"/>
    <s v=""/>
  </r>
  <r>
    <n v="10886"/>
    <x v="1"/>
    <x v="0"/>
    <s v="Suspected Phishing Email:  ChÃ¨re Cliente "/>
    <s v="Thu, 29 Jun 2023 05:30:07 GMT"/>
    <m/>
    <s v="Cristian Dragus"/>
    <s v="vdarive"/>
    <x v="1"/>
    <x v="2"/>
    <x v="2"/>
    <m/>
    <s v="Met"/>
    <s v="User"/>
    <s v="Scam"/>
    <n v="7"/>
    <s v="[]"/>
    <x v="8"/>
    <m/>
    <m/>
    <m/>
    <m/>
    <s v="User"/>
    <s v="29 Jun 23 05:30:07 "/>
    <s v="05:30:07 "/>
    <d v="2023-06-26T05:30:07"/>
    <x v="39"/>
    <s v="   "/>
    <s v=""/>
    <n v="1"/>
    <s v=""/>
  </r>
  <r>
    <n v="10887"/>
    <x v="1"/>
    <x v="0"/>
    <s v="Suspected Phishing Email:  ChÃ¨re Cliente "/>
    <s v="Thu, 29 Jun 2023 05:30:07 GMT"/>
    <m/>
    <s v="Cristian Dragus"/>
    <s v="vdarive"/>
    <x v="1"/>
    <x v="2"/>
    <x v="2"/>
    <m/>
    <s v="Met"/>
    <s v="User"/>
    <s v="Scam"/>
    <n v="5"/>
    <s v="[]"/>
    <x v="8"/>
    <m/>
    <m/>
    <m/>
    <m/>
    <s v="User"/>
    <s v="29 Jun 23 05:30:07 "/>
    <s v="05:30:07 "/>
    <d v="2023-06-26T05:30:07"/>
    <x v="39"/>
    <s v="   "/>
    <s v=""/>
    <n v="1"/>
    <s v=""/>
  </r>
  <r>
    <n v="10888"/>
    <x v="1"/>
    <x v="0"/>
    <s v="Suspected Phishing Email:  ChÃ¨re Cliente "/>
    <s v="Thu, 29 Jun 2023 05:50:06 GMT"/>
    <m/>
    <s v="Cristian Dragus"/>
    <s v="vdarive"/>
    <x v="1"/>
    <x v="2"/>
    <x v="2"/>
    <m/>
    <s v="Met"/>
    <s v="User"/>
    <s v="Scam"/>
    <n v="6"/>
    <s v="[]"/>
    <x v="8"/>
    <m/>
    <m/>
    <m/>
    <m/>
    <s v="User"/>
    <s v="29 Jun 23 05:50:06 "/>
    <s v="05:50:06 "/>
    <d v="2023-06-26T05:50:06"/>
    <x v="39"/>
    <s v="   "/>
    <s v=""/>
    <n v="1"/>
    <s v=""/>
  </r>
  <r>
    <n v="10889"/>
    <x v="1"/>
    <x v="0"/>
    <s v="Suspected Phishing Email:  ChÃ¨re Cliente "/>
    <s v="Thu, 29 Jun 2023 05:50:06 GMT"/>
    <m/>
    <s v="Cristian Dragus"/>
    <s v="vdarive"/>
    <x v="1"/>
    <x v="2"/>
    <x v="2"/>
    <m/>
    <s v="Met"/>
    <s v="User"/>
    <s v="Scam"/>
    <n v="4"/>
    <s v="[]"/>
    <x v="8"/>
    <m/>
    <m/>
    <m/>
    <m/>
    <s v="User"/>
    <s v="29 Jun 23 05:50:06 "/>
    <s v="05:50:06 "/>
    <d v="2023-06-26T05:50:06"/>
    <x v="39"/>
    <s v="   "/>
    <s v=""/>
    <n v="1"/>
    <s v=""/>
  </r>
  <r>
    <n v="10890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1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2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38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3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27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4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17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5"/>
    <x v="1"/>
    <x v="0"/>
    <s v="Suspected Phishing Email:  ChÃ¨re Cliente "/>
    <s v="Thu, 29 Jun 2023 06:00:10 GMT"/>
    <m/>
    <s v="Cristian Dragus"/>
    <s v="vdarive"/>
    <x v="1"/>
    <x v="2"/>
    <x v="2"/>
    <m/>
    <s v="Met"/>
    <s v="User"/>
    <s v="Scam"/>
    <n v="14"/>
    <s v="[]"/>
    <x v="8"/>
    <m/>
    <m/>
    <m/>
    <m/>
    <s v="User"/>
    <s v="29 Jun 23 06:00:10 "/>
    <s v="06:00:10 "/>
    <d v="2023-06-26T06:00:10"/>
    <x v="39"/>
    <s v="   "/>
    <s v=""/>
    <n v="1"/>
    <s v=""/>
  </r>
  <r>
    <n v="10896"/>
    <x v="1"/>
    <x v="0"/>
    <s v="Suspected Phishing Email:  ChÃ¨re Cliente "/>
    <s v="Thu, 29 Jun 2023 06:10:05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10:05 "/>
    <s v="06:10:05 "/>
    <d v="2023-06-26T06:10:05"/>
    <x v="39"/>
    <s v="   "/>
    <s v=""/>
    <n v="1"/>
    <s v=""/>
  </r>
  <r>
    <n v="10897"/>
    <x v="1"/>
    <x v="0"/>
    <s v="Suspected Phishing Email:  ChÃ¨re Cliente "/>
    <s v="Thu, 29 Jun 2023 06:20:05 GMT"/>
    <m/>
    <s v="Cristian Dragus"/>
    <s v="vdarive"/>
    <x v="1"/>
    <x v="2"/>
    <x v="2"/>
    <m/>
    <s v="Met"/>
    <s v="User"/>
    <m/>
    <n v="2"/>
    <s v="[]"/>
    <x v="8"/>
    <m/>
    <m/>
    <m/>
    <m/>
    <s v="User"/>
    <s v="29 Jun 23 06:20:05 "/>
    <s v="06:20:05 "/>
    <d v="2023-06-26T06:20:05"/>
    <x v="39"/>
    <s v="   "/>
    <s v=""/>
    <n v="1"/>
    <s v=""/>
  </r>
  <r>
    <n v="10898"/>
    <x v="1"/>
    <x v="0"/>
    <s v="Suspected Phishing Email:  ChÃ¨re Cliente "/>
    <s v="Thu, 29 Jun 2023 06:3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30:08 "/>
    <s v="06:30:08 "/>
    <d v="2023-06-26T06:30:08"/>
    <x v="39"/>
    <s v="   "/>
    <s v=""/>
    <n v="1"/>
    <s v=""/>
  </r>
  <r>
    <n v="10899"/>
    <x v="1"/>
    <x v="0"/>
    <s v="Suspected Phishing Email:  ChÃ¨re Cliente "/>
    <s v="Thu, 29 Jun 2023 06:3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30:08 "/>
    <s v="06:30:08 "/>
    <d v="2023-06-26T06:30:08"/>
    <x v="39"/>
    <s v="   "/>
    <s v=""/>
    <n v="1"/>
    <s v=""/>
  </r>
  <r>
    <n v="10900"/>
    <x v="1"/>
    <x v="0"/>
    <s v="Suspected Phishing Email:  ChÃ¨re Cliente "/>
    <s v="Thu, 29 Jun 2023 06:30:08 GMT"/>
    <m/>
    <s v="Cristian Dragus"/>
    <s v="vdarive"/>
    <x v="1"/>
    <x v="2"/>
    <x v="2"/>
    <m/>
    <s v="Met"/>
    <s v="User"/>
    <m/>
    <n v="4"/>
    <s v="[]"/>
    <x v="8"/>
    <m/>
    <m/>
    <m/>
    <m/>
    <s v="User"/>
    <s v="29 Jun 23 06:30:08 "/>
    <s v="06:30:08 "/>
    <d v="2023-06-26T06:30:08"/>
    <x v="39"/>
    <s v="   "/>
    <s v=""/>
    <n v="1"/>
    <s v=""/>
  </r>
  <r>
    <n v="10901"/>
    <x v="1"/>
    <x v="0"/>
    <s v="Suspected Phishing Email:  ChÃ¨re Cliente "/>
    <s v="Thu, 29 Jun 2023 06:40:05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6:40:05 "/>
    <s v="06:40:05 "/>
    <d v="2023-06-26T06:40:05"/>
    <x v="39"/>
    <s v="   "/>
    <s v=""/>
    <n v="1"/>
    <s v=""/>
  </r>
  <r>
    <n v="10902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43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3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36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4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33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5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30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6"/>
    <x v="1"/>
    <x v="0"/>
    <s v="Suspected Phishing Email:  ChÃ¨re Cliente "/>
    <s v="Thu, 29 Jun 2023 06:50:08 GMT"/>
    <m/>
    <s v="Cristian Dragus"/>
    <s v="vdarive"/>
    <x v="1"/>
    <x v="2"/>
    <x v="2"/>
    <m/>
    <s v="Met"/>
    <s v="User"/>
    <s v="Scam"/>
    <n v="27"/>
    <s v="[]"/>
    <x v="8"/>
    <m/>
    <m/>
    <m/>
    <m/>
    <s v="User"/>
    <s v="29 Jun 23 06:50:08 "/>
    <s v="06:50:08 "/>
    <d v="2023-06-26T06:50:08"/>
    <x v="39"/>
    <s v="   "/>
    <s v=""/>
    <n v="1"/>
    <s v=""/>
  </r>
  <r>
    <n v="10907"/>
    <x v="1"/>
    <x v="0"/>
    <s v="Suspected Phishing Email:  ChÃ¨re Cliente "/>
    <s v="Thu, 29 Jun 2023 07:00:07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00:07 "/>
    <s v="07:00:07 "/>
    <d v="2023-06-26T07:00:07"/>
    <x v="39"/>
    <s v="   "/>
    <s v=""/>
    <n v="1"/>
    <s v=""/>
  </r>
  <r>
    <n v="10908"/>
    <x v="1"/>
    <x v="0"/>
    <s v="Suspected Phishing Email:  ChÃ¨re Cliente "/>
    <s v="Thu, 29 Jun 2023 07:00:08 GMT"/>
    <m/>
    <s v="Cristian Dragus"/>
    <s v="vdarive"/>
    <x v="1"/>
    <x v="2"/>
    <x v="2"/>
    <m/>
    <s v="Met"/>
    <s v="User"/>
    <s v="Scam"/>
    <n v="5"/>
    <s v="[]"/>
    <x v="8"/>
    <m/>
    <m/>
    <m/>
    <m/>
    <s v="User"/>
    <s v="29 Jun 23 07:00:08 "/>
    <s v="07:00:08 "/>
    <d v="2023-06-26T07:00:08"/>
    <x v="39"/>
    <s v="   "/>
    <s v=""/>
    <n v="1"/>
    <s v=""/>
  </r>
  <r>
    <n v="10909"/>
    <x v="1"/>
    <x v="0"/>
    <s v="Suspected Phishing Email:  ChÃ¨re Cliente "/>
    <s v="Thu, 29 Jun 2023 07:0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00:08 "/>
    <s v="07:00:08 "/>
    <d v="2023-06-26T07:00:08"/>
    <x v="39"/>
    <s v="   "/>
    <s v=""/>
    <n v="1"/>
    <s v=""/>
  </r>
  <r>
    <n v="10910"/>
    <x v="1"/>
    <x v="0"/>
    <s v="Suspected Phishing Email:  ChÃ¨re Cliente "/>
    <s v="Thu, 29 Jun 2023 07:00:08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00:08 "/>
    <s v="07:00:08 "/>
    <d v="2023-06-26T07:00:08"/>
    <x v="39"/>
    <s v="   "/>
    <s v=""/>
    <n v="1"/>
    <s v=""/>
  </r>
  <r>
    <n v="10911"/>
    <x v="1"/>
    <x v="0"/>
    <s v="Suspected Phishing Email:  ChÃ¨re Cliente "/>
    <s v="Thu, 29 Jun 2023 07:10:06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10:06 "/>
    <s v="07:10:06 "/>
    <d v="2023-06-26T07:10:06"/>
    <x v="39"/>
    <s v="   "/>
    <s v=""/>
    <n v="1"/>
    <s v=""/>
  </r>
  <r>
    <n v="10912"/>
    <x v="1"/>
    <x v="0"/>
    <s v="Suspected Phishing Email:  ChÃ¨re Cliente "/>
    <s v="Thu, 29 Jun 2023 07:10:07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10:07 "/>
    <s v="07:10:07 "/>
    <d v="2023-06-26T07:10:07"/>
    <x v="39"/>
    <s v="   "/>
    <s v=""/>
    <n v="1"/>
    <s v=""/>
  </r>
  <r>
    <n v="10913"/>
    <x v="1"/>
    <x v="0"/>
    <s v="Suspected Phishing Email:  Industry experts are claimingâ€¦ "/>
    <s v="Thu, 29 Jun 2023 07:10:07 GMT"/>
    <m/>
    <s v="TechM L2"/>
    <s v="apaluri"/>
    <x v="1"/>
    <x v="2"/>
    <x v="2"/>
    <m/>
    <s v="Met"/>
    <s v="User"/>
    <s v="Scam"/>
    <n v="50"/>
    <s v="[]"/>
    <x v="8"/>
    <m/>
    <m/>
    <m/>
    <m/>
    <s v="User"/>
    <s v="29 Jun 23 07:10:07 "/>
    <s v="07:10:07 "/>
    <d v="2023-06-26T07:10:07"/>
    <x v="39"/>
    <s v="   "/>
    <s v=""/>
    <n v="1"/>
    <s v=""/>
  </r>
  <r>
    <n v="10914"/>
    <x v="1"/>
    <x v="0"/>
    <s v="Suspected Phishing Email:  ChÃ¨re Cliente "/>
    <s v="Thu, 29 Jun 2023 07:30:07 GMT"/>
    <m/>
    <s v="Cristian Dragus"/>
    <s v="vdarive"/>
    <x v="1"/>
    <x v="2"/>
    <x v="2"/>
    <m/>
    <s v="Met"/>
    <s v="User"/>
    <s v="Scam"/>
    <n v="2"/>
    <s v="[]"/>
    <x v="8"/>
    <m/>
    <m/>
    <m/>
    <m/>
    <s v="User"/>
    <s v="29 Jun 23 07:30:07 "/>
    <s v="07:30:07 "/>
    <d v="2023-06-26T07:30:07"/>
    <x v="39"/>
    <s v="   "/>
    <s v=""/>
    <n v="1"/>
    <s v=""/>
  </r>
  <r>
    <n v="10915"/>
    <x v="1"/>
    <x v="0"/>
    <s v="Suspected Phishing Email:  ChÃ¨re Cliente "/>
    <s v="Thu, 29 Jun 2023 07:30:07 GMT"/>
    <m/>
    <s v="Cristian Dragus"/>
    <s v="vdarive"/>
    <x v="1"/>
    <x v="2"/>
    <x v="2"/>
    <m/>
    <s v="Met"/>
    <s v="User"/>
    <s v="Scam"/>
    <n v="3"/>
    <s v="[]"/>
    <x v="8"/>
    <m/>
    <m/>
    <m/>
    <m/>
    <s v="User"/>
    <s v="29 Jun 23 07:30:07 "/>
    <s v="07:30:07 "/>
    <d v="2023-06-26T07:30:07"/>
    <x v="39"/>
    <s v="   "/>
    <s v=""/>
    <n v="1"/>
    <s v=""/>
  </r>
  <r>
    <n v="10916"/>
    <x v="1"/>
    <x v="0"/>
    <s v="Suspected Phishing Email:  ChÃ¨re Cliente "/>
    <s v="Thu, 29 Jun 2023 07:30:07 GMT"/>
    <m/>
    <s v="Cristian Dragus"/>
    <s v="vdarive"/>
    <x v="1"/>
    <x v="2"/>
    <x v="2"/>
    <m/>
    <s v="Met"/>
    <s v="User"/>
    <s v="Scam"/>
    <n v="6"/>
    <s v="[]"/>
    <x v="8"/>
    <m/>
    <m/>
    <m/>
    <m/>
    <s v="User"/>
    <s v="29 Jun 23 07:30:07 "/>
    <s v="07:30:07 "/>
    <d v="2023-06-26T07:30:07"/>
    <x v="39"/>
    <s v="   "/>
    <s v=""/>
    <n v="1"/>
    <s v=""/>
  </r>
  <r>
    <n v="10917"/>
    <x v="4"/>
    <x v="0"/>
    <s v="Local Web Scanner Detected_x000a_ containing Unknown Application_x000a_"/>
    <s v="Thu, 29 Jun 2023 07:50:04 GMT"/>
    <s v="Recon: Local L2L Web Server Scanner"/>
    <s v="Theodoros Vakalopoulos"/>
    <s v="apaluri"/>
    <x v="2"/>
    <x v="0"/>
    <x v="0"/>
    <m/>
    <s v="Met"/>
    <s v="Server"/>
    <m/>
    <n v="53"/>
    <s v="[]"/>
    <x v="10"/>
    <m/>
    <m/>
    <m/>
    <m/>
    <s v="Server"/>
    <s v="29 Jun 23 07:50:04 "/>
    <s v="07:50:04 "/>
    <d v="2023-06-26T07:50:04"/>
    <x v="39"/>
    <s v="   "/>
    <s v=""/>
    <s v=""/>
    <n v="1"/>
  </r>
  <r>
    <n v="10918"/>
    <x v="1"/>
    <x v="1"/>
    <s v="V2: Public Facing Application Exploitation_x000a_ containing SmartDefense Detect_x000a_"/>
    <s v="Thu, 29 Jun 2023 08:10:03 GMT"/>
    <s v="V2: Exploitation Of Public-Facing Applications"/>
    <s v="Cristiano Lucian"/>
    <s v="gsriniv"/>
    <x v="1"/>
    <x v="3"/>
    <x v="0"/>
    <m/>
    <s v="Met"/>
    <s v="Server"/>
    <m/>
    <n v="71"/>
    <s v="[]"/>
    <x v="10"/>
    <m/>
    <m/>
    <m/>
    <m/>
    <s v="Server"/>
    <s v="29 Jun 23 08:10:03 "/>
    <s v="08:10:03 "/>
    <d v="2023-06-26T08:10:03"/>
    <x v="39"/>
    <s v="   "/>
    <s v=""/>
    <s v=""/>
    <s v=""/>
  </r>
  <r>
    <n v="10919"/>
    <x v="0"/>
    <x v="1"/>
    <s v="Microsoft Defender ATP Alert_x000a_ containing Windows Defender AV Credential Access Alert_x000a_"/>
    <s v="Thu, 29 Jun 2023 09:10:03 GMT"/>
    <s v="Microsoft Defender ATP Alert"/>
    <s v="Mangesh Fasale"/>
    <s v="gsriniv"/>
    <x v="1"/>
    <x v="0"/>
    <x v="0"/>
    <m/>
    <s v="Met"/>
    <s v="Other"/>
    <m/>
    <n v="158"/>
    <s v="[]"/>
    <x v="11"/>
    <m/>
    <m/>
    <m/>
    <m/>
    <s v="Other"/>
    <s v="29 Jun 23 09:10:03 "/>
    <s v="09:10:03 "/>
    <d v="2023-06-26T09:10:03"/>
    <x v="39"/>
    <s v="   "/>
    <s v=""/>
    <s v=""/>
    <s v=""/>
  </r>
  <r>
    <n v="10920"/>
    <x v="0"/>
    <x v="0"/>
    <s v="IOC Hit Found_x000a_"/>
    <s v="Thu, 29 Jun 2023 09:20:05 GMT"/>
    <s v="Fire-Eye IOC Hit"/>
    <s v="Mangesh Fasale"/>
    <s v="apaluri"/>
    <x v="1"/>
    <x v="1"/>
    <x v="6"/>
    <m/>
    <s v="Met"/>
    <s v="Server"/>
    <m/>
    <n v="57"/>
    <s v="[]"/>
    <x v="11"/>
    <m/>
    <m/>
    <m/>
    <m/>
    <s v="Server"/>
    <s v="29 Jun 23 09:20:05 "/>
    <s v="09:20:05 "/>
    <d v="2023-06-26T09:20:05"/>
    <x v="39"/>
    <s v="   "/>
    <s v=""/>
    <s v=""/>
    <n v="1"/>
  </r>
  <r>
    <n v="10921"/>
    <x v="1"/>
    <x v="0"/>
    <s v="Suspected Phishing Email:  YOUR &quot;GAD&quot; DOMAIN  WINDOWS PASSWORD WILL EXPIRE SOON "/>
    <s v="Thu, 29 Jun 2023 10:20:05 GMT"/>
    <m/>
    <s v="TechM L2"/>
    <s v="psrikan"/>
    <x v="0"/>
    <x v="0"/>
    <x v="2"/>
    <m/>
    <s v="Met"/>
    <s v="User"/>
    <s v="Legitimate Email"/>
    <n v="93"/>
    <s v="[]"/>
    <x v="8"/>
    <m/>
    <m/>
    <m/>
    <m/>
    <s v="User"/>
    <s v="29 Jun 23 10:20:05 "/>
    <s v="10:20:05 "/>
    <d v="2023-06-26T10:20:05"/>
    <x v="39"/>
    <s v="   "/>
    <s v=""/>
    <n v="1"/>
    <s v=""/>
  </r>
  <r>
    <n v="10922"/>
    <x v="1"/>
    <x v="1"/>
    <s v="V2: Public Facing Application Exploitation_x000a_ containing SmartDefense Detect_x000a_"/>
    <s v="Thu, 29 Jun 2023 12:30:03 GMT"/>
    <s v="V2: Exploitation Of Public-Facing Applications"/>
    <s v="Cristiano Lucian"/>
    <s v="apaluri"/>
    <x v="1"/>
    <x v="2"/>
    <x v="0"/>
    <m/>
    <s v="Met"/>
    <s v="Server"/>
    <m/>
    <n v="98"/>
    <s v="[]"/>
    <x v="10"/>
    <m/>
    <m/>
    <m/>
    <m/>
    <s v="Server"/>
    <s v="29 Jun 23 12:30:03 "/>
    <s v="12:30:03 "/>
    <d v="2023-06-26T12:30:03"/>
    <x v="39"/>
    <s v="   "/>
    <s v=""/>
    <s v=""/>
    <s v=""/>
  </r>
  <r>
    <n v="10923"/>
    <x v="1"/>
    <x v="1"/>
    <s v="V2: Public Facing Application Exploitation_x000a_ containing SmartDefense Detect_x000a_"/>
    <s v="Thu, 29 Jun 2023 12:30:05 GMT"/>
    <s v="V2: Exploitation Of Public-Facing Applications"/>
    <s v="Cristiano Lucian"/>
    <s v="apaluri"/>
    <x v="1"/>
    <x v="3"/>
    <x v="0"/>
    <m/>
    <s v="Met"/>
    <s v="Server"/>
    <m/>
    <n v="17"/>
    <s v="[]"/>
    <x v="10"/>
    <m/>
    <m/>
    <m/>
    <m/>
    <s v="Server"/>
    <s v="29 Jun 23 12:30:05 "/>
    <s v="12:30:05 "/>
    <d v="2023-06-26T12:30:05"/>
    <x v="39"/>
    <s v="   "/>
    <s v=""/>
    <s v=""/>
    <s v=""/>
  </r>
  <r>
    <n v="10924"/>
    <x v="1"/>
    <x v="1"/>
    <s v="V2: Public Facing Application Exploitation_x000a_ containing SmartDefense Detect_x000a_"/>
    <s v="Thu, 29 Jun 2023 12:30:07 GMT"/>
    <s v="V2: Exploitation Of Public-Facing Applications"/>
    <s v="Cristiano Lucian"/>
    <s v="apaluri"/>
    <x v="1"/>
    <x v="3"/>
    <x v="0"/>
    <m/>
    <s v="Met"/>
    <s v="Server"/>
    <m/>
    <n v="12"/>
    <s v="[]"/>
    <x v="10"/>
    <m/>
    <m/>
    <m/>
    <m/>
    <s v="Server"/>
    <s v="29 Jun 23 12:30:07 "/>
    <s v="12:30:07 "/>
    <d v="2023-06-26T12:30:07"/>
    <x v="39"/>
    <s v="   "/>
    <s v=""/>
    <s v=""/>
    <s v=""/>
  </r>
  <r>
    <n v="10925"/>
    <x v="1"/>
    <x v="1"/>
    <s v="V2: Public Facing Application Exploitation_x000a_ containing SmartDefense Detect_x000a_"/>
    <s v="Thu, 29 Jun 2023 12:40:03 GMT"/>
    <s v="V2: Exploitation Of Public-Facing Applications"/>
    <s v="Cristiano Lucian"/>
    <s v="apaluri"/>
    <x v="1"/>
    <x v="3"/>
    <x v="0"/>
    <m/>
    <s v="Met"/>
    <s v="Server"/>
    <m/>
    <n v="10"/>
    <s v="[]"/>
    <x v="10"/>
    <m/>
    <m/>
    <m/>
    <m/>
    <s v="Server"/>
    <s v="29 Jun 23 12:40:03 "/>
    <s v="12:40:03 "/>
    <d v="2023-06-26T12:40:03"/>
    <x v="39"/>
    <s v="   "/>
    <s v=""/>
    <s v=""/>
    <s v=""/>
  </r>
  <r>
    <n v="10926"/>
    <x v="1"/>
    <x v="4"/>
    <s v="Azure Sentinel Low/Medium Severity alert_x000a_ containing Security principal reconnaissance (LDAP)_x000a_"/>
    <s v="Thu, 29 Jun 2023 12:50:03 GMT"/>
    <s v="Azure Sentinel: Low/Medium Severity alerts (indexed on Attacker Machine)"/>
    <s v="TechM L2"/>
    <s v="gsriniv"/>
    <x v="2"/>
    <x v="3"/>
    <x v="0"/>
    <m/>
    <s v="Met"/>
    <m/>
    <m/>
    <n v="108"/>
    <s v="[]"/>
    <x v="10"/>
    <m/>
    <m/>
    <m/>
    <m/>
    <s v="Email Category"/>
    <s v="29 Jun 23 12:50:03 "/>
    <s v="12:50:03 "/>
    <d v="2023-06-26T12:50:03"/>
    <x v="39"/>
    <s v="   "/>
    <s v=""/>
    <s v=""/>
    <s v=""/>
  </r>
  <r>
    <n v="10927"/>
    <x v="1"/>
    <x v="0"/>
    <s v="Suspected Phishing Email:  Action Required: Service Alert for SES "/>
    <s v="Thu, 29 Jun 2023 13:00:06 GMT"/>
    <m/>
    <s v="TechM L2"/>
    <s v="psrikan"/>
    <x v="1"/>
    <x v="2"/>
    <x v="2"/>
    <m/>
    <s v="Met"/>
    <s v="User"/>
    <s v="Phishing"/>
    <n v="190"/>
    <s v="[]"/>
    <x v="8"/>
    <m/>
    <m/>
    <m/>
    <m/>
    <s v="User"/>
    <s v="29 Jun 23 13:00:06 "/>
    <s v="13:00:06 "/>
    <d v="2023-06-26T13:00:06"/>
    <x v="39"/>
    <s v="   "/>
    <s v=""/>
    <n v="1"/>
    <s v=""/>
  </r>
  <r>
    <n v="10928"/>
    <x v="1"/>
    <x v="1"/>
    <s v="V2: Public Facing Application Exploitation_x000a_ containing SmartDefense Detect_x000a_"/>
    <s v="Thu, 29 Jun 2023 13:20:03 GMT"/>
    <s v="V2: Exploitation Of Public-Facing Applications"/>
    <s v="Cristiano Lucian"/>
    <s v="apaluri"/>
    <x v="1"/>
    <x v="3"/>
    <x v="0"/>
    <m/>
    <s v="Met"/>
    <s v="Server"/>
    <m/>
    <n v="45"/>
    <s v="[]"/>
    <x v="10"/>
    <m/>
    <m/>
    <m/>
    <m/>
    <s v="Server"/>
    <s v="29 Jun 23 13:20:03 "/>
    <s v="13:20:03 "/>
    <d v="2023-06-26T13:20:03"/>
    <x v="39"/>
    <s v="   "/>
    <s v=""/>
    <s v=""/>
    <s v=""/>
  </r>
  <r>
    <n v="10929"/>
    <x v="1"/>
    <x v="1"/>
    <s v="V2: Public Facing Application Exploitation_x000a_ containing SmartDefense Detect_x000a_"/>
    <s v="Thu, 29 Jun 2023 13:40:04 GMT"/>
    <s v="V2: Exploitation Of Public-Facing Applications"/>
    <s v="Cristiano Lucian"/>
    <s v="gsriniv"/>
    <x v="1"/>
    <x v="3"/>
    <x v="0"/>
    <m/>
    <s v="Met"/>
    <m/>
    <m/>
    <n v="66"/>
    <s v="[]"/>
    <x v="10"/>
    <m/>
    <m/>
    <m/>
    <m/>
    <s v="Email Category"/>
    <s v="29 Jun 23 13:40:04 "/>
    <s v="13:40:04 "/>
    <d v="2023-06-26T13:40:04"/>
    <x v="39"/>
    <s v="   "/>
    <s v=""/>
    <s v=""/>
    <s v=""/>
  </r>
  <r>
    <n v="10930"/>
    <x v="1"/>
    <x v="1"/>
    <s v="V2: Public Facing Application Exploitation_x000a_ containing SmartDefense Detect_x000a_"/>
    <s v="Thu, 29 Jun 2023 13:40:05 GMT"/>
    <s v="V2: Exploitation Of Public-Facing Applications"/>
    <s v="Cristiano Lucian"/>
    <s v="gsriniv"/>
    <x v="1"/>
    <x v="3"/>
    <x v="0"/>
    <m/>
    <s v="Met"/>
    <m/>
    <m/>
    <n v="16"/>
    <s v="[]"/>
    <x v="10"/>
    <m/>
    <m/>
    <m/>
    <m/>
    <s v="Email Category"/>
    <s v="29 Jun 23 13:40:05 "/>
    <s v="13:40:05 "/>
    <d v="2023-06-26T13:40:05"/>
    <x v="39"/>
    <s v="   "/>
    <s v=""/>
    <s v=""/>
    <s v=""/>
  </r>
  <r>
    <n v="10931"/>
    <x v="1"/>
    <x v="1"/>
    <s v="Checkpoint IPS Monitored Rule Triggered from Remote Source_x000a_ preceded by V2 Internal Exploitation Of Remote services_x000a_ containing Content Protection Violation_x000a_"/>
    <s v="Thu, 29 Jun 2023 14:20:04 GMT"/>
    <s v="Policy: Checkpoint IPS Monitored Rule Triggered from Local Source"/>
    <s v="Hassen Mezghani"/>
    <s v="gsriniv"/>
    <x v="2"/>
    <x v="3"/>
    <x v="0"/>
    <m/>
    <s v="Met"/>
    <s v="Network Device"/>
    <m/>
    <n v="7"/>
    <s v="[]"/>
    <x v="10"/>
    <m/>
    <m/>
    <m/>
    <m/>
    <s v="Network Device"/>
    <s v="29 Jun 23 14:20:04 "/>
    <s v="14:20:04 "/>
    <d v="2023-06-26T14:20:04"/>
    <x v="39"/>
    <s v="   "/>
    <s v=""/>
    <s v=""/>
    <s v=""/>
  </r>
  <r>
    <n v="10932"/>
    <x v="1"/>
    <x v="1"/>
    <s v="V2: Public Facing Application Exploitation_x000a_ containing SmartDefense Detect_x000a_"/>
    <s v="Thu, 29 Jun 2023 16:50:03 GMT"/>
    <s v="V2: Exploitation Of Public-Facing Applications"/>
    <s v="Cristiano Lucian"/>
    <s v="vtupura"/>
    <x v="1"/>
    <x v="3"/>
    <x v="0"/>
    <m/>
    <s v="Met"/>
    <m/>
    <m/>
    <n v="164"/>
    <s v="[]"/>
    <x v="10"/>
    <m/>
    <m/>
    <m/>
    <m/>
    <s v="Email Category"/>
    <s v="29 Jun 23 16:50:03 "/>
    <s v="16:50:03 "/>
    <d v="2023-06-26T16:50:03"/>
    <x v="39"/>
    <s v="   "/>
    <s v=""/>
    <s v=""/>
    <s v=""/>
  </r>
  <r>
    <n v="10933"/>
    <x v="0"/>
    <x v="2"/>
    <s v="Multiple Login Failures for Single Username on Windows because user is currently locked out_x000a_ containing Failure Audit: The domain controller failed to validate the credentials for an account_x000a_"/>
    <s v="Thu, 29 Jun 2023 20:30:03 GMT"/>
    <s v="Authentication: MS Windows Multiple Login Failures for Single Username because user is currently locked out"/>
    <s v="Cristiano Lucian"/>
    <s v="vtupura"/>
    <x v="2"/>
    <x v="1"/>
    <x v="6"/>
    <m/>
    <s v="Met"/>
    <s v="User"/>
    <m/>
    <n v="85"/>
    <s v="[]"/>
    <x v="9"/>
    <m/>
    <m/>
    <m/>
    <m/>
    <s v="User"/>
    <s v="29 Jun 23 20:30:03 "/>
    <s v="20:30:03 "/>
    <d v="2023-06-26T20:30:03"/>
    <x v="39"/>
    <s v="   "/>
    <s v=""/>
    <s v=""/>
    <s v=""/>
  </r>
  <r>
    <n v="10934"/>
    <x v="1"/>
    <x v="1"/>
    <s v="V2: Public Facing Application Exploitation_x000a_ containing SmartDefense Detect_x000a_"/>
    <s v="Thu, 29 Jun 2023 22:40:03 GMT"/>
    <s v="V2: Exploitation Of Public-Facing Applications"/>
    <s v="Cristiano Lucian"/>
    <s v="vtupura"/>
    <x v="1"/>
    <x v="3"/>
    <x v="0"/>
    <m/>
    <s v="Met"/>
    <s v="Server"/>
    <m/>
    <n v="39"/>
    <s v="[]"/>
    <x v="10"/>
    <m/>
    <m/>
    <m/>
    <m/>
    <s v="Server"/>
    <s v="29 Jun 23 22:40:03 "/>
    <s v="22:40:03 "/>
    <d v="2023-06-26T22:40:03"/>
    <x v="39"/>
    <s v="   "/>
    <s v=""/>
    <s v=""/>
    <s v=""/>
  </r>
  <r>
    <n v="10935"/>
    <x v="1"/>
    <x v="4"/>
    <s v="Fortinet IPS Monitored Rule Triggered from Local Source_x000a_ containing Apple.iTunes.PLS.Processing.Buffer.Overflow_x000a_"/>
    <s v="Fri, 30 Jun 2023 00:40:03 GMT"/>
    <s v="Policy: Fortinet IPS Monitored Rule Triggered from Local Source"/>
    <s v="TechM L2"/>
    <s v="vdarive"/>
    <x v="0"/>
    <x v="3"/>
    <x v="0"/>
    <m/>
    <s v="Met"/>
    <m/>
    <m/>
    <n v="47"/>
    <s v="[]"/>
    <x v="10"/>
    <m/>
    <m/>
    <m/>
    <m/>
    <s v="Email Category"/>
    <s v="30 Jun 23 00:40:03 "/>
    <s v="00:40:03 "/>
    <d v="2023-06-26T00:40:03"/>
    <x v="39"/>
    <s v="   "/>
    <s v=""/>
    <s v=""/>
    <s v=""/>
  </r>
  <r>
    <n v="10936"/>
    <x v="1"/>
    <x v="4"/>
    <s v="Suspected Phishing Email:  Company Card Notification for Theocharis SIDIROPOULOS "/>
    <s v="Fri, 30 Jun 2023 10:50:08 GMT"/>
    <m/>
    <s v="TechM L2"/>
    <s v="apaluri"/>
    <x v="0"/>
    <x v="3"/>
    <x v="2"/>
    <m/>
    <s v="Met"/>
    <s v="User"/>
    <s v="Legitimate Email"/>
    <n v="42"/>
    <s v="[]"/>
    <x v="8"/>
    <m/>
    <m/>
    <m/>
    <m/>
    <s v="User"/>
    <s v="30 Jun 23 10:50:08 "/>
    <s v="10:50:08 "/>
    <d v="2023-06-26T10:50:08"/>
    <x v="39"/>
    <s v="   "/>
    <s v=""/>
    <s v=""/>
    <s v=""/>
  </r>
  <r>
    <n v="10937"/>
    <x v="1"/>
    <x v="4"/>
    <s v="Suspected Phishing Email:  [Bulk] OCR vs Smart Data Extraction for AP: do you know the difference? "/>
    <s v="Fri, 30 Jun 2023 11:40:06 GMT"/>
    <m/>
    <s v="TechM L2"/>
    <s v="gsriniv"/>
    <x v="2"/>
    <x v="3"/>
    <x v="2"/>
    <m/>
    <s v="Met"/>
    <s v="User"/>
    <s v="Spam"/>
    <n v="63"/>
    <s v="[]"/>
    <x v="8"/>
    <m/>
    <m/>
    <m/>
    <m/>
    <s v="User"/>
    <s v="30 Jun 23 11:40:06 "/>
    <s v="11:40:06 "/>
    <d v="2023-06-26T11:40:06"/>
    <x v="39"/>
    <s v="   "/>
    <s v=""/>
    <s v=""/>
    <s v=""/>
  </r>
  <r>
    <n v="10938"/>
    <x v="1"/>
    <x v="4"/>
    <s v="V2 Internal Exploitation Of Remote services_x000a_ containing SmartDefense Prevent_x000a_"/>
    <s v="Fri, 30 Jun 2023 14:30:03 GMT"/>
    <s v="V2 Internal Exploitation Of Remote services"/>
    <s v="TechM L2"/>
    <s v="apaluri"/>
    <x v="0"/>
    <x v="3"/>
    <x v="0"/>
    <m/>
    <s v="Met"/>
    <s v="Server"/>
    <m/>
    <n v="73"/>
    <s v="[]"/>
    <x v="10"/>
    <m/>
    <m/>
    <m/>
    <m/>
    <s v="Server"/>
    <s v="30 Jun 23 14:30:03 "/>
    <s v="14:30:03 "/>
    <d v="2023-06-26T14:30:03"/>
    <x v="39"/>
    <s v="   "/>
    <s v=""/>
    <s v=""/>
    <s v=""/>
  </r>
  <r>
    <n v="10939"/>
    <x v="2"/>
    <x v="4"/>
    <s v="Priority one Device Stopped Sending Events_x000a_"/>
    <s v="Fri, 30 Jun 2023 15:30:03 GMT"/>
    <s v="System: Priority one Device Stopped Sending Events"/>
    <s v="Mangesh Fasale"/>
    <s v="gsriniv"/>
    <x v="1"/>
    <x v="3"/>
    <x v="0"/>
    <m/>
    <s v="Met"/>
    <s v="Server"/>
    <m/>
    <n v="78"/>
    <s v="[]"/>
    <x v="10"/>
    <m/>
    <m/>
    <m/>
    <m/>
    <s v="Server"/>
    <s v="30 Jun 23 15:30:03 "/>
    <s v="15:30:03 "/>
    <d v="2023-06-26T15:30:03"/>
    <x v="39"/>
    <s v="   "/>
    <s v=""/>
    <s v=""/>
    <s v=""/>
  </r>
  <r>
    <n v="10940"/>
    <x v="0"/>
    <x v="4"/>
    <s v="INCIDENT-228718 [Cobalt-Strike] Connection to malicious domain_x000a_ containing Blocked_x000a_"/>
    <s v="Fri, 30 Jun 2023 19:50:03 GMT"/>
    <s v="INCIDENT-228718 [Cobalt-Strike] Connection to malicious domain"/>
    <s v="Theodoros Vakalopoulos"/>
    <s v="vtupura"/>
    <x v="2"/>
    <x v="3"/>
    <x v="0"/>
    <m/>
    <s v="Met"/>
    <m/>
    <m/>
    <n v="70"/>
    <s v="[]"/>
    <x v="10"/>
    <m/>
    <m/>
    <m/>
    <m/>
    <s v="Email Category"/>
    <s v="30 Jun 23 19:50:03 "/>
    <s v="19:50:03 "/>
    <d v="2023-06-26T19:50:03"/>
    <x v="39"/>
    <s v="   "/>
    <s v=""/>
    <s v=""/>
    <s v=""/>
  </r>
  <r>
    <n v="10941"/>
    <x v="2"/>
    <x v="4"/>
    <s v="Excessive Firewall Denies Across Multiple Hosts From A Local Host_x000a_ containing Firewall Deny_x000a_"/>
    <s v="Fri, 30 Jun 2023 23:10:03 GMT"/>
    <s v="Excessive Firewall Denies from Local Host"/>
    <s v="TechM L2"/>
    <s v="vdarive"/>
    <x v="1"/>
    <x v="3"/>
    <x v="0"/>
    <m/>
    <s v="Met"/>
    <m/>
    <m/>
    <n v="86"/>
    <s v="[]"/>
    <x v="10"/>
    <m/>
    <m/>
    <m/>
    <m/>
    <s v="Email Category"/>
    <s v="30 Jun 23 23:10:03 "/>
    <s v="23:10:03 "/>
    <d v="2023-06-26T23:10:03"/>
    <x v="39"/>
    <s v="   "/>
    <s v=""/>
    <s v=""/>
    <s v=""/>
  </r>
  <r>
    <n v="10942"/>
    <x v="0"/>
    <x v="1"/>
    <s v="Fortinet IPS Monitored Rule Triggered from Local Source_x000a_ containing Apache.Log4j.Error.Log.Remote.Code.Execution - This indicates an attack attempt to exploit a Remote Code Execution Vulnerability in Apache Log4j_x000a_"/>
    <s v="Fri, 30 Jun 2023 23:20:03 GMT"/>
    <s v="Policy: Fortinet IPS Monitored Rule Triggered from Local Source"/>
    <s v="Cristian Dragus"/>
    <s v="vtupura"/>
    <x v="2"/>
    <x v="3"/>
    <x v="1"/>
    <m/>
    <s v="Met"/>
    <m/>
    <m/>
    <n v="57"/>
    <s v="[]"/>
    <x v="10"/>
    <m/>
    <m/>
    <m/>
    <m/>
    <s v="Email Category"/>
    <s v="30 Jun 23 23:20:03 "/>
    <s v="23:20:03 "/>
    <d v="2023-06-26T23:20:03"/>
    <x v="39"/>
    <s v="   "/>
    <s v=""/>
    <s v=""/>
    <s v=""/>
  </r>
  <r>
    <n v="10943"/>
    <x v="2"/>
    <x v="4"/>
    <s v="Priority one Device Stopped Sending Events_x000a_"/>
    <s v="Sat, 01 Jul 2023 01:50:03 GMT"/>
    <s v="System: Priority one Device Stopped Sending Events"/>
    <s v="Theodoros Vakalopoulos"/>
    <s v="vdarive"/>
    <x v="1"/>
    <x v="3"/>
    <x v="0"/>
    <m/>
    <s v="Met"/>
    <m/>
    <m/>
    <n v="30"/>
    <s v="[]"/>
    <x v="10"/>
    <m/>
    <m/>
    <m/>
    <m/>
    <s v="Email Category"/>
    <s v="01 Jul 23 01:50:03 "/>
    <s v="01:50:03 "/>
    <d v="2023-06-26T01:50:03"/>
    <x v="39"/>
    <s v="   "/>
    <s v=""/>
    <s v=""/>
    <s v=""/>
  </r>
  <r>
    <n v="10944"/>
    <x v="1"/>
    <x v="4"/>
    <s v="Suspected Phishing Email:  [Bulk] Notice of Processing of Personal Information (This is Not an Advertisement) "/>
    <s v="Sat, 01 Jul 2023 06:00:06 GMT"/>
    <m/>
    <s v="TechM L2"/>
    <s v="vdarive"/>
    <x v="2"/>
    <x v="3"/>
    <x v="2"/>
    <m/>
    <s v="Met"/>
    <s v="User"/>
    <s v="Spam"/>
    <n v="38"/>
    <s v="[]"/>
    <x v="8"/>
    <m/>
    <m/>
    <m/>
    <m/>
    <s v="User"/>
    <s v="01 Jul 23 06:00:06 "/>
    <s v="06:00:06 "/>
    <d v="2023-06-26T06:00:06"/>
    <x v="39"/>
    <s v="   "/>
    <s v=""/>
    <s v=""/>
    <s v=""/>
  </r>
  <r>
    <n v="10945"/>
    <x v="1"/>
    <x v="4"/>
    <s v="Suspected Phishing Email:  Company Card Notification for Giuseppe GIANNANDREA"/>
    <s v="Sat, 01 Jul 2023 07:20:04 GMT"/>
    <m/>
    <s v="TechM L2"/>
    <s v="vdarive"/>
    <x v="0"/>
    <x v="3"/>
    <x v="2"/>
    <m/>
    <s v="Met"/>
    <s v="User"/>
    <s v="Legitimate Email"/>
    <n v="33"/>
    <s v="[]"/>
    <x v="8"/>
    <m/>
    <m/>
    <m/>
    <m/>
    <s v="User"/>
    <s v="01 Jul 23 07:20:04 "/>
    <s v="07:20:04 "/>
    <d v="2023-06-26T07:20:04"/>
    <x v="39"/>
    <s v="   "/>
    <s v=""/>
    <s v=""/>
    <s v=""/>
  </r>
  <r>
    <n v="10946"/>
    <x v="2"/>
    <x v="4"/>
    <s v="Priority one Device Stopped Sending Events_x000a_"/>
    <s v="Sat, 01 Jul 2023 15:20:03 GMT"/>
    <s v="System: Priority one Device Stopped Sending Events"/>
    <s v="Theodoros Vakalopoulos"/>
    <s v="apaluri"/>
    <x v="1"/>
    <x v="3"/>
    <x v="0"/>
    <m/>
    <s v="Met"/>
    <m/>
    <m/>
    <n v="43"/>
    <s v="[]"/>
    <x v="10"/>
    <m/>
    <m/>
    <m/>
    <m/>
    <s v="Email Category"/>
    <s v="01 Jul 23 15:20:03 "/>
    <s v="15:20:03 "/>
    <d v="2023-06-26T15:20:03"/>
    <x v="39"/>
    <s v="   "/>
    <s v=""/>
    <s v=""/>
    <s v=""/>
  </r>
  <r>
    <n v="10947"/>
    <x v="1"/>
    <x v="3"/>
    <s v="Suspected Phishing Email:  Documents to be removed: Complete with DocuSign: John Nammour.docx "/>
    <s v="Sat, 01 Jul 2023 21:20:08 GMT"/>
    <m/>
    <s v="TechM L2"/>
    <s v="vdarive"/>
    <x v="0"/>
    <x v="3"/>
    <x v="2"/>
    <m/>
    <s v="Met"/>
    <s v="User"/>
    <s v="Unsolicited email"/>
    <n v="75"/>
    <s v="[]"/>
    <x v="8"/>
    <m/>
    <m/>
    <m/>
    <m/>
    <s v="User"/>
    <s v="01 Jul 23 21:20:08 "/>
    <s v="21:20:08 "/>
    <d v="2023-06-26T21:20:08"/>
    <x v="39"/>
    <s v="   "/>
    <s v=""/>
    <s v=""/>
    <s v=""/>
  </r>
  <r>
    <n v="10948"/>
    <x v="1"/>
    <x v="4"/>
    <s v="Suspected Phishing Email:  Forgotten something? âœˆï¸ "/>
    <s v="Sat, 01 Jul 2023 21:20:08 GMT"/>
    <m/>
    <s v="TechM L2"/>
    <s v="karun"/>
    <x v="2"/>
    <x v="3"/>
    <x v="2"/>
    <m/>
    <s v="Met"/>
    <s v="User"/>
    <s v="Spam"/>
    <n v="90"/>
    <s v="[]"/>
    <x v="8"/>
    <m/>
    <m/>
    <m/>
    <m/>
    <s v="User"/>
    <s v="01 Jul 23 21:20:08 "/>
    <s v="21:20:08 "/>
    <d v="2023-06-26T21:20:08"/>
    <x v="39"/>
    <s v="   "/>
    <s v=""/>
    <s v=""/>
    <s v=""/>
  </r>
  <r>
    <n v="10949"/>
    <x v="1"/>
    <x v="4"/>
    <s v="Suspected Phishing Email:  Your New Adobe Acrobat Sign Account "/>
    <s v="Sun, 02 Jul 2023 15:40:06 GMT"/>
    <m/>
    <s v="TechM L2"/>
    <s v="apaluri"/>
    <x v="0"/>
    <x v="3"/>
    <x v="2"/>
    <m/>
    <s v="Met"/>
    <s v="User"/>
    <s v="Legitimate Email"/>
    <n v="39"/>
    <s v="[]"/>
    <x v="8"/>
    <m/>
    <m/>
    <m/>
    <m/>
    <s v="User"/>
    <s v="02 Jul 23 15:40:06 "/>
    <s v="15:40:06 "/>
    <d v="2023-06-26T15:40:06"/>
    <x v="39"/>
    <s v="   "/>
    <s v=""/>
    <s v=""/>
    <s v=""/>
  </r>
  <r>
    <n v="10950"/>
    <x v="1"/>
    <x v="4"/>
    <s v="Suspected Phishing Email:  Your New Adobe Acrobat Sign Account "/>
    <s v="Sun, 02 Jul 2023 15:40:06 GMT"/>
    <m/>
    <s v="TechM L2"/>
    <s v="apaluri"/>
    <x v="0"/>
    <x v="3"/>
    <x v="2"/>
    <m/>
    <s v="Met"/>
    <s v="User"/>
    <s v="Legitimate Email"/>
    <n v="5"/>
    <s v="[]"/>
    <x v="8"/>
    <m/>
    <m/>
    <m/>
    <m/>
    <s v="User"/>
    <s v="02 Jul 23 15:40:06 "/>
    <s v="15:40:06 "/>
    <d v="2023-06-26T15:40:06"/>
    <x v="39"/>
    <s v="   "/>
    <s v=""/>
    <s v=""/>
    <s v=""/>
  </r>
  <r>
    <n v="10951"/>
    <x v="1"/>
    <x v="4"/>
    <s v="Suspected Phishing Email:  Hola "/>
    <s v="Sun, 02 Jul 2023 17:00:05 GMT"/>
    <m/>
    <s v="TechM L2"/>
    <s v="karun"/>
    <x v="2"/>
    <x v="3"/>
    <x v="2"/>
    <m/>
    <s v="Met"/>
    <s v="User"/>
    <s v="Spam"/>
    <n v="103"/>
    <s v="[]"/>
    <x v="8"/>
    <m/>
    <m/>
    <m/>
    <m/>
    <s v="User"/>
    <s v="02 Jul 23 17:00:05 "/>
    <s v="17:00:05 "/>
    <d v="2023-06-26T17:00:05"/>
    <x v="39"/>
    <s v="   "/>
    <s v=""/>
    <s v=""/>
    <s v=""/>
  </r>
  <r>
    <n v="10952"/>
    <x v="2"/>
    <x v="1"/>
    <s v="INCIDENT-228718: [Cobalt-Strike] Possible C2 traffic_x000a_ containing Firewall Deny_x000a_"/>
    <s v="Mon, 03 Jul 2023 05:50:03 GMT"/>
    <s v="INCIDENT-228718: [Cobalt-Strike] Possible C2 traffic"/>
    <s v="TechM L2"/>
    <s v="vdarive"/>
    <x v="1"/>
    <x v="2"/>
    <x v="0"/>
    <m/>
    <s v="Met"/>
    <m/>
    <m/>
    <n v="38"/>
    <s v="[]"/>
    <x v="10"/>
    <m/>
    <m/>
    <m/>
    <m/>
    <s v="Email Category"/>
    <s v="03 Jul 23 05:50:03 "/>
    <s v="05:50:03 "/>
    <d v="2023-07-03T05:50:03"/>
    <x v="40"/>
    <s v="   "/>
    <s v=""/>
    <s v=""/>
    <s v=""/>
  </r>
  <r>
    <n v="10953"/>
    <x v="2"/>
    <x v="0"/>
    <s v="Excessive Firewall Denies Across Multiple Hosts From A Local Host_x000a_ containing Firewall Deny_x000a_"/>
    <s v="Mon, 03 Jul 2023 07:50:04 GMT"/>
    <s v="Excessive Firewall Denies from Local Host"/>
    <s v="Cristian Dragus"/>
    <s v="vdarive"/>
    <x v="0"/>
    <x v="0"/>
    <x v="6"/>
    <m/>
    <s v="Met"/>
    <s v="Laptop/Desktop"/>
    <m/>
    <n v="28"/>
    <s v="[]"/>
    <x v="10"/>
    <m/>
    <m/>
    <m/>
    <m/>
    <s v="Laptop/Desktop"/>
    <s v="03 Jul 23 07:50:04 "/>
    <s v="07:50:04 "/>
    <d v="2023-07-03T07:50:04"/>
    <x v="40"/>
    <s v="   "/>
    <s v=""/>
    <n v="1"/>
    <s v=""/>
  </r>
  <r>
    <n v="10954"/>
    <x v="0"/>
    <x v="0"/>
    <s v="Microsoft Defender ATP Alert_x000a_ containing Windows Defender AV Credential Access Alert_x000a_"/>
    <s v="Mon, 03 Jul 2023 08:30:04 GMT"/>
    <s v="Microsoft Defender ATP Alert"/>
    <s v="Mangesh Fasale"/>
    <s v="gsriniv"/>
    <x v="0"/>
    <x v="0"/>
    <x v="0"/>
    <m/>
    <s v="Met"/>
    <s v="Server"/>
    <m/>
    <n v="14"/>
    <s v="[]"/>
    <x v="11"/>
    <m/>
    <m/>
    <m/>
    <m/>
    <s v="Server"/>
    <s v="03 Jul 23 08:30:04 "/>
    <s v="08:30:04 "/>
    <d v="2023-07-03T08:30:04"/>
    <x v="40"/>
    <s v="   "/>
    <s v=""/>
    <n v="1"/>
    <s v=""/>
  </r>
  <r>
    <n v="10955"/>
    <x v="1"/>
    <x v="0"/>
    <s v="Fortinet IPS Monitored Rule Triggered from Local Source_x000a_ containing Adobe.Reader.JavaScript.Printing.Array.Index.Memory.Corruption_x000a_"/>
    <s v="Mon, 03 Jul 2023 10:00:03 GMT"/>
    <s v="Policy: Fortinet IPS Monitored Rule Triggered from Local Source"/>
    <s v="TechM L2"/>
    <s v="khyadav"/>
    <x v="0"/>
    <x v="1"/>
    <x v="0"/>
    <m/>
    <s v="Met"/>
    <s v="Laptop/Desktop"/>
    <m/>
    <n v="54"/>
    <s v="[]"/>
    <x v="10"/>
    <m/>
    <m/>
    <m/>
    <m/>
    <s v="Laptop/Desktop"/>
    <s v="03 Jul 23 10:00:03 "/>
    <s v="10:00:03 "/>
    <d v="2023-07-03T10:00:03"/>
    <x v="40"/>
    <s v="   "/>
    <s v=""/>
    <s v=""/>
    <n v="1"/>
  </r>
  <r>
    <n v="10956"/>
    <x v="1"/>
    <x v="0"/>
    <s v="Suspected Phishing Email:  - Your new role - "/>
    <s v="Mon, 03 Jul 2023 11:10:08 GMT"/>
    <m/>
    <s v="TechM L2"/>
    <s v="gsriniv"/>
    <x v="2"/>
    <x v="1"/>
    <x v="2"/>
    <m/>
    <s v="Met"/>
    <s v="User"/>
    <s v="Spam"/>
    <n v="164"/>
    <s v="[]"/>
    <x v="8"/>
    <m/>
    <m/>
    <m/>
    <m/>
    <s v="User"/>
    <s v="03 Jul 23 11:10:08 "/>
    <s v="11:10:08 "/>
    <d v="2023-07-03T11:10:08"/>
    <x v="40"/>
    <s v="   "/>
    <s v=""/>
    <n v="1"/>
    <s v=""/>
  </r>
  <r>
    <n v="10957"/>
    <x v="1"/>
    <x v="0"/>
    <s v="Suspected Phishing Email:  SESers â€“ Reaching Your Health Goals Just Got Easier with Wellbeats "/>
    <s v="Mon, 03 Jul 2023 11:20:06 GMT"/>
    <m/>
    <s v="Cristian Dragus"/>
    <s v="khyadav"/>
    <x v="0"/>
    <x v="0"/>
    <x v="2"/>
    <m/>
    <s v="Met"/>
    <s v="User"/>
    <s v="Legitimate Email"/>
    <n v="52"/>
    <s v="[]"/>
    <x v="8"/>
    <m/>
    <m/>
    <m/>
    <m/>
    <s v="User"/>
    <s v="03 Jul 23 11:20:06 "/>
    <s v="11:20:06 "/>
    <d v="2023-07-03T11:20:06"/>
    <x v="40"/>
    <s v="   "/>
    <s v=""/>
    <n v="1"/>
    <s v=""/>
  </r>
  <r>
    <n v="10958"/>
    <x v="0"/>
    <x v="2"/>
    <s v="Microsoft Defender ATP Alert_x000a_ containing initial access_x000a_"/>
    <s v="Mon, 03 Jul 2023 17:00:03 GMT"/>
    <s v="Microsoft Defender ATP Alert"/>
    <s v="TechM L2"/>
    <s v="vtupura"/>
    <x v="1"/>
    <x v="0"/>
    <x v="6"/>
    <m/>
    <s v="Met"/>
    <m/>
    <s v="Phishing"/>
    <n v="171"/>
    <s v="[]"/>
    <x v="8"/>
    <m/>
    <m/>
    <m/>
    <m/>
    <s v="Email Category"/>
    <s v="03 Jul 23 17:00:03 "/>
    <s v="17:00:03 "/>
    <d v="2023-07-03T17:00:03"/>
    <x v="40"/>
    <s v="   "/>
    <s v=""/>
    <s v=""/>
    <s v=""/>
  </r>
  <r>
    <n v="10959"/>
    <x v="2"/>
    <x v="2"/>
    <s v="Excessive Firewall Denies Across Multiple Hosts From A Local Host_x000a_ containing Firewall Deny_x000a_"/>
    <s v="Mon, 03 Jul 2023 17:40:03 GMT"/>
    <s v="Recon: Excessive Firewall Denies from L2R"/>
    <s v="TechM L2"/>
    <s v="vtupura"/>
    <x v="1"/>
    <x v="2"/>
    <x v="6"/>
    <m/>
    <s v="Met"/>
    <s v="Laptop/Desktop"/>
    <m/>
    <n v="121"/>
    <s v="[]"/>
    <x v="10"/>
    <m/>
    <m/>
    <m/>
    <m/>
    <s v="Laptop/Desktop"/>
    <s v="03 Jul 23 17:40:03 "/>
    <s v="17:40:03 "/>
    <d v="2023-07-03T17:40:03"/>
    <x v="40"/>
    <s v="   "/>
    <s v=""/>
    <s v=""/>
    <s v=""/>
  </r>
  <r>
    <n v="10960"/>
    <x v="2"/>
    <x v="2"/>
    <s v="Azure Sentinel: High Severity alert_x000a_ containing A potentially malicious URL click was detected_x000a_"/>
    <s v="Mon, 03 Jul 2023 19:30:03 GMT"/>
    <s v="Azure Sentinel: High Severity alerts (Indexed on Account Name)"/>
    <s v="TechM L2"/>
    <s v="vtupura"/>
    <x v="1"/>
    <x v="2"/>
    <x v="6"/>
    <m/>
    <s v="Met"/>
    <m/>
    <s v="Phishing"/>
    <n v="73"/>
    <s v="[]"/>
    <x v="8"/>
    <m/>
    <m/>
    <m/>
    <m/>
    <s v="Email Category"/>
    <s v="03 Jul 23 19:30:03 "/>
    <s v="19:30:03 "/>
    <d v="2023-07-03T19:30:03"/>
    <x v="40"/>
    <s v="   "/>
    <s v=""/>
    <s v=""/>
    <s v=""/>
  </r>
  <r>
    <n v="10961"/>
    <x v="0"/>
    <x v="0"/>
    <s v="Azure Sentinel Low/Medium Severity alert_x000a_ containing Remote code execution attempt_x000a_"/>
    <s v="Mon, 03 Jul 2023 21:10:03 GMT"/>
    <s v="Azure Sentinel: Low/Medium Severity alerts (indexed on Source Host)"/>
    <s v="TechM L2"/>
    <s v="vtupura"/>
    <x v="2"/>
    <x v="1"/>
    <x v="6"/>
    <m/>
    <s v="Met"/>
    <s v="Server"/>
    <m/>
    <n v="31"/>
    <s v="[]"/>
    <x v="11"/>
    <m/>
    <m/>
    <m/>
    <m/>
    <s v="Server"/>
    <s v="03 Jul 23 21:10:03 "/>
    <s v="21:10:03 "/>
    <d v="2023-07-03T21:10:03"/>
    <x v="40"/>
    <s v="   "/>
    <s v=""/>
    <n v="1"/>
    <s v=""/>
  </r>
  <r>
    <n v="10962"/>
    <x v="1"/>
    <x v="2"/>
    <s v="Azure Sentinel Low/Medium Severity alert_x000a_ containing Active Directory attributes Reconnaissance using LDAP_x000a_"/>
    <s v="Mon, 03 Jul 2023 22:00:03 GMT"/>
    <s v="Azure Sentinel: Low/Medium Severity alerts (indexed on Source Host)"/>
    <s v="TechM L2"/>
    <s v="vdarive"/>
    <x v="2"/>
    <x v="1"/>
    <x v="0"/>
    <m/>
    <s v="Met"/>
    <s v="Server"/>
    <m/>
    <n v="52"/>
    <s v="[]"/>
    <x v="10"/>
    <m/>
    <m/>
    <m/>
    <m/>
    <s v="Server"/>
    <s v="03 Jul 23 22:00:03 "/>
    <s v="22:00:03 "/>
    <d v="2023-07-03T22:00:03"/>
    <x v="40"/>
    <s v="   "/>
    <s v=""/>
    <s v=""/>
    <s v=""/>
  </r>
  <r>
    <n v="10963"/>
    <x v="1"/>
    <x v="0"/>
    <s v="V2: Public Facing Application Exploitation_x000a_ containing SmartDefense Detect_x000a_"/>
    <s v="Tue, 04 Jul 2023 06:10:03 GMT"/>
    <s v="V2: Exploitation Of Public-Facing Applications"/>
    <s v="Cristiano Lucian"/>
    <s v="gsriniv"/>
    <x v="1"/>
    <x v="2"/>
    <x v="0"/>
    <m/>
    <s v="Met"/>
    <s v="Server"/>
    <m/>
    <n v="107"/>
    <s v="[]"/>
    <x v="10"/>
    <m/>
    <m/>
    <m/>
    <m/>
    <s v="Server"/>
    <s v="04 Jul 23 06:10:03 "/>
    <s v="06:10:03 "/>
    <d v="2023-07-03T06:10:03"/>
    <x v="40"/>
    <s v="   "/>
    <s v=""/>
    <n v="1"/>
    <s v=""/>
  </r>
  <r>
    <n v="10964"/>
    <x v="1"/>
    <x v="0"/>
    <s v="V2: Public Facing Application Exploitation_x000a_ containing SmartDefense Detect_x000a_"/>
    <s v="Tue, 04 Jul 2023 06:10:04 GMT"/>
    <s v="V2: Exploitation Of Public-Facing Applications"/>
    <s v="Cristiano Lucian"/>
    <s v="vdarive"/>
    <x v="1"/>
    <x v="2"/>
    <x v="0"/>
    <m/>
    <s v="Met"/>
    <m/>
    <m/>
    <n v="52"/>
    <s v="[]"/>
    <x v="10"/>
    <m/>
    <m/>
    <m/>
    <m/>
    <s v="Email Category"/>
    <s v="04 Jul 23 06:10:04 "/>
    <s v="06:10:04 "/>
    <d v="2023-07-03T06:10:04"/>
    <x v="40"/>
    <s v="   "/>
    <s v=""/>
    <n v="1"/>
    <s v=""/>
  </r>
  <r>
    <n v="10965"/>
    <x v="2"/>
    <x v="1"/>
    <s v="Malicious file detected by AMP in web traffic passing through Umbrella_x000a_ containing Destination blocked after being proxied_x000a_"/>
    <s v="Tue, 04 Jul 2023 07:20:03 GMT"/>
    <s v="Umbrella Proxy: Malicious file detected by AMP"/>
    <s v="TechM L2"/>
    <s v="vdarive"/>
    <x v="1"/>
    <x v="3"/>
    <x v="0"/>
    <m/>
    <s v="Met"/>
    <s v="Laptop/Desktop"/>
    <m/>
    <n v="84"/>
    <s v="[]"/>
    <x v="10"/>
    <m/>
    <m/>
    <m/>
    <m/>
    <s v="Laptop/Desktop"/>
    <s v="04 Jul 23 07:20:03 "/>
    <s v="07:20:03 "/>
    <d v="2023-07-03T07:20:03"/>
    <x v="40"/>
    <s v="   "/>
    <s v=""/>
    <s v=""/>
    <s v=""/>
  </r>
  <r>
    <n v="10966"/>
    <x v="2"/>
    <x v="0"/>
    <s v="Excessive Firewall Denies Across Multiple Hosts From A Local Host_x000a_ containing Firewall Deny_x000a_"/>
    <s v="Tue, 04 Jul 2023 07:50:06 GMT"/>
    <s v="Excessive Firewall Denies from Local Host"/>
    <s v="Cristian Dragus"/>
    <s v="khyadav"/>
    <x v="0"/>
    <x v="0"/>
    <x v="6"/>
    <m/>
    <s v="Met"/>
    <s v="Laptop/Desktop"/>
    <m/>
    <n v="29"/>
    <s v="[]"/>
    <x v="10"/>
    <m/>
    <m/>
    <m/>
    <m/>
    <s v="Laptop/Desktop"/>
    <s v="04 Jul 23 07:50:06 "/>
    <s v="07:50:06 "/>
    <d v="2023-07-03T07:50:06"/>
    <x v="40"/>
    <s v="   "/>
    <s v=""/>
    <n v="1"/>
    <s v=""/>
  </r>
  <r>
    <n v="10967"/>
    <x v="2"/>
    <x v="2"/>
    <s v="Excessive Firewall Denies Across Multiple Hosts From A Local Host_x000a_ containing Firewall Deny_x000a_"/>
    <s v="Tue, 04 Jul 2023 08:30:03 GMT"/>
    <s v="Excessive Firewall Denies from Local Host"/>
    <s v="TechM L2"/>
    <s v="psrikan"/>
    <x v="0"/>
    <x v="0"/>
    <x v="6"/>
    <m/>
    <s v="Met"/>
    <s v="Laptop/Desktop"/>
    <m/>
    <n v="93"/>
    <s v="[]"/>
    <x v="10"/>
    <m/>
    <m/>
    <m/>
    <m/>
    <s v="Laptop/Desktop"/>
    <s v="04 Jul 23 08:30:03 "/>
    <s v="08:30:03 "/>
    <d v="2023-07-03T08:30:03"/>
    <x v="40"/>
    <s v="   "/>
    <s v=""/>
    <s v=""/>
    <s v=""/>
  </r>
  <r>
    <n v="10968"/>
    <x v="2"/>
    <x v="0"/>
    <s v="Excessive Firewall Denies Across Multiple Hosts From A Local Host_x000a_ containing Firewall Deny_x000a_"/>
    <s v="Tue, 04 Jul 2023 09:30:03 GMT"/>
    <s v="Excessive Firewall Denies from Local Host"/>
    <s v="TechM L2"/>
    <s v="khyadav"/>
    <x v="0"/>
    <x v="0"/>
    <x v="6"/>
    <m/>
    <s v="Met"/>
    <s v="Laptop/Desktop"/>
    <m/>
    <n v="32"/>
    <s v="[]"/>
    <x v="10"/>
    <m/>
    <m/>
    <m/>
    <m/>
    <s v="Laptop/Desktop"/>
    <s v="04 Jul 23 09:30:03 "/>
    <s v="09:30:03 "/>
    <d v="2023-07-03T09:30:03"/>
    <x v="40"/>
    <s v="   "/>
    <s v=""/>
    <n v="1"/>
    <s v=""/>
  </r>
  <r>
    <n v="10969"/>
    <x v="1"/>
    <x v="1"/>
    <s v="Checkpoint IPS Monitored Rule Triggered from Remote Source_x000a_ preceded by V2 Internal Exploitation Of Remote services_x000a_ containing Check Point Online Web Service Failure_x000a_"/>
    <s v="Tue, 04 Jul 2023 12:20:03 GMT"/>
    <s v="V2 Internal Exploitation Of Remote services"/>
    <s v="TechM L2"/>
    <s v="karun"/>
    <x v="2"/>
    <x v="3"/>
    <x v="0"/>
    <m/>
    <s v="Met"/>
    <m/>
    <m/>
    <n v="47"/>
    <s v="[]"/>
    <x v="10"/>
    <m/>
    <m/>
    <m/>
    <m/>
    <s v="Email Category"/>
    <s v="04 Jul 23 12:20:03 "/>
    <s v="12:20:03 "/>
    <d v="2023-07-03T12:20:03"/>
    <x v="40"/>
    <s v="   "/>
    <s v=""/>
    <s v=""/>
    <s v=""/>
  </r>
  <r>
    <n v="10970"/>
    <x v="2"/>
    <x v="2"/>
    <s v="Excessive Firewall Denies Across Multiple Hosts From A Local Host_x000a_ containing Firewall Drop_x000a_"/>
    <s v="Tue, 04 Jul 2023 12:40:03 GMT"/>
    <s v="Excessive Firewall Denies from Local Host"/>
    <s v="TechM L2"/>
    <s v="khyadav"/>
    <x v="1"/>
    <x v="1"/>
    <x v="6"/>
    <m/>
    <s v="Met"/>
    <s v="Server"/>
    <m/>
    <n v="80"/>
    <s v="[]"/>
    <x v="10"/>
    <m/>
    <m/>
    <m/>
    <m/>
    <s v="Server"/>
    <s v="04 Jul 23 12:40:03 "/>
    <s v="12:40:03 "/>
    <d v="2023-07-03T12:40:03"/>
    <x v="40"/>
    <s v="   "/>
    <s v=""/>
    <s v=""/>
    <s v=""/>
  </r>
  <r>
    <n v="10971"/>
    <x v="2"/>
    <x v="0"/>
    <s v="Excessive Firewall Denies Across Multiple Hosts From A Local Host_x000a_ containing Firewall Drop_x000a_"/>
    <s v="Tue, 04 Jul 2023 14:10:03 GMT"/>
    <s v="Recon: Excessive Firewall Denies from L2R"/>
    <s v="Cristian Dragus"/>
    <s v="khyadav"/>
    <x v="1"/>
    <x v="1"/>
    <x v="6"/>
    <m/>
    <s v="Met"/>
    <s v="Server"/>
    <m/>
    <n v="134"/>
    <s v="[]"/>
    <x v="10"/>
    <m/>
    <m/>
    <m/>
    <m/>
    <s v="Server"/>
    <s v="04 Jul 23 14:10:03 "/>
    <s v="14:10:03 "/>
    <d v="2023-07-03T14:10:03"/>
    <x v="40"/>
    <s v="   "/>
    <s v=""/>
    <s v=""/>
    <n v="1"/>
  </r>
  <r>
    <n v="10972"/>
    <x v="2"/>
    <x v="0"/>
    <s v="Excessive Firewall Denies Across Multiple Hosts From A Local Host_x000a_ containing Firewall Drop_x000a_"/>
    <s v="Tue, 04 Jul 2023 14:10:05 GMT"/>
    <s v="Recon: Excessive Firewall Denies from L2R"/>
    <s v="Cristian Dragus"/>
    <s v="gsriniv"/>
    <x v="1"/>
    <x v="1"/>
    <x v="6"/>
    <m/>
    <s v="Met"/>
    <s v="Server"/>
    <m/>
    <n v="152"/>
    <s v="[]"/>
    <x v="10"/>
    <m/>
    <m/>
    <m/>
    <m/>
    <s v="Server"/>
    <s v="04 Jul 23 14:10:05 "/>
    <s v="14:10:05 "/>
    <d v="2023-07-03T14:10:05"/>
    <x v="40"/>
    <s v="   "/>
    <s v=""/>
    <s v=""/>
    <n v="1"/>
  </r>
  <r>
    <n v="10973"/>
    <x v="2"/>
    <x v="0"/>
    <s v="Umbrella proxy: Malicious domain accessed by multiple systems_x000a_"/>
    <s v="Tue, 04 Jul 2023 14:20:03 GMT"/>
    <s v="Umbrella proxy: Malicious domain accessed by multiple systems"/>
    <s v="TechM L2"/>
    <s v="karun"/>
    <x v="0"/>
    <x v="0"/>
    <x v="6"/>
    <m/>
    <s v="Met"/>
    <s v="Laptop/Desktop"/>
    <m/>
    <n v="4"/>
    <s v="[]"/>
    <x v="10"/>
    <m/>
    <m/>
    <m/>
    <m/>
    <s v="Laptop/Desktop"/>
    <s v="04 Jul 23 14:20:03 "/>
    <s v="14:20:03 "/>
    <d v="2023-07-03T14:20:03"/>
    <x v="40"/>
    <s v="   "/>
    <s v=""/>
    <n v="1"/>
    <s v=""/>
  </r>
  <r>
    <n v="10974"/>
    <x v="2"/>
    <x v="0"/>
    <s v="Destination blocked after being proxied_x000a_"/>
    <s v="Tue, 04 Jul 2023 14:20:04 GMT"/>
    <s v="Umbrella proxy: Malicious domain accessed by multiple systems"/>
    <s v="TechM L2"/>
    <s v="karun"/>
    <x v="0"/>
    <x v="0"/>
    <x v="6"/>
    <m/>
    <s v="Met"/>
    <s v="Laptop/Desktop"/>
    <m/>
    <n v="112"/>
    <s v="[]"/>
    <x v="10"/>
    <m/>
    <m/>
    <m/>
    <m/>
    <s v="Laptop/Desktop"/>
    <s v="04 Jul 23 14:20:04 "/>
    <s v="14:20:04 "/>
    <d v="2023-07-03T14:20:04"/>
    <x v="40"/>
    <s v="   "/>
    <s v=""/>
    <n v="1"/>
    <s v=""/>
  </r>
  <r>
    <n v="10975"/>
    <x v="1"/>
    <x v="2"/>
    <s v="V2: Public Facing Application Exploitation_x000a_ containing SmartDefense Detect_x000a_"/>
    <s v="Tue, 04 Jul 2023 16:50:03 GMT"/>
    <s v="V2: Exploitation Of Public-Facing Applications"/>
    <s v="TechM L2"/>
    <s v="karun"/>
    <x v="1"/>
    <x v="1"/>
    <x v="0"/>
    <m/>
    <s v="Met"/>
    <s v="Network Device"/>
    <m/>
    <n v="84"/>
    <s v="[]"/>
    <x v="10"/>
    <m/>
    <m/>
    <m/>
    <m/>
    <s v="Network Device"/>
    <s v="04 Jul 23 16:50:03 "/>
    <s v="16:50:03 "/>
    <d v="2023-07-03T16:50:03"/>
    <x v="40"/>
    <s v="   "/>
    <s v=""/>
    <s v=""/>
    <s v=""/>
  </r>
  <r>
    <n v="10976"/>
    <x v="2"/>
    <x v="2"/>
    <s v="Internal Connection to Host Categorized as Malware_x000a_ containing ICMP_x000a_"/>
    <s v="Tue, 04 Jul 2023 18:00:03 GMT"/>
    <s v="X-Force: Internal Connection to Host Categorized as Malware"/>
    <s v="TechM L2"/>
    <s v="vtupura"/>
    <x v="0"/>
    <x v="0"/>
    <x v="6"/>
    <m/>
    <s v="Met"/>
    <m/>
    <m/>
    <n v="94"/>
    <s v="[]"/>
    <x v="10"/>
    <m/>
    <m/>
    <m/>
    <m/>
    <s v="Email Category"/>
    <s v="04 Jul 23 18:00:03 "/>
    <s v="18:00:03 "/>
    <d v="2023-07-03T18:00:03"/>
    <x v="40"/>
    <s v="   "/>
    <s v=""/>
    <s v=""/>
    <s v=""/>
  </r>
  <r>
    <n v="10977"/>
    <x v="0"/>
    <x v="0"/>
    <s v="Microsoft Defender ATP Alert_x000a_ containing Malware_x000a_"/>
    <s v="Wed, 05 Jul 2023 06:30:05 GMT"/>
    <s v="Microsoft Defender ATP Alert"/>
    <s v="Cristian Dragus"/>
    <s v="apaluri"/>
    <x v="1"/>
    <x v="2"/>
    <x v="0"/>
    <m/>
    <s v="Met"/>
    <s v="Laptop/Desktop"/>
    <m/>
    <n v="95"/>
    <s v="[]"/>
    <x v="11"/>
    <m/>
    <m/>
    <m/>
    <m/>
    <s v="Laptop/Desktop"/>
    <s v="05 Jul 23 06:30:05 "/>
    <s v="06:30:05 "/>
    <d v="2023-07-03T06:30:05"/>
    <x v="40"/>
    <s v="   "/>
    <s v=""/>
    <n v="1"/>
    <s v=""/>
  </r>
  <r>
    <n v="10978"/>
    <x v="2"/>
    <x v="0"/>
    <s v="Excessive Firewall Denies Across Multiple Hosts From A Local Host_x000a_ containing Firewall Deny_x000a_"/>
    <s v="Wed, 05 Jul 2023 07:50:03 GMT"/>
    <s v="Excessive Firewall Denies from Local Host"/>
    <s v="TechM L2"/>
    <s v="khyadav"/>
    <x v="0"/>
    <x v="0"/>
    <x v="6"/>
    <m/>
    <s v="Met"/>
    <s v="Laptop/Desktop"/>
    <m/>
    <n v="46"/>
    <s v="[]"/>
    <x v="10"/>
    <m/>
    <m/>
    <m/>
    <m/>
    <s v="Laptop/Desktop"/>
    <s v="05 Jul 23 07:50:03 "/>
    <s v="07:50:03 "/>
    <d v="2023-07-03T07:50:03"/>
    <x v="40"/>
    <s v="   "/>
    <s v=""/>
    <n v="1"/>
    <s v=""/>
  </r>
  <r>
    <n v="10979"/>
    <x v="0"/>
    <x v="2"/>
    <s v="Microsoft Defender ATP Alert_x000a_ preceded by Microsoft Defender Unwanted Software Alert_x000a_ containing Windows Defender AV Defense Evasion Alert_x000a_"/>
    <s v="Wed, 05 Jul 2023 08:30:03 GMT"/>
    <s v="Microsoft Defender Unwanted Software Alert"/>
    <s v="TechM L2"/>
    <s v="gsriniv"/>
    <x v="1"/>
    <x v="2"/>
    <x v="6"/>
    <m/>
    <s v="Met"/>
    <s v="Laptop/Desktop"/>
    <m/>
    <n v="127"/>
    <s v="[]"/>
    <x v="11"/>
    <m/>
    <m/>
    <m/>
    <m/>
    <s v="Laptop/Desktop"/>
    <s v="05 Jul 23 08:30:03 "/>
    <s v="08:30:03 "/>
    <d v="2023-07-03T08:30:03"/>
    <x v="40"/>
    <s v="   "/>
    <s v=""/>
    <s v=""/>
    <s v=""/>
  </r>
  <r>
    <n v="10980"/>
    <x v="2"/>
    <x v="0"/>
    <s v="Excessive Firewall Denies Across Multiple Hosts From A Local Host_x000a_ containing Firewall Deny_x000a_"/>
    <s v="Wed, 05 Jul 2023 08:30:05 GMT"/>
    <s v="Excessive Firewall Denies from Local Host"/>
    <s v="TechM L2"/>
    <s v="psrikan"/>
    <x v="0"/>
    <x v="0"/>
    <x v="6"/>
    <m/>
    <s v="Met"/>
    <s v="Laptop/Desktop"/>
    <m/>
    <n v="26"/>
    <s v="[]"/>
    <x v="10"/>
    <m/>
    <m/>
    <m/>
    <m/>
    <s v="Laptop/Desktop"/>
    <s v="05 Jul 23 08:30:05 "/>
    <s v="08:30:05 "/>
    <d v="2023-07-03T08:30:05"/>
    <x v="40"/>
    <s v="   "/>
    <s v=""/>
    <n v="1"/>
    <s v=""/>
  </r>
  <r>
    <n v="10981"/>
    <x v="1"/>
    <x v="0"/>
    <s v="Suspected Phishing Email:  Action Required - Service Business Email Credentials Now "/>
    <s v="Wed, 05 Jul 2023 09:10:18 GMT"/>
    <m/>
    <s v="TechM L2"/>
    <s v="khyadav"/>
    <x v="1"/>
    <x v="2"/>
    <x v="2"/>
    <m/>
    <s v="Met"/>
    <s v="User"/>
    <s v="Phishing"/>
    <n v="98"/>
    <s v="[]"/>
    <x v="8"/>
    <m/>
    <m/>
    <m/>
    <m/>
    <s v="User"/>
    <s v="05 Jul 23 09:10:18 "/>
    <s v="09:10:18 "/>
    <d v="2023-07-03T09:10:18"/>
    <x v="40"/>
    <s v="   "/>
    <s v=""/>
    <n v="1"/>
    <s v=""/>
  </r>
  <r>
    <n v="10982"/>
    <x v="1"/>
    <x v="0"/>
    <s v="Suspected Phishing Email:  Action Required - Service Business Email Credentials Now "/>
    <s v="Wed, 05 Jul 2023 09:50:07 GMT"/>
    <m/>
    <s v="TechM L2"/>
    <s v="khyadav"/>
    <x v="1"/>
    <x v="2"/>
    <x v="2"/>
    <m/>
    <s v="Met"/>
    <s v="User"/>
    <s v="Phishing"/>
    <n v="40"/>
    <s v="[]"/>
    <x v="8"/>
    <m/>
    <m/>
    <m/>
    <m/>
    <s v="User"/>
    <s v="05 Jul 23 09:50:07 "/>
    <s v="09:50:07 "/>
    <d v="2023-07-03T09:50:07"/>
    <x v="40"/>
    <s v="   "/>
    <s v=""/>
    <n v="1"/>
    <s v=""/>
  </r>
  <r>
    <n v="10983"/>
    <x v="2"/>
    <x v="0"/>
    <s v="Malicious file detected by AMP in web traffic passing through Umbrella_x000a_ containing Destination blocked after being proxied_x000a_"/>
    <s v="Wed, 05 Jul 2023 13:00:03 GMT"/>
    <s v="Umbrella Proxy: Malicious file detected by AMP"/>
    <s v="TechM L2"/>
    <s v="karun"/>
    <x v="1"/>
    <x v="1"/>
    <x v="6"/>
    <m/>
    <s v="Met"/>
    <s v="Laptop/Desktop"/>
    <m/>
    <n v="55"/>
    <s v="[]"/>
    <x v="10"/>
    <m/>
    <m/>
    <m/>
    <m/>
    <s v="Laptop/Desktop"/>
    <s v="05 Jul 23 13:00:03 "/>
    <s v="13:00:03 "/>
    <d v="2023-07-03T13:00:03"/>
    <x v="40"/>
    <s v="   "/>
    <s v=""/>
    <s v=""/>
    <n v="1"/>
  </r>
  <r>
    <n v="10984"/>
    <x v="1"/>
    <x v="2"/>
    <s v="Checkpoint IPS Monitored Rule Triggered from Remote Source_x000a_ preceded by V2 Internal Exploitation Of Remote services_x000a_ containing SmartDefense Detect_x000a_"/>
    <s v="Wed, 05 Jul 2023 13:10:03 GMT"/>
    <s v="Policy: Checkpoint IPS Monitored Rule Triggered from Local Source"/>
    <s v="TechM L2"/>
    <s v="khyadav"/>
    <x v="2"/>
    <x v="0"/>
    <x v="0"/>
    <m/>
    <s v="Met"/>
    <m/>
    <m/>
    <n v="77"/>
    <s v="[]"/>
    <x v="10"/>
    <m/>
    <m/>
    <m/>
    <m/>
    <s v="Email Category"/>
    <s v="05 Jul 23 13:10:03 "/>
    <s v="13:10:03 "/>
    <d v="2023-07-03T13:10:03"/>
    <x v="40"/>
    <s v="   "/>
    <s v=""/>
    <s v=""/>
    <s v=""/>
  </r>
  <r>
    <n v="10985"/>
    <x v="1"/>
    <x v="0"/>
    <s v="Suspected Phishing Email:  Manage team for rollout â€¦ Friday or Monday? "/>
    <s v="Wed, 05 Jul 2023 13:20:09 GMT"/>
    <m/>
    <s v="TechM L2"/>
    <s v="gsriniv"/>
    <x v="2"/>
    <x v="1"/>
    <x v="2"/>
    <m/>
    <s v="Met"/>
    <s v="User"/>
    <s v="Spam"/>
    <n v="80"/>
    <s v="[]"/>
    <x v="8"/>
    <m/>
    <m/>
    <m/>
    <m/>
    <s v="User"/>
    <s v="05 Jul 23 13:20:09 "/>
    <s v="13:20:09 "/>
    <d v="2023-07-03T13:20:09"/>
    <x v="40"/>
    <s v="   "/>
    <s v=""/>
    <n v="1"/>
    <s v=""/>
  </r>
  <r>
    <n v="10986"/>
    <x v="2"/>
    <x v="1"/>
    <s v="Azure Sentinel: High Severity alert containing Sign-In from malicious IP"/>
    <s v="Wed, 05 Jul 2023 14:40:03 GMT"/>
    <s v="Azure Sentinel: High Severity alerts (Indexed on Logon IP)"/>
    <s v="Cristiano Lucian"/>
    <s v="karun"/>
    <x v="1"/>
    <x v="2"/>
    <x v="0"/>
    <m/>
    <s v="Met"/>
    <s v="User"/>
    <m/>
    <n v="118"/>
    <s v="[]"/>
    <x v="9"/>
    <m/>
    <m/>
    <m/>
    <m/>
    <s v="User"/>
    <s v="05 Jul 23 14:40:03 "/>
    <s v="14:40:03 "/>
    <d v="2023-07-03T14:40:03"/>
    <x v="40"/>
    <s v="   "/>
    <s v=""/>
    <s v=""/>
    <s v=""/>
  </r>
  <r>
    <n v="10987"/>
    <x v="2"/>
    <x v="1"/>
    <s v="Azure Sentinel: High Severity alert_x000a_ containing Unfamiliar sign-in properties_x000a_"/>
    <s v="Wed, 05 Jul 2023 14:40:05 GMT"/>
    <s v="Azure Sentinel: High Severity alerts (Indexed on Account Name)"/>
    <s v="Cristiano Lucian"/>
    <s v="karun"/>
    <x v="1"/>
    <x v="2"/>
    <x v="0"/>
    <m/>
    <s v="Met"/>
    <s v="User"/>
    <m/>
    <n v="0"/>
    <s v="[]"/>
    <x v="9"/>
    <m/>
    <m/>
    <m/>
    <m/>
    <s v="User"/>
    <s v="05 Jul 23 14:40:05 "/>
    <s v="14:40:05 "/>
    <d v="2023-07-03T14:40:05"/>
    <x v="40"/>
    <s v="   "/>
    <s v=""/>
    <s v=""/>
    <s v=""/>
  </r>
  <r>
    <n v="10988"/>
    <x v="1"/>
    <x v="0"/>
    <s v="Suspected Phishing Email:  Pending: Review and sign Ses Agreement "/>
    <s v="Wed, 05 Jul 2023 16:20:05 GMT"/>
    <m/>
    <s v="TechM L2"/>
    <s v="vtupura"/>
    <x v="1"/>
    <x v="2"/>
    <x v="2"/>
    <m/>
    <s v="Met"/>
    <s v="User"/>
    <s v="Phishing"/>
    <n v="130"/>
    <s v="[]"/>
    <x v="8"/>
    <m/>
    <m/>
    <m/>
    <m/>
    <s v="User"/>
    <s v="05 Jul 23 16:20:05 "/>
    <s v="16:20:05 "/>
    <d v="2023-07-03T16:20:05"/>
    <x v="40"/>
    <s v="   "/>
    <s v=""/>
    <n v="1"/>
    <s v=""/>
  </r>
  <r>
    <n v="10989"/>
    <x v="2"/>
    <x v="0"/>
    <s v="Azure Sentinel: High Severity alert_x000a_ containing A potentially malicious URL click was detected_x000a_"/>
    <s v="Wed, 05 Jul 2023 17:40:03 GMT"/>
    <s v="Azure Sentinel: High Severity alerts (Indexed on Account Name)"/>
    <s v="TechM L2"/>
    <s v="karun"/>
    <x v="1"/>
    <x v="1"/>
    <x v="6"/>
    <m/>
    <s v="Met"/>
    <s v="User"/>
    <s v="Phishing"/>
    <n v="79"/>
    <s v="[]"/>
    <x v="8"/>
    <m/>
    <m/>
    <m/>
    <m/>
    <s v="User"/>
    <s v="05 Jul 23 17:40:03 "/>
    <s v="17:40:03 "/>
    <d v="2023-07-03T17:40:03"/>
    <x v="40"/>
    <s v="   "/>
    <s v=""/>
    <s v=""/>
    <n v="1"/>
  </r>
  <r>
    <n v="10990"/>
    <x v="2"/>
    <x v="0"/>
    <s v="Azure Sentinel: High Severity alert_x000a_ containing A potentially malicious URL click was detected_x000a_"/>
    <s v="Wed, 05 Jul 2023 17:50:03 GMT"/>
    <s v="Azure Sentinel: High Severity alerts (Indexed on Account Name)"/>
    <s v="TechM L2"/>
    <s v="karun"/>
    <x v="1"/>
    <x v="1"/>
    <x v="6"/>
    <m/>
    <s v="Met"/>
    <s v="Laptop/Desktop"/>
    <s v="Phishing"/>
    <n v="1"/>
    <s v="[]"/>
    <x v="8"/>
    <m/>
    <m/>
    <m/>
    <m/>
    <s v="Laptop/Desktop"/>
    <s v="05 Jul 23 17:50:03 "/>
    <s v="17:50:03 "/>
    <d v="2023-07-03T17:50:03"/>
    <x v="40"/>
    <s v="   "/>
    <s v=""/>
    <s v=""/>
    <n v="1"/>
  </r>
  <r>
    <n v="10991"/>
    <x v="2"/>
    <x v="0"/>
    <s v="Azure Sentinel: High Severity alert_x000a_ containing A potentially malicious URL click was detected_x000a_"/>
    <s v="Wed, 05 Jul 2023 17:50:05 GMT"/>
    <s v="Azure Sentinel: High Severity alerts (Indexed on Account Name)"/>
    <s v="TechM L2"/>
    <s v="karun"/>
    <x v="1"/>
    <x v="1"/>
    <x v="6"/>
    <m/>
    <s v="Met"/>
    <s v="User"/>
    <s v="Phishing"/>
    <n v="81"/>
    <s v="[]"/>
    <x v="8"/>
    <m/>
    <m/>
    <m/>
    <m/>
    <s v="User"/>
    <s v="05 Jul 23 17:50:05 "/>
    <s v="17:50:05 "/>
    <d v="2023-07-03T17:50:05"/>
    <x v="40"/>
    <s v="   "/>
    <s v=""/>
    <s v=""/>
    <n v="1"/>
  </r>
  <r>
    <n v="10992"/>
    <x v="2"/>
    <x v="1"/>
    <s v="Excessive Firewall Denies Across Multiple Hosts From A Local Host_x000a_ containing Firewall Deny_x000a_"/>
    <s v="Wed, 05 Jul 2023 18:30:03 GMT"/>
    <s v="Recon: Excessive Firewall Denies from L2R"/>
    <s v="TechM L2"/>
    <s v="vtupura"/>
    <x v="1"/>
    <x v="3"/>
    <x v="0"/>
    <m/>
    <s v="Met"/>
    <s v="Laptop/Desktop"/>
    <m/>
    <n v="50"/>
    <s v="[]"/>
    <x v="10"/>
    <m/>
    <m/>
    <m/>
    <m/>
    <s v="Laptop/Desktop"/>
    <s v="05 Jul 23 18:30:03 "/>
    <s v="18:30:03 "/>
    <d v="2023-07-03T18:30:03"/>
    <x v="40"/>
    <s v="   "/>
    <s v=""/>
    <s v=""/>
    <s v=""/>
  </r>
  <r>
    <n v="10993"/>
    <x v="1"/>
    <x v="0"/>
    <s v="Suspected Phishing Email:  Microsoft 365 security: You have messages in quarantine "/>
    <s v="Wed, 05 Jul 2023 18:50:05 GMT"/>
    <m/>
    <s v="TechM L2"/>
    <s v="vtupura"/>
    <x v="0"/>
    <x v="0"/>
    <x v="2"/>
    <m/>
    <s v="Met"/>
    <s v="User"/>
    <s v="Legitimate Email"/>
    <n v="52"/>
    <s v="[]"/>
    <x v="8"/>
    <m/>
    <m/>
    <m/>
    <m/>
    <s v="User"/>
    <s v="05 Jul 23 18:50:05 "/>
    <s v="18:50:05 "/>
    <d v="2023-07-03T18:50:05"/>
    <x v="40"/>
    <s v="   "/>
    <s v=""/>
    <n v="1"/>
    <s v=""/>
  </r>
  <r>
    <n v="10994"/>
    <x v="0"/>
    <x v="2"/>
    <s v="Microsoft Defender ATP Alert_x000a_ containing initial access_x000a_"/>
    <s v="Wed, 05 Jul 2023 20:50:03 GMT"/>
    <s v="Microsoft Defender ATP Alert"/>
    <s v="TechM L2"/>
    <s v="vtupura"/>
    <x v="1"/>
    <x v="2"/>
    <x v="1"/>
    <m/>
    <s v="Met"/>
    <s v="Laptop/Desktop"/>
    <s v="Phishing"/>
    <n v="50"/>
    <s v="[]"/>
    <x v="8"/>
    <m/>
    <m/>
    <m/>
    <m/>
    <s v="Laptop/Desktop"/>
    <s v="05 Jul 23 20:50:03 "/>
    <s v="20:50:03 "/>
    <d v="2023-07-03T20:50:03"/>
    <x v="40"/>
    <s v="   "/>
    <s v=""/>
    <s v=""/>
    <s v=""/>
  </r>
  <r>
    <n v="10995"/>
    <x v="0"/>
    <x v="0"/>
    <s v="Azure Sentinel Low/Medium Severity alert_x000a_ containing Remote code execution attempt_x000a_"/>
    <s v="Thu, 06 Jul 2023 01:50:04 GMT"/>
    <s v="Azure Sentinel: Low/Medium Severity alerts (indexed on Source Host)"/>
    <s v="TechM L2"/>
    <s v="apaluri"/>
    <x v="2"/>
    <x v="1"/>
    <x v="6"/>
    <m/>
    <s v="Met"/>
    <s v="Server"/>
    <m/>
    <n v="14"/>
    <s v="[]"/>
    <x v="11"/>
    <m/>
    <m/>
    <m/>
    <m/>
    <s v="Server"/>
    <s v="06 Jul 23 01:50:04 "/>
    <s v="01:50:04 "/>
    <d v="2023-07-03T01:50:04"/>
    <x v="40"/>
    <s v="   "/>
    <s v=""/>
    <n v="1"/>
    <s v=""/>
  </r>
  <r>
    <n v="10996"/>
    <x v="1"/>
    <x v="0"/>
    <s v="Suspected Phishing Email:  Pending: Review and sign Ses Agreement "/>
    <s v="Thu, 06 Jul 2023 05:30:05 GMT"/>
    <m/>
    <s v="Cristian Dragus"/>
    <s v="apaluri"/>
    <x v="1"/>
    <x v="2"/>
    <x v="1"/>
    <m/>
    <s v="Met"/>
    <s v="User"/>
    <s v="Phishing"/>
    <n v="136"/>
    <s v="[]"/>
    <x v="8"/>
    <m/>
    <m/>
    <m/>
    <m/>
    <s v="User"/>
    <s v="06 Jul 23 05:30:05 "/>
    <s v="05:30:05 "/>
    <d v="2023-07-03T05:30:05"/>
    <x v="40"/>
    <s v="   "/>
    <s v=""/>
    <n v="1"/>
    <s v=""/>
  </r>
  <r>
    <n v="10997"/>
    <x v="1"/>
    <x v="0"/>
    <s v="Suspected Phishing Email:  Microsoft 365 security: You have messages in quarantine "/>
    <s v="Thu, 06 Jul 2023 06:00:06 GMT"/>
    <m/>
    <s v="TechM L2"/>
    <s v="apaluri"/>
    <x v="0"/>
    <x v="0"/>
    <x v="2"/>
    <m/>
    <s v="Met"/>
    <s v="User"/>
    <s v="Legitimate Email"/>
    <n v="32"/>
    <s v="[]"/>
    <x v="8"/>
    <m/>
    <m/>
    <m/>
    <m/>
    <s v="User"/>
    <s v="06 Jul 23 06:00:06 "/>
    <s v="06:00:06 "/>
    <d v="2023-07-03T06:00:06"/>
    <x v="40"/>
    <s v="   "/>
    <s v=""/>
    <n v="1"/>
    <s v=""/>
  </r>
  <r>
    <n v="10998"/>
    <x v="1"/>
    <x v="0"/>
    <s v="Suspected Phishing Email:  Pending: Review and sign Ses Agreement "/>
    <s v="Thu, 06 Jul 2023 06:20:05 GMT"/>
    <m/>
    <s v="TechM L2"/>
    <s v="karun"/>
    <x v="1"/>
    <x v="2"/>
    <x v="2"/>
    <m/>
    <s v="Met"/>
    <s v="User"/>
    <s v="Phishing"/>
    <n v="143"/>
    <s v="[]"/>
    <x v="8"/>
    <m/>
    <m/>
    <m/>
    <m/>
    <s v="User"/>
    <s v="06 Jul 23 06:20:05 "/>
    <s v="06:20:05 "/>
    <d v="2023-07-03T06:20:05"/>
    <x v="40"/>
    <s v="   "/>
    <s v=""/>
    <n v="1"/>
    <s v=""/>
  </r>
  <r>
    <n v="10999"/>
    <x v="1"/>
    <x v="0"/>
    <s v="Suspected Phishing Email:  Pending: Review and sign Ses Agreement "/>
    <s v="Thu, 06 Jul 2023 06:40:06 GMT"/>
    <m/>
    <s v="TechM L2"/>
    <s v="gsriniv"/>
    <x v="1"/>
    <x v="2"/>
    <x v="2"/>
    <m/>
    <s v="Met"/>
    <s v="User"/>
    <s v="Phishing"/>
    <n v="149"/>
    <s v="[]"/>
    <x v="8"/>
    <m/>
    <m/>
    <m/>
    <m/>
    <s v="User"/>
    <s v="06 Jul 23 06:40:06 "/>
    <s v="06:40:06 "/>
    <d v="2023-07-03T06:40:06"/>
    <x v="40"/>
    <s v="   "/>
    <s v=""/>
    <n v="1"/>
    <s v=""/>
  </r>
  <r>
    <n v="11000"/>
    <x v="1"/>
    <x v="0"/>
    <s v="Azure Sentinel Low/Medium Severity alert_x000a_ containing Remote code execution attempt_x000a_"/>
    <s v="Thu, 06 Jul 2023 09:50:03 GMT"/>
    <s v="Azure Sentinel: Low/Medium Severity alerts (indexed on Source Host)"/>
    <s v="TechM L2"/>
    <s v="karun"/>
    <x v="2"/>
    <x v="1"/>
    <x v="0"/>
    <m/>
    <s v="Met"/>
    <s v="Server"/>
    <m/>
    <n v="83"/>
    <s v="[]"/>
    <x v="11"/>
    <m/>
    <m/>
    <m/>
    <m/>
    <s v="Server"/>
    <s v="06 Jul 23 09:50:03 "/>
    <s v="09:50:03 "/>
    <d v="2023-07-03T09:50:03"/>
    <x v="40"/>
    <s v="   "/>
    <s v=""/>
    <n v="1"/>
    <s v=""/>
  </r>
  <r>
    <n v="11001"/>
    <x v="1"/>
    <x v="3"/>
    <s v="Suspected Phishing Email:  **Internal Use Only** Ses Accruals Summary x AR Ageing Report 06/07/23 "/>
    <s v="Thu, 06 Jul 2023 11:40:07 GMT"/>
    <m/>
    <s v="TechM L2"/>
    <s v="gsriniv"/>
    <x v="1"/>
    <x v="2"/>
    <x v="2"/>
    <m/>
    <s v="Met"/>
    <s v="User"/>
    <s v="Phishing"/>
    <n v="189"/>
    <s v="[]"/>
    <x v="8"/>
    <m/>
    <m/>
    <m/>
    <m/>
    <s v="User"/>
    <s v="06 Jul 23 11:40:07 "/>
    <s v="11:40:07 "/>
    <d v="2023-07-03T11:40:07"/>
    <x v="40"/>
    <s v="   "/>
    <s v=""/>
    <s v=""/>
    <s v=""/>
  </r>
  <r>
    <n v="11002"/>
    <x v="0"/>
    <x v="0"/>
    <s v="Microsoft Defender ATP Alert_x000a_ containing Discovery_x000a_"/>
    <s v="Thu, 06 Jul 2023 13:30:03 GMT"/>
    <s v="Microsoft Defender ATP Alert"/>
    <s v="TechM L2"/>
    <s v="karun"/>
    <x v="2"/>
    <x v="1"/>
    <x v="6"/>
    <m/>
    <s v="Met"/>
    <s v="Server"/>
    <m/>
    <n v="37"/>
    <s v="[]"/>
    <x v="11"/>
    <m/>
    <m/>
    <m/>
    <m/>
    <s v="Server"/>
    <s v="06 Jul 23 13:30:03 "/>
    <s v="13:30:03 "/>
    <d v="2023-07-03T13:30:03"/>
    <x v="40"/>
    <s v="   "/>
    <s v=""/>
    <n v="1"/>
    <s v=""/>
  </r>
  <r>
    <n v="11003"/>
    <x v="1"/>
    <x v="0"/>
    <s v="Suspected Phishing Email:  RE: RITM2920822 "/>
    <s v="Thu, 06 Jul 2023 13:50:07 GMT"/>
    <m/>
    <s v="TechM L2"/>
    <s v="gsriniv"/>
    <x v="0"/>
    <x v="0"/>
    <x v="2"/>
    <m/>
    <s v="Met"/>
    <s v="User"/>
    <s v="Legitimate Email"/>
    <n v="7"/>
    <s v="[]"/>
    <x v="8"/>
    <m/>
    <m/>
    <m/>
    <m/>
    <s v="User"/>
    <s v="06 Jul 23 13:50:07 "/>
    <s v="13:50:07 "/>
    <d v="2023-07-03T13:50:07"/>
    <x v="40"/>
    <s v="   "/>
    <s v=""/>
    <n v="1"/>
    <s v=""/>
  </r>
  <r>
    <n v="11004"/>
    <x v="1"/>
    <x v="2"/>
    <s v="Suspected Phishing Email:  Thanks You for the Payment and INVOICE is getting ready to Upgrader. "/>
    <s v="Thu, 06 Jul 2023 18:50:09 GMT"/>
    <m/>
    <s v="TechM L2"/>
    <s v="vtupura"/>
    <x v="1"/>
    <x v="2"/>
    <x v="2"/>
    <m/>
    <s v="Met"/>
    <s v="User"/>
    <s v="Scam"/>
    <n v="87"/>
    <s v="[]"/>
    <x v="8"/>
    <m/>
    <m/>
    <m/>
    <m/>
    <s v="User"/>
    <s v="06 Jul 23 18:50:09 "/>
    <s v="18:50:09 "/>
    <d v="2023-07-03T18:50:09"/>
    <x v="40"/>
    <s v="   "/>
    <s v=""/>
    <s v=""/>
    <s v=""/>
  </r>
  <r>
    <n v="11005"/>
    <x v="0"/>
    <x v="0"/>
    <s v="Microsoft Defender ATP Alert_x000a_ containing Discovery_x000a_"/>
    <s v="Fri, 07 Jul 2023 00:00:03 GMT"/>
    <s v="Microsoft Defender ATP Alert"/>
    <s v="TechM L2"/>
    <s v="karun"/>
    <x v="2"/>
    <x v="1"/>
    <x v="6"/>
    <m/>
    <s v="Met"/>
    <s v="Server"/>
    <m/>
    <n v="79"/>
    <s v="[]"/>
    <x v="11"/>
    <m/>
    <m/>
    <m/>
    <m/>
    <s v="Server"/>
    <s v="07 Jul 23 00:00:03 "/>
    <s v="00:00:03 "/>
    <d v="2023-07-03T00:00:03"/>
    <x v="40"/>
    <s v="   "/>
    <s v=""/>
    <n v="1"/>
    <s v=""/>
  </r>
  <r>
    <n v="11006"/>
    <x v="1"/>
    <x v="0"/>
    <s v="Suspected Phishing Email:  [Marketing] Back on Home Waters "/>
    <s v="Fri, 07 Jul 2023 04:30:06 GMT"/>
    <m/>
    <s v="TechM L2"/>
    <s v="karun"/>
    <x v="2"/>
    <x v="1"/>
    <x v="2"/>
    <m/>
    <s v="Met"/>
    <s v="User"/>
    <s v="Spam"/>
    <n v="30"/>
    <s v="[]"/>
    <x v="8"/>
    <m/>
    <m/>
    <m/>
    <m/>
    <s v="User"/>
    <s v="07 Jul 23 04:30:06 "/>
    <s v="04:30:06 "/>
    <d v="2023-07-03T04:30:06"/>
    <x v="40"/>
    <s v="   "/>
    <s v=""/>
    <n v="1"/>
    <s v=""/>
  </r>
  <r>
    <n v="11007"/>
    <x v="1"/>
    <x v="0"/>
    <s v="Suspected Phishing Email:  Re: Interested in acquiring SES.com for $50,000 usd. "/>
    <s v="Fri, 07 Jul 2023 06:40:06 GMT"/>
    <m/>
    <s v="TechM L2"/>
    <s v="apaluri"/>
    <x v="2"/>
    <x v="1"/>
    <x v="2"/>
    <m/>
    <s v="Met"/>
    <s v="User"/>
    <s v="Spam"/>
    <n v="6"/>
    <s v="[]"/>
    <x v="8"/>
    <m/>
    <m/>
    <m/>
    <m/>
    <s v="User"/>
    <s v="07 Jul 23 06:40:06 "/>
    <s v="06:40:06 "/>
    <d v="2023-07-03T06:40:06"/>
    <x v="40"/>
    <s v="   "/>
    <s v=""/>
    <n v="1"/>
    <s v=""/>
  </r>
  <r>
    <n v="11008"/>
    <x v="1"/>
    <x v="0"/>
    <s v="Suspected Phishing Email:  Re: Interested in acquiring SES.com for $50,000 usd. "/>
    <s v="Fri, 07 Jul 2023 06:40:06 GMT"/>
    <m/>
    <s v="TechM L2"/>
    <s v="apaluri"/>
    <x v="2"/>
    <x v="1"/>
    <x v="2"/>
    <m/>
    <s v="Met"/>
    <s v="User"/>
    <s v="Spam"/>
    <n v="64"/>
    <s v="[]"/>
    <x v="8"/>
    <m/>
    <m/>
    <m/>
    <m/>
    <s v="User"/>
    <s v="07 Jul 23 06:40:06 "/>
    <s v="06:40:06 "/>
    <d v="2023-07-03T06:40:06"/>
    <x v="40"/>
    <s v="   "/>
    <s v=""/>
    <n v="1"/>
    <s v=""/>
  </r>
  <r>
    <n v="11009"/>
    <x v="0"/>
    <x v="3"/>
    <s v="Microsoft Defender ATP Alert_x000a_ containing initial access_x000a_"/>
    <s v="Fri, 07 Jul 2023 06:50:04 GMT"/>
    <s v="Microsoft Defender ATP Alert"/>
    <s v="TechM L2"/>
    <s v="karun"/>
    <x v="1"/>
    <x v="3"/>
    <x v="0"/>
    <m/>
    <s v="Met"/>
    <s v="Laptop/Desktop"/>
    <s v="Phishing"/>
    <n v="129"/>
    <s v="[]"/>
    <x v="8"/>
    <m/>
    <m/>
    <m/>
    <m/>
    <s v="Laptop/Desktop"/>
    <s v="07 Jul 23 06:50:04 "/>
    <s v="06:50:04 "/>
    <d v="2023-07-03T06:50:04"/>
    <x v="40"/>
    <s v="   "/>
    <s v=""/>
    <s v=""/>
    <s v=""/>
  </r>
  <r>
    <n v="11010"/>
    <x v="0"/>
    <x v="3"/>
    <s v="Microsoft Defender ATP Alert_x000a_ containing initial access_x000a_"/>
    <s v="Fri, 07 Jul 2023 06:50:05 GMT"/>
    <s v="Microsoft Defender ATP Alert"/>
    <s v="TechM L2"/>
    <s v="karun"/>
    <x v="1"/>
    <x v="3"/>
    <x v="0"/>
    <m/>
    <s v="Met"/>
    <s v="Laptop/Desktop"/>
    <s v="Phishing"/>
    <n v="1"/>
    <s v="[]"/>
    <x v="8"/>
    <m/>
    <m/>
    <m/>
    <m/>
    <s v="Laptop/Desktop"/>
    <s v="07 Jul 23 06:50:05 "/>
    <s v="06:50:05 "/>
    <d v="2023-07-03T06:50:05"/>
    <x v="40"/>
    <s v="   "/>
    <s v=""/>
    <s v=""/>
    <s v=""/>
  </r>
  <r>
    <n v="11011"/>
    <x v="1"/>
    <x v="0"/>
    <s v="Suspected Phishing Email:  AA "/>
    <s v="Fri, 07 Jul 2023 08:00:05 GMT"/>
    <m/>
    <s v="Cristian Dragus"/>
    <s v="psrikan"/>
    <x v="1"/>
    <x v="2"/>
    <x v="2"/>
    <m/>
    <s v="Met"/>
    <s v="User"/>
    <s v="Scam"/>
    <n v="97"/>
    <s v="[]"/>
    <x v="8"/>
    <m/>
    <m/>
    <m/>
    <m/>
    <s v="User"/>
    <s v="07 Jul 23 08:00:05 "/>
    <s v="08:00:05 "/>
    <d v="2023-07-03T08:00:05"/>
    <x v="40"/>
    <s v="   "/>
    <s v=""/>
    <n v="1"/>
    <s v=""/>
  </r>
  <r>
    <n v="11012"/>
    <x v="1"/>
    <x v="0"/>
    <s v="Suspected Phishing Email:  Please check my high quality sites for paid guest posts "/>
    <s v="Fri, 07 Jul 2023 08:30:09 GMT"/>
    <m/>
    <s v="Cristian Dragus"/>
    <s v="psrikan"/>
    <x v="1"/>
    <x v="1"/>
    <x v="1"/>
    <m/>
    <s v="Met"/>
    <s v="User"/>
    <s v="Scam"/>
    <n v="55"/>
    <s v="[]"/>
    <x v="8"/>
    <m/>
    <m/>
    <m/>
    <m/>
    <s v="User"/>
    <s v="07 Jul 23 08:30:09 "/>
    <s v="08:30:09 "/>
    <d v="2023-07-03T08:30:09"/>
    <x v="40"/>
    <s v="   "/>
    <s v=""/>
    <s v=""/>
    <n v="1"/>
  </r>
  <r>
    <n v="11013"/>
    <x v="3"/>
    <x v="4"/>
    <s v="Local SSH Scanner Detected_x000a_ containing RemoteAccess.SSH_x000a_"/>
    <s v="Fri, 07 Jul 2023 09:20:03 GMT"/>
    <s v="Recon: Local L2L SSH Server Scanner"/>
    <s v="TechM L2"/>
    <s v="gsriniv"/>
    <x v="2"/>
    <x v="3"/>
    <x v="0"/>
    <m/>
    <s v="Met"/>
    <s v="Server"/>
    <m/>
    <n v="121"/>
    <s v="[]"/>
    <x v="10"/>
    <m/>
    <m/>
    <m/>
    <m/>
    <s v="Server"/>
    <s v="07 Jul 23 09:20:03 "/>
    <s v="09:20:03 "/>
    <d v="2023-07-03T09:20:03"/>
    <x v="40"/>
    <s v="   "/>
    <s v=""/>
    <s v=""/>
    <s v=""/>
  </r>
  <r>
    <n v="11014"/>
    <x v="2"/>
    <x v="0"/>
    <s v="Azure Sentinel: High Severity alert_x000a_ containing MCAS Ransomware activity alert_x000a_"/>
    <s v="Fri, 07 Jul 2023 11:40:03 GMT"/>
    <s v="Azure Sentinel: High Severity alerts (Indexed on Account Name)"/>
    <s v="Mangesh Fasale"/>
    <s v="gsriniv"/>
    <x v="2"/>
    <x v="1"/>
    <x v="6"/>
    <m/>
    <s v="Met"/>
    <s v="Laptop/Desktop"/>
    <m/>
    <n v="102"/>
    <s v="[]"/>
    <x v="12"/>
    <m/>
    <m/>
    <m/>
    <m/>
    <s v="Laptop/Desktop"/>
    <s v="07 Jul 23 11:40:03 "/>
    <s v="11:40:03 "/>
    <d v="2023-07-03T11:40:03"/>
    <x v="40"/>
    <s v="   "/>
    <s v=""/>
    <n v="1"/>
    <s v=""/>
  </r>
  <r>
    <n v="11015"/>
    <x v="1"/>
    <x v="0"/>
    <s v="Suspected Phishing Email:  [Social] Aiden, activate your LinkedIn Learning account "/>
    <s v="Fri, 07 Jul 2023 13:50:06 GMT"/>
    <m/>
    <s v="TechM L2"/>
    <s v="apaluri"/>
    <x v="0"/>
    <x v="0"/>
    <x v="2"/>
    <m/>
    <s v="Met"/>
    <s v="User"/>
    <s v="Unsolicited email"/>
    <n v="61"/>
    <s v="[]"/>
    <x v="8"/>
    <m/>
    <m/>
    <m/>
    <m/>
    <s v="User"/>
    <s v="07 Jul 23 13:50:06 "/>
    <s v="13:50:06 "/>
    <d v="2023-07-03T13:50:06"/>
    <x v="40"/>
    <s v="   "/>
    <s v=""/>
    <n v="1"/>
    <s v=""/>
  </r>
  <r>
    <n v="11016"/>
    <x v="1"/>
    <x v="0"/>
    <s v="Suspected Phishing Email:  RE: Manage team for rollout â€¦ Friday or Monday? "/>
    <s v="Fri, 07 Jul 2023 16:00:05 GMT"/>
    <m/>
    <s v="TechM L2"/>
    <s v="gsriniv"/>
    <x v="2"/>
    <x v="1"/>
    <x v="2"/>
    <m/>
    <s v="Met"/>
    <s v="User"/>
    <s v="Spam"/>
    <n v="24"/>
    <s v="[]"/>
    <x v="8"/>
    <m/>
    <m/>
    <m/>
    <m/>
    <s v="User"/>
    <s v="07 Jul 23 16:00:05 "/>
    <s v="16:00:05 "/>
    <d v="2023-07-03T16:00:05"/>
    <x v="40"/>
    <s v="   "/>
    <s v=""/>
    <n v="1"/>
    <s v=""/>
  </r>
  <r>
    <n v="11017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Fri, 07 Jul 2023 22:20:03 GMT"/>
    <s v="Multiple Exploit Types Against Single Destination"/>
    <s v="TechM L2"/>
    <s v="vtupura"/>
    <x v="2"/>
    <x v="1"/>
    <x v="6"/>
    <m/>
    <s v="Met"/>
    <s v="User"/>
    <m/>
    <n v="121"/>
    <s v="[]"/>
    <x v="10"/>
    <m/>
    <m/>
    <m/>
    <m/>
    <s v="User"/>
    <s v="07 Jul 23 22:20:03 "/>
    <s v="22:20:03 "/>
    <d v="2023-07-03T22:20:03"/>
    <x v="40"/>
    <s v="   "/>
    <s v=""/>
    <n v="1"/>
    <s v=""/>
  </r>
  <r>
    <n v="11018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Fri, 07 Jul 2023 22:20:04 GMT"/>
    <s v="Multiple Exploit Types Against Single Destination"/>
    <s v="TechM L2"/>
    <s v="vtupura"/>
    <x v="2"/>
    <x v="1"/>
    <x v="6"/>
    <m/>
    <s v="Met"/>
    <s v="User"/>
    <m/>
    <n v="31"/>
    <s v="[]"/>
    <x v="10"/>
    <m/>
    <m/>
    <m/>
    <m/>
    <s v="User"/>
    <s v="07 Jul 23 22:20:04 "/>
    <s v="22:20:04 "/>
    <d v="2023-07-03T22:20:04"/>
    <x v="40"/>
    <s v="   "/>
    <s v=""/>
    <n v="1"/>
    <s v=""/>
  </r>
  <r>
    <n v="11019"/>
    <x v="4"/>
    <x v="3"/>
    <s v="Local Web Scanner Detected_x000a_ containing Web.HTTPWeb_x000a_"/>
    <s v="Sat, 08 Jul 2023 11:30:03 GMT"/>
    <s v="Recon: Local L2L Web Server Scanner"/>
    <s v="TechM L2"/>
    <s v="vdarive"/>
    <x v="2"/>
    <x v="3"/>
    <x v="0"/>
    <m/>
    <s v="Met"/>
    <s v="Laptop/Desktop"/>
    <m/>
    <n v="51"/>
    <s v="[]"/>
    <x v="10"/>
    <m/>
    <m/>
    <m/>
    <m/>
    <s v="Laptop/Desktop"/>
    <s v="08 Jul 23 11:30:03 "/>
    <s v="11:30:03 "/>
    <d v="2023-07-03T11:30:03"/>
    <x v="40"/>
    <s v="   "/>
    <s v=""/>
    <s v=""/>
    <s v=""/>
  </r>
  <r>
    <n v="11020"/>
    <x v="2"/>
    <x v="4"/>
    <s v="Excessive Firewall Denies Across Multiple Hosts From A Local Host_x000a_ containing Firewall Drop_x000a_"/>
    <s v="Sat, 08 Jul 2023 19:10:03 GMT"/>
    <s v="Excessive Firewall Denies from Local Host"/>
    <s v="TechM L2"/>
    <s v="khyadav"/>
    <x v="1"/>
    <x v="3"/>
    <x v="0"/>
    <m/>
    <s v="Met"/>
    <s v="Laptop/Desktop"/>
    <m/>
    <n v="36"/>
    <s v="[]"/>
    <x v="10"/>
    <m/>
    <m/>
    <m/>
    <m/>
    <s v="Laptop/Desktop"/>
    <s v="08 Jul 23 19:10:03 "/>
    <s v="19:10:03 "/>
    <d v="2023-07-03T19:10:03"/>
    <x v="40"/>
    <s v="   "/>
    <s v=""/>
    <s v=""/>
    <s v=""/>
  </r>
  <r>
    <n v="11021"/>
    <x v="2"/>
    <x v="1"/>
    <s v="Azure Sentinel: High Severity alert_x000a_ containing Sign-In from malicious IP_x000a_"/>
    <s v="Sat, 08 Jul 2023 19:20:03 GMT"/>
    <s v="Azure Sentinel: High Severity alerts (Indexed on Logon IP)"/>
    <s v="Mangesh Fasale"/>
    <s v="khyadav"/>
    <x v="1"/>
    <x v="3"/>
    <x v="0"/>
    <m/>
    <s v="Met"/>
    <s v="Laptop/Desktop"/>
    <m/>
    <n v="19"/>
    <s v="[]"/>
    <x v="9"/>
    <m/>
    <m/>
    <m/>
    <m/>
    <s v="Laptop/Desktop"/>
    <s v="08 Jul 23 19:20:03 "/>
    <s v="19:20:03 "/>
    <d v="2023-07-03T19:20:03"/>
    <x v="40"/>
    <s v="   "/>
    <s v=""/>
    <s v=""/>
    <s v=""/>
  </r>
  <r>
    <n v="11022"/>
    <x v="1"/>
    <x v="0"/>
    <s v="Suspected Phishing Email:  Global Digital Transformation &amp; Customer Experience Summit 7th Edition "/>
    <s v="Sat, 08 Jul 2023 23:20:10 GMT"/>
    <m/>
    <s v="TechM L2"/>
    <s v="apaluri"/>
    <x v="2"/>
    <x v="1"/>
    <x v="3"/>
    <m/>
    <s v="Met"/>
    <s v="User"/>
    <s v="Spam"/>
    <n v="57"/>
    <s v="[]"/>
    <x v="8"/>
    <m/>
    <m/>
    <m/>
    <m/>
    <s v="User"/>
    <s v="08 Jul 23 23:20:10 "/>
    <s v="23:20:10 "/>
    <d v="2023-07-03T23:20:10"/>
    <x v="40"/>
    <s v="   "/>
    <s v=""/>
    <n v="1"/>
    <s v=""/>
  </r>
  <r>
    <n v="11023"/>
    <x v="1"/>
    <x v="1"/>
    <s v="Checkpoint IPS Monitored Rule Triggered from Remote Source_x000a_ preceded by V2 Internal Exploitation Of Remote services_x000a_ containing SmartDefense Detect_x000a_"/>
    <s v="Sun, 09 Jul 2023 06:10:03 GMT"/>
    <s v="Policy: Checkpoint IPS Monitored Rule Triggered from Local Source"/>
    <s v="Cristian Dragus"/>
    <s v="apaluri"/>
    <x v="2"/>
    <x v="3"/>
    <x v="0"/>
    <m/>
    <s v="Met"/>
    <m/>
    <m/>
    <n v="62"/>
    <s v="[]"/>
    <x v="10"/>
    <m/>
    <m/>
    <m/>
    <m/>
    <s v="Email Category"/>
    <s v="09 Jul 23 06:10:03 "/>
    <s v="06:10:03 "/>
    <d v="2023-07-03T06:10:03"/>
    <x v="40"/>
    <s v="   "/>
    <s v=""/>
    <s v=""/>
    <s v=""/>
  </r>
  <r>
    <n v="11024"/>
    <x v="0"/>
    <x v="4"/>
    <s v="Excessive Firewall Denies Across Multiple Hosts From A Local Host_x000a_ containing Firewall - Deny_x000a_"/>
    <s v="Sun, 09 Jul 2023 10:10:03 GMT"/>
    <s v="Recon: Excessive Firewall Denies from L2R"/>
    <s v="TechM L2"/>
    <s v="vdarive"/>
    <x v="1"/>
    <x v="3"/>
    <x v="0"/>
    <m/>
    <s v="Met"/>
    <s v="Network Device"/>
    <m/>
    <n v="69"/>
    <s v="[]"/>
    <x v="10"/>
    <m/>
    <m/>
    <m/>
    <m/>
    <s v="Network Device"/>
    <s v="09 Jul 23 10:10:03 "/>
    <s v="10:10:03 "/>
    <d v="2023-07-03T10:10:03"/>
    <x v="40"/>
    <s v="   "/>
    <s v=""/>
    <s v=""/>
    <s v=""/>
  </r>
  <r>
    <n v="11025"/>
    <x v="1"/>
    <x v="1"/>
    <s v="Checkpoint IPS Monitored Rule Triggered from Remote Source_x000a_ preceded by V2 Internal Exploitation Of Remote services_x000a_ containing SmartDefense Detect_x000a_"/>
    <s v="Sun, 09 Jul 2023 10:10:04 GMT"/>
    <s v="Policy: Checkpoint IPS Monitored Rule Triggered from Local Source"/>
    <s v="Cristian Dragus"/>
    <s v="vdarive"/>
    <x v="2"/>
    <x v="3"/>
    <x v="0"/>
    <m/>
    <s v="Met"/>
    <m/>
    <m/>
    <n v="31"/>
    <s v="[]"/>
    <x v="10"/>
    <m/>
    <m/>
    <m/>
    <m/>
    <s v="Email Category"/>
    <s v="09 Jul 23 10:10:04 "/>
    <s v="10:10:04 "/>
    <d v="2023-07-03T10:10:04"/>
    <x v="40"/>
    <s v="   "/>
    <s v=""/>
    <s v=""/>
    <s v=""/>
  </r>
  <r>
    <n v="11026"/>
    <x v="1"/>
    <x v="1"/>
    <s v="Excessive Firewall Denies Across Multiple Hosts From A Local Host_x000a_ containing Deny protocol src_x000a_"/>
    <s v="Sun, 09 Jul 2023 11:10:17 GMT"/>
    <m/>
    <s v="Hassen Mezghani"/>
    <s v="vdarive"/>
    <x v="1"/>
    <x v="2"/>
    <x v="0"/>
    <m/>
    <s v="Met"/>
    <m/>
    <m/>
    <m/>
    <s v="[]"/>
    <x v="10"/>
    <m/>
    <m/>
    <m/>
    <m/>
    <s v="Email Category"/>
    <s v="09 Jul 23 11:10:17 "/>
    <s v="11:10:17 "/>
    <d v="2023-07-03T11:10:17"/>
    <x v="40"/>
    <s v="   "/>
    <s v=""/>
    <s v=""/>
    <s v=""/>
  </r>
  <r>
    <n v="11027"/>
    <x v="1"/>
    <x v="1"/>
    <s v="Checkpoint IPS Monitored Rule Triggered from Remote Source_x000a_ preceded by V2 Internal Exploitation Of Remote services_x000a_ containing SmartDefense Detect_x000a_"/>
    <s v="Sun, 09 Jul 2023 16:40:03 GMT"/>
    <s v="Policy: Checkpoint IPS Monitored Rule Triggered from Local Source"/>
    <s v="Cristian Dragus"/>
    <s v="khyadav"/>
    <x v="2"/>
    <x v="3"/>
    <x v="0"/>
    <m/>
    <s v="Met"/>
    <s v="Server"/>
    <m/>
    <n v="10"/>
    <s v="[]"/>
    <x v="10"/>
    <m/>
    <m/>
    <m/>
    <m/>
    <s v="Server"/>
    <s v="09 Jul 23 16:40:03 "/>
    <s v="16:40:03 "/>
    <d v="2023-07-03T16:40:03"/>
    <x v="40"/>
    <s v="   "/>
    <s v=""/>
    <s v=""/>
    <s v=""/>
  </r>
  <r>
    <n v="11028"/>
    <x v="2"/>
    <x v="1"/>
    <s v="Malicious file detected by AMP in web traffic passing through Umbrella_x000a_ containing Destination blocked after being proxied_x000a_"/>
    <s v="Sun, 09 Jul 2023 17:00:03 GMT"/>
    <s v="Umbrella Proxy: Malicious file detected by AMP"/>
    <s v="TechM L2"/>
    <s v="khyadav"/>
    <x v="1"/>
    <x v="3"/>
    <x v="0"/>
    <m/>
    <s v="Met"/>
    <s v="Laptop/Desktop"/>
    <m/>
    <n v="84"/>
    <s v="[]"/>
    <x v="10"/>
    <m/>
    <m/>
    <m/>
    <m/>
    <s v="Laptop/Desktop"/>
    <s v="09 Jul 23 17:00:03 "/>
    <s v="17:00:03 "/>
    <d v="2023-07-03T17:00:03"/>
    <x v="40"/>
    <s v="   "/>
    <s v=""/>
    <s v=""/>
    <s v=""/>
  </r>
  <r>
    <n v="11029"/>
    <x v="1"/>
    <x v="1"/>
    <s v="Checkpoint IPS Monitored Rule Triggered from Remote Source_x000a_ preceded by V2 Internal Exploitation Of Remote services_x000a_ containing SmartDefense Detect_x000a_"/>
    <s v="Sun, 09 Jul 2023 19:10:03 GMT"/>
    <s v="V2 Internal Exploitation Of Remote services"/>
    <s v="Cristian Dragus"/>
    <s v="khyadav"/>
    <x v="2"/>
    <x v="3"/>
    <x v="0"/>
    <m/>
    <s v="Met"/>
    <s v="Laptop/Desktop"/>
    <m/>
    <n v="26"/>
    <s v="[]"/>
    <x v="10"/>
    <m/>
    <m/>
    <m/>
    <m/>
    <s v="Laptop/Desktop"/>
    <s v="09 Jul 23 19:10:03 "/>
    <s v="19:10:03 "/>
    <d v="2023-07-03T19:10:03"/>
    <x v="40"/>
    <s v="   "/>
    <s v=""/>
    <s v=""/>
    <s v=""/>
  </r>
  <r>
    <n v="11030"/>
    <x v="1"/>
    <x v="1"/>
    <s v="Checkpoint IPS Monitored Rule Triggered from Remote Source_x000a_ preceded by V2 Internal Exploitation Of Remote services_x000a_ containing SmartDefense Detect_x000a_"/>
    <s v="Mon, 10 Jul 2023 00:20:05 GMT"/>
    <s v="V2 Internal Exploitation Of Remote services"/>
    <s v="Cristian Dragus"/>
    <s v="khyadav"/>
    <x v="2"/>
    <x v="3"/>
    <x v="0"/>
    <m/>
    <s v="Met"/>
    <s v="Laptop/Desktop"/>
    <m/>
    <n v="23"/>
    <s v="[]"/>
    <x v="10"/>
    <m/>
    <m/>
    <m/>
    <m/>
    <s v="Laptop/Desktop"/>
    <s v="10 Jul 23 00:20:05 "/>
    <s v="00:20:05 "/>
    <d v="2023-07-10T00:20:05"/>
    <x v="41"/>
    <s v="   "/>
    <s v=""/>
    <s v=""/>
    <s v=""/>
  </r>
  <r>
    <n v="11031"/>
    <x v="1"/>
    <x v="0"/>
    <s v="Suspected Phishing Email:  Voice Mail (37 seconds) "/>
    <s v="Mon, 10 Jul 2023 00:20:05 GMT"/>
    <m/>
    <s v="TechM L2"/>
    <s v="karun"/>
    <x v="0"/>
    <x v="0"/>
    <x v="2"/>
    <m/>
    <s v="Met"/>
    <s v="User"/>
    <s v="Legitimate Email"/>
    <n v="123"/>
    <s v="[]"/>
    <x v="8"/>
    <m/>
    <m/>
    <m/>
    <m/>
    <s v="User"/>
    <s v="10 Jul 23 00:20:05 "/>
    <s v="00:20:05 "/>
    <d v="2023-07-10T00:20:05"/>
    <x v="41"/>
    <s v="   "/>
    <s v=""/>
    <n v="1"/>
    <s v=""/>
  </r>
  <r>
    <n v="11032"/>
    <x v="1"/>
    <x v="1"/>
    <s v="Checkpoint IPS Monitored Rule Triggered from Remote Source_x000a_ preceded by V2 Internal Exploitation Of Remote services_x000a_ containing SmartDefense Detect_x000a_"/>
    <s v="Mon, 10 Jul 2023 01:10:03 GMT"/>
    <s v="V2 Internal Exploitation Of Remote services"/>
    <s v="Cristian Dragus"/>
    <s v="karun"/>
    <x v="2"/>
    <x v="3"/>
    <x v="0"/>
    <m/>
    <s v="Met"/>
    <m/>
    <m/>
    <n v="0"/>
    <s v="[]"/>
    <x v="10"/>
    <m/>
    <m/>
    <m/>
    <m/>
    <s v="Email Category"/>
    <s v="10 Jul 23 01:10:03 "/>
    <s v="01:10:03 "/>
    <d v="2023-07-10T01:10:03"/>
    <x v="41"/>
    <s v="   "/>
    <s v=""/>
    <s v=""/>
    <s v=""/>
  </r>
  <r>
    <n v="11033"/>
    <x v="1"/>
    <x v="0"/>
    <s v="Suspected Phishing Email:  [Bulk] CV writing advice from Antal TECH Jobs ðŸ“ "/>
    <s v="Mon, 10 Jul 2023 06:00:06 GMT"/>
    <m/>
    <s v="TechM L2"/>
    <s v="karun"/>
    <x v="2"/>
    <x v="0"/>
    <x v="2"/>
    <m/>
    <s v="Met"/>
    <s v="User"/>
    <s v="Spam"/>
    <n v="21"/>
    <s v="[]"/>
    <x v="8"/>
    <m/>
    <m/>
    <m/>
    <m/>
    <s v="User"/>
    <s v="10 Jul 23 06:00:06 "/>
    <s v="06:00:06 "/>
    <d v="2023-07-10T06:00:06"/>
    <x v="41"/>
    <s v="   "/>
    <s v=""/>
    <s v=""/>
    <n v="1"/>
  </r>
  <r>
    <n v="11034"/>
    <x v="1"/>
    <x v="0"/>
    <s v="Suspected Phishing Email:  Energy Patents "/>
    <s v="Mon, 10 Jul 2023 07:50:08 GMT"/>
    <m/>
    <s v="Cristian Dragus"/>
    <s v="karun"/>
    <x v="2"/>
    <x v="1"/>
    <x v="2"/>
    <m/>
    <s v="Met"/>
    <s v="User"/>
    <s v="Spam"/>
    <n v="52"/>
    <s v="[]"/>
    <x v="8"/>
    <m/>
    <m/>
    <m/>
    <m/>
    <s v="User"/>
    <s v="10 Jul 23 07:50:08 "/>
    <s v="07:50:08 "/>
    <d v="2023-07-10T07:50:08"/>
    <x v="41"/>
    <s v="   "/>
    <s v=""/>
    <n v="1"/>
    <s v=""/>
  </r>
  <r>
    <n v="11035"/>
    <x v="1"/>
    <x v="2"/>
    <s v="Suspected Phishing Email:  Re: 100G&amp;40G QSFP transceivers "/>
    <s v="Mon, 10 Jul 2023 08:10:08 GMT"/>
    <m/>
    <s v="TechM L2"/>
    <s v="vdarive"/>
    <x v="2"/>
    <x v="1"/>
    <x v="2"/>
    <m/>
    <s v="Met"/>
    <s v="User"/>
    <s v="Spam"/>
    <n v="115"/>
    <s v="[]"/>
    <x v="8"/>
    <m/>
    <m/>
    <m/>
    <m/>
    <s v="User"/>
    <s v="10 Jul 23 08:10:08 "/>
    <s v="08:10:08 "/>
    <d v="2023-07-10T08:10:08"/>
    <x v="41"/>
    <s v="   "/>
    <s v=""/>
    <s v=""/>
    <s v=""/>
  </r>
  <r>
    <n v="11036"/>
    <x v="0"/>
    <x v="0"/>
    <s v="Microsoft Defender ATP Alert_x000a_ containing Malware_x000a_"/>
    <s v="Mon, 10 Jul 2023 09:40:03 GMT"/>
    <s v="Microsoft Defender ATP Alert"/>
    <s v="Cristian Dragus"/>
    <s v="gsriniv"/>
    <x v="1"/>
    <x v="2"/>
    <x v="6"/>
    <m/>
    <s v="Met"/>
    <s v="Laptop/Desktop"/>
    <m/>
    <n v="114"/>
    <s v="[]"/>
    <x v="11"/>
    <m/>
    <m/>
    <m/>
    <m/>
    <s v="Laptop/Desktop"/>
    <s v="10 Jul 23 09:40:03 "/>
    <s v="09:40:03 "/>
    <d v="2023-07-10T09:40:03"/>
    <x v="41"/>
    <s v="   "/>
    <s v=""/>
    <n v="1"/>
    <s v=""/>
  </r>
  <r>
    <n v="11037"/>
    <x v="1"/>
    <x v="0"/>
    <s v="Suspected Phishing Email:  You have been invited to a Azure DevOps Project! "/>
    <s v="Mon, 10 Jul 2023 11:10:06 GMT"/>
    <m/>
    <s v="Cristian Dragus"/>
    <s v="vdarive"/>
    <x v="0"/>
    <x v="0"/>
    <x v="2"/>
    <m/>
    <s v="Met"/>
    <s v="User"/>
    <s v="Legitimate Email"/>
    <n v="60"/>
    <s v="[]"/>
    <x v="8"/>
    <m/>
    <m/>
    <m/>
    <m/>
    <s v="User"/>
    <s v="10 Jul 23 11:10:06 "/>
    <s v="11:10:06 "/>
    <d v="2023-07-10T11:10:06"/>
    <x v="41"/>
    <s v="   "/>
    <s v=""/>
    <n v="1"/>
    <s v=""/>
  </r>
  <r>
    <n v="11038"/>
    <x v="1"/>
    <x v="0"/>
    <s v="Suspected Phishing Email:  [WARNING :  MESSAGE ENCRYPTED]Re: SES SA 0003740-0001 - trade HSBC EUR ESG Liquidity Fund Class H -   value 10-jul-23 "/>
    <s v="Mon, 10 Jul 2023 11:50:09 GMT"/>
    <m/>
    <s v="Cristian Dragus"/>
    <s v="gsriniv"/>
    <x v="0"/>
    <x v="0"/>
    <x v="1"/>
    <m/>
    <s v="Met"/>
    <s v="User"/>
    <s v="Unsolicited email"/>
    <n v="161"/>
    <s v="[]"/>
    <x v="8"/>
    <m/>
    <m/>
    <m/>
    <m/>
    <s v="User"/>
    <s v="10 Jul 23 11:50:09 "/>
    <s v="11:50:09 "/>
    <d v="2023-07-10T11:50:09"/>
    <x v="41"/>
    <s v="   "/>
    <s v=""/>
    <n v="1"/>
    <s v=""/>
  </r>
  <r>
    <n v="11039"/>
    <x v="2"/>
    <x v="2"/>
    <s v="Excessive Firewall Denies Across Multiple Hosts From A Local Host_x000a_ containing Firewall Deny_x000a_"/>
    <s v="Mon, 10 Jul 2023 12:50:03 GMT"/>
    <s v="Recon: Excessive Firewall Denies from L2R"/>
    <s v="TechM L2"/>
    <s v="vdarive"/>
    <x v="1"/>
    <x v="2"/>
    <x v="6"/>
    <m/>
    <s v="Met"/>
    <m/>
    <m/>
    <n v="99"/>
    <s v="[]"/>
    <x v="10"/>
    <m/>
    <m/>
    <m/>
    <m/>
    <s v="Email Category"/>
    <s v="10 Jul 23 12:50:03 "/>
    <s v="12:50:03 "/>
    <d v="2023-07-10T12:50:03"/>
    <x v="41"/>
    <s v="   "/>
    <s v=""/>
    <s v=""/>
    <s v=""/>
  </r>
  <r>
    <n v="11040"/>
    <x v="1"/>
    <x v="2"/>
    <s v="Suspected Phishing Email:  You have been added to a team in Ses - Microsoft Teams "/>
    <s v="Mon, 10 Jul 2023 12:50:06 GMT"/>
    <m/>
    <s v="Cristiano Lucian"/>
    <s v="vdarive"/>
    <x v="1"/>
    <x v="2"/>
    <x v="2"/>
    <m/>
    <s v="Met"/>
    <s v="User"/>
    <s v="Phishing"/>
    <n v="101"/>
    <s v="[]"/>
    <x v="8"/>
    <m/>
    <m/>
    <m/>
    <m/>
    <s v="User"/>
    <s v="10 Jul 23 12:50:06 "/>
    <s v="12:50:06 "/>
    <d v="2023-07-10T12:50:06"/>
    <x v="41"/>
    <s v="   "/>
    <s v=""/>
    <s v=""/>
    <s v=""/>
  </r>
  <r>
    <n v="11041"/>
    <x v="1"/>
    <x v="0"/>
    <s v="Suspected Phishing Email:  Retrieve BNY Mellon Secure PDF Password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2"/>
    <x v="1"/>
    <x v="0"/>
    <s v="Suspected Phishing Email:  BNY Mellon Secure PDF Password Hint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3"/>
    <x v="1"/>
    <x v="0"/>
    <s v="Suspected Phishing Email:  Retrieve BNY Mellon Secure PDF Password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4"/>
    <x v="1"/>
    <x v="0"/>
    <s v="Suspected Phishing Email:  [WARNING :  MESSAGE ENCRYPTED]Re: EXTERNE: Re: SES SA 0003740-0001 - trade HSBC EUR ESG Liquidity   Fund Class H -   value 10-jul-23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5"/>
    <x v="1"/>
    <x v="0"/>
    <s v="Suspected Phishing Email:  BNY Mellon Secure PDF Password Hint "/>
    <s v="Mon, 10 Jul 2023 13:30:07 GMT"/>
    <m/>
    <s v="Cristian Dragus"/>
    <s v="gsriniv"/>
    <x v="0"/>
    <x v="0"/>
    <x v="1"/>
    <m/>
    <s v="Met"/>
    <s v="User"/>
    <s v="Unsolicited email"/>
    <m/>
    <s v="[]"/>
    <x v="8"/>
    <m/>
    <m/>
    <m/>
    <m/>
    <s v="User"/>
    <s v="10 Jul 23 13:30:07 "/>
    <s v="13:30:07 "/>
    <d v="2023-07-10T13:30:07"/>
    <x v="41"/>
    <s v="   "/>
    <s v=""/>
    <n v="1"/>
    <s v=""/>
  </r>
  <r>
    <n v="11046"/>
    <x v="1"/>
    <x v="0"/>
    <s v="Suspected Phishing Email:  Help strengthen the security of your Google Account "/>
    <s v="Mon, 10 Jul 2023 13:50:08 GMT"/>
    <m/>
    <s v="TechM L2"/>
    <s v="psrikan"/>
    <x v="0"/>
    <x v="0"/>
    <x v="2"/>
    <m/>
    <s v="Met"/>
    <s v="User"/>
    <s v="Unsolicited email"/>
    <n v="29"/>
    <s v="[]"/>
    <x v="8"/>
    <m/>
    <m/>
    <m/>
    <m/>
    <s v="User"/>
    <s v="10 Jul 23 13:50:08 "/>
    <s v="13:50:08 "/>
    <d v="2023-07-10T13:50:08"/>
    <x v="41"/>
    <s v="   "/>
    <s v=""/>
    <n v="1"/>
    <s v=""/>
  </r>
  <r>
    <n v="11047"/>
    <x v="1"/>
    <x v="2"/>
    <s v="Suspected Phishing Email:  - Develop your business - "/>
    <s v="Mon, 10 Jul 2023 14:00:05 GMT"/>
    <m/>
    <s v="TechM L2"/>
    <s v="psrikan"/>
    <x v="2"/>
    <x v="1"/>
    <x v="2"/>
    <m/>
    <s v="Met"/>
    <s v="User"/>
    <s v="Spam"/>
    <n v="80"/>
    <s v="[]"/>
    <x v="8"/>
    <m/>
    <m/>
    <m/>
    <m/>
    <s v="User"/>
    <s v="10 Jul 23 14:00:05 "/>
    <s v="14:00:05 "/>
    <d v="2023-07-10T14:00:05"/>
    <x v="41"/>
    <s v="   "/>
    <s v=""/>
    <s v=""/>
    <s v=""/>
  </r>
  <r>
    <n v="11048"/>
    <x v="1"/>
    <x v="1"/>
    <s v="Checkpoint IPS Monitored Rule Triggered from Remote Source_x000a_ preceded by V2 Internal Exploitation Of Remote services_x000a_ containing SmartDefense Detect_x000a_"/>
    <s v="Mon, 10 Jul 2023 14:50:03 GMT"/>
    <s v="V2 Internal Exploitation Of Remote services"/>
    <s v="Cristian Dragus"/>
    <s v="vdarive"/>
    <x v="2"/>
    <x v="3"/>
    <x v="0"/>
    <m/>
    <s v="Met"/>
    <m/>
    <m/>
    <n v="29"/>
    <s v="[]"/>
    <x v="10"/>
    <m/>
    <m/>
    <m/>
    <m/>
    <s v="Email Category"/>
    <s v="10 Jul 23 14:50:03 "/>
    <s v="14:50:03 "/>
    <d v="2023-07-10T14:50:03"/>
    <x v="41"/>
    <s v="   "/>
    <s v=""/>
    <s v=""/>
    <s v=""/>
  </r>
  <r>
    <n v="11049"/>
    <x v="1"/>
    <x v="0"/>
    <s v="Suspected Phishing Email:  Ready for a change, Jonathan? Check out Wellbeats! "/>
    <s v="Mon, 10 Jul 2023 15:10:06 GMT"/>
    <m/>
    <s v="TechM L2"/>
    <s v="vtupura"/>
    <x v="0"/>
    <x v="0"/>
    <x v="2"/>
    <m/>
    <s v="Met"/>
    <s v="User"/>
    <s v="Legitimate Email"/>
    <n v="93"/>
    <s v="[]"/>
    <x v="8"/>
    <m/>
    <m/>
    <m/>
    <m/>
    <s v="User"/>
    <s v="10 Jul 23 15:10:06 "/>
    <s v="15:10:06 "/>
    <d v="2023-07-10T15:10:06"/>
    <x v="41"/>
    <s v="   "/>
    <s v=""/>
    <n v="1"/>
    <s v=""/>
  </r>
  <r>
    <n v="11050"/>
    <x v="1"/>
    <x v="0"/>
    <s v="Suspected Phishing Email:  News you might have missed "/>
    <s v="Mon, 10 Jul 2023 15:20:06 GMT"/>
    <m/>
    <s v="Cristian Dragus"/>
    <s v="psrikan"/>
    <x v="0"/>
    <x v="0"/>
    <x v="2"/>
    <m/>
    <s v="Met"/>
    <s v="User"/>
    <s v="Legitimate Email"/>
    <n v="27"/>
    <s v="[]"/>
    <x v="8"/>
    <m/>
    <m/>
    <m/>
    <m/>
    <s v="User"/>
    <s v="10 Jul 23 15:20:06 "/>
    <s v="15:20:06 "/>
    <d v="2023-07-10T15:20:06"/>
    <x v="41"/>
    <s v="   "/>
    <s v=""/>
    <n v="1"/>
    <s v=""/>
  </r>
  <r>
    <n v="11051"/>
    <x v="1"/>
    <x v="2"/>
    <s v="Suspected Phishing Email:  Payment Advice #220014SL "/>
    <s v="Mon, 10 Jul 2023 17:10:05 GMT"/>
    <m/>
    <s v="TechM L2"/>
    <s v="vdarive"/>
    <x v="1"/>
    <x v="2"/>
    <x v="2"/>
    <m/>
    <s v="Met"/>
    <s v="User"/>
    <s v="Phishing"/>
    <n v="98"/>
    <s v="[]"/>
    <x v="8"/>
    <m/>
    <m/>
    <m/>
    <m/>
    <s v="User"/>
    <s v="10 Jul 23 17:10:05 "/>
    <s v="17:10:05 "/>
    <d v="2023-07-10T17:10:05"/>
    <x v="41"/>
    <s v="   "/>
    <s v=""/>
    <s v=""/>
    <s v=""/>
  </r>
  <r>
    <n v="11052"/>
    <x v="2"/>
    <x v="2"/>
    <s v="Excessive Firewall Denies Across Multiple Hosts From A Local Host_x000a_ containing Firewall Deny_x000a_"/>
    <s v="Mon, 10 Jul 2023 17:50:03 GMT"/>
    <s v="Recon: Excessive Firewall Denies from L2R"/>
    <s v="TechM L2"/>
    <s v="vtupura"/>
    <x v="1"/>
    <x v="2"/>
    <x v="6"/>
    <m/>
    <s v="Met"/>
    <s v="Laptop/Desktop"/>
    <m/>
    <n v="69"/>
    <s v="[]"/>
    <x v="10"/>
    <m/>
    <m/>
    <m/>
    <m/>
    <s v="Laptop/Desktop"/>
    <s v="10 Jul 23 17:50:03 "/>
    <s v="17:50:03 "/>
    <d v="2023-07-10T17:50:03"/>
    <x v="41"/>
    <s v="   "/>
    <s v=""/>
    <s v=""/>
    <s v=""/>
  </r>
  <r>
    <n v="11053"/>
    <x v="0"/>
    <x v="0"/>
    <s v="Microsoft Defender ATP Alert_x000a_ containing Malware_x000a_"/>
    <s v="Mon, 10 Jul 2023 20:00:03 GMT"/>
    <s v="Microsoft Defender ATP Alert"/>
    <s v="Cristian Dragus"/>
    <s v="vtupura"/>
    <x v="2"/>
    <x v="1"/>
    <x v="6"/>
    <m/>
    <s v="Met"/>
    <s v="Laptop/Desktop"/>
    <m/>
    <n v="83"/>
    <s v="[]"/>
    <x v="11"/>
    <m/>
    <m/>
    <m/>
    <m/>
    <s v="Laptop/Desktop"/>
    <s v="10 Jul 23 20:00:03 "/>
    <s v="20:00:03 "/>
    <d v="2023-07-10T20:00:03"/>
    <x v="41"/>
    <s v="   "/>
    <s v=""/>
    <n v="1"/>
    <s v=""/>
  </r>
  <r>
    <n v="11054"/>
    <x v="2"/>
    <x v="2"/>
    <s v="Azure Sentinel: High Severity alert_x000a_ containing A potentially malicious URL click was detected_x000a_"/>
    <s v="Mon, 10 Jul 2023 20:20:03 GMT"/>
    <s v="Azure Sentinel: High Severity alerts (Indexed on Account Name)"/>
    <s v="TechM L2"/>
    <s v="vtupura"/>
    <x v="1"/>
    <x v="2"/>
    <x v="6"/>
    <m/>
    <s v="Met"/>
    <s v="Laptop/Desktop"/>
    <s v="Phishing"/>
    <n v="65"/>
    <s v="[]"/>
    <x v="8"/>
    <m/>
    <m/>
    <m/>
    <m/>
    <s v="Laptop/Desktop"/>
    <s v="10 Jul 23 20:20:03 "/>
    <s v="20:20:03 "/>
    <d v="2023-07-10T20:20:03"/>
    <x v="41"/>
    <s v="   "/>
    <s v=""/>
    <s v=""/>
    <s v=""/>
  </r>
  <r>
    <n v="11055"/>
    <x v="1"/>
    <x v="4"/>
    <s v="Azure Sentinel Low/Medium Severity alert_x000a_ containing Active Directory attributes Reconnaissance using LDAP_x000a_"/>
    <s v="Mon, 10 Jul 2023 22:00:03 GMT"/>
    <s v="Azure Sentinel: Low/Medium Severity alerts (indexed on Source Host)"/>
    <s v="TechM L2"/>
    <s v="vtupura"/>
    <x v="2"/>
    <x v="3"/>
    <x v="0"/>
    <m/>
    <s v="Met"/>
    <s v="Server"/>
    <m/>
    <n v="93"/>
    <s v="[]"/>
    <x v="10"/>
    <m/>
    <m/>
    <m/>
    <m/>
    <s v="Server"/>
    <s v="10 Jul 23 22:00:03 "/>
    <s v="22:00:03 "/>
    <d v="2023-07-10T22:00:03"/>
    <x v="41"/>
    <s v="   "/>
    <s v=""/>
    <s v=""/>
    <s v=""/>
  </r>
  <r>
    <n v="11056"/>
    <x v="4"/>
    <x v="0"/>
    <s v="Local Web Scanner Detected_x000a_ containing Unknown Application_x000a_"/>
    <s v="Tue, 11 Jul 2023 02:00:03 GMT"/>
    <s v="Recon: Local L2L Web Server Scanner"/>
    <s v="Mangesh Fasale"/>
    <s v="vdarive"/>
    <x v="2"/>
    <x v="0"/>
    <x v="0"/>
    <m/>
    <s v="Met"/>
    <s v="Server"/>
    <m/>
    <n v="51"/>
    <s v="[]"/>
    <x v="10"/>
    <m/>
    <m/>
    <m/>
    <m/>
    <s v="Server"/>
    <s v="11 Jul 23 02:00:03 "/>
    <s v="02:00:03 "/>
    <d v="2023-07-10T02:00:03"/>
    <x v="41"/>
    <s v="   "/>
    <s v=""/>
    <s v=""/>
    <n v="1"/>
  </r>
  <r>
    <n v="11057"/>
    <x v="1"/>
    <x v="4"/>
    <s v="V2: Public Facing Application Exploitation_x000a_ containing SmartDefense Detect_x000a_"/>
    <s v="Tue, 11 Jul 2023 06:10:03 GMT"/>
    <s v="V2: Exploitation Of Public-Facing Applications"/>
    <s v="TechM L2"/>
    <s v="vdarive"/>
    <x v="1"/>
    <x v="3"/>
    <x v="0"/>
    <m/>
    <s v="Met"/>
    <m/>
    <m/>
    <n v="50"/>
    <s v="[]"/>
    <x v="10"/>
    <m/>
    <m/>
    <m/>
    <m/>
    <s v="Email Category"/>
    <s v="11 Jul 23 06:10:03 "/>
    <s v="06:10:03 "/>
    <d v="2023-07-10T06:10:03"/>
    <x v="41"/>
    <s v="   "/>
    <s v=""/>
    <s v=""/>
    <s v=""/>
  </r>
  <r>
    <n v="11058"/>
    <x v="1"/>
    <x v="1"/>
    <s v="Checkpoint IPS Monitored Rule Triggered from Remote Source_x000a_ preceded by V2 Internal Exploitation Of Remote services_x000a_ containing SmartDefense Detect_x000a_"/>
    <s v="Tue, 11 Jul 2023 07:10:05 GMT"/>
    <s v="V2 Internal Exploitation Of Remote services"/>
    <s v="Cristian Dragus"/>
    <s v="vdarive"/>
    <x v="2"/>
    <x v="3"/>
    <x v="0"/>
    <m/>
    <s v="Met"/>
    <m/>
    <m/>
    <n v="13"/>
    <s v="[]"/>
    <x v="10"/>
    <m/>
    <m/>
    <m/>
    <m/>
    <s v="Email Category"/>
    <s v="11 Jul 23 07:10:05 "/>
    <s v="07:10:05 "/>
    <d v="2023-07-10T07:10:05"/>
    <x v="41"/>
    <s v="   "/>
    <s v=""/>
    <s v=""/>
    <s v=""/>
  </r>
  <r>
    <n v="11059"/>
    <x v="1"/>
    <x v="0"/>
    <s v="Suspected Phishing Email:  Receipt: Receipt 16 "/>
    <s v="Tue, 11 Jul 2023 07:50:08 GMT"/>
    <m/>
    <s v="Mangesh Fasale"/>
    <s v="karun"/>
    <x v="2"/>
    <x v="1"/>
    <x v="2"/>
    <m/>
    <s v="Met"/>
    <s v="User"/>
    <s v="Spam"/>
    <n v="63"/>
    <s v="[]"/>
    <x v="8"/>
    <m/>
    <m/>
    <m/>
    <m/>
    <s v="User"/>
    <s v="11 Jul 23 07:50:08 "/>
    <s v="07:50:08 "/>
    <d v="2023-07-10T07:50:08"/>
    <x v="41"/>
    <s v="   "/>
    <s v=""/>
    <n v="1"/>
    <s v=""/>
  </r>
  <r>
    <n v="11060"/>
    <x v="1"/>
    <x v="0"/>
    <s v="Suspected Phishing Email:  Test Service "/>
    <s v="Tue, 11 Jul 2023 09:40:06 GMT"/>
    <m/>
    <s v="Mangesh Fasale"/>
    <s v="karun"/>
    <x v="1"/>
    <x v="2"/>
    <x v="2"/>
    <m/>
    <s v="Met"/>
    <s v="User"/>
    <s v="Scam"/>
    <n v="88"/>
    <s v="[]"/>
    <x v="8"/>
    <m/>
    <m/>
    <m/>
    <m/>
    <s v="User"/>
    <s v="11 Jul 23 09:40:06 "/>
    <s v="09:40:06 "/>
    <d v="2023-07-10T09:40:06"/>
    <x v="41"/>
    <s v="   "/>
    <s v=""/>
    <n v="1"/>
    <s v=""/>
  </r>
  <r>
    <n v="11061"/>
    <x v="1"/>
    <x v="0"/>
    <s v="Suspected Phishing Email:  None "/>
    <s v="Tue, 11 Jul 2023 09:40:06 GMT"/>
    <m/>
    <s v="Mangesh Fasale"/>
    <s v="gsriniv"/>
    <x v="0"/>
    <x v="0"/>
    <x v="2"/>
    <m/>
    <s v="Met"/>
    <s v="User"/>
    <s v="Unsolicited email"/>
    <n v="89"/>
    <s v="[]"/>
    <x v="8"/>
    <m/>
    <m/>
    <m/>
    <m/>
    <s v="User"/>
    <s v="11 Jul 23 09:40:06 "/>
    <s v="09:40:06 "/>
    <d v="2023-07-10T09:40:06"/>
    <x v="41"/>
    <s v="   "/>
    <s v=""/>
    <n v="1"/>
    <s v=""/>
  </r>
  <r>
    <n v="11062"/>
    <x v="1"/>
    <x v="0"/>
    <s v="Suspected Phishing Email:  We detected synchronization errors in your directory "/>
    <s v="Tue, 11 Jul 2023 11:30:06 GMT"/>
    <m/>
    <s v="Mangesh Fasale"/>
    <s v="karun"/>
    <x v="0"/>
    <x v="0"/>
    <x v="2"/>
    <m/>
    <s v="Met"/>
    <s v="User"/>
    <s v="Legitimate Email"/>
    <n v="93"/>
    <s v="[]"/>
    <x v="8"/>
    <m/>
    <m/>
    <m/>
    <m/>
    <s v="User"/>
    <s v="11 Jul 23 11:30:06 "/>
    <s v="11:30:06 "/>
    <d v="2023-07-10T11:30:06"/>
    <x v="41"/>
    <s v="   "/>
    <s v=""/>
    <n v="1"/>
    <s v=""/>
  </r>
  <r>
    <n v="11063"/>
    <x v="0"/>
    <x v="0"/>
    <s v="Microsoft Defender ATP Alert_x000a_ containing Discovery_x000a_"/>
    <s v="Tue, 11 Jul 2023 13:00:03 GMT"/>
    <s v="Microsoft Defender ATP Alert"/>
    <s v="TechM L2"/>
    <s v="karun"/>
    <x v="2"/>
    <x v="1"/>
    <x v="0"/>
    <m/>
    <s v="Met"/>
    <s v="Server"/>
    <m/>
    <n v="30"/>
    <s v="[]"/>
    <x v="11"/>
    <m/>
    <m/>
    <m/>
    <m/>
    <s v="Server"/>
    <s v="11 Jul 23 13:00:03 "/>
    <s v="13:00:03 "/>
    <d v="2023-07-10T13:00:03"/>
    <x v="41"/>
    <s v="   "/>
    <s v=""/>
    <n v="1"/>
    <s v=""/>
  </r>
  <r>
    <n v="11064"/>
    <x v="1"/>
    <x v="0"/>
    <s v="Suspected Phishing Email:  Edits to 2023 Objectives "/>
    <s v="Tue, 11 Jul 2023 15:30:05 GMT"/>
    <m/>
    <s v="Mangesh Fasale"/>
    <s v="gsriniv"/>
    <x v="0"/>
    <x v="0"/>
    <x v="2"/>
    <m/>
    <s v="Met"/>
    <s v="User"/>
    <s v="Unsolicited email"/>
    <n v="53"/>
    <s v="[]"/>
    <x v="8"/>
    <m/>
    <m/>
    <m/>
    <m/>
    <s v="User"/>
    <s v="11 Jul 23 15:30:05 "/>
    <s v="15:30:05 "/>
    <d v="2023-07-10T15:30:05"/>
    <x v="41"/>
    <s v="   "/>
    <s v=""/>
    <n v="1"/>
    <s v=""/>
  </r>
  <r>
    <n v="11065"/>
    <x v="1"/>
    <x v="1"/>
    <s v="Checkpoint IPS Monitored Rule Triggered from Remote Source_x000a_ preceded by V2 Internal Exploitation Of Remote services_x000a_ containing SmartDefense Detect_x000a_"/>
    <s v="Tue, 11 Jul 2023 16:20:03 GMT"/>
    <s v="Policy: Checkpoint IPS Monitored Rule Triggered from Local Source"/>
    <s v="Cristian Dragus"/>
    <s v="vtupura"/>
    <x v="2"/>
    <x v="3"/>
    <x v="0"/>
    <m/>
    <s v="Met"/>
    <m/>
    <m/>
    <n v="130"/>
    <s v="[]"/>
    <x v="10"/>
    <m/>
    <m/>
    <m/>
    <m/>
    <s v="Email Category"/>
    <s v="11 Jul 23 16:20:03 "/>
    <s v="16:20:03 "/>
    <d v="2023-07-10T16:20:03"/>
    <x v="41"/>
    <s v="   "/>
    <s v=""/>
    <s v=""/>
    <s v=""/>
  </r>
  <r>
    <n v="11066"/>
    <x v="1"/>
    <x v="1"/>
    <s v="Suspected Phishing Email:  Filipp, help? "/>
    <s v="Tue, 11 Jul 2023 16:20:05 GMT"/>
    <m/>
    <s v="TechM L2"/>
    <s v="vtupura"/>
    <x v="1"/>
    <x v="3"/>
    <x v="2"/>
    <m/>
    <s v="Met"/>
    <s v="User"/>
    <s v="Scam"/>
    <n v="90"/>
    <s v="[]"/>
    <x v="8"/>
    <m/>
    <m/>
    <m/>
    <m/>
    <s v="User"/>
    <s v="11 Jul 23 16:20:05 "/>
    <s v="16:20:05 "/>
    <d v="2023-07-10T16:20:05"/>
    <x v="41"/>
    <s v="   "/>
    <s v=""/>
    <s v=""/>
    <s v=""/>
  </r>
  <r>
    <n v="11067"/>
    <x v="2"/>
    <x v="0"/>
    <s v="Excessive Firewall Denies Across Multiple Hosts From A Local Host_x000a_ containing Firewall Drop_x000a_"/>
    <s v="Tue, 11 Jul 2023 19:20:03 GMT"/>
    <s v="Excessive Firewall Denies from Local Host"/>
    <s v="Mangesh Fasale"/>
    <s v="vtupura"/>
    <x v="1"/>
    <x v="0"/>
    <x v="6"/>
    <m/>
    <s v="Met"/>
    <s v="Server"/>
    <m/>
    <n v="99"/>
    <s v="[]"/>
    <x v="10"/>
    <m/>
    <m/>
    <m/>
    <m/>
    <s v="Server"/>
    <s v="11 Jul 23 19:20:03 "/>
    <s v="19:20:03 "/>
    <d v="2023-07-10T19:20:03"/>
    <x v="41"/>
    <s v="   "/>
    <s v=""/>
    <s v=""/>
    <n v="1"/>
  </r>
  <r>
    <n v="11068"/>
    <x v="2"/>
    <x v="2"/>
    <s v="Azure Sentinel: High Severity alert_x000a_ containing A potentially malicious URL click was detected_x000a_"/>
    <s v="Tue, 11 Jul 2023 21:40:03 GMT"/>
    <s v="Azure Sentinel: High Severity alerts (Indexed on Account Name)"/>
    <s v="TechM L2"/>
    <s v="vtupura"/>
    <x v="1"/>
    <x v="2"/>
    <x v="6"/>
    <m/>
    <s v="Met"/>
    <m/>
    <s v="Phishing"/>
    <n v="169"/>
    <s v="[]"/>
    <x v="8"/>
    <m/>
    <m/>
    <m/>
    <m/>
    <s v="Email Category"/>
    <s v="11 Jul 23 21:40:03 "/>
    <s v="21:40:03 "/>
    <d v="2023-07-10T21:40:03"/>
    <x v="41"/>
    <s v="   "/>
    <s v=""/>
    <s v=""/>
    <s v=""/>
  </r>
  <r>
    <n v="11069"/>
    <x v="0"/>
    <x v="0"/>
    <s v="Microsoft Defender ATP Alert_x000a_ containing Discovery_x000a_"/>
    <s v="Wed, 12 Jul 2023 06:40:03 GMT"/>
    <s v="Microsoft Defender ATP Alert"/>
    <s v="TechM L2"/>
    <s v="vdarive"/>
    <x v="2"/>
    <x v="1"/>
    <x v="6"/>
    <m/>
    <s v="Met"/>
    <s v="Server"/>
    <m/>
    <n v="54"/>
    <s v="[]"/>
    <x v="11"/>
    <m/>
    <m/>
    <m/>
    <m/>
    <s v="Server"/>
    <s v="12 Jul 23 06:40:03 "/>
    <s v="06:40:03 "/>
    <d v="2023-07-10T06:40:03"/>
    <x v="41"/>
    <s v="   "/>
    <s v=""/>
    <n v="1"/>
    <s v=""/>
  </r>
  <r>
    <n v="11070"/>
    <x v="1"/>
    <x v="2"/>
    <s v="Suspected Phishing Email:  Company Card Notification for Carola Lotter "/>
    <s v="Wed, 12 Jul 2023 06:50:06 GMT"/>
    <m/>
    <s v="TechM L2"/>
    <s v="khyadav"/>
    <x v="0"/>
    <x v="0"/>
    <x v="2"/>
    <m/>
    <s v="Met"/>
    <s v="User"/>
    <s v="Legitimate Email"/>
    <n v="45"/>
    <s v="[]"/>
    <x v="8"/>
    <m/>
    <m/>
    <m/>
    <m/>
    <s v="User"/>
    <s v="12 Jul 23 06:50:06 "/>
    <s v="06:50:06 "/>
    <d v="2023-07-10T06:50:06"/>
    <x v="41"/>
    <s v="   "/>
    <s v=""/>
    <s v=""/>
    <s v=""/>
  </r>
  <r>
    <n v="11071"/>
    <x v="2"/>
    <x v="2"/>
    <s v="Excessive Firewall Denies Across Multiple Hosts From A Local Host_x000a_ containing Firewall Deny_x000a_"/>
    <s v="Wed, 12 Jul 2023 07:00:05 GMT"/>
    <s v="Recon: Excessive Firewall Denies from L2R"/>
    <s v="TechM L2"/>
    <s v="apaluri"/>
    <x v="0"/>
    <x v="0"/>
    <x v="6"/>
    <m/>
    <s v="Met"/>
    <s v="Server"/>
    <m/>
    <n v="94"/>
    <s v="[]"/>
    <x v="10"/>
    <m/>
    <m/>
    <m/>
    <m/>
    <s v="Server"/>
    <s v="12 Jul 23 07:00:05 "/>
    <s v="07:00:05 "/>
    <d v="2023-07-10T07:00:05"/>
    <x v="41"/>
    <s v="   "/>
    <s v=""/>
    <s v=""/>
    <s v=""/>
  </r>
  <r>
    <n v="11072"/>
    <x v="2"/>
    <x v="2"/>
    <s v="Excessive Firewall Denies Across Multiple Hosts From A Local Host_x000a_ containing Firewall Deny_x000a_"/>
    <s v="Wed, 12 Jul 2023 07:10:06 GMT"/>
    <s v="Excessive Firewall Denies from Local Host"/>
    <s v="TechM L2"/>
    <s v="vdarive"/>
    <x v="0"/>
    <x v="0"/>
    <x v="6"/>
    <m/>
    <s v="Met"/>
    <m/>
    <m/>
    <n v="26"/>
    <s v="[]"/>
    <x v="10"/>
    <m/>
    <m/>
    <m/>
    <m/>
    <s v="Email Category"/>
    <s v="12 Jul 23 07:10:06 "/>
    <s v="07:10:06 "/>
    <d v="2023-07-10T07:10:06"/>
    <x v="41"/>
    <s v="   "/>
    <s v=""/>
    <s v=""/>
    <s v=""/>
  </r>
  <r>
    <n v="11073"/>
    <x v="2"/>
    <x v="4"/>
    <s v="Priority one Device Stopped Sending Events_x000a_"/>
    <s v="Wed, 12 Jul 2023 07:50:03 GMT"/>
    <s v="System: Priority one Device Stopped Sending Events"/>
    <s v="Theodoros Vakalopoulos"/>
    <s v="apaluri"/>
    <x v="1"/>
    <x v="3"/>
    <x v="0"/>
    <m/>
    <s v="Met"/>
    <s v="Other"/>
    <m/>
    <n v="50"/>
    <s v="[]"/>
    <x v="10"/>
    <m/>
    <m/>
    <m/>
    <m/>
    <s v="Other"/>
    <s v="12 Jul 23 07:50:03 "/>
    <s v="07:50:03 "/>
    <d v="2023-07-10T07:50:03"/>
    <x v="41"/>
    <s v="   "/>
    <s v=""/>
    <s v=""/>
    <s v=""/>
  </r>
  <r>
    <n v="11074"/>
    <x v="4"/>
    <x v="4"/>
    <s v="Internal Host Communication with Malware Host_x000a_ containing Destination allowed after being proxied_x000a_"/>
    <s v="Wed, 12 Jul 2023 08:00:03 GMT"/>
    <s v="X-Force: Internal Host Communication with Malware URL"/>
    <s v="TechM L2"/>
    <s v="khyadav"/>
    <x v="1"/>
    <x v="3"/>
    <x v="0"/>
    <m/>
    <s v="Met"/>
    <s v="Laptop/Desktop"/>
    <m/>
    <n v="70"/>
    <s v="[]"/>
    <x v="10"/>
    <m/>
    <m/>
    <m/>
    <m/>
    <s v="Laptop/Desktop"/>
    <s v="12 Jul 23 08:00:03 "/>
    <s v="08:00:03 "/>
    <d v="2023-07-10T08:00:03"/>
    <x v="41"/>
    <s v="   "/>
    <s v=""/>
    <s v=""/>
    <s v=""/>
  </r>
  <r>
    <n v="11075"/>
    <x v="0"/>
    <x v="0"/>
    <s v="Microsoft Defender ATP Alert_x000a_ containing Discovery_x000a_"/>
    <s v="Wed, 12 Jul 2023 08:20:03 GMT"/>
    <s v="Microsoft Defender ATP Alert"/>
    <s v="TechM L2"/>
    <s v="gsriniv"/>
    <x v="2"/>
    <x v="1"/>
    <x v="6"/>
    <m/>
    <s v="Met"/>
    <s v="Server"/>
    <m/>
    <n v="62"/>
    <s v="[]"/>
    <x v="11"/>
    <m/>
    <m/>
    <m/>
    <m/>
    <s v="Server"/>
    <s v="12 Jul 23 08:20:03 "/>
    <s v="08:20:03 "/>
    <d v="2023-07-10T08:20:03"/>
    <x v="41"/>
    <s v="   "/>
    <s v=""/>
    <n v="1"/>
    <s v=""/>
  </r>
  <r>
    <n v="11076"/>
    <x v="1"/>
    <x v="0"/>
    <s v="Suspected Phishing Email:  [Bulk] ðŸ“¦ Varda's outer space factory, Nothing's live launch, Google's AI-powered healthcare "/>
    <s v="Wed, 12 Jul 2023 09:00:05 GMT"/>
    <m/>
    <s v="Cristian Dragus"/>
    <s v="gsriniv"/>
    <x v="2"/>
    <x v="1"/>
    <x v="2"/>
    <m/>
    <s v="Met"/>
    <s v="User"/>
    <s v="Spam"/>
    <n v="132"/>
    <s v="[]"/>
    <x v="8"/>
    <m/>
    <m/>
    <m/>
    <m/>
    <s v="User"/>
    <s v="12 Jul 23 09:00:05 "/>
    <s v="09:00:05 "/>
    <d v="2023-07-10T09:00:05"/>
    <x v="41"/>
    <s v="   "/>
    <s v=""/>
    <n v="1"/>
    <s v=""/>
  </r>
  <r>
    <n v="11077"/>
    <x v="0"/>
    <x v="2"/>
    <s v="Microsoft Defender ATP Alert_x000a_ containing Discovery_x000a_"/>
    <s v="Wed, 12 Jul 2023 09:20:03 GMT"/>
    <s v="Microsoft Defender ATP Alert"/>
    <s v="TechM L2"/>
    <s v="gsriniv"/>
    <x v="2"/>
    <x v="1"/>
    <x v="0"/>
    <m/>
    <s v="Met"/>
    <m/>
    <m/>
    <n v="8"/>
    <s v="[]"/>
    <x v="11"/>
    <m/>
    <m/>
    <m/>
    <m/>
    <s v="Email Category"/>
    <s v="12 Jul 23 09:20:03 "/>
    <s v="09:20:03 "/>
    <d v="2023-07-10T09:20:03"/>
    <x v="41"/>
    <s v="   "/>
    <s v=""/>
    <s v=""/>
    <s v=""/>
  </r>
  <r>
    <n v="11078"/>
    <x v="0"/>
    <x v="2"/>
    <s v="Microsoft Defender ATP Alert_x000a_ containing Discovery_x000a_"/>
    <s v="Wed, 12 Jul 2023 11:10:03 GMT"/>
    <s v="Microsoft Defender ATP Alert"/>
    <s v="TechM L2"/>
    <s v="gsriniv"/>
    <x v="2"/>
    <x v="1"/>
    <x v="0"/>
    <m/>
    <s v="Met"/>
    <s v="Server"/>
    <m/>
    <n v="4"/>
    <s v="[]"/>
    <x v="11"/>
    <m/>
    <m/>
    <m/>
    <m/>
    <s v="Server"/>
    <s v="12 Jul 23 11:10:03 "/>
    <s v="11:10:03 "/>
    <d v="2023-07-10T11:10:03"/>
    <x v="41"/>
    <s v="   "/>
    <s v=""/>
    <s v=""/>
    <s v=""/>
  </r>
  <r>
    <n v="11079"/>
    <x v="1"/>
    <x v="0"/>
    <s v="Suspected Phishing Email:  Senior Legal &amp; Compliance Discussion Group - Private Invite "/>
    <s v="Wed, 12 Jul 2023 11:50:25 GMT"/>
    <m/>
    <s v="Cristian Dragus"/>
    <s v="karun"/>
    <x v="0"/>
    <x v="0"/>
    <x v="2"/>
    <m/>
    <s v="Met"/>
    <s v="User"/>
    <s v="Unsolicited email"/>
    <n v="92"/>
    <s v="[]"/>
    <x v="8"/>
    <m/>
    <m/>
    <m/>
    <m/>
    <s v="User"/>
    <s v="12 Jul 23 11:50:25 "/>
    <s v="11:50:25 "/>
    <d v="2023-07-10T11:50:25"/>
    <x v="41"/>
    <s v="   "/>
    <s v=""/>
    <n v="1"/>
    <s v=""/>
  </r>
  <r>
    <n v="11080"/>
    <x v="2"/>
    <x v="2"/>
    <s v="Azure Sentinel: High Severity alert_x000a_ containing A potentially malicious URL click was detected_x000a_"/>
    <s v="Wed, 12 Jul 2023 12:10:03 GMT"/>
    <s v="Azure Sentinel: High Severity alerts (Indexed on Account Name)"/>
    <s v="TechM L2"/>
    <s v="apaluri"/>
    <x v="0"/>
    <x v="0"/>
    <x v="6"/>
    <m/>
    <s v="Met"/>
    <m/>
    <s v="Legitimate Email"/>
    <n v="61"/>
    <s v="[]"/>
    <x v="8"/>
    <m/>
    <m/>
    <m/>
    <m/>
    <s v="Email Category"/>
    <s v="12 Jul 23 12:10:03 "/>
    <s v="12:10:03 "/>
    <d v="2023-07-10T12:10:03"/>
    <x v="41"/>
    <s v="   "/>
    <s v=""/>
    <s v=""/>
    <s v=""/>
  </r>
  <r>
    <n v="11081"/>
    <x v="1"/>
    <x v="0"/>
    <s v="Suspected Phishing Email:  YOUR &quot;GAD&quot; DOMAIN  WINDOWS PASSWORD WILL EXPIRE SOON "/>
    <s v="Wed, 12 Jul 2023 12:30:05 GMT"/>
    <m/>
    <s v="Cristian Dragus"/>
    <s v="gsriniv"/>
    <x v="0"/>
    <x v="0"/>
    <x v="2"/>
    <m/>
    <s v="Met"/>
    <s v="User"/>
    <s v="Legitimate Email"/>
    <n v="41"/>
    <s v="[]"/>
    <x v="8"/>
    <m/>
    <m/>
    <m/>
    <m/>
    <s v="User"/>
    <s v="12 Jul 23 12:30:05 "/>
    <s v="12:30:05 "/>
    <d v="2023-07-10T12:30:05"/>
    <x v="41"/>
    <s v="   "/>
    <s v=""/>
    <n v="1"/>
    <s v=""/>
  </r>
  <r>
    <n v="11082"/>
    <x v="1"/>
    <x v="2"/>
    <s v="Suspected Phishing Email:  Ses shared 'josephboyden_doc233979' on Wednesday, July 12, 2023 "/>
    <s v="Wed, 12 Jul 2023 13:20:12 GMT"/>
    <m/>
    <s v="TechM L2"/>
    <s v="khyadav"/>
    <x v="1"/>
    <x v="2"/>
    <x v="2"/>
    <m/>
    <s v="Met"/>
    <s v="User"/>
    <s v="Phishing"/>
    <n v="134"/>
    <s v="[]"/>
    <x v="8"/>
    <m/>
    <m/>
    <m/>
    <m/>
    <s v="User"/>
    <s v="12 Jul 23 13:20:12 "/>
    <s v="13:20:12 "/>
    <d v="2023-07-10T13:20:12"/>
    <x v="41"/>
    <s v="   "/>
    <s v=""/>
    <s v=""/>
    <s v=""/>
  </r>
  <r>
    <n v="11083"/>
    <x v="1"/>
    <x v="2"/>
    <s v="Suspected Phishing Email:  Pay Check Audit "/>
    <s v="Wed, 12 Jul 2023 13:50:05 GMT"/>
    <m/>
    <s v="TechM L2"/>
    <s v="apaluri"/>
    <x v="1"/>
    <x v="2"/>
    <x v="2"/>
    <m/>
    <s v="Met"/>
    <s v="User"/>
    <s v="Scam"/>
    <n v="41"/>
    <s v="[]"/>
    <x v="8"/>
    <m/>
    <m/>
    <m/>
    <m/>
    <s v="User"/>
    <s v="12 Jul 23 13:50:05 "/>
    <s v="13:50:05 "/>
    <d v="2023-07-10T13:50:05"/>
    <x v="41"/>
    <s v="   "/>
    <s v=""/>
    <s v=""/>
    <s v=""/>
  </r>
  <r>
    <n v="11084"/>
    <x v="1"/>
    <x v="1"/>
    <s v="Suspected Phishing Email:  Purchase Confirmation 15-44-50 "/>
    <s v="Wed, 12 Jul 2023 16:20:05 GMT"/>
    <m/>
    <s v="TechM L2"/>
    <s v="karun"/>
    <x v="1"/>
    <x v="3"/>
    <x v="2"/>
    <m/>
    <s v="Met"/>
    <s v="User"/>
    <s v="Scam"/>
    <n v="70"/>
    <s v="[]"/>
    <x v="8"/>
    <m/>
    <m/>
    <m/>
    <m/>
    <s v="User"/>
    <s v="12 Jul 23 16:20:05 "/>
    <s v="16:20:05 "/>
    <d v="2023-07-10T16:20:05"/>
    <x v="41"/>
    <s v="   "/>
    <s v=""/>
    <s v=""/>
    <s v=""/>
  </r>
  <r>
    <n v="11085"/>
    <x v="1"/>
    <x v="2"/>
    <s v="Suspected Phishing Email:  Ses shared 'samuelblondeau_doc345773' on Wednesday, July 12, 2023 "/>
    <s v="Wed, 12 Jul 2023 17:20:16 GMT"/>
    <m/>
    <s v="TechM L2"/>
    <s v="karun"/>
    <x v="1"/>
    <x v="2"/>
    <x v="2"/>
    <m/>
    <s v="Met"/>
    <s v="User"/>
    <s v="Phishing"/>
    <n v="58"/>
    <s v="[]"/>
    <x v="8"/>
    <m/>
    <m/>
    <m/>
    <m/>
    <s v="User"/>
    <s v="12 Jul 23 17:20:16 "/>
    <s v="17:20:16 "/>
    <d v="2023-07-10T17:20:16"/>
    <x v="41"/>
    <s v="   "/>
    <s v=""/>
    <s v=""/>
    <s v=""/>
  </r>
  <r>
    <n v="11086"/>
    <x v="0"/>
    <x v="0"/>
    <s v="Microsoft Defender ATP Alert_x000a_ preceded by Microsoft Defender Unwanted Software Alert_x000a_ containing Windows Defender AV Defense Evasion Alert_x000a_"/>
    <s v="Wed, 12 Jul 2023 18:30:03 GMT"/>
    <s v="Microsoft Defender Unwanted Software Alert"/>
    <s v="Cristian Dragus"/>
    <s v="vtupura"/>
    <x v="1"/>
    <x v="2"/>
    <x v="6"/>
    <m/>
    <s v="Met"/>
    <s v="Laptop/Desktop"/>
    <m/>
    <n v="151"/>
    <s v="[]"/>
    <x v="11"/>
    <m/>
    <m/>
    <m/>
    <m/>
    <s v="Laptop/Desktop"/>
    <s v="12 Jul 23 18:30:03 "/>
    <s v="18:30:03 "/>
    <d v="2023-07-10T18:30:03"/>
    <x v="41"/>
    <s v="   "/>
    <s v=""/>
    <n v="1"/>
    <s v=""/>
  </r>
  <r>
    <n v="11087"/>
    <x v="2"/>
    <x v="4"/>
    <s v="Umbrella proxy: Malicious domain accessed by multiple systems_x000a_"/>
    <s v="Wed, 12 Jul 2023 18:40:03 GMT"/>
    <s v="Umbrella proxy: Malicious domain accessed by multiple systems"/>
    <s v="TechM L2"/>
    <s v="karun"/>
    <x v="0"/>
    <x v="3"/>
    <x v="0"/>
    <m/>
    <s v="Met"/>
    <s v="Laptop/Desktop"/>
    <m/>
    <n v="4"/>
    <s v="[]"/>
    <x v="10"/>
    <m/>
    <m/>
    <m/>
    <m/>
    <s v="Laptop/Desktop"/>
    <s v="12 Jul 23 18:40:03 "/>
    <s v="18:40:03 "/>
    <d v="2023-07-10T18:40:03"/>
    <x v="41"/>
    <s v="   "/>
    <s v=""/>
    <s v=""/>
    <s v=""/>
  </r>
  <r>
    <n v="11088"/>
    <x v="2"/>
    <x v="4"/>
    <s v="Destination blocked after being proxied_x000a_"/>
    <s v="Wed, 12 Jul 2023 18:40:04 GMT"/>
    <s v="Umbrella proxy: Malicious domain accessed by multiple systems"/>
    <s v="TechM L2"/>
    <s v="karun"/>
    <x v="0"/>
    <x v="3"/>
    <x v="0"/>
    <m/>
    <s v="Met"/>
    <s v="Laptop/Desktop"/>
    <m/>
    <n v="47"/>
    <s v="[]"/>
    <x v="10"/>
    <m/>
    <m/>
    <m/>
    <m/>
    <s v="Laptop/Desktop"/>
    <s v="12 Jul 23 18:40:04 "/>
    <s v="18:40:04 "/>
    <d v="2023-07-10T18:40:04"/>
    <x v="41"/>
    <s v="   "/>
    <s v=""/>
    <s v=""/>
    <s v=""/>
  </r>
  <r>
    <n v="11089"/>
    <x v="0"/>
    <x v="0"/>
    <s v="Microsoft Defender ATP Alert_x000a_ preceded by Microsoft Defender Unwanted Software Alert_x000a_ containing Windows Defender AV Defense Evasion Alert_x000a_"/>
    <s v="Wed, 12 Jul 2023 19:40:03 GMT"/>
    <s v="Microsoft Defender Unwanted Software Alert"/>
    <s v="Cristian Dragus"/>
    <s v="vtupura"/>
    <x v="1"/>
    <x v="2"/>
    <x v="6"/>
    <m/>
    <s v="Met"/>
    <s v="Laptop/Desktop"/>
    <m/>
    <n v="83"/>
    <s v="[]"/>
    <x v="11"/>
    <m/>
    <m/>
    <m/>
    <m/>
    <s v="Laptop/Desktop"/>
    <s v="12 Jul 23 19:40:03 "/>
    <s v="19:40:03 "/>
    <d v="2023-07-10T19:40:03"/>
    <x v="41"/>
    <s v="   "/>
    <s v=""/>
    <n v="1"/>
    <s v=""/>
  </r>
  <r>
    <n v="11090"/>
    <x v="0"/>
    <x v="1"/>
    <s v="Azure Sentinel Low/Medium Severity alert_x000a_ containing Remote code execution attempt_x000a_"/>
    <s v="Wed, 12 Jul 2023 19:50:03 GMT"/>
    <s v="Azure Sentinel: Low/Medium Severity alerts (indexed on Source Host)"/>
    <s v="TechM L2"/>
    <s v="vtupura"/>
    <x v="2"/>
    <x v="3"/>
    <x v="0"/>
    <m/>
    <s v="Met"/>
    <s v="Server"/>
    <m/>
    <n v="26"/>
    <s v="[]"/>
    <x v="11"/>
    <m/>
    <m/>
    <m/>
    <m/>
    <s v="Server"/>
    <s v="12 Jul 23 19:50:03 "/>
    <s v="19:50:03 "/>
    <d v="2023-07-10T19:50:03"/>
    <x v="41"/>
    <s v="   "/>
    <s v=""/>
    <s v=""/>
    <s v=""/>
  </r>
  <r>
    <n v="11091"/>
    <x v="2"/>
    <x v="2"/>
    <s v="Azure Sentinel: High Severity alert_x000a_ containing A potentially malicious URL click was detected_x000a_"/>
    <s v="Wed, 12 Jul 2023 21:00:03 GMT"/>
    <s v="Azure Sentinel: High Severity alerts (Indexed on Account Name)"/>
    <s v="TechM L2"/>
    <s v="vtupura"/>
    <x v="1"/>
    <x v="0"/>
    <x v="6"/>
    <m/>
    <s v="Met"/>
    <s v="Laptop/Desktop"/>
    <s v="Phishing"/>
    <n v="71"/>
    <s v="[]"/>
    <x v="8"/>
    <m/>
    <m/>
    <m/>
    <m/>
    <s v="Laptop/Desktop"/>
    <s v="12 Jul 23 21:00:03 "/>
    <s v="21:00:03 "/>
    <d v="2023-07-10T21:00:03"/>
    <x v="41"/>
    <s v="   "/>
    <s v=""/>
    <s v=""/>
    <s v=""/>
  </r>
  <r>
    <n v="11092"/>
    <x v="2"/>
    <x v="2"/>
    <s v="Azure Sentinel: High Severity alert_x000a_ containing A potentially malicious URL click was detected_x000a_"/>
    <s v="Wed, 12 Jul 2023 21:00:05 GMT"/>
    <s v="Azure Sentinel: High Severity alerts (Indexed on Account Name)"/>
    <s v="TechM L2"/>
    <s v="vtupura"/>
    <x v="1"/>
    <x v="0"/>
    <x v="6"/>
    <m/>
    <s v="Met"/>
    <s v="Laptop/Desktop"/>
    <s v="Phishing"/>
    <n v="3"/>
    <s v="[]"/>
    <x v="8"/>
    <m/>
    <m/>
    <m/>
    <m/>
    <s v="Laptop/Desktop"/>
    <s v="12 Jul 23 21:00:05 "/>
    <s v="21:00:05 "/>
    <d v="2023-07-10T21:00:05"/>
    <x v="41"/>
    <s v="   "/>
    <s v=""/>
    <s v=""/>
    <s v=""/>
  </r>
  <r>
    <n v="11093"/>
    <x v="1"/>
    <x v="2"/>
    <s v="Suspected Phishing Email:  Your SES extranet account will expire soon "/>
    <s v="Thu, 13 Jul 2023 01:00:05 GMT"/>
    <m/>
    <s v="TechM L2"/>
    <s v="apaluri"/>
    <x v="0"/>
    <x v="0"/>
    <x v="2"/>
    <m/>
    <s v="Met"/>
    <s v="User"/>
    <s v="Legitimate Email"/>
    <n v="44"/>
    <s v="[]"/>
    <x v="8"/>
    <m/>
    <m/>
    <m/>
    <m/>
    <s v="User"/>
    <s v="13 Jul 23 01:00:05 "/>
    <s v="01:00:05 "/>
    <d v="2023-07-10T01:00:05"/>
    <x v="41"/>
    <s v="   "/>
    <s v=""/>
    <s v=""/>
    <s v=""/>
  </r>
  <r>
    <n v="11094"/>
    <x v="1"/>
    <x v="0"/>
    <s v="Suspected Phishing Email:  [Social] Unlock free posts for SES Astra S A "/>
    <s v="Thu, 13 Jul 2023 01:40:06 GMT"/>
    <m/>
    <s v="Cristiano Lucian"/>
    <s v="apaluri"/>
    <x v="2"/>
    <x v="1"/>
    <x v="2"/>
    <m/>
    <s v="Met"/>
    <s v="User"/>
    <s v="Spam"/>
    <n v="295"/>
    <s v="[]"/>
    <x v="8"/>
    <m/>
    <m/>
    <m/>
    <m/>
    <s v="User"/>
    <s v="13 Jul 23 01:40:06 "/>
    <s v="01:40:06 "/>
    <d v="2023-07-10T01:40:06"/>
    <x v="41"/>
    <s v="   "/>
    <s v=""/>
    <n v="1"/>
    <s v=""/>
  </r>
  <r>
    <n v="11095"/>
    <x v="0"/>
    <x v="0"/>
    <s v="Microsoft Defender ATP Alert_x000a_ containing initial access_x000a_"/>
    <s v="Thu, 13 Jul 2023 02:10:03 GMT"/>
    <s v="Microsoft Defender ATP Alert"/>
    <s v="Cristian Dragus"/>
    <s v="apaluri"/>
    <x v="1"/>
    <x v="2"/>
    <x v="6"/>
    <m/>
    <s v="Met"/>
    <m/>
    <s v="Phishing"/>
    <n v="114"/>
    <s v="[]"/>
    <x v="8"/>
    <m/>
    <m/>
    <m/>
    <m/>
    <s v="Email Category"/>
    <s v="13 Jul 23 02:10:03 "/>
    <s v="02:10:03 "/>
    <d v="2023-07-10T02:10:03"/>
    <x v="41"/>
    <s v="   "/>
    <s v=""/>
    <n v="1"/>
    <s v=""/>
  </r>
  <r>
    <n v="11096"/>
    <x v="0"/>
    <x v="0"/>
    <s v="Microsoft Defender ATP Alert_x000a_ containing initial access_x000a_"/>
    <s v="Thu, 13 Jul 2023 02:10:04 GMT"/>
    <s v="Microsoft Defender ATP Alert"/>
    <s v="Cristian Dragus"/>
    <s v="apaluri"/>
    <x v="1"/>
    <x v="2"/>
    <x v="6"/>
    <m/>
    <s v="Met"/>
    <s v="User"/>
    <s v="Phishing"/>
    <n v="5"/>
    <s v="[]"/>
    <x v="8"/>
    <m/>
    <m/>
    <m/>
    <m/>
    <s v="User"/>
    <s v="13 Jul 23 02:10:04 "/>
    <s v="02:10:04 "/>
    <d v="2023-07-10T02:10:04"/>
    <x v="41"/>
    <s v="   "/>
    <s v=""/>
    <n v="1"/>
    <s v=""/>
  </r>
  <r>
    <n v="11097"/>
    <x v="1"/>
    <x v="4"/>
    <s v="Suspected Phishing Email:  Company Card Notification for Natalia HARALA "/>
    <s v="Thu, 13 Jul 2023 06:30:06 GMT"/>
    <m/>
    <s v="TechM L2"/>
    <s v="apaluri"/>
    <x v="0"/>
    <x v="3"/>
    <x v="2"/>
    <m/>
    <s v="Met"/>
    <s v="User"/>
    <s v="Unsolicited email"/>
    <n v="19"/>
    <s v="[]"/>
    <x v="8"/>
    <m/>
    <m/>
    <m/>
    <m/>
    <s v="User"/>
    <s v="13 Jul 23 06:30:06 "/>
    <s v="06:30:06 "/>
    <d v="2023-07-10T06:30:06"/>
    <x v="41"/>
    <s v="   "/>
    <s v=""/>
    <s v=""/>
    <s v=""/>
  </r>
  <r>
    <n v="11098"/>
    <x v="1"/>
    <x v="4"/>
    <s v="Suspected Phishing Email:  Re: Vulnerability Report-Broken Authentication "/>
    <s v="Thu, 13 Jul 2023 07:50:08 GMT"/>
    <m/>
    <s v="TechM L2"/>
    <s v="khyadav"/>
    <x v="2"/>
    <x v="3"/>
    <x v="2"/>
    <m/>
    <s v="Met"/>
    <s v="User"/>
    <s v="Spam"/>
    <n v="124"/>
    <s v="[]"/>
    <x v="8"/>
    <m/>
    <m/>
    <m/>
    <m/>
    <s v="User"/>
    <s v="13 Jul 23 07:50:08 "/>
    <s v="07:50:08 "/>
    <d v="2023-07-10T07:50:08"/>
    <x v="41"/>
    <s v="   "/>
    <s v=""/>
    <s v=""/>
    <s v=""/>
  </r>
  <r>
    <n v="11099"/>
    <x v="1"/>
    <x v="2"/>
    <s v="Suspected Phishing Email:  Test Mail "/>
    <s v="Thu, 13 Jul 2023 08:10:09 GMT"/>
    <m/>
    <s v="TechM L2"/>
    <s v="gsriniv"/>
    <x v="1"/>
    <x v="2"/>
    <x v="2"/>
    <m/>
    <s v="Met"/>
    <s v="User"/>
    <s v="Scam"/>
    <n v="34"/>
    <s v="[]"/>
    <x v="8"/>
    <m/>
    <m/>
    <m/>
    <m/>
    <s v="User"/>
    <s v="13 Jul 23 08:10:09 "/>
    <s v="08:10:09 "/>
    <d v="2023-07-10T08:10:09"/>
    <x v="41"/>
    <s v="   "/>
    <s v=""/>
    <s v=""/>
    <s v=""/>
  </r>
  <r>
    <n v="11100"/>
    <x v="1"/>
    <x v="0"/>
    <s v="Suspected Phishing Email:  Introducing the Latest Edition of ESG stress testing - EU edition master class "/>
    <s v="Thu, 13 Jul 2023 08:10:09 GMT"/>
    <m/>
    <s v="Cristian Dragus"/>
    <s v="karun"/>
    <x v="2"/>
    <x v="1"/>
    <x v="1"/>
    <m/>
    <s v="Met"/>
    <s v="User"/>
    <s v="Spam"/>
    <n v="72"/>
    <s v="[]"/>
    <x v="8"/>
    <m/>
    <m/>
    <m/>
    <m/>
    <s v="User"/>
    <s v="13 Jul 23 08:10:09 "/>
    <s v="08:10:09 "/>
    <d v="2023-07-10T08:10:09"/>
    <x v="41"/>
    <s v="   "/>
    <s v=""/>
    <n v="1"/>
    <s v=""/>
  </r>
  <r>
    <n v="11101"/>
    <x v="1"/>
    <x v="4"/>
    <s v="Suspected Phishing Email:  [Marketing] Bespaar op Mac of iPad voor je studie. "/>
    <s v="Thu, 13 Jul 2023 10:00:07 GMT"/>
    <m/>
    <s v="TechM L2"/>
    <s v="karun"/>
    <x v="0"/>
    <x v="3"/>
    <x v="2"/>
    <m/>
    <s v="Met"/>
    <s v="User"/>
    <s v="Unsolicited email"/>
    <n v="94"/>
    <s v="[]"/>
    <x v="8"/>
    <m/>
    <m/>
    <m/>
    <m/>
    <s v="User"/>
    <s v="13 Jul 23 10:00:07 "/>
    <s v="10:00:07 "/>
    <d v="2023-07-10T10:00:07"/>
    <x v="41"/>
    <s v="   "/>
    <s v=""/>
    <s v=""/>
    <s v=""/>
  </r>
  <r>
    <n v="11102"/>
    <x v="2"/>
    <x v="4"/>
    <s v="Multiple Login Failures for Single Username on Windows because user is currently locked out_x000a_ containing Failure Audit: An account failed to log on_x000a_"/>
    <s v="Thu, 13 Jul 2023 11:10:03 GMT"/>
    <s v="Authentication: MS Windows Multiple Login Failures for Single Username because user is currently locked out"/>
    <s v="TechM L2"/>
    <s v="gsriniv"/>
    <x v="1"/>
    <x v="3"/>
    <x v="0"/>
    <m/>
    <s v="Met"/>
    <s v="Server"/>
    <m/>
    <n v="77"/>
    <s v="[]"/>
    <x v="9"/>
    <m/>
    <m/>
    <m/>
    <m/>
    <s v="Server"/>
    <s v="13 Jul 23 11:10:03 "/>
    <s v="11:10:03 "/>
    <d v="2023-07-10T11:10:03"/>
    <x v="41"/>
    <s v="   "/>
    <s v=""/>
    <s v=""/>
    <s v=""/>
  </r>
  <r>
    <n v="11103"/>
    <x v="1"/>
    <x v="2"/>
    <s v="Suspected Phishing Email:  FWD: Ses | July 2023 Invoice Files "/>
    <s v="Thu, 13 Jul 2023 11:10:09 GMT"/>
    <m/>
    <s v="TechM L2"/>
    <s v="khyadav"/>
    <x v="1"/>
    <x v="2"/>
    <x v="2"/>
    <m/>
    <s v="Met"/>
    <s v="User"/>
    <s v="Phishing"/>
    <n v="89"/>
    <s v="[]"/>
    <x v="8"/>
    <m/>
    <m/>
    <m/>
    <m/>
    <s v="User"/>
    <s v="13 Jul 23 11:10:09 "/>
    <s v="11:10:09 "/>
    <d v="2023-07-10T11:10:09"/>
    <x v="41"/>
    <s v="   "/>
    <s v=""/>
    <s v=""/>
    <s v=""/>
  </r>
  <r>
    <n v="11104"/>
    <x v="2"/>
    <x v="4"/>
    <s v="Priority one Device Stopped Sending Events_x000a_"/>
    <s v="Thu, 13 Jul 2023 12:50:03 GMT"/>
    <s v="System: Priority one Device Stopped Sending Events"/>
    <s v="Theodoros Vakalopoulos"/>
    <s v="karun"/>
    <x v="1"/>
    <x v="3"/>
    <x v="0"/>
    <m/>
    <s v="Met"/>
    <m/>
    <m/>
    <n v="75"/>
    <s v="[]"/>
    <x v="10"/>
    <m/>
    <m/>
    <m/>
    <m/>
    <s v="Email Category"/>
    <s v="13 Jul 23 12:50:03 "/>
    <s v="12:50:03 "/>
    <d v="2023-07-10T12:50:03"/>
    <x v="41"/>
    <s v="   "/>
    <s v=""/>
    <s v=""/>
    <s v=""/>
  </r>
  <r>
    <n v="11105"/>
    <x v="0"/>
    <x v="4"/>
    <s v="Microsoft Defender ATP Alert_x000a_ containing Discovery_x000a_"/>
    <s v="Thu, 13 Jul 2023 13:10:03 GMT"/>
    <s v="Microsoft Defender ATP Alert"/>
    <s v="TechM L2"/>
    <s v="gsriniv"/>
    <x v="2"/>
    <x v="3"/>
    <x v="0"/>
    <m/>
    <s v="Met"/>
    <s v="Server"/>
    <m/>
    <n v="23"/>
    <s v="[]"/>
    <x v="11"/>
    <m/>
    <m/>
    <m/>
    <m/>
    <s v="Server"/>
    <s v="13 Jul 23 13:10:03 "/>
    <s v="13:10:03 "/>
    <d v="2023-07-10T13:10:03"/>
    <x v="41"/>
    <s v="   "/>
    <s v=""/>
    <s v=""/>
    <s v=""/>
  </r>
  <r>
    <n v="11106"/>
    <x v="2"/>
    <x v="1"/>
    <s v="Malicious file detected by AMP in web traffic passing through Umbrella_x000a_ containing Destination blocked after being proxied_x000a_"/>
    <s v="Thu, 13 Jul 2023 16:50:03 GMT"/>
    <s v="Umbrella Proxy: Malicious file detected by AMP"/>
    <s v="TechM L2"/>
    <s v="karun"/>
    <x v="1"/>
    <x v="3"/>
    <x v="0"/>
    <m/>
    <s v="Met"/>
    <s v="Laptop/Desktop"/>
    <m/>
    <n v="69"/>
    <s v="[]"/>
    <x v="10"/>
    <m/>
    <m/>
    <m/>
    <m/>
    <s v="Laptop/Desktop"/>
    <s v="13 Jul 23 16:50:03 "/>
    <s v="16:50:03 "/>
    <d v="2023-07-10T16:50:03"/>
    <x v="41"/>
    <s v="   "/>
    <s v=""/>
    <s v=""/>
    <s v=""/>
  </r>
  <r>
    <n v="11107"/>
    <x v="0"/>
    <x v="2"/>
    <s v="Microsoft Defender ATP Alert_x000a_ containing initial access_x000a_"/>
    <s v="Thu, 13 Jul 2023 17:20:03 GMT"/>
    <s v="Microsoft Defender ATP Alert"/>
    <s v="TechM L2"/>
    <s v="vtupura"/>
    <x v="1"/>
    <x v="0"/>
    <x v="6"/>
    <m/>
    <s v="Met"/>
    <s v="Laptop/Desktop"/>
    <s v="Phishing"/>
    <n v="187"/>
    <s v="[]"/>
    <x v="8"/>
    <m/>
    <m/>
    <m/>
    <m/>
    <s v="Laptop/Desktop"/>
    <s v="13 Jul 23 17:20:03 "/>
    <s v="17:20:03 "/>
    <d v="2023-07-10T17:20:03"/>
    <x v="41"/>
    <s v="   "/>
    <s v=""/>
    <s v=""/>
    <s v=""/>
  </r>
  <r>
    <n v="11108"/>
    <x v="0"/>
    <x v="2"/>
    <s v="Microsoft Defender ATP Alert_x000a_ containing initial access_x000a_"/>
    <s v="Thu, 13 Jul 2023 17:20:05 GMT"/>
    <s v="Microsoft Defender ATP Alert"/>
    <s v="TechM L2"/>
    <s v="vtupura"/>
    <x v="1"/>
    <x v="0"/>
    <x v="6"/>
    <m/>
    <s v="Met"/>
    <m/>
    <s v="Phishing"/>
    <n v="6"/>
    <s v="[]"/>
    <x v="8"/>
    <m/>
    <m/>
    <m/>
    <m/>
    <s v="Email Category"/>
    <s v="13 Jul 23 17:20:05 "/>
    <s v="17:20:05 "/>
    <d v="2023-07-10T17:20:05"/>
    <x v="41"/>
    <s v="   "/>
    <s v=""/>
    <s v=""/>
    <s v=""/>
  </r>
  <r>
    <n v="11109"/>
    <x v="2"/>
    <x v="4"/>
    <s v="Internal Connection to Host Categorized as Malware_x000a_ containing ICMP_x000a_"/>
    <s v="Thu, 13 Jul 2023 20:40:03 GMT"/>
    <s v="X-Force: Internal Connection to Host Categorized as Malware"/>
    <s v="Hassen Mezghani"/>
    <s v="vtupura"/>
    <x v="0"/>
    <x v="3"/>
    <x v="0"/>
    <m/>
    <s v="Met"/>
    <m/>
    <m/>
    <n v="32"/>
    <s v="[]"/>
    <x v="10"/>
    <m/>
    <m/>
    <m/>
    <m/>
    <s v="Email Category"/>
    <s v="13 Jul 23 20:40:03 "/>
    <s v="20:40:03 "/>
    <d v="2023-07-10T20:40:03"/>
    <x v="41"/>
    <s v="   "/>
    <s v=""/>
    <s v=""/>
    <s v=""/>
  </r>
  <r>
    <n v="11110"/>
    <x v="2"/>
    <x v="4"/>
    <s v="INCIDENT-228718: [Cobalt-Strike] Possible C2 traffic_x000a_ containing No matching connection for ICMP_x000a_"/>
    <s v="Thu, 13 Jul 2023 22:30:03 GMT"/>
    <s v="INCIDENT-228718: [Cobalt-Strike] Possible C2 traffic"/>
    <s v="TechM L2"/>
    <s v="vtupura"/>
    <x v="1"/>
    <x v="3"/>
    <x v="0"/>
    <m/>
    <s v="Met"/>
    <s v="Server"/>
    <m/>
    <n v="29"/>
    <s v="[]"/>
    <x v="10"/>
    <m/>
    <m/>
    <m/>
    <m/>
    <s v="Server"/>
    <s v="13 Jul 23 22:30:03 "/>
    <s v="22:30:03 "/>
    <d v="2023-07-10T22:30:03"/>
    <x v="41"/>
    <s v="   "/>
    <s v=""/>
    <s v=""/>
    <s v=""/>
  </r>
  <r>
    <n v="11111"/>
    <x v="0"/>
    <x v="4"/>
    <s v="Microsoft Defender ATP Alert_x000a_ containing Discovery_x000a_"/>
    <s v="Fri, 14 Jul 2023 00:10:05 GMT"/>
    <s v="Microsoft Defender ATP Alert"/>
    <s v="TechM L2"/>
    <s v="vtupura"/>
    <x v="2"/>
    <x v="3"/>
    <x v="0"/>
    <m/>
    <s v="Met"/>
    <s v="Server"/>
    <m/>
    <n v="13"/>
    <s v="[]"/>
    <x v="10"/>
    <m/>
    <m/>
    <m/>
    <m/>
    <s v="Server"/>
    <s v="14 Jul 23 00:10:05 "/>
    <s v="00:10:05 "/>
    <d v="2023-07-10T00:10:05"/>
    <x v="41"/>
    <s v="   "/>
    <s v=""/>
    <s v=""/>
    <s v=""/>
  </r>
  <r>
    <n v="11112"/>
    <x v="0"/>
    <x v="0"/>
    <s v="Microsoft Defender ATP Alert_x000a_ containing Malware_x000a_"/>
    <s v="Fri, 14 Jul 2023 01:20:05 GMT"/>
    <s v="Microsoft Defender ATP Alert"/>
    <s v="Mangesh Fasale"/>
    <s v="apaluri"/>
    <x v="1"/>
    <x v="0"/>
    <x v="6"/>
    <m/>
    <s v="Met"/>
    <s v="Laptop/Desktop"/>
    <m/>
    <n v="60"/>
    <s v="[]"/>
    <x v="11"/>
    <m/>
    <m/>
    <m/>
    <m/>
    <s v="Laptop/Desktop"/>
    <s v="14 Jul 23 01:20:05 "/>
    <s v="01:20:05 "/>
    <d v="2023-07-10T01:20:05"/>
    <x v="41"/>
    <s v="   "/>
    <s v=""/>
    <s v=""/>
    <n v="1"/>
  </r>
  <r>
    <n v="11113"/>
    <x v="1"/>
    <x v="4"/>
    <s v="Suspected Phishing Email:  [Social] SES Satellites invites you to access LinkedIn Learning "/>
    <s v="Fri, 14 Jul 2023 09:50:08 GMT"/>
    <m/>
    <s v="TechM L2"/>
    <s v="karun"/>
    <x v="0"/>
    <x v="3"/>
    <x v="0"/>
    <m/>
    <s v="Met"/>
    <s v="User"/>
    <s v="Legitimate Email"/>
    <n v="44"/>
    <s v="[]"/>
    <x v="8"/>
    <m/>
    <m/>
    <m/>
    <m/>
    <s v="User"/>
    <s v="14 Jul 23 09:50:08 "/>
    <s v="09:50:08 "/>
    <d v="2023-07-10T09:50:08"/>
    <x v="41"/>
    <s v="   "/>
    <s v=""/>
    <s v=""/>
    <s v=""/>
  </r>
  <r>
    <n v="11114"/>
    <x v="1"/>
    <x v="4"/>
    <s v="Suspected Phishing Email:  [Social] SES Satellites invites you to access LinkedIn Learning "/>
    <s v="Fri, 14 Jul 2023 10:10:06 GMT"/>
    <m/>
    <s v="TechM L2"/>
    <s v="karun"/>
    <x v="0"/>
    <x v="3"/>
    <x v="2"/>
    <m/>
    <s v="Met"/>
    <s v="User"/>
    <s v="Legitimate Email"/>
    <n v="2"/>
    <s v="[]"/>
    <x v="8"/>
    <m/>
    <m/>
    <m/>
    <m/>
    <s v="User"/>
    <s v="14 Jul 23 10:10:06 "/>
    <s v="10:10:06 "/>
    <d v="2023-07-10T10:10:06"/>
    <x v="41"/>
    <s v="   "/>
    <s v=""/>
    <s v=""/>
    <s v=""/>
  </r>
  <r>
    <n v="11115"/>
    <x v="0"/>
    <x v="0"/>
    <s v="Microsoft Defender ATP Alert_x000a_ containing Malware_x000a_"/>
    <s v="Fri, 14 Jul 2023 10:40:03 GMT"/>
    <s v="Microsoft Defender ATP Alert"/>
    <s v="Mangesh Fasale"/>
    <s v="karun"/>
    <x v="1"/>
    <x v="0"/>
    <x v="6"/>
    <m/>
    <s v="Met"/>
    <s v="Laptop/Desktop"/>
    <m/>
    <n v="56"/>
    <s v="[]"/>
    <x v="11"/>
    <m/>
    <m/>
    <m/>
    <m/>
    <s v="Laptop/Desktop"/>
    <s v="14 Jul 23 10:40:03 "/>
    <s v="10:40:03 "/>
    <d v="2023-07-10T10:40:03"/>
    <x v="41"/>
    <s v="   "/>
    <s v=""/>
    <s v=""/>
    <n v="1"/>
  </r>
  <r>
    <n v="11116"/>
    <x v="1"/>
    <x v="4"/>
    <s v="Suspected Phishing Email:  Only A Week Left To Fill Out The Form! "/>
    <s v="Fri, 14 Jul 2023 10:50:05 GMT"/>
    <m/>
    <s v="TechM L2"/>
    <s v="gsriniv"/>
    <x v="0"/>
    <x v="3"/>
    <x v="2"/>
    <m/>
    <s v="Met"/>
    <s v="User"/>
    <s v="Legitimate Email"/>
    <n v="84"/>
    <s v="[]"/>
    <x v="8"/>
    <m/>
    <m/>
    <m/>
    <m/>
    <s v="User"/>
    <s v="14 Jul 23 10:50:05 "/>
    <s v="10:50:05 "/>
    <d v="2023-07-10T10:50:05"/>
    <x v="41"/>
    <s v="   "/>
    <s v=""/>
    <s v=""/>
    <s v=""/>
  </r>
  <r>
    <n v="11117"/>
    <x v="2"/>
    <x v="4"/>
    <s v="Excessive Firewall Denies Across Multiple Hosts From A Local Host_x000a_ containing Firewall Drop_x000a_"/>
    <s v="Fri, 14 Jul 2023 12:20:03 GMT"/>
    <s v="Excessive Firewall Denies from Local Host"/>
    <s v="Cristian Dragus"/>
    <s v="khyadav"/>
    <x v="2"/>
    <x v="3"/>
    <x v="0"/>
    <m/>
    <s v="Met"/>
    <s v="Laptop/Desktop"/>
    <m/>
    <n v="63"/>
    <s v="[]"/>
    <x v="10"/>
    <m/>
    <m/>
    <m/>
    <m/>
    <s v="Laptop/Desktop"/>
    <s v="14 Jul 23 12:20:03 "/>
    <s v="12:20:03 "/>
    <d v="2023-07-10T12:20:03"/>
    <x v="41"/>
    <s v="   "/>
    <s v=""/>
    <s v=""/>
    <s v=""/>
  </r>
  <r>
    <n v="11118"/>
    <x v="2"/>
    <x v="4"/>
    <s v="Excessive Firewall Denies Across Multiple Hosts From A Local Host_x000a_ containing Firewall Deny_x000a_"/>
    <s v="Fri, 14 Jul 2023 13:30:03 GMT"/>
    <s v="Recon: Excessive Firewall Denies from L2R"/>
    <s v="TechM L2"/>
    <s v="khyadav"/>
    <x v="1"/>
    <x v="3"/>
    <x v="0"/>
    <m/>
    <s v="Met"/>
    <s v="Laptop/Desktop"/>
    <m/>
    <n v="89"/>
    <s v="[]"/>
    <x v="10"/>
    <m/>
    <m/>
    <m/>
    <m/>
    <s v="Laptop/Desktop"/>
    <s v="14 Jul 23 13:30:03 "/>
    <s v="13:30:03 "/>
    <d v="2023-07-10T13:30:03"/>
    <x v="41"/>
    <s v="   "/>
    <s v=""/>
    <s v=""/>
    <s v=""/>
  </r>
  <r>
    <n v="11119"/>
    <x v="2"/>
    <x v="4"/>
    <s v="Excessive Firewall Denies Across Multiple Hosts From A Local Host_x000a_ containing Firewall Deny_x000a_"/>
    <s v="Fri, 14 Jul 2023 18:10:03 GMT"/>
    <s v="Excessive Firewall Denies from Local Host"/>
    <s v="Cristian Dragus"/>
    <s v="vtupura"/>
    <x v="0"/>
    <x v="3"/>
    <x v="0"/>
    <m/>
    <s v="Met"/>
    <s v="Laptop/Desktop"/>
    <m/>
    <n v="34"/>
    <s v="[]"/>
    <x v="10"/>
    <m/>
    <m/>
    <m/>
    <m/>
    <s v="Laptop/Desktop"/>
    <s v="14 Jul 23 18:10:03 "/>
    <s v="18:10:03 "/>
    <d v="2023-07-10T18:10:03"/>
    <x v="41"/>
    <s v="   "/>
    <s v=""/>
    <s v=""/>
    <s v=""/>
  </r>
  <r>
    <n v="11120"/>
    <x v="1"/>
    <x v="4"/>
    <s v="Suspected Phishing Email:  Your password will expire in 6 days "/>
    <s v="Fri, 14 Jul 2023 19:20:05 GMT"/>
    <m/>
    <s v="TechM L2"/>
    <s v="vtupura"/>
    <x v="0"/>
    <x v="3"/>
    <x v="2"/>
    <m/>
    <s v="Met"/>
    <s v="User"/>
    <s v="Legitimate Email"/>
    <n v="110"/>
    <s v="[]"/>
    <x v="8"/>
    <m/>
    <m/>
    <m/>
    <m/>
    <s v="User"/>
    <s v="14 Jul 23 19:20:05 "/>
    <s v="19:20:05 "/>
    <d v="2023-07-10T19:20:05"/>
    <x v="41"/>
    <s v="   "/>
    <s v=""/>
    <s v=""/>
    <s v=""/>
  </r>
  <r>
    <n v="11121"/>
    <x v="0"/>
    <x v="4"/>
    <s v="Microsoft Defender ATP Alert_x000a_ containing Malware_x000a_"/>
    <s v="Fri, 14 Jul 2023 21:10:03 GMT"/>
    <s v="Microsoft Defender ATP Alert"/>
    <s v="Cristian Dragus"/>
    <s v="vtupura"/>
    <x v="1"/>
    <x v="3"/>
    <x v="0"/>
    <m/>
    <s v="Met"/>
    <s v="Server"/>
    <m/>
    <n v="113"/>
    <s v="[]"/>
    <x v="11"/>
    <m/>
    <m/>
    <m/>
    <m/>
    <s v="Server"/>
    <s v="14 Jul 23 21:10:03 "/>
    <s v="21:10:03 "/>
    <d v="2023-07-10T21:10:03"/>
    <x v="41"/>
    <s v="   "/>
    <s v=""/>
    <s v=""/>
    <s v=""/>
  </r>
  <r>
    <n v="11122"/>
    <x v="2"/>
    <x v="4"/>
    <s v="Internal Host Communicating with Botnet Command and Control URL_x000a_ containing HTTP.BROWSER_x000a_"/>
    <s v="Sat, 15 Jul 2023 00:10:03 GMT"/>
    <s v="X-Force Premium: Internal Host Communicating with Botnet Command and Control Hostname"/>
    <s v="Mangesh Fasale"/>
    <s v="khyadav"/>
    <x v="1"/>
    <x v="3"/>
    <x v="0"/>
    <m/>
    <s v="Met"/>
    <s v="Laptop/Desktop"/>
    <m/>
    <n v="45"/>
    <s v="[]"/>
    <x v="10"/>
    <m/>
    <m/>
    <m/>
    <m/>
    <s v="Laptop/Desktop"/>
    <s v="15 Jul 23 00:10:03 "/>
    <s v="00:10:03 "/>
    <d v="2023-07-10T00:10:03"/>
    <x v="41"/>
    <s v="   "/>
    <s v=""/>
    <s v=""/>
    <s v=""/>
  </r>
  <r>
    <n v="11123"/>
    <x v="2"/>
    <x v="4"/>
    <s v="Internal Host Communicating with Botnet Command and Control URL_x000a_ containing UTM Passthrough_x000a_"/>
    <s v="Sat, 15 Jul 2023 00:20:07 GMT"/>
    <s v="X-Force Premium: Internal Host Communicating with Botnet Command and Control Hostname"/>
    <s v="Mangesh Fasale"/>
    <s v="khyadav"/>
    <x v="1"/>
    <x v="3"/>
    <x v="0"/>
    <m/>
    <s v="Met"/>
    <s v="Laptop/Desktop"/>
    <m/>
    <n v="13"/>
    <s v="[]"/>
    <x v="10"/>
    <m/>
    <m/>
    <m/>
    <m/>
    <s v="Laptop/Desktop"/>
    <s v="15 Jul 23 00:20:07 "/>
    <s v="00:20:07 "/>
    <d v="2023-07-10T00:20:07"/>
    <x v="41"/>
    <s v="   "/>
    <s v=""/>
    <s v=""/>
    <s v=""/>
  </r>
  <r>
    <n v="11124"/>
    <x v="2"/>
    <x v="4"/>
    <s v="Internal Host Communicating with Botnet Command and Control URL_x000a_ containing UTM Passthrough_x000a_"/>
    <s v="Sat, 15 Jul 2023 00:30:04 GMT"/>
    <s v="X-Force Premium: Internal Host Communicating with Botnet Command and Control Hostname"/>
    <s v="Mangesh Fasale"/>
    <s v="khyadav"/>
    <x v="1"/>
    <x v="3"/>
    <x v="0"/>
    <m/>
    <s v="Met"/>
    <s v="Laptop/Desktop"/>
    <m/>
    <n v="17"/>
    <s v="[]"/>
    <x v="10"/>
    <m/>
    <m/>
    <m/>
    <m/>
    <s v="Laptop/Desktop"/>
    <s v="15 Jul 23 00:30:04 "/>
    <s v="00:30:04 "/>
    <d v="2023-07-10T00:30:04"/>
    <x v="41"/>
    <s v="   "/>
    <s v=""/>
    <s v=""/>
    <s v=""/>
  </r>
  <r>
    <n v="11125"/>
    <x v="2"/>
    <x v="4"/>
    <s v="Internal Host Communicating with Botnet Command and Control URL_x000a_ containing UTM Passthrough_x000a_"/>
    <s v="Sat, 15 Jul 2023 00:30:05 GMT"/>
    <s v="X-Force Premium: Internal Host Communicating with Botnet Command and Control Hostname"/>
    <s v="Mangesh Fasale"/>
    <s v="khyadav"/>
    <x v="1"/>
    <x v="3"/>
    <x v="0"/>
    <m/>
    <s v="Met"/>
    <s v="Laptop/Desktop"/>
    <m/>
    <n v="11"/>
    <s v="[]"/>
    <x v="10"/>
    <m/>
    <m/>
    <m/>
    <m/>
    <s v="Laptop/Desktop"/>
    <s v="15 Jul 23 00:30:05 "/>
    <s v="00:30:05 "/>
    <d v="2023-07-10T00:30:05"/>
    <x v="41"/>
    <s v="   "/>
    <s v=""/>
    <s v=""/>
    <s v=""/>
  </r>
  <r>
    <n v="11126"/>
    <x v="2"/>
    <x v="4"/>
    <s v="Internal Host Communicating with Botnet Command and Control URL_x000a_ containing UTM Passthrough_x000a_"/>
    <s v="Sat, 15 Jul 2023 00:30:07 GMT"/>
    <s v="X-Force Premium: Internal Host Communicating with Botnet Command and Control Hostname"/>
    <s v="Mangesh Fasale"/>
    <s v="khyadav"/>
    <x v="1"/>
    <x v="3"/>
    <x v="0"/>
    <m/>
    <s v="Met"/>
    <s v="Laptop/Desktop"/>
    <m/>
    <n v="16"/>
    <s v="[]"/>
    <x v="10"/>
    <m/>
    <m/>
    <m/>
    <m/>
    <s v="Laptop/Desktop"/>
    <s v="15 Jul 23 00:30:07 "/>
    <s v="00:30:07 "/>
    <d v="2023-07-10T00:30:07"/>
    <x v="41"/>
    <s v="   "/>
    <s v=""/>
    <s v=""/>
    <s v=""/>
  </r>
  <r>
    <n v="11127"/>
    <x v="2"/>
    <x v="4"/>
    <s v="Internal Host Communicating with Botnet Command and Control URL_x000a_ containing UTM Passthrough_x000a_"/>
    <s v="Sat, 15 Jul 2023 00:30:09 GMT"/>
    <s v="X-Force Premium: Internal Host Communicating with Botnet Command and Control Hostname"/>
    <s v="Mangesh Fasale"/>
    <s v="khyadav"/>
    <x v="1"/>
    <x v="3"/>
    <x v="0"/>
    <m/>
    <s v="Met"/>
    <s v="Laptop/Desktop"/>
    <m/>
    <n v="24"/>
    <s v="[]"/>
    <x v="10"/>
    <m/>
    <m/>
    <m/>
    <m/>
    <s v="Laptop/Desktop"/>
    <s v="15 Jul 23 00:30:09 "/>
    <s v="00:30:09 "/>
    <d v="2023-07-10T00:30:09"/>
    <x v="41"/>
    <s v="   "/>
    <s v=""/>
    <s v=""/>
    <s v=""/>
  </r>
  <r>
    <n v="11128"/>
    <x v="2"/>
    <x v="4"/>
    <s v="Internal Host Communicating with Botnet Command and Control URL_x000a_ containing UTM Passthrough_x000a_"/>
    <s v="Sat, 15 Jul 2023 00:30:11 GMT"/>
    <s v="X-Force Premium: Internal Host Communicating with Botnet Command and Control Hostname"/>
    <s v="Mangesh Fasale"/>
    <s v="apaluri"/>
    <x v="1"/>
    <x v="3"/>
    <x v="0"/>
    <m/>
    <s v="Met"/>
    <s v="Laptop/Desktop"/>
    <m/>
    <n v="46"/>
    <s v="[]"/>
    <x v="10"/>
    <m/>
    <m/>
    <m/>
    <m/>
    <s v="Laptop/Desktop"/>
    <s v="15 Jul 23 00:30:11 "/>
    <s v="00:30:11 "/>
    <d v="2023-07-10T00:30:11"/>
    <x v="41"/>
    <s v="   "/>
    <s v=""/>
    <s v=""/>
    <s v=""/>
  </r>
  <r>
    <n v="11129"/>
    <x v="2"/>
    <x v="4"/>
    <s v="Internal Host Communicating with Botnet Command and Control URL_x000a_ containing UTM Passthrough_x000a_"/>
    <s v="Sat, 15 Jul 2023 00:30:13 GMT"/>
    <s v="X-Force Premium: Internal Host Communicating with Botnet Command and Control Hostname"/>
    <s v="Mangesh Fasale"/>
    <s v="apaluri"/>
    <x v="1"/>
    <x v="3"/>
    <x v="0"/>
    <m/>
    <s v="Met"/>
    <s v="Laptop/Desktop"/>
    <m/>
    <n v="35"/>
    <s v="[]"/>
    <x v="10"/>
    <m/>
    <m/>
    <m/>
    <m/>
    <s v="Laptop/Desktop"/>
    <s v="15 Jul 23 00:30:13 "/>
    <s v="00:30:13 "/>
    <d v="2023-07-10T00:30:13"/>
    <x v="41"/>
    <s v="   "/>
    <s v=""/>
    <s v=""/>
    <s v=""/>
  </r>
  <r>
    <n v="11130"/>
    <x v="2"/>
    <x v="4"/>
    <s v="Internal Host Communicating with Botnet Command and Control URL_x000a_ containing UTM Passthrough_x000a_"/>
    <s v="Sat, 15 Jul 2023 00:30:15 GMT"/>
    <s v="X-Force Premium: Internal Host Communicating with Botnet Command and Control Hostname"/>
    <s v="Mangesh Fasale"/>
    <s v="apaluri"/>
    <x v="1"/>
    <x v="3"/>
    <x v="0"/>
    <m/>
    <s v="Met"/>
    <s v="Laptop/Desktop"/>
    <m/>
    <n v="15"/>
    <s v="[]"/>
    <x v="10"/>
    <m/>
    <m/>
    <m/>
    <m/>
    <s v="Laptop/Desktop"/>
    <s v="15 Jul 23 00:30:15 "/>
    <s v="00:30:15 "/>
    <d v="2023-07-10T00:30:15"/>
    <x v="41"/>
    <s v="   "/>
    <s v=""/>
    <s v=""/>
    <s v=""/>
  </r>
  <r>
    <n v="11131"/>
    <x v="2"/>
    <x v="4"/>
    <s v="Internal Host Communicating with Botnet Command and Control URL_x000a_ containing UTM Passthrough_x000a_"/>
    <s v="Sat, 15 Jul 2023 00:30:17 GMT"/>
    <s v="X-Force Premium: Internal Host Communicating with Botnet Command and Control Hostname"/>
    <s v="Mangesh Fasale"/>
    <s v="apaluri"/>
    <x v="1"/>
    <x v="3"/>
    <x v="0"/>
    <m/>
    <s v="Met"/>
    <s v="Laptop/Desktop"/>
    <m/>
    <n v="16"/>
    <s v="[]"/>
    <x v="10"/>
    <m/>
    <m/>
    <m/>
    <m/>
    <s v="Laptop/Desktop"/>
    <s v="15 Jul 23 00:30:17 "/>
    <s v="00:30:17 "/>
    <d v="2023-07-10T00:30:17"/>
    <x v="41"/>
    <s v="   "/>
    <s v=""/>
    <s v=""/>
    <s v=""/>
  </r>
  <r>
    <n v="11132"/>
    <x v="2"/>
    <x v="4"/>
    <s v="Internal Host Communicating with Botnet Command and Control URL_x000a_ containing UTM Passthrough_x000a_"/>
    <s v="Sat, 15 Jul 2023 00:40:13 GMT"/>
    <s v="X-Force Premium: Internal Host Communicating with Botnet Command and Control Hostname"/>
    <s v="Mangesh Fasale"/>
    <s v="apaluri"/>
    <x v="1"/>
    <x v="3"/>
    <x v="0"/>
    <m/>
    <s v="Met"/>
    <s v="Laptop/Desktop"/>
    <m/>
    <n v="38"/>
    <s v="[]"/>
    <x v="10"/>
    <m/>
    <m/>
    <m/>
    <m/>
    <s v="Laptop/Desktop"/>
    <s v="15 Jul 23 00:40:13 "/>
    <s v="00:40:13 "/>
    <d v="2023-07-10T00:40:13"/>
    <x v="41"/>
    <s v="   "/>
    <s v=""/>
    <s v=""/>
    <s v=""/>
  </r>
  <r>
    <n v="11133"/>
    <x v="2"/>
    <x v="4"/>
    <s v="Internal Host Communicating with Botnet Command and Control URL_x000a_ containing UTM Passthrough_x000a_"/>
    <s v="Sat, 15 Jul 2023 00:40:15 GMT"/>
    <s v="X-Force Premium: Internal Host Communicating with Botnet Command and Control Hostname"/>
    <s v="Mangesh Fasale"/>
    <s v="apaluri"/>
    <x v="1"/>
    <x v="3"/>
    <x v="0"/>
    <m/>
    <s v="Met"/>
    <s v="Laptop/Desktop"/>
    <m/>
    <n v="26"/>
    <s v="[]"/>
    <x v="10"/>
    <m/>
    <m/>
    <m/>
    <m/>
    <s v="Laptop/Desktop"/>
    <s v="15 Jul 23 00:40:15 "/>
    <s v="00:40:15 "/>
    <d v="2023-07-10T00:40:15"/>
    <x v="41"/>
    <s v="   "/>
    <s v=""/>
    <s v=""/>
    <s v=""/>
  </r>
  <r>
    <n v="11134"/>
    <x v="2"/>
    <x v="4"/>
    <s v="Internal Host Communicating with Botnet Command and Control URL_x000a_ containing UTM Passthrough_x000a_"/>
    <s v="Sat, 15 Jul 2023 00:40:17 GMT"/>
    <s v="X-Force Premium: Internal Host Communicating with Botnet Command and Control Hostname"/>
    <s v="Mangesh Fasale"/>
    <s v="apaluri"/>
    <x v="1"/>
    <x v="3"/>
    <x v="0"/>
    <m/>
    <s v="Met"/>
    <s v="Laptop/Desktop"/>
    <m/>
    <n v="28"/>
    <s v="[]"/>
    <x v="10"/>
    <m/>
    <m/>
    <m/>
    <m/>
    <s v="Laptop/Desktop"/>
    <s v="15 Jul 23 00:40:17 "/>
    <s v="00:40:17 "/>
    <d v="2023-07-10T00:40:17"/>
    <x v="41"/>
    <s v="   "/>
    <s v=""/>
    <s v=""/>
    <s v=""/>
  </r>
  <r>
    <n v="11135"/>
    <x v="2"/>
    <x v="4"/>
    <s v="Internal Host Communicating with Botnet Command and Control URL_x000a_ containing UTM Passthrough_x000a_"/>
    <s v="Sat, 15 Jul 2023 00:40:19 GMT"/>
    <s v="X-Force Premium: Internal Host Communicating with Botnet Command and Control Hostname"/>
    <s v="Mangesh Fasale"/>
    <s v="apaluri"/>
    <x v="1"/>
    <x v="3"/>
    <x v="0"/>
    <m/>
    <s v="Met"/>
    <s v="Laptop/Desktop"/>
    <m/>
    <n v="82"/>
    <s v="[]"/>
    <x v="10"/>
    <m/>
    <m/>
    <m/>
    <m/>
    <s v="Laptop/Desktop"/>
    <s v="15 Jul 23 00:40:19 "/>
    <s v="00:40:19 "/>
    <d v="2023-07-10T00:40:19"/>
    <x v="41"/>
    <s v="   "/>
    <s v=""/>
    <s v=""/>
    <s v=""/>
  </r>
  <r>
    <n v="11136"/>
    <x v="2"/>
    <x v="4"/>
    <s v="Internal Host Communicating with Botnet Command and Control URL_x000a_ containing UTM Passthrough_x000a_"/>
    <s v="Sat, 15 Jul 2023 00:40:21 GMT"/>
    <s v="X-Force Premium: Internal Host Communicating with Botnet Command and Control Hostname"/>
    <s v="Mangesh Fasale"/>
    <s v="apaluri"/>
    <x v="1"/>
    <x v="3"/>
    <x v="0"/>
    <m/>
    <s v="Met"/>
    <s v="Laptop/Desktop"/>
    <m/>
    <n v="78"/>
    <s v="[]"/>
    <x v="10"/>
    <m/>
    <m/>
    <m/>
    <m/>
    <s v="Laptop/Desktop"/>
    <s v="15 Jul 23 00:40:21 "/>
    <s v="00:40:21 "/>
    <d v="2023-07-10T00:40:21"/>
    <x v="41"/>
    <s v="   "/>
    <s v=""/>
    <s v=""/>
    <s v=""/>
  </r>
  <r>
    <n v="11137"/>
    <x v="2"/>
    <x v="4"/>
    <s v="Internal Host Communicating with Botnet Command and Control URL_x000a_ containing UTM Passthrough_x000a_"/>
    <s v="Sat, 15 Jul 2023 00:40:23 GMT"/>
    <s v="X-Force Premium: Internal Host Communicating with Botnet Command and Control Hostname"/>
    <s v="Mangesh Fasale"/>
    <s v="karun"/>
    <x v="1"/>
    <x v="3"/>
    <x v="0"/>
    <m/>
    <s v="Met"/>
    <s v="Network Device"/>
    <m/>
    <n v="79"/>
    <s v="[]"/>
    <x v="10"/>
    <m/>
    <m/>
    <m/>
    <m/>
    <s v="Network Device"/>
    <s v="15 Jul 23 00:40:23 "/>
    <s v="00:40:23 "/>
    <d v="2023-07-10T00:40:23"/>
    <x v="41"/>
    <s v="   "/>
    <s v=""/>
    <s v=""/>
    <s v=""/>
  </r>
  <r>
    <n v="11138"/>
    <x v="2"/>
    <x v="4"/>
    <s v="Internal Host Communicating with Botnet Command and Control URL_x000a_ containing UTM Passthrough_x000a_"/>
    <s v="Sat, 15 Jul 2023 00:50:04 GMT"/>
    <s v="X-Force Premium: Internal Host Communicating with Botnet Command and Control Hostname"/>
    <s v="Mangesh Fasale"/>
    <s v="khyadav"/>
    <x v="1"/>
    <x v="3"/>
    <x v="0"/>
    <m/>
    <s v="Met"/>
    <s v="Laptop/Desktop"/>
    <m/>
    <n v="31"/>
    <s v="[]"/>
    <x v="10"/>
    <m/>
    <m/>
    <m/>
    <m/>
    <s v="Laptop/Desktop"/>
    <s v="15 Jul 23 00:50:04 "/>
    <s v="00:50:04 "/>
    <d v="2023-07-10T00:50:04"/>
    <x v="41"/>
    <s v="   "/>
    <s v=""/>
    <s v=""/>
    <s v=""/>
  </r>
  <r>
    <n v="11139"/>
    <x v="2"/>
    <x v="4"/>
    <s v="Internal Host Communicating with Botnet Command and Control URL_x000a_ containing UTM Passthrough_x000a_"/>
    <s v="Sat, 15 Jul 2023 00:50:05 GMT"/>
    <s v="X-Force Premium: Internal Host Communicating with Botnet Command and Control Hostname"/>
    <s v="Mangesh Fasale"/>
    <s v="khyadav"/>
    <x v="1"/>
    <x v="3"/>
    <x v="0"/>
    <m/>
    <s v="Met"/>
    <s v="Laptop/Desktop"/>
    <m/>
    <n v="16"/>
    <s v="[]"/>
    <x v="10"/>
    <m/>
    <m/>
    <m/>
    <m/>
    <s v="Laptop/Desktop"/>
    <s v="15 Jul 23 00:50:05 "/>
    <s v="00:50:05 "/>
    <d v="2023-07-10T00:50:05"/>
    <x v="41"/>
    <s v="   "/>
    <s v=""/>
    <s v=""/>
    <s v=""/>
  </r>
  <r>
    <n v="11140"/>
    <x v="2"/>
    <x v="4"/>
    <s v="Internal Host Communicating with Botnet Command and Control URL_x000a_ containing UTM Passthrough_x000a_"/>
    <s v="Sat, 15 Jul 2023 01:00:03 GMT"/>
    <s v="X-Force Premium: Internal Host Communicating with Botnet Command and Control Hostname"/>
    <s v="Mangesh Fasale"/>
    <s v="khyadav"/>
    <x v="1"/>
    <x v="3"/>
    <x v="0"/>
    <m/>
    <s v="Met"/>
    <s v="Laptop/Desktop"/>
    <m/>
    <n v="18"/>
    <s v="[]"/>
    <x v="10"/>
    <m/>
    <m/>
    <m/>
    <m/>
    <s v="Laptop/Desktop"/>
    <s v="15 Jul 23 01:00:03 "/>
    <s v="01:00:03 "/>
    <d v="2023-07-10T01:00:03"/>
    <x v="41"/>
    <s v="   "/>
    <s v=""/>
    <s v=""/>
    <s v=""/>
  </r>
  <r>
    <n v="11141"/>
    <x v="2"/>
    <x v="4"/>
    <s v="Internal Host Communicating with Botnet Command and Control URL_x000a_ containing UTM Passthrough_x000a_"/>
    <s v="Sat, 15 Jul 2023 01:00:05 GMT"/>
    <s v="X-Force Premium: Internal Host Communicating with Botnet Command and Control Hostname"/>
    <s v="Mangesh Fasale"/>
    <s v="khyadav"/>
    <x v="1"/>
    <x v="3"/>
    <x v="0"/>
    <m/>
    <s v="Met"/>
    <s v="Laptop/Desktop"/>
    <m/>
    <n v="8"/>
    <s v="[]"/>
    <x v="10"/>
    <m/>
    <m/>
    <m/>
    <m/>
    <s v="Laptop/Desktop"/>
    <s v="15 Jul 23 01:00:05 "/>
    <s v="01:00:05 "/>
    <d v="2023-07-10T01:00:05"/>
    <x v="41"/>
    <s v="   "/>
    <s v=""/>
    <s v=""/>
    <s v=""/>
  </r>
  <r>
    <n v="11142"/>
    <x v="2"/>
    <x v="4"/>
    <s v="Internal Host Communicating with Botnet Command and Control URL_x000a_ containing UTM Passthrough_x000a_"/>
    <s v="Sat, 15 Jul 2023 01:20:03 GMT"/>
    <s v="X-Force Premium: Internal Host Communicating with Botnet Command and Control Hostname"/>
    <s v="Mangesh Fasale"/>
    <s v="khyadav"/>
    <x v="1"/>
    <x v="3"/>
    <x v="0"/>
    <m/>
    <s v="Met"/>
    <s v="Laptop/Desktop"/>
    <m/>
    <n v="23"/>
    <s v="[]"/>
    <x v="10"/>
    <m/>
    <m/>
    <m/>
    <m/>
    <s v="Laptop/Desktop"/>
    <s v="15 Jul 23 01:20:03 "/>
    <s v="01:20:03 "/>
    <d v="2023-07-10T01:20:03"/>
    <x v="41"/>
    <s v="   "/>
    <s v=""/>
    <s v=""/>
    <s v=""/>
  </r>
  <r>
    <n v="11143"/>
    <x v="2"/>
    <x v="4"/>
    <s v="Internal Host Communicating with Botnet Command and Control URL_x000a_ containing UTM Passthrough_x000a_"/>
    <s v="Sat, 15 Jul 2023 01:20:05 GMT"/>
    <s v="X-Force Premium: Internal Host Communicating with Botnet Command and Control Hostname"/>
    <s v="Mangesh Fasale"/>
    <s v="khyadav"/>
    <x v="1"/>
    <x v="3"/>
    <x v="0"/>
    <m/>
    <s v="Met"/>
    <s v="Laptop/Desktop"/>
    <m/>
    <n v="10"/>
    <s v="[]"/>
    <x v="10"/>
    <m/>
    <m/>
    <m/>
    <m/>
    <s v="Laptop/Desktop"/>
    <s v="15 Jul 23 01:20:05 "/>
    <s v="01:20:05 "/>
    <d v="2023-07-10T01:20:05"/>
    <x v="41"/>
    <s v="   "/>
    <s v=""/>
    <s v=""/>
    <s v=""/>
  </r>
  <r>
    <n v="11144"/>
    <x v="2"/>
    <x v="4"/>
    <s v="Internal Host Communication with Malware Host_x000a_ preceded by Internal Host Communicating with Botnet Command and Control URL_x000a_ containing UTM Passthrough_x000a_"/>
    <s v="Sat, 15 Jul 2023 01:30:03 GMT"/>
    <s v="X-Force Premium: Internal Host Communication with Malware Hostname"/>
    <s v="Mangesh Fasale"/>
    <s v="karun"/>
    <x v="1"/>
    <x v="3"/>
    <x v="0"/>
    <m/>
    <s v="Met"/>
    <m/>
    <m/>
    <n v="59"/>
    <s v="[]"/>
    <x v="10"/>
    <m/>
    <m/>
    <m/>
    <m/>
    <s v="Email Category"/>
    <s v="15 Jul 23 01:30:03 "/>
    <s v="01:30:03 "/>
    <d v="2023-07-10T01:30:03"/>
    <x v="41"/>
    <s v="   "/>
    <s v=""/>
    <s v=""/>
    <s v=""/>
  </r>
  <r>
    <n v="11145"/>
    <x v="2"/>
    <x v="4"/>
    <s v="Internal Host Communication with Malware Host_x000a_ preceded by Internal Host Communicating with Botnet Command and Control URL_x000a_ containing UTM Passthrough_x000a_"/>
    <s v="Sat, 15 Jul 2023 01:40:04 GMT"/>
    <s v="X-Force: Internal Host Communication with Malware URL"/>
    <s v="Mangesh Fasale"/>
    <s v="karun"/>
    <x v="1"/>
    <x v="3"/>
    <x v="0"/>
    <m/>
    <s v="Met"/>
    <m/>
    <m/>
    <n v="0"/>
    <s v="[]"/>
    <x v="10"/>
    <m/>
    <m/>
    <m/>
    <m/>
    <s v="Email Category"/>
    <s v="15 Jul 23 01:40:04 "/>
    <s v="01:40:04 "/>
    <d v="2023-07-10T01:40:04"/>
    <x v="41"/>
    <s v="   "/>
    <s v=""/>
    <s v=""/>
    <s v=""/>
  </r>
  <r>
    <n v="11146"/>
    <x v="2"/>
    <x v="4"/>
    <s v="Internal Host Communication with Malware Host_x000a_ preceded by Internal Host Communicating with Botnet Command and Control URL_x000a_ containing UTM Passthrough_x000a_"/>
    <s v="Sat, 15 Jul 2023 01:40:05 GMT"/>
    <s v="X-Force Premium: Internal Host Communication with Malware Hostname"/>
    <s v="Mangesh Fasale"/>
    <s v="karun"/>
    <x v="1"/>
    <x v="3"/>
    <x v="0"/>
    <m/>
    <s v="Met"/>
    <m/>
    <m/>
    <n v="30"/>
    <s v="[]"/>
    <x v="10"/>
    <m/>
    <m/>
    <m/>
    <m/>
    <s v="Email Category"/>
    <s v="15 Jul 23 01:40:05 "/>
    <s v="01:40:05 "/>
    <d v="2023-07-10T01:40:05"/>
    <x v="41"/>
    <s v="   "/>
    <s v=""/>
    <s v=""/>
    <s v=""/>
  </r>
  <r>
    <n v="11147"/>
    <x v="2"/>
    <x v="4"/>
    <s v="Internal Host Communication with Malware Host_x000a_ preceded by Internal Host Communicating with Botnet Command and Control URL_x000a_ containing UTM Passthrough_x000a_"/>
    <s v="Sat, 15 Jul 2023 01:40:07 GMT"/>
    <s v="X-Force: Internal Host Communication with Malware URL"/>
    <s v="Mangesh Fasale"/>
    <s v="karun"/>
    <x v="1"/>
    <x v="3"/>
    <x v="0"/>
    <m/>
    <s v="Met"/>
    <m/>
    <m/>
    <n v="5"/>
    <s v="[]"/>
    <x v="10"/>
    <m/>
    <m/>
    <m/>
    <m/>
    <s v="Email Category"/>
    <s v="15 Jul 23 01:40:07 "/>
    <s v="01:40:07 "/>
    <d v="2023-07-10T01:40:07"/>
    <x v="41"/>
    <s v="   "/>
    <s v=""/>
    <s v=""/>
    <s v=""/>
  </r>
  <r>
    <n v="11148"/>
    <x v="1"/>
    <x v="4"/>
    <s v="V2: Public Facing Application Exploitation_x000a_ containing SmartDefense Detect_x000a_"/>
    <s v="Sat, 15 Jul 2023 02:20:03 GMT"/>
    <s v="V2: Exploitation Of Public-Facing Applications"/>
    <s v="TechM L2"/>
    <s v="vdarive"/>
    <x v="1"/>
    <x v="3"/>
    <x v="0"/>
    <m/>
    <s v="Met"/>
    <m/>
    <m/>
    <n v="67"/>
    <s v="[]"/>
    <x v="10"/>
    <m/>
    <m/>
    <m/>
    <m/>
    <s v="Email Category"/>
    <s v="15 Jul 23 02:20:03 "/>
    <s v="02:20:03 "/>
    <d v="2023-07-10T02:20:03"/>
    <x v="41"/>
    <s v="   "/>
    <s v=""/>
    <s v=""/>
    <s v=""/>
  </r>
  <r>
    <n v="11149"/>
    <x v="2"/>
    <x v="4"/>
    <s v="Internal Host Communication with Malware Host_x000a_ preceded by Internal Host Communicating with Botnet Command and Control URL_x000a_ containing UTM Passthrough_x000a_"/>
    <s v="Sat, 15 Jul 2023 02:20:05 GMT"/>
    <s v="X-Force Premium: Internal Host Communicating with Botnet Command and Control Hostname"/>
    <s v="Mangesh Fasale"/>
    <s v="karun"/>
    <x v="1"/>
    <x v="3"/>
    <x v="0"/>
    <m/>
    <s v="Met"/>
    <m/>
    <m/>
    <n v="6"/>
    <s v="[]"/>
    <x v="10"/>
    <m/>
    <m/>
    <m/>
    <m/>
    <s v="Email Category"/>
    <s v="15 Jul 23 02:20:05 "/>
    <s v="02:20:05 "/>
    <d v="2023-07-10T02:20:05"/>
    <x v="41"/>
    <s v="   "/>
    <s v=""/>
    <s v=""/>
    <s v=""/>
  </r>
  <r>
    <n v="11150"/>
    <x v="2"/>
    <x v="4"/>
    <s v="Internal Host Communication with Malware Host_x000a_ preceded by Internal Host Communicating with Botnet Command and Control URL_x000a_ containing UTM Passthrough_x000a_"/>
    <s v="Sat, 15 Jul 2023 02:40:04 GMT"/>
    <s v="X-Force Premium: Internal Host Communicating with Botnet Command and Control Hostname"/>
    <s v="Mangesh Fasale"/>
    <s v="karun"/>
    <x v="1"/>
    <x v="3"/>
    <x v="0"/>
    <m/>
    <s v="Met"/>
    <m/>
    <m/>
    <n v="8"/>
    <s v="[]"/>
    <x v="10"/>
    <m/>
    <m/>
    <m/>
    <m/>
    <s v="Email Category"/>
    <s v="15 Jul 23 02:40:04 "/>
    <s v="02:40:04 "/>
    <d v="2023-07-10T02:40:04"/>
    <x v="41"/>
    <s v="   "/>
    <s v=""/>
    <s v=""/>
    <s v=""/>
  </r>
  <r>
    <n v="11151"/>
    <x v="2"/>
    <x v="4"/>
    <s v="Internal Host Communication with Malware Host_x000a_ preceded by Internal Host Communicating with Botnet Command and Control URL_x000a_ containing UTM Passthrough_x000a_"/>
    <s v="Sat, 15 Jul 2023 02:40:05 GMT"/>
    <s v="X-Force: Internal Host Communication with Malware URL"/>
    <s v="Mangesh Fasale"/>
    <s v="karun"/>
    <x v="1"/>
    <x v="3"/>
    <x v="0"/>
    <m/>
    <s v="Met"/>
    <m/>
    <m/>
    <n v="9"/>
    <s v="[]"/>
    <x v="10"/>
    <m/>
    <m/>
    <m/>
    <m/>
    <s v="Email Category"/>
    <s v="15 Jul 23 02:40:05 "/>
    <s v="02:40:05 "/>
    <d v="2023-07-10T02:40:05"/>
    <x v="41"/>
    <s v="   "/>
    <s v=""/>
    <s v=""/>
    <s v=""/>
  </r>
  <r>
    <n v="11152"/>
    <x v="2"/>
    <x v="4"/>
    <s v="Internal Host Communication with Malware Host_x000a_ preceded by Internal Host Communicating with Botnet Command and Control URL_x000a_ containing UTM Passthrough_x000a_"/>
    <s v="Sat, 15 Jul 2023 02:40:07 GMT"/>
    <s v="X-Force Premium: Internal Host Communication with Malware Hostname"/>
    <s v="Mangesh Fasale"/>
    <s v="karun"/>
    <x v="1"/>
    <x v="3"/>
    <x v="0"/>
    <m/>
    <s v="Met"/>
    <m/>
    <m/>
    <n v="4"/>
    <s v="[]"/>
    <x v="10"/>
    <m/>
    <m/>
    <m/>
    <m/>
    <s v="Email Category"/>
    <s v="15 Jul 23 02:40:07 "/>
    <s v="02:40:07 "/>
    <d v="2023-07-10T02:40:07"/>
    <x v="41"/>
    <s v="   "/>
    <s v=""/>
    <s v=""/>
    <s v=""/>
  </r>
  <r>
    <n v="11153"/>
    <x v="2"/>
    <x v="4"/>
    <s v="Internal Host Communication with Malware Host preceded by Internal Host Communicating with Botnet Command and Control URL containing UTM Passthrough"/>
    <s v="Sat, 15 Jul 2023 02:50:04 GMT"/>
    <s v="X-Force Premium: Internal Host Communication with Malware Hostname"/>
    <s v="Mangesh Fasale"/>
    <s v="karun"/>
    <x v="1"/>
    <x v="3"/>
    <x v="0"/>
    <m/>
    <s v="Met"/>
    <m/>
    <m/>
    <n v="15"/>
    <s v="[]"/>
    <x v="10"/>
    <m/>
    <m/>
    <m/>
    <m/>
    <s v="Email Category"/>
    <s v="15 Jul 23 02:50:04 "/>
    <s v="02:50:04 "/>
    <d v="2023-07-10T02:50:04"/>
    <x v="41"/>
    <s v="   "/>
    <s v=""/>
    <s v=""/>
    <s v=""/>
  </r>
  <r>
    <n v="11154"/>
    <x v="2"/>
    <x v="4"/>
    <s v="Internal Host Communication with Malware Host_x000a_ preceded by Internal Host Communicating with Botnet Command and Control URL_x000a_ containing UTM Passthrough_x000a_"/>
    <s v="Sat, 15 Jul 2023 02:50:05 GMT"/>
    <s v="X-Force: Internal Host Communication with Malware URL"/>
    <s v="Mangesh Fasale"/>
    <s v="karun"/>
    <x v="1"/>
    <x v="3"/>
    <x v="0"/>
    <m/>
    <s v="Met"/>
    <m/>
    <m/>
    <n v="7"/>
    <s v="[]"/>
    <x v="10"/>
    <m/>
    <m/>
    <m/>
    <m/>
    <s v="Email Category"/>
    <s v="15 Jul 23 02:50:05 "/>
    <s v="02:50:05 "/>
    <d v="2023-07-10T02:50:05"/>
    <x v="41"/>
    <s v="   "/>
    <s v=""/>
    <s v=""/>
    <s v=""/>
  </r>
  <r>
    <n v="11155"/>
    <x v="2"/>
    <x v="4"/>
    <s v="Internal Host Communication with Malware Host_x000a_ preceded by Internal Host Communicating with Botnet Command and Control URL_x000a_ containing UTM Passthrough_x000a_"/>
    <s v="Sat, 15 Jul 2023 03:00:03 GMT"/>
    <s v="X-Force: Internal Host Communication with Malware URL"/>
    <s v="Mangesh Fasale"/>
    <s v="karun"/>
    <x v="1"/>
    <x v="3"/>
    <x v="0"/>
    <m/>
    <s v="Met"/>
    <m/>
    <m/>
    <n v="7"/>
    <s v="[]"/>
    <x v="10"/>
    <m/>
    <m/>
    <m/>
    <m/>
    <s v="Email Category"/>
    <s v="15 Jul 23 03:00:03 "/>
    <s v="03:00:03 "/>
    <d v="2023-07-10T03:00:03"/>
    <x v="41"/>
    <s v="   "/>
    <s v=""/>
    <s v=""/>
    <s v=""/>
  </r>
  <r>
    <n v="11156"/>
    <x v="2"/>
    <x v="4"/>
    <s v="Internal Host Communication with Malware Host_x000a_ preceded by Internal Host Communicating with Botnet Command and Control URL_x000a_ containing UTM Passthrough_x000a_"/>
    <s v="Sat, 15 Jul 2023 03:20:03 GMT"/>
    <s v="X-Force Premium: Internal Host Communicating with Botnet Command and Control Hostname"/>
    <s v="Mangesh Fasale"/>
    <s v="karun"/>
    <x v="1"/>
    <x v="3"/>
    <x v="0"/>
    <m/>
    <s v="Met"/>
    <m/>
    <m/>
    <n v="14"/>
    <s v="[]"/>
    <x v="10"/>
    <m/>
    <m/>
    <m/>
    <m/>
    <s v="Email Category"/>
    <s v="15 Jul 23 03:20:03 "/>
    <s v="03:20:03 "/>
    <d v="2023-07-10T03:20:03"/>
    <x v="41"/>
    <s v="   "/>
    <s v=""/>
    <s v=""/>
    <s v=""/>
  </r>
  <r>
    <n v="11157"/>
    <x v="2"/>
    <x v="4"/>
    <s v="Internal Host Communication with Malware Host_x000a_ preceded by Internal Host Communicating with Botnet Command and Control URL_x000a_ containing UTM Passthrough_x000a_"/>
    <s v="Sat, 15 Jul 2023 04:00:03 GMT"/>
    <s v="X-Force: Internal Host Communication with Malware URL"/>
    <s v="Mangesh Fasale"/>
    <s v="karun"/>
    <x v="1"/>
    <x v="3"/>
    <x v="0"/>
    <m/>
    <s v="Met"/>
    <m/>
    <m/>
    <n v="14"/>
    <s v="[]"/>
    <x v="10"/>
    <m/>
    <m/>
    <m/>
    <m/>
    <s v="Email Category"/>
    <s v="15 Jul 23 04:00:03 "/>
    <s v="04:00:03 "/>
    <d v="2023-07-10T04:00:03"/>
    <x v="41"/>
    <s v="   "/>
    <s v=""/>
    <s v=""/>
    <s v=""/>
  </r>
  <r>
    <n v="11158"/>
    <x v="2"/>
    <x v="4"/>
    <s v="Internal Host Communication with Malware Host_x000a_ preceded by Internal Host Communicating with Botnet Command and Control URL_x000a_ containing Yum.Tool_x000a_"/>
    <s v="Sat, 15 Jul 2023 05:20:03 GMT"/>
    <s v="X-Force Premium: Internal Host Communication with Malware Hostname"/>
    <s v="Mangesh Fasale"/>
    <s v="karun"/>
    <x v="1"/>
    <x v="3"/>
    <x v="0"/>
    <m/>
    <s v="Met"/>
    <m/>
    <m/>
    <n v="45"/>
    <s v="[]"/>
    <x v="10"/>
    <m/>
    <m/>
    <m/>
    <m/>
    <s v="Email Category"/>
    <s v="15 Jul 23 05:20:03 "/>
    <s v="05:20:03 "/>
    <d v="2023-07-10T05:20:03"/>
    <x v="41"/>
    <s v="   "/>
    <s v=""/>
    <s v=""/>
    <s v=""/>
  </r>
  <r>
    <n v="11159"/>
    <x v="2"/>
    <x v="4"/>
    <s v="Internal Host Communication with Malware Host_x000a_ preceded by Internal Host Communicating with Botnet Command and Control URL_x000a_ containing UTM Passthrough_x000a_"/>
    <s v="Sat, 15 Jul 2023 06:40:04 GMT"/>
    <s v="X-Force: Internal Host Communication with Malware URL"/>
    <s v="Mangesh Fasale"/>
    <s v="karun"/>
    <x v="1"/>
    <x v="3"/>
    <x v="0"/>
    <m/>
    <s v="Met"/>
    <m/>
    <m/>
    <n v="3"/>
    <s v="[]"/>
    <x v="10"/>
    <m/>
    <m/>
    <m/>
    <m/>
    <s v="Email Category"/>
    <s v="15 Jul 23 06:40:04 "/>
    <s v="06:40:04 "/>
    <d v="2023-07-10T06:40:04"/>
    <x v="41"/>
    <s v="   "/>
    <s v=""/>
    <s v=""/>
    <s v=""/>
  </r>
  <r>
    <n v="11160"/>
    <x v="2"/>
    <x v="4"/>
    <s v="Internal Host Communication with Malware Host_x000a_ preceded by Internal Host Communicating with Botnet Command and Control URL_x000a_ containing UTM Passthrough_x000a_"/>
    <s v="Sat, 15 Jul 2023 06:40:05 GMT"/>
    <s v="X-Force Premium: Internal Host Communication with Malware Hostname"/>
    <s v="Mangesh Fasale"/>
    <s v="vdarive"/>
    <x v="1"/>
    <x v="3"/>
    <x v="0"/>
    <m/>
    <s v="Met"/>
    <m/>
    <m/>
    <n v="76"/>
    <s v="[]"/>
    <x v="10"/>
    <m/>
    <m/>
    <m/>
    <m/>
    <s v="Email Category"/>
    <s v="15 Jul 23 06:40:05 "/>
    <s v="06:40:05 "/>
    <d v="2023-07-10T06:40:05"/>
    <x v="41"/>
    <s v="   "/>
    <s v=""/>
    <s v=""/>
    <s v=""/>
  </r>
  <r>
    <n v="11161"/>
    <x v="2"/>
    <x v="4"/>
    <s v="Internal Host Communication with Malware Host_x000a_ preceded by Internal Host Communicating with Botnet Command and Control URL_x000a_ containing UTM Passthrough_x000a_"/>
    <s v="Sat, 15 Jul 2023 06:40:07 GMT"/>
    <s v="X-Force Premium: Internal Host Communicating with Botnet Command and Control Hostname"/>
    <s v="Mangesh Fasale"/>
    <s v="vdarive"/>
    <x v="1"/>
    <x v="3"/>
    <x v="0"/>
    <m/>
    <s v="Met"/>
    <m/>
    <m/>
    <n v="38"/>
    <s v="[]"/>
    <x v="10"/>
    <m/>
    <m/>
    <m/>
    <m/>
    <s v="Email Category"/>
    <s v="15 Jul 23 06:40:07 "/>
    <s v="06:40:07 "/>
    <d v="2023-07-10T06:40:07"/>
    <x v="41"/>
    <s v="   "/>
    <s v=""/>
    <s v=""/>
    <s v=""/>
  </r>
  <r>
    <n v="11162"/>
    <x v="2"/>
    <x v="4"/>
    <s v="Internal Host Communication with Malware Host_x000a_ preceded by Internal Host Communicating with Botnet Command and Control URL_x000a_ containing UTM Passthrough_x000a_"/>
    <s v="Sat, 15 Jul 2023 08:50:04 GMT"/>
    <s v="X-Force Premium: Internal Host Communication with Malware Hostname"/>
    <s v="Mangesh Fasale"/>
    <s v="khyadav"/>
    <x v="1"/>
    <x v="3"/>
    <x v="0"/>
    <m/>
    <s v="Met"/>
    <s v="Laptop/Desktop"/>
    <m/>
    <n v="30"/>
    <s v="[]"/>
    <x v="10"/>
    <m/>
    <m/>
    <m/>
    <m/>
    <s v="Laptop/Desktop"/>
    <s v="15 Jul 23 08:50:04 "/>
    <s v="08:50:04 "/>
    <d v="2023-07-10T08:50:04"/>
    <x v="41"/>
    <s v="   "/>
    <s v=""/>
    <s v=""/>
    <s v=""/>
  </r>
  <r>
    <n v="11163"/>
    <x v="2"/>
    <x v="4"/>
    <s v="Internal Host Communication with Malware Host_x000a_ preceded by Internal Host Communicating with Botnet Command and Control URL_x000a_ containing UTM Blocked_x000a_"/>
    <s v="Sat, 15 Jul 2023 19:50:04 GMT"/>
    <s v="X-Force: Internal Host Communication with Malware URL"/>
    <s v="Mangesh Fasale"/>
    <s v="vdarive"/>
    <x v="1"/>
    <x v="3"/>
    <x v="0"/>
    <m/>
    <s v="Met"/>
    <m/>
    <m/>
    <n v="66"/>
    <s v="[]"/>
    <x v="10"/>
    <m/>
    <m/>
    <m/>
    <m/>
    <s v="Email Category"/>
    <s v="15 Jul 23 19:50:04 "/>
    <s v="19:50:04 "/>
    <d v="2023-07-10T19:50:04"/>
    <x v="41"/>
    <s v="   "/>
    <s v=""/>
    <s v=""/>
    <s v=""/>
  </r>
  <r>
    <n v="11164"/>
    <x v="2"/>
    <x v="4"/>
    <s v="Internal Host Communication with Malware Host_x000a_ preceded by Internal Host Communicating with Botnet Command and Control URL_x000a_ containing UTM Passthrough_x000a_"/>
    <s v="Sat, 15 Jul 2023 20:40:03 GMT"/>
    <s v="X-Force Premium: Internal Host Communication with Malware Hostname"/>
    <s v="Mangesh Fasale"/>
    <s v="khyadav"/>
    <x v="1"/>
    <x v="3"/>
    <x v="0"/>
    <m/>
    <s v="Met"/>
    <s v="Laptop/Desktop"/>
    <m/>
    <n v="25"/>
    <s v="[]"/>
    <x v="10"/>
    <m/>
    <m/>
    <m/>
    <m/>
    <s v="Laptop/Desktop"/>
    <s v="15 Jul 23 20:40:03 "/>
    <s v="20:40:03 "/>
    <d v="2023-07-10T20:40:03"/>
    <x v="41"/>
    <s v="   "/>
    <s v=""/>
    <s v=""/>
    <s v=""/>
  </r>
  <r>
    <n v="11165"/>
    <x v="2"/>
    <x v="4"/>
    <s v="Internal Host Communication with Malware Host_x000a_ preceded by Internal Host Communicating with Botnet Command and Control URL_x000a_ containing UTM Passthrough_x000a_"/>
    <s v="Sat, 15 Jul 2023 22:40:03 GMT"/>
    <s v="X-Force: Internal Host Communication with Malware URL"/>
    <s v="Mangesh Fasale"/>
    <s v="khyadav"/>
    <x v="1"/>
    <x v="3"/>
    <x v="0"/>
    <m/>
    <s v="Met"/>
    <s v="Laptop/Desktop"/>
    <m/>
    <n v="17"/>
    <s v="[]"/>
    <x v="10"/>
    <m/>
    <m/>
    <m/>
    <m/>
    <s v="Laptop/Desktop"/>
    <s v="15 Jul 23 22:40:03 "/>
    <s v="22:40:03 "/>
    <d v="2023-07-10T22:40:03"/>
    <x v="41"/>
    <s v="   "/>
    <s v=""/>
    <s v=""/>
    <s v=""/>
  </r>
  <r>
    <n v="11166"/>
    <x v="2"/>
    <x v="4"/>
    <s v="Internal Host Communication with Malware Host_x000a_ preceded by Internal Host Communicating with Botnet Command and Control URL_x000a_ containing UTM Passthrough_x000a_"/>
    <s v="Sat, 15 Jul 2023 23:00:04 GMT"/>
    <s v="X-Force Premium: Internal Host Communication with Malware Hostname"/>
    <s v="Mangesh Fasale"/>
    <s v="khyadav"/>
    <x v="1"/>
    <x v="3"/>
    <x v="0"/>
    <m/>
    <s v="Met"/>
    <s v="Laptop/Desktop"/>
    <m/>
    <n v="40"/>
    <s v="[]"/>
    <x v="10"/>
    <m/>
    <m/>
    <m/>
    <m/>
    <s v="Laptop/Desktop"/>
    <s v="15 Jul 23 23:00:04 "/>
    <s v="23:00:04 "/>
    <d v="2023-07-10T23:00:04"/>
    <x v="41"/>
    <s v="   "/>
    <s v=""/>
    <s v=""/>
    <s v=""/>
  </r>
  <r>
    <n v="11167"/>
    <x v="2"/>
    <x v="4"/>
    <s v="Internal Host Communication with Malware Host_x000a_ preceded by Internal Host Communicating with Botnet Command and Control URL_x000a_ containing UTM Passthrough_x000a_"/>
    <s v="Sat, 15 Jul 2023 23:20:03 GMT"/>
    <s v="X-Force: Internal Host Communication with Malware URL"/>
    <s v="Mangesh Fasale"/>
    <s v="khyadav"/>
    <x v="1"/>
    <x v="3"/>
    <x v="0"/>
    <m/>
    <s v="Met"/>
    <s v="Laptop/Desktop"/>
    <m/>
    <n v="15"/>
    <s v="[]"/>
    <x v="10"/>
    <m/>
    <m/>
    <m/>
    <m/>
    <s v="Laptop/Desktop"/>
    <s v="15 Jul 23 23:20:03 "/>
    <s v="23:20:03 "/>
    <d v="2023-07-10T23:20:03"/>
    <x v="41"/>
    <s v="   "/>
    <s v=""/>
    <s v=""/>
    <s v=""/>
  </r>
  <r>
    <n v="11168"/>
    <x v="2"/>
    <x v="4"/>
    <s v="Internal Host Communication with Malware Host_x000a_ preceded by Internal Host Communicating with Botnet Command and Control URL_x000a_ containing UTM Blocked_x000a_"/>
    <s v="Sun, 16 Jul 2023 04:50:03 GMT"/>
    <s v="X-Force Premium: Internal Host Communication with Malware Hostname"/>
    <s v="Mangesh Fasale"/>
    <s v="vdarive"/>
    <x v="1"/>
    <x v="3"/>
    <x v="0"/>
    <m/>
    <s v="Met"/>
    <m/>
    <m/>
    <n v="30"/>
    <s v="[]"/>
    <x v="10"/>
    <m/>
    <m/>
    <m/>
    <m/>
    <s v="Email Category"/>
    <s v="16 Jul 23 04:50:03 "/>
    <s v="04:50:03 "/>
    <d v="2023-07-10T04:50:03"/>
    <x v="41"/>
    <s v="   "/>
    <s v=""/>
    <s v=""/>
    <s v=""/>
  </r>
  <r>
    <n v="11169"/>
    <x v="1"/>
    <x v="4"/>
    <s v="Fortinet IPS Monitored Rule Triggered from Local Source_x000a_ containing MS.Office.EQNEDT32.EXE.Equation.Parsing.Memory.Corruption - This indicates an attack attempt to exploit a Code Execution vulnerability in Microsoft Office_x000a_"/>
    <s v="Sun, 16 Jul 2023 05:10:04 GMT"/>
    <s v="Policy: Fortinet IPS Monitored Rule Triggered from Local Source"/>
    <s v="TechM L2"/>
    <s v="vtupura"/>
    <x v="0"/>
    <x v="3"/>
    <x v="0"/>
    <m/>
    <s v="Met"/>
    <s v="Server"/>
    <m/>
    <n v="25"/>
    <s v="[]"/>
    <x v="10"/>
    <m/>
    <m/>
    <m/>
    <m/>
    <s v="Server"/>
    <s v="16 Jul 23 05:10:04 "/>
    <s v="05:10:04 "/>
    <d v="2023-07-10T05:10:04"/>
    <x v="41"/>
    <s v="   "/>
    <s v=""/>
    <s v=""/>
    <s v=""/>
  </r>
  <r>
    <n v="11170"/>
    <x v="1"/>
    <x v="4"/>
    <s v="Suspected Phishing Email:  News you might have missed"/>
    <s v="Sun, 16 Jul 2023 13:40:06 GMT"/>
    <m/>
    <s v="TechM MSSP"/>
    <s v="khyadav"/>
    <x v="0"/>
    <x v="3"/>
    <x v="2"/>
    <m/>
    <s v="Met"/>
    <s v="User"/>
    <m/>
    <m/>
    <s v="[]"/>
    <x v="8"/>
    <m/>
    <m/>
    <m/>
    <m/>
    <s v="User"/>
    <s v="16 Jul 23 13:40:06 "/>
    <s v="13:40:06 "/>
    <d v="2023-07-10T13:40:06"/>
    <x v="41"/>
    <s v="   "/>
    <s v=""/>
    <s v=""/>
    <s v=""/>
  </r>
  <r>
    <n v="11171"/>
    <x v="1"/>
    <x v="4"/>
    <s v="Suspected Phishing Email:  Your SES extranet account has been deactivated "/>
    <s v="Sun, 16 Jul 2023 18:40:05 GMT"/>
    <m/>
    <s v="TechM L2"/>
    <s v="vtupura"/>
    <x v="0"/>
    <x v="3"/>
    <x v="2"/>
    <m/>
    <s v="Met"/>
    <s v="User"/>
    <s v="Legitimate Email"/>
    <n v="97"/>
    <s v="[]"/>
    <x v="8"/>
    <m/>
    <m/>
    <m/>
    <m/>
    <s v="User"/>
    <s v="16 Jul 23 18:40:05 "/>
    <s v="18:40:05 "/>
    <d v="2023-07-10T18:40:05"/>
    <x v="41"/>
    <s v="   "/>
    <s v=""/>
    <s v=""/>
    <s v=""/>
  </r>
  <r>
    <n v="11172"/>
    <x v="2"/>
    <x v="0"/>
    <s v="Internal Host Communicating with Botnet Command and Control URL_x000a_ preceded by Internal Host Communication with Malware Host_x000a_ containing UTM Passthrough_x000a_"/>
    <s v="Sun, 16 Jul 2023 23:00:04 GMT"/>
    <s v="X-Force Premium: Internal Host Communication with Malware Hostname"/>
    <s v="Mangesh Fasale"/>
    <s v="vtupura"/>
    <x v="1"/>
    <x v="0"/>
    <x v="6"/>
    <m/>
    <s v="Met"/>
    <s v="Other"/>
    <m/>
    <n v="117"/>
    <s v="[]"/>
    <x v="10"/>
    <m/>
    <m/>
    <m/>
    <m/>
    <s v="Other"/>
    <s v="16 Jul 23 23:00:04 "/>
    <s v="23:00:04 "/>
    <d v="2023-07-10T23:00:04"/>
    <x v="41"/>
    <s v="   "/>
    <s v=""/>
    <s v=""/>
    <n v="1"/>
  </r>
  <r>
    <n v="11173"/>
    <x v="2"/>
    <x v="0"/>
    <s v="Internal Host Communication with Malware Host_x000a_ preceded by Internal Host Communicating with Botnet Command and Control URL_x000a_ containing UTM Passthrough_x000a_"/>
    <s v="Sun, 16 Jul 2023 23:00:06 GMT"/>
    <s v="X-Force: Internal Host Communication with Malware URL"/>
    <s v="Mangesh Fasale"/>
    <s v="vtupura"/>
    <x v="1"/>
    <x v="0"/>
    <x v="6"/>
    <m/>
    <s v="Met"/>
    <s v="Other"/>
    <m/>
    <n v="67"/>
    <s v="[]"/>
    <x v="10"/>
    <m/>
    <m/>
    <m/>
    <m/>
    <s v="Other"/>
    <s v="16 Jul 23 23:00:06 "/>
    <s v="23:00:06 "/>
    <d v="2023-07-10T23:00:06"/>
    <x v="41"/>
    <s v="   "/>
    <s v=""/>
    <s v=""/>
    <n v="1"/>
  </r>
  <r>
    <n v="11174"/>
    <x v="2"/>
    <x v="0"/>
    <s v="Internal Host Communication with Malware Host_x000a_ preceded by Internal Host Communicating with Botnet Command and Control URL_x000a_ containing UTM Passthrough_x000a_"/>
    <s v="Sun, 16 Jul 2023 23:00:07 GMT"/>
    <s v="X-Force Premium: Internal Host Communication with Malware Hostname"/>
    <s v="Mangesh Fasale"/>
    <s v="vtupura"/>
    <x v="1"/>
    <x v="0"/>
    <x v="6"/>
    <m/>
    <s v="Met"/>
    <s v="Other"/>
    <m/>
    <n v="43"/>
    <s v="[]"/>
    <x v="10"/>
    <m/>
    <m/>
    <m/>
    <m/>
    <s v="Other"/>
    <s v="16 Jul 23 23:00:07 "/>
    <s v="23:00:07 "/>
    <d v="2023-07-10T23:00:07"/>
    <x v="41"/>
    <s v="   "/>
    <s v=""/>
    <s v=""/>
    <n v="1"/>
  </r>
  <r>
    <n v="11175"/>
    <x v="2"/>
    <x v="0"/>
    <s v="Internal Host Communication with Malware Host_x000a_ preceded by Internal Host Communicating with Botnet Command and Control URL_x000a_ containing UTM Passthrough_x000a_"/>
    <s v="Sun, 16 Jul 2023 23:50:06 GMT"/>
    <s v="X-Force: Internal Host Communication with Malware URL"/>
    <s v="Mangesh Fasale"/>
    <s v="vtupura"/>
    <x v="1"/>
    <x v="0"/>
    <x v="6"/>
    <m/>
    <s v="Met"/>
    <s v="Other"/>
    <m/>
    <n v="36"/>
    <s v="[]"/>
    <x v="10"/>
    <m/>
    <m/>
    <m/>
    <m/>
    <s v="Other"/>
    <s v="16 Jul 23 23:50:06 "/>
    <s v="23:50:06 "/>
    <d v="2023-07-10T23:50:06"/>
    <x v="41"/>
    <s v="   "/>
    <s v=""/>
    <s v=""/>
    <n v="1"/>
  </r>
  <r>
    <n v="11176"/>
    <x v="1"/>
    <x v="2"/>
    <s v="Suspected Phishing Email:  Reading Patent Portfolios With AI-powered Patent Summary "/>
    <s v="Mon, 17 Jul 2023 06:20:05 GMT"/>
    <m/>
    <s v="TechM L2"/>
    <s v="gsriniv"/>
    <x v="2"/>
    <x v="1"/>
    <x v="2"/>
    <m/>
    <s v="Met"/>
    <s v="User"/>
    <s v="Spam"/>
    <n v="160"/>
    <s v="[]"/>
    <x v="8"/>
    <m/>
    <m/>
    <m/>
    <m/>
    <s v="User"/>
    <s v="17 Jul 23 06:20:05 "/>
    <s v="06:20:05 "/>
    <d v="2023-07-17T06:20:05"/>
    <x v="42"/>
    <s v="   "/>
    <s v=""/>
    <s v=""/>
    <s v=""/>
  </r>
  <r>
    <n v="11177"/>
    <x v="2"/>
    <x v="0"/>
    <s v="Excessive Firewall Denies Across Multiple Hosts From A Local Host_x000a_ containing Firewall Deny_x000a_"/>
    <s v="Mon, 17 Jul 2023 07:20:05 GMT"/>
    <s v="Excessive Firewall Denies from Local Host"/>
    <s v="TechM L2"/>
    <s v="vtupura"/>
    <x v="0"/>
    <x v="0"/>
    <x v="0"/>
    <m/>
    <s v="Met"/>
    <s v="Laptop/Desktop"/>
    <m/>
    <n v="19"/>
    <s v="[]"/>
    <x v="10"/>
    <m/>
    <m/>
    <m/>
    <m/>
    <s v="Laptop/Desktop"/>
    <s v="17 Jul 23 07:20:05 "/>
    <s v="07:20:05 "/>
    <d v="2023-07-17T07:20:05"/>
    <x v="42"/>
    <s v="   "/>
    <s v=""/>
    <n v="1"/>
    <s v=""/>
  </r>
  <r>
    <n v="11178"/>
    <x v="2"/>
    <x v="0"/>
    <s v="Excessive Firewall Denies Across Multiple Hosts From A Local Host_x000a_ containing Firewall Deny_x000a_"/>
    <s v="Mon, 17 Jul 2023 07:40:06 GMT"/>
    <s v="Excessive Firewall Denies from Local Host"/>
    <s v="TechM L2"/>
    <s v="vtupura"/>
    <x v="0"/>
    <x v="0"/>
    <x v="0"/>
    <m/>
    <s v="Met"/>
    <s v="Laptop/Desktop"/>
    <m/>
    <n v="14"/>
    <s v="[]"/>
    <x v="10"/>
    <m/>
    <m/>
    <m/>
    <m/>
    <s v="Laptop/Desktop"/>
    <s v="17 Jul 23 07:40:06 "/>
    <s v="07:40:06 "/>
    <d v="2023-07-17T07:40:06"/>
    <x v="42"/>
    <s v="   "/>
    <s v=""/>
    <n v="1"/>
    <s v=""/>
  </r>
  <r>
    <n v="11179"/>
    <x v="1"/>
    <x v="4"/>
    <s v="Fortinet IPS Monitored Rule Triggered from Local Source_x000a_ containing Telnet.Default.Credentials_x000a_"/>
    <s v="Mon, 17 Jul 2023 09:10:05 GMT"/>
    <s v="Policy: Fortinet IPS Monitored Rule Triggered from Local Source"/>
    <s v="Hassen Mezghani"/>
    <s v="gsriniv"/>
    <x v="1"/>
    <x v="3"/>
    <x v="0"/>
    <m/>
    <s v="Met"/>
    <s v="Server"/>
    <m/>
    <n v="109"/>
    <s v="[]"/>
    <x v="10"/>
    <m/>
    <m/>
    <m/>
    <m/>
    <s v="Server"/>
    <s v="17 Jul 23 09:10:05 "/>
    <s v="09:10:05 "/>
    <d v="2023-07-17T09:10:05"/>
    <x v="42"/>
    <s v="   "/>
    <s v=""/>
    <s v=""/>
    <s v=""/>
  </r>
  <r>
    <n v="11180"/>
    <x v="1"/>
    <x v="0"/>
    <s v="V2 Internal Exploitation Of Remote services_x000a_ containing SmartDefense Prevent_x000a_"/>
    <s v="Mon, 17 Jul 2023 09:30:04 GMT"/>
    <s v="V2 Internal Exploitation Of Remote services"/>
    <s v="Cristian Dragus"/>
    <s v="khyadav"/>
    <x v="2"/>
    <x v="1"/>
    <x v="0"/>
    <m/>
    <s v="Met"/>
    <s v="Server"/>
    <m/>
    <n v="54"/>
    <s v="[]"/>
    <x v="10"/>
    <m/>
    <m/>
    <m/>
    <m/>
    <s v="Server"/>
    <s v="17 Jul 23 09:30:04 "/>
    <s v="09:30:04 "/>
    <d v="2023-07-17T09:30:04"/>
    <x v="42"/>
    <s v="   "/>
    <s v=""/>
    <n v="1"/>
    <s v=""/>
  </r>
  <r>
    <n v="11181"/>
    <x v="1"/>
    <x v="2"/>
    <s v="Suspected Phishing Email:  Secure Your Seat for the Master Class Now! Limited Availability Alert! "/>
    <s v="Mon, 17 Jul 2023 10:10:08 GMT"/>
    <m/>
    <s v="TechM L2"/>
    <s v="psrikan"/>
    <x v="2"/>
    <x v="1"/>
    <x v="2"/>
    <m/>
    <s v="Met"/>
    <s v="User"/>
    <s v="Spam"/>
    <n v="306"/>
    <s v="[]"/>
    <x v="8"/>
    <m/>
    <m/>
    <m/>
    <m/>
    <s v="User"/>
    <s v="17 Jul 23 10:10:08 "/>
    <s v="10:10:08 "/>
    <d v="2023-07-17T10:10:08"/>
    <x v="42"/>
    <s v="   "/>
    <s v=""/>
    <s v=""/>
    <s v=""/>
  </r>
  <r>
    <n v="11182"/>
    <x v="1"/>
    <x v="0"/>
    <s v="Suspected Phishing Email:  [Social] SES Satellites invites you to access LinkedIn Learning "/>
    <s v="Mon, 17 Jul 2023 10:20:06 GMT"/>
    <m/>
    <s v="TechM L2"/>
    <s v="khyadav"/>
    <x v="0"/>
    <x v="0"/>
    <x v="2"/>
    <m/>
    <s v="Met"/>
    <s v="User"/>
    <s v="Legitimate Email"/>
    <n v="33"/>
    <s v="[]"/>
    <x v="8"/>
    <m/>
    <m/>
    <m/>
    <m/>
    <s v="User"/>
    <s v="17 Jul 23 10:20:06 "/>
    <s v="10:20:06 "/>
    <d v="2023-07-17T10:20:06"/>
    <x v="42"/>
    <s v="   "/>
    <s v=""/>
    <n v="1"/>
    <s v=""/>
  </r>
  <r>
    <n v="11183"/>
    <x v="4"/>
    <x v="0"/>
    <s v="Internal Host Communication with Malware Host_x000a_ containing Destination allowed after being proxied_x000a_"/>
    <s v="Mon, 17 Jul 2023 10:30:04 GMT"/>
    <s v="X-Force: Internal Host Communication with Malware URL"/>
    <s v="Mangesh Fasale"/>
    <s v="karun"/>
    <x v="0"/>
    <x v="0"/>
    <x v="5"/>
    <m/>
    <s v="Met"/>
    <s v="Laptop/Desktop"/>
    <m/>
    <n v="99"/>
    <s v="[]"/>
    <x v="10"/>
    <m/>
    <m/>
    <m/>
    <m/>
    <s v="Laptop/Desktop"/>
    <s v="17 Jul 23 10:30:04 "/>
    <s v="10:30:04 "/>
    <d v="2023-07-17T10:30:04"/>
    <x v="42"/>
    <s v="   "/>
    <s v=""/>
    <n v="1"/>
    <s v=""/>
  </r>
  <r>
    <n v="11184"/>
    <x v="4"/>
    <x v="0"/>
    <s v="Internal Host Communication with Malware Host_x000a_ containing Destination allowed after being proxied_x000a_"/>
    <s v="Mon, 17 Jul 2023 10:4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0:40:05 "/>
    <s v="10:40:05 "/>
    <d v="2023-07-17T10:40:05"/>
    <x v="42"/>
    <s v="   "/>
    <s v=""/>
    <n v="1"/>
    <s v=""/>
  </r>
  <r>
    <n v="11185"/>
    <x v="4"/>
    <x v="0"/>
    <s v="Internal Host Communication with Malware Host_x000a_ containing Destination allowed after being proxied_x000a_"/>
    <s v="Mon, 17 Jul 2023 10:40:06 GMT"/>
    <s v="X-Force: Internal Host Communication with Malware URL"/>
    <s v="Mangesh Fasale"/>
    <s v="karun"/>
    <x v="0"/>
    <x v="0"/>
    <x v="0"/>
    <m/>
    <s v="Met"/>
    <s v="Laptop/Desktop"/>
    <m/>
    <n v="5"/>
    <s v="[]"/>
    <x v="10"/>
    <m/>
    <m/>
    <m/>
    <m/>
    <s v="Laptop/Desktop"/>
    <s v="17 Jul 23 10:40:06 "/>
    <s v="10:40:06 "/>
    <d v="2023-07-17T10:40:06"/>
    <x v="42"/>
    <s v="   "/>
    <s v=""/>
    <n v="1"/>
    <s v=""/>
  </r>
  <r>
    <n v="11186"/>
    <x v="4"/>
    <x v="0"/>
    <s v="Internal Host Communication with Malware Host_x000a_ containing Destination allowed after being proxied_x000a_"/>
    <s v="Mon, 17 Jul 2023 10:40:08 GMT"/>
    <s v="X-Force: Internal Host Communication with Malware URL"/>
    <s v="Mangesh Fasale"/>
    <s v="karun"/>
    <x v="0"/>
    <x v="0"/>
    <x v="0"/>
    <m/>
    <s v="Met"/>
    <s v="Laptop/Desktop"/>
    <m/>
    <n v="2"/>
    <s v="[]"/>
    <x v="10"/>
    <m/>
    <m/>
    <m/>
    <m/>
    <s v="Laptop/Desktop"/>
    <s v="17 Jul 23 10:40:08 "/>
    <s v="10:40:08 "/>
    <d v="2023-07-17T10:40:08"/>
    <x v="42"/>
    <s v="   "/>
    <s v=""/>
    <n v="1"/>
    <s v=""/>
  </r>
  <r>
    <n v="11187"/>
    <x v="4"/>
    <x v="0"/>
    <s v="Internal Host Communication with Malware Host_x000a_ containing Destination allowed after being proxied_x000a_"/>
    <s v="Mon, 17 Jul 2023 10:40:10 GMT"/>
    <s v="X-Force: Internal Host Communication with Malware URL"/>
    <s v="Mangesh Fasale"/>
    <s v="karun"/>
    <x v="0"/>
    <x v="0"/>
    <x v="0"/>
    <m/>
    <s v="Met"/>
    <s v="Laptop/Desktop"/>
    <m/>
    <n v="3"/>
    <s v="[]"/>
    <x v="10"/>
    <m/>
    <m/>
    <m/>
    <m/>
    <s v="Laptop/Desktop"/>
    <s v="17 Jul 23 10:40:10 "/>
    <s v="10:40:10 "/>
    <d v="2023-07-17T10:40:10"/>
    <x v="42"/>
    <s v="   "/>
    <s v=""/>
    <n v="1"/>
    <s v=""/>
  </r>
  <r>
    <n v="11188"/>
    <x v="4"/>
    <x v="0"/>
    <s v="Internal Host Communication with Malware Host_x000a_ containing Destination allowed after being proxied_x000a_"/>
    <s v="Mon, 17 Jul 2023 10:5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0:50:05 "/>
    <s v="10:50:05 "/>
    <d v="2023-07-17T10:50:05"/>
    <x v="42"/>
    <s v="   "/>
    <s v=""/>
    <n v="1"/>
    <s v=""/>
  </r>
  <r>
    <n v="11189"/>
    <x v="4"/>
    <x v="0"/>
    <s v="Internal Host Communication with Malware Host_x000a_ containing Destination allowed after being proxied_x000a_"/>
    <s v="Mon, 17 Jul 2023 10:50:06 GMT"/>
    <s v="X-Force: Internal Host Communication with Malware URL"/>
    <s v="Mangesh Fasale"/>
    <s v="karun"/>
    <x v="0"/>
    <x v="0"/>
    <x v="0"/>
    <m/>
    <s v="Met"/>
    <s v="Laptop/Desktop"/>
    <m/>
    <n v="2"/>
    <s v="[]"/>
    <x v="10"/>
    <m/>
    <m/>
    <m/>
    <m/>
    <s v="Laptop/Desktop"/>
    <s v="17 Jul 23 10:50:06 "/>
    <s v="10:50:06 "/>
    <d v="2023-07-17T10:50:06"/>
    <x v="42"/>
    <s v="   "/>
    <s v=""/>
    <n v="1"/>
    <s v=""/>
  </r>
  <r>
    <n v="11190"/>
    <x v="4"/>
    <x v="0"/>
    <s v="Internal Host Communication with Malware Host_x000a_ containing Destination allowed after being proxied_x000a_"/>
    <s v="Mon, 17 Jul 2023 11:00:04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00:04 "/>
    <s v="11:00:04 "/>
    <d v="2023-07-17T11:00:04"/>
    <x v="42"/>
    <s v="   "/>
    <s v=""/>
    <n v="1"/>
    <s v=""/>
  </r>
  <r>
    <n v="11191"/>
    <x v="4"/>
    <x v="0"/>
    <s v="Internal Host Communication with Malware Host_x000a_ containing Destination allowed after being proxied_x000a_"/>
    <s v="Mon, 17 Jul 2023 11:0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00:05 "/>
    <s v="11:00:05 "/>
    <d v="2023-07-17T11:00:05"/>
    <x v="42"/>
    <s v="   "/>
    <s v=""/>
    <n v="1"/>
    <s v=""/>
  </r>
  <r>
    <n v="11192"/>
    <x v="1"/>
    <x v="2"/>
    <s v="Suspected Phishing Email:  Good news - Credly Academy  "/>
    <s v="Mon, 17 Jul 2023 11:00:11 GMT"/>
    <m/>
    <s v="TechM L2"/>
    <s v="khyadav"/>
    <x v="0"/>
    <x v="0"/>
    <x v="2"/>
    <m/>
    <s v="Met"/>
    <s v="User"/>
    <s v="Legitimate Email"/>
    <n v="53"/>
    <s v="[]"/>
    <x v="8"/>
    <m/>
    <m/>
    <m/>
    <m/>
    <s v="User"/>
    <s v="17 Jul 23 11:00:11 "/>
    <s v="11:00:11 "/>
    <d v="2023-07-17T11:00:11"/>
    <x v="42"/>
    <s v="   "/>
    <s v=""/>
    <s v=""/>
    <s v=""/>
  </r>
  <r>
    <n v="11193"/>
    <x v="4"/>
    <x v="0"/>
    <s v="Internal Host Communication with Malware Host_x000a_ containing Destination allowed after being proxied_x000a_"/>
    <s v="Mon, 17 Jul 2023 11:10:05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05 "/>
    <s v="11:10:05 "/>
    <d v="2023-07-17T11:10:05"/>
    <x v="42"/>
    <s v="   "/>
    <s v=""/>
    <n v="1"/>
    <s v=""/>
  </r>
  <r>
    <n v="11194"/>
    <x v="4"/>
    <x v="0"/>
    <s v="Internal Host Communication with Malware Host_x000a_ containing Destination allowed after being proxied_x000a_"/>
    <s v="Mon, 17 Jul 2023 11:10:06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06 "/>
    <s v="11:10:06 "/>
    <d v="2023-07-17T11:10:06"/>
    <x v="42"/>
    <s v="   "/>
    <s v=""/>
    <n v="1"/>
    <s v=""/>
  </r>
  <r>
    <n v="11195"/>
    <x v="4"/>
    <x v="0"/>
    <s v="Internal Host Communication with Malware Host_x000a_ containing Destination allowed after being proxied_x000a_"/>
    <s v="Mon, 17 Jul 2023 11:10:08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08 "/>
    <s v="11:10:08 "/>
    <d v="2023-07-17T11:10:08"/>
    <x v="42"/>
    <s v="   "/>
    <s v=""/>
    <n v="1"/>
    <s v=""/>
  </r>
  <r>
    <n v="11196"/>
    <x v="4"/>
    <x v="0"/>
    <s v="Internal Host Communication with Malware Host_x000a_ containing Destination allowed after being proxied_x000a_"/>
    <s v="Mon, 17 Jul 2023 11:10:10 GMT"/>
    <s v="X-Force: Internal Host Communication with Malware URL"/>
    <s v="Mangesh Fasale"/>
    <s v="gsriniv"/>
    <x v="0"/>
    <x v="0"/>
    <x v="0"/>
    <m/>
    <s v="Met"/>
    <s v="Laptop/Desktop"/>
    <m/>
    <m/>
    <s v="[]"/>
    <x v="10"/>
    <m/>
    <m/>
    <m/>
    <m/>
    <s v="Laptop/Desktop"/>
    <s v="17 Jul 23 11:10:10 "/>
    <s v="11:10:10 "/>
    <d v="2023-07-17T11:10:10"/>
    <x v="42"/>
    <s v="   "/>
    <s v=""/>
    <n v="1"/>
    <s v=""/>
  </r>
  <r>
    <n v="11197"/>
    <x v="4"/>
    <x v="0"/>
    <s v="Internal Host Communication with Malware Host_x000a_ containing Destination allowed after being proxied_x000a_"/>
    <s v="Mon, 17 Jul 2023 11:10:12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10:12 "/>
    <s v="11:10:12 "/>
    <d v="2023-07-17T11:10:12"/>
    <x v="42"/>
    <s v="   "/>
    <s v=""/>
    <n v="1"/>
    <s v=""/>
  </r>
  <r>
    <n v="11198"/>
    <x v="4"/>
    <x v="0"/>
    <s v="Internal Host Communication with Malware Host_x000a_ containing Destination allowed after being proxied_x000a_"/>
    <s v="Mon, 17 Jul 2023 11:10:14 GMT"/>
    <s v="X-Force: Internal Host Communication with Malware URL"/>
    <s v="Mangesh Fasale"/>
    <s v="gsriniv"/>
    <x v="0"/>
    <x v="0"/>
    <x v="0"/>
    <m/>
    <s v="Met"/>
    <s v="Laptop/Desktop"/>
    <m/>
    <n v="0"/>
    <s v="[]"/>
    <x v="10"/>
    <m/>
    <m/>
    <m/>
    <m/>
    <s v="Laptop/Desktop"/>
    <s v="17 Jul 23 11:10:14 "/>
    <s v="11:10:14 "/>
    <d v="2023-07-17T11:10:14"/>
    <x v="42"/>
    <s v="   "/>
    <s v=""/>
    <n v="1"/>
    <s v=""/>
  </r>
  <r>
    <n v="11199"/>
    <x v="4"/>
    <x v="0"/>
    <s v="Internal Host Communication with Malware Host_x000a_ containing Destination allowed after being proxied_x000a_"/>
    <s v="Mon, 17 Jul 2023 11:20:05 GMT"/>
    <s v="X-Force: Internal Host Communication with Malware URL"/>
    <s v="Mangesh Fasale"/>
    <s v="gsriniv"/>
    <x v="0"/>
    <x v="0"/>
    <x v="0"/>
    <m/>
    <s v="Met"/>
    <s v="Laptop/Desktop"/>
    <m/>
    <n v="1"/>
    <s v="[]"/>
    <x v="10"/>
    <m/>
    <m/>
    <m/>
    <m/>
    <s v="Laptop/Desktop"/>
    <s v="17 Jul 23 11:20:05 "/>
    <s v="11:20:05 "/>
    <d v="2023-07-17T11:20:05"/>
    <x v="42"/>
    <s v="   "/>
    <s v=""/>
    <n v="1"/>
    <s v=""/>
  </r>
  <r>
    <n v="11200"/>
    <x v="4"/>
    <x v="0"/>
    <s v="Internal Host Communication with Malware Host_x000a_ containing Destination allowed after being proxied_x000a_"/>
    <s v="Mon, 17 Jul 2023 11:20:07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20:07 "/>
    <s v="11:20:07 "/>
    <d v="2023-07-17T11:20:07"/>
    <x v="42"/>
    <s v="   "/>
    <s v=""/>
    <n v="1"/>
    <s v=""/>
  </r>
  <r>
    <n v="11201"/>
    <x v="4"/>
    <x v="0"/>
    <s v="Internal Host Communication with Malware Host_x000a_ containing Destination allowed after being proxied_x000a_"/>
    <s v="Mon, 17 Jul 2023 11:20:09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20:09 "/>
    <s v="11:20:09 "/>
    <d v="2023-07-17T11:20:09"/>
    <x v="42"/>
    <s v="   "/>
    <s v=""/>
    <n v="1"/>
    <s v=""/>
  </r>
  <r>
    <n v="11202"/>
    <x v="4"/>
    <x v="0"/>
    <s v="Internal Host Communication with Malware Host_x000a_ containing Destination allowed after being proxied_x000a_"/>
    <s v="Mon, 17 Jul 2023 11:30:05 GMT"/>
    <s v="X-Force: Internal Host Communication with Malware URL"/>
    <s v="Mangesh Fasale"/>
    <s v="gsriniv"/>
    <x v="0"/>
    <x v="0"/>
    <x v="0"/>
    <m/>
    <s v="Met"/>
    <s v="Laptop/Desktop"/>
    <m/>
    <m/>
    <s v="[]"/>
    <x v="10"/>
    <m/>
    <m/>
    <m/>
    <m/>
    <s v="Laptop/Desktop"/>
    <s v="17 Jul 23 11:30:05 "/>
    <s v="11:30:05 "/>
    <d v="2023-07-17T11:30:05"/>
    <x v="42"/>
    <s v="   "/>
    <s v=""/>
    <n v="1"/>
    <s v=""/>
  </r>
  <r>
    <n v="11203"/>
    <x v="4"/>
    <x v="0"/>
    <s v="Internal Host Communication with Malware Host_x000a_ containing Destination allowed after being proxied_x000a_"/>
    <s v="Mon, 17 Jul 2023 11:3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30:07 "/>
    <s v="11:30:07 "/>
    <d v="2023-07-17T11:30:07"/>
    <x v="42"/>
    <s v="   "/>
    <s v=""/>
    <n v="1"/>
    <s v=""/>
  </r>
  <r>
    <n v="11204"/>
    <x v="4"/>
    <x v="0"/>
    <s v="Internal Host Communication with Malware Host_x000a_ containing Destination allowed after being proxied_x000a_"/>
    <s v="Mon, 17 Jul 2023 11:40:06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40:06 "/>
    <s v="11:40:06 "/>
    <d v="2023-07-17T11:40:06"/>
    <x v="42"/>
    <s v="   "/>
    <s v=""/>
    <n v="1"/>
    <s v=""/>
  </r>
  <r>
    <n v="11205"/>
    <x v="4"/>
    <x v="0"/>
    <s v="Internal Host Communication with Malware Host_x000a_ containing Destination allowed after being proxied_x000a_"/>
    <s v="Mon, 17 Jul 2023 11:4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40:07 "/>
    <s v="11:40:07 "/>
    <d v="2023-07-17T11:40:07"/>
    <x v="42"/>
    <s v="   "/>
    <s v=""/>
    <n v="1"/>
    <s v=""/>
  </r>
  <r>
    <n v="11206"/>
    <x v="4"/>
    <x v="0"/>
    <s v="Internal Host Communication with Malware Host_x000a_ containing Destination allowed after being proxied_x000a_"/>
    <s v="Mon, 17 Jul 2023 11:40:09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40:09 "/>
    <s v="11:40:09 "/>
    <d v="2023-07-17T11:40:09"/>
    <x v="42"/>
    <s v="   "/>
    <s v=""/>
    <n v="1"/>
    <s v=""/>
  </r>
  <r>
    <n v="11207"/>
    <x v="4"/>
    <x v="0"/>
    <s v="Internal Host Communication with Malware Host_x000a_ containing Destination allowed after being proxied_x000a_"/>
    <s v="Mon, 17 Jul 2023 11:40:11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1:40:11 "/>
    <s v="11:40:11 "/>
    <d v="2023-07-17T11:40:11"/>
    <x v="42"/>
    <s v="   "/>
    <s v=""/>
    <n v="1"/>
    <s v=""/>
  </r>
  <r>
    <n v="11208"/>
    <x v="4"/>
    <x v="0"/>
    <s v="Internal Host Communication with Malware Host_x000a_ containing Destination allowed after being proxied_x000a_"/>
    <s v="Mon, 17 Jul 2023 11:50:05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1:50:05 "/>
    <s v="11:50:05 "/>
    <d v="2023-07-17T11:50:05"/>
    <x v="42"/>
    <s v="   "/>
    <s v=""/>
    <n v="1"/>
    <s v=""/>
  </r>
  <r>
    <n v="11209"/>
    <x v="4"/>
    <x v="0"/>
    <s v="Internal Host Communication with Malware Host_x000a_ containing Destination allowed after being proxied_x000a_"/>
    <s v="Mon, 17 Jul 2023 12:0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00:07 "/>
    <s v="12:00:07 "/>
    <d v="2023-07-17T12:00:07"/>
    <x v="42"/>
    <s v="   "/>
    <s v=""/>
    <n v="1"/>
    <s v=""/>
  </r>
  <r>
    <n v="11210"/>
    <x v="4"/>
    <x v="0"/>
    <s v="Internal Host Communication with Malware Host_x000a_ containing Destination allowed after being proxied_x000a_"/>
    <s v="Mon, 17 Jul 2023 12:10:05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10:05 "/>
    <s v="12:10:05 "/>
    <d v="2023-07-17T12:10:05"/>
    <x v="42"/>
    <s v="   "/>
    <s v=""/>
    <n v="1"/>
    <s v=""/>
  </r>
  <r>
    <n v="11211"/>
    <x v="4"/>
    <x v="0"/>
    <s v="Internal Host Communication with Malware Host_x000a_ containing Destination allowed after being proxied_x000a_"/>
    <s v="Mon, 17 Jul 2023 12:30:04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30:04 "/>
    <s v="12:30:04 "/>
    <d v="2023-07-17T12:30:04"/>
    <x v="42"/>
    <s v="   "/>
    <s v=""/>
    <n v="1"/>
    <s v=""/>
  </r>
  <r>
    <n v="11212"/>
    <x v="4"/>
    <x v="0"/>
    <s v="Internal Host Communication with Malware Host_x000a_ containing Destination allowed after being proxied_x000a_"/>
    <s v="Mon, 17 Jul 2023 12:30:05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30:05 "/>
    <s v="12:30:05 "/>
    <d v="2023-07-17T12:30:05"/>
    <x v="42"/>
    <s v="   "/>
    <s v=""/>
    <n v="1"/>
    <s v=""/>
  </r>
  <r>
    <n v="11213"/>
    <x v="1"/>
    <x v="2"/>
    <s v="Suspected Phishing Email:  Important: Password Compliance 17/07 "/>
    <s v="Mon, 17 Jul 2023 12:30:07 GMT"/>
    <m/>
    <s v="TechM L2"/>
    <s v="khyadav"/>
    <x v="1"/>
    <x v="2"/>
    <x v="2"/>
    <m/>
    <s v="Met"/>
    <s v="User"/>
    <s v="Phishing"/>
    <n v="62"/>
    <s v="[]"/>
    <x v="8"/>
    <m/>
    <m/>
    <m/>
    <m/>
    <s v="User"/>
    <s v="17 Jul 23 12:30:07 "/>
    <s v="12:30:07 "/>
    <d v="2023-07-17T12:30:07"/>
    <x v="42"/>
    <s v="   "/>
    <s v=""/>
    <s v=""/>
    <s v=""/>
  </r>
  <r>
    <n v="11214"/>
    <x v="4"/>
    <x v="0"/>
    <s v="Internal Host Communication with Malware Host_x000a_ containing Destination allowed after being proxied_x000a_"/>
    <s v="Mon, 17 Jul 2023 12:30:07 GMT"/>
    <s v="X-Force: Internal Host Communication with Malware URL"/>
    <s v="Mangesh Fasale"/>
    <s v="karun"/>
    <x v="0"/>
    <x v="0"/>
    <x v="0"/>
    <m/>
    <s v="Met"/>
    <s v="Laptop/Desktop"/>
    <m/>
    <m/>
    <s v="[]"/>
    <x v="10"/>
    <m/>
    <m/>
    <m/>
    <m/>
    <s v="Laptop/Desktop"/>
    <s v="17 Jul 23 12:30:07 "/>
    <s v="12:30:07 "/>
    <d v="2023-07-17T12:30:07"/>
    <x v="42"/>
    <s v="   "/>
    <s v=""/>
    <n v="1"/>
    <s v=""/>
  </r>
  <r>
    <n v="11215"/>
    <x v="4"/>
    <x v="0"/>
    <s v="Internal Host Communication with Malware Host_x000a_ containing Destination allowed after being proxied_x000a_"/>
    <s v="Mon, 17 Jul 2023 12:50:05 GMT"/>
    <s v="X-Force: Internal Host Communication with Malware URL"/>
    <s v="Mangesh Fasale"/>
    <s v="psrikan"/>
    <x v="0"/>
    <x v="0"/>
    <x v="5"/>
    <m/>
    <s v="Met"/>
    <s v="Laptop/Desktop"/>
    <m/>
    <n v="1"/>
    <s v="[]"/>
    <x v="10"/>
    <m/>
    <m/>
    <m/>
    <m/>
    <s v="Laptop/Desktop"/>
    <s v="17 Jul 23 12:50:05 "/>
    <s v="12:50:05 "/>
    <d v="2023-07-17T12:50:05"/>
    <x v="42"/>
    <s v="   "/>
    <s v=""/>
    <n v="1"/>
    <s v=""/>
  </r>
  <r>
    <n v="11216"/>
    <x v="4"/>
    <x v="0"/>
    <s v="Internal Host Communication with Malware Host_x000a_ containing Destination allowed after being proxied_x000a_"/>
    <s v="Mon, 17 Jul 2023 12:50:07 GMT"/>
    <s v="X-Force: Internal Host Communication with Malware URL"/>
    <s v="Mangesh Fasale"/>
    <s v="psrikan"/>
    <x v="0"/>
    <x v="0"/>
    <x v="5"/>
    <m/>
    <s v="Met"/>
    <s v="Laptop/Desktop"/>
    <m/>
    <n v="0"/>
    <s v="[]"/>
    <x v="10"/>
    <m/>
    <m/>
    <m/>
    <m/>
    <s v="Laptop/Desktop"/>
    <s v="17 Jul 23 12:50:07 "/>
    <s v="12:50:07 "/>
    <d v="2023-07-17T12:50:07"/>
    <x v="42"/>
    <s v="   "/>
    <s v=""/>
    <n v="1"/>
    <s v=""/>
  </r>
  <r>
    <n v="11217"/>
    <x v="4"/>
    <x v="0"/>
    <s v="Internal Host Communication with Malware Host_x000a_ containing Destination allowed after being proxied_x000a_"/>
    <s v="Mon, 17 Jul 2023 12:50:08 GMT"/>
    <s v="X-Force: Internal Host Communication with Malware URL"/>
    <s v="Mangesh Fasale"/>
    <s v="psrikan"/>
    <x v="0"/>
    <x v="0"/>
    <x v="5"/>
    <m/>
    <s v="Met"/>
    <s v="Laptop/Desktop"/>
    <m/>
    <n v="1"/>
    <s v="[]"/>
    <x v="10"/>
    <m/>
    <m/>
    <m/>
    <m/>
    <s v="Laptop/Desktop"/>
    <s v="17 Jul 23 12:50:08 "/>
    <s v="12:50:08 "/>
    <d v="2023-07-17T12:50:08"/>
    <x v="42"/>
    <s v="   "/>
    <s v=""/>
    <n v="1"/>
    <s v=""/>
  </r>
  <r>
    <n v="11218"/>
    <x v="4"/>
    <x v="0"/>
    <s v="Internal Host Communication with Malware Host_x000a_ containing Destination allowed after being proxied_x000a_"/>
    <s v="Mon, 17 Jul 2023 12:50:10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0 "/>
    <s v="12:50:10 "/>
    <d v="2023-07-17T12:50:10"/>
    <x v="42"/>
    <s v="   "/>
    <s v=""/>
    <n v="1"/>
    <s v=""/>
  </r>
  <r>
    <n v="11219"/>
    <x v="4"/>
    <x v="0"/>
    <s v="Internal Host Communication with Malware Host_x000a_ containing Destination allowed after being proxied_x000a_"/>
    <s v="Mon, 17 Jul 2023 12:50:12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2 "/>
    <s v="12:50:12 "/>
    <d v="2023-07-17T12:50:12"/>
    <x v="42"/>
    <s v="   "/>
    <s v=""/>
    <n v="1"/>
    <s v=""/>
  </r>
  <r>
    <n v="11220"/>
    <x v="4"/>
    <x v="0"/>
    <s v="Internal Host Communication with Malware Host_x000a_ containing Destination allowed after being proxied_x000a_"/>
    <s v="Mon, 17 Jul 2023 12:50:14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4 "/>
    <s v="12:50:14 "/>
    <d v="2023-07-17T12:50:14"/>
    <x v="42"/>
    <s v="   "/>
    <s v=""/>
    <n v="1"/>
    <s v=""/>
  </r>
  <r>
    <n v="11221"/>
    <x v="4"/>
    <x v="0"/>
    <s v="Internal Host Communication with Malware Host_x000a_ containing Destination allowed after being proxied_x000a_"/>
    <s v="Mon, 17 Jul 2023 12:50:16 GMT"/>
    <s v="X-Force: Internal Host Communication with Malware URL"/>
    <s v="Mangesh Fasale"/>
    <s v="karun"/>
    <x v="0"/>
    <x v="0"/>
    <x v="0"/>
    <m/>
    <s v="Met"/>
    <s v="Laptop/Desktop"/>
    <m/>
    <n v="1"/>
    <s v="[]"/>
    <x v="10"/>
    <m/>
    <m/>
    <m/>
    <m/>
    <s v="Laptop/Desktop"/>
    <s v="17 Jul 23 12:50:16 "/>
    <s v="12:50:16 "/>
    <d v="2023-07-17T12:50:16"/>
    <x v="42"/>
    <s v="   "/>
    <s v=""/>
    <n v="1"/>
    <s v=""/>
  </r>
  <r>
    <n v="11222"/>
    <x v="4"/>
    <x v="0"/>
    <s v="Internal Host Communication with Malware Host_x000a_ containing Destination allowed after being proxied_x000a_"/>
    <s v="Mon, 17 Jul 2023 12:50:18 GMT"/>
    <s v="X-Force: Internal Host Communication with Malware URL"/>
    <s v="Mangesh Fasale"/>
    <s v="karun"/>
    <x v="0"/>
    <x v="0"/>
    <x v="0"/>
    <m/>
    <s v="Met"/>
    <s v="Laptop/Desktop"/>
    <m/>
    <n v="4"/>
    <s v="[]"/>
    <x v="10"/>
    <m/>
    <m/>
    <m/>
    <m/>
    <s v="Laptop/Desktop"/>
    <s v="17 Jul 23 12:50:18 "/>
    <s v="12:50:18 "/>
    <d v="2023-07-17T12:50:18"/>
    <x v="42"/>
    <s v="   "/>
    <s v=""/>
    <n v="1"/>
    <s v=""/>
  </r>
  <r>
    <n v="11223"/>
    <x v="4"/>
    <x v="0"/>
    <s v="Internal Host Communication with Malware Host_x000a_ containing Destination allowed after being proxied_x000a_"/>
    <s v="Mon, 17 Jul 2023 13:00:04 GMT"/>
    <s v="X-Force: Internal Host Communication with Malware URL"/>
    <s v="Mangesh Fasale"/>
    <s v="psrikan"/>
    <x v="0"/>
    <x v="0"/>
    <x v="5"/>
    <m/>
    <s v="Met"/>
    <s v="Laptop/Desktop"/>
    <m/>
    <n v="0"/>
    <s v="[]"/>
    <x v="10"/>
    <m/>
    <m/>
    <m/>
    <m/>
    <s v="Laptop/Desktop"/>
    <s v="17 Jul 23 13:00:04 "/>
    <s v="13:00:04 "/>
    <d v="2023-07-17T13:00:04"/>
    <x v="42"/>
    <s v="   "/>
    <s v=""/>
    <n v="1"/>
    <s v=""/>
  </r>
  <r>
    <n v="11224"/>
    <x v="4"/>
    <x v="0"/>
    <s v="Internal Host Communication with Malware Host_x000a_ containing Destination allowed after being proxied_x000a_"/>
    <s v="Mon, 17 Jul 2023 13:00:06 GMT"/>
    <s v="X-Force: Internal Host Communication with Malware URL"/>
    <s v="Mangesh Fasale"/>
    <s v="psrikan"/>
    <x v="0"/>
    <x v="0"/>
    <x v="5"/>
    <m/>
    <s v="Met"/>
    <s v="Laptop/Desktop"/>
    <m/>
    <n v="2"/>
    <s v="[]"/>
    <x v="10"/>
    <m/>
    <m/>
    <m/>
    <m/>
    <s v="Laptop/Desktop"/>
    <s v="17 Jul 23 13:00:06 "/>
    <s v="13:00:06 "/>
    <d v="2023-07-17T13:00:06"/>
    <x v="42"/>
    <s v="   "/>
    <s v=""/>
    <n v="1"/>
    <s v=""/>
  </r>
  <r>
    <n v="11225"/>
    <x v="4"/>
    <x v="0"/>
    <s v="Internal Host Communication with Malware Host_x000a_ containing Destination allowed after being proxied_x000a_"/>
    <s v="Mon, 17 Jul 2023 13:00:07 GMT"/>
    <s v="X-Force: Internal Host Communication with Malware URL"/>
    <s v="Mangesh Fasale"/>
    <s v="psrikan"/>
    <x v="0"/>
    <x v="0"/>
    <x v="0"/>
    <m/>
    <s v="Met"/>
    <s v="Laptop/Desktop"/>
    <m/>
    <n v="14"/>
    <s v="[]"/>
    <x v="10"/>
    <m/>
    <m/>
    <m/>
    <m/>
    <s v="Laptop/Desktop"/>
    <s v="17 Jul 23 13:00:07 "/>
    <s v="13:00:07 "/>
    <d v="2023-07-17T13:00:07"/>
    <x v="42"/>
    <s v="   "/>
    <s v=""/>
    <n v="1"/>
    <s v=""/>
  </r>
  <r>
    <n v="11226"/>
    <x v="4"/>
    <x v="0"/>
    <s v="Internal Host Communication with Malware Host_x000a_ containing Destination allowed after being proxied_x000a_"/>
    <s v="Mon, 17 Jul 2023 13:10:04 GMT"/>
    <s v="X-Force: Internal Host Communication with Malware URL"/>
    <s v="Mangesh Fasale"/>
    <s v="psrikan"/>
    <x v="0"/>
    <x v="0"/>
    <x v="0"/>
    <m/>
    <s v="Met"/>
    <s v="Laptop/Desktop"/>
    <m/>
    <n v="2"/>
    <s v="[]"/>
    <x v="10"/>
    <m/>
    <m/>
    <m/>
    <m/>
    <s v="Laptop/Desktop"/>
    <s v="17 Jul 23 13:10:04 "/>
    <s v="13:10:04 "/>
    <d v="2023-07-17T13:10:04"/>
    <x v="42"/>
    <s v="   "/>
    <s v=""/>
    <n v="1"/>
    <s v=""/>
  </r>
  <r>
    <n v="11227"/>
    <x v="4"/>
    <x v="0"/>
    <s v="Internal Host Communication with Malware Host_x000a_ containing Destination allowed after being proxied_x000a_"/>
    <s v="Mon, 17 Jul 2023 13:20:04 GMT"/>
    <s v="X-Force: Internal Host Communication with Malware URL"/>
    <s v="Mangesh Fasale"/>
    <s v="psrikan"/>
    <x v="0"/>
    <x v="0"/>
    <x v="0"/>
    <m/>
    <s v="Met"/>
    <s v="Laptop/Desktop"/>
    <m/>
    <n v="0"/>
    <s v="[]"/>
    <x v="10"/>
    <m/>
    <m/>
    <m/>
    <m/>
    <s v="Laptop/Desktop"/>
    <s v="17 Jul 23 13:20:04 "/>
    <s v="13:20:04 "/>
    <d v="2023-07-17T13:20:04"/>
    <x v="42"/>
    <s v="   "/>
    <s v=""/>
    <n v="1"/>
    <s v=""/>
  </r>
  <r>
    <n v="11228"/>
    <x v="4"/>
    <x v="0"/>
    <s v="Internal Host Communication with Malware Host_x000a_ containing Destination allowed after being proxied_x000a_"/>
    <s v="Mon, 17 Jul 2023 13:20:06 GMT"/>
    <s v="X-Force: Internal Host Communication with Malware URL"/>
    <s v="Mangesh Fasale"/>
    <s v="psrikan"/>
    <x v="0"/>
    <x v="0"/>
    <x v="0"/>
    <m/>
    <s v="Met"/>
    <s v="Laptop/Desktop"/>
    <m/>
    <n v="0"/>
    <s v="[]"/>
    <x v="10"/>
    <m/>
    <m/>
    <m/>
    <m/>
    <s v="Laptop/Desktop"/>
    <s v="17 Jul 23 13:20:06 "/>
    <s v="13:20:06 "/>
    <d v="2023-07-17T13:20:06"/>
    <x v="42"/>
    <s v="   "/>
    <s v=""/>
    <n v="1"/>
    <s v=""/>
  </r>
  <r>
    <n v="11229"/>
    <x v="1"/>
    <x v="1"/>
    <s v="V2 Internal Exploitation Of Remote services_x000a_ containing Windows SMB Protection Violation_x000a_"/>
    <s v="Mon, 17 Jul 2023 13:40:03 GMT"/>
    <s v="V2 Internal Exploitation Of Remote services"/>
    <s v="TechM L2"/>
    <s v="karun"/>
    <x v="2"/>
    <x v="3"/>
    <x v="0"/>
    <m/>
    <s v="Met"/>
    <s v="Network Device"/>
    <m/>
    <n v="76"/>
    <s v="[]"/>
    <x v="10"/>
    <m/>
    <m/>
    <m/>
    <m/>
    <s v="Network Device"/>
    <s v="17 Jul 23 13:40:03 "/>
    <s v="13:40:03 "/>
    <d v="2023-07-17T13:40:03"/>
    <x v="42"/>
    <s v="   "/>
    <s v=""/>
    <s v=""/>
    <s v=""/>
  </r>
  <r>
    <n v="11230"/>
    <x v="4"/>
    <x v="0"/>
    <s v="Internal Host Communication with Malware Host_x000a_ containing Destination allowed after being proxied_x000a_"/>
    <s v="Mon, 17 Jul 2023 14:10:04 GMT"/>
    <s v="X-Force: Internal Host Communication with Malware URL"/>
    <s v="Mangesh Fasale"/>
    <s v="karun"/>
    <x v="0"/>
    <x v="0"/>
    <x v="0"/>
    <m/>
    <s v="Met"/>
    <s v="Laptop/Desktop"/>
    <m/>
    <n v="38"/>
    <s v="[]"/>
    <x v="10"/>
    <m/>
    <m/>
    <m/>
    <m/>
    <s v="Laptop/Desktop"/>
    <s v="17 Jul 23 14:10:04 "/>
    <s v="14:10:04 "/>
    <d v="2023-07-17T14:10:04"/>
    <x v="42"/>
    <s v="   "/>
    <s v=""/>
    <n v="1"/>
    <s v=""/>
  </r>
  <r>
    <n v="11231"/>
    <x v="1"/>
    <x v="0"/>
    <s v="Suspected Phishing Email:  ***FCM NEW CONTACT DETAILS*** "/>
    <s v="Mon, 17 Jul 2023 14:30:05 GMT"/>
    <m/>
    <s v="TechM L2"/>
    <s v="khyadav"/>
    <x v="0"/>
    <x v="0"/>
    <x v="3"/>
    <m/>
    <s v="Met"/>
    <s v="User"/>
    <s v="Legitimate Email"/>
    <n v="60"/>
    <s v="[]"/>
    <x v="8"/>
    <m/>
    <m/>
    <m/>
    <m/>
    <s v="User"/>
    <s v="17 Jul 23 14:30:05 "/>
    <s v="14:30:05 "/>
    <d v="2023-07-17T14:30:05"/>
    <x v="42"/>
    <s v="   "/>
    <s v=""/>
    <n v="1"/>
    <s v=""/>
  </r>
  <r>
    <n v="11232"/>
    <x v="0"/>
    <x v="0"/>
    <s v="Microsoft Defender ATP Alert_x000a_ containing Malware_x000a_"/>
    <s v="Mon, 17 Jul 2023 14:40:04 GMT"/>
    <s v="Microsoft Defender ATP Alert"/>
    <s v="Cristian Dragus"/>
    <s v="gsriniv"/>
    <x v="2"/>
    <x v="1"/>
    <x v="6"/>
    <m/>
    <s v="Met"/>
    <s v="Server"/>
    <m/>
    <n v="120"/>
    <s v="[]"/>
    <x v="12"/>
    <m/>
    <m/>
    <m/>
    <m/>
    <s v="Server"/>
    <s v="17 Jul 23 14:40:04 "/>
    <s v="14:40:04 "/>
    <d v="2023-07-17T14:40:04"/>
    <x v="42"/>
    <s v="   "/>
    <s v=""/>
    <n v="1"/>
    <s v=""/>
  </r>
  <r>
    <n v="11233"/>
    <x v="1"/>
    <x v="0"/>
    <s v="Suspected Phishing Email:  ***FCM NEW CONTACT DETAILS*** "/>
    <s v="Mon, 17 Jul 2023 14:50:05 GMT"/>
    <m/>
    <s v="TechM L2"/>
    <s v="khyadav"/>
    <x v="0"/>
    <x v="0"/>
    <x v="2"/>
    <m/>
    <s v="Met"/>
    <s v="User"/>
    <s v="Legitimate Email"/>
    <n v="0"/>
    <s v="[]"/>
    <x v="8"/>
    <m/>
    <m/>
    <m/>
    <m/>
    <s v="User"/>
    <s v="17 Jul 23 14:50:05 "/>
    <s v="14:50:05 "/>
    <d v="2023-07-17T14:50:05"/>
    <x v="42"/>
    <s v="   "/>
    <s v=""/>
    <n v="1"/>
    <s v=""/>
  </r>
  <r>
    <n v="11234"/>
    <x v="1"/>
    <x v="0"/>
    <s v="Suspected Phishing Email:  News you might have missed "/>
    <s v="Mon, 17 Jul 2023 15:40:06 GMT"/>
    <m/>
    <s v="TechM L2"/>
    <s v="karun"/>
    <x v="0"/>
    <x v="0"/>
    <x v="2"/>
    <m/>
    <s v="Met"/>
    <s v="User"/>
    <s v="Legitimate Email"/>
    <n v="97"/>
    <s v="[]"/>
    <x v="8"/>
    <m/>
    <m/>
    <m/>
    <m/>
    <s v="User"/>
    <s v="17 Jul 23 15:40:06 "/>
    <s v="15:40:06 "/>
    <d v="2023-07-17T15:40:06"/>
    <x v="42"/>
    <s v="   "/>
    <s v=""/>
    <n v="1"/>
    <s v=""/>
  </r>
  <r>
    <n v="11235"/>
    <x v="1"/>
    <x v="2"/>
    <s v="Suspected Phishing Email:  IronPort Spam Quarantine Notification "/>
    <s v="Mon, 17 Jul 2023 16:00:05 GMT"/>
    <m/>
    <s v="TechM L2"/>
    <s v="vtupura"/>
    <x v="0"/>
    <x v="0"/>
    <x v="2"/>
    <m/>
    <s v="Met"/>
    <s v="User"/>
    <s v="Legitimate Email"/>
    <n v="179"/>
    <s v="[]"/>
    <x v="8"/>
    <m/>
    <m/>
    <m/>
    <m/>
    <s v="User"/>
    <s v="17 Jul 23 16:00:05 "/>
    <s v="16:00:05 "/>
    <d v="2023-07-17T16:00:05"/>
    <x v="42"/>
    <s v="   "/>
    <s v=""/>
    <s v=""/>
    <s v=""/>
  </r>
  <r>
    <n v="11236"/>
    <x v="1"/>
    <x v="1"/>
    <s v="V2 Internal Exploitation Of Remote services_x000a_ containing SmartDefense Prevent_x000a_"/>
    <s v="Mon, 17 Jul 2023 16:50:03 GMT"/>
    <s v="V2 Internal Exploitation Of Remote services"/>
    <s v="TechM L2"/>
    <s v="vdarive"/>
    <x v="2"/>
    <x v="3"/>
    <x v="0"/>
    <m/>
    <s v="Met"/>
    <s v="Server"/>
    <m/>
    <n v="37"/>
    <s v="[]"/>
    <x v="10"/>
    <m/>
    <m/>
    <m/>
    <m/>
    <s v="Server"/>
    <s v="17 Jul 23 16:50:03 "/>
    <s v="16:50:03 "/>
    <d v="2023-07-17T16:50:03"/>
    <x v="42"/>
    <s v="   "/>
    <s v=""/>
    <s v=""/>
    <s v=""/>
  </r>
  <r>
    <n v="11237"/>
    <x v="1"/>
    <x v="0"/>
    <s v="Suspected Phishing Email:  Unsupported software version "/>
    <s v="Mon, 17 Jul 2023 17:00:06 GMT"/>
    <m/>
    <s v="Cristian Dragus"/>
    <s v="karun"/>
    <x v="0"/>
    <x v="0"/>
    <x v="2"/>
    <m/>
    <s v="Met"/>
    <s v="User"/>
    <s v="Legitimate Email"/>
    <n v="38"/>
    <s v="[]"/>
    <x v="8"/>
    <m/>
    <m/>
    <m/>
    <m/>
    <s v="User"/>
    <s v="17 Jul 23 17:00:06 "/>
    <s v="17:00:06 "/>
    <d v="2023-07-17T17:00:06"/>
    <x v="42"/>
    <s v="   "/>
    <s v=""/>
    <n v="1"/>
    <s v=""/>
  </r>
  <r>
    <n v="11238"/>
    <x v="0"/>
    <x v="1"/>
    <s v="Microsoft Defender ATP Alert_x000a_ containing Windows Defender ATP defense evasion_x000a_"/>
    <s v="Mon, 17 Jul 2023 17:10:03 GMT"/>
    <s v="Microsoft Defender ATP Alert"/>
    <s v="TechM L2"/>
    <s v="vdarive"/>
    <x v="1"/>
    <x v="3"/>
    <x v="0"/>
    <m/>
    <s v="Met"/>
    <s v="Laptop/Desktop"/>
    <m/>
    <n v="88"/>
    <s v="[]"/>
    <x v="11"/>
    <m/>
    <m/>
    <m/>
    <m/>
    <s v="Laptop/Desktop"/>
    <s v="17 Jul 23 17:10:03 "/>
    <s v="17:10:03 "/>
    <d v="2023-07-17T17:10:03"/>
    <x v="42"/>
    <s v="   "/>
    <s v=""/>
    <s v=""/>
    <s v=""/>
  </r>
  <r>
    <n v="11239"/>
    <x v="1"/>
    <x v="2"/>
    <s v="V2: Public Facing Application Exploitation_x000a_ containing Apache.Optionsbleed.Scanner_x000a_"/>
    <s v="Mon, 17 Jul 2023 19:50:03 GMT"/>
    <s v="V2: Exploitation Of Public-Facing Applications"/>
    <s v="TechM L2"/>
    <s v="vdarive"/>
    <x v="0"/>
    <x v="0"/>
    <x v="0"/>
    <m/>
    <s v="Met"/>
    <s v="Server"/>
    <m/>
    <n v="45"/>
    <s v="[]"/>
    <x v="10"/>
    <m/>
    <m/>
    <m/>
    <m/>
    <s v="Server"/>
    <s v="17 Jul 23 19:50:03 "/>
    <s v="19:50:03 "/>
    <d v="2023-07-17T19:50:03"/>
    <x v="42"/>
    <s v="   "/>
    <s v=""/>
    <s v=""/>
    <s v=""/>
  </r>
  <r>
    <n v="11240"/>
    <x v="2"/>
    <x v="0"/>
    <s v="Internal Connection to Host Categorized as Malware_x000a_ containing System Information_x000a_"/>
    <s v="Mon, 17 Jul 2023 21:50:03 GMT"/>
    <s v="X-Force: Internal Connection to Host Categorized as Malware"/>
    <s v="Theodoros Vakalopoulos"/>
    <s v="vdarive"/>
    <x v="1"/>
    <x v="0"/>
    <x v="6"/>
    <m/>
    <s v="Met"/>
    <s v="Router"/>
    <m/>
    <n v="40"/>
    <s v="[]"/>
    <x v="10"/>
    <m/>
    <m/>
    <m/>
    <m/>
    <s v="Router"/>
    <s v="17 Jul 23 21:50:03 "/>
    <s v="21:50:03 "/>
    <d v="2023-07-17T21:50:03"/>
    <x v="42"/>
    <s v="   "/>
    <s v=""/>
    <s v=""/>
    <n v="1"/>
  </r>
  <r>
    <n v="11241"/>
    <x v="1"/>
    <x v="0"/>
    <s v="Azure Sentinel Low/Medium Severity alert_x000a_ containing Active Directory attributes Reconnaissance using LDAP_x000a_"/>
    <s v="Mon, 17 Jul 2023 22:00:03 GMT"/>
    <s v="Azure Sentinel: Low/Medium Severity alerts (indexed on Source Host)"/>
    <s v="Cristian Dragus"/>
    <s v="vdarive"/>
    <x v="2"/>
    <x v="1"/>
    <x v="0"/>
    <m/>
    <s v="Met"/>
    <s v="Server"/>
    <m/>
    <n v="29"/>
    <s v="[]"/>
    <x v="10"/>
    <m/>
    <m/>
    <m/>
    <m/>
    <s v="Server"/>
    <s v="17 Jul 23 22:00:03 "/>
    <s v="22:00:03 "/>
    <d v="2023-07-17T22:00:03"/>
    <x v="42"/>
    <s v="   "/>
    <s v=""/>
    <n v="1"/>
    <s v=""/>
  </r>
  <r>
    <n v="11242"/>
    <x v="1"/>
    <x v="4"/>
    <s v="V2: Public Facing Application Exploitation_x000a_ containing SmartDefense Detect_x000a_"/>
    <s v="Tue, 18 Jul 2023 01:00:03 GMT"/>
    <s v="V2: Exploitation Of Public-Facing Applications"/>
    <s v="TechM L2"/>
    <s v="vtupura"/>
    <x v="1"/>
    <x v="3"/>
    <x v="0"/>
    <m/>
    <s v="Met"/>
    <s v="Server"/>
    <m/>
    <n v="60"/>
    <s v="[]"/>
    <x v="10"/>
    <m/>
    <m/>
    <m/>
    <m/>
    <s v="Server"/>
    <s v="18 Jul 23 01:00:03 "/>
    <s v="01:00:03 "/>
    <d v="2023-07-17T01:00:03"/>
    <x v="42"/>
    <s v="   "/>
    <s v=""/>
    <s v=""/>
    <s v=""/>
  </r>
  <r>
    <n v="11243"/>
    <x v="1"/>
    <x v="4"/>
    <s v="V2: Public Facing Application Exploitation_x000a_ containing SmartDefense Detect_x000a_"/>
    <s v="Tue, 18 Jul 2023 04:00:03 GMT"/>
    <s v="V2: Exploitation Of Public-Facing Applications"/>
    <s v="TechM L2"/>
    <s v="karun"/>
    <x v="1"/>
    <x v="3"/>
    <x v="0"/>
    <m/>
    <s v="Met"/>
    <s v="Server"/>
    <m/>
    <n v="100"/>
    <s v="[]"/>
    <x v="10"/>
    <m/>
    <m/>
    <m/>
    <m/>
    <s v="Server"/>
    <s v="18 Jul 23 04:00:03 "/>
    <s v="04:00:03 "/>
    <d v="2023-07-17T04:00:03"/>
    <x v="42"/>
    <s v="   "/>
    <s v=""/>
    <s v=""/>
    <s v=""/>
  </r>
  <r>
    <n v="11244"/>
    <x v="0"/>
    <x v="1"/>
    <s v="Multiple Login Failures for Single Username on Windows because user is currently locked out_x000a_ containing Failure Audit: An account failed to log on_x000a_"/>
    <s v="Tue, 18 Jul 2023 05:50:03 GMT"/>
    <s v="Authentication: MS Windows Multiple Login Failures for Single Username because user is currently locked out"/>
    <s v="TechM L2"/>
    <s v="vtupura"/>
    <x v="2"/>
    <x v="3"/>
    <x v="0"/>
    <m/>
    <s v="Met"/>
    <s v="Server"/>
    <m/>
    <n v="163"/>
    <s v="[]"/>
    <x v="9"/>
    <m/>
    <m/>
    <m/>
    <m/>
    <s v="Server"/>
    <s v="18 Jul 23 05:50:03 "/>
    <s v="05:50:03 "/>
    <d v="2023-07-17T05:50:03"/>
    <x v="42"/>
    <s v="   "/>
    <s v=""/>
    <s v=""/>
    <s v=""/>
  </r>
  <r>
    <n v="11245"/>
    <x v="1"/>
    <x v="0"/>
    <s v="Suspected Phishing Email:  ***FCM NEW CONTACT DETAILS*** "/>
    <s v="Tue, 18 Jul 2023 05:50:06 GMT"/>
    <m/>
    <s v="TechM L2"/>
    <s v="karun"/>
    <x v="0"/>
    <x v="0"/>
    <x v="2"/>
    <m/>
    <s v="Met"/>
    <s v="User"/>
    <s v="Legitimate Email"/>
    <n v="33"/>
    <s v="[]"/>
    <x v="8"/>
    <m/>
    <m/>
    <m/>
    <m/>
    <s v="User"/>
    <s v="18 Jul 23 05:50:06 "/>
    <s v="05:50:06 "/>
    <d v="2023-07-17T05:50:06"/>
    <x v="42"/>
    <s v="   "/>
    <s v=""/>
    <n v="1"/>
    <s v=""/>
  </r>
  <r>
    <n v="11247"/>
    <x v="1"/>
    <x v="0"/>
    <s v="Suspected Phishing Email:  ***FCM NEW CONTACT DETAILS*** "/>
    <s v="Tue, 18 Jul 2023 06:00:07 GMT"/>
    <m/>
    <s v="TechM L2"/>
    <s v="karun"/>
    <x v="0"/>
    <x v="0"/>
    <x v="2"/>
    <m/>
    <s v="Met"/>
    <s v="User"/>
    <s v="Legitimate Email"/>
    <n v="8"/>
    <s v="[]"/>
    <x v="8"/>
    <m/>
    <m/>
    <m/>
    <m/>
    <s v="User"/>
    <s v="18 Jul 23 06:00:07 "/>
    <s v="06:00:07 "/>
    <d v="2023-07-17T06:00:07"/>
    <x v="42"/>
    <s v="   "/>
    <s v=""/>
    <n v="1"/>
    <s v=""/>
  </r>
  <r>
    <n v="11248"/>
    <x v="1"/>
    <x v="4"/>
    <s v="V2: Public Facing Application Exploitation_x000a_ containing SmartDefense Detect_x000a_"/>
    <s v="Tue, 18 Jul 2023 06:10:06 GMT"/>
    <s v="V2: Exploitation Of Public-Facing Applications"/>
    <s v="TechM L2"/>
    <s v="karun"/>
    <x v="1"/>
    <x v="3"/>
    <x v="0"/>
    <m/>
    <s v="Met"/>
    <s v="Server"/>
    <m/>
    <n v="39"/>
    <s v="[]"/>
    <x v="10"/>
    <m/>
    <m/>
    <m/>
    <m/>
    <s v="Server"/>
    <s v="18 Jul 23 06:10:06 "/>
    <s v="06:10:06 "/>
    <d v="2023-07-17T06:10:06"/>
    <x v="42"/>
    <s v="   "/>
    <s v=""/>
    <s v=""/>
    <s v=""/>
  </r>
  <r>
    <n v="11249"/>
    <x v="1"/>
    <x v="4"/>
    <s v="V2: Public Facing Application Exploitation_x000a_ containing SmartDefense Detect_x000a_"/>
    <s v="Tue, 18 Jul 2023 06:10:08 GMT"/>
    <s v="V2: Exploitation Of Public-Facing Applications"/>
    <s v="TechM L2"/>
    <s v="karun"/>
    <x v="1"/>
    <x v="3"/>
    <x v="0"/>
    <m/>
    <s v="Met"/>
    <s v="Server"/>
    <m/>
    <n v="22"/>
    <s v="[]"/>
    <x v="10"/>
    <m/>
    <m/>
    <m/>
    <m/>
    <s v="Server"/>
    <s v="18 Jul 23 06:10:08 "/>
    <s v="06:10:08 "/>
    <d v="2023-07-17T06:10:08"/>
    <x v="42"/>
    <s v="   "/>
    <s v=""/>
    <s v=""/>
    <s v=""/>
  </r>
  <r>
    <n v="11250"/>
    <x v="1"/>
    <x v="0"/>
    <s v="Suspected Phishing Email:  Unsupported software version "/>
    <s v="Tue, 18 Jul 2023 06:10:09 GMT"/>
    <m/>
    <s v="Cristian Dragus"/>
    <s v="khyadav"/>
    <x v="0"/>
    <x v="0"/>
    <x v="2"/>
    <m/>
    <s v="Met"/>
    <s v="User"/>
    <s v="Legitimate Email"/>
    <n v="36"/>
    <s v="[]"/>
    <x v="8"/>
    <m/>
    <m/>
    <m/>
    <m/>
    <s v="User"/>
    <s v="18 Jul 23 06:10:09 "/>
    <s v="06:10:09 "/>
    <d v="2023-07-17T06:10:09"/>
    <x v="42"/>
    <s v="   "/>
    <s v=""/>
    <n v="1"/>
    <s v=""/>
  </r>
  <r>
    <n v="11251"/>
    <x v="1"/>
    <x v="4"/>
    <s v="V2: Public Facing Application Exploitation_x000a_ containing SmartDefense Detect_x000a_"/>
    <s v="Tue, 18 Jul 2023 06:10:11 GMT"/>
    <s v="V2: Exploitation Of Public-Facing Applications"/>
    <s v="TechM L2"/>
    <s v="karun"/>
    <x v="1"/>
    <x v="3"/>
    <x v="0"/>
    <m/>
    <s v="Met"/>
    <s v="Server"/>
    <m/>
    <n v="20"/>
    <s v="[]"/>
    <x v="10"/>
    <m/>
    <m/>
    <m/>
    <m/>
    <s v="Server"/>
    <s v="18 Jul 23 06:10:11 "/>
    <s v="06:10:11 "/>
    <d v="2023-07-17T06:10:11"/>
    <x v="42"/>
    <s v="   "/>
    <s v=""/>
    <s v=""/>
    <s v=""/>
  </r>
  <r>
    <n v="11252"/>
    <x v="1"/>
    <x v="4"/>
    <s v="V2: Public Facing Application Exploitation_x000a_ containing SmartDefense Detect_x000a_"/>
    <s v="Tue, 18 Jul 2023 06:10:15 GMT"/>
    <s v="V2: Exploitation Of Public-Facing Applications"/>
    <s v="TechM L2"/>
    <s v="khyadav"/>
    <x v="1"/>
    <x v="3"/>
    <x v="0"/>
    <m/>
    <s v="Met"/>
    <s v="Laptop/Desktop"/>
    <m/>
    <n v="45"/>
    <s v="[]"/>
    <x v="10"/>
    <m/>
    <m/>
    <m/>
    <m/>
    <s v="Laptop/Desktop"/>
    <s v="18 Jul 23 06:10:15 "/>
    <s v="06:10:15 "/>
    <d v="2023-07-17T06:10:15"/>
    <x v="42"/>
    <s v="   "/>
    <s v=""/>
    <s v=""/>
    <s v=""/>
  </r>
  <r>
    <n v="11253"/>
    <x v="1"/>
    <x v="0"/>
    <s v="Suspected Phishing Email:  Unsupported software version "/>
    <s v="Tue, 18 Jul 2023 06:40:06 GMT"/>
    <m/>
    <s v="Cristian Dragus"/>
    <s v="khyadav"/>
    <x v="0"/>
    <x v="0"/>
    <x v="2"/>
    <m/>
    <s v="Met"/>
    <s v="User"/>
    <s v="Legitimate Email"/>
    <n v="13"/>
    <s v="[]"/>
    <x v="8"/>
    <m/>
    <m/>
    <m/>
    <m/>
    <s v="User"/>
    <s v="18 Jul 23 06:40:06 "/>
    <s v="06:40:06 "/>
    <d v="2023-07-17T06:40:06"/>
    <x v="42"/>
    <s v="   "/>
    <s v=""/>
    <n v="1"/>
    <s v=""/>
  </r>
  <r>
    <n v="11254"/>
    <x v="1"/>
    <x v="0"/>
    <s v="Suspected Phishing Email:  Unsupported software version "/>
    <s v="Tue, 18 Jul 2023 07:20:10 GMT"/>
    <m/>
    <s v="Cristian Dragus"/>
    <s v="khyadav"/>
    <x v="0"/>
    <x v="0"/>
    <x v="2"/>
    <m/>
    <s v="Met"/>
    <s v="User"/>
    <s v="Legitimate Email"/>
    <n v="10"/>
    <s v="[]"/>
    <x v="8"/>
    <m/>
    <m/>
    <m/>
    <m/>
    <s v="User"/>
    <s v="18 Jul 23 07:20:10 "/>
    <s v="07:20:10 "/>
    <d v="2023-07-17T07:20:10"/>
    <x v="42"/>
    <s v="   "/>
    <s v=""/>
    <n v="1"/>
    <s v=""/>
  </r>
  <r>
    <n v="11255"/>
    <x v="1"/>
    <x v="2"/>
    <s v="Suspected Phishing Email:  Your password will expire in 15 days. "/>
    <s v="Tue, 18 Jul 2023 07:30:05 GMT"/>
    <m/>
    <s v="TechM L2"/>
    <s v="khyadav"/>
    <x v="0"/>
    <x v="0"/>
    <x v="2"/>
    <m/>
    <s v="Met"/>
    <s v="User"/>
    <s v="Legitimate Email"/>
    <n v="30"/>
    <s v="[]"/>
    <x v="8"/>
    <m/>
    <m/>
    <m/>
    <m/>
    <s v="User"/>
    <s v="18 Jul 23 07:30:05 "/>
    <s v="07:30:05 "/>
    <d v="2023-07-17T07:30:05"/>
    <x v="42"/>
    <s v="   "/>
    <s v=""/>
    <s v=""/>
    <s v=""/>
  </r>
  <r>
    <n v="11256"/>
    <x v="1"/>
    <x v="1"/>
    <s v="Suspected Phishing Email:  Complete with DocuSign: Ses Satellites Account Settlement -  Jul 18, 2023.docx "/>
    <s v="Tue, 18 Jul 2023 07:30:05 GMT"/>
    <m/>
    <s v="TechM L2"/>
    <s v="psrikan"/>
    <x v="1"/>
    <x v="3"/>
    <x v="2"/>
    <m/>
    <s v="Met"/>
    <s v="User"/>
    <s v="Phishing"/>
    <n v="190"/>
    <s v="[]"/>
    <x v="8"/>
    <m/>
    <m/>
    <m/>
    <m/>
    <s v="User"/>
    <s v="18 Jul 23 07:30:05 "/>
    <s v="07:30:05 "/>
    <d v="2023-07-17T07:30:05"/>
    <x v="42"/>
    <s v="   "/>
    <s v=""/>
    <s v=""/>
    <s v=""/>
  </r>
  <r>
    <n v="11257"/>
    <x v="1"/>
    <x v="2"/>
    <s v="Suspected Phishing Email:  Offre RÃ©gion Grand Est - GITEX 2023 : Subvention de 50 % sur les stands etÂ lesÂ RDVÂ BÂ toÂ B "/>
    <s v="Tue, 18 Jul 2023 09:20:10 GMT"/>
    <m/>
    <s v="TechM L2"/>
    <s v="karun"/>
    <x v="2"/>
    <x v="1"/>
    <x v="2"/>
    <m/>
    <s v="Met"/>
    <s v="User"/>
    <s v="Spam"/>
    <n v="67"/>
    <s v="[]"/>
    <x v="8"/>
    <m/>
    <m/>
    <m/>
    <m/>
    <s v="User"/>
    <s v="18 Jul 23 09:20:10 "/>
    <s v="09:20:10 "/>
    <d v="2023-07-17T09:20:10"/>
    <x v="42"/>
    <s v="   "/>
    <s v=""/>
    <s v=""/>
    <s v=""/>
  </r>
  <r>
    <n v="11258"/>
    <x v="1"/>
    <x v="4"/>
    <s v="V2: Public Facing Application Exploitation_x000a_ containing SmartDefense Detect_x000a_"/>
    <s v="Tue, 18 Jul 2023 10:20:03 GMT"/>
    <s v="V2: Exploitation Of Public-Facing Applications"/>
    <s v="TechM L2"/>
    <s v="gsriniv"/>
    <x v="1"/>
    <x v="3"/>
    <x v="0"/>
    <m/>
    <s v="Met"/>
    <s v="Network Device"/>
    <m/>
    <n v="149"/>
    <s v="[]"/>
    <x v="10"/>
    <m/>
    <m/>
    <m/>
    <m/>
    <s v="Network Device"/>
    <s v="18 Jul 23 10:20:03 "/>
    <s v="10:20:03 "/>
    <d v="2023-07-17T10:20:03"/>
    <x v="42"/>
    <s v="   "/>
    <s v=""/>
    <s v=""/>
    <s v=""/>
  </r>
  <r>
    <n v="11259"/>
    <x v="1"/>
    <x v="0"/>
    <s v="Suspected Phishing Email:  Pricing Insights "/>
    <s v="Tue, 18 Jul 2023 11:30:05 GMT"/>
    <m/>
    <s v="Cristian Dragus"/>
    <s v="khyadav"/>
    <x v="2"/>
    <x v="1"/>
    <x v="2"/>
    <m/>
    <s v="Met"/>
    <s v="User"/>
    <s v="Spam"/>
    <n v="69"/>
    <s v="[]"/>
    <x v="8"/>
    <m/>
    <m/>
    <m/>
    <m/>
    <s v="User"/>
    <s v="18 Jul 23 11:30:05 "/>
    <s v="11:30:05 "/>
    <d v="2023-07-17T11:30:05"/>
    <x v="42"/>
    <s v="   "/>
    <s v=""/>
    <n v="1"/>
    <s v=""/>
  </r>
  <r>
    <n v="11260"/>
    <x v="1"/>
    <x v="0"/>
    <s v="Suspected Phishing Email:  Thank you for your order "/>
    <s v="Tue, 18 Jul 2023 11:40:06 GMT"/>
    <m/>
    <s v="Cristian Dragus"/>
    <s v="psrikan"/>
    <x v="1"/>
    <x v="2"/>
    <x v="2"/>
    <m/>
    <s v="Met"/>
    <s v="User"/>
    <s v="Scam"/>
    <n v="144"/>
    <s v="[]"/>
    <x v="8"/>
    <m/>
    <m/>
    <m/>
    <m/>
    <s v="User"/>
    <s v="18 Jul 23 11:40:06 "/>
    <s v="11:40:06 "/>
    <d v="2023-07-17T11:40:06"/>
    <x v="42"/>
    <s v="   "/>
    <s v=""/>
    <n v="1"/>
    <s v=""/>
  </r>
  <r>
    <n v="11261"/>
    <x v="1"/>
    <x v="0"/>
    <s v="Suspected Phishing Email:  Mettre Ã  jour les informations du compte "/>
    <s v="Tue, 18 Jul 2023 11:50:07 GMT"/>
    <m/>
    <s v="Cristian Dragus"/>
    <s v="karun"/>
    <x v="1"/>
    <x v="2"/>
    <x v="2"/>
    <m/>
    <s v="Met"/>
    <s v="User"/>
    <s v="Scam"/>
    <n v="43"/>
    <s v="[]"/>
    <x v="8"/>
    <m/>
    <m/>
    <m/>
    <m/>
    <s v="User"/>
    <s v="18 Jul 23 11:50:07 "/>
    <s v="11:50:07 "/>
    <d v="2023-07-17T11:50:07"/>
    <x v="42"/>
    <s v="   "/>
    <s v=""/>
    <n v="1"/>
    <s v=""/>
  </r>
  <r>
    <n v="11262"/>
    <x v="2"/>
    <x v="4"/>
    <s v="INCIDENT-228718: [Cobalt-Strike] Possible C2 traffic_x000a_ containing Firewall Drop_x000a_"/>
    <s v="Tue, 18 Jul 2023 12:20:03 GMT"/>
    <s v="INCIDENT-228718: [Cobalt-Strike] Possible C2 traffic"/>
    <s v="TechM L2"/>
    <s v="khyadav"/>
    <x v="1"/>
    <x v="3"/>
    <x v="0"/>
    <m/>
    <s v="Met"/>
    <s v="Network Device"/>
    <m/>
    <n v="62"/>
    <s v="[]"/>
    <x v="10"/>
    <m/>
    <m/>
    <m/>
    <m/>
    <s v="Network Device"/>
    <s v="18 Jul 23 12:20:03 "/>
    <s v="12:20:03 "/>
    <d v="2023-07-17T12:20:03"/>
    <x v="42"/>
    <s v="   "/>
    <s v=""/>
    <s v=""/>
    <s v=""/>
  </r>
  <r>
    <n v="11263"/>
    <x v="1"/>
    <x v="0"/>
    <s v="Suspected Phishing Email:  Unsupported software version "/>
    <s v="Tue, 18 Jul 2023 13:10:05 GMT"/>
    <m/>
    <s v="Cristian Dragus"/>
    <s v="khyadav"/>
    <x v="0"/>
    <x v="0"/>
    <x v="2"/>
    <m/>
    <s v="Met"/>
    <s v="User"/>
    <s v="Legitimate Email"/>
    <n v="43"/>
    <s v="[]"/>
    <x v="8"/>
    <m/>
    <m/>
    <m/>
    <m/>
    <s v="User"/>
    <s v="18 Jul 23 13:10:05 "/>
    <s v="13:10:05 "/>
    <d v="2023-07-17T13:10:05"/>
    <x v="42"/>
    <s v="   "/>
    <s v=""/>
    <n v="1"/>
    <s v=""/>
  </r>
  <r>
    <n v="11264"/>
    <x v="2"/>
    <x v="0"/>
    <s v="Malicious file detected by AMP in web traffic passing through Umbrella_x000a_ containing Destination blocked after being proxied_x000a_"/>
    <s v="Tue, 18 Jul 2023 13:50:03 GMT"/>
    <s v="Umbrella Proxy: Malicious file detected by AMP"/>
    <s v="Cristian Dragus"/>
    <s v="gsriniv"/>
    <x v="1"/>
    <x v="1"/>
    <x v="1"/>
    <m/>
    <s v="Met"/>
    <s v="Laptop/Desktop"/>
    <m/>
    <n v="122"/>
    <s v="[]"/>
    <x v="10"/>
    <m/>
    <m/>
    <m/>
    <m/>
    <s v="Laptop/Desktop"/>
    <s v="18 Jul 23 13:50:03 "/>
    <s v="13:50:03 "/>
    <d v="2023-07-17T13:50:03"/>
    <x v="42"/>
    <s v="   "/>
    <s v=""/>
    <s v=""/>
    <n v="1"/>
  </r>
  <r>
    <n v="11265"/>
    <x v="4"/>
    <x v="0"/>
    <s v="Internal Host Communication with Malware Host_x000a_ containing Destination allowed after being proxied_x000a_"/>
    <s v="Tue, 18 Jul 2023 18:00:03 GMT"/>
    <s v="X-Force: Internal Host Communication with Malware URL"/>
    <s v="Mangesh Fasale"/>
    <s v="vdarive"/>
    <x v="0"/>
    <x v="0"/>
    <x v="0"/>
    <m/>
    <s v="Met"/>
    <s v="Laptop/Desktop"/>
    <m/>
    <n v="63"/>
    <s v="[]"/>
    <x v="10"/>
    <m/>
    <m/>
    <m/>
    <m/>
    <s v="Laptop/Desktop"/>
    <s v="18 Jul 23 18:00:03 "/>
    <s v="18:00:03 "/>
    <d v="2023-07-17T18:00:03"/>
    <x v="42"/>
    <s v="   "/>
    <s v=""/>
    <n v="1"/>
    <s v=""/>
  </r>
  <r>
    <n v="11266"/>
    <x v="1"/>
    <x v="4"/>
    <s v="V2 Internal Exploitation Of Remote services_x000a_ containing SmartDefense Prevent_x000a_"/>
    <s v="Tue, 18 Jul 2023 18:10:03 GMT"/>
    <s v="V2 Internal Exploitation Of Remote services"/>
    <s v="TechM L2"/>
    <s v="vdarive"/>
    <x v="2"/>
    <x v="3"/>
    <x v="0"/>
    <m/>
    <s v="Met"/>
    <s v="Server"/>
    <m/>
    <n v="26"/>
    <s v="[]"/>
    <x v="10"/>
    <m/>
    <m/>
    <m/>
    <m/>
    <s v="Server"/>
    <s v="18 Jul 23 18:10:03 "/>
    <s v="18:10:03 "/>
    <d v="2023-07-17T18:10:03"/>
    <x v="42"/>
    <s v="   "/>
    <s v=""/>
    <s v=""/>
    <s v=""/>
  </r>
  <r>
    <n v="11267"/>
    <x v="1"/>
    <x v="2"/>
    <s v="Suspected Phishing Email:  RE: Manage team for rollout â€¦ Friday or Monday? "/>
    <s v="Tue, 18 Jul 2023 20:20:05 GMT"/>
    <m/>
    <s v="TechM L2"/>
    <s v="vdarive"/>
    <x v="2"/>
    <x v="1"/>
    <x v="0"/>
    <m/>
    <s v="Met"/>
    <s v="User"/>
    <s v="Spam"/>
    <n v="35"/>
    <s v="[]"/>
    <x v="8"/>
    <m/>
    <m/>
    <m/>
    <m/>
    <s v="User"/>
    <s v="18 Jul 23 20:20:05 "/>
    <s v="20:20:05 "/>
    <d v="2023-07-17T20:20:05"/>
    <x v="42"/>
    <s v="   "/>
    <s v=""/>
    <s v=""/>
    <s v=""/>
  </r>
  <r>
    <n v="11268"/>
    <x v="2"/>
    <x v="2"/>
    <s v="Azure Sentinel: High Severity alert_x000a_ containing A potentially malicious URL click was detected_x000a_"/>
    <s v="Tue, 18 Jul 2023 22:50:03 GMT"/>
    <s v="Azure Sentinel: High Severity alerts (Indexed on Account Name)"/>
    <s v="TechM L2"/>
    <s v="vtupura"/>
    <x v="0"/>
    <x v="0"/>
    <x v="6"/>
    <m/>
    <s v="Met"/>
    <s v="Laptop/Desktop"/>
    <s v="Phishing"/>
    <n v="62"/>
    <s v="[]"/>
    <x v="8"/>
    <m/>
    <m/>
    <m/>
    <m/>
    <s v="Laptop/Desktop"/>
    <s v="18 Jul 23 22:50:03 "/>
    <s v="22:50:03 "/>
    <d v="2023-07-17T22:50:03"/>
    <x v="42"/>
    <s v="   "/>
    <s v=""/>
    <s v=""/>
    <s v=""/>
  </r>
  <r>
    <n v="11269"/>
    <x v="1"/>
    <x v="4"/>
    <s v="V2: Public Facing Application Exploitation_x000a_ containing SmartDefense Detect_x000a_"/>
    <s v="Tue, 18 Jul 2023 23:00:03 GMT"/>
    <s v="V2: Exploitation Of Public-Facing Applications"/>
    <s v="TechM L2"/>
    <s v="vdarive"/>
    <x v="1"/>
    <x v="3"/>
    <x v="0"/>
    <m/>
    <s v="Met"/>
    <s v="Server"/>
    <m/>
    <n v="32"/>
    <s v="[]"/>
    <x v="10"/>
    <m/>
    <m/>
    <m/>
    <m/>
    <s v="Server"/>
    <s v="18 Jul 23 23:00:03 "/>
    <s v="23:00:03 "/>
    <d v="2023-07-17T23:00:03"/>
    <x v="42"/>
    <s v="   "/>
    <s v=""/>
    <s v=""/>
    <s v=""/>
  </r>
  <r>
    <n v="11270"/>
    <x v="1"/>
    <x v="2"/>
    <s v="Suspected Phishing Email:  ***FCM NEW CONTACT DETAILS*** "/>
    <s v="Wed, 19 Jul 2023 01:00:05 GMT"/>
    <m/>
    <s v="TechM L2"/>
    <s v="vtupura"/>
    <x v="0"/>
    <x v="0"/>
    <x v="2"/>
    <m/>
    <s v="Met"/>
    <s v="User"/>
    <s v="Legitimate Email"/>
    <n v="40"/>
    <s v="[]"/>
    <x v="8"/>
    <m/>
    <m/>
    <m/>
    <m/>
    <s v="User"/>
    <s v="19 Jul 23 01:00:05 "/>
    <s v="01:00:05 "/>
    <d v="2023-07-17T01:00:05"/>
    <x v="42"/>
    <s v="   "/>
    <s v=""/>
    <s v=""/>
    <s v=""/>
  </r>
  <r>
    <n v="11271"/>
    <x v="1"/>
    <x v="0"/>
    <s v="V2 Internal Exploitation Of Remote services_x000a_ containing SmartDefense Prevent_x000a_"/>
    <s v="Wed, 19 Jul 2023 03:20:03 GMT"/>
    <s v="V2 Internal Exploitation Of Remote services"/>
    <s v="Cristian Dragus"/>
    <s v="vtupura"/>
    <x v="2"/>
    <x v="1"/>
    <x v="0"/>
    <m/>
    <s v="Met"/>
    <s v="Server"/>
    <m/>
    <n v="61"/>
    <s v="[]"/>
    <x v="10"/>
    <m/>
    <m/>
    <m/>
    <m/>
    <s v="Server"/>
    <s v="19 Jul 23 03:20:03 "/>
    <s v="03:20:03 "/>
    <d v="2023-07-17T03:20:03"/>
    <x v="42"/>
    <s v="   "/>
    <s v=""/>
    <n v="1"/>
    <s v=""/>
  </r>
  <r>
    <n v="11272"/>
    <x v="1"/>
    <x v="2"/>
    <s v="Suspected Phishing Email:    InvitaciÃ³n Taller: KPI para site reliability (confiabilidad de sitio) Jueves  17 de Agosto 2023 "/>
    <s v="Wed, 19 Jul 2023 06:40:06 GMT"/>
    <m/>
    <s v="TechM L2"/>
    <s v="apaluri"/>
    <x v="2"/>
    <x v="1"/>
    <x v="2"/>
    <m/>
    <s v="Met"/>
    <s v="User"/>
    <s v="Spam"/>
    <n v="85"/>
    <s v="[]"/>
    <x v="8"/>
    <m/>
    <m/>
    <m/>
    <m/>
    <s v="User"/>
    <s v="19 Jul 23 06:40:06 "/>
    <s v="06:40:06 "/>
    <d v="2023-07-17T06:40:06"/>
    <x v="42"/>
    <s v="   "/>
    <s v=""/>
    <s v=""/>
    <s v=""/>
  </r>
  <r>
    <n v="11273"/>
    <x v="1"/>
    <x v="2"/>
    <s v="Suspected Phishing Email:  Fundamentos de data center  MiÃ©rcoles 23 de Agosto 2023 "/>
    <s v="Wed, 19 Jul 2023 06:40:06 GMT"/>
    <m/>
    <s v="TechM L2"/>
    <s v="apaluri"/>
    <x v="2"/>
    <x v="1"/>
    <x v="2"/>
    <m/>
    <s v="Met"/>
    <s v="User"/>
    <s v="Spam"/>
    <n v="26"/>
    <s v="[]"/>
    <x v="8"/>
    <m/>
    <m/>
    <m/>
    <m/>
    <s v="User"/>
    <s v="19 Jul 23 06:40:06 "/>
    <s v="06:40:06 "/>
    <d v="2023-07-17T06:40:06"/>
    <x v="42"/>
    <s v="   "/>
    <s v=""/>
    <s v=""/>
    <s v=""/>
  </r>
  <r>
    <n v="11274"/>
    <x v="1"/>
    <x v="2"/>
    <s v="Suspected Phishing Email:  [Marketing] Our ongoing commitment to you "/>
    <s v="Wed, 19 Jul 2023 07:40:06 GMT"/>
    <m/>
    <s v="TechM L2"/>
    <s v="karun"/>
    <x v="2"/>
    <x v="1"/>
    <x v="2"/>
    <m/>
    <s v="Met"/>
    <s v="User"/>
    <s v="Spam"/>
    <n v="60"/>
    <s v="[]"/>
    <x v="8"/>
    <m/>
    <m/>
    <m/>
    <m/>
    <s v="User"/>
    <s v="19 Jul 23 07:40:06 "/>
    <s v="07:40:06 "/>
    <d v="2023-07-17T07:40:06"/>
    <x v="42"/>
    <s v="   "/>
    <s v=""/>
    <s v=""/>
    <s v=""/>
  </r>
  <r>
    <n v="11275"/>
    <x v="1"/>
    <x v="2"/>
    <s v="Suspected Phishing Email:  Frederic Portier wants to access 'Use cases collection' "/>
    <s v="Wed, 19 Jul 2023 09:30:05 GMT"/>
    <m/>
    <s v="TechM L2"/>
    <s v="karun"/>
    <x v="0"/>
    <x v="0"/>
    <x v="2"/>
    <m/>
    <s v="Met"/>
    <s v="User"/>
    <s v="Legitimate Email"/>
    <n v="104"/>
    <s v="[]"/>
    <x v="8"/>
    <m/>
    <m/>
    <m/>
    <m/>
    <s v="User"/>
    <s v="19 Jul 23 09:30:05 "/>
    <s v="09:30:05 "/>
    <d v="2023-07-17T09:30:05"/>
    <x v="42"/>
    <s v="   "/>
    <s v=""/>
    <s v=""/>
    <s v=""/>
  </r>
  <r>
    <n v="11276"/>
    <x v="1"/>
    <x v="2"/>
    <s v="Suspected Phishing Email:  Re: Kevin, To Be Discussed "/>
    <s v="Wed, 19 Jul 2023 10:50:05 GMT"/>
    <m/>
    <s v="TechM L2"/>
    <s v="apaluri"/>
    <x v="0"/>
    <x v="0"/>
    <x v="2"/>
    <m/>
    <s v="Met"/>
    <s v="User"/>
    <s v="Unsolicited email"/>
    <n v="97"/>
    <s v="[]"/>
    <x v="8"/>
    <m/>
    <m/>
    <m/>
    <m/>
    <s v="User"/>
    <s v="19 Jul 23 10:50:05 "/>
    <s v="10:50:05 "/>
    <d v="2023-07-17T10:50:05"/>
    <x v="42"/>
    <s v="   "/>
    <s v=""/>
    <s v=""/>
    <s v=""/>
  </r>
  <r>
    <n v="11277"/>
    <x v="1"/>
    <x v="4"/>
    <s v="Fortinet IPS Monitored Rule Triggered from Local Source_x000a_ containing Allegro.RomPager.Cookie.Remote.Code.Execution - This indicates detection of a remote code execution vulnerability in the RomPager that is reportedly embeded in more than 200 different models of network devices of various manufacturers and brands_x000a_"/>
    <s v="Wed, 19 Jul 2023 14:40:03 GMT"/>
    <s v="Policy: Fortinet IPS Monitored Rule Triggered from Local Source"/>
    <s v="TechM L2"/>
    <s v="gsriniv"/>
    <x v="1"/>
    <x v="3"/>
    <x v="0"/>
    <m/>
    <s v="Met"/>
    <s v="Laptop/Desktop"/>
    <m/>
    <n v="143"/>
    <s v="[]"/>
    <x v="10"/>
    <m/>
    <m/>
    <m/>
    <m/>
    <s v="Laptop/Desktop"/>
    <s v="19 Jul 23 14:40:03 "/>
    <s v="14:40:03 "/>
    <d v="2023-07-17T14:40:03"/>
    <x v="42"/>
    <s v="   "/>
    <s v=""/>
    <s v=""/>
    <s v=""/>
  </r>
  <r>
    <n v="11278"/>
    <x v="1"/>
    <x v="3"/>
    <s v="Suspected Phishing Email:  Fw: Reminder: Outstanding Bill "/>
    <s v="Wed, 19 Jul 2023 15:20:07 GMT"/>
    <m/>
    <s v="TechM L2"/>
    <s v="karun"/>
    <x v="1"/>
    <x v="2"/>
    <x v="0"/>
    <m/>
    <s v="Met"/>
    <s v="User"/>
    <s v="Scam"/>
    <n v="29"/>
    <s v="[]"/>
    <x v="8"/>
    <m/>
    <m/>
    <m/>
    <m/>
    <s v="User"/>
    <s v="19 Jul 23 15:20:07 "/>
    <s v="15:20:07 "/>
    <d v="2023-07-17T15:20:07"/>
    <x v="42"/>
    <s v="   "/>
    <s v=""/>
    <s v=""/>
    <s v=""/>
  </r>
  <r>
    <n v="11279"/>
    <x v="1"/>
    <x v="2"/>
    <s v="Suspected Phishing Email:   Thank you for being a valuable customer! "/>
    <s v="Wed, 19 Jul 2023 15:30:05 GMT"/>
    <m/>
    <s v="TechM L2"/>
    <s v="apaluri"/>
    <x v="1"/>
    <x v="2"/>
    <x v="2"/>
    <m/>
    <s v="Met"/>
    <s v="User"/>
    <s v="Scam"/>
    <n v="60"/>
    <s v="[]"/>
    <x v="8"/>
    <m/>
    <m/>
    <m/>
    <m/>
    <s v="User"/>
    <s v="19 Jul 23 15:30:05 "/>
    <s v="15:30:05 "/>
    <d v="2023-07-17T15:30:05"/>
    <x v="42"/>
    <s v="   "/>
    <s v=""/>
    <s v=""/>
    <s v=""/>
  </r>
  <r>
    <n v="11280"/>
    <x v="2"/>
    <x v="4"/>
    <s v="Excessive Firewall Denies Across Multiple Hosts From A Local Host_x000a_ containing Firewall Deny_x000a_"/>
    <s v="Wed, 19 Jul 2023 16:10:03 GMT"/>
    <s v="Recon: Excessive Firewall Denies from L2R"/>
    <s v="Hassen Mezghani"/>
    <s v="vdarive"/>
    <x v="0"/>
    <x v="3"/>
    <x v="0"/>
    <m/>
    <s v="Met"/>
    <s v="Laptop/Desktop"/>
    <m/>
    <n v="117"/>
    <s v="[]"/>
    <x v="10"/>
    <m/>
    <m/>
    <m/>
    <m/>
    <s v="Laptop/Desktop"/>
    <s v="19 Jul 23 16:10:03 "/>
    <s v="16:10:03 "/>
    <d v="2023-07-17T16:10:03"/>
    <x v="42"/>
    <s v="   "/>
    <s v=""/>
    <s v=""/>
    <s v=""/>
  </r>
  <r>
    <n v="11281"/>
    <x v="0"/>
    <x v="0"/>
    <s v="Azure Sentinel Low/Medium Severity alert_x000a_ containing Remote code execution attempt_x000a_"/>
    <s v="Wed, 19 Jul 2023 19:40:03 GMT"/>
    <s v="Azure Sentinel: Low/Medium Severity alerts (indexed on Source Host)"/>
    <s v="Cristian Dragus"/>
    <s v="vdarive"/>
    <x v="2"/>
    <x v="1"/>
    <x v="6"/>
    <m/>
    <s v="Met"/>
    <s v="Server"/>
    <m/>
    <n v="40"/>
    <s v="[]"/>
    <x v="10"/>
    <m/>
    <m/>
    <m/>
    <m/>
    <s v="Server"/>
    <s v="19 Jul 23 19:40:03 "/>
    <s v="19:40:03 "/>
    <d v="2023-07-17T19:40:03"/>
    <x v="42"/>
    <s v="   "/>
    <s v=""/>
    <n v="1"/>
    <s v=""/>
  </r>
  <r>
    <n v="11282"/>
    <x v="2"/>
    <x v="4"/>
    <s v="Excessive Firewall Denies Across Multiple Hosts From A Local Host_x000a_ containing Firewall Deny_x000a_"/>
    <s v="Thu, 20 Jul 2023 01:00:03 GMT"/>
    <s v="Recon: Excessive Firewall Denies from L2R"/>
    <s v="TechM L2"/>
    <s v="vtupura"/>
    <x v="1"/>
    <x v="3"/>
    <x v="0"/>
    <m/>
    <s v="Met"/>
    <s v="Laptop/Desktop"/>
    <m/>
    <n v="89"/>
    <s v="[]"/>
    <x v="10"/>
    <m/>
    <m/>
    <m/>
    <m/>
    <s v="Laptop/Desktop"/>
    <s v="20 Jul 23 01:00:03 "/>
    <s v="01:00:03 "/>
    <d v="2023-07-17T01:00:03"/>
    <x v="42"/>
    <s v="   "/>
    <s v=""/>
    <s v=""/>
    <s v=""/>
  </r>
  <r>
    <n v="11283"/>
    <x v="1"/>
    <x v="2"/>
    <s v="Suspected Phishing Email:  None "/>
    <s v="Thu, 20 Jul 2023 01:20:06 GMT"/>
    <m/>
    <s v="TechM L2"/>
    <s v="vtupura"/>
    <x v="1"/>
    <x v="2"/>
    <x v="2"/>
    <m/>
    <s v="Met"/>
    <s v="User"/>
    <s v="Scam"/>
    <n v="58"/>
    <s v="[]"/>
    <x v="8"/>
    <m/>
    <m/>
    <m/>
    <m/>
    <s v="User"/>
    <s v="20 Jul 23 01:20:06 "/>
    <s v="01:20:06 "/>
    <d v="2023-07-17T01:20:06"/>
    <x v="42"/>
    <s v="   "/>
    <s v=""/>
    <s v=""/>
    <s v=""/>
  </r>
  <r>
    <n v="11284"/>
    <x v="0"/>
    <x v="4"/>
    <s v="Excessive Firewall Denies Across Multiple Hosts From A Local Host_x000a_ containing Firewall Deny_x000a_"/>
    <s v="Thu, 20 Jul 2023 02:50:03 GMT"/>
    <s v="Recon: Excessive Firewall Denies from L2R"/>
    <s v="TechM L2"/>
    <s v="vtupura"/>
    <x v="1"/>
    <x v="3"/>
    <x v="0"/>
    <m/>
    <s v="Met"/>
    <s v="Laptop/Desktop"/>
    <m/>
    <n v="76"/>
    <s v="[]"/>
    <x v="10"/>
    <m/>
    <m/>
    <m/>
    <m/>
    <s v="Laptop/Desktop"/>
    <s v="20 Jul 23 02:50:03 "/>
    <s v="02:50:03 "/>
    <d v="2023-07-17T02:50:03"/>
    <x v="42"/>
    <s v="   "/>
    <s v=""/>
    <s v=""/>
    <s v=""/>
  </r>
  <r>
    <n v="11285"/>
    <x v="1"/>
    <x v="2"/>
    <s v="Suspected Phishing Email:  [Bulk] Not why, but how? "/>
    <s v="Thu, 20 Jul 2023 06:00:06 GMT"/>
    <m/>
    <s v="TechM L2"/>
    <s v="gsriniv"/>
    <x v="0"/>
    <x v="0"/>
    <x v="2"/>
    <m/>
    <s v="Met"/>
    <s v="User"/>
    <s v="Unsolicited email"/>
    <n v="126"/>
    <s v="[]"/>
    <x v="8"/>
    <m/>
    <m/>
    <m/>
    <m/>
    <s v="User"/>
    <s v="20 Jul 23 06:00:06 "/>
    <s v="06:00:06 "/>
    <d v="2023-07-17T06:00:06"/>
    <x v="42"/>
    <s v="   "/>
    <s v=""/>
    <s v=""/>
    <s v=""/>
  </r>
  <r>
    <n v="11286"/>
    <x v="2"/>
    <x v="0"/>
    <s v="Excessive Firewall Denies Across Multiple Hosts From A Local Host_x000a_ containing Firewall Deny_x000a_"/>
    <s v="Thu, 20 Jul 2023 07:50:04 GMT"/>
    <s v="Excessive Firewall Denies from Local Host"/>
    <s v="Cristian Dragus"/>
    <s v="vtupura"/>
    <x v="0"/>
    <x v="0"/>
    <x v="0"/>
    <m/>
    <s v="Met"/>
    <s v="Laptop/Desktop"/>
    <m/>
    <n v="30"/>
    <s v="[]"/>
    <x v="10"/>
    <m/>
    <m/>
    <m/>
    <m/>
    <s v="Laptop/Desktop"/>
    <s v="20 Jul 23 07:50:04 "/>
    <s v="07:50:04 "/>
    <d v="2023-07-17T07:50:04"/>
    <x v="42"/>
    <s v="   "/>
    <s v=""/>
    <n v="1"/>
    <s v=""/>
  </r>
  <r>
    <n v="11287"/>
    <x v="1"/>
    <x v="2"/>
    <s v="Suspected Phishing Email:  News you might have missed "/>
    <s v="Thu, 20 Jul 2023 08:00:06 GMT"/>
    <m/>
    <s v="TechM L2"/>
    <s v="gsriniv"/>
    <x v="0"/>
    <x v="0"/>
    <x v="2"/>
    <m/>
    <s v="Met"/>
    <s v="User"/>
    <s v="Legitimate Email"/>
    <n v="27"/>
    <s v="[]"/>
    <x v="8"/>
    <m/>
    <m/>
    <m/>
    <m/>
    <s v="User"/>
    <s v="20 Jul 23 08:00:06 "/>
    <s v="08:00:06 "/>
    <d v="2023-07-17T08:00:06"/>
    <x v="42"/>
    <s v="   "/>
    <s v=""/>
    <s v=""/>
    <s v=""/>
  </r>
  <r>
    <n v="11288"/>
    <x v="1"/>
    <x v="2"/>
    <s v="Suspected Phishing Email:  Reminder to act on open pending AP work items /app "/>
    <s v="Thu, 20 Jul 2023 08:30:05 GMT"/>
    <m/>
    <s v="TechM L2"/>
    <s v="karun"/>
    <x v="0"/>
    <x v="0"/>
    <x v="2"/>
    <m/>
    <s v="Met"/>
    <s v="User"/>
    <s v="Legitimate Email"/>
    <n v="26"/>
    <s v="[]"/>
    <x v="8"/>
    <m/>
    <m/>
    <m/>
    <m/>
    <s v="User"/>
    <s v="20 Jul 23 08:30:05 "/>
    <s v="08:30:05 "/>
    <d v="2023-07-17T08:30:05"/>
    <x v="42"/>
    <s v="   "/>
    <s v=""/>
    <s v=""/>
    <s v=""/>
  </r>
  <r>
    <n v="11289"/>
    <x v="1"/>
    <x v="2"/>
    <s v="Suspected Phishing Email:  Requested Item RITM0156955 has been opened "/>
    <s v="Thu, 20 Jul 2023 08:30:05 GMT"/>
    <m/>
    <s v="TechM L2"/>
    <s v="psrikan"/>
    <x v="0"/>
    <x v="0"/>
    <x v="2"/>
    <m/>
    <s v="Met"/>
    <s v="User"/>
    <s v="Legitimate Email"/>
    <n v="135"/>
    <s v="[]"/>
    <x v="8"/>
    <m/>
    <m/>
    <m/>
    <m/>
    <s v="User"/>
    <s v="20 Jul 23 08:30:05 "/>
    <s v="08:30:05 "/>
    <d v="2023-07-17T08:30:05"/>
    <x v="42"/>
    <s v="   "/>
    <s v=""/>
    <s v=""/>
    <s v=""/>
  </r>
  <r>
    <n v="11290"/>
    <x v="2"/>
    <x v="4"/>
    <s v="Azure Sentinel: High Severity alert_x000a_ containing Password Spray_x000a_"/>
    <s v="Thu, 20 Jul 2023 08:50:03 GMT"/>
    <s v="Azure Sentinel: High Severity alerts (Indexed on Logon IP)"/>
    <s v="TechM L2"/>
    <s v="karun"/>
    <x v="1"/>
    <x v="3"/>
    <x v="0"/>
    <m/>
    <s v="Met"/>
    <s v="User"/>
    <m/>
    <n v="143"/>
    <s v="[]"/>
    <x v="9"/>
    <m/>
    <m/>
    <m/>
    <m/>
    <s v="User"/>
    <s v="20 Jul 23 08:50:03 "/>
    <s v="08:50:03 "/>
    <d v="2023-07-17T08:50:03"/>
    <x v="42"/>
    <s v="   "/>
    <s v=""/>
    <s v=""/>
    <s v=""/>
  </r>
  <r>
    <n v="11291"/>
    <x v="1"/>
    <x v="2"/>
    <s v="Suspected Phishing Email:  Invitation to Attend - Finance 4.0 and Finance Transformation Summit 7th Edition "/>
    <s v="Thu, 20 Jul 2023 09:10:10 GMT"/>
    <m/>
    <s v="TechM L2"/>
    <s v="psrikan"/>
    <x v="2"/>
    <x v="1"/>
    <x v="2"/>
    <m/>
    <s v="Met"/>
    <s v="User"/>
    <s v="Spam"/>
    <n v="108"/>
    <s v="[]"/>
    <x v="8"/>
    <m/>
    <m/>
    <m/>
    <m/>
    <s v="User"/>
    <s v="20 Jul 23 09:10:10 "/>
    <s v="09:10:10 "/>
    <d v="2023-07-17T09:10:10"/>
    <x v="42"/>
    <s v="   "/>
    <s v=""/>
    <s v=""/>
    <s v=""/>
  </r>
  <r>
    <n v="11292"/>
    <x v="1"/>
    <x v="1"/>
    <s v="V2: Public Facing Application Exploitation_x000a_ containing SmartDefense Detect_x000a_"/>
    <s v="Thu, 20 Jul 2023 11:00:03 GMT"/>
    <s v="V2: Exploitation Of Public-Facing Applications"/>
    <s v="TechM L2"/>
    <s v="gsriniv"/>
    <x v="1"/>
    <x v="3"/>
    <x v="0"/>
    <m/>
    <s v="Met"/>
    <s v="Server"/>
    <m/>
    <n v="161"/>
    <s v="[]"/>
    <x v="10"/>
    <m/>
    <m/>
    <m/>
    <m/>
    <s v="Server"/>
    <s v="20 Jul 23 11:00:03 "/>
    <s v="11:00:03 "/>
    <d v="2023-07-17T11:00:03"/>
    <x v="42"/>
    <s v="   "/>
    <s v=""/>
    <s v=""/>
    <s v=""/>
  </r>
  <r>
    <n v="11293"/>
    <x v="1"/>
    <x v="2"/>
    <s v="Suspected Phishing Email:  Review From Smart Africa Alliance Team "/>
    <s v="Thu, 20 Jul 2023 11:50:08 GMT"/>
    <m/>
    <s v="TechM L2"/>
    <s v="karun"/>
    <x v="1"/>
    <x v="2"/>
    <x v="3"/>
    <m/>
    <s v="Met"/>
    <s v="User"/>
    <s v="Phishing"/>
    <n v="110"/>
    <s v="[]"/>
    <x v="8"/>
    <m/>
    <m/>
    <m/>
    <m/>
    <s v="User"/>
    <s v="20 Jul 23 11:50:08 "/>
    <s v="11:50:08 "/>
    <d v="2023-07-17T11:50:08"/>
    <x v="42"/>
    <s v="   "/>
    <s v=""/>
    <s v=""/>
    <s v=""/>
  </r>
  <r>
    <n v="11294"/>
    <x v="1"/>
    <x v="2"/>
    <s v="Suspected Phishing Email:  Review From Smart Africa Alliance Team "/>
    <s v="Thu, 20 Jul 2023 12:00:08 GMT"/>
    <m/>
    <s v="TechM L2"/>
    <s v="karun"/>
    <x v="1"/>
    <x v="2"/>
    <x v="0"/>
    <m/>
    <s v="Met"/>
    <s v="User"/>
    <s v="Phishing"/>
    <n v="28"/>
    <s v="[]"/>
    <x v="8"/>
    <m/>
    <m/>
    <m/>
    <m/>
    <s v="User"/>
    <s v="20 Jul 23 12:00:08 "/>
    <s v="12:00:08 "/>
    <d v="2023-07-17T12:00:08"/>
    <x v="42"/>
    <s v="   "/>
    <s v=""/>
    <s v=""/>
    <s v=""/>
  </r>
  <r>
    <n v="11295"/>
    <x v="1"/>
    <x v="4"/>
    <s v="Suspected Phishing Email:  Complete with DocuSign: i-9-paper-version.pdf "/>
    <s v="Thu, 20 Jul 2023 12:50:05 GMT"/>
    <m/>
    <s v="TechM L2"/>
    <s v="karun"/>
    <x v="0"/>
    <x v="3"/>
    <x v="2"/>
    <m/>
    <s v="Met"/>
    <s v="User"/>
    <s v="Unsolicited email"/>
    <n v="69"/>
    <s v="[]"/>
    <x v="8"/>
    <m/>
    <m/>
    <m/>
    <m/>
    <s v="User"/>
    <s v="20 Jul 23 12:50:05 "/>
    <s v="12:50:05 "/>
    <d v="2023-07-17T12:50:05"/>
    <x v="42"/>
    <s v="   "/>
    <s v=""/>
    <s v=""/>
    <s v=""/>
  </r>
  <r>
    <n v="11296"/>
    <x v="0"/>
    <x v="1"/>
    <s v="Umbrella proxy: Multiple AV detections on same system_x000a_ containing Destination blocked after being proxied_x000a_"/>
    <s v="Thu, 20 Jul 2023 13:50:03 GMT"/>
    <s v="Umbrella proxy: Blocked Malware detected by Antivirus"/>
    <s v="TechM L2"/>
    <s v="gsriniv"/>
    <x v="1"/>
    <x v="3"/>
    <x v="0"/>
    <m/>
    <s v="Met"/>
    <s v="Laptop/Desktop"/>
    <m/>
    <n v="96"/>
    <s v="[]"/>
    <x v="12"/>
    <m/>
    <m/>
    <m/>
    <m/>
    <s v="Laptop/Desktop"/>
    <s v="20 Jul 23 13:50:03 "/>
    <s v="13:50:03 "/>
    <d v="2023-07-17T13:50:03"/>
    <x v="42"/>
    <s v="   "/>
    <s v=""/>
    <s v=""/>
    <s v=""/>
  </r>
  <r>
    <n v="11297"/>
    <x v="1"/>
    <x v="4"/>
    <s v="Suspected Phishing Email:  URGENT -  IT Cyber Security Alert "/>
    <s v="Thu, 20 Jul 2023 14:10:09 GMT"/>
    <m/>
    <s v="TechM L2"/>
    <s v="psrikan"/>
    <x v="0"/>
    <x v="3"/>
    <x v="2"/>
    <m/>
    <s v="Met"/>
    <s v="User"/>
    <s v="Legitimate Email"/>
    <n v="78"/>
    <s v="[]"/>
    <x v="8"/>
    <m/>
    <m/>
    <m/>
    <m/>
    <s v="User"/>
    <s v="20 Jul 23 14:10:09 "/>
    <s v="14:10:09 "/>
    <d v="2023-07-17T14:10:09"/>
    <x v="42"/>
    <s v="   "/>
    <s v=""/>
    <s v=""/>
    <s v=""/>
  </r>
  <r>
    <n v="11298"/>
    <x v="1"/>
    <x v="4"/>
    <s v="Suspected Phishing Email:  Ses "/>
    <s v="Thu, 20 Jul 2023 14:10:09 GMT"/>
    <m/>
    <s v="TechM L2"/>
    <s v="apaluri"/>
    <x v="1"/>
    <x v="3"/>
    <x v="2"/>
    <m/>
    <s v="Met"/>
    <s v="User"/>
    <s v="Scam"/>
    <n v="29"/>
    <s v="[]"/>
    <x v="8"/>
    <m/>
    <m/>
    <m/>
    <m/>
    <s v="User"/>
    <s v="20 Jul 23 14:10:09 "/>
    <s v="14:10:09 "/>
    <d v="2023-07-17T14:10:09"/>
    <x v="42"/>
    <s v="   "/>
    <s v=""/>
    <s v=""/>
    <s v=""/>
  </r>
  <r>
    <n v="11299"/>
    <x v="1"/>
    <x v="4"/>
    <s v="Suspected Phishing Email:  Pechandar Chin wants to access 'Corporate Companies Database &amp; Group Chart' "/>
    <s v="Thu, 20 Jul 2023 14:10:09 GMT"/>
    <m/>
    <s v="TechM L2"/>
    <s v="karun"/>
    <x v="0"/>
    <x v="3"/>
    <x v="2"/>
    <m/>
    <s v="Met"/>
    <s v="User"/>
    <s v="Legitimate Email"/>
    <n v="22"/>
    <s v="[]"/>
    <x v="8"/>
    <m/>
    <m/>
    <m/>
    <m/>
    <s v="User"/>
    <s v="20 Jul 23 14:10:09 "/>
    <s v="14:10:09 "/>
    <d v="2023-07-17T14:10:09"/>
    <x v="42"/>
    <s v="   "/>
    <s v=""/>
    <s v=""/>
    <s v=""/>
  </r>
  <r>
    <n v="11300"/>
    <x v="1"/>
    <x v="2"/>
    <s v="Suspected Phishing Email:  Account Director Interested | Vodafone "/>
    <s v="Thu, 20 Jul 2023 14:30:10 GMT"/>
    <m/>
    <s v="TechM L2"/>
    <s v="gsriniv"/>
    <x v="2"/>
    <x v="1"/>
    <x v="2"/>
    <m/>
    <s v="Met"/>
    <s v="User"/>
    <s v="Spam"/>
    <n v="78"/>
    <s v="[]"/>
    <x v="8"/>
    <m/>
    <m/>
    <m/>
    <m/>
    <s v="User"/>
    <s v="20 Jul 23 14:30:10 "/>
    <s v="14:30:10 "/>
    <d v="2023-07-17T14:30:10"/>
    <x v="42"/>
    <s v="   "/>
    <s v=""/>
    <s v=""/>
    <s v=""/>
  </r>
  <r>
    <n v="11301"/>
    <x v="1"/>
    <x v="1"/>
    <s v="Suspected Phishing Email:  None "/>
    <s v="Thu, 20 Jul 2023 15:10:05 GMT"/>
    <m/>
    <s v="TechM L2"/>
    <s v="psrikan"/>
    <x v="1"/>
    <x v="3"/>
    <x v="2"/>
    <m/>
    <s v="Met"/>
    <s v="User"/>
    <s v="Scam"/>
    <n v="6"/>
    <s v="[]"/>
    <x v="8"/>
    <m/>
    <m/>
    <m/>
    <m/>
    <s v="User"/>
    <s v="20 Jul 23 15:10:05 "/>
    <s v="15:10:05 "/>
    <d v="2023-07-17T15:10:05"/>
    <x v="42"/>
    <s v="   "/>
    <s v=""/>
    <s v=""/>
    <s v=""/>
  </r>
  <r>
    <n v="11302"/>
    <x v="1"/>
    <x v="4"/>
    <s v="Suspected Phishing Email:  None "/>
    <s v="Thu, 20 Jul 2023 15:10:05 GMT"/>
    <m/>
    <s v="TechM L2"/>
    <s v="psrikan"/>
    <x v="1"/>
    <x v="3"/>
    <x v="2"/>
    <m/>
    <s v="Met"/>
    <s v="User"/>
    <s v="Scam"/>
    <n v="33"/>
    <s v="[]"/>
    <x v="8"/>
    <m/>
    <m/>
    <m/>
    <m/>
    <s v="User"/>
    <s v="20 Jul 23 15:10:05 "/>
    <s v="15:10:05 "/>
    <d v="2023-07-17T15:10:05"/>
    <x v="42"/>
    <s v="   "/>
    <s v=""/>
    <s v=""/>
    <s v=""/>
  </r>
  <r>
    <n v="11303"/>
    <x v="1"/>
    <x v="4"/>
    <s v="Suspected Phishing Email:  Thursday, July 20, 2023 "/>
    <s v="Thu, 20 Jul 2023 15:30:05 GMT"/>
    <m/>
    <s v="TechM L2"/>
    <s v="apaluri"/>
    <x v="1"/>
    <x v="3"/>
    <x v="2"/>
    <m/>
    <s v="Met"/>
    <s v="User"/>
    <s v="Scam"/>
    <n v="40"/>
    <s v="[]"/>
    <x v="8"/>
    <m/>
    <m/>
    <m/>
    <m/>
    <s v="User"/>
    <s v="20 Jul 23 15:30:05 "/>
    <s v="15:30:05 "/>
    <d v="2023-07-17T15:30:05"/>
    <x v="42"/>
    <s v="   "/>
    <s v=""/>
    <s v=""/>
    <s v=""/>
  </r>
  <r>
    <n v="11304"/>
    <x v="1"/>
    <x v="2"/>
    <s v="Suspected Phishing Email:  Informations sociales de SES : Ã  valider "/>
    <s v="Thu, 20 Jul 2023 15:40:05 GMT"/>
    <m/>
    <s v="TechM L2"/>
    <s v="apaluri"/>
    <x v="2"/>
    <x v="1"/>
    <x v="1"/>
    <m/>
    <s v="Met"/>
    <s v="User"/>
    <s v="Spam"/>
    <n v="49"/>
    <s v="[]"/>
    <x v="8"/>
    <m/>
    <m/>
    <m/>
    <m/>
    <s v="User"/>
    <s v="20 Jul 23 15:40:05 "/>
    <s v="15:40:05 "/>
    <d v="2023-07-17T15:40:05"/>
    <x v="42"/>
    <s v="   "/>
    <s v=""/>
    <s v=""/>
    <s v=""/>
  </r>
  <r>
    <n v="11305"/>
    <x v="1"/>
    <x v="4"/>
    <s v="Fortinet IPS Monitored Rule Triggered from Local Source_x000a_ containing Adobe.Reader.JavaScript.Printing.Array.Index.Memory.Corruption_x000a_"/>
    <s v="Fri, 21 Jul 2023 06:40:03 GMT"/>
    <s v="Policy: Fortinet IPS Monitored Rule Triggered from Local Source"/>
    <s v="TechM L2"/>
    <s v="vtupura"/>
    <x v="2"/>
    <x v="3"/>
    <x v="0"/>
    <m/>
    <s v="Met"/>
    <s v="Server"/>
    <m/>
    <n v="134"/>
    <s v="[]"/>
    <x v="10"/>
    <m/>
    <m/>
    <m/>
    <m/>
    <s v="Server"/>
    <s v="21 Jul 23 06:40:03 "/>
    <s v="06:40:03 "/>
    <d v="2023-07-17T06:40:03"/>
    <x v="42"/>
    <s v="   "/>
    <s v=""/>
    <s v=""/>
    <s v=""/>
  </r>
  <r>
    <n v="11306"/>
    <x v="1"/>
    <x v="2"/>
    <s v="Suspected Phishing Email:  YOUR &quot;GAD&quot; DOMAIN  WINDOWS PASSWORD WILL EXPIRE SOON "/>
    <s v="Fri, 21 Jul 2023 06:50:05 GMT"/>
    <m/>
    <s v="TechM L2"/>
    <s v="khyadav"/>
    <x v="0"/>
    <x v="0"/>
    <x v="2"/>
    <m/>
    <s v="Met"/>
    <s v="User"/>
    <s v="Legitimate Email"/>
    <n v="51"/>
    <s v="[]"/>
    <x v="8"/>
    <m/>
    <m/>
    <m/>
    <m/>
    <s v="User"/>
    <s v="21 Jul 23 06:50:05 "/>
    <s v="06:50:05 "/>
    <d v="2023-07-17T06:50:05"/>
    <x v="42"/>
    <s v="   "/>
    <s v=""/>
    <s v=""/>
    <s v=""/>
  </r>
  <r>
    <n v="11307"/>
    <x v="1"/>
    <x v="2"/>
    <s v="Suspected Phishing Email:  FW: RE: Law office of Ellen Mccarthy "/>
    <s v="Fri, 21 Jul 2023 07:50:05 GMT"/>
    <m/>
    <s v="TechM L2"/>
    <s v="karun"/>
    <x v="1"/>
    <x v="2"/>
    <x v="2"/>
    <m/>
    <s v="Met"/>
    <s v="User"/>
    <s v="Scam"/>
    <n v="50"/>
    <s v="[]"/>
    <x v="8"/>
    <m/>
    <m/>
    <m/>
    <m/>
    <s v="User"/>
    <s v="21 Jul 23 07:50:05 "/>
    <s v="07:50:05 "/>
    <d v="2023-07-17T07:50:05"/>
    <x v="42"/>
    <s v="   "/>
    <s v=""/>
    <s v=""/>
    <s v=""/>
  </r>
  <r>
    <n v="11308"/>
    <x v="1"/>
    <x v="4"/>
    <s v="Suspected Phishing Email:  Re: OKAPI:Orbits - Space Traffic Management 2.0 "/>
    <s v="Fri, 21 Jul 2023 09:30:05 GMT"/>
    <m/>
    <s v="TechM L2"/>
    <s v="khyadav"/>
    <x v="1"/>
    <x v="3"/>
    <x v="2"/>
    <m/>
    <s v="Met"/>
    <s v="User"/>
    <s v="Phishing"/>
    <n v="142"/>
    <s v="[]"/>
    <x v="8"/>
    <m/>
    <m/>
    <m/>
    <m/>
    <s v="User"/>
    <s v="21 Jul 23 09:30:05 "/>
    <s v="09:30:05 "/>
    <d v="2023-07-17T09:30:05"/>
    <x v="42"/>
    <s v="   "/>
    <s v=""/>
    <s v=""/>
    <s v=""/>
  </r>
  <r>
    <n v="11309"/>
    <x v="1"/>
    <x v="4"/>
    <s v="Suspected Phishing Email:  [Social] SES Satellites invites you to access LinkedIn Learning "/>
    <s v="Fri, 21 Jul 2023 11:10:05 GMT"/>
    <m/>
    <s v="TechM L2"/>
    <s v="gsriniv"/>
    <x v="0"/>
    <x v="3"/>
    <x v="2"/>
    <m/>
    <s v="Met"/>
    <s v="User"/>
    <s v="Legitimate Email"/>
    <n v="158"/>
    <s v="[]"/>
    <x v="8"/>
    <m/>
    <m/>
    <m/>
    <m/>
    <s v="User"/>
    <s v="21 Jul 23 11:10:05 "/>
    <s v="11:10:05 "/>
    <d v="2023-07-17T11:10:05"/>
    <x v="42"/>
    <s v="   "/>
    <s v=""/>
    <s v=""/>
    <s v=""/>
  </r>
  <r>
    <n v="11310"/>
    <x v="1"/>
    <x v="4"/>
    <s v="Suspected Phishing Email:  Jij als Commissaris "/>
    <s v="Fri, 21 Jul 2023 11:40:06 GMT"/>
    <m/>
    <s v="TechM L2"/>
    <s v="khyadav"/>
    <x v="2"/>
    <x v="3"/>
    <x v="2"/>
    <m/>
    <s v="Met"/>
    <s v="User"/>
    <s v="Spam"/>
    <n v="135"/>
    <s v="[]"/>
    <x v="8"/>
    <m/>
    <m/>
    <m/>
    <m/>
    <s v="User"/>
    <s v="21 Jul 23 11:40:06 "/>
    <s v="11:40:06 "/>
    <d v="2023-07-17T11:40:06"/>
    <x v="42"/>
    <s v="   "/>
    <s v=""/>
    <s v=""/>
    <s v=""/>
  </r>
  <r>
    <n v="11311"/>
    <x v="1"/>
    <x v="4"/>
    <s v="Suspected Phishing Email:  ***FCM NEW CONTACT DETAILS*** "/>
    <s v="Fri, 21 Jul 2023 12:50:07 GMT"/>
    <m/>
    <s v="TechM L2"/>
    <s v="karun"/>
    <x v="0"/>
    <x v="3"/>
    <x v="2"/>
    <m/>
    <s v="Met"/>
    <s v="User"/>
    <s v="Legitimate Email"/>
    <n v="31"/>
    <s v="[]"/>
    <x v="8"/>
    <m/>
    <m/>
    <m/>
    <m/>
    <s v="User"/>
    <s v="21 Jul 23 12:50:07 "/>
    <s v="12:50:07 "/>
    <d v="2023-07-17T12:50:07"/>
    <x v="42"/>
    <s v="   "/>
    <s v=""/>
    <s v=""/>
    <s v=""/>
  </r>
  <r>
    <n v="11312"/>
    <x v="1"/>
    <x v="4"/>
    <s v="Suspected Phishing Email:  Happy Friday !! :)  "/>
    <s v="Fri, 21 Jul 2023 14:10:06 GMT"/>
    <m/>
    <s v="Cristian Dragus"/>
    <s v="gsriniv"/>
    <x v="2"/>
    <x v="3"/>
    <x v="2"/>
    <m/>
    <s v="Met"/>
    <s v="User"/>
    <s v="Spam"/>
    <n v="62"/>
    <s v="[]"/>
    <x v="8"/>
    <m/>
    <m/>
    <m/>
    <m/>
    <s v="User"/>
    <s v="21 Jul 23 14:10:06 "/>
    <s v="14:10:06 "/>
    <d v="2023-07-17T14:10:06"/>
    <x v="42"/>
    <s v="   "/>
    <s v=""/>
    <s v=""/>
    <s v=""/>
  </r>
  <r>
    <n v="11313"/>
    <x v="1"/>
    <x v="4"/>
    <s v="Suspected Phishing Email:  North America Healthcare Satellite Connectivity Market to 2028 - Recent Development "/>
    <s v="Fri, 21 Jul 2023 14:40:06 GMT"/>
    <m/>
    <s v="TechM L2"/>
    <s v="khyadav"/>
    <x v="2"/>
    <x v="3"/>
    <x v="2"/>
    <m/>
    <s v="Met"/>
    <s v="User"/>
    <s v="Spam"/>
    <n v="67"/>
    <s v="[]"/>
    <x v="8"/>
    <m/>
    <m/>
    <m/>
    <m/>
    <s v="User"/>
    <s v="21 Jul 23 14:40:06 "/>
    <s v="14:40:06 "/>
    <d v="2023-07-17T14:40:06"/>
    <x v="42"/>
    <s v="   "/>
    <s v=""/>
    <s v=""/>
    <s v=""/>
  </r>
  <r>
    <n v="11314"/>
    <x v="1"/>
    <x v="4"/>
    <s v="Suspected Phishing Email:  team "/>
    <s v="Fri, 21 Jul 2023 15:10:05 GMT"/>
    <m/>
    <s v="TechM L2"/>
    <s v="karun"/>
    <x v="0"/>
    <x v="3"/>
    <x v="2"/>
    <m/>
    <s v="Met"/>
    <s v="User"/>
    <s v="Unsolicited email"/>
    <n v="58"/>
    <s v="[]"/>
    <x v="8"/>
    <m/>
    <m/>
    <m/>
    <m/>
    <s v="User"/>
    <s v="21 Jul 23 15:10:05 "/>
    <s v="15:10:05 "/>
    <d v="2023-07-17T15:10:05"/>
    <x v="42"/>
    <s v="   "/>
    <s v=""/>
    <s v=""/>
    <s v=""/>
  </r>
  <r>
    <n v="11315"/>
    <x v="1"/>
    <x v="4"/>
    <s v="Checkpoint IPS Monitored Rule Triggered from Remote Source_x000a_ containing Virus is detected_x000a_"/>
    <s v="Fri, 21 Jul 2023 15:50:03 GMT"/>
    <s v="Policy: Checkpoint IPS Monitored Rule Triggered from Local Source"/>
    <s v="TechM L2"/>
    <s v="apaluri"/>
    <x v="2"/>
    <x v="3"/>
    <x v="0"/>
    <m/>
    <s v="Met"/>
    <s v="Laptop/Desktop"/>
    <m/>
    <n v="71"/>
    <s v="[]"/>
    <x v="10"/>
    <m/>
    <m/>
    <m/>
    <m/>
    <s v="Laptop/Desktop"/>
    <s v="21 Jul 23 15:50:03 "/>
    <s v="15:50:03 "/>
    <d v="2023-07-17T15:50:03"/>
    <x v="42"/>
    <s v="   "/>
    <s v=""/>
    <s v=""/>
    <s v=""/>
  </r>
  <r>
    <n v="11316"/>
    <x v="1"/>
    <x v="4"/>
    <s v="Checkpoint IPS Monitored Rule Triggered from Remote Source_x000a_ containing Virus is detected_x000a_"/>
    <s v="Fri, 21 Jul 2023 15:50:05 GMT"/>
    <s v="Policy: Checkpoint IPS Monitored Rule Triggered from Local Source"/>
    <s v="TechM L2"/>
    <s v="apaluri"/>
    <x v="2"/>
    <x v="3"/>
    <x v="0"/>
    <m/>
    <s v="Met"/>
    <s v="Laptop/Desktop"/>
    <m/>
    <n v="32"/>
    <s v="[]"/>
    <x v="10"/>
    <m/>
    <m/>
    <m/>
    <m/>
    <s v="Laptop/Desktop"/>
    <s v="21 Jul 23 15:50:05 "/>
    <s v="15:50:05 "/>
    <d v="2023-07-17T15:50:05"/>
    <x v="42"/>
    <s v="   "/>
    <s v=""/>
    <s v=""/>
    <s v=""/>
  </r>
  <r>
    <n v="11317"/>
    <x v="2"/>
    <x v="4"/>
    <s v="Excessive Firewall Denies Across Multiple Hosts From A Local Host_x000a_ containing Firewall Deny_x000a_"/>
    <s v="Sat, 22 Jul 2023 03:10:03 GMT"/>
    <s v="Excessive Firewall Denies from Local Host"/>
    <s v="Cristian Dragus"/>
    <s v="khyadav"/>
    <x v="0"/>
    <x v="3"/>
    <x v="0"/>
    <m/>
    <s v="Met"/>
    <s v="Laptop/Desktop"/>
    <m/>
    <n v="8"/>
    <s v="[]"/>
    <x v="10"/>
    <m/>
    <m/>
    <m/>
    <m/>
    <s v="Laptop/Desktop"/>
    <s v="22 Jul 23 03:10:03 "/>
    <s v="03:10:03 "/>
    <d v="2023-07-17T03:10:03"/>
    <x v="42"/>
    <s v="   "/>
    <s v=""/>
    <s v=""/>
    <s v=""/>
  </r>
  <r>
    <n v="11318"/>
    <x v="0"/>
    <x v="4"/>
    <s v="Microsoft Defender ATP Alert_x000a_ preceded by Microsoft Defender Unwanted Software Alert_x000a_ containing Windows Defender AV Defense Evasion Alert_x000a_"/>
    <s v="Sun, 23 Jul 2023 05:20:04 GMT"/>
    <s v="Microsoft Defender ATP Alert"/>
    <s v="Cristian Dragus"/>
    <s v="khyadav"/>
    <x v="1"/>
    <x v="3"/>
    <x v="0"/>
    <m/>
    <s v="Met"/>
    <s v="Laptop/Desktop"/>
    <m/>
    <n v="133"/>
    <s v="[]"/>
    <x v="11"/>
    <m/>
    <m/>
    <m/>
    <m/>
    <s v="Laptop/Desktop"/>
    <s v="23 Jul 23 05:20:04 "/>
    <s v="05:20:04 "/>
    <d v="2023-07-17T05:20:04"/>
    <x v="42"/>
    <s v="   "/>
    <s v=""/>
    <s v=""/>
    <s v=""/>
  </r>
  <r>
    <n v="11319"/>
    <x v="2"/>
    <x v="4"/>
    <s v="INCIDENT-228718: [Cobalt-Strike] Possible C2 traffic_x000a_ containing Firewall Deny_x000a_"/>
    <s v="Sun, 23 Jul 2023 05:50:03 GMT"/>
    <s v="INCIDENT-228718: [Cobalt-Strike] Possible C2 traffic"/>
    <s v="TechM L2"/>
    <s v="vdarive"/>
    <x v="1"/>
    <x v="3"/>
    <x v="0"/>
    <m/>
    <s v="Met"/>
    <s v="Network Device"/>
    <m/>
    <n v="45"/>
    <s v="[]"/>
    <x v="10"/>
    <m/>
    <m/>
    <m/>
    <m/>
    <s v="Network Device"/>
    <s v="23 Jul 23 05:50:03 "/>
    <s v="05:50:03 "/>
    <d v="2023-07-17T05:50:03"/>
    <x v="42"/>
    <s v="   "/>
    <s v=""/>
    <s v=""/>
    <s v=""/>
  </r>
  <r>
    <n v="11320"/>
    <x v="0"/>
    <x v="4"/>
    <s v="Excessive Firewall Denies Across Multiple Hosts From A Local Host_x000a_ containing Firewall Deny_x000a_"/>
    <s v="Sun, 23 Jul 2023 08:00:03 GMT"/>
    <s v="Recon: Excessive Firewall Denies from L2R"/>
    <s v="TechM L2"/>
    <s v="khyadav"/>
    <x v="0"/>
    <x v="3"/>
    <x v="0"/>
    <m/>
    <s v="Met"/>
    <s v="Laptop/Desktop"/>
    <m/>
    <n v="66"/>
    <s v="[]"/>
    <x v="10"/>
    <m/>
    <m/>
    <m/>
    <m/>
    <s v="Laptop/Desktop"/>
    <s v="23 Jul 23 08:00:03 "/>
    <s v="08:00:03 "/>
    <d v="2023-07-17T08:00:03"/>
    <x v="42"/>
    <s v="   "/>
    <s v=""/>
    <s v=""/>
    <s v=""/>
  </r>
  <r>
    <n v="11321"/>
    <x v="1"/>
    <x v="4"/>
    <s v="Suspected Phishing Email:  FW: RE: Law office of KRISTINA BAUMANN "/>
    <s v="Sun, 23 Jul 2023 10:00:05 GMT"/>
    <m/>
    <s v="TechM L2"/>
    <s v="vdarive"/>
    <x v="1"/>
    <x v="3"/>
    <x v="2"/>
    <m/>
    <s v="Met"/>
    <s v="User"/>
    <s v="Scam"/>
    <n v="34"/>
    <s v="[]"/>
    <x v="8"/>
    <m/>
    <m/>
    <m/>
    <m/>
    <s v="User"/>
    <s v="23 Jul 23 10:00:05 "/>
    <s v="10:00:05 "/>
    <d v="2023-07-17T10:00:05"/>
    <x v="42"/>
    <s v="   "/>
    <s v=""/>
    <s v=""/>
    <s v=""/>
  </r>
  <r>
    <n v="11322"/>
    <x v="0"/>
    <x v="4"/>
    <s v="Microsoft Defender ATP Alert_x000a_ containing Custom Detection Lateral Movement Alert_x000a_"/>
    <s v="Sun, 23 Jul 2023 12:00:05 GMT"/>
    <s v="Microsoft Defender ATP Alert"/>
    <s v="Cristian Dragus"/>
    <s v="vdarive"/>
    <x v="2"/>
    <x v="3"/>
    <x v="0"/>
    <m/>
    <s v="Met"/>
    <s v="Laptop/Desktop"/>
    <m/>
    <n v="85"/>
    <s v="[]"/>
    <x v="11"/>
    <m/>
    <m/>
    <m/>
    <m/>
    <s v="Laptop/Desktop"/>
    <s v="23 Jul 23 12:00:05 "/>
    <s v="12:00:05 "/>
    <d v="2023-07-17T12:00:05"/>
    <x v="42"/>
    <s v="   "/>
    <s v=""/>
    <s v=""/>
    <s v=""/>
  </r>
  <r>
    <n v="11323"/>
    <x v="1"/>
    <x v="4"/>
    <s v="Suspected Phishing Email:  News, die Sie mÃ¶glicherweise verpasst haben "/>
    <s v="Sun, 23 Jul 2023 15:20:06 GMT"/>
    <m/>
    <s v="Cristian Dragus"/>
    <s v="vdarive"/>
    <x v="0"/>
    <x v="3"/>
    <x v="2"/>
    <m/>
    <s v="Met"/>
    <s v="User"/>
    <s v="Legitimate Email"/>
    <n v="43"/>
    <s v="[]"/>
    <x v="8"/>
    <m/>
    <m/>
    <m/>
    <m/>
    <s v="User"/>
    <s v="23 Jul 23 15:20:06 "/>
    <s v="15:20:06 "/>
    <d v="2023-07-17T15:20:06"/>
    <x v="42"/>
    <s v="   "/>
    <s v=""/>
    <s v=""/>
    <s v=""/>
  </r>
  <r>
    <n v="11324"/>
    <x v="1"/>
    <x v="4"/>
    <s v="Suspected Phishing Email:  News you might have missed "/>
    <s v="Sun, 23 Jul 2023 17:30:05 GMT"/>
    <m/>
    <s v="Cristian Dragus"/>
    <s v="apaluri"/>
    <x v="0"/>
    <x v="3"/>
    <x v="2"/>
    <m/>
    <s v="Met"/>
    <s v="User"/>
    <s v="Legitimate Email"/>
    <n v="38"/>
    <s v="[]"/>
    <x v="8"/>
    <m/>
    <m/>
    <m/>
    <m/>
    <s v="User"/>
    <s v="23 Jul 23 17:30:05 "/>
    <s v="17:30:05 "/>
    <d v="2023-07-17T17:30:05"/>
    <x v="42"/>
    <s v="   "/>
    <s v=""/>
    <s v=""/>
    <s v=""/>
  </r>
  <r>
    <n v="11325"/>
    <x v="1"/>
    <x v="0"/>
    <s v="Suspected Phishing Email:  PLEASE HELP US REFORM PUBLIC EDUCATION ACROSS PAKISTAN. "/>
    <s v="Mon, 24 Jul 2023 00:10:05 GMT"/>
    <m/>
    <s v="TechM L2"/>
    <s v="vtupura"/>
    <x v="1"/>
    <x v="2"/>
    <x v="2"/>
    <m/>
    <s v="Met"/>
    <s v="User"/>
    <s v="Scam"/>
    <n v="52"/>
    <s v="[]"/>
    <x v="8"/>
    <m/>
    <m/>
    <m/>
    <m/>
    <s v="User"/>
    <s v="24 Jul 23 00:10:05 "/>
    <s v="00:10:05 "/>
    <d v="2023-07-24T00:10:05"/>
    <x v="43"/>
    <s v="   "/>
    <s v=""/>
    <n v="1"/>
    <s v=""/>
  </r>
  <r>
    <n v="11326"/>
    <x v="2"/>
    <x v="0"/>
    <s v="Excessive Firewall Denies Across Multiple Hosts From A Local Host_x000a_ containing Firewall Deny_x000a_"/>
    <s v="Mon, 24 Jul 2023 06:40:04 GMT"/>
    <s v="Excessive Firewall Denies from Local Host"/>
    <s v="Cristian Dragus"/>
    <s v="vtupura"/>
    <x v="0"/>
    <x v="0"/>
    <x v="6"/>
    <m/>
    <s v="Met"/>
    <s v="Laptop/Desktop"/>
    <m/>
    <n v="84"/>
    <s v="[]"/>
    <x v="10"/>
    <m/>
    <m/>
    <m/>
    <m/>
    <s v="Laptop/Desktop"/>
    <s v="24 Jul 23 06:40:04 "/>
    <s v="06:40:04 "/>
    <d v="2023-07-24T06:40:04"/>
    <x v="43"/>
    <s v="   "/>
    <s v=""/>
    <n v="1"/>
    <s v=""/>
  </r>
  <r>
    <n v="11327"/>
    <x v="1"/>
    <x v="0"/>
    <s v="Suspected Phishing Email:  Spende "/>
    <s v="Mon, 24 Jul 2023 06:40:06 GMT"/>
    <m/>
    <s v="TechM L2"/>
    <s v="karun"/>
    <x v="1"/>
    <x v="2"/>
    <x v="2"/>
    <m/>
    <s v="Met"/>
    <s v="User"/>
    <s v="Scam"/>
    <n v="45"/>
    <s v="[]"/>
    <x v="8"/>
    <m/>
    <m/>
    <m/>
    <m/>
    <s v="User"/>
    <s v="24 Jul 23 06:40:06 "/>
    <s v="06:40:06 "/>
    <d v="2023-07-24T06:40:06"/>
    <x v="43"/>
    <s v="   "/>
    <s v=""/>
    <n v="1"/>
    <s v=""/>
  </r>
  <r>
    <n v="11328"/>
    <x v="1"/>
    <x v="1"/>
    <s v="Suspected Phishing Email:  Reddit is still a mess "/>
    <s v="Mon, 24 Jul 2023 06:40:06 GMT"/>
    <m/>
    <s v="TechM L2"/>
    <s v="khyadav"/>
    <x v="1"/>
    <x v="3"/>
    <x v="2"/>
    <m/>
    <s v="Met"/>
    <s v="User"/>
    <s v="Scam"/>
    <n v="59"/>
    <s v="[]"/>
    <x v="8"/>
    <m/>
    <m/>
    <m/>
    <m/>
    <s v="User"/>
    <s v="24 Jul 23 06:40:06 "/>
    <s v="06:40:06 "/>
    <d v="2023-07-24T06:40:06"/>
    <x v="43"/>
    <s v="   "/>
    <s v=""/>
    <s v=""/>
    <s v=""/>
  </r>
  <r>
    <n v="11329"/>
    <x v="2"/>
    <x v="0"/>
    <s v="Excessive Firewall Denies Across Multiple Hosts From A Local Host_x000a_ containing Firewall Deny_x000a_"/>
    <s v="Mon, 24 Jul 2023 07:30:04 GMT"/>
    <s v="Excessive Firewall Denies from Local Host"/>
    <s v="Cristian Dragus"/>
    <s v="vtupura"/>
    <x v="0"/>
    <x v="0"/>
    <x v="6"/>
    <m/>
    <s v="Met"/>
    <s v="Laptop/Desktop"/>
    <m/>
    <n v="57"/>
    <s v="[]"/>
    <x v="10"/>
    <m/>
    <m/>
    <m/>
    <m/>
    <s v="Laptop/Desktop"/>
    <s v="24 Jul 23 07:30:04 "/>
    <s v="07:30:04 "/>
    <d v="2023-07-24T07:30:04"/>
    <x v="43"/>
    <s v="   "/>
    <s v=""/>
    <n v="1"/>
    <s v=""/>
  </r>
  <r>
    <n v="11330"/>
    <x v="1"/>
    <x v="0"/>
    <s v="Suspected Phishing Email:  News you might have missed "/>
    <s v="Mon, 24 Jul 2023 12:00:07 GMT"/>
    <m/>
    <s v="TechM L2"/>
    <s v="gsriniv"/>
    <x v="0"/>
    <x v="0"/>
    <x v="2"/>
    <m/>
    <s v="Met"/>
    <s v="User"/>
    <s v="Legitimate Email"/>
    <n v="71"/>
    <s v="[]"/>
    <x v="8"/>
    <m/>
    <m/>
    <m/>
    <m/>
    <s v="User"/>
    <s v="24 Jul 23 12:00:07 "/>
    <s v="12:00:07 "/>
    <d v="2023-07-24T12:00:07"/>
    <x v="43"/>
    <s v="   "/>
    <s v=""/>
    <n v="1"/>
    <s v=""/>
  </r>
  <r>
    <n v="11331"/>
    <x v="3"/>
    <x v="0"/>
    <s v="Multiple Login Failures for Single Username on Windows because because user name does not exist_x000a_ containing Failure Audit: An account failed to log on_x000a_"/>
    <s v="Mon, 24 Jul 2023 12:10:03 GMT"/>
    <s v="Authentication: MS Windows Multiple Login Failures for Single Username because because user name does not exist"/>
    <s v="Theodoros Vakalopoulos"/>
    <s v="khyadav"/>
    <x v="2"/>
    <x v="1"/>
    <x v="0"/>
    <m/>
    <s v="Met"/>
    <s v="Laptop/Desktop"/>
    <m/>
    <n v="113"/>
    <s v="[]"/>
    <x v="9"/>
    <m/>
    <m/>
    <m/>
    <m/>
    <s v="Laptop/Desktop"/>
    <s v="24 Jul 23 12:10:03 "/>
    <s v="12:10:03 "/>
    <d v="2023-07-24T12:10:03"/>
    <x v="43"/>
    <s v="   "/>
    <s v=""/>
    <n v="1"/>
    <s v=""/>
  </r>
  <r>
    <n v="11332"/>
    <x v="2"/>
    <x v="1"/>
    <s v="Excessive Firewall Denies Across Multiple Hosts From A Local Host_x000a_ containing Firewall Deny_x000a_"/>
    <s v="Mon, 24 Jul 2023 12:30:05 GMT"/>
    <s v="Excessive Firewall Denies from Local Host"/>
    <s v="Theodoros Vakalopoulos"/>
    <s v="karun"/>
    <x v="2"/>
    <x v="3"/>
    <x v="0"/>
    <m/>
    <s v="Met"/>
    <s v="Laptop/Desktop"/>
    <m/>
    <n v="61"/>
    <s v="[]"/>
    <x v="10"/>
    <m/>
    <m/>
    <m/>
    <m/>
    <s v="Laptop/Desktop"/>
    <s v="24 Jul 23 12:30:05 "/>
    <s v="12:30:05 "/>
    <d v="2023-07-24T12:30:05"/>
    <x v="43"/>
    <s v="   "/>
    <s v=""/>
    <s v=""/>
    <s v=""/>
  </r>
  <r>
    <n v="11333"/>
    <x v="2"/>
    <x v="0"/>
    <s v="Excessive Firewall Denies Across Multiple Hosts From A Local Host_x000a_ containing Firewall Deny_x000a_"/>
    <s v="Mon, 24 Jul 2023 12:30:07 GMT"/>
    <s v="Excessive Firewall Denies from Local Host"/>
    <s v="TechM L2"/>
    <s v="gsriniv"/>
    <x v="2"/>
    <x v="1"/>
    <x v="6"/>
    <m/>
    <s v="Met"/>
    <s v="Laptop/Desktop"/>
    <m/>
    <n v="76"/>
    <s v="[]"/>
    <x v="10"/>
    <m/>
    <m/>
    <m/>
    <m/>
    <s v="Laptop/Desktop"/>
    <s v="24 Jul 23 12:30:07 "/>
    <s v="12:30:07 "/>
    <d v="2023-07-24T12:30:07"/>
    <x v="43"/>
    <s v="   "/>
    <s v=""/>
    <n v="1"/>
    <s v=""/>
  </r>
  <r>
    <n v="11334"/>
    <x v="1"/>
    <x v="0"/>
    <s v="Suspected Phishing Email:  Payment Advice Note from 07/27/2023 "/>
    <s v="Mon, 24 Jul 2023 12:40:06 GMT"/>
    <m/>
    <s v="Cristian Dragus"/>
    <s v="gsriniv"/>
    <x v="0"/>
    <x v="0"/>
    <x v="2"/>
    <m/>
    <s v="Met"/>
    <s v="User"/>
    <s v="Legitimate Email"/>
    <n v="61"/>
    <s v="[]"/>
    <x v="8"/>
    <m/>
    <m/>
    <m/>
    <m/>
    <s v="User"/>
    <s v="24 Jul 23 12:40:06 "/>
    <s v="12:40:06 "/>
    <d v="2023-07-24T12:40:06"/>
    <x v="43"/>
    <s v="   "/>
    <s v=""/>
    <n v="1"/>
    <s v=""/>
  </r>
  <r>
    <n v="11335"/>
    <x v="1"/>
    <x v="0"/>
    <s v="Suspected Phishing Email:  [Bulk] Adelaide Ahovy, Are you ready for IBC? "/>
    <s v="Mon, 24 Jul 2023 12:40:06 GMT"/>
    <m/>
    <s v="Cristian Dragus"/>
    <s v="karun"/>
    <x v="2"/>
    <x v="1"/>
    <x v="2"/>
    <m/>
    <s v="Met"/>
    <s v="User"/>
    <s v="Spam"/>
    <n v="29"/>
    <s v="[]"/>
    <x v="8"/>
    <m/>
    <m/>
    <m/>
    <m/>
    <s v="User"/>
    <s v="24 Jul 23 12:40:06 "/>
    <s v="12:40:06 "/>
    <d v="2023-07-24T12:40:06"/>
    <x v="43"/>
    <s v="   "/>
    <s v=""/>
    <n v="1"/>
    <s v=""/>
  </r>
  <r>
    <n v="11336"/>
    <x v="1"/>
    <x v="0"/>
    <s v="Suspected Phishing Email:  Microsoft 365 security: You have messages in quarantine "/>
    <s v="Mon, 24 Jul 2023 15:20:09 GMT"/>
    <m/>
    <s v="TechM L2"/>
    <s v="khyadav"/>
    <x v="0"/>
    <x v="0"/>
    <x v="2"/>
    <m/>
    <s v="Met"/>
    <s v="User"/>
    <s v="Legitimate Email"/>
    <n v="61"/>
    <s v="[]"/>
    <x v="8"/>
    <m/>
    <m/>
    <m/>
    <m/>
    <s v="User"/>
    <s v="24 Jul 23 15:20:09 "/>
    <s v="15:20:09 "/>
    <d v="2023-07-24T15:20:09"/>
    <x v="43"/>
    <s v="   "/>
    <s v=""/>
    <n v="1"/>
    <s v=""/>
  </r>
  <r>
    <n v="11337"/>
    <x v="3"/>
    <x v="1"/>
    <s v="Multiple Login Failures for Single Username on Windows because user is required to change password at next logon_x000a_ containing Failure Audit: The domain controller failed to validate the credentials for an account_x000a_"/>
    <s v="Mon, 24 Jul 2023 19:40:06 GMT"/>
    <s v="Authentication: MS Windows Multiple Login Failures for Single Username because user is required to change password at next logon"/>
    <s v="TechM L2"/>
    <s v="apaluri"/>
    <x v="2"/>
    <x v="3"/>
    <x v="0"/>
    <m/>
    <s v="Met"/>
    <s v="Server"/>
    <m/>
    <n v="88"/>
    <s v="[]"/>
    <x v="9"/>
    <m/>
    <m/>
    <m/>
    <m/>
    <s v="Server"/>
    <s v="24 Jul 23 19:40:06 "/>
    <s v="19:40:06 "/>
    <d v="2023-07-24T19:40:06"/>
    <x v="43"/>
    <s v="   "/>
    <s v=""/>
    <s v=""/>
    <s v=""/>
  </r>
  <r>
    <n v="11338"/>
    <x v="0"/>
    <x v="0"/>
    <s v="Azure Sentinel Low/Medium Severity alert_x000a_ containing Remote code execution attempt_x000a_"/>
    <s v="Mon, 24 Jul 2023 21:10:05 GMT"/>
    <s v="Azure Sentinel: Low/Medium Severity alerts (indexed on Source Host)"/>
    <s v="TechM L2"/>
    <s v="apaluri"/>
    <x v="2"/>
    <x v="1"/>
    <x v="6"/>
    <m/>
    <s v="Met"/>
    <s v="Server"/>
    <m/>
    <n v="46"/>
    <s v="[]"/>
    <x v="10"/>
    <m/>
    <m/>
    <m/>
    <m/>
    <s v="Server"/>
    <s v="24 Jul 23 21:10:05 "/>
    <s v="21:10:05 "/>
    <d v="2023-07-24T21:10:05"/>
    <x v="43"/>
    <s v="   "/>
    <s v=""/>
    <n v="1"/>
    <s v=""/>
  </r>
  <r>
    <n v="11339"/>
    <x v="2"/>
    <x v="0"/>
    <s v="Excessive Firewall Denies Across Multiple Hosts From A Local Host_x000a_ containing Firewall Deny_x000a_"/>
    <s v="Mon, 24 Jul 2023 21:40:04 GMT"/>
    <s v="Excessive Firewall Denies from Local Host"/>
    <s v="TechM L2"/>
    <s v="apaluri"/>
    <x v="0"/>
    <x v="0"/>
    <x v="6"/>
    <m/>
    <s v="Met"/>
    <s v="Laptop/Desktop"/>
    <m/>
    <n v="43"/>
    <s v="[]"/>
    <x v="10"/>
    <m/>
    <m/>
    <m/>
    <m/>
    <s v="Laptop/Desktop"/>
    <s v="24 Jul 23 21:40:04 "/>
    <s v="21:40:04 "/>
    <d v="2023-07-24T21:40:04"/>
    <x v="43"/>
    <s v="   "/>
    <s v=""/>
    <n v="1"/>
    <s v=""/>
  </r>
  <r>
    <n v="11340"/>
    <x v="1"/>
    <x v="0"/>
    <s v="Azure Sentinel Low/Medium Severity alert_x000a_ containing Active Directory attributes Reconnaissance using LDAP_x000a_"/>
    <s v="Mon, 24 Jul 2023 22:00:05 GMT"/>
    <s v="Azure Sentinel: Low/Medium Severity alerts (indexed on Source Host)"/>
    <s v="TechM L2"/>
    <s v="apaluri"/>
    <x v="2"/>
    <x v="1"/>
    <x v="0"/>
    <m/>
    <s v="Met"/>
    <s v="Server"/>
    <m/>
    <n v="92"/>
    <s v="[]"/>
    <x v="10"/>
    <m/>
    <m/>
    <m/>
    <m/>
    <s v="Server"/>
    <s v="24 Jul 23 22:00:05 "/>
    <s v="22:00:05 "/>
    <d v="2023-07-24T22:00:05"/>
    <x v="43"/>
    <s v="   "/>
    <s v=""/>
    <n v="1"/>
    <s v=""/>
  </r>
  <r>
    <n v="11341"/>
    <x v="0"/>
    <x v="0"/>
    <s v="Microsoft Defender ATP Alert_x000a_ containing Custom Detection Lateral Movement Alert_x000a_"/>
    <s v="Mon, 24 Jul 2023 23:40:03 GMT"/>
    <s v="Microsoft Defender ATP Alert"/>
    <s v="Cristian Dragus"/>
    <s v="vtupura"/>
    <x v="2"/>
    <x v="1"/>
    <x v="6"/>
    <m/>
    <s v="Met"/>
    <s v="Server"/>
    <m/>
    <n v="58"/>
    <s v="[]"/>
    <x v="11"/>
    <m/>
    <m/>
    <m/>
    <m/>
    <s v="Server"/>
    <s v="24 Jul 23 23:40:03 "/>
    <s v="23:40:03 "/>
    <d v="2023-07-24T23:40:03"/>
    <x v="43"/>
    <s v="   "/>
    <s v=""/>
    <n v="1"/>
    <s v=""/>
  </r>
  <r>
    <n v="11342"/>
    <x v="0"/>
    <x v="0"/>
    <s v="Microsoft Defender ATP Alert_x000a_ preceded by Microsoft Defender Unwanted Software Alert_x000a_ containing Windows Defender AV Defense Evasion Alert_x000a_"/>
    <s v="Tue, 25 Jul 2023 01:20:04 GMT"/>
    <s v="Microsoft Defender ATP Alert"/>
    <s v="TechM L2"/>
    <s v="vtupura"/>
    <x v="1"/>
    <x v="2"/>
    <x v="6"/>
    <m/>
    <s v="Met"/>
    <s v="Laptop/Desktop"/>
    <m/>
    <n v="128"/>
    <s v="[]"/>
    <x v="11"/>
    <m/>
    <m/>
    <m/>
    <m/>
    <s v="Laptop/Desktop"/>
    <s v="25 Jul 23 01:20:04 "/>
    <s v="01:20:04 "/>
    <d v="2023-07-24T01:20:04"/>
    <x v="43"/>
    <s v="   "/>
    <s v=""/>
    <n v="1"/>
    <s v=""/>
  </r>
  <r>
    <n v="11343"/>
    <x v="1"/>
    <x v="0"/>
    <s v="Suspected Phishing Email:  Microsoft 365 security: You have messages in quarantine "/>
    <s v="Tue, 25 Jul 2023 05:30:06 GMT"/>
    <m/>
    <s v="TechM L2"/>
    <s v="vtupura"/>
    <x v="0"/>
    <x v="0"/>
    <x v="2"/>
    <m/>
    <s v="Met"/>
    <s v="User"/>
    <s v="Legitimate Email"/>
    <n v="82"/>
    <s v="[]"/>
    <x v="8"/>
    <m/>
    <m/>
    <m/>
    <m/>
    <s v="User"/>
    <s v="25 Jul 23 05:30:06 "/>
    <s v="05:30:06 "/>
    <d v="2023-07-24T05:30:06"/>
    <x v="43"/>
    <s v="   "/>
    <s v=""/>
    <n v="1"/>
    <s v=""/>
  </r>
  <r>
    <n v="11344"/>
    <x v="1"/>
    <x v="0"/>
    <s v="Suspected Phishing Email:  REMINDER: Unsupported software version "/>
    <s v="Tue, 25 Jul 2023 05:30:06 GMT"/>
    <m/>
    <s v="TechM L2"/>
    <s v="khyadav"/>
    <x v="0"/>
    <x v="0"/>
    <x v="2"/>
    <m/>
    <s v="Met"/>
    <s v="User"/>
    <s v="Legitimate Email"/>
    <n v="110"/>
    <s v="[]"/>
    <x v="8"/>
    <m/>
    <m/>
    <m/>
    <m/>
    <s v="User"/>
    <s v="25 Jul 23 05:30:06 "/>
    <s v="05:30:06 "/>
    <d v="2023-07-24T05:30:06"/>
    <x v="43"/>
    <s v="   "/>
    <s v=""/>
    <n v="1"/>
    <s v=""/>
  </r>
  <r>
    <n v="11345"/>
    <x v="1"/>
    <x v="0"/>
    <s v="Suspected Phishing Email:  Attendees List: Mobile World Congress - 2023 "/>
    <s v="Tue, 25 Jul 2023 05:50:05 GMT"/>
    <m/>
    <s v="Tom Bausch"/>
    <s v="khyadav"/>
    <x v="2"/>
    <x v="1"/>
    <x v="2"/>
    <m/>
    <s v="Met"/>
    <s v="User"/>
    <s v="Spam"/>
    <n v="58"/>
    <s v="[]"/>
    <x v="8"/>
    <m/>
    <m/>
    <m/>
    <m/>
    <s v="User"/>
    <s v="25 Jul 23 05:50:05 "/>
    <s v="05:50:05 "/>
    <d v="2023-07-24T05:50:05"/>
    <x v="43"/>
    <s v="   "/>
    <s v=""/>
    <n v="1"/>
    <s v=""/>
  </r>
  <r>
    <n v="11346"/>
    <x v="1"/>
    <x v="0"/>
    <s v="Suspected Phishing Email:  [Bulk] 85% des entreprises ont subi une attaque ransomware. Et vous ? "/>
    <s v="Tue, 25 Jul 2023 07:20:05 GMT"/>
    <m/>
    <s v="Cristian Dragus"/>
    <s v="karun"/>
    <x v="2"/>
    <x v="1"/>
    <x v="2"/>
    <m/>
    <s v="Met"/>
    <s v="User"/>
    <s v="Spam"/>
    <n v="50"/>
    <s v="[]"/>
    <x v="8"/>
    <m/>
    <m/>
    <m/>
    <m/>
    <s v="User"/>
    <s v="25 Jul 23 07:20:05 "/>
    <s v="07:20:05 "/>
    <d v="2023-07-24T07:20:05"/>
    <x v="43"/>
    <s v="   "/>
    <s v=""/>
    <n v="1"/>
    <s v=""/>
  </r>
  <r>
    <n v="11347"/>
    <x v="1"/>
    <x v="0"/>
    <s v="Suspected Phishing Email:  REMINDER: Unsupported software version "/>
    <s v="Tue, 25 Jul 2023 07:30:05 GMT"/>
    <m/>
    <s v="Tom Bausch"/>
    <s v="khyadav"/>
    <x v="0"/>
    <x v="0"/>
    <x v="3"/>
    <m/>
    <s v="Met"/>
    <s v="User"/>
    <s v="Legitimate Email"/>
    <n v="0"/>
    <s v="[]"/>
    <x v="8"/>
    <m/>
    <m/>
    <m/>
    <m/>
    <s v="User"/>
    <s v="25 Jul 23 07:30:05 "/>
    <s v="07:30:05 "/>
    <d v="2023-07-24T07:30:05"/>
    <x v="43"/>
    <s v="   "/>
    <s v=""/>
    <n v="1"/>
    <s v=""/>
  </r>
  <r>
    <n v="11348"/>
    <x v="1"/>
    <x v="0"/>
    <s v="Suspected Phishing Email:  Documents to be removed: Complete with DocuSign: MC Nair_ Change in working schedule_SES.pdf "/>
    <s v="Tue, 25 Jul 2023 07:40:11 GMT"/>
    <m/>
    <s v="TechM L2"/>
    <s v="karun"/>
    <x v="0"/>
    <x v="0"/>
    <x v="2"/>
    <m/>
    <s v="Met"/>
    <s v="User"/>
    <s v="Unsolicited email"/>
    <n v="29"/>
    <s v="[]"/>
    <x v="8"/>
    <m/>
    <m/>
    <m/>
    <m/>
    <s v="User"/>
    <s v="25 Jul 23 07:40:11 "/>
    <s v="07:40:11 "/>
    <d v="2023-07-24T07:40:11"/>
    <x v="43"/>
    <s v="   "/>
    <s v=""/>
    <n v="1"/>
    <s v=""/>
  </r>
  <r>
    <n v="11349"/>
    <x v="1"/>
    <x v="0"/>
    <s v="Suspected Phishing Email:  Your password will expire in 3 days "/>
    <s v="Tue, 25 Jul 2023 11:10:05 GMT"/>
    <m/>
    <s v="Tom Bausch"/>
    <s v="khyadav"/>
    <x v="0"/>
    <x v="0"/>
    <x v="2"/>
    <m/>
    <s v="Met"/>
    <s v="User"/>
    <s v="Legitimate Email"/>
    <n v="59"/>
    <s v="[]"/>
    <x v="8"/>
    <m/>
    <m/>
    <m/>
    <m/>
    <s v="User"/>
    <s v="25 Jul 23 11:10:05 "/>
    <s v="11:10:05 "/>
    <d v="2023-07-24T11:10:05"/>
    <x v="43"/>
    <s v="   "/>
    <s v=""/>
    <n v="1"/>
    <s v=""/>
  </r>
  <r>
    <n v="11350"/>
    <x v="2"/>
    <x v="1"/>
    <s v="Excessive Firewall Denies Across Multiple Hosts From A Local Host_x000a_ containing Firewall Drop_x000a_"/>
    <s v="Tue, 25 Jul 2023 12:20:03 GMT"/>
    <s v="Excessive Firewall Denies from Local Host"/>
    <s v="TechM L2"/>
    <s v="khyadav"/>
    <x v="2"/>
    <x v="3"/>
    <x v="0"/>
    <m/>
    <s v="Met"/>
    <s v="Laptop/Desktop"/>
    <m/>
    <n v="68"/>
    <s v="[]"/>
    <x v="10"/>
    <m/>
    <m/>
    <m/>
    <m/>
    <s v="Laptop/Desktop"/>
    <s v="25 Jul 23 12:20:03 "/>
    <s v="12:20:03 "/>
    <d v="2023-07-24T12:20:03"/>
    <x v="43"/>
    <s v="   "/>
    <s v=""/>
    <s v=""/>
    <s v=""/>
  </r>
  <r>
    <n v="11351"/>
    <x v="4"/>
    <x v="0"/>
    <s v="Destination allowed after being proxied_x000a_"/>
    <s v="Tue, 25 Jul 2023 13:00:03 GMT"/>
    <s v="X-Force: Internal Host Communication with Malware URL"/>
    <s v="TechM L2"/>
    <s v="karun"/>
    <x v="0"/>
    <x v="0"/>
    <x v="0"/>
    <m/>
    <s v="Met"/>
    <s v="Laptop/Desktop"/>
    <m/>
    <n v="129"/>
    <s v="[]"/>
    <x v="10"/>
    <m/>
    <m/>
    <m/>
    <m/>
    <s v="Laptop/Desktop"/>
    <s v="25 Jul 23 13:00:03 "/>
    <s v="13:00:03 "/>
    <d v="2023-07-24T13:00:03"/>
    <x v="43"/>
    <s v="   "/>
    <s v=""/>
    <n v="1"/>
    <s v=""/>
  </r>
  <r>
    <n v="11352"/>
    <x v="2"/>
    <x v="0"/>
    <s v="Excessive Firewall Denies Across Multiple Hosts From A Local Host_x000a_ containing Firewall Drop_x000a_"/>
    <s v="Tue, 25 Jul 2023 13:30:04 GMT"/>
    <s v="Excessive Firewall Denies from Local Host"/>
    <s v="Theodoros Vakalopoulos"/>
    <s v="khyadav"/>
    <x v="1"/>
    <x v="1"/>
    <x v="6"/>
    <m/>
    <s v="Met"/>
    <s v="Server"/>
    <m/>
    <n v="100"/>
    <s v="[]"/>
    <x v="10"/>
    <m/>
    <m/>
    <m/>
    <m/>
    <s v="Server"/>
    <s v="25 Jul 23 13:30:04 "/>
    <s v="13:30:04 "/>
    <d v="2023-07-24T13:30:04"/>
    <x v="43"/>
    <s v="   "/>
    <s v=""/>
    <s v=""/>
    <n v="1"/>
  </r>
  <r>
    <n v="11353"/>
    <x v="2"/>
    <x v="0"/>
    <s v="Priority one Device Stopped Sending Events_x000a_"/>
    <s v="Tue, 25 Jul 2023 14:30:03 GMT"/>
    <s v="System: Priority one Device Stopped Sending Events"/>
    <s v="Theodoros Vakalopoulos"/>
    <s v="karun"/>
    <x v="1"/>
    <x v="2"/>
    <x v="6"/>
    <m/>
    <s v="Met"/>
    <s v="Server"/>
    <m/>
    <n v="54"/>
    <s v="[]"/>
    <x v="10"/>
    <m/>
    <m/>
    <m/>
    <m/>
    <s v="Server"/>
    <s v="25 Jul 23 14:30:03 "/>
    <s v="14:30:03 "/>
    <d v="2023-07-24T14:30:03"/>
    <x v="43"/>
    <s v="   "/>
    <s v=""/>
    <n v="1"/>
    <s v=""/>
  </r>
  <r>
    <n v="11354"/>
    <x v="4"/>
    <x v="0"/>
    <s v="Internal Host Communication with Malware Host_x000a_ containing Destination allowed after being proxied_x000a_"/>
    <s v="Tue, 25 Jul 2023 15:00:03 GMT"/>
    <s v="X-Force: Internal Host Communication with Malware URL"/>
    <s v="TechM L2"/>
    <s v="karun"/>
    <x v="0"/>
    <x v="0"/>
    <x v="0"/>
    <m/>
    <s v="Met"/>
    <s v="Laptop/Desktop"/>
    <m/>
    <n v="0"/>
    <s v="[]"/>
    <x v="10"/>
    <m/>
    <m/>
    <m/>
    <m/>
    <s v="Laptop/Desktop"/>
    <s v="25 Jul 23 15:00:03 "/>
    <s v="15:00:03 "/>
    <d v="2023-07-24T15:00:03"/>
    <x v="43"/>
    <s v="   "/>
    <s v=""/>
    <n v="1"/>
    <s v=""/>
  </r>
  <r>
    <n v="11355"/>
    <x v="1"/>
    <x v="4"/>
    <s v="Suspected Phishing Email:  Disposal of IT equipment at SES "/>
    <s v="Tue, 25 Jul 2023 15:40:06 GMT"/>
    <m/>
    <s v="TechM L2"/>
    <s v="khyadav"/>
    <x v="0"/>
    <x v="3"/>
    <x v="2"/>
    <m/>
    <s v="Met"/>
    <s v="User"/>
    <s v="Unsolicited email"/>
    <n v="57"/>
    <s v="[]"/>
    <x v="8"/>
    <m/>
    <m/>
    <m/>
    <m/>
    <s v="User"/>
    <s v="25 Jul 23 15:40:06 "/>
    <s v="15:40:06 "/>
    <d v="2023-07-24T15:40:06"/>
    <x v="43"/>
    <s v="   "/>
    <s v=""/>
    <s v=""/>
    <s v=""/>
  </r>
  <r>
    <n v="11356"/>
    <x v="2"/>
    <x v="4"/>
    <s v="Excessive Firewall Denies Across Multiple Hosts From A Local Host_x000a_ containing Firewall Deny_x000a_"/>
    <s v="Tue, 25 Jul 2023 16:20:03 GMT"/>
    <s v="Excessive Firewall Denies from Local Host"/>
    <s v="TechM L2"/>
    <s v="gsriniv"/>
    <x v="0"/>
    <x v="3"/>
    <x v="0"/>
    <m/>
    <s v="Met"/>
    <s v="Laptop/Desktop"/>
    <m/>
    <n v="60"/>
    <s v="[]"/>
    <x v="10"/>
    <m/>
    <m/>
    <m/>
    <m/>
    <s v="Laptop/Desktop"/>
    <s v="25 Jul 23 16:20:03 "/>
    <s v="16:20:03 "/>
    <d v="2023-07-24T16:20:03"/>
    <x v="43"/>
    <s v="   "/>
    <s v=""/>
    <s v=""/>
    <s v=""/>
  </r>
  <r>
    <n v="11357"/>
    <x v="1"/>
    <x v="0"/>
    <s v="Suspected Phishing Email:  North America Healthcare Satellite Connectivity Market to 2028 - Recent Development "/>
    <s v="Tue, 25 Jul 2023 17:20:06 GMT"/>
    <m/>
    <s v="Tom Bausch"/>
    <s v="gsriniv"/>
    <x v="2"/>
    <x v="1"/>
    <x v="3"/>
    <m/>
    <s v="Met"/>
    <s v="User"/>
    <s v="Spam"/>
    <n v="91"/>
    <s v="[]"/>
    <x v="8"/>
    <m/>
    <m/>
    <m/>
    <m/>
    <s v="User"/>
    <s v="25 Jul 23 17:20:06 "/>
    <s v="17:20:06 "/>
    <d v="2023-07-24T17:20:06"/>
    <x v="43"/>
    <s v="   "/>
    <s v=""/>
    <n v="1"/>
    <s v=""/>
  </r>
  <r>
    <n v="11358"/>
    <x v="1"/>
    <x v="4"/>
    <s v="Suspected Phishing Email:  Incident Report - 9 Pending messages "/>
    <s v="Tue, 25 Jul 2023 19:00:07 GMT"/>
    <m/>
    <s v="TechM L2"/>
    <s v="vtupura"/>
    <x v="1"/>
    <x v="3"/>
    <x v="2"/>
    <m/>
    <s v="Met"/>
    <s v="User"/>
    <s v="Phishing"/>
    <n v="346"/>
    <s v="[]"/>
    <x v="8"/>
    <m/>
    <m/>
    <m/>
    <m/>
    <s v="User"/>
    <s v="25 Jul 23 19:00:07 "/>
    <s v="19:00:07 "/>
    <d v="2023-07-24T19:00:07"/>
    <x v="43"/>
    <s v="   "/>
    <s v=""/>
    <s v=""/>
    <s v=""/>
  </r>
  <r>
    <n v="11359"/>
    <x v="1"/>
    <x v="0"/>
    <s v="Suspected Phishing Email:  Guest Account Expiration Notice "/>
    <s v="Tue, 25 Jul 2023 19:20:06 GMT"/>
    <m/>
    <s v="Tom Bausch"/>
    <s v="gsriniv"/>
    <x v="0"/>
    <x v="0"/>
    <x v="2"/>
    <m/>
    <s v="Met"/>
    <s v="User"/>
    <s v="Legitimate Email"/>
    <n v="247"/>
    <s v="[]"/>
    <x v="8"/>
    <m/>
    <m/>
    <m/>
    <m/>
    <s v="User"/>
    <s v="25 Jul 23 19:20:06 "/>
    <s v="19:20:06 "/>
    <d v="2023-07-24T19:20:06"/>
    <x v="43"/>
    <s v="   "/>
    <s v=""/>
    <n v="1"/>
    <s v=""/>
  </r>
  <r>
    <n v="11360"/>
    <x v="1"/>
    <x v="1"/>
    <s v="Checkpoint IPS Monitored Rule Triggered from Remote Source_x000a_ preceded by V2 Internal Exploitation Of Remote services_x000a_ containing Windows SMB Protection Violation_x000a_"/>
    <s v="Tue, 25 Jul 2023 20:10:03 GMT"/>
    <s v="V2 Internal Exploitation Of Remote services"/>
    <s v="TechM L2"/>
    <s v="gsriniv"/>
    <x v="2"/>
    <x v="3"/>
    <x v="0"/>
    <m/>
    <s v="Met"/>
    <s v="Network Device"/>
    <m/>
    <n v="80"/>
    <s v="[]"/>
    <x v="10"/>
    <m/>
    <m/>
    <m/>
    <m/>
    <s v="Network Device"/>
    <s v="25 Jul 23 20:10:03 "/>
    <s v="20:10:03 "/>
    <d v="2023-07-24T20:10:03"/>
    <x v="43"/>
    <s v="   "/>
    <s v=""/>
    <s v=""/>
    <s v=""/>
  </r>
  <r>
    <n v="11361"/>
    <x v="4"/>
    <x v="0"/>
    <s v="Internal Host Communication with Malware Host_x000a_ containing DNS Query completed successfully_x000a_"/>
    <s v="Wed, 26 Jul 2023 02:30:06 GMT"/>
    <s v="X-Force: Internal Host Communication with Malware URL"/>
    <s v="Mangesh Fasale"/>
    <s v="vtupura"/>
    <x v="1"/>
    <x v="0"/>
    <x v="0"/>
    <m/>
    <s v="Met"/>
    <s v="Laptop/Desktop"/>
    <m/>
    <n v="108"/>
    <s v="[]"/>
    <x v="10"/>
    <m/>
    <m/>
    <m/>
    <m/>
    <s v="Laptop/Desktop"/>
    <s v="26 Jul 23 02:30:06 "/>
    <s v="02:30:06 "/>
    <d v="2023-07-24T02:30:06"/>
    <x v="43"/>
    <s v="   "/>
    <s v=""/>
    <s v=""/>
    <n v="1"/>
  </r>
  <r>
    <n v="11362"/>
    <x v="3"/>
    <x v="0"/>
    <s v="Multiple Login Failures for Single Username on Windows because user is required to change password at next logon_x000a_ containing Failure Audit: The domain controller failed to validate the credentials for an account_x000a_"/>
    <s v="Wed, 26 Jul 2023 06:10:03 GMT"/>
    <s v="Authentication: MS Windows Multiple Login Failures for Single Username because user is required to change password at next logon"/>
    <s v="Theodoros Vakalopoulos"/>
    <s v="gsriniv"/>
    <x v="2"/>
    <x v="1"/>
    <x v="0"/>
    <m/>
    <s v="Met"/>
    <s v="User"/>
    <m/>
    <n v="85"/>
    <s v="[]"/>
    <x v="9"/>
    <m/>
    <m/>
    <m/>
    <m/>
    <s v="User"/>
    <s v="26 Jul 23 06:10:03 "/>
    <s v="06:10:03 "/>
    <d v="2023-07-24T06:10:03"/>
    <x v="43"/>
    <s v="   "/>
    <s v=""/>
    <n v="1"/>
    <s v=""/>
  </r>
  <r>
    <n v="11363"/>
    <x v="1"/>
    <x v="0"/>
    <s v="Suspected Phishing Email:  Millicom PO / Your action is expected for : PO Review - PO045911 (PO045911 - 4504265135-MX1 LTD - MX1 LTD). "/>
    <s v="Wed, 26 Jul 2023 06:20:07 GMT"/>
    <m/>
    <s v="Mangesh Fasale"/>
    <s v="vtupura"/>
    <x v="2"/>
    <x v="1"/>
    <x v="2"/>
    <m/>
    <s v="Met"/>
    <s v="User"/>
    <s v="Spam"/>
    <n v="57"/>
    <s v="[]"/>
    <x v="8"/>
    <m/>
    <m/>
    <m/>
    <m/>
    <s v="User"/>
    <s v="26 Jul 23 06:20:07 "/>
    <s v="06:20:07 "/>
    <d v="2023-07-24T06:20:07"/>
    <x v="43"/>
    <s v="   "/>
    <s v=""/>
    <n v="1"/>
    <s v=""/>
  </r>
  <r>
    <n v="11364"/>
    <x v="1"/>
    <x v="4"/>
    <s v="Suspected Phishing Email:  Company Card Notification for FANNY YANELLA CUCHO GUILLEN "/>
    <s v="Wed, 26 Jul 2023 06:30:08 GMT"/>
    <m/>
    <s v="TechM L2"/>
    <s v="gsriniv"/>
    <x v="0"/>
    <x v="3"/>
    <x v="2"/>
    <m/>
    <s v="Met"/>
    <s v="User"/>
    <s v="Legitimate Email"/>
    <n v="2"/>
    <s v="[]"/>
    <x v="8"/>
    <m/>
    <m/>
    <m/>
    <m/>
    <s v="User"/>
    <s v="26 Jul 23 06:30:08 "/>
    <s v="06:30:08 "/>
    <d v="2023-07-24T06:30:08"/>
    <x v="43"/>
    <s v="   "/>
    <s v=""/>
    <s v=""/>
    <s v=""/>
  </r>
  <r>
    <n v="11365"/>
    <x v="1"/>
    <x v="0"/>
    <s v="Suspected Phishing Email:  Please check my high quality sites for paid guest "/>
    <s v="Wed, 26 Jul 2023 07:10:06 GMT"/>
    <m/>
    <s v="Mangesh Fasale"/>
    <s v="psrikan"/>
    <x v="2"/>
    <x v="1"/>
    <x v="2"/>
    <m/>
    <s v="Met"/>
    <s v="User"/>
    <s v="Spam"/>
    <n v="210"/>
    <s v="[]"/>
    <x v="8"/>
    <m/>
    <m/>
    <m/>
    <m/>
    <s v="User"/>
    <s v="26 Jul 23 07:10:06 "/>
    <s v="07:10:06 "/>
    <d v="2023-07-24T07:10:06"/>
    <x v="43"/>
    <s v="   "/>
    <s v=""/>
    <n v="1"/>
    <s v=""/>
  </r>
  <r>
    <n v="11366"/>
    <x v="3"/>
    <x v="0"/>
    <s v="Local SSH Scanner Detected_x000a_ containing RemoteAccess.SSH_x000a_"/>
    <s v="Wed, 26 Jul 2023 07:30:03 GMT"/>
    <s v="Recon: Local L2L SSH Server Scanner"/>
    <s v="TechM L2"/>
    <s v="vdarive"/>
    <x v="2"/>
    <x v="1"/>
    <x v="0"/>
    <m/>
    <s v="Met"/>
    <s v="Server"/>
    <m/>
    <n v="116"/>
    <s v="[]"/>
    <x v="10"/>
    <m/>
    <m/>
    <m/>
    <m/>
    <s v="Server"/>
    <s v="26 Jul 23 07:30:03 "/>
    <s v="07:30:03 "/>
    <d v="2023-07-24T07:30:03"/>
    <x v="43"/>
    <s v="   "/>
    <s v=""/>
    <n v="1"/>
    <s v=""/>
  </r>
  <r>
    <n v="11367"/>
    <x v="2"/>
    <x v="1"/>
    <s v="Internal Connection to Host Categorized as Malware_x000a_ containing ICMP_x000a_"/>
    <s v="Wed, 26 Jul 2023 07:40:04 GMT"/>
    <s v="X-Force: Internal Connection to Host Categorized as Malware"/>
    <s v="Theodoros Vakalopoulos"/>
    <s v="vtupura"/>
    <x v="0"/>
    <x v="0"/>
    <x v="0"/>
    <m/>
    <s v="Met"/>
    <s v="Server"/>
    <m/>
    <n v="159"/>
    <s v="[]"/>
    <x v="10"/>
    <m/>
    <m/>
    <m/>
    <m/>
    <s v="Server"/>
    <s v="26 Jul 23 07:40:04 "/>
    <s v="07:40:04 "/>
    <d v="2023-07-24T07:40:04"/>
    <x v="43"/>
    <s v="   "/>
    <s v=""/>
    <s v=""/>
    <s v=""/>
  </r>
  <r>
    <n v="11368"/>
    <x v="0"/>
    <x v="1"/>
    <s v="Microsoft Defender ATP Alert_x000a_ containing Windows Defender ATP malware alert_x000a_"/>
    <s v="Wed, 26 Jul 2023 09:10:03 GMT"/>
    <s v="Microsoft Defender ATP Alert"/>
    <s v="Mangesh Fasale"/>
    <s v="vdarive"/>
    <x v="1"/>
    <x v="2"/>
    <x v="1"/>
    <m/>
    <s v="Met"/>
    <s v="Laptop/Desktop"/>
    <m/>
    <n v="142"/>
    <s v="[]"/>
    <x v="13"/>
    <m/>
    <m/>
    <m/>
    <m/>
    <s v="Laptop/Desktop"/>
    <s v="26 Jul 23 09:10:03 "/>
    <s v="09:10:03 "/>
    <d v="2023-07-24T09:10:03"/>
    <x v="43"/>
    <s v="   "/>
    <s v=""/>
    <s v=""/>
    <s v=""/>
  </r>
  <r>
    <n v="11369"/>
    <x v="1"/>
    <x v="0"/>
    <s v="Suspected Phishing Email:  [Social] Susanne, activate your LinkedIn Learning account "/>
    <s v="Wed, 26 Jul 2023 09:10:09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10:09 "/>
    <s v="09:10:09 "/>
    <d v="2023-07-24T09:10:09"/>
    <x v="43"/>
    <s v="   "/>
    <s v=""/>
    <n v="1"/>
    <s v=""/>
  </r>
  <r>
    <n v="11370"/>
    <x v="1"/>
    <x v="0"/>
    <s v="Suspected Phishing Email:  [Social] Marwan, activate your LinkedIn Learning account "/>
    <s v="Wed, 26 Jul 2023 09:10:09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10:09 "/>
    <s v="09:10:09 "/>
    <d v="2023-07-24T09:10:09"/>
    <x v="43"/>
    <s v="   "/>
    <s v=""/>
    <n v="1"/>
    <s v=""/>
  </r>
  <r>
    <n v="11371"/>
    <x v="1"/>
    <x v="0"/>
    <s v="Suspected Phishing Email:  [Social] Anja, activate your LinkedIn Learning account "/>
    <s v="Wed, 26 Jul 2023 09:10:10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10:10 "/>
    <s v="09:10:10 "/>
    <d v="2023-07-24T09:10:10"/>
    <x v="43"/>
    <s v="   "/>
    <s v=""/>
    <n v="1"/>
    <s v=""/>
  </r>
  <r>
    <n v="11372"/>
    <x v="1"/>
    <x v="0"/>
    <s v="Suspected Phishing Email:  [Social] Beate, activate your LinkedIn Learning account "/>
    <s v="Wed, 26 Jul 2023 09:1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10:10 "/>
    <s v="09:10:10 "/>
    <d v="2023-07-24T09:10:10"/>
    <x v="43"/>
    <s v="   "/>
    <s v=""/>
    <n v="1"/>
    <s v=""/>
  </r>
  <r>
    <n v="11373"/>
    <x v="1"/>
    <x v="0"/>
    <s v="Suspected Phishing Email:  [Social] Dirk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4"/>
    <x v="1"/>
    <x v="0"/>
    <s v="Suspected Phishing Email:  [Social] Venelin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5"/>
    <x v="1"/>
    <x v="0"/>
    <s v="Suspected Phishing Email:  [Social] Sean Michael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6"/>
    <x v="1"/>
    <x v="0"/>
    <s v="Suspected Phishing Email:  [Social] Cosmin Alexandru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7"/>
    <x v="1"/>
    <x v="0"/>
    <s v="Suspected Phishing Email:  [Social] Thomas, activate your LinkedIn Learning account "/>
    <s v="Wed, 26 Jul 2023 09:20:10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20:10 "/>
    <s v="09:20:10 "/>
    <d v="2023-07-24T09:20:10"/>
    <x v="43"/>
    <s v="   "/>
    <s v=""/>
    <n v="1"/>
    <s v=""/>
  </r>
  <r>
    <n v="11378"/>
    <x v="1"/>
    <x v="0"/>
    <s v="Suspected Phishing Email:  [Social] Nikhil, activate your LinkedIn Learning account "/>
    <s v="Wed, 26 Jul 2023 09:30:09 GMT"/>
    <m/>
    <s v="Theodoros Vakalopoulos"/>
    <s v="psrikan"/>
    <x v="0"/>
    <x v="0"/>
    <x v="0"/>
    <m/>
    <s v="Met"/>
    <s v="User"/>
    <s v="Legitimate Email"/>
    <n v="842"/>
    <s v="[]"/>
    <x v="8"/>
    <m/>
    <m/>
    <m/>
    <m/>
    <s v="User"/>
    <s v="26 Jul 23 09:30:09 "/>
    <s v="09:30:09 "/>
    <d v="2023-07-24T09:30:09"/>
    <x v="43"/>
    <s v="   "/>
    <s v=""/>
    <n v="1"/>
    <s v=""/>
  </r>
  <r>
    <n v="11379"/>
    <x v="1"/>
    <x v="0"/>
    <s v="Suspected Phishing Email:  [Social] Amine, activate your LinkedIn Learning account "/>
    <s v="Wed, 26 Jul 2023 09:30:09 GMT"/>
    <m/>
    <s v="Theodoros Vakalopoulos"/>
    <s v="psrikan"/>
    <x v="0"/>
    <x v="0"/>
    <x v="0"/>
    <m/>
    <s v="Met"/>
    <s v="User"/>
    <s v="Legitimate Email"/>
    <n v="0"/>
    <s v="[]"/>
    <x v="8"/>
    <m/>
    <m/>
    <m/>
    <m/>
    <s v="User"/>
    <s v="26 Jul 23 09:30:09 "/>
    <s v="09:30:09 "/>
    <d v="2023-07-24T09:30:09"/>
    <x v="43"/>
    <s v="   "/>
    <s v=""/>
    <n v="1"/>
    <s v=""/>
  </r>
  <r>
    <n v="11380"/>
    <x v="1"/>
    <x v="0"/>
    <s v="Suspected Phishing Email:  [Social] Mariusz, activate your LinkedIn Learning account "/>
    <s v="Wed, 26 Jul 2023 09:30:09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30:09 "/>
    <s v="09:30:09 "/>
    <d v="2023-07-24T09:30:09"/>
    <x v="43"/>
    <s v="   "/>
    <s v=""/>
    <n v="1"/>
    <s v=""/>
  </r>
  <r>
    <n v="11381"/>
    <x v="1"/>
    <x v="0"/>
    <s v="Suspected Phishing Email:  [Social] Loula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2"/>
    <x v="1"/>
    <x v="0"/>
    <s v="Suspected Phishing Email:  [Social] Nikola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3"/>
    <x v="1"/>
    <x v="0"/>
    <s v="Suspected Phishing Email:  [Social] Paweena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852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4"/>
    <x v="1"/>
    <x v="0"/>
    <s v="Suspected Phishing Email:  [Social] K Naresh, activate your LinkedIn Learning account "/>
    <s v="Wed, 26 Jul 2023 09:40:2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09:40:28 "/>
    <s v="09:40:28 "/>
    <d v="2023-07-24T09:40:28"/>
    <x v="43"/>
    <s v="   "/>
    <s v=""/>
    <n v="1"/>
    <s v=""/>
  </r>
  <r>
    <n v="11385"/>
    <x v="1"/>
    <x v="0"/>
    <s v="Suspected Phishing Email:  [Social] Constantin, activate your LinkedIn Learning account "/>
    <s v="Wed, 26 Jul 2023 09:50:06 GMT"/>
    <m/>
    <s v="Theodoros Vakalopoulos"/>
    <s v="psrikan"/>
    <x v="0"/>
    <x v="0"/>
    <x v="0"/>
    <m/>
    <s v="Met"/>
    <s v="User"/>
    <s v="Legitimate Email"/>
    <n v="0"/>
    <s v="[]"/>
    <x v="8"/>
    <m/>
    <m/>
    <m/>
    <m/>
    <s v="User"/>
    <s v="26 Jul 23 09:50:06 "/>
    <s v="09:50:06 "/>
    <d v="2023-07-24T09:50:06"/>
    <x v="43"/>
    <s v="   "/>
    <s v=""/>
    <n v="1"/>
    <s v=""/>
  </r>
  <r>
    <n v="11386"/>
    <x v="1"/>
    <x v="0"/>
    <s v="Suspected Phishing Email:  [Social] David, activate your LinkedIn Learning account "/>
    <s v="Wed, 26 Jul 2023 10:00:0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0:00:08 "/>
    <s v="10:00:08 "/>
    <d v="2023-07-24T10:00:08"/>
    <x v="43"/>
    <s v="   "/>
    <s v=""/>
    <n v="1"/>
    <s v=""/>
  </r>
  <r>
    <n v="11387"/>
    <x v="1"/>
    <x v="0"/>
    <s v="Suspected Phishing Email:  [Social] Claudio, activate your LinkedIn Learning account "/>
    <s v="Wed, 26 Jul 2023 10:00:08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0:00:08 "/>
    <s v="10:00:08 "/>
    <d v="2023-07-24T10:00:08"/>
    <x v="43"/>
    <s v="   "/>
    <s v=""/>
    <n v="1"/>
    <s v=""/>
  </r>
  <r>
    <n v="11388"/>
    <x v="1"/>
    <x v="0"/>
    <s v="Suspected Phishing Email:  [Social] Ana, activate your LinkedIn Learning account "/>
    <s v="Wed, 26 Jul 2023 10:20:06 GMT"/>
    <m/>
    <s v="Theodoros Vakalopoulos"/>
    <s v="psrikan"/>
    <x v="0"/>
    <x v="0"/>
    <x v="0"/>
    <m/>
    <s v="Met"/>
    <s v="User"/>
    <s v="Legitimate Email"/>
    <n v="3"/>
    <s v="[]"/>
    <x v="8"/>
    <m/>
    <m/>
    <m/>
    <m/>
    <s v="User"/>
    <s v="26 Jul 23 10:20:06 "/>
    <s v="10:20:06 "/>
    <d v="2023-07-24T10:20:06"/>
    <x v="43"/>
    <s v="   "/>
    <s v=""/>
    <n v="1"/>
    <s v=""/>
  </r>
  <r>
    <n v="11389"/>
    <x v="1"/>
    <x v="0"/>
    <s v="Suspected Phishing Email:  [Social] Itay, activate your LinkedIn Learning account "/>
    <s v="Wed, 26 Jul 2023 11:00:10 GMT"/>
    <m/>
    <s v="Theodoros Vakalopoulos"/>
    <s v="psrikan"/>
    <x v="0"/>
    <x v="0"/>
    <x v="2"/>
    <m/>
    <s v="Met"/>
    <s v="User"/>
    <s v="Legitimate Email"/>
    <m/>
    <s v="[]"/>
    <x v="8"/>
    <m/>
    <m/>
    <m/>
    <m/>
    <s v="User"/>
    <s v="26 Jul 23 11:00:10 "/>
    <s v="11:00:10 "/>
    <d v="2023-07-24T11:00:10"/>
    <x v="43"/>
    <s v="   "/>
    <s v=""/>
    <n v="1"/>
    <s v=""/>
  </r>
  <r>
    <n v="11390"/>
    <x v="1"/>
    <x v="0"/>
    <s v="Suspected Phishing Email:  [Social] Hana, activate your LinkedIn Learning account "/>
    <s v="Wed, 26 Jul 2023 11:00:10 GMT"/>
    <m/>
    <s v="Theodoros Vakalopoulos"/>
    <s v="psrikan"/>
    <x v="0"/>
    <x v="0"/>
    <x v="0"/>
    <m/>
    <s v="Met"/>
    <s v="User"/>
    <s v="Legitimate Email"/>
    <m/>
    <s v="[]"/>
    <x v="8"/>
    <m/>
    <m/>
    <m/>
    <m/>
    <s v="User"/>
    <s v="26 Jul 23 11:00:10 "/>
    <s v="11:00:10 "/>
    <d v="2023-07-24T11:00:10"/>
    <x v="43"/>
    <s v="   "/>
    <s v=""/>
    <n v="1"/>
    <s v=""/>
  </r>
  <r>
    <n v="11391"/>
    <x v="1"/>
    <x v="0"/>
    <s v="Suspected Phishing Email:  [Social] Sorina, activate your LinkedIn Learning account "/>
    <s v="Wed, 26 Jul 2023 11:00:10 GMT"/>
    <m/>
    <s v="Theodoros Vakalopoulos"/>
    <s v="psrikan"/>
    <x v="0"/>
    <x v="0"/>
    <x v="0"/>
    <m/>
    <s v="Met"/>
    <s v="User"/>
    <s v="Legitimate Email"/>
    <m/>
    <s v="[]"/>
    <x v="8"/>
    <m/>
    <m/>
    <m/>
    <m/>
    <s v="User"/>
    <s v="26 Jul 23 11:00:10 "/>
    <s v="11:00:10 "/>
    <d v="2023-07-24T11:00:10"/>
    <x v="43"/>
    <s v="   "/>
    <s v=""/>
    <n v="1"/>
    <s v=""/>
  </r>
  <r>
    <n v="11392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Wed, 26 Jul 2023 11:20:03 GMT"/>
    <s v="Authentication: MS Windows Multiple Login Failures for Single Username because user is required to change password at next logon"/>
    <s v="TechM L2"/>
    <s v="gsriniv"/>
    <x v="2"/>
    <x v="1"/>
    <x v="6"/>
    <m/>
    <s v="Met"/>
    <s v="User"/>
    <m/>
    <n v="182"/>
    <s v="[]"/>
    <x v="9"/>
    <m/>
    <m/>
    <m/>
    <m/>
    <s v="User"/>
    <s v="26 Jul 23 11:20:03 "/>
    <s v="11:20:03 "/>
    <d v="2023-07-24T11:20:03"/>
    <x v="43"/>
    <s v="   "/>
    <s v=""/>
    <n v="1"/>
    <s v=""/>
  </r>
  <r>
    <n v="11393"/>
    <x v="1"/>
    <x v="0"/>
    <s v="Suspected Phishing Email:  [Social] Ting Ling, activate your LinkedIn Learning account "/>
    <s v="Wed, 26 Jul 2023 12:10:10 GMT"/>
    <m/>
    <s v="Theodoros Vakalopoulos"/>
    <s v="psrikan"/>
    <x v="0"/>
    <x v="0"/>
    <x v="2"/>
    <m/>
    <s v="Met"/>
    <s v="User"/>
    <s v="Legitimate Email"/>
    <n v="69"/>
    <s v="[]"/>
    <x v="8"/>
    <m/>
    <m/>
    <m/>
    <m/>
    <s v="User"/>
    <s v="26 Jul 23 12:10:10 "/>
    <s v="12:10:10 "/>
    <d v="2023-07-24T12:10:10"/>
    <x v="43"/>
    <s v="   "/>
    <s v=""/>
    <n v="1"/>
    <s v=""/>
  </r>
  <r>
    <n v="11394"/>
    <x v="2"/>
    <x v="0"/>
    <s v="Excessive Firewall Denies Across Multiple Hosts From A Local Host_x000a_ containing Firewall Drop_x000a_"/>
    <s v="Wed, 26 Jul 2023 12:20:03 GMT"/>
    <s v="Excessive Firewall Denies from Local Host"/>
    <s v="TechM L2"/>
    <s v="gsriniv"/>
    <x v="2"/>
    <x v="1"/>
    <x v="6"/>
    <m/>
    <s v="Met"/>
    <s v="Server"/>
    <m/>
    <n v="51"/>
    <s v="[]"/>
    <x v="10"/>
    <m/>
    <m/>
    <m/>
    <m/>
    <s v="Server"/>
    <s v="26 Jul 23 12:20:03 "/>
    <s v="12:20:03 "/>
    <d v="2023-07-24T12:20:03"/>
    <x v="43"/>
    <s v="   "/>
    <s v=""/>
    <n v="1"/>
    <s v=""/>
  </r>
  <r>
    <n v="11395"/>
    <x v="2"/>
    <x v="0"/>
    <s v="Excessive Firewall Denies Across Multiple Hosts From A Local Host_x000a_ containing Firewall Deny_x000a_"/>
    <s v="Wed, 26 Jul 2023 12:30:04 GMT"/>
    <s v="Recon: Excessive Firewall Denies from L2R"/>
    <s v="TechM L2"/>
    <s v="vdarive"/>
    <x v="1"/>
    <x v="2"/>
    <x v="6"/>
    <m/>
    <s v="Met"/>
    <s v="Laptop/Desktop"/>
    <m/>
    <n v="111"/>
    <s v="[]"/>
    <x v="10"/>
    <m/>
    <m/>
    <m/>
    <m/>
    <s v="Laptop/Desktop"/>
    <s v="26 Jul 23 12:30:04 "/>
    <s v="12:30:04 "/>
    <d v="2023-07-24T12:30:04"/>
    <x v="43"/>
    <s v="   "/>
    <s v=""/>
    <n v="1"/>
    <s v=""/>
  </r>
  <r>
    <n v="11396"/>
    <x v="2"/>
    <x v="1"/>
    <s v="Malicious file detected by AMP in web traffic passing through Umbrella_x000a_ containing Destination blocked after being proxied_x000a_"/>
    <s v="Wed, 26 Jul 2023 13:00:03 GMT"/>
    <s v="Umbrella Proxy: Malicious file detected by AMP"/>
    <s v="Cristian Dragus"/>
    <s v="vdarive"/>
    <x v="1"/>
    <x v="3"/>
    <x v="1"/>
    <m/>
    <s v="Met"/>
    <s v="Laptop/Desktop"/>
    <m/>
    <n v="112"/>
    <s v="[]"/>
    <x v="11"/>
    <m/>
    <m/>
    <m/>
    <m/>
    <s v="Laptop/Desktop"/>
    <s v="26 Jul 23 13:00:03 "/>
    <s v="13:00:03 "/>
    <d v="2023-07-24T13:00:03"/>
    <x v="43"/>
    <s v="   "/>
    <s v=""/>
    <s v=""/>
    <s v=""/>
  </r>
  <r>
    <n v="11397"/>
    <x v="1"/>
    <x v="0"/>
    <s v="Suspected Phishing Email:  [Social] Milene, activate your LinkedIn Learning account "/>
    <s v="Wed, 26 Jul 2023 13:00:07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3:00:07 "/>
    <s v="13:00:07 "/>
    <d v="2023-07-24T13:00:07"/>
    <x v="43"/>
    <s v="   "/>
    <s v=""/>
    <n v="1"/>
    <s v=""/>
  </r>
  <r>
    <n v="11398"/>
    <x v="1"/>
    <x v="0"/>
    <s v="Suspected Phishing Email:  [Social] Kenneth, activate your LinkedIn Learning account "/>
    <s v="Wed, 26 Jul 2023 13:20:07 GMT"/>
    <m/>
    <s v="Theodoros Vakalopoulos"/>
    <s v="psrikan"/>
    <x v="0"/>
    <x v="0"/>
    <x v="0"/>
    <m/>
    <s v="Met"/>
    <s v="User"/>
    <s v="Legitimate Email"/>
    <n v="2"/>
    <s v="[]"/>
    <x v="8"/>
    <m/>
    <m/>
    <m/>
    <m/>
    <s v="User"/>
    <s v="26 Jul 23 13:20:07 "/>
    <s v="13:20:07 "/>
    <d v="2023-07-24T13:20:07"/>
    <x v="43"/>
    <s v="   "/>
    <s v=""/>
    <n v="1"/>
    <s v=""/>
  </r>
  <r>
    <n v="11399"/>
    <x v="1"/>
    <x v="0"/>
    <s v="Suspected Phishing Email:  [Social] Donald, activate your LinkedIn Learning account "/>
    <s v="Wed, 26 Jul 2023 13:20:07 GMT"/>
    <m/>
    <s v="Theodoros Vakalopoulos"/>
    <s v="psrikan"/>
    <x v="0"/>
    <x v="0"/>
    <x v="0"/>
    <m/>
    <s v="Met"/>
    <s v="User"/>
    <s v="Legitimate Email"/>
    <n v="13"/>
    <s v="[]"/>
    <x v="8"/>
    <m/>
    <m/>
    <m/>
    <m/>
    <s v="User"/>
    <s v="26 Jul 23 13:20:07 "/>
    <s v="13:20:07 "/>
    <d v="2023-07-24T13:20:07"/>
    <x v="43"/>
    <s v="   "/>
    <s v=""/>
    <n v="1"/>
    <s v=""/>
  </r>
  <r>
    <n v="11400"/>
    <x v="1"/>
    <x v="0"/>
    <s v="Suspected Phishing Email:  [Social] Konstantin, activate your LinkedIn Learning account "/>
    <s v="Wed, 26 Jul 2023 14:30:06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4:30:06 "/>
    <s v="14:30:06 "/>
    <d v="2023-07-24T14:30:06"/>
    <x v="43"/>
    <s v="   "/>
    <s v=""/>
    <n v="1"/>
    <s v=""/>
  </r>
  <r>
    <n v="11401"/>
    <x v="1"/>
    <x v="4"/>
    <s v="Suspected Phishing Email:  â€×—×“×©×•×ª ×©×™×™×ª×›×Ÿ ×©×”×—×ž×¦×ª "/>
    <s v="Wed, 26 Jul 2023 14:40:17 GMT"/>
    <m/>
    <s v="TechM L2"/>
    <s v="gsriniv"/>
    <x v="0"/>
    <x v="3"/>
    <x v="2"/>
    <m/>
    <s v="Met"/>
    <s v="User"/>
    <s v="Legitimate Email"/>
    <n v="24"/>
    <s v="[]"/>
    <x v="8"/>
    <m/>
    <m/>
    <m/>
    <m/>
    <s v="User"/>
    <s v="26 Jul 23 14:40:17 "/>
    <s v="14:40:17 "/>
    <d v="2023-07-24T14:40:17"/>
    <x v="43"/>
    <s v="   "/>
    <s v=""/>
    <s v=""/>
    <s v=""/>
  </r>
  <r>
    <n v="11402"/>
    <x v="1"/>
    <x v="0"/>
    <s v="Suspected Phishing Email:  [Social] Levi, activate your LinkedIn Learning account "/>
    <s v="Wed, 26 Jul 2023 14:40:17 GMT"/>
    <m/>
    <s v="Theodoros Vakalopoulos"/>
    <s v="psrikan"/>
    <x v="0"/>
    <x v="0"/>
    <x v="0"/>
    <m/>
    <s v="Met"/>
    <s v="User"/>
    <s v="Legitimate Email"/>
    <n v="1"/>
    <s v="[]"/>
    <x v="8"/>
    <m/>
    <m/>
    <m/>
    <m/>
    <s v="User"/>
    <s v="26 Jul 23 14:40:17 "/>
    <s v="14:40:17 "/>
    <d v="2023-07-24T14:40:17"/>
    <x v="43"/>
    <s v="   "/>
    <s v=""/>
    <n v="1"/>
    <s v=""/>
  </r>
  <r>
    <n v="11403"/>
    <x v="1"/>
    <x v="4"/>
    <s v="Suspected Phishing Email:  Your Incident INC0186105 has been created "/>
    <s v="Wed, 26 Jul 2023 14:50:06 GMT"/>
    <m/>
    <s v="TechM L2"/>
    <s v="psrikan"/>
    <x v="0"/>
    <x v="3"/>
    <x v="2"/>
    <m/>
    <s v="Met"/>
    <s v="User"/>
    <s v="Legitimate Email"/>
    <n v="38"/>
    <s v="[]"/>
    <x v="8"/>
    <m/>
    <m/>
    <m/>
    <m/>
    <s v="User"/>
    <s v="26 Jul 23 14:50:06 "/>
    <s v="14:50:06 "/>
    <d v="2023-07-24T14:50:06"/>
    <x v="43"/>
    <s v="   "/>
    <s v=""/>
    <s v=""/>
    <s v=""/>
  </r>
  <r>
    <n v="11404"/>
    <x v="1"/>
    <x v="3"/>
    <s v="Suspected Phishing Email:  Your Incident INC0186103 has been created "/>
    <s v="Wed, 26 Jul 2023 14:50:06 GMT"/>
    <m/>
    <s v="TechM L2"/>
    <s v="psrikan"/>
    <x v="0"/>
    <x v="3"/>
    <x v="2"/>
    <m/>
    <s v="Met"/>
    <s v="User"/>
    <s v="Legitimate Email"/>
    <n v="1"/>
    <s v="[]"/>
    <x v="8"/>
    <m/>
    <m/>
    <m/>
    <m/>
    <s v="User"/>
    <s v="26 Jul 23 14:50:06 "/>
    <s v="14:50:06 "/>
    <d v="2023-07-24T14:50:06"/>
    <x v="43"/>
    <s v="   "/>
    <s v=""/>
    <s v=""/>
    <s v=""/>
  </r>
  <r>
    <n v="11405"/>
    <x v="1"/>
    <x v="0"/>
    <s v="Suspected Phishing Email:  Your GoTo account has been deleted "/>
    <s v="Wed, 26 Jul 2023 15:20:06 GMT"/>
    <m/>
    <s v="Tom Bausch"/>
    <s v="gsriniv"/>
    <x v="2"/>
    <x v="1"/>
    <x v="2"/>
    <m/>
    <s v="Met"/>
    <s v="User"/>
    <s v="Spam"/>
    <n v="37"/>
    <s v="[]"/>
    <x v="8"/>
    <m/>
    <m/>
    <m/>
    <m/>
    <s v="User"/>
    <s v="26 Jul 23 15:20:06 "/>
    <s v="15:20:06 "/>
    <d v="2023-07-24T15:20:06"/>
    <x v="43"/>
    <s v="   "/>
    <s v=""/>
    <n v="1"/>
    <s v=""/>
  </r>
  <r>
    <n v="11406"/>
    <x v="1"/>
    <x v="4"/>
    <s v="Suspected Phishing Email:  26.07.2023 Glaciers and ice sheets hold about 69 percent of the world's freshwater "/>
    <s v="Wed, 26 Jul 2023 15:20:06 GMT"/>
    <m/>
    <s v="TechM L2"/>
    <s v="vdarive"/>
    <x v="2"/>
    <x v="3"/>
    <x v="2"/>
    <m/>
    <s v="Met"/>
    <s v="User"/>
    <s v="Spam"/>
    <n v="87"/>
    <s v="[]"/>
    <x v="8"/>
    <m/>
    <m/>
    <m/>
    <m/>
    <s v="User"/>
    <s v="26 Jul 23 15:20:06 "/>
    <s v="15:20:06 "/>
    <d v="2023-07-24T15:20:06"/>
    <x v="43"/>
    <s v="   "/>
    <s v=""/>
    <s v=""/>
    <s v=""/>
  </r>
  <r>
    <n v="11407"/>
    <x v="0"/>
    <x v="0"/>
    <s v="Multiple Login Failures for Single Username on Windows because user is currently locked out_x000a_ containing Failure Audit: The domain controller failed to validate the credentials for an account_x000a_"/>
    <s v="Wed, 26 Jul 2023 16:30:03 GMT"/>
    <s v="Authentication: MS Windows Multiple Login Failures for Single Username because user is currently locked out"/>
    <s v="TechM L2"/>
    <s v="karun"/>
    <x v="2"/>
    <x v="1"/>
    <x v="6"/>
    <m/>
    <s v="Met"/>
    <s v="Server"/>
    <s v="Login"/>
    <n v="68"/>
    <s v="[]"/>
    <x v="9"/>
    <m/>
    <m/>
    <m/>
    <m/>
    <s v="Server"/>
    <s v="26 Jul 23 16:30:03 "/>
    <s v="16:30:03 "/>
    <d v="2023-07-24T16:30:03"/>
    <x v="43"/>
    <s v="   "/>
    <s v=""/>
    <n v="1"/>
    <s v=""/>
  </r>
  <r>
    <n v="11408"/>
    <x v="1"/>
    <x v="0"/>
    <s v="Suspected Phishing Email:  [Social] Pascal, activate your LinkedIn Learning account "/>
    <s v="Wed, 26 Jul 2023 16:50:09 GMT"/>
    <m/>
    <s v="Theodoros Vakalopoulos"/>
    <s v="psrikan"/>
    <x v="0"/>
    <x v="0"/>
    <x v="0"/>
    <m/>
    <s v="Met"/>
    <s v="User"/>
    <s v="Legitimate Email"/>
    <n v="0"/>
    <s v="[]"/>
    <x v="8"/>
    <m/>
    <m/>
    <m/>
    <m/>
    <s v="User"/>
    <s v="26 Jul 23 16:50:09 "/>
    <s v="16:50:09 "/>
    <d v="2023-07-24T16:50:09"/>
    <x v="43"/>
    <s v="   "/>
    <s v=""/>
    <n v="1"/>
    <s v=""/>
  </r>
  <r>
    <n v="11409"/>
    <x v="1"/>
    <x v="4"/>
    <s v="V2: Public Facing Application Exploitation_x000a_ containing Virus is detected_x000a_"/>
    <s v="Wed, 26 Jul 2023 17:10:03 GMT"/>
    <s v="V2: Exploitation Of Public-Facing Applications"/>
    <s v="TechM L2"/>
    <s v="karun"/>
    <x v="1"/>
    <x v="3"/>
    <x v="0"/>
    <m/>
    <s v="Met"/>
    <s v="Laptop/Desktop"/>
    <m/>
    <n v="43"/>
    <s v="[]"/>
    <x v="10"/>
    <m/>
    <m/>
    <m/>
    <m/>
    <s v="Laptop/Desktop"/>
    <s v="26 Jul 23 17:10:03 "/>
    <s v="17:10:03 "/>
    <d v="2023-07-24T17:10:03"/>
    <x v="43"/>
    <s v="   "/>
    <s v=""/>
    <s v=""/>
    <s v=""/>
  </r>
  <r>
    <n v="11410"/>
    <x v="1"/>
    <x v="0"/>
    <s v="Checkpoint IPS Monitored Rule Triggered from Remote Source_x000a_ preceded by V2 Internal Exploitation Of Remote services_x000a_ containing DNS Enforcement Violation_x000a_"/>
    <s v="Wed, 26 Jul 2023 19:10:03 GMT"/>
    <s v="Policy: Checkpoint IPS Monitored Rule Triggered from Local Source"/>
    <s v="TechM L2"/>
    <s v="vtupura"/>
    <x v="0"/>
    <x v="0"/>
    <x v="0"/>
    <m/>
    <s v="Met"/>
    <s v="Network Device"/>
    <m/>
    <n v="109"/>
    <s v="[]"/>
    <x v="10"/>
    <m/>
    <m/>
    <m/>
    <m/>
    <s v="Network Device"/>
    <s v="26 Jul 23 19:10:03 "/>
    <s v="19:10:03 "/>
    <d v="2023-07-24T19:10:03"/>
    <x v="43"/>
    <s v="   "/>
    <s v=""/>
    <n v="1"/>
    <s v=""/>
  </r>
  <r>
    <n v="11411"/>
    <x v="1"/>
    <x v="0"/>
    <s v="Checkpoint IPS Monitored Rule Triggered from Remote Source_x000a_ preceded by V2 Internal Exploitation Of Remote services_x000a_ containing DNS Enforcement Violation_x000a_"/>
    <s v="Wed, 26 Jul 2023 19:10:05 GMT"/>
    <s v="Policy: Checkpoint IPS Monitored Rule Triggered from Local Source"/>
    <s v="TechM L2"/>
    <s v="vtupura"/>
    <x v="0"/>
    <x v="0"/>
    <x v="0"/>
    <m/>
    <s v="Met"/>
    <s v="Network Device"/>
    <m/>
    <n v="3"/>
    <s v="[]"/>
    <x v="10"/>
    <m/>
    <m/>
    <m/>
    <m/>
    <s v="Network Device"/>
    <s v="26 Jul 23 19:10:05 "/>
    <s v="19:10:05 "/>
    <d v="2023-07-24T19:10:05"/>
    <x v="43"/>
    <s v="   "/>
    <s v=""/>
    <n v="1"/>
    <s v=""/>
  </r>
  <r>
    <n v="11412"/>
    <x v="1"/>
    <x v="0"/>
    <s v="Suspected Phishing Email:  [Social] Thomas, activate your LinkedIn Learning account "/>
    <s v="Wed, 26 Jul 2023 19:10:07 GMT"/>
    <m/>
    <s v="Theodoros Vakalopoulos"/>
    <s v="psrikan"/>
    <x v="0"/>
    <x v="0"/>
    <x v="2"/>
    <m/>
    <s v="Met"/>
    <s v="User"/>
    <s v="Legitimate Email"/>
    <n v="1"/>
    <s v="[]"/>
    <x v="8"/>
    <m/>
    <m/>
    <m/>
    <m/>
    <s v="User"/>
    <s v="26 Jul 23 19:10:07 "/>
    <s v="19:10:07 "/>
    <d v="2023-07-24T19:10:07"/>
    <x v="43"/>
    <s v="   "/>
    <s v=""/>
    <n v="1"/>
    <s v=""/>
  </r>
  <r>
    <n v="11413"/>
    <x v="0"/>
    <x v="0"/>
    <s v="Azure Sentinel Low/Medium Severity alert_x000a_ containing Remote code execution attempt_x000a_"/>
    <s v="Wed, 26 Jul 2023 19:50:08 GMT"/>
    <s v="Azure Sentinel: Low/Medium Severity alerts (indexed on Source Host)"/>
    <s v="TechM L2"/>
    <s v="karun"/>
    <x v="2"/>
    <x v="1"/>
    <x v="4"/>
    <m/>
    <s v="Met"/>
    <s v="Server"/>
    <m/>
    <n v="76"/>
    <s v="[]"/>
    <x v="11"/>
    <m/>
    <m/>
    <m/>
    <m/>
    <s v="Server"/>
    <s v="26 Jul 23 19:50:08 "/>
    <s v="19:50:08 "/>
    <d v="2023-07-24T19:50:08"/>
    <x v="43"/>
    <s v="   "/>
    <s v=""/>
    <n v="1"/>
    <s v=""/>
  </r>
  <r>
    <n v="11414"/>
    <x v="1"/>
    <x v="0"/>
    <s v="Suspected Phishing Email:  RE: Booth#W3131 - SES Americom, Inc. "/>
    <s v="Wed, 26 Jul 2023 23:30:09 GMT"/>
    <m/>
    <s v="Tom Bausch"/>
    <s v="karun"/>
    <x v="2"/>
    <x v="1"/>
    <x v="0"/>
    <m/>
    <s v="Met"/>
    <s v="User"/>
    <s v="Spam"/>
    <n v="64"/>
    <s v="[]"/>
    <x v="8"/>
    <m/>
    <m/>
    <m/>
    <m/>
    <s v="User"/>
    <s v="26 Jul 23 23:30:09 "/>
    <s v="23:30:09 "/>
    <d v="2023-07-24T23:30:09"/>
    <x v="43"/>
    <s v="   "/>
    <s v=""/>
    <n v="1"/>
    <s v=""/>
  </r>
  <r>
    <n v="11415"/>
    <x v="2"/>
    <x v="1"/>
    <s v="Excessive Firewall Denies Across Multiple Hosts From A Local Host_x000a_ containing Firewall Drop_x000a_"/>
    <s v="Thu, 27 Jul 2023 01:40:04 GMT"/>
    <s v="Recon: Excessive Firewall Denies from L2R"/>
    <s v="TechM L2"/>
    <s v="vtupura"/>
    <x v="1"/>
    <x v="3"/>
    <x v="0"/>
    <m/>
    <s v="Met"/>
    <s v="Laptop/Desktop"/>
    <m/>
    <n v="110"/>
    <s v="[]"/>
    <x v="10"/>
    <m/>
    <m/>
    <m/>
    <m/>
    <s v="Laptop/Desktop"/>
    <s v="27 Jul 23 01:40:04 "/>
    <s v="01:40:04 "/>
    <d v="2023-07-24T01:40:04"/>
    <x v="43"/>
    <s v="   "/>
    <s v=""/>
    <s v=""/>
    <s v=""/>
  </r>
  <r>
    <n v="11416"/>
    <x v="1"/>
    <x v="0"/>
    <s v="Suspected Phishing Email:  [Social] Carlos, activate your LinkedIn Learning account "/>
    <s v="Thu, 27 Jul 2023 05:30:06 GMT"/>
    <m/>
    <s v="Theodoros Vakalopoulos"/>
    <s v="psrikan"/>
    <x v="0"/>
    <x v="0"/>
    <x v="2"/>
    <m/>
    <s v="Met"/>
    <s v="User"/>
    <s v="Legitimate Email"/>
    <n v="7"/>
    <s v="[]"/>
    <x v="8"/>
    <m/>
    <m/>
    <m/>
    <m/>
    <s v="User"/>
    <s v="27 Jul 23 05:30:06 "/>
    <s v="05:30:06 "/>
    <d v="2023-07-24T05:30:06"/>
    <x v="43"/>
    <s v="   "/>
    <s v=""/>
    <n v="1"/>
    <s v=""/>
  </r>
  <r>
    <n v="11417"/>
    <x v="1"/>
    <x v="0"/>
    <s v="Suspected Phishing Email:  [Social] Florian, activate your LinkedIn Learning account "/>
    <s v="Thu, 27 Jul 2023 06:00:07 GMT"/>
    <m/>
    <s v="Theodoros Vakalopoulos"/>
    <s v="psrikan"/>
    <x v="0"/>
    <x v="0"/>
    <x v="2"/>
    <m/>
    <s v="Met"/>
    <s v="User"/>
    <s v="Legitimate Email"/>
    <n v="2"/>
    <s v="[]"/>
    <x v="8"/>
    <m/>
    <m/>
    <m/>
    <m/>
    <s v="User"/>
    <s v="27 Jul 23 06:00:07 "/>
    <s v="06:00:07 "/>
    <d v="2023-07-24T06:00:07"/>
    <x v="43"/>
    <s v="   "/>
    <s v=""/>
    <n v="1"/>
    <s v=""/>
  </r>
  <r>
    <n v="11418"/>
    <x v="1"/>
    <x v="1"/>
    <s v="Suspected Phishing Email:  FW: RE: Past Due Bill "/>
    <s v="Thu, 27 Jul 2023 06:10:05 GMT"/>
    <m/>
    <s v="TechM L2"/>
    <s v="vtupura"/>
    <x v="1"/>
    <x v="3"/>
    <x v="2"/>
    <m/>
    <s v="Met"/>
    <s v="User"/>
    <s v="Scam"/>
    <n v="4"/>
    <s v="[]"/>
    <x v="8"/>
    <m/>
    <m/>
    <m/>
    <m/>
    <s v="User"/>
    <s v="27 Jul 23 06:10:05 "/>
    <s v="06:10:05 "/>
    <d v="2023-07-24T06:10:05"/>
    <x v="43"/>
    <s v="   "/>
    <s v=""/>
    <s v=""/>
    <s v=""/>
  </r>
  <r>
    <n v="11419"/>
    <x v="1"/>
    <x v="0"/>
    <s v="Suspected Phishing Email:  Let's Talk "/>
    <s v="Thu, 27 Jul 2023 07:30:10 GMT"/>
    <m/>
    <s v="Tom Bausch"/>
    <s v="apaluri"/>
    <x v="0"/>
    <x v="0"/>
    <x v="2"/>
    <m/>
    <s v="Met"/>
    <s v="User"/>
    <s v="Unsolicited email"/>
    <n v="48"/>
    <s v="[]"/>
    <x v="8"/>
    <m/>
    <m/>
    <m/>
    <m/>
    <s v="User"/>
    <s v="27 Jul 23 07:30:10 "/>
    <s v="07:30:10 "/>
    <d v="2023-07-24T07:30:10"/>
    <x v="43"/>
    <s v="   "/>
    <s v=""/>
    <n v="1"/>
    <s v=""/>
  </r>
  <r>
    <n v="11420"/>
    <x v="1"/>
    <x v="0"/>
    <s v="V2: Public Facing Application Exploitation_x000a_ containing SmartDefense Detect_x000a_"/>
    <s v="Thu, 27 Jul 2023 08:40:03 GMT"/>
    <s v="V2: Exploitation Of Public-Facing Applications"/>
    <s v="Theodoros Vakalopoulos"/>
    <s v="apaluri"/>
    <x v="1"/>
    <x v="1"/>
    <x v="0"/>
    <m/>
    <s v="Met"/>
    <s v="Laptop/Desktop"/>
    <m/>
    <n v="70"/>
    <s v="[]"/>
    <x v="10"/>
    <m/>
    <m/>
    <m/>
    <m/>
    <s v="Laptop/Desktop"/>
    <s v="27 Jul 23 08:40:03 "/>
    <s v="08:40:03 "/>
    <d v="2023-07-24T08:40:03"/>
    <x v="43"/>
    <s v="   "/>
    <s v=""/>
    <s v=""/>
    <n v="1"/>
  </r>
  <r>
    <n v="11421"/>
    <x v="2"/>
    <x v="0"/>
    <s v="Malicious file detected by AMP in web traffic passing through Umbrella_x000a_ containing Destination blocked after being proxied_x000a_"/>
    <s v="Thu, 27 Jul 2023 09:10:03 GMT"/>
    <s v="Umbrella Proxy: Malicious file detected by AMP"/>
    <s v="Cristian Dragus"/>
    <s v="vdarive"/>
    <x v="1"/>
    <x v="2"/>
    <x v="6"/>
    <m/>
    <s v="Met"/>
    <s v="Laptop/Desktop"/>
    <m/>
    <n v="108"/>
    <s v="[]"/>
    <x v="11"/>
    <m/>
    <m/>
    <m/>
    <m/>
    <s v="Laptop/Desktop"/>
    <s v="27 Jul 23 09:10:03 "/>
    <s v="09:10:03 "/>
    <d v="2023-07-24T09:10:03"/>
    <x v="43"/>
    <s v="   "/>
    <s v=""/>
    <n v="1"/>
    <s v=""/>
  </r>
  <r>
    <n v="11422"/>
    <x v="2"/>
    <x v="1"/>
    <s v="Excessive Firewall Denies Across Multiple Hosts From A Local Host_x000a_ containing Firewall Drop_x000a_"/>
    <s v="Thu, 27 Jul 2023 12:20:03 GMT"/>
    <s v="Excessive Firewall Denies from Local Host"/>
    <s v="TechM L2"/>
    <s v="apaluri"/>
    <x v="2"/>
    <x v="3"/>
    <x v="0"/>
    <m/>
    <s v="Met"/>
    <s v="Laptop/Desktop"/>
    <m/>
    <n v="71"/>
    <s v="[]"/>
    <x v="10"/>
    <m/>
    <m/>
    <m/>
    <m/>
    <s v="Laptop/Desktop"/>
    <s v="27 Jul 23 12:20:03 "/>
    <s v="12:20:03 "/>
    <d v="2023-07-24T12:20:03"/>
    <x v="43"/>
    <s v="   "/>
    <s v=""/>
    <s v=""/>
    <s v=""/>
  </r>
  <r>
    <n v="11423"/>
    <x v="1"/>
    <x v="1"/>
    <s v="Suspected Phishing Email:  FW: RE: Past Due Bill "/>
    <s v="Thu, 27 Jul 2023 13:30:06 GMT"/>
    <m/>
    <s v="TechM L2"/>
    <s v="vtupura"/>
    <x v="1"/>
    <x v="3"/>
    <x v="2"/>
    <m/>
    <s v="Met"/>
    <s v="User"/>
    <s v="Scam"/>
    <n v="32"/>
    <s v="[]"/>
    <x v="8"/>
    <m/>
    <m/>
    <m/>
    <m/>
    <s v="User"/>
    <s v="27 Jul 23 13:30:06 "/>
    <s v="13:30:06 "/>
    <d v="2023-07-24T13:30:06"/>
    <x v="43"/>
    <s v="   "/>
    <s v=""/>
    <s v=""/>
    <s v=""/>
  </r>
  <r>
    <n v="11424"/>
    <x v="1"/>
    <x v="4"/>
    <s v="Fortinet IPS Monitored Rule Triggered from Local Source_x000a_ containing MS.Windows.Graphics.Device.Interface.Information.Disclosure_x000a_"/>
    <s v="Thu, 27 Jul 2023 13:50:03 GMT"/>
    <s v="Policy: Fortinet IPS Monitored Rule Triggered from Local Source"/>
    <s v="TechM L2"/>
    <s v="gsriniv"/>
    <x v="1"/>
    <x v="3"/>
    <x v="0"/>
    <m/>
    <s v="Met"/>
    <s v="Laptop/Desktop"/>
    <m/>
    <n v="151"/>
    <s v="[]"/>
    <x v="10"/>
    <m/>
    <m/>
    <m/>
    <m/>
    <s v="Laptop/Desktop"/>
    <s v="27 Jul 23 13:50:03 "/>
    <s v="13:50:03 "/>
    <d v="2023-07-24T13:50:03"/>
    <x v="43"/>
    <s v="   "/>
    <s v=""/>
    <s v=""/>
    <s v=""/>
  </r>
  <r>
    <n v="11425"/>
    <x v="2"/>
    <x v="4"/>
    <s v="Excessive Firewall Denies Across Multiple Hosts From A Local Host_x000a_ containing Firewall Deny_x000a_"/>
    <s v="Thu, 27 Jul 2023 16:30:03 GMT"/>
    <s v="Excessive Firewall Denies from Local Host"/>
    <s v="TechM L2"/>
    <s v="karun"/>
    <x v="0"/>
    <x v="3"/>
    <x v="0"/>
    <m/>
    <s v="Met"/>
    <s v="Laptop/Desktop"/>
    <m/>
    <n v="32"/>
    <s v="[]"/>
    <x v="10"/>
    <m/>
    <m/>
    <m/>
    <m/>
    <s v="Laptop/Desktop"/>
    <s v="27 Jul 23 16:30:03 "/>
    <s v="16:30:03 "/>
    <d v="2023-07-24T16:30:03"/>
    <x v="43"/>
    <s v="   "/>
    <s v=""/>
    <s v=""/>
    <s v=""/>
  </r>
  <r>
    <n v="11426"/>
    <x v="1"/>
    <x v="0"/>
    <s v="V2: Public Facing Application Exploitation_x000a_ containing SmartDefense Detect_x000a_"/>
    <s v="Thu, 27 Jul 2023 19:00:03 GMT"/>
    <s v="V2: Exploitation Of Public-Facing Applications"/>
    <s v="Mangesh Fasale"/>
    <s v="karun"/>
    <x v="1"/>
    <x v="1"/>
    <x v="0"/>
    <m/>
    <s v="Met"/>
    <s v="Network Device"/>
    <m/>
    <n v="51"/>
    <s v="[]"/>
    <x v="10"/>
    <m/>
    <m/>
    <m/>
    <m/>
    <s v="Network Device"/>
    <s v="27 Jul 23 19:00:03 "/>
    <s v="19:00:03 "/>
    <d v="2023-07-24T19:00:03"/>
    <x v="43"/>
    <s v="   "/>
    <s v=""/>
    <s v=""/>
    <n v="1"/>
  </r>
  <r>
    <n v="11427"/>
    <x v="1"/>
    <x v="1"/>
    <s v="Checkpoint IPS Monitored Rule Triggered from Remote Source_x000a_ preceded by V2 Internal Exploitation Of Remote services_x000a_ containing Windows SMB Protection Violation_x000a_"/>
    <s v="Thu, 27 Jul 2023 19:40:03 GMT"/>
    <s v="Policy: Checkpoint IPS Monitored Rule Triggered from Local Source"/>
    <s v="Theodoros Vakalopoulos"/>
    <s v="karun"/>
    <x v="0"/>
    <x v="3"/>
    <x v="0"/>
    <m/>
    <s v="Met"/>
    <s v="Network Device"/>
    <m/>
    <n v="22"/>
    <s v="[]"/>
    <x v="10"/>
    <m/>
    <m/>
    <m/>
    <m/>
    <s v="Network Device"/>
    <s v="27 Jul 23 19:40:03 "/>
    <s v="19:40:03 "/>
    <d v="2023-07-24T19:40:03"/>
    <x v="43"/>
    <s v="   "/>
    <s v=""/>
    <s v=""/>
    <s v=""/>
  </r>
  <r>
    <n v="11428"/>
    <x v="1"/>
    <x v="4"/>
    <s v="Fortinet IPS Monitored Rule Triggered from Local Source_x000a_ containing FTP.USER.Command.Overflow_x000a_"/>
    <s v="Fri, 28 Jul 2023 01:10:03 GMT"/>
    <s v="Policy: Fortinet IPS Monitored Rule Triggered from Local Source"/>
    <s v="TechM L2"/>
    <s v="vtupura"/>
    <x v="1"/>
    <x v="3"/>
    <x v="0"/>
    <m/>
    <s v="Met"/>
    <s v="Laptop/Desktop"/>
    <m/>
    <n v="151"/>
    <s v="[]"/>
    <x v="10"/>
    <m/>
    <m/>
    <m/>
    <m/>
    <s v="Laptop/Desktop"/>
    <s v="28 Jul 23 01:10:03 "/>
    <s v="01:10:03 "/>
    <d v="2023-07-24T01:10:03"/>
    <x v="43"/>
    <s v="   "/>
    <s v=""/>
    <s v=""/>
    <s v=""/>
  </r>
  <r>
    <n v="11429"/>
    <x v="0"/>
    <x v="4"/>
    <s v="Microsoft Defender ATP Alert_x000a_ containing Malware_x000a_"/>
    <s v="Fri, 28 Jul 2023 17:50:03 GMT"/>
    <s v="Microsoft Defender ATP Alert"/>
    <m/>
    <s v="khyadav"/>
    <x v="2"/>
    <x v="3"/>
    <x v="0"/>
    <m/>
    <s v="Met"/>
    <s v="Server"/>
    <m/>
    <n v="17"/>
    <s v="[]"/>
    <x v="11"/>
    <m/>
    <m/>
    <m/>
    <m/>
    <s v="Server"/>
    <s v="28 Jul 23 17:50:03 "/>
    <s v="17:50:03 "/>
    <d v="2023-07-24T17:50:03"/>
    <x v="43"/>
    <s v="   "/>
    <s v=""/>
    <s v=""/>
    <s v=""/>
  </r>
  <r>
    <n v="11430"/>
    <x v="1"/>
    <x v="4"/>
    <s v="Suspected Phishing Email:  Test email  "/>
    <s v="Fri, 28 Jul 2023 18:10:10 GMT"/>
    <m/>
    <m/>
    <s v="vdarive"/>
    <x v="2"/>
    <x v="3"/>
    <x v="2"/>
    <m/>
    <s v="Met"/>
    <s v="User"/>
    <s v="Legitimate Email"/>
    <n v="2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1"/>
    <x v="1"/>
    <x v="4"/>
    <s v="Suspected Phishing Email:  Do you know about Gartnerâ€™s 'Cool Vendors'? "/>
    <s v="Fri, 28 Jul 2023 18:10:10 GMT"/>
    <m/>
    <m/>
    <s v="khyadav"/>
    <x v="2"/>
    <x v="3"/>
    <x v="2"/>
    <m/>
    <s v="Met"/>
    <s v="User"/>
    <s v="Spam"/>
    <n v="86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2"/>
    <x v="1"/>
    <x v="4"/>
    <s v="Suspected Phishing Email:  Explore business opportunities "/>
    <s v="Fri, 28 Jul 2023 18:10:10 GMT"/>
    <m/>
    <m/>
    <s v="vdarive"/>
    <x v="2"/>
    <x v="3"/>
    <x v="2"/>
    <m/>
    <s v="Met"/>
    <s v="User"/>
    <s v="Spam"/>
    <n v="69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3"/>
    <x v="1"/>
    <x v="4"/>
    <s v="Suspected Phishing Email:  Happy Friday !! :) "/>
    <s v="Fri, 28 Jul 2023 18:10:10 GMT"/>
    <m/>
    <m/>
    <s v="khyadav"/>
    <x v="2"/>
    <x v="3"/>
    <x v="2"/>
    <m/>
    <s v="Met"/>
    <s v="User"/>
    <s v="Spam"/>
    <n v="35"/>
    <s v="[]"/>
    <x v="8"/>
    <m/>
    <m/>
    <m/>
    <m/>
    <s v="User"/>
    <s v="28 Jul 23 18:10:10 "/>
    <s v="18:10:10 "/>
    <d v="2023-07-24T18:10:10"/>
    <x v="43"/>
    <s v="   "/>
    <s v=""/>
    <s v=""/>
    <s v=""/>
  </r>
  <r>
    <n v="11434"/>
    <x v="1"/>
    <x v="4"/>
    <s v="Suspected Phishing Email:  [Social] Karl, activate your LinkedIn Learning account "/>
    <s v="Fri, 28 Jul 2023 18:10:11 GMT"/>
    <m/>
    <m/>
    <s v="psrikan"/>
    <x v="0"/>
    <x v="3"/>
    <x v="2"/>
    <m/>
    <s v="Met"/>
    <s v="User"/>
    <s v="Legitimate Email"/>
    <n v="24"/>
    <s v="[]"/>
    <x v="8"/>
    <m/>
    <m/>
    <m/>
    <m/>
    <s v="User"/>
    <s v="28 Jul 23 18:10:11 "/>
    <s v="18:10:11 "/>
    <d v="2023-07-24T18:10:11"/>
    <x v="43"/>
    <s v="   "/>
    <s v=""/>
    <s v=""/>
    <s v=""/>
  </r>
  <r>
    <n v="11435"/>
    <x v="1"/>
    <x v="4"/>
    <s v="Suspected Phishing Email:  [Social] Xavier, activate your LinkedIn Learning account "/>
    <s v="Fri, 28 Jul 2023 18:10:11 GMT"/>
    <m/>
    <m/>
    <s v="psrikan"/>
    <x v="0"/>
    <x v="3"/>
    <x v="2"/>
    <m/>
    <s v="Met"/>
    <s v="User"/>
    <s v="Legitimate Email"/>
    <n v="7"/>
    <s v="[]"/>
    <x v="8"/>
    <m/>
    <m/>
    <m/>
    <m/>
    <s v="User"/>
    <s v="28 Jul 23 18:10:11 "/>
    <s v="18:10:11 "/>
    <d v="2023-07-24T18:10:11"/>
    <x v="43"/>
    <s v="   "/>
    <s v=""/>
    <s v=""/>
    <s v=""/>
  </r>
  <r>
    <n v="11436"/>
    <x v="1"/>
    <x v="4"/>
    <s v="Suspected Phishing Email:  Vielen Dank fÃ¼r Ihre Anmeldung zu diesem Microsoft-Webinar. "/>
    <s v="Fri, 28 Jul 2023 18:10:11 GMT"/>
    <m/>
    <m/>
    <s v="khyadav"/>
    <x v="0"/>
    <x v="3"/>
    <x v="2"/>
    <m/>
    <s v="Met"/>
    <s v="User"/>
    <s v="Legitimate Email"/>
    <n v="38"/>
    <s v="[]"/>
    <x v="8"/>
    <m/>
    <m/>
    <m/>
    <m/>
    <s v="User"/>
    <s v="28 Jul 23 18:10:11 "/>
    <s v="18:10:11 "/>
    <d v="2023-07-24T18:10:11"/>
    <x v="43"/>
    <s v="   "/>
    <s v=""/>
    <s v=""/>
    <s v=""/>
  </r>
  <r>
    <n v="11437"/>
    <x v="1"/>
    <x v="4"/>
    <s v="Checkpoint IPS Monitored Rule Triggered from Remote Source_x000a_ preceded by V2 Internal Exploitation Of Remote services_x000a_ containing SmartDefense Detect_x000a_"/>
    <s v="Fri, 28 Jul 2023 19:10:03 GMT"/>
    <s v="Policy: Checkpoint IPS Monitored Rule Triggered from Local Source"/>
    <m/>
    <s v="khyadav"/>
    <x v="0"/>
    <x v="3"/>
    <x v="0"/>
    <m/>
    <s v="Met"/>
    <s v="Network Device"/>
    <m/>
    <n v="52"/>
    <s v="[]"/>
    <x v="10"/>
    <m/>
    <m/>
    <m/>
    <m/>
    <s v="Network Device"/>
    <s v="28 Jul 23 19:10:03 "/>
    <s v="19:10:03 "/>
    <d v="2023-07-24T19:10:03"/>
    <x v="43"/>
    <s v="   "/>
    <s v=""/>
    <s v=""/>
    <s v=""/>
  </r>
  <r>
    <n v="11438"/>
    <x v="1"/>
    <x v="4"/>
    <s v="Checkpoint IPS Monitored Rule Triggered from Remote Source_x000a_ preceded by V2 Internal Exploitation Of Remote services_x000a_ containing SmartDefense Detect_x000a_"/>
    <s v="Fri, 28 Jul 2023 19:10:04 GMT"/>
    <s v="Policy: Checkpoint IPS Monitored Rule Triggered from Local Source"/>
    <m/>
    <s v="khyadav"/>
    <x v="0"/>
    <x v="3"/>
    <x v="0"/>
    <m/>
    <s v="Met"/>
    <s v="Network Device"/>
    <m/>
    <n v="4"/>
    <s v="[]"/>
    <x v="10"/>
    <m/>
    <m/>
    <m/>
    <m/>
    <s v="Network Device"/>
    <s v="28 Jul 23 19:10:04 "/>
    <s v="19:10:04 "/>
    <d v="2023-07-24T19:10:04"/>
    <x v="43"/>
    <s v="   "/>
    <s v=""/>
    <s v=""/>
    <s v=""/>
  </r>
  <r>
    <n v="11439"/>
    <x v="2"/>
    <x v="4"/>
    <s v="Excessive Firewall Denies Across Multiple Hosts From A Local Host_x000a_ containing Firewall Deny_x000a_"/>
    <s v="Sun, 30 Jul 2023 02:30:03 GMT"/>
    <s v="Excessive Firewall Denies from Local Host"/>
    <m/>
    <s v="vdarive"/>
    <x v="1"/>
    <x v="3"/>
    <x v="0"/>
    <m/>
    <s v="Met"/>
    <s v="Laptop/Desktop"/>
    <m/>
    <n v="69"/>
    <s v="[]"/>
    <x v="10"/>
    <m/>
    <m/>
    <m/>
    <m/>
    <s v="Laptop/Desktop"/>
    <s v="30 Jul 23 02:30:03 "/>
    <s v="02:30:03 "/>
    <d v="2023-07-24T02:30:03"/>
    <x v="43"/>
    <s v="   "/>
    <s v=""/>
    <s v=""/>
    <s v=""/>
  </r>
  <r>
    <n v="11440"/>
    <x v="0"/>
    <x v="4"/>
    <s v="Excessive Firewall Denies Across Multiple Hosts From A Local Host_x000a_ containing Firewall Deny_x000a_"/>
    <s v="Sun, 30 Jul 2023 04:20:03 GMT"/>
    <s v="Recon: Excessive Firewall Denies from L2R"/>
    <m/>
    <s v="vdarive"/>
    <x v="1"/>
    <x v="3"/>
    <x v="0"/>
    <m/>
    <s v="Met"/>
    <s v="Laptop/Desktop"/>
    <m/>
    <n v="60"/>
    <s v="[]"/>
    <x v="10"/>
    <m/>
    <m/>
    <m/>
    <m/>
    <s v="Laptop/Desktop"/>
    <s v="30 Jul 23 04:20:03 "/>
    <s v="04:20:03 "/>
    <d v="2023-07-24T04:20:03"/>
    <x v="43"/>
    <s v="   "/>
    <s v=""/>
    <s v=""/>
    <s v=""/>
  </r>
  <r>
    <n v="11441"/>
    <x v="0"/>
    <x v="4"/>
    <s v="Microsoft Defender ATP Alert_x000a_ containing Custom Detection Lateral Movement Alert_x000a_"/>
    <s v="Sun, 30 Jul 2023 12:50:03 GMT"/>
    <s v="Microsoft Defender ATP Alert"/>
    <m/>
    <s v="apaluri"/>
    <x v="2"/>
    <x v="3"/>
    <x v="0"/>
    <m/>
    <s v="Met"/>
    <s v="Server"/>
    <m/>
    <n v="62"/>
    <s v="[]"/>
    <x v="11"/>
    <m/>
    <m/>
    <m/>
    <m/>
    <s v="Server"/>
    <s v="30 Jul 23 12:50:03 "/>
    <s v="12:50:03 "/>
    <d v="2023-07-24T12:50:03"/>
    <x v="43"/>
    <s v="   "/>
    <s v=""/>
    <s v=""/>
    <s v=""/>
  </r>
  <r>
    <n v="11442"/>
    <x v="1"/>
    <x v="4"/>
    <s v="Checkpoint IPS Monitored Rule Triggered from Remote Source_x000a_ containing Virus is detected_x000a_"/>
    <s v="Sun, 30 Jul 2023 13:40:03 GMT"/>
    <s v="Policy: Checkpoint IPS Monitored Rule Triggered from Local Source"/>
    <m/>
    <s v="apaluri"/>
    <x v="2"/>
    <x v="3"/>
    <x v="0"/>
    <m/>
    <s v="Met"/>
    <s v="Laptop/Desktop"/>
    <m/>
    <n v="31"/>
    <s v="[]"/>
    <x v="10"/>
    <m/>
    <m/>
    <m/>
    <m/>
    <s v="Laptop/Desktop"/>
    <s v="30 Jul 23 13:40:03 "/>
    <s v="13:40:03 "/>
    <d v="2023-07-24T13:40:03"/>
    <x v="43"/>
    <s v="   "/>
    <s v=""/>
    <s v=""/>
    <s v=""/>
  </r>
  <r>
    <n v="11443"/>
    <x v="1"/>
    <x v="4"/>
    <s v="Checkpoint IPS Monitored Rule Triggered from Remote Source_x000a_ containing Virus is detected_x000a_"/>
    <s v="Sun, 30 Jul 2023 13:40:05 GMT"/>
    <s v="Policy: Checkpoint IPS Monitored Rule Triggered from Local Source"/>
    <m/>
    <s v="apaluri"/>
    <x v="2"/>
    <x v="3"/>
    <x v="0"/>
    <m/>
    <s v="Met"/>
    <s v="Server"/>
    <m/>
    <n v="20"/>
    <s v="[]"/>
    <x v="10"/>
    <m/>
    <m/>
    <m/>
    <m/>
    <s v="Server"/>
    <s v="30 Jul 23 13:40:05 "/>
    <s v="13:40:05 "/>
    <d v="2023-07-24T13:40:05"/>
    <x v="43"/>
    <s v="   "/>
    <s v=""/>
    <s v=""/>
    <s v=""/>
  </r>
  <r>
    <n v="11444"/>
    <x v="1"/>
    <x v="4"/>
    <s v="Checkpoint IPS Monitored Rule Triggered from Remote Source_x000a_ containing Virus is detected_x000a_"/>
    <s v="Sun, 30 Jul 2023 13:40:06 GMT"/>
    <s v="Policy: Checkpoint IPS Monitored Rule Triggered from Local Source"/>
    <m/>
    <s v="apaluri"/>
    <x v="2"/>
    <x v="3"/>
    <x v="0"/>
    <m/>
    <s v="Met"/>
    <s v="Server"/>
    <m/>
    <n v="154"/>
    <s v="[]"/>
    <x v="10"/>
    <m/>
    <m/>
    <m/>
    <m/>
    <s v="Server"/>
    <s v="30 Jul 23 13:40:06 "/>
    <s v="13:40:06 "/>
    <d v="2023-07-24T13:40:06"/>
    <x v="43"/>
    <s v="   "/>
    <s v=""/>
    <s v=""/>
    <s v=""/>
  </r>
  <r>
    <n v="11445"/>
    <x v="0"/>
    <x v="4"/>
    <s v="INCIDENT-228718 [Cobalt-Strike] Connection to malicious domain_x000a_ containing Blocked_x000a_"/>
    <s v="Sun, 30 Jul 2023 14:10:03 GMT"/>
    <s v="INCIDENT-228718 [Cobalt-Strike] Connection to malicious domain"/>
    <m/>
    <s v="apaluri"/>
    <x v="1"/>
    <x v="3"/>
    <x v="0"/>
    <m/>
    <s v="Met"/>
    <s v="Laptop/Desktop"/>
    <m/>
    <n v="46"/>
    <s v="[]"/>
    <x v="10"/>
    <m/>
    <m/>
    <m/>
    <m/>
    <s v="Laptop/Desktop"/>
    <s v="30 Jul 23 14:10:03 "/>
    <s v="14:10:03 "/>
    <d v="2023-07-24T14:10:03"/>
    <x v="43"/>
    <s v="   "/>
    <s v=""/>
    <s v=""/>
    <s v=""/>
  </r>
  <r>
    <n v="11446"/>
    <x v="2"/>
    <x v="4"/>
    <s v="Multiple Exploit/Malware Types Targeting a Single Destination_x000a_ containing Bash.Function.Definitions.Remote.Code.Execution - This indicates an attack attempt to exploit a Remote Code Execution vulnerability in Bash_x000a_"/>
    <s v="Sun, 30 Jul 2023 16:50:05 GMT"/>
    <s v="Multiple Exploit Types Against Single Destination"/>
    <m/>
    <s v="khyadav"/>
    <x v="2"/>
    <x v="3"/>
    <x v="0"/>
    <m/>
    <s v="Met"/>
    <s v="Network Device"/>
    <m/>
    <n v="40"/>
    <s v="[]"/>
    <x v="10"/>
    <m/>
    <m/>
    <m/>
    <m/>
    <s v="Network Device"/>
    <s v="30 Jul 23 16:50:05 "/>
    <s v="16:50:05 "/>
    <d v="2023-07-24T16:50:05"/>
    <x v="43"/>
    <s v="   "/>
    <s v=""/>
    <s v=""/>
    <s v=""/>
  </r>
  <r>
    <n v="11447"/>
    <x v="2"/>
    <x v="4"/>
    <s v="Excessive Firewall Denies Across Multiple Hosts From A Local Host_x000a_ containing Firewall Deny_x000a_"/>
    <s v="Sun, 30 Jul 2023 19:40:07 GMT"/>
    <s v="Excessive Firewall Denies from Local Host"/>
    <m/>
    <s v="khyadav"/>
    <x v="2"/>
    <x v="3"/>
    <x v="0"/>
    <m/>
    <s v="Met"/>
    <s v="Laptop/Desktop"/>
    <m/>
    <n v="49"/>
    <s v="[]"/>
    <x v="10"/>
    <m/>
    <m/>
    <m/>
    <m/>
    <s v="Laptop/Desktop"/>
    <s v="30 Jul 23 19:40:07 "/>
    <s v="19:40:07 "/>
    <d v="2023-07-24T19:40:07"/>
    <x v="43"/>
    <s v="   "/>
    <s v=""/>
    <s v=""/>
    <s v=""/>
  </r>
  <r>
    <n v="11448"/>
    <x v="2"/>
    <x v="4"/>
    <s v="Excessive Firewall Denies Across Multiple Hosts From A Local Host_x000a_ containing Firewall Deny_x000a_"/>
    <s v="Sun, 30 Jul 2023 19:40:09 GMT"/>
    <s v="Excessive Firewall Denies from Local Host"/>
    <m/>
    <s v="khyadav"/>
    <x v="2"/>
    <x v="3"/>
    <x v="0"/>
    <m/>
    <s v="Met"/>
    <s v="Laptop/Desktop"/>
    <m/>
    <n v="17"/>
    <s v="[]"/>
    <x v="10"/>
    <m/>
    <m/>
    <m/>
    <m/>
    <s v="Laptop/Desktop"/>
    <s v="30 Jul 23 19:40:09 "/>
    <s v="19:40:09 "/>
    <d v="2023-07-24T19:40:09"/>
    <x v="43"/>
    <s v="   "/>
    <s v=""/>
    <s v=""/>
    <s v=""/>
  </r>
  <r>
    <n v="11449"/>
    <x v="2"/>
    <x v="4"/>
    <s v="INCIDENT-228718: [Cobalt-Strike] Possible C2 traffic_x000a_ containing RT_FLOW_SESSION_DENY_x000a_"/>
    <s v="Mon, 31 Jul 2023 02:30:03 GMT"/>
    <s v="INCIDENT-228718: [Cobalt-Strike] Possible C2 traffic"/>
    <s v="TechM L2"/>
    <s v="vtupura"/>
    <x v="1"/>
    <x v="3"/>
    <x v="0"/>
    <m/>
    <s v="Met"/>
    <s v="Server"/>
    <m/>
    <n v="55"/>
    <s v="[]"/>
    <x v="10"/>
    <m/>
    <m/>
    <m/>
    <m/>
    <s v="Server"/>
    <s v="31 Jul 23 02:30:03 "/>
    <s v="02:30:03 "/>
    <d v="2023-07-31T02:30:03"/>
    <x v="44"/>
    <s v="   "/>
    <s v=""/>
    <s v=""/>
    <s v=""/>
  </r>
  <r>
    <n v="11450"/>
    <x v="2"/>
    <x v="1"/>
    <s v="INCIDENT-228718: [Cobalt-Strike] Possible C2 traffic_x000a_ containing RT_FLOW_SESSION_DENY_x000a_"/>
    <s v="Mon, 31 Jul 2023 02:30:04 GMT"/>
    <s v="INCIDENT-228718: [Cobalt-Strike] Possible C2 traffic"/>
    <s v="TechM L2"/>
    <s v="vtupura"/>
    <x v="1"/>
    <x v="3"/>
    <x v="0"/>
    <m/>
    <s v="Met"/>
    <s v="Server"/>
    <m/>
    <n v="128"/>
    <s v="[]"/>
    <x v="10"/>
    <m/>
    <m/>
    <m/>
    <m/>
    <s v="Server"/>
    <s v="31 Jul 23 02:30:04 "/>
    <s v="02:30:04 "/>
    <d v="2023-07-31T02:30:04"/>
    <x v="44"/>
    <s v="   "/>
    <s v=""/>
    <s v=""/>
    <s v=""/>
  </r>
  <r>
    <n v="11451"/>
    <x v="2"/>
    <x v="0"/>
    <s v="Malicious file detected by AMP in web traffic passing through Umbrella_x000a_ containing Destination blocked after being proxied_x000a_"/>
    <s v="Mon, 31 Jul 2023 04:20:04 GMT"/>
    <s v="Umbrella Proxy: Malicious file detected by AMP"/>
    <s v="Cristian Dragus"/>
    <s v="vtupura"/>
    <x v="1"/>
    <x v="2"/>
    <x v="1"/>
    <m/>
    <s v="Met"/>
    <s v="Laptop/Desktop"/>
    <m/>
    <n v="115"/>
    <s v="[]"/>
    <x v="11"/>
    <m/>
    <m/>
    <m/>
    <m/>
    <s v="Laptop/Desktop"/>
    <s v="31 Jul 23 04:20:04 "/>
    <s v="04:20:04 "/>
    <d v="2023-07-31T04:20:04"/>
    <x v="44"/>
    <s v="   "/>
    <s v=""/>
    <n v="1"/>
    <s v=""/>
  </r>
  <r>
    <n v="11452"/>
    <x v="1"/>
    <x v="0"/>
    <s v="Suspected Phishing Email:  IronPort Spam Quarantine Notification "/>
    <s v="Mon, 31 Jul 2023 06:10:05 GMT"/>
    <m/>
    <s v="Mangesh Fasale"/>
    <s v="karun"/>
    <x v="0"/>
    <x v="0"/>
    <x v="2"/>
    <m/>
    <s v="Met"/>
    <s v="User"/>
    <s v="Legitimate Email"/>
    <n v="72"/>
    <s v="[]"/>
    <x v="8"/>
    <m/>
    <m/>
    <m/>
    <m/>
    <s v="User"/>
    <s v="31 Jul 23 06:10:05 "/>
    <s v="06:10:05 "/>
    <d v="2023-07-31T06:10:05"/>
    <x v="44"/>
    <s v="   "/>
    <s v=""/>
    <n v="1"/>
    <s v=""/>
  </r>
  <r>
    <n v="11453"/>
    <x v="1"/>
    <x v="0"/>
    <s v="Suspected Phishing Email:  [Bulk] SatApps Team sent you a GroupGreeting eCard "/>
    <s v="Mon, 31 Jul 2023 06:20:07 GMT"/>
    <m/>
    <s v="Cristian Dragus"/>
    <s v="vdarive"/>
    <x v="2"/>
    <x v="1"/>
    <x v="2"/>
    <m/>
    <s v="Met"/>
    <s v="User"/>
    <s v="Legitimate Email"/>
    <n v="96"/>
    <s v="[]"/>
    <x v="8"/>
    <m/>
    <m/>
    <m/>
    <m/>
    <s v="User"/>
    <s v="31 Jul 23 06:20:07 "/>
    <s v="06:20:07 "/>
    <d v="2023-07-31T06:20:07"/>
    <x v="44"/>
    <s v="   "/>
    <s v=""/>
    <n v="1"/>
    <s v=""/>
  </r>
  <r>
    <n v="11454"/>
    <x v="1"/>
    <x v="0"/>
    <s v="Suspected Phishing Email:  Hier ist das E-Book, das Sie bei Microsoft angefordert haben "/>
    <s v="Mon, 31 Jul 2023 06:30:08 GMT"/>
    <m/>
    <s v="Tom Bausch"/>
    <s v="karun"/>
    <x v="0"/>
    <x v="0"/>
    <x v="2"/>
    <m/>
    <s v="Met"/>
    <s v="User"/>
    <s v="Legitimate Email"/>
    <n v="48"/>
    <s v="[]"/>
    <x v="8"/>
    <m/>
    <m/>
    <m/>
    <m/>
    <s v="User"/>
    <s v="31 Jul 23 06:30:08 "/>
    <s v="06:30:08 "/>
    <d v="2023-07-31T06:30:08"/>
    <x v="44"/>
    <s v="   "/>
    <s v=""/>
    <n v="1"/>
    <s v=""/>
  </r>
  <r>
    <n v="11455"/>
    <x v="2"/>
    <x v="0"/>
    <s v="Excessive Firewall Denies Across Multiple Hosts From A Local Host_x000a_ containing Firewall Deny_x000a_"/>
    <s v="Mon, 31 Jul 2023 06:50:04 GMT"/>
    <s v="Excessive Firewall Denies from Local Host"/>
    <s v="Theodoros Vakalopoulos"/>
    <s v="psrikan"/>
    <x v="0"/>
    <x v="0"/>
    <x v="6"/>
    <m/>
    <s v="Met"/>
    <s v="Laptop/Desktop"/>
    <m/>
    <n v="12"/>
    <s v="[]"/>
    <x v="10"/>
    <m/>
    <m/>
    <m/>
    <m/>
    <s v="Laptop/Desktop"/>
    <s v="31 Jul 23 06:50:04 "/>
    <s v="06:50:04 "/>
    <d v="2023-07-31T06:50:04"/>
    <x v="44"/>
    <s v="   "/>
    <s v=""/>
    <n v="1"/>
    <s v=""/>
  </r>
  <r>
    <n v="11456"/>
    <x v="1"/>
    <x v="0"/>
    <s v="Suspected Phishing Email:  Reminder: &quot;207386-0000-SO3-TAK-TB-2023-DVB-S-B22&quot; has been shared with you. "/>
    <s v="Mon, 31 Jul 2023 07:40:05 GMT"/>
    <m/>
    <s v="Mangesh Fasale"/>
    <s v="vdarive"/>
    <x v="0"/>
    <x v="0"/>
    <x v="2"/>
    <m/>
    <s v="Met"/>
    <s v="User"/>
    <s v="Legitimate Email"/>
    <n v="36"/>
    <s v="[]"/>
    <x v="8"/>
    <m/>
    <m/>
    <m/>
    <m/>
    <s v="User"/>
    <s v="31 Jul 23 07:40:05 "/>
    <s v="07:40:05 "/>
    <d v="2023-07-31T07:40:05"/>
    <x v="44"/>
    <s v="   "/>
    <s v=""/>
    <n v="1"/>
    <s v=""/>
  </r>
  <r>
    <n v="11457"/>
    <x v="2"/>
    <x v="0"/>
    <s v="Excessive Firewall Denies Across Multiple Hosts From A Local Host_x000a_ containing Firewall Deny_x000a_"/>
    <s v="Mon, 31 Jul 2023 08:10:03 GMT"/>
    <s v="Excessive Firewall Denies from Local Host"/>
    <s v="Theodoros Vakalopoulos"/>
    <s v="psrikan"/>
    <x v="0"/>
    <x v="0"/>
    <x v="6"/>
    <m/>
    <s v="Met"/>
    <s v="Laptop/Desktop"/>
    <m/>
    <n v="13"/>
    <s v="[]"/>
    <x v="10"/>
    <m/>
    <m/>
    <m/>
    <m/>
    <s v="Laptop/Desktop"/>
    <s v="31 Jul 23 08:10:03 "/>
    <s v="08:10:03 "/>
    <d v="2023-07-31T08:10:03"/>
    <x v="44"/>
    <s v="   "/>
    <s v=""/>
    <n v="1"/>
    <s v=""/>
  </r>
  <r>
    <n v="11458"/>
    <x v="1"/>
    <x v="0"/>
    <s v="Suspected Phishing Email:  [Social] Iris, activate your LinkedIn Learning account "/>
    <s v="Mon, 31 Jul 2023 08:20:06 GMT"/>
    <m/>
    <s v="Tom Bausch"/>
    <s v="psrikan"/>
    <x v="0"/>
    <x v="0"/>
    <x v="2"/>
    <m/>
    <s v="Met"/>
    <s v="User"/>
    <s v="Legitimate Email"/>
    <n v="14"/>
    <s v="[]"/>
    <x v="8"/>
    <m/>
    <m/>
    <m/>
    <m/>
    <s v="User"/>
    <s v="31 Jul 23 08:20:06 "/>
    <s v="08:20:06 "/>
    <d v="2023-07-31T08:20:06"/>
    <x v="44"/>
    <s v="   "/>
    <s v=""/>
    <n v="1"/>
    <s v=""/>
  </r>
  <r>
    <n v="11459"/>
    <x v="2"/>
    <x v="4"/>
    <s v="INCIDENT-228718: [Cobalt-Strike] Possible C2 traffic_x000a_ containing Allow Action_x000a_"/>
    <s v="Mon, 31 Jul 2023 11:10:03 GMT"/>
    <s v="INCIDENT-228718: [Cobalt-Strike] Possible C2 traffic"/>
    <s v="TechM L2"/>
    <s v="karun"/>
    <x v="1"/>
    <x v="3"/>
    <x v="0"/>
    <m/>
    <s v="Met"/>
    <s v="Server"/>
    <m/>
    <n v="42"/>
    <s v="[]"/>
    <x v="10"/>
    <m/>
    <m/>
    <m/>
    <m/>
    <s v="Server"/>
    <s v="31 Jul 23 11:10:03 "/>
    <s v="11:10:03 "/>
    <d v="2023-07-31T11:10:03"/>
    <x v="44"/>
    <s v="   "/>
    <s v=""/>
    <s v=""/>
    <s v=""/>
  </r>
  <r>
    <n v="11460"/>
    <x v="1"/>
    <x v="0"/>
    <s v="Suspected Phishing Email:  Re: DÃ©veloppeurs de logiciels europÃ©ens pour Ses "/>
    <s v="Mon, 31 Jul 2023 12:30:09 GMT"/>
    <m/>
    <s v="Tom Bausch"/>
    <s v="vdarive"/>
    <x v="2"/>
    <x v="1"/>
    <x v="2"/>
    <m/>
    <s v="Met"/>
    <s v="User"/>
    <s v="Spam"/>
    <n v="52"/>
    <s v="[]"/>
    <x v="8"/>
    <m/>
    <m/>
    <m/>
    <m/>
    <s v="User"/>
    <s v="31 Jul 23 12:30:09 "/>
    <s v="12:30:09 "/>
    <d v="2023-07-31T12:30:09"/>
    <x v="44"/>
    <s v="   "/>
    <s v=""/>
    <n v="1"/>
    <s v=""/>
  </r>
  <r>
    <n v="11461"/>
    <x v="2"/>
    <x v="2"/>
    <s v="Azure Sentinel: High Severity alert_x000a_ containing Password Spray_x000a_"/>
    <s v="Mon, 31 Jul 2023 13:50:03 GMT"/>
    <s v="Azure Sentinel: High Severity alerts (Indexed on Logon IP)"/>
    <s v="TechM L2"/>
    <s v="karun"/>
    <x v="1"/>
    <x v="0"/>
    <x v="6"/>
    <m/>
    <s v="Met"/>
    <s v="User"/>
    <m/>
    <n v="44"/>
    <s v="[]"/>
    <x v="9"/>
    <m/>
    <m/>
    <m/>
    <m/>
    <s v="User"/>
    <s v="31 Jul 23 13:50:03 "/>
    <s v="13:50:03 "/>
    <d v="2023-07-31T13:50:03"/>
    <x v="44"/>
    <s v="   "/>
    <s v=""/>
    <s v=""/>
    <s v=""/>
  </r>
  <r>
    <n v="11462"/>
    <x v="2"/>
    <x v="0"/>
    <s v="Excessive Firewall Denies Across Multiple Hosts From A Local Host_x000a_ containing Firewall Deny_x000a_"/>
    <s v="Mon, 31 Jul 2023 14:10:04 GMT"/>
    <s v="Recon: Excessive Firewall Denies from L2R"/>
    <s v="Theodoros Vakalopoulos"/>
    <s v="vdarive"/>
    <x v="0"/>
    <x v="0"/>
    <x v="6"/>
    <m/>
    <s v="Met"/>
    <s v="Laptop/Desktop"/>
    <m/>
    <n v="85"/>
    <s v="[]"/>
    <x v="10"/>
    <m/>
    <m/>
    <m/>
    <m/>
    <s v="Laptop/Desktop"/>
    <s v="31 Jul 23 14:10:04 "/>
    <s v="14:10:04 "/>
    <d v="2023-07-31T14:10:04"/>
    <x v="44"/>
    <s v="   "/>
    <s v=""/>
    <n v="1"/>
    <s v=""/>
  </r>
  <r>
    <n v="11463"/>
    <x v="0"/>
    <x v="0"/>
    <s v="Microsoft Defender ATP Alert_x000a_ containing Command and control_x000a_"/>
    <s v="Mon, 31 Jul 2023 16:30:04 GMT"/>
    <s v="Microsoft Defender ATP Alert"/>
    <s v="Mangesh Fasale"/>
    <s v="gsriniv"/>
    <x v="1"/>
    <x v="2"/>
    <x v="6"/>
    <m/>
    <s v="Met"/>
    <s v="Laptop/Desktop"/>
    <m/>
    <n v="155"/>
    <s v="[]"/>
    <x v="10"/>
    <m/>
    <m/>
    <m/>
    <m/>
    <s v="Laptop/Desktop"/>
    <s v="31 Jul 23 16:30:04 "/>
    <s v="16:30:04 "/>
    <d v="2023-07-31T16:30:04"/>
    <x v="44"/>
    <s v="   "/>
    <s v=""/>
    <n v="1"/>
    <s v=""/>
  </r>
  <r>
    <n v="11464"/>
    <x v="4"/>
    <x v="0"/>
    <s v="Local Web Scanner Detected_x000a_ containing Unknown Application_x000a_"/>
    <s v="Mon, 31 Jul 2023 16:40:04 GMT"/>
    <s v="Recon: Local L2L Web Server Scanner"/>
    <s v="Cristian Dragus"/>
    <s v="gsriniv"/>
    <x v="0"/>
    <x v="0"/>
    <x v="0"/>
    <m/>
    <s v="Met"/>
    <s v="Server"/>
    <m/>
    <n v="67"/>
    <s v="[]"/>
    <x v="10"/>
    <m/>
    <m/>
    <m/>
    <m/>
    <s v="Server"/>
    <s v="31 Jul 23 16:40:04 "/>
    <s v="16:40:04 "/>
    <d v="2023-07-31T16:40:04"/>
    <x v="44"/>
    <s v="   "/>
    <s v=""/>
    <n v="1"/>
    <s v=""/>
  </r>
  <r>
    <n v="11465"/>
    <x v="0"/>
    <x v="0"/>
    <s v="Azure Sentinel Low/Medium Severity alert_x000a_ containing Remote code execution attempt_x000a_"/>
    <s v="Mon, 31 Jul 2023 21:10:04 GMT"/>
    <s v="Azure Sentinel: Low/Medium Severity alerts (indexed on Source Host)"/>
    <s v="TechM L2"/>
    <s v="gsriniv"/>
    <x v="2"/>
    <x v="1"/>
    <x v="6"/>
    <m/>
    <s v="Met"/>
    <s v="Server"/>
    <m/>
    <n v="122"/>
    <s v="[]"/>
    <x v="11"/>
    <m/>
    <m/>
    <m/>
    <m/>
    <s v="Server"/>
    <s v="31 Jul 23 21:10:04 "/>
    <s v="21:10:04 "/>
    <d v="2023-07-31T21:10:04"/>
    <x v="44"/>
    <s v="   "/>
    <s v=""/>
    <n v="1"/>
    <s v=""/>
  </r>
  <r>
    <n v="11466"/>
    <x v="1"/>
    <x v="0"/>
    <s v="Azure Sentinel Low/Medium Severity alert_x000a_ containing Active Directory attributes Reconnaissance using LDAP_x000a_"/>
    <s v="Mon, 31 Jul 2023 22:00:04 GMT"/>
    <s v="Azure Sentinel: Low/Medium Severity alerts (indexed on Source Host)"/>
    <s v="TechM L2"/>
    <s v="vdarive"/>
    <x v="2"/>
    <x v="1"/>
    <x v="0"/>
    <m/>
    <s v="Met"/>
    <s v="Server"/>
    <m/>
    <n v="65"/>
    <s v="[]"/>
    <x v="10"/>
    <m/>
    <m/>
    <m/>
    <m/>
    <s v="Server"/>
    <s v="31 Jul 23 22:00:04 "/>
    <s v="22:00:04 "/>
    <d v="2023-07-31T22:00:04"/>
    <x v="44"/>
    <s v="   "/>
    <s v=""/>
    <n v="1"/>
    <s v=""/>
  </r>
  <r>
    <n v="11467"/>
    <x v="2"/>
    <x v="1"/>
    <s v="INCIDENT-228718: [Cobalt-Strike] Possible C2 traffic_x000a_ containing ICMP_x000a_"/>
    <s v="Mon, 31 Jul 2023 23:30:04 GMT"/>
    <s v="INCIDENT-228718: [Cobalt-Strike] Possible C2 traffic"/>
    <s v="TechM L2"/>
    <s v="vtupura"/>
    <x v="1"/>
    <x v="3"/>
    <x v="0"/>
    <m/>
    <s v="Met"/>
    <s v="Server"/>
    <m/>
    <n v="80"/>
    <s v="[]"/>
    <x v="10"/>
    <m/>
    <m/>
    <m/>
    <m/>
    <s v="Server"/>
    <s v="31 Jul 23 23:30:04 "/>
    <s v="23:30:04 "/>
    <d v="2023-07-31T23:30:04"/>
    <x v="44"/>
    <s v="   "/>
    <s v=""/>
    <s v=""/>
    <s v=""/>
  </r>
  <r>
    <n v="11468"/>
    <x v="2"/>
    <x v="1"/>
    <s v="INCIDENT-228718: [Cobalt-Strike] Possible C2 traffic_x000a_ containing ICMP_x000a_"/>
    <s v="Tue, 01 Aug 2023 01:00:04 GMT"/>
    <s v="INCIDENT-228718: [Cobalt-Strike] Possible C2 traffic"/>
    <s v="TechM L2"/>
    <s v="vtupura"/>
    <x v="1"/>
    <x v="3"/>
    <x v="0"/>
    <m/>
    <s v="Met"/>
    <s v="Server"/>
    <m/>
    <n v="26"/>
    <s v="[]"/>
    <x v="10"/>
    <m/>
    <m/>
    <m/>
    <m/>
    <s v="Server"/>
    <s v="01 Aug 23 01:00:04 "/>
    <s v="01:00:04 "/>
    <d v="2023-07-31T01:00:04"/>
    <x v="44"/>
    <s v="   "/>
    <s v=""/>
    <s v=""/>
    <s v=""/>
  </r>
  <r>
    <n v="11469"/>
    <x v="0"/>
    <x v="1"/>
    <s v="Microsoft Defender ATP Alert_x000a_ containing Malware_x000a_"/>
    <s v="Tue, 01 Aug 2023 04:20:05 GMT"/>
    <s v="Microsoft Defender ATP Alert"/>
    <s v="TechM L2"/>
    <s v="vtupura"/>
    <x v="1"/>
    <x v="3"/>
    <x v="0"/>
    <m/>
    <s v="Met"/>
    <s v="Server"/>
    <m/>
    <n v="98"/>
    <s v="[]"/>
    <x v="11"/>
    <m/>
    <m/>
    <m/>
    <m/>
    <s v="Server"/>
    <s v="01 Aug 23 04:20:05 "/>
    <s v="04:20:05 "/>
    <d v="2023-07-31T04:20:05"/>
    <x v="44"/>
    <s v="   "/>
    <s v=""/>
    <s v=""/>
    <s v=""/>
  </r>
  <r>
    <n v="11470"/>
    <x v="0"/>
    <x v="0"/>
    <s v="Microsoft Defender ATP Alert_x000a_ preceded by Microsoft Defender Unwanted Software Alert_x000a_ containing Windows Defender AV Defense Evasion Alert_x000a_"/>
    <s v="Tue, 01 Aug 2023 05:30:03 GMT"/>
    <s v="Microsoft Defender ATP Alert"/>
    <s v="Cristian Dragus"/>
    <s v="vtupura"/>
    <x v="1"/>
    <x v="2"/>
    <x v="6"/>
    <m/>
    <s v="Met"/>
    <s v="Laptop/Desktop"/>
    <m/>
    <n v="128"/>
    <s v="[]"/>
    <x v="11"/>
    <m/>
    <m/>
    <m/>
    <m/>
    <s v="Laptop/Desktop"/>
    <s v="01 Aug 23 05:30:03 "/>
    <s v="05:30:03 "/>
    <d v="2023-07-31T05:30:03"/>
    <x v="44"/>
    <s v="   "/>
    <s v=""/>
    <n v="1"/>
    <s v=""/>
  </r>
  <r>
    <n v="11471"/>
    <x v="1"/>
    <x v="0"/>
    <s v="Suspected Phishing Email:  [Bulk] Les attaques ransomware visent tout le monde. Nous pouvons vous aider. "/>
    <s v="Tue, 01 Aug 2023 08:00:09 GMT"/>
    <m/>
    <s v="Tom Bausch"/>
    <s v="karun"/>
    <x v="0"/>
    <x v="0"/>
    <x v="2"/>
    <m/>
    <s v="Met"/>
    <s v="User"/>
    <s v="Unsolicited email"/>
    <n v="77"/>
    <s v="[]"/>
    <x v="8"/>
    <m/>
    <m/>
    <m/>
    <m/>
    <s v="User"/>
    <s v="01 Aug 23 08:00:09 "/>
    <s v="08:00:09 "/>
    <d v="2023-07-31T08:00:09"/>
    <x v="44"/>
    <s v="   "/>
    <s v=""/>
    <n v="1"/>
    <s v=""/>
  </r>
  <r>
    <n v="11472"/>
    <x v="0"/>
    <x v="0"/>
    <s v="Microsoft Defender ATP Alert_x000a_ containing Custom Detection Lateral Movement Alert_x000a_"/>
    <s v="Tue, 01 Aug 2023 12:30:04 GMT"/>
    <s v="Microsoft Defender ATP Alert"/>
    <s v="Cristian Dragus"/>
    <s v="karun"/>
    <x v="2"/>
    <x v="1"/>
    <x v="6"/>
    <m/>
    <s v="Met"/>
    <s v="Server"/>
    <m/>
    <n v="87"/>
    <s v="[]"/>
    <x v="11"/>
    <m/>
    <m/>
    <m/>
    <m/>
    <s v="Server"/>
    <s v="01 Aug 23 12:30:04 "/>
    <s v="12:30:04 "/>
    <d v="2023-07-31T12:30:04"/>
    <x v="44"/>
    <s v="   "/>
    <s v=""/>
    <n v="1"/>
    <s v=""/>
  </r>
  <r>
    <n v="11473"/>
    <x v="0"/>
    <x v="0"/>
    <s v="Microsoft Defender ATP Alert_x000a_ containing Malware_x000a_"/>
    <s v="Tue, 01 Aug 2023 13:10:04 GMT"/>
    <s v="Microsoft Defender ATP Alert"/>
    <s v="Cristian Dragus"/>
    <s v="vdarive"/>
    <x v="1"/>
    <x v="1"/>
    <x v="1"/>
    <m/>
    <s v="Met"/>
    <s v="Laptop/Desktop"/>
    <m/>
    <n v="98"/>
    <s v="[]"/>
    <x v="11"/>
    <m/>
    <m/>
    <m/>
    <m/>
    <s v="Laptop/Desktop"/>
    <s v="01 Aug 23 13:10:04 "/>
    <s v="13:10:04 "/>
    <d v="2023-07-31T13:10:04"/>
    <x v="44"/>
    <s v="   "/>
    <s v=""/>
    <s v=""/>
    <n v="1"/>
  </r>
  <r>
    <n v="11474"/>
    <x v="1"/>
    <x v="0"/>
    <s v="Suspected Phishing Email:  EU Brand Protection Congress ! "/>
    <s v="Tue, 01 Aug 2023 13:50:13 GMT"/>
    <m/>
    <s v="Tom Bausch"/>
    <s v="gsriniv"/>
    <x v="2"/>
    <x v="1"/>
    <x v="2"/>
    <m/>
    <s v="Met"/>
    <s v="User"/>
    <s v="Spam"/>
    <n v="25"/>
    <s v="[]"/>
    <x v="8"/>
    <m/>
    <m/>
    <m/>
    <m/>
    <s v="User"/>
    <s v="01 Aug 23 13:50:13 "/>
    <s v="13:50:13 "/>
    <d v="2023-07-31T13:50:13"/>
    <x v="44"/>
    <s v="   "/>
    <s v=""/>
    <n v="1"/>
    <s v=""/>
  </r>
  <r>
    <n v="11475"/>
    <x v="2"/>
    <x v="0"/>
    <s v="Malicious file detected by AMP in web traffic passing through Umbrella_x000a_ containing Destination blocked after being proxied_x000a_"/>
    <s v="Tue, 01 Aug 2023 15:10:04 GMT"/>
    <s v="Umbrella Proxy: Malicious file detected by AMP"/>
    <s v="Cristian Dragus"/>
    <s v="vdarive"/>
    <x v="2"/>
    <x v="1"/>
    <x v="6"/>
    <m/>
    <s v="Met"/>
    <s v="Laptop/Desktop"/>
    <m/>
    <n v="108"/>
    <s v="[]"/>
    <x v="11"/>
    <m/>
    <m/>
    <m/>
    <m/>
    <s v="Laptop/Desktop"/>
    <s v="01 Aug 23 15:10:04 "/>
    <s v="15:10:04 "/>
    <d v="2023-07-31T15:10:04"/>
    <x v="44"/>
    <s v="   "/>
    <s v=""/>
    <n v="1"/>
    <s v=""/>
  </r>
  <r>
    <n v="11476"/>
    <x v="1"/>
    <x v="1"/>
    <s v="Checkpoint IPS Monitored Rule Triggered from Remote Source_x000a_ preceded by V2 Internal Exploitation Of Remote services_x000a_ containing DNS Enforcement Violation_x000a_"/>
    <s v="Tue, 01 Aug 2023 19:10:03 GMT"/>
    <s v="V2 Internal Exploitation Of Remote services"/>
    <s v="TechM L2"/>
    <s v="gsriniv"/>
    <x v="0"/>
    <x v="0"/>
    <x v="0"/>
    <m/>
    <s v="Met"/>
    <s v="Network Device"/>
    <m/>
    <n v="138"/>
    <s v="[]"/>
    <x v="10"/>
    <m/>
    <m/>
    <m/>
    <m/>
    <s v="Network Device"/>
    <s v="01 Aug 23 19:10:03 "/>
    <s v="19:10:03 "/>
    <d v="2023-07-31T19:10:03"/>
    <x v="44"/>
    <s v="   "/>
    <s v=""/>
    <s v=""/>
    <s v=""/>
  </r>
  <r>
    <n v="11477"/>
    <x v="1"/>
    <x v="1"/>
    <s v="Checkpoint IPS Monitored Rule Triggered from Remote Source_x000a_ preceded by V2 Internal Exploitation Of Remote services_x000a_ containing SmartDefense Detect_x000a_"/>
    <s v="Tue, 01 Aug 2023 19:10:05 GMT"/>
    <s v="V2 Internal Exploitation Of Remote services"/>
    <s v="TechM L2"/>
    <s v="gsriniv"/>
    <x v="0"/>
    <x v="0"/>
    <x v="0"/>
    <m/>
    <s v="Met"/>
    <s v="Network Device"/>
    <m/>
    <m/>
    <s v="[]"/>
    <x v="10"/>
    <m/>
    <m/>
    <m/>
    <m/>
    <s v="Network Device"/>
    <s v="01 Aug 23 19:10:05 "/>
    <s v="19:10:05 "/>
    <d v="2023-07-31T19:10:05"/>
    <x v="44"/>
    <s v="   "/>
    <s v=""/>
    <s v=""/>
    <s v=""/>
  </r>
  <r>
    <n v="11478"/>
    <x v="1"/>
    <x v="0"/>
    <s v="Suspected Phishing Email:  IronPort Spam Quarantine Notification "/>
    <s v="Wed, 02 Aug 2023 06:10:05 GMT"/>
    <m/>
    <s v="Mangesh Fasale"/>
    <s v="apaluri"/>
    <x v="0"/>
    <x v="0"/>
    <x v="2"/>
    <m/>
    <s v="Met"/>
    <s v="User"/>
    <s v="Legitimate Email"/>
    <n v="64"/>
    <s v="[]"/>
    <x v="8"/>
    <m/>
    <m/>
    <m/>
    <m/>
    <s v="User"/>
    <s v="02 Aug 23 06:10:05 "/>
    <s v="06:10:05 "/>
    <d v="2023-07-31T06:10:05"/>
    <x v="44"/>
    <s v="   "/>
    <s v=""/>
    <n v="1"/>
    <s v=""/>
  </r>
  <r>
    <n v="11479"/>
    <x v="1"/>
    <x v="0"/>
    <s v="Suspected Phishing Email:  [Marketing] UnterstÃ¼tzen Sie Ihre Mitarbeitenden dabei, mit weniger Aufwand mehr zu erreichen "/>
    <s v="Wed, 02 Aug 2023 07:20:05 GMT"/>
    <m/>
    <s v="Cristian Dragus"/>
    <s v="apaluri"/>
    <x v="0"/>
    <x v="0"/>
    <x v="2"/>
    <m/>
    <s v="Met"/>
    <s v="User"/>
    <s v="Legitimate Email"/>
    <n v="43"/>
    <s v="[]"/>
    <x v="8"/>
    <m/>
    <m/>
    <m/>
    <m/>
    <s v="User"/>
    <s v="02 Aug 23 07:20:05 "/>
    <s v="07:20:05 "/>
    <d v="2023-07-31T07:20:05"/>
    <x v="44"/>
    <s v="   "/>
    <s v=""/>
    <n v="1"/>
    <s v=""/>
  </r>
  <r>
    <n v="11480"/>
    <x v="1"/>
    <x v="0"/>
    <s v="Suspected Phishing Email:  [Social] SES Satellites invites you to access LinkedIn Learning "/>
    <s v="Wed, 02 Aug 2023 08:20:05 GMT"/>
    <m/>
    <s v="TechM L2"/>
    <s v="vdarive"/>
    <x v="0"/>
    <x v="0"/>
    <x v="2"/>
    <m/>
    <s v="Met"/>
    <s v="Laptop/Desktop"/>
    <s v="Legitimate Email"/>
    <n v="19"/>
    <s v="[]"/>
    <x v="8"/>
    <m/>
    <m/>
    <m/>
    <m/>
    <s v="Laptop/Desktop"/>
    <s v="02 Aug 23 08:20:05 "/>
    <s v="08:20:05 "/>
    <d v="2023-07-31T08:20:05"/>
    <x v="44"/>
    <s v="   "/>
    <s v=""/>
    <n v="1"/>
    <s v=""/>
  </r>
  <r>
    <n v="11481"/>
    <x v="1"/>
    <x v="0"/>
    <s v="Suspected Phishing Email:  [Social] SES Satellites invites you to access LinkedIn Learning "/>
    <s v="Wed, 02 Aug 2023 08:40:06 GMT"/>
    <m/>
    <s v="TechM L2"/>
    <s v="vdarive"/>
    <x v="0"/>
    <x v="0"/>
    <x v="2"/>
    <m/>
    <s v="Met"/>
    <s v="Laptop/Desktop"/>
    <s v="Legitimate Email"/>
    <n v="9"/>
    <s v="[]"/>
    <x v="8"/>
    <m/>
    <m/>
    <m/>
    <m/>
    <s v="Laptop/Desktop"/>
    <s v="02 Aug 23 08:40:06 "/>
    <s v="08:40:06 "/>
    <d v="2023-07-31T08:40:06"/>
    <x v="44"/>
    <s v="   "/>
    <s v=""/>
    <n v="1"/>
    <s v=""/>
  </r>
  <r>
    <n v="11482"/>
    <x v="1"/>
    <x v="0"/>
    <s v="Suspected Phishing Email:  Please submit supplementary information (Id nr.: 698364) "/>
    <s v="Wed, 02 Aug 2023 09:00:06 GMT"/>
    <m/>
    <s v="TechM L2"/>
    <s v="vdarive"/>
    <x v="0"/>
    <x v="0"/>
    <x v="2"/>
    <m/>
    <s v="Met"/>
    <s v="User"/>
    <s v="Unsolicited email"/>
    <n v="160"/>
    <s v="[]"/>
    <x v="8"/>
    <m/>
    <m/>
    <m/>
    <m/>
    <s v="User"/>
    <s v="02 Aug 23 09:00:06 "/>
    <s v="09:00:06 "/>
    <d v="2023-07-31T09:00:06"/>
    <x v="44"/>
    <s v="   "/>
    <s v=""/>
    <n v="1"/>
    <s v=""/>
  </r>
  <r>
    <n v="11483"/>
    <x v="1"/>
    <x v="0"/>
    <s v="Suspected Phishing Email:  Please submit supplementary information (Id nr.: 698366) "/>
    <s v="Wed, 02 Aug 2023 09:00:06 GMT"/>
    <m/>
    <s v="TechM L2"/>
    <s v="vdarive"/>
    <x v="0"/>
    <x v="0"/>
    <x v="2"/>
    <m/>
    <s v="Met"/>
    <s v="User"/>
    <s v="Unsolicited email"/>
    <n v="4"/>
    <s v="[]"/>
    <x v="8"/>
    <m/>
    <m/>
    <m/>
    <m/>
    <s v="User"/>
    <s v="02 Aug 23 09:00:06 "/>
    <s v="09:00:06 "/>
    <d v="2023-07-31T09:00:06"/>
    <x v="44"/>
    <s v="   "/>
    <s v=""/>
    <n v="1"/>
    <s v=""/>
  </r>
  <r>
    <n v="11484"/>
    <x v="1"/>
    <x v="0"/>
    <s v="Suspected Phishing Email:  Please submit supplementary information (Id nr.: 698363) "/>
    <s v="Wed, 02 Aug 2023 09:00:06 GMT"/>
    <m/>
    <s v="TechM L2"/>
    <s v="vdarive"/>
    <x v="0"/>
    <x v="0"/>
    <x v="2"/>
    <m/>
    <s v="Met"/>
    <s v="User"/>
    <s v="Unsolicited email"/>
    <n v="2"/>
    <s v="[]"/>
    <x v="8"/>
    <m/>
    <m/>
    <m/>
    <m/>
    <s v="User"/>
    <s v="02 Aug 23 09:00:06 "/>
    <s v="09:00:06 "/>
    <d v="2023-07-31T09:00:06"/>
    <x v="44"/>
    <s v="   "/>
    <s v=""/>
    <n v="1"/>
    <s v=""/>
  </r>
  <r>
    <n v="11485"/>
    <x v="1"/>
    <x v="0"/>
    <s v="Suspected Phishing Email:  Ses shared richardlamb_doc455256 on Wednesday, August 02, 2023 "/>
    <s v="Wed, 02 Aug 2023 09:40:12 GMT"/>
    <m/>
    <s v="TechM L2"/>
    <s v="psrikan"/>
    <x v="1"/>
    <x v="2"/>
    <x v="2"/>
    <m/>
    <s v="Met"/>
    <s v="User"/>
    <s v="Phishing"/>
    <n v="106"/>
    <s v="[]"/>
    <x v="8"/>
    <m/>
    <m/>
    <m/>
    <m/>
    <s v="User"/>
    <s v="02 Aug 23 09:40:12 "/>
    <s v="09:40:12 "/>
    <d v="2023-07-31T09:40:12"/>
    <x v="44"/>
    <s v="   "/>
    <s v=""/>
    <n v="1"/>
    <s v=""/>
  </r>
  <r>
    <n v="11486"/>
    <x v="1"/>
    <x v="0"/>
    <s v="Suspected Phishing Email:  [Social] SES Satellites invites you to access LinkedIn Learning "/>
    <s v="Wed, 02 Aug 2023 10:00:06 GMT"/>
    <m/>
    <s v="TechM L2"/>
    <s v="vdarive"/>
    <x v="0"/>
    <x v="0"/>
    <x v="2"/>
    <m/>
    <s v="Met"/>
    <s v="Laptop/Desktop"/>
    <s v="Legitimate Email"/>
    <n v="4"/>
    <s v="[]"/>
    <x v="8"/>
    <m/>
    <m/>
    <m/>
    <m/>
    <s v="Laptop/Desktop"/>
    <s v="02 Aug 23 10:00:06 "/>
    <s v="10:00:06 "/>
    <d v="2023-07-31T10:00:06"/>
    <x v="44"/>
    <s v="   "/>
    <s v=""/>
    <n v="1"/>
    <s v=""/>
  </r>
  <r>
    <n v="11487"/>
    <x v="1"/>
    <x v="0"/>
    <s v="Suspected Phishing Email:  Ses shared ewadrozdz_doc824936 on Wednesday, August 02, 2023 "/>
    <s v="Wed, 02 Aug 2023 10:20:14 GMT"/>
    <m/>
    <s v="TechM L2"/>
    <s v="psrikan"/>
    <x v="1"/>
    <x v="2"/>
    <x v="2"/>
    <m/>
    <s v="Met"/>
    <s v="User"/>
    <s v="Phishing"/>
    <n v="1"/>
    <s v="[]"/>
    <x v="8"/>
    <m/>
    <m/>
    <m/>
    <m/>
    <s v="User"/>
    <s v="02 Aug 23 10:20:14 "/>
    <s v="10:20:14 "/>
    <d v="2023-07-31T10:20:14"/>
    <x v="44"/>
    <s v="   "/>
    <s v=""/>
    <n v="1"/>
    <s v=""/>
  </r>
  <r>
    <n v="11488"/>
    <x v="1"/>
    <x v="0"/>
    <s v="Suspected Phishing Email:  [Bulk] Bonjour M.HOLLAND "/>
    <s v="Wed, 02 Aug 2023 10:30:05 GMT"/>
    <m/>
    <s v="Tom Bausch"/>
    <s v="vdarive"/>
    <x v="2"/>
    <x v="1"/>
    <x v="2"/>
    <m/>
    <s v="Met"/>
    <s v="User"/>
    <s v="Spam"/>
    <n v="73"/>
    <s v="[]"/>
    <x v="8"/>
    <m/>
    <m/>
    <m/>
    <m/>
    <s v="User"/>
    <s v="02 Aug 23 10:30:05 "/>
    <s v="10:30:05 "/>
    <d v="2023-07-31T10:30:05"/>
    <x v="44"/>
    <s v="   "/>
    <s v=""/>
    <n v="1"/>
    <s v=""/>
  </r>
  <r>
    <n v="11489"/>
    <x v="1"/>
    <x v="2"/>
    <s v="V2: Public Facing Application Exploitation_x000a_ containing Virus is detected_x000a_"/>
    <s v="Wed, 02 Aug 2023 11:20:03 GMT"/>
    <s v="V2: Exploitation Of Public-Facing Applications"/>
    <s v="TechM L2"/>
    <s v="khyadav"/>
    <x v="1"/>
    <x v="2"/>
    <x v="0"/>
    <m/>
    <s v="Met"/>
    <s v="Server"/>
    <m/>
    <n v="37"/>
    <s v="[]"/>
    <x v="10"/>
    <m/>
    <m/>
    <m/>
    <m/>
    <s v="Server"/>
    <s v="02 Aug 23 11:20:03 "/>
    <s v="11:20:03 "/>
    <d v="2023-07-31T11:20:03"/>
    <x v="44"/>
    <s v="   "/>
    <s v=""/>
    <s v=""/>
    <s v=""/>
  </r>
  <r>
    <n v="11490"/>
    <x v="1"/>
    <x v="0"/>
    <s v="Suspected Phishing Email:  [Social] SES Satellites invites you to access LinkedIn Learning "/>
    <s v="Wed, 02 Aug 2023 11:30:06 GMT"/>
    <m/>
    <s v="TechM L2"/>
    <s v="vdarive"/>
    <x v="0"/>
    <x v="0"/>
    <x v="2"/>
    <m/>
    <s v="Met"/>
    <s v="Laptop/Desktop"/>
    <s v="Legitimate Email"/>
    <n v="3"/>
    <s v="[]"/>
    <x v="8"/>
    <m/>
    <m/>
    <m/>
    <m/>
    <s v="Laptop/Desktop"/>
    <s v="02 Aug 23 11:30:06 "/>
    <s v="11:30:06 "/>
    <d v="2023-07-31T11:30:06"/>
    <x v="44"/>
    <s v="   "/>
    <s v=""/>
    <n v="1"/>
    <s v=""/>
  </r>
  <r>
    <n v="11491"/>
    <x v="1"/>
    <x v="0"/>
    <s v="Suspected Phishing Email:  Ses shared karolinalomacz_doc724324 on Wednesday, August 02, 2023 "/>
    <s v="Wed, 02 Aug 2023 11:50:13 GMT"/>
    <m/>
    <s v="TechM L2"/>
    <s v="psrikan"/>
    <x v="1"/>
    <x v="2"/>
    <x v="2"/>
    <m/>
    <s v="Met"/>
    <s v="User"/>
    <s v="Phishing"/>
    <n v="44"/>
    <s v="[]"/>
    <x v="8"/>
    <m/>
    <m/>
    <m/>
    <m/>
    <s v="User"/>
    <s v="02 Aug 23 11:50:13 "/>
    <s v="11:50:13 "/>
    <d v="2023-07-31T11:50:13"/>
    <x v="44"/>
    <s v="   "/>
    <s v=""/>
    <n v="1"/>
    <s v=""/>
  </r>
  <r>
    <n v="11492"/>
    <x v="1"/>
    <x v="0"/>
    <s v="Suspected Phishing Email:  [Social] Victor, donâ€™t miss these newly released courses "/>
    <s v="Wed, 02 Aug 2023 13:10:06 GMT"/>
    <m/>
    <s v="TechM L2"/>
    <s v="khyadav"/>
    <x v="0"/>
    <x v="0"/>
    <x v="2"/>
    <m/>
    <s v="Met"/>
    <s v="User"/>
    <s v="Legitimate Email"/>
    <n v="30"/>
    <s v="[]"/>
    <x v="8"/>
    <m/>
    <m/>
    <m/>
    <m/>
    <s v="User"/>
    <s v="02 Aug 23 13:10:06 "/>
    <s v="13:10:06 "/>
    <d v="2023-07-31T13:10:06"/>
    <x v="44"/>
    <s v="   "/>
    <s v=""/>
    <n v="1"/>
    <s v=""/>
  </r>
  <r>
    <n v="11493"/>
    <x v="1"/>
    <x v="0"/>
    <s v="Suspected Phishing Email:  [Social] Balazs, donâ€™t miss these newly released courses "/>
    <s v="Wed, 02 Aug 2023 13:20:07 GMT"/>
    <m/>
    <s v="Tom Bausch"/>
    <s v="khyadav"/>
    <x v="0"/>
    <x v="0"/>
    <x v="2"/>
    <m/>
    <s v="Met"/>
    <s v="User"/>
    <s v="Legitimate Email"/>
    <n v="29"/>
    <s v="[]"/>
    <x v="8"/>
    <m/>
    <m/>
    <m/>
    <m/>
    <s v="User"/>
    <s v="02 Aug 23 13:20:07 "/>
    <s v="13:20:07 "/>
    <d v="2023-07-31T13:20:07"/>
    <x v="44"/>
    <s v="   "/>
    <s v=""/>
    <n v="1"/>
    <s v=""/>
  </r>
  <r>
    <n v="11494"/>
    <x v="1"/>
    <x v="0"/>
    <s v="Suspected Phishing Email:  [Social] SES Satellites invites you to access LinkedIn Learning "/>
    <s v="Wed, 02 Aug 2023 13:40:07 GMT"/>
    <m/>
    <s v="TechM L2"/>
    <s v="vdarive"/>
    <x v="0"/>
    <x v="0"/>
    <x v="2"/>
    <m/>
    <s v="Met"/>
    <s v="Laptop/Desktop"/>
    <s v="Legitimate Email"/>
    <n v="72"/>
    <s v="[]"/>
    <x v="8"/>
    <m/>
    <m/>
    <m/>
    <m/>
    <s v="Laptop/Desktop"/>
    <s v="02 Aug 23 13:40:07 "/>
    <s v="13:40:07 "/>
    <d v="2023-07-31T13:40:07"/>
    <x v="44"/>
    <s v="   "/>
    <s v=""/>
    <n v="1"/>
    <s v=""/>
  </r>
  <r>
    <n v="11495"/>
    <x v="1"/>
    <x v="0"/>
    <s v="Suspected Phishing Email:  [Social] K Naresh, donâ€™t miss these newly released courses "/>
    <s v="Wed, 02 Aug 2023 13:40:08 GMT"/>
    <m/>
    <s v="Tom Bausch"/>
    <s v="khyadav"/>
    <x v="0"/>
    <x v="0"/>
    <x v="2"/>
    <m/>
    <s v="Met"/>
    <s v="User"/>
    <s v="Legitimate Email"/>
    <n v="17"/>
    <s v="[]"/>
    <x v="8"/>
    <m/>
    <m/>
    <m/>
    <m/>
    <s v="User"/>
    <s v="02 Aug 23 13:40:08 "/>
    <s v="13:40:08 "/>
    <d v="2023-07-31T13:40:08"/>
    <x v="44"/>
    <s v="   "/>
    <s v=""/>
    <n v="1"/>
    <s v=""/>
  </r>
  <r>
    <n v="11496"/>
    <x v="1"/>
    <x v="0"/>
    <s v="Suspected Phishing Email:  Requesting to Connect "/>
    <s v="Wed, 02 Aug 2023 14:30:07 GMT"/>
    <m/>
    <s v="Tom Bausch"/>
    <s v="karun"/>
    <x v="0"/>
    <x v="0"/>
    <x v="2"/>
    <m/>
    <s v="Met"/>
    <s v="User"/>
    <s v="Unsolicited email"/>
    <n v="33"/>
    <s v="[]"/>
    <x v="8"/>
    <m/>
    <m/>
    <m/>
    <m/>
    <s v="User"/>
    <s v="02 Aug 23 14:30:07 "/>
    <s v="14:30:07 "/>
    <d v="2023-07-31T14:30:07"/>
    <x v="44"/>
    <s v="   "/>
    <s v=""/>
    <n v="1"/>
    <s v=""/>
  </r>
  <r>
    <n v="11497"/>
    <x v="1"/>
    <x v="4"/>
    <s v="Suspected Phishing Email:  [Social] Sorina, donâ€™t miss these newly released courses "/>
    <s v="Wed, 02 Aug 2023 14:30:07 GMT"/>
    <m/>
    <s v="TechM L2"/>
    <s v="khyadav"/>
    <x v="0"/>
    <x v="3"/>
    <x v="2"/>
    <m/>
    <s v="Met"/>
    <s v="User"/>
    <s v="Legitimate Email"/>
    <n v="7"/>
    <s v="[]"/>
    <x v="8"/>
    <m/>
    <m/>
    <m/>
    <m/>
    <s v="User"/>
    <s v="02 Aug 23 14:30:07 "/>
    <s v="14:30:07 "/>
    <d v="2023-07-31T14:30:07"/>
    <x v="44"/>
    <s v="   "/>
    <s v=""/>
    <s v=""/>
    <s v=""/>
  </r>
  <r>
    <n v="11498"/>
    <x v="1"/>
    <x v="4"/>
    <s v="Suspected Phishing Email:  [Social] Andre, donâ€™t miss these newly released courses "/>
    <s v="Wed, 02 Aug 2023 14:50:07 GMT"/>
    <m/>
    <s v="TechM L2"/>
    <s v="khyadav"/>
    <x v="0"/>
    <x v="3"/>
    <x v="2"/>
    <m/>
    <s v="Met"/>
    <s v="User"/>
    <s v="Legitimate Email"/>
    <n v="4"/>
    <s v="[]"/>
    <x v="8"/>
    <m/>
    <m/>
    <m/>
    <m/>
    <s v="User"/>
    <s v="02 Aug 23 14:50:07 "/>
    <s v="14:50:07 "/>
    <d v="2023-07-31T14:50:07"/>
    <x v="44"/>
    <s v="   "/>
    <s v=""/>
    <s v=""/>
    <s v=""/>
  </r>
  <r>
    <n v="11499"/>
    <x v="0"/>
    <x v="0"/>
    <s v="Azure Sentinel Low/Medium Severity alert_x000a_ containing Remote code execution attempt_x000a_"/>
    <s v="Wed, 02 Aug 2023 19:40:04 GMT"/>
    <s v="Azure Sentinel: Low/Medium Severity alerts (indexed on Source Host)"/>
    <s v="TechM L2"/>
    <s v="gsriniv"/>
    <x v="2"/>
    <x v="1"/>
    <x v="6"/>
    <m/>
    <s v="Met"/>
    <s v="Server"/>
    <m/>
    <n v="65"/>
    <s v="[]"/>
    <x v="11"/>
    <m/>
    <m/>
    <m/>
    <m/>
    <s v="Server"/>
    <s v="02 Aug 23 19:40:04 "/>
    <s v="19:40:04 "/>
    <d v="2023-07-31T19:40:04"/>
    <x v="44"/>
    <s v="   "/>
    <s v=""/>
    <n v="1"/>
    <s v=""/>
  </r>
  <r>
    <n v="11500"/>
    <x v="1"/>
    <x v="4"/>
    <s v="Suspected Phishing Email:  Transaction ID #GDY7242741, McAÆ’eeÂ® Total Protection renewed. "/>
    <s v="Wed, 02 Aug 2023 23:50:05 GMT"/>
    <m/>
    <s v="TechM L2"/>
    <s v="vtupura"/>
    <x v="1"/>
    <x v="3"/>
    <x v="2"/>
    <m/>
    <s v="Met"/>
    <s v="User"/>
    <s v="Scam"/>
    <n v="22"/>
    <s v="[]"/>
    <x v="8"/>
    <m/>
    <m/>
    <m/>
    <m/>
    <s v="User"/>
    <s v="02 Aug 23 23:50:05 "/>
    <s v="23:50:05 "/>
    <d v="2023-07-31T23:50:05"/>
    <x v="44"/>
    <s v="   "/>
    <s v=""/>
    <s v=""/>
    <s v=""/>
  </r>
  <r>
    <n v="11501"/>
    <x v="2"/>
    <x v="0"/>
    <s v="Excessive Firewall Denies Across Multiple Hosts From A Local Host_x000a_ containing Firewall Deny_x000a_"/>
    <s v="Thu, 03 Aug 2023 04:10:04 GMT"/>
    <s v="Recon: Excessive Firewall Denies from L2R"/>
    <s v="TechM L2"/>
    <s v="vtupura"/>
    <x v="0"/>
    <x v="0"/>
    <x v="6"/>
    <m/>
    <s v="Met"/>
    <s v="Laptop/Desktop"/>
    <m/>
    <n v="123"/>
    <s v="[]"/>
    <x v="10"/>
    <m/>
    <m/>
    <m/>
    <m/>
    <s v="Laptop/Desktop"/>
    <s v="03 Aug 23 04:10:04 "/>
    <s v="04:10:04 "/>
    <d v="2023-07-31T04:10:04"/>
    <x v="44"/>
    <s v="   "/>
    <s v=""/>
    <n v="1"/>
    <s v=""/>
  </r>
  <r>
    <n v="11502"/>
    <x v="1"/>
    <x v="0"/>
    <s v="Suspected Phishing Email:  Microsoft 365 security: You have messages in quarantine "/>
    <s v="Thu, 03 Aug 2023 06:40:05 GMT"/>
    <m/>
    <s v="TechM L2"/>
    <s v="apaluri"/>
    <x v="0"/>
    <x v="0"/>
    <x v="2"/>
    <m/>
    <s v="Met"/>
    <s v="User"/>
    <s v="Legitimate Email"/>
    <n v="52"/>
    <s v="[]"/>
    <x v="8"/>
    <m/>
    <m/>
    <m/>
    <m/>
    <s v="User"/>
    <s v="03 Aug 23 06:40:05 "/>
    <s v="06:40:05 "/>
    <d v="2023-07-31T06:40:05"/>
    <x v="44"/>
    <s v="   "/>
    <s v=""/>
    <n v="1"/>
    <s v=""/>
  </r>
  <r>
    <n v="11503"/>
    <x v="0"/>
    <x v="0"/>
    <s v="Potential Malaware known commands used by petya_x000a_ containing Success Audit: A new process has been created_x000a_"/>
    <s v="Thu, 03 Aug 2023 06:50:03 GMT"/>
    <s v="Malware: known commands used by petya"/>
    <s v="TechM L2"/>
    <s v="vtupura"/>
    <x v="2"/>
    <x v="1"/>
    <x v="6"/>
    <m/>
    <s v="Met"/>
    <s v="Laptop/Desktop"/>
    <m/>
    <n v="69"/>
    <s v="[]"/>
    <x v="11"/>
    <m/>
    <m/>
    <m/>
    <m/>
    <s v="Laptop/Desktop"/>
    <s v="03 Aug 23 06:50:03 "/>
    <s v="06:50:03 "/>
    <d v="2023-07-31T06:50:03"/>
    <x v="44"/>
    <s v="   "/>
    <s v=""/>
    <n v="1"/>
    <s v=""/>
  </r>
  <r>
    <n v="11504"/>
    <x v="1"/>
    <x v="0"/>
    <s v="Suspected Phishing Email:  Approve or deny continued access for your direct reports to the GuestAccounts-Azure-all group by August 13, 2023 "/>
    <s v="Thu, 03 Aug 2023 07:20:06 GMT"/>
    <m/>
    <s v="Tom Bausch"/>
    <s v="khyadav"/>
    <x v="0"/>
    <x v="0"/>
    <x v="2"/>
    <m/>
    <s v="Met"/>
    <s v="User"/>
    <s v="Legitimate Email"/>
    <n v="53"/>
    <s v="[]"/>
    <x v="8"/>
    <m/>
    <m/>
    <m/>
    <m/>
    <s v="User"/>
    <s v="03 Aug 23 07:20:06 "/>
    <s v="07:20:06 "/>
    <d v="2023-07-31T07:20:06"/>
    <x v="44"/>
    <s v="   "/>
    <s v=""/>
    <n v="1"/>
    <s v=""/>
  </r>
  <r>
    <n v="11505"/>
    <x v="1"/>
    <x v="0"/>
    <s v="Suspected Phishing Email:  SES group - July 2023 month-end FX rates  "/>
    <s v="Thu, 03 Aug 2023 08:10:05 GMT"/>
    <m/>
    <s v="Tom Bausch"/>
    <s v="vdarive"/>
    <x v="0"/>
    <x v="0"/>
    <x v="2"/>
    <m/>
    <s v="Met"/>
    <s v="User"/>
    <s v="Legitimate Email"/>
    <n v="56"/>
    <s v="[]"/>
    <x v="8"/>
    <m/>
    <m/>
    <m/>
    <m/>
    <s v="User"/>
    <s v="03 Aug 23 08:10:05 "/>
    <s v="08:10:05 "/>
    <d v="2023-07-31T08:10:05"/>
    <x v="44"/>
    <s v="   "/>
    <s v=""/>
    <n v="1"/>
    <s v=""/>
  </r>
  <r>
    <n v="11506"/>
    <x v="1"/>
    <x v="1"/>
    <s v="V2: Public Facing Application Exploitation_x000a_ containing SmartDefense Detect_x000a_"/>
    <s v="Thu, 03 Aug 2023 09:30:04 GMT"/>
    <s v="V2: Exploitation Of Public-Facing Applications"/>
    <s v="Theodoros Vakalopoulos"/>
    <s v="apaluri"/>
    <x v="2"/>
    <x v="1"/>
    <x v="0"/>
    <m/>
    <s v="Met"/>
    <s v="Other"/>
    <m/>
    <n v="82"/>
    <s v="[]"/>
    <x v="10"/>
    <m/>
    <m/>
    <m/>
    <m/>
    <s v="Other"/>
    <s v="03 Aug 23 09:30:04 "/>
    <s v="09:30:04 "/>
    <d v="2023-07-31T09:30:04"/>
    <x v="44"/>
    <s v="   "/>
    <s v=""/>
    <s v=""/>
    <s v=""/>
  </r>
  <r>
    <n v="11507"/>
    <x v="1"/>
    <x v="0"/>
    <s v="Suspected Phishing Email:  Mick lets do some SIA networking. "/>
    <s v="Thu, 03 Aug 2023 13:30:05 GMT"/>
    <m/>
    <s v="Tom Bausch"/>
    <s v="vdarive"/>
    <x v="2"/>
    <x v="1"/>
    <x v="2"/>
    <m/>
    <s v="Met"/>
    <s v="User"/>
    <s v="Spam"/>
    <n v="72"/>
    <s v="[]"/>
    <x v="8"/>
    <m/>
    <m/>
    <m/>
    <m/>
    <s v="User"/>
    <s v="03 Aug 23 13:30:05 "/>
    <s v="13:30:05 "/>
    <d v="2023-07-31T13:30:05"/>
    <x v="44"/>
    <s v="   "/>
    <s v=""/>
    <n v="1"/>
    <s v=""/>
  </r>
  <r>
    <n v="11508"/>
    <x v="0"/>
    <x v="0"/>
    <s v="Microsoft Defender ATP Alert_x000a_ containing Windows Defender ATP Collection Alert_x000a_"/>
    <s v="Thu, 03 Aug 2023 13:30:19 GMT"/>
    <s v="Microsoft Defender ATP Alert"/>
    <s v="Cristian Dragus"/>
    <s v="apaluri"/>
    <x v="1"/>
    <x v="1"/>
    <x v="1"/>
    <m/>
    <s v="Met"/>
    <s v="Server"/>
    <m/>
    <n v="91"/>
    <s v="[]"/>
    <x v="11"/>
    <m/>
    <m/>
    <m/>
    <m/>
    <s v="Server"/>
    <s v="03 Aug 23 13:30:19 "/>
    <s v="13:30:19 "/>
    <d v="2023-07-31T13:30:19"/>
    <x v="44"/>
    <s v="   "/>
    <s v=""/>
    <s v=""/>
    <n v="1"/>
  </r>
  <r>
    <n v="11509"/>
    <x v="1"/>
    <x v="4"/>
    <s v="Suspected Phishing Email:  Follow up after our meeting in GITEX "/>
    <s v="Thu, 03 Aug 2023 15:40:05 GMT"/>
    <m/>
    <s v="TechM L2"/>
    <s v="khyadav"/>
    <x v="0"/>
    <x v="3"/>
    <x v="2"/>
    <m/>
    <s v="Met"/>
    <s v="User"/>
    <s v="Unsolicited email"/>
    <n v="77"/>
    <s v="[]"/>
    <x v="8"/>
    <m/>
    <m/>
    <m/>
    <m/>
    <s v="User"/>
    <s v="03 Aug 23 15:40:05 "/>
    <s v="15:40:05 "/>
    <d v="2023-07-31T15:40:05"/>
    <x v="44"/>
    <s v="   "/>
    <s v=""/>
    <s v=""/>
    <s v=""/>
  </r>
  <r>
    <n v="11510"/>
    <x v="2"/>
    <x v="0"/>
    <s v="Malicious file detected by AMP in web traffic passing through Umbrella_x000a_ containing Destination blocked after being proxied_x000a_"/>
    <s v="Thu, 03 Aug 2023 18:50:04 GMT"/>
    <s v="Umbrella Proxy: Malicious file detected by AMP"/>
    <s v="Mangesh Fasale"/>
    <s v="gsriniv"/>
    <x v="1"/>
    <x v="2"/>
    <x v="6"/>
    <m/>
    <s v="Met"/>
    <s v="Laptop/Desktop"/>
    <m/>
    <n v="127"/>
    <s v="[]"/>
    <x v="11"/>
    <m/>
    <m/>
    <m/>
    <m/>
    <s v="Laptop/Desktop"/>
    <s v="03 Aug 23 18:50:04 "/>
    <s v="18:50:04 "/>
    <d v="2023-07-31T18:50:04"/>
    <x v="44"/>
    <s v="   "/>
    <s v=""/>
    <n v="1"/>
    <s v=""/>
  </r>
  <r>
    <n v="11511"/>
    <x v="2"/>
    <x v="1"/>
    <s v="Malicious file detected by AMP in web traffic passing through Umbrella_x000a_ containing Destination blocked after being proxied_x000a_"/>
    <s v="Fri, 04 Aug 2023 00:20:04 GMT"/>
    <s v="Umbrella Proxy: Malicious file detected by AMP"/>
    <s v="Theodoros Vakalopoulos"/>
    <s v="vtupura"/>
    <x v="1"/>
    <x v="2"/>
    <x v="0"/>
    <m/>
    <s v="Met"/>
    <s v="Laptop/Desktop"/>
    <m/>
    <n v="127"/>
    <s v="[]"/>
    <x v="11"/>
    <m/>
    <m/>
    <m/>
    <m/>
    <s v="Laptop/Desktop"/>
    <s v="04 Aug 23 00:20:04 "/>
    <s v="00:20:04 "/>
    <d v="2023-07-31T00:20:04"/>
    <x v="44"/>
    <s v="   "/>
    <s v=""/>
    <s v=""/>
    <s v=""/>
  </r>
  <r>
    <n v="11512"/>
    <x v="1"/>
    <x v="4"/>
    <s v="Checkpoint IPS Monitored Rule Triggered from Remote Source_x000a_ preceded by V2 Internal Exploitation Of Remote services_x000a_ containing SmartDefense Detect_x000a_"/>
    <s v="Fri, 04 Aug 2023 02:30:03 GMT"/>
    <s v="V2 Internal Exploitation Of Remote services"/>
    <s v="TechM L2"/>
    <s v="vtupura"/>
    <x v="2"/>
    <x v="3"/>
    <x v="0"/>
    <m/>
    <s v="Met"/>
    <s v="Network Device"/>
    <m/>
    <n v="106"/>
    <s v="[]"/>
    <x v="10"/>
    <m/>
    <m/>
    <m/>
    <m/>
    <s v="Network Device"/>
    <s v="04 Aug 23 02:30:03 "/>
    <s v="02:30:03 "/>
    <d v="2023-07-31T02:30:03"/>
    <x v="44"/>
    <s v="   "/>
    <s v=""/>
    <s v=""/>
    <s v=""/>
  </r>
  <r>
    <n v="11513"/>
    <x v="1"/>
    <x v="4"/>
    <s v="Suspected Phishing Email:  [Bulk] GVF523 course released and available now in HTML5 "/>
    <s v="Fri, 04 Aug 2023 07:20:06 GMT"/>
    <m/>
    <s v="TechM L2"/>
    <s v="khyadav"/>
    <x v="0"/>
    <x v="3"/>
    <x v="2"/>
    <m/>
    <s v="Met"/>
    <s v="User"/>
    <s v="Legitimate Email"/>
    <n v="59"/>
    <s v="[]"/>
    <x v="8"/>
    <m/>
    <m/>
    <m/>
    <m/>
    <s v="User"/>
    <s v="04 Aug 23 07:20:06 "/>
    <s v="07:20:06 "/>
    <d v="2023-07-31T07:20:06"/>
    <x v="44"/>
    <s v="   "/>
    <s v=""/>
    <s v=""/>
    <s v=""/>
  </r>
  <r>
    <n v="11514"/>
    <x v="1"/>
    <x v="4"/>
    <s v="Fortinet IPS Monitored Rule Triggered from Local Source_x000a_ containing Adobe.Reader.JavaScript.Printing.Array.Index.Memory.Corruption_x000a_"/>
    <s v="Fri, 04 Aug 2023 08:10:03 GMT"/>
    <s v="Policy: Fortinet IPS Monitored Rule Triggered from Local Source"/>
    <s v="TechM L2"/>
    <s v="vdarive"/>
    <x v="2"/>
    <x v="3"/>
    <x v="0"/>
    <m/>
    <s v="Met"/>
    <s v="Laptop/Desktop"/>
    <m/>
    <n v="90"/>
    <s v="[]"/>
    <x v="10"/>
    <m/>
    <m/>
    <m/>
    <m/>
    <s v="Laptop/Desktop"/>
    <s v="04 Aug 23 08:10:03 "/>
    <s v="08:10:03 "/>
    <d v="2023-07-31T08:10:03"/>
    <x v="44"/>
    <s v="   "/>
    <s v=""/>
    <s v=""/>
    <s v=""/>
  </r>
  <r>
    <n v="11515"/>
    <x v="0"/>
    <x v="0"/>
    <s v="Microsoft Defender ATP Alert_x000a_ containing Malware_x000a_"/>
    <s v="Fri, 04 Aug 2023 08:30:05 GMT"/>
    <s v="Microsoft Defender ATP Alert"/>
    <s v="Cristian Dragus"/>
    <s v="apaluri"/>
    <x v="1"/>
    <x v="2"/>
    <x v="1"/>
    <m/>
    <s v="Met"/>
    <s v="Laptop/Desktop"/>
    <m/>
    <n v="91"/>
    <s v="[]"/>
    <x v="11"/>
    <m/>
    <m/>
    <m/>
    <m/>
    <s v="Laptop/Desktop"/>
    <s v="04 Aug 23 08:30:05 "/>
    <s v="08:30:05 "/>
    <d v="2023-07-31T08:30:05"/>
    <x v="44"/>
    <s v="   "/>
    <s v=""/>
    <n v="1"/>
    <s v=""/>
  </r>
  <r>
    <n v="11516"/>
    <x v="1"/>
    <x v="4"/>
    <s v="Suspected Phishing Email:  0#.f|membership|vicky_aceltechnologies.com#ext#@sesglobal.onmicrosoft.com wants to access 'Global Services - EMEA' "/>
    <s v="Fri, 04 Aug 2023 09:30:05 GMT"/>
    <m/>
    <s v="Tom Bausch"/>
    <s v="khyadav"/>
    <x v="0"/>
    <x v="3"/>
    <x v="2"/>
    <m/>
    <s v="Met"/>
    <s v="User"/>
    <s v="Legitimate Email"/>
    <n v="42"/>
    <s v="[]"/>
    <x v="8"/>
    <m/>
    <m/>
    <m/>
    <m/>
    <s v="User"/>
    <s v="04 Aug 23 09:30:05 "/>
    <s v="09:30:05 "/>
    <d v="2023-07-31T09:30:05"/>
    <x v="44"/>
    <s v="   "/>
    <s v=""/>
    <s v=""/>
    <s v=""/>
  </r>
  <r>
    <n v="11517"/>
    <x v="1"/>
    <x v="4"/>
    <s v="Suspected Phishing Email:  [POTENTIALLY SPOOFED EMAIL] [WARNING: A/V UNSCANNABLE]RE: Kermit Ku 4.306 "/>
    <s v="Fri, 04 Aug 2023 09:40:06 GMT"/>
    <m/>
    <s v="Mangesh Fasale"/>
    <s v="vdarive"/>
    <x v="0"/>
    <x v="3"/>
    <x v="2"/>
    <m/>
    <s v="Met"/>
    <s v="User"/>
    <s v="Legitimate Email"/>
    <n v="152"/>
    <s v="[]"/>
    <x v="8"/>
    <m/>
    <m/>
    <m/>
    <m/>
    <s v="User"/>
    <s v="04 Aug 23 09:40:06 "/>
    <s v="09:40:06 "/>
    <d v="2023-07-31T09:40:06"/>
    <x v="44"/>
    <s v="   "/>
    <s v=""/>
    <s v=""/>
    <s v=""/>
  </r>
  <r>
    <n v="11518"/>
    <x v="1"/>
    <x v="4"/>
    <s v="Suspected Phishing Email:  [Bulk] Deutsche Bahn Invoicing: Transparent, Digital and Fully Integrated "/>
    <s v="Fri, 04 Aug 2023 13:40:05 GMT"/>
    <m/>
    <s v="TechM L2"/>
    <s v="apaluri"/>
    <x v="2"/>
    <x v="3"/>
    <x v="2"/>
    <m/>
    <s v="Met"/>
    <s v="User"/>
    <s v="Spam"/>
    <n v="111"/>
    <s v="[]"/>
    <x v="8"/>
    <m/>
    <m/>
    <m/>
    <m/>
    <s v="User"/>
    <s v="04 Aug 23 13:40:05 "/>
    <s v="13:40:05 "/>
    <d v="2023-07-31T13:40:05"/>
    <x v="44"/>
    <s v="   "/>
    <s v=""/>
    <s v=""/>
    <s v=""/>
  </r>
  <r>
    <n v="11519"/>
    <x v="0"/>
    <x v="4"/>
    <s v="Potential Malaware known commands used by petya_x000a_ containing Success Audit: A new process has been created_x000a_"/>
    <s v="Fri, 04 Aug 2023 14:50:03 GMT"/>
    <s v="Malware: known commands used by petya"/>
    <s v="TechM L2"/>
    <s v="khyadav"/>
    <x v="2"/>
    <x v="3"/>
    <x v="0"/>
    <m/>
    <s v="Met"/>
    <s v="Laptop/Desktop"/>
    <m/>
    <n v="58"/>
    <s v="[]"/>
    <x v="11"/>
    <m/>
    <m/>
    <m/>
    <m/>
    <s v="Laptop/Desktop"/>
    <s v="04 Aug 23 14:50:03 "/>
    <s v="14:50:03 "/>
    <d v="2023-07-31T14:50:03"/>
    <x v="44"/>
    <s v="   "/>
    <s v=""/>
    <s v=""/>
    <s v=""/>
  </r>
  <r>
    <n v="11520"/>
    <x v="2"/>
    <x v="4"/>
    <s v="Azure Sentinel: High Severity alert_x000a_ containing Unfamiliar sign-in properties_x000a_"/>
    <s v="Fri, 04 Aug 2023 15:20:03 GMT"/>
    <s v="Azure Sentinel: High Severity alerts (Indexed on Account Name)"/>
    <s v="Cristian Dragus"/>
    <s v="vdarive"/>
    <x v="1"/>
    <x v="3"/>
    <x v="1"/>
    <m/>
    <s v="Met"/>
    <s v="Laptop/Desktop"/>
    <m/>
    <n v="110"/>
    <s v="[]"/>
    <x v="9"/>
    <m/>
    <m/>
    <m/>
    <m/>
    <s v="Laptop/Desktop"/>
    <s v="04 Aug 23 15:20:03 "/>
    <s v="15:20:03 "/>
    <d v="2023-07-31T15:20:03"/>
    <x v="44"/>
    <s v="   "/>
    <s v=""/>
    <s v=""/>
    <s v=""/>
  </r>
  <r>
    <n v="11521"/>
    <x v="1"/>
    <x v="4"/>
    <s v="Suspected Phishing Email:  A company viewed your credit report "/>
    <s v="Fri, 04 Aug 2023 20:30:06 GMT"/>
    <m/>
    <s v="Tom Bausch"/>
    <s v="apaluri"/>
    <x v="0"/>
    <x v="3"/>
    <x v="2"/>
    <m/>
    <s v="Met"/>
    <s v="User"/>
    <s v="Legitimate Email"/>
    <m/>
    <s v="[]"/>
    <x v="8"/>
    <m/>
    <m/>
    <m/>
    <m/>
    <s v="User"/>
    <s v="04 Aug 23 20:30:06 "/>
    <s v="20:30:06 "/>
    <d v="2023-07-31T20:30:06"/>
    <x v="44"/>
    <s v="   "/>
    <s v=""/>
    <s v=""/>
    <s v=""/>
  </r>
  <r>
    <n v="11522"/>
    <x v="0"/>
    <x v="1"/>
    <s v="Microsoft Defender ATP Alert_x000a_ containing Windows Defender AV Credential Access Alert_x000a_"/>
    <s v="Fri, 04 Aug 2023 20:40:03 GMT"/>
    <s v="Microsoft Defender ATP Alert"/>
    <s v="Theodoros Vakalopoulos"/>
    <s v="gsriniv"/>
    <x v="1"/>
    <x v="2"/>
    <x v="0"/>
    <m/>
    <s v="Met"/>
    <s v="Server"/>
    <m/>
    <m/>
    <s v="[]"/>
    <x v="11"/>
    <m/>
    <m/>
    <m/>
    <m/>
    <s v="Server"/>
    <s v="04 Aug 23 20:40:03 "/>
    <s v="20:40:03 "/>
    <d v="2023-07-31T20:40:03"/>
    <x v="44"/>
    <s v="   "/>
    <s v=""/>
    <s v=""/>
    <s v=""/>
  </r>
  <r>
    <n v="11523"/>
    <x v="0"/>
    <x v="1"/>
    <s v="Microsoft Defender ATP Alert_x000a_ containing Windows Defender AV Credential Access Alert_x000a_"/>
    <s v="Fri, 04 Aug 2023 20:40:05 GMT"/>
    <s v="Microsoft Defender ATP Alert"/>
    <s v="Theodoros Vakalopoulos"/>
    <s v="gsriniv"/>
    <x v="1"/>
    <x v="2"/>
    <x v="0"/>
    <m/>
    <s v="Met"/>
    <s v="Server"/>
    <m/>
    <m/>
    <s v="[]"/>
    <x v="11"/>
    <m/>
    <m/>
    <m/>
    <m/>
    <s v="Server"/>
    <s v="04 Aug 23 20:40:05 "/>
    <s v="20:40:05 "/>
    <d v="2023-07-31T20:40:05"/>
    <x v="44"/>
    <s v="   "/>
    <s v=""/>
    <s v=""/>
    <s v=""/>
  </r>
  <r>
    <n v="11524"/>
    <x v="0"/>
    <x v="1"/>
    <s v="Microsoft Defender ATP Alert_x000a_ containing Malware_x000a_"/>
    <s v="Fri, 04 Aug 2023 20:40:06 GMT"/>
    <s v="Microsoft Defender ATP Alert"/>
    <s v="Theodoros Vakalopoulos"/>
    <s v="gsriniv"/>
    <x v="1"/>
    <x v="2"/>
    <x v="0"/>
    <m/>
    <s v="Met"/>
    <s v="Server"/>
    <m/>
    <m/>
    <s v="[]"/>
    <x v="11"/>
    <m/>
    <m/>
    <m/>
    <m/>
    <s v="Server"/>
    <s v="04 Aug 23 20:40:06 "/>
    <s v="20:40:06 "/>
    <d v="2023-07-31T20:40:06"/>
    <x v="44"/>
    <s v="   "/>
    <s v=""/>
    <s v=""/>
    <s v=""/>
  </r>
  <r>
    <n v="11525"/>
    <x v="2"/>
    <x v="4"/>
    <s v="Excessive Firewall Denies Across Multiple Hosts From A Local Host_x000a_ containing Firewall Deny_x000a_"/>
    <s v="Sun, 06 Aug 2023 10:20:04 GMT"/>
    <s v="Excessive Firewall Denies from Local Host"/>
    <s v="Theodoros Vakalopoulos"/>
    <s v="khyadav"/>
    <x v="2"/>
    <x v="3"/>
    <x v="0"/>
    <m/>
    <s v="Met"/>
    <s v="Server"/>
    <m/>
    <n v="13"/>
    <s v="[]"/>
    <x v="10"/>
    <m/>
    <m/>
    <m/>
    <m/>
    <s v="Server"/>
    <s v="06 Aug 23 10:20:04 "/>
    <s v="10:20:04 "/>
    <d v="2023-07-31T10:20:04"/>
    <x v="44"/>
    <s v="   "/>
    <s v=""/>
    <s v=""/>
    <s v=""/>
  </r>
  <r>
    <n v="11526"/>
    <x v="0"/>
    <x v="2"/>
    <s v="Azure Sentinel Stopped sending events_x000a_"/>
    <s v="Sun, 06 Aug 2023 13:50:05 GMT"/>
    <s v="Azure Sentinel Stopped sending events"/>
    <s v="Theodoros Vakalopoulos"/>
    <s v="khyadav"/>
    <x v="1"/>
    <x v="1"/>
    <x v="6"/>
    <m/>
    <s v="Met"/>
    <s v="Server"/>
    <m/>
    <n v="55"/>
    <s v="[]"/>
    <x v="10"/>
    <m/>
    <m/>
    <m/>
    <m/>
    <s v="Server"/>
    <s v="06 Aug 23 13:50:05 "/>
    <s v="13:50:05 "/>
    <d v="2023-07-31T13:50:05"/>
    <x v="44"/>
    <s v="   "/>
    <s v=""/>
    <s v=""/>
    <s v=""/>
  </r>
  <r>
    <n v="11527"/>
    <x v="0"/>
    <x v="4"/>
    <s v="Microsoft Defender ATP Alert_x000a_ containing Malware_x000a_"/>
    <s v="Sun, 06 Aug 2023 15:50:03 GMT"/>
    <s v="Microsoft Defender ATP Alert"/>
    <s v="Theodoros Vakalopoulos"/>
    <s v="khyadav"/>
    <x v="2"/>
    <x v="3"/>
    <x v="0"/>
    <m/>
    <s v="Met"/>
    <s v="Laptop/Desktop"/>
    <m/>
    <n v="7"/>
    <s v="[]"/>
    <x v="11"/>
    <m/>
    <m/>
    <m/>
    <m/>
    <s v="Laptop/Desktop"/>
    <s v="06 Aug 23 15:50:03 "/>
    <s v="15:50:03 "/>
    <d v="2023-07-31T15:50:03"/>
    <x v="44"/>
    <s v="   "/>
    <s v=""/>
    <s v=""/>
    <s v=""/>
  </r>
  <r>
    <n v="11528"/>
    <x v="1"/>
    <x v="0"/>
    <s v="V2: Public Facing Application Exploitation_x000a_ containing SmartDefense Detect_x000a_"/>
    <s v="Mon, 07 Aug 2023 02:00:03 GMT"/>
    <s v="V2: Exploitation Of Public-Facing Applications"/>
    <s v="Mangesh Fasale"/>
    <s v="vtupura"/>
    <x v="2"/>
    <x v="1"/>
    <x v="0"/>
    <m/>
    <s v="Met"/>
    <s v="Other"/>
    <m/>
    <n v="114"/>
    <s v="[]"/>
    <x v="10"/>
    <m/>
    <m/>
    <m/>
    <m/>
    <s v="Other"/>
    <s v="07 Aug 23 02:00:03 "/>
    <s v="02:00:03 "/>
    <d v="2023-08-07T02:00:03"/>
    <x v="45"/>
    <s v="   "/>
    <s v=""/>
    <n v="1"/>
    <s v=""/>
  </r>
  <r>
    <n v="11529"/>
    <x v="1"/>
    <x v="0"/>
    <s v="Suspected Phishing Email:  IT Recycling "/>
    <s v="Mon, 07 Aug 2023 03:30:05 GMT"/>
    <m/>
    <s v="Tom Bausch"/>
    <s v="khyadav"/>
    <x v="0"/>
    <x v="0"/>
    <x v="2"/>
    <m/>
    <s v="Met"/>
    <s v="User"/>
    <s v="Unsolicited email"/>
    <n v="62"/>
    <s v="[]"/>
    <x v="8"/>
    <m/>
    <m/>
    <m/>
    <m/>
    <s v="User"/>
    <s v="07 Aug 23 03:30:05 "/>
    <s v="03:30:05 "/>
    <d v="2023-08-07T03:30:05"/>
    <x v="45"/>
    <s v="   "/>
    <s v=""/>
    <n v="1"/>
    <s v=""/>
  </r>
  <r>
    <n v="11530"/>
    <x v="1"/>
    <x v="0"/>
    <s v="Suspected Phishing Email:  Updating our Google Account inactivity policy "/>
    <s v="Mon, 07 Aug 2023 06:10:05 GMT"/>
    <m/>
    <s v="Tom Bausch"/>
    <s v="gsriniv"/>
    <x v="0"/>
    <x v="0"/>
    <x v="3"/>
    <m/>
    <s v="Met"/>
    <s v="User"/>
    <s v="Legitimate Email"/>
    <n v="71"/>
    <s v="[]"/>
    <x v="8"/>
    <m/>
    <m/>
    <m/>
    <m/>
    <s v="User"/>
    <s v="07 Aug 23 06:10:05 "/>
    <s v="06:10:05 "/>
    <d v="2023-08-07T06:10:05"/>
    <x v="45"/>
    <s v="   "/>
    <s v=""/>
    <n v="1"/>
    <s v=""/>
  </r>
  <r>
    <n v="11531"/>
    <x v="1"/>
    <x v="0"/>
    <s v="Suspected Phishing Email:  [Social] Jean, donâ€™t miss these newly released courses "/>
    <s v="Mon, 07 Aug 2023 08:30:07 GMT"/>
    <m/>
    <s v="Tom Bausch"/>
    <s v="khyadav"/>
    <x v="0"/>
    <x v="0"/>
    <x v="2"/>
    <m/>
    <s v="Met"/>
    <s v="User"/>
    <s v="Legitimate Email"/>
    <n v="18"/>
    <s v="[]"/>
    <x v="8"/>
    <m/>
    <m/>
    <m/>
    <m/>
    <s v="User"/>
    <s v="07 Aug 23 08:30:07 "/>
    <s v="08:30:07 "/>
    <d v="2023-08-07T08:30:07"/>
    <x v="45"/>
    <s v="   "/>
    <s v=""/>
    <n v="1"/>
    <s v=""/>
  </r>
  <r>
    <n v="11532"/>
    <x v="1"/>
    <x v="2"/>
    <s v="Suspected Phishing Email:  DÃ©veloppeurs pour Ses Satellites "/>
    <s v="Mon, 07 Aug 2023 09:50:06 GMT"/>
    <m/>
    <s v="TechM L2"/>
    <s v="khyadav"/>
    <x v="2"/>
    <x v="1"/>
    <x v="2"/>
    <m/>
    <s v="Met"/>
    <s v="User"/>
    <s v="Spam"/>
    <n v="50"/>
    <s v="[]"/>
    <x v="8"/>
    <m/>
    <m/>
    <m/>
    <m/>
    <s v="User"/>
    <s v="07 Aug 23 09:50:06 "/>
    <s v="09:50:06 "/>
    <d v="2023-08-07T09:50:06"/>
    <x v="45"/>
    <s v="   "/>
    <s v=""/>
    <s v=""/>
    <s v=""/>
  </r>
  <r>
    <n v="11533"/>
    <x v="1"/>
    <x v="0"/>
    <s v="Suspected Phishing Email:  [SES Satellitesâ€‹ / Traace] - Collaboration "/>
    <s v="Mon, 07 Aug 2023 09:50:06 GMT"/>
    <m/>
    <s v="Tom Bausch"/>
    <s v="gsriniv"/>
    <x v="0"/>
    <x v="0"/>
    <x v="2"/>
    <m/>
    <s v="Met"/>
    <s v="User"/>
    <s v="Unsolicited email"/>
    <n v="137"/>
    <s v="[]"/>
    <x v="8"/>
    <m/>
    <m/>
    <m/>
    <m/>
    <s v="User"/>
    <s v="07 Aug 23 09:50:06 "/>
    <s v="09:50:06 "/>
    <d v="2023-08-07T09:50:06"/>
    <x v="45"/>
    <s v="   "/>
    <s v=""/>
    <n v="1"/>
    <s v=""/>
  </r>
  <r>
    <n v="11534"/>
    <x v="1"/>
    <x v="0"/>
    <s v="Suspected Phishing Email:  Updating our Google Account inactivity policy "/>
    <s v="Mon, 07 Aug 2023 13:40:05 GMT"/>
    <m/>
    <s v="Tom Bausch"/>
    <s v="gsriniv"/>
    <x v="0"/>
    <x v="0"/>
    <x v="2"/>
    <m/>
    <s v="Met"/>
    <s v="User"/>
    <s v="Legitimate Email"/>
    <n v="9"/>
    <s v="[]"/>
    <x v="8"/>
    <m/>
    <m/>
    <m/>
    <m/>
    <s v="User"/>
    <s v="07 Aug 23 13:40:05 "/>
    <s v="13:40:05 "/>
    <d v="2023-08-07T13:40:05"/>
    <x v="45"/>
    <s v="   "/>
    <s v=""/>
    <n v="1"/>
    <s v=""/>
  </r>
  <r>
    <n v="11535"/>
    <x v="1"/>
    <x v="0"/>
    <s v="Checkpoint IPS Monitored Rule Triggered from Remote Source_x000a_ preceded by V2 Internal Exploitation Of Remote services_x000a_ containing SmartDefense Detect_x000a_"/>
    <s v="Mon, 07 Aug 2023 15:00:03 GMT"/>
    <s v="Policy: Checkpoint IPS Monitored Rule Triggered from Local Source"/>
    <s v="TechM L2"/>
    <s v="khyadav"/>
    <x v="2"/>
    <x v="1"/>
    <x v="0"/>
    <m/>
    <s v="Met"/>
    <s v="Network Device"/>
    <m/>
    <n v="69"/>
    <s v="[]"/>
    <x v="10"/>
    <m/>
    <m/>
    <m/>
    <m/>
    <s v="Network Device"/>
    <s v="07 Aug 23 15:00:03 "/>
    <s v="15:00:03 "/>
    <d v="2023-08-07T15:00:03"/>
    <x v="45"/>
    <s v="   "/>
    <s v=""/>
    <n v="1"/>
    <s v=""/>
  </r>
  <r>
    <n v="11536"/>
    <x v="0"/>
    <x v="1"/>
    <s v="Microsoft Defender ATP Alert_x000a_ containing Windows Defender ATP credential access_x000a_"/>
    <s v="Mon, 07 Aug 2023 16:30:03 GMT"/>
    <s v="Microsoft Defender ATP Alert"/>
    <s v="Theodoros Vakalopoulos"/>
    <s v="karun"/>
    <x v="0"/>
    <x v="0"/>
    <x v="0"/>
    <m/>
    <s v="Met"/>
    <s v="Server"/>
    <m/>
    <n v="109"/>
    <s v="[]"/>
    <x v="11"/>
    <m/>
    <m/>
    <m/>
    <m/>
    <s v="Server"/>
    <s v="07 Aug 23 16:30:03 "/>
    <s v="16:30:03 "/>
    <d v="2023-08-07T16:30:03"/>
    <x v="45"/>
    <s v="   "/>
    <s v=""/>
    <s v=""/>
    <s v=""/>
  </r>
  <r>
    <n v="11537"/>
    <x v="1"/>
    <x v="0"/>
    <s v="Suspected Phishing Email:  PanJIT meeting with ATS "/>
    <s v="Mon, 07 Aug 2023 19:30:05 GMT"/>
    <m/>
    <s v="Tom Bausch"/>
    <s v="karun"/>
    <x v="0"/>
    <x v="0"/>
    <x v="2"/>
    <m/>
    <s v="Met"/>
    <s v="User"/>
    <s v="Unsolicited email"/>
    <n v="51"/>
    <s v="[]"/>
    <x v="8"/>
    <m/>
    <m/>
    <m/>
    <m/>
    <s v="User"/>
    <s v="07 Aug 23 19:30:05 "/>
    <s v="19:30:05 "/>
    <d v="2023-08-07T19:30:05"/>
    <x v="45"/>
    <s v="   "/>
    <s v=""/>
    <n v="1"/>
    <s v=""/>
  </r>
  <r>
    <n v="11538"/>
    <x v="0"/>
    <x v="0"/>
    <s v="Azure Sentinel Low/Medium Severity alert_x000a_ containing Remote code execution attempt_x000a_"/>
    <s v="Mon, 07 Aug 2023 21:10:03 GMT"/>
    <s v="Azure Sentinel: Low/Medium Severity alerts (indexed on Source Host)"/>
    <s v="Cristian Dragus"/>
    <s v="karun"/>
    <x v="2"/>
    <x v="1"/>
    <x v="5"/>
    <m/>
    <s v="Met"/>
    <s v="Server"/>
    <m/>
    <n v="3"/>
    <s v="[]"/>
    <x v="11"/>
    <m/>
    <m/>
    <m/>
    <m/>
    <s v="Server"/>
    <s v="07 Aug 23 21:10:03 "/>
    <s v="21:10:03 "/>
    <d v="2023-08-07T21:10:03"/>
    <x v="45"/>
    <s v="   "/>
    <s v=""/>
    <n v="1"/>
    <s v=""/>
  </r>
  <r>
    <n v="11539"/>
    <x v="0"/>
    <x v="0"/>
    <s v="Multiple Login Failures for Single Username on Windows because user is currently locked out_x000a_ containing Failure Audit: The domain controller failed to validate the credentials for an account_x000a_"/>
    <s v="Mon, 07 Aug 2023 21:20:03 GMT"/>
    <s v="Authentication: MS Windows Multiple Login Failures for Single Username because user is currently locked out"/>
    <s v="Mangesh Fasale"/>
    <s v="karun"/>
    <x v="2"/>
    <x v="1"/>
    <x v="4"/>
    <m/>
    <s v="Met"/>
    <s v="Server"/>
    <m/>
    <n v="48"/>
    <s v="[]"/>
    <x v="9"/>
    <m/>
    <m/>
    <m/>
    <m/>
    <s v="Server"/>
    <s v="07 Aug 23 21:20:03 "/>
    <s v="21:20:03 "/>
    <d v="2023-08-07T21:20:03"/>
    <x v="45"/>
    <s v="   "/>
    <s v=""/>
    <n v="1"/>
    <s v=""/>
  </r>
  <r>
    <n v="11540"/>
    <x v="1"/>
    <x v="2"/>
    <s v="Azure Sentinel Low/Medium Severity alert_x000a_ containing Active Directory attributes Reconnaissance using LDAP_x000a_"/>
    <s v="Mon, 07 Aug 2023 22:00:04 GMT"/>
    <s v="Azure Sentinel: Low/Medium Severity alerts (indexed on Source Host)"/>
    <s v="TechM L2"/>
    <s v="vtupura"/>
    <x v="2"/>
    <x v="1"/>
    <x v="0"/>
    <m/>
    <s v="Met"/>
    <s v="Server"/>
    <m/>
    <n v="41"/>
    <s v="[]"/>
    <x v="10"/>
    <m/>
    <m/>
    <m/>
    <m/>
    <s v="Server"/>
    <s v="07 Aug 23 22:00:04 "/>
    <s v="22:00:04 "/>
    <d v="2023-08-07T22:00:04"/>
    <x v="45"/>
    <s v="   "/>
    <s v=""/>
    <s v=""/>
    <s v=""/>
  </r>
  <r>
    <n v="11541"/>
    <x v="4"/>
    <x v="2"/>
    <s v="Local Scanner_x000a_ containing Unknown Application_x000a_"/>
    <s v="Tue, 08 Aug 2023 07:10:03 GMT"/>
    <s v="Recon: Local L2L Scanner Detected"/>
    <s v="TechM L2"/>
    <s v="khyadav"/>
    <x v="1"/>
    <x v="0"/>
    <x v="0"/>
    <m/>
    <s v="Met"/>
    <s v="Router"/>
    <m/>
    <n v="36"/>
    <s v="[]"/>
    <x v="10"/>
    <m/>
    <m/>
    <m/>
    <m/>
    <s v="Router"/>
    <s v="08 Aug 23 07:10:03 "/>
    <s v="07:10:03 "/>
    <d v="2023-08-07T07:10:03"/>
    <x v="45"/>
    <s v="   "/>
    <s v=""/>
    <s v=""/>
    <s v=""/>
  </r>
  <r>
    <n v="11542"/>
    <x v="1"/>
    <x v="0"/>
    <s v="Suspected Phishing Email:  Re: We've Done It Again! "/>
    <s v="Tue, 08 Aug 2023 08:00:05 GMT"/>
    <m/>
    <s v="Tom Bausch"/>
    <s v="gsriniv"/>
    <x v="0"/>
    <x v="0"/>
    <x v="3"/>
    <m/>
    <s v="Met"/>
    <s v="User"/>
    <s v="Unsolicited email"/>
    <n v="72"/>
    <s v="[]"/>
    <x v="8"/>
    <m/>
    <m/>
    <m/>
    <m/>
    <s v="User"/>
    <s v="08 Aug 23 08:00:05 "/>
    <s v="08:00:05 "/>
    <d v="2023-08-07T08:00:05"/>
    <x v="45"/>
    <s v="   "/>
    <s v=""/>
    <n v="1"/>
    <s v=""/>
  </r>
  <r>
    <n v="11543"/>
    <x v="1"/>
    <x v="2"/>
    <s v="Suspected Phishing Email:  [Bulk] Celebrating Patentcloud's 10th Anniversary "/>
    <s v="Tue, 08 Aug 2023 08:20:05 GMT"/>
    <m/>
    <s v="TechM L2"/>
    <s v="vdarive"/>
    <x v="2"/>
    <x v="1"/>
    <x v="2"/>
    <m/>
    <s v="Met"/>
    <s v="User"/>
    <s v="Spam"/>
    <n v="79"/>
    <s v="[]"/>
    <x v="8"/>
    <m/>
    <m/>
    <m/>
    <m/>
    <s v="User"/>
    <s v="08 Aug 23 08:20:05 "/>
    <s v="08:20:05 "/>
    <d v="2023-08-07T08:20:05"/>
    <x v="45"/>
    <s v="   "/>
    <s v=""/>
    <s v=""/>
    <s v=""/>
  </r>
  <r>
    <n v="11544"/>
    <x v="1"/>
    <x v="0"/>
    <s v="Suspected Phishing Email:  RE: Complimentary accommodation offer for the 2nd World Software Testing &amp; QA Summit "/>
    <s v="Tue, 08 Aug 2023 09:30:09 GMT"/>
    <m/>
    <s v="Tom Bausch"/>
    <s v="khyadav"/>
    <x v="2"/>
    <x v="1"/>
    <x v="2"/>
    <m/>
    <s v="Met"/>
    <s v="User"/>
    <s v="Spam"/>
    <n v="81"/>
    <s v="[]"/>
    <x v="8"/>
    <m/>
    <m/>
    <m/>
    <m/>
    <s v="User"/>
    <s v="08 Aug 23 09:30:09 "/>
    <s v="09:30:09 "/>
    <d v="2023-08-07T09:30:09"/>
    <x v="45"/>
    <s v="   "/>
    <s v=""/>
    <n v="1"/>
    <s v=""/>
  </r>
  <r>
    <n v="11545"/>
    <x v="1"/>
    <x v="0"/>
    <s v="Suspected Phishing Email:  [Bulk] Excel Basics - Formulas and Functions 101 "/>
    <s v="Tue, 08 Aug 2023 12:40:05 GMT"/>
    <m/>
    <s v="Tom Bausch"/>
    <s v="vdarive"/>
    <x v="2"/>
    <x v="1"/>
    <x v="2"/>
    <m/>
    <s v="Met"/>
    <s v="User"/>
    <s v="Spam"/>
    <n v="66"/>
    <s v="[]"/>
    <x v="8"/>
    <m/>
    <m/>
    <m/>
    <m/>
    <s v="User"/>
    <s v="08 Aug 23 12:40:05 "/>
    <s v="12:40:05 "/>
    <d v="2023-08-07T12:40:05"/>
    <x v="45"/>
    <s v="   "/>
    <s v=""/>
    <n v="1"/>
    <s v=""/>
  </r>
  <r>
    <n v="11546"/>
    <x v="2"/>
    <x v="2"/>
    <s v="Malicious file detected by AMP in web traffic passing through Umbrella_x000a_ containing Destination blocked after being proxied_x000a_"/>
    <s v="Tue, 08 Aug 2023 14:10:03 GMT"/>
    <s v="Umbrella Proxy: Malicious file detected by AMP"/>
    <s v="TechM L2"/>
    <s v="gsriniv"/>
    <x v="2"/>
    <x v="0"/>
    <x v="6"/>
    <m/>
    <s v="Met"/>
    <s v="Laptop/Desktop"/>
    <m/>
    <n v="108"/>
    <s v="[]"/>
    <x v="10"/>
    <m/>
    <m/>
    <m/>
    <m/>
    <s v="Laptop/Desktop"/>
    <s v="08 Aug 23 14:10:03 "/>
    <s v="14:10:03 "/>
    <d v="2023-08-07T14:10:03"/>
    <x v="45"/>
    <s v="   "/>
    <s v=""/>
    <s v=""/>
    <s v=""/>
  </r>
  <r>
    <n v="11547"/>
    <x v="2"/>
    <x v="2"/>
    <s v="Malicious file detected by AMP in web traffic passing through Umbrella_x000a_ containing Destination blocked after being proxied_x000a_"/>
    <s v="Tue, 08 Aug 2023 14:50:03 GMT"/>
    <s v="Umbrella Proxy: Malicious file detected by AMP"/>
    <s v="TechM L2"/>
    <s v="karun"/>
    <x v="1"/>
    <x v="2"/>
    <x v="6"/>
    <m/>
    <s v="Met"/>
    <s v="Laptop/Desktop"/>
    <m/>
    <n v="112"/>
    <s v="[]"/>
    <x v="11"/>
    <m/>
    <m/>
    <m/>
    <m/>
    <s v="Laptop/Desktop"/>
    <s v="08 Aug 23 14:50:03 "/>
    <s v="14:50:03 "/>
    <d v="2023-08-07T14:50:03"/>
    <x v="45"/>
    <s v="   "/>
    <s v=""/>
    <s v=""/>
    <s v=""/>
  </r>
  <r>
    <n v="11548"/>
    <x v="2"/>
    <x v="2"/>
    <s v="Azure Sentinel: High Severity alert_x000a_ containing A potentially malicious URL click was detected_x000a_"/>
    <s v="Tue, 08 Aug 2023 15:10:03 GMT"/>
    <s v="Azure Sentinel: High Severity alerts (Indexed on Account Name)"/>
    <s v="TechM L2"/>
    <s v="vdarive"/>
    <x v="1"/>
    <x v="2"/>
    <x v="6"/>
    <m/>
    <s v="Met"/>
    <m/>
    <s v="Phishing"/>
    <n v="3"/>
    <s v="[]"/>
    <x v="8"/>
    <m/>
    <m/>
    <m/>
    <m/>
    <s v="Email Category"/>
    <s v="08 Aug 23 15:10:03 "/>
    <s v="15:10:03 "/>
    <d v="2023-08-07T15:10:03"/>
    <x v="45"/>
    <s v="   "/>
    <s v=""/>
    <s v=""/>
    <s v=""/>
  </r>
  <r>
    <n v="11549"/>
    <x v="0"/>
    <x v="2"/>
    <s v="Microsoft Defender ATP Alert_x000a_ containing Malware_x000a_"/>
    <s v="Tue, 08 Aug 2023 15:10:05 GMT"/>
    <s v="Microsoft Defender ATP Alert"/>
    <s v="TechM L2"/>
    <s v="gsriniv"/>
    <x v="2"/>
    <x v="1"/>
    <x v="6"/>
    <m/>
    <s v="Met"/>
    <s v="Laptop/Desktop"/>
    <m/>
    <n v="42"/>
    <s v="[]"/>
    <x v="11"/>
    <m/>
    <m/>
    <m/>
    <m/>
    <s v="Laptop/Desktop"/>
    <s v="08 Aug 23 15:10:05 "/>
    <s v="15:10:05 "/>
    <d v="2023-08-07T15:10:05"/>
    <x v="45"/>
    <s v="   "/>
    <s v=""/>
    <s v=""/>
    <s v=""/>
  </r>
  <r>
    <n v="11550"/>
    <x v="0"/>
    <x v="2"/>
    <s v="Microsoft Defender ATP Alert_x000a_ containing initial access_x000a_"/>
    <s v="Tue, 08 Aug 2023 15:20:03 GMT"/>
    <s v="Microsoft Defender ATP Alert"/>
    <s v="TechM L2"/>
    <s v="vdarive"/>
    <x v="1"/>
    <x v="2"/>
    <x v="6"/>
    <m/>
    <s v="Met"/>
    <s v="User"/>
    <s v="Phishing"/>
    <n v="123"/>
    <s v="[]"/>
    <x v="8"/>
    <m/>
    <m/>
    <m/>
    <m/>
    <s v="User"/>
    <s v="08 Aug 23 15:20:03 "/>
    <s v="15:20:03 "/>
    <d v="2023-08-07T15:20:03"/>
    <x v="45"/>
    <s v="   "/>
    <s v=""/>
    <s v=""/>
    <s v=""/>
  </r>
  <r>
    <n v="11551"/>
    <x v="0"/>
    <x v="2"/>
    <s v="Microsoft Defender ATP Alert_x000a_ containing initial access_x000a_"/>
    <s v="Tue, 08 Aug 2023 15:20:05 GMT"/>
    <s v="Microsoft Defender ATP Alert"/>
    <s v="TechM L2"/>
    <s v="vdarive"/>
    <x v="1"/>
    <x v="2"/>
    <x v="6"/>
    <m/>
    <s v="Met"/>
    <m/>
    <s v="Phishing"/>
    <n v="3"/>
    <s v="[]"/>
    <x v="8"/>
    <m/>
    <m/>
    <m/>
    <m/>
    <s v="Email Category"/>
    <s v="08 Aug 23 15:20:05 "/>
    <s v="15:20:05 "/>
    <d v="2023-08-07T15:20:05"/>
    <x v="45"/>
    <s v="   "/>
    <s v=""/>
    <s v=""/>
    <s v=""/>
  </r>
  <r>
    <n v="11552"/>
    <x v="1"/>
    <x v="1"/>
    <s v="V2: Public Facing Application Exploitation_x000a_ containing SmartDefense Detect_x000a_"/>
    <s v="Tue, 08 Aug 2023 17:20:03 GMT"/>
    <s v="V2: Exploitation Of Public-Facing Applications"/>
    <s v="TechM L2"/>
    <s v="karun"/>
    <x v="2"/>
    <x v="3"/>
    <x v="0"/>
    <m/>
    <s v="Met"/>
    <s v="Network Device"/>
    <m/>
    <n v="31"/>
    <s v="[]"/>
    <x v="10"/>
    <m/>
    <m/>
    <m/>
    <m/>
    <s v="Network Device"/>
    <s v="08 Aug 23 17:20:03 "/>
    <s v="17:20:03 "/>
    <d v="2023-08-07T17:20:03"/>
    <x v="45"/>
    <s v="   "/>
    <s v=""/>
    <s v=""/>
    <s v=""/>
  </r>
  <r>
    <n v="11553"/>
    <x v="1"/>
    <x v="1"/>
    <s v="V2: Public Facing Application Exploitation_x000a_ containing Virus is detected_x000a_"/>
    <s v="Tue, 08 Aug 2023 20:50:03 GMT"/>
    <s v="V2: Exploitation Of Public-Facing Applications"/>
    <s v="TechM L2"/>
    <s v="karun"/>
    <x v="1"/>
    <x v="3"/>
    <x v="0"/>
    <m/>
    <s v="Met"/>
    <s v="Network Device"/>
    <m/>
    <n v="155"/>
    <s v="[]"/>
    <x v="10"/>
    <m/>
    <m/>
    <m/>
    <m/>
    <s v="Network Device"/>
    <s v="08 Aug 23 20:50:03 "/>
    <s v="20:50:03 "/>
    <d v="2023-08-07T20:50:03"/>
    <x v="45"/>
    <s v="   "/>
    <s v=""/>
    <s v=""/>
    <s v=""/>
  </r>
  <r>
    <n v="11554"/>
    <x v="1"/>
    <x v="2"/>
    <s v="Suspected Phishing Email:  SES and TM Forum - Open Digital Architecture Award "/>
    <s v="Tue, 08 Aug 2023 20:50:06 GMT"/>
    <m/>
    <s v="Tom Bausch"/>
    <s v="vtupura"/>
    <x v="0"/>
    <x v="0"/>
    <x v="3"/>
    <m/>
    <s v="Met"/>
    <s v="User"/>
    <s v="Legitimate Email"/>
    <n v="122"/>
    <s v="[]"/>
    <x v="8"/>
    <m/>
    <m/>
    <m/>
    <m/>
    <s v="User"/>
    <s v="08 Aug 23 20:50:06 "/>
    <s v="20:50:06 "/>
    <d v="2023-08-07T20:50:06"/>
    <x v="45"/>
    <s v="   "/>
    <s v=""/>
    <s v=""/>
    <s v=""/>
  </r>
  <r>
    <n v="11555"/>
    <x v="2"/>
    <x v="4"/>
    <s v="Excessive Firewall Denies Across Multiple Hosts From A Local Host_x000a_ containing Firewall Drop_x000a_"/>
    <s v="Wed, 09 Aug 2023 07:10:03 GMT"/>
    <s v="Recon: Excessive Firewall Denies from L2R"/>
    <s v="TechM L2"/>
    <s v="vtupura"/>
    <x v="2"/>
    <x v="3"/>
    <x v="0"/>
    <m/>
    <s v="Met"/>
    <m/>
    <m/>
    <n v="92"/>
    <s v="[]"/>
    <x v="10"/>
    <m/>
    <m/>
    <m/>
    <m/>
    <s v="Email Category"/>
    <s v="09 Aug 23 07:10:03 "/>
    <s v="07:10:03 "/>
    <d v="2023-08-07T07:10:03"/>
    <x v="45"/>
    <s v="   "/>
    <s v=""/>
    <s v=""/>
    <s v=""/>
  </r>
  <r>
    <n v="11556"/>
    <x v="2"/>
    <x v="1"/>
    <s v="Firewall Deny_x000a_"/>
    <s v="Wed, 09 Aug 2023 07:20:03 GMT"/>
    <s v="Excessive Firewall Denies from Local Host"/>
    <s v="TechM L2"/>
    <s v="apaluri"/>
    <x v="2"/>
    <x v="3"/>
    <x v="0"/>
    <m/>
    <s v="Met"/>
    <s v="Laptop/Desktop"/>
    <m/>
    <n v="75"/>
    <s v="[]"/>
    <x v="10"/>
    <m/>
    <m/>
    <m/>
    <m/>
    <s v="Laptop/Desktop"/>
    <s v="09 Aug 23 07:20:03 "/>
    <s v="07:20:03 "/>
    <d v="2023-08-07T07:20:03"/>
    <x v="45"/>
    <s v="   "/>
    <s v=""/>
    <s v=""/>
    <s v=""/>
  </r>
  <r>
    <n v="11557"/>
    <x v="2"/>
    <x v="2"/>
    <s v="Azure Sentinel: New High Severity alerts observed_x000a_ containing Unknown_x000a_"/>
    <s v="Wed, 09 Aug 2023 12:40:03 GMT"/>
    <s v="Azure Sentinel: New High Severity alerts"/>
    <s v="TechM L2"/>
    <s v="gsriniv"/>
    <x v="2"/>
    <x v="2"/>
    <x v="6"/>
    <m/>
    <s v="Met"/>
    <s v="Laptop/Desktop"/>
    <m/>
    <n v="443"/>
    <s v="[]"/>
    <x v="9"/>
    <m/>
    <m/>
    <m/>
    <m/>
    <s v="Laptop/Desktop"/>
    <s v="09 Aug 23 12:40:03 "/>
    <s v="12:40:03 "/>
    <d v="2023-08-07T12:40:03"/>
    <x v="45"/>
    <s v="   "/>
    <s v=""/>
    <s v=""/>
    <s v=""/>
  </r>
  <r>
    <n v="11558"/>
    <x v="1"/>
    <x v="2"/>
    <s v="Suspected Phishing Email:  [Bulk] Don't miss the Global Cyber Conference in Zurich "/>
    <s v="Wed, 09 Aug 2023 12:50:06 GMT"/>
    <m/>
    <s v="Tom Bausch"/>
    <s v="apaluri"/>
    <x v="2"/>
    <x v="1"/>
    <x v="2"/>
    <m/>
    <s v="Met"/>
    <s v="User"/>
    <s v="Spam"/>
    <n v="96"/>
    <s v="[]"/>
    <x v="8"/>
    <m/>
    <m/>
    <m/>
    <m/>
    <s v="User"/>
    <s v="09 Aug 23 12:50:06 "/>
    <s v="12:50:06 "/>
    <d v="2023-08-07T12:50:06"/>
    <x v="45"/>
    <s v="   "/>
    <s v=""/>
    <s v=""/>
    <s v=""/>
  </r>
  <r>
    <n v="11559"/>
    <x v="1"/>
    <x v="2"/>
    <s v="Suspected Phishing Email:  You've been upgraded to Aura! "/>
    <s v="Wed, 09 Aug 2023 13:10:07 GMT"/>
    <m/>
    <s v="Tom Bausch"/>
    <s v="khyadav"/>
    <x v="0"/>
    <x v="0"/>
    <x v="2"/>
    <m/>
    <s v="Met"/>
    <s v="User"/>
    <s v="Legitimate Email"/>
    <n v="60"/>
    <s v="[]"/>
    <x v="8"/>
    <m/>
    <m/>
    <m/>
    <m/>
    <s v="User"/>
    <s v="09 Aug 23 13:10:07 "/>
    <s v="13:10:07 "/>
    <d v="2023-08-07T13:10:07"/>
    <x v="45"/>
    <s v="   "/>
    <s v=""/>
    <s v=""/>
    <s v=""/>
  </r>
  <r>
    <n v="11560"/>
    <x v="0"/>
    <x v="0"/>
    <s v="Multiple Login Failures for Single Username on Windows because user is currently locked out_x000a_ containing Failure Audit: The domain controller failed to validate the credentials for an account_x000a_"/>
    <s v="Wed, 09 Aug 2023 13:20:03 GMT"/>
    <s v="Authentication: MS Windows Multiple Login Failures for Single Username because user is currently locked out"/>
    <s v="Theodoros Vakalopoulos"/>
    <s v="apaluri"/>
    <x v="2"/>
    <x v="1"/>
    <x v="6"/>
    <m/>
    <s v="Met"/>
    <s v="Server"/>
    <m/>
    <n v="86"/>
    <s v="[]"/>
    <x v="9"/>
    <m/>
    <m/>
    <m/>
    <m/>
    <s v="Server"/>
    <s v="09 Aug 23 13:20:03 "/>
    <s v="13:20:03 "/>
    <d v="2023-08-07T13:20:03"/>
    <x v="45"/>
    <s v="   "/>
    <s v=""/>
    <n v="1"/>
    <s v=""/>
  </r>
  <r>
    <n v="11561"/>
    <x v="1"/>
    <x v="2"/>
    <s v="Suspected Phishing Email:  Nice to meet you Estelle "/>
    <s v="Wed, 09 Aug 2023 14:00:05 GMT"/>
    <m/>
    <s v="Tom Bausch"/>
    <s v="khyadav"/>
    <x v="2"/>
    <x v="1"/>
    <x v="2"/>
    <m/>
    <s v="Met"/>
    <s v="User"/>
    <s v="Spam"/>
    <n v="70"/>
    <s v="[]"/>
    <x v="8"/>
    <m/>
    <m/>
    <m/>
    <m/>
    <s v="User"/>
    <s v="09 Aug 23 14:00:05 "/>
    <s v="14:00:05 "/>
    <d v="2023-08-07T14:00:05"/>
    <x v="45"/>
    <s v="   "/>
    <s v=""/>
    <s v=""/>
    <s v=""/>
  </r>
  <r>
    <n v="11562"/>
    <x v="1"/>
    <x v="2"/>
    <s v="Suspected Phishing Email:  BRICS takes on the Dollar, $170,000 Driver Pay ðŸ’° "/>
    <s v="Wed, 09 Aug 2023 14:40:06 GMT"/>
    <m/>
    <s v="Tom Bausch"/>
    <s v="gsriniv"/>
    <x v="2"/>
    <x v="1"/>
    <x v="2"/>
    <m/>
    <s v="Met"/>
    <s v="User"/>
    <s v="Spam"/>
    <n v="4"/>
    <s v="[]"/>
    <x v="8"/>
    <m/>
    <m/>
    <m/>
    <m/>
    <s v="User"/>
    <s v="09 Aug 23 14:40:06 "/>
    <s v="14:40:06 "/>
    <d v="2023-08-07T14:40:06"/>
    <x v="45"/>
    <s v="   "/>
    <s v=""/>
    <s v=""/>
    <s v=""/>
  </r>
  <r>
    <n v="11563"/>
    <x v="2"/>
    <x v="1"/>
    <s v="Excessive Firewall Denies Across Multiple Hosts From A Local Host_x000a_ containing Firewall Deny_x000a_"/>
    <s v="Wed, 09 Aug 2023 16:10:03 GMT"/>
    <s v="Recon: Excessive Firewall Denies from L2R"/>
    <s v="TechM L2"/>
    <s v="karun"/>
    <x v="1"/>
    <x v="3"/>
    <x v="0"/>
    <m/>
    <s v="Met"/>
    <s v="Network Device"/>
    <m/>
    <n v="18"/>
    <s v="[]"/>
    <x v="10"/>
    <m/>
    <m/>
    <m/>
    <m/>
    <s v="Network Device"/>
    <s v="09 Aug 23 16:10:03 "/>
    <s v="16:10:03 "/>
    <d v="2023-08-07T16:10:03"/>
    <x v="45"/>
    <s v="   "/>
    <s v=""/>
    <s v=""/>
    <s v=""/>
  </r>
  <r>
    <n v="11564"/>
    <x v="0"/>
    <x v="1"/>
    <s v="Microsoft Defender ATP Alert_x000a_ containing Unknown Alert Raised by Microsoft Defender SmartScreen_x000a_"/>
    <s v="Wed, 09 Aug 2023 17:10:03 GMT"/>
    <s v="Microsoft Defender ATP Alert"/>
    <s v="TechM L2"/>
    <s v="karun"/>
    <x v="1"/>
    <x v="3"/>
    <x v="0"/>
    <m/>
    <s v="Met"/>
    <s v="Laptop/Desktop"/>
    <m/>
    <n v="73"/>
    <s v="[]"/>
    <x v="10"/>
    <m/>
    <m/>
    <m/>
    <m/>
    <s v="Laptop/Desktop"/>
    <s v="09 Aug 23 17:10:03 "/>
    <s v="17:10:03 "/>
    <d v="2023-08-07T17:10:03"/>
    <x v="45"/>
    <s v="   "/>
    <s v=""/>
    <s v=""/>
    <s v=""/>
  </r>
  <r>
    <n v="11565"/>
    <x v="0"/>
    <x v="2"/>
    <s v="Azure Sentinel Low/Medium Severity alert_x000a_ containing Remote code execution attempt_x000a_"/>
    <s v="Wed, 09 Aug 2023 19:40:03 GMT"/>
    <s v="Azure Sentinel: Low/Medium Severity alerts (indexed on Source Host)"/>
    <s v="TechM L2"/>
    <s v="karun"/>
    <x v="2"/>
    <x v="1"/>
    <x v="5"/>
    <m/>
    <s v="Met"/>
    <s v="Server"/>
    <m/>
    <n v="27"/>
    <s v="[]"/>
    <x v="11"/>
    <m/>
    <m/>
    <m/>
    <m/>
    <s v="Server"/>
    <s v="09 Aug 23 19:40:03 "/>
    <s v="19:40:03 "/>
    <d v="2023-08-07T19:40:03"/>
    <x v="45"/>
    <s v="   "/>
    <s v=""/>
    <s v=""/>
    <s v=""/>
  </r>
  <r>
    <n v="11566"/>
    <x v="1"/>
    <x v="2"/>
    <s v="Suspected Phishing Email:  Intelsat Inflight LLC PO# AC214774 "/>
    <s v="Wed, 09 Aug 2023 20:00:09 GMT"/>
    <m/>
    <s v="Tom Bausch"/>
    <s v="vtupura"/>
    <x v="2"/>
    <x v="1"/>
    <x v="2"/>
    <m/>
    <s v="Met"/>
    <s v="User"/>
    <s v="Spam"/>
    <n v="120"/>
    <s v="[]"/>
    <x v="8"/>
    <m/>
    <m/>
    <m/>
    <m/>
    <s v="User"/>
    <s v="09 Aug 23 20:00:09 "/>
    <s v="20:00:09 "/>
    <d v="2023-08-07T20:00:09"/>
    <x v="45"/>
    <s v="   "/>
    <s v=""/>
    <s v=""/>
    <s v=""/>
  </r>
  <r>
    <n v="11567"/>
    <x v="1"/>
    <x v="2"/>
    <s v="Suspected Phishing Email:  Your password will expire in 15 days. "/>
    <s v="Wed, 09 Aug 2023 20:10:05 GMT"/>
    <m/>
    <s v="Tom Bausch"/>
    <s v="karun"/>
    <x v="0"/>
    <x v="0"/>
    <x v="2"/>
    <m/>
    <s v="Met"/>
    <s v="User"/>
    <s v="Legitimate Email"/>
    <n v="2"/>
    <s v="[]"/>
    <x v="8"/>
    <m/>
    <m/>
    <m/>
    <m/>
    <s v="User"/>
    <s v="09 Aug 23 20:10:05 "/>
    <s v="20:10:05 "/>
    <d v="2023-08-07T20:10:05"/>
    <x v="45"/>
    <s v="   "/>
    <s v=""/>
    <s v=""/>
    <s v=""/>
  </r>
  <r>
    <n v="11568"/>
    <x v="0"/>
    <x v="0"/>
    <s v="Multiple Login Failures for Single Username on Windows because user is currently locked out_x000a_ containing Failure Audit: An account failed to log on_x000a_"/>
    <s v="Thu, 10 Aug 2023 07:00:03 GMT"/>
    <s v="Authentication: MS Windows Multiple Login Failures for Single Username because user is currently locked out"/>
    <s v="Theodoros Vakalopoulos"/>
    <s v="vtupura"/>
    <x v="2"/>
    <x v="1"/>
    <x v="6"/>
    <m/>
    <s v="Met"/>
    <s v="Server"/>
    <m/>
    <n v="98"/>
    <s v="[]"/>
    <x v="9"/>
    <m/>
    <m/>
    <m/>
    <m/>
    <s v="Server"/>
    <s v="10 Aug 23 07:00:03 "/>
    <s v="07:00:03 "/>
    <d v="2023-08-07T07:00:03"/>
    <x v="45"/>
    <s v="   "/>
    <s v=""/>
    <n v="1"/>
    <s v=""/>
  </r>
  <r>
    <n v="11569"/>
    <x v="1"/>
    <x v="2"/>
    <s v="Suspected Phishing Email:  Donâ€™t miss out !â€“ Digital Transformation workshop places are filling up! "/>
    <s v="Thu, 10 Aug 2023 09:10:05 GMT"/>
    <m/>
    <s v="Tom Bausch"/>
    <s v="vdarive"/>
    <x v="2"/>
    <x v="1"/>
    <x v="2"/>
    <m/>
    <s v="Met"/>
    <s v="User"/>
    <s v="Spam"/>
    <n v="82"/>
    <s v="[]"/>
    <x v="8"/>
    <m/>
    <m/>
    <m/>
    <m/>
    <s v="User"/>
    <s v="10 Aug 23 09:10:05 "/>
    <s v="09:10:05 "/>
    <d v="2023-08-07T09:10:05"/>
    <x v="45"/>
    <s v="   "/>
    <s v=""/>
    <s v=""/>
    <s v=""/>
  </r>
  <r>
    <n v="11570"/>
    <x v="1"/>
    <x v="2"/>
    <s v="Suspected Phishing Email:  Reisedokumentationen etc. "/>
    <s v="Thu, 10 Aug 2023 09:50:06 GMT"/>
    <m/>
    <s v="Tom Bausch"/>
    <s v="karun"/>
    <x v="2"/>
    <x v="1"/>
    <x v="2"/>
    <m/>
    <s v="Met"/>
    <s v="User"/>
    <s v="Spam"/>
    <n v="73"/>
    <s v="[]"/>
    <x v="8"/>
    <m/>
    <m/>
    <m/>
    <m/>
    <s v="User"/>
    <s v="10 Aug 23 09:50:06 "/>
    <s v="09:50:06 "/>
    <d v="2023-08-07T09:50:06"/>
    <x v="45"/>
    <s v="   "/>
    <s v=""/>
    <s v=""/>
    <s v=""/>
  </r>
  <r>
    <n v="11571"/>
    <x v="1"/>
    <x v="2"/>
    <s v="Suspected Phishing Email:  [Bulk] Data Inventory: Data Ownership Approval "/>
    <s v="Thu, 10 Aug 2023 09:50:06 GMT"/>
    <m/>
    <s v="Tom Bausch"/>
    <s v="vdarive"/>
    <x v="0"/>
    <x v="0"/>
    <x v="2"/>
    <m/>
    <s v="Met"/>
    <s v="User"/>
    <s v="Legitimate Email"/>
    <n v="49"/>
    <s v="[]"/>
    <x v="8"/>
    <m/>
    <m/>
    <m/>
    <m/>
    <s v="User"/>
    <s v="10 Aug 23 09:50:06 "/>
    <s v="09:50:06 "/>
    <d v="2023-08-07T09:50:06"/>
    <x v="45"/>
    <s v="   "/>
    <s v=""/>
    <s v=""/>
    <s v=""/>
  </r>
  <r>
    <n v="11572"/>
    <x v="1"/>
    <x v="2"/>
    <s v="Suspected Phishing Email:  [Bulk] Data Inventory: Data Ownership Approval "/>
    <s v="Thu, 10 Aug 2023 10:10:05 GMT"/>
    <m/>
    <s v="Tom Bausch"/>
    <s v="vdarive"/>
    <x v="0"/>
    <x v="0"/>
    <x v="2"/>
    <m/>
    <s v="Met"/>
    <s v="User"/>
    <s v="Legitimate Email"/>
    <n v="3"/>
    <s v="[]"/>
    <x v="8"/>
    <m/>
    <m/>
    <m/>
    <m/>
    <s v="User"/>
    <s v="10 Aug 23 10:10:05 "/>
    <s v="10:10:05 "/>
    <d v="2023-08-07T10:10:05"/>
    <x v="45"/>
    <s v="   "/>
    <s v=""/>
    <s v=""/>
    <s v=""/>
  </r>
  <r>
    <n v="11573"/>
    <x v="1"/>
    <x v="2"/>
    <s v="Suspected Phishing Email:  æ—…æ¸¸ "/>
    <s v="Thu, 10 Aug 2023 12:00:06 GMT"/>
    <m/>
    <s v="Tom Bausch"/>
    <s v="karun"/>
    <x v="2"/>
    <x v="2"/>
    <x v="2"/>
    <m/>
    <s v="Met"/>
    <s v="User"/>
    <s v="Spam"/>
    <n v="55"/>
    <s v="[]"/>
    <x v="8"/>
    <m/>
    <m/>
    <m/>
    <m/>
    <s v="User"/>
    <s v="10 Aug 23 12:00:06 "/>
    <s v="12:00:06 "/>
    <d v="2023-08-07T12:00:06"/>
    <x v="45"/>
    <s v="   "/>
    <s v=""/>
    <s v=""/>
    <s v=""/>
  </r>
  <r>
    <n v="11574"/>
    <x v="1"/>
    <x v="4"/>
    <s v="Fortinet IPS Monitored Rule Triggered from Local Source_x000a_ containing Adobe.Reader.JavaScript.Printing.Array.Index.Memory.Corruption_x000a_"/>
    <s v="Thu, 10 Aug 2023 12:10:04 GMT"/>
    <s v="Policy: Fortinet IPS Monitored Rule Triggered from Local Source"/>
    <s v="Theodoros Vakalopoulos"/>
    <s v="gsriniv"/>
    <x v="1"/>
    <x v="3"/>
    <x v="0"/>
    <m/>
    <s v="Met"/>
    <s v="Server"/>
    <m/>
    <n v="132"/>
    <s v="[]"/>
    <x v="10"/>
    <m/>
    <m/>
    <m/>
    <m/>
    <s v="Server"/>
    <s v="10 Aug 23 12:10:04 "/>
    <s v="12:10:04 "/>
    <d v="2023-08-07T12:10:04"/>
    <x v="45"/>
    <s v="   "/>
    <s v=""/>
    <s v=""/>
    <s v=""/>
  </r>
  <r>
    <n v="11575"/>
    <x v="0"/>
    <x v="4"/>
    <s v="Umbrella proxy: Multiple AV detections on same system_x000a_ containing Destination blocked after being proxied_x000a_"/>
    <s v="Thu, 10 Aug 2023 13:20:05 GMT"/>
    <s v="Umbrella proxy: Multiple AV detections on same system"/>
    <s v="Hassen Mezghani"/>
    <s v="vdarive"/>
    <x v="1"/>
    <x v="3"/>
    <x v="0"/>
    <m/>
    <s v="Met"/>
    <m/>
    <m/>
    <n v="144"/>
    <s v="[]"/>
    <x v="12"/>
    <m/>
    <m/>
    <m/>
    <m/>
    <s v="Email Category"/>
    <s v="10 Aug 23 13:20:05 "/>
    <s v="13:20:05 "/>
    <d v="2023-08-07T13:20:05"/>
    <x v="45"/>
    <s v="   "/>
    <s v=""/>
    <s v=""/>
    <s v=""/>
  </r>
  <r>
    <n v="11576"/>
    <x v="1"/>
    <x v="4"/>
    <s v="Fortinet IPS Monitored Rule Triggered from Local Source_x000a_ containing Adobe.Reader.JavaScript.Printing.Array.Index.Memory.Corruption_x000a_"/>
    <s v="Thu, 10 Aug 2023 15:30:03 GMT"/>
    <s v="Policy: Fortinet IPS Monitored Rule Triggered from Local Source"/>
    <s v="Theodoros Vakalopoulos"/>
    <s v="gsriniv"/>
    <x v="1"/>
    <x v="3"/>
    <x v="0"/>
    <m/>
    <s v="Met"/>
    <s v="Server"/>
    <m/>
    <n v="74"/>
    <s v="[]"/>
    <x v="10"/>
    <m/>
    <m/>
    <m/>
    <m/>
    <s v="Server"/>
    <s v="10 Aug 23 15:30:03 "/>
    <s v="15:30:03 "/>
    <d v="2023-08-07T15:30:03"/>
    <x v="45"/>
    <s v="   "/>
    <s v=""/>
    <s v=""/>
    <s v=""/>
  </r>
  <r>
    <n v="11577"/>
    <x v="2"/>
    <x v="2"/>
    <s v="Excessive Firewall Denies Across Multiple Hosts From A Local Host_x000a_ containing Firewall Deny_x000a_"/>
    <s v="Thu, 10 Aug 2023 15:50:05 GMT"/>
    <s v="Recon: Excessive Firewall Denies from L2R"/>
    <s v="TechM L2"/>
    <s v="apaluri"/>
    <x v="1"/>
    <x v="0"/>
    <x v="6"/>
    <m/>
    <s v="Met"/>
    <s v="Laptop/Desktop"/>
    <m/>
    <n v="112"/>
    <s v="[]"/>
    <x v="10"/>
    <m/>
    <m/>
    <m/>
    <m/>
    <s v="Laptop/Desktop"/>
    <s v="10 Aug 23 15:50:05 "/>
    <s v="15:50:05 "/>
    <d v="2023-08-07T15:50:05"/>
    <x v="45"/>
    <s v="   "/>
    <s v=""/>
    <s v=""/>
    <s v=""/>
  </r>
  <r>
    <n v="11578"/>
    <x v="4"/>
    <x v="4"/>
    <s v="Non-Mail Server Sending Mail to Servers Categorized as SPAM_x000a_ containing Firewall Deny_x000a_"/>
    <s v="Thu, 10 Aug 2023 16:00:05 GMT"/>
    <s v="X-Force: Non-Mail Server Sending Mail to Servers Categorized as SPAM"/>
    <s v="TechM L2"/>
    <s v="vdarive"/>
    <x v="1"/>
    <x v="3"/>
    <x v="0"/>
    <m/>
    <s v="Met"/>
    <s v="Server"/>
    <m/>
    <n v="62"/>
    <s v="[]"/>
    <x v="10"/>
    <m/>
    <m/>
    <m/>
    <m/>
    <s v="Server"/>
    <s v="10 Aug 23 16:00:05 "/>
    <s v="16:00:05 "/>
    <d v="2023-08-07T16:00:05"/>
    <x v="45"/>
    <s v="   "/>
    <s v=""/>
    <s v=""/>
    <s v=""/>
  </r>
  <r>
    <n v="11579"/>
    <x v="2"/>
    <x v="0"/>
    <s v="Azure Sentinel: High Severity alert_x000a_ containing Atypical Travel_x000a_"/>
    <s v="Thu, 10 Aug 2023 16:20:03 GMT"/>
    <s v="Azure Sentinel: High Severity alerts (Indexed on Account Name)"/>
    <s v="Cristian Dragus"/>
    <s v="apaluri"/>
    <x v="1"/>
    <x v="0"/>
    <x v="1"/>
    <m/>
    <s v="Met"/>
    <s v="Laptop/Desktop"/>
    <m/>
    <n v="86"/>
    <s v="[]"/>
    <x v="9"/>
    <m/>
    <m/>
    <m/>
    <m/>
    <s v="Laptop/Desktop"/>
    <s v="10 Aug 23 16:20:03 "/>
    <s v="16:20:03 "/>
    <d v="2023-08-07T16:20:03"/>
    <x v="45"/>
    <s v="   "/>
    <s v=""/>
    <s v=""/>
    <n v="1"/>
  </r>
  <r>
    <n v="11580"/>
    <x v="1"/>
    <x v="2"/>
    <s v="Suspected Phishing Email:  Re: Exhibition invitation "/>
    <s v="Fri, 11 Aug 2023 04:20:09 GMT"/>
    <m/>
    <s v="TechM L2"/>
    <s v="karun"/>
    <x v="2"/>
    <x v="1"/>
    <x v="2"/>
    <m/>
    <s v="Met"/>
    <s v="User"/>
    <s v="Spam"/>
    <n v="103"/>
    <s v="[]"/>
    <x v="8"/>
    <m/>
    <m/>
    <m/>
    <m/>
    <s v="User"/>
    <s v="11 Aug 23 04:20:09 "/>
    <s v="04:20:09 "/>
    <d v="2023-08-07T04:20:09"/>
    <x v="45"/>
    <s v="   "/>
    <s v=""/>
    <s v=""/>
    <s v=""/>
  </r>
  <r>
    <n v="11581"/>
    <x v="0"/>
    <x v="1"/>
    <s v="Microsoft Defender ATP Alert_x000a_ containing Malware_x000a_"/>
    <s v="Fri, 11 Aug 2023 04:30:07 GMT"/>
    <s v="Microsoft Defender ATP Alert"/>
    <s v="Theodoros Vakalopoulos"/>
    <s v="vtupura"/>
    <x v="1"/>
    <x v="2"/>
    <x v="0"/>
    <m/>
    <s v="Met"/>
    <s v="Laptop/Desktop"/>
    <m/>
    <n v="132"/>
    <s v="[]"/>
    <x v="11"/>
    <m/>
    <m/>
    <m/>
    <m/>
    <s v="Laptop/Desktop"/>
    <s v="11 Aug 23 04:30:07 "/>
    <s v="04:30:07 "/>
    <d v="2023-08-07T04:30:07"/>
    <x v="45"/>
    <s v="   "/>
    <s v=""/>
    <s v=""/>
    <s v=""/>
  </r>
  <r>
    <n v="11582"/>
    <x v="1"/>
    <x v="2"/>
    <s v="Suspected Phishing Email:  Ses Salary 2FA Report For Monika.michalak Completed August 11, 2023 "/>
    <s v="Fri, 11 Aug 2023 09:10:05 GMT"/>
    <m/>
    <s v="TechM L2"/>
    <s v="gsriniv"/>
    <x v="1"/>
    <x v="2"/>
    <x v="2"/>
    <m/>
    <s v="Met"/>
    <s v="User"/>
    <s v="Phishing"/>
    <n v="198"/>
    <s v="[]"/>
    <x v="8"/>
    <m/>
    <m/>
    <m/>
    <m/>
    <s v="User"/>
    <s v="11 Aug 23 09:10:05 "/>
    <s v="09:10:05 "/>
    <d v="2023-08-07T09:10:05"/>
    <x v="45"/>
    <s v="   "/>
    <s v=""/>
    <s v=""/>
    <s v=""/>
  </r>
  <r>
    <n v="11583"/>
    <x v="1"/>
    <x v="4"/>
    <s v="Fortinet IPS Monitored Rule Triggered from Local Source_x000a_ containing Adobe.Reader.JavaScript.Printing.Array.Index.Memory.Corruption_x000a_"/>
    <s v="Fri, 11 Aug 2023 12:20:04 GMT"/>
    <s v="Policy: Fortinet IPS Monitored Rule Triggered from Local Source"/>
    <s v="TechM L2"/>
    <s v="gsriniv"/>
    <x v="1"/>
    <x v="3"/>
    <x v="0"/>
    <m/>
    <s v="Met"/>
    <s v="Server"/>
    <m/>
    <n v="55"/>
    <s v="[]"/>
    <x v="10"/>
    <m/>
    <m/>
    <m/>
    <m/>
    <s v="Server"/>
    <s v="11 Aug 23 12:20:04 "/>
    <s v="12:20:04 "/>
    <d v="2023-08-07T12:20:04"/>
    <x v="45"/>
    <s v="   "/>
    <s v=""/>
    <s v=""/>
    <s v=""/>
  </r>
  <r>
    <n v="11584"/>
    <x v="1"/>
    <x v="2"/>
    <s v="Suspected Phishing Email:  Ses Salary 2FA Report For Pelin.aksoy Completed August 11, 2023 "/>
    <s v="Fri, 11 Aug 2023 13:10:05 GMT"/>
    <m/>
    <s v="TechM L2"/>
    <s v="gsriniv"/>
    <x v="1"/>
    <x v="2"/>
    <x v="2"/>
    <m/>
    <s v="Met"/>
    <s v="User"/>
    <s v="Phishing"/>
    <n v="15"/>
    <s v="[]"/>
    <x v="8"/>
    <m/>
    <m/>
    <m/>
    <m/>
    <s v="User"/>
    <s v="11 Aug 23 13:10:05 "/>
    <s v="13:10:05 "/>
    <d v="2023-08-07T13:10:05"/>
    <x v="45"/>
    <s v="   "/>
    <s v=""/>
    <s v=""/>
    <s v=""/>
  </r>
  <r>
    <n v="11585"/>
    <x v="4"/>
    <x v="4"/>
    <s v="Firewall Deny_x000a_"/>
    <s v="Fri, 11 Aug 2023 14:30:04 GMT"/>
    <s v="Anomaly: Excessive Firewall Denies from Single Source"/>
    <s v="TechM L2"/>
    <s v="karun"/>
    <x v="1"/>
    <x v="3"/>
    <x v="0"/>
    <m/>
    <s v="Met"/>
    <m/>
    <m/>
    <n v="90"/>
    <s v="[]"/>
    <x v="10"/>
    <m/>
    <m/>
    <m/>
    <m/>
    <s v="Email Category"/>
    <s v="11 Aug 23 14:30:04 "/>
    <s v="14:30:04 "/>
    <d v="2023-08-07T14:30:04"/>
    <x v="45"/>
    <s v="   "/>
    <s v=""/>
    <s v=""/>
    <s v=""/>
  </r>
  <r>
    <n v="11586"/>
    <x v="2"/>
    <x v="2"/>
    <s v="Azure Sentinel: High Severity alert_x000a_ containing Logon from a risky IP address_x000a_"/>
    <s v="Fri, 11 Aug 2023 21:00:04 GMT"/>
    <s v="Azure Sentinel: High Severity alerts (Indexed on Account Name)"/>
    <s v="TechM L2"/>
    <s v="apaluri"/>
    <x v="1"/>
    <x v="2"/>
    <x v="6"/>
    <m/>
    <s v="Met"/>
    <s v="Laptop/Desktop"/>
    <m/>
    <n v="84"/>
    <s v="[]"/>
    <x v="9"/>
    <m/>
    <m/>
    <m/>
    <m/>
    <s v="Laptop/Desktop"/>
    <s v="11 Aug 23 21:00:04 "/>
    <s v="21:00:04 "/>
    <d v="2023-08-07T21:00:04"/>
    <x v="45"/>
    <s v="   "/>
    <s v=""/>
    <s v=""/>
    <s v=""/>
  </r>
  <r>
    <n v="11587"/>
    <x v="2"/>
    <x v="1"/>
    <s v="Excessive Firewall Denies Across Multiple Hosts From A Local Host_x000a_ containing Firewall Deny_x000a_"/>
    <s v="Sat, 12 Aug 2023 18:00:04 GMT"/>
    <s v="Recon: Excessive Firewall Denies from L2R"/>
    <s v="TechM L2"/>
    <s v="apaluri"/>
    <x v="1"/>
    <x v="3"/>
    <x v="0"/>
    <m/>
    <s v="Met"/>
    <s v="Laptop/Desktop"/>
    <m/>
    <n v="74"/>
    <s v="[]"/>
    <x v="10"/>
    <m/>
    <m/>
    <m/>
    <m/>
    <s v="Laptop/Desktop"/>
    <s v="12 Aug 23 18:00:04 "/>
    <s v="18:00:04 "/>
    <d v="2023-08-07T18:00:04"/>
    <x v="45"/>
    <s v="   "/>
    <s v=""/>
    <s v=""/>
    <s v=""/>
  </r>
  <r>
    <n v="11588"/>
    <x v="1"/>
    <x v="4"/>
    <s v="Fortinet IPS Monitored Rule Triggered from Local Source_x000a_ containing MS.Office.EQNEDT32.EXE.Equation.Parsing.Memory.Corruption - This indicates an attack attempt to exploit a Code Execution vulnerability in Microsoft Office_x000a_"/>
    <s v="Sun, 13 Aug 2023 02:30:03 GMT"/>
    <s v="Policy: Fortinet IPS Monitored Rule Triggered from Local Source"/>
    <s v="TechM L2"/>
    <s v="khyadav"/>
    <x v="0"/>
    <x v="3"/>
    <x v="0"/>
    <m/>
    <s v="Met"/>
    <s v="Laptop/Desktop"/>
    <m/>
    <n v="41"/>
    <s v="[]"/>
    <x v="10"/>
    <m/>
    <m/>
    <m/>
    <m/>
    <s v="Laptop/Desktop"/>
    <s v="13 Aug 23 02:30:03 "/>
    <s v="02:30:03 "/>
    <d v="2023-08-07T02:30:03"/>
    <x v="45"/>
    <s v="   "/>
    <s v=""/>
    <s v=""/>
    <s v=""/>
  </r>
  <r>
    <n v="11589"/>
    <x v="2"/>
    <x v="1"/>
    <s v="Azure Sentinel: High Severity alert_x000a_ containing Sign-In from malicious IP_x000a_"/>
    <s v="Sun, 13 Aug 2023 08:10:04 GMT"/>
    <s v="Azure Sentinel: High Severity alerts (Indexed on Logon IP)"/>
    <s v="TechM L2"/>
    <s v="vdarive"/>
    <x v="1"/>
    <x v="3"/>
    <x v="0"/>
    <m/>
    <s v="Met"/>
    <m/>
    <m/>
    <n v="80"/>
    <s v="[]"/>
    <x v="9"/>
    <m/>
    <m/>
    <m/>
    <m/>
    <s v="Email Category"/>
    <s v="13 Aug 23 08:10:04 "/>
    <s v="08:10:04 "/>
    <d v="2023-08-07T08:10:04"/>
    <x v="45"/>
    <s v="   "/>
    <s v=""/>
    <s v=""/>
    <s v=""/>
  </r>
  <r>
    <n v="11590"/>
    <x v="2"/>
    <x v="4"/>
    <s v="Azure Sentinel: High Severity alert_x000a_ containing Unfamiliar sign-in properties_x000a_"/>
    <s v="Sun, 13 Aug 2023 08:10:06 GMT"/>
    <s v="Azure Sentinel: High Severity alerts (Indexed on Account Name)"/>
    <s v="TechM L2"/>
    <s v="vdarive"/>
    <x v="1"/>
    <x v="3"/>
    <x v="0"/>
    <m/>
    <s v="Met"/>
    <m/>
    <m/>
    <n v="3"/>
    <s v="[]"/>
    <x v="9"/>
    <m/>
    <m/>
    <m/>
    <m/>
    <s v="Email Category"/>
    <s v="13 Aug 23 08:10:06 "/>
    <s v="08:10:06 "/>
    <d v="2023-08-07T08:10:06"/>
    <x v="45"/>
    <s v="   "/>
    <s v=""/>
    <s v=""/>
    <s v=""/>
  </r>
  <r>
    <n v="11591"/>
    <x v="2"/>
    <x v="1"/>
    <s v="Malicious file detected by AMP in web traffic passing through Umbrella_x000a_ containing Destination blocked after being proxied_x000a_"/>
    <s v="Sun, 13 Aug 2023 08:50:03 GMT"/>
    <s v="Umbrella Proxy: Malicious file detected by AMP"/>
    <s v="TechM L2"/>
    <s v="vdarive"/>
    <x v="1"/>
    <x v="3"/>
    <x v="0"/>
    <m/>
    <s v="Met"/>
    <m/>
    <m/>
    <n v="105"/>
    <s v="[]"/>
    <x v="12"/>
    <m/>
    <m/>
    <m/>
    <m/>
    <s v="Email Category"/>
    <s v="13 Aug 23 08:50:03 "/>
    <s v="08:50:03 "/>
    <d v="2023-08-07T08:50:03"/>
    <x v="45"/>
    <s v="   "/>
    <s v=""/>
    <s v=""/>
    <s v=""/>
  </r>
  <r>
    <n v="11592"/>
    <x v="2"/>
    <x v="1"/>
    <s v="Azure Sentinel: High Severity alert_x000a_ containing Password Spray_x000a_"/>
    <s v="Sun, 13 Aug 2023 09:20:03 GMT"/>
    <s v="Azure Sentinel: High Severity alerts (Indexed on Logon IP)"/>
    <s v="TechM L2"/>
    <s v="vdarive"/>
    <x v="1"/>
    <x v="3"/>
    <x v="0"/>
    <m/>
    <s v="Met"/>
    <m/>
    <m/>
    <n v="88"/>
    <s v="[]"/>
    <x v="9"/>
    <m/>
    <m/>
    <m/>
    <m/>
    <s v="Email Category"/>
    <s v="13 Aug 23 09:20:03 "/>
    <s v="09:20:03 "/>
    <d v="2023-08-07T09:20:03"/>
    <x v="45"/>
    <s v="   "/>
    <s v=""/>
    <s v=""/>
    <s v=""/>
  </r>
  <r>
    <n v="11593"/>
    <x v="2"/>
    <x v="4"/>
    <s v="Excessive Firewall Denies Across Multiple Hosts From A Local Host_x000a_ containing Firewall - Deny_x000a_"/>
    <s v="Sun, 13 Aug 2023 10:30:03 GMT"/>
    <s v="Excessive Firewall Denies from Local Host"/>
    <s v="TechM L2"/>
    <s v="vdarive"/>
    <x v="1"/>
    <x v="3"/>
    <x v="0"/>
    <m/>
    <s v="Met"/>
    <m/>
    <m/>
    <n v="103"/>
    <s v="[]"/>
    <x v="10"/>
    <m/>
    <m/>
    <m/>
    <m/>
    <s v="Email Category"/>
    <s v="13 Aug 23 10:30:03 "/>
    <s v="10:30:03 "/>
    <d v="2023-08-07T10:30:03"/>
    <x v="45"/>
    <s v="   "/>
    <s v=""/>
    <s v=""/>
    <s v=""/>
  </r>
  <r>
    <n v="11594"/>
    <x v="1"/>
    <x v="0"/>
    <s v="Suspected Phishing Email:  Your password will expire in 16 days. "/>
    <s v="Mon, 14 Aug 2023 00:50:05 GMT"/>
    <m/>
    <s v="Tom Bausch"/>
    <s v="khyadav"/>
    <x v="0"/>
    <x v="0"/>
    <x v="3"/>
    <m/>
    <s v="Met"/>
    <s v="User"/>
    <s v="Legitimate Email"/>
    <n v="27"/>
    <s v="[]"/>
    <x v="8"/>
    <m/>
    <m/>
    <m/>
    <m/>
    <s v="User"/>
    <s v="14 Aug 23 00:50:05 "/>
    <s v="00:50:05 "/>
    <d v="2023-08-14T00:50:05"/>
    <x v="46"/>
    <s v="   "/>
    <s v=""/>
    <n v="1"/>
    <s v=""/>
  </r>
  <r>
    <n v="11595"/>
    <x v="1"/>
    <x v="0"/>
    <s v="Suspected Phishing Email:  None "/>
    <s v="Mon, 14 Aug 2023 01:50:05 GMT"/>
    <m/>
    <s v="Tom Bausch"/>
    <s v="khyadav"/>
    <x v="1"/>
    <x v="2"/>
    <x v="2"/>
    <m/>
    <s v="Met"/>
    <s v="User"/>
    <s v="Scam"/>
    <n v="35"/>
    <s v="[]"/>
    <x v="8"/>
    <m/>
    <m/>
    <m/>
    <m/>
    <s v="User"/>
    <s v="14 Aug 23 01:50:05 "/>
    <s v="01:50:05 "/>
    <d v="2023-08-14T01:50:05"/>
    <x v="46"/>
    <s v="   "/>
    <s v=""/>
    <n v="1"/>
    <s v=""/>
  </r>
  <r>
    <n v="11596"/>
    <x v="1"/>
    <x v="1"/>
    <s v="Checkpoint IPS Monitored Rule Triggered from Remote Source_x000a_ containing RDP Enforcement Violation_x000a_"/>
    <s v="Mon, 14 Aug 2023 02:10:04 GMT"/>
    <s v="Policy: Checkpoint IPS Monitored Rule Triggered from Local Source"/>
    <s v="TechM L2"/>
    <s v="khyadav"/>
    <x v="2"/>
    <x v="3"/>
    <x v="0"/>
    <m/>
    <s v="Met"/>
    <s v="Server"/>
    <m/>
    <n v="29"/>
    <s v="[]"/>
    <x v="10"/>
    <m/>
    <m/>
    <m/>
    <m/>
    <s v="Server"/>
    <s v="14 Aug 23 02:10:04 "/>
    <s v="02:10:04 "/>
    <d v="2023-08-14T02:10:04"/>
    <x v="46"/>
    <s v="   "/>
    <s v=""/>
    <s v=""/>
    <s v=""/>
  </r>
  <r>
    <n v="11597"/>
    <x v="1"/>
    <x v="1"/>
    <s v="Checkpoint IPS Monitored Rule Triggered from Remote Source_x000a_ containing RDP Enforcement Violation_x000a_"/>
    <s v="Mon, 14 Aug 2023 02:10:05 GMT"/>
    <s v="Policy: Checkpoint IPS Monitored Rule Triggered from Local Source"/>
    <s v="TechM L2"/>
    <s v="gsriniv"/>
    <x v="0"/>
    <x v="3"/>
    <x v="0"/>
    <m/>
    <s v="Met"/>
    <s v="Server"/>
    <m/>
    <n v="77"/>
    <s v="[]"/>
    <x v="10"/>
    <m/>
    <m/>
    <m/>
    <m/>
    <s v="Server"/>
    <s v="14 Aug 23 02:10:05 "/>
    <s v="02:10:05 "/>
    <d v="2023-08-14T02:10:05"/>
    <x v="46"/>
    <s v="   "/>
    <s v=""/>
    <s v=""/>
    <s v=""/>
  </r>
  <r>
    <n v="11598"/>
    <x v="1"/>
    <x v="1"/>
    <s v="Checkpoint IPS Monitored Rule Triggered from Remote Source_x000a_ containing SmartDefense Detect_x000a_"/>
    <s v="Mon, 14 Aug 2023 02:10:07 GMT"/>
    <s v="Policy: Checkpoint IPS Monitored Rule Triggered from Local Source"/>
    <s v="TechM L2"/>
    <s v="gsriniv"/>
    <x v="0"/>
    <x v="3"/>
    <x v="0"/>
    <m/>
    <s v="Met"/>
    <s v="Server"/>
    <m/>
    <n v="82"/>
    <s v="[]"/>
    <x v="10"/>
    <m/>
    <m/>
    <m/>
    <m/>
    <s v="Server"/>
    <s v="14 Aug 23 02:10:07 "/>
    <s v="02:10:07 "/>
    <d v="2023-08-14T02:10:07"/>
    <x v="46"/>
    <s v="   "/>
    <s v=""/>
    <s v=""/>
    <s v=""/>
  </r>
  <r>
    <n v="11599"/>
    <x v="1"/>
    <x v="1"/>
    <s v="Checkpoint IPS Monitored Rule Triggered from Remote Source_x000a_ containing SmartDefense Detect_x000a_"/>
    <s v="Mon, 14 Aug 2023 02:10:09 GMT"/>
    <s v="Policy: Checkpoint IPS Monitored Rule Triggered from Local Source"/>
    <s v="TechM L2"/>
    <s v="gsriniv"/>
    <x v="0"/>
    <x v="3"/>
    <x v="0"/>
    <m/>
    <s v="Met"/>
    <s v="Server"/>
    <m/>
    <n v="40"/>
    <s v="[]"/>
    <x v="10"/>
    <m/>
    <m/>
    <m/>
    <m/>
    <s v="Server"/>
    <s v="14 Aug 23 02:10:09 "/>
    <s v="02:10:09 "/>
    <d v="2023-08-14T02:10:09"/>
    <x v="46"/>
    <s v="   "/>
    <s v=""/>
    <s v=""/>
    <s v=""/>
  </r>
  <r>
    <n v="11600"/>
    <x v="1"/>
    <x v="4"/>
    <s v="V2: Public Facing Application Exploitation_x000a_ containing SmartDefense Detect_x000a_"/>
    <s v="Mon, 14 Aug 2023 02:10:11 GMT"/>
    <s v="V2: Exploitation Of Public-Facing Applications"/>
    <s v="TechM L2"/>
    <s v="karun"/>
    <x v="1"/>
    <x v="3"/>
    <x v="0"/>
    <m/>
    <s v="Met"/>
    <s v="Network Device"/>
    <m/>
    <n v="1"/>
    <s v="[]"/>
    <x v="10"/>
    <m/>
    <m/>
    <m/>
    <m/>
    <s v="Network Device"/>
    <s v="14 Aug 23 02:10:11 "/>
    <s v="02:10:11 "/>
    <d v="2023-08-14T02:10:11"/>
    <x v="46"/>
    <s v="   "/>
    <s v=""/>
    <s v=""/>
    <s v=""/>
  </r>
  <r>
    <n v="11601"/>
    <x v="1"/>
    <x v="0"/>
    <s v="V2 Internal Exploitation Of Remote services_x000a_ containing SmartDefense Prevent_x000a_"/>
    <s v="Mon, 14 Aug 2023 02:40:03 GMT"/>
    <s v="V2 Internal Exploitation Of Remote services"/>
    <s v="TechM L2"/>
    <s v="karun"/>
    <x v="1"/>
    <x v="0"/>
    <x v="0"/>
    <m/>
    <s v="Met"/>
    <s v="Network Device"/>
    <m/>
    <n v="83"/>
    <s v="[]"/>
    <x v="10"/>
    <m/>
    <m/>
    <m/>
    <m/>
    <s v="Network Device"/>
    <s v="14 Aug 23 02:40:03 "/>
    <s v="02:40:03 "/>
    <d v="2023-08-14T02:40:03"/>
    <x v="46"/>
    <s v="   "/>
    <s v=""/>
    <s v=""/>
    <n v="1"/>
  </r>
  <r>
    <n v="11602"/>
    <x v="2"/>
    <x v="0"/>
    <s v="Multiple Exploit/Malware Types Targeting a Single Destination_x000a_ containing Apache Server Protection Violation_x000a_"/>
    <s v="Mon, 14 Aug 2023 03:00:04 GMT"/>
    <s v="Multiple Exploit Types Against Single Destination"/>
    <s v="TechM L2"/>
    <s v="khyadav"/>
    <x v="1"/>
    <x v="0"/>
    <x v="6"/>
    <m/>
    <s v="Met"/>
    <s v="Server"/>
    <m/>
    <n v="71"/>
    <s v="[]"/>
    <x v="10"/>
    <m/>
    <m/>
    <m/>
    <m/>
    <s v="Server"/>
    <s v="14 Aug 23 03:00:04 "/>
    <s v="03:00:04 "/>
    <d v="2023-08-14T03:00:04"/>
    <x v="46"/>
    <s v="   "/>
    <s v=""/>
    <s v=""/>
    <n v="1"/>
  </r>
  <r>
    <n v="11603"/>
    <x v="1"/>
    <x v="1"/>
    <s v="V2: Public Facing Application Exploitation_x000a_ containing SmartDefense Detect_x000a_"/>
    <s v="Mon, 14 Aug 2023 03:10:04 GMT"/>
    <s v="V2: Exploitation Of Public-Facing Applications"/>
    <s v="TechM L2"/>
    <s v="khyadav"/>
    <x v="1"/>
    <x v="3"/>
    <x v="0"/>
    <m/>
    <s v="Met"/>
    <s v="Network Device"/>
    <m/>
    <n v="21"/>
    <s v="[]"/>
    <x v="10"/>
    <m/>
    <m/>
    <m/>
    <m/>
    <s v="Network Device"/>
    <s v="14 Aug 23 03:10:04 "/>
    <s v="03:10:04 "/>
    <d v="2023-08-14T03:10:04"/>
    <x v="46"/>
    <s v="   "/>
    <s v=""/>
    <s v=""/>
    <s v=""/>
  </r>
  <r>
    <n v="11604"/>
    <x v="2"/>
    <x v="0"/>
    <s v="Malware or Virus detected By Fortinet UTM_x000a_ containing UTM virus blocked_x000a_"/>
    <s v="Mon, 14 Aug 2023 04:00:04 GMT"/>
    <s v="Malware: Malware or Virus detected by Fortinet UTM"/>
    <s v="TechM L2"/>
    <s v="khyadav"/>
    <x v="1"/>
    <x v="1"/>
    <x v="6"/>
    <m/>
    <s v="Met"/>
    <s v="Server"/>
    <m/>
    <n v="61"/>
    <s v="[]"/>
    <x v="11"/>
    <m/>
    <m/>
    <m/>
    <m/>
    <s v="Server"/>
    <s v="14 Aug 23 04:00:04 "/>
    <s v="04:00:04 "/>
    <d v="2023-08-14T04:00:04"/>
    <x v="46"/>
    <s v="   "/>
    <s v=""/>
    <s v=""/>
    <n v="1"/>
  </r>
  <r>
    <n v="11605"/>
    <x v="1"/>
    <x v="0"/>
    <s v="Suspected Phishing Email:  IronPort Spam Quarantine Notification "/>
    <s v="Mon, 14 Aug 2023 06:50:06 GMT"/>
    <m/>
    <s v="Tom Bausch"/>
    <s v="karun"/>
    <x v="0"/>
    <x v="0"/>
    <x v="2"/>
    <m/>
    <s v="Met"/>
    <s v="User"/>
    <s v="Legitimate Email"/>
    <n v="60"/>
    <s v="[]"/>
    <x v="8"/>
    <m/>
    <m/>
    <m/>
    <m/>
    <s v="User"/>
    <s v="14 Aug 23 06:50:06 "/>
    <s v="06:50:06 "/>
    <d v="2023-08-14T06:50:06"/>
    <x v="46"/>
    <s v="   "/>
    <s v=""/>
    <n v="1"/>
    <s v=""/>
  </r>
  <r>
    <n v="11606"/>
    <x v="1"/>
    <x v="2"/>
    <s v="Suspected Phishing Email:  [Bulk] Notice of Processing of Personal Information (This is Not an Advertisement) "/>
    <s v="Mon, 14 Aug 2023 06:50:07 GMT"/>
    <m/>
    <s v="Tom Bausch"/>
    <s v="karun"/>
    <x v="2"/>
    <x v="1"/>
    <x v="2"/>
    <m/>
    <s v="Met"/>
    <s v="User"/>
    <s v="Spam"/>
    <n v="56"/>
    <s v="[]"/>
    <x v="8"/>
    <m/>
    <m/>
    <m/>
    <m/>
    <s v="User"/>
    <s v="14 Aug 23 06:50:07 "/>
    <s v="06:50:07 "/>
    <d v="2023-08-14T06:50:07"/>
    <x v="46"/>
    <s v="   "/>
    <s v=""/>
    <s v=""/>
    <s v=""/>
  </r>
  <r>
    <n v="11607"/>
    <x v="1"/>
    <x v="2"/>
    <s v="Suspected Phishing Email:  Opher-Support "/>
    <s v="Mon, 14 Aug 2023 08:00:06 GMT"/>
    <m/>
    <s v="TechM L2"/>
    <s v="gsriniv"/>
    <x v="1"/>
    <x v="2"/>
    <x v="2"/>
    <m/>
    <s v="Met"/>
    <s v="User"/>
    <s v="Phishing"/>
    <n v="60"/>
    <s v="[]"/>
    <x v="8"/>
    <m/>
    <m/>
    <m/>
    <m/>
    <s v="User"/>
    <s v="14 Aug 23 08:00:06 "/>
    <s v="08:00:06 "/>
    <d v="2023-08-14T08:00:06"/>
    <x v="46"/>
    <s v="   "/>
    <s v=""/>
    <s v=""/>
    <s v=""/>
  </r>
  <r>
    <n v="11608"/>
    <x v="0"/>
    <x v="1"/>
    <s v="Microsoft Defender ATP Alert_x000a_ containing Windows Defender ATP Execution Alert_x000a_"/>
    <s v="Mon, 14 Aug 2023 08:30:03 GMT"/>
    <s v="Microsoft Defender ATP Alert"/>
    <s v="TechM L2"/>
    <s v="karun"/>
    <x v="1"/>
    <x v="2"/>
    <x v="0"/>
    <m/>
    <s v="Met"/>
    <s v="Laptop/Desktop"/>
    <m/>
    <n v="86"/>
    <s v="[]"/>
    <x v="10"/>
    <m/>
    <m/>
    <m/>
    <m/>
    <s v="Laptop/Desktop"/>
    <s v="14 Aug 23 08:30:03 "/>
    <s v="08:30:03 "/>
    <d v="2023-08-14T08:30:03"/>
    <x v="46"/>
    <s v="   "/>
    <s v=""/>
    <s v=""/>
    <s v=""/>
  </r>
  <r>
    <n v="11609"/>
    <x v="1"/>
    <x v="2"/>
    <s v="Fortinet IPS Monitored Rule Triggered from Local Source_x000a_ containing Allegro.RomPager.Cookie.Remote.Code.Execution - This indicates detection of a remote code execution vulnerability in the RomPager that is reportedly embeded in more than 200 different models of network devices of various manufacturers and brands_x000a_"/>
    <s v="Mon, 14 Aug 2023 10:10:03 GMT"/>
    <s v="Policy: Fortinet IPS Monitored Rule Triggered from Local Source"/>
    <s v="TechM L2"/>
    <s v="karun"/>
    <x v="1"/>
    <x v="1"/>
    <x v="0"/>
    <m/>
    <s v="Met"/>
    <s v="Network Device"/>
    <m/>
    <n v="30"/>
    <s v="[]"/>
    <x v="10"/>
    <m/>
    <m/>
    <m/>
    <m/>
    <s v="Network Device"/>
    <s v="14 Aug 23 10:10:03 "/>
    <s v="10:10:03 "/>
    <d v="2023-08-14T10:10:03"/>
    <x v="46"/>
    <s v="   "/>
    <s v=""/>
    <s v=""/>
    <s v=""/>
  </r>
  <r>
    <n v="11610"/>
    <x v="1"/>
    <x v="2"/>
    <s v="Suspected Phishing Email:  [Social] You have been added to Client Support3999wjej "/>
    <s v="Mon, 14 Aug 2023 14:00:06 GMT"/>
    <m/>
    <s v="TechM L2"/>
    <s v="karun"/>
    <x v="1"/>
    <x v="2"/>
    <x v="0"/>
    <m/>
    <s v="Met"/>
    <s v="User"/>
    <s v="Scam"/>
    <n v="49"/>
    <s v="[]"/>
    <x v="8"/>
    <m/>
    <m/>
    <m/>
    <m/>
    <s v="User"/>
    <s v="14 Aug 23 14:00:06 "/>
    <s v="14:00:06 "/>
    <d v="2023-08-14T14:00:06"/>
    <x v="46"/>
    <s v="   "/>
    <s v=""/>
    <s v=""/>
    <s v=""/>
  </r>
  <r>
    <n v="11611"/>
    <x v="2"/>
    <x v="0"/>
    <s v="Malicious file detected by AMP in web traffic passing through Umbrella_x000a_ containing Destination blocked after being proxied_x000a_"/>
    <s v="Mon, 14 Aug 2023 14:20:03 GMT"/>
    <s v="Umbrella Proxy: Malicious file detected by AMP"/>
    <s v="Cristian Dragus"/>
    <s v="gsriniv"/>
    <x v="1"/>
    <x v="2"/>
    <x v="1"/>
    <m/>
    <s v="Met"/>
    <s v="Laptop/Desktop"/>
    <m/>
    <n v="122"/>
    <s v="[]"/>
    <x v="12"/>
    <m/>
    <m/>
    <m/>
    <m/>
    <s v="Laptop/Desktop"/>
    <s v="14 Aug 23 14:20:03 "/>
    <s v="14:20:03 "/>
    <d v="2023-08-14T14:20:03"/>
    <x v="46"/>
    <s v="   "/>
    <s v=""/>
    <n v="1"/>
    <s v=""/>
  </r>
  <r>
    <n v="11612"/>
    <x v="0"/>
    <x v="0"/>
    <s v="Microsoft Defender ATP Alert_x000a_ preceded by Microsoft Defender Unwanted Software Alert_x000a_ containing Windows Defender AV Defense Evasion Alert_x000a_"/>
    <s v="Mon, 14 Aug 2023 15:20:03 GMT"/>
    <s v="Microsoft Defender ATP Alert"/>
    <s v="Cristian Dragus"/>
    <s v="karun"/>
    <x v="1"/>
    <x v="2"/>
    <x v="6"/>
    <m/>
    <s v="Met"/>
    <s v="Laptop/Desktop"/>
    <m/>
    <n v="62"/>
    <s v="[]"/>
    <x v="11"/>
    <m/>
    <m/>
    <m/>
    <m/>
    <s v="Laptop/Desktop"/>
    <s v="14 Aug 23 15:20:03 "/>
    <s v="15:20:03 "/>
    <d v="2023-08-14T15:20:03"/>
    <x v="46"/>
    <s v="   "/>
    <s v=""/>
    <n v="1"/>
    <s v=""/>
  </r>
  <r>
    <n v="11613"/>
    <x v="1"/>
    <x v="4"/>
    <s v="V2 Sending Attacks to External_x000a_ containing SmartDefense Prevent_x000a_"/>
    <s v="Mon, 14 Aug 2023 17:50:03 GMT"/>
    <s v="V2 Sending Attacks to External"/>
    <s v="TechM L2"/>
    <s v="apaluri"/>
    <x v="1"/>
    <x v="3"/>
    <x v="0"/>
    <m/>
    <s v="Met"/>
    <s v="Laptop/Desktop"/>
    <m/>
    <n v="72"/>
    <s v="[]"/>
    <x v="10"/>
    <m/>
    <m/>
    <m/>
    <m/>
    <s v="Laptop/Desktop"/>
    <s v="14 Aug 23 17:50:03 "/>
    <s v="17:50:03 "/>
    <d v="2023-08-14T17:50:03"/>
    <x v="46"/>
    <s v="   "/>
    <s v=""/>
    <s v=""/>
    <s v=""/>
  </r>
  <r>
    <n v="11614"/>
    <x v="1"/>
    <x v="0"/>
    <s v="Suspected Phishing Email:  Your account has been locked_ "/>
    <s v="Mon, 14 Aug 2023 18:40:06 GMT"/>
    <m/>
    <s v="Mangesh Fasale"/>
    <s v="apaluri"/>
    <x v="1"/>
    <x v="2"/>
    <x v="2"/>
    <m/>
    <s v="Met"/>
    <s v="User"/>
    <s v="Scam"/>
    <n v="41"/>
    <s v="[]"/>
    <x v="8"/>
    <m/>
    <m/>
    <m/>
    <m/>
    <s v="User"/>
    <s v="14 Aug 23 18:40:06 "/>
    <s v="18:40:06 "/>
    <d v="2023-08-14T18:40:06"/>
    <x v="46"/>
    <s v="   "/>
    <s v=""/>
    <n v="1"/>
    <s v=""/>
  </r>
  <r>
    <n v="11615"/>
    <x v="1"/>
    <x v="2"/>
    <s v="Suspected Phishing Email:  SES | Dell Technologies Sync "/>
    <s v="Mon, 14 Aug 2023 18:50:05 GMT"/>
    <m/>
    <s v="Tom Bausch"/>
    <s v="apaluri"/>
    <x v="0"/>
    <x v="0"/>
    <x v="2"/>
    <m/>
    <s v="Met"/>
    <s v="User"/>
    <s v="Legitimate Email"/>
    <n v="35"/>
    <s v="[]"/>
    <x v="8"/>
    <m/>
    <m/>
    <m/>
    <m/>
    <s v="User"/>
    <s v="14 Aug 23 18:50:05 "/>
    <s v="18:50:05 "/>
    <d v="2023-08-14T18:50:05"/>
    <x v="46"/>
    <s v="   "/>
    <s v=""/>
    <s v=""/>
    <s v=""/>
  </r>
  <r>
    <n v="11616"/>
    <x v="1"/>
    <x v="0"/>
    <s v="Azure Sentinel Low/Medium Severity alert_x000a_ containing Active Directory attributes Reconnaissance using LDAP_x000a_"/>
    <s v="Mon, 14 Aug 2023 22:00:03 GMT"/>
    <s v="Azure Sentinel: Low/Medium Severity alerts (indexed on Source Host)"/>
    <s v="Cristian Dragus"/>
    <s v="apaluri"/>
    <x v="2"/>
    <x v="1"/>
    <x v="0"/>
    <m/>
    <s v="Met"/>
    <s v="Server"/>
    <m/>
    <n v="39"/>
    <s v="[]"/>
    <x v="10"/>
    <m/>
    <m/>
    <m/>
    <m/>
    <s v="Server"/>
    <s v="14 Aug 23 22:00:03 "/>
    <s v="22:00:03 "/>
    <d v="2023-08-14T22:00:03"/>
    <x v="46"/>
    <s v="   "/>
    <s v=""/>
    <n v="1"/>
    <s v=""/>
  </r>
  <r>
    <n v="11617"/>
    <x v="1"/>
    <x v="1"/>
    <s v="V2: Public Facing Application Exploitation_x000a_ containing SmartDefense Detect_x000a_"/>
    <s v="Tue, 15 Aug 2023 06:10:03 GMT"/>
    <s v="V2: Exploitation Of Public-Facing Applications"/>
    <s v="TechM L2"/>
    <s v="khyadav"/>
    <x v="1"/>
    <x v="3"/>
    <x v="0"/>
    <m/>
    <s v="Met"/>
    <s v="Network Device"/>
    <m/>
    <n v="45"/>
    <s v="[]"/>
    <x v="10"/>
    <m/>
    <m/>
    <m/>
    <m/>
    <s v="Network Device"/>
    <s v="15 Aug 23 06:10:03 "/>
    <s v="06:10:03 "/>
    <d v="2023-08-14T06:10:03"/>
    <x v="46"/>
    <s v="   "/>
    <s v=""/>
    <s v=""/>
    <s v=""/>
  </r>
  <r>
    <n v="11618"/>
    <x v="1"/>
    <x v="4"/>
    <s v="V2: Public Facing Application Exploitation_x000a_ containing SmartDefense Detect_x000a_"/>
    <s v="Tue, 15 Aug 2023 06:10:05 GMT"/>
    <s v="V2: Exploitation Of Public-Facing Applications"/>
    <s v="TechM L2"/>
    <s v="khyadav"/>
    <x v="1"/>
    <x v="3"/>
    <x v="0"/>
    <m/>
    <s v="Met"/>
    <s v="Network Device"/>
    <m/>
    <n v="25"/>
    <s v="[]"/>
    <x v="10"/>
    <m/>
    <m/>
    <m/>
    <m/>
    <s v="Network Device"/>
    <s v="15 Aug 23 06:10:05 "/>
    <s v="06:10:05 "/>
    <d v="2023-08-14T06:10:05"/>
    <x v="46"/>
    <s v="   "/>
    <s v=""/>
    <s v=""/>
    <s v=""/>
  </r>
  <r>
    <n v="11619"/>
    <x v="1"/>
    <x v="2"/>
    <s v="Suspected Phishing Email:  [Bulk] Path to Pain Free AP Processes"/>
    <s v="Tue, 15 Aug 2023 06:10:07 GMT"/>
    <m/>
    <s v="Tom Bausch"/>
    <s v="karun"/>
    <x v="2"/>
    <x v="1"/>
    <x v="2"/>
    <m/>
    <s v="Met"/>
    <s v="User"/>
    <s v="Spam"/>
    <n v="46"/>
    <s v="[]"/>
    <x v="8"/>
    <m/>
    <m/>
    <m/>
    <m/>
    <s v="User"/>
    <s v="15 Aug 23 06:10:07 "/>
    <s v="06:10:07 "/>
    <d v="2023-08-14T06:10:07"/>
    <x v="46"/>
    <s v="   "/>
    <s v=""/>
    <s v=""/>
    <s v=""/>
  </r>
  <r>
    <n v="11620"/>
    <x v="1"/>
    <x v="2"/>
    <s v="Suspected Phishing Email:  Microsoft 365 security: You have messages in quarantine "/>
    <s v="Tue, 15 Aug 2023 07:10:08 GMT"/>
    <m/>
    <s v="Tom Bausch"/>
    <s v="psrikan"/>
    <x v="0"/>
    <x v="0"/>
    <x v="2"/>
    <m/>
    <s v="Met"/>
    <s v="User"/>
    <s v="Legitimate Email"/>
    <n v="71"/>
    <s v="[]"/>
    <x v="8"/>
    <m/>
    <m/>
    <m/>
    <m/>
    <s v="User"/>
    <s v="15 Aug 23 07:10:08 "/>
    <s v="07:10:08 "/>
    <d v="2023-08-14T07:10:08"/>
    <x v="46"/>
    <s v="   "/>
    <s v=""/>
    <s v=""/>
    <s v=""/>
  </r>
  <r>
    <n v="11621"/>
    <x v="1"/>
    <x v="4"/>
    <s v="V2: Public Facing Application Exploitation_x000a_ containing SmartDefense Detect_x000a_"/>
    <s v="Tue, 15 Aug 2023 08:30:04 GMT"/>
    <s v="V2: Exploitation Of Public-Facing Applications"/>
    <s v="TechM L2"/>
    <s v="gsriniv"/>
    <x v="2"/>
    <x v="3"/>
    <x v="0"/>
    <m/>
    <s v="Met"/>
    <s v="Network Device"/>
    <m/>
    <n v="80"/>
    <s v="[]"/>
    <x v="10"/>
    <m/>
    <m/>
    <m/>
    <m/>
    <s v="Network Device"/>
    <s v="15 Aug 23 08:30:04 "/>
    <s v="08:30:04 "/>
    <d v="2023-08-14T08:30:04"/>
    <x v="46"/>
    <s v="   "/>
    <s v=""/>
    <s v=""/>
    <s v=""/>
  </r>
  <r>
    <n v="11622"/>
    <x v="1"/>
    <x v="0"/>
    <s v="Suspected Phishing Email:  &gt;&gt;&gt;&gt;&gt;&gt;&gt;&gt;&gt;&gt;&gt; ACTUALIZAR MIS NUEVOS DATOS BANCARIOS &lt;&lt;&lt;&lt;&lt;&lt;&lt;&lt;&lt;&lt;&lt;&lt;&lt;&lt;&lt;&lt; "/>
    <s v="Tue, 15 Aug 2023 09:50:05 GMT"/>
    <m/>
    <s v="TechM L2"/>
    <s v="karun"/>
    <x v="1"/>
    <x v="2"/>
    <x v="2"/>
    <m/>
    <s v="Met"/>
    <s v="User"/>
    <s v="Scam"/>
    <n v="141"/>
    <s v="[]"/>
    <x v="8"/>
    <m/>
    <m/>
    <m/>
    <m/>
    <s v="User"/>
    <s v="15 Aug 23 09:50:05 "/>
    <s v="09:50:05 "/>
    <d v="2023-08-14T09:50:05"/>
    <x v="46"/>
    <s v="   "/>
    <s v=""/>
    <n v="1"/>
    <s v=""/>
  </r>
  <r>
    <n v="11623"/>
    <x v="0"/>
    <x v="0"/>
    <s v="Microsoft Defender ATP Alert_x000a_ containing Malware_x000a_"/>
    <s v="Tue, 15 Aug 2023 10:30:04 GMT"/>
    <s v="Microsoft Defender ATP Alert"/>
    <s v="Hassen Mezghani"/>
    <s v="gsriniv"/>
    <x v="1"/>
    <x v="2"/>
    <x v="6"/>
    <m/>
    <s v="Met"/>
    <s v="Laptop/Desktop"/>
    <m/>
    <n v="176"/>
    <s v="[]"/>
    <x v="11"/>
    <m/>
    <m/>
    <m/>
    <m/>
    <s v="Laptop/Desktop"/>
    <s v="15 Aug 23 10:30:04 "/>
    <s v="10:30:04 "/>
    <d v="2023-08-14T10:30:04"/>
    <x v="46"/>
    <s v="   "/>
    <s v=""/>
    <n v="1"/>
    <s v=""/>
  </r>
  <r>
    <n v="11624"/>
    <x v="2"/>
    <x v="4"/>
    <s v="Excessive Firewall Denies Across Multiple Hosts From A Local Host_x000a_ containing Firewall Deny_x000a_"/>
    <s v="Tue, 15 Aug 2023 13:10:03 GMT"/>
    <s v="Recon: Excessive Firewall Denies from L2R"/>
    <s v="Hassen Mezghani"/>
    <s v="karun"/>
    <x v="1"/>
    <x v="3"/>
    <x v="0"/>
    <m/>
    <s v="Met"/>
    <s v="Laptop/Desktop"/>
    <m/>
    <n v="146"/>
    <s v="[]"/>
    <x v="10"/>
    <m/>
    <m/>
    <m/>
    <m/>
    <s v="Laptop/Desktop"/>
    <s v="15 Aug 23 13:10:03 "/>
    <s v="13:10:03 "/>
    <d v="2023-08-14T13:10:03"/>
    <x v="46"/>
    <s v="   "/>
    <s v=""/>
    <s v=""/>
    <s v=""/>
  </r>
  <r>
    <n v="11625"/>
    <x v="2"/>
    <x v="2"/>
    <s v="Azure Sentinel: High Severity alert_x000a_ containing A potentially malicious URL click was detected_x000a_"/>
    <s v="Tue, 15 Aug 2023 15:40:03 GMT"/>
    <s v="Azure Sentinel: High Severity alerts (Indexed on Account Name)"/>
    <s v="TechM L2"/>
    <s v="gsriniv"/>
    <x v="1"/>
    <x v="0"/>
    <x v="6"/>
    <m/>
    <s v="Met"/>
    <m/>
    <s v="Phishing"/>
    <n v="74"/>
    <s v="[]"/>
    <x v="8"/>
    <m/>
    <m/>
    <m/>
    <m/>
    <s v="Email Category"/>
    <s v="15 Aug 23 15:40:03 "/>
    <s v="15:40:03 "/>
    <d v="2023-08-14T15:40:03"/>
    <x v="46"/>
    <s v="   "/>
    <s v=""/>
    <s v=""/>
    <s v=""/>
  </r>
  <r>
    <n v="11626"/>
    <x v="2"/>
    <x v="0"/>
    <s v="Azure Sentinel: High Severity alert_x000a_ containing A potentially malicious URL click was detected_x000a_"/>
    <s v="Tue, 15 Aug 2023 16:00:03 GMT"/>
    <s v="Azure Sentinel: High Severity alerts (Indexed on Account Name)"/>
    <s v="Mangesh Fasale"/>
    <s v="vdarive"/>
    <x v="1"/>
    <x v="0"/>
    <x v="0"/>
    <m/>
    <s v="Met"/>
    <s v="Laptop/Desktop"/>
    <s v="Phishing"/>
    <n v="6"/>
    <s v="[]"/>
    <x v="8"/>
    <m/>
    <m/>
    <m/>
    <m/>
    <s v="Laptop/Desktop"/>
    <s v="15 Aug 23 16:00:03 "/>
    <s v="16:00:03 "/>
    <d v="2023-08-14T16:00:03"/>
    <x v="46"/>
    <s v="   "/>
    <s v=""/>
    <s v=""/>
    <n v="1"/>
  </r>
  <r>
    <n v="11627"/>
    <x v="0"/>
    <x v="0"/>
    <s v="Microsoft Defender ATP Alert_x000a_ containing initial access_x000a_"/>
    <s v="Tue, 15 Aug 2023 16:20:03 GMT"/>
    <s v="Microsoft Defender ATP Alert"/>
    <s v="Mangesh Fasale"/>
    <s v="vdarive"/>
    <x v="1"/>
    <x v="0"/>
    <x v="0"/>
    <m/>
    <s v="Met"/>
    <s v="Laptop/Desktop"/>
    <s v="Phishing"/>
    <n v="111"/>
    <s v="[]"/>
    <x v="8"/>
    <m/>
    <m/>
    <m/>
    <m/>
    <s v="Laptop/Desktop"/>
    <s v="15 Aug 23 16:20:03 "/>
    <s v="16:20:03 "/>
    <d v="2023-08-14T16:20:03"/>
    <x v="46"/>
    <s v="   "/>
    <s v=""/>
    <s v=""/>
    <n v="1"/>
  </r>
  <r>
    <n v="11628"/>
    <x v="0"/>
    <x v="0"/>
    <s v="Microsoft Defender ATP Alert_x000a_ containing initial access_x000a_"/>
    <s v="Tue, 15 Aug 2023 16:20:05 GMT"/>
    <s v="Microsoft Defender ATP Alert"/>
    <s v="Mangesh Fasale"/>
    <s v="vdarive"/>
    <x v="1"/>
    <x v="0"/>
    <x v="0"/>
    <m/>
    <s v="Met"/>
    <s v="Laptop/Desktop"/>
    <s v="Phishing"/>
    <n v="8"/>
    <s v="[]"/>
    <x v="8"/>
    <m/>
    <m/>
    <m/>
    <m/>
    <s v="Laptop/Desktop"/>
    <s v="15 Aug 23 16:20:05 "/>
    <s v="16:20:05 "/>
    <d v="2023-08-14T16:20:05"/>
    <x v="46"/>
    <s v="   "/>
    <s v=""/>
    <s v=""/>
    <n v="1"/>
  </r>
  <r>
    <n v="11629"/>
    <x v="2"/>
    <x v="4"/>
    <s v="Multiple Exploit/Malware Types Targeting a Single Destination_x000a_ containing Adobe Products Violation_x000a_"/>
    <s v="Tue, 15 Aug 2023 20:10:03 GMT"/>
    <s v="Multiple Exploit Types Against Single Destination"/>
    <s v="TechM L2"/>
    <s v="vdarive"/>
    <x v="1"/>
    <x v="3"/>
    <x v="0"/>
    <m/>
    <s v="Met"/>
    <m/>
    <m/>
    <n v="93"/>
    <s v="[]"/>
    <x v="10"/>
    <m/>
    <m/>
    <m/>
    <m/>
    <s v="Email Category"/>
    <s v="15 Aug 23 20:10:03 "/>
    <s v="20:10:03 "/>
    <d v="2023-08-14T20:10:03"/>
    <x v="46"/>
    <s v="   "/>
    <s v=""/>
    <s v=""/>
    <s v=""/>
  </r>
  <r>
    <n v="11630"/>
    <x v="2"/>
    <x v="4"/>
    <s v="Multiple Exploit/Malware Types Targeting a Single Destination_x000a_ containing Adobe Products Violation_x000a_"/>
    <s v="Tue, 15 Aug 2023 20:10:05 GMT"/>
    <s v="Multiple Exploit Types Against Single Destination"/>
    <s v="TechM L2"/>
    <s v="vdarive"/>
    <x v="1"/>
    <x v="3"/>
    <x v="0"/>
    <m/>
    <s v="Met"/>
    <m/>
    <m/>
    <n v="22"/>
    <s v="[]"/>
    <x v="10"/>
    <m/>
    <m/>
    <m/>
    <m/>
    <s v="Email Category"/>
    <s v="15 Aug 23 20:10:05 "/>
    <s v="20:10:05 "/>
    <d v="2023-08-14T20:10:05"/>
    <x v="46"/>
    <s v="   "/>
    <s v=""/>
    <s v=""/>
    <s v=""/>
  </r>
  <r>
    <n v="11631"/>
    <x v="1"/>
    <x v="4"/>
    <s v="Checkpoint IPS Monitored Rule Triggered from Remote Source_x000a_ preceded by V2 Internal Exploitation Of Remote services_x000a_ containing SmartDefense Detect_x000a_"/>
    <s v="Wed, 16 Aug 2023 06:50:04 GMT"/>
    <s v="Policy: Checkpoint IPS Monitored Rule Triggered from Local Source"/>
    <s v="TechM L2"/>
    <s v="vtupura"/>
    <x v="2"/>
    <x v="3"/>
    <x v="0"/>
    <m/>
    <s v="Met"/>
    <m/>
    <m/>
    <n v="144"/>
    <s v="[]"/>
    <x v="10"/>
    <m/>
    <m/>
    <m/>
    <m/>
    <s v="Email Category"/>
    <s v="16 Aug 23 06:50:04 "/>
    <s v="06:50:04 "/>
    <d v="2023-08-14T06:50:04"/>
    <x v="46"/>
    <s v="   "/>
    <s v=""/>
    <s v=""/>
    <s v=""/>
  </r>
  <r>
    <n v="11632"/>
    <x v="1"/>
    <x v="2"/>
    <s v="Suspected Phishing Email:  Updating our Google Account inactivity policy "/>
    <s v="Wed, 16 Aug 2023 07:30:05 GMT"/>
    <m/>
    <s v="Tom Bausch"/>
    <s v="khyadav"/>
    <x v="0"/>
    <x v="0"/>
    <x v="2"/>
    <m/>
    <s v="Met"/>
    <s v="User"/>
    <s v="Legitimate Email"/>
    <n v="42"/>
    <s v="[]"/>
    <x v="8"/>
    <m/>
    <m/>
    <m/>
    <m/>
    <s v="User"/>
    <s v="16 Aug 23 07:30:05 "/>
    <s v="07:30:05 "/>
    <d v="2023-08-14T07:30:05"/>
    <x v="46"/>
    <s v="   "/>
    <s v=""/>
    <s v=""/>
    <s v=""/>
  </r>
  <r>
    <n v="11633"/>
    <x v="2"/>
    <x v="4"/>
    <s v="Excessive Firewall Denies Across Multiple Hosts From A Local Host_x000a_ containing Firewall Drop_x000a_"/>
    <s v="Wed, 16 Aug 2023 09:50:03 GMT"/>
    <s v="Recon: Excessive Firewall Denies from L2R"/>
    <s v="TechM L2"/>
    <s v="khyadav"/>
    <x v="1"/>
    <x v="3"/>
    <x v="0"/>
    <m/>
    <s v="Met"/>
    <s v="Laptop/Desktop"/>
    <m/>
    <n v="63"/>
    <s v="[]"/>
    <x v="10"/>
    <m/>
    <m/>
    <m/>
    <m/>
    <s v="Laptop/Desktop"/>
    <s v="16 Aug 23 09:50:03 "/>
    <s v="09:50:03 "/>
    <d v="2023-08-14T09:50:03"/>
    <x v="46"/>
    <s v="   "/>
    <s v=""/>
    <s v=""/>
    <s v=""/>
  </r>
  <r>
    <n v="11634"/>
    <x v="1"/>
    <x v="1"/>
    <s v="V2: Public Facing Application Exploitation_x000a_ containing SmartDefense Detect_x000a_"/>
    <s v="Wed, 16 Aug 2023 10:00:03 GMT"/>
    <s v="V2: Exploitation Of Public-Facing Applications"/>
    <s v="TechM L2"/>
    <s v="gsriniv"/>
    <x v="2"/>
    <x v="3"/>
    <x v="0"/>
    <m/>
    <s v="Met"/>
    <s v="Network Device"/>
    <m/>
    <n v="70"/>
    <s v="[]"/>
    <x v="10"/>
    <m/>
    <m/>
    <m/>
    <m/>
    <s v="Network Device"/>
    <s v="16 Aug 23 10:00:03 "/>
    <s v="10:00:03 "/>
    <d v="2023-08-14T10:00:03"/>
    <x v="46"/>
    <s v="   "/>
    <s v=""/>
    <s v=""/>
    <s v=""/>
  </r>
  <r>
    <n v="11635"/>
    <x v="1"/>
    <x v="0"/>
    <s v="Suspected Phishing Email:  [Marketing] Can you refer me Faraz? "/>
    <s v="Wed, 16 Aug 2023 10:40:05 GMT"/>
    <m/>
    <s v="Cristian Dragus"/>
    <s v="karun"/>
    <x v="2"/>
    <x v="1"/>
    <x v="2"/>
    <m/>
    <s v="Met"/>
    <s v="User"/>
    <s v="Spam"/>
    <n v="66"/>
    <s v="[]"/>
    <x v="8"/>
    <m/>
    <m/>
    <m/>
    <m/>
    <s v="User"/>
    <s v="16 Aug 23 10:40:05 "/>
    <s v="10:40:05 "/>
    <d v="2023-08-14T10:40:05"/>
    <x v="46"/>
    <s v="   "/>
    <s v=""/>
    <n v="1"/>
    <s v=""/>
  </r>
  <r>
    <n v="11636"/>
    <x v="1"/>
    <x v="4"/>
    <s v="Suspected Phishing Email:  Re: Automatic reply: SOLICITUD DE ACTUALIZACIÃ“N DE CUENTA DE DEPÃ“SITO DIRECTO DE NÃ“MINA "/>
    <s v="Wed, 16 Aug 2023 21:20:08 GMT"/>
    <m/>
    <s v="Tom Bausch"/>
    <s v="vtupura"/>
    <x v="1"/>
    <x v="3"/>
    <x v="2"/>
    <m/>
    <s v="Met"/>
    <s v="User"/>
    <s v="Scam"/>
    <n v="38"/>
    <s v="[]"/>
    <x v="8"/>
    <m/>
    <m/>
    <m/>
    <m/>
    <s v="User"/>
    <s v="16 Aug 23 21:20:08 "/>
    <s v="21:20:08 "/>
    <d v="2023-08-14T21:20:08"/>
    <x v="46"/>
    <s v="   "/>
    <s v=""/>
    <s v=""/>
    <s v=""/>
  </r>
  <r>
    <n v="11637"/>
    <x v="1"/>
    <x v="0"/>
    <s v="Suspected Phishing Email:  SOLICITUD DE ACTUALIZACIÃ“N DE CUENTA DE DEPÃ“SITO DIRECTO DE NÃ“MINA "/>
    <s v="Wed, 16 Aug 2023 21:20:08 GMT"/>
    <m/>
    <s v="Tom Bausch"/>
    <s v="vtupura"/>
    <x v="1"/>
    <x v="2"/>
    <x v="3"/>
    <m/>
    <s v="Met"/>
    <s v="User"/>
    <s v="Scam"/>
    <n v="45"/>
    <s v="[]"/>
    <x v="8"/>
    <m/>
    <m/>
    <m/>
    <m/>
    <s v="User"/>
    <s v="16 Aug 23 21:20:08 "/>
    <s v="21:20:08 "/>
    <d v="2023-08-14T21:20:08"/>
    <x v="46"/>
    <s v="   "/>
    <s v=""/>
    <n v="1"/>
    <s v=""/>
  </r>
  <r>
    <n v="11638"/>
    <x v="1"/>
    <x v="0"/>
    <s v="Suspected Phishing Email:  &gt;&gt;&gt;&gt;&gt;&gt;&gt;&gt;&gt;&gt;&gt; ACTUALIZAR MIS NUEVOS DATOS BANCARIOS &lt;&lt;&lt;&lt;&lt;&lt;&lt;&lt;&lt;&lt;&lt;&lt;&lt;&lt;&lt;&lt; "/>
    <s v="Wed, 16 Aug 2023 21:20:08 GMT"/>
    <m/>
    <s v="TechM L2"/>
    <s v="vtupura"/>
    <x v="1"/>
    <x v="2"/>
    <x v="3"/>
    <m/>
    <s v="Met"/>
    <s v="User"/>
    <s v="Scam"/>
    <n v="32"/>
    <s v="[]"/>
    <x v="8"/>
    <m/>
    <m/>
    <m/>
    <m/>
    <s v="User"/>
    <s v="16 Aug 23 21:20:08 "/>
    <s v="21:20:08 "/>
    <d v="2023-08-14T21:20:08"/>
    <x v="46"/>
    <s v="   "/>
    <s v=""/>
    <n v="1"/>
    <s v=""/>
  </r>
  <r>
    <n v="11639"/>
    <x v="0"/>
    <x v="2"/>
    <s v="Successful Login from IP Categorized as Anonymizers_x000a_ containing User logged in Successfully_x000a_"/>
    <s v="Wed, 16 Aug 2023 22:20:03 GMT"/>
    <s v="Successful Login from IP Categorized as Anonymizers"/>
    <s v="TechM L2"/>
    <s v="vdarive"/>
    <x v="1"/>
    <x v="2"/>
    <x v="6"/>
    <m/>
    <s v="Met"/>
    <s v="User"/>
    <m/>
    <n v="78"/>
    <s v="[]"/>
    <x v="9"/>
    <m/>
    <m/>
    <m/>
    <m/>
    <s v="User"/>
    <s v="16 Aug 23 22:20:03 "/>
    <s v="22:20:03 "/>
    <d v="2023-08-14T22:20:03"/>
    <x v="46"/>
    <s v="   "/>
    <s v=""/>
    <s v=""/>
    <s v=""/>
  </r>
  <r>
    <n v="11640"/>
    <x v="2"/>
    <x v="2"/>
    <s v="Azure Sentinel: High Severity alert_x000a_ containing Logon from a risky IP address_x000a_"/>
    <s v="Wed, 16 Aug 2023 22:20:04 GMT"/>
    <s v="Azure Sentinel: High Severity alerts (Indexed on Account Name)"/>
    <s v="TechM L2"/>
    <s v="vdarive"/>
    <x v="1"/>
    <x v="2"/>
    <x v="6"/>
    <m/>
    <s v="Met"/>
    <m/>
    <m/>
    <n v="4"/>
    <s v="[]"/>
    <x v="9"/>
    <m/>
    <m/>
    <m/>
    <m/>
    <s v="Email Category"/>
    <s v="16 Aug 23 22:20:04 "/>
    <s v="22:20:04 "/>
    <d v="2023-08-14T22:20:04"/>
    <x v="46"/>
    <s v="   "/>
    <s v=""/>
    <s v=""/>
    <s v=""/>
  </r>
  <r>
    <n v="11641"/>
    <x v="1"/>
    <x v="2"/>
    <s v="Suspected Phishing Email:  Avensys Consulting - Your Partner in APAC's Workforce Success  "/>
    <s v="Thu, 17 Aug 2023 04:00:19 GMT"/>
    <m/>
    <s v="Tom Bausch"/>
    <s v="khyadav"/>
    <x v="2"/>
    <x v="1"/>
    <x v="2"/>
    <m/>
    <s v="Met"/>
    <s v="User"/>
    <s v="Spam"/>
    <n v="73"/>
    <s v="[]"/>
    <x v="8"/>
    <m/>
    <m/>
    <m/>
    <m/>
    <s v="User"/>
    <s v="17 Aug 23 04:00:19 "/>
    <s v="04:00:19 "/>
    <d v="2023-08-14T04:00:19"/>
    <x v="46"/>
    <s v="   "/>
    <s v=""/>
    <s v=""/>
    <s v=""/>
  </r>
  <r>
    <n v="11642"/>
    <x v="0"/>
    <x v="2"/>
    <s v="Successful Login from IP Categorized as Anonymizers_x000a_ containing User logged in Successfully_x000a_"/>
    <s v="Thu, 17 Aug 2023 04:40:04 GMT"/>
    <s v="Successful Login from IP Categorized as Anonymizers"/>
    <s v="TechM L2"/>
    <s v="karun"/>
    <x v="1"/>
    <x v="2"/>
    <x v="6"/>
    <m/>
    <s v="Met"/>
    <s v="User"/>
    <m/>
    <n v="179"/>
    <s v="[]"/>
    <x v="9"/>
    <m/>
    <m/>
    <m/>
    <m/>
    <s v="User"/>
    <s v="17 Aug 23 04:40:04 "/>
    <s v="04:40:04 "/>
    <d v="2023-08-14T04:40:04"/>
    <x v="46"/>
    <s v="   "/>
    <s v=""/>
    <s v=""/>
    <s v=""/>
  </r>
  <r>
    <n v="11643"/>
    <x v="1"/>
    <x v="2"/>
    <s v="Suspected Phishing Email:  Welcome to the iCIMS Community "/>
    <s v="Thu, 17 Aug 2023 06:20:05 GMT"/>
    <m/>
    <s v="Tom Bausch"/>
    <s v="karun"/>
    <x v="0"/>
    <x v="0"/>
    <x v="2"/>
    <m/>
    <s v="Met"/>
    <s v="User"/>
    <s v="Unsolicited email"/>
    <n v="58"/>
    <s v="[]"/>
    <x v="8"/>
    <m/>
    <m/>
    <m/>
    <m/>
    <s v="User"/>
    <s v="17 Aug 23 06:20:05 "/>
    <s v="06:20:05 "/>
    <d v="2023-08-14T06:20:05"/>
    <x v="46"/>
    <s v="   "/>
    <s v=""/>
    <s v=""/>
    <s v=""/>
  </r>
  <r>
    <n v="11644"/>
    <x v="1"/>
    <x v="2"/>
    <s v="Suspected Phishing Email:  [Bulk] Notice of Processing of Personal Information (This is Not an Advertisement) "/>
    <s v="Thu, 17 Aug 2023 08:20:06 GMT"/>
    <m/>
    <s v="Tom Bausch"/>
    <s v="apaluri"/>
    <x v="2"/>
    <x v="1"/>
    <x v="2"/>
    <m/>
    <s v="Met"/>
    <s v="User"/>
    <s v="Spam"/>
    <n v="59"/>
    <s v="[]"/>
    <x v="8"/>
    <m/>
    <m/>
    <m/>
    <m/>
    <s v="User"/>
    <s v="17 Aug 23 08:20:06 "/>
    <s v="08:20:06 "/>
    <d v="2023-08-14T08:20:06"/>
    <x v="46"/>
    <s v="   "/>
    <s v=""/>
    <s v=""/>
    <s v=""/>
  </r>
  <r>
    <n v="11645"/>
    <x v="2"/>
    <x v="4"/>
    <s v="Excessive Firewall Denies Across Multiple Hosts From A Local Host_x000a_ containing Firewall Deny_x000a_"/>
    <s v="Thu, 17 Aug 2023 10:30:03 GMT"/>
    <s v="Recon: Excessive Firewall Denies from L2R"/>
    <s v="TechM L2"/>
    <s v="khyadav"/>
    <x v="1"/>
    <x v="3"/>
    <x v="0"/>
    <m/>
    <s v="Met"/>
    <s v="Laptop/Desktop"/>
    <m/>
    <n v="69"/>
    <s v="[]"/>
    <x v="10"/>
    <m/>
    <m/>
    <m/>
    <m/>
    <s v="Laptop/Desktop"/>
    <s v="17 Aug 23 10:30:03 "/>
    <s v="10:30:03 "/>
    <d v="2023-08-14T10:30:03"/>
    <x v="46"/>
    <s v="   "/>
    <s v=""/>
    <s v=""/>
    <s v=""/>
  </r>
  <r>
    <n v="11646"/>
    <x v="1"/>
    <x v="2"/>
    <s v="Suspected Phishing Email:  Spam Quarantine Notification "/>
    <s v="Thu, 17 Aug 2023 10:40:05 GMT"/>
    <m/>
    <s v="Tom Bausch"/>
    <s v="apaluri"/>
    <x v="0"/>
    <x v="0"/>
    <x v="2"/>
    <m/>
    <s v="Met"/>
    <s v="User"/>
    <s v="Legitimate Email"/>
    <n v="46"/>
    <s v="[]"/>
    <x v="8"/>
    <m/>
    <m/>
    <m/>
    <m/>
    <s v="User"/>
    <s v="17 Aug 23 10:40:05 "/>
    <s v="10:40:05 "/>
    <d v="2023-08-14T10:40:05"/>
    <x v="46"/>
    <s v="   "/>
    <s v=""/>
    <s v=""/>
    <s v=""/>
  </r>
  <r>
    <n v="11647"/>
    <x v="2"/>
    <x v="2"/>
    <s v="Excessive Firewall Denies Across Multiple Hosts From A Local Host_x000a_ containing Firewall Drop_x000a_"/>
    <s v="Thu, 17 Aug 2023 12:50:03 GMT"/>
    <s v="Excessive Firewall Denies from Local Host"/>
    <s v="TechM L2"/>
    <s v="apaluri"/>
    <x v="2"/>
    <x v="1"/>
    <x v="6"/>
    <m/>
    <s v="Met"/>
    <s v="Laptop/Desktop"/>
    <m/>
    <n v="64"/>
    <s v="[]"/>
    <x v="10"/>
    <m/>
    <m/>
    <m/>
    <m/>
    <s v="Laptop/Desktop"/>
    <s v="17 Aug 23 12:50:03 "/>
    <s v="12:50:03 "/>
    <d v="2023-08-14T12:50:03"/>
    <x v="46"/>
    <s v="   "/>
    <s v=""/>
    <s v=""/>
    <s v=""/>
  </r>
  <r>
    <n v="11648"/>
    <x v="2"/>
    <x v="2"/>
    <s v="Excessive Firewall Denies Across Multiple Hosts From A Local Host_x000a_ containing Firewall Drop_x000a_"/>
    <s v="Thu, 17 Aug 2023 13:00:03 GMT"/>
    <s v="Excessive Firewall Denies from Local Host"/>
    <s v="TechM L2"/>
    <s v="apaluri"/>
    <x v="2"/>
    <x v="1"/>
    <x v="6"/>
    <m/>
    <s v="Met"/>
    <s v="Laptop/Desktop"/>
    <m/>
    <n v="29"/>
    <s v="[]"/>
    <x v="10"/>
    <m/>
    <m/>
    <m/>
    <m/>
    <s v="Laptop/Desktop"/>
    <s v="17 Aug 23 13:00:03 "/>
    <s v="13:00:03 "/>
    <d v="2023-08-14T13:00:03"/>
    <x v="46"/>
    <s v="   "/>
    <s v=""/>
    <s v=""/>
    <s v=""/>
  </r>
  <r>
    <n v="11649"/>
    <x v="4"/>
    <x v="0"/>
    <s v="IPS Deny From a Local Source_x000a_ containing Non-Browser Client_x000a_"/>
    <s v="Thu, 17 Aug 2023 13:10:03 GMT"/>
    <s v="Anomaly: IPS Deny From a Local Source"/>
    <s v="Mangesh Fasale"/>
    <s v="khyadav"/>
    <x v="1"/>
    <x v="1"/>
    <x v="0"/>
    <m/>
    <s v="Met"/>
    <s v="Network Device"/>
    <m/>
    <n v="67"/>
    <s v="[]"/>
    <x v="10"/>
    <m/>
    <m/>
    <m/>
    <m/>
    <s v="Network Device"/>
    <s v="17 Aug 23 13:10:03 "/>
    <s v="13:10:03 "/>
    <d v="2023-08-14T13:10:03"/>
    <x v="46"/>
    <s v="   "/>
    <s v=""/>
    <s v=""/>
    <n v="1"/>
  </r>
  <r>
    <n v="11650"/>
    <x v="2"/>
    <x v="4"/>
    <s v="Excessive Firewall Denies Across Multiple Hosts From A Local Host_x000a_ containing Firewall Deny_x000a_"/>
    <s v="Thu, 17 Aug 2023 13:30:03 GMT"/>
    <s v="Excessive Firewall Denies from Local Host"/>
    <s v="TechM L2"/>
    <s v="karun"/>
    <x v="2"/>
    <x v="3"/>
    <x v="0"/>
    <m/>
    <s v="Met"/>
    <s v="Laptop/Desktop"/>
    <m/>
    <n v="112"/>
    <s v="[]"/>
    <x v="10"/>
    <m/>
    <m/>
    <m/>
    <m/>
    <s v="Laptop/Desktop"/>
    <s v="17 Aug 23 13:30:03 "/>
    <s v="13:30:03 "/>
    <d v="2023-08-14T13:30:03"/>
    <x v="46"/>
    <s v="   "/>
    <s v=""/>
    <s v=""/>
    <s v=""/>
  </r>
  <r>
    <n v="11651"/>
    <x v="2"/>
    <x v="2"/>
    <s v="Excessive Firewall Denies Across Multiple Hosts From A Local Host_x000a_ containing Firewall Deny_x000a_"/>
    <s v="Thu, 17 Aug 2023 13:30:05 GMT"/>
    <s v="Excessive Firewall Denies from Local Host"/>
    <s v="TechM L2"/>
    <s v="karun"/>
    <x v="2"/>
    <x v="1"/>
    <x v="6"/>
    <m/>
    <s v="Met"/>
    <s v="Laptop/Desktop"/>
    <m/>
    <n v="0"/>
    <s v="[]"/>
    <x v="10"/>
    <m/>
    <m/>
    <m/>
    <m/>
    <s v="Laptop/Desktop"/>
    <s v="17 Aug 23 13:30:05 "/>
    <s v="13:30:05 "/>
    <d v="2023-08-14T13:30:05"/>
    <x v="46"/>
    <s v="   "/>
    <s v=""/>
    <s v=""/>
    <s v=""/>
  </r>
  <r>
    <n v="11652"/>
    <x v="1"/>
    <x v="2"/>
    <s v="Suspected Phishing Email:  [Bulk] Notice of Processing of Personal Information (This is Not an Advertisement)"/>
    <s v="Thu, 17 Aug 2023 14:00:06 GMT"/>
    <m/>
    <s v="Tom Bausch"/>
    <s v="apaluri"/>
    <x v="2"/>
    <x v="1"/>
    <x v="2"/>
    <m/>
    <s v="Met"/>
    <s v="User"/>
    <s v="Spam"/>
    <n v="35"/>
    <s v="[]"/>
    <x v="8"/>
    <m/>
    <m/>
    <m/>
    <m/>
    <s v="User"/>
    <s v="17 Aug 23 14:00:06 "/>
    <s v="14:00:06 "/>
    <d v="2023-08-14T14:00:06"/>
    <x v="46"/>
    <s v="   "/>
    <s v=""/>
    <s v=""/>
    <s v=""/>
  </r>
  <r>
    <n v="11653"/>
    <x v="2"/>
    <x v="2"/>
    <s v="Azure Sentinel: High Severity alert_x000a_ containing Logon from a risky IP address_x000a_"/>
    <s v="Thu, 17 Aug 2023 14:10:03 GMT"/>
    <s v="Azure Sentinel: High Severity alerts (Indexed on Account Name)"/>
    <s v="TechM L2"/>
    <s v="khyadav"/>
    <x v="1"/>
    <x v="2"/>
    <x v="6"/>
    <m/>
    <s v="Met"/>
    <s v="Mobile Device"/>
    <m/>
    <n v="124"/>
    <s v="[]"/>
    <x v="9"/>
    <m/>
    <m/>
    <m/>
    <m/>
    <s v="Mobile Device"/>
    <s v="17 Aug 23 14:10:03 "/>
    <s v="14:10:03 "/>
    <d v="2023-08-14T14:10:03"/>
    <x v="46"/>
    <s v="   "/>
    <s v=""/>
    <s v=""/>
    <s v=""/>
  </r>
  <r>
    <n v="11654"/>
    <x v="1"/>
    <x v="0"/>
    <s v="Suspected Phishing Email:  Mise Ã  jour de la livraison programmÃ©e UPS, numÃ©ro de suivi  1ZE9304R6796162112 "/>
    <s v="Thu, 17 Aug 2023 16:10:06 GMT"/>
    <m/>
    <s v="Tom Bausch"/>
    <s v="vdarive"/>
    <x v="0"/>
    <x v="0"/>
    <x v="2"/>
    <m/>
    <s v="Met"/>
    <s v="User"/>
    <s v="Legitimate Email"/>
    <n v="74"/>
    <s v="[]"/>
    <x v="8"/>
    <m/>
    <m/>
    <m/>
    <m/>
    <s v="User"/>
    <s v="17 Aug 23 16:10:06 "/>
    <s v="16:10:06 "/>
    <d v="2023-08-14T16:10:06"/>
    <x v="46"/>
    <s v="   "/>
    <s v=""/>
    <n v="1"/>
    <s v=""/>
  </r>
  <r>
    <n v="11655"/>
    <x v="2"/>
    <x v="4"/>
    <s v="Azure Sentinel: High Severity alert_x000a_ containing Password Spray_x000a_"/>
    <s v="Fri, 18 Aug 2023 09:30:03 GMT"/>
    <s v="Azure Sentinel: High Severity alerts (Indexed on Logon IP)"/>
    <s v="TechM L2"/>
    <s v="karun"/>
    <x v="1"/>
    <x v="3"/>
    <x v="0"/>
    <m/>
    <s v="Met"/>
    <s v="User"/>
    <m/>
    <n v="111"/>
    <s v="[]"/>
    <x v="9"/>
    <m/>
    <m/>
    <m/>
    <m/>
    <s v="User"/>
    <s v="18 Aug 23 09:30:03 "/>
    <s v="09:30:03 "/>
    <d v="2023-08-14T09:30:03"/>
    <x v="46"/>
    <s v="   "/>
    <s v=""/>
    <s v=""/>
    <s v=""/>
  </r>
  <r>
    <n v="11656"/>
    <x v="1"/>
    <x v="2"/>
    <s v="Suspected Phishing Email:  [Marketing] Constantin! You just earned a badge from SES ðŸŽ‰ "/>
    <s v="Fri, 18 Aug 2023 12:50:11 GMT"/>
    <m/>
    <s v="Tom Bausch"/>
    <s v="apaluri"/>
    <x v="0"/>
    <x v="0"/>
    <x v="2"/>
    <m/>
    <s v="Met"/>
    <s v="User"/>
    <s v="Legitimate Email"/>
    <n v="100"/>
    <s v="[]"/>
    <x v="8"/>
    <m/>
    <m/>
    <m/>
    <m/>
    <s v="User"/>
    <s v="18 Aug 23 12:50:11 "/>
    <s v="12:50:11 "/>
    <d v="2023-08-14T12:50:11"/>
    <x v="46"/>
    <s v="   "/>
    <s v=""/>
    <s v=""/>
    <s v=""/>
  </r>
  <r>
    <n v="11657"/>
    <x v="1"/>
    <x v="4"/>
    <s v="Suspected Phishing Email:  Re: On the same boat "/>
    <s v="Fri, 18 Aug 2023 14:40:14 GMT"/>
    <m/>
    <s v="TechM L2"/>
    <s v="apaluri"/>
    <x v="0"/>
    <x v="3"/>
    <x v="2"/>
    <m/>
    <s v="Met"/>
    <s v="User"/>
    <s v="Unsolicited email"/>
    <n v="99"/>
    <s v="[]"/>
    <x v="8"/>
    <m/>
    <m/>
    <m/>
    <m/>
    <s v="User"/>
    <s v="18 Aug 23 14:40:14 "/>
    <s v="14:40:14 "/>
    <d v="2023-08-14T14:40:14"/>
    <x v="46"/>
    <s v="   "/>
    <s v=""/>
    <s v=""/>
    <s v=""/>
  </r>
  <r>
    <n v="11658"/>
    <x v="1"/>
    <x v="2"/>
    <s v="Suspected Phishing Email:  [Marketing] Andrew! You just earned a badge from SES ðŸŽ‰ "/>
    <s v="Fri, 18 Aug 2023 17:40:08 GMT"/>
    <m/>
    <s v="Tom Bausch"/>
    <s v="vdarive"/>
    <x v="0"/>
    <x v="0"/>
    <x v="2"/>
    <m/>
    <s v="Met"/>
    <s v="User"/>
    <s v="Legitimate Email"/>
    <n v="56"/>
    <s v="[]"/>
    <x v="8"/>
    <m/>
    <m/>
    <m/>
    <m/>
    <s v="User"/>
    <s v="18 Aug 23 17:40:08 "/>
    <s v="17:40:08 "/>
    <d v="2023-08-14T17:40:08"/>
    <x v="46"/>
    <s v="   "/>
    <s v=""/>
    <s v=""/>
    <s v=""/>
  </r>
  <r>
    <n v="11659"/>
    <x v="1"/>
    <x v="3"/>
    <s v="Fortinet IPS Monitored Rule Triggered from Local Source_x000a_ containing OpenSSL.Heartbleed.Attack_x000a_"/>
    <s v="Fri, 18 Aug 2023 18:30:03 GMT"/>
    <s v="Policy: Fortinet IPS Monitored Rule Triggered from Local Source"/>
    <s v="Cristian Dragus"/>
    <s v="vdarive"/>
    <x v="1"/>
    <x v="3"/>
    <x v="0"/>
    <m/>
    <s v="Met"/>
    <m/>
    <m/>
    <n v="71"/>
    <s v="[]"/>
    <x v="10"/>
    <m/>
    <m/>
    <m/>
    <m/>
    <s v="Email Category"/>
    <s v="18 Aug 23 18:30:03 "/>
    <s v="18:30:03 "/>
    <d v="2023-08-14T18:30:03"/>
    <x v="46"/>
    <s v="   "/>
    <s v=""/>
    <s v=""/>
    <s v=""/>
  </r>
  <r>
    <n v="11660"/>
    <x v="1"/>
    <x v="4"/>
    <s v="Suspected Phishing Email:  Hier ist das E-Book, das Sie bei Microsoft angefordert haben "/>
    <s v="Fri, 18 Aug 2023 22:30:05 GMT"/>
    <m/>
    <s v="Hassen Mezghani"/>
    <s v="vdarive"/>
    <x v="0"/>
    <x v="3"/>
    <x v="2"/>
    <m/>
    <s v="Met"/>
    <s v="User"/>
    <s v="Legitimate Email"/>
    <n v="40"/>
    <s v="[]"/>
    <x v="8"/>
    <m/>
    <m/>
    <m/>
    <m/>
    <s v="User"/>
    <s v="18 Aug 23 22:30:05 "/>
    <s v="22:30:05 "/>
    <d v="2023-08-14T22:30:05"/>
    <x v="46"/>
    <s v="   "/>
    <s v=""/>
    <s v=""/>
    <s v=""/>
  </r>
  <r>
    <n v="11661"/>
    <x v="4"/>
    <x v="4"/>
    <s v="Local Scanner_x000a_ containing Unknown Application_x000a_"/>
    <s v="Sat, 19 Aug 2023 04:00:03 GMT"/>
    <s v="Recon: Local L2L Scanner Detected"/>
    <s v="Mangesh Fasale"/>
    <s v="apaluri"/>
    <x v="1"/>
    <x v="3"/>
    <x v="0"/>
    <m/>
    <s v="Met"/>
    <s v="Router"/>
    <m/>
    <n v="62"/>
    <s v="[]"/>
    <x v="10"/>
    <m/>
    <m/>
    <m/>
    <m/>
    <s v="Router"/>
    <s v="19 Aug 23 04:00:03 "/>
    <s v="04:00:03 "/>
    <d v="2023-08-14T04:00:03"/>
    <x v="46"/>
    <s v="   "/>
    <s v=""/>
    <s v=""/>
    <s v=""/>
  </r>
  <r>
    <n v="11662"/>
    <x v="0"/>
    <x v="3"/>
    <s v="Microsoft Defender ATP Alert_x000a_ containing Malware_x000a_"/>
    <s v="Sat, 19 Aug 2023 10:10:03 GMT"/>
    <s v="Microsoft Defender ATP Alert"/>
    <s v="TechM L2"/>
    <s v="gsriniv"/>
    <x v="1"/>
    <x v="3"/>
    <x v="0"/>
    <m/>
    <s v="Met"/>
    <s v="Network Device"/>
    <m/>
    <n v="109"/>
    <s v="[]"/>
    <x v="11"/>
    <m/>
    <m/>
    <m/>
    <m/>
    <s v="Network Device"/>
    <s v="19 Aug 23 10:10:03 "/>
    <s v="10:10:03 "/>
    <d v="2023-08-14T10:10:03"/>
    <x v="46"/>
    <s v="   "/>
    <s v=""/>
    <s v=""/>
    <s v=""/>
  </r>
  <r>
    <n v="11663"/>
    <x v="1"/>
    <x v="4"/>
    <s v="V2: Public Facing Application Exploitation_x000a_ containing Virus is detected_x000a_"/>
    <s v="Sat, 19 Aug 2023 17:50:03 GMT"/>
    <s v="V2: Exploitation Of Public-Facing Applications"/>
    <s v="TechM L2"/>
    <s v="vdarive"/>
    <x v="1"/>
    <x v="3"/>
    <x v="0"/>
    <m/>
    <s v="Met"/>
    <m/>
    <m/>
    <n v="71"/>
    <s v="[]"/>
    <x v="10"/>
    <m/>
    <m/>
    <m/>
    <m/>
    <s v="Email Category"/>
    <s v="19 Aug 23 17:50:03 "/>
    <s v="17:50:03 "/>
    <d v="2023-08-14T17:50:03"/>
    <x v="46"/>
    <s v="   "/>
    <s v=""/>
    <s v=""/>
    <s v=""/>
  </r>
  <r>
    <n v="11664"/>
    <x v="1"/>
    <x v="4"/>
    <s v="Suspected Phishing Email:  Event Info ~ 2023 MotoGP 10 CryptoDATA Motorrad Grand Prix von Ã–sterreich "/>
    <s v="Sun, 20 Aug 2023 06:10:05 GMT"/>
    <m/>
    <s v="Cristian Dragus"/>
    <s v="apaluri"/>
    <x v="0"/>
    <x v="3"/>
    <x v="1"/>
    <m/>
    <s v="Met"/>
    <s v="User"/>
    <s v="Legitimate Email"/>
    <n v="44"/>
    <s v="[]"/>
    <x v="8"/>
    <m/>
    <m/>
    <m/>
    <m/>
    <s v="User"/>
    <s v="20 Aug 23 06:10:05 "/>
    <s v="06:10:05 "/>
    <d v="2023-08-14T06:10:05"/>
    <x v="46"/>
    <s v="   "/>
    <s v=""/>
    <s v=""/>
    <s v=""/>
  </r>
  <r>
    <n v="11665"/>
    <x v="2"/>
    <x v="4"/>
    <s v="Excessive Firewall Denies Across Multiple Hosts From A Local Host_x000a_ containing Firewall Deny_x000a_"/>
    <s v="Sun, 20 Aug 2023 18:40:03 GMT"/>
    <s v="Excessive Firewall Denies from Local Host"/>
    <s v="Tom Bausch"/>
    <s v="khyadav"/>
    <x v="1"/>
    <x v="3"/>
    <x v="0"/>
    <m/>
    <s v="Met"/>
    <s v="Laptop/Desktop"/>
    <m/>
    <n v="51"/>
    <s v="[]"/>
    <x v="10"/>
    <m/>
    <m/>
    <m/>
    <m/>
    <s v="Laptop/Desktop"/>
    <s v="20 Aug 23 18:40:03 "/>
    <s v="18:40:03 "/>
    <d v="2023-08-14T18:40:03"/>
    <x v="46"/>
    <s v="   "/>
    <s v=""/>
    <s v=""/>
    <s v=""/>
  </r>
  <r>
    <n v="11666"/>
    <x v="2"/>
    <x v="4"/>
    <s v="Azure Sentinel: High Severity alert_x000a_ containing Unfamiliar sign-in properties_x000a_"/>
    <s v="Sun, 20 Aug 2023 20:00:03 GMT"/>
    <s v="Azure Sentinel: High Severity alerts (Indexed on Account Name)"/>
    <s v="Mangesh Fasale"/>
    <s v="khyadav"/>
    <x v="1"/>
    <x v="3"/>
    <x v="0"/>
    <m/>
    <s v="Met"/>
    <s v="Laptop/Desktop"/>
    <m/>
    <n v="113"/>
    <s v="[]"/>
    <x v="9"/>
    <m/>
    <m/>
    <m/>
    <m/>
    <s v="Laptop/Desktop"/>
    <s v="20 Aug 23 20:00:03 "/>
    <s v="20:00:03 "/>
    <d v="2023-08-14T20:00:03"/>
    <x v="46"/>
    <s v="   "/>
    <s v=""/>
    <s v=""/>
    <s v=""/>
  </r>
  <r>
    <n v="11667"/>
    <x v="1"/>
    <x v="0"/>
    <s v="Suspected Phishing Email:  IronPort Spam Quarantine Notification "/>
    <s v="Mon, 21 Aug 2023 07:50:06 GMT"/>
    <m/>
    <s v="Tom Bausch"/>
    <s v="vtupura"/>
    <x v="0"/>
    <x v="0"/>
    <x v="2"/>
    <m/>
    <s v="Met"/>
    <s v="User"/>
    <s v="Legitimate Email"/>
    <n v="180"/>
    <s v="[]"/>
    <x v="8"/>
    <m/>
    <m/>
    <m/>
    <m/>
    <s v="User"/>
    <s v="21 Aug 23 07:50:06 "/>
    <s v="07:50:06 "/>
    <d v="2023-08-21T07:50:06"/>
    <x v="47"/>
    <s v="   "/>
    <s v=""/>
    <n v="1"/>
    <s v=""/>
  </r>
  <r>
    <n v="11668"/>
    <x v="1"/>
    <x v="0"/>
    <s v="Fortinet IPS Monitored Rule Triggered from Local Source_x000a_ containing Port.Scanning_x000a_"/>
    <s v="Mon, 21 Aug 2023 09:10:03 GMT"/>
    <s v="Policy: Fortinet IPS Monitored Rule Triggered from Local Source"/>
    <s v="Hassen Mezghani"/>
    <s v="karun"/>
    <x v="2"/>
    <x v="1"/>
    <x v="1"/>
    <m/>
    <s v="Met"/>
    <s v="Network Device"/>
    <m/>
    <n v="67"/>
    <s v="[]"/>
    <x v="10"/>
    <m/>
    <m/>
    <m/>
    <m/>
    <s v="Network Device"/>
    <s v="21 Aug 23 09:10:03 "/>
    <s v="09:10:03 "/>
    <d v="2023-08-21T09:10:03"/>
    <x v="47"/>
    <s v="   "/>
    <s v=""/>
    <n v="1"/>
    <s v=""/>
  </r>
  <r>
    <n v="11669"/>
    <x v="2"/>
    <x v="0"/>
    <s v="Malicious file detected by AMP in web traffic passing through Umbrella_x000a_ containing Destination blocked after being proxied_x000a_"/>
    <s v="Mon, 21 Aug 2023 10:20:03 GMT"/>
    <s v="Umbrella Proxy: Malicious file detected by AMP"/>
    <s v="Cristian Dragus"/>
    <s v="gsriniv"/>
    <x v="1"/>
    <x v="2"/>
    <x v="1"/>
    <m/>
    <s v="Met"/>
    <s v="Laptop/Desktop"/>
    <m/>
    <n v="84"/>
    <s v="[]"/>
    <x v="12"/>
    <m/>
    <m/>
    <m/>
    <m/>
    <s v="Laptop/Desktop"/>
    <s v="21 Aug 23 10:20:03 "/>
    <s v="10:20:03 "/>
    <d v="2023-08-21T10:20:03"/>
    <x v="47"/>
    <s v="   "/>
    <s v=""/>
    <n v="1"/>
    <s v=""/>
  </r>
  <r>
    <n v="11670"/>
    <x v="1"/>
    <x v="0"/>
    <s v="Suspected Phishing Email:  [Marketing] Michael, your badge from SES is waiting "/>
    <s v="Mon, 21 Aug 2023 13:20:06 GMT"/>
    <m/>
    <s v="Tom Bausch"/>
    <s v="karun"/>
    <x v="0"/>
    <x v="0"/>
    <x v="0"/>
    <m/>
    <s v="Met"/>
    <s v="User"/>
    <s v="Legitimate Email"/>
    <n v="62"/>
    <s v="[]"/>
    <x v="8"/>
    <m/>
    <m/>
    <m/>
    <m/>
    <s v="User"/>
    <s v="21 Aug 23 13:20:06 "/>
    <s v="13:20:06 "/>
    <d v="2023-08-21T13:20:06"/>
    <x v="47"/>
    <s v="   "/>
    <s v=""/>
    <n v="1"/>
    <s v=""/>
  </r>
  <r>
    <n v="11671"/>
    <x v="2"/>
    <x v="0"/>
    <s v="Malicious file detected by AMP in web traffic passing through Umbrella_x000a_ containing Destination blocked after being proxied_x000a_"/>
    <s v="Mon, 21 Aug 2023 13:30:03 GMT"/>
    <s v="Umbrella Proxy: Malicious file detected by AMP"/>
    <s v="Hassen Mezghani"/>
    <s v="gsriniv"/>
    <x v="2"/>
    <x v="0"/>
    <x v="6"/>
    <m/>
    <s v="Met"/>
    <s v="Laptop/Desktop"/>
    <m/>
    <n v="137"/>
    <s v="[]"/>
    <x v="11"/>
    <m/>
    <m/>
    <m/>
    <m/>
    <s v="Laptop/Desktop"/>
    <s v="21 Aug 23 13:30:03 "/>
    <s v="13:30:03 "/>
    <d v="2023-08-21T13:30:03"/>
    <x v="47"/>
    <s v="   "/>
    <s v=""/>
    <s v=""/>
    <n v="1"/>
  </r>
  <r>
    <n v="11672"/>
    <x v="4"/>
    <x v="0"/>
    <s v="Local Scanner_x000a_ containing Unknown Application_x000a_"/>
    <s v="Mon, 21 Aug 2023 20:30:03 GMT"/>
    <s v="Recon: Local L2L Scanner Detected"/>
    <s v="TechM L2"/>
    <s v="khyadav"/>
    <x v="2"/>
    <x v="1"/>
    <x v="0"/>
    <m/>
    <s v="Met"/>
    <s v="Router"/>
    <m/>
    <n v="44"/>
    <s v="[]"/>
    <x v="10"/>
    <m/>
    <m/>
    <m/>
    <m/>
    <s v="Router"/>
    <s v="21 Aug 23 20:30:03 "/>
    <s v="20:30:03 "/>
    <d v="2023-08-21T20:30:03"/>
    <x v="47"/>
    <s v="   "/>
    <s v=""/>
    <n v="1"/>
    <s v=""/>
  </r>
  <r>
    <n v="11673"/>
    <x v="0"/>
    <x v="0"/>
    <s v="Azure Sentinel Low/Medium Severity alert_x000a_ containing Remote code execution attempt_x000a_"/>
    <s v="Mon, 21 Aug 2023 21:10:04 GMT"/>
    <s v="Azure Sentinel: Low/Medium Severity alerts (indexed on Source Host)"/>
    <s v="TechM L2"/>
    <s v="khyadav"/>
    <x v="2"/>
    <x v="1"/>
    <x v="6"/>
    <m/>
    <s v="Met"/>
    <s v="Server"/>
    <m/>
    <n v="34"/>
    <s v="[]"/>
    <x v="11"/>
    <m/>
    <m/>
    <m/>
    <m/>
    <s v="Server"/>
    <s v="21 Aug 23 21:10:04 "/>
    <s v="21:10:04 "/>
    <d v="2023-08-21T21:10:04"/>
    <x v="47"/>
    <s v="   "/>
    <s v=""/>
    <n v="1"/>
    <s v=""/>
  </r>
  <r>
    <n v="11674"/>
    <x v="1"/>
    <x v="0"/>
    <s v="Azure Sentinel Low/Medium Severity alert_x000a_ containing Active Directory attributes Reconnaissance using LDAP_x000a_"/>
    <s v="Mon, 21 Aug 2023 22:00:04 GMT"/>
    <s v="Azure Sentinel: Low/Medium Severity alerts (indexed on Source Host)"/>
    <s v="TechM L2"/>
    <s v="khyadav"/>
    <x v="2"/>
    <x v="1"/>
    <x v="5"/>
    <m/>
    <s v="Met"/>
    <s v="Server"/>
    <m/>
    <n v="34"/>
    <s v="[]"/>
    <x v="10"/>
    <m/>
    <m/>
    <m/>
    <m/>
    <s v="Server"/>
    <s v="21 Aug 23 22:00:04 "/>
    <s v="22:00:04 "/>
    <d v="2023-08-21T22:00:04"/>
    <x v="47"/>
    <s v="   "/>
    <s v=""/>
    <n v="1"/>
    <s v=""/>
  </r>
  <r>
    <n v="11675"/>
    <x v="1"/>
    <x v="0"/>
    <s v="Suspected Phishing Email:  GRI Data Edit Rigths  "/>
    <s v="Mon, 21 Aug 2023 22:50:05 GMT"/>
    <m/>
    <s v="Tom Bausch"/>
    <s v="khyadav"/>
    <x v="0"/>
    <x v="0"/>
    <x v="2"/>
    <m/>
    <s v="Met"/>
    <s v="User"/>
    <s v="Legitimate Email"/>
    <n v="16"/>
    <s v="[]"/>
    <x v="8"/>
    <m/>
    <m/>
    <m/>
    <m/>
    <s v="User"/>
    <s v="21 Aug 23 22:50:05 "/>
    <s v="22:50:05 "/>
    <d v="2023-08-21T22:50:05"/>
    <x v="47"/>
    <s v="   "/>
    <s v=""/>
    <n v="1"/>
    <s v=""/>
  </r>
  <r>
    <n v="11676"/>
    <x v="2"/>
    <x v="0"/>
    <s v="Malware or Virus detected By Fortinet UTM_x000a_ containing UTM virus blocked_x000a_"/>
    <s v="Tue, 22 Aug 2023 00:50:03 GMT"/>
    <s v="Malware: Malware or Virus detected by Fortinet UTM"/>
    <s v="Cristian Dragus"/>
    <s v="vtupura"/>
    <x v="1"/>
    <x v="1"/>
    <x v="4"/>
    <m/>
    <s v="Met"/>
    <s v="Server"/>
    <m/>
    <n v="76"/>
    <s v="[]"/>
    <x v="11"/>
    <m/>
    <m/>
    <m/>
    <m/>
    <s v="Server"/>
    <s v="22 Aug 23 00:50:03 "/>
    <s v="00:50:03 "/>
    <d v="2023-08-21T00:50:03"/>
    <x v="47"/>
    <s v="   "/>
    <s v=""/>
    <s v=""/>
    <n v="1"/>
  </r>
  <r>
    <n v="11677"/>
    <x v="1"/>
    <x v="1"/>
    <s v="V2: Public Facing Application Exploitation_x000a_ containing SmartDefense Detect_x000a_"/>
    <s v="Tue, 22 Aug 2023 06:10:03 GMT"/>
    <s v="V2: Exploitation Of Public-Facing Applications"/>
    <s v="Mangesh Fasale"/>
    <s v="vtupura"/>
    <x v="1"/>
    <x v="1"/>
    <x v="0"/>
    <m/>
    <s v="Met"/>
    <m/>
    <m/>
    <n v="66"/>
    <s v="[]"/>
    <x v="10"/>
    <m/>
    <m/>
    <m/>
    <m/>
    <s v="Email Category"/>
    <s v="22 Aug 23 06:10:03 "/>
    <s v="06:10:03 "/>
    <d v="2023-08-21T06:10:03"/>
    <x v="47"/>
    <s v="   "/>
    <s v=""/>
    <s v=""/>
    <s v=""/>
  </r>
  <r>
    <n v="11678"/>
    <x v="1"/>
    <x v="4"/>
    <s v="V2: Public Facing Application Exploitation_x000a_ containing SmartDefense Detect_x000a_"/>
    <s v="Tue, 22 Aug 2023 06:50:03 GMT"/>
    <s v="V2: Exploitation Of Public-Facing Applications"/>
    <s v="TechM L2"/>
    <s v="vtupura"/>
    <x v="1"/>
    <x v="1"/>
    <x v="0"/>
    <m/>
    <s v="Met"/>
    <m/>
    <m/>
    <n v="85"/>
    <s v="[]"/>
    <x v="10"/>
    <m/>
    <m/>
    <m/>
    <m/>
    <s v="Email Category"/>
    <s v="22 Aug 23 06:50:03 "/>
    <s v="06:50:03 "/>
    <d v="2023-08-21T06:50:03"/>
    <x v="47"/>
    <s v="   "/>
    <s v=""/>
    <s v=""/>
    <s v=""/>
  </r>
  <r>
    <n v="11679"/>
    <x v="1"/>
    <x v="0"/>
    <s v="Suspected Phishing Email:  Request for Brief Courtesy Telecon on Potential Patent Support Matters: IIPRD (US, India)"/>
    <s v="Tue, 22 Aug 2023 08:10:14 GMT"/>
    <m/>
    <s v="Tom Bausch"/>
    <s v="gsriniv"/>
    <x v="0"/>
    <x v="0"/>
    <x v="2"/>
    <m/>
    <s v="Met"/>
    <s v="User"/>
    <s v="Unsolicited email"/>
    <n v="61"/>
    <s v="[]"/>
    <x v="8"/>
    <m/>
    <m/>
    <m/>
    <m/>
    <s v="User"/>
    <s v="22 Aug 23 08:10:14 "/>
    <s v="08:10:14 "/>
    <d v="2023-08-21T08:10:14"/>
    <x v="47"/>
    <s v="   "/>
    <s v=""/>
    <n v="1"/>
    <s v=""/>
  </r>
  <r>
    <n v="11680"/>
    <x v="2"/>
    <x v="0"/>
    <s v="Azure Sentinel: High Severity alert_x000a_ containing Password Spray_x000a_"/>
    <s v="Tue, 22 Aug 2023 08:30:03 GMT"/>
    <s v="Azure Sentinel: High Severity alerts (Indexed on Logon IP)"/>
    <s v="TechM L2"/>
    <s v="karun"/>
    <x v="0"/>
    <x v="1"/>
    <x v="6"/>
    <m/>
    <s v="Met"/>
    <s v="Laptop/Desktop"/>
    <m/>
    <n v="90"/>
    <s v="[]"/>
    <x v="9"/>
    <m/>
    <m/>
    <m/>
    <m/>
    <s v="Laptop/Desktop"/>
    <s v="22 Aug 23 08:30:03 "/>
    <s v="08:30:03 "/>
    <d v="2023-08-21T08:30:03"/>
    <x v="47"/>
    <s v="   "/>
    <s v=""/>
    <s v=""/>
    <n v="1"/>
  </r>
  <r>
    <n v="11681"/>
    <x v="0"/>
    <x v="0"/>
    <s v="Microsoft Defender ATP Alert_x000a_ containing Discovery_x000a_"/>
    <s v="Tue, 22 Aug 2023 11:00:03 GMT"/>
    <s v="Microsoft Defender ATP Alert"/>
    <s v="Cristian Dragus"/>
    <s v="karun"/>
    <x v="0"/>
    <x v="0"/>
    <x v="6"/>
    <m/>
    <s v="Met"/>
    <s v="Server"/>
    <m/>
    <n v="84"/>
    <s v="[]"/>
    <x v="11"/>
    <m/>
    <m/>
    <m/>
    <m/>
    <s v="Server"/>
    <s v="22 Aug 23 11:00:03 "/>
    <s v="11:00:03 "/>
    <d v="2023-08-21T11:00:03"/>
    <x v="47"/>
    <s v="   "/>
    <s v=""/>
    <n v="1"/>
    <s v=""/>
  </r>
  <r>
    <n v="11682"/>
    <x v="1"/>
    <x v="2"/>
    <s v="Suspected Phishing Email:  [Bulk] ðŸ›°ï¸ ETM TWT Amplifier"/>
    <s v="Tue, 22 Aug 2023 11:10:06 GMT"/>
    <m/>
    <s v="Tom Bausch"/>
    <s v="gsriniv"/>
    <x v="2"/>
    <x v="1"/>
    <x v="2"/>
    <m/>
    <s v="Met"/>
    <s v="User"/>
    <s v="Spam"/>
    <n v="90"/>
    <s v="[]"/>
    <x v="8"/>
    <m/>
    <m/>
    <m/>
    <m/>
    <s v="User"/>
    <s v="22 Aug 23 11:10:06 "/>
    <s v="11:10:06 "/>
    <d v="2023-08-21T11:10:06"/>
    <x v="47"/>
    <s v="   "/>
    <s v=""/>
    <s v=""/>
    <s v=""/>
  </r>
  <r>
    <n v="11683"/>
    <x v="2"/>
    <x v="2"/>
    <s v="Firewall Deny_x000a_"/>
    <s v="Tue, 22 Aug 2023 15:20:03 GMT"/>
    <s v="Excessive Firewall Denies from Local Host"/>
    <s v="TechM L2"/>
    <s v="gsriniv"/>
    <x v="2"/>
    <x v="1"/>
    <x v="6"/>
    <m/>
    <s v="Met"/>
    <s v="Laptop/Desktop"/>
    <m/>
    <n v="46"/>
    <s v="[]"/>
    <x v="10"/>
    <m/>
    <m/>
    <m/>
    <m/>
    <s v="Laptop/Desktop"/>
    <s v="22 Aug 23 15:20:03 "/>
    <s v="15:20:03 "/>
    <d v="2023-08-21T15:20:03"/>
    <x v="47"/>
    <s v="   "/>
    <s v=""/>
    <s v=""/>
    <s v=""/>
  </r>
  <r>
    <n v="11684"/>
    <x v="2"/>
    <x v="2"/>
    <s v="Firewall Deny_x000a_"/>
    <s v="Tue, 22 Aug 2023 15:20:05 GMT"/>
    <s v="Excessive Firewall Denies from Local Host"/>
    <s v="TechM L2"/>
    <s v="gsriniv"/>
    <x v="2"/>
    <x v="1"/>
    <x v="6"/>
    <m/>
    <s v="Met"/>
    <s v="Laptop/Desktop"/>
    <m/>
    <n v="59"/>
    <s v="[]"/>
    <x v="10"/>
    <m/>
    <m/>
    <m/>
    <m/>
    <s v="Laptop/Desktop"/>
    <s v="22 Aug 23 15:20:05 "/>
    <s v="15:20:05 "/>
    <d v="2023-08-21T15:20:05"/>
    <x v="47"/>
    <s v="   "/>
    <s v=""/>
    <s v=""/>
    <s v=""/>
  </r>
  <r>
    <n v="11685"/>
    <x v="1"/>
    <x v="0"/>
    <s v="Suspected Phishing Email:  SES SERVICES ROMANIA SRL - Service Order No. 23946 Amdt 8 - OPT-106321 "/>
    <s v="Tue, 22 Aug 2023 15:20:06 GMT"/>
    <m/>
    <s v="Mangesh Fasale"/>
    <s v="karun"/>
    <x v="0"/>
    <x v="0"/>
    <x v="2"/>
    <m/>
    <s v="Met"/>
    <s v="User"/>
    <s v="Unsolicited email"/>
    <n v="87"/>
    <s v="[]"/>
    <x v="8"/>
    <m/>
    <m/>
    <m/>
    <m/>
    <s v="User"/>
    <s v="22 Aug 23 15:20:06 "/>
    <s v="15:20:06 "/>
    <d v="2023-08-21T15:20:06"/>
    <x v="47"/>
    <s v="   "/>
    <s v=""/>
    <n v="1"/>
    <s v=""/>
  </r>
  <r>
    <n v="11686"/>
    <x v="1"/>
    <x v="0"/>
    <s v="Suspected Phishing Email:  Always Happy to Help Fill Roles "/>
    <s v="Tue, 22 Aug 2023 16:50:05 GMT"/>
    <m/>
    <s v="Tom Bausch"/>
    <s v="khyadav"/>
    <x v="2"/>
    <x v="1"/>
    <x v="2"/>
    <m/>
    <s v="Met"/>
    <s v="User"/>
    <s v="Spam"/>
    <n v="52"/>
    <s v="[]"/>
    <x v="8"/>
    <m/>
    <m/>
    <m/>
    <m/>
    <s v="User"/>
    <s v="22 Aug 23 16:50:05 "/>
    <s v="16:50:05 "/>
    <d v="2023-08-21T16:50:05"/>
    <x v="47"/>
    <s v="   "/>
    <s v=""/>
    <n v="1"/>
    <s v=""/>
  </r>
  <r>
    <n v="11687"/>
    <x v="1"/>
    <x v="1"/>
    <s v="Checkpoint IPS Monitored Rule Triggered from Remote Source_x000a_ preceded by V2 Internal Exploitation Of Remote services_x000a_ containing Windows SMB Protection Violation_x000a_"/>
    <s v="Tue, 22 Aug 2023 23:40:03 GMT"/>
    <s v="Policy: Checkpoint IPS Monitored Rule Triggered from Local Source"/>
    <s v="TechM L2"/>
    <s v="khyadav"/>
    <x v="2"/>
    <x v="3"/>
    <x v="0"/>
    <m/>
    <s v="Met"/>
    <s v="Network Device"/>
    <m/>
    <n v="49"/>
    <s v="[]"/>
    <x v="10"/>
    <m/>
    <m/>
    <m/>
    <m/>
    <s v="Network Device"/>
    <s v="22 Aug 23 23:40:03 "/>
    <s v="23:40:03 "/>
    <d v="2023-08-21T23:40:03"/>
    <x v="47"/>
    <s v="   "/>
    <s v=""/>
    <s v=""/>
    <s v=""/>
  </r>
  <r>
    <n v="11688"/>
    <x v="1"/>
    <x v="0"/>
    <s v="Suspected Phishing Email:  Fresh web framework for Deno speeds page loading "/>
    <s v="Wed, 23 Aug 2023 00:10:05 GMT"/>
    <m/>
    <s v="Hassen Mezghani"/>
    <s v="vtupura"/>
    <x v="1"/>
    <x v="2"/>
    <x v="2"/>
    <m/>
    <s v="Met"/>
    <s v="User"/>
    <s v="Scam"/>
    <n v="37"/>
    <s v="[]"/>
    <x v="8"/>
    <m/>
    <m/>
    <m/>
    <m/>
    <s v="User"/>
    <s v="23 Aug 23 00:10:05 "/>
    <s v="00:10:05 "/>
    <d v="2023-08-21T00:10:05"/>
    <x v="47"/>
    <s v="   "/>
    <s v=""/>
    <n v="1"/>
    <s v=""/>
  </r>
  <r>
    <n v="11689"/>
    <x v="2"/>
    <x v="0"/>
    <s v="Malware or Virus detected By Fortinet UTM_x000a_ containing UTM virus blocked_x000a_"/>
    <s v="Wed, 23 Aug 2023 00:50:03 GMT"/>
    <s v="Malware: Malware or Virus detected by Fortinet UTM"/>
    <s v="Cristian Dragus"/>
    <s v="vtupura"/>
    <x v="2"/>
    <x v="1"/>
    <x v="0"/>
    <m/>
    <s v="Met"/>
    <s v="Server"/>
    <m/>
    <n v="20"/>
    <s v="[]"/>
    <x v="11"/>
    <m/>
    <m/>
    <m/>
    <m/>
    <s v="Server"/>
    <s v="23 Aug 23 00:50:03 "/>
    <s v="00:50:03 "/>
    <d v="2023-08-21T00:50:03"/>
    <x v="47"/>
    <s v="   "/>
    <s v=""/>
    <n v="1"/>
    <s v=""/>
  </r>
  <r>
    <n v="11690"/>
    <x v="1"/>
    <x v="0"/>
    <s v="Fortinet IPS Monitored Rule Triggered from Local Source_x000a_ containing OpenSSL.Heartbleed.Attack_x000a_"/>
    <s v="Wed, 23 Aug 2023 00:50:05 GMT"/>
    <s v="Policy: Fortinet IPS Monitored Rule Triggered from Local Source"/>
    <s v="TechM L2"/>
    <s v="vtupura"/>
    <x v="2"/>
    <x v="1"/>
    <x v="0"/>
    <m/>
    <s v="Met"/>
    <s v="Server"/>
    <m/>
    <n v="50"/>
    <s v="[]"/>
    <x v="10"/>
    <m/>
    <m/>
    <m/>
    <m/>
    <s v="Server"/>
    <s v="23 Aug 23 00:50:05 "/>
    <s v="00:50:05 "/>
    <d v="2023-08-21T00:50:05"/>
    <x v="47"/>
    <s v="   "/>
    <s v=""/>
    <n v="1"/>
    <s v=""/>
  </r>
  <r>
    <n v="11691"/>
    <x v="1"/>
    <x v="0"/>
    <s v="Suspected Phishing Email:  [Marketing] Legal translations pricing and turnaround "/>
    <s v="Wed, 23 Aug 2023 09:20:06 GMT"/>
    <m/>
    <s v="Cristian Dragus"/>
    <s v="vdarive"/>
    <x v="2"/>
    <x v="1"/>
    <x v="2"/>
    <m/>
    <s v="Met"/>
    <s v="User"/>
    <s v="Spam"/>
    <n v="55"/>
    <s v="[]"/>
    <x v="8"/>
    <m/>
    <m/>
    <m/>
    <m/>
    <s v="User"/>
    <s v="23 Aug 23 09:20:06 "/>
    <s v="09:20:06 "/>
    <d v="2023-08-21T09:20:06"/>
    <x v="47"/>
    <s v="   "/>
    <s v=""/>
    <n v="1"/>
    <s v=""/>
  </r>
  <r>
    <n v="11692"/>
    <x v="1"/>
    <x v="0"/>
    <s v="Suspected Phishing Email:  Microsoft 365 security: You have messages in quarantine "/>
    <s v="Wed, 23 Aug 2023 09:50:08 GMT"/>
    <m/>
    <s v="Cristian Dragus"/>
    <s v="apaluri"/>
    <x v="0"/>
    <x v="0"/>
    <x v="2"/>
    <m/>
    <s v="Met"/>
    <s v="User"/>
    <s v="Legitimate Email"/>
    <n v="37"/>
    <s v="[]"/>
    <x v="8"/>
    <m/>
    <m/>
    <m/>
    <m/>
    <s v="User"/>
    <s v="23 Aug 23 09:50:08 "/>
    <s v="09:50:08 "/>
    <d v="2023-08-21T09:50:08"/>
    <x v="47"/>
    <s v="   "/>
    <s v=""/>
    <n v="1"/>
    <s v=""/>
  </r>
  <r>
    <n v="11693"/>
    <x v="1"/>
    <x v="0"/>
    <s v="Suspected Phishing Email:  [Spot consulting Interview offer(1 hour on zoom) - Topic: Satellite QKD Technologyâ€] "/>
    <s v="Wed, 23 Aug 2023 11:20:08 GMT"/>
    <m/>
    <s v="TechM L2"/>
    <s v="karun"/>
    <x v="2"/>
    <x v="1"/>
    <x v="2"/>
    <m/>
    <s v="Met"/>
    <s v="User"/>
    <s v="Spam"/>
    <n v="86"/>
    <s v="[]"/>
    <x v="8"/>
    <m/>
    <m/>
    <m/>
    <m/>
    <s v="User"/>
    <s v="23 Aug 23 11:20:08 "/>
    <s v="11:20:08 "/>
    <d v="2023-08-21T11:20:08"/>
    <x v="47"/>
    <s v="   "/>
    <s v=""/>
    <n v="1"/>
    <s v=""/>
  </r>
  <r>
    <n v="11694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5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6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7"/>
    <x v="1"/>
    <x v="0"/>
    <s v="Suspected Phishing Email:  [Spot consulting Interview offer(1 hour on zoom) - Topic: Satellite QKD Technologyâ€] "/>
    <s v="Wed, 23 Aug 2023 11:20:09 GMT"/>
    <m/>
    <s v="TechM L2"/>
    <s v="karun"/>
    <x v="2"/>
    <x v="1"/>
    <x v="2"/>
    <m/>
    <s v="Met"/>
    <s v="User"/>
    <s v="Spam"/>
    <n v="0"/>
    <s v="[]"/>
    <x v="8"/>
    <m/>
    <m/>
    <m/>
    <m/>
    <s v="User"/>
    <s v="23 Aug 23 11:20:09 "/>
    <s v="11:20:09 "/>
    <d v="2023-08-21T11:20:09"/>
    <x v="47"/>
    <s v="   "/>
    <s v=""/>
    <n v="1"/>
    <s v=""/>
  </r>
  <r>
    <n v="11698"/>
    <x v="1"/>
    <x v="0"/>
    <s v="Suspected Phishing Email:  [Spot consulting Interview offer(1 hour on zoom) - Topic: Satellite QKD Technologyâ€] "/>
    <s v="Wed, 23 Aug 2023 12:10:06 GMT"/>
    <m/>
    <s v="TechM L2"/>
    <s v="karun"/>
    <x v="2"/>
    <x v="1"/>
    <x v="2"/>
    <m/>
    <s v="Met"/>
    <s v="User"/>
    <s v="Spam"/>
    <n v="0"/>
    <s v="[]"/>
    <x v="8"/>
    <m/>
    <m/>
    <m/>
    <m/>
    <s v="User"/>
    <s v="23 Aug 23 12:10:06 "/>
    <s v="12:10:06 "/>
    <d v="2023-08-21T12:10:06"/>
    <x v="47"/>
    <s v="   "/>
    <s v=""/>
    <n v="1"/>
    <s v=""/>
  </r>
  <r>
    <n v="11699"/>
    <x v="1"/>
    <x v="0"/>
    <s v="Suspected Phishing Email:  [Spot consulting Interview offer(1 hour on zoom) - Topic: Satellite QKD Technologyâ€] "/>
    <s v="Wed, 23 Aug 2023 12:40:06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2:40:06 "/>
    <s v="12:40:06 "/>
    <d v="2023-08-21T12:40:06"/>
    <x v="47"/>
    <s v="   "/>
    <s v=""/>
    <n v="1"/>
    <s v=""/>
  </r>
  <r>
    <n v="11700"/>
    <x v="1"/>
    <x v="0"/>
    <s v="Suspected Phishing Email:  [Spot consulting Interview offer(1 hour on zoom) - Topic: Satellite QKD Technologyâ€] "/>
    <s v="Wed, 23 Aug 2023 12:40:07 GMT"/>
    <m/>
    <s v="TechM L2"/>
    <s v="karun"/>
    <x v="2"/>
    <x v="1"/>
    <x v="2"/>
    <m/>
    <s v="Met"/>
    <s v="User"/>
    <s v="Spam"/>
    <n v="3"/>
    <s v="[]"/>
    <x v="8"/>
    <m/>
    <m/>
    <m/>
    <m/>
    <s v="User"/>
    <s v="23 Aug 23 12:40:07 "/>
    <s v="12:40:07 "/>
    <d v="2023-08-21T12:40:07"/>
    <x v="47"/>
    <s v="   "/>
    <s v=""/>
    <n v="1"/>
    <s v=""/>
  </r>
  <r>
    <n v="11701"/>
    <x v="1"/>
    <x v="0"/>
    <s v="Suspected Phishing Email:  [Spot consulting Interview offer(1 hour on zoom) - Topic: Satellite QKD Technologyâ€] "/>
    <s v="Wed, 23 Aug 2023 12:40:07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2:40:07 "/>
    <s v="12:40:07 "/>
    <d v="2023-08-21T12:40:07"/>
    <x v="47"/>
    <s v="   "/>
    <s v=""/>
    <n v="1"/>
    <s v=""/>
  </r>
  <r>
    <n v="11702"/>
    <x v="1"/>
    <x v="0"/>
    <s v="Suspected Phishing Email:  [Spot consulting Interview offer(1 hour on zoom) - Topic: Satellite QKD Technologyâ€] "/>
    <s v="Wed, 23 Aug 2023 12:50:06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2:50:06 "/>
    <s v="12:50:06 "/>
    <d v="2023-08-21T12:50:06"/>
    <x v="47"/>
    <s v="   "/>
    <s v=""/>
    <n v="1"/>
    <s v=""/>
  </r>
  <r>
    <n v="11703"/>
    <x v="1"/>
    <x v="0"/>
    <s v="Suspected Phishing Email:  [Spot consulting Interview offer(1 hour on zoom) - Topic: Satellite QKD Technologyâ€] "/>
    <s v="Wed, 23 Aug 2023 12:50:06 GMT"/>
    <m/>
    <s v="TechM L2"/>
    <s v="karun"/>
    <x v="2"/>
    <x v="1"/>
    <x v="2"/>
    <m/>
    <s v="Met"/>
    <s v="User"/>
    <s v="Spam"/>
    <n v="6"/>
    <s v="[]"/>
    <x v="8"/>
    <m/>
    <m/>
    <m/>
    <m/>
    <s v="User"/>
    <s v="23 Aug 23 12:50:06 "/>
    <s v="12:50:06 "/>
    <d v="2023-08-21T12:50:06"/>
    <x v="47"/>
    <s v="   "/>
    <s v=""/>
    <n v="1"/>
    <s v=""/>
  </r>
  <r>
    <n v="11704"/>
    <x v="1"/>
    <x v="0"/>
    <s v="Suspected Phishing Email:  [Spot consulting Interview offer(1 hour on zoom) - Topic: Satellite QKD Technologyâ€] "/>
    <s v="Wed, 23 Aug 2023 13:00:07 GMT"/>
    <m/>
    <s v="TechM L2"/>
    <s v="karun"/>
    <x v="2"/>
    <x v="1"/>
    <x v="2"/>
    <m/>
    <s v="Met"/>
    <s v="User"/>
    <s v="Spam"/>
    <n v="5"/>
    <s v="[]"/>
    <x v="8"/>
    <m/>
    <m/>
    <m/>
    <m/>
    <s v="User"/>
    <s v="23 Aug 23 13:00:07 "/>
    <s v="13:00:07 "/>
    <d v="2023-08-21T13:00:07"/>
    <x v="47"/>
    <s v="   "/>
    <s v=""/>
    <n v="1"/>
    <s v=""/>
  </r>
  <r>
    <n v="11705"/>
    <x v="1"/>
    <x v="0"/>
    <s v="Suspected Phishing Email:  [Spot consulting Interview offer(1 hour on zoom) - Topic: Satellite QKD Technologyâ€] "/>
    <s v="Wed, 23 Aug 2023 13:00:07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3:00:07 "/>
    <s v="13:00:07 "/>
    <d v="2023-08-21T13:00:07"/>
    <x v="47"/>
    <s v="   "/>
    <s v=""/>
    <n v="1"/>
    <s v=""/>
  </r>
  <r>
    <n v="11706"/>
    <x v="1"/>
    <x v="0"/>
    <s v="Suspected Phishing Email:  [Spot consulting Interview offer(1 hour on zoom) - Topic: Satellite QKD Technologyâ€] "/>
    <s v="Wed, 23 Aug 2023 13:20:06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3:20:06 "/>
    <s v="13:20:06 "/>
    <d v="2023-08-21T13:20:06"/>
    <x v="47"/>
    <s v="   "/>
    <s v=""/>
    <n v="1"/>
    <s v=""/>
  </r>
  <r>
    <n v="11707"/>
    <x v="1"/>
    <x v="0"/>
    <s v="Suspected Phishing Email:  [Spot consulting Interview offer(1 hour on zoom) - Topic: Satellite QKD Technologyâ€] "/>
    <s v="Wed, 23 Aug 2023 13:20:06 GMT"/>
    <m/>
    <s v="TechM L2"/>
    <s v="karun"/>
    <x v="2"/>
    <x v="1"/>
    <x v="2"/>
    <m/>
    <s v="Met"/>
    <s v="User"/>
    <s v="Spam"/>
    <n v="0"/>
    <s v="[]"/>
    <x v="8"/>
    <m/>
    <m/>
    <m/>
    <m/>
    <s v="User"/>
    <s v="23 Aug 23 13:20:06 "/>
    <s v="13:20:06 "/>
    <d v="2023-08-21T13:20:06"/>
    <x v="47"/>
    <s v="   "/>
    <s v=""/>
    <n v="1"/>
    <s v=""/>
  </r>
  <r>
    <n v="11708"/>
    <x v="1"/>
    <x v="0"/>
    <s v="Suspected Phishing Email:  [Spot consulting Interview offer(1 hour on zoom) - Topic: Satellite QKD Technologyâ€] "/>
    <s v="Wed, 23 Aug 2023 13:40:07 GMT"/>
    <m/>
    <s v="TechM L2"/>
    <s v="karun"/>
    <x v="2"/>
    <x v="1"/>
    <x v="2"/>
    <m/>
    <s v="Met"/>
    <s v="User"/>
    <s v="Spam"/>
    <n v="2"/>
    <s v="[]"/>
    <x v="8"/>
    <m/>
    <m/>
    <m/>
    <m/>
    <s v="User"/>
    <s v="23 Aug 23 13:40:07 "/>
    <s v="13:40:07 "/>
    <d v="2023-08-21T13:40:07"/>
    <x v="47"/>
    <s v="   "/>
    <s v=""/>
    <n v="1"/>
    <s v=""/>
  </r>
  <r>
    <n v="11709"/>
    <x v="1"/>
    <x v="0"/>
    <s v="Suspected Phishing Email:  [Spot consulting Interview offer(1 hour on zoom) - Topic: Satellite QKD Technologyâ€] "/>
    <s v="Wed, 23 Aug 2023 13:40:07 GMT"/>
    <m/>
    <s v="TechM L2"/>
    <s v="karun"/>
    <x v="2"/>
    <x v="1"/>
    <x v="2"/>
    <m/>
    <s v="Met"/>
    <s v="User"/>
    <s v="Spam"/>
    <n v="1"/>
    <s v="[]"/>
    <x v="8"/>
    <m/>
    <m/>
    <m/>
    <m/>
    <s v="User"/>
    <s v="23 Aug 23 13:40:07 "/>
    <s v="13:40:07 "/>
    <d v="2023-08-21T13:40:07"/>
    <x v="47"/>
    <s v="   "/>
    <s v=""/>
    <n v="1"/>
    <s v=""/>
  </r>
  <r>
    <n v="11710"/>
    <x v="1"/>
    <x v="4"/>
    <s v="Checkpoint IPS Monitored Rule Triggered from Remote Source_x000a_ preceded by V2 Internal Exploitation Of Remote services_x000a_ containing SmartDefense Detect_x000a_"/>
    <s v="Wed, 23 Aug 2023 14:00:03 GMT"/>
    <s v="Policy: Checkpoint IPS Monitored Rule Triggered from Local Source"/>
    <s v="TechM L2"/>
    <s v="apaluri"/>
    <x v="2"/>
    <x v="3"/>
    <x v="0"/>
    <m/>
    <s v="Met"/>
    <s v="Laptop/Desktop"/>
    <m/>
    <n v="101"/>
    <s v="[]"/>
    <x v="10"/>
    <m/>
    <m/>
    <m/>
    <m/>
    <s v="Laptop/Desktop"/>
    <s v="23 Aug 23 14:00:03 "/>
    <s v="14:00:03 "/>
    <d v="2023-08-21T14:00:03"/>
    <x v="47"/>
    <s v="   "/>
    <s v=""/>
    <s v=""/>
    <s v=""/>
  </r>
  <r>
    <n v="11711"/>
    <x v="2"/>
    <x v="2"/>
    <s v="Azure Sentinel: High Severity alert_x000a_ containing Unfamiliar sign-in properties_x000a_"/>
    <s v="Wed, 23 Aug 2023 15:10:03 GMT"/>
    <s v="Azure Sentinel: High Severity alerts (Indexed on Account Name)"/>
    <s v="TechM L2"/>
    <s v="vdarive"/>
    <x v="1"/>
    <x v="1"/>
    <x v="6"/>
    <m/>
    <s v="Met"/>
    <m/>
    <m/>
    <n v="140"/>
    <s v="[]"/>
    <x v="9"/>
    <m/>
    <m/>
    <m/>
    <m/>
    <s v="Email Category"/>
    <s v="23 Aug 23 15:10:03 "/>
    <s v="15:10:03 "/>
    <d v="2023-08-21T15:10:03"/>
    <x v="47"/>
    <s v="   "/>
    <s v=""/>
    <s v=""/>
    <s v=""/>
  </r>
  <r>
    <n v="11712"/>
    <x v="1"/>
    <x v="1"/>
    <s v="Suspected Phishing Email:  Documents Scan "/>
    <s v="Wed, 23 Aug 2023 16:10:05 GMT"/>
    <m/>
    <s v="TechM L2"/>
    <s v="khyadav"/>
    <x v="1"/>
    <x v="3"/>
    <x v="2"/>
    <m/>
    <s v="Met"/>
    <s v="User"/>
    <s v="Phishing"/>
    <n v="64"/>
    <s v="[]"/>
    <x v="8"/>
    <m/>
    <m/>
    <m/>
    <m/>
    <s v="User"/>
    <s v="23 Aug 23 16:10:05 "/>
    <s v="16:10:05 "/>
    <d v="2023-08-21T16:10:05"/>
    <x v="47"/>
    <s v="   "/>
    <s v=""/>
    <s v=""/>
    <s v=""/>
  </r>
  <r>
    <n v="11713"/>
    <x v="3"/>
    <x v="4"/>
    <s v="Local SNMP Scanner_x000a_ containing Misc.snmp_x000a_"/>
    <s v="Wed, 23 Aug 2023 19:20:03 GMT"/>
    <s v="Recon: Local L2L SNMP Scanner"/>
    <s v="TechM L2"/>
    <s v="khyadav"/>
    <x v="1"/>
    <x v="3"/>
    <x v="0"/>
    <m/>
    <s v="Met"/>
    <s v="Router"/>
    <m/>
    <n v="46"/>
    <s v="[]"/>
    <x v="10"/>
    <m/>
    <m/>
    <m/>
    <m/>
    <s v="Router"/>
    <s v="23 Aug 23 19:20:03 "/>
    <s v="19:20:03 "/>
    <d v="2023-08-21T19:20:03"/>
    <x v="47"/>
    <s v="   "/>
    <s v=""/>
    <s v=""/>
    <s v=""/>
  </r>
  <r>
    <n v="11714"/>
    <x v="0"/>
    <x v="2"/>
    <s v="Azure Sentinel Low/Medium Severity alert_x000a_ containing Remote code execution attempt_x000a_"/>
    <s v="Wed, 23 Aug 2023 19:50:03 GMT"/>
    <s v="Azure Sentinel: Low/Medium Severity alerts (indexed on Source Host)"/>
    <s v="TechM L2"/>
    <s v="khyadav"/>
    <x v="2"/>
    <x v="1"/>
    <x v="6"/>
    <m/>
    <s v="Met"/>
    <s v="Server"/>
    <m/>
    <n v="45"/>
    <s v="[]"/>
    <x v="11"/>
    <m/>
    <m/>
    <m/>
    <m/>
    <s v="Server"/>
    <s v="23 Aug 23 19:50:03 "/>
    <s v="19:50:03 "/>
    <d v="2023-08-21T19:50:03"/>
    <x v="47"/>
    <s v="   "/>
    <s v=""/>
    <s v=""/>
    <s v=""/>
  </r>
  <r>
    <n v="11715"/>
    <x v="3"/>
    <x v="4"/>
    <s v="Local SNMP Scanner_x000a_ containing Misc.snmp_x000a_"/>
    <s v="Thu, 24 Aug 2023 07:20:04 GMT"/>
    <s v="Recon: Local L2L SNMP Scanner"/>
    <s v="TechM L2"/>
    <s v="apaluri"/>
    <x v="1"/>
    <x v="3"/>
    <x v="0"/>
    <m/>
    <s v="Met"/>
    <m/>
    <m/>
    <n v="53"/>
    <s v="[]"/>
    <x v="10"/>
    <m/>
    <m/>
    <m/>
    <m/>
    <s v="Email Category"/>
    <s v="24 Aug 23 07:20:04 "/>
    <s v="07:20:04 "/>
    <d v="2023-08-21T07:20:04"/>
    <x v="47"/>
    <s v="   "/>
    <s v=""/>
    <s v=""/>
    <s v=""/>
  </r>
  <r>
    <n v="11716"/>
    <x v="1"/>
    <x v="2"/>
    <s v="Suspected Phishing Email:  Graphics Bill "/>
    <s v="Thu, 24 Aug 2023 08:10:06 GMT"/>
    <m/>
    <s v="TechM L2"/>
    <s v="karun"/>
    <x v="1"/>
    <x v="2"/>
    <x v="2"/>
    <m/>
    <s v="Met"/>
    <s v="User"/>
    <s v="Scam"/>
    <n v="49"/>
    <s v="[]"/>
    <x v="8"/>
    <m/>
    <m/>
    <m/>
    <m/>
    <s v="User"/>
    <s v="24 Aug 23 08:10:06 "/>
    <s v="08:10:06 "/>
    <d v="2023-08-21T08:10:06"/>
    <x v="47"/>
    <s v="   "/>
    <s v=""/>
    <s v=""/>
    <s v=""/>
  </r>
  <r>
    <n v="11717"/>
    <x v="2"/>
    <x v="4"/>
    <s v="Excessive Firewall Denies Across Multiple Hosts From A Local Host_x000a_ containing Firewall - Deny_x000a_"/>
    <s v="Thu, 24 Aug 2023 11:10:17 GMT"/>
    <s v="Excessive Firewall Denies from Local Host"/>
    <s v="TechM L2"/>
    <s v="vdarive"/>
    <x v="1"/>
    <x v="3"/>
    <x v="0"/>
    <m/>
    <s v="Met"/>
    <m/>
    <m/>
    <n v="96"/>
    <s v="[]"/>
    <x v="10"/>
    <m/>
    <m/>
    <m/>
    <m/>
    <s v="Email Category"/>
    <s v="24 Aug 23 11:10:17 "/>
    <s v="11:10:17 "/>
    <d v="2023-08-21T11:10:17"/>
    <x v="47"/>
    <s v="   "/>
    <s v=""/>
    <s v=""/>
    <s v=""/>
  </r>
  <r>
    <n v="11718"/>
    <x v="2"/>
    <x v="4"/>
    <s v="Excessive Firewall Denies Across Multiple Hosts From A Local Host_x000a_ containing Firewall - Deny_x000a_"/>
    <s v="Thu, 24 Aug 2023 11:10:25 GMT"/>
    <m/>
    <s v="TechM L2"/>
    <s v="apaluri"/>
    <x v="1"/>
    <x v="3"/>
    <x v="0"/>
    <m/>
    <s v="Met"/>
    <s v="Laptop/Desktop"/>
    <m/>
    <m/>
    <s v="[]"/>
    <x v="10"/>
    <m/>
    <m/>
    <m/>
    <m/>
    <s v="Laptop/Desktop"/>
    <s v="24 Aug 23 11:10:25 "/>
    <s v="11:10:25 "/>
    <d v="2023-08-21T11:10:25"/>
    <x v="47"/>
    <s v="   "/>
    <s v=""/>
    <s v=""/>
    <s v=""/>
  </r>
  <r>
    <n v="11719"/>
    <x v="0"/>
    <x v="2"/>
    <s v="Microsoft Defender ATP Alert_x000a_ containing Command and control_x000a_"/>
    <s v="Thu, 24 Aug 2023 12:00:04 GMT"/>
    <s v="Microsoft Defender ATP Alert"/>
    <s v="TechM L2"/>
    <s v="karun"/>
    <x v="1"/>
    <x v="2"/>
    <x v="6"/>
    <m/>
    <s v="Met"/>
    <s v="User"/>
    <m/>
    <n v="119"/>
    <s v="[]"/>
    <x v="10"/>
    <m/>
    <m/>
    <m/>
    <m/>
    <s v="User"/>
    <s v="24 Aug 23 12:00:04 "/>
    <s v="12:00:04 "/>
    <d v="2023-08-21T12:00:04"/>
    <x v="47"/>
    <s v="   "/>
    <s v=""/>
    <s v=""/>
    <s v=""/>
  </r>
  <r>
    <n v="11720"/>
    <x v="1"/>
    <x v="4"/>
    <s v="Suspected Phishing Email:  [Bulk] Introduction Meeting: Mauro - Red Hat + Ses Astra Sa "/>
    <s v="Thu, 24 Aug 2023 12:00:07 GMT"/>
    <m/>
    <s v="TechM L2"/>
    <s v="vdarive"/>
    <x v="0"/>
    <x v="3"/>
    <x v="2"/>
    <m/>
    <s v="Met"/>
    <s v="User"/>
    <s v="Unsolicited email"/>
    <n v="66"/>
    <s v="[]"/>
    <x v="8"/>
    <m/>
    <m/>
    <m/>
    <m/>
    <s v="User"/>
    <s v="24 Aug 23 12:00:07 "/>
    <s v="12:00:07 "/>
    <d v="2023-08-21T12:00:07"/>
    <x v="47"/>
    <s v="   "/>
    <s v=""/>
    <s v=""/>
    <s v=""/>
  </r>
  <r>
    <n v="11721"/>
    <x v="1"/>
    <x v="4"/>
    <s v="V2 Sending Attacks to External_x000a_ preceded by Checkpoint IPS Monitored Rule Triggered from Remote Source_x000a_ containing Virus is detected_x000a_"/>
    <s v="Thu, 24 Aug 2023 12:40:04 GMT"/>
    <s v="V2 Sending Attacks to External"/>
    <s v="TechM L2"/>
    <s v="apaluri"/>
    <x v="1"/>
    <x v="3"/>
    <x v="0"/>
    <m/>
    <s v="Met"/>
    <s v="Laptop/Desktop"/>
    <m/>
    <n v="138"/>
    <s v="[]"/>
    <x v="10"/>
    <m/>
    <m/>
    <m/>
    <m/>
    <s v="Laptop/Desktop"/>
    <s v="24 Aug 23 12:40:04 "/>
    <s v="12:40:04 "/>
    <d v="2023-08-21T12:40:04"/>
    <x v="47"/>
    <s v="   "/>
    <s v=""/>
    <s v=""/>
    <s v=""/>
  </r>
  <r>
    <n v="11722"/>
    <x v="1"/>
    <x v="2"/>
    <s v="Suspected Phishing Email:  [Past Due Invoice] - Payment Due on Inv #231303 "/>
    <s v="Thu, 24 Aug 2023 14:00:05 GMT"/>
    <m/>
    <s v="TechM L2"/>
    <s v="karun"/>
    <x v="1"/>
    <x v="2"/>
    <x v="2"/>
    <m/>
    <s v="Met"/>
    <s v="User"/>
    <s v="Scam"/>
    <n v="29"/>
    <s v="[]"/>
    <x v="8"/>
    <m/>
    <m/>
    <m/>
    <m/>
    <s v="User"/>
    <s v="24 Aug 23 14:00:05 "/>
    <s v="14:00:05 "/>
    <d v="2023-08-21T14:00:05"/>
    <x v="47"/>
    <s v="   "/>
    <s v=""/>
    <s v=""/>
    <s v=""/>
  </r>
  <r>
    <n v="11723"/>
    <x v="0"/>
    <x v="1"/>
    <s v="Multiple Login Failures for Single Username on Windows because user is required to change password at next logon_x000a_ containing Failure Audit: The domain controller failed to validate the credentials for an account_x000a_"/>
    <s v="Thu, 24 Aug 2023 22:10:03 GMT"/>
    <s v="Authentication: MS Windows Multiple Login Failures for Single Username because user is required to change password at next logon"/>
    <s v="TechM L2"/>
    <s v="khyadav"/>
    <x v="2"/>
    <x v="3"/>
    <x v="0"/>
    <m/>
    <s v="Met"/>
    <s v="User"/>
    <m/>
    <n v="78"/>
    <s v="[]"/>
    <x v="9"/>
    <m/>
    <m/>
    <m/>
    <m/>
    <s v="User"/>
    <s v="24 Aug 23 22:10:03 "/>
    <s v="22:10:03 "/>
    <d v="2023-08-21T22:10:03"/>
    <x v="47"/>
    <s v="   "/>
    <s v=""/>
    <s v=""/>
    <s v=""/>
  </r>
  <r>
    <n v="11724"/>
    <x v="0"/>
    <x v="0"/>
    <s v="Umbrella proxy: Multiple AV detections on same system_x000a_ containing Destination blocked after being proxied_x000a_"/>
    <s v="Thu, 24 Aug 2023 23:00:04 GMT"/>
    <s v="Umbrella proxy: Multiple AV detections on same system"/>
    <s v="Mangesh Fasale"/>
    <s v="vtupura"/>
    <x v="1"/>
    <x v="2"/>
    <x v="6"/>
    <m/>
    <s v="Met"/>
    <s v="Laptop/Desktop"/>
    <m/>
    <n v="108"/>
    <s v="[]"/>
    <x v="12"/>
    <m/>
    <m/>
    <m/>
    <m/>
    <s v="Laptop/Desktop"/>
    <s v="24 Aug 23 23:00:04 "/>
    <s v="23:00:04 "/>
    <d v="2023-08-21T23:00:04"/>
    <x v="47"/>
    <s v="   "/>
    <s v=""/>
    <n v="1"/>
    <s v=""/>
  </r>
  <r>
    <n v="11725"/>
    <x v="2"/>
    <x v="0"/>
    <s v="Malware or Virus detected By Fortinet UTM_x000a_ containing UTM virus blocked_x000a_"/>
    <s v="Fri, 25 Aug 2023 01:00:03 GMT"/>
    <s v="Malware: Malware or Virus detected by Fortinet UTM"/>
    <s v="Cristian Dragus"/>
    <s v="vtupura"/>
    <x v="2"/>
    <x v="1"/>
    <x v="4"/>
    <m/>
    <s v="Met"/>
    <s v="Server"/>
    <m/>
    <n v="29"/>
    <s v="[]"/>
    <x v="11"/>
    <m/>
    <m/>
    <m/>
    <m/>
    <s v="Server"/>
    <s v="25 Aug 23 01:00:03 "/>
    <s v="01:00:03 "/>
    <d v="2023-08-21T01:00:03"/>
    <x v="47"/>
    <s v="   "/>
    <s v=""/>
    <n v="1"/>
    <s v=""/>
  </r>
  <r>
    <n v="11726"/>
    <x v="1"/>
    <x v="4"/>
    <s v="Checkpoint IPS Monitored Rule Triggered from Remote Source_x000a_ preceded by V2 Internal Exploitation Of Remote services_x000a_ containing SmartDefense Detect_x000a_"/>
    <s v="Fri, 25 Aug 2023 04:20:03 GMT"/>
    <s v="Policy: Checkpoint IPS Monitored Rule Triggered from Local Source"/>
    <s v="TechM L2"/>
    <s v="vtupura"/>
    <x v="2"/>
    <x v="3"/>
    <x v="0"/>
    <m/>
    <s v="Met"/>
    <m/>
    <m/>
    <n v="191"/>
    <s v="[]"/>
    <x v="10"/>
    <m/>
    <m/>
    <m/>
    <m/>
    <s v="Email Category"/>
    <s v="25 Aug 23 04:20:03 "/>
    <s v="04:20:03 "/>
    <d v="2023-08-21T04:20:03"/>
    <x v="47"/>
    <s v="   "/>
    <s v=""/>
    <s v=""/>
    <s v=""/>
  </r>
  <r>
    <n v="11727"/>
    <x v="1"/>
    <x v="4"/>
    <s v="Suspected Phishing Email:  [WARNING :  MESSAGE ENCRYPTED]Re: SES SA - 0003740-0001 - trade HSBC EUR ESG Liquidity Fund Class H   - value 24-aug-23 - EUR 40m "/>
    <s v="Fri, 25 Aug 2023 06:30:06 GMT"/>
    <m/>
    <s v="TechM L2"/>
    <s v="vdarive"/>
    <x v="0"/>
    <x v="3"/>
    <x v="2"/>
    <m/>
    <s v="Met"/>
    <s v="User"/>
    <s v="Unsolicited email"/>
    <n v="66"/>
    <s v="[]"/>
    <x v="8"/>
    <m/>
    <m/>
    <m/>
    <m/>
    <s v="User"/>
    <s v="25 Aug 23 06:30:06 "/>
    <s v="06:30:06 "/>
    <d v="2023-08-21T06:30:06"/>
    <x v="47"/>
    <s v="   "/>
    <s v=""/>
    <s v=""/>
    <s v=""/>
  </r>
  <r>
    <n v="11728"/>
    <x v="1"/>
    <x v="4"/>
    <s v="Suspected Phishing Email:  BNY Mellon Secure PDF Password Hint "/>
    <s v="Fri, 25 Aug 2023 10:20:07 GMT"/>
    <m/>
    <s v="TechM L2"/>
    <s v="apaluri"/>
    <x v="0"/>
    <x v="3"/>
    <x v="2"/>
    <m/>
    <s v="Met"/>
    <s v="User"/>
    <s v="Unsolicited email"/>
    <n v="100"/>
    <s v="[]"/>
    <x v="8"/>
    <m/>
    <m/>
    <m/>
    <m/>
    <s v="User"/>
    <s v="25 Aug 23 10:20:07 "/>
    <s v="10:20:07 "/>
    <d v="2023-08-21T10:20:07"/>
    <x v="47"/>
    <s v="   "/>
    <s v=""/>
    <s v=""/>
    <s v=""/>
  </r>
  <r>
    <n v="11729"/>
    <x v="1"/>
    <x v="4"/>
    <s v="Suspected Phishing Email:  BNY Mellon Secure PDF Password Hint "/>
    <s v="Fri, 25 Aug 2023 10:20:08 GMT"/>
    <m/>
    <s v="TechM L2"/>
    <s v="apaluri"/>
    <x v="0"/>
    <x v="3"/>
    <x v="2"/>
    <m/>
    <s v="Met"/>
    <s v="User"/>
    <s v="Unsolicited email"/>
    <n v="8"/>
    <s v="[]"/>
    <x v="8"/>
    <m/>
    <m/>
    <m/>
    <m/>
    <s v="User"/>
    <s v="25 Aug 23 10:20:08 "/>
    <s v="10:20:08 "/>
    <d v="2023-08-21T10:20:08"/>
    <x v="47"/>
    <s v="   "/>
    <s v=""/>
    <s v=""/>
    <s v=""/>
  </r>
  <r>
    <n v="11730"/>
    <x v="1"/>
    <x v="4"/>
    <s v="Suspected Phishing Email:  Retrieve BNY Mellon Secure PDF Password "/>
    <s v="Fri, 25 Aug 2023 10:20:08 GMT"/>
    <m/>
    <s v="TechM L2"/>
    <s v="apaluri"/>
    <x v="0"/>
    <x v="3"/>
    <x v="2"/>
    <m/>
    <s v="Met"/>
    <s v="User"/>
    <s v="Unsolicited email"/>
    <n v="12"/>
    <s v="[]"/>
    <x v="8"/>
    <m/>
    <m/>
    <m/>
    <m/>
    <s v="User"/>
    <s v="25 Aug 23 10:20:08 "/>
    <s v="10:20:08 "/>
    <d v="2023-08-21T10:20:08"/>
    <x v="47"/>
    <s v="   "/>
    <s v=""/>
    <s v=""/>
    <s v=""/>
  </r>
  <r>
    <n v="11732"/>
    <x v="1"/>
    <x v="4"/>
    <s v="Suspected Phishing Email:  Informations importantes "/>
    <s v="Fri, 25 Aug 2023 10:50:09 GMT"/>
    <m/>
    <s v="TechM L2"/>
    <s v="vdarive"/>
    <x v="2"/>
    <x v="3"/>
    <x v="2"/>
    <m/>
    <s v="Met"/>
    <s v="User"/>
    <s v="Spam"/>
    <n v="61"/>
    <s v="[]"/>
    <x v="8"/>
    <m/>
    <m/>
    <m/>
    <m/>
    <s v="User"/>
    <s v="25 Aug 23 10:50:09 "/>
    <s v="10:50:09 "/>
    <d v="2023-08-21T10:50:09"/>
    <x v="47"/>
    <s v="   "/>
    <s v=""/>
    <s v=""/>
    <s v=""/>
  </r>
  <r>
    <n v="11733"/>
    <x v="0"/>
    <x v="3"/>
    <s v="Microsoft Defender ATP Alert_x000a_ containing Command and control_x000a_"/>
    <s v="Fri, 25 Aug 2023 14:30:04 GMT"/>
    <s v="Microsoft Defender ATP Alert"/>
    <s v="Mangesh Fasale"/>
    <s v="apaluri"/>
    <x v="1"/>
    <x v="3"/>
    <x v="1"/>
    <m/>
    <s v="Met"/>
    <s v="Laptop/Desktop"/>
    <m/>
    <n v="92"/>
    <s v="[]"/>
    <x v="10"/>
    <m/>
    <m/>
    <m/>
    <m/>
    <s v="Laptop/Desktop"/>
    <s v="25 Aug 23 14:30:04 "/>
    <s v="14:30:04 "/>
    <d v="2023-08-21T14:30:04"/>
    <x v="47"/>
    <s v="   "/>
    <s v=""/>
    <s v=""/>
    <s v=""/>
  </r>
  <r>
    <n v="11734"/>
    <x v="1"/>
    <x v="4"/>
    <s v="Suspected Phishing Email:  Did anyone find my Microsoft arc mouse? "/>
    <s v="Fri, 25 Aug 2023 16:20:05 GMT"/>
    <m/>
    <s v="TechM L2"/>
    <s v="gsriniv"/>
    <x v="0"/>
    <x v="3"/>
    <x v="2"/>
    <m/>
    <s v="Met"/>
    <s v="User"/>
    <s v="Legitimate Email"/>
    <n v="67"/>
    <s v="[]"/>
    <x v="8"/>
    <m/>
    <m/>
    <m/>
    <m/>
    <s v="User"/>
    <s v="25 Aug 23 16:20:05 "/>
    <s v="16:20:05 "/>
    <d v="2023-08-21T16:20:05"/>
    <x v="47"/>
    <s v="   "/>
    <s v=""/>
    <s v=""/>
    <s v=""/>
  </r>
  <r>
    <n v="11735"/>
    <x v="2"/>
    <x v="4"/>
    <s v="Multiple Exploit/Malware Types Targeting a Single Destination_x000a_ containing RDP Enforcement Violation_x000a_"/>
    <s v="Sat, 26 Aug 2023 04:30:04 GMT"/>
    <s v="Multiple Exploit Types Against Single Destination"/>
    <m/>
    <s v="vdarive"/>
    <x v="1"/>
    <x v="3"/>
    <x v="0"/>
    <m/>
    <s v="Met"/>
    <m/>
    <m/>
    <n v="95"/>
    <s v="[]"/>
    <x v="10"/>
    <m/>
    <m/>
    <m/>
    <m/>
    <s v="Email Category"/>
    <s v="26 Aug 23 04:30:04 "/>
    <s v="04:30:04 "/>
    <d v="2023-08-21T04:30:04"/>
    <x v="47"/>
    <s v="   "/>
    <s v=""/>
    <s v=""/>
    <s v=""/>
  </r>
  <r>
    <n v="11736"/>
    <x v="1"/>
    <x v="4"/>
    <s v="Checkpoint IPS Monitored Rule Triggered from Remote Source_x000a_ containing RDP Enforcement Violation_x000a_"/>
    <s v="Sat, 26 Aug 2023 04:30:06 GMT"/>
    <s v="Policy: Checkpoint IPS Monitored Rule Triggered from Local Source"/>
    <m/>
    <s v="apaluri"/>
    <x v="1"/>
    <x v="3"/>
    <x v="0"/>
    <m/>
    <s v="Met"/>
    <s v="Laptop/Desktop"/>
    <m/>
    <n v="95"/>
    <s v="[]"/>
    <x v="10"/>
    <m/>
    <m/>
    <m/>
    <m/>
    <s v="Laptop/Desktop"/>
    <s v="26 Aug 23 04:30:06 "/>
    <s v="04:30:06 "/>
    <d v="2023-08-21T04:30:06"/>
    <x v="47"/>
    <s v="   "/>
    <s v=""/>
    <s v=""/>
    <s v=""/>
  </r>
  <r>
    <n v="11737"/>
    <x v="2"/>
    <x v="4"/>
    <s v="Multiple Exploit/Malware Types Targeting a Single Destination_x000a_ containing Cisco Protection Violation_x000a_"/>
    <s v="Sat, 26 Aug 2023 04:30:07 GMT"/>
    <s v="Multiple Exploit Types Against Single Destination"/>
    <m/>
    <s v="vdarive"/>
    <x v="1"/>
    <x v="3"/>
    <x v="0"/>
    <m/>
    <s v="Met"/>
    <m/>
    <m/>
    <n v="99"/>
    <s v="[]"/>
    <x v="10"/>
    <m/>
    <m/>
    <m/>
    <m/>
    <s v="Email Category"/>
    <s v="26 Aug 23 04:30:07 "/>
    <s v="04:30:07 "/>
    <d v="2023-08-21T04:30:07"/>
    <x v="47"/>
    <s v="   "/>
    <s v=""/>
    <s v=""/>
    <s v=""/>
  </r>
  <r>
    <n v="11738"/>
    <x v="1"/>
    <x v="4"/>
    <s v="V2: Public Facing Application Exploitation_x000a_ containing Application Servers Protection Violation_x000a_"/>
    <s v="Sat, 26 Aug 2023 04:30:09 GMT"/>
    <s v="V2: Exploitation Of Public-Facing Applications"/>
    <m/>
    <s v="gsriniv"/>
    <x v="1"/>
    <x v="3"/>
    <x v="0"/>
    <m/>
    <s v="Met"/>
    <s v="Other"/>
    <m/>
    <n v="88"/>
    <s v="[]"/>
    <x v="10"/>
    <m/>
    <m/>
    <m/>
    <m/>
    <s v="Other"/>
    <s v="26 Aug 23 04:30:09 "/>
    <s v="04:30:09 "/>
    <d v="2023-08-21T04:30:09"/>
    <x v="47"/>
    <s v="   "/>
    <s v=""/>
    <s v=""/>
    <s v=""/>
  </r>
  <r>
    <n v="11739"/>
    <x v="1"/>
    <x v="4"/>
    <s v="Checkpoint IPS Monitored Rule Triggered from Remote Source_x000a_ containing Application Servers Protection Violation_x000a_"/>
    <s v="Sat, 26 Aug 2023 04:30:11 GMT"/>
    <s v="Policy: Checkpoint IPS Monitored Rule Triggered from Local Source"/>
    <m/>
    <s v="vdarive"/>
    <x v="1"/>
    <x v="3"/>
    <x v="0"/>
    <m/>
    <s v="Met"/>
    <m/>
    <m/>
    <n v="63"/>
    <s v="[]"/>
    <x v="10"/>
    <m/>
    <m/>
    <m/>
    <m/>
    <s v="Email Category"/>
    <s v="26 Aug 23 04:30:11 "/>
    <s v="04:30:11 "/>
    <d v="2023-08-21T04:30:11"/>
    <x v="47"/>
    <s v="   "/>
    <s v=""/>
    <s v=""/>
    <s v=""/>
  </r>
  <r>
    <n v="11740"/>
    <x v="1"/>
    <x v="4"/>
    <s v="V2: Public Facing Application Exploitation_x000a_ containing SmartDefense Detect_x000a_"/>
    <s v="Sat, 26 Aug 2023 04:30:13 GMT"/>
    <s v="V2: Exploitation Of Public-Facing Applications"/>
    <m/>
    <s v="apaluri"/>
    <x v="1"/>
    <x v="3"/>
    <x v="0"/>
    <m/>
    <s v="Met"/>
    <s v="Laptop/Desktop"/>
    <m/>
    <n v="19"/>
    <s v="[]"/>
    <x v="10"/>
    <m/>
    <m/>
    <m/>
    <m/>
    <s v="Laptop/Desktop"/>
    <s v="26 Aug 23 04:30:13 "/>
    <s v="04:30:13 "/>
    <d v="2023-08-21T04:30:13"/>
    <x v="47"/>
    <s v="   "/>
    <s v=""/>
    <s v=""/>
    <s v=""/>
  </r>
  <r>
    <n v="11741"/>
    <x v="1"/>
    <x v="4"/>
    <s v="V2: Public Facing Application Exploitation_x000a_ containing Virus is detected_x000a_"/>
    <s v="Sat, 26 Aug 2023 04:30:15 GMT"/>
    <s v="V2: Exploitation Of Public-Facing Applications"/>
    <m/>
    <s v="apaluri"/>
    <x v="1"/>
    <x v="3"/>
    <x v="0"/>
    <m/>
    <s v="Met"/>
    <s v="Laptop/Desktop"/>
    <m/>
    <n v="18"/>
    <s v="[]"/>
    <x v="10"/>
    <m/>
    <m/>
    <m/>
    <m/>
    <s v="Laptop/Desktop"/>
    <s v="26 Aug 23 04:30:15 "/>
    <s v="04:30:15 "/>
    <d v="2023-08-21T04:30:15"/>
    <x v="47"/>
    <s v="   "/>
    <s v=""/>
    <s v=""/>
    <s v=""/>
  </r>
  <r>
    <n v="11742"/>
    <x v="1"/>
    <x v="4"/>
    <s v="Checkpoint IPS Monitored Rule Triggered from Remote Source_x000a_ containing Application Servers Protection Violation_x000a_"/>
    <s v="Sat, 26 Aug 2023 04:30:16 GMT"/>
    <s v="Policy: Checkpoint IPS Monitored Rule Triggered from Local Source"/>
    <m/>
    <s v="vdarive"/>
    <x v="1"/>
    <x v="3"/>
    <x v="0"/>
    <m/>
    <s v="Met"/>
    <m/>
    <m/>
    <n v="23"/>
    <s v="[]"/>
    <x v="10"/>
    <m/>
    <m/>
    <m/>
    <m/>
    <s v="Email Category"/>
    <s v="26 Aug 23 04:30:16 "/>
    <s v="04:30:16 "/>
    <d v="2023-08-21T04:30:16"/>
    <x v="47"/>
    <s v="   "/>
    <s v=""/>
    <s v=""/>
    <s v=""/>
  </r>
  <r>
    <n v="11743"/>
    <x v="1"/>
    <x v="4"/>
    <s v="Checkpoint IPS Monitored Rule Triggered from Remote Source_x000a_ containing Application Servers Protection Violation_x000a_"/>
    <s v="Sat, 26 Aug 2023 04:30:18 GMT"/>
    <s v="Policy: Checkpoint IPS Monitored Rule Triggered from Local Source"/>
    <m/>
    <s v="vdarive"/>
    <x v="1"/>
    <x v="3"/>
    <x v="0"/>
    <m/>
    <s v="Met"/>
    <m/>
    <m/>
    <n v="6"/>
    <s v="[]"/>
    <x v="4"/>
    <m/>
    <m/>
    <m/>
    <m/>
    <s v="Email Category"/>
    <s v="26 Aug 23 04:30:18 "/>
    <s v="04:30:18 "/>
    <d v="2023-08-21T04:30:18"/>
    <x v="47"/>
    <s v="   "/>
    <s v=""/>
    <s v=""/>
    <s v=""/>
  </r>
  <r>
    <n v="11744"/>
    <x v="2"/>
    <x v="4"/>
    <s v="Multiple Exploit/Malware Types Targeting a Single Destination_x000a_ containing Oracle Protection Violation_x000a_"/>
    <s v="Sat, 26 Aug 2023 04:30:20 GMT"/>
    <s v="Multiple Exploit Types Against Single Destination"/>
    <m/>
    <s v="vdarive"/>
    <x v="1"/>
    <x v="3"/>
    <x v="0"/>
    <m/>
    <s v="Met"/>
    <m/>
    <m/>
    <n v="61"/>
    <s v="[]"/>
    <x v="10"/>
    <m/>
    <m/>
    <m/>
    <m/>
    <s v="Email Category"/>
    <s v="26 Aug 23 04:30:20 "/>
    <s v="04:30:20 "/>
    <d v="2023-08-21T04:30:20"/>
    <x v="47"/>
    <s v="   "/>
    <s v=""/>
    <s v=""/>
    <s v=""/>
  </r>
  <r>
    <n v="11745"/>
    <x v="1"/>
    <x v="4"/>
    <s v="V2: Public Facing Application Exploitation_x000a_ containing SmartDefense Detect_x000a_"/>
    <s v="Sat, 26 Aug 2023 04:30:21 GMT"/>
    <s v="V2: Exploitation Of Public-Facing Applications"/>
    <m/>
    <s v="apaluri"/>
    <x v="1"/>
    <x v="3"/>
    <x v="0"/>
    <m/>
    <s v="Met"/>
    <s v="Laptop/Desktop"/>
    <m/>
    <n v="19"/>
    <s v="[]"/>
    <x v="10"/>
    <m/>
    <m/>
    <m/>
    <m/>
    <s v="Laptop/Desktop"/>
    <s v="26 Aug 23 04:30:21 "/>
    <s v="04:30:21 "/>
    <d v="2023-08-21T04:30:21"/>
    <x v="47"/>
    <s v="   "/>
    <s v=""/>
    <s v=""/>
    <s v=""/>
  </r>
  <r>
    <n v="11746"/>
    <x v="2"/>
    <x v="4"/>
    <s v="Multiple Exploit/Malware Types Targeting a Single Destination_x000a_ containing Cisco Protection Violation_x000a_"/>
    <s v="Sat, 26 Aug 2023 04:30:23 GMT"/>
    <s v="Multiple Exploit Types Against Single Destination"/>
    <m/>
    <s v="vdarive"/>
    <x v="1"/>
    <x v="3"/>
    <x v="0"/>
    <m/>
    <s v="Met"/>
    <m/>
    <m/>
    <n v="8"/>
    <s v="[]"/>
    <x v="10"/>
    <m/>
    <m/>
    <m/>
    <m/>
    <s v="Email Category"/>
    <s v="26 Aug 23 04:30:23 "/>
    <s v="04:30:23 "/>
    <d v="2023-08-21T04:30:23"/>
    <x v="47"/>
    <s v="   "/>
    <s v=""/>
    <s v=""/>
    <s v=""/>
  </r>
  <r>
    <n v="11747"/>
    <x v="1"/>
    <x v="4"/>
    <s v="V2 Internal Exploitation Of Remote services_x000a_ containing SmartDefense Prevent_x000a_"/>
    <s v="Sat, 26 Aug 2023 04:30:25 GMT"/>
    <s v="V2 Internal Exploitation Of Remote services"/>
    <m/>
    <s v="vdarive"/>
    <x v="1"/>
    <x v="3"/>
    <x v="0"/>
    <m/>
    <s v="Met"/>
    <m/>
    <m/>
    <n v="7"/>
    <s v="[]"/>
    <x v="10"/>
    <m/>
    <m/>
    <m/>
    <m/>
    <s v="Email Category"/>
    <s v="26 Aug 23 04:30:25 "/>
    <s v="04:30:25 "/>
    <d v="2023-08-21T04:30:25"/>
    <x v="47"/>
    <s v="   "/>
    <s v=""/>
    <s v=""/>
    <s v=""/>
  </r>
  <r>
    <n v="11748"/>
    <x v="1"/>
    <x v="4"/>
    <s v="Checkpoint IPS Monitored Rule Triggered from Remote Source_x000a_ containing SmartDefense Detect_x000a_"/>
    <s v="Sat, 26 Aug 2023 04:30:26 GMT"/>
    <s v="Policy: Checkpoint IPS Monitored Rule Triggered from Local Source"/>
    <s v="TechM L2"/>
    <s v="vdarive"/>
    <x v="1"/>
    <x v="3"/>
    <x v="0"/>
    <m/>
    <s v="Met"/>
    <m/>
    <m/>
    <n v="66"/>
    <s v="[]"/>
    <x v="10"/>
    <m/>
    <m/>
    <m/>
    <m/>
    <s v="Email Category"/>
    <s v="26 Aug 23 04:30:26 "/>
    <s v="04:30:26 "/>
    <d v="2023-08-21T04:30:26"/>
    <x v="47"/>
    <s v="   "/>
    <s v=""/>
    <s v=""/>
    <s v=""/>
  </r>
  <r>
    <n v="11749"/>
    <x v="1"/>
    <x v="4"/>
    <s v="V2: Public Facing Application Exploitation_x000a_ containing Application Servers Protection Violation_x000a_"/>
    <s v="Sat, 26 Aug 2023 04:40:04 GMT"/>
    <s v="V2: Exploitation Of Public-Facing Applications"/>
    <m/>
    <s v="vdarive"/>
    <x v="1"/>
    <x v="3"/>
    <x v="0"/>
    <m/>
    <s v="Met"/>
    <m/>
    <m/>
    <n v="37"/>
    <s v="[]"/>
    <x v="4"/>
    <m/>
    <m/>
    <m/>
    <m/>
    <s v="Email Category"/>
    <s v="26 Aug 23 04:40:04 "/>
    <s v="04:40:04 "/>
    <d v="2023-08-21T04:40:04"/>
    <x v="47"/>
    <s v="   "/>
    <s v=""/>
    <s v=""/>
    <s v=""/>
  </r>
  <r>
    <n v="11750"/>
    <x v="1"/>
    <x v="4"/>
    <s v="V2: Public Facing Application Exploitation_x000a_ containing Virus is detected_x000a_"/>
    <s v="Sat, 26 Aug 2023 05:20:04 GMT"/>
    <s v="V2: Exploitation Of Public-Facing Applications"/>
    <m/>
    <s v="apaluri"/>
    <x v="1"/>
    <x v="3"/>
    <x v="0"/>
    <m/>
    <s v="Met"/>
    <s v="Laptop/Desktop"/>
    <m/>
    <n v="54"/>
    <s v="[]"/>
    <x v="10"/>
    <m/>
    <m/>
    <m/>
    <m/>
    <s v="Laptop/Desktop"/>
    <s v="26 Aug 23 05:20:04 "/>
    <s v="05:20:04 "/>
    <d v="2023-08-21T05:20:04"/>
    <x v="47"/>
    <s v="   "/>
    <s v=""/>
    <s v=""/>
    <s v=""/>
  </r>
  <r>
    <n v="11751"/>
    <x v="1"/>
    <x v="4"/>
    <s v="V2: Public Facing Application Exploitation_x000a_ containing SmartDefense Detect_x000a_"/>
    <s v="Sat, 26 Aug 2023 05:20:05 GMT"/>
    <s v="V2: Exploitation Of Public-Facing Applications"/>
    <m/>
    <s v="apaluri"/>
    <x v="1"/>
    <x v="3"/>
    <x v="0"/>
    <m/>
    <s v="Met"/>
    <s v="Laptop/Desktop"/>
    <m/>
    <n v="41"/>
    <s v="[]"/>
    <x v="10"/>
    <m/>
    <m/>
    <m/>
    <m/>
    <s v="Laptop/Desktop"/>
    <s v="26 Aug 23 05:20:05 "/>
    <s v="05:20:05 "/>
    <d v="2023-08-21T05:20:05"/>
    <x v="47"/>
    <s v="   "/>
    <s v=""/>
    <s v=""/>
    <s v=""/>
  </r>
  <r>
    <n v="11752"/>
    <x v="1"/>
    <x v="4"/>
    <s v="V2: Public Facing Application Exploitation_x000a_ containing Application Servers Protection Violation_x000a_"/>
    <s v="Sat, 26 Aug 2023 05:30:05 GMT"/>
    <s v="V2: Exploitation Of Public-Facing Applications"/>
    <m/>
    <s v="vdarive"/>
    <x v="1"/>
    <x v="3"/>
    <x v="0"/>
    <m/>
    <s v="Met"/>
    <m/>
    <m/>
    <n v="0"/>
    <s v="[]"/>
    <x v="10"/>
    <m/>
    <m/>
    <m/>
    <m/>
    <s v="Email Category"/>
    <s v="26 Aug 23 05:30:05 "/>
    <s v="05:30:05 "/>
    <d v="2023-08-21T05:30:05"/>
    <x v="47"/>
    <s v="   "/>
    <s v=""/>
    <s v=""/>
    <s v=""/>
  </r>
  <r>
    <n v="11753"/>
    <x v="1"/>
    <x v="4"/>
    <s v="V2: Public Facing Application Exploitation_x000a_ containing RDP Enforcement Violation_x000a_"/>
    <s v="Sat, 26 Aug 2023 05:30:06 GMT"/>
    <s v="V2: Exploitation Of Public-Facing Applications"/>
    <m/>
    <s v="apaluri"/>
    <x v="1"/>
    <x v="3"/>
    <x v="0"/>
    <m/>
    <s v="Met"/>
    <s v="Laptop/Desktop"/>
    <m/>
    <n v="45"/>
    <s v="[]"/>
    <x v="10"/>
    <m/>
    <m/>
    <m/>
    <m/>
    <s v="Laptop/Desktop"/>
    <s v="26 Aug 23 05:30:06 "/>
    <s v="05:30:06 "/>
    <d v="2023-08-21T05:30:06"/>
    <x v="47"/>
    <s v="   "/>
    <s v=""/>
    <s v=""/>
    <s v=""/>
  </r>
  <r>
    <n v="11754"/>
    <x v="1"/>
    <x v="4"/>
    <s v="V2: Public Facing Application Exploitation_x000a_ containing Application Servers Protection Violation_x000a_"/>
    <s v="Sat, 26 Aug 2023 05:30:08 GMT"/>
    <s v="V2: Exploitation Of Public-Facing Applications"/>
    <m/>
    <s v="vdarive"/>
    <x v="1"/>
    <x v="3"/>
    <x v="0"/>
    <m/>
    <s v="Met"/>
    <s v="Other"/>
    <m/>
    <n v="32"/>
    <s v="[]"/>
    <x v="10"/>
    <m/>
    <m/>
    <m/>
    <m/>
    <s v="Other"/>
    <s v="26 Aug 23 05:30:08 "/>
    <s v="05:30:08 "/>
    <d v="2023-08-21T05:30:08"/>
    <x v="47"/>
    <s v="   "/>
    <s v=""/>
    <s v=""/>
    <s v=""/>
  </r>
  <r>
    <n v="11755"/>
    <x v="1"/>
    <x v="4"/>
    <s v="V2: Public Facing Application Exploitation_x000a_ containing SmartDefense Detect_x000a_"/>
    <s v="Sat, 26 Aug 2023 05:30:10 GMT"/>
    <s v="V2: Exploitation Of Public-Facing Applications"/>
    <m/>
    <s v="apaluri"/>
    <x v="1"/>
    <x v="3"/>
    <x v="0"/>
    <m/>
    <s v="Met"/>
    <s v="Laptop/Desktop"/>
    <m/>
    <n v="21"/>
    <s v="[]"/>
    <x v="10"/>
    <m/>
    <m/>
    <m/>
    <m/>
    <s v="Laptop/Desktop"/>
    <s v="26 Aug 23 05:30:10 "/>
    <s v="05:30:10 "/>
    <d v="2023-08-21T05:30:10"/>
    <x v="47"/>
    <s v="   "/>
    <s v=""/>
    <s v=""/>
    <s v=""/>
  </r>
  <r>
    <n v="11756"/>
    <x v="1"/>
    <x v="4"/>
    <s v="V2: Public Facing Application Exploitation_x000a_ containing SmartDefense Detect_x000a_"/>
    <s v="Sat, 26 Aug 2023 05:40:04 GMT"/>
    <s v="V2: Exploitation Of Public-Facing Applications"/>
    <m/>
    <s v="vdarive"/>
    <x v="1"/>
    <x v="3"/>
    <x v="0"/>
    <m/>
    <s v="Met"/>
    <m/>
    <m/>
    <n v="19"/>
    <s v="[]"/>
    <x v="10"/>
    <m/>
    <m/>
    <m/>
    <m/>
    <s v="Email Category"/>
    <s v="26 Aug 23 05:40:04 "/>
    <s v="05:40:04 "/>
    <d v="2023-08-21T05:40:04"/>
    <x v="47"/>
    <s v="   "/>
    <s v=""/>
    <s v=""/>
    <s v=""/>
  </r>
  <r>
    <n v="11757"/>
    <x v="1"/>
    <x v="4"/>
    <s v="V2: Public Facing Application Exploitation_x000a_ containing SmartDefense Detect_x000a_"/>
    <s v="Sat, 26 Aug 2023 12:10:03 GMT"/>
    <s v="V2: Exploitation Of Public-Facing Applications"/>
    <s v="TechM L2"/>
    <s v="apaluri"/>
    <x v="1"/>
    <x v="3"/>
    <x v="0"/>
    <m/>
    <s v="Met"/>
    <m/>
    <m/>
    <n v="11"/>
    <s v="[]"/>
    <x v="10"/>
    <m/>
    <m/>
    <m/>
    <m/>
    <s v="Email Category"/>
    <s v="26 Aug 23 12:10:03 "/>
    <s v="12:10:03 "/>
    <d v="2023-08-21T12:10:03"/>
    <x v="47"/>
    <s v="   "/>
    <s v=""/>
    <s v=""/>
    <s v=""/>
  </r>
  <r>
    <n v="11758"/>
    <x v="2"/>
    <x v="4"/>
    <s v="Internal Connection to Host Categorized as Malware_x000a_ containing Traffic timeout_x000a_"/>
    <s v="Sat, 26 Aug 2023 12:10:05 GMT"/>
    <s v="X-Force: Internal Connection to Host Categorized as Malware"/>
    <s v="Hassen Mezghani"/>
    <s v="apaluri"/>
    <x v="1"/>
    <x v="3"/>
    <x v="1"/>
    <m/>
    <s v="Met"/>
    <s v="Laptop/Desktop"/>
    <m/>
    <n v="52"/>
    <s v="[]"/>
    <x v="10"/>
    <m/>
    <m/>
    <m/>
    <m/>
    <s v="Laptop/Desktop"/>
    <s v="26 Aug 23 12:10:05 "/>
    <s v="12:10:05 "/>
    <d v="2023-08-21T12:10:05"/>
    <x v="47"/>
    <s v="   "/>
    <s v=""/>
    <s v=""/>
    <s v=""/>
  </r>
  <r>
    <n v="11759"/>
    <x v="1"/>
    <x v="4"/>
    <s v="V2: Public Facing Application Exploitation_x000a_ containing Virus is detected_x000a_"/>
    <s v="Sat, 26 Aug 2023 12:20:03 GMT"/>
    <s v="V2: Exploitation Of Public-Facing Applications"/>
    <s v="TechM L2"/>
    <s v="apaluri"/>
    <x v="1"/>
    <x v="3"/>
    <x v="0"/>
    <m/>
    <s v="Met"/>
    <m/>
    <m/>
    <n v="74"/>
    <s v="[]"/>
    <x v="10"/>
    <m/>
    <m/>
    <m/>
    <m/>
    <s v="Email Category"/>
    <s v="26 Aug 23 12:20:03 "/>
    <s v="12:20:03 "/>
    <d v="2023-08-21T12:20:03"/>
    <x v="47"/>
    <s v="   "/>
    <s v=""/>
    <s v=""/>
    <s v=""/>
  </r>
  <r>
    <n v="11760"/>
    <x v="1"/>
    <x v="4"/>
    <s v="Suspected Phishing Email:  Fw:Huhu. alles gut bei dir? "/>
    <s v="Sun, 27 Aug 2023 08:30:06 GMT"/>
    <m/>
    <s v="Mangesh Fasale"/>
    <s v="apaluri"/>
    <x v="1"/>
    <x v="3"/>
    <x v="2"/>
    <m/>
    <s v="Met"/>
    <s v="User"/>
    <s v="Scam"/>
    <n v="56"/>
    <s v="[]"/>
    <x v="8"/>
    <m/>
    <m/>
    <m/>
    <m/>
    <s v="User"/>
    <s v="27 Aug 23 08:30:06 "/>
    <s v="08:30:06 "/>
    <d v="2023-08-21T08:30:06"/>
    <x v="47"/>
    <s v="   "/>
    <s v=""/>
    <s v=""/>
    <s v=""/>
  </r>
  <r>
    <n v="11761"/>
    <x v="2"/>
    <x v="4"/>
    <s v="Azure Sentinel: High Severity alert_x000a_ containing Sign-In from malicious IP_x000a_"/>
    <s v="Sun, 27 Aug 2023 13:00:03 GMT"/>
    <s v="Azure Sentinel: High Severity alerts (Indexed on Logon IP)"/>
    <s v="Theodoros Vakalopoulos"/>
    <s v="apaluri"/>
    <x v="1"/>
    <x v="3"/>
    <x v="0"/>
    <m/>
    <s v="Met"/>
    <s v="Laptop/Desktop"/>
    <m/>
    <n v="84"/>
    <s v="[]"/>
    <x v="9"/>
    <m/>
    <m/>
    <m/>
    <m/>
    <s v="Laptop/Desktop"/>
    <s v="27 Aug 23 13:00:03 "/>
    <s v="13:00:03 "/>
    <d v="2023-08-21T13:00:03"/>
    <x v="47"/>
    <s v="   "/>
    <s v=""/>
    <s v=""/>
    <s v=""/>
  </r>
  <r>
    <n v="11762"/>
    <x v="1"/>
    <x v="4"/>
    <s v="Checkpoint IPS Monitored Rule Triggered from Remote Source_x000a_ containing Virus is detected_x000a_"/>
    <s v="Sun, 27 Aug 2023 16:30:03 GMT"/>
    <s v="Policy: Checkpoint IPS Monitored Rule Triggered from Local Source"/>
    <s v="Mangesh Fasale"/>
    <s v="gsriniv"/>
    <x v="2"/>
    <x v="3"/>
    <x v="0"/>
    <m/>
    <s v="Met"/>
    <s v="Network Device"/>
    <m/>
    <n v="100"/>
    <s v="[]"/>
    <x v="10"/>
    <m/>
    <m/>
    <m/>
    <m/>
    <s v="Network Device"/>
    <s v="27 Aug 23 16:30:03 "/>
    <s v="16:30:03 "/>
    <d v="2023-08-21T16:30:03"/>
    <x v="47"/>
    <s v="   "/>
    <s v=""/>
    <s v=""/>
    <s v=""/>
  </r>
  <r>
    <n v="11763"/>
    <x v="1"/>
    <x v="4"/>
    <s v="Checkpoint IPS Monitored Rule Triggered from Remote Source_x000a_ containing Virus is detected_x000a_"/>
    <s v="Sun, 27 Aug 2023 16:30:05 GMT"/>
    <s v="Policy: Checkpoint IPS Monitored Rule Triggered from Local Source"/>
    <s v="Mangesh Fasale"/>
    <s v="gsriniv"/>
    <x v="2"/>
    <x v="3"/>
    <x v="0"/>
    <m/>
    <s v="Met"/>
    <s v="Network Device"/>
    <m/>
    <n v="17"/>
    <s v="[]"/>
    <x v="10"/>
    <m/>
    <m/>
    <m/>
    <m/>
    <s v="Network Device"/>
    <s v="27 Aug 23 16:30:05 "/>
    <s v="16:30:05 "/>
    <d v="2023-08-21T16:30:05"/>
    <x v="47"/>
    <s v="   "/>
    <s v=""/>
    <s v=""/>
    <s v=""/>
  </r>
  <r>
    <n v="11764"/>
    <x v="1"/>
    <x v="4"/>
    <s v="Checkpoint IPS Monitored Rule Triggered from Remote Source_x000a_ containing Virus is detected_x000a_"/>
    <s v="Sun, 27 Aug 2023 16:30:06 GMT"/>
    <s v="Policy: Checkpoint IPS Monitored Rule Triggered from Local Source"/>
    <s v="Mangesh Fasale"/>
    <s v="gsriniv"/>
    <x v="2"/>
    <x v="3"/>
    <x v="0"/>
    <m/>
    <s v="Met"/>
    <s v="Network Device"/>
    <m/>
    <n v="17"/>
    <s v="[]"/>
    <x v="10"/>
    <m/>
    <m/>
    <m/>
    <m/>
    <s v="Network Device"/>
    <s v="27 Aug 23 16:30:06 "/>
    <s v="16:30:06 "/>
    <d v="2023-08-21T16:30:06"/>
    <x v="47"/>
    <s v="   "/>
    <s v=""/>
    <s v=""/>
    <s v=""/>
  </r>
  <r>
    <n v="11765"/>
    <x v="1"/>
    <x v="0"/>
    <s v="Suspected Phishing Email:  [MARKETING] Thanks for the registration. Access to Moxa Tech Tutorial series â€“ IEC 61850 "/>
    <s v="Mon, 28 Aug 2023 09:50:09 GMT"/>
    <m/>
    <s v="Theodoros Vakalopoulos"/>
    <s v="karun"/>
    <x v="2"/>
    <x v="1"/>
    <x v="2"/>
    <m/>
    <s v="Met"/>
    <s v="User"/>
    <s v="Spam"/>
    <n v="87"/>
    <s v="[]"/>
    <x v="8"/>
    <m/>
    <m/>
    <m/>
    <m/>
    <s v="User"/>
    <s v="28 Aug 23 09:50:09 "/>
    <s v="09:50:09 "/>
    <d v="2023-08-28T09:50:09"/>
    <x v="48"/>
    <s v="   "/>
    <s v=""/>
    <n v="1"/>
    <s v=""/>
  </r>
  <r>
    <n v="11766"/>
    <x v="1"/>
    <x v="0"/>
    <s v="Suspected Phishing Email:  IronPort Spam Quarantine Notification "/>
    <s v="Mon, 28 Aug 2023 11:20:11 GMT"/>
    <m/>
    <s v="Theodoros Vakalopoulos"/>
    <s v="khyadav"/>
    <x v="0"/>
    <x v="0"/>
    <x v="2"/>
    <m/>
    <s v="Met"/>
    <s v="User"/>
    <s v="Legitimate Email"/>
    <n v="47"/>
    <s v="[]"/>
    <x v="8"/>
    <m/>
    <m/>
    <m/>
    <m/>
    <s v="User"/>
    <s v="28 Aug 23 11:20:11 "/>
    <s v="11:20:11 "/>
    <d v="2023-08-28T11:20:11"/>
    <x v="48"/>
    <s v="   "/>
    <s v=""/>
    <n v="1"/>
    <s v=""/>
  </r>
  <r>
    <n v="11767"/>
    <x v="2"/>
    <x v="0"/>
    <s v="Multiple Login Failures for Single Username on Windows because user is currently locked out_x000a_ containing Failure Audit: The domain controller failed to validate the credentials for an account_x000a_"/>
    <s v="Mon, 28 Aug 2023 12:00:04 GMT"/>
    <s v="Authentication: MS Windows Multiple Login Failures for Single Username because user is currently locked out"/>
    <s v="Cristian Dragus"/>
    <s v="karun"/>
    <x v="1"/>
    <x v="1"/>
    <x v="6"/>
    <m/>
    <s v="Met"/>
    <s v="Server"/>
    <m/>
    <n v="72"/>
    <s v="[]"/>
    <x v="9"/>
    <m/>
    <m/>
    <m/>
    <m/>
    <s v="Server"/>
    <s v="28 Aug 23 12:00:04 "/>
    <s v="12:00:04 "/>
    <d v="2023-08-28T12:00:04"/>
    <x v="48"/>
    <s v="   "/>
    <s v=""/>
    <s v=""/>
    <n v="1"/>
  </r>
  <r>
    <n v="11768"/>
    <x v="2"/>
    <x v="1"/>
    <s v="Excessive Firewall Denies Across Multiple Hosts From A Local Host_x000a_ containing Firewall Deny_x000a_"/>
    <s v="Mon, 28 Aug 2023 16:30:03 GMT"/>
    <s v="Recon: Excessive Firewall Denies from L2R"/>
    <s v="TechM L2"/>
    <s v="gsriniv"/>
    <x v="2"/>
    <x v="1"/>
    <x v="6"/>
    <m/>
    <s v="Met"/>
    <s v="Network Device"/>
    <m/>
    <n v="66"/>
    <s v="[]"/>
    <x v="10"/>
    <m/>
    <m/>
    <m/>
    <m/>
    <s v="Network Device"/>
    <s v="28 Aug 23 16:30:03 "/>
    <s v="16:30:03 "/>
    <d v="2023-08-28T16:30:03"/>
    <x v="48"/>
    <s v="   "/>
    <s v=""/>
    <s v=""/>
    <s v=""/>
  </r>
  <r>
    <n v="11769"/>
    <x v="1"/>
    <x v="0"/>
    <s v="Suspected Phishing Email:  FW: Attention: E-Signature Required! sign and return (Monday, August 28, 2023 21:38:56) "/>
    <s v="Mon, 28 Aug 2023 20:00:05 GMT"/>
    <m/>
    <s v="TechM L2"/>
    <s v="gsriniv"/>
    <x v="1"/>
    <x v="2"/>
    <x v="2"/>
    <m/>
    <s v="Met"/>
    <s v="User"/>
    <s v="Phishing"/>
    <n v="158"/>
    <s v="[]"/>
    <x v="8"/>
    <m/>
    <m/>
    <m/>
    <m/>
    <s v="User"/>
    <s v="28 Aug 23 20:00:05 "/>
    <s v="20:00:05 "/>
    <d v="2023-08-28T20:00:05"/>
    <x v="48"/>
    <s v="   "/>
    <s v=""/>
    <n v="1"/>
    <s v=""/>
  </r>
  <r>
    <n v="11770"/>
    <x v="1"/>
    <x v="0"/>
    <s v="Azure Sentinel Low/Medium Severity alert_x000a_ containing Active Directory attributes Reconnaissance using LDAP_x000a_"/>
    <s v="Mon, 28 Aug 2023 22:00:03 GMT"/>
    <s v="Azure Sentinel: Low/Medium Severity alerts (indexed on Source Host)"/>
    <s v="Hassen Mezghani"/>
    <s v="gsriniv"/>
    <x v="2"/>
    <x v="1"/>
    <x v="0"/>
    <m/>
    <s v="Met"/>
    <s v="Network Device"/>
    <m/>
    <n v="18"/>
    <s v="[]"/>
    <x v="10"/>
    <m/>
    <m/>
    <m/>
    <m/>
    <s v="Network Device"/>
    <s v="28 Aug 23 22:00:03 "/>
    <s v="22:00:03 "/>
    <d v="2023-08-28T22:00:03"/>
    <x v="48"/>
    <s v="   "/>
    <s v=""/>
    <n v="1"/>
    <s v=""/>
  </r>
  <r>
    <n v="11771"/>
    <x v="0"/>
    <x v="0"/>
    <s v="Azure Sentinel Low/Medium Severity alert_x000a_ containing Remote code execution attempt_x000a_"/>
    <s v="Mon, 28 Aug 2023 22:10:04 GMT"/>
    <s v="Azure Sentinel: Low/Medium Severity alerts (indexed on Source Host)"/>
    <s v="Hassen Mezghani"/>
    <s v="gsriniv"/>
    <x v="2"/>
    <x v="1"/>
    <x v="6"/>
    <m/>
    <s v="Met"/>
    <s v="Server"/>
    <m/>
    <n v="41"/>
    <s v="[]"/>
    <x v="10"/>
    <m/>
    <m/>
    <m/>
    <m/>
    <s v="Server"/>
    <s v="28 Aug 23 22:10:04 "/>
    <s v="22:10:04 "/>
    <d v="2023-08-28T22:10:04"/>
    <x v="48"/>
    <s v="   "/>
    <s v=""/>
    <n v="1"/>
    <s v=""/>
  </r>
  <r>
    <n v="11772"/>
    <x v="1"/>
    <x v="0"/>
    <s v="Suspected Phishing Email:  Office Depot SA de CV - AETI680606J88 POSA 756253349495   (866952) "/>
    <s v="Tue, 29 Aug 2023 06:00:12 GMT"/>
    <m/>
    <s v="Theodoros Vakalopoulos"/>
    <s v="karun"/>
    <x v="1"/>
    <x v="2"/>
    <x v="3"/>
    <m/>
    <s v="Met"/>
    <s v="User"/>
    <s v="Scam"/>
    <n v="110"/>
    <s v="[]"/>
    <x v="8"/>
    <m/>
    <m/>
    <m/>
    <m/>
    <s v="User"/>
    <s v="29 Aug 23 06:00:12 "/>
    <s v="06:00:12 "/>
    <d v="2023-08-28T06:00:12"/>
    <x v="48"/>
    <s v="   "/>
    <s v=""/>
    <n v="1"/>
    <s v=""/>
  </r>
  <r>
    <n v="11773"/>
    <x v="1"/>
    <x v="0"/>
    <s v="Suspected Phishing Email:  Orden CFDI Premium REF - Envio Documento Fiscal Factura   (985452) "/>
    <s v="Tue, 29 Aug 2023 06:00:12 GMT"/>
    <m/>
    <s v="Theodoros Vakalopoulos"/>
    <s v="karun"/>
    <x v="1"/>
    <x v="2"/>
    <x v="3"/>
    <m/>
    <s v="Met"/>
    <s v="User"/>
    <s v="Scam"/>
    <n v="52"/>
    <s v="[]"/>
    <x v="8"/>
    <m/>
    <m/>
    <m/>
    <m/>
    <s v="User"/>
    <s v="29 Aug 23 06:00:12 "/>
    <s v="06:00:12 "/>
    <d v="2023-08-28T06:00:12"/>
    <x v="48"/>
    <s v="   "/>
    <s v=""/>
    <n v="1"/>
    <s v=""/>
  </r>
  <r>
    <n v="11774"/>
    <x v="1"/>
    <x v="0"/>
    <s v="Suspected Phishing Email:  Expense Report Status Change "/>
    <s v="Tue, 29 Aug 2023 07:20:05 GMT"/>
    <m/>
    <s v="Mangesh Fasale"/>
    <s v="vtupura"/>
    <x v="0"/>
    <x v="0"/>
    <x v="2"/>
    <m/>
    <s v="Met"/>
    <s v="User"/>
    <s v="Legitimate Email"/>
    <n v="76"/>
    <s v="[]"/>
    <x v="8"/>
    <m/>
    <m/>
    <m/>
    <m/>
    <s v="User"/>
    <s v="29 Aug 23 07:20:05 "/>
    <s v="07:20:05 "/>
    <d v="2023-08-28T07:20:05"/>
    <x v="48"/>
    <s v="   "/>
    <s v=""/>
    <n v="1"/>
    <s v=""/>
  </r>
  <r>
    <n v="11775"/>
    <x v="1"/>
    <x v="1"/>
    <s v="V2: Public Facing Application Exploitation_x000a_ containing SmartDefense Detect_x000a_"/>
    <s v="Tue, 29 Aug 2023 08:20:03 GMT"/>
    <s v="V2: Exploitation Of Public-Facing Applications"/>
    <s v="TechM L2"/>
    <s v="khyadav"/>
    <x v="1"/>
    <x v="3"/>
    <x v="0"/>
    <m/>
    <s v="Met"/>
    <s v="Server"/>
    <m/>
    <n v="78"/>
    <s v="[]"/>
    <x v="10"/>
    <m/>
    <m/>
    <m/>
    <m/>
    <s v="Server"/>
    <s v="29 Aug 23 08:20:03 "/>
    <s v="08:20:03 "/>
    <d v="2023-08-28T08:20:03"/>
    <x v="48"/>
    <s v="   "/>
    <s v=""/>
    <s v=""/>
    <s v=""/>
  </r>
  <r>
    <n v="11776"/>
    <x v="1"/>
    <x v="0"/>
    <s v="Suspected Phishing Email:  A professional market survey about Communication Systems "/>
    <s v="Tue, 29 Aug 2023 09:00:05 GMT"/>
    <m/>
    <s v="Cristian Dragus"/>
    <s v="khyadav"/>
    <x v="2"/>
    <x v="1"/>
    <x v="2"/>
    <m/>
    <s v="Met"/>
    <s v="User"/>
    <s v="Spam"/>
    <n v="102"/>
    <s v="[]"/>
    <x v="8"/>
    <m/>
    <m/>
    <m/>
    <m/>
    <s v="User"/>
    <s v="29 Aug 23 09:00:05 "/>
    <s v="09:00:05 "/>
    <d v="2023-08-28T09:00:05"/>
    <x v="48"/>
    <s v="   "/>
    <s v=""/>
    <n v="1"/>
    <s v=""/>
  </r>
  <r>
    <n v="11777"/>
    <x v="0"/>
    <x v="0"/>
    <s v="Microsoft Defender ATP Alert_x000a_ containing Command and control_x000a_"/>
    <s v="Tue, 29 Aug 2023 10:20:04 GMT"/>
    <s v="Microsoft Defender ATP Alert"/>
    <s v="TechM L2"/>
    <s v="karun"/>
    <x v="1"/>
    <x v="1"/>
    <x v="6"/>
    <m/>
    <s v="Met"/>
    <s v="Laptop/Desktop"/>
    <m/>
    <n v="137"/>
    <s v="[]"/>
    <x v="10"/>
    <m/>
    <m/>
    <m/>
    <m/>
    <s v="Laptop/Desktop"/>
    <s v="29 Aug 23 10:20:04 "/>
    <s v="10:20:04 "/>
    <d v="2023-08-28T10:20:04"/>
    <x v="48"/>
    <s v="   "/>
    <s v=""/>
    <s v=""/>
    <n v="1"/>
  </r>
  <r>
    <n v="11778"/>
    <x v="1"/>
    <x v="0"/>
    <s v="Suspected Phishing Email:  [BULK] Webinar-Aufzeichnungen: indevis MDR mit Google Chronicle "/>
    <s v="Tue, 29 Aug 2023 11:20:06 GMT"/>
    <m/>
    <s v="Cristian Dragus"/>
    <s v="khyadav"/>
    <x v="0"/>
    <x v="0"/>
    <x v="2"/>
    <m/>
    <s v="Met"/>
    <s v="User"/>
    <s v="Unsolicited email"/>
    <n v="54"/>
    <s v="[]"/>
    <x v="8"/>
    <m/>
    <m/>
    <m/>
    <m/>
    <s v="User"/>
    <s v="29 Aug 23 11:20:06 "/>
    <s v="11:20:06 "/>
    <d v="2023-08-28T11:20:06"/>
    <x v="48"/>
    <s v="   "/>
    <s v=""/>
    <n v="1"/>
    <s v=""/>
  </r>
  <r>
    <n v="11779"/>
    <x v="1"/>
    <x v="0"/>
    <s v="Suspected Phishing Email:  [Bulk] Notice: Your Personal Data in Our Records "/>
    <s v="Tue, 29 Aug 2023 12:20:06 GMT"/>
    <m/>
    <s v="Cristian Dragus"/>
    <s v="khyadav"/>
    <x v="2"/>
    <x v="1"/>
    <x v="2"/>
    <m/>
    <s v="Met"/>
    <s v="User"/>
    <s v="Spam"/>
    <n v="44"/>
    <s v="[]"/>
    <x v="8"/>
    <m/>
    <m/>
    <m/>
    <m/>
    <s v="User"/>
    <s v="29 Aug 23 12:20:06 "/>
    <s v="12:20:06 "/>
    <d v="2023-08-28T12:20:06"/>
    <x v="48"/>
    <s v="   "/>
    <s v=""/>
    <n v="1"/>
    <s v=""/>
  </r>
  <r>
    <n v="11780"/>
    <x v="2"/>
    <x v="0"/>
    <s v="Priority one Device Stopped Sending Events_x000a_"/>
    <s v="Tue, 29 Aug 2023 13:20:04 GMT"/>
    <s v="System: Priority one Device Stopped Sending Events"/>
    <s v="Theodoros Vakalopoulos"/>
    <s v="khyadav"/>
    <x v="1"/>
    <x v="2"/>
    <x v="6"/>
    <m/>
    <s v="Met"/>
    <s v="Server"/>
    <m/>
    <n v="55"/>
    <s v="[]"/>
    <x v="10"/>
    <m/>
    <m/>
    <m/>
    <m/>
    <s v="Server"/>
    <s v="29 Aug 23 13:20:04 "/>
    <s v="13:20:04 "/>
    <d v="2023-08-28T13:20:04"/>
    <x v="48"/>
    <s v="   "/>
    <s v=""/>
    <n v="1"/>
    <s v=""/>
  </r>
  <r>
    <n v="11781"/>
    <x v="2"/>
    <x v="0"/>
    <s v="Multiple Login Failures for Single Username on Windows because user is currently locked out_x000a_ containing Failure Audit: An account failed to log on_x000a_"/>
    <s v="Tue, 29 Aug 2023 13:40:03 GMT"/>
    <s v="Authentication: MS Windows Multiple Login Failures for Single Username because user is currently locked out"/>
    <s v="Theodoros Vakalopoulos"/>
    <s v="karun"/>
    <x v="1"/>
    <x v="2"/>
    <x v="1"/>
    <m/>
    <s v="Met"/>
    <s v="Server"/>
    <m/>
    <n v="73"/>
    <s v="[]"/>
    <x v="9"/>
    <m/>
    <m/>
    <m/>
    <m/>
    <s v="Server"/>
    <s v="29 Aug 23 13:40:03 "/>
    <s v="13:40:03 "/>
    <d v="2023-08-28T13:40:03"/>
    <x v="48"/>
    <s v="   "/>
    <s v=""/>
    <n v="1"/>
    <s v=""/>
  </r>
  <r>
    <n v="11782"/>
    <x v="1"/>
    <x v="2"/>
    <s v="Suspected Phishing Email:  Music Like You've Never Heard: Dive into Qobuz, Steven Jones "/>
    <s v="Tue, 29 Aug 2023 14:20:05 GMT"/>
    <m/>
    <s v="TechM L2"/>
    <s v="khyadav"/>
    <x v="1"/>
    <x v="2"/>
    <x v="2"/>
    <m/>
    <s v="Met"/>
    <s v="User"/>
    <s v="Scam"/>
    <n v="53"/>
    <s v="[]"/>
    <x v="8"/>
    <m/>
    <m/>
    <m/>
    <m/>
    <s v="User"/>
    <s v="29 Aug 23 14:20:05 "/>
    <s v="14:20:05 "/>
    <d v="2023-08-28T14:20:05"/>
    <x v="48"/>
    <s v="   "/>
    <s v=""/>
    <s v=""/>
    <s v=""/>
  </r>
  <r>
    <n v="11783"/>
    <x v="1"/>
    <x v="0"/>
    <s v="Suspected Phishing Email:  LaTasha Baker wants to access 'AI__Machine_Learning_Mapping_April2023_Vanessa Chester' "/>
    <s v="Tue, 29 Aug 2023 14:30:06 GMT"/>
    <m/>
    <s v="Hassen Mezghani"/>
    <s v="karun"/>
    <x v="0"/>
    <x v="0"/>
    <x v="2"/>
    <m/>
    <s v="Met"/>
    <s v="User"/>
    <s v="Legitimate Email"/>
    <n v="28"/>
    <s v="[]"/>
    <x v="8"/>
    <m/>
    <m/>
    <m/>
    <m/>
    <s v="User"/>
    <s v="29 Aug 23 14:30:06 "/>
    <s v="14:30:06 "/>
    <d v="2023-08-28T14:30:06"/>
    <x v="48"/>
    <s v="   "/>
    <s v=""/>
    <n v="1"/>
    <s v=""/>
  </r>
  <r>
    <n v="11784"/>
    <x v="0"/>
    <x v="0"/>
    <s v="Multiple Login Failures for Single Username on Windows because user is currently locked out_x000a_ containing Failure Audit: The domain controller failed to validate the credentials for an account_x000a_"/>
    <s v="Tue, 29 Aug 2023 19:50:03 GMT"/>
    <s v="Authentication: MS Windows Multiple Login Failures for Single Username because user is currently locked out"/>
    <s v="Cristian Dragus"/>
    <s v="gsriniv"/>
    <x v="2"/>
    <x v="1"/>
    <x v="6"/>
    <m/>
    <s v="Met"/>
    <s v="Server"/>
    <m/>
    <n v="96"/>
    <s v="[]"/>
    <x v="9"/>
    <m/>
    <m/>
    <m/>
    <m/>
    <s v="Server"/>
    <s v="29 Aug 23 19:50:03 "/>
    <s v="19:50:03 "/>
    <d v="2023-08-28T19:50:03"/>
    <x v="48"/>
    <s v="   "/>
    <s v=""/>
    <n v="1"/>
    <s v=""/>
  </r>
  <r>
    <n v="11785"/>
    <x v="0"/>
    <x v="0"/>
    <s v="Microsoft Defender ATP Alert_x000a_ containing Discovery_x000a_"/>
    <s v="Tue, 29 Aug 2023 20:30:03 GMT"/>
    <s v="Microsoft Defender ATP Alert"/>
    <s v="Mangesh Fasale"/>
    <s v="gsriniv"/>
    <x v="0"/>
    <x v="0"/>
    <x v="6"/>
    <m/>
    <s v="Met"/>
    <s v="Server"/>
    <m/>
    <n v="77"/>
    <s v="[]"/>
    <x v="11"/>
    <m/>
    <m/>
    <m/>
    <m/>
    <s v="Server"/>
    <s v="29 Aug 23 20:30:03 "/>
    <s v="20:30:03 "/>
    <d v="2023-08-28T20:30:03"/>
    <x v="48"/>
    <s v="   "/>
    <s v=""/>
    <n v="1"/>
    <s v=""/>
  </r>
  <r>
    <n v="11786"/>
    <x v="1"/>
    <x v="0"/>
    <s v="Suspected Phishing Email:  BMO Corporate Card Alert "/>
    <s v="Tue, 29 Aug 2023 21:50:06 GMT"/>
    <m/>
    <s v="Theodoros Vakalopoulos"/>
    <s v="gsriniv"/>
    <x v="0"/>
    <x v="0"/>
    <x v="2"/>
    <m/>
    <s v="Met"/>
    <s v="User"/>
    <s v="Unsolicited email"/>
    <n v="39"/>
    <s v="[]"/>
    <x v="8"/>
    <m/>
    <m/>
    <m/>
    <m/>
    <s v="User"/>
    <s v="29 Aug 23 21:50:06 "/>
    <s v="21:50:06 "/>
    <d v="2023-08-28T21:50:06"/>
    <x v="48"/>
    <s v="   "/>
    <s v=""/>
    <n v="1"/>
    <s v=""/>
  </r>
  <r>
    <n v="11787"/>
    <x v="0"/>
    <x v="0"/>
    <s v="Microsoft Defender ATP Alert_x000a_ containing Windows Defender ATP credential access_x000a_"/>
    <s v="Tue, 29 Aug 2023 23:10:03 GMT"/>
    <s v="Microsoft Defender ATP Alert"/>
    <s v="Mangesh Fasale"/>
    <s v="gsriniv"/>
    <x v="0"/>
    <x v="0"/>
    <x v="6"/>
    <m/>
    <s v="Met"/>
    <s v="Server"/>
    <m/>
    <n v="39"/>
    <s v="[]"/>
    <x v="11"/>
    <m/>
    <m/>
    <m/>
    <m/>
    <s v="Server"/>
    <s v="29 Aug 23 23:10:03 "/>
    <s v="23:10:03 "/>
    <d v="2023-08-28T23:10:03"/>
    <x v="48"/>
    <s v="   "/>
    <s v=""/>
    <n v="1"/>
    <s v=""/>
  </r>
  <r>
    <n v="11788"/>
    <x v="1"/>
    <x v="0"/>
    <s v="Suspected Phishing Email:  [Bulk] Notice: Your Personal Data in Our Records "/>
    <s v="Wed, 30 Aug 2023 05:40:06 GMT"/>
    <m/>
    <s v="TechM L2"/>
    <s v="vtupura"/>
    <x v="2"/>
    <x v="1"/>
    <x v="3"/>
    <m/>
    <s v="Met"/>
    <s v="User"/>
    <s v="Spam"/>
    <n v="110"/>
    <s v="[]"/>
    <x v="8"/>
    <m/>
    <m/>
    <m/>
    <m/>
    <s v="User"/>
    <s v="30 Aug 23 05:40:06 "/>
    <s v="05:40:06 "/>
    <d v="2023-08-28T05:40:06"/>
    <x v="48"/>
    <s v="   "/>
    <s v=""/>
    <n v="1"/>
    <s v=""/>
  </r>
  <r>
    <n v="11789"/>
    <x v="0"/>
    <x v="2"/>
    <s v="Microsoft Defender ATP Alert_x000a_ preceded by Microsoft Defender Unwanted Software Alert_x000a_ containing Windows Defender AV Defense Evasion Alert_x000a_"/>
    <s v="Wed, 30 Aug 2023 06:10:03 GMT"/>
    <s v="Microsoft Defender Unwanted Software Alert"/>
    <s v="TechM L2"/>
    <s v="karun"/>
    <x v="1"/>
    <x v="2"/>
    <x v="4"/>
    <m/>
    <s v="Met"/>
    <s v="Laptop/Desktop"/>
    <m/>
    <n v="114"/>
    <s v="[]"/>
    <x v="11"/>
    <m/>
    <m/>
    <m/>
    <m/>
    <s v="Laptop/Desktop"/>
    <s v="30 Aug 23 06:10:03 "/>
    <s v="06:10:03 "/>
    <d v="2023-08-28T06:10:03"/>
    <x v="48"/>
    <s v="   "/>
    <s v=""/>
    <s v=""/>
    <s v=""/>
  </r>
  <r>
    <n v="11790"/>
    <x v="1"/>
    <x v="0"/>
    <s v="Suspected Phishing Email:  [Bulk] Notice: Your Personal Data in Our Records "/>
    <s v="Wed, 30 Aug 2023 06:50:06 GMT"/>
    <m/>
    <s v="TechM L2"/>
    <s v="vtupura"/>
    <x v="2"/>
    <x v="1"/>
    <x v="2"/>
    <m/>
    <s v="Met"/>
    <s v="User"/>
    <s v="Spam"/>
    <n v="2"/>
    <s v="[]"/>
    <x v="8"/>
    <m/>
    <m/>
    <m/>
    <m/>
    <s v="User"/>
    <s v="30 Aug 23 06:50:06 "/>
    <s v="06:50:06 "/>
    <d v="2023-08-28T06:50:06"/>
    <x v="48"/>
    <s v="   "/>
    <s v=""/>
    <n v="1"/>
    <s v=""/>
  </r>
  <r>
    <n v="11791"/>
    <x v="1"/>
    <x v="0"/>
    <s v="Suspected Phishing Email:  [Bulk] Notice: Your Personal Data in Our Records "/>
    <s v="Wed, 30 Aug 2023 07:50:05 GMT"/>
    <m/>
    <s v="TechM L2"/>
    <s v="vtupura"/>
    <x v="2"/>
    <x v="1"/>
    <x v="3"/>
    <m/>
    <s v="Met"/>
    <s v="User"/>
    <s v="Spam"/>
    <n v="1"/>
    <s v="[]"/>
    <x v="8"/>
    <m/>
    <m/>
    <m/>
    <m/>
    <s v="User"/>
    <s v="30 Aug 23 07:50:05 "/>
    <s v="07:50:05 "/>
    <d v="2023-08-28T07:50:05"/>
    <x v="48"/>
    <s v="   "/>
    <s v=""/>
    <n v="1"/>
    <s v=""/>
  </r>
  <r>
    <n v="11792"/>
    <x v="1"/>
    <x v="1"/>
    <s v="Fortinet IPS Monitored Rule Triggered from Local Source_x000a_ containing MS.Office.EQNEDT32.EXE.Equation.Parsing.Memory.Corruption - This indicates an attack attempt to exploit a Code Execution vulnerability in Microsoft Office_x000a_"/>
    <s v="Wed, 30 Aug 2023 09:30:03 GMT"/>
    <s v="Policy: Fortinet IPS Monitored Rule Triggered from Local Source"/>
    <s v="TechM L2"/>
    <s v="khyadav"/>
    <x v="0"/>
    <x v="0"/>
    <x v="0"/>
    <m/>
    <s v="Met"/>
    <s v="Laptop/Desktop"/>
    <m/>
    <n v="83"/>
    <s v="[]"/>
    <x v="10"/>
    <m/>
    <m/>
    <m/>
    <m/>
    <s v="Laptop/Desktop"/>
    <s v="30 Aug 23 09:30:03 "/>
    <s v="09:30:03 "/>
    <d v="2023-08-28T09:30:03"/>
    <x v="48"/>
    <s v="   "/>
    <s v=""/>
    <s v=""/>
    <s v=""/>
  </r>
  <r>
    <n v="11793"/>
    <x v="1"/>
    <x v="0"/>
    <s v="Suspected Phishing Email:  [Bulk] Notice: Your Personal Data in Our Records "/>
    <s v="Wed, 30 Aug 2023 12:30:08 GMT"/>
    <m/>
    <s v="TechM L2"/>
    <s v="apaluri"/>
    <x v="2"/>
    <x v="1"/>
    <x v="2"/>
    <m/>
    <s v="Met"/>
    <s v="User"/>
    <s v="Spam"/>
    <n v="43"/>
    <s v="[]"/>
    <x v="8"/>
    <m/>
    <m/>
    <m/>
    <m/>
    <s v="User"/>
    <s v="30 Aug 23 12:30:08 "/>
    <s v="12:30:08 "/>
    <d v="2023-08-28T12:30:08"/>
    <x v="48"/>
    <s v="   "/>
    <s v=""/>
    <n v="1"/>
    <s v=""/>
  </r>
  <r>
    <n v="11794"/>
    <x v="0"/>
    <x v="2"/>
    <s v="Umbrella proxy: Multiple AV detections on same system_x000a_ containing Destination blocked after being proxied_x000a_"/>
    <s v="Wed, 30 Aug 2023 13:30:03 GMT"/>
    <s v="Umbrella proxy: Multiple AV detections on same system"/>
    <s v="TechM L2"/>
    <s v="vdarive"/>
    <x v="1"/>
    <x v="2"/>
    <x v="6"/>
    <m/>
    <s v="Met"/>
    <m/>
    <m/>
    <n v="145"/>
    <s v="[]"/>
    <x v="12"/>
    <m/>
    <m/>
    <m/>
    <m/>
    <s v="Email Category"/>
    <s v="30 Aug 23 13:30:03 "/>
    <s v="13:30:03 "/>
    <d v="2023-08-28T13:30:03"/>
    <x v="48"/>
    <s v="   "/>
    <s v=""/>
    <s v=""/>
    <s v=""/>
  </r>
  <r>
    <n v="11795"/>
    <x v="1"/>
    <x v="0"/>
    <s v="Suspected Phishing Email:  [Bulk] Notice: Your Personal Data in Our Records "/>
    <s v="Wed, 30 Aug 2023 13:40:06 GMT"/>
    <m/>
    <s v="TechM L2"/>
    <s v="apaluri"/>
    <x v="2"/>
    <x v="1"/>
    <x v="2"/>
    <m/>
    <s v="Met"/>
    <s v="User"/>
    <s v="Spam"/>
    <n v="19"/>
    <s v="[]"/>
    <x v="8"/>
    <m/>
    <m/>
    <m/>
    <m/>
    <s v="User"/>
    <s v="30 Aug 23 13:40:06 "/>
    <s v="13:40:06 "/>
    <d v="2023-08-28T13:40:06"/>
    <x v="48"/>
    <s v="   "/>
    <s v=""/>
    <n v="1"/>
    <s v=""/>
  </r>
  <r>
    <n v="11796"/>
    <x v="1"/>
    <x v="4"/>
    <s v="Suspected Phishing Email:  RE: Credit Union of Georgia - Letter "/>
    <s v="Wed, 30 Aug 2023 14:00:06 GMT"/>
    <m/>
    <s v="TechM L2"/>
    <s v="khyadav"/>
    <x v="2"/>
    <x v="3"/>
    <x v="2"/>
    <m/>
    <s v="Met"/>
    <s v="User"/>
    <s v="Spam"/>
    <n v="77"/>
    <s v="[]"/>
    <x v="8"/>
    <m/>
    <m/>
    <m/>
    <m/>
    <s v="User"/>
    <s v="30 Aug 23 14:00:06 "/>
    <s v="14:00:06 "/>
    <d v="2023-08-28T14:00:06"/>
    <x v="48"/>
    <s v="   "/>
    <s v=""/>
    <s v=""/>
    <s v=""/>
  </r>
  <r>
    <n v="11797"/>
    <x v="1"/>
    <x v="4"/>
    <s v="Suspected Phishing Email:  [Marketing] Your Comprehensive Design and Manufacturing Solution "/>
    <s v="Wed, 30 Aug 2023 15:10:08 GMT"/>
    <m/>
    <s v="TechM L2"/>
    <s v="apaluri"/>
    <x v="2"/>
    <x v="3"/>
    <x v="2"/>
    <m/>
    <s v="Met"/>
    <s v="User"/>
    <s v="Spam"/>
    <n v="106"/>
    <s v="[]"/>
    <x v="8"/>
    <m/>
    <m/>
    <m/>
    <m/>
    <s v="User"/>
    <s v="30 Aug 23 15:10:08 "/>
    <s v="15:10:08 "/>
    <d v="2023-08-28T15:10:08"/>
    <x v="48"/>
    <s v="   "/>
    <s v=""/>
    <s v=""/>
    <s v=""/>
  </r>
  <r>
    <n v="11798"/>
    <x v="2"/>
    <x v="4"/>
    <s v="Excessive Firewall Denies Across Multiple Hosts From A Local Host_x000a_ containing Firewall Deny_x000a_"/>
    <s v="Wed, 30 Aug 2023 15:30:03 GMT"/>
    <s v="Recon: Excessive Firewall Denies from L2R"/>
    <s v="TechM L2"/>
    <s v="khyadav"/>
    <x v="1"/>
    <x v="3"/>
    <x v="0"/>
    <m/>
    <s v="Met"/>
    <s v="Laptop/Desktop"/>
    <m/>
    <n v="73"/>
    <s v="[]"/>
    <x v="10"/>
    <m/>
    <m/>
    <m/>
    <m/>
    <s v="Laptop/Desktop"/>
    <s v="30 Aug 23 15:30:03 "/>
    <s v="15:30:03 "/>
    <d v="2023-08-28T15:30:03"/>
    <x v="48"/>
    <s v="   "/>
    <s v=""/>
    <s v=""/>
    <s v=""/>
  </r>
  <r>
    <n v="11799"/>
    <x v="1"/>
    <x v="4"/>
    <s v="Suspected Phishing Email:  Operational Excellence and Process Transformation Orlando "/>
    <s v="Wed, 30 Aug 2023 15:40:10 GMT"/>
    <m/>
    <s v="TechM L2"/>
    <s v="gsriniv"/>
    <x v="2"/>
    <x v="3"/>
    <x v="2"/>
    <m/>
    <s v="Met"/>
    <s v="User"/>
    <s v="Spam"/>
    <n v="13"/>
    <s v="[]"/>
    <x v="8"/>
    <m/>
    <m/>
    <m/>
    <m/>
    <s v="User"/>
    <s v="30 Aug 23 15:40:10 "/>
    <s v="15:40:10 "/>
    <d v="2023-08-28T15:40:10"/>
    <x v="48"/>
    <s v="   "/>
    <s v=""/>
    <s v=""/>
    <s v=""/>
  </r>
  <r>
    <n v="11800"/>
    <x v="1"/>
    <x v="0"/>
    <s v="Suspected Phishing Email:  [Bulk] Notice: Your Personal Data in Our Records "/>
    <s v="Wed, 30 Aug 2023 15:40:10 GMT"/>
    <m/>
    <s v="TechM L2"/>
    <s v="apaluri"/>
    <x v="2"/>
    <x v="1"/>
    <x v="2"/>
    <m/>
    <s v="Met"/>
    <s v="User"/>
    <s v="Spam"/>
    <n v="4"/>
    <s v="[]"/>
    <x v="8"/>
    <m/>
    <m/>
    <m/>
    <m/>
    <s v="User"/>
    <s v="30 Aug 23 15:40:10 "/>
    <s v="15:40:10 "/>
    <d v="2023-08-28T15:40:10"/>
    <x v="48"/>
    <s v="   "/>
    <s v=""/>
    <n v="1"/>
    <s v=""/>
  </r>
  <r>
    <n v="11801"/>
    <x v="0"/>
    <x v="2"/>
    <s v="Microsoft Defender ATP Alert_x000a_ containing Suspicious Activity_x000a_"/>
    <s v="Wed, 30 Aug 2023 17:00:03 GMT"/>
    <s v="Microsoft Defender ATP Alert"/>
    <s v="TechM L2"/>
    <s v="gsriniv"/>
    <x v="1"/>
    <x v="0"/>
    <x v="6"/>
    <m/>
    <s v="Met"/>
    <s v="Laptop/Desktop"/>
    <m/>
    <n v="98"/>
    <s v="[]"/>
    <x v="10"/>
    <m/>
    <m/>
    <m/>
    <m/>
    <s v="Laptop/Desktop"/>
    <s v="30 Aug 23 17:00:03 "/>
    <s v="17:00:03 "/>
    <d v="2023-08-28T17:00:03"/>
    <x v="48"/>
    <s v="   "/>
    <s v=""/>
    <s v=""/>
    <s v=""/>
  </r>
  <r>
    <n v="11802"/>
    <x v="0"/>
    <x v="1"/>
    <s v="Multiple Login Failures for Single Username on Windows because user is currently locked out_x000a_ containing Failure Audit: The domain controller failed to validate the credentials for an account_x000a_"/>
    <s v="Wed, 30 Aug 2023 19:00:03 GMT"/>
    <s v="Authentication: MS Windows Multiple Login Failures for Single Username because user is currently locked out"/>
    <s v="TechM L2"/>
    <s v="gsriniv"/>
    <x v="2"/>
    <x v="3"/>
    <x v="0"/>
    <m/>
    <s v="Met"/>
    <s v="Server"/>
    <m/>
    <n v="40"/>
    <s v="[]"/>
    <x v="9"/>
    <m/>
    <m/>
    <m/>
    <m/>
    <s v="Server"/>
    <s v="30 Aug 23 19:00:03 "/>
    <s v="19:00:03 "/>
    <d v="2023-08-28T19:00:03"/>
    <x v="48"/>
    <s v="   "/>
    <s v=""/>
    <s v=""/>
    <s v=""/>
  </r>
  <r>
    <n v="11803"/>
    <x v="0"/>
    <x v="0"/>
    <s v="Azure Sentinel Low/Medium Severity alert_x000a_ containing Remote code execution attempt_x000a_"/>
    <s v="Wed, 30 Aug 2023 19:50:03 GMT"/>
    <s v="Azure Sentinel: Low/Medium Severity alerts (indexed on Source Host)"/>
    <s v="Hassen Mezghani"/>
    <s v="gsriniv"/>
    <x v="2"/>
    <x v="1"/>
    <x v="6"/>
    <m/>
    <s v="Met"/>
    <s v="Server"/>
    <m/>
    <n v="41"/>
    <s v="[]"/>
    <x v="10"/>
    <m/>
    <m/>
    <m/>
    <m/>
    <s v="Server"/>
    <s v="30 Aug 23 19:50:03 "/>
    <s v="19:50:03 "/>
    <d v="2023-08-28T19:50:03"/>
    <x v="48"/>
    <s v="   "/>
    <s v=""/>
    <n v="1"/>
    <s v=""/>
  </r>
  <r>
    <n v="11804"/>
    <x v="0"/>
    <x v="2"/>
    <s v="Microsoft Defender ATP Alert_x000a_ containing Malware_x000a_"/>
    <s v="Wed, 30 Aug 2023 21:10:03 GMT"/>
    <s v="Microsoft Defender ATP Alert"/>
    <s v="TechM L2"/>
    <s v="gsriniv"/>
    <x v="1"/>
    <x v="2"/>
    <x v="6"/>
    <m/>
    <s v="Met"/>
    <s v="Server"/>
    <m/>
    <n v="55"/>
    <s v="[]"/>
    <x v="11"/>
    <m/>
    <m/>
    <m/>
    <m/>
    <s v="Server"/>
    <s v="30 Aug 23 21:10:03 "/>
    <s v="21:10:03 "/>
    <d v="2023-08-28T21:10:03"/>
    <x v="48"/>
    <s v="   "/>
    <s v=""/>
    <s v=""/>
    <s v=""/>
  </r>
  <r>
    <n v="11805"/>
    <x v="0"/>
    <x v="0"/>
    <s v="Microsoft Defender ATP Alert_x000a_ containing Windows Defender ATP Execution Alert_x000a_"/>
    <s v="Wed, 30 Aug 2023 23:10:03 GMT"/>
    <s v="Microsoft Defender ATP Alert"/>
    <s v="Mangesh Fasale"/>
    <s v="gsriniv"/>
    <x v="0"/>
    <x v="0"/>
    <x v="6"/>
    <m/>
    <s v="Met"/>
    <s v="Server"/>
    <m/>
    <n v="40"/>
    <s v="[]"/>
    <x v="11"/>
    <m/>
    <m/>
    <m/>
    <m/>
    <s v="Server"/>
    <s v="30 Aug 23 23:10:03 "/>
    <s v="23:10:03 "/>
    <d v="2023-08-28T23:10:03"/>
    <x v="48"/>
    <s v="   "/>
    <s v=""/>
    <n v="1"/>
    <s v=""/>
  </r>
  <r>
    <n v="11806"/>
    <x v="1"/>
    <x v="0"/>
    <s v="Suspected Phishing Email:  [Bulk] Notice: Your Personal Data in Our Records "/>
    <s v="Thu, 31 Aug 2023 05:20:05 GMT"/>
    <m/>
    <s v="TechM L2"/>
    <s v="vtupura"/>
    <x v="2"/>
    <x v="1"/>
    <x v="2"/>
    <m/>
    <s v="Met"/>
    <s v="User"/>
    <s v="Spam"/>
    <n v="9"/>
    <s v="[]"/>
    <x v="8"/>
    <m/>
    <m/>
    <m/>
    <m/>
    <s v="User"/>
    <s v="31 Aug 23 05:20:05 "/>
    <s v="05:20:05 "/>
    <d v="2023-08-28T05:20:05"/>
    <x v="48"/>
    <s v="   "/>
    <s v=""/>
    <n v="1"/>
    <s v=""/>
  </r>
  <r>
    <n v="11807"/>
    <x v="1"/>
    <x v="0"/>
    <s v="Suspected Phishing Email:  [Bulk] Notice: Your Personal Data in Our Records "/>
    <s v="Thu, 31 Aug 2023 06:00:07 GMT"/>
    <m/>
    <s v="TechM L2"/>
    <s v="vtupura"/>
    <x v="2"/>
    <x v="1"/>
    <x v="2"/>
    <m/>
    <s v="Met"/>
    <s v="User"/>
    <s v="Spam"/>
    <n v="68"/>
    <s v="[]"/>
    <x v="8"/>
    <m/>
    <m/>
    <m/>
    <m/>
    <s v="User"/>
    <s v="31 Aug 23 06:00:07 "/>
    <s v="06:00:07 "/>
    <d v="2023-08-28T06:00:07"/>
    <x v="48"/>
    <s v="   "/>
    <s v=""/>
    <n v="1"/>
    <s v=""/>
  </r>
  <r>
    <n v="11808"/>
    <x v="1"/>
    <x v="4"/>
    <s v="Suspected Phishing Email:  Entgeltliche Umfrage | 40â‚¬ "/>
    <s v="Thu, 31 Aug 2023 06:40:06 GMT"/>
    <m/>
    <s v="TechM L2"/>
    <s v="karun"/>
    <x v="1"/>
    <x v="3"/>
    <x v="2"/>
    <m/>
    <s v="Met"/>
    <s v="User"/>
    <s v="Scam"/>
    <n v="92"/>
    <s v="[]"/>
    <x v="8"/>
    <m/>
    <m/>
    <m/>
    <m/>
    <s v="User"/>
    <s v="31 Aug 23 06:40:06 "/>
    <s v="06:40:06 "/>
    <d v="2023-08-28T06:40:06"/>
    <x v="48"/>
    <s v="   "/>
    <s v=""/>
    <s v=""/>
    <s v=""/>
  </r>
  <r>
    <n v="11809"/>
    <x v="1"/>
    <x v="4"/>
    <s v="Suspected Phishing Email:  [Bulk] What is ESEF data used for? "/>
    <s v="Thu, 31 Aug 2023 06:50:06 GMT"/>
    <m/>
    <s v="TechM L2"/>
    <s v="apaluri"/>
    <x v="2"/>
    <x v="3"/>
    <x v="2"/>
    <m/>
    <s v="Met"/>
    <s v="User"/>
    <s v="Spam"/>
    <n v="176"/>
    <s v="[]"/>
    <x v="8"/>
    <m/>
    <m/>
    <m/>
    <m/>
    <s v="User"/>
    <s v="31 Aug 23 06:50:06 "/>
    <s v="06:50:06 "/>
    <d v="2023-08-28T06:50:06"/>
    <x v="48"/>
    <s v="   "/>
    <s v=""/>
    <s v=""/>
    <s v=""/>
  </r>
  <r>
    <n v="11810"/>
    <x v="1"/>
    <x v="0"/>
    <s v="Suspected Phishing Email:  [Bulk] Notice: Your Personal Data in Our Records "/>
    <s v="Thu, 31 Aug 2023 07:00:06 GMT"/>
    <m/>
    <s v="TechM L2"/>
    <s v="apaluri"/>
    <x v="2"/>
    <x v="1"/>
    <x v="2"/>
    <m/>
    <s v="Met"/>
    <s v="User"/>
    <s v="Spam"/>
    <n v="11"/>
    <s v="[]"/>
    <x v="8"/>
    <m/>
    <m/>
    <m/>
    <m/>
    <s v="User"/>
    <s v="31 Aug 23 07:00:06 "/>
    <s v="07:00:06 "/>
    <d v="2023-08-28T07:00:06"/>
    <x v="48"/>
    <s v="   "/>
    <s v=""/>
    <n v="1"/>
    <s v=""/>
  </r>
  <r>
    <n v="11811"/>
    <x v="0"/>
    <x v="2"/>
    <s v="Microsoft Defender ATP Alert_x000a_ containing Malware_x000a_"/>
    <s v="Thu, 31 Aug 2023 07:20:03 GMT"/>
    <s v="Microsoft Defender ATP Alert"/>
    <s v="TechM L2"/>
    <s v="karun"/>
    <x v="1"/>
    <x v="2"/>
    <x v="6"/>
    <m/>
    <s v="Met"/>
    <s v="Laptop/Desktop"/>
    <m/>
    <n v="88"/>
    <s v="[]"/>
    <x v="11"/>
    <m/>
    <m/>
    <m/>
    <m/>
    <s v="Laptop/Desktop"/>
    <s v="31 Aug 23 07:20:03 "/>
    <s v="07:20:03 "/>
    <d v="2023-08-28T07:20:03"/>
    <x v="48"/>
    <s v="   "/>
    <s v=""/>
    <s v=""/>
    <s v=""/>
  </r>
  <r>
    <n v="11812"/>
    <x v="0"/>
    <x v="1"/>
    <s v="Umbrella proxy: Multiple AV detections on same system_x000a_ containing Destination blocked after being proxied_x000a_"/>
    <s v="Thu, 31 Aug 2023 08:10:03 GMT"/>
    <s v="Umbrella proxy: Multiple AV detections on same system"/>
    <s v="TechM L2"/>
    <s v="khyadav"/>
    <x v="1"/>
    <x v="3"/>
    <x v="1"/>
    <m/>
    <s v="Met"/>
    <s v="Laptop/Desktop"/>
    <m/>
    <n v="118"/>
    <s v="[]"/>
    <x v="12"/>
    <m/>
    <m/>
    <m/>
    <m/>
    <s v="Laptop/Desktop"/>
    <s v="31 Aug 23 08:10:03 "/>
    <s v="08:10:03 "/>
    <d v="2023-08-28T08:10:03"/>
    <x v="48"/>
    <s v="   "/>
    <s v=""/>
    <s v=""/>
    <s v=""/>
  </r>
  <r>
    <n v="11813"/>
    <x v="1"/>
    <x v="0"/>
    <s v="Suspected Phishing Email:  [Bulk] Notice: Your Personal Data in Our Records "/>
    <s v="Thu, 31 Aug 2023 08:50:06 GMT"/>
    <m/>
    <s v="TechM L2"/>
    <s v="apaluri"/>
    <x v="2"/>
    <x v="1"/>
    <x v="2"/>
    <m/>
    <s v="Met"/>
    <s v="User"/>
    <s v="Spam"/>
    <n v="14"/>
    <s v="[]"/>
    <x v="8"/>
    <m/>
    <m/>
    <m/>
    <m/>
    <s v="User"/>
    <s v="31 Aug 23 08:50:06 "/>
    <s v="08:50:06 "/>
    <d v="2023-08-28T08:50:06"/>
    <x v="48"/>
    <s v="   "/>
    <s v=""/>
    <n v="1"/>
    <s v=""/>
  </r>
  <r>
    <n v="11814"/>
    <x v="1"/>
    <x v="4"/>
    <s v="V2 Sending Attacks to External_x000a_ containing SmartDefense Prevent_x000a_"/>
    <s v="Thu, 31 Aug 2023 09:10:05 GMT"/>
    <s v="V2 Sending Attacks to External"/>
    <s v="TechM L2"/>
    <s v="karun"/>
    <x v="1"/>
    <x v="3"/>
    <x v="0"/>
    <m/>
    <s v="Met"/>
    <m/>
    <m/>
    <n v="133"/>
    <s v="[]"/>
    <x v="10"/>
    <m/>
    <m/>
    <m/>
    <m/>
    <s v="Email Category"/>
    <s v="31 Aug 23 09:10:05 "/>
    <s v="09:10:05 "/>
    <d v="2023-08-28T09:10:05"/>
    <x v="48"/>
    <s v="   "/>
    <s v=""/>
    <s v=""/>
    <s v=""/>
  </r>
  <r>
    <n v="11815"/>
    <x v="1"/>
    <x v="0"/>
    <s v="Suspected Phishing Email:  [Bulk] Notice: Your Personal Data in Our Records "/>
    <s v="Thu, 31 Aug 2023 11:30:05 GMT"/>
    <m/>
    <s v="TechM L2"/>
    <s v="khyadav"/>
    <x v="2"/>
    <x v="1"/>
    <x v="2"/>
    <m/>
    <s v="Met"/>
    <s v="User"/>
    <s v="Spam"/>
    <n v="46"/>
    <s v="[]"/>
    <x v="8"/>
    <m/>
    <m/>
    <m/>
    <m/>
    <s v="User"/>
    <s v="31 Aug 23 11:30:05 "/>
    <s v="11:30:05 "/>
    <d v="2023-08-28T11:30:05"/>
    <x v="48"/>
    <s v="   "/>
    <s v=""/>
    <n v="1"/>
    <s v=""/>
  </r>
  <r>
    <n v="11816"/>
    <x v="1"/>
    <x v="0"/>
    <s v="Suspected Phishing Email:  [Bulk] Notice: Your Personal Data in Our Records "/>
    <s v="Thu, 31 Aug 2023 12:30:06 GMT"/>
    <m/>
    <s v="TechM L2"/>
    <s v="khyadav"/>
    <x v="2"/>
    <x v="1"/>
    <x v="2"/>
    <m/>
    <s v="Met"/>
    <s v="User"/>
    <s v="Spam"/>
    <n v="12"/>
    <s v="[]"/>
    <x v="8"/>
    <m/>
    <m/>
    <m/>
    <m/>
    <s v="User"/>
    <s v="31 Aug 23 12:30:06 "/>
    <s v="12:30:06 "/>
    <d v="2023-08-28T12:30:06"/>
    <x v="48"/>
    <s v="   "/>
    <s v=""/>
    <n v="1"/>
    <s v=""/>
  </r>
  <r>
    <n v="11817"/>
    <x v="1"/>
    <x v="0"/>
    <s v="Suspected Phishing Email:  [Bulk] Notice: Your Personal Data in Our Records "/>
    <s v="Thu, 31 Aug 2023 13:10:05 GMT"/>
    <m/>
    <s v="TechM L2"/>
    <s v="khyadav"/>
    <x v="2"/>
    <x v="1"/>
    <x v="2"/>
    <m/>
    <s v="Met"/>
    <s v="User"/>
    <s v="Spam"/>
    <n v="20"/>
    <s v="[]"/>
    <x v="8"/>
    <m/>
    <m/>
    <m/>
    <m/>
    <s v="User"/>
    <s v="31 Aug 23 13:10:05 "/>
    <s v="13:10:05 "/>
    <d v="2023-08-28T13:10:05"/>
    <x v="48"/>
    <s v="   "/>
    <s v=""/>
    <n v="1"/>
    <s v=""/>
  </r>
  <r>
    <n v="11818"/>
    <x v="0"/>
    <x v="1"/>
    <s v="Fortinet IPS Monitored Rule Triggered from Local Source_x000a_ containing MS.Office.EQNEDT32.EXE.Equation.Parsing.Memory.Corruption - This indicates an attack attempt to exploit a Code Execution vulnerability in Microsoft Office_x000a_"/>
    <s v="Thu, 31 Aug 2023 14:00:03 GMT"/>
    <s v="Policy: Fortinet IPS Monitored Rule Triggered from Local Source"/>
    <s v="TechM L2"/>
    <s v="karun"/>
    <x v="1"/>
    <x v="3"/>
    <x v="0"/>
    <m/>
    <s v="Met"/>
    <s v="Laptop/Desktop"/>
    <m/>
    <n v="51"/>
    <s v="[]"/>
    <x v="10"/>
    <m/>
    <m/>
    <m/>
    <m/>
    <s v="Laptop/Desktop"/>
    <s v="31 Aug 23 14:00:03 "/>
    <s v="14:00:03 "/>
    <d v="2023-08-28T14:00:03"/>
    <x v="48"/>
    <s v="   "/>
    <s v=""/>
    <s v=""/>
    <s v=""/>
  </r>
  <r>
    <n v="11819"/>
    <x v="1"/>
    <x v="4"/>
    <s v="Suspected Phishing Email:  Goodbye from our Newsletter "/>
    <s v="Thu, 31 Aug 2023 14:00:07 GMT"/>
    <m/>
    <s v="TechM L2"/>
    <s v="apaluri"/>
    <x v="0"/>
    <x v="3"/>
    <x v="2"/>
    <m/>
    <s v="Met"/>
    <s v="User"/>
    <s v="Unsolicited email"/>
    <n v="80"/>
    <s v="[]"/>
    <x v="8"/>
    <m/>
    <m/>
    <m/>
    <m/>
    <s v="User"/>
    <s v="31 Aug 23 14:00:07 "/>
    <s v="14:00:07 "/>
    <d v="2023-08-28T14:00:07"/>
    <x v="48"/>
    <s v="   "/>
    <s v=""/>
    <s v=""/>
    <s v=""/>
  </r>
  <r>
    <n v="11820"/>
    <x v="1"/>
    <x v="4"/>
    <s v="Suspected Phishing Email:  [Bulk] Update of our General Terms and Conditions of Use "/>
    <s v="Thu, 31 Aug 2023 14:20:09 GMT"/>
    <m/>
    <s v="TechM L2"/>
    <s v="khyadav"/>
    <x v="2"/>
    <x v="3"/>
    <x v="2"/>
    <m/>
    <s v="Met"/>
    <s v="User"/>
    <s v="Spam"/>
    <n v="69"/>
    <s v="[]"/>
    <x v="8"/>
    <m/>
    <m/>
    <m/>
    <m/>
    <s v="User"/>
    <s v="31 Aug 23 14:20:09 "/>
    <s v="14:20:09 "/>
    <d v="2023-08-28T14:20:09"/>
    <x v="48"/>
    <s v="   "/>
    <s v=""/>
    <s v=""/>
    <s v=""/>
  </r>
  <r>
    <n v="11821"/>
    <x v="1"/>
    <x v="4"/>
    <s v="Suspected Phishing Email:  Suite au mail bÃ¢timents de stockage ðŸ“© "/>
    <s v="Thu, 31 Aug 2023 14:30:05 GMT"/>
    <m/>
    <s v="TechM L2"/>
    <s v="vdarive"/>
    <x v="2"/>
    <x v="3"/>
    <x v="2"/>
    <m/>
    <s v="Met"/>
    <s v="User"/>
    <s v="Spam"/>
    <n v="122"/>
    <s v="[]"/>
    <x v="8"/>
    <m/>
    <m/>
    <m/>
    <m/>
    <s v="User"/>
    <s v="31 Aug 23 14:30:05 "/>
    <s v="14:30:05 "/>
    <d v="2023-08-28T14:30:05"/>
    <x v="48"/>
    <s v="   "/>
    <s v=""/>
    <s v=""/>
    <s v=""/>
  </r>
  <r>
    <n v="11822"/>
    <x v="0"/>
    <x v="1"/>
    <s v="Microsoft Defender ATP Alert_x000a_ containing Command and control_x000a_"/>
    <s v="Thu, 31 Aug 2023 17:10:03 GMT"/>
    <s v="Microsoft Defender ATP Alert"/>
    <s v="TechM L2"/>
    <s v="vdarive"/>
    <x v="1"/>
    <x v="3"/>
    <x v="0"/>
    <m/>
    <s v="Met"/>
    <m/>
    <m/>
    <n v="112"/>
    <s v="[]"/>
    <x v="12"/>
    <m/>
    <m/>
    <m/>
    <m/>
    <s v="Email Category"/>
    <s v="31 Aug 23 17:10:03 "/>
    <s v="17:10:03 "/>
    <d v="2023-08-28T17:10:03"/>
    <x v="48"/>
    <s v="   "/>
    <s v=""/>
    <s v=""/>
    <s v=""/>
  </r>
  <r>
    <n v="11823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Thu, 31 Aug 2023 19:20:03 GMT"/>
    <s v="Policy: Fortinet IPS Monitored Rule Triggered from Local Source"/>
    <s v="TechM L2"/>
    <s v="vtupura"/>
    <x v="2"/>
    <x v="3"/>
    <x v="0"/>
    <m/>
    <s v="Met"/>
    <m/>
    <m/>
    <n v="41"/>
    <s v="[]"/>
    <x v="10"/>
    <m/>
    <m/>
    <m/>
    <m/>
    <s v="Email Category"/>
    <s v="31 Aug 23 19:20:03 "/>
    <s v="19:20:03 "/>
    <d v="2023-08-28T19:20:03"/>
    <x v="48"/>
    <s v="   "/>
    <s v=""/>
    <s v=""/>
    <s v=""/>
  </r>
  <r>
    <n v="11824"/>
    <x v="0"/>
    <x v="1"/>
    <s v="Microsoft Defender ATP Alert_x000a_ containing Windows Defender AV Defense Evasion Alert_x000a_"/>
    <s v="Thu, 31 Aug 2023 19:30:03 GMT"/>
    <s v="Microsoft Defender ATP Alert"/>
    <s v="TechM L2"/>
    <s v="vdarive"/>
    <x v="1"/>
    <x v="3"/>
    <x v="0"/>
    <m/>
    <s v="Met"/>
    <m/>
    <m/>
    <n v="105"/>
    <s v="[]"/>
    <x v="4"/>
    <m/>
    <m/>
    <m/>
    <m/>
    <s v="Email Category"/>
    <s v="31 Aug 23 19:30:03 "/>
    <s v="19:30:03 "/>
    <d v="2023-08-28T19:30:03"/>
    <x v="48"/>
    <s v="   "/>
    <s v=""/>
    <s v=""/>
    <s v=""/>
  </r>
  <r>
    <n v="11825"/>
    <x v="1"/>
    <x v="0"/>
    <s v="Suspected Phishing Email:  [Bulk] Notice: Your Personal Data in Our Records "/>
    <s v="Thu, 31 Aug 2023 21:20:05 GMT"/>
    <m/>
    <s v="Theodoros Vakalopoulos"/>
    <s v="vtupura"/>
    <x v="2"/>
    <x v="1"/>
    <x v="2"/>
    <m/>
    <s v="Met"/>
    <s v="User"/>
    <s v="Spam"/>
    <n v="31"/>
    <s v="[]"/>
    <x v="8"/>
    <m/>
    <m/>
    <m/>
    <m/>
    <s v="User"/>
    <s v="31 Aug 23 21:20:05 "/>
    <s v="21:20:05 "/>
    <d v="2023-08-28T21:20:05"/>
    <x v="48"/>
    <s v="   "/>
    <s v=""/>
    <n v="1"/>
    <s v=""/>
  </r>
  <r>
    <n v="11826"/>
    <x v="0"/>
    <x v="0"/>
    <s v="Microsoft Defender ATP Alert_x000a_ containing Discovery_x000a_"/>
    <s v="Thu, 31 Aug 2023 23:10:03 GMT"/>
    <s v="Microsoft Defender ATP Alert"/>
    <s v="Hassen Mezghani"/>
    <s v="vdarive"/>
    <x v="1"/>
    <x v="0"/>
    <x v="6"/>
    <m/>
    <s v="Met"/>
    <s v="Server"/>
    <m/>
    <n v="112"/>
    <s v="[]"/>
    <x v="11"/>
    <m/>
    <m/>
    <m/>
    <m/>
    <s v="Server"/>
    <s v="31 Aug 23 23:10:03 "/>
    <s v="23:10:03 "/>
    <d v="2023-08-28T23:10:03"/>
    <x v="48"/>
    <s v="   "/>
    <s v=""/>
    <s v=""/>
    <n v="1"/>
  </r>
  <r>
    <n v="11827"/>
    <x v="1"/>
    <x v="1"/>
    <s v="Fortinet IPS Monitored Rule Triggered from Local Source_x000a_ containing OpenSSL.Heartbleed.Attack_x000a_"/>
    <s v="Fri, 01 Sep 2023 00:50:04 GMT"/>
    <s v="Policy: Fortinet IPS Monitored Rule Triggered from Local Source"/>
    <s v="Hassen Mezghani"/>
    <s v="karun"/>
    <x v="2"/>
    <x v="3"/>
    <x v="0"/>
    <m/>
    <s v="Met"/>
    <s v="Server"/>
    <m/>
    <n v="95"/>
    <s v="[]"/>
    <x v="10"/>
    <m/>
    <m/>
    <m/>
    <m/>
    <s v="Server"/>
    <s v="01 Sep 23 00:50:04 "/>
    <s v="00:50:04 "/>
    <d v="2023-08-28T00:50:04"/>
    <x v="48"/>
    <s v="   "/>
    <s v=""/>
    <s v=""/>
    <s v=""/>
  </r>
  <r>
    <n v="11828"/>
    <x v="1"/>
    <x v="0"/>
    <s v="Suspected Phishing Email:  Watermelon Parking | August Update "/>
    <s v="Fri, 01 Sep 2023 04:10:06 GMT"/>
    <m/>
    <s v="Hassen Mezghani"/>
    <s v="karun"/>
    <x v="2"/>
    <x v="1"/>
    <x v="2"/>
    <m/>
    <s v="Met"/>
    <s v="User"/>
    <s v="Spam"/>
    <n v="57"/>
    <s v="[]"/>
    <x v="8"/>
    <m/>
    <m/>
    <m/>
    <m/>
    <s v="User"/>
    <s v="01 Sep 23 04:10:06 "/>
    <s v="04:10:06 "/>
    <d v="2023-08-28T04:10:06"/>
    <x v="48"/>
    <s v="   "/>
    <s v=""/>
    <n v="1"/>
    <s v=""/>
  </r>
  <r>
    <n v="11829"/>
    <x v="1"/>
    <x v="0"/>
    <s v="Suspected Phishing Email:  [Bulk] Notice: Your Personal Data in Our Records "/>
    <s v="Fri, 01 Sep 2023 07:10:06 GMT"/>
    <m/>
    <s v="TechM L2"/>
    <s v="khyadav"/>
    <x v="2"/>
    <x v="1"/>
    <x v="2"/>
    <m/>
    <s v="Met"/>
    <s v="User"/>
    <s v="Spam"/>
    <n v="33"/>
    <s v="[]"/>
    <x v="8"/>
    <m/>
    <m/>
    <m/>
    <m/>
    <s v="User"/>
    <s v="01 Sep 23 07:10:06 "/>
    <s v="07:10:06 "/>
    <d v="2023-08-28T07:10:06"/>
    <x v="48"/>
    <s v="   "/>
    <s v=""/>
    <n v="1"/>
    <s v=""/>
  </r>
  <r>
    <n v="11830"/>
    <x v="1"/>
    <x v="0"/>
    <s v="Suspected Phishing Email:  [Bulk] Notice: Your Personal Data in Our Records "/>
    <s v="Fri, 01 Sep 2023 07:30:06 GMT"/>
    <m/>
    <s v="TechM L2"/>
    <s v="khyadav"/>
    <x v="2"/>
    <x v="1"/>
    <x v="3"/>
    <m/>
    <s v="Met"/>
    <s v="User"/>
    <s v="Spam"/>
    <n v="13"/>
    <s v="[]"/>
    <x v="8"/>
    <m/>
    <m/>
    <m/>
    <m/>
    <s v="User"/>
    <s v="01 Sep 23 07:30:06 "/>
    <s v="07:30:06 "/>
    <d v="2023-08-28T07:30:06"/>
    <x v="48"/>
    <s v="   "/>
    <s v=""/>
    <n v="1"/>
    <s v=""/>
  </r>
  <r>
    <n v="11831"/>
    <x v="1"/>
    <x v="0"/>
    <s v="Suspected Phishing Email:  [Bulk] Notice: Your Personal Data in Our Records "/>
    <s v="Fri, 01 Sep 2023 08:00:06 GMT"/>
    <m/>
    <s v="TechM L2"/>
    <s v="khyadav"/>
    <x v="2"/>
    <x v="1"/>
    <x v="2"/>
    <m/>
    <s v="Met"/>
    <s v="User"/>
    <s v="Spam"/>
    <n v="27"/>
    <s v="[]"/>
    <x v="8"/>
    <m/>
    <m/>
    <m/>
    <m/>
    <s v="User"/>
    <s v="01 Sep 23 08:00:06 "/>
    <s v="08:00:06 "/>
    <d v="2023-08-28T08:00:06"/>
    <x v="48"/>
    <s v="   "/>
    <s v=""/>
    <n v="1"/>
    <s v=""/>
  </r>
  <r>
    <n v="11832"/>
    <x v="2"/>
    <x v="0"/>
    <s v="Azure Sentinel: High Severity alert_x000a_ containing Unfamiliar sign-in properties_x000a_"/>
    <s v="Fri, 01 Sep 2023 08:30:03 GMT"/>
    <s v="Azure Sentinel: High Severity alerts (Indexed on Account Name)"/>
    <s v="Hassen Mezghani"/>
    <s v="apaluri"/>
    <x v="1"/>
    <x v="0"/>
    <x v="6"/>
    <m/>
    <s v="Met"/>
    <s v="Other"/>
    <m/>
    <n v="125"/>
    <s v="[]"/>
    <x v="9"/>
    <m/>
    <m/>
    <m/>
    <m/>
    <s v="Other"/>
    <s v="01 Sep 23 08:30:03 "/>
    <s v="08:30:03 "/>
    <d v="2023-08-28T08:30:03"/>
    <x v="48"/>
    <s v="   "/>
    <s v=""/>
    <s v=""/>
    <n v="1"/>
  </r>
  <r>
    <n v="11833"/>
    <x v="1"/>
    <x v="0"/>
    <s v="Suspected Phishing Email:  [Bulk] Notice: Your Personal Data in Our Records "/>
    <s v="Fri, 01 Sep 2023 09:10:06 GMT"/>
    <m/>
    <s v="TechM L2"/>
    <s v="khyadav"/>
    <x v="2"/>
    <x v="1"/>
    <x v="2"/>
    <m/>
    <s v="Met"/>
    <s v="User"/>
    <s v="Spam"/>
    <n v="11"/>
    <s v="[]"/>
    <x v="8"/>
    <m/>
    <m/>
    <m/>
    <m/>
    <s v="User"/>
    <s v="01 Sep 23 09:10:06 "/>
    <s v="09:10:06 "/>
    <d v="2023-08-28T09:10:06"/>
    <x v="48"/>
    <s v="   "/>
    <s v=""/>
    <n v="1"/>
    <s v=""/>
  </r>
  <r>
    <n v="11834"/>
    <x v="1"/>
    <x v="0"/>
    <s v="Suspected Phishing Email:  [Bulk] Notice: Your Personal Data in Our Records "/>
    <s v="Fri, 01 Sep 2023 13:00:06 GMT"/>
    <m/>
    <s v="Theodoros Vakalopoulos"/>
    <s v="apaluri"/>
    <x v="2"/>
    <x v="1"/>
    <x v="2"/>
    <m/>
    <s v="Met"/>
    <s v="User"/>
    <s v="Spam"/>
    <n v="85"/>
    <s v="[]"/>
    <x v="8"/>
    <m/>
    <m/>
    <m/>
    <m/>
    <s v="User"/>
    <s v="01 Sep 23 13:00:06 "/>
    <s v="13:00:06 "/>
    <d v="2023-08-28T13:00:06"/>
    <x v="48"/>
    <s v="   "/>
    <s v=""/>
    <n v="1"/>
    <s v=""/>
  </r>
  <r>
    <n v="11835"/>
    <x v="1"/>
    <x v="4"/>
    <s v="Suspected Phishing Email:  FWD: Overdue Bill ISU3282103-72 "/>
    <s v="Fri, 01 Sep 2023 13:20:06 GMT"/>
    <m/>
    <s v="Mangesh Fasale"/>
    <s v="karun"/>
    <x v="1"/>
    <x v="3"/>
    <x v="2"/>
    <m/>
    <s v="Met"/>
    <s v="User"/>
    <s v="Scam"/>
    <n v="54"/>
    <s v="[]"/>
    <x v="8"/>
    <m/>
    <m/>
    <m/>
    <m/>
    <s v="User"/>
    <s v="01 Sep 23 13:20:06 "/>
    <s v="13:20:06 "/>
    <d v="2023-08-28T13:20:06"/>
    <x v="48"/>
    <s v="   "/>
    <s v=""/>
    <s v=""/>
    <s v=""/>
  </r>
  <r>
    <n v="11836"/>
    <x v="1"/>
    <x v="4"/>
    <s v="Suspected Phishing Email:  â€‹Your document is available for download. "/>
    <s v="Fri, 01 Sep 2023 14:10:08 GMT"/>
    <m/>
    <s v="TechM L2"/>
    <s v="karun"/>
    <x v="1"/>
    <x v="3"/>
    <x v="2"/>
    <m/>
    <s v="Met"/>
    <s v="User"/>
    <s v="Scam"/>
    <n v="81"/>
    <s v="[]"/>
    <x v="8"/>
    <m/>
    <m/>
    <m/>
    <m/>
    <s v="User"/>
    <s v="01 Sep 23 14:10:08 "/>
    <s v="14:10:08 "/>
    <d v="2023-08-28T14:10:08"/>
    <x v="48"/>
    <s v="   "/>
    <s v=""/>
    <s v=""/>
    <s v=""/>
  </r>
  <r>
    <n v="11837"/>
    <x v="0"/>
    <x v="1"/>
    <s v="Fortinet IPS Monitored Rule Triggered from Local Source_x000a_ containing SMB.Login.Brute.Force_x000a_"/>
    <s v="Fri, 01 Sep 2023 14:30:04 GMT"/>
    <s v="Policy: Fortinet IPS Monitored Rule Triggered from Local Source"/>
    <s v="Theodoros Vakalopoulos"/>
    <s v="khyadav"/>
    <x v="1"/>
    <x v="0"/>
    <x v="0"/>
    <m/>
    <s v="Met"/>
    <s v="Laptop/Desktop"/>
    <m/>
    <n v="85"/>
    <s v="[]"/>
    <x v="10"/>
    <m/>
    <m/>
    <m/>
    <m/>
    <s v="Laptop/Desktop"/>
    <s v="01 Sep 23 14:30:04 "/>
    <s v="14:30:04 "/>
    <d v="2023-08-28T14:30:04"/>
    <x v="48"/>
    <s v="   "/>
    <s v=""/>
    <s v=""/>
    <s v=""/>
  </r>
  <r>
    <n v="11838"/>
    <x v="1"/>
    <x v="4"/>
    <s v="Suspected Phishing Email:  SecureNotice#291494: Service Notification and update for your account4360122 "/>
    <s v="Fri, 01 Sep 2023 16:10:05 GMT"/>
    <m/>
    <s v="TechM L2"/>
    <s v="vdarive"/>
    <x v="1"/>
    <x v="3"/>
    <x v="2"/>
    <m/>
    <s v="Met"/>
    <s v="User"/>
    <s v="Phishing"/>
    <n v="110"/>
    <s v="[]"/>
    <x v="8"/>
    <m/>
    <m/>
    <m/>
    <m/>
    <s v="User"/>
    <s v="01 Sep 23 16:10:05 "/>
    <s v="16:10:05 "/>
    <d v="2023-08-28T16:10:05"/>
    <x v="48"/>
    <s v="   "/>
    <s v=""/>
    <s v=""/>
    <s v=""/>
  </r>
  <r>
    <n v="11839"/>
    <x v="1"/>
    <x v="0"/>
    <s v="Suspected Phishing Email:  Company Card Notification for Eric THOMPSON "/>
    <s v="Fri, 01 Sep 2023 18:50:05 GMT"/>
    <m/>
    <s v="Theodoros Vakalopoulos"/>
    <s v="vdarive"/>
    <x v="0"/>
    <x v="0"/>
    <x v="2"/>
    <m/>
    <s v="Met"/>
    <s v="User"/>
    <s v="Legitimate Email"/>
    <n v="50"/>
    <s v="[]"/>
    <x v="8"/>
    <m/>
    <m/>
    <m/>
    <m/>
    <s v="User"/>
    <s v="01 Sep 23 18:50:05 "/>
    <s v="18:50:05 "/>
    <d v="2023-08-28T18:50:05"/>
    <x v="48"/>
    <s v="   "/>
    <s v=""/>
    <n v="1"/>
    <s v=""/>
  </r>
  <r>
    <n v="11840"/>
    <x v="1"/>
    <x v="4"/>
    <s v="V2: Public Facing Application Exploitation_x000a_ containing Virus is detected_x000a_"/>
    <s v="Sat, 02 Sep 2023 04:30:03 GMT"/>
    <s v="V2: Exploitation Of Public-Facing Applications"/>
    <s v="Hassen Mezghani"/>
    <s v="apaluri"/>
    <x v="1"/>
    <x v="3"/>
    <x v="0"/>
    <m/>
    <s v="Met"/>
    <s v="Laptop/Desktop"/>
    <m/>
    <n v="60"/>
    <s v="[]"/>
    <x v="10"/>
    <m/>
    <m/>
    <m/>
    <m/>
    <s v="Laptop/Desktop"/>
    <s v="02 Sep 23 04:30:03 "/>
    <s v="04:30:03 "/>
    <d v="2023-08-28T04:30:03"/>
    <x v="48"/>
    <s v="   "/>
    <s v=""/>
    <s v=""/>
    <s v=""/>
  </r>
  <r>
    <n v="11841"/>
    <x v="0"/>
    <x v="1"/>
    <s v="Multiple Login Failures for Single Username on Windows because user is currently locked out_x000a_ containing Failure Audit: The domain controller failed to validate the credentials for an account_x000a_"/>
    <s v="Sat, 02 Sep 2023 14:10:03 GMT"/>
    <s v="Authentication: MS Windows Multiple Login Failures for Single Username because user is currently locked out"/>
    <s v="Mangesh Fasale"/>
    <s v="gsriniv"/>
    <x v="2"/>
    <x v="3"/>
    <x v="0"/>
    <m/>
    <s v="Met"/>
    <s v="Server"/>
    <m/>
    <n v="33"/>
    <s v="[]"/>
    <x v="9"/>
    <m/>
    <m/>
    <m/>
    <m/>
    <s v="Server"/>
    <s v="02 Sep 23 14:10:03 "/>
    <s v="14:10:03 "/>
    <d v="2023-08-28T14:10:03"/>
    <x v="48"/>
    <s v="   "/>
    <s v=""/>
    <s v=""/>
    <s v=""/>
  </r>
  <r>
    <n v="11842"/>
    <x v="2"/>
    <x v="4"/>
    <s v="Azure Sentinel: High Severity alert_x000a_ containing Sign-In from malicious IP_x000a_"/>
    <s v="Sun, 03 Sep 2023 11:50:03 GMT"/>
    <s v="Azure Sentinel: High Severity alerts (Indexed on Logon IP)"/>
    <s v="TechM L2"/>
    <s v="gsriniv"/>
    <x v="1"/>
    <x v="3"/>
    <x v="0"/>
    <m/>
    <s v="Met"/>
    <s v="Laptop/Desktop"/>
    <m/>
    <n v="130"/>
    <s v="[]"/>
    <x v="9"/>
    <m/>
    <m/>
    <m/>
    <m/>
    <s v="Laptop/Desktop"/>
    <s v="03 Sep 23 11:50:03 "/>
    <s v="11:50:03 "/>
    <d v="2023-08-28T11:50:03"/>
    <x v="48"/>
    <s v="   "/>
    <s v=""/>
    <s v=""/>
    <s v=""/>
  </r>
  <r>
    <n v="11843"/>
    <x v="2"/>
    <x v="4"/>
    <s v="Azure Sentinel: High Severity alert_x000a_ containing Successful login from Anonymous IP_x000a_"/>
    <s v="Sun, 03 Sep 2023 11:50:05 GMT"/>
    <s v="Azure Sentinel: High Severity alerts (Indexed on Account Name)"/>
    <s v="TechM L2"/>
    <s v="gsriniv"/>
    <x v="1"/>
    <x v="3"/>
    <x v="0"/>
    <m/>
    <s v="Met"/>
    <s v="Laptop/Desktop"/>
    <m/>
    <n v="6"/>
    <s v="[]"/>
    <x v="9"/>
    <m/>
    <m/>
    <m/>
    <m/>
    <s v="Laptop/Desktop"/>
    <s v="03 Sep 23 11:50:05 "/>
    <s v="11:50:05 "/>
    <d v="2023-08-28T11:50:05"/>
    <x v="48"/>
    <s v="   "/>
    <s v=""/>
    <s v=""/>
    <s v=""/>
  </r>
  <r>
    <n v="11844"/>
    <x v="1"/>
    <x v="0"/>
    <s v="Suspected Phishing Email:  IT-Auftragnehmer fÃ¼r Ses Satellites "/>
    <s v="Sun, 03 Sep 2023 13:00:07 GMT"/>
    <m/>
    <s v="Theodoros Vakalopoulos"/>
    <s v="gsriniv"/>
    <x v="2"/>
    <x v="1"/>
    <x v="2"/>
    <m/>
    <s v="Met"/>
    <s v="User"/>
    <s v="Spam"/>
    <n v="44"/>
    <s v="[]"/>
    <x v="8"/>
    <m/>
    <m/>
    <m/>
    <m/>
    <s v="User"/>
    <s v="03 Sep 23 13:00:07 "/>
    <s v="13:00:07 "/>
    <d v="2023-08-28T13:00:07"/>
    <x v="48"/>
    <s v="   "/>
    <s v=""/>
    <n v="1"/>
    <s v=""/>
  </r>
  <r>
    <n v="11845"/>
    <x v="1"/>
    <x v="0"/>
    <s v="Suspected Phishing Email:   [Bulk] Update from Hopin and RingCentral "/>
    <s v="Mon, 04 Sep 2023 04:50:07 GMT"/>
    <m/>
    <s v="Hassen Mezghani"/>
    <s v="khyadav"/>
    <x v="2"/>
    <x v="1"/>
    <x v="2"/>
    <m/>
    <s v="Met"/>
    <s v="User"/>
    <s v="Spam"/>
    <n v="41"/>
    <s v="[]"/>
    <x v="8"/>
    <m/>
    <m/>
    <m/>
    <m/>
    <s v="User"/>
    <s v="04 Sep 23 04:50:07 "/>
    <s v="04:50:07 "/>
    <d v="2023-09-04T04:50:07"/>
    <x v="49"/>
    <s v="   "/>
    <s v=""/>
    <n v="1"/>
    <s v=""/>
  </r>
  <r>
    <n v="11846"/>
    <x v="1"/>
    <x v="0"/>
    <s v="Suspected Phishing Email:  [Bulk] Update of our General Terms and Conditions of Use "/>
    <s v="Mon, 04 Sep 2023 04:50:08 GMT"/>
    <m/>
    <s v="Mangesh Fasale"/>
    <s v="khyadav"/>
    <x v="2"/>
    <x v="1"/>
    <x v="2"/>
    <m/>
    <s v="Met"/>
    <s v="User"/>
    <s v="Spam"/>
    <n v="26"/>
    <s v="[]"/>
    <x v="8"/>
    <m/>
    <m/>
    <m/>
    <m/>
    <s v="User"/>
    <s v="04 Sep 23 04:50:08 "/>
    <s v="04:50:08 "/>
    <d v="2023-09-04T04:50:08"/>
    <x v="49"/>
    <s v="   "/>
    <s v=""/>
    <n v="1"/>
    <s v=""/>
  </r>
  <r>
    <n v="11847"/>
    <x v="0"/>
    <x v="2"/>
    <s v="Microsoft Defender ATP Alert_x000a_ containing Malware_x000a_"/>
    <s v="Mon, 04 Sep 2023 05:50:04 GMT"/>
    <s v="Microsoft Defender ATP Alert"/>
    <s v="TechM L2"/>
    <s v="khyadav"/>
    <x v="1"/>
    <x v="2"/>
    <x v="6"/>
    <m/>
    <s v="Met"/>
    <s v="Laptop/Desktop"/>
    <m/>
    <n v="95"/>
    <s v="[]"/>
    <x v="11"/>
    <m/>
    <m/>
    <m/>
    <m/>
    <s v="Laptop/Desktop"/>
    <s v="04 Sep 23 05:50:04 "/>
    <s v="05:50:04 "/>
    <d v="2023-09-04T05:50:04"/>
    <x v="49"/>
    <s v="   "/>
    <s v=""/>
    <s v=""/>
    <s v=""/>
  </r>
  <r>
    <n v="11848"/>
    <x v="1"/>
    <x v="0"/>
    <s v="Suspected Phishing Email:  [Bulk] Notice: Your Personal Data in Our Records "/>
    <s v="Mon, 04 Sep 2023 06:40:06 GMT"/>
    <m/>
    <s v="TechM L2"/>
    <s v="khyadav"/>
    <x v="2"/>
    <x v="1"/>
    <x v="2"/>
    <m/>
    <s v="Met"/>
    <s v="User"/>
    <s v="Spam"/>
    <n v="39"/>
    <s v="[]"/>
    <x v="8"/>
    <m/>
    <m/>
    <m/>
    <m/>
    <s v="User"/>
    <s v="04 Sep 23 06:40:06 "/>
    <s v="06:40:06 "/>
    <d v="2023-09-04T06:40:06"/>
    <x v="49"/>
    <s v="   "/>
    <s v=""/>
    <n v="1"/>
    <s v=""/>
  </r>
  <r>
    <n v="11849"/>
    <x v="1"/>
    <x v="0"/>
    <s v="Suspected Phishing Email:  Acknowledgement requested on 1913-300-0023.t6 - Data &amp; Internet Marketing Guidelines(Aug23) - GMSA(CRA) "/>
    <s v="Mon, 04 Sep 2023 07:10:06 GMT"/>
    <m/>
    <s v="TechM L2"/>
    <s v="gsriniv"/>
    <x v="0"/>
    <x v="0"/>
    <x v="2"/>
    <m/>
    <s v="Met"/>
    <s v="User"/>
    <s v="Unsolicited email"/>
    <n v="71"/>
    <s v="[]"/>
    <x v="8"/>
    <m/>
    <m/>
    <m/>
    <m/>
    <s v="User"/>
    <s v="04 Sep 23 07:10:06 "/>
    <s v="07:10:06 "/>
    <d v="2023-09-04T07:10:06"/>
    <x v="49"/>
    <s v="   "/>
    <s v=""/>
    <n v="1"/>
    <s v=""/>
  </r>
  <r>
    <n v="11850"/>
    <x v="1"/>
    <x v="0"/>
    <s v="Suspected Phishing Email:  Voice Mail (18 seconds) "/>
    <s v="Mon, 04 Sep 2023 07:30:06 GMT"/>
    <m/>
    <s v="TechM L2"/>
    <s v="karun"/>
    <x v="0"/>
    <x v="0"/>
    <x v="2"/>
    <m/>
    <s v="Met"/>
    <s v="User"/>
    <s v="Legitimate Email"/>
    <n v="2"/>
    <s v="[]"/>
    <x v="8"/>
    <m/>
    <m/>
    <m/>
    <m/>
    <s v="User"/>
    <s v="04 Sep 23 07:30:06 "/>
    <s v="07:30:06 "/>
    <d v="2023-09-04T07:30:06"/>
    <x v="49"/>
    <s v="   "/>
    <s v=""/>
    <n v="1"/>
    <s v=""/>
  </r>
  <r>
    <n v="11851"/>
    <x v="1"/>
    <x v="0"/>
    <s v="Suspected Phishing Email:  [Bulk] RDV en septembre : DÃ©mat' achats et factures en 30 min pour dÃ©couvrir Yooz "/>
    <s v="Mon, 04 Sep 2023 07:50:07 GMT"/>
    <m/>
    <s v="TechM L2"/>
    <s v="gsriniv"/>
    <x v="2"/>
    <x v="1"/>
    <x v="2"/>
    <m/>
    <s v="Met"/>
    <s v="User"/>
    <s v="Spam"/>
    <n v="103"/>
    <s v="[]"/>
    <x v="8"/>
    <m/>
    <m/>
    <m/>
    <m/>
    <s v="User"/>
    <s v="04 Sep 23 07:50:07 "/>
    <s v="07:50:07 "/>
    <d v="2023-09-04T07:50:07"/>
    <x v="49"/>
    <s v="   "/>
    <s v=""/>
    <n v="1"/>
    <s v=""/>
  </r>
  <r>
    <n v="11852"/>
    <x v="0"/>
    <x v="0"/>
    <s v="Umbrella proxy: Multiple AV detections on same system_x000a_ containing Destination blocked after being proxied_x000a_"/>
    <s v="Mon, 04 Sep 2023 08:20:03 GMT"/>
    <s v="Umbrella proxy: Multiple AV detections on same system"/>
    <s v="Mangesh Fasale"/>
    <s v="karun"/>
    <x v="1"/>
    <x v="2"/>
    <x v="6"/>
    <m/>
    <s v="Met"/>
    <s v="Laptop/Desktop"/>
    <m/>
    <n v="116"/>
    <s v="[]"/>
    <x v="10"/>
    <m/>
    <m/>
    <m/>
    <m/>
    <s v="Laptop/Desktop"/>
    <s v="04 Sep 23 08:20:03 "/>
    <s v="08:20:03 "/>
    <d v="2023-09-04T08:20:03"/>
    <x v="49"/>
    <s v="   "/>
    <s v=""/>
    <n v="1"/>
    <s v=""/>
  </r>
  <r>
    <n v="11853"/>
    <x v="1"/>
    <x v="0"/>
    <s v="Suspected Phishing Email:  [Marketing] Your Pre-Travel Briefing for Washington, United States "/>
    <s v="Mon, 04 Sep 2023 15:50:07 GMT"/>
    <m/>
    <s v="Theodoros Vakalopoulos"/>
    <s v="gsriniv"/>
    <x v="2"/>
    <x v="1"/>
    <x v="2"/>
    <m/>
    <s v="Met"/>
    <s v="User"/>
    <s v="Spam"/>
    <n v="56"/>
    <s v="[]"/>
    <x v="8"/>
    <m/>
    <m/>
    <m/>
    <m/>
    <s v="User"/>
    <s v="04 Sep 23 15:50:07 "/>
    <s v="15:50:07 "/>
    <d v="2023-09-04T15:50:07"/>
    <x v="49"/>
    <s v="   "/>
    <s v=""/>
    <n v="1"/>
    <s v=""/>
  </r>
  <r>
    <n v="11854"/>
    <x v="0"/>
    <x v="0"/>
    <s v="Microsoft Defender ATP Alert_x000a_ containing Windows Defender ATP Execution Alert_x000a_"/>
    <s v="Mon, 04 Sep 2023 17:40:03 GMT"/>
    <s v="Microsoft Defender ATP Alert"/>
    <s v="Hassen Mezghani"/>
    <s v="vdarive"/>
    <x v="0"/>
    <x v="0"/>
    <x v="6"/>
    <m/>
    <s v="Met"/>
    <s v="Server"/>
    <m/>
    <n v="82"/>
    <s v="[]"/>
    <x v="11"/>
    <m/>
    <m/>
    <m/>
    <m/>
    <s v="Server"/>
    <s v="04 Sep 23 17:40:03 "/>
    <s v="17:40:03 "/>
    <d v="2023-09-04T17:40:03"/>
    <x v="49"/>
    <s v="   "/>
    <s v=""/>
    <n v="1"/>
    <s v=""/>
  </r>
  <r>
    <n v="11855"/>
    <x v="0"/>
    <x v="0"/>
    <s v="Microsoft Defender ATP Alert_x000a_ containing Discovery_x000a_"/>
    <s v="Mon, 04 Sep 2023 17:40:05 GMT"/>
    <s v="Microsoft Defender ATP Alert"/>
    <s v="Hassen Mezghani"/>
    <s v="vdarive"/>
    <x v="0"/>
    <x v="0"/>
    <x v="6"/>
    <m/>
    <s v="Met"/>
    <s v="Server"/>
    <m/>
    <n v="12"/>
    <s v="[]"/>
    <x v="11"/>
    <m/>
    <m/>
    <m/>
    <m/>
    <s v="Server"/>
    <s v="04 Sep 23 17:40:05 "/>
    <s v="17:40:05 "/>
    <d v="2023-09-04T17:40:05"/>
    <x v="49"/>
    <s v="   "/>
    <s v=""/>
    <n v="1"/>
    <s v=""/>
  </r>
  <r>
    <n v="11856"/>
    <x v="1"/>
    <x v="0"/>
    <s v="Azure Sentinel Low/Medium Severity alert_x000a_ containing Active Directory attributes Reconnaissance using LDAP_x000a_"/>
    <s v="Mon, 04 Sep 2023 22:00:04 GMT"/>
    <s v="Azure Sentinel: Low/Medium Severity alerts (indexed on Source Host)"/>
    <s v="Hassen Mezghani"/>
    <s v="khyadav"/>
    <x v="2"/>
    <x v="0"/>
    <x v="0"/>
    <m/>
    <s v="Met"/>
    <s v="Network Device"/>
    <m/>
    <n v="40"/>
    <s v="[]"/>
    <x v="10"/>
    <m/>
    <m/>
    <m/>
    <m/>
    <s v="Network Device"/>
    <s v="04 Sep 23 22:00:04 "/>
    <s v="22:00:04 "/>
    <d v="2023-09-04T22:00:04"/>
    <x v="49"/>
    <s v="   "/>
    <s v=""/>
    <s v=""/>
    <n v="1"/>
  </r>
  <r>
    <n v="11857"/>
    <x v="0"/>
    <x v="0"/>
    <s v="Azure Sentinel Low/Medium Severity alert_x000a_ containing Remote code execution attempt_x000a_"/>
    <s v="Mon, 04 Sep 2023 22:10:03 GMT"/>
    <s v="Azure Sentinel: Low/Medium Severity alerts (indexed on Source Host)"/>
    <s v="Hassen Mezghani"/>
    <s v="vdarive"/>
    <x v="2"/>
    <x v="0"/>
    <x v="6"/>
    <m/>
    <s v="Met"/>
    <s v="Server"/>
    <m/>
    <n v="41"/>
    <s v="[]"/>
    <x v="10"/>
    <m/>
    <m/>
    <m/>
    <m/>
    <s v="Server"/>
    <s v="04 Sep 23 22:10:03 "/>
    <s v="22:10:03 "/>
    <d v="2023-09-04T22:10:03"/>
    <x v="49"/>
    <s v="   "/>
    <s v=""/>
    <s v=""/>
    <n v="1"/>
  </r>
  <r>
    <n v="11858"/>
    <x v="0"/>
    <x v="0"/>
    <s v="Microsoft Defender ATP Alert_x000a_ containing Unknown Alert Raised by Microsoft Defender SmartScreen_x000a_"/>
    <s v="Tue, 05 Sep 2023 02:30:03 GMT"/>
    <s v="Microsoft Defender ATP Alert"/>
    <s v="TechM L2"/>
    <s v="khyadav"/>
    <x v="1"/>
    <x v="2"/>
    <x v="6"/>
    <m/>
    <s v="Met"/>
    <s v="Laptop/Desktop"/>
    <m/>
    <n v="105"/>
    <s v="[]"/>
    <x v="10"/>
    <m/>
    <m/>
    <m/>
    <m/>
    <s v="Laptop/Desktop"/>
    <s v="05 Sep 23 02:30:03 "/>
    <s v="02:30:03 "/>
    <d v="2023-09-04T02:30:03"/>
    <x v="49"/>
    <s v="   "/>
    <s v=""/>
    <n v="1"/>
    <s v=""/>
  </r>
  <r>
    <n v="11859"/>
    <x v="1"/>
    <x v="0"/>
    <s v="Suspected Phishing Email:  Re: Exhibition invitation~C-light "/>
    <s v="Tue, 05 Sep 2023 04:10:07 GMT"/>
    <m/>
    <s v="Mangesh Fasale"/>
    <s v="khyadav"/>
    <x v="2"/>
    <x v="1"/>
    <x v="2"/>
    <m/>
    <s v="Met"/>
    <s v="User"/>
    <s v="Spam"/>
    <n v="63"/>
    <s v="[]"/>
    <x v="8"/>
    <m/>
    <m/>
    <m/>
    <m/>
    <s v="User"/>
    <s v="05 Sep 23 04:10:07 "/>
    <s v="04:10:07 "/>
    <d v="2023-09-04T04:10:07"/>
    <x v="49"/>
    <s v="   "/>
    <s v=""/>
    <n v="1"/>
    <s v=""/>
  </r>
  <r>
    <n v="11860"/>
    <x v="3"/>
    <x v="0"/>
    <s v="Local SSH Scanner Detected_x000a_ containing RemoteAccess.SSH_x000a_"/>
    <s v="Tue, 05 Sep 2023 08:40:04 GMT"/>
    <s v="Recon: Local L2L SSH Server Scanner"/>
    <s v="TechM L2"/>
    <s v="karun"/>
    <x v="2"/>
    <x v="1"/>
    <x v="0"/>
    <m/>
    <s v="Met"/>
    <s v="Server"/>
    <m/>
    <n v="75"/>
    <s v="[]"/>
    <x v="10"/>
    <m/>
    <m/>
    <m/>
    <m/>
    <s v="Server"/>
    <s v="05 Sep 23 08:40:04 "/>
    <s v="08:40:04 "/>
    <d v="2023-09-04T08:40:04"/>
    <x v="49"/>
    <s v="   "/>
    <s v=""/>
    <n v="1"/>
    <s v=""/>
  </r>
  <r>
    <n v="11861"/>
    <x v="1"/>
    <x v="0"/>
    <s v="Suspected Phishing Email:  Share your experience with the In-house Community "/>
    <s v="Tue, 05 Sep 2023 10:20:08 GMT"/>
    <m/>
    <s v="Theodoros Vakalopoulos"/>
    <s v="gsriniv"/>
    <x v="2"/>
    <x v="1"/>
    <x v="2"/>
    <m/>
    <s v="Met"/>
    <s v="User"/>
    <s v="Spam"/>
    <n v="66"/>
    <s v="[]"/>
    <x v="8"/>
    <m/>
    <m/>
    <m/>
    <m/>
    <s v="User"/>
    <s v="05 Sep 23 10:20:08 "/>
    <s v="10:20:08 "/>
    <d v="2023-09-04T10:20:08"/>
    <x v="49"/>
    <s v="   "/>
    <s v=""/>
    <n v="1"/>
    <s v=""/>
  </r>
  <r>
    <n v="11862"/>
    <x v="1"/>
    <x v="0"/>
    <s v="Suspected Phishing Email:  Change in the Status of Your Assistants "/>
    <s v="Tue, 05 Sep 2023 11:20:06 GMT"/>
    <m/>
    <s v="Theodoros Vakalopoulos"/>
    <s v="karun"/>
    <x v="0"/>
    <x v="0"/>
    <x v="2"/>
    <m/>
    <s v="Met"/>
    <s v="User"/>
    <s v="Legitimate Email"/>
    <n v="53"/>
    <s v="[]"/>
    <x v="8"/>
    <m/>
    <m/>
    <m/>
    <m/>
    <s v="User"/>
    <s v="05 Sep 23 11:20:06 "/>
    <s v="11:20:06 "/>
    <d v="2023-09-04T11:20:06"/>
    <x v="49"/>
    <s v="   "/>
    <s v=""/>
    <n v="1"/>
    <s v=""/>
  </r>
  <r>
    <n v="11863"/>
    <x v="1"/>
    <x v="0"/>
    <s v="Suspected Phishing Email:  [Bulk] Notice: Your Personal Data in Our Records "/>
    <s v="Tue, 05 Sep 2023 11:20:06 GMT"/>
    <m/>
    <s v="Theodoros Vakalopoulos"/>
    <s v="gsriniv"/>
    <x v="2"/>
    <x v="1"/>
    <x v="2"/>
    <m/>
    <s v="Met"/>
    <s v="User"/>
    <s v="Spam"/>
    <n v="33"/>
    <s v="[]"/>
    <x v="8"/>
    <m/>
    <m/>
    <m/>
    <m/>
    <s v="User"/>
    <s v="05 Sep 23 11:20:06 "/>
    <s v="11:20:06 "/>
    <d v="2023-09-04T11:20:06"/>
    <x v="49"/>
    <s v="   "/>
    <s v=""/>
    <n v="1"/>
    <s v=""/>
  </r>
  <r>
    <n v="11864"/>
    <x v="1"/>
    <x v="0"/>
    <s v="Suspected Phishing Email:  [Bulk] Notice: Your Personal Data in Our Records "/>
    <s v="Tue, 05 Sep 2023 12:30:06 GMT"/>
    <m/>
    <s v="Theodoros Vakalopoulos"/>
    <s v="gsriniv"/>
    <x v="2"/>
    <x v="1"/>
    <x v="2"/>
    <m/>
    <s v="Met"/>
    <s v="User"/>
    <s v="Spam"/>
    <n v="9"/>
    <s v="[]"/>
    <x v="8"/>
    <m/>
    <m/>
    <m/>
    <m/>
    <s v="User"/>
    <s v="05 Sep 23 12:30:06 "/>
    <s v="12:30:06 "/>
    <d v="2023-09-04T12:30:06"/>
    <x v="49"/>
    <s v="   "/>
    <s v=""/>
    <n v="1"/>
    <s v=""/>
  </r>
  <r>
    <n v="11865"/>
    <x v="0"/>
    <x v="0"/>
    <s v="Microsoft Defender ATP Alert_x000a_ containing Windows Defender ATP credential access_x000a_"/>
    <s v="Tue, 05 Sep 2023 15:00:04 GMT"/>
    <s v="Microsoft Defender ATP Alert"/>
    <s v="Hassen Mezghani"/>
    <s v="gsriniv"/>
    <x v="0"/>
    <x v="0"/>
    <x v="6"/>
    <m/>
    <s v="Met"/>
    <s v="Server"/>
    <m/>
    <n v="31"/>
    <s v="[]"/>
    <x v="11"/>
    <m/>
    <m/>
    <m/>
    <m/>
    <s v="Server"/>
    <s v="05 Sep 23 15:00:04 "/>
    <s v="15:00:04 "/>
    <d v="2023-09-04T15:00:04"/>
    <x v="49"/>
    <s v="   "/>
    <s v=""/>
    <n v="1"/>
    <s v=""/>
  </r>
  <r>
    <n v="11866"/>
    <x v="0"/>
    <x v="1"/>
    <s v="Microsoft Defender ATP Alert_x000a_ containing Windows Defender AV Defense Evasion Alert_x000a_"/>
    <s v="Tue, 05 Sep 2023 15:00:05 GMT"/>
    <s v="Microsoft Defender ATP Alert"/>
    <s v="TechM L2"/>
    <s v="karun"/>
    <x v="1"/>
    <x v="3"/>
    <x v="0"/>
    <m/>
    <s v="Met"/>
    <s v="Laptop/Desktop"/>
    <m/>
    <n v="65"/>
    <s v="[]"/>
    <x v="11"/>
    <m/>
    <m/>
    <m/>
    <m/>
    <s v="Laptop/Desktop"/>
    <s v="05 Sep 23 15:00:05 "/>
    <s v="15:00:05 "/>
    <d v="2023-09-04T15:00:05"/>
    <x v="49"/>
    <s v="   "/>
    <s v=""/>
    <s v=""/>
    <s v=""/>
  </r>
  <r>
    <n v="11867"/>
    <x v="2"/>
    <x v="1"/>
    <s v="Excessive Firewall Denies Across Multiple Hosts From A Local Host_x000a_ containing Firewall Deny_x000a_"/>
    <s v="Tue, 05 Sep 2023 15:30:03 GMT"/>
    <s v="Recon: Excessive Firewall Denies from L2R"/>
    <s v="TechM L2"/>
    <s v="gsriniv"/>
    <x v="2"/>
    <x v="3"/>
    <x v="0"/>
    <m/>
    <s v="Met"/>
    <s v="Server"/>
    <m/>
    <n v="42"/>
    <s v="[]"/>
    <x v="10"/>
    <m/>
    <m/>
    <m/>
    <m/>
    <s v="Server"/>
    <s v="05 Sep 23 15:30:03 "/>
    <s v="15:30:03 "/>
    <d v="2023-09-04T15:30:03"/>
    <x v="49"/>
    <s v="   "/>
    <s v=""/>
    <s v=""/>
    <s v=""/>
  </r>
  <r>
    <n v="11868"/>
    <x v="0"/>
    <x v="0"/>
    <s v="Microsoft Defender ATP Alert_x000a_ containing Discovery_x000a_"/>
    <s v="Tue, 05 Sep 2023 23:10:03 GMT"/>
    <s v="Microsoft Defender ATP Alert"/>
    <s v="Hassen Mezghani"/>
    <s v="vdarive"/>
    <x v="0"/>
    <x v="0"/>
    <x v="6"/>
    <m/>
    <s v="Met"/>
    <s v="Server"/>
    <m/>
    <n v="52"/>
    <s v="[]"/>
    <x v="11"/>
    <m/>
    <m/>
    <m/>
    <m/>
    <s v="Server"/>
    <s v="05 Sep 23 23:10:03 "/>
    <s v="23:10:03 "/>
    <d v="2023-09-04T23:10:03"/>
    <x v="49"/>
    <s v="   "/>
    <s v=""/>
    <n v="1"/>
    <s v=""/>
  </r>
  <r>
    <n v="11869"/>
    <x v="1"/>
    <x v="0"/>
    <s v="Suspected Phishing Email:  Voice Mail (17 seconds) "/>
    <s v="Wed, 06 Sep 2023 06:50:06 GMT"/>
    <m/>
    <s v="TechM L2"/>
    <s v="khyadav"/>
    <x v="0"/>
    <x v="0"/>
    <x v="2"/>
    <m/>
    <s v="Met"/>
    <s v="User"/>
    <s v="Legitimate Email"/>
    <n v="48"/>
    <s v="[]"/>
    <x v="8"/>
    <m/>
    <m/>
    <m/>
    <m/>
    <s v="User"/>
    <s v="06 Sep 23 06:50:06 "/>
    <s v="06:50:06 "/>
    <d v="2023-09-04T06:50:06"/>
    <x v="49"/>
    <s v="   "/>
    <s v=""/>
    <n v="1"/>
    <s v=""/>
  </r>
  <r>
    <n v="11870"/>
    <x v="0"/>
    <x v="1"/>
    <s v="Excessive Firewall Denies Across Multiple Hosts From A Local Host_x000a_ containing Firewall Deny_x000a_"/>
    <s v="Wed, 06 Sep 2023 09:30:04 GMT"/>
    <s v="Excessive Firewall Denies from Local Host"/>
    <s v="TechM L2"/>
    <s v="gsriniv"/>
    <x v="1"/>
    <x v="3"/>
    <x v="0"/>
    <m/>
    <s v="Met"/>
    <s v="Other"/>
    <m/>
    <n v="120"/>
    <s v="[]"/>
    <x v="10"/>
    <m/>
    <m/>
    <m/>
    <m/>
    <s v="Other"/>
    <s v="06 Sep 23 09:30:04 "/>
    <s v="09:30:04 "/>
    <d v="2023-09-04T09:30:04"/>
    <x v="49"/>
    <s v="   "/>
    <s v=""/>
    <s v=""/>
    <s v=""/>
  </r>
  <r>
    <n v="11871"/>
    <x v="1"/>
    <x v="2"/>
    <s v="Suspected Phishing Email:  Hello, registration is now live for Adobe MAX! "/>
    <s v="Wed, 06 Sep 2023 09:40:06 GMT"/>
    <m/>
    <s v="TechM L2"/>
    <s v="karun"/>
    <x v="0"/>
    <x v="0"/>
    <x v="2"/>
    <m/>
    <s v="Met"/>
    <s v="User"/>
    <s v="Unsolicited email"/>
    <n v="76"/>
    <s v="[]"/>
    <x v="8"/>
    <m/>
    <m/>
    <m/>
    <m/>
    <s v="User"/>
    <s v="06 Sep 23 09:40:06 "/>
    <s v="09:40:06 "/>
    <d v="2023-09-04T09:40:06"/>
    <x v="49"/>
    <s v="   "/>
    <s v=""/>
    <s v=""/>
    <s v=""/>
  </r>
  <r>
    <n v="11872"/>
    <x v="1"/>
    <x v="1"/>
    <s v="Suspected Phishing Email:  [Marketing] UnterstÃ¼tzen Sie Ihre Mitarbeitenden dabei, mit weniger Aufwand mehr zu erreichen "/>
    <s v="Wed, 06 Sep 2023 09:40:07 GMT"/>
    <m/>
    <s v="TechM L2"/>
    <s v="karun"/>
    <x v="0"/>
    <x v="3"/>
    <x v="2"/>
    <m/>
    <s v="Met"/>
    <s v="User"/>
    <s v="Unsolicited email"/>
    <n v="83"/>
    <s v="[]"/>
    <x v="8"/>
    <m/>
    <m/>
    <m/>
    <m/>
    <s v="User"/>
    <s v="06 Sep 23 09:40:07 "/>
    <s v="09:40:07 "/>
    <d v="2023-09-04T09:40:07"/>
    <x v="49"/>
    <s v="   "/>
    <s v=""/>
    <s v=""/>
    <s v=""/>
  </r>
  <r>
    <n v="11873"/>
    <x v="1"/>
    <x v="0"/>
    <s v="Suspected Phishing Email:  [Bulk] Notice: Your Personal Data in Our Records "/>
    <s v="Wed, 06 Sep 2023 11:30:07 GMT"/>
    <m/>
    <s v="TechM L2"/>
    <s v="gsriniv"/>
    <x v="2"/>
    <x v="1"/>
    <x v="2"/>
    <m/>
    <s v="Met"/>
    <s v="User"/>
    <s v="Spam"/>
    <n v="8"/>
    <s v="[]"/>
    <x v="8"/>
    <m/>
    <m/>
    <m/>
    <m/>
    <s v="User"/>
    <s v="06 Sep 23 11:30:07 "/>
    <s v="11:30:07 "/>
    <d v="2023-09-04T11:30:07"/>
    <x v="49"/>
    <s v="   "/>
    <s v=""/>
    <n v="1"/>
    <s v=""/>
  </r>
  <r>
    <n v="11874"/>
    <x v="0"/>
    <x v="1"/>
    <s v="Excessive Firewall Denies Across Multiple Hosts From A Local Host_x000a_ containing Firewall Deny_x000a_"/>
    <s v="Wed, 06 Sep 2023 13:30:04 GMT"/>
    <s v="Excessive Firewall Denies from Local Host"/>
    <s v="TechM L2"/>
    <s v="karun"/>
    <x v="1"/>
    <x v="3"/>
    <x v="0"/>
    <m/>
    <s v="Met"/>
    <s v="Server"/>
    <m/>
    <n v="127"/>
    <s v="[]"/>
    <x v="10"/>
    <m/>
    <m/>
    <m/>
    <m/>
    <s v="Server"/>
    <s v="06 Sep 23 13:30:04 "/>
    <s v="13:30:04 "/>
    <d v="2023-09-04T13:30:04"/>
    <x v="49"/>
    <s v="   "/>
    <s v=""/>
    <s v=""/>
    <s v=""/>
  </r>
  <r>
    <n v="11875"/>
    <x v="1"/>
    <x v="0"/>
    <s v="Suspected Phishing Email:  Volga 149.200 "/>
    <s v="Wed, 06 Sep 2023 14:10:08 GMT"/>
    <m/>
    <s v="TechM L2"/>
    <s v="gsriniv"/>
    <x v="1"/>
    <x v="2"/>
    <x v="2"/>
    <m/>
    <s v="Met"/>
    <s v="User"/>
    <s v="Scam"/>
    <n v="75"/>
    <s v="[]"/>
    <x v="8"/>
    <m/>
    <m/>
    <m/>
    <m/>
    <s v="User"/>
    <s v="06 Sep 23 14:10:08 "/>
    <s v="14:10:08 "/>
    <d v="2023-09-04T14:10:08"/>
    <x v="49"/>
    <s v="   "/>
    <s v=""/>
    <n v="1"/>
    <s v=""/>
  </r>
  <r>
    <n v="11876"/>
    <x v="1"/>
    <x v="2"/>
    <s v="Suspected Phishing Email:  New Proposal "/>
    <s v="Wed, 06 Sep 2023 19:40:05 GMT"/>
    <m/>
    <s v="TechM L2"/>
    <s v="apaluri"/>
    <x v="2"/>
    <x v="1"/>
    <x v="2"/>
    <m/>
    <s v="Met"/>
    <s v="User"/>
    <s v="Spam"/>
    <n v="49"/>
    <s v="[]"/>
    <x v="8"/>
    <m/>
    <m/>
    <m/>
    <m/>
    <s v="User"/>
    <s v="06 Sep 23 19:40:05 "/>
    <s v="19:40:05 "/>
    <d v="2023-09-04T19:40:05"/>
    <x v="49"/>
    <s v="   "/>
    <s v=""/>
    <s v=""/>
    <s v=""/>
  </r>
  <r>
    <n v="11877"/>
    <x v="2"/>
    <x v="2"/>
    <s v="Azure Sentinel: High Severity alert_x000a_ containing Logon from a risky IP address_x000a_"/>
    <s v="Wed, 06 Sep 2023 22:50:03 GMT"/>
    <s v="Azure Sentinel: High Severity alerts (Indexed on Account Name)"/>
    <s v="TechM L2"/>
    <s v="apaluri"/>
    <x v="1"/>
    <x v="2"/>
    <x v="6"/>
    <m/>
    <s v="Met"/>
    <s v="Laptop/Desktop"/>
    <m/>
    <n v="101"/>
    <s v="[]"/>
    <x v="9"/>
    <m/>
    <m/>
    <m/>
    <m/>
    <s v="Laptop/Desktop"/>
    <s v="06 Sep 23 22:50:03 "/>
    <s v="22:50:03 "/>
    <d v="2023-09-04T22:50:03"/>
    <x v="49"/>
    <s v="   "/>
    <s v=""/>
    <s v=""/>
    <s v=""/>
  </r>
  <r>
    <n v="11878"/>
    <x v="1"/>
    <x v="4"/>
    <s v="V2: Public Facing Application Exploitation_x000a_ containing SmartDefense Detect_x000a_"/>
    <s v="Thu, 07 Sep 2023 01:30:04 GMT"/>
    <s v="V2: Exploitation Of Public-Facing Applications"/>
    <s v="TechM L2"/>
    <s v="khyadav"/>
    <x v="1"/>
    <x v="3"/>
    <x v="0"/>
    <m/>
    <s v="Met"/>
    <s v="Network Device"/>
    <m/>
    <n v="43"/>
    <s v="[]"/>
    <x v="10"/>
    <m/>
    <m/>
    <m/>
    <m/>
    <s v="Network Device"/>
    <s v="07 Sep 23 01:30:04 "/>
    <s v="01:30:04 "/>
    <d v="2023-09-04T01:30:04"/>
    <x v="49"/>
    <s v="   "/>
    <s v=""/>
    <s v=""/>
    <s v=""/>
  </r>
  <r>
    <n v="11879"/>
    <x v="1"/>
    <x v="4"/>
    <s v="V2 Sending Attacks to External_x000a_ containing Anti Virus Prevent_x000a_"/>
    <s v="Thu, 07 Sep 2023 04:30:03 GMT"/>
    <s v="V2 Sending Attacks to External"/>
    <s v="TechM L2"/>
    <s v="khyadav"/>
    <x v="1"/>
    <x v="3"/>
    <x v="0"/>
    <m/>
    <s v="Met"/>
    <s v="Server"/>
    <m/>
    <n v="73"/>
    <s v="[]"/>
    <x v="10"/>
    <m/>
    <m/>
    <m/>
    <m/>
    <s v="Server"/>
    <s v="07 Sep 23 04:30:03 "/>
    <s v="04:30:03 "/>
    <d v="2023-09-04T04:30:03"/>
    <x v="49"/>
    <s v="   "/>
    <s v=""/>
    <s v=""/>
    <s v=""/>
  </r>
  <r>
    <n v="11880"/>
    <x v="1"/>
    <x v="2"/>
    <s v="Suspected Phishing Email:  Company Card Notification for Kevin MOORE "/>
    <s v="Thu, 07 Sep 2023 07:00:06 GMT"/>
    <m/>
    <s v="TechM L2"/>
    <s v="khyadav"/>
    <x v="0"/>
    <x v="0"/>
    <x v="2"/>
    <m/>
    <s v="Met"/>
    <s v="User"/>
    <s v="Legitimate Email"/>
    <n v="28"/>
    <s v="[]"/>
    <x v="8"/>
    <m/>
    <m/>
    <m/>
    <m/>
    <s v="User"/>
    <s v="07 Sep 23 07:00:06 "/>
    <s v="07:00:06 "/>
    <d v="2023-09-04T07:00:06"/>
    <x v="49"/>
    <s v="   "/>
    <s v=""/>
    <s v=""/>
    <s v=""/>
  </r>
  <r>
    <n v="11881"/>
    <x v="1"/>
    <x v="2"/>
    <s v="Suspected Phishing Email:  [Webinar J-7] A qui et quoi servent les donnÃ©es ESEF ? "/>
    <s v="Thu, 07 Sep 2023 07:10:06 GMT"/>
    <m/>
    <s v="TechM L2"/>
    <s v="khyadav"/>
    <x v="2"/>
    <x v="1"/>
    <x v="2"/>
    <m/>
    <s v="Met"/>
    <s v="User"/>
    <s v="Spam"/>
    <n v="42"/>
    <s v="[]"/>
    <x v="8"/>
    <m/>
    <m/>
    <m/>
    <m/>
    <s v="User"/>
    <s v="07 Sep 23 07:10:06 "/>
    <s v="07:10:06 "/>
    <d v="2023-09-04T07:10:06"/>
    <x v="49"/>
    <s v="   "/>
    <s v=""/>
    <s v=""/>
    <s v=""/>
  </r>
  <r>
    <n v="11882"/>
    <x v="1"/>
    <x v="2"/>
    <s v="Suspected Phishing Email:  â‚¬ 160 korting eindigt binnenkort "/>
    <s v="Thu, 07 Sep 2023 09:10:06 GMT"/>
    <m/>
    <s v="TechM L2"/>
    <s v="karun"/>
    <x v="0"/>
    <x v="0"/>
    <x v="2"/>
    <m/>
    <s v="Met"/>
    <s v="User"/>
    <s v="Unsolicited email"/>
    <n v="46"/>
    <s v="[]"/>
    <x v="8"/>
    <m/>
    <m/>
    <m/>
    <m/>
    <s v="User"/>
    <s v="07 Sep 23 09:10:06 "/>
    <s v="09:10:06 "/>
    <d v="2023-09-04T09:10:06"/>
    <x v="49"/>
    <s v="   "/>
    <s v=""/>
    <s v=""/>
    <s v=""/>
  </r>
  <r>
    <n v="11883"/>
    <x v="1"/>
    <x v="2"/>
    <s v="Suspected Phishing Email:  [MARKETING] Rinish, vocÃª viu como a inteligÃªncia artificial estÃ¡ inovando a construÃ§Ã£o civil? "/>
    <s v="Thu, 07 Sep 2023 10:20:06 GMT"/>
    <m/>
    <s v="TechM L2"/>
    <s v="karun"/>
    <x v="2"/>
    <x v="1"/>
    <x v="2"/>
    <m/>
    <s v="Met"/>
    <s v="User"/>
    <s v="Spam"/>
    <n v="57"/>
    <s v="[]"/>
    <x v="8"/>
    <m/>
    <m/>
    <m/>
    <m/>
    <s v="User"/>
    <s v="07 Sep 23 10:20:06 "/>
    <s v="10:20:06 "/>
    <d v="2023-09-04T10:20:06"/>
    <x v="49"/>
    <s v="   "/>
    <s v=""/>
    <s v=""/>
    <s v=""/>
  </r>
  <r>
    <n v="11884"/>
    <x v="1"/>
    <x v="2"/>
    <s v="Suspected Phishing Email:  Your password will expire in 6 days. "/>
    <s v="Thu, 07 Sep 2023 11:10:05 GMT"/>
    <m/>
    <s v="TechM L2"/>
    <s v="psrikan"/>
    <x v="0"/>
    <x v="0"/>
    <x v="2"/>
    <m/>
    <s v="Met"/>
    <s v="User"/>
    <s v="Legitimate Email"/>
    <n v="74"/>
    <s v="[]"/>
    <x v="8"/>
    <m/>
    <m/>
    <m/>
    <m/>
    <s v="User"/>
    <s v="07 Sep 23 11:10:05 "/>
    <s v="11:10:05 "/>
    <d v="2023-09-04T11:10:05"/>
    <x v="49"/>
    <s v="   "/>
    <s v=""/>
    <s v=""/>
    <s v=""/>
  </r>
  <r>
    <n v="11885"/>
    <x v="0"/>
    <x v="2"/>
    <s v="Microsoft Defender ATP Alert_x000a_ preceded by Microsoft Defender Unwanted Software Alert_x000a_ containing Windows Defender AV Defense Evasion Alert_x000a_"/>
    <s v="Thu, 07 Sep 2023 12:40:03 GMT"/>
    <s v="Microsoft Defender Unwanted Software Alert"/>
    <s v="TechM L2"/>
    <s v="karun"/>
    <x v="1"/>
    <x v="2"/>
    <x v="6"/>
    <m/>
    <s v="Met"/>
    <s v="Laptop/Desktop"/>
    <m/>
    <n v="66"/>
    <s v="[]"/>
    <x v="11"/>
    <m/>
    <m/>
    <m/>
    <m/>
    <s v="Laptop/Desktop"/>
    <s v="07 Sep 23 12:40:03 "/>
    <s v="12:40:03 "/>
    <d v="2023-09-04T12:40:03"/>
    <x v="49"/>
    <s v="   "/>
    <s v=""/>
    <s v=""/>
    <s v=""/>
  </r>
  <r>
    <n v="11886"/>
    <x v="2"/>
    <x v="0"/>
    <s v="Priority one Device Stopped Sending Events_x000a_"/>
    <s v="Thu, 07 Sep 2023 12:50:03 GMT"/>
    <s v="System: Priority one Device Stopped Sending Events"/>
    <s v="Theodoros Vakalopoulos"/>
    <s v="karun"/>
    <x v="1"/>
    <x v="2"/>
    <x v="6"/>
    <m/>
    <s v="Met"/>
    <s v="Server"/>
    <m/>
    <n v="17"/>
    <s v="[]"/>
    <x v="10"/>
    <m/>
    <m/>
    <m/>
    <m/>
    <s v="Server"/>
    <s v="07 Sep 23 12:50:03 "/>
    <s v="12:50:03 "/>
    <d v="2023-09-04T12:50:03"/>
    <x v="49"/>
    <s v="   "/>
    <s v=""/>
    <n v="1"/>
    <s v=""/>
  </r>
  <r>
    <n v="11887"/>
    <x v="2"/>
    <x v="0"/>
    <s v="Priority one Device Stopped Sending Events_x000a_"/>
    <s v="Thu, 07 Sep 2023 12:50:05 GMT"/>
    <s v="System: Priority one Device Stopped Sending Events"/>
    <s v="Theodoros Vakalopoulos"/>
    <s v="karun"/>
    <x v="1"/>
    <x v="2"/>
    <x v="6"/>
    <m/>
    <s v="Met"/>
    <s v="Server"/>
    <m/>
    <n v="16"/>
    <s v="[]"/>
    <x v="10"/>
    <m/>
    <m/>
    <m/>
    <m/>
    <s v="Server"/>
    <s v="07 Sep 23 12:50:05 "/>
    <s v="12:50:05 "/>
    <d v="2023-09-04T12:50:05"/>
    <x v="49"/>
    <s v="   "/>
    <s v=""/>
    <n v="1"/>
    <s v=""/>
  </r>
  <r>
    <n v="11888"/>
    <x v="0"/>
    <x v="2"/>
    <s v="Microsoft Defender ATP Alert_x000a_ containing Windows Defender ATP credential access_x000a_"/>
    <s v="Thu, 07 Sep 2023 12:50:07 GMT"/>
    <s v="Microsoft Defender ATP Alert"/>
    <s v="TechM L2"/>
    <s v="karun"/>
    <x v="0"/>
    <x v="0"/>
    <x v="6"/>
    <m/>
    <s v="Met"/>
    <s v="Server"/>
    <m/>
    <n v="34"/>
    <s v="[]"/>
    <x v="11"/>
    <m/>
    <m/>
    <m/>
    <m/>
    <s v="Server"/>
    <s v="07 Sep 23 12:50:07 "/>
    <s v="12:50:07 "/>
    <d v="2023-09-04T12:50:07"/>
    <x v="49"/>
    <s v="   "/>
    <s v=""/>
    <s v=""/>
    <s v=""/>
  </r>
  <r>
    <n v="11889"/>
    <x v="1"/>
    <x v="2"/>
    <s v="Suspected Phishing Email:  Reminder to use CQE for Discount on Your Next Bulk Purchase "/>
    <s v="Thu, 07 Sep 2023 14:50:05 GMT"/>
    <m/>
    <s v="TechM L2"/>
    <s v="karun"/>
    <x v="0"/>
    <x v="0"/>
    <x v="2"/>
    <m/>
    <s v="Met"/>
    <s v="User"/>
    <s v="Unsolicited email"/>
    <n v="47"/>
    <s v="[]"/>
    <x v="8"/>
    <m/>
    <m/>
    <m/>
    <m/>
    <s v="User"/>
    <s v="07 Sep 23 14:50:05 "/>
    <s v="14:50:05 "/>
    <d v="2023-09-04T14:50:05"/>
    <x v="49"/>
    <s v="   "/>
    <s v=""/>
    <s v=""/>
    <s v=""/>
  </r>
  <r>
    <n v="11890"/>
    <x v="1"/>
    <x v="0"/>
    <s v="Suspected Phishing Email:  August Financial Summary &amp; Forecast Update "/>
    <s v="Thu, 07 Sep 2023 15:00:09 GMT"/>
    <m/>
    <s v="TechM L2"/>
    <s v="karun"/>
    <x v="1"/>
    <x v="2"/>
    <x v="2"/>
    <m/>
    <s v="Met"/>
    <s v="User"/>
    <s v="Phishing"/>
    <n v="4"/>
    <s v="[]"/>
    <x v="8"/>
    <m/>
    <m/>
    <m/>
    <m/>
    <s v="User"/>
    <s v="07 Sep 23 15:00:09 "/>
    <s v="15:00:09 "/>
    <d v="2023-09-04T15:00:09"/>
    <x v="49"/>
    <s v="   "/>
    <s v=""/>
    <n v="1"/>
    <s v=""/>
  </r>
  <r>
    <n v="11891"/>
    <x v="1"/>
    <x v="0"/>
    <s v="Suspected Phishing Email:  Security system information.BG-87-54-SW "/>
    <s v="Thu, 07 Sep 2023 15:40:11 GMT"/>
    <m/>
    <s v="Mangesh Fasale"/>
    <s v="apaluri"/>
    <x v="1"/>
    <x v="2"/>
    <x v="2"/>
    <m/>
    <s v="Met"/>
    <s v="User"/>
    <s v="Scam"/>
    <n v="36"/>
    <s v="[]"/>
    <x v="8"/>
    <m/>
    <m/>
    <m/>
    <m/>
    <s v="User"/>
    <s v="07 Sep 23 15:40:11 "/>
    <s v="15:40:11 "/>
    <d v="2023-09-04T15:40:11"/>
    <x v="49"/>
    <s v="   "/>
    <s v=""/>
    <n v="1"/>
    <s v=""/>
  </r>
  <r>
    <n v="11892"/>
    <x v="2"/>
    <x v="1"/>
    <s v="Azure Sentinel: High Severity alert_x000a_ containing User and group membership reconnaissance (SAMR)_x000a_"/>
    <s v="Thu, 07 Sep 2023 17:50:03 GMT"/>
    <s v="Azure Sentinel: High Severity alerts (Indexed on Attacker Machine)"/>
    <s v="Theodoros Vakalopoulos"/>
    <s v="apaluri"/>
    <x v="1"/>
    <x v="3"/>
    <x v="0"/>
    <m/>
    <s v="Met"/>
    <m/>
    <m/>
    <n v="66"/>
    <s v="[]"/>
    <x v="10"/>
    <m/>
    <m/>
    <m/>
    <m/>
    <s v="Email Category"/>
    <s v="07 Sep 23 17:50:03 "/>
    <s v="17:50:03 "/>
    <d v="2023-09-04T17:50:03"/>
    <x v="49"/>
    <s v="   "/>
    <s v=""/>
    <s v=""/>
    <s v=""/>
  </r>
  <r>
    <n v="11893"/>
    <x v="3"/>
    <x v="2"/>
    <s v="Local SNMP Scanner_x000a_ containing Misc.snmp_x000a_"/>
    <s v="Thu, 07 Sep 2023 23:00:05 GMT"/>
    <s v="Recon: Local L2L SNMP Scanner"/>
    <s v="TechM L2"/>
    <s v="apaluri"/>
    <x v="2"/>
    <x v="1"/>
    <x v="0"/>
    <m/>
    <s v="Met"/>
    <s v="Laptop/Desktop"/>
    <m/>
    <n v="52"/>
    <s v="[]"/>
    <x v="10"/>
    <m/>
    <m/>
    <m/>
    <m/>
    <s v="Laptop/Desktop"/>
    <s v="07 Sep 23 23:00:05 "/>
    <s v="23:00:05 "/>
    <d v="2023-09-04T23:00:05"/>
    <x v="49"/>
    <s v="   "/>
    <s v=""/>
    <s v=""/>
    <s v=""/>
  </r>
  <r>
    <n v="11894"/>
    <x v="1"/>
    <x v="2"/>
    <s v="Suspected Phishing Email:  Voice Mail (38 seconds) "/>
    <s v="Fri, 08 Sep 2023 01:20:09 GMT"/>
    <m/>
    <s v="TechM L2"/>
    <s v="khyadav"/>
    <x v="0"/>
    <x v="0"/>
    <x v="2"/>
    <m/>
    <s v="Met"/>
    <s v="User"/>
    <s v="Legitimate Email"/>
    <n v="27"/>
    <s v="[]"/>
    <x v="8"/>
    <m/>
    <m/>
    <m/>
    <m/>
    <s v="User"/>
    <s v="08 Sep 23 01:20:09 "/>
    <s v="01:20:09 "/>
    <d v="2023-09-04T01:20:09"/>
    <x v="49"/>
    <s v="   "/>
    <s v=""/>
    <s v=""/>
    <s v=""/>
  </r>
  <r>
    <n v="11895"/>
    <x v="1"/>
    <x v="4"/>
    <s v="Suspected Phishing Email:  Data Safety "/>
    <s v="Fri, 08 Sep 2023 03:10:05 GMT"/>
    <m/>
    <s v="TechM L2"/>
    <s v="khyadav"/>
    <x v="0"/>
    <x v="3"/>
    <x v="2"/>
    <m/>
    <s v="Met"/>
    <s v="User"/>
    <s v="Unsolicited email"/>
    <n v="27"/>
    <s v="[]"/>
    <x v="8"/>
    <m/>
    <m/>
    <m/>
    <m/>
    <s v="User"/>
    <s v="08 Sep 23 03:10:05 "/>
    <s v="03:10:05 "/>
    <d v="2023-09-04T03:10:05"/>
    <x v="49"/>
    <s v="   "/>
    <s v=""/>
    <s v=""/>
    <s v=""/>
  </r>
  <r>
    <n v="11896"/>
    <x v="1"/>
    <x v="2"/>
    <s v="Suspected Phishing Email:  We detected synchronization errors in your directory "/>
    <s v="Fri, 08 Sep 2023 06:30:06 GMT"/>
    <m/>
    <s v="TechM L2"/>
    <s v="khyadav"/>
    <x v="0"/>
    <x v="0"/>
    <x v="2"/>
    <m/>
    <s v="Met"/>
    <s v="User"/>
    <s v="Legitimate Email"/>
    <n v="26"/>
    <s v="[]"/>
    <x v="8"/>
    <m/>
    <m/>
    <m/>
    <m/>
    <s v="User"/>
    <s v="08 Sep 23 06:30:06 "/>
    <s v="06:30:06 "/>
    <d v="2023-09-04T06:30:06"/>
    <x v="49"/>
    <s v="   "/>
    <s v=""/>
    <s v=""/>
    <s v=""/>
  </r>
  <r>
    <n v="11897"/>
    <x v="1"/>
    <x v="4"/>
    <s v="Suspected Phishing Email:  Helfen Sie uns, der Ukraine zu helfen: Gemeinsam stark fÃ¼r den Frieden "/>
    <s v="Fri, 08 Sep 2023 07:20:05 GMT"/>
    <m/>
    <s v="TechM L2"/>
    <s v="khyadav"/>
    <x v="2"/>
    <x v="3"/>
    <x v="2"/>
    <m/>
    <s v="Met"/>
    <s v="User"/>
    <s v="Spam"/>
    <n v="79"/>
    <s v="[]"/>
    <x v="8"/>
    <m/>
    <m/>
    <m/>
    <m/>
    <s v="User"/>
    <s v="08 Sep 23 07:20:05 "/>
    <s v="07:20:05 "/>
    <d v="2023-09-04T07:20:05"/>
    <x v="49"/>
    <s v="   "/>
    <s v=""/>
    <s v=""/>
    <s v=""/>
  </r>
  <r>
    <n v="11898"/>
    <x v="1"/>
    <x v="4"/>
    <s v="Azure Sentinel Low/Medium Severity alert_x000a_ containing Suspicious additions to sensitive groups_x000a_"/>
    <s v="Fri, 08 Sep 2023 09:30:05 GMT"/>
    <s v="Azure Sentinel: Low/Medium Severity alerts (indexed on Account Name)"/>
    <m/>
    <s v="vdarive"/>
    <x v="1"/>
    <x v="3"/>
    <x v="1"/>
    <m/>
    <s v="Met"/>
    <m/>
    <m/>
    <n v="62"/>
    <s v="[]"/>
    <x v="10"/>
    <m/>
    <m/>
    <m/>
    <m/>
    <s v="Email Category"/>
    <s v="08 Sep 23 09:30:05 "/>
    <s v="09:30:05 "/>
    <d v="2023-09-04T09:30:05"/>
    <x v="49"/>
    <s v="   "/>
    <s v=""/>
    <s v=""/>
    <s v=""/>
  </r>
  <r>
    <n v="11899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Fri, 08 Sep 2023 19:10:03 GMT"/>
    <s v="Policy: Fortinet IPS Monitored Rule Triggered from Local Source"/>
    <m/>
    <s v="apaluri"/>
    <x v="2"/>
    <x v="3"/>
    <x v="0"/>
    <m/>
    <s v="Met"/>
    <s v="Laptop/Desktop"/>
    <m/>
    <n v="41"/>
    <s v="[]"/>
    <x v="10"/>
    <m/>
    <m/>
    <m/>
    <m/>
    <s v="Laptop/Desktop"/>
    <s v="08 Sep 23 19:10:03 "/>
    <s v="19:10:03 "/>
    <d v="2023-09-04T19:10:03"/>
    <x v="49"/>
    <s v="   "/>
    <s v=""/>
    <s v=""/>
    <s v=""/>
  </r>
  <r>
    <n v="11900"/>
    <x v="1"/>
    <x v="4"/>
    <s v="V2: Public Facing Application Exploitation_x000a_ containing Virus is detected_x000a_"/>
    <s v="Fri, 08 Sep 2023 21:30:03 GMT"/>
    <s v="V2: Exploitation Of Public-Facing Applications"/>
    <m/>
    <s v="apaluri"/>
    <x v="1"/>
    <x v="3"/>
    <x v="0"/>
    <m/>
    <s v="Met"/>
    <s v="Laptop/Desktop"/>
    <m/>
    <n v="43"/>
    <s v="[]"/>
    <x v="10"/>
    <m/>
    <m/>
    <m/>
    <m/>
    <s v="Laptop/Desktop"/>
    <s v="08 Sep 23 21:30:03 "/>
    <s v="21:30:03 "/>
    <d v="2023-09-04T21:30:03"/>
    <x v="49"/>
    <s v="   "/>
    <s v=""/>
    <s v=""/>
    <s v=""/>
  </r>
  <r>
    <n v="11901"/>
    <x v="2"/>
    <x v="0"/>
    <s v="Excessive Firewall Denies Across Multiple Hosts From A Local Host_x000a_ containing Firewall Deny_x000a_"/>
    <s v="Mon, 11 Sep 2023 03:20:03 GMT"/>
    <s v="Excessive Firewall Denies from Local Host"/>
    <s v="Theodoros Vakalopoulos"/>
    <s v="khyadav"/>
    <x v="1"/>
    <x v="1"/>
    <x v="6"/>
    <m/>
    <s v="Met"/>
    <s v="Laptop/Desktop"/>
    <m/>
    <n v="80"/>
    <s v="[]"/>
    <x v="10"/>
    <m/>
    <m/>
    <m/>
    <m/>
    <s v="Laptop/Desktop"/>
    <s v="11 Sep 23 03:20:03 "/>
    <s v="03:20:03 "/>
    <d v="2023-09-11T03:20:03"/>
    <x v="50"/>
    <s v="   "/>
    <s v=""/>
    <s v=""/>
    <n v="1"/>
  </r>
  <r>
    <n v="11902"/>
    <x v="1"/>
    <x v="0"/>
    <s v="Suspected Phishing Email:  Detected Potential Security Vulnerabilities in Your Application "/>
    <s v="Mon, 11 Sep 2023 07:10:05 GMT"/>
    <m/>
    <s v="TechM L2"/>
    <s v="khyadav"/>
    <x v="2"/>
    <x v="1"/>
    <x v="2"/>
    <m/>
    <s v="Met"/>
    <s v="User"/>
    <s v="Spam"/>
    <n v="61"/>
    <s v="[]"/>
    <x v="8"/>
    <m/>
    <m/>
    <m/>
    <m/>
    <s v="User"/>
    <s v="11 Sep 23 07:10:05 "/>
    <s v="07:10:05 "/>
    <d v="2023-09-11T07:10:05"/>
    <x v="50"/>
    <s v="   "/>
    <s v=""/>
    <n v="1"/>
    <s v=""/>
  </r>
  <r>
    <n v="11903"/>
    <x v="2"/>
    <x v="0"/>
    <s v="Malicious file detected by AMP in web traffic passing through Umbrella_x000a_ containing Destination blocked after being proxied_x000a_"/>
    <s v="Mon, 11 Sep 2023 08:20:03 GMT"/>
    <s v="Umbrella Proxy: Malicious file detected by AMP"/>
    <s v="Cristian Dragus"/>
    <s v="gsriniv"/>
    <x v="1"/>
    <x v="2"/>
    <x v="1"/>
    <m/>
    <s v="Met"/>
    <s v="Laptop/Desktop"/>
    <m/>
    <n v="98"/>
    <s v="[]"/>
    <x v="11"/>
    <m/>
    <m/>
    <m/>
    <m/>
    <s v="Laptop/Desktop"/>
    <s v="11 Sep 23 08:20:03 "/>
    <s v="08:20:03 "/>
    <d v="2023-09-11T08:20:03"/>
    <x v="50"/>
    <s v="   "/>
    <s v=""/>
    <n v="1"/>
    <s v=""/>
  </r>
  <r>
    <n v="11904"/>
    <x v="0"/>
    <x v="0"/>
    <s v="Microsoft Defender ATP Alert_x000a_ containing Discovery_x000a_"/>
    <s v="Mon, 11 Sep 2023 08:30:03 GMT"/>
    <s v="Microsoft Defender ATP Alert"/>
    <s v="TechM L2"/>
    <s v="vdarive"/>
    <x v="0"/>
    <x v="0"/>
    <x v="6"/>
    <m/>
    <s v="Met"/>
    <s v="Server"/>
    <m/>
    <n v="41"/>
    <s v="[]"/>
    <x v="11"/>
    <m/>
    <m/>
    <m/>
    <m/>
    <s v="Server"/>
    <s v="11 Sep 23 08:30:03 "/>
    <s v="08:30:03 "/>
    <d v="2023-09-11T08:30:03"/>
    <x v="50"/>
    <s v="   "/>
    <s v=""/>
    <n v="1"/>
    <s v=""/>
  </r>
  <r>
    <n v="11905"/>
    <x v="1"/>
    <x v="0"/>
    <s v="Suspected Phishing Email:  Guest Account Expiration Notice "/>
    <s v="Mon, 11 Sep 2023 11:50:05 GMT"/>
    <m/>
    <s v="TechM L2"/>
    <s v="vdarive"/>
    <x v="0"/>
    <x v="0"/>
    <x v="0"/>
    <m/>
    <s v="Met"/>
    <s v="User"/>
    <s v="Legitimate Email"/>
    <n v="38"/>
    <s v="[]"/>
    <x v="8"/>
    <m/>
    <m/>
    <m/>
    <m/>
    <s v="User"/>
    <s v="11 Sep 23 11:50:05 "/>
    <s v="11:50:05 "/>
    <d v="2023-09-11T11:50:05"/>
    <x v="50"/>
    <s v="   "/>
    <s v=""/>
    <n v="1"/>
    <s v=""/>
  </r>
  <r>
    <n v="11906"/>
    <x v="1"/>
    <x v="0"/>
    <s v="Suspected Phishing Email:  DOC-20230618-WA0005. "/>
    <s v="Mon, 11 Sep 2023 12:50:08 GMT"/>
    <m/>
    <s v="TechM L2"/>
    <s v="gsriniv"/>
    <x v="2"/>
    <x v="1"/>
    <x v="2"/>
    <m/>
    <s v="Met"/>
    <s v="User"/>
    <s v="Spam"/>
    <n v="82"/>
    <s v="[]"/>
    <x v="8"/>
    <m/>
    <m/>
    <m/>
    <m/>
    <s v="User"/>
    <s v="11 Sep 23 12:50:08 "/>
    <s v="12:50:08 "/>
    <d v="2023-09-11T12:50:08"/>
    <x v="50"/>
    <s v="   "/>
    <s v=""/>
    <n v="1"/>
    <s v=""/>
  </r>
  <r>
    <n v="11907"/>
    <x v="1"/>
    <x v="0"/>
    <s v="Suspected Phishing Email:  Catalin Cireasa shared &quot;Global Weather Driver Locations&quot; with you"/>
    <s v="Mon, 11 Sep 2023 13:00:10 GMT"/>
    <m/>
    <s v="Cristian Dragus"/>
    <s v="vdarive"/>
    <x v="0"/>
    <x v="0"/>
    <x v="0"/>
    <m/>
    <s v="Met"/>
    <s v="User"/>
    <s v="Legitimate Email"/>
    <n v="45"/>
    <s v="[]"/>
    <x v="8"/>
    <m/>
    <m/>
    <m/>
    <m/>
    <s v="User"/>
    <s v="11 Sep 23 13:00:10 "/>
    <s v="13:00:10 "/>
    <d v="2023-09-11T13:00:10"/>
    <x v="50"/>
    <s v="   "/>
    <s v=""/>
    <n v="1"/>
    <s v=""/>
  </r>
  <r>
    <n v="11908"/>
    <x v="1"/>
    <x v="0"/>
    <s v="Suspected Phishing Email:  Ihnen wurde eine Aufgabe zugewiesen "/>
    <s v="Mon, 11 Sep 2023 13:20:08 GMT"/>
    <m/>
    <s v="TechM L2"/>
    <s v="vdarive"/>
    <x v="0"/>
    <x v="0"/>
    <x v="0"/>
    <m/>
    <s v="Met"/>
    <s v="User"/>
    <s v="Legitimate Email"/>
    <n v="45"/>
    <s v="[]"/>
    <x v="8"/>
    <m/>
    <m/>
    <m/>
    <m/>
    <s v="User"/>
    <s v="11 Sep 23 13:20:08 "/>
    <s v="13:20:08 "/>
    <d v="2023-09-11T13:20:08"/>
    <x v="50"/>
    <s v="   "/>
    <s v=""/>
    <n v="1"/>
    <s v=""/>
  </r>
  <r>
    <n v="11909"/>
    <x v="1"/>
    <x v="0"/>
    <s v="Fortinet IPS Monitored Rule Triggered from Local Source_x000a_ containing Adobe.Reader.JavaScript.Printing.Array.Index.Memory.Corruption_x000a_"/>
    <s v="Mon, 11 Sep 2023 14:00:03 GMT"/>
    <s v="Policy: Fortinet IPS Monitored Rule Triggered from Local Source"/>
    <s v="TechM L2"/>
    <s v="gsriniv"/>
    <x v="2"/>
    <x v="1"/>
    <x v="0"/>
    <m/>
    <s v="Met"/>
    <s v="Laptop/Desktop"/>
    <m/>
    <n v="121"/>
    <s v="[]"/>
    <x v="10"/>
    <m/>
    <m/>
    <m/>
    <m/>
    <s v="Laptop/Desktop"/>
    <s v="11 Sep 23 14:00:03 "/>
    <s v="14:00:03 "/>
    <d v="2023-09-11T14:00:03"/>
    <x v="50"/>
    <s v="   "/>
    <s v=""/>
    <n v="1"/>
    <s v=""/>
  </r>
  <r>
    <n v="11910"/>
    <x v="2"/>
    <x v="0"/>
    <s v="Azure Sentinel: High Severity alert_x000a_ containing Unfamiliar sign-in properties_x000a_"/>
    <s v="Mon, 11 Sep 2023 14:40:03 GMT"/>
    <s v="Azure Sentinel: High Severity alerts (Indexed on Account Name)"/>
    <s v="Cristian Dragus"/>
    <s v="vdarive"/>
    <x v="1"/>
    <x v="1"/>
    <x v="1"/>
    <m/>
    <s v="Met"/>
    <s v="Laptop/Desktop"/>
    <m/>
    <n v="135"/>
    <s v="[]"/>
    <x v="9"/>
    <m/>
    <m/>
    <m/>
    <m/>
    <s v="Laptop/Desktop"/>
    <s v="11 Sep 23 14:40:03 "/>
    <s v="14:40:03 "/>
    <d v="2023-09-11T14:40:03"/>
    <x v="50"/>
    <s v="   "/>
    <s v=""/>
    <s v=""/>
    <n v="1"/>
  </r>
  <r>
    <n v="11911"/>
    <x v="2"/>
    <x v="0"/>
    <s v="Internal Connection to Host Categorized as Malware_x000a_ containing Allow Action_x000a_"/>
    <s v="Mon, 11 Sep 2023 15:20:03 GMT"/>
    <s v="X-Force: Internal Connection to Host Categorized as Malware"/>
    <s v="TechM L2"/>
    <s v="vdarive"/>
    <x v="0"/>
    <x v="0"/>
    <x v="6"/>
    <m/>
    <s v="Met"/>
    <s v="Laptop/Desktop"/>
    <m/>
    <n v="20"/>
    <s v="[]"/>
    <x v="10"/>
    <m/>
    <m/>
    <m/>
    <m/>
    <s v="Laptop/Desktop"/>
    <s v="11 Sep 23 15:20:03 "/>
    <s v="15:20:03 "/>
    <d v="2023-09-11T15:20:03"/>
    <x v="50"/>
    <s v="   "/>
    <s v=""/>
    <n v="1"/>
    <s v=""/>
  </r>
  <r>
    <n v="11912"/>
    <x v="4"/>
    <x v="0"/>
    <s v="Multiple Login Failures on Windows for Single Username because of account expiration_x000a_ containing Failure Audit: The domain controller failed to validate the credentials for an account_x000a_"/>
    <s v="Mon, 11 Sep 2023 16:50:03 GMT"/>
    <s v="Authentication: MS Windows Multiple Login Failures for Single Username because of account expiration"/>
    <s v="Theodoros Vakalopoulos"/>
    <s v="apaluri"/>
    <x v="2"/>
    <x v="1"/>
    <x v="0"/>
    <m/>
    <s v="Met"/>
    <s v="Laptop/Desktop"/>
    <m/>
    <n v="82"/>
    <s v="[]"/>
    <x v="9"/>
    <m/>
    <m/>
    <m/>
    <m/>
    <s v="Laptop/Desktop"/>
    <s v="11 Sep 23 16:50:03 "/>
    <s v="16:50:03 "/>
    <d v="2023-09-11T16:50:03"/>
    <x v="50"/>
    <s v="   "/>
    <s v=""/>
    <n v="1"/>
    <s v=""/>
  </r>
  <r>
    <n v="11913"/>
    <x v="4"/>
    <x v="0"/>
    <s v="20171020_IP_Necurs_Botnet detection_x000a_ containing RT_FLOW_SESSION_CLOSE_x000a_"/>
    <s v="Mon, 11 Sep 2023 19:40:03 GMT"/>
    <s v="20171020_IP_Necurs_Botnet"/>
    <s v="Mangesh Fasale"/>
    <s v="apaluri"/>
    <x v="2"/>
    <x v="1"/>
    <x v="0"/>
    <m/>
    <s v="Met"/>
    <s v="Laptop/Desktop"/>
    <m/>
    <n v="57"/>
    <s v="[]"/>
    <x v="10"/>
    <m/>
    <m/>
    <m/>
    <m/>
    <s v="Laptop/Desktop"/>
    <s v="11 Sep 23 19:40:03 "/>
    <s v="19:40:03 "/>
    <d v="2023-09-11T19:40:03"/>
    <x v="50"/>
    <s v="   "/>
    <s v=""/>
    <n v="1"/>
    <s v=""/>
  </r>
  <r>
    <n v="11914"/>
    <x v="0"/>
    <x v="0"/>
    <s v="Azure Sentinel Low/Medium Severity alert_x000a_ containing Remote code execution attempt_x000a_"/>
    <s v="Mon, 11 Sep 2023 22:00:04 GMT"/>
    <s v="Azure Sentinel: Low/Medium Severity alerts (indexed on Source Host)"/>
    <s v="Cristian Dragus"/>
    <s v="apaluri"/>
    <x v="0"/>
    <x v="0"/>
    <x v="6"/>
    <m/>
    <s v="Met"/>
    <s v="Server"/>
    <m/>
    <n v="33"/>
    <s v="[]"/>
    <x v="10"/>
    <m/>
    <m/>
    <m/>
    <m/>
    <s v="Server"/>
    <s v="11 Sep 23 22:00:04 "/>
    <s v="22:00:04 "/>
    <d v="2023-09-11T22:00:04"/>
    <x v="50"/>
    <s v="   "/>
    <s v=""/>
    <n v="1"/>
    <s v=""/>
  </r>
  <r>
    <n v="11915"/>
    <x v="1"/>
    <x v="0"/>
    <s v="Azure Sentinel Low/Medium Severity alert_x000a_ containing Active Directory attributes Reconnaissance using LDAP_x000a_"/>
    <s v="Mon, 11 Sep 2023 22:00:05 GMT"/>
    <s v="Azure Sentinel: Low/Medium Severity alerts (indexed on Source Host)"/>
    <s v="Cristian Dragus"/>
    <s v="apaluri"/>
    <x v="0"/>
    <x v="0"/>
    <x v="0"/>
    <m/>
    <s v="Met"/>
    <s v="Network Device"/>
    <m/>
    <n v="21"/>
    <s v="[]"/>
    <x v="10"/>
    <m/>
    <m/>
    <m/>
    <m/>
    <s v="Network Device"/>
    <s v="11 Sep 23 22:00:05 "/>
    <s v="22:00:05 "/>
    <d v="2023-09-11T22:00:05"/>
    <x v="50"/>
    <s v="   "/>
    <s v=""/>
    <n v="1"/>
    <s v=""/>
  </r>
  <r>
    <n v="11916"/>
    <x v="1"/>
    <x v="0"/>
    <s v="Suspected Phishing Email:  Partner Center tax profile for MPN 6483887 has been updated "/>
    <s v="Mon, 11 Sep 2023 22:00:11 GMT"/>
    <m/>
    <s v="TechM L2"/>
    <s v="apaluri"/>
    <x v="0"/>
    <x v="0"/>
    <x v="2"/>
    <m/>
    <s v="Met"/>
    <s v="User"/>
    <s v="Legitimate Email"/>
    <n v="28"/>
    <s v="[]"/>
    <x v="8"/>
    <m/>
    <m/>
    <m/>
    <m/>
    <s v="User"/>
    <s v="11 Sep 23 22:00:11 "/>
    <s v="22:00:11 "/>
    <d v="2023-09-11T22:00:11"/>
    <x v="50"/>
    <s v="   "/>
    <s v=""/>
    <n v="1"/>
    <s v=""/>
  </r>
  <r>
    <n v="11917"/>
    <x v="1"/>
    <x v="0"/>
    <s v="Suspected Phishing Email:  Your Partner Center payment profile was updated "/>
    <s v="Mon, 11 Sep 2023 22:00:11 GMT"/>
    <m/>
    <s v="Mangesh Fasale"/>
    <s v="khyadav"/>
    <x v="0"/>
    <x v="0"/>
    <x v="2"/>
    <m/>
    <s v="Met"/>
    <s v="User"/>
    <s v="Legitimate Email"/>
    <n v="22"/>
    <s v="[]"/>
    <x v="8"/>
    <m/>
    <m/>
    <m/>
    <m/>
    <s v="User"/>
    <s v="11 Sep 23 22:00:11 "/>
    <s v="22:00:11 "/>
    <d v="2023-09-11T22:00:11"/>
    <x v="50"/>
    <s v="   "/>
    <s v=""/>
    <n v="1"/>
    <s v=""/>
  </r>
  <r>
    <n v="11918"/>
    <x v="0"/>
    <x v="0"/>
    <s v="Microsoft Defender ATP Alert_x000a_ containing Discovery_x000a_"/>
    <s v="Tue, 12 Sep 2023 05:50:04 GMT"/>
    <s v="Microsoft Defender ATP Alert"/>
    <s v="Theodoros Vakalopoulos"/>
    <s v="khyadav"/>
    <x v="0"/>
    <x v="0"/>
    <x v="6"/>
    <m/>
    <s v="Met"/>
    <s v="Server"/>
    <m/>
    <n v="86"/>
    <s v="[]"/>
    <x v="11"/>
    <m/>
    <m/>
    <m/>
    <m/>
    <s v="Server"/>
    <s v="12 Sep 23 05:50:04 "/>
    <s v="05:50:04 "/>
    <d v="2023-09-11T05:50:04"/>
    <x v="50"/>
    <s v="   "/>
    <s v=""/>
    <n v="1"/>
    <s v=""/>
  </r>
  <r>
    <n v="11919"/>
    <x v="1"/>
    <x v="0"/>
    <s v="Suspected Phishing Email:  [Marketing] Maak kennis met ons nieuwste hotel: ibis Styles Bredene! "/>
    <s v="Tue, 12 Sep 2023 07:30:06 GMT"/>
    <m/>
    <s v="TechM L2"/>
    <s v="khyadav"/>
    <x v="2"/>
    <x v="1"/>
    <x v="2"/>
    <m/>
    <s v="Met"/>
    <s v="User"/>
    <s v="Spam"/>
    <n v="53"/>
    <s v="[]"/>
    <x v="8"/>
    <m/>
    <m/>
    <m/>
    <m/>
    <s v="User"/>
    <s v="12 Sep 23 07:30:06 "/>
    <s v="07:30:06 "/>
    <d v="2023-09-11T07:30:06"/>
    <x v="50"/>
    <s v="   "/>
    <s v=""/>
    <n v="1"/>
    <s v=""/>
  </r>
  <r>
    <n v="11920"/>
    <x v="1"/>
    <x v="0"/>
    <s v="V2 Sending Attacks to External_x000a_ containing Content Protection Violation_x000a_"/>
    <s v="Tue, 12 Sep 2023 08:10:03 GMT"/>
    <s v="V2 Sending Attacks to External"/>
    <s v="Cristian Dragus"/>
    <s v="vdarive"/>
    <x v="1"/>
    <x v="1"/>
    <x v="1"/>
    <m/>
    <s v="Met"/>
    <s v="Server"/>
    <m/>
    <n v="92"/>
    <s v="[]"/>
    <x v="10"/>
    <m/>
    <m/>
    <m/>
    <m/>
    <s v="Server"/>
    <s v="12 Sep 23 08:10:03 "/>
    <s v="08:10:03 "/>
    <d v="2023-09-11T08:10:03"/>
    <x v="50"/>
    <s v="   "/>
    <s v=""/>
    <s v=""/>
    <n v="1"/>
  </r>
  <r>
    <n v="11921"/>
    <x v="1"/>
    <x v="0"/>
    <s v="V2: Public Facing Application Exploitation_x000a_ containing Application Servers Protection Violation_x000a_"/>
    <s v="Tue, 12 Sep 2023 08:20:03 GMT"/>
    <s v="V2: Exploitation Of Public-Facing Applications"/>
    <s v="TechM L2"/>
    <s v="gsriniv"/>
    <x v="1"/>
    <x v="1"/>
    <x v="0"/>
    <m/>
    <s v="Met"/>
    <s v="Network Device"/>
    <m/>
    <n v="115"/>
    <s v="[]"/>
    <x v="10"/>
    <m/>
    <m/>
    <m/>
    <m/>
    <s v="Network Device"/>
    <s v="12 Sep 23 08:20:03 "/>
    <s v="08:20:03 "/>
    <d v="2023-09-11T08:20:03"/>
    <x v="50"/>
    <s v="   "/>
    <s v=""/>
    <s v=""/>
    <n v="1"/>
  </r>
  <r>
    <n v="11922"/>
    <x v="1"/>
    <x v="0"/>
    <s v="V2: Public Facing Application Exploitation_x000a_ containing Application Servers Protection Violation_x000a_"/>
    <s v="Tue, 12 Sep 2023 09:20:03 GMT"/>
    <s v="V2: Exploitation Of Public-Facing Applications"/>
    <s v="TechM L2"/>
    <s v="gsriniv"/>
    <x v="1"/>
    <x v="1"/>
    <x v="0"/>
    <m/>
    <s v="Met"/>
    <s v="Network Device"/>
    <m/>
    <n v="76"/>
    <s v="[]"/>
    <x v="10"/>
    <m/>
    <m/>
    <m/>
    <m/>
    <s v="Network Device"/>
    <s v="12 Sep 23 09:20:03 "/>
    <s v="09:20:03 "/>
    <d v="2023-09-11T09:20:03"/>
    <x v="50"/>
    <s v="   "/>
    <s v=""/>
    <s v=""/>
    <n v="1"/>
  </r>
  <r>
    <n v="11923"/>
    <x v="1"/>
    <x v="0"/>
    <s v="Suspected Phishing Email:   FW: SES GLOBAL SA - Legal Documentation  "/>
    <s v="Tue, 12 Sep 2023 09:40:06 GMT"/>
    <m/>
    <s v="TechM L2"/>
    <s v="vdarive"/>
    <x v="0"/>
    <x v="0"/>
    <x v="0"/>
    <m/>
    <s v="Met"/>
    <s v="User"/>
    <s v="Unsolicited email"/>
    <n v="103"/>
    <s v="[]"/>
    <x v="8"/>
    <m/>
    <m/>
    <m/>
    <m/>
    <s v="User"/>
    <s v="12 Sep 23 09:40:06 "/>
    <s v="09:40:06 "/>
    <d v="2023-09-11T09:40:06"/>
    <x v="50"/>
    <s v="   "/>
    <s v=""/>
    <n v="1"/>
    <s v=""/>
  </r>
  <r>
    <n v="11924"/>
    <x v="1"/>
    <x v="0"/>
    <s v="Fortinet IPS Monitored Rule Triggered from Local Source_x000a_ containing Adobe.Reader.JavaScript.Printing.Array.Index.Memory.Corruption_x000a_"/>
    <s v="Tue, 12 Sep 2023 09:50:03 GMT"/>
    <s v="Policy: Fortinet IPS Monitored Rule Triggered from Local Source"/>
    <s v="Mangesh Fasale"/>
    <s v="gsriniv"/>
    <x v="2"/>
    <x v="1"/>
    <x v="0"/>
    <m/>
    <s v="Met"/>
    <s v="Server"/>
    <m/>
    <n v="38"/>
    <s v="[]"/>
    <x v="10"/>
    <m/>
    <m/>
    <m/>
    <m/>
    <s v="Server"/>
    <s v="12 Sep 23 09:50:03 "/>
    <s v="09:50:03 "/>
    <d v="2023-09-11T09:50:03"/>
    <x v="50"/>
    <s v="   "/>
    <s v=""/>
    <n v="1"/>
    <s v=""/>
  </r>
  <r>
    <n v="11925"/>
    <x v="1"/>
    <x v="0"/>
    <s v="V2: Public Facing Application Exploitation_x000a_ containing Application Servers Protection Violation_x000a_"/>
    <s v="Tue, 12 Sep 2023 10:00:04 GMT"/>
    <s v="V2: Exploitation Of Public-Facing Applications"/>
    <s v="TechM L2"/>
    <s v="gsriniv"/>
    <x v="1"/>
    <x v="1"/>
    <x v="0"/>
    <m/>
    <s v="Met"/>
    <s v="Network Device"/>
    <m/>
    <n v="38"/>
    <s v="[]"/>
    <x v="10"/>
    <m/>
    <m/>
    <m/>
    <m/>
    <s v="Network Device"/>
    <s v="12 Sep 23 10:00:04 "/>
    <s v="10:00:04 "/>
    <d v="2023-09-11T10:00:04"/>
    <x v="50"/>
    <s v="   "/>
    <s v=""/>
    <s v=""/>
    <n v="1"/>
  </r>
  <r>
    <n v="11926"/>
    <x v="0"/>
    <x v="0"/>
    <s v="Microsoft Defender ATP Alert_x000a_ containing Discovery_x000a_"/>
    <s v="Tue, 12 Sep 2023 10:20:03 GMT"/>
    <s v="Microsoft Defender ATP Alert"/>
    <s v="Theodoros Vakalopoulos"/>
    <s v="vdarive"/>
    <x v="0"/>
    <x v="0"/>
    <x v="0"/>
    <m/>
    <s v="Met"/>
    <s v="Server"/>
    <m/>
    <n v="26"/>
    <s v="[]"/>
    <x v="11"/>
    <m/>
    <m/>
    <m/>
    <m/>
    <s v="Server"/>
    <s v="12 Sep 23 10:20:03 "/>
    <s v="10:20:03 "/>
    <d v="2023-09-11T10:20:03"/>
    <x v="50"/>
    <s v="   "/>
    <s v=""/>
    <n v="1"/>
    <s v=""/>
  </r>
  <r>
    <n v="11927"/>
    <x v="1"/>
    <x v="0"/>
    <s v="Fortinet IPS Monitored Rule Triggered from Local Source_x000a_ containing HTTP.URI.SQL.Injection - This indicates an attempt to exploit a SQL-injection vulnerability through HTTP requests_x000a_"/>
    <s v="Tue, 12 Sep 2023 11:00:03 GMT"/>
    <s v="Policy: Fortinet IPS Monitored Rule Triggered from Local Source"/>
    <s v="Theodoros Vakalopoulos"/>
    <s v="vdarive"/>
    <x v="1"/>
    <x v="2"/>
    <x v="0"/>
    <m/>
    <s v="Met"/>
    <m/>
    <m/>
    <n v="49"/>
    <s v="[]"/>
    <x v="10"/>
    <m/>
    <m/>
    <m/>
    <m/>
    <s v="Email Category"/>
    <s v="12 Sep 23 11:00:03 "/>
    <s v="11:00:03 "/>
    <d v="2023-09-11T11:00:03"/>
    <x v="50"/>
    <s v="   "/>
    <s v=""/>
    <n v="1"/>
    <s v=""/>
  </r>
  <r>
    <n v="11928"/>
    <x v="1"/>
    <x v="0"/>
    <s v="Fortinet IPS Monitored Rule Triggered from Local Source_x000a_ containing HTTP.URI.SQL.Injection - This indicates an attempt to exploit a SQL-injection vulnerability through HTTP requests_x000a_"/>
    <s v="Tue, 12 Sep 2023 11:30:03 GMT"/>
    <s v="Policy: Fortinet IPS Monitored Rule Triggered from Local Source"/>
    <s v="Theodoros Vakalopoulos"/>
    <s v="vdarive"/>
    <x v="1"/>
    <x v="2"/>
    <x v="0"/>
    <m/>
    <s v="Met"/>
    <m/>
    <m/>
    <n v="32"/>
    <s v="[]"/>
    <x v="10"/>
    <m/>
    <m/>
    <m/>
    <m/>
    <s v="Email Category"/>
    <s v="12 Sep 23 11:30:03 "/>
    <s v="11:30:03 "/>
    <d v="2023-09-11T11:30:03"/>
    <x v="50"/>
    <s v="   "/>
    <s v=""/>
    <n v="1"/>
    <s v=""/>
  </r>
  <r>
    <n v="11929"/>
    <x v="1"/>
    <x v="0"/>
    <s v="V2: Public Facing Application Exploitation_x000a_ containing Application Servers Protection Violation_x000a_"/>
    <s v="Tue, 12 Sep 2023 11:50:03 GMT"/>
    <s v="V2: Exploitation Of Public-Facing Applications"/>
    <s v="TechM L2"/>
    <s v="gsriniv"/>
    <x v="1"/>
    <x v="1"/>
    <x v="0"/>
    <m/>
    <s v="Met"/>
    <s v="Network Device"/>
    <m/>
    <n v="15"/>
    <s v="[]"/>
    <x v="10"/>
    <m/>
    <m/>
    <m/>
    <m/>
    <s v="Network Device"/>
    <s v="12 Sep 23 11:50:03 "/>
    <s v="11:50:03 "/>
    <d v="2023-09-11T11:50:03"/>
    <x v="50"/>
    <s v="   "/>
    <s v=""/>
    <s v=""/>
    <n v="1"/>
  </r>
  <r>
    <n v="11930"/>
    <x v="1"/>
    <x v="0"/>
    <s v="Fortinet IPS Monitored Rule Triggered from Local Source_x000a_ containing HTTP.URI.SQL.Injection - This indicates an attempt to exploit a SQL-injection vulnerability through HTTP requests_x000a_"/>
    <s v="Tue, 12 Sep 2023 12:20:04 GMT"/>
    <s v="Policy: Fortinet IPS Monitored Rule Triggered from Local Source"/>
    <s v="Theodoros Vakalopoulos"/>
    <s v="vdarive"/>
    <x v="1"/>
    <x v="2"/>
    <x v="0"/>
    <m/>
    <s v="Met"/>
    <m/>
    <m/>
    <n v="9"/>
    <s v="[]"/>
    <x v="10"/>
    <m/>
    <m/>
    <m/>
    <m/>
    <s v="Email Category"/>
    <s v="12 Sep 23 12:20:04 "/>
    <s v="12:20:04 "/>
    <d v="2023-09-11T12:20:04"/>
    <x v="50"/>
    <s v="   "/>
    <s v=""/>
    <n v="1"/>
    <s v=""/>
  </r>
  <r>
    <n v="11931"/>
    <x v="1"/>
    <x v="0"/>
    <s v="Fortinet IPS Monitored Rule Triggered from Local Source_x000a_ containing HTTP.URI.SQL.Injection - This indicates an attempt to exploit a SQL-injection vulnerability through HTTP requests_x000a_"/>
    <s v="Tue, 12 Sep 2023 12:20:05 GMT"/>
    <s v="Policy: Fortinet IPS Monitored Rule Triggered from Local Source"/>
    <s v="Theodoros Vakalopoulos"/>
    <s v="vdarive"/>
    <x v="1"/>
    <x v="2"/>
    <x v="0"/>
    <m/>
    <s v="Met"/>
    <m/>
    <m/>
    <n v="8"/>
    <s v="[]"/>
    <x v="10"/>
    <m/>
    <m/>
    <m/>
    <m/>
    <s v="Email Category"/>
    <s v="12 Sep 23 12:20:05 "/>
    <s v="12:20:05 "/>
    <d v="2023-09-11T12:20:05"/>
    <x v="50"/>
    <s v="   "/>
    <s v=""/>
    <n v="1"/>
    <s v=""/>
  </r>
  <r>
    <n v="11932"/>
    <x v="1"/>
    <x v="0"/>
    <s v="V2: Public Facing Application Exploitation_x000a_ containing Application Servers Protection Violation_x000a_"/>
    <s v="Tue, 12 Sep 2023 12:20:07 GMT"/>
    <s v="V2: Exploitation Of Public-Facing Applications"/>
    <s v="TechM L2"/>
    <s v="gsriniv"/>
    <x v="1"/>
    <x v="1"/>
    <x v="0"/>
    <m/>
    <s v="Met"/>
    <s v="Network Device"/>
    <m/>
    <n v="286"/>
    <s v="[]"/>
    <x v="10"/>
    <m/>
    <m/>
    <m/>
    <m/>
    <s v="Network Device"/>
    <s v="12 Sep 23 12:20:07 "/>
    <s v="12:20:07 "/>
    <d v="2023-09-11T12:20:07"/>
    <x v="50"/>
    <s v="   "/>
    <s v=""/>
    <s v=""/>
    <n v="1"/>
  </r>
  <r>
    <n v="11933"/>
    <x v="1"/>
    <x v="0"/>
    <s v="V2: Public Facing Application Exploitation_x000a_ containing SmartDefense Detect_x000a_"/>
    <s v="Tue, 12 Sep 2023 12:40:04 GMT"/>
    <s v="V2: Exploitation Of Public-Facing Applications"/>
    <s v="Cristian Dragus"/>
    <s v="khyadav"/>
    <x v="1"/>
    <x v="1"/>
    <x v="0"/>
    <m/>
    <s v="Met"/>
    <s v="Network Device"/>
    <m/>
    <n v="5"/>
    <s v="[]"/>
    <x v="10"/>
    <m/>
    <m/>
    <m/>
    <m/>
    <s v="Network Device"/>
    <s v="12 Sep 23 12:40:04 "/>
    <s v="12:40:04 "/>
    <d v="2023-09-11T12:40:04"/>
    <x v="50"/>
    <s v="   "/>
    <s v=""/>
    <s v=""/>
    <n v="1"/>
  </r>
  <r>
    <n v="11934"/>
    <x v="1"/>
    <x v="0"/>
    <s v="V2: Public Facing Application Exploitation_x000a_ containing Application Servers Protection Violation_x000a_"/>
    <s v="Tue, 12 Sep 2023 12:50:04 GMT"/>
    <s v="V2: Exploitation Of Public-Facing Applications"/>
    <s v="TechM L2"/>
    <s v="gsriniv"/>
    <x v="1"/>
    <x v="1"/>
    <x v="0"/>
    <m/>
    <s v="Met"/>
    <s v="Network Device"/>
    <m/>
    <n v="7"/>
    <s v="[]"/>
    <x v="10"/>
    <m/>
    <m/>
    <m/>
    <m/>
    <s v="Network Device"/>
    <s v="12 Sep 23 12:50:04 "/>
    <s v="12:50:04 "/>
    <d v="2023-09-11T12:50:04"/>
    <x v="50"/>
    <s v="   "/>
    <s v=""/>
    <s v=""/>
    <n v="1"/>
  </r>
  <r>
    <n v="11935"/>
    <x v="0"/>
    <x v="1"/>
    <s v="Excessive Firewall Denies Across Multiple Hosts From A Local Host_x000a_ containing Firewall Deny_x000a_"/>
    <s v="Tue, 12 Sep 2023 13:50:04 GMT"/>
    <s v="Excessive Firewall Denies from Local Host"/>
    <s v="TechM L2"/>
    <s v="gsriniv"/>
    <x v="2"/>
    <x v="3"/>
    <x v="0"/>
    <m/>
    <s v="Met"/>
    <s v="Server"/>
    <m/>
    <n v="64"/>
    <s v="[]"/>
    <x v="10"/>
    <m/>
    <m/>
    <m/>
    <m/>
    <s v="Server"/>
    <s v="12 Sep 23 13:50:04 "/>
    <s v="13:50:04 "/>
    <d v="2023-09-11T13:50:04"/>
    <x v="50"/>
    <s v="   "/>
    <s v=""/>
    <s v=""/>
    <s v=""/>
  </r>
  <r>
    <n v="11936"/>
    <x v="1"/>
    <x v="0"/>
    <s v="Suspected Phishing Email:  Microsoft | Statement of Account - 5137641 CRM:0677033 "/>
    <s v="Tue, 12 Sep 2023 14:00:06 GMT"/>
    <m/>
    <s v="TechM L2"/>
    <s v="vdarive"/>
    <x v="0"/>
    <x v="0"/>
    <x v="2"/>
    <m/>
    <s v="Met"/>
    <s v="User"/>
    <s v="Unsolicited email"/>
    <n v="25"/>
    <s v="[]"/>
    <x v="8"/>
    <m/>
    <m/>
    <m/>
    <m/>
    <s v="User"/>
    <s v="12 Sep 23 14:00:06 "/>
    <s v="14:00:06 "/>
    <d v="2023-09-11T14:00:06"/>
    <x v="50"/>
    <s v="   "/>
    <s v=""/>
    <n v="1"/>
    <s v=""/>
  </r>
  <r>
    <n v="11937"/>
    <x v="1"/>
    <x v="0"/>
    <s v="V2: Public Facing Application Exploitation_x000a_ containing Application Servers Protection Violation_x000a_"/>
    <s v="Tue, 12 Sep 2023 14:10:04 GMT"/>
    <s v="V2: Exploitation Of Public-Facing Applications"/>
    <s v="TechM L2"/>
    <s v="gsriniv"/>
    <x v="1"/>
    <x v="1"/>
    <x v="0"/>
    <m/>
    <s v="Met"/>
    <s v="Network Device"/>
    <m/>
    <n v="5"/>
    <s v="[]"/>
    <x v="10"/>
    <m/>
    <m/>
    <m/>
    <m/>
    <s v="Network Device"/>
    <s v="12 Sep 23 14:10:04 "/>
    <s v="14:10:04 "/>
    <d v="2023-09-11T14:10:04"/>
    <x v="50"/>
    <s v="   "/>
    <s v=""/>
    <s v=""/>
    <n v="1"/>
  </r>
  <r>
    <n v="11938"/>
    <x v="2"/>
    <x v="0"/>
    <s v="Azure Sentinel: High Severity alert_x000a_ containing A potentially malicious URL click was detected_x000a_"/>
    <s v="Tue, 12 Sep 2023 15:00:04 GMT"/>
    <s v="Azure Sentinel: High Severity alerts (Indexed on Account Name)"/>
    <s v="TechM L2"/>
    <s v="gsriniv"/>
    <x v="1"/>
    <x v="2"/>
    <x v="6"/>
    <m/>
    <s v="Met"/>
    <s v="Laptop/Desktop"/>
    <s v="Phishing"/>
    <n v="96"/>
    <s v="[]"/>
    <x v="8"/>
    <m/>
    <m/>
    <m/>
    <m/>
    <s v="Laptop/Desktop"/>
    <s v="12 Sep 23 15:00:04 "/>
    <s v="15:00:04 "/>
    <d v="2023-09-11T15:00:04"/>
    <x v="50"/>
    <s v="   "/>
    <s v=""/>
    <n v="1"/>
    <s v=""/>
  </r>
  <r>
    <n v="11939"/>
    <x v="2"/>
    <x v="0"/>
    <s v="Azure Sentinel: High Severity alert_x000a_ containing Unfamiliar sign-in properties_x000a_"/>
    <s v="Tue, 12 Sep 2023 15:20:03 GMT"/>
    <s v="Azure Sentinel: High Severity alerts (Indexed on Account Name)"/>
    <s v="TechM L2"/>
    <s v="vdarive"/>
    <x v="1"/>
    <x v="0"/>
    <x v="6"/>
    <m/>
    <s v="Met"/>
    <s v="Laptop/Desktop"/>
    <m/>
    <n v="74"/>
    <s v="[]"/>
    <x v="9"/>
    <m/>
    <m/>
    <m/>
    <m/>
    <s v="Laptop/Desktop"/>
    <s v="12 Sep 23 15:20:03 "/>
    <s v="15:20:03 "/>
    <d v="2023-09-11T15:20:03"/>
    <x v="50"/>
    <s v="   "/>
    <s v=""/>
    <s v=""/>
    <n v="1"/>
  </r>
  <r>
    <n v="11940"/>
    <x v="1"/>
    <x v="1"/>
    <s v="Checkpoint IPS Monitored Rule Triggered from Remote Source_x000a_ containing SmartDefense Detect_x000a_"/>
    <s v="Tue, 12 Sep 2023 15:30:03 GMT"/>
    <s v="Policy: Checkpoint IPS Monitored Rule Triggered from Local Source"/>
    <s v="Mangesh Fasale"/>
    <s v="khyadav"/>
    <x v="1"/>
    <x v="3"/>
    <x v="0"/>
    <m/>
    <s v="Met"/>
    <s v="Server"/>
    <m/>
    <n v="25"/>
    <s v="[]"/>
    <x v="10"/>
    <m/>
    <m/>
    <m/>
    <m/>
    <s v="Server"/>
    <s v="12 Sep 23 15:30:03 "/>
    <s v="15:30:03 "/>
    <d v="2023-09-11T15:30:03"/>
    <x v="50"/>
    <s v="   "/>
    <s v=""/>
    <s v=""/>
    <s v=""/>
  </r>
  <r>
    <n v="11941"/>
    <x v="1"/>
    <x v="1"/>
    <s v="Checkpoint IPS Monitored Rule Triggered from Remote Source_x000a_ containing SmartDefense Detect_x000a_"/>
    <s v="Tue, 12 Sep 2023 15:30:06 GMT"/>
    <s v="Policy: Checkpoint IPS Monitored Rule Triggered from Local Source"/>
    <s v="Mangesh Fasale"/>
    <s v="khyadav"/>
    <x v="1"/>
    <x v="3"/>
    <x v="0"/>
    <m/>
    <s v="Met"/>
    <s v="Server"/>
    <m/>
    <n v="0"/>
    <s v="[]"/>
    <x v="10"/>
    <m/>
    <m/>
    <m/>
    <m/>
    <s v="Server"/>
    <s v="12 Sep 23 15:30:06 "/>
    <s v="15:30:06 "/>
    <d v="2023-09-11T15:30:06"/>
    <x v="50"/>
    <s v="   "/>
    <s v=""/>
    <s v=""/>
    <s v=""/>
  </r>
  <r>
    <n v="11942"/>
    <x v="1"/>
    <x v="0"/>
    <s v="V2: Public Facing Application Exploitation_x000a_ containing Application Servers Protection Violation_x000a_"/>
    <s v="Tue, 12 Sep 2023 15:40:03 GMT"/>
    <s v="V2: Exploitation Of Public-Facing Applications"/>
    <s v="TechM L2"/>
    <s v="gsriniv"/>
    <x v="1"/>
    <x v="1"/>
    <x v="0"/>
    <m/>
    <s v="Met"/>
    <s v="Network Device"/>
    <m/>
    <n v="7"/>
    <s v="[]"/>
    <x v="10"/>
    <m/>
    <m/>
    <m/>
    <m/>
    <s v="Network Device"/>
    <s v="12 Sep 23 15:40:03 "/>
    <s v="15:40:03 "/>
    <d v="2023-09-11T15:40:03"/>
    <x v="50"/>
    <s v="   "/>
    <s v=""/>
    <s v=""/>
    <n v="1"/>
  </r>
  <r>
    <n v="11943"/>
    <x v="1"/>
    <x v="1"/>
    <s v="V2: Public Facing Application Exploitation_x000a_ containing Virus is detected_x000a_"/>
    <s v="Tue, 12 Sep 2023 16:20:04 GMT"/>
    <s v="V2: Exploitation Of Public-Facing Applications"/>
    <s v="Theodoros Vakalopoulos"/>
    <s v="khyadav"/>
    <x v="1"/>
    <x v="3"/>
    <x v="1"/>
    <m/>
    <s v="Met"/>
    <s v="Network Device"/>
    <m/>
    <n v="25"/>
    <s v="[]"/>
    <x v="10"/>
    <m/>
    <m/>
    <m/>
    <m/>
    <s v="Network Device"/>
    <s v="12 Sep 23 16:20:04 "/>
    <s v="16:20:04 "/>
    <d v="2023-09-11T16:20:04"/>
    <x v="50"/>
    <s v="   "/>
    <s v=""/>
    <s v=""/>
    <s v=""/>
  </r>
  <r>
    <n v="11944"/>
    <x v="1"/>
    <x v="0"/>
    <s v="V2: Public Facing Application Exploitation_x000a_ containing Application Servers Protection Violation_x000a_"/>
    <s v="Tue, 12 Sep 2023 16:20:05 GMT"/>
    <s v="V2: Exploitation Of Public-Facing Applications"/>
    <s v="TechM L2"/>
    <s v="gsriniv"/>
    <x v="1"/>
    <x v="1"/>
    <x v="0"/>
    <m/>
    <s v="Met"/>
    <s v="Network Device"/>
    <m/>
    <n v="5"/>
    <s v="[]"/>
    <x v="10"/>
    <m/>
    <m/>
    <m/>
    <m/>
    <s v="Network Device"/>
    <s v="12 Sep 23 16:20:05 "/>
    <s v="16:20:05 "/>
    <d v="2023-09-11T16:20:05"/>
    <x v="50"/>
    <s v="   "/>
    <s v=""/>
    <s v=""/>
    <n v="1"/>
  </r>
  <r>
    <n v="11945"/>
    <x v="1"/>
    <x v="0"/>
    <s v="V2: Public Facing Application Exploitation_x000a_ containing SmartDefense Detect_x000a_"/>
    <s v="Tue, 12 Sep 2023 18:50:04 GMT"/>
    <s v="V2: Exploitation Of Public-Facing Applications"/>
    <s v="TechM L2"/>
    <s v="khyadav"/>
    <x v="1"/>
    <x v="1"/>
    <x v="0"/>
    <m/>
    <s v="Met"/>
    <s v="Server"/>
    <m/>
    <n v="5"/>
    <s v="[]"/>
    <x v="10"/>
    <m/>
    <m/>
    <m/>
    <m/>
    <s v="Server"/>
    <s v="12 Sep 23 18:50:04 "/>
    <s v="18:50:04 "/>
    <d v="2023-09-11T18:50:04"/>
    <x v="50"/>
    <s v="   "/>
    <s v=""/>
    <s v=""/>
    <n v="1"/>
  </r>
  <r>
    <n v="11946"/>
    <x v="1"/>
    <x v="0"/>
    <s v="Checkpoint IPS Monitored Rule Triggered from Remote Source_x000a_ containing Application Servers Protection Violation_x000a_"/>
    <s v="Tue, 12 Sep 2023 20:50:04 GMT"/>
    <s v="Policy: Checkpoint IPS Monitored Rule Triggered from Local Source"/>
    <s v="TechM L2"/>
    <s v="khyadav"/>
    <x v="1"/>
    <x v="1"/>
    <x v="5"/>
    <m/>
    <s v="Met"/>
    <s v="Network Device"/>
    <m/>
    <n v="41"/>
    <s v="[]"/>
    <x v="10"/>
    <m/>
    <m/>
    <m/>
    <m/>
    <s v="Network Device"/>
    <s v="12 Sep 23 20:50:04 "/>
    <s v="20:50:04 "/>
    <d v="2023-09-11T20:50:04"/>
    <x v="50"/>
    <s v="   "/>
    <s v=""/>
    <s v=""/>
    <n v="1"/>
  </r>
  <r>
    <n v="11947"/>
    <x v="1"/>
    <x v="0"/>
    <s v="Checkpoint IPS Monitored Rule Triggered from Remote Source_x000a_ preceded by V2 Internal Exploitation Of Remote services_x000a_ containing SmartDefense Detect_x000a_"/>
    <s v="Tue, 12 Sep 2023 23:20:03 GMT"/>
    <s v="V2 Internal Exploitation Of Remote services"/>
    <s v="Cristian Dragus"/>
    <s v="khyadav"/>
    <x v="2"/>
    <x v="1"/>
    <x v="0"/>
    <m/>
    <s v="Met"/>
    <s v="Network Device"/>
    <m/>
    <n v="34"/>
    <s v="[]"/>
    <x v="10"/>
    <m/>
    <m/>
    <m/>
    <m/>
    <s v="Network Device"/>
    <s v="12 Sep 23 23:20:03 "/>
    <s v="23:20:03 "/>
    <d v="2023-09-11T23:20:03"/>
    <x v="50"/>
    <s v="   "/>
    <s v=""/>
    <n v="1"/>
    <s v=""/>
  </r>
  <r>
    <n v="11948"/>
    <x v="1"/>
    <x v="0"/>
    <s v="V2: Public Facing Application Exploitation_x000a_ containing Application Servers Protection Violation_x000a_"/>
    <s v="Tue, 12 Sep 2023 23:30:03 GMT"/>
    <s v="V2: Exploitation Of Public-Facing Applications"/>
    <s v="TechM L2"/>
    <s v="khyadav"/>
    <x v="1"/>
    <x v="1"/>
    <x v="0"/>
    <m/>
    <s v="Met"/>
    <s v="Network Device"/>
    <m/>
    <n v="2"/>
    <s v="[]"/>
    <x v="10"/>
    <m/>
    <m/>
    <m/>
    <m/>
    <s v="Network Device"/>
    <s v="12 Sep 23 23:30:03 "/>
    <s v="23:30:03 "/>
    <d v="2023-09-11T23:30:03"/>
    <x v="50"/>
    <s v="   "/>
    <s v=""/>
    <s v=""/>
    <n v="1"/>
  </r>
  <r>
    <n v="11949"/>
    <x v="1"/>
    <x v="4"/>
    <s v="Fortinet IPS Monitored Rule Triggered from Local Source_x000a_ containing VMware.vCenter.CVE-2021-21985.Remote.Code.Execution - This indicates an attack attempt to exploit a Remote Code Execution in VMware vCenter_x000a_"/>
    <s v="Wed, 13 Sep 2023 02:00:04 GMT"/>
    <s v="Policy: Fortinet IPS Monitored Rule Triggered from Local Source"/>
    <s v="TechM L2"/>
    <s v="khyadav"/>
    <x v="2"/>
    <x v="3"/>
    <x v="0"/>
    <m/>
    <s v="Met"/>
    <s v="Server"/>
    <m/>
    <n v="50"/>
    <s v="[]"/>
    <x v="10"/>
    <m/>
    <m/>
    <m/>
    <m/>
    <s v="Server"/>
    <s v="13 Sep 23 02:00:04 "/>
    <s v="02:00:04 "/>
    <d v="2023-09-11T02:00:04"/>
    <x v="50"/>
    <s v="   "/>
    <s v=""/>
    <s v=""/>
    <s v=""/>
  </r>
  <r>
    <n v="11950"/>
    <x v="1"/>
    <x v="0"/>
    <s v="Suspected Phishing Email:  RE: Data Safety "/>
    <s v="Wed, 13 Sep 2023 03:30:06 GMT"/>
    <m/>
    <s v="TechM L2"/>
    <s v="khyadav"/>
    <x v="0"/>
    <x v="0"/>
    <x v="2"/>
    <m/>
    <s v="Met"/>
    <s v="User"/>
    <s v="Unsolicited email"/>
    <n v="13"/>
    <s v="[]"/>
    <x v="8"/>
    <m/>
    <m/>
    <m/>
    <m/>
    <s v="User"/>
    <s v="13 Sep 23 03:30:06 "/>
    <s v="03:30:06 "/>
    <d v="2023-09-11T03:30:06"/>
    <x v="50"/>
    <s v="   "/>
    <s v=""/>
    <n v="1"/>
    <s v=""/>
  </r>
  <r>
    <n v="11951"/>
    <x v="1"/>
    <x v="0"/>
    <s v="Suspected Phishing Email:  follow up â€“ who is in charge of purchasing in SES Satellites "/>
    <s v="Wed, 13 Sep 2023 07:50:11 GMT"/>
    <m/>
    <s v="TechM L2"/>
    <s v="gsriniv"/>
    <x v="2"/>
    <x v="1"/>
    <x v="2"/>
    <m/>
    <s v="Met"/>
    <s v="User"/>
    <s v="Spam"/>
    <n v="69"/>
    <s v="[]"/>
    <x v="8"/>
    <m/>
    <m/>
    <m/>
    <m/>
    <s v="User"/>
    <s v="13 Sep 23 07:50:11 "/>
    <s v="07:50:11 "/>
    <d v="2023-09-11T07:50:11"/>
    <x v="50"/>
    <s v="   "/>
    <s v=""/>
    <n v="1"/>
    <s v=""/>
  </r>
  <r>
    <n v="11952"/>
    <x v="1"/>
    <x v="0"/>
    <s v="Suspected Phishing Email:  Complete with DocuSign: Mutual NDA SES Satellites &amp; Maarten Verhaegh 13.9.2023.docx "/>
    <s v="Wed, 13 Sep 2023 08:40:06 GMT"/>
    <m/>
    <s v="TechM L2"/>
    <s v="gsriniv"/>
    <x v="1"/>
    <x v="2"/>
    <x v="2"/>
    <m/>
    <s v="Met"/>
    <s v="User"/>
    <s v="Phishing"/>
    <n v="93"/>
    <s v="[]"/>
    <x v="8"/>
    <m/>
    <m/>
    <m/>
    <m/>
    <s v="User"/>
    <s v="13 Sep 23 08:40:06 "/>
    <s v="08:40:06 "/>
    <d v="2023-09-11T08:40:06"/>
    <x v="50"/>
    <s v="   "/>
    <s v=""/>
    <n v="1"/>
    <s v=""/>
  </r>
  <r>
    <n v="11953"/>
    <x v="0"/>
    <x v="1"/>
    <s v="Local SSH Scanner Detected_x000a_ containing login on-failure_x000a_"/>
    <s v="Wed, 13 Sep 2023 09:30:05 GMT"/>
    <s v="Recon: Local L2L SSH Server Scanner"/>
    <s v="TechM L2"/>
    <s v="karun"/>
    <x v="1"/>
    <x v="3"/>
    <x v="0"/>
    <m/>
    <s v="Met"/>
    <s v="Network Device"/>
    <m/>
    <n v="59"/>
    <s v="[]"/>
    <x v="10"/>
    <m/>
    <m/>
    <m/>
    <m/>
    <s v="Network Device"/>
    <s v="13 Sep 23 09:30:05 "/>
    <s v="09:30:05 "/>
    <d v="2023-09-11T09:30:05"/>
    <x v="50"/>
    <s v="   "/>
    <s v=""/>
    <s v=""/>
    <s v=""/>
  </r>
  <r>
    <n v="11954"/>
    <x v="1"/>
    <x v="0"/>
    <s v="Suspected Phishing Email:  [Bulk] [DÃ©mo live] L'automatisation de la comptabilitÃ© avec Yooz : La clÃ© d'une relation fournisseur optimisÃ©e "/>
    <s v="Wed, 13 Sep 2023 13:10:15 GMT"/>
    <m/>
    <s v="Cristian Dragus"/>
    <s v="karun"/>
    <x v="2"/>
    <x v="1"/>
    <x v="1"/>
    <m/>
    <s v="Met"/>
    <s v="User"/>
    <s v="Spam"/>
    <n v="42"/>
    <s v="[]"/>
    <x v="8"/>
    <m/>
    <m/>
    <m/>
    <m/>
    <s v="User"/>
    <s v="13 Sep 23 13:10:15 "/>
    <s v="13:10:15 "/>
    <d v="2023-09-11T13:10:15"/>
    <x v="50"/>
    <s v="   "/>
    <s v=""/>
    <n v="1"/>
    <s v=""/>
  </r>
  <r>
    <n v="11955"/>
    <x v="1"/>
    <x v="1"/>
    <s v="Checkpoint IPS Monitored Rule Triggered from Remote Source_x000a_ preceded by V2 Internal Exploitation Of Remote services_x000a_ containing Application Servers Protection Violation_x000a_"/>
    <s v="Wed, 13 Sep 2023 16:10:04 GMT"/>
    <s v="Policy: Checkpoint IPS Monitored Rule Triggered from Local Source"/>
    <s v="TechM L2"/>
    <s v="vdarive"/>
    <x v="2"/>
    <x v="3"/>
    <x v="0"/>
    <m/>
    <s v="Met"/>
    <m/>
    <m/>
    <n v="57"/>
    <s v="[]"/>
    <x v="10"/>
    <m/>
    <m/>
    <m/>
    <m/>
    <s v="Email Category"/>
    <s v="13 Sep 23 16:10:04 "/>
    <s v="16:10:04 "/>
    <d v="2023-09-11T16:10:04"/>
    <x v="50"/>
    <s v="   "/>
    <s v=""/>
    <s v=""/>
    <s v=""/>
  </r>
  <r>
    <n v="11956"/>
    <x v="1"/>
    <x v="0"/>
    <s v="Suspected Phishing Email:  [Bulk] CollabOS 1.10 - Our Biggest Update Yet "/>
    <s v="Wed, 13 Sep 2023 17:10:06 GMT"/>
    <m/>
    <s v="TechM L2"/>
    <s v="vdarive"/>
    <x v="0"/>
    <x v="0"/>
    <x v="2"/>
    <m/>
    <s v="Met"/>
    <s v="User"/>
    <s v="Unsolicited email"/>
    <n v="18"/>
    <s v="[]"/>
    <x v="8"/>
    <m/>
    <m/>
    <m/>
    <m/>
    <s v="User"/>
    <s v="13 Sep 23 17:10:06 "/>
    <s v="17:10:06 "/>
    <d v="2023-09-11T17:10:06"/>
    <x v="50"/>
    <s v="   "/>
    <s v=""/>
    <n v="1"/>
    <s v=""/>
  </r>
  <r>
    <n v="11957"/>
    <x v="0"/>
    <x v="0"/>
    <s v="Microsoft Defender ATP Alert_x000a_ containing Discovery_x000a_"/>
    <s v="Wed, 13 Sep 2023 22:40:04 GMT"/>
    <s v="Microsoft Defender ATP Alert"/>
    <s v="TechM L2"/>
    <s v="vdarive"/>
    <x v="1"/>
    <x v="1"/>
    <x v="1"/>
    <m/>
    <s v="Met"/>
    <s v="Laptop/Desktop"/>
    <m/>
    <n v="62"/>
    <s v="[]"/>
    <x v="11"/>
    <m/>
    <m/>
    <m/>
    <m/>
    <s v="Laptop/Desktop"/>
    <s v="13 Sep 23 22:40:04 "/>
    <s v="22:40:04 "/>
    <d v="2023-09-11T22:40:04"/>
    <x v="50"/>
    <s v="   "/>
    <s v=""/>
    <s v=""/>
    <n v="1"/>
  </r>
  <r>
    <n v="11958"/>
    <x v="1"/>
    <x v="1"/>
    <s v="V2: Public Facing Application Exploitation_x000a_ containing Virus is detected_x000a_"/>
    <s v="Thu, 14 Sep 2023 01:40:03 GMT"/>
    <s v="V2: Exploitation Of Public-Facing Applications"/>
    <s v="TechM L2"/>
    <s v="khyadav"/>
    <x v="1"/>
    <x v="3"/>
    <x v="0"/>
    <m/>
    <s v="Met"/>
    <s v="Laptop/Desktop"/>
    <m/>
    <n v="15"/>
    <s v="[]"/>
    <x v="10"/>
    <m/>
    <m/>
    <m/>
    <m/>
    <s v="Laptop/Desktop"/>
    <s v="14 Sep 23 01:40:03 "/>
    <s v="01:40:03 "/>
    <d v="2023-09-11T01:40:03"/>
    <x v="50"/>
    <s v="   "/>
    <s v=""/>
    <s v=""/>
    <s v=""/>
  </r>
  <r>
    <n v="11959"/>
    <x v="2"/>
    <x v="1"/>
    <s v="Excessive Firewall Denies Across Multiple Hosts From A Local Host_x000a_ containing Firewall Deny_x000a_"/>
    <s v="Thu, 14 Sep 2023 02:40:03 GMT"/>
    <s v="Recon: Excessive Firewall Denies from L2R"/>
    <s v="TechM L2"/>
    <s v="khyadav"/>
    <x v="2"/>
    <x v="3"/>
    <x v="0"/>
    <m/>
    <s v="Met"/>
    <s v="Laptop/Desktop"/>
    <m/>
    <n v="92"/>
    <s v="[]"/>
    <x v="10"/>
    <m/>
    <m/>
    <m/>
    <m/>
    <s v="Laptop/Desktop"/>
    <s v="14 Sep 23 02:40:03 "/>
    <s v="02:40:03 "/>
    <d v="2023-09-11T02:40:03"/>
    <x v="50"/>
    <s v="   "/>
    <s v=""/>
    <s v=""/>
    <s v=""/>
  </r>
  <r>
    <n v="11960"/>
    <x v="1"/>
    <x v="0"/>
    <s v="Suspected Phishing Email:  SecureNotice#743305: Service Notification for your account5385580 "/>
    <s v="Thu, 14 Sep 2023 03:00:05 GMT"/>
    <m/>
    <s v="TechM L2"/>
    <s v="khyadav"/>
    <x v="1"/>
    <x v="2"/>
    <x v="2"/>
    <m/>
    <s v="Met"/>
    <s v="User"/>
    <s v="Phishing"/>
    <n v="72"/>
    <s v="[]"/>
    <x v="8"/>
    <m/>
    <m/>
    <m/>
    <m/>
    <s v="User"/>
    <s v="14 Sep 23 03:00:05 "/>
    <s v="03:00:05 "/>
    <d v="2023-09-11T03:00:05"/>
    <x v="50"/>
    <s v="   "/>
    <s v=""/>
    <n v="1"/>
    <s v=""/>
  </r>
  <r>
    <n v="11961"/>
    <x v="4"/>
    <x v="1"/>
    <s v="Exploit Followed by Suspicious Activity on Different Hosts - Chained_x000a_ containing Root Login_x000a_"/>
    <s v="Thu, 14 Sep 2023 03:10:03 GMT"/>
    <s v="Chained Exploit Followed by Suspicious Events on Third Host"/>
    <s v="TechM L2"/>
    <s v="khyadav"/>
    <x v="0"/>
    <x v="3"/>
    <x v="0"/>
    <m/>
    <s v="Met"/>
    <s v="Server"/>
    <m/>
    <n v="50"/>
    <s v="[]"/>
    <x v="10"/>
    <m/>
    <m/>
    <m/>
    <m/>
    <s v="Server"/>
    <s v="14 Sep 23 03:10:03 "/>
    <s v="03:10:03 "/>
    <d v="2023-09-11T03:10:03"/>
    <x v="50"/>
    <s v="   "/>
    <s v=""/>
    <s v=""/>
    <s v=""/>
  </r>
  <r>
    <n v="11962"/>
    <x v="1"/>
    <x v="0"/>
    <s v="Suspected Phishing Email:  Microsoft 365 security: You have messages in quarantine "/>
    <s v="Thu, 14 Sep 2023 06:00:06 GMT"/>
    <m/>
    <s v="TechM L2"/>
    <s v="khyadav"/>
    <x v="0"/>
    <x v="0"/>
    <x v="2"/>
    <m/>
    <s v="Met"/>
    <s v="User"/>
    <s v="Legitimate Email"/>
    <n v="89"/>
    <s v="[]"/>
    <x v="8"/>
    <m/>
    <m/>
    <m/>
    <m/>
    <s v="User"/>
    <s v="14 Sep 23 06:00:06 "/>
    <s v="06:00:06 "/>
    <d v="2023-09-11T06:00:06"/>
    <x v="50"/>
    <s v="   "/>
    <s v=""/>
    <n v="1"/>
    <s v=""/>
  </r>
  <r>
    <n v="11963"/>
    <x v="1"/>
    <x v="0"/>
    <s v="Suspected Phishing Email:  Voice Mail (5 minutes) "/>
    <s v="Thu, 14 Sep 2023 06:10:08 GMT"/>
    <m/>
    <s v="TechM L2"/>
    <s v="khyadav"/>
    <x v="0"/>
    <x v="0"/>
    <x v="2"/>
    <m/>
    <s v="Met"/>
    <s v="User"/>
    <s v="Legitimate Email"/>
    <n v="13"/>
    <s v="[]"/>
    <x v="8"/>
    <m/>
    <m/>
    <m/>
    <m/>
    <s v="User"/>
    <s v="14 Sep 23 06:10:08 "/>
    <s v="06:10:08 "/>
    <d v="2023-09-11T06:10:08"/>
    <x v="50"/>
    <s v="   "/>
    <s v=""/>
    <n v="1"/>
    <s v=""/>
  </r>
  <r>
    <n v="11964"/>
    <x v="1"/>
    <x v="0"/>
    <s v="Suspected Phishing Email:  SecureNotice#278811: Service Notification for your account3637464 "/>
    <s v="Thu, 14 Sep 2023 06:20:05 GMT"/>
    <m/>
    <s v="TechM L2"/>
    <s v="apaluri"/>
    <x v="1"/>
    <x v="2"/>
    <x v="2"/>
    <m/>
    <s v="Met"/>
    <s v="User"/>
    <s v="Phishing"/>
    <n v="115"/>
    <s v="[]"/>
    <x v="8"/>
    <m/>
    <m/>
    <m/>
    <m/>
    <s v="User"/>
    <s v="14 Sep 23 06:20:05 "/>
    <s v="06:20:05 "/>
    <d v="2023-09-11T06:20:05"/>
    <x v="50"/>
    <s v="   "/>
    <s v=""/>
    <n v="1"/>
    <s v=""/>
  </r>
  <r>
    <n v="11965"/>
    <x v="1"/>
    <x v="0"/>
    <s v="Suspected Phishing Email:  SecureNotice#283869: Service Notification for your account8918601 "/>
    <s v="Thu, 14 Sep 2023 06:40:05 GMT"/>
    <m/>
    <s v="TechM L2"/>
    <s v="karun"/>
    <x v="1"/>
    <x v="2"/>
    <x v="2"/>
    <m/>
    <s v="Met"/>
    <s v="User"/>
    <s v="Phishing"/>
    <n v="82"/>
    <s v="[]"/>
    <x v="8"/>
    <m/>
    <m/>
    <m/>
    <m/>
    <s v="User"/>
    <s v="14 Sep 23 06:40:05 "/>
    <s v="06:40:05 "/>
    <d v="2023-09-11T06:40:05"/>
    <x v="50"/>
    <s v="   "/>
    <s v=""/>
    <n v="1"/>
    <s v=""/>
  </r>
  <r>
    <n v="11966"/>
    <x v="1"/>
    <x v="0"/>
    <s v="Suspected Phishing Email:  SecureNotice#338328: Service Notification for your account5986197 "/>
    <s v="Thu, 14 Sep 2023 07:10:05 GMT"/>
    <m/>
    <s v="TechM L2"/>
    <s v="karun"/>
    <x v="1"/>
    <x v="2"/>
    <x v="0"/>
    <m/>
    <s v="Met"/>
    <s v="User"/>
    <s v="Phishing"/>
    <n v="16"/>
    <s v="[]"/>
    <x v="8"/>
    <m/>
    <m/>
    <m/>
    <m/>
    <s v="User"/>
    <s v="14 Sep 23 07:10:05 "/>
    <s v="07:10:05 "/>
    <d v="2023-09-11T07:10:05"/>
    <x v="50"/>
    <s v="   "/>
    <s v=""/>
    <n v="1"/>
    <s v=""/>
  </r>
  <r>
    <n v="11967"/>
    <x v="1"/>
    <x v="0"/>
    <s v="Suspected Phishing Email:  [Social] Karolina, join courses that are popular in your community "/>
    <s v="Thu, 14 Sep 2023 07:40:09 GMT"/>
    <m/>
    <s v="TechM L2"/>
    <s v="karun"/>
    <x v="0"/>
    <x v="0"/>
    <x v="2"/>
    <m/>
    <s v="Met"/>
    <s v="User"/>
    <s v="Legitimate Email"/>
    <n v="63"/>
    <s v="[]"/>
    <x v="8"/>
    <m/>
    <m/>
    <m/>
    <m/>
    <s v="User"/>
    <s v="14 Sep 23 07:40:09 "/>
    <s v="07:40:09 "/>
    <d v="2023-09-11T07:40:09"/>
    <x v="50"/>
    <s v="   "/>
    <s v=""/>
    <n v="1"/>
    <s v=""/>
  </r>
  <r>
    <n v="11968"/>
    <x v="1"/>
    <x v="0"/>
    <s v="Suspected Phishing Email:  [Bulk] CLEARÂ® AI Platform for Speed and Flexibility "/>
    <s v="Thu, 14 Sep 2023 08:30:06 GMT"/>
    <m/>
    <s v="TechM L2"/>
    <s v="apaluri"/>
    <x v="2"/>
    <x v="1"/>
    <x v="2"/>
    <m/>
    <s v="Met"/>
    <s v="User"/>
    <s v="Spam"/>
    <n v="82"/>
    <s v="[]"/>
    <x v="8"/>
    <m/>
    <m/>
    <m/>
    <m/>
    <s v="User"/>
    <s v="14 Sep 23 08:30:06 "/>
    <s v="08:30:06 "/>
    <d v="2023-09-11T08:30:06"/>
    <x v="50"/>
    <s v="   "/>
    <s v=""/>
    <n v="1"/>
    <s v=""/>
  </r>
  <r>
    <n v="11969"/>
    <x v="1"/>
    <x v="0"/>
    <s v="Suspected Phishing Email:  Complete with DocuSign: Mutual NDA SES Satellites &amp; Richard Lamb 13.9.2023.docx "/>
    <s v="Thu, 14 Sep 2023 09:10:06 GMT"/>
    <m/>
    <s v="TechM L2"/>
    <s v="apaluri"/>
    <x v="1"/>
    <x v="2"/>
    <x v="3"/>
    <m/>
    <s v="Met"/>
    <s v="User"/>
    <s v="Phishing"/>
    <n v="84"/>
    <s v="[]"/>
    <x v="8"/>
    <m/>
    <m/>
    <m/>
    <m/>
    <s v="User"/>
    <s v="14 Sep 23 09:10:06 "/>
    <s v="09:10:06 "/>
    <d v="2023-09-11T09:10:06"/>
    <x v="50"/>
    <s v="   "/>
    <s v=""/>
    <n v="1"/>
    <s v=""/>
  </r>
  <r>
    <n v="11970"/>
    <x v="1"/>
    <x v="4"/>
    <s v="V2 Sending Attacks to External_x000a_ containing Anti Virus Prevent_x000a_"/>
    <s v="Thu, 14 Sep 2023 13:00:04 GMT"/>
    <s v="V2 Sending Attacks to External"/>
    <s v="TechM L2"/>
    <s v="karun"/>
    <x v="1"/>
    <x v="3"/>
    <x v="0"/>
    <m/>
    <s v="Met"/>
    <s v="Network Device"/>
    <m/>
    <n v="77"/>
    <s v="[]"/>
    <x v="10"/>
    <m/>
    <m/>
    <m/>
    <m/>
    <s v="Network Device"/>
    <s v="14 Sep 23 13:00:04 "/>
    <s v="13:00:04 "/>
    <d v="2023-09-11T13:00:04"/>
    <x v="50"/>
    <s v="   "/>
    <s v=""/>
    <s v=""/>
    <s v=""/>
  </r>
  <r>
    <n v="11971"/>
    <x v="1"/>
    <x v="0"/>
    <s v="Suspected Phishing Email:  YETI for you "/>
    <s v="Thu, 14 Sep 2023 13:00:07 GMT"/>
    <m/>
    <s v="TechM L2"/>
    <s v="apaluri"/>
    <x v="2"/>
    <x v="1"/>
    <x v="2"/>
    <m/>
    <s v="Met"/>
    <s v="User"/>
    <s v="Spam"/>
    <n v="42"/>
    <s v="[]"/>
    <x v="8"/>
    <m/>
    <m/>
    <m/>
    <m/>
    <s v="User"/>
    <s v="14 Sep 23 13:00:07 "/>
    <s v="13:00:07 "/>
    <d v="2023-09-11T13:00:07"/>
    <x v="50"/>
    <s v="   "/>
    <s v=""/>
    <n v="1"/>
    <s v=""/>
  </r>
  <r>
    <n v="11972"/>
    <x v="1"/>
    <x v="0"/>
    <s v="Suspected Phishing Email:  Re: Personal discounts from Dell "/>
    <s v="Thu, 14 Sep 2023 13:40:07 GMT"/>
    <m/>
    <s v="TechM L2"/>
    <s v="apaluri"/>
    <x v="0"/>
    <x v="0"/>
    <x v="2"/>
    <m/>
    <s v="Met"/>
    <s v="User"/>
    <s v="Unsolicited email"/>
    <n v="61"/>
    <s v="[]"/>
    <x v="8"/>
    <m/>
    <m/>
    <m/>
    <m/>
    <s v="User"/>
    <s v="14 Sep 23 13:40:07 "/>
    <s v="13:40:07 "/>
    <d v="2023-09-11T13:40:07"/>
    <x v="50"/>
    <s v="   "/>
    <s v=""/>
    <n v="1"/>
    <s v=""/>
  </r>
  <r>
    <n v="11973"/>
    <x v="1"/>
    <x v="0"/>
    <s v="Suspected Phishing Email:  payment "/>
    <s v="Thu, 14 Sep 2023 14:10:10 GMT"/>
    <m/>
    <s v="Cristian Dragus"/>
    <s v="karun"/>
    <x v="1"/>
    <x v="2"/>
    <x v="2"/>
    <m/>
    <s v="Met"/>
    <s v="User"/>
    <s v="Scam"/>
    <n v="94"/>
    <s v="[]"/>
    <x v="8"/>
    <m/>
    <m/>
    <m/>
    <m/>
    <s v="User"/>
    <s v="14 Sep 23 14:10:10 "/>
    <s v="14:10:10 "/>
    <d v="2023-09-11T14:10:10"/>
    <x v="50"/>
    <s v="   "/>
    <s v=""/>
    <n v="1"/>
    <s v=""/>
  </r>
  <r>
    <n v="11974"/>
    <x v="1"/>
    <x v="0"/>
    <s v="Checkpoint IPS Monitored Rule Triggered from Remote Source_x000a_ preceded by V2 Internal Exploitation Of Remote services_x000a_ containing SmartDefense Detect_x000a_"/>
    <s v="Thu, 14 Sep 2023 16:20:03 GMT"/>
    <s v="Policy: Checkpoint IPS Monitored Rule Triggered from Local Source"/>
    <s v="TechM L2"/>
    <s v="vdarive"/>
    <x v="1"/>
    <x v="0"/>
    <x v="0"/>
    <m/>
    <s v="Met"/>
    <s v="Server"/>
    <m/>
    <n v="76"/>
    <s v="[]"/>
    <x v="10"/>
    <m/>
    <m/>
    <m/>
    <m/>
    <s v="Server"/>
    <s v="14 Sep 23 16:20:03 "/>
    <s v="16:20:03 "/>
    <d v="2023-09-11T16:20:03"/>
    <x v="50"/>
    <s v="   "/>
    <s v=""/>
    <s v=""/>
    <n v="1"/>
  </r>
  <r>
    <n v="11975"/>
    <x v="1"/>
    <x v="0"/>
    <s v="Suspected Phishing Email:  [Marketing] Utilisateurs des services de covoiturage Uber : Uber vous invite Ã  participer Ã  une enquÃªte et Ã  recevoir 20 $ USD pour votre opinion ! "/>
    <s v="Thu, 14 Sep 2023 16:40:08 GMT"/>
    <m/>
    <s v="TechM L2"/>
    <s v="vdarive"/>
    <x v="0"/>
    <x v="0"/>
    <x v="2"/>
    <m/>
    <s v="Met"/>
    <s v="User"/>
    <s v="Unsolicited email"/>
    <n v="46"/>
    <s v="[]"/>
    <x v="8"/>
    <m/>
    <m/>
    <m/>
    <m/>
    <s v="User"/>
    <s v="14 Sep 23 16:40:08 "/>
    <s v="16:40:08 "/>
    <d v="2023-09-11T16:40:08"/>
    <x v="50"/>
    <s v="   "/>
    <s v=""/>
    <n v="1"/>
    <s v=""/>
  </r>
  <r>
    <n v="11976"/>
    <x v="1"/>
    <x v="0"/>
    <s v="Suspected Phishing Email:  Re: Re: Notification for richard.whiteing@ses.com "/>
    <s v="Fri, 15 Sep 2023 07:20:21 GMT"/>
    <m/>
    <s v="Theodoros Vakalopoulos"/>
    <s v="khyadav"/>
    <x v="1"/>
    <x v="2"/>
    <x v="1"/>
    <m/>
    <s v="Met"/>
    <s v="User"/>
    <s v="Phishing"/>
    <n v="120"/>
    <s v="[]"/>
    <x v="8"/>
    <m/>
    <m/>
    <m/>
    <m/>
    <s v="User"/>
    <s v="15 Sep 23 07:20:21 "/>
    <s v="07:20:21 "/>
    <d v="2023-09-11T07:20:21"/>
    <x v="50"/>
    <s v="   "/>
    <s v=""/>
    <n v="1"/>
    <s v=""/>
  </r>
  <r>
    <n v="11977"/>
    <x v="4"/>
    <x v="0"/>
    <s v="Potential Malaware known commands used by petya_x000a_ containing Success Audit: A new process has been created_x000a_"/>
    <s v="Fri, 15 Sep 2023 07:50:03 GMT"/>
    <s v="Malware: known commands used by petya"/>
    <s v="Mangesh Fasale"/>
    <s v="apaluri"/>
    <x v="2"/>
    <x v="1"/>
    <x v="0"/>
    <m/>
    <s v="Met"/>
    <s v="Laptop/Desktop"/>
    <m/>
    <n v="113"/>
    <s v="[]"/>
    <x v="10"/>
    <m/>
    <m/>
    <m/>
    <m/>
    <s v="Laptop/Desktop"/>
    <s v="15 Sep 23 07:50:03 "/>
    <s v="07:50:03 "/>
    <d v="2023-09-11T07:50:03"/>
    <x v="50"/>
    <s v="   "/>
    <s v=""/>
    <n v="1"/>
    <s v=""/>
  </r>
  <r>
    <n v="11978"/>
    <x v="1"/>
    <x v="0"/>
    <s v="Suspected Phishing Email:  Windows 11 // Proof of concept  "/>
    <s v="Fri, 15 Sep 2023 09:20:05 GMT"/>
    <m/>
    <s v="Cristian Dragus"/>
    <s v="vdarive"/>
    <x v="0"/>
    <x v="0"/>
    <x v="2"/>
    <m/>
    <s v="Met"/>
    <s v="User"/>
    <s v="Legitimate Email"/>
    <n v="54"/>
    <s v="[]"/>
    <x v="8"/>
    <m/>
    <m/>
    <m/>
    <m/>
    <s v="User"/>
    <s v="15 Sep 23 09:20:05 "/>
    <s v="09:20:05 "/>
    <d v="2023-09-11T09:20:05"/>
    <x v="50"/>
    <s v="   "/>
    <s v=""/>
    <n v="1"/>
    <s v=""/>
  </r>
  <r>
    <n v="11979"/>
    <x v="0"/>
    <x v="0"/>
    <s v="Microsoft Defender ATP Alert_x000a_ containing Windows Defender AV Credential Access Alert_x000a_"/>
    <s v="Fri, 15 Sep 2023 13:40:03 GMT"/>
    <s v="Microsoft Defender ATP Alert"/>
    <s v="Hassen Mezghani"/>
    <s v="apaluri"/>
    <x v="1"/>
    <x v="1"/>
    <x v="6"/>
    <m/>
    <s v="Met"/>
    <s v="Laptop/Desktop"/>
    <m/>
    <n v="171"/>
    <s v="[]"/>
    <x v="11"/>
    <m/>
    <m/>
    <m/>
    <m/>
    <s v="Laptop/Desktop"/>
    <s v="15 Sep 23 13:40:03 "/>
    <s v="13:40:03 "/>
    <d v="2023-09-11T13:40:03"/>
    <x v="50"/>
    <s v="   "/>
    <s v=""/>
    <s v=""/>
    <n v="1"/>
  </r>
  <r>
    <n v="11980"/>
    <x v="0"/>
    <x v="0"/>
    <s v="Microsoft Defender ATP Alert_x000a_ containing Malware_x000a_"/>
    <s v="Fri, 15 Sep 2023 14:10:04 GMT"/>
    <s v="Microsoft Defender ATP Alert"/>
    <s v="Cristian Dragus"/>
    <s v="vdarive"/>
    <x v="1"/>
    <x v="2"/>
    <x v="1"/>
    <m/>
    <s v="Met"/>
    <m/>
    <m/>
    <n v="151"/>
    <s v="[]"/>
    <x v="11"/>
    <m/>
    <m/>
    <m/>
    <m/>
    <s v="Email Category"/>
    <s v="15 Sep 23 14:10:04 "/>
    <s v="14:10:04 "/>
    <d v="2023-09-11T14:10:04"/>
    <x v="50"/>
    <s v="   "/>
    <s v=""/>
    <n v="1"/>
    <s v=""/>
  </r>
  <r>
    <n v="11981"/>
    <x v="1"/>
    <x v="4"/>
    <s v="V2 Sending Attacks to External_x000a_ containing Maximum Username or Password Length Exceeded_x000a_"/>
    <s v="Fri, 15 Sep 2023 14:20:04 GMT"/>
    <s v="V2 Sending Attacks to External"/>
    <s v="TechM L2"/>
    <s v="karun"/>
    <x v="1"/>
    <x v="3"/>
    <x v="0"/>
    <m/>
    <s v="Met"/>
    <s v="Laptop/Desktop"/>
    <m/>
    <n v="0"/>
    <s v="[]"/>
    <x v="10"/>
    <m/>
    <m/>
    <m/>
    <m/>
    <s v="Laptop/Desktop"/>
    <s v="15 Sep 23 14:20:04 "/>
    <s v="14:20:04 "/>
    <d v="2023-09-11T14:20:04"/>
    <x v="50"/>
    <s v="   "/>
    <s v=""/>
    <s v=""/>
    <s v=""/>
  </r>
  <r>
    <n v="11982"/>
    <x v="1"/>
    <x v="0"/>
    <s v="Checkpoint IPS Monitored Rule Triggered from Remote Source_x000a_ containing Virus is detected_x000a_"/>
    <s v="Fri, 15 Sep 2023 15:40:03 GMT"/>
    <s v="Policy: Checkpoint IPS Monitored Rule Triggered from Local Source"/>
    <s v="Hassen Mezghani"/>
    <s v="karun"/>
    <x v="0"/>
    <x v="0"/>
    <x v="0"/>
    <m/>
    <s v="Met"/>
    <s v="Network Device"/>
    <m/>
    <n v="144"/>
    <s v="[]"/>
    <x v="10"/>
    <m/>
    <m/>
    <m/>
    <m/>
    <s v="Network Device"/>
    <s v="15 Sep 23 15:40:03 "/>
    <s v="15:40:03 "/>
    <d v="2023-09-11T15:40:03"/>
    <x v="50"/>
    <s v="   "/>
    <s v=""/>
    <n v="1"/>
    <s v=""/>
  </r>
  <r>
    <n v="11983"/>
    <x v="1"/>
    <x v="0"/>
    <s v="V2: Public Facing Application Exploitation_x000a_ containing Virus is detected_x000a_"/>
    <s v="Fri, 15 Sep 2023 16:40:03 GMT"/>
    <s v="V2: Exploitation Of Public-Facing Applications"/>
    <s v="Hassen Mezghani"/>
    <s v="karun"/>
    <x v="1"/>
    <x v="2"/>
    <x v="0"/>
    <m/>
    <s v="Met"/>
    <s v="Network Device"/>
    <m/>
    <n v="18"/>
    <s v="[]"/>
    <x v="10"/>
    <m/>
    <m/>
    <m/>
    <m/>
    <s v="Network Device"/>
    <s v="15 Sep 23 16:40:03 "/>
    <s v="16:40:03 "/>
    <d v="2023-09-11T16:40:03"/>
    <x v="50"/>
    <s v="   "/>
    <s v=""/>
    <n v="1"/>
    <s v=""/>
  </r>
  <r>
    <n v="11984"/>
    <x v="2"/>
    <x v="0"/>
    <s v="Azure Sentinel: High Severity alert_x000a_ containing A potentially malicious URL click was detected_x000a_"/>
    <s v="Fri, 15 Sep 2023 17:30:03 GMT"/>
    <s v="Azure Sentinel: High Severity alerts (Indexed on Account Name)"/>
    <s v="Theodoros Vakalopoulos"/>
    <s v="karun"/>
    <x v="1"/>
    <x v="2"/>
    <x v="1"/>
    <m/>
    <s v="Met"/>
    <s v="User"/>
    <s v="Phishing"/>
    <n v="68"/>
    <s v="[]"/>
    <x v="8"/>
    <m/>
    <m/>
    <m/>
    <m/>
    <s v="User"/>
    <s v="15 Sep 23 17:30:03 "/>
    <s v="17:30:03 "/>
    <d v="2023-09-11T17:30:03"/>
    <x v="50"/>
    <s v="   "/>
    <s v=""/>
    <n v="1"/>
    <s v=""/>
  </r>
  <r>
    <n v="11985"/>
    <x v="1"/>
    <x v="0"/>
    <s v="Suspected Phishing Email:  Live Webinar: Mastering Efficiency with Power Automate Process Mining "/>
    <s v="Fri, 15 Sep 2023 18:30:05 GMT"/>
    <m/>
    <s v="Theodoros Vakalopoulos"/>
    <s v="karun"/>
    <x v="2"/>
    <x v="1"/>
    <x v="2"/>
    <m/>
    <s v="Met"/>
    <s v="User"/>
    <s v="Spam"/>
    <n v="42"/>
    <s v="[]"/>
    <x v="8"/>
    <m/>
    <m/>
    <m/>
    <m/>
    <s v="User"/>
    <s v="15 Sep 23 18:30:05 "/>
    <s v="18:30:05 "/>
    <d v="2023-09-11T18:30:05"/>
    <x v="50"/>
    <s v="   "/>
    <s v=""/>
    <n v="1"/>
    <s v=""/>
  </r>
  <r>
    <n v="11986"/>
    <x v="2"/>
    <x v="0"/>
    <s v="Azure Sentinel: High Severity alert_x000a_ containing A potentially malicious URL click was detected_x000a_"/>
    <s v="Fri, 15 Sep 2023 18:40:04 GMT"/>
    <s v="Azure Sentinel: High Severity alerts (Indexed on Account Name)"/>
    <s v="Theodoros Vakalopoulos"/>
    <s v="karun"/>
    <x v="1"/>
    <x v="2"/>
    <x v="1"/>
    <m/>
    <s v="Met"/>
    <s v="User"/>
    <s v="Phishing"/>
    <n v="70"/>
    <s v="[]"/>
    <x v="8"/>
    <m/>
    <m/>
    <m/>
    <m/>
    <s v="User"/>
    <s v="15 Sep 23 18:40:04 "/>
    <s v="18:40:04 "/>
    <d v="2023-09-11T18:40:04"/>
    <x v="50"/>
    <s v="   "/>
    <s v=""/>
    <n v="1"/>
    <s v=""/>
  </r>
  <r>
    <n v="11987"/>
    <x v="0"/>
    <x v="1"/>
    <s v="Multiple Login Failures for Single Username on Windows because user is required to change password at next logon_x000a_ containing Failure Audit: The domain controller failed to validate the credentials for an account_x000a_"/>
    <s v="Sat, 16 Sep 2023 15:00:03 GMT"/>
    <s v="Authentication: MS Windows Multiple Login Failures for Single Username because user is required to change password at next logon"/>
    <s v="TechM L2"/>
    <s v="gsriniv"/>
    <x v="2"/>
    <x v="3"/>
    <x v="0"/>
    <m/>
    <s v="Met"/>
    <s v="User"/>
    <m/>
    <n v="72"/>
    <s v="[]"/>
    <x v="9"/>
    <m/>
    <m/>
    <m/>
    <m/>
    <s v="User"/>
    <s v="16 Sep 23 15:00:03 "/>
    <s v="15:00:03 "/>
    <d v="2023-09-11T15:00:03"/>
    <x v="50"/>
    <s v="   "/>
    <s v=""/>
    <s v=""/>
    <s v=""/>
  </r>
  <r>
    <n v="11988"/>
    <x v="2"/>
    <x v="0"/>
    <s v="Excessive Firewall Denies Across Multiple Hosts From A Local Host_x000a_ containing Firewall - Deny_x000a_"/>
    <s v="Sat, 16 Sep 2023 16:10:04 GMT"/>
    <s v="Excessive Firewall Denies from Local Host"/>
    <s v="Hassen Mezghani"/>
    <s v="karun"/>
    <x v="1"/>
    <x v="1"/>
    <x v="6"/>
    <m/>
    <s v="Met"/>
    <s v="Network Device"/>
    <m/>
    <n v="51"/>
    <s v="[]"/>
    <x v="10"/>
    <m/>
    <m/>
    <m/>
    <m/>
    <s v="Network Device"/>
    <s v="16 Sep 23 16:10:04 "/>
    <s v="16:10:04 "/>
    <d v="2023-09-11T16:10:04"/>
    <x v="50"/>
    <s v="   "/>
    <s v=""/>
    <s v=""/>
    <n v="1"/>
  </r>
  <r>
    <n v="11989"/>
    <x v="0"/>
    <x v="0"/>
    <s v="Microsoft Defender ATP Alert_x000a_ containing Malware_x000a_"/>
    <s v="Sat, 16 Sep 2023 21:00:04 GMT"/>
    <s v="Microsoft Defender ATP Alert"/>
    <s v="Cristian Dragus"/>
    <s v="karun"/>
    <x v="1"/>
    <x v="2"/>
    <x v="1"/>
    <m/>
    <s v="Met"/>
    <m/>
    <m/>
    <n v="57"/>
    <s v="[]"/>
    <x v="11"/>
    <m/>
    <m/>
    <m/>
    <m/>
    <s v="Email Category"/>
    <s v="16 Sep 23 21:00:04 "/>
    <s v="21:00:04 "/>
    <d v="2023-09-11T21:00:04"/>
    <x v="50"/>
    <s v="   "/>
    <s v=""/>
    <n v="1"/>
    <s v=""/>
  </r>
  <r>
    <n v="11990"/>
    <x v="0"/>
    <x v="0"/>
    <s v="Microsoft Defender ATP Alert_x000a_ containing Malware_x000a_"/>
    <s v="Sat, 16 Sep 2023 22:00:03 GMT"/>
    <s v="Microsoft Defender ATP Alert"/>
    <s v="Cristian Dragus"/>
    <s v="apaluri"/>
    <x v="1"/>
    <x v="2"/>
    <x v="1"/>
    <m/>
    <s v="Met"/>
    <m/>
    <m/>
    <n v="73"/>
    <s v="[]"/>
    <x v="11"/>
    <m/>
    <m/>
    <m/>
    <m/>
    <s v="Email Category"/>
    <s v="16 Sep 23 22:00:03 "/>
    <s v="22:00:03 "/>
    <d v="2023-09-11T22:00:03"/>
    <x v="50"/>
    <s v="   "/>
    <s v=""/>
    <n v="1"/>
    <s v=""/>
  </r>
  <r>
    <n v="11991"/>
    <x v="2"/>
    <x v="1"/>
    <s v="Azure Sentinel: High Severity alert_x000a_ containing Sign-In from malicious IP_x000a_"/>
    <s v="Sun, 17 Sep 2023 18:40:03 GMT"/>
    <s v="Azure Sentinel: High Severity alerts (Indexed on Logon IP)"/>
    <s v="TechM L2"/>
    <s v="karun"/>
    <x v="1"/>
    <x v="3"/>
    <x v="0"/>
    <m/>
    <s v="Met"/>
    <s v="Laptop/Desktop"/>
    <m/>
    <n v="75"/>
    <s v="[]"/>
    <x v="9"/>
    <m/>
    <m/>
    <m/>
    <m/>
    <s v="Laptop/Desktop"/>
    <s v="17 Sep 23 18:40:03 "/>
    <s v="18:40:03 "/>
    <d v="2023-09-11T18:40:03"/>
    <x v="50"/>
    <s v="   "/>
    <s v=""/>
    <s v=""/>
    <s v=""/>
  </r>
  <r>
    <n v="11992"/>
    <x v="2"/>
    <x v="1"/>
    <s v="Azure Sentinel: High Severity alert_x000a_ containing Unfamiliar sign-in properties_x000a_"/>
    <s v="Sun, 17 Sep 2023 18:40:05 GMT"/>
    <s v="Azure Sentinel: High Severity alerts (Indexed on Account Name)"/>
    <s v="TechM L2"/>
    <s v="karun"/>
    <x v="1"/>
    <x v="3"/>
    <x v="0"/>
    <m/>
    <s v="Met"/>
    <s v="Laptop/Desktop"/>
    <m/>
    <n v="2"/>
    <s v="[]"/>
    <x v="9"/>
    <m/>
    <m/>
    <m/>
    <m/>
    <s v="Laptop/Desktop"/>
    <s v="17 Sep 23 18:40:05 "/>
    <s v="18:40:05 "/>
    <d v="2023-09-11T18:40:05"/>
    <x v="50"/>
    <s v="   "/>
    <s v=""/>
    <s v=""/>
    <s v=""/>
  </r>
  <r>
    <n v="11993"/>
    <x v="1"/>
    <x v="0"/>
    <s v="Suspected Phishing Email:  DGUV-PrÃ¼fung: Bleiben Sie sicher und gesetzeskonform "/>
    <s v="Mon, 18 Sep 2023 04:20:06 GMT"/>
    <m/>
    <s v="Theodoros Vakalopoulos"/>
    <s v="vdarive"/>
    <x v="0"/>
    <x v="0"/>
    <x v="2"/>
    <m/>
    <s v="Met"/>
    <s v="User"/>
    <s v="Unsolicited email"/>
    <n v="53"/>
    <s v="[]"/>
    <x v="8"/>
    <m/>
    <m/>
    <m/>
    <m/>
    <s v="User"/>
    <s v="18 Sep 23 04:20:06 "/>
    <s v="04:20:06 "/>
    <d v="2023-09-18T04:20:06"/>
    <x v="51"/>
    <s v="   "/>
    <s v=""/>
    <n v="1"/>
    <s v=""/>
  </r>
  <r>
    <n v="11994"/>
    <x v="1"/>
    <x v="0"/>
    <s v="Suspected Phishing Email:  Friday, September 15, 2023 "/>
    <s v="Mon, 18 Sep 2023 06:50:06 GMT"/>
    <m/>
    <s v="Cristian Dragus"/>
    <s v="vdarive"/>
    <x v="1"/>
    <x v="2"/>
    <x v="1"/>
    <m/>
    <s v="Met"/>
    <s v="User"/>
    <s v="Phishing"/>
    <n v="93"/>
    <s v="[]"/>
    <x v="8"/>
    <m/>
    <m/>
    <m/>
    <m/>
    <s v="User"/>
    <s v="18 Sep 23 06:50:06 "/>
    <s v="06:50:06 "/>
    <d v="2023-09-18T06:50:06"/>
    <x v="51"/>
    <s v="   "/>
    <s v=""/>
    <n v="1"/>
    <s v=""/>
  </r>
  <r>
    <n v="11995"/>
    <x v="1"/>
    <x v="0"/>
    <s v="Suspected Phishing Email:  Important: Action Required - Clean Up Your Archive Mailbox to Manage Quota "/>
    <s v="Mon, 18 Sep 2023 07:30:05 GMT"/>
    <m/>
    <s v="Cristian Dragus"/>
    <s v="apaluri"/>
    <x v="0"/>
    <x v="0"/>
    <x v="2"/>
    <m/>
    <s v="Met"/>
    <s v="User"/>
    <s v="Legitimate Email"/>
    <n v="30"/>
    <s v="[]"/>
    <x v="8"/>
    <m/>
    <m/>
    <m/>
    <m/>
    <s v="User"/>
    <s v="18 Sep 23 07:30:05 "/>
    <s v="07:30:05 "/>
    <d v="2023-09-18T07:30:05"/>
    <x v="51"/>
    <s v="   "/>
    <s v=""/>
    <n v="1"/>
    <s v=""/>
  </r>
  <r>
    <n v="11996"/>
    <x v="1"/>
    <x v="0"/>
    <s v="Suspected Phishing Email:  [Bulk] Introducing Dolce &amp; Gabbana's Architectural Masterpiece "/>
    <s v="Mon, 18 Sep 2023 13:20:14 GMT"/>
    <m/>
    <s v="TechM L2"/>
    <s v="apaluri"/>
    <x v="2"/>
    <x v="1"/>
    <x v="2"/>
    <m/>
    <s v="Met"/>
    <s v="User"/>
    <s v="Spam"/>
    <n v="69"/>
    <s v="[]"/>
    <x v="8"/>
    <m/>
    <m/>
    <m/>
    <m/>
    <s v="User"/>
    <s v="18 Sep 23 13:20:14 "/>
    <s v="13:20:14 "/>
    <d v="2023-09-18T13:20:14"/>
    <x v="51"/>
    <s v="   "/>
    <s v=""/>
    <n v="1"/>
    <s v=""/>
  </r>
  <r>
    <n v="11997"/>
    <x v="1"/>
    <x v="0"/>
    <s v="Suspected Phishing Email:  Reminder: Invitation to provide feedback to Equinix "/>
    <s v="Mon, 18 Sep 2023 16:20:06 GMT"/>
    <m/>
    <s v="Cristian Dragus"/>
    <s v="khyadav"/>
    <x v="0"/>
    <x v="0"/>
    <x v="2"/>
    <m/>
    <s v="Met"/>
    <s v="User"/>
    <s v="Unsolicited email"/>
    <n v="35"/>
    <s v="[]"/>
    <x v="8"/>
    <m/>
    <m/>
    <m/>
    <m/>
    <s v="User"/>
    <s v="18 Sep 23 16:20:06 "/>
    <s v="16:20:06 "/>
    <d v="2023-09-18T16:20:06"/>
    <x v="51"/>
    <s v="   "/>
    <s v=""/>
    <n v="1"/>
    <s v=""/>
  </r>
  <r>
    <n v="11998"/>
    <x v="1"/>
    <x v="1"/>
    <s v="Azure Sentinel Low/Medium Severity alert_x000a_ containing Active Directory attributes Reconnaissance using LDAP_x000a_"/>
    <s v="Mon, 18 Sep 2023 22:10:07 GMT"/>
    <s v="Azure Sentinel: Low/Medium Severity alerts (indexed on Source Host)"/>
    <s v="Hassen Mezghani"/>
    <s v="khyadav"/>
    <x v="0"/>
    <x v="0"/>
    <x v="0"/>
    <m/>
    <s v="Met"/>
    <s v="Network Device"/>
    <m/>
    <n v="41"/>
    <s v="[]"/>
    <x v="10"/>
    <m/>
    <m/>
    <m/>
    <m/>
    <s v="Network Device"/>
    <s v="18 Sep 23 22:10:07 "/>
    <s v="22:10:07 "/>
    <d v="2023-09-18T22:10:07"/>
    <x v="51"/>
    <s v="   "/>
    <s v=""/>
    <s v=""/>
    <s v=""/>
  </r>
  <r>
    <n v="11999"/>
    <x v="1"/>
    <x v="0"/>
    <s v="Suspected Phishing Email:  Re: DÃ©veloppeurs de logiciels europÃ©ens pour Ses"/>
    <s v="Tue, 19 Sep 2023 05:10:07 GMT"/>
    <m/>
    <s v="Cristian Dragus"/>
    <s v="vdarive"/>
    <x v="2"/>
    <x v="1"/>
    <x v="2"/>
    <m/>
    <s v="Met"/>
    <s v="User"/>
    <s v="Spam"/>
    <n v="56"/>
    <s v="[]"/>
    <x v="8"/>
    <m/>
    <m/>
    <m/>
    <m/>
    <s v="User"/>
    <s v="19 Sep 23 05:10:07 "/>
    <s v="05:10:07 "/>
    <d v="2023-09-18T05:10:07"/>
    <x v="51"/>
    <s v="   "/>
    <s v=""/>
    <n v="1"/>
    <s v=""/>
  </r>
  <r>
    <n v="12000"/>
    <x v="1"/>
    <x v="0"/>
    <s v="Suspected Phishing Email:  Zoom Meeting Reminder "/>
    <s v="Tue, 19 Sep 2023 07:00:08 GMT"/>
    <m/>
    <s v="TechM L2"/>
    <s v="vdarive"/>
    <x v="1"/>
    <x v="2"/>
    <x v="2"/>
    <m/>
    <s v="Met"/>
    <s v="User"/>
    <s v="Scam"/>
    <n v="55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1"/>
    <x v="1"/>
    <x v="0"/>
    <s v="Suspected Phishing Email:  Zoom Meeting Reminder "/>
    <s v="Tue, 19 Sep 2023 07:00:08 GMT"/>
    <m/>
    <s v="TechM L2"/>
    <s v="vdarive"/>
    <x v="1"/>
    <x v="2"/>
    <x v="2"/>
    <m/>
    <s v="Met"/>
    <s v="User"/>
    <s v="Scam"/>
    <n v="5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2"/>
    <x v="1"/>
    <x v="0"/>
    <s v="Suspected Phishing Email:  Zoom Meeting Reminder "/>
    <s v="Tue, 19 Sep 2023 07:00:08 GMT"/>
    <m/>
    <s v="TechM L2"/>
    <s v="vdarive"/>
    <x v="1"/>
    <x v="2"/>
    <x v="2"/>
    <m/>
    <s v="Met"/>
    <s v="User"/>
    <s v="Scam"/>
    <n v="9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3"/>
    <x v="1"/>
    <x v="0"/>
    <s v="Suspected Phishing Email:  Technology &amp; Communications Businesses Meeting on Friday, September 22, 2023, at 10:00 AM with Ms. Suzanne Ong | SCMP Netherlands Business Report &amp; SES/New Skies Satellites N.V. "/>
    <s v="Tue, 19 Sep 2023 07:00:08 GMT"/>
    <m/>
    <s v="TechM L2"/>
    <s v="apaluri"/>
    <x v="2"/>
    <x v="1"/>
    <x v="2"/>
    <m/>
    <s v="Met"/>
    <s v="User"/>
    <s v="Spam"/>
    <n v="68"/>
    <s v="[]"/>
    <x v="8"/>
    <m/>
    <m/>
    <m/>
    <m/>
    <s v="User"/>
    <s v="19 Sep 23 07:00:08 "/>
    <s v="07:00:08 "/>
    <d v="2023-09-18T07:00:08"/>
    <x v="51"/>
    <s v="   "/>
    <s v=""/>
    <n v="1"/>
    <s v=""/>
  </r>
  <r>
    <n v="12004"/>
    <x v="1"/>
    <x v="0"/>
    <s v="Suspected Phishing Email:  Zoom Meeting Reminder "/>
    <s v="Tue, 19 Sep 2023 07:20:12 GMT"/>
    <m/>
    <s v="TechM L2"/>
    <s v="vdarive"/>
    <x v="1"/>
    <x v="2"/>
    <x v="2"/>
    <m/>
    <s v="Met"/>
    <s v="User"/>
    <s v="Scam"/>
    <n v="7"/>
    <s v="[]"/>
    <x v="8"/>
    <m/>
    <m/>
    <m/>
    <m/>
    <s v="User"/>
    <s v="19 Sep 23 07:20:12 "/>
    <s v="07:20:12 "/>
    <d v="2023-09-18T07:20:12"/>
    <x v="51"/>
    <s v="   "/>
    <s v=""/>
    <n v="1"/>
    <s v=""/>
  </r>
  <r>
    <n v="12005"/>
    <x v="1"/>
    <x v="0"/>
    <s v="Suspected Phishing Email:  Zoom Meeting Reminder "/>
    <s v="Tue, 19 Sep 2023 07:20:12 GMT"/>
    <m/>
    <s v="TechM L2"/>
    <s v="vdarive"/>
    <x v="1"/>
    <x v="2"/>
    <x v="2"/>
    <m/>
    <s v="Met"/>
    <s v="User"/>
    <s v="Scam"/>
    <n v="6"/>
    <s v="[]"/>
    <x v="8"/>
    <m/>
    <m/>
    <m/>
    <m/>
    <s v="User"/>
    <s v="19 Sep 23 07:20:12 "/>
    <s v="07:20:12 "/>
    <d v="2023-09-18T07:20:12"/>
    <x v="51"/>
    <s v="   "/>
    <s v=""/>
    <n v="1"/>
    <s v=""/>
  </r>
  <r>
    <n v="12006"/>
    <x v="1"/>
    <x v="0"/>
    <s v="Suspected Phishing Email:  Zoom Meeting Reminder "/>
    <s v="Tue, 19 Sep 2023 07:40:06 GMT"/>
    <m/>
    <s v="TechM L2"/>
    <s v="vdarive"/>
    <x v="1"/>
    <x v="2"/>
    <x v="2"/>
    <m/>
    <s v="Met"/>
    <s v="User"/>
    <s v="Scam"/>
    <n v="7"/>
    <s v="[]"/>
    <x v="8"/>
    <m/>
    <m/>
    <m/>
    <m/>
    <s v="User"/>
    <s v="19 Sep 23 07:40:06 "/>
    <s v="07:40:06 "/>
    <d v="2023-09-18T07:40:06"/>
    <x v="51"/>
    <s v="   "/>
    <s v=""/>
    <n v="1"/>
    <s v=""/>
  </r>
  <r>
    <n v="12007"/>
    <x v="1"/>
    <x v="0"/>
    <s v="Suspected Phishing Email:  Zoom Meeting Reminder "/>
    <s v="Tue, 19 Sep 2023 08:20:05 GMT"/>
    <m/>
    <s v="TechM L2"/>
    <s v="vdarive"/>
    <x v="1"/>
    <x v="2"/>
    <x v="2"/>
    <m/>
    <s v="Met"/>
    <s v="User"/>
    <s v="Scam"/>
    <n v="6"/>
    <s v="[]"/>
    <x v="8"/>
    <m/>
    <m/>
    <m/>
    <m/>
    <s v="User"/>
    <s v="19 Sep 23 08:20:05 "/>
    <s v="08:20:05 "/>
    <d v="2023-09-18T08:20:05"/>
    <x v="51"/>
    <s v="   "/>
    <s v=""/>
    <n v="1"/>
    <s v=""/>
  </r>
  <r>
    <n v="12008"/>
    <x v="1"/>
    <x v="0"/>
    <s v="Suspected Phishing Email:  [BULK] Stand a chance to receive AED 250k ðŸ’° "/>
    <s v="Tue, 19 Sep 2023 11:00:07 GMT"/>
    <m/>
    <s v="Hassen Mezghani"/>
    <s v="apaluri"/>
    <x v="0"/>
    <x v="0"/>
    <x v="2"/>
    <m/>
    <s v="Met"/>
    <s v="User"/>
    <s v="Unsolicited email"/>
    <n v="48"/>
    <s v="[]"/>
    <x v="8"/>
    <m/>
    <m/>
    <m/>
    <m/>
    <s v="User"/>
    <s v="19 Sep 23 11:00:07 "/>
    <s v="11:00:07 "/>
    <d v="2023-09-18T11:00:07"/>
    <x v="51"/>
    <s v="   "/>
    <s v=""/>
    <n v="1"/>
    <s v=""/>
  </r>
  <r>
    <n v="12009"/>
    <x v="1"/>
    <x v="0"/>
    <s v="Suspected Phishing Email:  [Bulk] Don't Miss the Inaugural Year â€“ SBJ's Best Places to Work in Sports "/>
    <s v="Tue, 19 Sep 2023 13:10:06 GMT"/>
    <m/>
    <s v="TechM L2"/>
    <s v="apaluri"/>
    <x v="2"/>
    <x v="1"/>
    <x v="2"/>
    <m/>
    <s v="Met"/>
    <s v="User"/>
    <s v="Spam"/>
    <n v="76"/>
    <s v="[]"/>
    <x v="8"/>
    <m/>
    <m/>
    <m/>
    <m/>
    <s v="User"/>
    <s v="19 Sep 23 13:10:06 "/>
    <s v="13:10:06 "/>
    <d v="2023-09-18T13:10:06"/>
    <x v="51"/>
    <s v="   "/>
    <s v=""/>
    <n v="1"/>
    <s v=""/>
  </r>
  <r>
    <n v="12010"/>
    <x v="1"/>
    <x v="0"/>
    <s v="Suspected Phishing Email:  YOUR &quot;GAD&quot; DOMAIN  WINDOWS PASSWORD WILL EXPIRE SOON "/>
    <s v="Tue, 19 Sep 2023 13:30:05 GMT"/>
    <m/>
    <s v="Hassen Mezghani"/>
    <s v="khyadav"/>
    <x v="0"/>
    <x v="0"/>
    <x v="2"/>
    <m/>
    <s v="Met"/>
    <s v="User"/>
    <s v="Legitimate Email"/>
    <n v="194"/>
    <s v="[]"/>
    <x v="8"/>
    <m/>
    <m/>
    <m/>
    <m/>
    <s v="User"/>
    <s v="19 Sep 23 13:30:05 "/>
    <s v="13:30:05 "/>
    <d v="2023-09-18T13:30:05"/>
    <x v="51"/>
    <s v="   "/>
    <s v=""/>
    <n v="1"/>
    <s v=""/>
  </r>
  <r>
    <n v="12011"/>
    <x v="1"/>
    <x v="0"/>
    <s v="Suspected Phishing Email:  Global Playout Solutions MarketÂ Analysis and Overview to 2029 "/>
    <s v="Tue, 19 Sep 2023 13:40:06 GMT"/>
    <m/>
    <s v="TechM L2"/>
    <s v="apaluri"/>
    <x v="2"/>
    <x v="1"/>
    <x v="2"/>
    <m/>
    <s v="Met"/>
    <s v="User"/>
    <s v="Spam"/>
    <n v="79"/>
    <s v="[]"/>
    <x v="8"/>
    <m/>
    <m/>
    <m/>
    <m/>
    <s v="User"/>
    <s v="19 Sep 23 13:40:06 "/>
    <s v="13:40:06 "/>
    <d v="2023-09-18T13:40:06"/>
    <x v="51"/>
    <s v="   "/>
    <s v=""/>
    <n v="1"/>
    <s v=""/>
  </r>
  <r>
    <n v="12012"/>
    <x v="1"/>
    <x v="1"/>
    <s v="Azure Sentinel Low/Medium Severity alert_x000a_ containing Security principal reconnaissance (LDAP)_x000a_"/>
    <s v="Tue, 19 Sep 2023 15:00:03 GMT"/>
    <s v="Azure Sentinel: Low/Medium Severity alerts (indexed on Attacker Machine)"/>
    <s v="Hassen Mezghani"/>
    <s v="khyadav"/>
    <x v="2"/>
    <x v="3"/>
    <x v="0"/>
    <m/>
    <s v="Met"/>
    <s v="Server"/>
    <m/>
    <n v="65"/>
    <s v="[]"/>
    <x v="10"/>
    <m/>
    <m/>
    <m/>
    <m/>
    <s v="Server"/>
    <s v="19 Sep 23 15:00:03 "/>
    <s v="15:00:03 "/>
    <d v="2023-09-18T15:00:03"/>
    <x v="51"/>
    <s v="   "/>
    <s v=""/>
    <s v=""/>
    <s v=""/>
  </r>
  <r>
    <n v="12013"/>
    <x v="1"/>
    <x v="0"/>
    <s v="Suspected Phishing Email:  [BULK] Datenschutzeinstellungen Ihres Google-Kontos prÃ¼fen "/>
    <s v="Tue, 19 Sep 2023 15:10:06 GMT"/>
    <m/>
    <s v="Mangesh Fasale"/>
    <s v="khyadav"/>
    <x v="0"/>
    <x v="0"/>
    <x v="2"/>
    <m/>
    <s v="Met"/>
    <s v="User"/>
    <s v="Legitimate Email"/>
    <n v="31"/>
    <s v="[]"/>
    <x v="8"/>
    <m/>
    <m/>
    <m/>
    <m/>
    <s v="User"/>
    <s v="19 Sep 23 15:10:06 "/>
    <s v="15:10:06 "/>
    <d v="2023-09-18T15:10:06"/>
    <x v="51"/>
    <s v="   "/>
    <s v=""/>
    <n v="1"/>
    <s v=""/>
  </r>
  <r>
    <n v="12014"/>
    <x v="0"/>
    <x v="0"/>
    <s v="Microsoft Defender ATP Alert_x000a_ containing Command and control_x000a_"/>
    <s v="Tue, 19 Sep 2023 15:20:04 GMT"/>
    <s v="Microsoft Defender ATP Alert"/>
    <s v="Cristian Dragus"/>
    <s v="apaluri"/>
    <x v="2"/>
    <x v="1"/>
    <x v="6"/>
    <m/>
    <s v="Met"/>
    <s v="Laptop/Desktop"/>
    <m/>
    <n v="84"/>
    <s v="[]"/>
    <x v="11"/>
    <m/>
    <m/>
    <m/>
    <m/>
    <s v="Laptop/Desktop"/>
    <s v="19 Sep 23 15:20:04 "/>
    <s v="15:20:04 "/>
    <d v="2023-09-18T15:20:04"/>
    <x v="51"/>
    <s v="   "/>
    <s v=""/>
    <n v="1"/>
    <s v=""/>
  </r>
  <r>
    <n v="12015"/>
    <x v="4"/>
    <x v="0"/>
    <s v="Local Scanner_x000a_ containing Unknown Application_x000a_"/>
    <s v="Tue, 19 Sep 2023 22:50:03 GMT"/>
    <s v="Recon: Local L2L Scanner Detected"/>
    <s v="Theodoros Vakalopoulos"/>
    <s v="khyadav"/>
    <x v="2"/>
    <x v="1"/>
    <x v="0"/>
    <m/>
    <s v="Met"/>
    <s v="Router"/>
    <m/>
    <n v="19"/>
    <s v="[]"/>
    <x v="10"/>
    <m/>
    <m/>
    <m/>
    <m/>
    <s v="Router"/>
    <s v="19 Sep 23 22:50:03 "/>
    <s v="22:50:03 "/>
    <d v="2023-09-18T22:50:03"/>
    <x v="51"/>
    <s v="   "/>
    <s v=""/>
    <n v="1"/>
    <s v=""/>
  </r>
  <r>
    <n v="12016"/>
    <x v="2"/>
    <x v="0"/>
    <s v="Azure Sentinel: High Severity alert_x000a_ containing A potentially malicious URL click was detected_x000a_"/>
    <s v="Wed, 20 Sep 2023 07:10:04 GMT"/>
    <s v="Azure Sentinel: High Severity alerts (Indexed on Account Name)"/>
    <s v="Theodoros Vakalopoulos"/>
    <s v="vdarive"/>
    <x v="0"/>
    <x v="0"/>
    <x v="6"/>
    <m/>
    <s v="Met"/>
    <s v="Laptop/Desktop"/>
    <s v="Phishing"/>
    <n v="117"/>
    <s v="[]"/>
    <x v="8"/>
    <m/>
    <m/>
    <m/>
    <m/>
    <s v="Laptop/Desktop"/>
    <s v="20 Sep 23 07:10:04 "/>
    <s v="07:10:04 "/>
    <d v="2023-09-18T07:10:04"/>
    <x v="51"/>
    <s v="   "/>
    <s v=""/>
    <n v="1"/>
    <s v=""/>
  </r>
  <r>
    <n v="12017"/>
    <x v="1"/>
    <x v="0"/>
    <s v="Suspected Phishing Email:  [Marketing] Reminder: Share your feedback with Microsoft "/>
    <s v="Wed, 20 Sep 2023 09:30:06 GMT"/>
    <m/>
    <s v="Cristian Dragus"/>
    <s v="apaluri"/>
    <x v="0"/>
    <x v="0"/>
    <x v="2"/>
    <m/>
    <s v="Met"/>
    <s v="User"/>
    <s v="Unsolicited email"/>
    <n v="39"/>
    <s v="[]"/>
    <x v="8"/>
    <m/>
    <m/>
    <m/>
    <m/>
    <s v="User"/>
    <s v="20 Sep 23 09:30:06 "/>
    <s v="09:30:06 "/>
    <d v="2023-09-18T09:30:06"/>
    <x v="51"/>
    <s v="   "/>
    <s v=""/>
    <n v="1"/>
    <s v=""/>
  </r>
  <r>
    <n v="12018"/>
    <x v="1"/>
    <x v="0"/>
    <s v="Suspected Phishing Email:  Zoom Meeting Reminder "/>
    <s v="Wed, 20 Sep 2023 10:00:07 GMT"/>
    <m/>
    <s v="TechM L2"/>
    <s v="karun"/>
    <x v="1"/>
    <x v="2"/>
    <x v="0"/>
    <m/>
    <s v="Met"/>
    <s v="User"/>
    <s v="Scam"/>
    <n v="101"/>
    <s v="[]"/>
    <x v="8"/>
    <m/>
    <m/>
    <m/>
    <m/>
    <s v="User"/>
    <s v="20 Sep 23 10:00:07 "/>
    <s v="10:00:07 "/>
    <d v="2023-09-18T10:00:07"/>
    <x v="51"/>
    <s v="   "/>
    <s v=""/>
    <n v="1"/>
    <s v=""/>
  </r>
  <r>
    <n v="12019"/>
    <x v="1"/>
    <x v="0"/>
    <s v="Suspected Phishing Email:  Meeting Follow-up "/>
    <s v="Wed, 20 Sep 2023 10:40:07 GMT"/>
    <m/>
    <s v="TechM L2"/>
    <s v="apaluri"/>
    <x v="1"/>
    <x v="2"/>
    <x v="2"/>
    <m/>
    <s v="Met"/>
    <s v="User"/>
    <s v="Scam"/>
    <n v="71"/>
    <s v="[]"/>
    <x v="8"/>
    <m/>
    <m/>
    <m/>
    <m/>
    <s v="User"/>
    <s v="20 Sep 23 10:40:07 "/>
    <s v="10:40:07 "/>
    <d v="2023-09-18T10:40:07"/>
    <x v="51"/>
    <s v="   "/>
    <s v=""/>
    <n v="1"/>
    <s v=""/>
  </r>
  <r>
    <n v="12020"/>
    <x v="1"/>
    <x v="0"/>
    <s v="Suspected Phishing Email:  Meeting Follow-up "/>
    <s v="Wed, 20 Sep 2023 12:20:06 GMT"/>
    <m/>
    <s v="TechM L2"/>
    <s v="apaluri"/>
    <x v="1"/>
    <x v="2"/>
    <x v="2"/>
    <m/>
    <s v="Met"/>
    <s v="User"/>
    <s v="Scam"/>
    <n v="15"/>
    <s v="[]"/>
    <x v="8"/>
    <m/>
    <m/>
    <m/>
    <m/>
    <s v="User"/>
    <s v="20 Sep 23 12:20:06 "/>
    <s v="12:20:06 "/>
    <d v="2023-09-18T12:20:06"/>
    <x v="51"/>
    <s v="   "/>
    <s v=""/>
    <n v="1"/>
    <s v=""/>
  </r>
  <r>
    <n v="12021"/>
    <x v="1"/>
    <x v="0"/>
    <s v="Suspected Phishing Email:  hi "/>
    <s v="Wed, 20 Sep 2023 15:00:05 GMT"/>
    <m/>
    <s v="Cristian Dragus"/>
    <s v="apaluri"/>
    <x v="1"/>
    <x v="2"/>
    <x v="2"/>
    <m/>
    <s v="Met"/>
    <s v="User"/>
    <s v="Scam"/>
    <n v="97"/>
    <s v="[]"/>
    <x v="8"/>
    <m/>
    <m/>
    <m/>
    <m/>
    <s v="User"/>
    <s v="20 Sep 23 15:00:05 "/>
    <s v="15:00:05 "/>
    <d v="2023-09-18T15:00:05"/>
    <x v="51"/>
    <s v="   "/>
    <s v=""/>
    <n v="1"/>
    <s v=""/>
  </r>
  <r>
    <n v="12022"/>
    <x v="1"/>
    <x v="0"/>
    <s v="IPS Multiple Events Type From a Single Local Source to Multiple Destination_x000a_ containing Malformed Packet_x000a_"/>
    <s v="Wed, 20 Sep 2023 15:40:03 GMT"/>
    <s v="Suspicious: IPS Multiple Event From a Single Local Source to Multiple Destination"/>
    <s v="TechM L2"/>
    <s v="karun"/>
    <x v="1"/>
    <x v="1"/>
    <x v="0"/>
    <m/>
    <s v="Met"/>
    <s v="Network Device"/>
    <m/>
    <n v="77"/>
    <s v="[]"/>
    <x v="10"/>
    <m/>
    <m/>
    <m/>
    <m/>
    <s v="Network Device"/>
    <s v="20 Sep 23 15:40:03 "/>
    <s v="15:40:03 "/>
    <d v="2023-09-18T15:40:03"/>
    <x v="51"/>
    <s v="   "/>
    <s v=""/>
    <s v=""/>
    <n v="1"/>
  </r>
  <r>
    <n v="12023"/>
    <x v="1"/>
    <x v="0"/>
    <s v="Checkpoint IPS Monitored Rule Triggered from Remote Source_x000a_ preceded by V2 Internal Exploitation Of Remote services_x000a_ containing Windows SMB Protection Violation_x000a_"/>
    <s v="Wed, 20 Sep 2023 18:00:04 GMT"/>
    <s v="Policy: Checkpoint IPS Monitored Rule Triggered from Local Source"/>
    <s v="TechM L2"/>
    <s v="gsriniv"/>
    <x v="2"/>
    <x v="1"/>
    <x v="1"/>
    <m/>
    <s v="Met"/>
    <s v="Server"/>
    <m/>
    <n v="81"/>
    <s v="[]"/>
    <x v="10"/>
    <m/>
    <m/>
    <m/>
    <m/>
    <s v="Server"/>
    <s v="20 Sep 23 18:00:04 "/>
    <s v="18:00:04 "/>
    <d v="2023-09-18T18:00:04"/>
    <x v="51"/>
    <s v="   "/>
    <s v=""/>
    <n v="1"/>
    <s v=""/>
  </r>
  <r>
    <n v="12024"/>
    <x v="2"/>
    <x v="1"/>
    <s v="Excessive Firewall Denies Across Multiple Hosts From A Local Host_x000a_ containing Firewall Deny_x000a_"/>
    <s v="Wed, 20 Sep 2023 21:10:05 GMT"/>
    <s v="Excessive Firewall Denies from Local Host"/>
    <s v="TechM L2"/>
    <s v="gsriniv"/>
    <x v="2"/>
    <x v="3"/>
    <x v="0"/>
    <m/>
    <s v="Met"/>
    <s v="Network Device"/>
    <m/>
    <n v="86"/>
    <s v="[]"/>
    <x v="10"/>
    <m/>
    <m/>
    <m/>
    <m/>
    <s v="Network Device"/>
    <s v="20 Sep 23 21:10:05 "/>
    <s v="21:10:05 "/>
    <d v="2023-09-18T21:10:05"/>
    <x v="51"/>
    <s v="   "/>
    <s v=""/>
    <s v=""/>
    <s v=""/>
  </r>
  <r>
    <n v="12025"/>
    <x v="2"/>
    <x v="1"/>
    <s v="Excessive Firewall Denies Across Multiple Hosts From A Local Host_x000a_ containing Firewall Deny_x000a_"/>
    <s v="Wed, 20 Sep 2023 21:10:08 GMT"/>
    <s v="Excessive Firewall Denies from Local Host"/>
    <s v="TechM L2"/>
    <s v="gsriniv"/>
    <x v="2"/>
    <x v="3"/>
    <x v="0"/>
    <m/>
    <s v="Met"/>
    <s v="Network Device"/>
    <m/>
    <m/>
    <s v="[]"/>
    <x v="10"/>
    <m/>
    <m/>
    <m/>
    <m/>
    <s v="Network Device"/>
    <s v="20 Sep 23 21:10:08 "/>
    <s v="21:10:08 "/>
    <d v="2023-09-18T21:10:08"/>
    <x v="51"/>
    <s v="   "/>
    <s v=""/>
    <s v=""/>
    <s v=""/>
  </r>
  <r>
    <n v="12026"/>
    <x v="2"/>
    <x v="0"/>
    <s v="Azure Sentinel: High Severity alert_x000a_ containing Unfamiliar sign-in properties_x000a_"/>
    <s v="Thu, 21 Sep 2023 01:20:04 GMT"/>
    <s v="Azure Sentinel: High Severity alerts (Indexed on Account Name)"/>
    <s v="Cristian Dragus"/>
    <s v="vdarive"/>
    <x v="1"/>
    <x v="1"/>
    <x v="1"/>
    <m/>
    <s v="Met"/>
    <s v="Mobile Device"/>
    <m/>
    <n v="66"/>
    <s v="[]"/>
    <x v="9"/>
    <m/>
    <m/>
    <m/>
    <m/>
    <s v="Mobile Device"/>
    <s v="21 Sep 23 01:20:04 "/>
    <s v="01:20:04 "/>
    <d v="2023-09-18T01:20:04"/>
    <x v="51"/>
    <s v="   "/>
    <s v=""/>
    <s v=""/>
    <n v="1"/>
  </r>
  <r>
    <n v="12027"/>
    <x v="1"/>
    <x v="0"/>
    <s v="Suspected Phishing Email:  Meeting Follow-up "/>
    <s v="Thu, 21 Sep 2023 05:50:05 GMT"/>
    <m/>
    <s v="TechM L2"/>
    <s v="vdarive"/>
    <x v="1"/>
    <x v="2"/>
    <x v="2"/>
    <m/>
    <s v="Met"/>
    <s v="User"/>
    <s v="Scam"/>
    <n v="59"/>
    <s v="[]"/>
    <x v="8"/>
    <m/>
    <m/>
    <m/>
    <m/>
    <s v="User"/>
    <s v="21 Sep 23 05:50:05 "/>
    <s v="05:50:05 "/>
    <d v="2023-09-18T05:50:05"/>
    <x v="51"/>
    <s v="   "/>
    <s v=""/>
    <n v="1"/>
    <s v=""/>
  </r>
  <r>
    <n v="12028"/>
    <x v="1"/>
    <x v="0"/>
    <s v="Suspected Phishing Email:  Action Required: Re-authenticate 2 Factor Authentication (2Fa) for &quot;kevin.reifenberg@ses.com&quot; | Wednesday-September-2023 05:07 AM "/>
    <s v="Thu, 21 Sep 2023 06:40:10 GMT"/>
    <m/>
    <s v="Cristian Dragus"/>
    <s v="vdarive"/>
    <x v="1"/>
    <x v="2"/>
    <x v="2"/>
    <m/>
    <s v="Met"/>
    <s v="User"/>
    <s v="Phishing"/>
    <n v="65"/>
    <s v="[]"/>
    <x v="8"/>
    <m/>
    <m/>
    <m/>
    <m/>
    <s v="User"/>
    <s v="21 Sep 23 06:40:10 "/>
    <s v="06:40:10 "/>
    <d v="2023-09-18T06:40:10"/>
    <x v="51"/>
    <s v="   "/>
    <s v=""/>
    <n v="1"/>
    <s v=""/>
  </r>
  <r>
    <n v="12029"/>
    <x v="1"/>
    <x v="0"/>
    <s v="Suspected Phishing Email:  YOUR &quot;GAD&quot; DOMAIN  WINDOWS PASSWORD WILL EXPIRE SOON "/>
    <s v="Thu, 21 Sep 2023 07:10:06 GMT"/>
    <m/>
    <s v="Cristian Dragus"/>
    <s v="vdarive"/>
    <x v="0"/>
    <x v="0"/>
    <x v="2"/>
    <m/>
    <s v="Met"/>
    <s v="User"/>
    <s v="Legitimate Email"/>
    <n v="18"/>
    <s v="[]"/>
    <x v="8"/>
    <m/>
    <m/>
    <m/>
    <m/>
    <s v="User"/>
    <s v="21 Sep 23 07:10:06 "/>
    <s v="07:10:06 "/>
    <d v="2023-09-18T07:10:06"/>
    <x v="51"/>
    <s v="   "/>
    <s v=""/>
    <n v="1"/>
    <s v=""/>
  </r>
  <r>
    <n v="12030"/>
    <x v="1"/>
    <x v="0"/>
    <s v="Suspected Phishing Email:  Re: Interested in acquiring SES.com for $45,000 USD. "/>
    <s v="Thu, 21 Sep 2023 07:10:06 GMT"/>
    <m/>
    <s v="TechM L2"/>
    <s v="karun"/>
    <x v="2"/>
    <x v="1"/>
    <x v="2"/>
    <m/>
    <s v="Met"/>
    <s v="User"/>
    <s v="Spam"/>
    <n v="135"/>
    <s v="[]"/>
    <x v="8"/>
    <m/>
    <m/>
    <m/>
    <m/>
    <s v="User"/>
    <s v="21 Sep 23 07:10:06 "/>
    <s v="07:10:06 "/>
    <d v="2023-09-18T07:10:06"/>
    <x v="51"/>
    <s v="   "/>
    <s v=""/>
    <n v="1"/>
    <s v=""/>
  </r>
  <r>
    <n v="12031"/>
    <x v="1"/>
    <x v="0"/>
    <s v="Suspected Phishing Email:  Meeting Follow-up "/>
    <s v="Thu, 21 Sep 2023 08:20:05 GMT"/>
    <m/>
    <s v="TechM L2"/>
    <s v="vdarive"/>
    <x v="1"/>
    <x v="2"/>
    <x v="2"/>
    <m/>
    <s v="Met"/>
    <s v="User"/>
    <s v="Scam"/>
    <n v="5"/>
    <s v="[]"/>
    <x v="8"/>
    <m/>
    <m/>
    <m/>
    <m/>
    <s v="User"/>
    <s v="21 Sep 23 08:20:05 "/>
    <s v="08:20:05 "/>
    <d v="2023-09-18T08:20:05"/>
    <x v="51"/>
    <s v="   "/>
    <s v=""/>
    <n v="1"/>
    <s v=""/>
  </r>
  <r>
    <n v="12032"/>
    <x v="1"/>
    <x v="0"/>
    <s v="Suspected Phishing Email:  â€˜Tis the Season to create a winning ad campaign with Meta "/>
    <s v="Thu, 21 Sep 2023 09:50:05 GMT"/>
    <m/>
    <s v="TechM L2"/>
    <s v="karun"/>
    <x v="0"/>
    <x v="0"/>
    <x v="2"/>
    <m/>
    <s v="Met"/>
    <s v="User"/>
    <s v="Unsolicited email"/>
    <n v="0"/>
    <s v="[]"/>
    <x v="8"/>
    <m/>
    <m/>
    <m/>
    <m/>
    <s v="User"/>
    <s v="21 Sep 23 09:50:05 "/>
    <s v="09:50:05 "/>
    <d v="2023-09-18T09:50:05"/>
    <x v="51"/>
    <s v="   "/>
    <s v=""/>
    <n v="1"/>
    <s v=""/>
  </r>
  <r>
    <n v="12033"/>
    <x v="1"/>
    <x v="0"/>
    <s v="Suspected Phishing Email:  Your item is almost on way towards you "/>
    <s v="Thu, 21 Sep 2023 16:20:05 GMT"/>
    <m/>
    <s v="TechM L2"/>
    <s v="gsriniv"/>
    <x v="1"/>
    <x v="2"/>
    <x v="2"/>
    <m/>
    <s v="Met"/>
    <s v="User"/>
    <s v="Scam"/>
    <n v="109"/>
    <s v="[]"/>
    <x v="8"/>
    <m/>
    <m/>
    <m/>
    <m/>
    <s v="User"/>
    <s v="21 Sep 23 16:20:05 "/>
    <s v="16:20:05 "/>
    <d v="2023-09-18T16:20:05"/>
    <x v="51"/>
    <s v="   "/>
    <s v=""/>
    <n v="1"/>
    <s v=""/>
  </r>
  <r>
    <n v="12034"/>
    <x v="1"/>
    <x v="0"/>
    <s v="Checkpoint IPS Monitored Rule Triggered from Remote Source_x000a_ preceded by V2 Internal Exploitation Of Remote services_x000a_ containing Windows SMB Protection Violation_x000a_"/>
    <s v="Fri, 22 Sep 2023 00:50:03 GMT"/>
    <s v="V2 Internal Exploitation Of Remote services"/>
    <s v="TechM L2"/>
    <s v="vdarive"/>
    <x v="2"/>
    <x v="1"/>
    <x v="0"/>
    <m/>
    <s v="Met"/>
    <s v="Network Device"/>
    <m/>
    <n v="54"/>
    <s v="[]"/>
    <x v="10"/>
    <m/>
    <m/>
    <m/>
    <m/>
    <s v="Network Device"/>
    <s v="22 Sep 23 00:50:03 "/>
    <s v="00:50:03 "/>
    <d v="2023-09-18T00:50:03"/>
    <x v="51"/>
    <s v="   "/>
    <s v=""/>
    <n v="1"/>
    <s v=""/>
  </r>
  <r>
    <n v="12035"/>
    <x v="2"/>
    <x v="0"/>
    <s v="Azure Sentinel: High Severity alert_x000a_ containing Logon from a risky IP address_x000a_"/>
    <s v="Fri, 22 Sep 2023 01:40:05 GMT"/>
    <s v="Azure Sentinel: High Severity alerts (Indexed on Account Name)"/>
    <s v="TechM L2"/>
    <s v="vdarive"/>
    <x v="1"/>
    <x v="2"/>
    <x v="6"/>
    <m/>
    <s v="Met"/>
    <m/>
    <m/>
    <n v="2"/>
    <s v="[]"/>
    <x v="9"/>
    <m/>
    <m/>
    <m/>
    <m/>
    <s v="Email Category"/>
    <s v="22 Sep 23 01:40:05 "/>
    <s v="01:40:05 "/>
    <d v="2023-09-18T01:40:05"/>
    <x v="51"/>
    <s v="   "/>
    <s v=""/>
    <n v="1"/>
    <s v=""/>
  </r>
  <r>
    <n v="12036"/>
    <x v="0"/>
    <x v="0"/>
    <s v="Successful Login from IP Categorized as Anonymizers_x000a_ containing User logged in Successfully_x000a_"/>
    <s v="Fri, 22 Sep 2023 01:40:06 GMT"/>
    <s v="Successful Login from IP Categorized as Anonymizers"/>
    <s v="TechM L2"/>
    <s v="vdarive"/>
    <x v="1"/>
    <x v="2"/>
    <x v="6"/>
    <m/>
    <s v="Met"/>
    <m/>
    <m/>
    <n v="76"/>
    <s v="[]"/>
    <x v="9"/>
    <m/>
    <m/>
    <m/>
    <m/>
    <s v="Email Category"/>
    <s v="22 Sep 23 01:40:06 "/>
    <s v="01:40:06 "/>
    <d v="2023-09-18T01:40:06"/>
    <x v="51"/>
    <s v="   "/>
    <s v=""/>
    <n v="1"/>
    <s v=""/>
  </r>
  <r>
    <n v="12037"/>
    <x v="1"/>
    <x v="0"/>
    <s v="Suspected Phishing Email:  Join us at the Finance 4.0 and Finance Transformation Summit (7th Edition) "/>
    <s v="Fri, 22 Sep 2023 06:50:11 GMT"/>
    <m/>
    <s v="TechM L2"/>
    <s v="vdarive"/>
    <x v="2"/>
    <x v="1"/>
    <x v="2"/>
    <m/>
    <s v="Met"/>
    <s v="User"/>
    <s v="Spam"/>
    <n v="51"/>
    <s v="[]"/>
    <x v="8"/>
    <m/>
    <m/>
    <m/>
    <m/>
    <s v="User"/>
    <s v="22 Sep 23 06:50:11 "/>
    <s v="06:50:11 "/>
    <d v="2023-09-18T06:50:11"/>
    <x v="51"/>
    <s v="   "/>
    <s v=""/>
    <n v="1"/>
    <s v=""/>
  </r>
  <r>
    <n v="12038"/>
    <x v="1"/>
    <x v="0"/>
    <s v="Suspected Phishing Email:  SES Satellites Supplier "/>
    <s v="Fri, 22 Sep 2023 06:50:11 GMT"/>
    <m/>
    <s v="TechM L2"/>
    <s v="vdarive"/>
    <x v="2"/>
    <x v="1"/>
    <x v="2"/>
    <m/>
    <s v="Met"/>
    <s v="User"/>
    <s v="Spam"/>
    <n v="56"/>
    <s v="[]"/>
    <x v="8"/>
    <m/>
    <m/>
    <m/>
    <m/>
    <s v="User"/>
    <s v="22 Sep 23 06:50:11 "/>
    <s v="06:50:11 "/>
    <d v="2023-09-18T06:50:11"/>
    <x v="51"/>
    <s v="   "/>
    <s v=""/>
    <n v="1"/>
    <s v=""/>
  </r>
  <r>
    <n v="12039"/>
    <x v="1"/>
    <x v="0"/>
    <s v="Suspected Phishing Email:  SES Satellites Supplier "/>
    <s v="Fri, 22 Sep 2023 07:00:06 GMT"/>
    <m/>
    <s v="TechM L2"/>
    <s v="vdarive"/>
    <x v="2"/>
    <x v="1"/>
    <x v="2"/>
    <m/>
    <s v="Met"/>
    <s v="User"/>
    <s v="Spam"/>
    <n v="2"/>
    <s v="[]"/>
    <x v="8"/>
    <m/>
    <m/>
    <m/>
    <m/>
    <s v="User"/>
    <s v="22 Sep 23 07:00:06 "/>
    <s v="07:00:06 "/>
    <d v="2023-09-18T07:00:06"/>
    <x v="51"/>
    <s v="   "/>
    <s v=""/>
    <n v="1"/>
    <s v=""/>
  </r>
  <r>
    <n v="12040"/>
    <x v="1"/>
    <x v="0"/>
    <s v="Suspected Phishing Email:  Re: INV #2011901 "/>
    <s v="Fri, 22 Sep 2023 07:10:08 GMT"/>
    <m/>
    <s v="TechM L2"/>
    <s v="vdarive"/>
    <x v="1"/>
    <x v="2"/>
    <x v="2"/>
    <m/>
    <s v="Met"/>
    <s v="User"/>
    <s v="Scam"/>
    <n v="30"/>
    <s v="[]"/>
    <x v="8"/>
    <m/>
    <m/>
    <m/>
    <m/>
    <s v="User"/>
    <s v="22 Sep 23 07:10:08 "/>
    <s v="07:10:08 "/>
    <d v="2023-09-18T07:10:08"/>
    <x v="51"/>
    <s v="   "/>
    <s v=""/>
    <n v="1"/>
    <s v=""/>
  </r>
  <r>
    <n v="12041"/>
    <x v="1"/>
    <x v="0"/>
    <s v="Suspected Phishing Email:  SES Satellites Supplier "/>
    <s v="Fri, 22 Sep 2023 07:20:08 GMT"/>
    <m/>
    <s v="TechM L2"/>
    <s v="vdarive"/>
    <x v="2"/>
    <x v="1"/>
    <x v="2"/>
    <m/>
    <s v="Met"/>
    <s v="User"/>
    <s v="Spam"/>
    <n v="2"/>
    <s v="[]"/>
    <x v="8"/>
    <m/>
    <m/>
    <m/>
    <m/>
    <s v="User"/>
    <s v="22 Sep 23 07:20:08 "/>
    <s v="07:20:08 "/>
    <d v="2023-09-18T07:20:08"/>
    <x v="51"/>
    <s v="   "/>
    <s v=""/>
    <n v="1"/>
    <s v=""/>
  </r>
  <r>
    <n v="12042"/>
    <x v="1"/>
    <x v="0"/>
    <s v="Suspected Phishing Email:  Re: INV #2011901 "/>
    <s v="Fri, 22 Sep 2023 08:10:06 GMT"/>
    <m/>
    <s v="TechM L2"/>
    <s v="vdarive"/>
    <x v="1"/>
    <x v="2"/>
    <x v="2"/>
    <m/>
    <s v="Met"/>
    <s v="User"/>
    <s v="Scam"/>
    <n v="3"/>
    <s v="[]"/>
    <x v="8"/>
    <m/>
    <m/>
    <m/>
    <m/>
    <s v="User"/>
    <s v="22 Sep 23 08:10:06 "/>
    <s v="08:10:06 "/>
    <d v="2023-09-18T08:10:06"/>
    <x v="51"/>
    <s v="   "/>
    <s v=""/>
    <n v="1"/>
    <s v=""/>
  </r>
  <r>
    <n v="12043"/>
    <x v="1"/>
    <x v="0"/>
    <s v="Suspected Phishing Email:  Re: INV #2011901 "/>
    <s v="Fri, 22 Sep 2023 09:20:10 GMT"/>
    <m/>
    <s v="TechM L2"/>
    <s v="vdarive"/>
    <x v="1"/>
    <x v="2"/>
    <x v="2"/>
    <m/>
    <s v="Met"/>
    <s v="User"/>
    <s v="Scam"/>
    <n v="2"/>
    <s v="[]"/>
    <x v="8"/>
    <m/>
    <m/>
    <m/>
    <m/>
    <s v="User"/>
    <s v="22 Sep 23 09:20:10 "/>
    <s v="09:20:10 "/>
    <d v="2023-09-18T09:20:10"/>
    <x v="51"/>
    <s v="   "/>
    <s v=""/>
    <n v="1"/>
    <s v=""/>
  </r>
  <r>
    <n v="12044"/>
    <x v="1"/>
    <x v="1"/>
    <s v="Suspected Phishing Email:  CV - Senior HR Professional "/>
    <s v="Fri, 22 Sep 2023 10:20:08 GMT"/>
    <m/>
    <s v="Cristian Dragus"/>
    <s v="karun"/>
    <x v="2"/>
    <x v="3"/>
    <x v="1"/>
    <m/>
    <s v="Met"/>
    <s v="User"/>
    <s v="Spam"/>
    <n v="31"/>
    <s v="[]"/>
    <x v="8"/>
    <m/>
    <m/>
    <m/>
    <m/>
    <s v="User"/>
    <s v="22 Sep 23 10:20:08 "/>
    <s v="10:20:08 "/>
    <d v="2023-09-18T10:20:08"/>
    <x v="51"/>
    <s v="   "/>
    <s v=""/>
    <s v=""/>
    <s v=""/>
  </r>
  <r>
    <n v="12045"/>
    <x v="1"/>
    <x v="0"/>
    <s v="Suspected Phishing Email:  Areti Pantelouka wants to share '1. RF training 2023 august' with Laurent Locatelli "/>
    <s v="Fri, 22 Sep 2023 10:40:06 GMT"/>
    <m/>
    <s v="TechM L2"/>
    <s v="karun"/>
    <x v="0"/>
    <x v="0"/>
    <x v="2"/>
    <m/>
    <s v="Met"/>
    <s v="User"/>
    <s v="Legitimate Email"/>
    <n v="26"/>
    <s v="[]"/>
    <x v="8"/>
    <m/>
    <m/>
    <m/>
    <m/>
    <s v="User"/>
    <s v="22 Sep 23 10:40:06 "/>
    <s v="10:40:06 "/>
    <d v="2023-09-18T10:40:06"/>
    <x v="51"/>
    <s v="   "/>
    <s v=""/>
    <n v="1"/>
    <s v=""/>
  </r>
  <r>
    <n v="12046"/>
    <x v="2"/>
    <x v="1"/>
    <s v="Azure Sentinel: New High Severity alerts observed_x000a_ containing Unknown_x000a_"/>
    <s v="Fri, 22 Sep 2023 11:20:04 GMT"/>
    <s v="Azure Sentinel: New High Severity alerts"/>
    <s v="TechM L2"/>
    <s v="karun"/>
    <x v="1"/>
    <x v="3"/>
    <x v="0"/>
    <m/>
    <s v="Met"/>
    <s v="Server"/>
    <m/>
    <n v="127"/>
    <s v="[]"/>
    <x v="12"/>
    <m/>
    <m/>
    <m/>
    <m/>
    <s v="Server"/>
    <s v="22 Sep 23 11:20:04 "/>
    <s v="11:20:04 "/>
    <d v="2023-09-18T11:20:04"/>
    <x v="51"/>
    <s v="   "/>
    <s v=""/>
    <s v=""/>
    <s v=""/>
  </r>
  <r>
    <n v="12047"/>
    <x v="2"/>
    <x v="1"/>
    <s v="Azure Sentinel: New High Severity alerts observed_x000a_ containing Unknown_x000a_"/>
    <s v="Fri, 22 Sep 2023 11:40:03 GMT"/>
    <s v="Azure Sentinel: New High Severity alerts"/>
    <s v="TechM L2"/>
    <s v="karun"/>
    <x v="1"/>
    <x v="3"/>
    <x v="0"/>
    <m/>
    <s v="Met"/>
    <s v="Network Device"/>
    <m/>
    <n v="77"/>
    <s v="[]"/>
    <x v="11"/>
    <m/>
    <m/>
    <m/>
    <m/>
    <s v="Network Device"/>
    <s v="22 Sep 23 11:40:03 "/>
    <s v="11:40:03 "/>
    <d v="2023-09-18T11:40:03"/>
    <x v="51"/>
    <s v="   "/>
    <s v=""/>
    <s v=""/>
    <s v=""/>
  </r>
  <r>
    <n v="12048"/>
    <x v="4"/>
    <x v="1"/>
    <s v="Potential Malaware known commands used by petya_x000a_ containing Success Audit: A new process has been created_x000a_"/>
    <s v="Fri, 22 Sep 2023 11:40:05 GMT"/>
    <s v="Malware: known commands used by petya"/>
    <s v="Theodoros Vakalopoulos"/>
    <s v="gsriniv"/>
    <x v="2"/>
    <x v="1"/>
    <x v="0"/>
    <m/>
    <s v="Met"/>
    <s v="Server"/>
    <m/>
    <n v="128"/>
    <s v="[]"/>
    <x v="10"/>
    <m/>
    <m/>
    <m/>
    <m/>
    <s v="Server"/>
    <s v="22 Sep 23 11:40:05 "/>
    <s v="11:40:05 "/>
    <d v="2023-09-18T11:40:05"/>
    <x v="51"/>
    <s v="   "/>
    <s v=""/>
    <s v=""/>
    <s v=""/>
  </r>
  <r>
    <n v="12049"/>
    <x v="1"/>
    <x v="1"/>
    <s v="Suspected Phishing Email:  [BULK] Notice of personal information processing "/>
    <s v="Fri, 22 Sep 2023 12:10:06 GMT"/>
    <m/>
    <s v="Hassen Mezghani"/>
    <s v="karun"/>
    <x v="0"/>
    <x v="3"/>
    <x v="0"/>
    <m/>
    <s v="Met"/>
    <s v="User"/>
    <s v="Unsolicited email"/>
    <n v="45"/>
    <s v="[]"/>
    <x v="8"/>
    <m/>
    <m/>
    <m/>
    <m/>
    <s v="User"/>
    <s v="22 Sep 23 12:10:06 "/>
    <s v="12:10:06 "/>
    <d v="2023-09-18T12:10:06"/>
    <x v="51"/>
    <s v="   "/>
    <s v=""/>
    <s v=""/>
    <s v=""/>
  </r>
  <r>
    <n v="12050"/>
    <x v="1"/>
    <x v="1"/>
    <s v="V2 Internal Exploitation Of Remote services_x000a_ containing Unknown SmartDefense event_x000a_"/>
    <s v="Fri, 22 Sep 2023 13:40:03 GMT"/>
    <s v="V2 Internal Exploitation Of Remote services"/>
    <s v="TechM L2"/>
    <s v="gsriniv"/>
    <x v="1"/>
    <x v="3"/>
    <x v="0"/>
    <m/>
    <s v="Met"/>
    <s v="Server"/>
    <m/>
    <n v="44"/>
    <s v="[]"/>
    <x v="10"/>
    <m/>
    <m/>
    <m/>
    <m/>
    <s v="Server"/>
    <s v="22 Sep 23 13:40:03 "/>
    <s v="13:40:03 "/>
    <d v="2023-09-18T13:40:03"/>
    <x v="51"/>
    <s v="   "/>
    <s v=""/>
    <s v=""/>
    <s v=""/>
  </r>
  <r>
    <n v="12051"/>
    <x v="1"/>
    <x v="1"/>
    <s v="Suspected Phishing Email:  None "/>
    <s v="Fri, 22 Sep 2023 15:30:06 GMT"/>
    <m/>
    <s v="Cristian Dragus"/>
    <s v="gsriniv"/>
    <x v="0"/>
    <x v="3"/>
    <x v="1"/>
    <m/>
    <s v="Met"/>
    <s v="User"/>
    <s v="Legitimate Email"/>
    <n v="25"/>
    <s v="[]"/>
    <x v="8"/>
    <m/>
    <m/>
    <m/>
    <m/>
    <s v="User"/>
    <s v="22 Sep 23 15:30:06 "/>
    <s v="15:30:06 "/>
    <d v="2023-09-18T15:30:06"/>
    <x v="51"/>
    <s v="   "/>
    <s v=""/>
    <s v=""/>
    <s v=""/>
  </r>
  <r>
    <n v="12052"/>
    <x v="1"/>
    <x v="1"/>
    <s v="Suspected Phishing Email:  None "/>
    <s v="Fri, 22 Sep 2023 15:50:06 GMT"/>
    <m/>
    <s v="Cristian Dragus"/>
    <s v="gsriniv"/>
    <x v="0"/>
    <x v="3"/>
    <x v="1"/>
    <m/>
    <s v="Met"/>
    <s v="User"/>
    <s v="Legitimate Email"/>
    <n v="10"/>
    <s v="[]"/>
    <x v="8"/>
    <m/>
    <m/>
    <m/>
    <m/>
    <s v="User"/>
    <s v="22 Sep 23 15:50:06 "/>
    <s v="15:50:06 "/>
    <d v="2023-09-18T15:50:06"/>
    <x v="51"/>
    <s v="   "/>
    <s v=""/>
    <s v=""/>
    <s v=""/>
  </r>
  <r>
    <n v="12053"/>
    <x v="1"/>
    <x v="1"/>
    <s v="Suspected Phishing Email:  None "/>
    <s v="Fri, 22 Sep 2023 15:50:06 GMT"/>
    <m/>
    <s v="Cristian Dragus"/>
    <s v="gsriniv"/>
    <x v="0"/>
    <x v="3"/>
    <x v="1"/>
    <m/>
    <s v="Met"/>
    <s v="User"/>
    <s v="Legitimate Email"/>
    <n v="13"/>
    <s v="[]"/>
    <x v="8"/>
    <m/>
    <m/>
    <m/>
    <m/>
    <s v="User"/>
    <s v="22 Sep 23 15:50:06 "/>
    <s v="15:50:06 "/>
    <d v="2023-09-18T15:50:06"/>
    <x v="51"/>
    <s v="   "/>
    <s v=""/>
    <s v=""/>
    <s v=""/>
  </r>
  <r>
    <n v="12054"/>
    <x v="1"/>
    <x v="1"/>
    <s v="Suspected Phishing Email:  Invoice INV-0100 from McF360 "/>
    <s v="Fri, 22 Sep 2023 16:20:07 GMT"/>
    <m/>
    <s v="TechM L2"/>
    <s v="gsriniv"/>
    <x v="1"/>
    <x v="3"/>
    <x v="2"/>
    <m/>
    <s v="Met"/>
    <s v="User"/>
    <s v="Scam"/>
    <n v="1"/>
    <s v="[]"/>
    <x v="8"/>
    <m/>
    <m/>
    <m/>
    <m/>
    <s v="User"/>
    <s v="22 Sep 23 16:20:07 "/>
    <s v="16:20:07 "/>
    <d v="2023-09-18T16:20:07"/>
    <x v="51"/>
    <s v="   "/>
    <s v=""/>
    <s v=""/>
    <s v=""/>
  </r>
  <r>
    <n v="12055"/>
    <x v="1"/>
    <x v="1"/>
    <s v="Suspected Phishing Email:  None "/>
    <s v="Fri, 22 Sep 2023 16:40:07 GMT"/>
    <m/>
    <s v="Cristian Dragus"/>
    <s v="gsriniv"/>
    <x v="0"/>
    <x v="3"/>
    <x v="1"/>
    <m/>
    <s v="Met"/>
    <s v="User"/>
    <s v="Legitimate Email"/>
    <m/>
    <s v="[]"/>
    <x v="8"/>
    <m/>
    <m/>
    <m/>
    <m/>
    <s v="User"/>
    <s v="22 Sep 23 16:40:07 "/>
    <s v="16:40:07 "/>
    <d v="2023-09-18T16:40:07"/>
    <x v="51"/>
    <s v="   "/>
    <s v=""/>
    <s v=""/>
    <s v=""/>
  </r>
  <r>
    <n v="12056"/>
    <x v="1"/>
    <x v="1"/>
    <s v="Suspected Phishing Email:  None "/>
    <s v="Fri, 22 Sep 2023 16:40:07 GMT"/>
    <m/>
    <s v="Cristian Dragus"/>
    <s v="gsriniv"/>
    <x v="0"/>
    <x v="3"/>
    <x v="1"/>
    <m/>
    <s v="Met"/>
    <s v="User"/>
    <s v="Legitimate Email"/>
    <m/>
    <s v="[]"/>
    <x v="8"/>
    <m/>
    <m/>
    <m/>
    <m/>
    <s v="User"/>
    <s v="22 Sep 23 16:40:07 "/>
    <s v="16:40:07 "/>
    <d v="2023-09-18T16:40:07"/>
    <x v="51"/>
    <s v="   "/>
    <s v=""/>
    <s v=""/>
    <s v=""/>
  </r>
  <r>
    <n v="12057"/>
    <x v="2"/>
    <x v="1"/>
    <s v="Excessive Firewall Denies Across Multiple Hosts From A Local Host_x000a_ containing Firewall Deny_x000a_"/>
    <s v="Sat, 23 Sep 2023 00:00:06 GMT"/>
    <s v="Excessive Firewall Denies from Local Host"/>
    <s v="Mangesh Fasale"/>
    <s v="karun"/>
    <x v="1"/>
    <x v="3"/>
    <x v="0"/>
    <m/>
    <s v="Met"/>
    <s v="Network Device"/>
    <m/>
    <n v="114"/>
    <s v="[]"/>
    <x v="10"/>
    <m/>
    <m/>
    <m/>
    <m/>
    <s v="Network Device"/>
    <s v="23 Sep 23 00:00:06 "/>
    <s v="00:00:06 "/>
    <d v="2023-09-18T00:00:06"/>
    <x v="51"/>
    <s v="   "/>
    <s v=""/>
    <s v=""/>
    <s v=""/>
  </r>
  <r>
    <n v="12058"/>
    <x v="0"/>
    <x v="1"/>
    <s v="Microsoft Defender Stopped Sending events_x000a_"/>
    <s v="Sun, 24 Sep 2023 09:00:03 GMT"/>
    <s v="Microsoft Defender Stopped Sending events"/>
    <s v="Cristian Dragus"/>
    <s v="apaluri"/>
    <x v="2"/>
    <x v="3"/>
    <x v="1"/>
    <m/>
    <s v="Met"/>
    <s v="Data"/>
    <m/>
    <n v="52"/>
    <s v="[]"/>
    <x v="10"/>
    <m/>
    <m/>
    <m/>
    <m/>
    <s v="Data"/>
    <s v="24 Sep 23 09:00:03 "/>
    <s v="09:00:03 "/>
    <d v="2023-09-18T09:00:03"/>
    <x v="51"/>
    <s v="   "/>
    <s v=""/>
    <s v=""/>
    <s v=""/>
  </r>
  <r>
    <n v="12059"/>
    <x v="1"/>
    <x v="1"/>
    <s v="Suspected Phishing Email:  None "/>
    <s v="Sun, 24 Sep 2023 17:40:05 GMT"/>
    <m/>
    <s v="Cristian Dragus"/>
    <s v="gsriniv"/>
    <x v="0"/>
    <x v="3"/>
    <x v="1"/>
    <m/>
    <s v="Met"/>
    <s v="User"/>
    <s v="Legitimate Email"/>
    <n v="31"/>
    <s v="[]"/>
    <x v="8"/>
    <m/>
    <m/>
    <m/>
    <m/>
    <s v="User"/>
    <s v="24 Sep 23 17:40:05 "/>
    <s v="17:40:05 "/>
    <d v="2023-09-18T17:40:05"/>
    <x v="51"/>
    <s v="   "/>
    <s v=""/>
    <s v=""/>
    <s v=""/>
  </r>
  <r>
    <n v="12060"/>
    <x v="1"/>
    <x v="0"/>
    <s v="Suspected Phishing Email:  Sutton-Garten Company Order Confirmation - 1005356 "/>
    <s v="Mon, 25 Sep 2023 05:20:05 GMT"/>
    <m/>
    <s v="Theodoros Vakalopoulos"/>
    <s v="karun"/>
    <x v="1"/>
    <x v="2"/>
    <x v="2"/>
    <m/>
    <s v="Met"/>
    <s v="User"/>
    <s v="Scam"/>
    <n v="50"/>
    <s v="[]"/>
    <x v="8"/>
    <m/>
    <m/>
    <m/>
    <m/>
    <s v="User"/>
    <s v="25 Sep 23 05:20:05 "/>
    <s v="05:20:05 "/>
    <d v="2023-09-25T05:20:05"/>
    <x v="52"/>
    <s v="   "/>
    <s v=""/>
    <n v="1"/>
    <s v=""/>
  </r>
  <r>
    <n v="12061"/>
    <x v="1"/>
    <x v="0"/>
    <s v="Suspected Phishing Email:  [Bulk] Welcome to the Superpower community! "/>
    <s v="Mon, 25 Sep 2023 05:40:06 GMT"/>
    <m/>
    <s v="Theodoros Vakalopoulos"/>
    <s v="khyadav"/>
    <x v="2"/>
    <x v="1"/>
    <x v="2"/>
    <m/>
    <s v="Met"/>
    <s v="User"/>
    <s v="Spam"/>
    <n v="39"/>
    <s v="[]"/>
    <x v="8"/>
    <m/>
    <m/>
    <m/>
    <m/>
    <s v="User"/>
    <s v="25 Sep 23 05:40:06 "/>
    <s v="05:40:06 "/>
    <d v="2023-09-25T05:40:06"/>
    <x v="52"/>
    <s v="   "/>
    <s v=""/>
    <n v="1"/>
    <s v=""/>
  </r>
  <r>
    <n v="12062"/>
    <x v="2"/>
    <x v="0"/>
    <s v="Umbrella proxy: Malicious domain accessed by multiple systems_x000a_"/>
    <s v="Mon, 25 Sep 2023 06:30:04 GMT"/>
    <s v="Umbrella proxy: Malicious domain accessed by multiple systems"/>
    <s v="Hassen Mezghani"/>
    <s v="karun"/>
    <x v="1"/>
    <x v="0"/>
    <x v="6"/>
    <m/>
    <s v="Met"/>
    <s v="Laptop/Desktop"/>
    <m/>
    <n v="0"/>
    <s v="[]"/>
    <x v="10"/>
    <m/>
    <m/>
    <m/>
    <m/>
    <s v="Laptop/Desktop"/>
    <s v="25 Sep 23 06:30:04 "/>
    <s v="06:30:04 "/>
    <d v="2023-09-25T06:30:04"/>
    <x v="52"/>
    <s v="   "/>
    <s v=""/>
    <s v=""/>
    <n v="1"/>
  </r>
  <r>
    <n v="12063"/>
    <x v="2"/>
    <x v="0"/>
    <s v="Destination blocked after being proxied_x000a_"/>
    <s v="Mon, 25 Sep 2023 06:30:05 GMT"/>
    <s v="Umbrella proxy: Malicious domain accessed by multiple systems"/>
    <s v="Hassen Mezghani"/>
    <s v="karun"/>
    <x v="1"/>
    <x v="0"/>
    <x v="6"/>
    <m/>
    <s v="Met"/>
    <s v="Laptop/Desktop"/>
    <m/>
    <n v="126"/>
    <s v="[]"/>
    <x v="10"/>
    <m/>
    <m/>
    <m/>
    <m/>
    <s v="Laptop/Desktop"/>
    <s v="25 Sep 23 06:30:05 "/>
    <s v="06:30:05 "/>
    <d v="2023-09-25T06:30:05"/>
    <x v="52"/>
    <s v="   "/>
    <s v=""/>
    <s v=""/>
    <n v="1"/>
  </r>
  <r>
    <n v="12064"/>
    <x v="1"/>
    <x v="0"/>
    <s v="V2: Public Facing Application Exploitation_x000a_ containing Virus is detected_x000a_"/>
    <s v="Mon, 25 Sep 2023 07:20:03 GMT"/>
    <s v="V2: Exploitation Of Public-Facing Applications"/>
    <s v="Cristian Dragus"/>
    <s v="apaluri"/>
    <x v="1"/>
    <x v="1"/>
    <x v="0"/>
    <m/>
    <s v="Met"/>
    <s v="Server"/>
    <m/>
    <n v="112"/>
    <s v="[]"/>
    <x v="10"/>
    <m/>
    <m/>
    <m/>
    <m/>
    <s v="Server"/>
    <s v="25 Sep 23 07:20:03 "/>
    <s v="07:20:03 "/>
    <d v="2023-09-25T07:20:03"/>
    <x v="52"/>
    <s v="   "/>
    <s v=""/>
    <s v=""/>
    <n v="1"/>
  </r>
  <r>
    <n v="12065"/>
    <x v="1"/>
    <x v="0"/>
    <s v="Suspected Phishing Email:  Bobby Khan shared &quot;For Josh Geyer&quot; with you "/>
    <s v="Mon, 25 Sep 2023 07:30:06 GMT"/>
    <m/>
    <s v="TechM L2"/>
    <s v="khyadav"/>
    <x v="1"/>
    <x v="0"/>
    <x v="2"/>
    <m/>
    <s v="Met"/>
    <s v="User"/>
    <s v="Scam"/>
    <n v="82"/>
    <s v="[]"/>
    <x v="8"/>
    <m/>
    <m/>
    <m/>
    <m/>
    <s v="User"/>
    <s v="25 Sep 23 07:30:06 "/>
    <s v="07:30:06 "/>
    <d v="2023-09-25T07:30:06"/>
    <x v="52"/>
    <s v="   "/>
    <s v=""/>
    <s v=""/>
    <n v="1"/>
  </r>
  <r>
    <n v="12066"/>
    <x v="1"/>
    <x v="0"/>
    <s v="Suspected Phishing Email:  Invitation : Session Experts - CybersÃ©curitÃ© Summit les 26 et 27 septembre "/>
    <s v="Mon, 25 Sep 2023 07:30:06 GMT"/>
    <m/>
    <s v="Cristian Dragus"/>
    <s v="apaluri"/>
    <x v="2"/>
    <x v="1"/>
    <x v="2"/>
    <m/>
    <s v="Met"/>
    <s v="User"/>
    <s v="Spam"/>
    <n v="104"/>
    <s v="[]"/>
    <x v="8"/>
    <m/>
    <m/>
    <m/>
    <m/>
    <s v="User"/>
    <s v="25 Sep 23 07:30:06 "/>
    <s v="07:30:06 "/>
    <d v="2023-09-25T07:30:06"/>
    <x v="52"/>
    <s v="   "/>
    <s v=""/>
    <n v="1"/>
    <s v=""/>
  </r>
  <r>
    <n v="12067"/>
    <x v="1"/>
    <x v="0"/>
    <s v="Suspected Phishing Email:  [Bulk] Notice of Personal Data Processing (This is not spam or advertisement) "/>
    <s v="Mon, 25 Sep 2023 07:50:06 GMT"/>
    <m/>
    <s v="Theodoros Vakalopoulos"/>
    <s v="khyadav"/>
    <x v="2"/>
    <x v="1"/>
    <x v="2"/>
    <m/>
    <s v="Met"/>
    <s v="User"/>
    <s v="Spam"/>
    <n v="121"/>
    <s v="[]"/>
    <x v="8"/>
    <m/>
    <m/>
    <m/>
    <m/>
    <s v="User"/>
    <s v="25 Sep 23 07:50:06 "/>
    <s v="07:50:06 "/>
    <d v="2023-09-25T07:50:06"/>
    <x v="52"/>
    <s v="   "/>
    <s v=""/>
    <n v="1"/>
    <s v=""/>
  </r>
  <r>
    <n v="12068"/>
    <x v="0"/>
    <x v="0"/>
    <s v="Microsoft Defender ATP Alert_x000a_ containing Malware_x000a_"/>
    <s v="Mon, 25 Sep 2023 08:30:03 GMT"/>
    <s v="Microsoft Defender ATP Alert"/>
    <s v="Cristian Dragus"/>
    <s v="apaluri"/>
    <x v="2"/>
    <x v="1"/>
    <x v="0"/>
    <m/>
    <s v="Met"/>
    <s v="Laptop/Desktop"/>
    <m/>
    <n v="15"/>
    <s v="[]"/>
    <x v="11"/>
    <m/>
    <m/>
    <m/>
    <m/>
    <s v="Laptop/Desktop"/>
    <s v="25 Sep 23 08:30:03 "/>
    <s v="08:30:03 "/>
    <d v="2023-09-25T08:30:03"/>
    <x v="52"/>
    <s v="   "/>
    <s v=""/>
    <n v="1"/>
    <s v=""/>
  </r>
  <r>
    <n v="12069"/>
    <x v="1"/>
    <x v="0"/>
    <s v="Suspected Phishing Email:  None "/>
    <s v="Mon, 25 Sep 2023 09:00:07 GMT"/>
    <m/>
    <s v="Cristian Dragus"/>
    <s v="khyadav"/>
    <x v="0"/>
    <x v="0"/>
    <x v="1"/>
    <m/>
    <s v="Met"/>
    <s v="User"/>
    <s v="Legitimate Email"/>
    <n v="2"/>
    <s v="[]"/>
    <x v="8"/>
    <m/>
    <m/>
    <m/>
    <m/>
    <s v="User"/>
    <s v="25 Sep 23 09:00:07 "/>
    <s v="09:00:07 "/>
    <d v="2023-09-25T09:00:07"/>
    <x v="52"/>
    <s v="   "/>
    <s v=""/>
    <n v="1"/>
    <s v=""/>
  </r>
  <r>
    <n v="12070"/>
    <x v="1"/>
    <x v="0"/>
    <s v="Suspected Phishing Email:  RE: Programa Brasil-PerÃº "/>
    <s v="Mon, 25 Sep 2023 12:20:07 GMT"/>
    <m/>
    <s v="TechM L2"/>
    <s v="khyadav"/>
    <x v="0"/>
    <x v="0"/>
    <x v="2"/>
    <m/>
    <s v="Met"/>
    <s v="User"/>
    <s v="Unsolicited email"/>
    <n v="76"/>
    <s v="[]"/>
    <x v="8"/>
    <m/>
    <m/>
    <m/>
    <m/>
    <s v="User"/>
    <s v="25 Sep 23 12:20:07 "/>
    <s v="12:20:07 "/>
    <d v="2023-09-25T12:20:07"/>
    <x v="52"/>
    <s v="   "/>
    <s v=""/>
    <n v="1"/>
    <s v=""/>
  </r>
  <r>
    <n v="12071"/>
    <x v="0"/>
    <x v="0"/>
    <s v="Microsoft Defender ATP Alert_x000a_ containing Malware_x000a_"/>
    <s v="Mon, 25 Sep 2023 12:40:04 GMT"/>
    <s v="Microsoft Defender ATP Alert"/>
    <s v="Cristian Dragus"/>
    <s v="apaluri"/>
    <x v="2"/>
    <x v="1"/>
    <x v="0"/>
    <m/>
    <s v="Met"/>
    <s v="Laptop/Desktop"/>
    <m/>
    <n v="5"/>
    <s v="[]"/>
    <x v="11"/>
    <m/>
    <m/>
    <m/>
    <m/>
    <s v="Laptop/Desktop"/>
    <s v="25 Sep 23 12:40:04 "/>
    <s v="12:40:04 "/>
    <d v="2023-09-25T12:40:04"/>
    <x v="52"/>
    <s v="   "/>
    <s v=""/>
    <n v="1"/>
    <s v=""/>
  </r>
  <r>
    <n v="12072"/>
    <x v="4"/>
    <x v="0"/>
    <s v="Multiple Login Failures for Single Username on Windows because of expired password_x000a_ containing Failure Audit: The domain controller failed to validate the credentials for an account_x000a_"/>
    <s v="Mon, 25 Sep 2023 14:10:04 GMT"/>
    <s v="Authentication: MS Windows Multiple Login Failures for Single Username because of expired password"/>
    <s v="Theodoros Vakalopoulos"/>
    <s v="apaluri"/>
    <x v="1"/>
    <x v="1"/>
    <x v="0"/>
    <m/>
    <s v="Met"/>
    <s v="Server"/>
    <m/>
    <n v="142"/>
    <s v="[]"/>
    <x v="9"/>
    <m/>
    <m/>
    <m/>
    <m/>
    <s v="Server"/>
    <s v="25 Sep 23 14:10:04 "/>
    <s v="14:10:04 "/>
    <d v="2023-09-25T14:10:04"/>
    <x v="52"/>
    <s v="   "/>
    <s v=""/>
    <s v=""/>
    <n v="1"/>
  </r>
  <r>
    <n v="12073"/>
    <x v="1"/>
    <x v="0"/>
    <s v="Suspected Phishing Email:  Jeff Toot shared &quot;Document&quot; with you "/>
    <s v="Mon, 25 Sep 2023 15:00:06 GMT"/>
    <m/>
    <s v="Mangesh Fasale"/>
    <s v="khyadav"/>
    <x v="1"/>
    <x v="2"/>
    <x v="2"/>
    <m/>
    <s v="Met"/>
    <s v="User"/>
    <s v="Phishing"/>
    <n v="102"/>
    <s v="[]"/>
    <x v="8"/>
    <m/>
    <m/>
    <m/>
    <m/>
    <s v="User"/>
    <s v="25 Sep 23 15:00:06 "/>
    <s v="15:00:06 "/>
    <d v="2023-09-25T15:00:06"/>
    <x v="52"/>
    <s v="   "/>
    <s v=""/>
    <n v="1"/>
    <s v=""/>
  </r>
  <r>
    <n v="12074"/>
    <x v="2"/>
    <x v="0"/>
    <s v="Azure Sentinel: High Severity alert_x000a_ containing MCAS Ransomware activity alert_x000a_"/>
    <s v="Mon, 25 Sep 2023 16:00:03 GMT"/>
    <s v="Azure Sentinel: High Severity alerts (Indexed on Account Name)"/>
    <s v="Hassen Mezghani"/>
    <s v="gsriniv"/>
    <x v="2"/>
    <x v="1"/>
    <x v="6"/>
    <m/>
    <s v="Met"/>
    <s v="Laptop/Desktop"/>
    <m/>
    <n v="117"/>
    <s v="[]"/>
    <x v="12"/>
    <m/>
    <m/>
    <m/>
    <m/>
    <s v="Laptop/Desktop"/>
    <s v="25 Sep 23 16:00:03 "/>
    <s v="16:00:03 "/>
    <d v="2023-09-25T16:00:03"/>
    <x v="52"/>
    <s v="   "/>
    <s v=""/>
    <n v="1"/>
    <s v=""/>
  </r>
  <r>
    <n v="12075"/>
    <x v="1"/>
    <x v="0"/>
    <s v="Azure Sentinel Low/Medium Severity alert_x000a_ containing Active Directory attributes Reconnaissance using LDAP_x000a_"/>
    <s v="Mon, 25 Sep 2023 22:00:03 GMT"/>
    <s v="Azure Sentinel: Low/Medium Severity alerts (indexed on Source Host)"/>
    <s v="TechM L2"/>
    <s v="gsriniv"/>
    <x v="2"/>
    <x v="1"/>
    <x v="0"/>
    <m/>
    <s v="Met"/>
    <s v="Server"/>
    <m/>
    <n v="69"/>
    <s v="[]"/>
    <x v="10"/>
    <m/>
    <m/>
    <m/>
    <m/>
    <s v="Server"/>
    <s v="25 Sep 23 22:00:03 "/>
    <s v="22:00:03 "/>
    <d v="2023-09-25T22:00:03"/>
    <x v="52"/>
    <s v="   "/>
    <s v=""/>
    <n v="1"/>
    <s v=""/>
  </r>
  <r>
    <n v="12076"/>
    <x v="1"/>
    <x v="0"/>
    <s v="Suspected Phishing Email:  Anastasiia - Accelerate network expansion by 3X "/>
    <s v="Tue, 26 Sep 2023 06:00:08 GMT"/>
    <m/>
    <s v="Cristian Dragus"/>
    <s v="karun"/>
    <x v="0"/>
    <x v="1"/>
    <x v="1"/>
    <m/>
    <s v="Met"/>
    <s v="User"/>
    <s v="Unsolicited email"/>
    <n v="51"/>
    <s v="[]"/>
    <x v="8"/>
    <m/>
    <m/>
    <m/>
    <m/>
    <s v="User"/>
    <s v="26 Sep 23 06:00:08 "/>
    <s v="06:00:08 "/>
    <d v="2023-09-25T06:00:08"/>
    <x v="52"/>
    <s v="   "/>
    <s v=""/>
    <s v=""/>
    <n v="1"/>
  </r>
  <r>
    <n v="12077"/>
    <x v="2"/>
    <x v="1"/>
    <s v="Internal Host Communication with Malware Host_x000a_ containing UTM Blocked_x000a_"/>
    <s v="Tue, 26 Sep 2023 06:50:03 GMT"/>
    <s v="X-Force Premium: Internal Host Communication with Malware Hostname"/>
    <s v="TechM L2"/>
    <s v="apaluri"/>
    <x v="1"/>
    <x v="3"/>
    <x v="0"/>
    <m/>
    <s v="Met"/>
    <s v="Laptop/Desktop"/>
    <m/>
    <n v="150"/>
    <s v="[]"/>
    <x v="11"/>
    <m/>
    <m/>
    <m/>
    <m/>
    <s v="Laptop/Desktop"/>
    <s v="26 Sep 23 06:50:03 "/>
    <s v="06:50:03 "/>
    <d v="2023-09-25T06:50:03"/>
    <x v="52"/>
    <s v="   "/>
    <s v=""/>
    <s v=""/>
    <s v=""/>
  </r>
  <r>
    <n v="12078"/>
    <x v="0"/>
    <x v="0"/>
    <s v="Microsoft Defender ATP Alert_x000a_ preceded by Microsoft Defender Unwanted Software Alert_x000a_ containing Windows Defender AV Defense Evasion Alert_x000a_"/>
    <s v="Tue, 26 Sep 2023 07:00:03 GMT"/>
    <s v="Microsoft Defender ATP Alert"/>
    <s v="Cristian Dragus"/>
    <s v="karun"/>
    <x v="1"/>
    <x v="2"/>
    <x v="1"/>
    <m/>
    <s v="Met"/>
    <s v="Server"/>
    <m/>
    <n v="101"/>
    <s v="[]"/>
    <x v="11"/>
    <m/>
    <m/>
    <m/>
    <m/>
    <s v="Server"/>
    <s v="26 Sep 23 07:00:03 "/>
    <s v="07:00:03 "/>
    <d v="2023-09-25T07:00:03"/>
    <x v="52"/>
    <s v="   "/>
    <s v=""/>
    <n v="1"/>
    <s v=""/>
  </r>
  <r>
    <n v="12079"/>
    <x v="1"/>
    <x v="0"/>
    <s v="Suspected Phishing Email:  [Bulk] SNCF Gares &amp; Connexions : On reste en contact? "/>
    <s v="Tue, 26 Sep 2023 07:20:06 GMT"/>
    <m/>
    <s v="TechM L2"/>
    <s v="karun"/>
    <x v="2"/>
    <x v="1"/>
    <x v="2"/>
    <m/>
    <s v="Met"/>
    <s v="User"/>
    <s v="Spam"/>
    <n v="74"/>
    <s v="[]"/>
    <x v="8"/>
    <m/>
    <m/>
    <m/>
    <m/>
    <s v="User"/>
    <s v="26 Sep 23 07:20:06 "/>
    <s v="07:20:06 "/>
    <d v="2023-09-25T07:20:06"/>
    <x v="52"/>
    <s v="   "/>
    <s v=""/>
    <n v="1"/>
    <s v=""/>
  </r>
  <r>
    <n v="12080"/>
    <x v="1"/>
    <x v="0"/>
    <s v="Suspected Phishing Email:  Expeditie noua de la SES Services Romania SRL - BucureÈ™ti "/>
    <s v="Tue, 26 Sep 2023 09:40:09 GMT"/>
    <m/>
    <s v="TechM L2"/>
    <s v="apaluri"/>
    <x v="0"/>
    <x v="0"/>
    <x v="2"/>
    <m/>
    <s v="Met"/>
    <s v="User"/>
    <s v="Unsolicited email"/>
    <n v="54"/>
    <s v="[]"/>
    <x v="8"/>
    <m/>
    <m/>
    <m/>
    <m/>
    <s v="User"/>
    <s v="26 Sep 23 09:40:09 "/>
    <s v="09:40:09 "/>
    <d v="2023-09-25T09:40:09"/>
    <x v="52"/>
    <s v="   "/>
    <s v=""/>
    <n v="1"/>
    <s v=""/>
  </r>
  <r>
    <n v="12081"/>
    <x v="0"/>
    <x v="0"/>
    <s v="Umbrella proxy: Multiple AV detections on same system_x000a_ containing Destination blocked after being proxied_x000a_"/>
    <s v="Tue, 26 Sep 2023 09:50:06 GMT"/>
    <s v="Umbrella proxy: Multiple AV detections on same system"/>
    <s v="TechM L2"/>
    <s v="apaluri"/>
    <x v="1"/>
    <x v="2"/>
    <x v="6"/>
    <m/>
    <s v="Met"/>
    <s v="Laptop/Desktop"/>
    <m/>
    <n v="145"/>
    <s v="[]"/>
    <x v="10"/>
    <m/>
    <m/>
    <m/>
    <m/>
    <s v="Laptop/Desktop"/>
    <s v="26 Sep 23 09:50:06 "/>
    <s v="09:50:06 "/>
    <d v="2023-09-25T09:50:06"/>
    <x v="52"/>
    <s v="   "/>
    <s v=""/>
    <n v="1"/>
    <s v=""/>
  </r>
  <r>
    <n v="12082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ue, 26 Sep 2023 22:00:03 GMT"/>
    <s v="Authentication: MS Windows Multiple Login Failures for Single Username because user is required to change password at next logon"/>
    <s v="Theodoros Vakalopoulos"/>
    <s v="khyadav"/>
    <x v="2"/>
    <x v="1"/>
    <x v="6"/>
    <m/>
    <s v="Met"/>
    <s v="User"/>
    <m/>
    <n v="71"/>
    <s v="[]"/>
    <x v="9"/>
    <m/>
    <m/>
    <m/>
    <m/>
    <s v="User"/>
    <s v="26 Sep 23 22:00:03 "/>
    <s v="22:00:03 "/>
    <d v="2023-09-25T22:00:03"/>
    <x v="52"/>
    <s v="   "/>
    <s v=""/>
    <n v="1"/>
    <s v=""/>
  </r>
  <r>
    <n v="12083"/>
    <x v="1"/>
    <x v="0"/>
    <s v="Suspected Phishing Email:  CONTRACT NOTIFICATION DETAILS REPORT "/>
    <s v="Wed, 27 Sep 2023 00:40:05 GMT"/>
    <m/>
    <s v="TechM L2"/>
    <s v="vdarive"/>
    <x v="0"/>
    <x v="0"/>
    <x v="2"/>
    <m/>
    <s v="Met"/>
    <s v="User"/>
    <s v="Legitimate Email"/>
    <n v="51"/>
    <s v="[]"/>
    <x v="8"/>
    <m/>
    <m/>
    <m/>
    <m/>
    <s v="User"/>
    <s v="27 Sep 23 00:40:05 "/>
    <s v="00:40:05 "/>
    <d v="2023-09-25T00:40:05"/>
    <x v="52"/>
    <s v="   "/>
    <s v=""/>
    <n v="1"/>
    <s v=""/>
  </r>
  <r>
    <n v="12084"/>
    <x v="1"/>
    <x v="0"/>
    <s v="Suspected Phishing Email:  [Bulk] Notice: Your Personal Data in Our Records "/>
    <s v="Wed, 27 Sep 2023 07:10:06 GMT"/>
    <m/>
    <s v="TechM L2"/>
    <s v="apaluri"/>
    <x v="2"/>
    <x v="1"/>
    <x v="2"/>
    <m/>
    <s v="Met"/>
    <s v="User"/>
    <s v="Spam"/>
    <n v="75"/>
    <s v="[]"/>
    <x v="8"/>
    <m/>
    <m/>
    <m/>
    <m/>
    <s v="User"/>
    <s v="27 Sep 23 07:10:06 "/>
    <s v="07:10:06 "/>
    <d v="2023-09-25T07:10:06"/>
    <x v="52"/>
    <s v="   "/>
    <s v=""/>
    <n v="1"/>
    <s v=""/>
  </r>
  <r>
    <n v="12085"/>
    <x v="2"/>
    <x v="1"/>
    <s v="Umbrella proxy: Malicious domain accessed by multiple systems_x000a_"/>
    <s v="Wed, 27 Sep 2023 07:30:03 GMT"/>
    <s v="Umbrella proxy: Malicious domain accessed by multiple systems"/>
    <s v="TechM L2"/>
    <s v="vdarive"/>
    <x v="1"/>
    <x v="3"/>
    <x v="0"/>
    <m/>
    <s v="Met"/>
    <s v="Laptop/Desktop"/>
    <m/>
    <n v="121"/>
    <s v="[]"/>
    <x v="10"/>
    <m/>
    <m/>
    <m/>
    <m/>
    <s v="Laptop/Desktop"/>
    <s v="27 Sep 23 07:30:03 "/>
    <s v="07:30:03 "/>
    <d v="2023-09-25T07:30:03"/>
    <x v="52"/>
    <s v="   "/>
    <s v=""/>
    <s v=""/>
    <s v=""/>
  </r>
  <r>
    <n v="12086"/>
    <x v="2"/>
    <x v="1"/>
    <s v="Destination blocked after being proxied_x000a_"/>
    <s v="Wed, 27 Sep 2023 07:30:05 GMT"/>
    <s v="Umbrella proxy: Malicious domain accessed by multiple systems"/>
    <s v="TechM L2"/>
    <s v="vdarive"/>
    <x v="1"/>
    <x v="3"/>
    <x v="0"/>
    <m/>
    <s v="Met"/>
    <s v="Desktop"/>
    <m/>
    <n v="2"/>
    <s v="[]"/>
    <x v="10"/>
    <m/>
    <m/>
    <m/>
    <m/>
    <s v="Desktop"/>
    <s v="27 Sep 23 07:30:05 "/>
    <s v="07:30:05 "/>
    <d v="2023-09-25T07:30:05"/>
    <x v="52"/>
    <s v="   "/>
    <s v=""/>
    <s v=""/>
    <s v=""/>
  </r>
  <r>
    <n v="12087"/>
    <x v="1"/>
    <x v="2"/>
    <s v="Suspected Phishing Email:  [Bulk] Are you planning to come to the [RE]Connect Event next week in Zellik? "/>
    <s v="Wed, 27 Sep 2023 09:00:07 GMT"/>
    <m/>
    <s v="TechM L2"/>
    <s v="karun"/>
    <x v="0"/>
    <x v="0"/>
    <x v="2"/>
    <m/>
    <s v="Met"/>
    <s v="User"/>
    <s v="Unsolicited email"/>
    <n v="79"/>
    <s v="[]"/>
    <x v="8"/>
    <m/>
    <m/>
    <m/>
    <m/>
    <s v="User"/>
    <s v="27 Sep 23 09:00:07 "/>
    <s v="09:00:07 "/>
    <d v="2023-09-25T09:00:07"/>
    <x v="52"/>
    <s v="   "/>
    <s v=""/>
    <s v=""/>
    <s v=""/>
  </r>
  <r>
    <n v="12088"/>
    <x v="0"/>
    <x v="0"/>
    <s v="Microsoft Defender ATP Alert_x000a_ preceded by Microsoft Defender Unwanted Software Alert_x000a_ containing Windows Defender AV Defense Evasion Alert_x000a_"/>
    <s v="Wed, 27 Sep 2023 10:10:03 GMT"/>
    <s v="Microsoft Defender Unwanted Software Alert"/>
    <s v="Cristian Dragus"/>
    <s v="karun"/>
    <x v="1"/>
    <x v="2"/>
    <x v="6"/>
    <m/>
    <s v="Met"/>
    <s v="Server"/>
    <m/>
    <n v="130"/>
    <s v="[]"/>
    <x v="11"/>
    <m/>
    <m/>
    <m/>
    <m/>
    <s v="Server"/>
    <s v="27 Sep 23 10:10:03 "/>
    <s v="10:10:03 "/>
    <d v="2023-09-25T10:10:03"/>
    <x v="52"/>
    <s v="   "/>
    <s v=""/>
    <n v="1"/>
    <s v=""/>
  </r>
  <r>
    <n v="12089"/>
    <x v="0"/>
    <x v="0"/>
    <s v="Microsoft Defender ATP Alert_x000a_ preceded by Microsoft Defender Unwanted Software Alert_x000a_ containing Windows Defender AV Defense Evasion Alert_x000a_"/>
    <s v="Wed, 27 Sep 2023 10:40:03 GMT"/>
    <s v="Microsoft Defender Unwanted Software Alert"/>
    <s v="Cristian Dragus"/>
    <s v="apaluri"/>
    <x v="1"/>
    <x v="2"/>
    <x v="6"/>
    <m/>
    <s v="Met"/>
    <s v="Laptop/Desktop"/>
    <m/>
    <n v="137"/>
    <s v="[]"/>
    <x v="11"/>
    <m/>
    <m/>
    <m/>
    <m/>
    <s v="Laptop/Desktop"/>
    <s v="27 Sep 23 10:40:03 "/>
    <s v="10:40:03 "/>
    <d v="2023-09-25T10:40:03"/>
    <x v="52"/>
    <s v="   "/>
    <s v=""/>
    <n v="1"/>
    <s v=""/>
  </r>
  <r>
    <n v="12090"/>
    <x v="1"/>
    <x v="0"/>
    <s v="V2 Sending Attacks to External_x000a_ containing Anti Virus Prevent_x000a_"/>
    <s v="Wed, 27 Sep 2023 12:30:04 GMT"/>
    <s v="V2 Sending Attacks to External"/>
    <s v="Theodoros Vakalopoulos"/>
    <s v="apaluri"/>
    <x v="2"/>
    <x v="1"/>
    <x v="0"/>
    <m/>
    <s v="Met"/>
    <s v="Laptop/Desktop"/>
    <m/>
    <n v="103"/>
    <s v="[]"/>
    <x v="10"/>
    <m/>
    <m/>
    <m/>
    <m/>
    <s v="Laptop/Desktop"/>
    <s v="27 Sep 23 12:30:04 "/>
    <s v="12:30:04 "/>
    <d v="2023-09-25T12:30:04"/>
    <x v="52"/>
    <s v="   "/>
    <s v=""/>
    <n v="1"/>
    <s v=""/>
  </r>
  <r>
    <n v="12091"/>
    <x v="1"/>
    <x v="0"/>
    <s v="Suspected Phishing Email:  The iMac You've Been Waiting For is Almost Here "/>
    <s v="Wed, 27 Sep 2023 14:00:06 GMT"/>
    <m/>
    <s v="TechM L2"/>
    <s v="karun"/>
    <x v="1"/>
    <x v="2"/>
    <x v="2"/>
    <m/>
    <s v="Met"/>
    <s v="User"/>
    <s v="Scam"/>
    <n v="68"/>
    <s v="[]"/>
    <x v="8"/>
    <m/>
    <m/>
    <m/>
    <m/>
    <s v="User"/>
    <s v="27 Sep 23 14:00:06 "/>
    <s v="14:00:06 "/>
    <d v="2023-09-25T14:00:06"/>
    <x v="52"/>
    <s v="   "/>
    <s v=""/>
    <n v="1"/>
    <s v=""/>
  </r>
  <r>
    <n v="12092"/>
    <x v="1"/>
    <x v="0"/>
    <s v="Suspected Phishing Email:  Microsoft 365 security: You have messages in quarantine "/>
    <s v="Wed, 27 Sep 2023 15:00:05 GMT"/>
    <m/>
    <s v="Cristian Dragus"/>
    <s v="apaluri"/>
    <x v="0"/>
    <x v="0"/>
    <x v="2"/>
    <m/>
    <s v="Met"/>
    <s v="User"/>
    <s v="Legitimate Email"/>
    <n v="60"/>
    <s v="[]"/>
    <x v="8"/>
    <m/>
    <m/>
    <m/>
    <m/>
    <s v="User"/>
    <s v="27 Sep 23 15:00:05 "/>
    <s v="15:00:05 "/>
    <d v="2023-09-25T15:00:05"/>
    <x v="52"/>
    <s v="   "/>
    <s v=""/>
    <n v="1"/>
    <s v=""/>
  </r>
  <r>
    <n v="12093"/>
    <x v="1"/>
    <x v="0"/>
    <s v="Suspected Phishing Email:  customer service_26-09-2023_trp "/>
    <s v="Wed, 27 Sep 2023 18:00:06 GMT"/>
    <m/>
    <s v="TechM L2"/>
    <s v="khyadav"/>
    <x v="1"/>
    <x v="2"/>
    <x v="2"/>
    <m/>
    <s v="Met"/>
    <s v="User"/>
    <s v="Scam"/>
    <n v="49"/>
    <s v="[]"/>
    <x v="8"/>
    <m/>
    <m/>
    <m/>
    <m/>
    <s v="User"/>
    <s v="27 Sep 23 18:00:06 "/>
    <s v="18:00:06 "/>
    <d v="2023-09-25T18:00:06"/>
    <x v="52"/>
    <s v="   "/>
    <s v=""/>
    <n v="1"/>
    <s v=""/>
  </r>
  <r>
    <n v="12094"/>
    <x v="1"/>
    <x v="0"/>
    <s v="Suspected Phishing Email:  [Bulk] Notice: Your Personal Data in Our Records "/>
    <s v="Thu, 28 Sep 2023 06:40:10 GMT"/>
    <m/>
    <s v="Cristian Dragus"/>
    <s v="gsriniv"/>
    <x v="1"/>
    <x v="1"/>
    <x v="1"/>
    <m/>
    <s v="Met"/>
    <s v="User"/>
    <s v="Scam"/>
    <n v="171"/>
    <s v="[]"/>
    <x v="8"/>
    <m/>
    <m/>
    <m/>
    <m/>
    <s v="User"/>
    <s v="28 Sep 23 06:40:10 "/>
    <s v="06:40:10 "/>
    <d v="2023-09-25T06:40:10"/>
    <x v="52"/>
    <s v="   "/>
    <s v=""/>
    <s v=""/>
    <n v="1"/>
  </r>
  <r>
    <n v="12095"/>
    <x v="2"/>
    <x v="1"/>
    <s v="Internal Host Communication with Malware Host_x000a_ containing UTM Blocked_x000a_"/>
    <s v="Thu, 28 Sep 2023 07:20:04 GMT"/>
    <s v="X-Force: Internal Host Communication with Malware URL"/>
    <s v="TechM L2"/>
    <s v="vdarive"/>
    <x v="1"/>
    <x v="3"/>
    <x v="0"/>
    <m/>
    <s v="Met"/>
    <m/>
    <m/>
    <n v="107"/>
    <s v="[]"/>
    <x v="10"/>
    <m/>
    <m/>
    <m/>
    <m/>
    <s v="Email Category"/>
    <s v="28 Sep 23 07:20:04 "/>
    <s v="07:20:04 "/>
    <d v="2023-09-25T07:20:04"/>
    <x v="52"/>
    <s v="   "/>
    <s v=""/>
    <s v=""/>
    <s v=""/>
  </r>
  <r>
    <n v="12096"/>
    <x v="2"/>
    <x v="1"/>
    <s v="Excessive Firewall Denies Across Multiple Hosts From A Local Host_x000a_ containing Firewall Deny_x000a_"/>
    <s v="Thu, 28 Sep 2023 08:30:05 GMT"/>
    <s v="Excessive Firewall Denies from Local Host"/>
    <s v="TechM L2"/>
    <s v="karun"/>
    <x v="2"/>
    <x v="3"/>
    <x v="0"/>
    <m/>
    <s v="Met"/>
    <s v="Network Device"/>
    <m/>
    <n v="63"/>
    <s v="[]"/>
    <x v="10"/>
    <m/>
    <m/>
    <m/>
    <m/>
    <s v="Network Device"/>
    <s v="28 Sep 23 08:30:05 "/>
    <s v="08:30:05 "/>
    <d v="2023-09-25T08:30:05"/>
    <x v="52"/>
    <s v="   "/>
    <s v=""/>
    <s v=""/>
    <s v=""/>
  </r>
  <r>
    <n v="12097"/>
    <x v="1"/>
    <x v="0"/>
    <s v="Suspected Phishing Email:  Dutch Immigration Authority (IND) - Duty of Care "/>
    <s v="Thu, 28 Sep 2023 09:30:06 GMT"/>
    <m/>
    <s v="TechM L2"/>
    <s v="karun"/>
    <x v="0"/>
    <x v="0"/>
    <x v="2"/>
    <m/>
    <s v="Met"/>
    <s v="User"/>
    <s v="Legitimate Email"/>
    <n v="70"/>
    <s v="[]"/>
    <x v="8"/>
    <m/>
    <m/>
    <m/>
    <m/>
    <s v="User"/>
    <s v="28 Sep 23 09:30:06 "/>
    <s v="09:30:06 "/>
    <d v="2023-09-25T09:30:06"/>
    <x v="52"/>
    <s v="   "/>
    <s v=""/>
    <n v="1"/>
    <s v=""/>
  </r>
  <r>
    <n v="12098"/>
    <x v="2"/>
    <x v="1"/>
    <s v="Internal Host Communication with Malware Host_x000a_ containing UTM Blocked_x000a_"/>
    <s v="Thu, 28 Sep 2023 10:40:04 GMT"/>
    <s v="X-Force Premium: Internal Host Communication with Malware Hostname"/>
    <s v="TechM L2"/>
    <s v="gsriniv"/>
    <x v="1"/>
    <x v="3"/>
    <x v="0"/>
    <m/>
    <s v="Met"/>
    <s v="Laptop/Desktop"/>
    <m/>
    <n v="107"/>
    <s v="[]"/>
    <x v="11"/>
    <m/>
    <m/>
    <m/>
    <m/>
    <s v="Laptop/Desktop"/>
    <s v="28 Sep 23 10:40:04 "/>
    <s v="10:40:04 "/>
    <d v="2023-09-25T10:40:04"/>
    <x v="52"/>
    <s v="   "/>
    <s v=""/>
    <s v=""/>
    <s v=""/>
  </r>
  <r>
    <n v="12099"/>
    <x v="1"/>
    <x v="2"/>
    <s v="Suspected Phishing Email:  Invitation to ServiceNow IAM user group on Friday 27.10.23Â  "/>
    <s v="Thu, 28 Sep 2023 11:30:08 GMT"/>
    <m/>
    <s v="TechM L2"/>
    <s v="karun"/>
    <x v="2"/>
    <x v="1"/>
    <x v="2"/>
    <m/>
    <s v="Met"/>
    <s v="User"/>
    <s v="Spam"/>
    <n v="45"/>
    <s v="[]"/>
    <x v="8"/>
    <m/>
    <m/>
    <m/>
    <m/>
    <s v="User"/>
    <s v="28 Sep 23 11:30:08 "/>
    <s v="11:30:08 "/>
    <d v="2023-09-25T11:30:08"/>
    <x v="52"/>
    <s v="   "/>
    <s v=""/>
    <s v=""/>
    <s v=""/>
  </r>
  <r>
    <n v="12100"/>
    <x v="0"/>
    <x v="2"/>
    <s v="Microsoft Defender ATP Alert_x000a_ containing Windows Defender AV Credential Access Alert_x000a_"/>
    <s v="Thu, 28 Sep 2023 11:50:05 GMT"/>
    <s v="Microsoft Defender ATP Alert"/>
    <s v="TechM L2"/>
    <s v="karun"/>
    <x v="1"/>
    <x v="2"/>
    <x v="6"/>
    <m/>
    <s v="Met"/>
    <s v="Laptop/Desktop"/>
    <m/>
    <n v="73"/>
    <s v="[]"/>
    <x v="11"/>
    <m/>
    <m/>
    <m/>
    <m/>
    <s v="Laptop/Desktop"/>
    <s v="28 Sep 23 11:50:05 "/>
    <s v="11:50:05 "/>
    <d v="2023-09-25T11:50:05"/>
    <x v="52"/>
    <s v="   "/>
    <s v=""/>
    <s v=""/>
    <s v=""/>
  </r>
  <r>
    <n v="12101"/>
    <x v="1"/>
    <x v="0"/>
    <s v="Suspected Phishing Email:  ~Verschuldigde betaling ., "/>
    <s v="Thu, 28 Sep 2023 13:00:07 GMT"/>
    <m/>
    <s v="Cristian Dragus"/>
    <s v="gsriniv"/>
    <x v="1"/>
    <x v="2"/>
    <x v="2"/>
    <m/>
    <s v="Met"/>
    <s v="User"/>
    <s v="Scam"/>
    <n v="63"/>
    <s v="[]"/>
    <x v="8"/>
    <m/>
    <m/>
    <m/>
    <m/>
    <s v="User"/>
    <s v="28 Sep 23 13:00:07 "/>
    <s v="13:00:07 "/>
    <d v="2023-09-25T13:00:07"/>
    <x v="52"/>
    <s v="   "/>
    <s v=""/>
    <n v="1"/>
    <s v=""/>
  </r>
  <r>
    <n v="12102"/>
    <x v="1"/>
    <x v="0"/>
    <s v="Suspected Phishing Email:  Openstaande .factuur -1038948_ "/>
    <s v="Thu, 28 Sep 2023 15:40:05 GMT"/>
    <m/>
    <s v="Theodoros Vakalopoulos"/>
    <s v="gsriniv"/>
    <x v="1"/>
    <x v="2"/>
    <x v="2"/>
    <m/>
    <s v="Met"/>
    <s v="User"/>
    <s v="Scam"/>
    <n v="41"/>
    <s v="[]"/>
    <x v="8"/>
    <m/>
    <m/>
    <m/>
    <m/>
    <s v="User"/>
    <s v="28 Sep 23 15:40:05 "/>
    <s v="15:40:05 "/>
    <d v="2023-09-25T15:40:05"/>
    <x v="52"/>
    <s v="   "/>
    <s v=""/>
    <n v="1"/>
    <s v=""/>
  </r>
  <r>
    <n v="12103"/>
    <x v="2"/>
    <x v="2"/>
    <s v="Excessive Firewall Denies Across Multiple Hosts From A Local Host_x000a_ containing Firewall Deny_x000a_"/>
    <s v="Thu, 28 Sep 2023 16:30:04 GMT"/>
    <s v="Excessive Firewall Denies from Local Host"/>
    <s v="TechM L2"/>
    <s v="khyadav"/>
    <x v="1"/>
    <x v="1"/>
    <x v="6"/>
    <m/>
    <s v="Met"/>
    <s v="Server"/>
    <m/>
    <n v="77"/>
    <s v="[]"/>
    <x v="10"/>
    <m/>
    <m/>
    <m/>
    <m/>
    <s v="Server"/>
    <s v="28 Sep 23 16:30:04 "/>
    <s v="16:30:04 "/>
    <d v="2023-09-25T16:30:04"/>
    <x v="52"/>
    <s v="   "/>
    <s v=""/>
    <s v=""/>
    <s v=""/>
  </r>
  <r>
    <n v="12104"/>
    <x v="1"/>
    <x v="2"/>
    <s v="Suspected Phishing Email:  None "/>
    <s v="Thu, 28 Sep 2023 19:30:06 GMT"/>
    <m/>
    <s v="TechM L2"/>
    <s v="khyadav"/>
    <x v="0"/>
    <x v="0"/>
    <x v="2"/>
    <m/>
    <s v="Met"/>
    <s v="User"/>
    <s v="Unsolicited email"/>
    <n v="69"/>
    <s v="[]"/>
    <x v="8"/>
    <m/>
    <m/>
    <m/>
    <m/>
    <s v="User"/>
    <s v="28 Sep 23 19:30:06 "/>
    <s v="19:30:06 "/>
    <d v="2023-09-25T19:30:06"/>
    <x v="52"/>
    <s v="   "/>
    <s v=""/>
    <s v=""/>
    <s v=""/>
  </r>
  <r>
    <n v="12105"/>
    <x v="2"/>
    <x v="0"/>
    <s v="INCIDENT-228718: [Cobalt-Strike] Possible C2 traffic_x000a_ containing Firewall Drop_x000a_"/>
    <s v="Thu, 28 Sep 2023 23:20:04 GMT"/>
    <s v="INCIDENT-228718: [Cobalt-Strike] Possible C2 traffic"/>
    <s v="Hassen Mezghani"/>
    <s v="khyadav"/>
    <x v="1"/>
    <x v="2"/>
    <x v="4"/>
    <m/>
    <s v="Met"/>
    <s v="Network Device"/>
    <m/>
    <n v="57"/>
    <s v="[]"/>
    <x v="10"/>
    <m/>
    <m/>
    <m/>
    <m/>
    <s v="Network Device"/>
    <s v="28 Sep 23 23:20:04 "/>
    <s v="23:20:04 "/>
    <d v="2023-09-25T23:20:04"/>
    <x v="52"/>
    <s v="   "/>
    <s v=""/>
    <n v="1"/>
    <s v=""/>
  </r>
  <r>
    <n v="12106"/>
    <x v="2"/>
    <x v="0"/>
    <s v="INCIDENT-228718: [Cobalt-Strike] Possible C2 traffic_x000a_ containing Firewall Drop_x000a_"/>
    <s v="Thu, 28 Sep 2023 23:20:06 GMT"/>
    <s v="INCIDENT-228718: [Cobalt-Strike] Possible C2 traffic"/>
    <s v="Hassen Mezghani"/>
    <s v="vdarive"/>
    <x v="1"/>
    <x v="2"/>
    <x v="4"/>
    <m/>
    <s v="Met"/>
    <m/>
    <m/>
    <n v="86"/>
    <s v="[]"/>
    <x v="10"/>
    <m/>
    <m/>
    <m/>
    <m/>
    <s v="Email Category"/>
    <s v="28 Sep 23 23:20:06 "/>
    <s v="23:20:06 "/>
    <d v="2023-09-25T23:20:06"/>
    <x v="52"/>
    <s v="   "/>
    <s v=""/>
    <n v="1"/>
    <s v=""/>
  </r>
  <r>
    <n v="12107"/>
    <x v="2"/>
    <x v="1"/>
    <s v="Internal Host Communication with Malware Host_x000a_ containing UTM Blocked_x000a_"/>
    <s v="Fri, 29 Sep 2023 07:30:04 GMT"/>
    <s v="X-Force Premium: Internal Host Communication with Malware Hostname"/>
    <s v="TechM L2"/>
    <s v="vdarive"/>
    <x v="1"/>
    <x v="3"/>
    <x v="0"/>
    <m/>
    <s v="Met"/>
    <m/>
    <m/>
    <n v="75"/>
    <s v="[]"/>
    <x v="10"/>
    <m/>
    <m/>
    <m/>
    <m/>
    <s v="Email Category"/>
    <s v="29 Sep 23 07:30:04 "/>
    <s v="07:30:04 "/>
    <d v="2023-09-25T07:30:04"/>
    <x v="52"/>
    <s v="   "/>
    <s v=""/>
    <s v=""/>
    <s v=""/>
  </r>
  <r>
    <n v="12108"/>
    <x v="1"/>
    <x v="1"/>
    <s v="Checkpoint IPS Monitored Rule Triggered from Remote Source_x000a_ preceded by V2 Internal Exploitation Of Remote services_x000a_ containing SmartDefense Detect_x000a_"/>
    <s v="Fri, 29 Sep 2023 09:20:03 GMT"/>
    <s v="V2 Internal Exploitation Of Remote services"/>
    <s v="Cristian Dragus"/>
    <s v="karun"/>
    <x v="2"/>
    <x v="3"/>
    <x v="0"/>
    <m/>
    <s v="Met"/>
    <s v="Server"/>
    <m/>
    <n v="88"/>
    <s v="[]"/>
    <x v="10"/>
    <m/>
    <m/>
    <m/>
    <m/>
    <s v="Server"/>
    <s v="29 Sep 23 09:20:03 "/>
    <s v="09:20:03 "/>
    <d v="2023-09-25T09:20:03"/>
    <x v="52"/>
    <s v="   "/>
    <s v=""/>
    <s v=""/>
    <s v=""/>
  </r>
  <r>
    <n v="12109"/>
    <x v="2"/>
    <x v="1"/>
    <s v="Priority one Device Stopped Sending Events_x000a_"/>
    <s v="Fri, 29 Sep 2023 10:30:03 GMT"/>
    <s v="System: Priority one Device Stopped Sending Events"/>
    <s v="Cristian Dragus"/>
    <s v="gsriniv"/>
    <x v="1"/>
    <x v="3"/>
    <x v="0"/>
    <m/>
    <s v="Met"/>
    <s v="Network Device"/>
    <m/>
    <n v="72"/>
    <s v="[]"/>
    <x v="10"/>
    <m/>
    <m/>
    <m/>
    <m/>
    <s v="Network Device"/>
    <s v="29 Sep 23 10:30:03 "/>
    <s v="10:30:03 "/>
    <d v="2023-09-25T10:30:03"/>
    <x v="52"/>
    <s v="   "/>
    <s v=""/>
    <s v=""/>
    <s v=""/>
  </r>
  <r>
    <n v="12110"/>
    <x v="2"/>
    <x v="0"/>
    <s v="Priority one Device Stopped Sending Events_x000a_"/>
    <s v="Fri, 29 Sep 2023 10:30:05 GMT"/>
    <s v="System: Priority one Device Stopped Sending Events"/>
    <s v="Mangesh Fasale"/>
    <s v="gsriniv"/>
    <x v="1"/>
    <x v="2"/>
    <x v="6"/>
    <m/>
    <s v="Met"/>
    <s v="Network Device"/>
    <m/>
    <n v="19"/>
    <s v="[]"/>
    <x v="10"/>
    <m/>
    <m/>
    <m/>
    <m/>
    <s v="Network Device"/>
    <s v="29 Sep 23 10:30:05 "/>
    <s v="10:30:05 "/>
    <d v="2023-09-25T10:30:05"/>
    <x v="52"/>
    <s v="   "/>
    <s v=""/>
    <n v="1"/>
    <s v=""/>
  </r>
  <r>
    <n v="12111"/>
    <x v="1"/>
    <x v="0"/>
    <s v="Suspected Phishing Email:  [Bulk] [SMI-Video] Weekly Newsletter Newsletter // September 29 "/>
    <s v="Fri, 29 Sep 2023 12:40:09 GMT"/>
    <m/>
    <s v="Theodoros Vakalopoulos"/>
    <s v="karun"/>
    <x v="0"/>
    <x v="0"/>
    <x v="2"/>
    <m/>
    <s v="Met"/>
    <s v="User"/>
    <s v="Legitimate Email"/>
    <n v="91"/>
    <s v="[]"/>
    <x v="8"/>
    <m/>
    <m/>
    <m/>
    <m/>
    <s v="User"/>
    <s v="29 Sep 23 12:40:09 "/>
    <s v="12:40:09 "/>
    <d v="2023-09-25T12:40:09"/>
    <x v="52"/>
    <s v="   "/>
    <s v=""/>
    <n v="1"/>
    <s v=""/>
  </r>
  <r>
    <n v="12112"/>
    <x v="1"/>
    <x v="2"/>
    <s v="Suspected Phishing Email:  Intro "/>
    <s v="Fri, 29 Sep 2023 13:00:06 GMT"/>
    <m/>
    <s v="TechM L2"/>
    <s v="gsriniv"/>
    <x v="2"/>
    <x v="1"/>
    <x v="2"/>
    <m/>
    <s v="Met"/>
    <s v="User"/>
    <s v="Spam"/>
    <n v="105"/>
    <s v="[]"/>
    <x v="8"/>
    <m/>
    <m/>
    <m/>
    <m/>
    <s v="User"/>
    <s v="29 Sep 23 13:00:06 "/>
    <s v="13:00:06 "/>
    <d v="2023-09-25T13:00:06"/>
    <x v="52"/>
    <s v="   "/>
    <s v=""/>
    <s v=""/>
    <s v=""/>
  </r>
  <r>
    <n v="12113"/>
    <x v="2"/>
    <x v="1"/>
    <s v="Umbrella proxy: Malicious domain accessed by multiple systems_x000a_ containing Destination blocked after being proxied_x000a_"/>
    <s v="Fri, 29 Sep 2023 14:00:03 GMT"/>
    <s v="Umbrella proxy: Malicious domain accessed by multiple systems"/>
    <s v="TechM L2"/>
    <s v="karun"/>
    <x v="1"/>
    <x v="3"/>
    <x v="0"/>
    <m/>
    <s v="Met"/>
    <s v="Laptop/Desktop"/>
    <m/>
    <n v="73"/>
    <s v="[]"/>
    <x v="10"/>
    <m/>
    <m/>
    <m/>
    <m/>
    <s v="Laptop/Desktop"/>
    <s v="29 Sep 23 14:00:03 "/>
    <s v="14:00:03 "/>
    <d v="2023-09-25T14:00:03"/>
    <x v="52"/>
    <s v="   "/>
    <s v=""/>
    <s v=""/>
    <s v=""/>
  </r>
  <r>
    <n v="12114"/>
    <x v="1"/>
    <x v="4"/>
    <s v="V2 Sending Attacks to External_x000a_ containing Maximum Username or Password Length Exceeded_x000a_"/>
    <s v="Fri, 29 Sep 2023 17:00:04 GMT"/>
    <s v="V2 Sending Attacks to External"/>
    <m/>
    <s v="khyadav"/>
    <x v="2"/>
    <x v="3"/>
    <x v="0"/>
    <m/>
    <s v="Met"/>
    <s v="Laptop/Desktop"/>
    <m/>
    <n v="63"/>
    <s v="[]"/>
    <x v="10"/>
    <m/>
    <m/>
    <m/>
    <m/>
    <s v="Laptop/Desktop"/>
    <s v="29 Sep 23 17:00:04 "/>
    <s v="17:00:04 "/>
    <d v="2023-09-25T17:00:04"/>
    <x v="52"/>
    <s v="   "/>
    <s v=""/>
    <s v=""/>
    <s v=""/>
  </r>
  <r>
    <n v="12115"/>
    <x v="1"/>
    <x v="4"/>
    <s v="Suspected Phishing Email:  Who is CIBR Warriors?  "/>
    <s v="Fri, 29 Sep 2023 18:30:13 GMT"/>
    <m/>
    <m/>
    <s v="khyadav"/>
    <x v="2"/>
    <x v="3"/>
    <x v="2"/>
    <m/>
    <s v="Met"/>
    <s v="User"/>
    <s v="Spam"/>
    <n v="82"/>
    <s v="[]"/>
    <x v="8"/>
    <m/>
    <m/>
    <m/>
    <m/>
    <s v="User"/>
    <s v="29 Sep 23 18:30:13 "/>
    <s v="18:30:13 "/>
    <d v="2023-09-25T18:30:13"/>
    <x v="52"/>
    <s v="   "/>
    <s v=""/>
    <s v=""/>
    <s v=""/>
  </r>
  <r>
    <n v="12116"/>
    <x v="1"/>
    <x v="4"/>
    <s v="Checkpoint IPS Monitored Rule Triggered from Remote Source_x000a_ preceded by V2 Internal Exploitation Of Remote services_x000a_ containing Windows SMB Protection Violation_x000a_"/>
    <s v="Sat, 30 Sep 2023 07:40:03 GMT"/>
    <s v="V2 Internal Exploitation Of Remote services"/>
    <m/>
    <s v="vdarive"/>
    <x v="2"/>
    <x v="3"/>
    <x v="0"/>
    <m/>
    <s v="Met"/>
    <m/>
    <m/>
    <n v="41"/>
    <s v="[]"/>
    <x v="10"/>
    <m/>
    <m/>
    <m/>
    <m/>
    <s v="Email Category"/>
    <s v="30 Sep 23 07:40:03 "/>
    <s v="07:40:03 "/>
    <d v="2023-09-25T07:40:03"/>
    <x v="52"/>
    <s v="   "/>
    <s v=""/>
    <s v=""/>
    <s v=""/>
  </r>
  <r>
    <n v="12117"/>
    <x v="1"/>
    <x v="4"/>
    <s v="Fortinet IPS Monitored Rule Triggered from Local Source_x000a_ containing HTTP.URI.SQL.Injection - This indicates an attempt to exploit a SQL-injection vulnerability through HTTP requests_x000a_"/>
    <s v="Sat, 30 Sep 2023 22:00:04 GMT"/>
    <s v="Policy: Fortinet IPS Monitored Rule Triggered from Local Source"/>
    <m/>
    <s v="apaluri"/>
    <x v="1"/>
    <x v="3"/>
    <x v="0"/>
    <m/>
    <s v="Met"/>
    <s v="Laptop/Desktop"/>
    <m/>
    <n v="99"/>
    <s v="[]"/>
    <x v="10"/>
    <m/>
    <m/>
    <m/>
    <m/>
    <s v="Laptop/Desktop"/>
    <s v="30 Sep 23 22:00:04 "/>
    <s v="22:00:04 "/>
    <d v="2023-09-25T22:00:04"/>
    <x v="52"/>
    <s v="   "/>
    <s v=""/>
    <s v=""/>
    <s v=""/>
  </r>
  <r>
    <n v="12118"/>
    <x v="1"/>
    <x v="4"/>
    <s v="Fortinet IPS Monitored Rule Triggered from Local Source_x000a_ containing HTTP.URI.SQL.Injection - This indicates an attempt to exploit a SQL-injection vulnerability through HTTP requests_x000a_"/>
    <s v="Sat, 30 Sep 2023 22:00:05 GMT"/>
    <s v="Policy: Fortinet IPS Monitored Rule Triggered from Local Source"/>
    <m/>
    <s v="vdarive"/>
    <x v="1"/>
    <x v="3"/>
    <x v="0"/>
    <m/>
    <s v="Met"/>
    <s v="Laptop/Desktop"/>
    <m/>
    <n v="108"/>
    <s v="[]"/>
    <x v="10"/>
    <m/>
    <m/>
    <m/>
    <m/>
    <s v="Laptop/Desktop"/>
    <s v="30 Sep 23 22:00:05 "/>
    <s v="22:00:05 "/>
    <d v="2023-09-25T22:00:05"/>
    <x v="52"/>
    <s v="   "/>
    <s v=""/>
    <s v=""/>
    <s v=""/>
  </r>
  <r>
    <n v="12119"/>
    <x v="1"/>
    <x v="4"/>
    <s v="Fortinet IPS Monitored Rule Triggered from Local Source_x000a_ containing HTTP.URI.SQL.Injection - This indicates an attempt to exploit a SQL-injection vulnerability through HTTP requests_x000a_"/>
    <s v="Sat, 30 Sep 2023 22:00:07 GMT"/>
    <s v="Policy: Fortinet IPS Monitored Rule Triggered from Local Source"/>
    <m/>
    <s v="vdarive"/>
    <x v="1"/>
    <x v="3"/>
    <x v="0"/>
    <m/>
    <s v="Met"/>
    <m/>
    <m/>
    <n v="44"/>
    <s v="[]"/>
    <x v="10"/>
    <m/>
    <m/>
    <m/>
    <m/>
    <s v="Email Category"/>
    <s v="30 Sep 23 22:00:07 "/>
    <s v="22:00:07 "/>
    <d v="2023-09-25T22:00:07"/>
    <x v="52"/>
    <s v="   "/>
    <s v=""/>
    <s v=""/>
    <s v=""/>
  </r>
  <r>
    <n v="12120"/>
    <x v="1"/>
    <x v="4"/>
    <s v="Fortinet IPS Monitored Rule Triggered from Local Source_x000a_ containing HTTP.URI.SQL.Injection - This indicates an attempt to exploit a SQL-injection vulnerability through HTTP requests_x000a_"/>
    <s v="Sat, 30 Sep 2023 22:00:08 GMT"/>
    <s v="Policy: Fortinet IPS Monitored Rule Triggered from Local Source"/>
    <m/>
    <s v="vdarive"/>
    <x v="1"/>
    <x v="3"/>
    <x v="0"/>
    <m/>
    <s v="Met"/>
    <m/>
    <m/>
    <n v="21"/>
    <s v="[]"/>
    <x v="10"/>
    <m/>
    <m/>
    <m/>
    <m/>
    <s v="Email Category"/>
    <s v="30 Sep 23 22:00:08 "/>
    <s v="22:00:08 "/>
    <d v="2023-09-25T22:00:08"/>
    <x v="52"/>
    <s v="   "/>
    <s v=""/>
    <s v=""/>
    <s v=""/>
  </r>
  <r>
    <n v="12121"/>
    <x v="2"/>
    <x v="4"/>
    <s v="Excessive Firewall Denies Across Multiple Hosts From A Local Host_x000a_ containing protocol request discarded_x000a_"/>
    <s v="Sun, 01 Oct 2023 14:00:03 GMT"/>
    <s v="Excessive Firewall Denies from Local Host"/>
    <m/>
    <s v="gsriniv"/>
    <x v="1"/>
    <x v="3"/>
    <x v="0"/>
    <m/>
    <s v="Met"/>
    <s v="Server"/>
    <m/>
    <n v="67"/>
    <s v="[]"/>
    <x v="10"/>
    <m/>
    <m/>
    <m/>
    <m/>
    <s v="Server"/>
    <s v="01 Oct 23 14:00:03 "/>
    <s v="14:00:03 "/>
    <d v="2023-09-25T14:00:03"/>
    <x v="52"/>
    <s v="   "/>
    <s v=""/>
    <s v=""/>
    <s v=""/>
  </r>
  <r>
    <n v="12122"/>
    <x v="2"/>
    <x v="4"/>
    <s v="Excessive Firewall Denies Across Multiple Hosts From A Local Host_x000a_ containing Deny protocol src_x000a_"/>
    <s v="Sun, 01 Oct 2023 19:50:03 GMT"/>
    <s v="Recon: Excessive Firewall Denies from L2R"/>
    <m/>
    <s v="apaluri"/>
    <x v="1"/>
    <x v="3"/>
    <x v="0"/>
    <m/>
    <s v="Met"/>
    <s v="Laptop/Desktop"/>
    <m/>
    <n v="70"/>
    <s v="[]"/>
    <x v="10"/>
    <m/>
    <m/>
    <m/>
    <m/>
    <s v="Laptop/Desktop"/>
    <s v="01 Oct 23 19:50:03 "/>
    <s v="19:50:03 "/>
    <d v="2023-09-25T19:50:03"/>
    <x v="52"/>
    <s v="   "/>
    <s v=""/>
    <s v=""/>
    <s v=""/>
  </r>
  <r>
    <n v="12123"/>
    <x v="1"/>
    <x v="0"/>
    <s v="Suspected Phishing Email:  Schon wieder Tempo 100 auf der Autobahn "/>
    <s v="Mon, 02 Oct 2023 05:10:07 GMT"/>
    <m/>
    <s v="Theodoros Vakalopoulos"/>
    <s v="vdarive"/>
    <x v="2"/>
    <x v="1"/>
    <x v="3"/>
    <m/>
    <s v="Met"/>
    <s v="User"/>
    <s v="Spam"/>
    <n v="61"/>
    <s v="[]"/>
    <x v="8"/>
    <m/>
    <m/>
    <m/>
    <m/>
    <s v="User"/>
    <s v="02 Oct 23 05:10:07 "/>
    <s v="05:10:07 "/>
    <d v="2023-10-02T05:10:07"/>
    <x v="53"/>
    <s v="   "/>
    <s v=""/>
    <n v="1"/>
    <s v=""/>
  </r>
  <r>
    <n v="12124"/>
    <x v="1"/>
    <x v="0"/>
    <s v="Suspected Phishing Email:  RE: DerniÃ¨re relance: Veuillez rÃ©gulariser votre dossier avant majoration. [DD-662520-D4567]  "/>
    <s v="Mon, 02 Oct 2023 06:50:06 GMT"/>
    <m/>
    <s v="Cristian Dragus"/>
    <s v="karun"/>
    <x v="1"/>
    <x v="2"/>
    <x v="2"/>
    <m/>
    <s v="Met"/>
    <s v="User"/>
    <s v="Phishing"/>
    <n v="146"/>
    <s v="[]"/>
    <x v="8"/>
    <m/>
    <m/>
    <m/>
    <m/>
    <s v="User"/>
    <s v="02 Oct 23 06:50:06 "/>
    <s v="06:50:06 "/>
    <d v="2023-10-02T06:50:06"/>
    <x v="53"/>
    <s v="   "/>
    <s v=""/>
    <n v="1"/>
    <s v=""/>
  </r>
  <r>
    <n v="12125"/>
    <x v="1"/>
    <x v="0"/>
    <s v="Suspected Phishing Email:  RE: DerniÃ¨re relance: Veuillez rÃ©gulariser votre dossier avant majoration. [DD-442191-D9876]  "/>
    <s v="Mon, 02 Oct 2023 07:00:06 GMT"/>
    <m/>
    <s v="Cristian Dragus"/>
    <s v="karun"/>
    <x v="1"/>
    <x v="2"/>
    <x v="2"/>
    <m/>
    <s v="Met"/>
    <s v="User"/>
    <s v="Phishing"/>
    <n v="2"/>
    <s v="[]"/>
    <x v="8"/>
    <m/>
    <m/>
    <m/>
    <m/>
    <s v="User"/>
    <s v="02 Oct 23 07:00:06 "/>
    <s v="07:00:06 "/>
    <d v="2023-10-02T07:00:06"/>
    <x v="53"/>
    <s v="   "/>
    <s v=""/>
    <n v="1"/>
    <s v=""/>
  </r>
  <r>
    <n v="12126"/>
    <x v="1"/>
    <x v="0"/>
    <s v="Fortinet IPS Monitored Rule Triggered from Local Source_x000a_ containing OpenSSL.Heartbleed.Attack_x000a_"/>
    <s v="Mon, 02 Oct 2023 07:20:03 GMT"/>
    <s v="Policy: Fortinet IPS Monitored Rule Triggered from Local Source"/>
    <s v="Hassen Mezghani"/>
    <s v="gsriniv"/>
    <x v="2"/>
    <x v="0"/>
    <x v="0"/>
    <m/>
    <s v="Met"/>
    <s v="Server"/>
    <m/>
    <n v="63"/>
    <s v="[]"/>
    <x v="10"/>
    <m/>
    <m/>
    <m/>
    <m/>
    <s v="Server"/>
    <s v="02 Oct 23 07:20:03 "/>
    <s v="07:20:03 "/>
    <d v="2023-10-02T07:20:03"/>
    <x v="53"/>
    <s v="   "/>
    <s v=""/>
    <s v=""/>
    <n v="1"/>
  </r>
  <r>
    <n v="12127"/>
    <x v="1"/>
    <x v="0"/>
    <s v="Suspected Phishing Email:  RE: DerniÃ¨re relance: Veuillez rÃ©gulariser votre dossier avant majoration. [DD-383568-D7243]  "/>
    <s v="Mon, 02 Oct 2023 07:20:07 GMT"/>
    <m/>
    <s v="Cristian Dragus"/>
    <s v="karun"/>
    <x v="1"/>
    <x v="2"/>
    <x v="2"/>
    <m/>
    <s v="Met"/>
    <s v="User"/>
    <s v="Phishing"/>
    <n v="2"/>
    <s v="[]"/>
    <x v="8"/>
    <m/>
    <m/>
    <m/>
    <m/>
    <s v="User"/>
    <s v="02 Oct 23 07:20:07 "/>
    <s v="07:20:07 "/>
    <d v="2023-10-02T07:20:07"/>
    <x v="53"/>
    <s v="   "/>
    <s v=""/>
    <n v="1"/>
    <s v=""/>
  </r>
  <r>
    <n v="12128"/>
    <x v="1"/>
    <x v="0"/>
    <s v="Suspected Phishing Email:  RE: DerniÃ¨re relance: Veuillez rÃ©gulariser votre dossier avant majoration. [DD-659308-D4923]  "/>
    <s v="Mon, 02 Oct 2023 07:20:07 GMT"/>
    <m/>
    <s v="Cristian Dragus"/>
    <s v="karun"/>
    <x v="1"/>
    <x v="2"/>
    <x v="2"/>
    <m/>
    <s v="Met"/>
    <s v="User"/>
    <s v="Phishing"/>
    <n v="2"/>
    <s v="[]"/>
    <x v="8"/>
    <m/>
    <m/>
    <m/>
    <m/>
    <s v="User"/>
    <s v="02 Oct 23 07:20:07 "/>
    <s v="07:20:07 "/>
    <d v="2023-10-02T07:20:07"/>
    <x v="53"/>
    <s v="   "/>
    <s v=""/>
    <n v="1"/>
    <s v=""/>
  </r>
  <r>
    <n v="12129"/>
    <x v="2"/>
    <x v="1"/>
    <s v="Excessive Firewall Denies Across Multiple Hosts From A Local Host_x000a_ containing Firewall Deny_x000a_"/>
    <s v="Mon, 02 Oct 2023 07:30:07 GMT"/>
    <s v="Excessive Firewall Denies from Local Host"/>
    <s v="TechM L2"/>
    <s v="vdarive"/>
    <x v="1"/>
    <x v="3"/>
    <x v="0"/>
    <m/>
    <s v="Met"/>
    <m/>
    <m/>
    <n v="60"/>
    <s v="[]"/>
    <x v="10"/>
    <m/>
    <m/>
    <m/>
    <m/>
    <s v="Email Category"/>
    <s v="02 Oct 23 07:30:07 "/>
    <s v="07:30:07 "/>
    <d v="2023-10-02T07:30:07"/>
    <x v="53"/>
    <s v="   "/>
    <s v=""/>
    <s v=""/>
    <s v=""/>
  </r>
  <r>
    <n v="12130"/>
    <x v="2"/>
    <x v="0"/>
    <s v="Internal Host Communication with Malware Host_x000a_ containing UTM Blocked_x000a_"/>
    <s v="Mon, 02 Oct 2023 12:30:04 GMT"/>
    <s v="X-Force Premium: Internal Host Communication with Malware Hostname"/>
    <s v="TechM L2"/>
    <s v="karun"/>
    <x v="1"/>
    <x v="2"/>
    <x v="6"/>
    <m/>
    <s v="Met"/>
    <s v="Laptop/Desktop"/>
    <m/>
    <n v="98"/>
    <s v="[]"/>
    <x v="11"/>
    <m/>
    <m/>
    <m/>
    <m/>
    <s v="Laptop/Desktop"/>
    <s v="02 Oct 23 12:30:04 "/>
    <s v="12:30:04 "/>
    <d v="2023-10-02T12:30:04"/>
    <x v="53"/>
    <s v="   "/>
    <s v=""/>
    <n v="1"/>
    <s v=""/>
  </r>
  <r>
    <n v="12131"/>
    <x v="1"/>
    <x v="0"/>
    <s v="Suspected Phishing Email:  Ticket Received -Your package could not be delivered. "/>
    <s v="Mon, 02 Oct 2023 14:10:06 GMT"/>
    <m/>
    <s v="Mangesh Fasale"/>
    <s v="apaluri"/>
    <x v="1"/>
    <x v="2"/>
    <x v="1"/>
    <m/>
    <s v="Met"/>
    <s v="User"/>
    <s v="Scam"/>
    <n v="106"/>
    <s v="[]"/>
    <x v="8"/>
    <m/>
    <m/>
    <m/>
    <m/>
    <s v="User"/>
    <s v="02 Oct 23 14:10:06 "/>
    <s v="14:10:06 "/>
    <d v="2023-10-02T14:10:06"/>
    <x v="53"/>
    <s v="   "/>
    <s v=""/>
    <n v="1"/>
    <s v=""/>
  </r>
  <r>
    <n v="12132"/>
    <x v="2"/>
    <x v="0"/>
    <s v="Malicious file detected by AMP in web traffic passing through Umbrella_x000a_ containing Destination blocked after being proxied_x000a_"/>
    <s v="Mon, 02 Oct 2023 14:20:05 GMT"/>
    <s v="Umbrella Proxy: Malicious file detected by AMP"/>
    <s v="Theodoros Vakalopoulos"/>
    <s v="karun"/>
    <x v="1"/>
    <x v="2"/>
    <x v="6"/>
    <m/>
    <s v="Met"/>
    <s v="Laptop/Desktop"/>
    <m/>
    <n v="67"/>
    <s v="[]"/>
    <x v="10"/>
    <m/>
    <m/>
    <m/>
    <m/>
    <s v="Laptop/Desktop"/>
    <s v="02 Oct 23 14:20:05 "/>
    <s v="14:20:05 "/>
    <d v="2023-10-02T14:20:05"/>
    <x v="53"/>
    <s v="   "/>
    <s v=""/>
    <n v="1"/>
    <s v=""/>
  </r>
  <r>
    <n v="12133"/>
    <x v="2"/>
    <x v="0"/>
    <s v="Malware detected by Umbrella proxy_x000a_ containing Destination blocked after being proxied_x000a_"/>
    <s v="Mon, 02 Oct 2023 14:50:03 GMT"/>
    <s v="Umbrella proxy: Blocked Malware detected by Antivirus"/>
    <s v="TechM L2"/>
    <s v="gsriniv"/>
    <x v="1"/>
    <x v="0"/>
    <x v="6"/>
    <m/>
    <s v="Met"/>
    <s v="Laptop/Desktop"/>
    <m/>
    <n v="104"/>
    <s v="[]"/>
    <x v="11"/>
    <m/>
    <m/>
    <m/>
    <m/>
    <s v="Laptop/Desktop"/>
    <s v="02 Oct 23 14:50:03 "/>
    <s v="14:50:03 "/>
    <d v="2023-10-02T14:50:03"/>
    <x v="53"/>
    <s v="   "/>
    <s v=""/>
    <s v=""/>
    <n v="1"/>
  </r>
  <r>
    <n v="12134"/>
    <x v="2"/>
    <x v="0"/>
    <s v="Web Policy Violation_x000a_"/>
    <s v="Mon, 02 Oct 2023 15:00:04 GMT"/>
    <s v="Umbrella proxy: Blocked Malware detected by Antivirus"/>
    <s v="TechM L2"/>
    <s v="gsriniv"/>
    <x v="1"/>
    <x v="0"/>
    <x v="6"/>
    <m/>
    <s v="Met"/>
    <s v="Laptop/Desktop"/>
    <m/>
    <n v="22"/>
    <s v="[]"/>
    <x v="11"/>
    <m/>
    <m/>
    <m/>
    <m/>
    <s v="Laptop/Desktop"/>
    <s v="02 Oct 23 15:00:04 "/>
    <s v="15:00:04 "/>
    <d v="2023-10-02T15:00:04"/>
    <x v="53"/>
    <s v="   "/>
    <s v=""/>
    <s v=""/>
    <n v="1"/>
  </r>
  <r>
    <n v="12135"/>
    <x v="2"/>
    <x v="1"/>
    <s v="Excessive Firewall Denies Across Multiple Hosts From A Local Host_x000a_ containing Deny protocol src_x000a_"/>
    <s v="Mon, 02 Oct 2023 15:20:03 GMT"/>
    <s v="Recon: Excessive Firewall Denies from L2R"/>
    <s v="Hassen Mezghani"/>
    <s v="karun"/>
    <x v="2"/>
    <x v="3"/>
    <x v="0"/>
    <m/>
    <s v="Met"/>
    <s v="Network Device"/>
    <m/>
    <n v="41"/>
    <s v="[]"/>
    <x v="10"/>
    <m/>
    <m/>
    <m/>
    <m/>
    <s v="Network Device"/>
    <s v="02 Oct 23 15:20:03 "/>
    <s v="15:20:03 "/>
    <d v="2023-10-02T15:20:03"/>
    <x v="53"/>
    <s v="   "/>
    <s v=""/>
    <s v=""/>
    <s v=""/>
  </r>
  <r>
    <n v="12136"/>
    <x v="1"/>
    <x v="0"/>
    <s v="Suspected Phishing Email:  Re: Bienestar = Productividad. Â¡CompruÃ©balo! "/>
    <s v="Mon, 02 Oct 2023 15:20:06 GMT"/>
    <m/>
    <s v="Cristian Dragus"/>
    <s v="karun"/>
    <x v="2"/>
    <x v="1"/>
    <x v="2"/>
    <m/>
    <s v="Met"/>
    <s v="User"/>
    <s v="Spam"/>
    <m/>
    <s v="[]"/>
    <x v="8"/>
    <m/>
    <m/>
    <m/>
    <m/>
    <s v="User"/>
    <s v="02 Oct 23 15:20:06 "/>
    <s v="15:20:06 "/>
    <d v="2023-10-02T15:20:06"/>
    <x v="53"/>
    <s v="   "/>
    <s v=""/>
    <n v="1"/>
    <s v=""/>
  </r>
  <r>
    <n v="12137"/>
    <x v="2"/>
    <x v="0"/>
    <s v="Internal Host Communication with Malware Host_x000a_ containing UTM Blocked_x000a_"/>
    <s v="Mon, 02 Oct 2023 16:20:05 GMT"/>
    <s v="X-Force Premium: Internal Host Communication with Malware Hostname"/>
    <s v="TechM L2"/>
    <s v="apaluri"/>
    <x v="1"/>
    <x v="2"/>
    <x v="6"/>
    <m/>
    <s v="Met"/>
    <s v="Laptop/Desktop"/>
    <m/>
    <n v="75"/>
    <s v="[]"/>
    <x v="10"/>
    <m/>
    <m/>
    <m/>
    <m/>
    <s v="Laptop/Desktop"/>
    <s v="02 Oct 23 16:20:05 "/>
    <s v="16:20:05 "/>
    <d v="2023-10-02T16:20:05"/>
    <x v="53"/>
    <s v="   "/>
    <s v=""/>
    <n v="1"/>
    <s v=""/>
  </r>
  <r>
    <n v="12138"/>
    <x v="1"/>
    <x v="0"/>
    <s v="Azure Sentinel Low/Medium Severity alert_x000a_ containing Active Directory attributes Reconnaissance using LDAP_x000a_"/>
    <s v="Mon, 02 Oct 2023 22:10:04 GMT"/>
    <s v="Azure Sentinel: Low/Medium Severity alerts (indexed on Source Host)"/>
    <s v="Mangesh Fasale"/>
    <s v="apaluri"/>
    <x v="0"/>
    <x v="0"/>
    <x v="0"/>
    <m/>
    <s v="Met"/>
    <s v="Network Device"/>
    <m/>
    <n v="39"/>
    <s v="[]"/>
    <x v="10"/>
    <m/>
    <m/>
    <m/>
    <m/>
    <s v="Network Device"/>
    <s v="02 Oct 23 22:10:04 "/>
    <s v="22:10:04 "/>
    <d v="2023-10-02T22:10:04"/>
    <x v="53"/>
    <s v="   "/>
    <s v=""/>
    <n v="1"/>
    <s v=""/>
  </r>
  <r>
    <n v="12139"/>
    <x v="1"/>
    <x v="0"/>
    <s v="Suspected Phishing Email:  Iurie Muradu wants to access 'SatApps Support planning and task discussions-20210909_101234-Meeting Recording' "/>
    <s v="Tue, 03 Oct 2023 06:30:06 GMT"/>
    <m/>
    <s v="TechM L2"/>
    <s v="vdarive"/>
    <x v="0"/>
    <x v="0"/>
    <x v="2"/>
    <m/>
    <s v="Met"/>
    <s v="User"/>
    <s v="Legitimate Email"/>
    <n v="55"/>
    <s v="[]"/>
    <x v="8"/>
    <m/>
    <m/>
    <m/>
    <m/>
    <s v="User"/>
    <s v="03 Oct 23 06:30:06 "/>
    <s v="06:30:06 "/>
    <d v="2023-10-02T06:30:06"/>
    <x v="53"/>
    <s v="   "/>
    <s v=""/>
    <n v="1"/>
    <s v=""/>
  </r>
  <r>
    <n v="12140"/>
    <x v="0"/>
    <x v="0"/>
    <s v="Microsoft Defender ATP Alert_x000a_ preceded by Microsoft Defender Unwanted Software Alert_x000a_ containing Windows Defender AV Defense Evasion Alert_x000a_"/>
    <s v="Tue, 03 Oct 2023 06:50:03 GMT"/>
    <s v="Microsoft Defender ATP Alert"/>
    <s v="Cristian Dragus"/>
    <s v="vdarive"/>
    <x v="1"/>
    <x v="2"/>
    <x v="6"/>
    <m/>
    <s v="Met"/>
    <s v="Server"/>
    <m/>
    <n v="112"/>
    <s v="[]"/>
    <x v="11"/>
    <m/>
    <m/>
    <m/>
    <m/>
    <s v="Server"/>
    <s v="03 Oct 23 06:50:03 "/>
    <s v="06:50:03 "/>
    <d v="2023-10-02T06:50:03"/>
    <x v="53"/>
    <s v="   "/>
    <s v=""/>
    <n v="1"/>
    <s v=""/>
  </r>
  <r>
    <n v="12141"/>
    <x v="1"/>
    <x v="0"/>
    <s v="Suspected Phishing Email:  Company Card Notification for Emily VAN DELDEN "/>
    <s v="Tue, 03 Oct 2023 07:30:06 GMT"/>
    <m/>
    <s v="TechM L2"/>
    <s v="karun"/>
    <x v="0"/>
    <x v="0"/>
    <x v="2"/>
    <m/>
    <s v="Met"/>
    <s v="User"/>
    <s v="Legitimate Email"/>
    <n v="79"/>
    <s v="[]"/>
    <x v="8"/>
    <m/>
    <m/>
    <m/>
    <m/>
    <s v="User"/>
    <s v="03 Oct 23 07:30:06 "/>
    <s v="07:30:06 "/>
    <d v="2023-10-02T07:30:06"/>
    <x v="53"/>
    <s v="   "/>
    <s v=""/>
    <n v="1"/>
    <s v=""/>
  </r>
  <r>
    <n v="12142"/>
    <x v="2"/>
    <x v="0"/>
    <s v="Malware or Virus detected By Fortinet UTM_x000a_ containing UTM virus blocked_x000a_"/>
    <s v="Tue, 03 Oct 2023 08:00:05 GMT"/>
    <s v="Malware: Malware or Virus detected by Fortinet UTM"/>
    <s v="TechM L2"/>
    <s v="karun"/>
    <x v="1"/>
    <x v="1"/>
    <x v="6"/>
    <m/>
    <s v="Met"/>
    <s v="Network Device"/>
    <m/>
    <n v="81"/>
    <s v="[]"/>
    <x v="10"/>
    <m/>
    <m/>
    <m/>
    <m/>
    <s v="Network Device"/>
    <s v="03 Oct 23 08:00:05 "/>
    <s v="08:00:05 "/>
    <d v="2023-10-02T08:00:05"/>
    <x v="53"/>
    <s v="   "/>
    <s v=""/>
    <s v=""/>
    <n v="1"/>
  </r>
  <r>
    <n v="12143"/>
    <x v="0"/>
    <x v="1"/>
    <s v="Microsoft Defender ATP Alert_x000a_ preceded by Microsoft Defender Unwanted Software Alert_x000a_ containing Windows Defender AV Defense Evasion Alert_x000a_"/>
    <s v="Tue, 03 Oct 2023 08:20:06 GMT"/>
    <s v="Microsoft Defender Unwanted Software Alert"/>
    <s v="TechM L2"/>
    <s v="gsriniv"/>
    <x v="1"/>
    <x v="3"/>
    <x v="0"/>
    <m/>
    <s v="Met"/>
    <s v="Other"/>
    <m/>
    <n v="128"/>
    <s v="[]"/>
    <x v="11"/>
    <m/>
    <m/>
    <m/>
    <m/>
    <s v="Other"/>
    <s v="03 Oct 23 08:20:06 "/>
    <s v="08:20:06 "/>
    <d v="2023-10-02T08:20:06"/>
    <x v="53"/>
    <s v="   "/>
    <s v=""/>
    <s v=""/>
    <s v=""/>
  </r>
  <r>
    <n v="12144"/>
    <x v="1"/>
    <x v="0"/>
    <s v="Suspected Phishing Email:   Antargaz aimerait connaÃ®tre votre avis  "/>
    <s v="Tue, 03 Oct 2023 09:20:05 GMT"/>
    <m/>
    <s v="Theodoros Vakalopoulos"/>
    <s v="gsriniv"/>
    <x v="0"/>
    <x v="0"/>
    <x v="2"/>
    <m/>
    <s v="Met"/>
    <s v="User"/>
    <s v="Unsolicited email"/>
    <n v="85"/>
    <s v="[]"/>
    <x v="8"/>
    <m/>
    <m/>
    <m/>
    <m/>
    <s v="User"/>
    <s v="03 Oct 23 09:20:05 "/>
    <s v="09:20:05 "/>
    <d v="2023-10-02T09:20:05"/>
    <x v="53"/>
    <s v="   "/>
    <s v=""/>
    <n v="1"/>
    <s v=""/>
  </r>
  <r>
    <n v="12145"/>
    <x v="1"/>
    <x v="0"/>
    <s v="Suspected Phishing Email:  [BULK] A new brand of miniature condenser microphones available in Europe "/>
    <s v="Tue, 03 Oct 2023 10:00:10 GMT"/>
    <m/>
    <s v="Theodoros Vakalopoulos"/>
    <s v="karun"/>
    <x v="2"/>
    <x v="1"/>
    <x v="3"/>
    <m/>
    <s v="Met"/>
    <s v="User"/>
    <s v="Spam"/>
    <n v="64"/>
    <s v="[]"/>
    <x v="8"/>
    <m/>
    <m/>
    <m/>
    <m/>
    <s v="User"/>
    <s v="03 Oct 23 10:00:10 "/>
    <s v="10:00:10 "/>
    <d v="2023-10-02T10:00:10"/>
    <x v="53"/>
    <s v="   "/>
    <s v=""/>
    <n v="1"/>
    <s v=""/>
  </r>
  <r>
    <n v="12146"/>
    <x v="1"/>
    <x v="0"/>
    <s v="Suspected Phishing Email:  Gouvernance collaborative des droits d'accÃ¨s sous O365"/>
    <s v="Tue, 03 Oct 2023 10:50:08 GMT"/>
    <m/>
    <s v="TechM L2"/>
    <s v="gsriniv"/>
    <x v="2"/>
    <x v="1"/>
    <x v="2"/>
    <m/>
    <s v="Met"/>
    <s v="User"/>
    <s v="Spam"/>
    <n v="174"/>
    <s v="[]"/>
    <x v="8"/>
    <m/>
    <m/>
    <m/>
    <m/>
    <s v="User"/>
    <s v="03 Oct 23 10:50:08 "/>
    <s v="10:50:08 "/>
    <d v="2023-10-02T10:50:08"/>
    <x v="53"/>
    <s v="   "/>
    <s v=""/>
    <n v="1"/>
    <s v=""/>
  </r>
  <r>
    <n v="12147"/>
    <x v="1"/>
    <x v="0"/>
    <s v="V2 Sending Attacks to External_x000a_ containing Number of Concurrent sessions above threshold from an IP_x000a_"/>
    <s v="Tue, 03 Oct 2023 12:10:03 GMT"/>
    <s v="V2 Sending Attacks to External"/>
    <s v="Mangesh Fasale"/>
    <s v="karun"/>
    <x v="1"/>
    <x v="1"/>
    <x v="0"/>
    <m/>
    <s v="Met"/>
    <s v="Network Device"/>
    <m/>
    <n v="128"/>
    <s v="[]"/>
    <x v="10"/>
    <m/>
    <m/>
    <m/>
    <m/>
    <s v="Network Device"/>
    <s v="03 Oct 23 12:10:03 "/>
    <s v="12:10:03 "/>
    <d v="2023-10-02T12:10:03"/>
    <x v="53"/>
    <s v="   "/>
    <s v=""/>
    <s v=""/>
    <n v="1"/>
  </r>
  <r>
    <n v="12148"/>
    <x v="1"/>
    <x v="1"/>
    <s v="V2: Public Facing Application Exploitation_x000a_ containing Port.Scanning_x000a_"/>
    <s v="Tue, 03 Oct 2023 16:30:05 GMT"/>
    <s v="V2: Exploitation Of Public-Facing Applications"/>
    <s v="TechM L2"/>
    <s v="apaluri"/>
    <x v="1"/>
    <x v="3"/>
    <x v="0"/>
    <m/>
    <s v="Met"/>
    <s v="Laptop/Desktop"/>
    <m/>
    <n v="24"/>
    <s v="[]"/>
    <x v="10"/>
    <m/>
    <m/>
    <m/>
    <m/>
    <s v="Laptop/Desktop"/>
    <s v="03 Oct 23 16:30:05 "/>
    <s v="16:30:05 "/>
    <d v="2023-10-02T16:30:05"/>
    <x v="53"/>
    <s v="   "/>
    <s v=""/>
    <s v=""/>
    <s v=""/>
  </r>
  <r>
    <n v="12149"/>
    <x v="0"/>
    <x v="0"/>
    <s v="Excessive Firewall Denies Across Multiple Hosts From A Local Host_x000a_ containing Firewall Deny_x000a_"/>
    <s v="Tue, 03 Oct 2023 16:50:03 GMT"/>
    <s v="Recon: Excessive Firewall Denies from L2R"/>
    <s v="Cristian Dragus"/>
    <s v="apaluri"/>
    <x v="0"/>
    <x v="1"/>
    <x v="6"/>
    <m/>
    <s v="Met"/>
    <s v="Laptop/Desktop"/>
    <m/>
    <n v="41"/>
    <s v="[]"/>
    <x v="10"/>
    <m/>
    <m/>
    <m/>
    <m/>
    <s v="Laptop/Desktop"/>
    <s v="03 Oct 23 16:50:03 "/>
    <s v="16:50:03 "/>
    <d v="2023-10-02T16:50:03"/>
    <x v="53"/>
    <s v="   "/>
    <s v=""/>
    <s v=""/>
    <n v="1"/>
  </r>
  <r>
    <n v="12150"/>
    <x v="2"/>
    <x v="0"/>
    <s v="Azure Sentinel: High Severity alert_x000a_ containing Atypical Travel_x000a_"/>
    <s v="Tue, 03 Oct 2023 17:00:05 GMT"/>
    <s v="Azure Sentinel: High Severity alerts (Indexed on Account Name)"/>
    <s v="Theodoros Vakalopoulos"/>
    <s v="apaluri"/>
    <x v="1"/>
    <x v="1"/>
    <x v="6"/>
    <m/>
    <s v="Met"/>
    <s v="Laptop/Desktop"/>
    <m/>
    <n v="87"/>
    <s v="[]"/>
    <x v="9"/>
    <m/>
    <m/>
    <m/>
    <m/>
    <s v="Laptop/Desktop"/>
    <s v="03 Oct 23 17:00:05 "/>
    <s v="17:00:05 "/>
    <d v="2023-10-02T17:00:05"/>
    <x v="53"/>
    <s v="   "/>
    <s v=""/>
    <s v=""/>
    <n v="1"/>
  </r>
  <r>
    <n v="12151"/>
    <x v="0"/>
    <x v="1"/>
    <s v="Microsoft Defender ATP Alert_x000a_ preceded by Microsoft Defender Unwanted Software Alert_x000a_ containing Windows Defender AV Defense Evasion Alert_x000a_"/>
    <s v="Wed, 04 Oct 2023 06:50:03 GMT"/>
    <s v="Microsoft Defender ATP Alert"/>
    <s v="TechM L2"/>
    <s v="khyadav"/>
    <x v="1"/>
    <x v="3"/>
    <x v="0"/>
    <m/>
    <s v="Met"/>
    <s v="Other"/>
    <m/>
    <n v="104"/>
    <s v="[]"/>
    <x v="11"/>
    <m/>
    <m/>
    <m/>
    <m/>
    <s v="Other"/>
    <s v="04 Oct 23 06:50:03 "/>
    <s v="06:50:03 "/>
    <d v="2023-10-02T06:50:03"/>
    <x v="53"/>
    <s v="   "/>
    <s v=""/>
    <s v=""/>
    <s v=""/>
  </r>
  <r>
    <n v="12152"/>
    <x v="1"/>
    <x v="0"/>
    <s v="Suspected Phishing Email:  Re: Mick - Accelerate network expansion by 3X "/>
    <s v="Wed, 04 Oct 2023 07:10:07 GMT"/>
    <m/>
    <s v="TechM L2"/>
    <s v="karun"/>
    <x v="2"/>
    <x v="1"/>
    <x v="0"/>
    <m/>
    <s v="Met"/>
    <s v="User"/>
    <s v="Spam"/>
    <n v="38"/>
    <s v="[]"/>
    <x v="8"/>
    <m/>
    <m/>
    <m/>
    <m/>
    <s v="User"/>
    <s v="04 Oct 23 07:10:07 "/>
    <s v="07:10:07 "/>
    <d v="2023-10-02T07:10:07"/>
    <x v="53"/>
    <s v="   "/>
    <s v=""/>
    <n v="1"/>
    <s v=""/>
  </r>
  <r>
    <n v="12153"/>
    <x v="1"/>
    <x v="0"/>
    <s v="Suspected Phishing Email:  Product Updates, New Wages for Workers, and Annual Closedown Preparations | 3 October, 2023 "/>
    <s v="Wed, 04 Oct 2023 07:40:06 GMT"/>
    <m/>
    <s v="TechM L2"/>
    <s v="gsriniv"/>
    <x v="1"/>
    <x v="2"/>
    <x v="2"/>
    <m/>
    <s v="Met"/>
    <s v="User"/>
    <s v="Phishing"/>
    <n v="140"/>
    <s v="[]"/>
    <x v="8"/>
    <m/>
    <m/>
    <m/>
    <m/>
    <s v="User"/>
    <s v="04 Oct 23 07:40:06 "/>
    <s v="07:40:06 "/>
    <d v="2023-10-02T07:40:06"/>
    <x v="53"/>
    <s v="   "/>
    <s v=""/>
    <n v="1"/>
    <s v=""/>
  </r>
  <r>
    <n v="12154"/>
    <x v="1"/>
    <x v="0"/>
    <s v="Suspected Phishing Email:  Product Updates, New Wages for Workers, and Annual Closedown Preparations | 3 October, 2023 "/>
    <s v="Wed, 04 Oct 2023 08:00:06 GMT"/>
    <m/>
    <s v="TechM L2"/>
    <s v="gsriniv"/>
    <x v="1"/>
    <x v="2"/>
    <x v="2"/>
    <m/>
    <s v="Met"/>
    <s v="User"/>
    <s v="Phishing"/>
    <n v="30"/>
    <s v="[]"/>
    <x v="8"/>
    <m/>
    <m/>
    <m/>
    <m/>
    <s v="User"/>
    <s v="04 Oct 23 08:00:06 "/>
    <s v="08:00:06 "/>
    <d v="2023-10-02T08:00:06"/>
    <x v="53"/>
    <s v="   "/>
    <s v=""/>
    <n v="1"/>
    <s v=""/>
  </r>
  <r>
    <n v="12155"/>
    <x v="1"/>
    <x v="0"/>
    <s v="Suspected Phishing Email:  Resposta urgente "/>
    <s v="Wed, 04 Oct 2023 08:10:06 GMT"/>
    <m/>
    <s v="TechM L2"/>
    <s v="psrikan"/>
    <x v="1"/>
    <x v="2"/>
    <x v="2"/>
    <m/>
    <s v="Met"/>
    <s v="User"/>
    <s v="Scam"/>
    <n v="96"/>
    <s v="[]"/>
    <x v="8"/>
    <m/>
    <m/>
    <m/>
    <m/>
    <s v="User"/>
    <s v="04 Oct 23 08:10:06 "/>
    <s v="08:10:06 "/>
    <d v="2023-10-02T08:10:06"/>
    <x v="53"/>
    <s v="   "/>
    <s v=""/>
    <n v="1"/>
    <s v=""/>
  </r>
  <r>
    <n v="12156"/>
    <x v="1"/>
    <x v="0"/>
    <s v="Suspected Phishing Email:  [Bulk] ðŸ“° Your 15-Minute Fintech Read "/>
    <s v="Wed, 04 Oct 2023 08:10:06 GMT"/>
    <m/>
    <s v="TechM L2"/>
    <s v="karun"/>
    <x v="2"/>
    <x v="0"/>
    <x v="1"/>
    <m/>
    <s v="Met"/>
    <s v="User"/>
    <s v="Spam"/>
    <n v="86"/>
    <s v="[]"/>
    <x v="8"/>
    <m/>
    <m/>
    <m/>
    <m/>
    <s v="User"/>
    <s v="04 Oct 23 08:10:06 "/>
    <s v="08:10:06 "/>
    <d v="2023-10-02T08:10:06"/>
    <x v="53"/>
    <s v="   "/>
    <s v=""/>
    <s v=""/>
    <n v="1"/>
  </r>
  <r>
    <n v="12157"/>
    <x v="2"/>
    <x v="1"/>
    <s v="Umbrella proxy: Malicious domain accessed by multiple systems_x000a_ containing Destination blocked after being proxied_x000a_"/>
    <s v="Wed, 04 Oct 2023 08:30:04 GMT"/>
    <s v="Umbrella proxy: Malicious domain accessed by multiple systems"/>
    <s v="TechM L2"/>
    <s v="karun"/>
    <x v="0"/>
    <x v="3"/>
    <x v="0"/>
    <m/>
    <s v="Met"/>
    <s v="Laptop/Desktop"/>
    <m/>
    <n v="54"/>
    <s v="[]"/>
    <x v="10"/>
    <m/>
    <m/>
    <m/>
    <m/>
    <s v="Laptop/Desktop"/>
    <s v="04 Oct 23 08:30:04 "/>
    <s v="08:30:04 "/>
    <d v="2023-10-02T08:30:04"/>
    <x v="53"/>
    <s v="   "/>
    <s v=""/>
    <s v=""/>
    <s v=""/>
  </r>
  <r>
    <n v="12158"/>
    <x v="2"/>
    <x v="1"/>
    <s v="Priority one Device Stopped Sending Events_x000a_"/>
    <s v="Wed, 04 Oct 2023 08:50:03 GMT"/>
    <s v="System: Priority one Device Stopped Sending Events"/>
    <s v="Theodoros Vakalopoulos"/>
    <s v="gsriniv"/>
    <x v="1"/>
    <x v="1"/>
    <x v="0"/>
    <m/>
    <s v="Met"/>
    <s v="Server"/>
    <m/>
    <n v="81"/>
    <s v="[]"/>
    <x v="10"/>
    <m/>
    <m/>
    <m/>
    <m/>
    <s v="Server"/>
    <s v="04 Oct 23 08:50:03 "/>
    <s v="08:50:03 "/>
    <d v="2023-10-02T08:50:03"/>
    <x v="53"/>
    <s v="   "/>
    <s v=""/>
    <s v=""/>
    <s v=""/>
  </r>
  <r>
    <n v="12159"/>
    <x v="2"/>
    <x v="1"/>
    <s v="Priority one Device Stopped Sending Events_x000a_"/>
    <s v="Wed, 04 Oct 2023 08:50:05 GMT"/>
    <s v="System: Priority one Device Stopped Sending Events"/>
    <s v="Theodoros Vakalopoulos"/>
    <s v="gsriniv"/>
    <x v="1"/>
    <x v="1"/>
    <x v="0"/>
    <m/>
    <s v="Met"/>
    <s v="Server"/>
    <m/>
    <n v="22"/>
    <s v="[]"/>
    <x v="10"/>
    <m/>
    <m/>
    <m/>
    <m/>
    <s v="Server"/>
    <s v="04 Oct 23 08:50:05 "/>
    <s v="08:50:05 "/>
    <d v="2023-10-02T08:50:05"/>
    <x v="53"/>
    <s v="   "/>
    <s v=""/>
    <s v=""/>
    <s v=""/>
  </r>
  <r>
    <n v="12160"/>
    <x v="1"/>
    <x v="0"/>
    <s v="Suspected Phishing Email:  Bill 47749 from The Law Offices N.A. "/>
    <s v="Wed, 04 Oct 2023 08:50:08 GMT"/>
    <m/>
    <s v="TechM L2"/>
    <s v="karun"/>
    <x v="1"/>
    <x v="2"/>
    <x v="2"/>
    <m/>
    <s v="Met"/>
    <s v="User"/>
    <s v="Scam"/>
    <n v="3"/>
    <s v="[]"/>
    <x v="8"/>
    <m/>
    <m/>
    <m/>
    <m/>
    <s v="User"/>
    <s v="04 Oct 23 08:50:08 "/>
    <s v="08:50:08 "/>
    <d v="2023-10-02T08:50:08"/>
    <x v="53"/>
    <s v="   "/>
    <s v=""/>
    <n v="1"/>
    <s v=""/>
  </r>
  <r>
    <n v="12161"/>
    <x v="1"/>
    <x v="0"/>
    <s v="Suspected Phishing Email:  Bill 47749 from The Law Offices N.A. "/>
    <s v="Wed, 04 Oct 2023 08:50:08 GMT"/>
    <m/>
    <s v="TechM L2"/>
    <s v="karun"/>
    <x v="1"/>
    <x v="2"/>
    <x v="2"/>
    <m/>
    <s v="Met"/>
    <s v="User"/>
    <s v="Scam"/>
    <n v="19"/>
    <s v="[]"/>
    <x v="8"/>
    <m/>
    <m/>
    <m/>
    <m/>
    <s v="User"/>
    <s v="04 Oct 23 08:50:08 "/>
    <s v="08:50:08 "/>
    <d v="2023-10-02T08:50:08"/>
    <x v="53"/>
    <s v="   "/>
    <s v=""/>
    <n v="1"/>
    <s v=""/>
  </r>
  <r>
    <n v="12162"/>
    <x v="2"/>
    <x v="1"/>
    <s v="Priority one Device Stopped Sending Events_x000a_"/>
    <s v="Wed, 04 Oct 2023 08:50:08 GMT"/>
    <s v="System: Priority one Device Stopped Sending Events"/>
    <s v="Theodoros Vakalopoulos"/>
    <s v="karun"/>
    <x v="1"/>
    <x v="1"/>
    <x v="6"/>
    <m/>
    <s v="Met"/>
    <s v="Server"/>
    <m/>
    <n v="47"/>
    <s v="[]"/>
    <x v="10"/>
    <m/>
    <m/>
    <m/>
    <m/>
    <s v="Server"/>
    <s v="04 Oct 23 08:50:08 "/>
    <s v="08:50:08 "/>
    <d v="2023-10-02T08:50:08"/>
    <x v="53"/>
    <s v="   "/>
    <s v=""/>
    <s v=""/>
    <s v=""/>
  </r>
  <r>
    <n v="12163"/>
    <x v="1"/>
    <x v="0"/>
    <s v="Suspected Phishing Email:  Product Updates, New Wages for Workers, and Annual Closedown Preparations | 3 October, 2023 "/>
    <s v="Wed, 04 Oct 2023 09:00:06 GMT"/>
    <m/>
    <s v="TechM L2"/>
    <s v="gsriniv"/>
    <x v="1"/>
    <x v="2"/>
    <x v="1"/>
    <m/>
    <s v="Met"/>
    <s v="User"/>
    <s v="Phishing"/>
    <n v="16"/>
    <s v="[]"/>
    <x v="8"/>
    <m/>
    <m/>
    <m/>
    <m/>
    <s v="User"/>
    <s v="04 Oct 23 09:00:06 "/>
    <s v="09:00:06 "/>
    <d v="2023-10-02T09:00:06"/>
    <x v="53"/>
    <s v="   "/>
    <s v=""/>
    <n v="1"/>
    <s v=""/>
  </r>
  <r>
    <n v="12164"/>
    <x v="2"/>
    <x v="1"/>
    <s v="Priority one Device Stopped Sending Events_x000a_"/>
    <s v="Wed, 04 Oct 2023 09:50:06 GMT"/>
    <s v="System: Priority one Device Stopped Sending Events"/>
    <s v="Theodoros Vakalopoulos"/>
    <s v="gsriniv"/>
    <x v="1"/>
    <x v="1"/>
    <x v="0"/>
    <m/>
    <s v="Met"/>
    <s v="Server"/>
    <m/>
    <n v="26"/>
    <s v="[]"/>
    <x v="10"/>
    <m/>
    <m/>
    <m/>
    <m/>
    <s v="Server"/>
    <s v="04 Oct 23 09:50:06 "/>
    <s v="09:50:06 "/>
    <d v="2023-10-02T09:50:06"/>
    <x v="53"/>
    <s v="   "/>
    <s v=""/>
    <s v=""/>
    <s v=""/>
  </r>
  <r>
    <n v="12165"/>
    <x v="1"/>
    <x v="0"/>
    <s v="Suspected Phishing Email:  Product Updates, New Wages for Workers, and Annual Closedown Preparations | 4 October, 2023 "/>
    <s v="Wed, 04 Oct 2023 10:00:06 GMT"/>
    <m/>
    <s v="TechM L2"/>
    <s v="gsriniv"/>
    <x v="1"/>
    <x v="2"/>
    <x v="2"/>
    <m/>
    <s v="Met"/>
    <s v="User"/>
    <s v="Phishing"/>
    <n v="15"/>
    <s v="[]"/>
    <x v="8"/>
    <m/>
    <m/>
    <m/>
    <m/>
    <s v="User"/>
    <s v="04 Oct 23 10:00:06 "/>
    <s v="10:00:06 "/>
    <d v="2023-10-02T10:00:06"/>
    <x v="53"/>
    <s v="   "/>
    <s v=""/>
    <n v="1"/>
    <s v=""/>
  </r>
  <r>
    <n v="12166"/>
    <x v="1"/>
    <x v="0"/>
    <s v="Suspected Phishing Email:  Product Updates, New Wages for Workers, and Annual Closedown Preparations | 4 October, 2023 "/>
    <s v="Wed, 04 Oct 2023 10:30:06 GMT"/>
    <m/>
    <s v="TechM L2"/>
    <s v="gsriniv"/>
    <x v="1"/>
    <x v="2"/>
    <x v="2"/>
    <m/>
    <s v="Met"/>
    <s v="User"/>
    <s v="Phishing"/>
    <n v="13"/>
    <s v="[]"/>
    <x v="8"/>
    <m/>
    <m/>
    <m/>
    <m/>
    <s v="User"/>
    <s v="04 Oct 23 10:30:06 "/>
    <s v="10:30:06 "/>
    <d v="2023-10-02T10:30:06"/>
    <x v="53"/>
    <s v="   "/>
    <s v=""/>
    <n v="1"/>
    <s v=""/>
  </r>
  <r>
    <n v="12167"/>
    <x v="1"/>
    <x v="0"/>
    <s v="Suspected Phishing Email:  Product Updates, New Wages for Workers, and Annual Closedown Preparations | 4 October, 2023 "/>
    <s v="Wed, 04 Oct 2023 10:40:05 GMT"/>
    <m/>
    <s v="TechM L2"/>
    <s v="gsriniv"/>
    <x v="1"/>
    <x v="2"/>
    <x v="2"/>
    <m/>
    <s v="Met"/>
    <s v="User"/>
    <s v="Phishing"/>
    <m/>
    <s v="[]"/>
    <x v="8"/>
    <m/>
    <m/>
    <m/>
    <m/>
    <s v="User"/>
    <s v="04 Oct 23 10:40:05 "/>
    <s v="10:40:05 "/>
    <d v="2023-10-02T10:40:05"/>
    <x v="53"/>
    <s v="   "/>
    <s v=""/>
    <n v="1"/>
    <s v=""/>
  </r>
  <r>
    <n v="12168"/>
    <x v="1"/>
    <x v="0"/>
    <s v="Suspected Phishing Email:  Fw: Reminder: Bill #8071 "/>
    <s v="Wed, 04 Oct 2023 15:10:05 GMT"/>
    <m/>
    <s v="Mangesh Fasale"/>
    <s v="karun"/>
    <x v="1"/>
    <x v="2"/>
    <x v="2"/>
    <m/>
    <s v="Met"/>
    <s v="User"/>
    <s v="Scam"/>
    <n v="54"/>
    <s v="[]"/>
    <x v="8"/>
    <m/>
    <m/>
    <m/>
    <m/>
    <s v="User"/>
    <s v="04 Oct 23 15:10:05 "/>
    <s v="15:10:05 "/>
    <d v="2023-10-02T15:10:05"/>
    <x v="53"/>
    <s v="   "/>
    <s v=""/>
    <n v="1"/>
    <s v=""/>
  </r>
  <r>
    <n v="12169"/>
    <x v="1"/>
    <x v="0"/>
    <s v="Checkpoint IPS Monitored Rule Triggered from Remote Source_x000a_ preceded by V2 Internal Exploitation Of Remote services_x000a_ containing SQL Injection Scanning Attempt_x000a_"/>
    <s v="Wed, 04 Oct 2023 16:00:03 GMT"/>
    <s v="Policy: Checkpoint IPS Monitored Rule Triggered from Local Source"/>
    <s v="TechM L2"/>
    <s v="apaluri"/>
    <x v="1"/>
    <x v="0"/>
    <x v="1"/>
    <m/>
    <s v="Met"/>
    <s v="Laptop/Desktop"/>
    <m/>
    <n v="102"/>
    <s v="[]"/>
    <x v="10"/>
    <m/>
    <m/>
    <m/>
    <m/>
    <s v="Laptop/Desktop"/>
    <s v="04 Oct 23 16:00:03 "/>
    <s v="16:00:03 "/>
    <d v="2023-10-02T16:00:03"/>
    <x v="53"/>
    <s v="   "/>
    <s v=""/>
    <s v=""/>
    <n v="1"/>
  </r>
  <r>
    <n v="12170"/>
    <x v="1"/>
    <x v="1"/>
    <s v="Suspected Phishing Email:  Billing Update: Invoice #NP82197 "/>
    <s v="Wed, 04 Oct 2023 16:00:06 GMT"/>
    <m/>
    <s v="TechM L2"/>
    <s v="apaluri"/>
    <x v="1"/>
    <x v="3"/>
    <x v="2"/>
    <m/>
    <s v="Met"/>
    <s v="User"/>
    <s v="Scam"/>
    <n v="72"/>
    <s v="[]"/>
    <x v="8"/>
    <m/>
    <m/>
    <m/>
    <m/>
    <s v="User"/>
    <s v="04 Oct 23 16:00:06 "/>
    <s v="16:00:06 "/>
    <d v="2023-10-02T16:00:06"/>
    <x v="53"/>
    <s v="   "/>
    <s v=""/>
    <s v=""/>
    <s v=""/>
  </r>
  <r>
    <n v="12171"/>
    <x v="1"/>
    <x v="0"/>
    <s v="V2 Sending Attacks to External_x000a_ containing Number of Concurrent sessions above threshold from an IP_x000a_"/>
    <s v="Wed, 04 Oct 2023 18:00:03 GMT"/>
    <s v="V2 Sending Attacks to External"/>
    <s v="Theodoros Vakalopoulos"/>
    <s v="apaluri"/>
    <x v="1"/>
    <x v="1"/>
    <x v="1"/>
    <m/>
    <s v="Met"/>
    <s v="Server"/>
    <m/>
    <n v="72"/>
    <s v="[]"/>
    <x v="10"/>
    <m/>
    <m/>
    <m/>
    <m/>
    <s v="Server"/>
    <s v="04 Oct 23 18:00:03 "/>
    <s v="18:00:03 "/>
    <d v="2023-10-02T18:00:03"/>
    <x v="53"/>
    <s v="   "/>
    <s v=""/>
    <s v=""/>
    <n v="1"/>
  </r>
  <r>
    <n v="12172"/>
    <x v="1"/>
    <x v="0"/>
    <s v="V2 Sending Attacks to External_x000a_ containing Number of Concurrent sessions above threshold from an IP_x000a_"/>
    <s v="Wed, 04 Oct 2023 19:40:03 GMT"/>
    <s v="V2 Sending Attacks to External"/>
    <s v="Theodoros Vakalopoulos"/>
    <s v="apaluri"/>
    <x v="1"/>
    <x v="1"/>
    <x v="1"/>
    <m/>
    <s v="Met"/>
    <s v="Server"/>
    <m/>
    <n v="29"/>
    <s v="[]"/>
    <x v="10"/>
    <m/>
    <m/>
    <m/>
    <m/>
    <s v="Server"/>
    <s v="04 Oct 23 19:40:03 "/>
    <s v="19:40:03 "/>
    <d v="2023-10-02T19:40:03"/>
    <x v="53"/>
    <s v="   "/>
    <s v=""/>
    <s v=""/>
    <n v="1"/>
  </r>
  <r>
    <n v="12173"/>
    <x v="1"/>
    <x v="0"/>
    <s v="Suspected Phishing Email:  Apply for Visa "/>
    <s v="Thu, 05 Oct 2023 06:00:07 GMT"/>
    <m/>
    <s v="TechM L2"/>
    <s v="khyadav"/>
    <x v="2"/>
    <x v="1"/>
    <x v="2"/>
    <m/>
    <s v="Met"/>
    <s v="User"/>
    <s v="Spam"/>
    <n v="47"/>
    <s v="[]"/>
    <x v="8"/>
    <m/>
    <m/>
    <m/>
    <m/>
    <s v="User"/>
    <s v="05 Oct 23 06:00:07 "/>
    <s v="06:00:07 "/>
    <d v="2023-10-02T06:00:07"/>
    <x v="53"/>
    <s v="   "/>
    <s v=""/>
    <n v="1"/>
    <s v=""/>
  </r>
  <r>
    <n v="12174"/>
    <x v="0"/>
    <x v="1"/>
    <s v="Microsoft Defender ATP Alert_x000a_ containing Command and control_x000a_"/>
    <s v="Thu, 05 Oct 2023 06:50:03 GMT"/>
    <s v="Microsoft Defender ATP Alert"/>
    <s v="TechM L2"/>
    <s v="khyadav"/>
    <x v="1"/>
    <x v="3"/>
    <x v="0"/>
    <m/>
    <s v="Met"/>
    <s v="Laptop/Desktop"/>
    <m/>
    <n v="125"/>
    <s v="[]"/>
    <x v="11"/>
    <m/>
    <m/>
    <m/>
    <m/>
    <s v="Laptop/Desktop"/>
    <s v="05 Oct 23 06:50:03 "/>
    <s v="06:50:03 "/>
    <d v="2023-10-02T06:50:03"/>
    <x v="53"/>
    <s v="   "/>
    <s v=""/>
    <s v=""/>
    <s v=""/>
  </r>
  <r>
    <n v="12175"/>
    <x v="1"/>
    <x v="0"/>
    <s v="Suspected Phishing Email:  Invitation to ServiceNow IAM user group on Friday 27.10.23Â  "/>
    <s v="Thu, 05 Oct 2023 07:00:06 GMT"/>
    <m/>
    <s v="TechM L2"/>
    <s v="karun"/>
    <x v="2"/>
    <x v="1"/>
    <x v="2"/>
    <m/>
    <s v="Met"/>
    <s v="User"/>
    <s v="Spam"/>
    <n v="44"/>
    <s v="[]"/>
    <x v="8"/>
    <m/>
    <m/>
    <m/>
    <m/>
    <s v="User"/>
    <s v="05 Oct 23 07:00:06 "/>
    <s v="07:00:06 "/>
    <d v="2023-10-02T07:00:06"/>
    <x v="53"/>
    <s v="   "/>
    <s v=""/>
    <n v="1"/>
    <s v=""/>
  </r>
  <r>
    <n v="12176"/>
    <x v="1"/>
    <x v="1"/>
    <s v="Checkpoint IPS Monitored Rule Triggered from Remote Source_x000a_ preceded by V2 Internal Exploitation Of Remote services_x000a_ containing SmartDefense Detect_x000a_"/>
    <s v="Thu, 05 Oct 2023 08:50:04 GMT"/>
    <s v="Policy: Checkpoint IPS Monitored Rule Triggered from Local Source"/>
    <s v="Mangesh Fasale"/>
    <s v="karun"/>
    <x v="2"/>
    <x v="1"/>
    <x v="0"/>
    <m/>
    <s v="Met"/>
    <s v="Server"/>
    <m/>
    <n v="31"/>
    <s v="[]"/>
    <x v="10"/>
    <m/>
    <m/>
    <m/>
    <m/>
    <s v="Server"/>
    <s v="05 Oct 23 08:50:04 "/>
    <s v="08:50:04 "/>
    <d v="2023-10-02T08:50:04"/>
    <x v="53"/>
    <s v="   "/>
    <s v=""/>
    <s v=""/>
    <s v=""/>
  </r>
  <r>
    <n v="12177"/>
    <x v="1"/>
    <x v="1"/>
    <s v="V2 Sending Attacks to External_x000a_ containing SmartDefense Prevent_x000a_"/>
    <s v="Thu, 05 Oct 2023 09:10:03 GMT"/>
    <s v="V2 Sending Attacks to External"/>
    <s v="Hassen Mezghani"/>
    <s v="psrikan"/>
    <x v="2"/>
    <x v="3"/>
    <x v="0"/>
    <m/>
    <s v="Met"/>
    <s v="Server"/>
    <m/>
    <n v="82"/>
    <s v="[]"/>
    <x v="10"/>
    <m/>
    <m/>
    <m/>
    <m/>
    <s v="Server"/>
    <s v="05 Oct 23 09:10:03 "/>
    <s v="09:10:03 "/>
    <d v="2023-10-02T09:10:03"/>
    <x v="53"/>
    <s v="   "/>
    <s v=""/>
    <s v=""/>
    <s v=""/>
  </r>
  <r>
    <n v="12178"/>
    <x v="1"/>
    <x v="1"/>
    <s v="Suspected Phishing Email:  Stewart Sanders âœï¸ Did you write &quot;Compositions and method for treating symptoms of...&quot;? "/>
    <s v="Thu, 05 Oct 2023 09:40:08 GMT"/>
    <m/>
    <s v="TechM L2"/>
    <s v="karun"/>
    <x v="2"/>
    <x v="3"/>
    <x v="2"/>
    <m/>
    <s v="Met"/>
    <s v="User"/>
    <s v="Spam"/>
    <n v="46"/>
    <s v="[]"/>
    <x v="8"/>
    <m/>
    <m/>
    <m/>
    <m/>
    <s v="User"/>
    <s v="05 Oct 23 09:40:08 "/>
    <s v="09:40:08 "/>
    <d v="2023-10-02T09:40:08"/>
    <x v="53"/>
    <s v="   "/>
    <s v=""/>
    <s v=""/>
    <s v=""/>
  </r>
  <r>
    <n v="12179"/>
    <x v="0"/>
    <x v="0"/>
    <s v="Microsoft Defender ATP Alert_x000a_ containing Malware_x000a_"/>
    <s v="Thu, 05 Oct 2023 10:00:04 GMT"/>
    <s v="Microsoft Defender ATP Alert"/>
    <s v="TechM L2"/>
    <s v="karun"/>
    <x v="1"/>
    <x v="2"/>
    <x v="6"/>
    <m/>
    <s v="Met"/>
    <s v="Server"/>
    <m/>
    <n v="61"/>
    <s v="[]"/>
    <x v="11"/>
    <m/>
    <m/>
    <m/>
    <m/>
    <s v="Server"/>
    <s v="05 Oct 23 10:00:04 "/>
    <s v="10:00:04 "/>
    <d v="2023-10-02T10:00:04"/>
    <x v="53"/>
    <s v="   "/>
    <s v=""/>
    <n v="1"/>
    <s v=""/>
  </r>
  <r>
    <n v="12180"/>
    <x v="1"/>
    <x v="1"/>
    <s v="V2 Sending Attacks to External_x000a_ containing UDP Flood Exceeds Threshhold_x000a_"/>
    <s v="Thu, 05 Oct 2023 11:20:03 GMT"/>
    <s v="V2 Sending Attacks to External"/>
    <s v="TechM L2"/>
    <s v="karun"/>
    <x v="1"/>
    <x v="3"/>
    <x v="0"/>
    <m/>
    <s v="Met"/>
    <s v="Network Device"/>
    <m/>
    <n v="1"/>
    <s v="[]"/>
    <x v="10"/>
    <m/>
    <m/>
    <m/>
    <m/>
    <s v="Network Device"/>
    <s v="05 Oct 23 11:20:03 "/>
    <s v="11:20:03 "/>
    <d v="2023-10-02T11:20:03"/>
    <x v="53"/>
    <s v="   "/>
    <s v=""/>
    <s v=""/>
    <s v=""/>
  </r>
  <r>
    <n v="12181"/>
    <x v="1"/>
    <x v="2"/>
    <s v="Suspected Phishing Email:  [Bulk] Quit Paying Premiums for Electronic Components ðŸš« "/>
    <s v="Thu, 05 Oct 2023 13:40:07 GMT"/>
    <m/>
    <s v="TechM L2"/>
    <s v="karun"/>
    <x v="2"/>
    <x v="1"/>
    <x v="2"/>
    <m/>
    <s v="Met"/>
    <s v="User"/>
    <s v="Spam"/>
    <n v="62"/>
    <s v="[]"/>
    <x v="8"/>
    <m/>
    <m/>
    <m/>
    <m/>
    <s v="User"/>
    <s v="05 Oct 23 13:40:07 "/>
    <s v="13:40:07 "/>
    <d v="2023-10-02T13:40:07"/>
    <x v="53"/>
    <s v="   "/>
    <s v=""/>
    <s v=""/>
    <s v=""/>
  </r>
  <r>
    <n v="12182"/>
    <x v="1"/>
    <x v="0"/>
    <s v="Suspected Phishing Email:  [Bulk] Generate All Types of Pulses | AWG "/>
    <s v="Thu, 05 Oct 2023 16:10:07 GMT"/>
    <m/>
    <s v="Mangesh Fasale"/>
    <s v="apaluri"/>
    <x v="2"/>
    <x v="1"/>
    <x v="2"/>
    <m/>
    <s v="Met"/>
    <s v="User"/>
    <s v="Spam"/>
    <n v="118"/>
    <s v="[]"/>
    <x v="8"/>
    <m/>
    <m/>
    <m/>
    <m/>
    <s v="User"/>
    <s v="05 Oct 23 16:10:07 "/>
    <s v="16:10:07 "/>
    <d v="2023-10-02T16:10:07"/>
    <x v="53"/>
    <s v="   "/>
    <s v=""/>
    <n v="1"/>
    <s v=""/>
  </r>
  <r>
    <n v="12183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hu, 05 Oct 2023 17:20:04 GMT"/>
    <s v="Authentication: MS Windows Multiple Login Failures for Single Username because user is required to change password at next logon"/>
    <s v="Cristian Dragus"/>
    <s v="apaluri"/>
    <x v="2"/>
    <x v="1"/>
    <x v="6"/>
    <m/>
    <s v="Met"/>
    <s v="User"/>
    <m/>
    <n v="74"/>
    <s v="[]"/>
    <x v="9"/>
    <m/>
    <m/>
    <m/>
    <m/>
    <s v="User"/>
    <s v="05 Oct 23 17:20:04 "/>
    <s v="17:20:04 "/>
    <d v="2023-10-02T17:20:04"/>
    <x v="53"/>
    <s v="   "/>
    <s v=""/>
    <n v="1"/>
    <s v=""/>
  </r>
  <r>
    <n v="12184"/>
    <x v="2"/>
    <x v="4"/>
    <s v="Azure Sentinel: High Severity alert_x000a_ containing System alert: SIEM agent error_x000a_"/>
    <s v="Thu, 05 Oct 2023 18:20:04 GMT"/>
    <s v="Azure Sentinel: High Severity alerts (Indexed on title)"/>
    <s v="Hassen Mezghani"/>
    <s v="apaluri"/>
    <x v="1"/>
    <x v="3"/>
    <x v="0"/>
    <m/>
    <s v="Met"/>
    <m/>
    <m/>
    <n v="26"/>
    <s v="[]"/>
    <x v="10"/>
    <m/>
    <m/>
    <m/>
    <m/>
    <s v="Email Category"/>
    <s v="05 Oct 23 18:20:04 "/>
    <s v="18:20:04 "/>
    <d v="2023-10-02T18:20:04"/>
    <x v="53"/>
    <s v="   "/>
    <s v=""/>
    <s v=""/>
    <s v=""/>
  </r>
  <r>
    <n v="12185"/>
    <x v="1"/>
    <x v="0"/>
    <s v="Suspected Phishing Email:  Your mailbox is almost full. "/>
    <s v="Thu, 05 Oct 2023 19:00:10 GMT"/>
    <m/>
    <s v="TechM L2"/>
    <s v="apaluri"/>
    <x v="1"/>
    <x v="2"/>
    <x v="2"/>
    <m/>
    <s v="Met"/>
    <s v="User"/>
    <s v="Phishing"/>
    <n v="99"/>
    <s v="[]"/>
    <x v="8"/>
    <m/>
    <m/>
    <m/>
    <m/>
    <s v="User"/>
    <s v="05 Oct 23 19:00:10 "/>
    <s v="19:00:10 "/>
    <d v="2023-10-02T19:00:10"/>
    <x v="53"/>
    <s v="   "/>
    <s v=""/>
    <n v="1"/>
    <s v=""/>
  </r>
  <r>
    <n v="12186"/>
    <x v="1"/>
    <x v="0"/>
    <s v="Suspected Phishing Email:  Your mailbox is almost full. "/>
    <s v="Thu, 05 Oct 2023 20:30:07 GMT"/>
    <m/>
    <s v="TechM L2"/>
    <s v="karun"/>
    <x v="1"/>
    <x v="2"/>
    <x v="2"/>
    <m/>
    <s v="Met"/>
    <s v="User"/>
    <s v="Phishing"/>
    <n v="87"/>
    <s v="[]"/>
    <x v="8"/>
    <m/>
    <m/>
    <m/>
    <m/>
    <s v="User"/>
    <s v="05 Oct 23 20:30:07 "/>
    <s v="20:30:07 "/>
    <d v="2023-10-02T20:30:07"/>
    <x v="53"/>
    <s v="   "/>
    <s v=""/>
    <n v="1"/>
    <s v=""/>
  </r>
  <r>
    <n v="12187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Thu, 05 Oct 2023 20:40:04 GMT"/>
    <s v="Authentication: MS Windows Multiple Login Failures for Single Username because user is required to change password at next logon"/>
    <s v="Theodoros Vakalopoulos"/>
    <s v="apaluri"/>
    <x v="2"/>
    <x v="1"/>
    <x v="6"/>
    <m/>
    <s v="Met"/>
    <s v="Laptop/Desktop"/>
    <m/>
    <n v="43"/>
    <s v="[]"/>
    <x v="9"/>
    <m/>
    <m/>
    <m/>
    <m/>
    <s v="Laptop/Desktop"/>
    <s v="05 Oct 23 20:40:04 "/>
    <s v="20:40:04 "/>
    <d v="2023-10-02T20:40:04"/>
    <x v="53"/>
    <s v="   "/>
    <s v=""/>
    <n v="1"/>
    <s v=""/>
  </r>
  <r>
    <n v="12188"/>
    <x v="1"/>
    <x v="0"/>
    <s v="Suspected Phishing Email:  Invitation to a Luncheon Roundtable Discussion on AI in Emerging Markets "/>
    <s v="Fri, 06 Oct 2023 07:20:08 GMT"/>
    <m/>
    <s v="Cristian Dragus"/>
    <s v="karun"/>
    <x v="0"/>
    <x v="0"/>
    <x v="2"/>
    <m/>
    <s v="Met"/>
    <s v="User"/>
    <s v="Unsolicited email"/>
    <n v="157"/>
    <s v="[]"/>
    <x v="8"/>
    <m/>
    <m/>
    <m/>
    <m/>
    <s v="User"/>
    <s v="06 Oct 23 07:20:08 "/>
    <s v="07:20:08 "/>
    <d v="2023-10-02T07:20:08"/>
    <x v="53"/>
    <s v="   "/>
    <s v=""/>
    <n v="1"/>
    <s v=""/>
  </r>
  <r>
    <n v="12189"/>
    <x v="1"/>
    <x v="0"/>
    <s v="Suspected Phishing Email:  Re: SES merch "/>
    <s v="Fri, 06 Oct 2023 08:20:12 GMT"/>
    <m/>
    <s v="Theodoros Vakalopoulos"/>
    <s v="khyadav"/>
    <x v="0"/>
    <x v="0"/>
    <x v="2"/>
    <m/>
    <s v="Met"/>
    <s v="User"/>
    <s v="Unsolicited email"/>
    <n v="54"/>
    <s v="[]"/>
    <x v="8"/>
    <m/>
    <m/>
    <m/>
    <m/>
    <s v="User"/>
    <s v="06 Oct 23 08:20:12 "/>
    <s v="08:20:12 "/>
    <d v="2023-10-02T08:20:12"/>
    <x v="53"/>
    <s v="   "/>
    <s v=""/>
    <n v="1"/>
    <s v=""/>
  </r>
  <r>
    <n v="12190"/>
    <x v="1"/>
    <x v="2"/>
    <s v="Suspected Phishing Email:  Enrollment confirmation for 'Training Demo UCP' "/>
    <s v="Fri, 06 Oct 2023 09:20:09 GMT"/>
    <m/>
    <s v="TechM L2"/>
    <s v="khyadav"/>
    <x v="0"/>
    <x v="0"/>
    <x v="2"/>
    <m/>
    <s v="Met"/>
    <s v="User"/>
    <s v="Legitimate Email"/>
    <n v="169"/>
    <s v="[]"/>
    <x v="8"/>
    <m/>
    <m/>
    <m/>
    <m/>
    <s v="User"/>
    <s v="06 Oct 23 09:20:09 "/>
    <s v="09:20:09 "/>
    <d v="2023-10-02T09:20:09"/>
    <x v="53"/>
    <s v="   "/>
    <s v=""/>
    <s v=""/>
    <s v=""/>
  </r>
  <r>
    <n v="12191"/>
    <x v="2"/>
    <x v="0"/>
    <s v="Priority one Device Stopped Sending Events_x000a_"/>
    <s v="Fri, 06 Oct 2023 09:30:06 GMT"/>
    <s v="System: Priority one Device Stopped Sending Events"/>
    <s v="Theodoros Vakalopoulos"/>
    <s v="khyadav"/>
    <x v="1"/>
    <x v="2"/>
    <x v="6"/>
    <m/>
    <s v="Met"/>
    <s v="Server"/>
    <m/>
    <n v="46"/>
    <s v="[]"/>
    <x v="10"/>
    <m/>
    <m/>
    <m/>
    <m/>
    <s v="Server"/>
    <s v="06 Oct 23 09:30:06 "/>
    <s v="09:30:06 "/>
    <d v="2023-10-02T09:30:06"/>
    <x v="53"/>
    <s v="   "/>
    <s v=""/>
    <n v="1"/>
    <s v=""/>
  </r>
  <r>
    <n v="12192"/>
    <x v="1"/>
    <x v="0"/>
    <s v="Suspected Phishing Email:  CV - Senior HR Generalist "/>
    <s v="Fri, 06 Oct 2023 09:30:22 GMT"/>
    <m/>
    <s v="Cristian Dragus"/>
    <s v="khyadav"/>
    <x v="1"/>
    <x v="2"/>
    <x v="2"/>
    <m/>
    <s v="Met"/>
    <s v="User"/>
    <s v="Scam"/>
    <n v="83"/>
    <s v="[]"/>
    <x v="8"/>
    <m/>
    <m/>
    <m/>
    <m/>
    <s v="User"/>
    <s v="06 Oct 23 09:30:22 "/>
    <s v="09:30:22 "/>
    <d v="2023-10-02T09:30:22"/>
    <x v="53"/>
    <s v="   "/>
    <s v=""/>
    <n v="1"/>
    <s v=""/>
  </r>
  <r>
    <n v="12193"/>
    <x v="1"/>
    <x v="0"/>
    <s v="Suspected Phishing Email:  [Marketing] Are you hiring? "/>
    <s v="Fri, 06 Oct 2023 12:30:11 GMT"/>
    <m/>
    <s v="Mangesh Fasale"/>
    <s v="khyadav"/>
    <x v="2"/>
    <x v="1"/>
    <x v="2"/>
    <m/>
    <s v="Met"/>
    <s v="User"/>
    <s v="Spam"/>
    <n v="52"/>
    <s v="[]"/>
    <x v="8"/>
    <m/>
    <m/>
    <m/>
    <m/>
    <s v="User"/>
    <s v="06 Oct 23 12:30:11 "/>
    <s v="12:30:11 "/>
    <d v="2023-10-02T12:30:11"/>
    <x v="53"/>
    <s v="   "/>
    <s v=""/>
    <n v="1"/>
    <s v=""/>
  </r>
  <r>
    <n v="12194"/>
    <x v="1"/>
    <x v="1"/>
    <s v="Suspected Phishing Email:  Re: Eliminate Your Code Vulnerabilities "/>
    <s v="Fri, 06 Oct 2023 14:10:07 GMT"/>
    <m/>
    <s v="TechM L2"/>
    <s v="khyadav"/>
    <x v="0"/>
    <x v="3"/>
    <x v="2"/>
    <m/>
    <s v="Met"/>
    <s v="User"/>
    <s v="Unsolicited email"/>
    <n v="66"/>
    <s v="[]"/>
    <x v="8"/>
    <m/>
    <m/>
    <m/>
    <m/>
    <s v="User"/>
    <s v="06 Oct 23 14:10:07 "/>
    <s v="14:10:07 "/>
    <d v="2023-10-02T14:10:07"/>
    <x v="53"/>
    <s v="   "/>
    <s v=""/>
    <s v=""/>
    <s v=""/>
  </r>
  <r>
    <n v="12195"/>
    <x v="1"/>
    <x v="4"/>
    <s v="Suspected Phishing Email:  Are you still there? "/>
    <s v="Fri, 06 Oct 2023 18:30:09 GMT"/>
    <m/>
    <s v="Cristian Dragus"/>
    <s v="vdarive"/>
    <x v="0"/>
    <x v="3"/>
    <x v="1"/>
    <m/>
    <s v="Met"/>
    <s v="User"/>
    <s v="Unsolicited email"/>
    <n v="74"/>
    <s v="[]"/>
    <x v="8"/>
    <m/>
    <m/>
    <m/>
    <m/>
    <s v="User"/>
    <s v="06 Oct 23 18:30:09 "/>
    <s v="18:30:09 "/>
    <d v="2023-10-02T18:30:09"/>
    <x v="53"/>
    <s v="   "/>
    <s v=""/>
    <s v=""/>
    <s v=""/>
  </r>
  <r>
    <n v="12196"/>
    <x v="1"/>
    <x v="0"/>
    <s v="Suspected Phishing Email:  [Marketing] Participate in Group Benefits Research, get a 20-dollar gift card, and a chance to win an iPad! "/>
    <s v="Fri, 06 Oct 2023 18:50:07 GMT"/>
    <m/>
    <s v="Mangesh Fasale"/>
    <s v="vdarive"/>
    <x v="2"/>
    <x v="1"/>
    <x v="2"/>
    <m/>
    <s v="Met"/>
    <s v="User"/>
    <s v="Spam"/>
    <n v="40"/>
    <s v="[]"/>
    <x v="8"/>
    <m/>
    <m/>
    <m/>
    <m/>
    <s v="User"/>
    <s v="06 Oct 23 18:50:07 "/>
    <s v="18:50:07 "/>
    <d v="2023-10-02T18:50:07"/>
    <x v="53"/>
    <s v="   "/>
    <s v=""/>
    <n v="1"/>
    <s v=""/>
  </r>
  <r>
    <n v="12197"/>
    <x v="2"/>
    <x v="4"/>
    <s v="Azure Sentinel: High Severity alert_x000a_ containing A potentially malicious URL click was detected_x000a_"/>
    <s v="Fri, 06 Oct 2023 20:30:04 GMT"/>
    <s v="Azure Sentinel: High Severity alerts (Indexed on Account Name)"/>
    <s v="TechM L2"/>
    <s v="vdarive"/>
    <x v="1"/>
    <x v="3"/>
    <x v="1"/>
    <m/>
    <s v="Met"/>
    <s v="User"/>
    <s v="Phishing"/>
    <n v="31"/>
    <s v="[]"/>
    <x v="8"/>
    <m/>
    <m/>
    <m/>
    <m/>
    <s v="User"/>
    <s v="06 Oct 23 20:30:04 "/>
    <s v="20:30:04 "/>
    <d v="2023-10-02T20:30:04"/>
    <x v="53"/>
    <s v="   "/>
    <s v=""/>
    <s v=""/>
    <s v=""/>
  </r>
  <r>
    <n v="12198"/>
    <x v="0"/>
    <x v="4"/>
    <s v="Microsoft Defender ATP Alert_x000a_ containing initial access_x000a_"/>
    <s v="Fri, 06 Oct 2023 20:50:04 GMT"/>
    <s v="Microsoft Defender ATP Alert"/>
    <s v="TechM L2"/>
    <s v="vdarive"/>
    <x v="1"/>
    <x v="3"/>
    <x v="1"/>
    <m/>
    <s v="Met"/>
    <s v="User"/>
    <s v="Phishing"/>
    <n v="4"/>
    <s v="[]"/>
    <x v="8"/>
    <m/>
    <m/>
    <m/>
    <m/>
    <s v="User"/>
    <s v="06 Oct 23 20:50:04 "/>
    <s v="20:50:04 "/>
    <d v="2023-10-02T20:50:04"/>
    <x v="53"/>
    <s v="   "/>
    <s v=""/>
    <s v=""/>
    <s v=""/>
  </r>
  <r>
    <n v="12199"/>
    <x v="0"/>
    <x v="4"/>
    <s v="Microsoft Defender ATP Alert_x000a_ containing initial access_x000a_"/>
    <s v="Fri, 06 Oct 2023 20:50:06 GMT"/>
    <s v="Microsoft Defender ATP Alert"/>
    <s v="TechM L2"/>
    <s v="vdarive"/>
    <x v="1"/>
    <x v="3"/>
    <x v="1"/>
    <m/>
    <s v="Met"/>
    <s v="User"/>
    <s v="Phishing"/>
    <n v="97"/>
    <s v="[]"/>
    <x v="8"/>
    <m/>
    <m/>
    <m/>
    <m/>
    <s v="User"/>
    <s v="06 Oct 23 20:50:06 "/>
    <s v="20:50:06 "/>
    <d v="2023-10-02T20:50:06"/>
    <x v="53"/>
    <s v="   "/>
    <s v=""/>
    <s v=""/>
    <s v=""/>
  </r>
  <r>
    <n v="12200"/>
    <x v="0"/>
    <x v="4"/>
    <s v="Microsoft Defender ATP Alert_x000a_ preceded by Microsoft Defender Unwanted Software Alert_x000a_ containing Windows Defender AV Defense Evasion Alert_x000a_"/>
    <s v="Sat, 07 Oct 2023 11:50:04 GMT"/>
    <s v="Microsoft Defender ATP Alert"/>
    <s v="Hassen Mezghani"/>
    <s v="gsriniv"/>
    <x v="1"/>
    <x v="3"/>
    <x v="0"/>
    <m/>
    <s v="Met"/>
    <s v="Server"/>
    <m/>
    <n v="133"/>
    <s v="[]"/>
    <x v="11"/>
    <m/>
    <m/>
    <m/>
    <m/>
    <s v="Server"/>
    <s v="07 Oct 23 11:50:04 "/>
    <s v="11:50:04 "/>
    <d v="2023-10-02T11:50:04"/>
    <x v="53"/>
    <s v="   "/>
    <s v=""/>
    <s v=""/>
    <s v=""/>
  </r>
  <r>
    <n v="12201"/>
    <x v="1"/>
    <x v="4"/>
    <s v="V2 Sending Attacks to External_x000a_ containing Maximum Username or Password Length Exceeded_x000a_"/>
    <s v="Sat, 07 Oct 2023 22:30:04 GMT"/>
    <s v="V2 Sending Attacks to External"/>
    <s v="Theodoros Vakalopoulos"/>
    <s v="vdarive"/>
    <x v="2"/>
    <x v="3"/>
    <x v="0"/>
    <m/>
    <s v="Met"/>
    <m/>
    <m/>
    <n v="46"/>
    <s v="[]"/>
    <x v="10"/>
    <m/>
    <m/>
    <m/>
    <m/>
    <s v="Email Category"/>
    <s v="07 Oct 23 22:30:04 "/>
    <s v="22:30:04 "/>
    <d v="2023-10-02T22:30:04"/>
    <x v="53"/>
    <s v="   "/>
    <s v=""/>
    <s v=""/>
    <s v=""/>
  </r>
  <r>
    <n v="12202"/>
    <x v="0"/>
    <x v="4"/>
    <s v="Microsoft Defender ATP Alert_x000a_ containing Malware_x000a_"/>
    <s v="Sun, 08 Oct 2023 04:10:06 GMT"/>
    <s v="Microsoft Defender ATP Alert"/>
    <s v="Hassen Mezghani"/>
    <s v="khyadav"/>
    <x v="1"/>
    <x v="3"/>
    <x v="1"/>
    <m/>
    <s v="Met"/>
    <s v="Laptop/Desktop"/>
    <m/>
    <n v="106"/>
    <s v="[]"/>
    <x v="11"/>
    <m/>
    <m/>
    <m/>
    <m/>
    <s v="Laptop/Desktop"/>
    <s v="08 Oct 23 04:10:06 "/>
    <s v="04:10:06 "/>
    <d v="2023-10-02T04:10:06"/>
    <x v="53"/>
    <s v="   "/>
    <s v=""/>
    <s v=""/>
    <s v=""/>
  </r>
  <r>
    <n v="12203"/>
    <x v="1"/>
    <x v="4"/>
    <s v="Suspected Phishing Email:  Guest Account Expiration Notice "/>
    <s v="Sun, 08 Oct 2023 13:20:06 GMT"/>
    <m/>
    <s v="Cristian Dragus"/>
    <s v="gsriniv"/>
    <x v="0"/>
    <x v="3"/>
    <x v="2"/>
    <m/>
    <s v="Met"/>
    <s v="User"/>
    <s v="Legitimate Email"/>
    <n v="100"/>
    <s v="[]"/>
    <x v="8"/>
    <m/>
    <m/>
    <m/>
    <m/>
    <s v="User"/>
    <s v="08 Oct 23 13:20:06 "/>
    <s v="13:20:06 "/>
    <d v="2023-10-02T13:20:06"/>
    <x v="53"/>
    <s v="   "/>
    <s v=""/>
    <s v=""/>
    <s v=""/>
  </r>
  <r>
    <n v="12204"/>
    <x v="1"/>
    <x v="4"/>
    <s v="Checkpoint IPS Monitored Rule Triggered from Remote Source_x000a_ preceded by V2 Internal Exploitation Of Remote services_x000a_ containing SmartDefense Detect_x000a_"/>
    <s v="Sun, 08 Oct 2023 20:10:04 GMT"/>
    <s v="Policy: Checkpoint IPS Monitored Rule Triggered from Local Source"/>
    <s v="TechM L2"/>
    <s v="vdarive"/>
    <x v="2"/>
    <x v="3"/>
    <x v="0"/>
    <m/>
    <s v="Met"/>
    <m/>
    <m/>
    <n v="65"/>
    <s v="[]"/>
    <x v="4"/>
    <m/>
    <m/>
    <m/>
    <m/>
    <s v="Email Category"/>
    <s v="08 Oct 23 20:10:04 "/>
    <s v="20:10:04 "/>
    <d v="2023-10-02T20:10:04"/>
    <x v="53"/>
    <s v="   "/>
    <s v=""/>
    <s v=""/>
    <s v=""/>
  </r>
  <r>
    <n v="12205"/>
    <x v="0"/>
    <x v="0"/>
    <s v="Microsoft Defender ATP Alert_x000a_ containing Malware_x000a_"/>
    <s v="Mon, 09 Oct 2023 08:10:07 GMT"/>
    <s v="Microsoft Defender ATP Alert"/>
    <s v="Cristian Dragus"/>
    <s v="gsriniv"/>
    <x v="2"/>
    <x v="1"/>
    <x v="0"/>
    <m/>
    <s v="Met"/>
    <s v="Laptop/Desktop"/>
    <m/>
    <n v="3"/>
    <s v="[]"/>
    <x v="11"/>
    <m/>
    <m/>
    <m/>
    <m/>
    <s v="Laptop/Desktop"/>
    <s v="09 Oct 23 08:10:07 "/>
    <s v="08:10:07 "/>
    <d v="2023-10-09T08:10:07"/>
    <x v="54"/>
    <s v="   "/>
    <s v=""/>
    <n v="1"/>
    <s v=""/>
  </r>
  <r>
    <n v="12206"/>
    <x v="1"/>
    <x v="0"/>
    <s v="Suspected Phishing Email:  Complete with DocuSign: Mutual NDA SES Satellites &amp; Maarten Verhaegh 9.10.2023.docx "/>
    <s v="Mon, 09 Oct 2023 10:30:07 GMT"/>
    <m/>
    <s v="TechM L2"/>
    <s v="karun"/>
    <x v="1"/>
    <x v="2"/>
    <x v="2"/>
    <m/>
    <s v="Met"/>
    <s v="User"/>
    <s v="Phishing"/>
    <n v="175"/>
    <s v="[]"/>
    <x v="8"/>
    <m/>
    <m/>
    <m/>
    <m/>
    <s v="User"/>
    <s v="09 Oct 23 10:30:07 "/>
    <s v="10:30:07 "/>
    <d v="2023-10-09T10:30:07"/>
    <x v="54"/>
    <s v="   "/>
    <s v=""/>
    <n v="1"/>
    <s v=""/>
  </r>
  <r>
    <n v="12207"/>
    <x v="3"/>
    <x v="0"/>
    <s v="Local SSH Scanner Detected_x000a_ containing login on-failure_x000a_"/>
    <s v="Mon, 09 Oct 2023 12:50:05 GMT"/>
    <s v="Recon: Local L2L SSH Server Scanner"/>
    <s v="TechM L2"/>
    <s v="apaluri"/>
    <x v="2"/>
    <x v="1"/>
    <x v="0"/>
    <m/>
    <s v="Met"/>
    <s v="Server"/>
    <m/>
    <n v="149"/>
    <s v="[]"/>
    <x v="10"/>
    <m/>
    <m/>
    <m/>
    <m/>
    <s v="Server"/>
    <s v="09 Oct 23 12:50:05 "/>
    <s v="12:50:05 "/>
    <d v="2023-10-09T12:50:05"/>
    <x v="54"/>
    <s v="   "/>
    <s v=""/>
    <n v="1"/>
    <s v=""/>
  </r>
  <r>
    <n v="12208"/>
    <x v="1"/>
    <x v="0"/>
    <s v="Suspected Phishing Email:  None "/>
    <s v="Mon, 09 Oct 2023 15:00:07 GMT"/>
    <m/>
    <s v="Cristian Dragus"/>
    <s v="karun"/>
    <x v="1"/>
    <x v="2"/>
    <x v="2"/>
    <m/>
    <s v="Met"/>
    <s v="User"/>
    <s v="Scam"/>
    <n v="60"/>
    <s v="[]"/>
    <x v="8"/>
    <m/>
    <m/>
    <m/>
    <m/>
    <s v="User"/>
    <s v="09 Oct 23 15:00:07 "/>
    <s v="15:00:07 "/>
    <d v="2023-10-09T15:00:07"/>
    <x v="54"/>
    <s v="   "/>
    <s v=""/>
    <n v="1"/>
    <s v=""/>
  </r>
  <r>
    <n v="12209"/>
    <x v="2"/>
    <x v="1"/>
    <s v="Priority one Device Stopped Sending Events_x000a_"/>
    <s v="Mon, 09 Oct 2023 15:40:05 GMT"/>
    <s v="System: Priority one Device Stopped Sending Events"/>
    <s v="Theodoros Vakalopoulos"/>
    <s v="apaluri"/>
    <x v="1"/>
    <x v="2"/>
    <x v="0"/>
    <m/>
    <s v="Met"/>
    <s v="Server"/>
    <m/>
    <n v="50"/>
    <s v="[]"/>
    <x v="10"/>
    <m/>
    <m/>
    <m/>
    <m/>
    <s v="Server"/>
    <s v="09 Oct 23 15:40:05 "/>
    <s v="15:40:05 "/>
    <d v="2023-10-09T15:40:05"/>
    <x v="54"/>
    <s v="   "/>
    <s v=""/>
    <s v=""/>
    <s v=""/>
  </r>
  <r>
    <n v="12210"/>
    <x v="0"/>
    <x v="0"/>
    <s v="Multiple Login Failures for Single Username on Windows because user is required to change password at next logon_x000a_ containing Failure Audit: The domain controller failed to validate the credentials for an account_x000a_"/>
    <s v="Mon, 09 Oct 2023 16:40:04 GMT"/>
    <s v="Authentication: MS Windows Multiple Login Failures for Single Username because user is required to change password at next logon"/>
    <s v="TechM L2"/>
    <s v="vdarive"/>
    <x v="2"/>
    <x v="1"/>
    <x v="6"/>
    <m/>
    <s v="Met"/>
    <s v="Network Device"/>
    <m/>
    <n v="64"/>
    <s v="[]"/>
    <x v="9"/>
    <m/>
    <m/>
    <m/>
    <m/>
    <s v="Network Device"/>
    <s v="09 Oct 23 16:40:04 "/>
    <s v="16:40:04 "/>
    <d v="2023-10-09T16:40:04"/>
    <x v="54"/>
    <s v="   "/>
    <s v=""/>
    <n v="1"/>
    <s v=""/>
  </r>
  <r>
    <n v="12211"/>
    <x v="1"/>
    <x v="0"/>
    <s v="Suspected Phishing Email:  Unsupported software version "/>
    <s v="Mon, 09 Oct 2023 18:20:09 GMT"/>
    <m/>
    <s v="Theodoros Vakalopoulos"/>
    <s v="vdarive"/>
    <x v="0"/>
    <x v="0"/>
    <x v="2"/>
    <m/>
    <s v="Met"/>
    <s v="User"/>
    <s v="Legitimate Email"/>
    <n v="40"/>
    <s v="[]"/>
    <x v="8"/>
    <m/>
    <m/>
    <m/>
    <m/>
    <s v="User"/>
    <s v="09 Oct 23 18:20:09 "/>
    <s v="18:20:09 "/>
    <d v="2023-10-09T18:20:09"/>
    <x v="54"/>
    <s v="   "/>
    <s v=""/>
    <n v="1"/>
    <s v=""/>
  </r>
  <r>
    <n v="12212"/>
    <x v="1"/>
    <x v="0"/>
    <s v="Suspected Phishing Email:  Unsupported software version "/>
    <s v="Mon, 09 Oct 2023 21:10:08 GMT"/>
    <m/>
    <s v="Theodoros Vakalopoulos"/>
    <s v="vdarive"/>
    <x v="0"/>
    <x v="0"/>
    <x v="2"/>
    <m/>
    <s v="Met"/>
    <s v="User"/>
    <s v="Legitimate Email"/>
    <n v="4"/>
    <s v="[]"/>
    <x v="8"/>
    <m/>
    <m/>
    <m/>
    <m/>
    <s v="User"/>
    <s v="09 Oct 23 21:10:08 "/>
    <s v="21:10:08 "/>
    <d v="2023-10-09T21:10:08"/>
    <x v="54"/>
    <s v="   "/>
    <s v=""/>
    <n v="1"/>
    <s v=""/>
  </r>
  <r>
    <n v="12213"/>
    <x v="1"/>
    <x v="0"/>
    <s v="Suspected Phishing Email:  Unsupported software version "/>
    <s v="Tue, 10 Oct 2023 02:30:08 GMT"/>
    <m/>
    <s v="Theodoros Vakalopoulos"/>
    <s v="gsriniv"/>
    <x v="0"/>
    <x v="0"/>
    <x v="2"/>
    <m/>
    <s v="Met"/>
    <s v="User"/>
    <s v="Legitimate Email"/>
    <n v="66"/>
    <s v="[]"/>
    <x v="8"/>
    <m/>
    <m/>
    <m/>
    <m/>
    <s v="User"/>
    <s v="10 Oct 23 02:30:08 "/>
    <s v="02:30:08 "/>
    <d v="2023-10-09T02:30:08"/>
    <x v="54"/>
    <s v="   "/>
    <s v=""/>
    <n v="1"/>
    <s v=""/>
  </r>
  <r>
    <n v="12214"/>
    <x v="1"/>
    <x v="0"/>
    <s v="Suspected Phishing Email:  Unsupported software version "/>
    <s v="Tue, 10 Oct 2023 06:20:07 GMT"/>
    <m/>
    <s v="Theodoros Vakalopoulos"/>
    <s v="gsriniv"/>
    <x v="0"/>
    <x v="0"/>
    <x v="2"/>
    <m/>
    <s v="Met"/>
    <s v="User"/>
    <s v="Legitimate Email"/>
    <n v="44"/>
    <s v="[]"/>
    <x v="8"/>
    <m/>
    <m/>
    <m/>
    <m/>
    <s v="User"/>
    <s v="10 Oct 23 06:20:07 "/>
    <s v="06:20:07 "/>
    <d v="2023-10-09T06:20:07"/>
    <x v="54"/>
    <s v="   "/>
    <s v=""/>
    <n v="1"/>
    <s v=""/>
  </r>
  <r>
    <n v="12215"/>
    <x v="1"/>
    <x v="0"/>
    <s v="Suspected Phishing Email:  Unsupported software version "/>
    <s v="Tue, 10 Oct 2023 06:40:09 GMT"/>
    <m/>
    <s v="Theodoros Vakalopoulos"/>
    <s v="gsriniv"/>
    <x v="0"/>
    <x v="0"/>
    <x v="2"/>
    <m/>
    <s v="Met"/>
    <s v="User"/>
    <s v="Legitimate Email"/>
    <n v="45"/>
    <s v="[]"/>
    <x v="8"/>
    <m/>
    <m/>
    <m/>
    <m/>
    <s v="User"/>
    <s v="10 Oct 23 06:40:09 "/>
    <s v="06:40:09 "/>
    <d v="2023-10-09T06:40:09"/>
    <x v="54"/>
    <s v="   "/>
    <s v=""/>
    <n v="1"/>
    <s v=""/>
  </r>
  <r>
    <n v="12216"/>
    <x v="1"/>
    <x v="0"/>
    <s v="Suspected Phishing Email:  [Marketing] Instructions for activating your free MyAxelos subscription "/>
    <s v="Tue, 10 Oct 2023 07:30:09 GMT"/>
    <m/>
    <s v="TechM L2"/>
    <s v="gsriniv"/>
    <x v="2"/>
    <x v="0"/>
    <x v="2"/>
    <m/>
    <s v="Met"/>
    <s v="User"/>
    <s v="Spam"/>
    <n v="82"/>
    <s v="[]"/>
    <x v="8"/>
    <m/>
    <m/>
    <m/>
    <m/>
    <s v="User"/>
    <s v="10 Oct 23 07:30:09 "/>
    <s v="07:30:09 "/>
    <d v="2023-10-09T07:30:09"/>
    <x v="54"/>
    <s v="   "/>
    <s v=""/>
    <s v=""/>
    <n v="1"/>
  </r>
  <r>
    <n v="12217"/>
    <x v="1"/>
    <x v="0"/>
    <s v="Suspected Phishing Email:  Unsupported software version "/>
    <s v="Tue, 10 Oct 2023 07:50:07 GMT"/>
    <m/>
    <s v="Theodoros Vakalopoulos"/>
    <s v="gsriniv"/>
    <x v="0"/>
    <x v="0"/>
    <x v="2"/>
    <m/>
    <s v="Met"/>
    <s v="User"/>
    <s v="Legitimate Email"/>
    <n v="11"/>
    <s v="[]"/>
    <x v="8"/>
    <m/>
    <m/>
    <m/>
    <m/>
    <s v="User"/>
    <s v="10 Oct 23 07:50:07 "/>
    <s v="07:50:07 "/>
    <d v="2023-10-09T07:50:07"/>
    <x v="54"/>
    <s v="   "/>
    <s v=""/>
    <n v="1"/>
    <s v=""/>
  </r>
  <r>
    <n v="12218"/>
    <x v="1"/>
    <x v="0"/>
    <s v="Suspected Phishing Email:  News, die Sie mÃ¶glicherweise verpasst haben "/>
    <s v="Tue, 10 Oct 2023 08:00:08 GMT"/>
    <m/>
    <s v="TechM L2"/>
    <s v="apaluri"/>
    <x v="0"/>
    <x v="0"/>
    <x v="2"/>
    <m/>
    <s v="Met"/>
    <s v="User"/>
    <s v="Legitimate Email"/>
    <n v="28"/>
    <s v="[]"/>
    <x v="8"/>
    <m/>
    <m/>
    <m/>
    <m/>
    <s v="User"/>
    <s v="10 Oct 23 08:00:08 "/>
    <s v="08:00:08 "/>
    <d v="2023-10-09T08:00:08"/>
    <x v="54"/>
    <s v="   "/>
    <s v=""/>
    <n v="1"/>
    <s v=""/>
  </r>
  <r>
    <n v="12219"/>
    <x v="1"/>
    <x v="0"/>
    <s v="Suspected Phishing Email:  Unsupported software version "/>
    <s v="Tue, 10 Oct 2023 08:10:07 GMT"/>
    <m/>
    <s v="Theodoros Vakalopoulos"/>
    <s v="gsriniv"/>
    <x v="0"/>
    <x v="0"/>
    <x v="2"/>
    <m/>
    <s v="Met"/>
    <s v="User"/>
    <s v="Legitimate Email"/>
    <n v="14"/>
    <s v="[]"/>
    <x v="8"/>
    <m/>
    <m/>
    <m/>
    <m/>
    <s v="User"/>
    <s v="10 Oct 23 08:10:07 "/>
    <s v="08:10:07 "/>
    <d v="2023-10-09T08:10:07"/>
    <x v="54"/>
    <s v="   "/>
    <s v=""/>
    <n v="1"/>
    <s v=""/>
  </r>
  <r>
    <n v="12220"/>
    <x v="1"/>
    <x v="0"/>
    <s v="Suspected Phishing Email:  Adobe MAX. Tune in tomorrow "/>
    <s v="Tue, 10 Oct 2023 09:20:07 GMT"/>
    <m/>
    <s v="Hassen Mezghani"/>
    <s v="psrikan"/>
    <x v="0"/>
    <x v="0"/>
    <x v="2"/>
    <m/>
    <s v="Met"/>
    <s v="User"/>
    <s v="Unsolicited email"/>
    <n v="132"/>
    <s v="[]"/>
    <x v="8"/>
    <m/>
    <m/>
    <m/>
    <m/>
    <s v="User"/>
    <s v="10 Oct 23 09:20:07 "/>
    <s v="09:20:07 "/>
    <d v="2023-10-09T09:20:07"/>
    <x v="54"/>
    <s v="   "/>
    <s v=""/>
    <n v="1"/>
    <s v=""/>
  </r>
  <r>
    <n v="12221"/>
    <x v="1"/>
    <x v="0"/>
    <s v="Suspected Phishing Email:  Final reminder - Finance 4.0 and Finance Transformation Summit (7th Edition), Berlin "/>
    <s v="Tue, 10 Oct 2023 09:40:12 GMT"/>
    <m/>
    <s v="TechM L2"/>
    <s v="apaluri"/>
    <x v="2"/>
    <x v="1"/>
    <x v="2"/>
    <m/>
    <s v="Met"/>
    <s v="User"/>
    <s v="Spam"/>
    <n v="20"/>
    <s v="[]"/>
    <x v="8"/>
    <m/>
    <m/>
    <m/>
    <m/>
    <s v="User"/>
    <s v="10 Oct 23 09:40:12 "/>
    <s v="09:40:12 "/>
    <d v="2023-10-09T09:40:12"/>
    <x v="54"/>
    <s v="   "/>
    <s v=""/>
    <n v="1"/>
    <s v=""/>
  </r>
  <r>
    <n v="12222"/>
    <x v="2"/>
    <x v="1"/>
    <s v="Excessive Firewall Denies Across Multiple Hosts From A Local Host_x000a_ containing Firewall Deny_x000a_"/>
    <s v="Tue, 10 Oct 2023 09:50:05 GMT"/>
    <s v="Excessive Firewall Denies from Local Host"/>
    <s v="Mangesh Fasale"/>
    <s v="apaluri"/>
    <x v="1"/>
    <x v="1"/>
    <x v="0"/>
    <m/>
    <s v="Met"/>
    <s v="Server"/>
    <m/>
    <n v="88"/>
    <s v="[]"/>
    <x v="10"/>
    <m/>
    <m/>
    <m/>
    <m/>
    <s v="Server"/>
    <s v="10 Oct 23 09:50:05 "/>
    <s v="09:50:05 "/>
    <d v="2023-10-09T09:50:05"/>
    <x v="54"/>
    <s v="   "/>
    <s v=""/>
    <s v=""/>
    <s v=""/>
  </r>
  <r>
    <n v="12223"/>
    <x v="1"/>
    <x v="0"/>
    <s v="Suspected Phishing Email:  Unsupported software version "/>
    <s v="Tue, 10 Oct 2023 10:10:08 GMT"/>
    <m/>
    <s v="Theodoros Vakalopoulos"/>
    <s v="gsriniv"/>
    <x v="0"/>
    <x v="0"/>
    <x v="2"/>
    <m/>
    <s v="Met"/>
    <s v="User"/>
    <s v="Legitimate Email"/>
    <n v="6"/>
    <s v="[]"/>
    <x v="8"/>
    <m/>
    <m/>
    <m/>
    <m/>
    <s v="User"/>
    <s v="10 Oct 23 10:10:08 "/>
    <s v="10:10:08 "/>
    <d v="2023-10-09T10:10:08"/>
    <x v="54"/>
    <s v="   "/>
    <s v=""/>
    <n v="1"/>
    <s v=""/>
  </r>
  <r>
    <n v="12224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ue, 10 Oct 2023 11:00:05 GMT"/>
    <s v="Multiple Exploit Types Against Single Destination"/>
    <s v="Mangesh Fasale"/>
    <s v="apaluri"/>
    <x v="2"/>
    <x v="1"/>
    <x v="6"/>
    <m/>
    <s v="Met"/>
    <s v="Server"/>
    <m/>
    <n v="113"/>
    <s v="[]"/>
    <x v="10"/>
    <m/>
    <m/>
    <m/>
    <m/>
    <s v="Server"/>
    <s v="10 Oct 23 11:00:05 "/>
    <s v="11:00:05 "/>
    <d v="2023-10-09T11:00:05"/>
    <x v="54"/>
    <s v="   "/>
    <s v=""/>
    <n v="1"/>
    <s v=""/>
  </r>
  <r>
    <n v="12225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ue, 10 Oct 2023 11:00:07 GMT"/>
    <s v="Multiple Exploit Types Against Single Destination"/>
    <s v="Mangesh Fasale"/>
    <s v="apaluri"/>
    <x v="2"/>
    <x v="1"/>
    <x v="6"/>
    <m/>
    <s v="Met"/>
    <s v="Server"/>
    <m/>
    <n v="66"/>
    <s v="[]"/>
    <x v="10"/>
    <m/>
    <m/>
    <m/>
    <m/>
    <s v="Server"/>
    <s v="10 Oct 23 11:00:07 "/>
    <s v="11:00:07 "/>
    <d v="2023-10-09T11:00:07"/>
    <x v="54"/>
    <s v="   "/>
    <s v=""/>
    <n v="1"/>
    <s v=""/>
  </r>
  <r>
    <n v="12226"/>
    <x v="1"/>
    <x v="0"/>
    <s v="Suspected Phishing Email:  Unsupported software version "/>
    <s v="Tue, 10 Oct 2023 12:40:08 GMT"/>
    <m/>
    <s v="Theodoros Vakalopoulos"/>
    <s v="gsriniv"/>
    <x v="0"/>
    <x v="0"/>
    <x v="2"/>
    <m/>
    <s v="Met"/>
    <s v="User"/>
    <s v="Legitimate Email"/>
    <n v="5"/>
    <s v="[]"/>
    <x v="8"/>
    <m/>
    <m/>
    <m/>
    <m/>
    <s v="User"/>
    <s v="10 Oct 23 12:40:08 "/>
    <s v="12:40:08 "/>
    <d v="2023-10-09T12:40:08"/>
    <x v="54"/>
    <s v="   "/>
    <s v=""/>
    <n v="1"/>
    <s v=""/>
  </r>
  <r>
    <n v="12227"/>
    <x v="1"/>
    <x v="0"/>
    <s v="Suspected Phishing Email:  Unsupported software version "/>
    <s v="Tue, 10 Oct 2023 14:00:09 GMT"/>
    <m/>
    <s v="Theodoros Vakalopoulos"/>
    <s v="gsriniv"/>
    <x v="0"/>
    <x v="0"/>
    <x v="2"/>
    <m/>
    <s v="Met"/>
    <s v="User"/>
    <s v="Legitimate Email"/>
    <n v="29"/>
    <s v="[]"/>
    <x v="8"/>
    <m/>
    <m/>
    <m/>
    <m/>
    <s v="User"/>
    <s v="10 Oct 23 14:00:09 "/>
    <s v="14:00:09 "/>
    <d v="2023-10-09T14:00:09"/>
    <x v="54"/>
    <s v="   "/>
    <s v=""/>
    <n v="1"/>
    <s v=""/>
  </r>
  <r>
    <n v="12228"/>
    <x v="1"/>
    <x v="0"/>
    <s v="Suspected Phishing Email:  [Bulk] [Youâ€™re invited] Supercharge your Research Processes with ReportLinkerâ€™s Generative AI "/>
    <s v="Tue, 10 Oct 2023 14:40:10 GMT"/>
    <m/>
    <s v="TechM L2"/>
    <s v="apaluri"/>
    <x v="0"/>
    <x v="0"/>
    <x v="2"/>
    <m/>
    <s v="Met"/>
    <s v="User"/>
    <s v="Unsolicited email"/>
    <n v="69"/>
    <s v="[]"/>
    <x v="8"/>
    <m/>
    <m/>
    <m/>
    <m/>
    <s v="User"/>
    <s v="10 Oct 23 14:40:10 "/>
    <s v="14:40:10 "/>
    <d v="2023-10-09T14:40:10"/>
    <x v="54"/>
    <s v="   "/>
    <s v=""/>
    <n v="1"/>
    <s v=""/>
  </r>
  <r>
    <n v="12229"/>
    <x v="1"/>
    <x v="0"/>
    <s v="Suspected Phishing Email:  Hello Angela, You received a document from Maria on sharepoint "/>
    <s v="Tue, 10 Oct 2023 16:50:09 GMT"/>
    <m/>
    <s v="Cristian Dragus"/>
    <s v="vdarive"/>
    <x v="1"/>
    <x v="2"/>
    <x v="1"/>
    <m/>
    <s v="Met"/>
    <s v="User"/>
    <s v="Phishing"/>
    <n v="98"/>
    <s v="[]"/>
    <x v="8"/>
    <m/>
    <m/>
    <m/>
    <m/>
    <s v="User"/>
    <s v="10 Oct 23 16:50:09 "/>
    <s v="16:50:09 "/>
    <d v="2023-10-09T16:50:09"/>
    <x v="54"/>
    <s v="   "/>
    <s v=""/>
    <n v="1"/>
    <s v=""/>
  </r>
  <r>
    <n v="12230"/>
    <x v="1"/>
    <x v="4"/>
    <s v="V2: Public Facing Application Exploitation_x000a_ containing Virus is detected_x000a_"/>
    <s v="Tue, 10 Oct 2023 17:10:04 GMT"/>
    <s v="V2: Exploitation Of Public-Facing Applications"/>
    <s v="TechM L2"/>
    <s v="vdarive"/>
    <x v="1"/>
    <x v="3"/>
    <x v="0"/>
    <m/>
    <s v="Met"/>
    <m/>
    <m/>
    <n v="75"/>
    <s v="[]"/>
    <x v="4"/>
    <m/>
    <m/>
    <m/>
    <m/>
    <s v="Email Category"/>
    <s v="10 Oct 23 17:10:04 "/>
    <s v="17:10:04 "/>
    <d v="2023-10-09T17:10:04"/>
    <x v="54"/>
    <s v="   "/>
    <s v=""/>
    <s v=""/>
    <s v=""/>
  </r>
  <r>
    <n v="12231"/>
    <x v="1"/>
    <x v="1"/>
    <s v="V2: Public Facing Application Exploitation_x000a_ containing Virus is detected_x000a_"/>
    <s v="Tue, 10 Oct 2023 19:40:04 GMT"/>
    <s v="V2: Exploitation Of Public-Facing Applications"/>
    <s v="TechM L2"/>
    <s v="vdarive"/>
    <x v="1"/>
    <x v="3"/>
    <x v="0"/>
    <m/>
    <s v="Met"/>
    <m/>
    <m/>
    <n v="50"/>
    <s v="[]"/>
    <x v="10"/>
    <m/>
    <m/>
    <m/>
    <m/>
    <s v="Email Category"/>
    <s v="10 Oct 23 19:40:04 "/>
    <s v="19:40:04 "/>
    <d v="2023-10-09T19:40:04"/>
    <x v="54"/>
    <s v="   "/>
    <s v=""/>
    <s v=""/>
    <s v=""/>
  </r>
  <r>
    <n v="12232"/>
    <x v="1"/>
    <x v="1"/>
    <s v="V2: Public Facing Application Exploitation_x000a_ containing Virus is detected_x000a_"/>
    <s v="Tue, 10 Oct 2023 19:50:04 GMT"/>
    <s v="V2: Exploitation Of Public-Facing Applications"/>
    <s v="TechM L2"/>
    <s v="vdarive"/>
    <x v="1"/>
    <x v="3"/>
    <x v="0"/>
    <m/>
    <s v="Met"/>
    <m/>
    <m/>
    <n v="54"/>
    <s v="[]"/>
    <x v="4"/>
    <m/>
    <m/>
    <m/>
    <m/>
    <s v="Email Category"/>
    <s v="10 Oct 23 19:50:04 "/>
    <s v="19:50:04 "/>
    <d v="2023-10-09T19:50:04"/>
    <x v="54"/>
    <s v="   "/>
    <s v=""/>
    <s v=""/>
    <s v=""/>
  </r>
  <r>
    <n v="12233"/>
    <x v="1"/>
    <x v="0"/>
    <s v="Suspected Phishing Email:  Final reminder - Finance 4.0 and Finance Transformation Summit (7th Edition), Berlin "/>
    <s v="Tue, 10 Oct 2023 20:30:13 GMT"/>
    <m/>
    <s v="Hassen Mezghani"/>
    <s v="vdarive"/>
    <x v="2"/>
    <x v="1"/>
    <x v="2"/>
    <m/>
    <s v="Met"/>
    <s v="User"/>
    <s v="Spam"/>
    <n v="38"/>
    <s v="[]"/>
    <x v="8"/>
    <m/>
    <m/>
    <m/>
    <m/>
    <s v="User"/>
    <s v="10 Oct 23 20:30:13 "/>
    <s v="20:30:13 "/>
    <d v="2023-10-09T20:30:13"/>
    <x v="54"/>
    <s v="   "/>
    <s v=""/>
    <n v="1"/>
    <s v=""/>
  </r>
  <r>
    <n v="12234"/>
    <x v="1"/>
    <x v="1"/>
    <s v="Fortinet IPS Monitored Rule Triggered from Local Source_x000a_ containing OpenSSL.Invalid.SRP.Parameter.A.Buffer.Overflow_x000a_"/>
    <s v="Wed, 11 Oct 2023 01:50:04 GMT"/>
    <s v="Policy: Fortinet IPS Monitored Rule Triggered from Local Source"/>
    <s v="TechM L2"/>
    <s v="khyadav"/>
    <x v="1"/>
    <x v="3"/>
    <x v="0"/>
    <m/>
    <s v="Met"/>
    <s v="Server"/>
    <m/>
    <n v="96"/>
    <s v="[]"/>
    <x v="10"/>
    <m/>
    <m/>
    <m/>
    <m/>
    <s v="Server"/>
    <s v="11 Oct 23 01:50:04 "/>
    <s v="01:50:04 "/>
    <d v="2023-10-09T01:50:04"/>
    <x v="54"/>
    <s v="   "/>
    <s v=""/>
    <s v=""/>
    <s v=""/>
  </r>
  <r>
    <n v="12235"/>
    <x v="1"/>
    <x v="0"/>
    <s v="Suspected Phishing Email:  News you might have missed "/>
    <s v="Wed, 11 Oct 2023 06:40:10 GMT"/>
    <m/>
    <s v="Mangesh Fasale"/>
    <s v="khyadav"/>
    <x v="0"/>
    <x v="0"/>
    <x v="2"/>
    <m/>
    <s v="Met"/>
    <s v="User"/>
    <s v="Legitimate Email"/>
    <n v="40"/>
    <s v="[]"/>
    <x v="8"/>
    <m/>
    <m/>
    <m/>
    <m/>
    <s v="User"/>
    <s v="11 Oct 23 06:40:10 "/>
    <s v="06:40:10 "/>
    <d v="2023-10-09T06:40:10"/>
    <x v="54"/>
    <s v="   "/>
    <s v=""/>
    <n v="1"/>
    <s v=""/>
  </r>
  <r>
    <n v="12236"/>
    <x v="1"/>
    <x v="0"/>
    <s v="Suspected Phishing Email:  [Marketing] Discover how to recover millions of lost profit in the retail industry! "/>
    <s v="Wed, 11 Oct 2023 06:40:11 GMT"/>
    <m/>
    <s v="TechM L2"/>
    <s v="khyadav"/>
    <x v="2"/>
    <x v="1"/>
    <x v="2"/>
    <m/>
    <s v="Met"/>
    <s v="User"/>
    <s v="Spam"/>
    <n v="73"/>
    <s v="[]"/>
    <x v="8"/>
    <m/>
    <m/>
    <m/>
    <m/>
    <s v="User"/>
    <s v="11 Oct 23 06:40:11 "/>
    <s v="06:40:11 "/>
    <d v="2023-10-09T06:40:11"/>
    <x v="54"/>
    <s v="   "/>
    <s v=""/>
    <n v="1"/>
    <s v=""/>
  </r>
  <r>
    <n v="12237"/>
    <x v="1"/>
    <x v="0"/>
    <s v="Suspected Phishing Email:  [Bulk] Webinar Tomorrow: How to Predict and Improve Device Battery Life "/>
    <s v="Wed, 11 Oct 2023 07:20:08 GMT"/>
    <m/>
    <s v="TechM L2"/>
    <s v="apaluri"/>
    <x v="2"/>
    <x v="1"/>
    <x v="2"/>
    <m/>
    <s v="Met"/>
    <s v="User"/>
    <s v="Spam"/>
    <n v="89"/>
    <s v="[]"/>
    <x v="8"/>
    <m/>
    <m/>
    <m/>
    <m/>
    <s v="User"/>
    <s v="11 Oct 23 07:20:08 "/>
    <s v="07:20:08 "/>
    <d v="2023-10-09T07:20:08"/>
    <x v="54"/>
    <s v="   "/>
    <s v=""/>
    <n v="1"/>
    <s v=""/>
  </r>
  <r>
    <n v="12238"/>
    <x v="1"/>
    <x v="0"/>
    <s v="Suspected Phishing Email:  Non-compliant Device "/>
    <s v="Wed, 11 Oct 2023 07:20:08 GMT"/>
    <m/>
    <s v="TechM L2"/>
    <s v="gsriniv"/>
    <x v="0"/>
    <x v="0"/>
    <x v="2"/>
    <m/>
    <s v="Met"/>
    <s v="User"/>
    <s v="Legitimate Email"/>
    <n v="82"/>
    <s v="[]"/>
    <x v="8"/>
    <m/>
    <m/>
    <m/>
    <m/>
    <s v="User"/>
    <s v="11 Oct 23 07:20:08 "/>
    <s v="07:20:08 "/>
    <d v="2023-10-09T07:20:08"/>
    <x v="54"/>
    <s v="   "/>
    <s v=""/>
    <n v="1"/>
    <s v=""/>
  </r>
  <r>
    <n v="12239"/>
    <x v="1"/>
    <x v="0"/>
    <s v="Suspected Phishing Email:  A Vulnerability Assessment scan has completed on your server 'sqs-spaceops-eus1-d-001' "/>
    <s v="Wed, 11 Oct 2023 07:40:09 GMT"/>
    <m/>
    <s v="TechM L2"/>
    <s v="gsriniv"/>
    <x v="0"/>
    <x v="0"/>
    <x v="2"/>
    <m/>
    <s v="Met"/>
    <s v="User"/>
    <s v="Legitimate Email"/>
    <n v="47"/>
    <s v="[]"/>
    <x v="8"/>
    <m/>
    <m/>
    <m/>
    <m/>
    <s v="User"/>
    <s v="11 Oct 23 07:40:09 "/>
    <s v="07:40:09 "/>
    <d v="2023-10-09T07:40:09"/>
    <x v="54"/>
    <s v="   "/>
    <s v=""/>
    <n v="1"/>
    <s v=""/>
  </r>
  <r>
    <n v="12240"/>
    <x v="0"/>
    <x v="1"/>
    <s v="Microsoft Defender ATP Alert_x000a_ preceded by Microsoft Defender Unwanted Software Alert_x000a_ containing Windows Defender AV Defense Evasion Alert_x000a_"/>
    <s v="Wed, 11 Oct 2023 08:00:05 GMT"/>
    <s v="Microsoft Defender ATP Alert"/>
    <s v="Cristian Dragus"/>
    <s v="khyadav"/>
    <x v="1"/>
    <x v="3"/>
    <x v="0"/>
    <m/>
    <s v="Met"/>
    <s v="Server"/>
    <m/>
    <n v="94"/>
    <s v="[]"/>
    <x v="11"/>
    <m/>
    <m/>
    <m/>
    <m/>
    <s v="Server"/>
    <s v="11 Oct 23 08:00:05 "/>
    <s v="08:00:05 "/>
    <d v="2023-10-09T08:00:05"/>
    <x v="54"/>
    <s v="   "/>
    <s v=""/>
    <s v=""/>
    <s v=""/>
  </r>
  <r>
    <n v="12241"/>
    <x v="1"/>
    <x v="0"/>
    <s v="Suspected Phishing Email:  Final reminder - Finance 4.0 and Finance Transformation Summit (7th Edition), Berlin "/>
    <s v="Wed, 11 Oct 2023 09:30:13 GMT"/>
    <m/>
    <s v="TechM L2"/>
    <s v="apaluri"/>
    <x v="2"/>
    <x v="1"/>
    <x v="2"/>
    <m/>
    <s v="Met"/>
    <s v="User"/>
    <s v="Spam"/>
    <n v="23"/>
    <s v="[]"/>
    <x v="8"/>
    <m/>
    <m/>
    <m/>
    <m/>
    <s v="User"/>
    <s v="11 Oct 23 09:30:13 "/>
    <s v="09:30:13 "/>
    <d v="2023-10-09T09:30:13"/>
    <x v="54"/>
    <s v="   "/>
    <s v=""/>
    <n v="1"/>
    <s v=""/>
  </r>
  <r>
    <n v="12242"/>
    <x v="1"/>
    <x v="0"/>
    <s v="Suspected Phishing Email:  [Marketing] Pour la RentrÃ©e, dÃ©couvrez nos gammes de vÃ©hicules Ã  petit prix avec ADA SÃ©nÃ©gal "/>
    <s v="Wed, 11 Oct 2023 09:40:07 GMT"/>
    <m/>
    <s v="TechM L2"/>
    <s v="apaluri"/>
    <x v="2"/>
    <x v="1"/>
    <x v="2"/>
    <m/>
    <s v="Met"/>
    <s v="User"/>
    <s v="Spam"/>
    <n v="79"/>
    <s v="[]"/>
    <x v="8"/>
    <m/>
    <m/>
    <m/>
    <m/>
    <s v="User"/>
    <s v="11 Oct 23 09:40:07 "/>
    <s v="09:40:07 "/>
    <d v="2023-10-09T09:40:07"/>
    <x v="54"/>
    <s v="   "/>
    <s v=""/>
    <n v="1"/>
    <s v=""/>
  </r>
  <r>
    <n v="12243"/>
    <x v="1"/>
    <x v="0"/>
    <s v="Suspected Phishing Email:  Non-compliant Device "/>
    <s v="Wed, 11 Oct 2023 12:20:08 GMT"/>
    <m/>
    <s v="Mangesh Fasale"/>
    <s v="gsriniv"/>
    <x v="0"/>
    <x v="0"/>
    <x v="2"/>
    <m/>
    <s v="Met"/>
    <s v="User"/>
    <s v="Legitimate Email"/>
    <n v="74"/>
    <s v="[]"/>
    <x v="8"/>
    <m/>
    <m/>
    <m/>
    <m/>
    <s v="User"/>
    <s v="11 Oct 23 12:20:08 "/>
    <s v="12:20:08 "/>
    <d v="2023-10-09T12:20:08"/>
    <x v="54"/>
    <s v="   "/>
    <s v=""/>
    <n v="1"/>
    <s v=""/>
  </r>
  <r>
    <n v="12244"/>
    <x v="3"/>
    <x v="0"/>
    <s v="SNOW Incident: FW: Ses/BMK | Opened by: Alexandra.Thinnes@ses.com"/>
    <s v="Wed, 11 Oct 2023 12:21:59 GMT"/>
    <m/>
    <s v="Cristian Dragus"/>
    <s v="apaluri"/>
    <x v="1"/>
    <x v="2"/>
    <x v="0"/>
    <m/>
    <s v="Met"/>
    <s v="User"/>
    <s v="Phishing"/>
    <n v="2"/>
    <s v="[]"/>
    <x v="8"/>
    <m/>
    <m/>
    <m/>
    <m/>
    <s v="User"/>
    <s v="11 Oct 23 12:21:59 "/>
    <s v="12:21:59 "/>
    <d v="2023-10-09T12:21:59"/>
    <x v="54"/>
    <s v="   "/>
    <s v=""/>
    <n v="1"/>
    <s v=""/>
  </r>
  <r>
    <n v="12245"/>
    <x v="3"/>
    <x v="4"/>
    <s v="SNOW Incident: Fwd: Fraud | Opened by: Andre.Adelsbach@ses.com"/>
    <s v="Wed, 11 Oct 2023 12:22:00 GMT"/>
    <m/>
    <s v="Hassen Mezghani"/>
    <s v="apaluri"/>
    <x v="1"/>
    <x v="3"/>
    <x v="0"/>
    <m/>
    <s v="Met"/>
    <m/>
    <m/>
    <n v="15"/>
    <s v="[]"/>
    <x v="4"/>
    <m/>
    <m/>
    <m/>
    <m/>
    <s v="Email Category"/>
    <s v="11 Oct 23 12:22:00 "/>
    <s v="12:22:00 "/>
    <d v="2023-10-09T12:22:00"/>
    <x v="54"/>
    <s v="   "/>
    <s v=""/>
    <s v=""/>
    <s v=""/>
  </r>
  <r>
    <n v="12246"/>
    <x v="3"/>
    <x v="0"/>
    <s v="SNOW Incident: Defender for Cloud Apps: New policy match detected | Opened by: "/>
    <s v="Wed, 11 Oct 2023 12:22:02 GMT"/>
    <m/>
    <s v="TechM L2"/>
    <s v="apaluri"/>
    <x v="1"/>
    <x v="1"/>
    <x v="0"/>
    <m/>
    <s v="Met"/>
    <s v="Server"/>
    <m/>
    <n v="4"/>
    <s v="[]"/>
    <x v="12"/>
    <m/>
    <m/>
    <m/>
    <m/>
    <s v="Server"/>
    <s v="11 Oct 23 12:22:02 "/>
    <s v="12:22:02 "/>
    <d v="2023-10-09T12:22:02"/>
    <x v="54"/>
    <s v="   "/>
    <s v=""/>
    <s v=""/>
    <n v="1"/>
  </r>
  <r>
    <n v="12247"/>
    <x v="3"/>
    <x v="0"/>
    <s v="SNOW Incident: Smishing attempt  | Opened by: Graeme.Meek@govsat.lu"/>
    <s v="Wed, 11 Oct 2023 12:22:04 GMT"/>
    <m/>
    <s v="TechM L2"/>
    <s v="apaluri"/>
    <x v="1"/>
    <x v="2"/>
    <x v="0"/>
    <m/>
    <s v="Met"/>
    <s v="Mobile Device"/>
    <s v="Phishing"/>
    <n v="7"/>
    <s v="[]"/>
    <x v="8"/>
    <m/>
    <m/>
    <m/>
    <m/>
    <s v="Mobile Device"/>
    <s v="11 Oct 23 12:22:04 "/>
    <s v="12:22:04 "/>
    <d v="2023-10-09T12:22:04"/>
    <x v="54"/>
    <s v="   "/>
    <s v=""/>
    <n v="1"/>
    <s v=""/>
  </r>
  <r>
    <n v="12248"/>
    <x v="3"/>
    <x v="4"/>
    <s v="SNOW Incident: 25 emails on ses.com have been found in a new spam list | Opened by: "/>
    <s v="Wed, 11 Oct 2023 12:22:06 GMT"/>
    <m/>
    <s v="Hassen Mezghani"/>
    <s v="apaluri"/>
    <x v="2"/>
    <x v="3"/>
    <x v="0"/>
    <m/>
    <s v="Met"/>
    <m/>
    <m/>
    <n v="0"/>
    <s v="[]"/>
    <x v="4"/>
    <m/>
    <m/>
    <m/>
    <m/>
    <s v="Email Category"/>
    <s v="11 Oct 23 12:22:06 "/>
    <s v="12:22:06 "/>
    <d v="2023-10-09T12:22:06"/>
    <x v="54"/>
    <s v="   "/>
    <s v=""/>
    <s v=""/>
    <s v=""/>
  </r>
  <r>
    <n v="12249"/>
    <x v="3"/>
    <x v="0"/>
    <s v="SNOW Incident: FW: LAST Reminder : &lt;&lt; Ref:217400305 &gt;&gt; AWB 5007743300 | Opened by: "/>
    <s v="Wed, 11 Oct 2023 12:22:08 GMT"/>
    <m/>
    <s v="Theodoros Vakalopoulos"/>
    <s v="khyadav"/>
    <x v="0"/>
    <x v="0"/>
    <x v="0"/>
    <m/>
    <s v="Met"/>
    <s v="User"/>
    <s v="Legitimate Email"/>
    <n v="40"/>
    <s v="[]"/>
    <x v="8"/>
    <m/>
    <m/>
    <m/>
    <m/>
    <s v="User"/>
    <s v="11 Oct 23 12:22:08 "/>
    <s v="12:22:08 "/>
    <d v="2023-10-09T12:22:08"/>
    <x v="54"/>
    <s v="   "/>
    <s v=""/>
    <n v="1"/>
    <s v=""/>
  </r>
  <r>
    <n v="12250"/>
    <x v="3"/>
    <x v="4"/>
    <s v="SNOW Incident: 6 emails on ses.com have been pwned in the PlayCyberGames data breach | Opened by: "/>
    <s v="Wed, 11 Oct 2023 12:22:10 GMT"/>
    <m/>
    <s v="Hassen Mezghani"/>
    <s v="apaluri"/>
    <x v="2"/>
    <x v="3"/>
    <x v="0"/>
    <m/>
    <s v="Met"/>
    <m/>
    <m/>
    <n v="0"/>
    <s v="[]"/>
    <x v="4"/>
    <m/>
    <m/>
    <m/>
    <m/>
    <s v="Email Category"/>
    <s v="11 Oct 23 12:22:10 "/>
    <s v="12:22:10 "/>
    <d v="2023-10-09T12:22:10"/>
    <x v="54"/>
    <s v="   "/>
    <s v=""/>
    <s v=""/>
    <s v=""/>
  </r>
  <r>
    <n v="12251"/>
    <x v="3"/>
    <x v="4"/>
    <s v="SNOW Incident: An email on ses.com has been pwned in the MagicDuel data breach | Opened by: "/>
    <s v="Wed, 11 Oct 2023 12:22:12 GMT"/>
    <m/>
    <s v="Hassen Mezghani"/>
    <s v="apaluri"/>
    <x v="2"/>
    <x v="3"/>
    <x v="0"/>
    <m/>
    <s v="Met"/>
    <m/>
    <m/>
    <n v="1"/>
    <s v="[]"/>
    <x v="4"/>
    <m/>
    <m/>
    <m/>
    <m/>
    <s v="Email Category"/>
    <s v="11 Oct 23 12:22:12 "/>
    <s v="12:22:12 "/>
    <d v="2023-10-09T12:22:12"/>
    <x v="54"/>
    <s v="   "/>
    <s v=""/>
    <s v=""/>
    <s v=""/>
  </r>
  <r>
    <n v="12252"/>
    <x v="3"/>
    <x v="4"/>
    <s v="SNOW Incident: 4 emails on ses.com have been pwned in the Bureau van Dijk data breach | Opened by: "/>
    <s v="Wed, 11 Oct 2023 12:22:14 GMT"/>
    <m/>
    <s v="Hassen Mezghani"/>
    <s v="apaluri"/>
    <x v="2"/>
    <x v="3"/>
    <x v="0"/>
    <m/>
    <s v="Met"/>
    <m/>
    <m/>
    <n v="0"/>
    <s v="[]"/>
    <x v="4"/>
    <m/>
    <m/>
    <m/>
    <m/>
    <s v="Email Category"/>
    <s v="11 Oct 23 12:22:14 "/>
    <s v="12:22:14 "/>
    <d v="2023-10-09T12:22:14"/>
    <x v="54"/>
    <s v="   "/>
    <s v=""/>
    <s v=""/>
    <s v=""/>
  </r>
  <r>
    <n v="12253"/>
    <x v="3"/>
    <x v="4"/>
    <s v="SNOW Incident: Email with debian packet attachment not gong through and No error | Opened by: Christian.Wahsweiler@ses.com"/>
    <s v="Wed, 11 Oct 2023 12:22:15 GMT"/>
    <m/>
    <s v="Hassen Mezghani"/>
    <s v="apaluri"/>
    <x v="1"/>
    <x v="3"/>
    <x v="0"/>
    <m/>
    <s v="Met"/>
    <m/>
    <m/>
    <n v="1"/>
    <s v="[]"/>
    <x v="4"/>
    <m/>
    <m/>
    <m/>
    <m/>
    <s v="Email Category"/>
    <s v="11 Oct 23 12:22:15 "/>
    <s v="12:22:15 "/>
    <d v="2023-10-09T12:22:15"/>
    <x v="54"/>
    <s v="   "/>
    <s v=""/>
    <s v=""/>
    <s v=""/>
  </r>
  <r>
    <n v="12254"/>
    <x v="3"/>
    <x v="4"/>
    <s v="SNOW Incident: 2 emails on ses.com have been pwned in the iMenu360 data breach | Opened by: "/>
    <s v="Wed, 11 Oct 2023 12:22:17 GMT"/>
    <m/>
    <s v="Hassen Mezghani"/>
    <s v="apaluri"/>
    <x v="2"/>
    <x v="3"/>
    <x v="0"/>
    <m/>
    <s v="Met"/>
    <m/>
    <m/>
    <n v="0"/>
    <s v="[]"/>
    <x v="4"/>
    <m/>
    <m/>
    <m/>
    <m/>
    <s v="Email Category"/>
    <s v="11 Oct 23 12:22:17 "/>
    <s v="12:22:17 "/>
    <d v="2023-10-09T12:22:17"/>
    <x v="54"/>
    <s v="   "/>
    <s v=""/>
    <s v=""/>
    <s v=""/>
  </r>
  <r>
    <n v="12255"/>
    <x v="3"/>
    <x v="4"/>
    <s v="SNOW Incident: Verify your email address for the Have I Been Pwned domain search dashboard | Opened by: "/>
    <s v="Wed, 11 Oct 2023 12:22:19 GMT"/>
    <m/>
    <s v="Hassen Mezghani"/>
    <s v="apaluri"/>
    <x v="2"/>
    <x v="3"/>
    <x v="0"/>
    <m/>
    <s v="Met"/>
    <m/>
    <m/>
    <n v="0"/>
    <s v="[]"/>
    <x v="4"/>
    <m/>
    <m/>
    <m/>
    <m/>
    <s v="Email Category"/>
    <s v="11 Oct 23 12:22:19 "/>
    <s v="12:22:19 "/>
    <d v="2023-10-09T12:22:19"/>
    <x v="54"/>
    <s v="   "/>
    <s v=""/>
    <s v=""/>
    <s v=""/>
  </r>
  <r>
    <n v="12256"/>
    <x v="3"/>
    <x v="4"/>
    <s v="SNOW Incident: 2 emails on ses.com have been pwned in the SevenRooms data breach | Opened by: "/>
    <s v="Wed, 11 Oct 2023 12:22:21 GMT"/>
    <m/>
    <s v="Hassen Mezghani"/>
    <s v="psrikan"/>
    <x v="2"/>
    <x v="3"/>
    <x v="0"/>
    <m/>
    <s v="Met"/>
    <m/>
    <m/>
    <n v="15"/>
    <s v="[]"/>
    <x v="4"/>
    <m/>
    <m/>
    <m/>
    <m/>
    <s v="Email Category"/>
    <s v="11 Oct 23 12:22:21 "/>
    <s v="12:22:21 "/>
    <d v="2023-10-09T12:22:21"/>
    <x v="54"/>
    <s v="   "/>
    <s v=""/>
    <s v=""/>
    <s v=""/>
  </r>
  <r>
    <n v="12257"/>
    <x v="3"/>
    <x v="0"/>
    <s v="SNOW Incident: Fwd: Unsupported software version | Opened by: Latifa.Assebane@ses.com"/>
    <s v="Wed, 11 Oct 2023 12:22:23 GMT"/>
    <m/>
    <s v="Theodoros Vakalopoulos"/>
    <s v="gsriniv"/>
    <x v="0"/>
    <x v="0"/>
    <x v="2"/>
    <m/>
    <s v="Met"/>
    <s v="User"/>
    <s v="Legitimate Email"/>
    <n v="8"/>
    <s v="[]"/>
    <x v="8"/>
    <m/>
    <m/>
    <m/>
    <m/>
    <s v="User"/>
    <s v="11 Oct 23 12:22:23 "/>
    <s v="12:22:23 "/>
    <d v="2023-10-09T12:22:23"/>
    <x v="54"/>
    <s v="   "/>
    <s v=""/>
    <n v="1"/>
    <s v=""/>
  </r>
  <r>
    <n v="12258"/>
    <x v="3"/>
    <x v="0"/>
    <s v="SNOW Incident: FW: Unsupported software version | Opened by: Marianne.Berkelder@ses.com"/>
    <s v="Wed, 11 Oct 2023 12:22:25 GMT"/>
    <m/>
    <s v="Theodoros Vakalopoulos"/>
    <s v="gsriniv"/>
    <x v="0"/>
    <x v="0"/>
    <x v="2"/>
    <m/>
    <s v="Met"/>
    <s v="User"/>
    <s v="Legitimate Email"/>
    <n v="2"/>
    <s v="[]"/>
    <x v="8"/>
    <m/>
    <m/>
    <m/>
    <m/>
    <s v="User"/>
    <s v="11 Oct 23 12:22:25 "/>
    <s v="12:22:25 "/>
    <d v="2023-10-09T12:22:25"/>
    <x v="54"/>
    <s v="   "/>
    <s v=""/>
    <n v="1"/>
    <s v=""/>
  </r>
  <r>
    <n v="12259"/>
    <x v="1"/>
    <x v="0"/>
    <s v="Suspected Phishing Email:  SES Engineering (Luxembourg) s.Ã  r.l. &amp; DocuSign - AccÃ©lÃ©rez votre processus de signature numÃ©rique avec IDV Premier "/>
    <s v="Wed, 11 Oct 2023 13:30:11 GMT"/>
    <m/>
    <s v="TechM L2"/>
    <s v="apaluri"/>
    <x v="0"/>
    <x v="0"/>
    <x v="2"/>
    <m/>
    <s v="Met"/>
    <s v="User"/>
    <s v="Unsolicited email"/>
    <n v="57"/>
    <s v="[]"/>
    <x v="8"/>
    <m/>
    <m/>
    <m/>
    <m/>
    <s v="User"/>
    <s v="11 Oct 23 13:30:11 "/>
    <s v="13:30:11 "/>
    <d v="2023-10-09T13:30:11"/>
    <x v="54"/>
    <s v="   "/>
    <s v=""/>
    <n v="1"/>
    <s v=""/>
  </r>
  <r>
    <n v="12260"/>
    <x v="1"/>
    <x v="0"/>
    <s v="Suspected Phishing Email:  [Marketing] Top global execs of Amazon, G42, Pony.ai, Octopus Energy at GITEX Mainstage "/>
    <s v="Wed, 11 Oct 2023 14:50:09 GMT"/>
    <m/>
    <s v="Mangesh Fasale"/>
    <s v="apaluri"/>
    <x v="2"/>
    <x v="1"/>
    <x v="2"/>
    <m/>
    <s v="Met"/>
    <s v="User"/>
    <s v="Spam"/>
    <n v="84"/>
    <s v="[]"/>
    <x v="8"/>
    <m/>
    <m/>
    <m/>
    <m/>
    <s v="User"/>
    <s v="11 Oct 23 14:50:09 "/>
    <s v="14:50:09 "/>
    <d v="2023-10-09T14:50:09"/>
    <x v="54"/>
    <s v="   "/>
    <s v=""/>
    <n v="1"/>
    <s v=""/>
  </r>
  <r>
    <n v="12261"/>
    <x v="0"/>
    <x v="0"/>
    <s v="Microsoft Defender ATP Alert_x000a_ preceded by Microsoft Defender Unwanted Software Alert_x000a_ containing Windows Defender AV Defense Evasion Alert_x000a_"/>
    <s v="Wed, 11 Oct 2023 15:00:05 GMT"/>
    <s v="Microsoft Defender ATP Alert"/>
    <s v="TechM L2"/>
    <s v="gsriniv"/>
    <x v="1"/>
    <x v="2"/>
    <x v="6"/>
    <m/>
    <s v="Met"/>
    <s v="Other"/>
    <m/>
    <n v="81"/>
    <s v="[]"/>
    <x v="11"/>
    <m/>
    <m/>
    <m/>
    <m/>
    <s v="Other"/>
    <s v="11 Oct 23 15:00:05 "/>
    <s v="15:00:05 "/>
    <d v="2023-10-09T15:00:05"/>
    <x v="54"/>
    <s v="   "/>
    <s v=""/>
    <n v="1"/>
    <s v=""/>
  </r>
  <r>
    <n v="12262"/>
    <x v="1"/>
    <x v="0"/>
    <s v="Suspected Phishing Email:  (Attention antonios.kotsinas) admin@Ses 11/Oct/2023 "/>
    <s v="Wed, 11 Oct 2023 16:30:07 GMT"/>
    <m/>
    <s v="TechM L2"/>
    <s v="vdarive"/>
    <x v="1"/>
    <x v="2"/>
    <x v="2"/>
    <m/>
    <s v="Met"/>
    <s v="User"/>
    <s v="Phishing"/>
    <n v="124"/>
    <s v="[]"/>
    <x v="8"/>
    <m/>
    <m/>
    <m/>
    <m/>
    <s v="User"/>
    <s v="11 Oct 23 16:30:07 "/>
    <s v="16:30:07 "/>
    <d v="2023-10-09T16:30:07"/>
    <x v="54"/>
    <s v="   "/>
    <s v=""/>
    <n v="1"/>
    <s v=""/>
  </r>
  <r>
    <n v="12263"/>
    <x v="0"/>
    <x v="1"/>
    <s v="Microsoft Defender ATP Alert_x000a_ containing Discovery_x000a_"/>
    <s v="Wed, 11 Oct 2023 17:40:05 GMT"/>
    <s v="Microsoft Defender ATP Alert"/>
    <s v="TechM L2"/>
    <s v="vdarive"/>
    <x v="1"/>
    <x v="3"/>
    <x v="0"/>
    <m/>
    <s v="Met"/>
    <m/>
    <m/>
    <n v="72"/>
    <s v="[]"/>
    <x v="11"/>
    <m/>
    <m/>
    <m/>
    <m/>
    <s v="Email Category"/>
    <s v="11 Oct 23 17:40:05 "/>
    <s v="17:40:05 "/>
    <d v="2023-10-09T17:40:05"/>
    <x v="54"/>
    <s v="   "/>
    <s v=""/>
    <s v=""/>
    <s v=""/>
  </r>
  <r>
    <n v="12264"/>
    <x v="1"/>
    <x v="0"/>
    <s v="Suspected Phishing Email:  (Attention volker.leyendecker) admin@Ses 11/Oct/2023 "/>
    <s v="Wed, 11 Oct 2023 18:10:08 GMT"/>
    <m/>
    <s v="TechM L2"/>
    <s v="vdarive"/>
    <x v="1"/>
    <x v="2"/>
    <x v="2"/>
    <m/>
    <s v="Met"/>
    <s v="User"/>
    <s v="Phishing"/>
    <n v="5"/>
    <s v="[]"/>
    <x v="8"/>
    <m/>
    <m/>
    <m/>
    <m/>
    <s v="User"/>
    <s v="11 Oct 23 18:10:08 "/>
    <s v="18:10:08 "/>
    <d v="2023-10-09T18:10:08"/>
    <x v="54"/>
    <s v="   "/>
    <s v=""/>
    <n v="1"/>
    <s v=""/>
  </r>
  <r>
    <n v="12265"/>
    <x v="1"/>
    <x v="0"/>
    <s v="Suspected Phishing Email:  (Attention roy.sielaff) admin@Ses 11/Oct/2023 "/>
    <s v="Wed, 11 Oct 2023 18:10:08 GMT"/>
    <m/>
    <s v="TechM L2"/>
    <s v="vdarive"/>
    <x v="1"/>
    <x v="2"/>
    <x v="2"/>
    <m/>
    <s v="Met"/>
    <s v="User"/>
    <s v="Phishing"/>
    <n v="4"/>
    <s v="[]"/>
    <x v="8"/>
    <m/>
    <m/>
    <m/>
    <m/>
    <s v="User"/>
    <s v="11 Oct 23 18:10:08 "/>
    <s v="18:10:08 "/>
    <d v="2023-10-09T18:10:08"/>
    <x v="54"/>
    <s v="   "/>
    <s v=""/>
    <n v="1"/>
    <s v=""/>
  </r>
  <r>
    <n v="12266"/>
    <x v="1"/>
    <x v="0"/>
    <s v="Fortinet IPS Monitored Rule Triggered from Local Source_x000a_ containing VMware.vCenter.CVE-2021-21985.Remote.Code.Execution - This indicates an attack attempt to exploit a Remote Code Execution in VMware vCenter_x000a_"/>
    <s v="Wed, 11 Oct 2023 20:20:04 GMT"/>
    <s v="Policy: Fortinet IPS Monitored Rule Triggered from Local Source"/>
    <s v="Cristian Dragus"/>
    <s v="vdarive"/>
    <x v="2"/>
    <x v="1"/>
    <x v="0"/>
    <m/>
    <s v="Met"/>
    <s v="Network Device"/>
    <m/>
    <n v="74"/>
    <s v="[]"/>
    <x v="10"/>
    <m/>
    <m/>
    <m/>
    <m/>
    <s v="Network Device"/>
    <s v="11 Oct 23 20:20:04 "/>
    <s v="20:20:04 "/>
    <d v="2023-10-09T20:20:04"/>
    <x v="54"/>
    <s v="   "/>
    <s v=""/>
    <n v="1"/>
    <s v=""/>
  </r>
  <r>
    <n v="12267"/>
    <x v="1"/>
    <x v="0"/>
    <s v="Fortinet IPS Monitored Rule Triggered from Local Source_x000a_ containing VMware.vCenter.CVE-2021-21985.Remote.Code.Execution - This indicates an attack attempt to exploit a Remote Code Execution in VMware vCenter_x000a_"/>
    <s v="Wed, 11 Oct 2023 22:10:05 GMT"/>
    <s v="Policy: Fortinet IPS Monitored Rule Triggered from Local Source"/>
    <s v="Cristian Dragus"/>
    <s v="vdarive"/>
    <x v="2"/>
    <x v="1"/>
    <x v="0"/>
    <m/>
    <s v="Met"/>
    <s v="Network Device"/>
    <m/>
    <n v="36"/>
    <s v="[]"/>
    <x v="10"/>
    <m/>
    <m/>
    <m/>
    <m/>
    <s v="Network Device"/>
    <s v="11 Oct 23 22:10:05 "/>
    <s v="22:10:05 "/>
    <d v="2023-10-09T22:10:05"/>
    <x v="54"/>
    <s v="   "/>
    <s v=""/>
    <n v="1"/>
    <s v=""/>
  </r>
  <r>
    <n v="12268"/>
    <x v="1"/>
    <x v="0"/>
    <s v="Fortinet IPS Monitored Rule Triggered from Local Source_x000a_ containing VMware.vCenter.CVE-2021-21985.Remote.Code.Execution - This indicates an attack attempt to exploit a Remote Code Execution in VMware vCenter_x000a_"/>
    <s v="Wed, 11 Oct 2023 22:10:07 GMT"/>
    <s v="Policy: Fortinet IPS Monitored Rule Triggered from Local Source"/>
    <s v="Cristian Dragus"/>
    <s v="vdarive"/>
    <x v="2"/>
    <x v="1"/>
    <x v="0"/>
    <m/>
    <s v="Met"/>
    <s v="Network Device"/>
    <m/>
    <n v="2"/>
    <s v="[]"/>
    <x v="10"/>
    <m/>
    <m/>
    <m/>
    <m/>
    <s v="Network Device"/>
    <s v="11 Oct 23 22:10:07 "/>
    <s v="22:10:07 "/>
    <d v="2023-10-09T22:10:07"/>
    <x v="54"/>
    <s v="   "/>
    <s v=""/>
    <n v="1"/>
    <s v=""/>
  </r>
  <r>
    <n v="12269"/>
    <x v="1"/>
    <x v="0"/>
    <s v="Suspected Phishing Email:  (Attention alan.cheng) admin@Ses 11/Oct/2023 "/>
    <s v="Wed, 11 Oct 2023 23:20:07 GMT"/>
    <m/>
    <s v="TechM L2"/>
    <s v="vdarive"/>
    <x v="1"/>
    <x v="2"/>
    <x v="3"/>
    <m/>
    <s v="Met"/>
    <s v="User"/>
    <s v="Phishing"/>
    <n v="5"/>
    <s v="[]"/>
    <x v="8"/>
    <m/>
    <m/>
    <m/>
    <m/>
    <s v="User"/>
    <s v="11 Oct 23 23:20:07 "/>
    <s v="23:20:07 "/>
    <d v="2023-10-09T23:20:07"/>
    <x v="54"/>
    <s v="   "/>
    <s v=""/>
    <n v="1"/>
    <s v=""/>
  </r>
  <r>
    <n v="12270"/>
    <x v="0"/>
    <x v="0"/>
    <s v="Microsoft Defender ATP Alert_x000a_ preceded by Microsoft Defender Unwanted Software Alert_x000a_ containing Windows Defender AV Defense Evasion Alert_x000a_"/>
    <s v="Thu, 12 Oct 2023 05:30:05 GMT"/>
    <s v="Microsoft Defender ATP Alert"/>
    <s v="Hassen Mezghani"/>
    <s v="khyadav"/>
    <x v="1"/>
    <x v="2"/>
    <x v="6"/>
    <m/>
    <s v="Met"/>
    <s v="Server"/>
    <m/>
    <n v="82"/>
    <s v="[]"/>
    <x v="11"/>
    <m/>
    <m/>
    <m/>
    <m/>
    <s v="Server"/>
    <s v="12 Oct 23 05:30:05 "/>
    <s v="05:30:05 "/>
    <d v="2023-10-09T05:30:05"/>
    <x v="54"/>
    <s v="   "/>
    <s v=""/>
    <n v="1"/>
    <s v=""/>
  </r>
  <r>
    <n v="12271"/>
    <x v="1"/>
    <x v="0"/>
    <s v="Suspected Phishing Email:  (Attention alexandra.thinnes) admin@Ses 11/Oct/2023 "/>
    <s v="Thu, 12 Oct 2023 06:50:08 GMT"/>
    <m/>
    <s v="TechM L2"/>
    <s v="khyadav"/>
    <x v="1"/>
    <x v="2"/>
    <x v="2"/>
    <m/>
    <s v="Met"/>
    <s v="User"/>
    <s v="Phishing"/>
    <n v="85"/>
    <s v="[]"/>
    <x v="8"/>
    <m/>
    <m/>
    <m/>
    <m/>
    <s v="User"/>
    <s v="12 Oct 23 06:50:08 "/>
    <s v="06:50:08 "/>
    <d v="2023-10-09T06:50:08"/>
    <x v="54"/>
    <s v="   "/>
    <s v=""/>
    <n v="1"/>
    <s v=""/>
  </r>
  <r>
    <n v="12272"/>
    <x v="1"/>
    <x v="0"/>
    <s v="Suspected Phishing Email:  [Bulk] nTop - Interested in a demo? "/>
    <s v="Thu, 12 Oct 2023 07:10:10 GMT"/>
    <m/>
    <s v="Theodoros Vakalopoulos"/>
    <s v="karun"/>
    <x v="2"/>
    <x v="1"/>
    <x v="2"/>
    <m/>
    <s v="Met"/>
    <s v="User"/>
    <s v="Spam"/>
    <n v="72"/>
    <s v="[]"/>
    <x v="8"/>
    <m/>
    <m/>
    <m/>
    <m/>
    <s v="User"/>
    <s v="12 Oct 23 07:10:10 "/>
    <s v="07:10:10 "/>
    <d v="2023-10-09T07:10:10"/>
    <x v="54"/>
    <s v="   "/>
    <s v=""/>
    <n v="1"/>
    <s v=""/>
  </r>
  <r>
    <n v="12273"/>
    <x v="1"/>
    <x v="0"/>
    <s v="Suspected Phishing Email:  [Bulk] nTop &amp; SES Satellites "/>
    <s v="Thu, 12 Oct 2023 07:10:10 GMT"/>
    <m/>
    <s v="Theodoros Vakalopoulos"/>
    <s v="karun"/>
    <x v="2"/>
    <x v="1"/>
    <x v="2"/>
    <m/>
    <s v="Met"/>
    <s v="User"/>
    <s v="Spam"/>
    <n v="1"/>
    <s v="[]"/>
    <x v="8"/>
    <m/>
    <m/>
    <m/>
    <m/>
    <s v="User"/>
    <s v="12 Oct 23 07:10:10 "/>
    <s v="07:10:10 "/>
    <d v="2023-10-09T07:10:10"/>
    <x v="54"/>
    <s v="   "/>
    <s v=""/>
    <n v="1"/>
    <s v=""/>
  </r>
  <r>
    <n v="12274"/>
    <x v="0"/>
    <x v="1"/>
    <s v="Excessive Firewall Denies Across Multiple Hosts From A Local Host_x000a_ containing Firewall Deny_x000a_"/>
    <s v="Thu, 12 Oct 2023 07:50:08 GMT"/>
    <s v="Excessive Firewall Denies from Local Host"/>
    <s v="TechM L2"/>
    <s v="apaluri"/>
    <x v="1"/>
    <x v="3"/>
    <x v="0"/>
    <m/>
    <s v="Met"/>
    <s v="Laptop/Desktop"/>
    <m/>
    <n v="132"/>
    <s v="[]"/>
    <x v="10"/>
    <m/>
    <m/>
    <m/>
    <m/>
    <s v="Laptop/Desktop"/>
    <s v="12 Oct 23 07:50:08 "/>
    <s v="07:50:08 "/>
    <d v="2023-10-09T07:50:08"/>
    <x v="54"/>
    <s v="   "/>
    <s v=""/>
    <s v=""/>
    <s v=""/>
  </r>
  <r>
    <n v="12275"/>
    <x v="0"/>
    <x v="1"/>
    <s v="Excessive Firewall Denies Across Multiple Hosts From A Local Host_x000a_ containing Firewall Deny_x000a_"/>
    <s v="Thu, 12 Oct 2023 07:50:11 GMT"/>
    <s v="Excessive Firewall Denies from Local Host"/>
    <s v="TechM L2"/>
    <s v="apaluri"/>
    <x v="1"/>
    <x v="3"/>
    <x v="0"/>
    <m/>
    <s v="Met"/>
    <m/>
    <m/>
    <n v="103"/>
    <s v="[]"/>
    <x v="10"/>
    <m/>
    <m/>
    <m/>
    <m/>
    <s v="Email Category"/>
    <s v="12 Oct 23 07:50:11 "/>
    <s v="07:50:11 "/>
    <d v="2023-10-09T07:50:11"/>
    <x v="54"/>
    <s v="   "/>
    <s v=""/>
    <s v=""/>
    <s v=""/>
  </r>
  <r>
    <n v="12276"/>
    <x v="2"/>
    <x v="1"/>
    <s v="Excessive Firewall Denies Across Multiple Hosts From A Local Host_x000a_ containing Firewall Deny_x000a_"/>
    <s v="Thu, 12 Oct 2023 07:50:14 GMT"/>
    <s v="Excessive Firewall Denies from Local Host"/>
    <s v="Cristian Dragus"/>
    <s v="psrikan"/>
    <x v="2"/>
    <x v="1"/>
    <x v="0"/>
    <m/>
    <s v="Met"/>
    <s v="Server"/>
    <m/>
    <n v="120"/>
    <s v="[]"/>
    <x v="10"/>
    <m/>
    <m/>
    <m/>
    <m/>
    <s v="Server"/>
    <s v="12 Oct 23 07:50:14 "/>
    <s v="07:50:14 "/>
    <d v="2023-10-09T07:50:14"/>
    <x v="54"/>
    <s v="   "/>
    <s v=""/>
    <s v=""/>
    <s v=""/>
  </r>
  <r>
    <n v="12277"/>
    <x v="1"/>
    <x v="0"/>
    <s v="V2: Public Facing Application Exploitation_x000a_ containing Apache.Optionsbleed.Scanner_x000a_"/>
    <s v="Thu, 12 Oct 2023 08:40:06 GMT"/>
    <s v="V2: Exploitation Of Public-Facing Applications"/>
    <s v="Cristian Dragus"/>
    <s v="khyadav"/>
    <x v="0"/>
    <x v="0"/>
    <x v="0"/>
    <m/>
    <s v="Met"/>
    <s v="Server"/>
    <m/>
    <n v="43"/>
    <s v="[]"/>
    <x v="10"/>
    <m/>
    <m/>
    <m/>
    <m/>
    <s v="Server"/>
    <s v="12 Oct 23 08:40:06 "/>
    <s v="08:40:06 "/>
    <d v="2023-10-09T08:40:06"/>
    <x v="54"/>
    <s v="   "/>
    <s v=""/>
    <n v="1"/>
    <s v=""/>
  </r>
  <r>
    <n v="12278"/>
    <x v="2"/>
    <x v="1"/>
    <s v="Excessive Firewall Denies Across Multiple Hosts From A Local Host_x000a_ containing Firewall Deny_x000a_"/>
    <s v="Thu, 12 Oct 2023 09:20:06 GMT"/>
    <s v="Excessive Firewall Denies from Local Host"/>
    <s v="TechM L2"/>
    <s v="khyadav"/>
    <x v="1"/>
    <x v="3"/>
    <x v="0"/>
    <m/>
    <s v="Met"/>
    <s v="Laptop/Desktop"/>
    <m/>
    <n v="76"/>
    <s v="[]"/>
    <x v="10"/>
    <m/>
    <m/>
    <m/>
    <m/>
    <s v="Laptop/Desktop"/>
    <s v="12 Oct 23 09:20:06 "/>
    <s v="09:20:06 "/>
    <d v="2023-10-09T09:20:06"/>
    <x v="54"/>
    <s v="   "/>
    <s v=""/>
    <s v=""/>
    <s v=""/>
  </r>
  <r>
    <n v="12279"/>
    <x v="0"/>
    <x v="1"/>
    <s v="Microsoft Defender ATP Alert_x000a_ containing Suspicious Activity_x000a_"/>
    <s v="Thu, 12 Oct 2023 09:30:06 GMT"/>
    <s v="Microsoft Defender ATP Alert"/>
    <s v="TechM L2"/>
    <s v="apaluri"/>
    <x v="1"/>
    <x v="3"/>
    <x v="0"/>
    <m/>
    <s v="Met"/>
    <s v="Laptop/Desktop"/>
    <m/>
    <n v="75"/>
    <s v="[]"/>
    <x v="10"/>
    <m/>
    <m/>
    <m/>
    <m/>
    <s v="Laptop/Desktop"/>
    <s v="12 Oct 23 09:30:06 "/>
    <s v="09:30:06 "/>
    <d v="2023-10-09T09:30:06"/>
    <x v="54"/>
    <s v="   "/>
    <s v=""/>
    <s v=""/>
    <s v=""/>
  </r>
  <r>
    <n v="12280"/>
    <x v="2"/>
    <x v="0"/>
    <s v="Excessive Firewall Denies Across Multiple Hosts From A Local Host_x000a_ containing Firewall Deny_x000a_"/>
    <s v="Thu, 12 Oct 2023 10:20:07 GMT"/>
    <s v="Excessive Firewall Denies from Local Host"/>
    <s v="Cristian Dragus"/>
    <s v="psrikan"/>
    <x v="2"/>
    <x v="1"/>
    <x v="6"/>
    <m/>
    <s v="Met"/>
    <s v="Server"/>
    <m/>
    <n v="54"/>
    <s v="[]"/>
    <x v="10"/>
    <m/>
    <m/>
    <m/>
    <m/>
    <s v="Server"/>
    <s v="12 Oct 23 10:20:07 "/>
    <s v="10:20:07 "/>
    <d v="2023-10-09T10:20:07"/>
    <x v="54"/>
    <s v="   "/>
    <s v=""/>
    <n v="1"/>
    <s v=""/>
  </r>
  <r>
    <n v="12281"/>
    <x v="1"/>
    <x v="0"/>
    <s v="Suspected Phishing Email:  News you might have missed "/>
    <s v="Thu, 12 Oct 2023 12:00:08 GMT"/>
    <m/>
    <s v="Mangesh Fasale"/>
    <s v="khyadav"/>
    <x v="0"/>
    <x v="0"/>
    <x v="2"/>
    <m/>
    <s v="Met"/>
    <s v="User"/>
    <s v="Legitimate Email"/>
    <n v="126"/>
    <s v="[]"/>
    <x v="8"/>
    <m/>
    <m/>
    <m/>
    <m/>
    <s v="User"/>
    <s v="12 Oct 23 12:00:08 "/>
    <s v="12:00:08 "/>
    <d v="2023-10-09T12:00:08"/>
    <x v="54"/>
    <s v="   "/>
    <s v=""/>
    <n v="1"/>
    <s v=""/>
  </r>
  <r>
    <n v="12282"/>
    <x v="2"/>
    <x v="1"/>
    <s v="Excessive Firewall Denies Across Multiple Hosts From A Local Host_x000a_ containing Firewall Deny_x000a_"/>
    <s v="Thu, 12 Oct 2023 12:20:06 GMT"/>
    <s v="Excessive Firewall Denies from Local Host"/>
    <s v="TechM L2"/>
    <s v="apaluri"/>
    <x v="1"/>
    <x v="3"/>
    <x v="0"/>
    <m/>
    <s v="Met"/>
    <s v="Laptop/Desktop"/>
    <m/>
    <n v="76"/>
    <s v="[]"/>
    <x v="10"/>
    <m/>
    <m/>
    <m/>
    <m/>
    <s v="Laptop/Desktop"/>
    <s v="12 Oct 23 12:20:06 "/>
    <s v="12:20:06 "/>
    <d v="2023-10-09T12:20:06"/>
    <x v="54"/>
    <s v="   "/>
    <s v=""/>
    <s v=""/>
    <s v=""/>
  </r>
  <r>
    <n v="12283"/>
    <x v="1"/>
    <x v="4"/>
    <s v="Suspected Phishing Email:  Demand Notice  "/>
    <s v="Thu, 12 Oct 2023 14:10:07 GMT"/>
    <m/>
    <m/>
    <s v="apaluri"/>
    <x v="1"/>
    <x v="3"/>
    <x v="2"/>
    <m/>
    <s v="Met"/>
    <s v="User"/>
    <s v="Phishing"/>
    <n v="167"/>
    <s v="[]"/>
    <x v="8"/>
    <m/>
    <m/>
    <m/>
    <m/>
    <s v="User"/>
    <s v="12 Oct 23 14:10:07 "/>
    <s v="14:10:07 "/>
    <d v="2023-10-09T14:10:07"/>
    <x v="54"/>
    <s v="   "/>
    <s v=""/>
    <s v=""/>
    <s v=""/>
  </r>
  <r>
    <n v="12284"/>
    <x v="2"/>
    <x v="1"/>
    <s v="Excessive Firewall Denies Across Multiple Hosts From A Local Host_x000a_ containing Firewall Deny_x000a_"/>
    <s v="Thu, 12 Oct 2023 15:00:08 GMT"/>
    <s v="Excessive Firewall Denies from Local Host"/>
    <s v="TechM L2"/>
    <s v="khyadav"/>
    <x v="1"/>
    <x v="3"/>
    <x v="0"/>
    <m/>
    <s v="Met"/>
    <s v="Laptop/Desktop"/>
    <m/>
    <n v="21"/>
    <s v="[]"/>
    <x v="10"/>
    <m/>
    <m/>
    <m/>
    <m/>
    <s v="Laptop/Desktop"/>
    <s v="12 Oct 23 15:00:08 "/>
    <s v="15:00:08 "/>
    <d v="2023-10-09T15:00:08"/>
    <x v="54"/>
    <s v="   "/>
    <s v=""/>
    <s v=""/>
    <s v=""/>
  </r>
  <r>
    <n v="12285"/>
    <x v="0"/>
    <x v="1"/>
    <s v="Local FTP Scanner_x000a_ preceded by Excessive Firewall Denies Across Multiple Hosts From A Local Host_x000a_ containing Firewall Deny_x000a_"/>
    <s v="Thu, 12 Oct 2023 15:20:07 GMT"/>
    <s v="Recon: Excessive Firewall Denies from L2R"/>
    <s v="TechM L2"/>
    <s v="apaluri"/>
    <x v="1"/>
    <x v="3"/>
    <x v="0"/>
    <m/>
    <s v="Met"/>
    <m/>
    <m/>
    <n v="54"/>
    <s v="[]"/>
    <x v="10"/>
    <m/>
    <m/>
    <m/>
    <m/>
    <s v="Email Category"/>
    <s v="12 Oct 23 15:20:07 "/>
    <s v="15:20:07 "/>
    <d v="2023-10-09T15:20:07"/>
    <x v="54"/>
    <s v="   "/>
    <s v=""/>
    <s v=""/>
    <s v=""/>
  </r>
  <r>
    <n v="12286"/>
    <x v="1"/>
    <x v="2"/>
    <s v="Suspected Phishing Email:  France - France - Air traffic controllers strike to cause disruptions at French airports "/>
    <s v="Thu, 12 Oct 2023 16:10:09 GMT"/>
    <m/>
    <s v="TechM L2"/>
    <s v="khyadav"/>
    <x v="2"/>
    <x v="0"/>
    <x v="1"/>
    <m/>
    <s v="Met"/>
    <s v="User"/>
    <s v="Spam"/>
    <n v="58"/>
    <s v="[]"/>
    <x v="8"/>
    <m/>
    <m/>
    <m/>
    <m/>
    <s v="User"/>
    <s v="12 Oct 23 16:10:09 "/>
    <s v="16:10:09 "/>
    <d v="2023-10-09T16:10:09"/>
    <x v="54"/>
    <s v="   "/>
    <s v=""/>
    <s v=""/>
    <s v=""/>
  </r>
  <r>
    <n v="12287"/>
    <x v="0"/>
    <x v="0"/>
    <s v="Microsoft Defender ATP Alert_x000a_ containing Malware_x000a_"/>
    <s v="Thu, 12 Oct 2023 17:50:07 GMT"/>
    <s v="Microsoft Defender ATP Alert"/>
    <s v="Hassen Mezghani"/>
    <s v="karun"/>
    <x v="1"/>
    <x v="2"/>
    <x v="6"/>
    <m/>
    <s v="Met"/>
    <s v="Server"/>
    <m/>
    <n v="59"/>
    <s v="[]"/>
    <x v="11"/>
    <m/>
    <m/>
    <m/>
    <m/>
    <s v="Server"/>
    <s v="12 Oct 23 17:50:07 "/>
    <s v="17:50:07 "/>
    <d v="2023-10-09T17:50:07"/>
    <x v="54"/>
    <s v="   "/>
    <s v=""/>
    <n v="1"/>
    <s v=""/>
  </r>
  <r>
    <n v="12288"/>
    <x v="2"/>
    <x v="1"/>
    <s v="Excessive Firewall Denies Across Multiple Hosts From A Local Host_x000a_ containing Firewall Deny_x000a_"/>
    <s v="Thu, 12 Oct 2023 20:10:06 GMT"/>
    <s v="Excessive Firewall Denies from Local Host"/>
    <s v="Hassen Mezghani"/>
    <s v="khyadav"/>
    <x v="1"/>
    <x v="3"/>
    <x v="0"/>
    <m/>
    <s v="Met"/>
    <s v="Laptop/Desktop"/>
    <m/>
    <n v="20"/>
    <s v="[]"/>
    <x v="10"/>
    <m/>
    <m/>
    <m/>
    <m/>
    <s v="Laptop/Desktop"/>
    <s v="12 Oct 23 20:10:06 "/>
    <s v="20:10:06 "/>
    <d v="2023-10-09T20:10:06"/>
    <x v="54"/>
    <s v="   "/>
    <s v=""/>
    <s v=""/>
    <s v=""/>
  </r>
  <r>
    <n v="12289"/>
    <x v="0"/>
    <x v="4"/>
    <s v="Multiple Login Failures for Single Username on Windows because user is required to change password at next logon_x000a_ containing Failure Audit: The domain controller failed to validate the credentials for an account_x000a_"/>
    <s v="Thu, 12 Oct 2023 21:00:06 GMT"/>
    <s v="Authentication: MS Windows Multiple Login Failures for Single Username because user is required to change password at next logon"/>
    <s v="TechM L2"/>
    <s v="karun"/>
    <x v="2"/>
    <x v="3"/>
    <x v="0"/>
    <m/>
    <s v="Met"/>
    <s v="Server"/>
    <m/>
    <n v="125"/>
    <s v="[]"/>
    <x v="9"/>
    <m/>
    <m/>
    <m/>
    <m/>
    <s v="Server"/>
    <s v="12 Oct 23 21:00:06 "/>
    <s v="21:00:06 "/>
    <d v="2023-10-09T21:00:06"/>
    <x v="54"/>
    <s v="   "/>
    <s v=""/>
    <s v=""/>
    <s v=""/>
  </r>
  <r>
    <n v="12290"/>
    <x v="2"/>
    <x v="1"/>
    <s v="Excessive Firewall Denies Across Multiple Hosts From A Local Host_x000a_ containing Firewall Deny_x000a_"/>
    <s v="Thu, 12 Oct 2023 21:00:08 GMT"/>
    <s v="Excessive Firewall Denies from Local Host"/>
    <s v="Mangesh Fasale"/>
    <s v="khyadav"/>
    <x v="1"/>
    <x v="3"/>
    <x v="0"/>
    <m/>
    <s v="Met"/>
    <s v="Laptop/Desktop"/>
    <m/>
    <n v="1"/>
    <s v="[]"/>
    <x v="10"/>
    <m/>
    <m/>
    <m/>
    <m/>
    <s v="Laptop/Desktop"/>
    <s v="12 Oct 23 21:00:08 "/>
    <s v="21:00:08 "/>
    <d v="2023-10-09T21:00:08"/>
    <x v="54"/>
    <s v="   "/>
    <s v=""/>
    <s v=""/>
    <s v=""/>
  </r>
  <r>
    <n v="12291"/>
    <x v="2"/>
    <x v="1"/>
    <s v="Excessive Firewall Denies Across Multiple Hosts From A Local Host_x000a_ containing Firewall Deny_x000a_"/>
    <s v="Fri, 13 Oct 2023 00:10:09 GMT"/>
    <s v="Excessive Firewall Denies from Local Host"/>
    <s v="TechM L2"/>
    <s v="khyadav"/>
    <x v="1"/>
    <x v="3"/>
    <x v="0"/>
    <m/>
    <s v="Met"/>
    <s v="Laptop/Desktop"/>
    <m/>
    <n v="23"/>
    <s v="[]"/>
    <x v="10"/>
    <m/>
    <m/>
    <m/>
    <m/>
    <s v="Laptop/Desktop"/>
    <s v="13 Oct 23 00:10:09 "/>
    <s v="00:10:09 "/>
    <d v="2023-10-09T00:10:09"/>
    <x v="54"/>
    <s v="   "/>
    <s v=""/>
    <s v=""/>
    <s v=""/>
  </r>
  <r>
    <n v="12292"/>
    <x v="2"/>
    <x v="1"/>
    <s v="Excessive Firewall Denies Across Multiple Hosts From A Local Host_x000a_ containing Firewall Deny_x000a_"/>
    <s v="Fri, 13 Oct 2023 00:10:10 GMT"/>
    <s v="Excessive Firewall Denies from Local Host"/>
    <s v="TechM L2"/>
    <s v="khyadav"/>
    <x v="1"/>
    <x v="3"/>
    <x v="0"/>
    <m/>
    <s v="Met"/>
    <s v="Laptop/Desktop"/>
    <m/>
    <n v="0"/>
    <s v="[]"/>
    <x v="10"/>
    <m/>
    <m/>
    <m/>
    <m/>
    <s v="Laptop/Desktop"/>
    <s v="13 Oct 23 00:10:10 "/>
    <s v="00:10:10 "/>
    <d v="2023-10-09T00:10:10"/>
    <x v="54"/>
    <s v="   "/>
    <s v=""/>
    <s v=""/>
    <s v=""/>
  </r>
  <r>
    <n v="12293"/>
    <x v="0"/>
    <x v="1"/>
    <s v="Excessive Firewall Denies Across Multiple Hosts From A Local Host_x000a_ containing Firewall Deny_x000a_"/>
    <s v="Fri, 13 Oct 2023 01:20:08 GMT"/>
    <s v="Excessive Firewall Denies from Local Host"/>
    <s v="TechM L2"/>
    <s v="khyadav"/>
    <x v="1"/>
    <x v="3"/>
    <x v="0"/>
    <m/>
    <s v="Met"/>
    <s v="Laptop/Desktop"/>
    <m/>
    <n v="47"/>
    <s v="[]"/>
    <x v="10"/>
    <m/>
    <m/>
    <m/>
    <m/>
    <s v="Laptop/Desktop"/>
    <s v="13 Oct 23 01:20:08 "/>
    <s v="01:20:08 "/>
    <d v="2023-10-09T01:20:08"/>
    <x v="54"/>
    <s v="   "/>
    <s v=""/>
    <s v=""/>
    <s v=""/>
  </r>
  <r>
    <n v="12294"/>
    <x v="1"/>
    <x v="4"/>
    <s v="Suspected Phishing Email:  nTop - looking forward to meeting "/>
    <s v="Fri, 13 Oct 2023 07:10:08 GMT"/>
    <m/>
    <m/>
    <s v="apaluri"/>
    <x v="2"/>
    <x v="3"/>
    <x v="2"/>
    <m/>
    <s v="Met"/>
    <s v="User"/>
    <s v="Spam"/>
    <n v="104"/>
    <s v="[]"/>
    <x v="8"/>
    <m/>
    <m/>
    <m/>
    <m/>
    <s v="User"/>
    <s v="13 Oct 23 07:10:08 "/>
    <s v="07:10:08 "/>
    <d v="2023-10-09T07:10:08"/>
    <x v="54"/>
    <s v="   "/>
    <s v=""/>
    <s v=""/>
    <s v=""/>
  </r>
  <r>
    <n v="12295"/>
    <x v="1"/>
    <x v="4"/>
    <s v="Suspected Phishing Email:  Invitation: Evan Boyer (nTop) &amp; Chloe Sivac (SES Satellites) @ Tue Oct 24, 2023 11:15am - 11:45am (CDT) (chloe.sivac@ses.com) "/>
    <s v="Fri, 13 Oct 2023 07:10:09 GMT"/>
    <m/>
    <m/>
    <s v="apaluri"/>
    <x v="2"/>
    <x v="3"/>
    <x v="2"/>
    <m/>
    <s v="Met"/>
    <s v="User"/>
    <s v="Spam"/>
    <n v="47"/>
    <s v="[]"/>
    <x v="8"/>
    <m/>
    <m/>
    <m/>
    <m/>
    <s v="User"/>
    <s v="13 Oct 23 07:10:09 "/>
    <s v="07:10:09 "/>
    <d v="2023-10-09T07:10:09"/>
    <x v="54"/>
    <s v="   "/>
    <s v=""/>
    <s v=""/>
    <s v=""/>
  </r>
  <r>
    <n v="12297"/>
    <x v="1"/>
    <x v="0"/>
    <s v="Suspected Phishing Email:  Security alert "/>
    <s v="Fri, 13 Oct 2023 07:40:08 GMT"/>
    <m/>
    <s v="TechM L2"/>
    <s v="khyadav"/>
    <x v="0"/>
    <x v="0"/>
    <x v="2"/>
    <m/>
    <s v="Met"/>
    <s v="User"/>
    <s v="Legitimate Email"/>
    <n v="36"/>
    <s v="[]"/>
    <x v="8"/>
    <m/>
    <m/>
    <m/>
    <m/>
    <s v="User"/>
    <s v="13 Oct 23 07:40:08 "/>
    <s v="07:40:08 "/>
    <d v="2023-10-09T07:40:08"/>
    <x v="54"/>
    <s v="   "/>
    <s v=""/>
    <n v="1"/>
    <s v=""/>
  </r>
  <r>
    <n v="12298"/>
    <x v="1"/>
    <x v="4"/>
    <s v="Suspected Phishing Email:  TestRail Cloud Incident - Degraded Cloud Attachments Service - 12 October 2023 "/>
    <s v="Fri, 13 Oct 2023 08:30:09 GMT"/>
    <m/>
    <m/>
    <s v="karun"/>
    <x v="2"/>
    <x v="3"/>
    <x v="1"/>
    <m/>
    <s v="Met"/>
    <s v="User"/>
    <s v="Spam"/>
    <n v="60"/>
    <s v="[]"/>
    <x v="8"/>
    <m/>
    <m/>
    <m/>
    <m/>
    <s v="User"/>
    <s v="13 Oct 23 08:30:09 "/>
    <s v="08:30:09 "/>
    <d v="2023-10-09T08:30:09"/>
    <x v="54"/>
    <s v="   "/>
    <s v=""/>
    <s v=""/>
    <s v=""/>
  </r>
  <r>
    <n v="12299"/>
    <x v="2"/>
    <x v="1"/>
    <s v="Excessive Firewall Denies Across Multiple Hosts From A Local Host_x000a_ containing Firewall Deny_x000a_"/>
    <s v="Fri, 13 Oct 2023 09:00:16 GMT"/>
    <s v="Excessive Firewall Denies from Local Host"/>
    <s v="TechM L2"/>
    <s v="apaluri"/>
    <x v="1"/>
    <x v="3"/>
    <x v="0"/>
    <m/>
    <s v="Met"/>
    <s v="Server"/>
    <m/>
    <n v="84"/>
    <s v="[]"/>
    <x v="10"/>
    <m/>
    <m/>
    <m/>
    <m/>
    <s v="Server"/>
    <s v="13 Oct 23 09:00:16 "/>
    <s v="09:00:16 "/>
    <d v="2023-10-09T09:00:16"/>
    <x v="54"/>
    <s v="   "/>
    <s v=""/>
    <s v=""/>
    <s v=""/>
  </r>
  <r>
    <n v="12300"/>
    <x v="1"/>
    <x v="4"/>
    <s v="Suspected Phishing Email:  old invoice with regard to article in our 107th edition of Business Trends "/>
    <s v="Fri, 13 Oct 2023 12:10:20 GMT"/>
    <m/>
    <m/>
    <s v="psrikan"/>
    <x v="2"/>
    <x v="3"/>
    <x v="2"/>
    <m/>
    <s v="Met"/>
    <s v="User"/>
    <s v="Spam"/>
    <n v="115"/>
    <s v="[]"/>
    <x v="8"/>
    <m/>
    <m/>
    <m/>
    <m/>
    <s v="User"/>
    <s v="13 Oct 23 12:10:20 "/>
    <s v="12:10:20 "/>
    <d v="2023-10-09T12:10:20"/>
    <x v="54"/>
    <s v="   "/>
    <s v=""/>
    <s v=""/>
    <s v=""/>
  </r>
  <r>
    <n v="12301"/>
    <x v="2"/>
    <x v="4"/>
    <s v="Malicious file detected by AMP in web traffic passing through Umbrella_x000a_ containing Destination blocked after being proxied_x000a_"/>
    <s v="Fri, 13 Oct 2023 12:20:07 GMT"/>
    <s v="Umbrella Proxy: Malicious file detected by AMP"/>
    <m/>
    <s v="apaluri"/>
    <x v="1"/>
    <x v="3"/>
    <x v="0"/>
    <m/>
    <s v="Met"/>
    <s v="Laptop/Desktop"/>
    <m/>
    <n v="118"/>
    <s v="[]"/>
    <x v="11"/>
    <m/>
    <m/>
    <m/>
    <m/>
    <s v="Laptop/Desktop"/>
    <s v="13 Oct 23 12:20:07 "/>
    <s v="12:20:07 "/>
    <d v="2023-10-09T12:20:07"/>
    <x v="54"/>
    <s v="   "/>
    <s v=""/>
    <s v=""/>
    <s v=""/>
  </r>
  <r>
    <n v="12302"/>
    <x v="0"/>
    <x v="4"/>
    <s v="Microsoft Defender ATP Alert_x000a_ preceded by Microsoft Defender Unwanted Software Alert_x000a_ containing Windows Defender AV Defense Evasion Alert_x000a_"/>
    <s v="Fri, 13 Oct 2023 17:10:09 GMT"/>
    <s v="Microsoft Defender ATP Alert"/>
    <m/>
    <s v="karun"/>
    <x v="1"/>
    <x v="3"/>
    <x v="0"/>
    <m/>
    <s v="Met"/>
    <s v="Laptop/Desktop"/>
    <m/>
    <n v="79"/>
    <s v="[]"/>
    <x v="11"/>
    <m/>
    <m/>
    <m/>
    <m/>
    <s v="Laptop/Desktop"/>
    <s v="13 Oct 23 17:10:09 "/>
    <s v="17:10:09 "/>
    <d v="2023-10-09T17:10:09"/>
    <x v="54"/>
    <s v="   "/>
    <s v=""/>
    <s v=""/>
    <s v=""/>
  </r>
  <r>
    <n v="12303"/>
    <x v="1"/>
    <x v="4"/>
    <s v="Fortinet IPS Monitored Rule Triggered from Local Source_x000a_ preceded by V2 Sending Attacks to External_x000a_ containing Mirai.Botnet - This indicates that a system might be infected by Mirai Botnet_x000a_"/>
    <s v="Fri, 13 Oct 2023 21:00:07 GMT"/>
    <s v="Policy: Fortinet IPS Monitored Rule Triggered from Local Source"/>
    <m/>
    <s v="karun"/>
    <x v="1"/>
    <x v="3"/>
    <x v="1"/>
    <m/>
    <s v="Met"/>
    <s v="Laptop/Desktop"/>
    <m/>
    <n v="90"/>
    <s v="[]"/>
    <x v="10"/>
    <m/>
    <m/>
    <m/>
    <m/>
    <s v="Laptop/Desktop"/>
    <s v="13 Oct 23 21:00:07 "/>
    <s v="21:00:07 "/>
    <d v="2023-10-09T21:00:07"/>
    <x v="54"/>
    <s v="   "/>
    <s v=""/>
    <s v=""/>
    <s v=""/>
  </r>
  <r>
    <n v="12304"/>
    <x v="0"/>
    <x v="4"/>
    <s v="Microsoft Defender ATP Alert_x000a_ preceded by Microsoft Defender Unwanted Software Alert_x000a_ containing Windows Defender AV Defense Evasion Alert_x000a_"/>
    <s v="Sat, 14 Oct 2023 06:50:06 GMT"/>
    <s v="Microsoft Defender ATP Alert"/>
    <m/>
    <s v="khyadav"/>
    <x v="1"/>
    <x v="3"/>
    <x v="0"/>
    <m/>
    <s v="Met"/>
    <s v="Laptop/Desktop"/>
    <m/>
    <n v="82"/>
    <s v="[]"/>
    <x v="11"/>
    <m/>
    <m/>
    <m/>
    <m/>
    <s v="Laptop/Desktop"/>
    <s v="14 Oct 23 06:50:06 "/>
    <s v="06:50:06 "/>
    <d v="2023-10-09T06:50:06"/>
    <x v="54"/>
    <s v="   "/>
    <s v=""/>
    <s v=""/>
    <s v=""/>
  </r>
  <r>
    <n v="12305"/>
    <x v="1"/>
    <x v="4"/>
    <s v="Suspected Phishing Email:  Are you the Stewart Sanders who wrote &quot;LOCK BOLT PLACING APPARATUS&quot;? "/>
    <s v="Sat, 14 Oct 2023 07:30:11 GMT"/>
    <m/>
    <m/>
    <s v="gsriniv"/>
    <x v="2"/>
    <x v="3"/>
    <x v="2"/>
    <m/>
    <s v="Met"/>
    <s v="User"/>
    <s v="Spam"/>
    <n v="115"/>
    <s v="[]"/>
    <x v="8"/>
    <m/>
    <m/>
    <m/>
    <m/>
    <s v="User"/>
    <s v="14 Oct 23 07:30:11 "/>
    <s v="07:30:11 "/>
    <d v="2023-10-09T07:30:11"/>
    <x v="54"/>
    <s v="   "/>
    <s v=""/>
    <s v=""/>
    <s v=""/>
  </r>
  <r>
    <n v="12306"/>
    <x v="1"/>
    <x v="4"/>
    <s v="Suspected Phishing Email:  Unsupported software version "/>
    <s v="Sat, 14 Oct 2023 11:10:07 GMT"/>
    <m/>
    <m/>
    <s v="gsriniv"/>
    <x v="0"/>
    <x v="3"/>
    <x v="2"/>
    <m/>
    <s v="Met"/>
    <s v="User"/>
    <s v="Legitimate Email"/>
    <n v="73"/>
    <s v="[]"/>
    <x v="8"/>
    <m/>
    <m/>
    <m/>
    <m/>
    <s v="User"/>
    <s v="14 Oct 23 11:10:07 "/>
    <s v="11:10:07 "/>
    <d v="2023-10-09T11:10:07"/>
    <x v="54"/>
    <s v="   "/>
    <s v=""/>
    <s v=""/>
    <s v=""/>
  </r>
  <r>
    <n v="12307"/>
    <x v="0"/>
    <x v="4"/>
    <s v="Microsoft Defender ATP Alert_x000a_ preceded by Microsoft Defender Unwanted Software Alert_x000a_ containing Windows Defender AV Defense Evasion Alert_x000a_"/>
    <s v="Sat, 14 Oct 2023 15:10:07 GMT"/>
    <s v="Microsoft Defender ATP Alert"/>
    <m/>
    <s v="gsriniv"/>
    <x v="1"/>
    <x v="3"/>
    <x v="0"/>
    <m/>
    <s v="Met"/>
    <s v="Server"/>
    <m/>
    <n v="61"/>
    <s v="[]"/>
    <x v="11"/>
    <m/>
    <m/>
    <m/>
    <m/>
    <s v="Server"/>
    <s v="14 Oct 23 15:10:07 "/>
    <s v="15:10:07 "/>
    <d v="2023-10-09T15:10:07"/>
    <x v="54"/>
    <s v="   "/>
    <s v=""/>
    <s v=""/>
    <s v=""/>
  </r>
  <r>
    <n v="12308"/>
    <x v="0"/>
    <x v="4"/>
    <s v="Azure Sentinel Stopped sending events_x000a_"/>
    <s v="Sat, 14 Oct 2023 20:30:06 GMT"/>
    <s v="Azure Sentinel Stopped sending events"/>
    <m/>
    <s v="karun"/>
    <x v="2"/>
    <x v="3"/>
    <x v="0"/>
    <m/>
    <s v="Met"/>
    <s v="Network Device"/>
    <m/>
    <n v="31"/>
    <s v="[]"/>
    <x v="10"/>
    <m/>
    <m/>
    <m/>
    <m/>
    <s v="Network Device"/>
    <s v="14 Oct 23 20:30:06 "/>
    <s v="20:30:06 "/>
    <d v="2023-10-09T20:30:06"/>
    <x v="54"/>
    <s v="   "/>
    <s v=""/>
    <s v=""/>
    <s v=""/>
  </r>
  <r>
    <n v="12309"/>
    <x v="0"/>
    <x v="4"/>
    <s v="Microsoft Defender ATP Alert_x000a_ containing Malware_x000a_"/>
    <s v="Sat, 14 Oct 2023 21:10:07 GMT"/>
    <s v="Microsoft Defender ATP Alert"/>
    <m/>
    <s v="karun"/>
    <x v="2"/>
    <x v="3"/>
    <x v="0"/>
    <m/>
    <s v="Met"/>
    <s v="Laptop/Desktop"/>
    <m/>
    <n v="81"/>
    <s v="[]"/>
    <x v="11"/>
    <m/>
    <m/>
    <m/>
    <m/>
    <s v="Laptop/Desktop"/>
    <s v="14 Oct 23 21:10:07 "/>
    <s v="21:10:07 "/>
    <d v="2023-10-09T21:10:07"/>
    <x v="54"/>
    <s v="   "/>
    <s v=""/>
    <s v=""/>
    <s v=""/>
  </r>
  <r>
    <n v="12310"/>
    <x v="0"/>
    <x v="4"/>
    <m/>
    <s v="Sun, 15 Oct 2023 21:10:07 GMT"/>
    <m/>
    <m/>
    <m/>
    <x v="3"/>
    <x v="3"/>
    <x v="1"/>
    <m/>
    <m/>
    <m/>
    <m/>
    <m/>
    <m/>
    <x v="4"/>
    <m/>
    <m/>
    <m/>
    <m/>
    <s v="Email Category"/>
    <s v="15 Oct 23 21:10:07 "/>
    <s v="21:10:07 "/>
    <d v="2023-10-09T21:10:07"/>
    <x v="54"/>
    <s v="   "/>
    <s v=""/>
    <s v=""/>
    <s v=""/>
  </r>
  <r>
    <n v="12311"/>
    <x v="0"/>
    <x v="0"/>
    <s v="Multiple Login Failures for Single Username on Windows because user is currently locked out_x000a_ containing Failure Audit: An account failed to log on_x000a_"/>
    <s v="Mon, 16 Oct 2023 03:30:09 GMT"/>
    <s v="Authentication: MS Windows Multiple Login Failures for Single Username because user is currently locked out"/>
    <s v="TechM L2"/>
    <s v="gsriniv"/>
    <x v="2"/>
    <x v="1"/>
    <x v="4"/>
    <m/>
    <s v="Met"/>
    <s v="Laptop/Desktop"/>
    <m/>
    <n v="111"/>
    <s v="[]"/>
    <x v="9"/>
    <m/>
    <m/>
    <m/>
    <m/>
    <s v="Laptop/Desktop"/>
    <s v="16 Oct 23 03:30:09 "/>
    <s v="03:30:09 "/>
    <d v="2023-10-16T03:30:09"/>
    <x v="55"/>
    <s v="   "/>
    <s v=""/>
    <n v="1"/>
    <s v=""/>
  </r>
  <r>
    <n v="12312"/>
    <x v="1"/>
    <x v="0"/>
    <s v="Suspected Phishing Email:  Guest Account Expiration Notice "/>
    <s v="Mon, 16 Oct 2023 07:00:10 GMT"/>
    <m/>
    <s v="Mangesh Fasale"/>
    <s v="gsriniv"/>
    <x v="0"/>
    <x v="0"/>
    <x v="2"/>
    <m/>
    <s v="Met"/>
    <s v="User"/>
    <s v="Legitimate Email"/>
    <n v="54"/>
    <s v="[]"/>
    <x v="8"/>
    <m/>
    <m/>
    <m/>
    <m/>
    <s v="User"/>
    <s v="16 Oct 23 07:00:10 "/>
    <s v="07:00:10 "/>
    <d v="2023-10-16T07:00:10"/>
    <x v="55"/>
    <s v="   "/>
    <s v=""/>
    <n v="1"/>
    <s v=""/>
  </r>
  <r>
    <n v="12313"/>
    <x v="3"/>
    <x v="0"/>
    <s v="SNOW Incident: FW: RAPPEL : Votre avis nous intÃ©resse / HERINNERING : Uw mening is belangrijk voor ons | Opened by: Fabrizio.Croce@ses.com"/>
    <s v="Mon, 16 Oct 2023 08:11:26 GMT"/>
    <m/>
    <s v="TechM L2"/>
    <s v="apaluri"/>
    <x v="2"/>
    <x v="1"/>
    <x v="2"/>
    <m/>
    <s v="Met"/>
    <s v="User"/>
    <s v="Spam"/>
    <n v="125"/>
    <s v="[]"/>
    <x v="8"/>
    <m/>
    <m/>
    <m/>
    <m/>
    <s v="User"/>
    <s v="16 Oct 23 08:11:26 "/>
    <s v="08:11:26 "/>
    <d v="2023-10-16T08:11:26"/>
    <x v="55"/>
    <s v="   "/>
    <s v=""/>
    <n v="1"/>
    <s v=""/>
  </r>
  <r>
    <n v="12314"/>
    <x v="3"/>
    <x v="0"/>
    <s v="SNOW Incident: Customer received email FW: SES é‚€è«‹æ‚¨å­˜å–å…¶çµ„ç¹”å…§çš„æ‡‰ç”¨ç¨‹å¼ | Opened by: Melissa.Bartholomeo@ses.com"/>
    <s v="Mon, 16 Oct 2023 08:11:29 GMT"/>
    <m/>
    <s v="Hassen Mezghani"/>
    <s v="gsriniv"/>
    <x v="0"/>
    <x v="0"/>
    <x v="0"/>
    <m/>
    <s v="Met"/>
    <s v="User"/>
    <s v="Unsolicited email"/>
    <n v="8"/>
    <s v="[]"/>
    <x v="8"/>
    <m/>
    <m/>
    <m/>
    <m/>
    <s v="User"/>
    <s v="16 Oct 23 08:11:29 "/>
    <s v="08:11:29 "/>
    <d v="2023-10-16T08:11:29"/>
    <x v="55"/>
    <s v="   "/>
    <s v=""/>
    <n v="1"/>
    <s v=""/>
  </r>
  <r>
    <n v="12315"/>
    <x v="3"/>
    <x v="0"/>
    <s v="SNOW Incident: Windows 10 - Notifications | Opened by: Henning.Kerssen@ses.com"/>
    <s v="Mon, 16 Oct 2023 08:11:30 GMT"/>
    <m/>
    <s v="Hassen Mezghani"/>
    <s v="apaluri"/>
    <x v="0"/>
    <x v="0"/>
    <x v="0"/>
    <m/>
    <s v="Met"/>
    <s v="Laptop/Desktop"/>
    <m/>
    <n v="39"/>
    <s v="[]"/>
    <x v="11"/>
    <m/>
    <m/>
    <m/>
    <m/>
    <s v="Laptop/Desktop"/>
    <s v="16 Oct 23 08:11:30 "/>
    <s v="08:11:30 "/>
    <d v="2023-10-16T08:11:30"/>
    <x v="55"/>
    <s v="   "/>
    <s v=""/>
    <n v="1"/>
    <s v=""/>
  </r>
  <r>
    <n v="12316"/>
    <x v="3"/>
    <x v="0"/>
    <s v="SNOW Incident: FW: New business lead on SAP Business Network Discovery | Opened by: Ramez.Aziz@ses.com"/>
    <s v="Mon, 16 Oct 2023 08:11:32 GMT"/>
    <m/>
    <s v="TechM L2"/>
    <s v="apaluri"/>
    <x v="0"/>
    <x v="0"/>
    <x v="2"/>
    <m/>
    <s v="Met"/>
    <s v="Laptop/Desktop"/>
    <s v="Unsolicited email"/>
    <m/>
    <s v="[]"/>
    <x v="8"/>
    <m/>
    <m/>
    <m/>
    <m/>
    <s v="Laptop/Desktop"/>
    <s v="16 Oct 23 08:11:32 "/>
    <s v="08:11:32 "/>
    <d v="2023-10-16T08:11:32"/>
    <x v="55"/>
    <s v="   "/>
    <s v=""/>
    <n v="1"/>
    <s v=""/>
  </r>
  <r>
    <n v="12317"/>
    <x v="3"/>
    <x v="0"/>
    <s v="SNOW Incident: FW: Introduction - Services | Opened by: Fabrizio.Croce@ses.com"/>
    <s v="Mon, 16 Oct 2023 08:11:38 GMT"/>
    <m/>
    <s v="TechM L2"/>
    <s v="apaluri"/>
    <x v="2"/>
    <x v="1"/>
    <x v="0"/>
    <m/>
    <s v="Met"/>
    <s v="Laptop/Desktop"/>
    <s v="Spam"/>
    <m/>
    <s v="[]"/>
    <x v="8"/>
    <m/>
    <m/>
    <m/>
    <m/>
    <s v="Laptop/Desktop"/>
    <s v="16 Oct 23 08:11:38 "/>
    <s v="08:11:38 "/>
    <d v="2023-10-16T08:11:38"/>
    <x v="55"/>
    <s v="   "/>
    <s v=""/>
    <n v="1"/>
    <s v=""/>
  </r>
  <r>
    <n v="12318"/>
    <x v="0"/>
    <x v="0"/>
    <s v="Microsoft Defender ATP Alert_x000a_ containing initial access_x000a_"/>
    <s v="Mon, 16 Oct 2023 08:40:08 GMT"/>
    <s v="Microsoft Defender ATP Alert"/>
    <s v="TechM L2"/>
    <s v="apaluri"/>
    <x v="0"/>
    <x v="0"/>
    <x v="6"/>
    <m/>
    <s v="Met"/>
    <s v="Laptop/Desktop"/>
    <s v="Spam"/>
    <n v="37"/>
    <s v="[]"/>
    <x v="8"/>
    <m/>
    <m/>
    <m/>
    <m/>
    <s v="Laptop/Desktop"/>
    <s v="16 Oct 23 08:40:08 "/>
    <s v="08:40:08 "/>
    <d v="2023-10-16T08:40:08"/>
    <x v="55"/>
    <s v="   "/>
    <s v=""/>
    <n v="1"/>
    <s v=""/>
  </r>
  <r>
    <n v="12319"/>
    <x v="1"/>
    <x v="0"/>
    <s v="Suspected Phishing Email:  Join Us at the Third Smart Manufacturing Forum 2023 in Berlin! "/>
    <s v="Mon, 16 Oct 2023 09:30:16 GMT"/>
    <m/>
    <s v="Cristian Dragus"/>
    <s v="apaluri"/>
    <x v="2"/>
    <x v="1"/>
    <x v="2"/>
    <m/>
    <s v="Met"/>
    <s v="User"/>
    <s v="Spam"/>
    <n v="58"/>
    <s v="[]"/>
    <x v="8"/>
    <m/>
    <m/>
    <m/>
    <m/>
    <s v="User"/>
    <s v="16 Oct 23 09:30:16 "/>
    <s v="09:30:16 "/>
    <d v="2023-10-16T09:30:16"/>
    <x v="55"/>
    <s v="   "/>
    <s v=""/>
    <n v="1"/>
    <s v=""/>
  </r>
  <r>
    <n v="12320"/>
    <x v="1"/>
    <x v="0"/>
    <s v="Suspected Phishing Email:  Tickets sales closing 20 October 2023 "/>
    <s v="Mon, 16 Oct 2023 12:50:07 GMT"/>
    <m/>
    <s v="TechM L2"/>
    <s v="apaluri"/>
    <x v="2"/>
    <x v="1"/>
    <x v="2"/>
    <m/>
    <s v="Met"/>
    <s v="User"/>
    <s v="Spam"/>
    <n v="53"/>
    <s v="[]"/>
    <x v="8"/>
    <m/>
    <m/>
    <m/>
    <m/>
    <s v="User"/>
    <s v="16 Oct 23 12:50:07 "/>
    <s v="12:50:07 "/>
    <d v="2023-10-16T12:50:07"/>
    <x v="55"/>
    <s v="   "/>
    <s v=""/>
    <n v="1"/>
    <s v=""/>
  </r>
  <r>
    <n v="12321"/>
    <x v="1"/>
    <x v="0"/>
    <s v="Suspected Phishing Email:  Register Today: ðŸ“…Third Smart Manufacturing Forum 2023 in Berlin! "/>
    <s v="Mon, 16 Oct 2023 14:10:11 GMT"/>
    <m/>
    <s v="Cristian Dragus"/>
    <s v="apaluri"/>
    <x v="2"/>
    <x v="1"/>
    <x v="1"/>
    <m/>
    <s v="Met"/>
    <s v="User"/>
    <s v="Spam"/>
    <n v="43"/>
    <s v="[]"/>
    <x v="8"/>
    <m/>
    <m/>
    <m/>
    <m/>
    <s v="User"/>
    <s v="16 Oct 23 14:10:11 "/>
    <s v="14:10:11 "/>
    <d v="2023-10-16T14:10:11"/>
    <x v="55"/>
    <s v="   "/>
    <s v=""/>
    <n v="1"/>
    <s v=""/>
  </r>
  <r>
    <n v="12322"/>
    <x v="1"/>
    <x v="0"/>
    <s v="Suspected Phishing Email:  Final reminder - Global Supply Chain and Logistics Summit (9th Edition), Berlin "/>
    <s v="Mon, 16 Oct 2023 15:00:14 GMT"/>
    <m/>
    <s v="TechM L2"/>
    <s v="karun"/>
    <x v="2"/>
    <x v="1"/>
    <x v="2"/>
    <m/>
    <s v="Met"/>
    <s v="User"/>
    <s v="Spam"/>
    <n v="148"/>
    <s v="[]"/>
    <x v="8"/>
    <m/>
    <m/>
    <m/>
    <m/>
    <s v="User"/>
    <s v="16 Oct 23 15:00:14 "/>
    <s v="15:00:14 "/>
    <d v="2023-10-16T15:00:14"/>
    <x v="55"/>
    <s v="   "/>
    <s v=""/>
    <n v="1"/>
    <s v=""/>
  </r>
  <r>
    <n v="12323"/>
    <x v="1"/>
    <x v="0"/>
    <s v="Suspected Phishing Email:  SES IT - Access Review - YOUR ACTION IS REQUIRED! "/>
    <s v="Mon, 16 Oct 2023 15:10:09 GMT"/>
    <m/>
    <s v="Mangesh Fasale"/>
    <s v="gsriniv"/>
    <x v="0"/>
    <x v="0"/>
    <x v="2"/>
    <m/>
    <s v="Met"/>
    <s v="User"/>
    <s v="Legitimate Email"/>
    <n v="113"/>
    <s v="[]"/>
    <x v="8"/>
    <m/>
    <m/>
    <m/>
    <m/>
    <s v="User"/>
    <s v="16 Oct 23 15:10:09 "/>
    <s v="15:10:09 "/>
    <d v="2023-10-16T15:10:09"/>
    <x v="55"/>
    <s v="   "/>
    <s v=""/>
    <n v="1"/>
    <s v=""/>
  </r>
  <r>
    <n v="12324"/>
    <x v="0"/>
    <x v="0"/>
    <s v="Microsoft Defender ATP Alert_x000a_ preceded by Microsoft Defender Unwanted Software Alert_x000a_ containing Windows Defender AV Defense Evasion Alert_x000a_"/>
    <s v="Mon, 16 Oct 2023 19:50:04 GMT"/>
    <s v="Microsoft Defender ATP Alert"/>
    <s v="Mangesh Fasale"/>
    <s v="karun"/>
    <x v="1"/>
    <x v="2"/>
    <x v="6"/>
    <m/>
    <s v="Met"/>
    <s v="Server"/>
    <m/>
    <n v="130"/>
    <s v="[]"/>
    <x v="11"/>
    <m/>
    <m/>
    <m/>
    <m/>
    <s v="Server"/>
    <s v="16 Oct 23 19:50:04 "/>
    <s v="19:50:04 "/>
    <d v="2023-10-16T19:50:04"/>
    <x v="55"/>
    <s v="   "/>
    <s v=""/>
    <n v="1"/>
    <s v=""/>
  </r>
  <r>
    <n v="12325"/>
    <x v="0"/>
    <x v="1"/>
    <s v="Excessive Firewall Denies Across Multiple Hosts From A Local Host_x000a_ containing Firewall Deny_x000a_"/>
    <s v="Mon, 16 Oct 2023 20:50:06 GMT"/>
    <s v="Excessive Firewall Denies from Local Host"/>
    <s v="Mangesh Fasale"/>
    <s v="gsriniv"/>
    <x v="1"/>
    <x v="2"/>
    <x v="0"/>
    <m/>
    <s v="Met"/>
    <s v="Laptop/Desktop"/>
    <m/>
    <n v="122"/>
    <s v="[]"/>
    <x v="10"/>
    <m/>
    <m/>
    <m/>
    <m/>
    <s v="Laptop/Desktop"/>
    <s v="16 Oct 23 20:50:06 "/>
    <s v="20:50:06 "/>
    <d v="2023-10-16T20:50:06"/>
    <x v="55"/>
    <s v="   "/>
    <s v=""/>
    <s v=""/>
    <s v=""/>
  </r>
  <r>
    <n v="12326"/>
    <x v="0"/>
    <x v="1"/>
    <s v="Microsoft Defender ATP Alert_x000a_ containing Discovery_x000a_"/>
    <s v="Mon, 16 Oct 2023 21:00:09 GMT"/>
    <s v="Microsoft Defender ATP Alert"/>
    <s v="Mangesh Fasale"/>
    <s v="karun"/>
    <x v="1"/>
    <x v="2"/>
    <x v="0"/>
    <m/>
    <s v="Met"/>
    <s v="Desktop"/>
    <m/>
    <n v="88"/>
    <s v="[]"/>
    <x v="11"/>
    <m/>
    <m/>
    <m/>
    <m/>
    <s v="Desktop"/>
    <s v="16 Oct 23 21:00:09 "/>
    <s v="21:00:09 "/>
    <d v="2023-10-16T21:00:09"/>
    <x v="55"/>
    <s v="   "/>
    <s v=""/>
    <s v=""/>
    <s v=""/>
  </r>
  <r>
    <n v="12327"/>
    <x v="0"/>
    <x v="0"/>
    <s v="Microsoft Defender ATP Alert_x000a_ containing Malware_x000a_"/>
    <s v="Mon, 16 Oct 2023 21:20:04 GMT"/>
    <s v="Microsoft Defender ATP Alert"/>
    <s v="Mangesh Fasale"/>
    <s v="karun"/>
    <x v="1"/>
    <x v="2"/>
    <x v="6"/>
    <m/>
    <s v="Met"/>
    <s v="Server"/>
    <m/>
    <n v="1"/>
    <s v="[]"/>
    <x v="11"/>
    <m/>
    <m/>
    <m/>
    <m/>
    <s v="Server"/>
    <s v="16 Oct 23 21:20:04 "/>
    <s v="21:20:04 "/>
    <d v="2023-10-16T21:20:04"/>
    <x v="55"/>
    <s v="   "/>
    <s v=""/>
    <n v="1"/>
    <s v=""/>
  </r>
  <r>
    <n v="12328"/>
    <x v="1"/>
    <x v="0"/>
    <s v="Suspected Phishing Email:  REMINDER: Unsupported software version "/>
    <s v="Tue, 17 Oct 2023 06:40:09 GMT"/>
    <m/>
    <s v="Cristian Dragus"/>
    <s v="gsriniv"/>
    <x v="0"/>
    <x v="0"/>
    <x v="3"/>
    <m/>
    <s v="Met"/>
    <s v="User"/>
    <s v="Legitimate Email"/>
    <n v="61"/>
    <s v="[]"/>
    <x v="8"/>
    <m/>
    <m/>
    <m/>
    <m/>
    <s v="User"/>
    <s v="17 Oct 23 06:40:09 "/>
    <s v="06:40:09 "/>
    <d v="2023-10-16T06:40:09"/>
    <x v="55"/>
    <s v="   "/>
    <s v=""/>
    <n v="1"/>
    <s v=""/>
  </r>
  <r>
    <n v="12329"/>
    <x v="1"/>
    <x v="0"/>
    <s v="Suspected Phishing Email:  Final reminder - Global Supply Chain and Logistics Summit (9th Edition), Berlin "/>
    <s v="Tue, 17 Oct 2023 08:50:18 GMT"/>
    <m/>
    <s v="Theodoros Vakalopoulos"/>
    <s v="karun"/>
    <x v="2"/>
    <x v="1"/>
    <x v="0"/>
    <m/>
    <s v="Met"/>
    <s v="User"/>
    <s v="Spam"/>
    <n v="37"/>
    <s v="[]"/>
    <x v="8"/>
    <m/>
    <m/>
    <m/>
    <m/>
    <s v="User"/>
    <s v="17 Oct 23 08:50:18 "/>
    <s v="08:50:18 "/>
    <d v="2023-10-16T08:50:18"/>
    <x v="55"/>
    <s v="   "/>
    <s v=""/>
    <n v="1"/>
    <s v=""/>
  </r>
  <r>
    <n v="12330"/>
    <x v="2"/>
    <x v="0"/>
    <s v="Azure Sentinel: New High Severity alerts observed_x000a_ containing Unknown_x000a_"/>
    <s v="Tue, 17 Oct 2023 09:20:05 GMT"/>
    <s v="Azure Sentinel: New High Severity alerts"/>
    <s v="Hassen Mezghani"/>
    <s v="karun"/>
    <x v="1"/>
    <x v="1"/>
    <x v="6"/>
    <m/>
    <s v="Met"/>
    <s v="Data"/>
    <m/>
    <n v="54"/>
    <s v="[]"/>
    <x v="10"/>
    <m/>
    <m/>
    <m/>
    <m/>
    <s v="Data"/>
    <s v="17 Oct 23 09:20:05 "/>
    <s v="09:20:05 "/>
    <d v="2023-10-16T09:20:05"/>
    <x v="55"/>
    <s v="   "/>
    <s v=""/>
    <s v=""/>
    <n v="1"/>
  </r>
  <r>
    <n v="12331"/>
    <x v="1"/>
    <x v="0"/>
    <s v="Suspected Phishing Email:  Contacts deÂ Eric "/>
    <s v="Tue, 17 Oct 2023 11:00:07 GMT"/>
    <m/>
    <s v="Cristian Dragus"/>
    <s v="karun"/>
    <x v="0"/>
    <x v="0"/>
    <x v="2"/>
    <m/>
    <s v="Met"/>
    <s v="User"/>
    <s v="Unsolicited email"/>
    <n v="117"/>
    <s v="[]"/>
    <x v="8"/>
    <m/>
    <m/>
    <m/>
    <m/>
    <s v="User"/>
    <s v="17 Oct 23 11:00:07 "/>
    <s v="11:00:07 "/>
    <d v="2023-10-16T11:00:07"/>
    <x v="55"/>
    <s v="   "/>
    <s v=""/>
    <n v="1"/>
    <s v=""/>
  </r>
  <r>
    <n v="12332"/>
    <x v="1"/>
    <x v="0"/>
    <s v="Suspected Phishing Email:  USB stick found ( MPOWER ) "/>
    <s v="Tue, 17 Oct 2023 12:00:10 GMT"/>
    <m/>
    <s v="Theodoros Vakalopoulos"/>
    <s v="karun"/>
    <x v="0"/>
    <x v="0"/>
    <x v="2"/>
    <m/>
    <s v="Met"/>
    <s v="User"/>
    <s v="Legitimate Email"/>
    <n v="0"/>
    <s v="[]"/>
    <x v="8"/>
    <m/>
    <m/>
    <m/>
    <m/>
    <s v="User"/>
    <s v="17 Oct 23 12:00:10 "/>
    <s v="12:00:10 "/>
    <d v="2023-10-16T12:00:10"/>
    <x v="55"/>
    <s v="   "/>
    <s v=""/>
    <n v="1"/>
    <s v=""/>
  </r>
  <r>
    <n v="12333"/>
    <x v="1"/>
    <x v="0"/>
    <s v="Suspected Phishing Email:  Key found !! "/>
    <s v="Tue, 17 Oct 2023 12:00:10 GMT"/>
    <m/>
    <s v="Hassen Mezghani"/>
    <s v="psrikan"/>
    <x v="0"/>
    <x v="0"/>
    <x v="2"/>
    <m/>
    <s v="Met"/>
    <s v="User"/>
    <s v="Legitimate Email"/>
    <n v="39"/>
    <s v="[]"/>
    <x v="8"/>
    <m/>
    <m/>
    <m/>
    <m/>
    <s v="User"/>
    <s v="17 Oct 23 12:00:10 "/>
    <s v="12:00:10 "/>
    <d v="2023-10-16T12:00:10"/>
    <x v="55"/>
    <s v="   "/>
    <s v=""/>
    <n v="1"/>
    <s v=""/>
  </r>
  <r>
    <n v="12334"/>
    <x v="1"/>
    <x v="0"/>
    <s v="Suspected Phishing Email:  Lost keychain "/>
    <s v="Tue, 17 Oct 2023 12:00:10 GMT"/>
    <m/>
    <s v="Hassen Mezghani"/>
    <s v="karun"/>
    <x v="0"/>
    <x v="0"/>
    <x v="2"/>
    <m/>
    <s v="Met"/>
    <s v="User"/>
    <s v="Legitimate Email"/>
    <n v="3"/>
    <s v="[]"/>
    <x v="8"/>
    <m/>
    <m/>
    <m/>
    <m/>
    <s v="User"/>
    <s v="17 Oct 23 12:00:10 "/>
    <s v="12:00:10 "/>
    <d v="2023-10-16T12:00:10"/>
    <x v="55"/>
    <s v="   "/>
    <s v=""/>
    <n v="1"/>
    <s v=""/>
  </r>
  <r>
    <n v="12335"/>
    <x v="1"/>
    <x v="0"/>
    <s v="Suspected Phishing Email:  USB key found "/>
    <s v="Tue, 17 Oct 2023 12:30:09 GMT"/>
    <m/>
    <s v="Hassen Mezghani"/>
    <s v="psrikan"/>
    <x v="0"/>
    <x v="0"/>
    <x v="2"/>
    <m/>
    <s v="Met"/>
    <s v="User"/>
    <s v="Legitimate Email"/>
    <n v="68"/>
    <s v="[]"/>
    <x v="8"/>
    <m/>
    <m/>
    <m/>
    <m/>
    <s v="User"/>
    <s v="17 Oct 23 12:30:09 "/>
    <s v="12:30:09 "/>
    <d v="2023-10-16T12:30:09"/>
    <x v="55"/>
    <s v="   "/>
    <s v=""/>
    <n v="1"/>
    <s v=""/>
  </r>
  <r>
    <n v="12336"/>
    <x v="1"/>
    <x v="0"/>
    <s v="Suspected Phishing Email:  [Marketing] Are you still wasting time researching vendors the old fashioned way? "/>
    <s v="Tue, 17 Oct 2023 13:20:07 GMT"/>
    <m/>
    <s v="TechM L2"/>
    <s v="karun"/>
    <x v="2"/>
    <x v="1"/>
    <x v="2"/>
    <m/>
    <s v="Met"/>
    <s v="User"/>
    <s v="Spam"/>
    <n v="43"/>
    <s v="[]"/>
    <x v="8"/>
    <m/>
    <m/>
    <m/>
    <m/>
    <s v="User"/>
    <s v="17 Oct 23 13:20:07 "/>
    <s v="13:20:07 "/>
    <d v="2023-10-16T13:20:07"/>
    <x v="55"/>
    <s v="   "/>
    <s v=""/>
    <n v="1"/>
    <s v=""/>
  </r>
  <r>
    <n v="12337"/>
    <x v="1"/>
    <x v="0"/>
    <s v="Fortinet IPS Monitored Rule Triggered from Local Source_x000a_ containing OpenSSL.Heartbleed.Attack_x000a_"/>
    <s v="Tue, 17 Oct 2023 13:40:05 GMT"/>
    <s v="Policy: Fortinet IPS Monitored Rule Triggered from Local Source"/>
    <s v="TechM L2"/>
    <s v="karun"/>
    <x v="0"/>
    <x v="0"/>
    <x v="0"/>
    <m/>
    <s v="Met"/>
    <s v="Network Device"/>
    <m/>
    <n v="18"/>
    <s v="[]"/>
    <x v="10"/>
    <m/>
    <m/>
    <m/>
    <m/>
    <s v="Network Device"/>
    <s v="17 Oct 23 13:40:05 "/>
    <s v="13:40:05 "/>
    <d v="2023-10-16T13:40:05"/>
    <x v="55"/>
    <s v="   "/>
    <s v=""/>
    <n v="1"/>
    <s v=""/>
  </r>
  <r>
    <n v="12338"/>
    <x v="2"/>
    <x v="1"/>
    <s v="Excessive Firewall Denies Across Multiple Hosts From A Local Host_x000a_ containing Firewall Deny_x000a_"/>
    <s v="Tue, 17 Oct 2023 14:10:05 GMT"/>
    <s v="Excessive Firewall Denies from Local Host"/>
    <s v="Mangesh Fasale"/>
    <s v="karun"/>
    <x v="1"/>
    <x v="3"/>
    <x v="0"/>
    <m/>
    <s v="Met"/>
    <s v="Network Device"/>
    <m/>
    <n v="19"/>
    <s v="[]"/>
    <x v="10"/>
    <m/>
    <m/>
    <m/>
    <m/>
    <s v="Network Device"/>
    <s v="17 Oct 23 14:10:05 "/>
    <s v="14:10:05 "/>
    <d v="2023-10-16T14:10:05"/>
    <x v="55"/>
    <s v="   "/>
    <s v=""/>
    <s v=""/>
    <s v=""/>
  </r>
  <r>
    <n v="12339"/>
    <x v="2"/>
    <x v="1"/>
    <s v="Excessive Firewall Denies Across Multiple Hosts From A Local Host_x000a_ containing Firewall Deny_x000a_"/>
    <s v="Tue, 17 Oct 2023 14:20:05 GMT"/>
    <s v="Excessive Firewall Denies from Local Host"/>
    <s v="Mangesh Fasale"/>
    <s v="apaluri"/>
    <x v="1"/>
    <x v="3"/>
    <x v="0"/>
    <m/>
    <s v="Met"/>
    <s v="Laptop/Desktop"/>
    <m/>
    <n v="170"/>
    <s v="[]"/>
    <x v="10"/>
    <m/>
    <m/>
    <m/>
    <m/>
    <s v="Laptop/Desktop"/>
    <s v="17 Oct 23 14:20:05 "/>
    <s v="14:20:05 "/>
    <d v="2023-10-16T14:20:05"/>
    <x v="55"/>
    <s v="   "/>
    <s v=""/>
    <s v=""/>
    <s v=""/>
  </r>
  <r>
    <n v="12340"/>
    <x v="2"/>
    <x v="1"/>
    <s v="Excessive Firewall Denies Across Multiple Hosts From A Local Host_x000a_ containing Firewall Deny_x000a_"/>
    <s v="Tue, 17 Oct 2023 15:20:05 GMT"/>
    <s v="Excessive Firewall Denies from Local Host"/>
    <s v="Theodoros Vakalopoulos"/>
    <s v="apaluri"/>
    <x v="1"/>
    <x v="3"/>
    <x v="0"/>
    <m/>
    <s v="Met"/>
    <s v="Laptop/Desktop"/>
    <m/>
    <n v="52"/>
    <s v="[]"/>
    <x v="10"/>
    <m/>
    <m/>
    <m/>
    <m/>
    <s v="Laptop/Desktop"/>
    <s v="17 Oct 23 15:20:05 "/>
    <s v="15:20:05 "/>
    <d v="2023-10-16T15:20:05"/>
    <x v="55"/>
    <s v="   "/>
    <s v=""/>
    <s v=""/>
    <s v=""/>
  </r>
  <r>
    <n v="12341"/>
    <x v="1"/>
    <x v="0"/>
    <s v="Suspected Phishing Email:  Profile reassignment notification "/>
    <s v="Tue, 17 Oct 2023 15:40:08 GMT"/>
    <m/>
    <s v="Cristian Dragus"/>
    <s v="apaluri"/>
    <x v="0"/>
    <x v="0"/>
    <x v="1"/>
    <m/>
    <s v="Met"/>
    <s v="User"/>
    <s v="Legitimate Email"/>
    <n v="53"/>
    <s v="[]"/>
    <x v="8"/>
    <m/>
    <m/>
    <m/>
    <m/>
    <s v="User"/>
    <s v="17 Oct 23 15:40:08 "/>
    <s v="15:40:08 "/>
    <d v="2023-10-16T15:40:08"/>
    <x v="55"/>
    <s v="   "/>
    <s v=""/>
    <n v="1"/>
    <s v=""/>
  </r>
  <r>
    <n v="12342"/>
    <x v="1"/>
    <x v="0"/>
    <s v="Suspected Phishing Email:  SES Satellites, maximiza la conexiÃ³n de tus colaboradores "/>
    <s v="Tue, 17 Oct 2023 16:00:07 GMT"/>
    <m/>
    <s v="Hassen Mezghani"/>
    <s v="apaluri"/>
    <x v="0"/>
    <x v="0"/>
    <x v="2"/>
    <m/>
    <s v="Met"/>
    <s v="User"/>
    <s v="Unsolicited email"/>
    <n v="62"/>
    <s v="[]"/>
    <x v="8"/>
    <m/>
    <m/>
    <m/>
    <m/>
    <s v="User"/>
    <s v="17 Oct 23 16:00:07 "/>
    <s v="16:00:07 "/>
    <d v="2023-10-16T16:00:07"/>
    <x v="55"/>
    <s v="   "/>
    <s v=""/>
    <n v="1"/>
    <s v=""/>
  </r>
  <r>
    <n v="12343"/>
    <x v="1"/>
    <x v="0"/>
    <s v="V2 Sending Attacks to External_x000a_ containing Maximum Username or Password Length Exceeded_x000a_"/>
    <s v="Tue, 17 Oct 2023 18:20:04 GMT"/>
    <s v="V2 Sending Attacks to External"/>
    <s v="TechM L2"/>
    <s v="apaluri"/>
    <x v="2"/>
    <x v="1"/>
    <x v="0"/>
    <m/>
    <s v="Met"/>
    <s v="Network Device"/>
    <m/>
    <n v="69"/>
    <s v="[]"/>
    <x v="10"/>
    <m/>
    <m/>
    <m/>
    <m/>
    <s v="Network Device"/>
    <s v="17 Oct 23 18:20:04 "/>
    <s v="18:20:04 "/>
    <d v="2023-10-16T18:20:04"/>
    <x v="55"/>
    <s v="   "/>
    <s v=""/>
    <n v="1"/>
    <s v=""/>
  </r>
  <r>
    <n v="12344"/>
    <x v="1"/>
    <x v="0"/>
    <s v="Fortinet IPS Monitored Rule Triggered from Local Source_x000a_ preceded by V2 Sending Attacks to External_x000a_ containing MS.Windows.User32.DLL.ANI.Stack.Overflow_x000a_"/>
    <s v="Tue, 17 Oct 2023 21:10:04 GMT"/>
    <s v="V2 Sending Attacks to External"/>
    <s v="TechM L2"/>
    <s v="gsriniv"/>
    <x v="1"/>
    <x v="0"/>
    <x v="0"/>
    <m/>
    <s v="Met"/>
    <s v="Laptop/Desktop"/>
    <m/>
    <n v="140"/>
    <s v="[]"/>
    <x v="10"/>
    <m/>
    <m/>
    <m/>
    <m/>
    <s v="Laptop/Desktop"/>
    <s v="17 Oct 23 21:10:04 "/>
    <s v="21:10:04 "/>
    <d v="2023-10-16T21:10:04"/>
    <x v="55"/>
    <s v="   "/>
    <s v=""/>
    <s v=""/>
    <n v="1"/>
  </r>
  <r>
    <n v="12345"/>
    <x v="0"/>
    <x v="0"/>
    <s v="Microsoft Defender ATP Alert_x000a_ containing Malware_x000a_"/>
    <s v="Wed, 18 Oct 2023 07:50:05 GMT"/>
    <s v="Microsoft Defender ATP Alert"/>
    <s v="Mangesh Fasale"/>
    <s v="vdarive"/>
    <x v="1"/>
    <x v="2"/>
    <x v="0"/>
    <m/>
    <s v="Met"/>
    <s v="Server"/>
    <m/>
    <n v="111"/>
    <s v="[]"/>
    <x v="11"/>
    <m/>
    <m/>
    <m/>
    <m/>
    <s v="Server"/>
    <s v="18 Oct 23 07:50:05 "/>
    <s v="07:50:05 "/>
    <d v="2023-10-16T07:50:05"/>
    <x v="55"/>
    <s v="   "/>
    <s v=""/>
    <n v="1"/>
    <s v=""/>
  </r>
  <r>
    <n v="12346"/>
    <x v="1"/>
    <x v="0"/>
    <s v="Suspected Phishing Email:  [Bulk] ChatGPT is used by 1/3 of postdocs "/>
    <s v="Wed, 18 Oct 2023 08:00:11 GMT"/>
    <m/>
    <s v="Theodoros Vakalopoulos"/>
    <s v="vdarive"/>
    <x v="2"/>
    <x v="1"/>
    <x v="2"/>
    <m/>
    <s v="Met"/>
    <s v="User"/>
    <s v="Spam"/>
    <n v="124"/>
    <s v="[]"/>
    <x v="8"/>
    <m/>
    <m/>
    <m/>
    <m/>
    <s v="User"/>
    <s v="18 Oct 23 08:00:11 "/>
    <s v="08:00:11 "/>
    <d v="2023-10-16T08:00:11"/>
    <x v="55"/>
    <s v="   "/>
    <s v=""/>
    <n v="1"/>
    <s v=""/>
  </r>
  <r>
    <n v="12347"/>
    <x v="1"/>
    <x v="1"/>
    <s v="Azure Sentinel Low/Medium Severity alert_x000a_ containing Security principal reconnaissance (LDAP)_x000a_"/>
    <s v="Wed, 18 Oct 2023 09:30:04 GMT"/>
    <s v="Azure Sentinel: Low/Medium Severity alerts (indexed on Attacker Machine)"/>
    <s v="Theodoros Vakalopoulos"/>
    <s v="apaluri"/>
    <x v="2"/>
    <x v="3"/>
    <x v="0"/>
    <m/>
    <s v="Met"/>
    <s v="Server"/>
    <m/>
    <n v="60"/>
    <s v="[]"/>
    <x v="10"/>
    <m/>
    <m/>
    <m/>
    <m/>
    <s v="Server"/>
    <s v="18 Oct 23 09:30:04 "/>
    <s v="09:30:04 "/>
    <d v="2023-10-16T09:30:04"/>
    <x v="55"/>
    <s v="   "/>
    <s v=""/>
    <s v=""/>
    <s v=""/>
  </r>
  <r>
    <n v="12348"/>
    <x v="0"/>
    <x v="0"/>
    <s v="Microsoft Defender ATP Alert_x000a_ preceded by Microsoft Defender Unwanted Software Alert_x000a_ containing Windows Defender AV Defense Evasion Alert_x000a_"/>
    <s v="Wed, 18 Oct 2023 12:00:06 GMT"/>
    <s v="Microsoft Defender Unwanted Software Alert"/>
    <s v="Cristian Dragus"/>
    <s v="apaluri"/>
    <x v="1"/>
    <x v="1"/>
    <x v="1"/>
    <m/>
    <s v="Met"/>
    <s v="Server"/>
    <m/>
    <n v="94"/>
    <s v="[]"/>
    <x v="11"/>
    <m/>
    <m/>
    <m/>
    <m/>
    <s v="Server"/>
    <s v="18 Oct 23 12:00:06 "/>
    <s v="12:00:06 "/>
    <d v="2023-10-16T12:00:06"/>
    <x v="55"/>
    <s v="   "/>
    <s v=""/>
    <s v=""/>
    <n v="1"/>
  </r>
  <r>
    <n v="12349"/>
    <x v="2"/>
    <x v="0"/>
    <s v="Excessive Firewall Denies Across Multiple Hosts From A Local Host_x000a_ containing Firewall Deny_x000a_"/>
    <s v="Wed, 18 Oct 2023 12:10:05 GMT"/>
    <s v="Excessive Firewall Denies from Local Host"/>
    <s v="TechM L2"/>
    <s v="vdarive"/>
    <x v="1"/>
    <x v="1"/>
    <x v="6"/>
    <m/>
    <s v="Met"/>
    <s v="Network Device"/>
    <m/>
    <n v="102"/>
    <s v="[]"/>
    <x v="10"/>
    <m/>
    <m/>
    <m/>
    <m/>
    <s v="Network Device"/>
    <s v="18 Oct 23 12:10:05 "/>
    <s v="12:10:05 "/>
    <d v="2023-10-16T12:10:05"/>
    <x v="55"/>
    <s v="   "/>
    <s v=""/>
    <s v=""/>
    <n v="1"/>
  </r>
  <r>
    <n v="12350"/>
    <x v="1"/>
    <x v="0"/>
    <s v="Suspected Phishing Email:  [MARKETING] Kostenlosens Hundefutter fÃ¼r 1 Monat, lieber Michael? "/>
    <s v="Wed, 18 Oct 2023 12:10:09 GMT"/>
    <m/>
    <s v="Cristian Dragus"/>
    <s v="apaluri"/>
    <x v="2"/>
    <x v="1"/>
    <x v="2"/>
    <m/>
    <s v="Met"/>
    <s v="User"/>
    <s v="Spam"/>
    <n v="102"/>
    <s v="[]"/>
    <x v="8"/>
    <m/>
    <m/>
    <m/>
    <m/>
    <s v="User"/>
    <s v="18 Oct 23 12:10:09 "/>
    <s v="12:10:09 "/>
    <d v="2023-10-16T12:10:09"/>
    <x v="55"/>
    <s v="   "/>
    <s v=""/>
    <n v="1"/>
    <s v=""/>
  </r>
  <r>
    <n v="12351"/>
    <x v="3"/>
    <x v="0"/>
    <s v="SNOW Incident: Verify your email address for the Have I Been Pwned domain search dashboard | Opened by: "/>
    <s v="Wed, 18 Oct 2023 13:30:10 GMT"/>
    <m/>
    <s v="Hassen Mezghani"/>
    <s v="vdarive"/>
    <x v="2"/>
    <x v="1"/>
    <x v="0"/>
    <m/>
    <s v="Met"/>
    <s v="User"/>
    <s v="HIBP"/>
    <n v="2"/>
    <s v="[]"/>
    <x v="8"/>
    <m/>
    <m/>
    <m/>
    <m/>
    <s v="User"/>
    <s v="18 Oct 23 13:30:10 "/>
    <s v="13:30:10 "/>
    <d v="2023-10-16T13:30:10"/>
    <x v="55"/>
    <s v="   "/>
    <s v=""/>
    <n v="1"/>
    <s v=""/>
  </r>
  <r>
    <n v="12352"/>
    <x v="3"/>
    <x v="0"/>
    <s v="SNOW Incident: Verify your email address for Have I Been Pwned API key management | Opened by: "/>
    <s v="Wed, 18 Oct 2023 13:30:11 GMT"/>
    <m/>
    <s v="Hassen Mezghani"/>
    <s v="vdarive"/>
    <x v="2"/>
    <x v="1"/>
    <x v="0"/>
    <m/>
    <s v="Met"/>
    <s v="User"/>
    <s v="HIBP"/>
    <n v="0"/>
    <s v="[]"/>
    <x v="8"/>
    <m/>
    <m/>
    <m/>
    <m/>
    <s v="User"/>
    <s v="18 Oct 23 13:30:11 "/>
    <s v="13:30:11 "/>
    <d v="2023-10-16T13:30:11"/>
    <x v="55"/>
    <s v="   "/>
    <s v=""/>
    <n v="1"/>
    <s v=""/>
  </r>
  <r>
    <n v="12353"/>
    <x v="3"/>
    <x v="0"/>
    <s v="SNOW Incident: Verify your email address for Have I Been Pwned API key management | Opened by: "/>
    <s v="Wed, 18 Oct 2023 13:30:15 GMT"/>
    <m/>
    <s v="Hassen Mezghani"/>
    <s v="vdarive"/>
    <x v="2"/>
    <x v="1"/>
    <x v="0"/>
    <m/>
    <s v="Met"/>
    <s v="User"/>
    <s v="HIBP"/>
    <n v="0"/>
    <s v="[]"/>
    <x v="8"/>
    <m/>
    <m/>
    <m/>
    <m/>
    <s v="User"/>
    <s v="18 Oct 23 13:30:15 "/>
    <s v="13:30:15 "/>
    <d v="2023-10-16T13:30:15"/>
    <x v="55"/>
    <s v="   "/>
    <s v=""/>
    <n v="1"/>
    <s v=""/>
  </r>
  <r>
    <n v="12354"/>
    <x v="3"/>
    <x v="0"/>
    <s v="SNOW Incident: Fw: Microsoft 365 security: You have messages in quarantine | Opened by: Frank.Strick@ses.com"/>
    <s v="Wed, 18 Oct 2023 13:30:19 GMT"/>
    <m/>
    <s v="TechM L2"/>
    <s v="vdarive"/>
    <x v="0"/>
    <x v="0"/>
    <x v="2"/>
    <m/>
    <s v="Met"/>
    <s v="Laptop/Desktop"/>
    <s v="Legitimate Email"/>
    <n v="68"/>
    <s v="[]"/>
    <x v="8"/>
    <m/>
    <m/>
    <m/>
    <m/>
    <s v="Laptop/Desktop"/>
    <s v="18 Oct 23 13:30:19 "/>
    <s v="13:30:19 "/>
    <d v="2023-10-16T13:30:19"/>
    <x v="55"/>
    <s v="   "/>
    <s v=""/>
    <n v="1"/>
    <s v=""/>
  </r>
  <r>
    <n v="12355"/>
    <x v="3"/>
    <x v="2"/>
    <s v="SNOW Incident: My email appears to be different when sending to customer  | Opened by: Melissa.Bartholomeo@ses.com"/>
    <s v="Wed, 18 Oct 2023 13:30:25 GMT"/>
    <m/>
    <s v="TechM L2"/>
    <s v="vdarive"/>
    <x v="0"/>
    <x v="0"/>
    <x v="2"/>
    <m/>
    <s v="Met"/>
    <s v="User"/>
    <s v="Unsolicited email"/>
    <n v="76"/>
    <s v="[]"/>
    <x v="8"/>
    <m/>
    <m/>
    <m/>
    <m/>
    <s v="User"/>
    <s v="18 Oct 23 13:30:25 "/>
    <s v="13:30:25 "/>
    <d v="2023-10-16T13:30:25"/>
    <x v="55"/>
    <s v="   "/>
    <s v=""/>
    <s v=""/>
    <s v=""/>
  </r>
  <r>
    <n v="12356"/>
    <x v="3"/>
    <x v="4"/>
    <s v="SNOW Incident: Potential phishing?   FW: Position Offer(65193269765924)sharideepreddy | Opened by: Kent.Bossart@ses.com"/>
    <s v="Wed, 18 Oct 2023 13:30:28 GMT"/>
    <m/>
    <s v="Cristian Dragus"/>
    <s v="apaluri"/>
    <x v="1"/>
    <x v="3"/>
    <x v="2"/>
    <m/>
    <s v="Met"/>
    <m/>
    <s v="Scam"/>
    <n v="43"/>
    <s v="[]"/>
    <x v="8"/>
    <m/>
    <m/>
    <m/>
    <m/>
    <s v="Email Category"/>
    <s v="18 Oct 23 13:30:28 "/>
    <s v="13:30:28 "/>
    <d v="2023-10-16T13:30:28"/>
    <x v="55"/>
    <s v="   "/>
    <s v=""/>
    <s v=""/>
    <s v=""/>
  </r>
  <r>
    <n v="12357"/>
    <x v="3"/>
    <x v="0"/>
    <s v="SNOW Incident: Your Have I Been Pwned subscription has been successfully purchased | Opened by: "/>
    <s v="Wed, 18 Oct 2023 13:40:11 GMT"/>
    <m/>
    <s v="Hassen Mezghani"/>
    <s v="apaluri"/>
    <x v="2"/>
    <x v="1"/>
    <x v="0"/>
    <m/>
    <s v="Met"/>
    <s v="User"/>
    <s v="HIBP"/>
    <n v="4"/>
    <s v="[]"/>
    <x v="8"/>
    <m/>
    <m/>
    <m/>
    <m/>
    <s v="User"/>
    <s v="18 Oct 23 13:40:11 "/>
    <s v="13:40:11 "/>
    <d v="2023-10-16T13:40:11"/>
    <x v="55"/>
    <s v="   "/>
    <s v=""/>
    <n v="1"/>
    <s v=""/>
  </r>
  <r>
    <n v="12358"/>
    <x v="1"/>
    <x v="0"/>
    <s v="Suspected Phishing Email:  Thank You "/>
    <s v="Wed, 18 Oct 2023 13:40:13 GMT"/>
    <m/>
    <s v="Mangesh Fasale"/>
    <s v="vdarive"/>
    <x v="2"/>
    <x v="1"/>
    <x v="2"/>
    <m/>
    <s v="Met"/>
    <s v="User"/>
    <s v="Spam"/>
    <n v="85"/>
    <s v="[]"/>
    <x v="8"/>
    <m/>
    <m/>
    <m/>
    <m/>
    <s v="User"/>
    <s v="18 Oct 23 13:40:13 "/>
    <s v="13:40:13 "/>
    <d v="2023-10-16T13:40:13"/>
    <x v="55"/>
    <s v="   "/>
    <s v=""/>
    <n v="1"/>
    <s v=""/>
  </r>
  <r>
    <n v="12359"/>
    <x v="3"/>
    <x v="4"/>
    <s v="SNOW Incident: FW: Reference number: 901580044878 (SES Space &amp; Defense) | Opened by: Cecil.Ameil@ses.com"/>
    <s v="Wed, 18 Oct 2023 13:40:21 GMT"/>
    <m/>
    <s v="Theodoros Vakalopoulos"/>
    <s v="khyadav"/>
    <x v="0"/>
    <x v="3"/>
    <x v="2"/>
    <m/>
    <s v="Met"/>
    <s v="User"/>
    <s v="Legitimate Email"/>
    <n v="75"/>
    <s v="[]"/>
    <x v="8"/>
    <m/>
    <m/>
    <m/>
    <m/>
    <s v="User"/>
    <s v="18 Oct 23 13:40:21 "/>
    <s v="13:40:21 "/>
    <d v="2023-10-16T13:40:21"/>
    <x v="55"/>
    <s v="   "/>
    <s v=""/>
    <s v=""/>
    <s v=""/>
  </r>
  <r>
    <n v="12360"/>
    <x v="3"/>
    <x v="0"/>
    <s v="SNOW Incident: Your receipt from Have I Been Pwned #2562-0250 | Opened by: "/>
    <s v="Wed, 18 Oct 2023 13:40:37 GMT"/>
    <m/>
    <s v="Hassen Mezghani"/>
    <s v="vdarive"/>
    <x v="2"/>
    <x v="1"/>
    <x v="0"/>
    <m/>
    <s v="Met"/>
    <s v="User"/>
    <s v="HIBP"/>
    <n v="0"/>
    <s v="[]"/>
    <x v="8"/>
    <m/>
    <m/>
    <m/>
    <m/>
    <s v="User"/>
    <s v="18 Oct 23 13:40:37 "/>
    <s v="13:40:37 "/>
    <d v="2023-10-16T13:40:37"/>
    <x v="55"/>
    <s v="   "/>
    <s v=""/>
    <n v="1"/>
    <s v=""/>
  </r>
  <r>
    <n v="12361"/>
    <x v="1"/>
    <x v="0"/>
    <s v="Suspected Phishing Email:  [Register Now] NEW Women Rock-IT "/>
    <s v="Wed, 18 Oct 2023 16:00:10 GMT"/>
    <m/>
    <s v="Hassen Mezghani"/>
    <s v="khyadav"/>
    <x v="0"/>
    <x v="0"/>
    <x v="2"/>
    <m/>
    <s v="Met"/>
    <s v="User"/>
    <s v="Legitimate Email"/>
    <n v="1"/>
    <s v="[]"/>
    <x v="8"/>
    <m/>
    <m/>
    <m/>
    <m/>
    <s v="User"/>
    <s v="18 Oct 23 16:00:10 "/>
    <s v="16:00:10 "/>
    <d v="2023-10-16T16:00:10"/>
    <x v="55"/>
    <s v="   "/>
    <s v=""/>
    <n v="1"/>
    <s v=""/>
  </r>
  <r>
    <n v="12362"/>
    <x v="1"/>
    <x v="0"/>
    <s v="Suspected Phishing Email:  SES Satellites - Lead System Engineer "/>
    <s v="Wed, 18 Oct 2023 17:20:08 GMT"/>
    <m/>
    <s v="TechM L2"/>
    <s v="khyadav"/>
    <x v="0"/>
    <x v="0"/>
    <x v="2"/>
    <m/>
    <s v="Met"/>
    <s v="User"/>
    <s v="Unsolicited email"/>
    <n v="12"/>
    <s v="[]"/>
    <x v="8"/>
    <m/>
    <m/>
    <m/>
    <m/>
    <s v="User"/>
    <s v="18 Oct 23 17:20:08 "/>
    <s v="17:20:08 "/>
    <d v="2023-10-16T17:20:08"/>
    <x v="55"/>
    <s v="   "/>
    <s v=""/>
    <n v="1"/>
    <s v=""/>
  </r>
  <r>
    <n v="12363"/>
    <x v="0"/>
    <x v="0"/>
    <s v="Multiple Login Failures for Single Username on Windows because user is currently locked out_x000a_ containing Failure Audit: An account failed to log on_x000a_"/>
    <s v="Wed, 18 Oct 2023 18:00:05 GMT"/>
    <s v="Authentication: MS Windows Multiple Login Failures for Single Username because user is currently locked out"/>
    <s v="Cristian Dragus"/>
    <s v="khyadav"/>
    <x v="2"/>
    <x v="1"/>
    <x v="6"/>
    <m/>
    <s v="Met"/>
    <s v="Laptop/Desktop"/>
    <m/>
    <n v="67"/>
    <s v="[]"/>
    <x v="9"/>
    <m/>
    <m/>
    <m/>
    <m/>
    <s v="Laptop/Desktop"/>
    <s v="18 Oct 23 18:00:05 "/>
    <s v="18:00:05 "/>
    <d v="2023-10-16T18:00:05"/>
    <x v="55"/>
    <s v="   "/>
    <s v=""/>
    <n v="1"/>
    <s v=""/>
  </r>
  <r>
    <n v="12364"/>
    <x v="2"/>
    <x v="1"/>
    <s v="Excessive Firewall Denies Across Multiple Hosts From A Local Host_x000a_ containing Firewall Deny_x000a_"/>
    <s v="Wed, 18 Oct 2023 21:30:05 GMT"/>
    <s v="Excessive Firewall Denies from Local Host"/>
    <s v="TechM L2"/>
    <s v="khyadav"/>
    <x v="1"/>
    <x v="3"/>
    <x v="0"/>
    <m/>
    <s v="Met"/>
    <s v="Laptop/Desktop"/>
    <m/>
    <n v="41"/>
    <s v="[]"/>
    <x v="10"/>
    <m/>
    <m/>
    <m/>
    <m/>
    <s v="Laptop/Desktop"/>
    <s v="18 Oct 23 21:30:05 "/>
    <s v="21:30:05 "/>
    <d v="2023-10-16T21:30:05"/>
    <x v="55"/>
    <s v="   "/>
    <s v=""/>
    <s v=""/>
    <s v=""/>
  </r>
  <r>
    <n v="12365"/>
    <x v="4"/>
    <x v="1"/>
    <s v="Local Scanner_x000a_ containing Unknown Application_x000a_"/>
    <s v="Thu, 19 Oct 2023 02:10:05 GMT"/>
    <s v="Recon: Local L2L Scanner Detected"/>
    <s v="Mangesh Fasale"/>
    <s v="vdarive"/>
    <x v="0"/>
    <x v="0"/>
    <x v="0"/>
    <m/>
    <s v="Met"/>
    <m/>
    <m/>
    <n v="60"/>
    <s v="[]"/>
    <x v="10"/>
    <m/>
    <m/>
    <m/>
    <m/>
    <s v="Email Category"/>
    <s v="19 Oct 23 02:10:05 "/>
    <s v="02:10:05 "/>
    <d v="2023-10-16T02:10:05"/>
    <x v="55"/>
    <s v="   "/>
    <s v=""/>
    <s v=""/>
    <s v=""/>
  </r>
  <r>
    <n v="12366"/>
    <x v="1"/>
    <x v="0"/>
    <s v="Suspected Phishing Email:  A new document has been launched for you in SES&amp;me "/>
    <s v="Thu, 19 Oct 2023 07:10:07 GMT"/>
    <m/>
    <s v="TechM L2"/>
    <s v="vdarive"/>
    <x v="0"/>
    <x v="0"/>
    <x v="2"/>
    <m/>
    <s v="Met"/>
    <s v="User"/>
    <s v="Legitimate Email"/>
    <n v="82"/>
    <s v="[]"/>
    <x v="8"/>
    <m/>
    <m/>
    <m/>
    <m/>
    <s v="User"/>
    <s v="19 Oct 23 07:10:07 "/>
    <s v="07:10:07 "/>
    <d v="2023-10-16T07:10:07"/>
    <x v="55"/>
    <s v="   "/>
    <s v=""/>
    <n v="1"/>
    <s v=""/>
  </r>
  <r>
    <n v="12367"/>
    <x v="1"/>
    <x v="0"/>
    <s v="Suspected Phishing Email:  PiÃ¨ces usinÃ©es, injectÃ©es "/>
    <s v="Thu, 19 Oct 2023 08:30:07 GMT"/>
    <m/>
    <s v="TechM L2"/>
    <s v="apaluri"/>
    <x v="2"/>
    <x v="1"/>
    <x v="2"/>
    <m/>
    <s v="Met"/>
    <s v="User"/>
    <s v="Spam"/>
    <n v="59"/>
    <s v="[]"/>
    <x v="8"/>
    <m/>
    <m/>
    <m/>
    <m/>
    <s v="User"/>
    <s v="19 Oct 23 08:30:07 "/>
    <s v="08:30:07 "/>
    <d v="2023-10-16T08:30:07"/>
    <x v="55"/>
    <s v="   "/>
    <s v=""/>
    <n v="1"/>
    <s v=""/>
  </r>
  <r>
    <n v="12368"/>
    <x v="2"/>
    <x v="2"/>
    <s v="Umbrella proxy: Malicious domain accessed by multiple systems_x000a_ containing Destination blocked after being proxied_x000a_"/>
    <s v="Thu, 19 Oct 2023 09:00:05 GMT"/>
    <s v="Umbrella proxy: Malicious domain accessed by multiple systems"/>
    <s v="TechM L2"/>
    <s v="apaluri"/>
    <x v="0"/>
    <x v="0"/>
    <x v="6"/>
    <m/>
    <s v="Met"/>
    <s v="Laptop/Desktop"/>
    <m/>
    <n v="110"/>
    <s v="[]"/>
    <x v="10"/>
    <m/>
    <m/>
    <m/>
    <m/>
    <s v="Laptop/Desktop"/>
    <s v="19 Oct 23 09:00:05 "/>
    <s v="09:00:05 "/>
    <d v="2023-10-16T09:00:05"/>
    <x v="55"/>
    <s v="   "/>
    <s v=""/>
    <s v=""/>
    <s v=""/>
  </r>
  <r>
    <n v="12369"/>
    <x v="1"/>
    <x v="0"/>
    <s v="Suspected Phishing Email:  Re: SES Satellites x BillingPlatform "/>
    <s v="Thu, 19 Oct 2023 12:10:12 GMT"/>
    <m/>
    <s v="TechM L2"/>
    <s v="apaluri"/>
    <x v="0"/>
    <x v="0"/>
    <x v="2"/>
    <m/>
    <s v="Met"/>
    <s v="User"/>
    <s v="Unsolicited email"/>
    <n v="74"/>
    <s v="[]"/>
    <x v="8"/>
    <m/>
    <m/>
    <m/>
    <m/>
    <s v="User"/>
    <s v="19 Oct 23 12:10:12 "/>
    <s v="12:10:12 "/>
    <d v="2023-10-16T12:10:12"/>
    <x v="55"/>
    <s v="   "/>
    <s v=""/>
    <n v="1"/>
    <s v=""/>
  </r>
  <r>
    <n v="12370"/>
    <x v="3"/>
    <x v="0"/>
    <s v="SNOW Incident: Verify your email address for the Have I Been Pwned domain search dashboard | Opened by: "/>
    <s v="Thu, 19 Oct 2023 12:10:29 GMT"/>
    <m/>
    <s v="Hassen Mezghani"/>
    <s v="apaluri"/>
    <x v="2"/>
    <x v="1"/>
    <x v="0"/>
    <m/>
    <s v="Met"/>
    <s v="User"/>
    <s v="HIBP"/>
    <n v="2"/>
    <s v="[]"/>
    <x v="8"/>
    <m/>
    <m/>
    <m/>
    <m/>
    <s v="User"/>
    <s v="19 Oct 23 12:10:29 "/>
    <s v="12:10:29 "/>
    <d v="2023-10-16T12:10:29"/>
    <x v="55"/>
    <s v="   "/>
    <s v=""/>
    <n v="1"/>
    <s v=""/>
  </r>
  <r>
    <n v="12371"/>
    <x v="1"/>
    <x v="0"/>
    <s v="Suspected Phishing Email:  Action Required: Manipulated Caiman - you may have been affected "/>
    <s v="Thu, 19 Oct 2023 12:20:14 GMT"/>
    <m/>
    <s v="TechM L2"/>
    <s v="apaluri"/>
    <x v="0"/>
    <x v="0"/>
    <x v="2"/>
    <m/>
    <s v="Met"/>
    <s v="User"/>
    <s v="Legitimate Email"/>
    <n v="116"/>
    <s v="[]"/>
    <x v="8"/>
    <m/>
    <m/>
    <m/>
    <m/>
    <s v="User"/>
    <s v="19 Oct 23 12:20:14 "/>
    <s v="12:20:14 "/>
    <d v="2023-10-16T12:20:14"/>
    <x v="55"/>
    <s v="   "/>
    <s v=""/>
    <n v="1"/>
    <s v=""/>
  </r>
  <r>
    <n v="12372"/>
    <x v="3"/>
    <x v="0"/>
    <s v="SNOW Incident: Automatic reply: Action Required: Manipulated Caiman - you may have been affected | Opened by: Francis.Marquez@ses.com"/>
    <s v="Thu, 19 Oct 2023 12:20:19 GMT"/>
    <m/>
    <s v="TechM L2"/>
    <s v="apaluri"/>
    <x v="0"/>
    <x v="0"/>
    <x v="0"/>
    <m/>
    <s v="Met"/>
    <s v="Other"/>
    <s v="Legitimate Email"/>
    <n v="9"/>
    <s v="[]"/>
    <x v="8"/>
    <m/>
    <m/>
    <m/>
    <m/>
    <s v="Other"/>
    <s v="19 Oct 23 12:20:19 "/>
    <s v="12:20:19 "/>
    <d v="2023-10-16T12:20:19"/>
    <x v="55"/>
    <s v="   "/>
    <s v=""/>
    <n v="1"/>
    <s v=""/>
  </r>
  <r>
    <n v="12373"/>
    <x v="1"/>
    <x v="0"/>
    <s v="Suspected Phishing Email:  News you might have missed "/>
    <s v="Thu, 19 Oct 2023 12:40:09 GMT"/>
    <m/>
    <s v="TechM L2"/>
    <s v="khyadav"/>
    <x v="0"/>
    <x v="0"/>
    <x v="2"/>
    <m/>
    <s v="Met"/>
    <s v="User"/>
    <s v="Legitimate Email"/>
    <n v="134"/>
    <s v="[]"/>
    <x v="8"/>
    <m/>
    <m/>
    <m/>
    <m/>
    <s v="User"/>
    <s v="19 Oct 23 12:40:09 "/>
    <s v="12:40:09 "/>
    <d v="2023-10-16T12:40:09"/>
    <x v="55"/>
    <s v="   "/>
    <s v=""/>
    <n v="1"/>
    <s v=""/>
  </r>
  <r>
    <n v="12374"/>
    <x v="3"/>
    <x v="0"/>
    <s v="SNOW Incident: Automatic reply: Action Required: SevenRooms - you may have been affected | Opened by: Alexandra.Thinnes@ses.com"/>
    <s v="Thu, 19 Oct 2023 12:40:09 GMT"/>
    <m/>
    <s v="TechM L2"/>
    <s v="apaluri"/>
    <x v="0"/>
    <x v="0"/>
    <x v="0"/>
    <m/>
    <s v="Met"/>
    <s v="Desktop"/>
    <s v="Legitimate Email"/>
    <n v="1"/>
    <s v="[]"/>
    <x v="8"/>
    <m/>
    <m/>
    <m/>
    <m/>
    <s v="Desktop"/>
    <s v="19 Oct 23 12:40:09 "/>
    <s v="12:40:09 "/>
    <d v="2023-10-16T12:40:09"/>
    <x v="55"/>
    <s v="   "/>
    <s v=""/>
    <n v="1"/>
    <s v=""/>
  </r>
  <r>
    <n v="12375"/>
    <x v="3"/>
    <x v="0"/>
    <s v="SNOW Incident: RE: Action Required: iMenu360 - you may have been affected | Opened by: Susanna.Mantello@ses.com"/>
    <s v="Thu, 19 Oct 2023 12:50:10 GMT"/>
    <m/>
    <s v="TechM L2"/>
    <s v="apaluri"/>
    <x v="0"/>
    <x v="0"/>
    <x v="0"/>
    <m/>
    <s v="Met"/>
    <s v="User"/>
    <s v="Legitimate Email"/>
    <n v="2"/>
    <s v="[]"/>
    <x v="8"/>
    <m/>
    <m/>
    <m/>
    <m/>
    <s v="User"/>
    <s v="19 Oct 23 12:50:10 "/>
    <s v="12:50:10 "/>
    <d v="2023-10-16T12:50:10"/>
    <x v="55"/>
    <s v="   "/>
    <s v=""/>
    <n v="1"/>
    <s v=""/>
  </r>
  <r>
    <n v="12376"/>
    <x v="2"/>
    <x v="0"/>
    <s v="Priority one Device Stopped Sending Events_x000a_"/>
    <s v="Thu, 19 Oct 2023 13:10:05 GMT"/>
    <s v="System: Priority one Device Stopped Sending Events"/>
    <s v="Theodoros Vakalopoulos"/>
    <s v="apaluri"/>
    <x v="1"/>
    <x v="2"/>
    <x v="6"/>
    <m/>
    <s v="Met"/>
    <s v="Server"/>
    <m/>
    <n v="39"/>
    <s v="[]"/>
    <x v="10"/>
    <m/>
    <m/>
    <m/>
    <m/>
    <s v="Server"/>
    <s v="19 Oct 23 13:10:05 "/>
    <s v="13:10:05 "/>
    <d v="2023-10-16T13:10:05"/>
    <x v="55"/>
    <s v="   "/>
    <s v=""/>
    <n v="1"/>
    <s v=""/>
  </r>
  <r>
    <n v="12377"/>
    <x v="1"/>
    <x v="0"/>
    <s v="Suspected Phishing Email:  Google Cloud Platform &amp; API sb58 19oc "/>
    <s v="Thu, 19 Oct 2023 16:10:07 GMT"/>
    <m/>
    <s v="TechM L2"/>
    <s v="khyadav"/>
    <x v="1"/>
    <x v="2"/>
    <x v="2"/>
    <m/>
    <s v="Met"/>
    <s v="User"/>
    <s v="Scam"/>
    <n v="104"/>
    <s v="[]"/>
    <x v="8"/>
    <m/>
    <m/>
    <m/>
    <m/>
    <s v="User"/>
    <s v="19 Oct 23 16:10:07 "/>
    <s v="16:10:07 "/>
    <d v="2023-10-16T16:10:07"/>
    <x v="55"/>
    <s v="   "/>
    <s v=""/>
    <n v="1"/>
    <s v=""/>
  </r>
  <r>
    <n v="12378"/>
    <x v="1"/>
    <x v="1"/>
    <s v="V2 Sending Attacks to External_x000a_ containing Anti Virus Prevent_x000a_"/>
    <s v="Thu, 19 Oct 2023 20:30:05 GMT"/>
    <s v="V2 Sending Attacks to External"/>
    <s v="TechM L2"/>
    <s v="khyadav"/>
    <x v="1"/>
    <x v="3"/>
    <x v="0"/>
    <m/>
    <s v="Met"/>
    <s v="Server"/>
    <m/>
    <n v="58"/>
    <s v="[]"/>
    <x v="10"/>
    <m/>
    <m/>
    <m/>
    <m/>
    <s v="Server"/>
    <s v="19 Oct 23 20:30:05 "/>
    <s v="20:30:05 "/>
    <d v="2023-10-16T20:30:05"/>
    <x v="55"/>
    <s v="   "/>
    <s v=""/>
    <s v=""/>
    <s v=""/>
  </r>
  <r>
    <n v="12379"/>
    <x v="3"/>
    <x v="0"/>
    <s v="SNOW Incident: FW: [LeakIX] Critical security issue for 66.133.37.22 | Opened by: john.greenhalgh@ses.com"/>
    <s v="Thu, 19 Oct 2023 22:30:10 GMT"/>
    <m/>
    <s v="TechM L2"/>
    <s v="khyadav"/>
    <x v="0"/>
    <x v="0"/>
    <x v="0"/>
    <m/>
    <s v="Met"/>
    <s v="User"/>
    <s v="Legitimate Email"/>
    <n v="0"/>
    <s v="[]"/>
    <x v="8"/>
    <m/>
    <m/>
    <m/>
    <m/>
    <s v="User"/>
    <s v="19 Oct 23 22:30:10 "/>
    <s v="22:30:10 "/>
    <d v="2023-10-16T22:30:10"/>
    <x v="55"/>
    <s v="   "/>
    <s v=""/>
    <n v="1"/>
    <s v=""/>
  </r>
  <r>
    <n v="12380"/>
    <x v="3"/>
    <x v="0"/>
    <s v="SNOW Incident: FW: [LeakIX] Critical security issue for 216.226.208.226 | Opened by: john.greenhalgh@ses.com"/>
    <s v="Thu, 19 Oct 2023 22:40:06 GMT"/>
    <m/>
    <s v="TechM L2"/>
    <s v="khyadav"/>
    <x v="0"/>
    <x v="0"/>
    <x v="2"/>
    <m/>
    <s v="Met"/>
    <s v="User"/>
    <s v="Legitimate Email"/>
    <n v="5"/>
    <s v="[]"/>
    <x v="8"/>
    <m/>
    <m/>
    <m/>
    <m/>
    <s v="User"/>
    <s v="19 Oct 23 22:40:06 "/>
    <s v="22:40:06 "/>
    <d v="2023-10-16T22:40:06"/>
    <x v="55"/>
    <s v="   "/>
    <s v=""/>
    <n v="1"/>
    <s v=""/>
  </r>
  <r>
    <n v="12381"/>
    <x v="1"/>
    <x v="0"/>
    <s v="Suspected Phishing Email:  News you might have missed "/>
    <s v="Thu, 19 Oct 2023 22:50:10 GMT"/>
    <m/>
    <s v="Cristian Dragus"/>
    <s v="khyadav"/>
    <x v="0"/>
    <x v="0"/>
    <x v="3"/>
    <m/>
    <s v="Met"/>
    <s v="User"/>
    <s v="Legitimate Email"/>
    <n v="24"/>
    <s v="[]"/>
    <x v="8"/>
    <m/>
    <m/>
    <m/>
    <m/>
    <s v="User"/>
    <s v="19 Oct 23 22:50:10 "/>
    <s v="22:50:10 "/>
    <d v="2023-10-16T22:50:10"/>
    <x v="55"/>
    <s v="   "/>
    <s v=""/>
    <n v="1"/>
    <s v=""/>
  </r>
  <r>
    <n v="12382"/>
    <x v="1"/>
    <x v="1"/>
    <s v="Fortinet IPS Monitored Rule Triggered from Local Source_x000a_ containing Adobe.Reader.JavaScript.Printing.Array.Index.Memory.Corruption_x000a_"/>
    <s v="Fri, 20 Oct 2023 07:00:05 GMT"/>
    <s v="Policy: Fortinet IPS Monitored Rule Triggered from Local Source"/>
    <s v="TechM L2"/>
    <s v="apaluri"/>
    <x v="2"/>
    <x v="3"/>
    <x v="0"/>
    <m/>
    <s v="Met"/>
    <s v="Laptop/Desktop"/>
    <m/>
    <n v="98"/>
    <s v="[]"/>
    <x v="10"/>
    <m/>
    <m/>
    <m/>
    <m/>
    <s v="Laptop/Desktop"/>
    <s v="20 Oct 23 07:00:05 "/>
    <s v="07:00:05 "/>
    <d v="2023-10-16T07:00:05"/>
    <x v="55"/>
    <s v="   "/>
    <s v=""/>
    <s v=""/>
    <s v=""/>
  </r>
  <r>
    <n v="12383"/>
    <x v="3"/>
    <x v="0"/>
    <s v="SNOW Incident: Spam Quarantine Notification | Opened by: arne.redl@ses.com"/>
    <s v="Fri, 20 Oct 2023 07:00:20 GMT"/>
    <m/>
    <s v="Cristian Dragus"/>
    <s v="vdarive"/>
    <x v="0"/>
    <x v="1"/>
    <x v="1"/>
    <m/>
    <s v="Met"/>
    <s v="User"/>
    <s v="Legitimate Email"/>
    <n v="76"/>
    <s v="[]"/>
    <x v="8"/>
    <m/>
    <m/>
    <m/>
    <m/>
    <s v="User"/>
    <s v="20 Oct 23 07:00:20 "/>
    <s v="07:00:20 "/>
    <d v="2023-10-16T07:00:20"/>
    <x v="55"/>
    <s v="   "/>
    <s v=""/>
    <s v=""/>
    <n v="1"/>
  </r>
  <r>
    <n v="12384"/>
    <x v="1"/>
    <x v="4"/>
    <s v="Azure Sentinel Low/Medium Severity alert_x000a_ containing Security principal reconnaissance (LDAP)_x000a_"/>
    <s v="Fri, 20 Oct 2023 09:40:04 GMT"/>
    <s v="Azure Sentinel: Low/Medium Severity alerts (indexed on Attacker Machine)"/>
    <s v="Theodoros Vakalopoulos"/>
    <s v="karun"/>
    <x v="2"/>
    <x v="3"/>
    <x v="0"/>
    <m/>
    <s v="Met"/>
    <s v="Server"/>
    <m/>
    <n v="135"/>
    <s v="[]"/>
    <x v="10"/>
    <m/>
    <m/>
    <m/>
    <m/>
    <s v="Server"/>
    <s v="20 Oct 23 09:40:04 "/>
    <s v="09:40:04 "/>
    <d v="2023-10-16T09:40:04"/>
    <x v="55"/>
    <s v="   "/>
    <s v=""/>
    <s v=""/>
    <s v=""/>
  </r>
  <r>
    <n v="12385"/>
    <x v="1"/>
    <x v="4"/>
    <s v="Suspected Phishing Email:  [Bulk] DALLÂ·E 3 is now available in ChatGPT Plus and Enterprise "/>
    <s v="Fri, 20 Oct 2023 11:50:10 GMT"/>
    <m/>
    <s v="Cristian Dragus"/>
    <s v="vdarive"/>
    <x v="2"/>
    <x v="3"/>
    <x v="2"/>
    <m/>
    <s v="Met"/>
    <s v="User"/>
    <s v="Spam"/>
    <n v="56"/>
    <s v="[]"/>
    <x v="8"/>
    <m/>
    <m/>
    <m/>
    <m/>
    <s v="User"/>
    <s v="20 Oct 23 11:50:10 "/>
    <s v="11:50:10 "/>
    <d v="2023-10-16T11:50:10"/>
    <x v="55"/>
    <s v="   "/>
    <s v=""/>
    <s v=""/>
    <s v=""/>
  </r>
  <r>
    <n v="12386"/>
    <x v="1"/>
    <x v="0"/>
    <s v="Suspected Phishing Email:  Informationen zu Ihrem Besuch "/>
    <s v="Fri, 20 Oct 2023 13:00:07 GMT"/>
    <m/>
    <s v="Cristian Dragus"/>
    <s v="karun"/>
    <x v="1"/>
    <x v="2"/>
    <x v="1"/>
    <m/>
    <s v="Met"/>
    <s v="User"/>
    <s v="Phishing"/>
    <n v="115"/>
    <s v="[]"/>
    <x v="8"/>
    <m/>
    <m/>
    <m/>
    <m/>
    <s v="User"/>
    <s v="20 Oct 23 13:00:07 "/>
    <s v="13:00:07 "/>
    <d v="2023-10-16T13:00:07"/>
    <x v="55"/>
    <s v="   "/>
    <s v=""/>
    <n v="1"/>
    <s v=""/>
  </r>
  <r>
    <n v="12387"/>
    <x v="1"/>
    <x v="3"/>
    <s v="Suspected Phishing Email:  [Marketing] Any interest? "/>
    <s v="Fri, 20 Oct 2023 13:30:12 GMT"/>
    <m/>
    <s v="TechM L2"/>
    <s v="vdarive"/>
    <x v="2"/>
    <x v="3"/>
    <x v="2"/>
    <m/>
    <s v="Met"/>
    <s v="User"/>
    <s v="Spam"/>
    <n v="88"/>
    <s v="[]"/>
    <x v="8"/>
    <m/>
    <m/>
    <m/>
    <m/>
    <s v="User"/>
    <s v="20 Oct 23 13:30:12 "/>
    <s v="13:30:12 "/>
    <d v="2023-10-16T13:30:12"/>
    <x v="55"/>
    <s v="   "/>
    <s v=""/>
    <s v=""/>
    <s v=""/>
  </r>
  <r>
    <n v="12388"/>
    <x v="1"/>
    <x v="4"/>
    <s v="Suspected Phishing Email:  [BULK] Ihre 50.000 â‚¬ zum Niedrigzins "/>
    <s v="Fri, 20 Oct 2023 13:50:08 GMT"/>
    <m/>
    <s v="Mangesh Fasale"/>
    <s v="khyadav"/>
    <x v="1"/>
    <x v="3"/>
    <x v="2"/>
    <m/>
    <s v="Met"/>
    <s v="User"/>
    <s v="Phishing"/>
    <n v="86"/>
    <s v="[]"/>
    <x v="8"/>
    <m/>
    <m/>
    <m/>
    <m/>
    <s v="User"/>
    <s v="20 Oct 23 13:50:08 "/>
    <s v="13:50:08 "/>
    <d v="2023-10-16T13:50:08"/>
    <x v="55"/>
    <s v="   "/>
    <s v=""/>
    <s v=""/>
    <s v=""/>
  </r>
  <r>
    <n v="12389"/>
    <x v="0"/>
    <x v="1"/>
    <s v="Microsoft Defender ATP Alert_x000a_ containing Suspicious Activity_x000a_"/>
    <s v="Fri, 20 Oct 2023 14:40:05 GMT"/>
    <s v="Microsoft Defender ATP Alert"/>
    <s v="TechM L2"/>
    <s v="karun"/>
    <x v="1"/>
    <x v="3"/>
    <x v="0"/>
    <m/>
    <s v="Met"/>
    <s v="Laptop/Desktop"/>
    <m/>
    <n v="28"/>
    <s v="[]"/>
    <x v="10"/>
    <m/>
    <m/>
    <m/>
    <m/>
    <s v="Laptop/Desktop"/>
    <s v="20 Oct 23 14:40:05 "/>
    <s v="14:40:05 "/>
    <d v="2023-10-16T14:40:05"/>
    <x v="55"/>
    <s v="   "/>
    <s v=""/>
    <s v=""/>
    <s v=""/>
  </r>
  <r>
    <n v="12390"/>
    <x v="2"/>
    <x v="1"/>
    <s v="Excessive Firewall Denies Across Multiple Hosts From A Local Host_x000a_ containing Firewall Deny_x000a_"/>
    <s v="Fri, 20 Oct 2023 14:50:05 GMT"/>
    <s v="Excessive Firewall Denies from Local Host"/>
    <s v="TechM L2"/>
    <s v="vdarive"/>
    <x v="2"/>
    <x v="3"/>
    <x v="0"/>
    <m/>
    <s v="Met"/>
    <m/>
    <m/>
    <n v="47"/>
    <s v="[]"/>
    <x v="10"/>
    <m/>
    <m/>
    <m/>
    <m/>
    <s v="Email Category"/>
    <s v="20 Oct 23 14:50:05 "/>
    <s v="14:50:05 "/>
    <d v="2023-10-16T14:50:05"/>
    <x v="55"/>
    <s v="   "/>
    <s v=""/>
    <s v=""/>
    <s v=""/>
  </r>
  <r>
    <n v="12391"/>
    <x v="3"/>
    <x v="4"/>
    <s v="SNOW Incident: Microsoft Defender for Cloud has detected suspicious activity in your environment | Opened by: "/>
    <s v="Sat, 21 Oct 2023 01:00:06 GMT"/>
    <m/>
    <s v="Hassen Mezghani"/>
    <s v="vdarive"/>
    <x v="1"/>
    <x v="3"/>
    <x v="0"/>
    <m/>
    <s v="Met"/>
    <s v="Server"/>
    <m/>
    <n v="0"/>
    <s v="[]"/>
    <x v="11"/>
    <m/>
    <m/>
    <m/>
    <m/>
    <s v="Server"/>
    <s v="21 Oct 23 01:00:06 "/>
    <s v="01:00:06 "/>
    <d v="2023-10-16T01:00:06"/>
    <x v="55"/>
    <s v="   "/>
    <s v=""/>
    <s v=""/>
    <s v=""/>
  </r>
  <r>
    <n v="12392"/>
    <x v="0"/>
    <x v="4"/>
    <s v="Microsoft Defender ATP Alert_x000a_ containing Malware_x000a_"/>
    <s v="Sat, 21 Oct 2023 01:00:08 GMT"/>
    <s v="Microsoft Defender ATP Alert"/>
    <s v="Hassen Mezghani"/>
    <s v="vdarive"/>
    <x v="1"/>
    <x v="3"/>
    <x v="0"/>
    <m/>
    <s v="Met"/>
    <s v="Server"/>
    <m/>
    <n v="132"/>
    <s v="[]"/>
    <x v="11"/>
    <m/>
    <m/>
    <m/>
    <m/>
    <s v="Server"/>
    <s v="21 Oct 23 01:00:08 "/>
    <s v="01:00:08 "/>
    <d v="2023-10-16T01:00:08"/>
    <x v="55"/>
    <s v="   "/>
    <s v=""/>
    <s v=""/>
    <s v=""/>
  </r>
  <r>
    <n v="12393"/>
    <x v="0"/>
    <x v="4"/>
    <s v="Microsoft Defender ATP Alert_x000a_ containing Malware_x000a_"/>
    <s v="Sat, 21 Oct 2023 01:00:10 GMT"/>
    <s v="Microsoft Defender Unwanted Software Alert"/>
    <s v="Hassen Mezghani"/>
    <s v="vdarive"/>
    <x v="1"/>
    <x v="3"/>
    <x v="0"/>
    <m/>
    <s v="Met"/>
    <m/>
    <m/>
    <n v="99"/>
    <s v="[]"/>
    <x v="11"/>
    <m/>
    <m/>
    <m/>
    <m/>
    <s v="Email Category"/>
    <s v="21 Oct 23 01:00:10 "/>
    <s v="01:00:10 "/>
    <d v="2023-10-16T01:00:10"/>
    <x v="55"/>
    <s v="   "/>
    <s v=""/>
    <s v=""/>
    <s v=""/>
  </r>
  <r>
    <n v="12394"/>
    <x v="0"/>
    <x v="4"/>
    <s v="Microsoft Defender ATP Alert_x000a_ containing Windows Defender AV Credential Access Alert_x000a_"/>
    <s v="Sat, 21 Oct 2023 01:00:12 GMT"/>
    <s v="Microsoft Defender ATP Alert"/>
    <s v="Hassen Mezghani"/>
    <s v="vdarive"/>
    <x v="1"/>
    <x v="3"/>
    <x v="0"/>
    <m/>
    <s v="Met"/>
    <m/>
    <m/>
    <n v="59"/>
    <s v="[]"/>
    <x v="11"/>
    <m/>
    <m/>
    <m/>
    <m/>
    <s v="Email Category"/>
    <s v="21 Oct 23 01:00:12 "/>
    <s v="01:00:12 "/>
    <d v="2023-10-16T01:00:12"/>
    <x v="55"/>
    <s v="   "/>
    <s v=""/>
    <s v=""/>
    <s v=""/>
  </r>
  <r>
    <n v="12395"/>
    <x v="0"/>
    <x v="4"/>
    <s v="Microsoft Defender ATP Alert_x000a_ containing Lateral Movement_x000a_"/>
    <s v="Sat, 21 Oct 2023 02:20:05 GMT"/>
    <s v="Microsoft Defender ATP Alert"/>
    <s v="Hassen Mezghani"/>
    <s v="vdarive"/>
    <x v="1"/>
    <x v="3"/>
    <x v="0"/>
    <m/>
    <s v="Met"/>
    <s v="Server"/>
    <m/>
    <n v="228"/>
    <s v="[]"/>
    <x v="9"/>
    <m/>
    <m/>
    <m/>
    <m/>
    <s v="Server"/>
    <s v="21 Oct 23 02:20:05 "/>
    <s v="02:20:05 "/>
    <d v="2023-10-16T02:20:05"/>
    <x v="55"/>
    <s v="   "/>
    <s v=""/>
    <s v=""/>
    <s v=""/>
  </r>
  <r>
    <n v="12396"/>
    <x v="1"/>
    <x v="4"/>
    <s v="Suspected Phishing Email:  News you might have missed "/>
    <s v="Sat, 21 Oct 2023 11:50:07 GMT"/>
    <m/>
    <s v="Theodoros Vakalopoulos"/>
    <s v="karun"/>
    <x v="0"/>
    <x v="3"/>
    <x v="2"/>
    <m/>
    <s v="Met"/>
    <s v="User"/>
    <s v="Legitimate Email"/>
    <n v="76"/>
    <s v="[]"/>
    <x v="8"/>
    <m/>
    <m/>
    <m/>
    <m/>
    <s v="User"/>
    <s v="21 Oct 23 11:50:07 "/>
    <s v="11:50:07 "/>
    <d v="2023-10-16T11:50:07"/>
    <x v="55"/>
    <s v="   "/>
    <s v=""/>
    <s v=""/>
    <s v=""/>
  </r>
  <r>
    <n v="12397"/>
    <x v="2"/>
    <x v="4"/>
    <s v="Azure Sentinel: New High Severity alerts observed_x000a_ containing Unknown_x000a_"/>
    <s v="Sun, 22 Oct 2023 05:20:05 GMT"/>
    <s v="Azure Sentinel: New High Severity alerts"/>
    <s v="Cristian Dragus"/>
    <s v="vdarive"/>
    <x v="1"/>
    <x v="3"/>
    <x v="1"/>
    <m/>
    <s v="Met"/>
    <m/>
    <m/>
    <n v="143"/>
    <s v="[]"/>
    <x v="9"/>
    <m/>
    <m/>
    <m/>
    <m/>
    <s v="Email Category"/>
    <s v="22 Oct 23 05:20:05 "/>
    <s v="05:20:05 "/>
    <d v="2023-10-16T05:20:05"/>
    <x v="55"/>
    <s v="   "/>
    <s v=""/>
    <s v=""/>
    <s v=""/>
  </r>
  <r>
    <n v="12398"/>
    <x v="0"/>
    <x v="3"/>
    <s v="Azure Sentinel Stopped sending events_x000a_"/>
    <s v="Sun, 22 Oct 2023 08:30:05 GMT"/>
    <s v="Azure Sentinel Stopped sending events"/>
    <s v="Theodoros Vakalopoulos"/>
    <s v="karun"/>
    <x v="1"/>
    <x v="1"/>
    <x v="1"/>
    <m/>
    <s v="Met"/>
    <s v="Data"/>
    <m/>
    <n v="55"/>
    <s v="[]"/>
    <x v="10"/>
    <m/>
    <m/>
    <m/>
    <m/>
    <s v="Data"/>
    <s v="22 Oct 23 08:30:05 "/>
    <s v="08:30:05 "/>
    <d v="2023-10-16T08:30:05"/>
    <x v="55"/>
    <s v="   "/>
    <s v=""/>
    <s v=""/>
    <s v=""/>
  </r>
  <r>
    <n v="12399"/>
    <x v="0"/>
    <x v="4"/>
    <s v="Microsoft Defender ATP Alert_x000a_ containing Malware_x000a_"/>
    <s v="Sun, 22 Oct 2023 09:10:05 GMT"/>
    <s v="Microsoft Defender ATP Alert"/>
    <s v="Mangesh Fasale"/>
    <s v="karun"/>
    <x v="2"/>
    <x v="3"/>
    <x v="0"/>
    <m/>
    <s v="Met"/>
    <s v="Laptop/Desktop"/>
    <m/>
    <n v="5"/>
    <s v="[]"/>
    <x v="11"/>
    <m/>
    <m/>
    <m/>
    <m/>
    <s v="Laptop/Desktop"/>
    <s v="22 Oct 23 09:10:05 "/>
    <s v="09:10:05 "/>
    <d v="2023-10-16T09:10:05"/>
    <x v="55"/>
    <s v="   "/>
    <s v=""/>
    <s v=""/>
    <s v=""/>
  </r>
  <r>
    <n v="12400"/>
    <x v="0"/>
    <x v="1"/>
    <s v="Excessive Firewall Denies Across Multiple Hosts From A Local Host_x000a_ containing Firewall Deny_x000a_"/>
    <s v="Mon, 23 Oct 2023 00:10:06 GMT"/>
    <s v="Excessive Firewall Denies from Local Host"/>
    <s v="TechM L2"/>
    <s v="khyadav"/>
    <x v="2"/>
    <x v="1"/>
    <x v="6"/>
    <m/>
    <s v="Met"/>
    <s v="Laptop/Desktop"/>
    <m/>
    <n v="55"/>
    <s v="[]"/>
    <x v="10"/>
    <m/>
    <m/>
    <m/>
    <m/>
    <s v="Laptop/Desktop"/>
    <s v="23 Oct 23 00:10:06 "/>
    <s v="00:10:06 "/>
    <d v="2023-10-23T00:10:06"/>
    <x v="56"/>
    <s v="   "/>
    <s v=""/>
    <s v=""/>
    <s v=""/>
  </r>
  <r>
    <n v="12401"/>
    <x v="1"/>
    <x v="0"/>
    <s v="Suspected Phishing Email:  News, die Sie mÃ¶glicherweise verpasst haben "/>
    <s v="Mon, 23 Oct 2023 06:00:12 GMT"/>
    <m/>
    <s v="TechM L2"/>
    <s v="vdarive"/>
    <x v="0"/>
    <x v="0"/>
    <x v="2"/>
    <m/>
    <s v="Met"/>
    <s v="User"/>
    <s v="Legitimate Email"/>
    <n v="71"/>
    <s v="[]"/>
    <x v="8"/>
    <m/>
    <m/>
    <m/>
    <m/>
    <s v="User"/>
    <s v="23 Oct 23 06:00:12 "/>
    <s v="06:00:12 "/>
    <d v="2023-10-23T06:00:12"/>
    <x v="56"/>
    <s v="   "/>
    <s v=""/>
    <n v="1"/>
    <s v=""/>
  </r>
  <r>
    <n v="12402"/>
    <x v="1"/>
    <x v="0"/>
    <s v="Suspected Phishing Email:  SERVICE HEALTH- Planned Maintenance Notification for Scheduled Maintenance to Azure SQL Managed Instance "/>
    <s v="Mon, 23 Oct 2023 06:50:07 GMT"/>
    <m/>
    <s v="Cristian Dragus"/>
    <s v="vdarive"/>
    <x v="0"/>
    <x v="0"/>
    <x v="2"/>
    <m/>
    <s v="Met"/>
    <s v="User"/>
    <s v="Legitimate Email"/>
    <n v="49"/>
    <s v="[]"/>
    <x v="8"/>
    <m/>
    <m/>
    <m/>
    <m/>
    <s v="User"/>
    <s v="23 Oct 23 06:50:07 "/>
    <s v="06:50:07 "/>
    <d v="2023-10-23T06:50:07"/>
    <x v="56"/>
    <s v="   "/>
    <s v=""/>
    <n v="1"/>
    <s v=""/>
  </r>
  <r>
    <n v="12403"/>
    <x v="3"/>
    <x v="0"/>
    <s v="Local SSH Scanner Detected_x000a_ containing login on-failure_x000a_"/>
    <s v="Mon, 23 Oct 2023 07:40:05 GMT"/>
    <s v="Recon: Local L2L SSH Server Scanner"/>
    <s v="TechM L2"/>
    <s v="karun"/>
    <x v="2"/>
    <x v="1"/>
    <x v="0"/>
    <m/>
    <s v="Met"/>
    <s v="Network Device"/>
    <m/>
    <n v="143"/>
    <s v="[]"/>
    <x v="10"/>
    <m/>
    <m/>
    <m/>
    <m/>
    <s v="Network Device"/>
    <s v="23 Oct 23 07:40:05 "/>
    <s v="07:40:05 "/>
    <d v="2023-10-23T07:40:05"/>
    <x v="56"/>
    <s v="   "/>
    <s v=""/>
    <n v="1"/>
    <s v=""/>
  </r>
  <r>
    <n v="12404"/>
    <x v="3"/>
    <x v="0"/>
    <s v="SNOW Incident: FW: Tr: Aviser/impÃ´t | Opened by: Fabrizio.Croce@ses.com"/>
    <s v="Mon, 23 Oct 2023 07:50:08 GMT"/>
    <m/>
    <s v="Theodoros Vakalopoulos"/>
    <s v="karun"/>
    <x v="1"/>
    <x v="2"/>
    <x v="2"/>
    <m/>
    <s v="Met"/>
    <s v="User"/>
    <s v="Scam"/>
    <n v="29"/>
    <s v="[]"/>
    <x v="8"/>
    <m/>
    <m/>
    <m/>
    <m/>
    <s v="User"/>
    <s v="23 Oct 23 07:50:08 "/>
    <s v="07:50:08 "/>
    <d v="2023-10-23T07:50:08"/>
    <x v="56"/>
    <s v="   "/>
    <s v=""/>
    <n v="1"/>
    <s v=""/>
  </r>
  <r>
    <n v="12405"/>
    <x v="1"/>
    <x v="0"/>
    <s v="Suspected Phishing Email:  FINAL REMINDER: Unsupported software version "/>
    <s v="Mon, 23 Oct 2023 09:00:09 GMT"/>
    <m/>
    <s v="TechM L2"/>
    <s v="psrikan"/>
    <x v="0"/>
    <x v="0"/>
    <x v="3"/>
    <m/>
    <s v="Met"/>
    <s v="User"/>
    <s v="Legitimate Email"/>
    <n v="63"/>
    <s v="[]"/>
    <x v="8"/>
    <m/>
    <m/>
    <m/>
    <m/>
    <s v="User"/>
    <s v="23 Oct 23 09:00:09 "/>
    <s v="09:00:09 "/>
    <d v="2023-10-23T09:00:09"/>
    <x v="56"/>
    <s v="   "/>
    <s v=""/>
    <n v="1"/>
    <s v=""/>
  </r>
  <r>
    <n v="12406"/>
    <x v="1"/>
    <x v="0"/>
    <s v="Suspected Phishing Email:  Potential Partnership "/>
    <s v="Mon, 23 Oct 2023 11:00:07 GMT"/>
    <m/>
    <s v="TechM L2"/>
    <s v="karun"/>
    <x v="0"/>
    <x v="0"/>
    <x v="2"/>
    <m/>
    <s v="Met"/>
    <s v="User"/>
    <s v="Unsolicited email"/>
    <n v="107"/>
    <s v="[]"/>
    <x v="8"/>
    <m/>
    <m/>
    <m/>
    <m/>
    <s v="User"/>
    <s v="23 Oct 23 11:00:07 "/>
    <s v="11:00:07 "/>
    <d v="2023-10-23T11:00:07"/>
    <x v="56"/>
    <s v="   "/>
    <s v=""/>
    <n v="1"/>
    <s v=""/>
  </r>
  <r>
    <n v="12407"/>
    <x v="1"/>
    <x v="0"/>
    <s v="Suspected Phishing Email:  RE: SES IT - Access Review - YOUR ACTION IS REQUIRED! "/>
    <s v="Mon, 23 Oct 2023 13:00:10 GMT"/>
    <m/>
    <s v="TechM L2"/>
    <s v="karun"/>
    <x v="0"/>
    <x v="0"/>
    <x v="2"/>
    <m/>
    <s v="Met"/>
    <s v="User"/>
    <s v="Legitimate Email"/>
    <n v="42"/>
    <s v="[]"/>
    <x v="8"/>
    <m/>
    <m/>
    <m/>
    <m/>
    <s v="User"/>
    <s v="23 Oct 23 13:00:10 "/>
    <s v="13:00:10 "/>
    <d v="2023-10-23T13:00:10"/>
    <x v="56"/>
    <s v="   "/>
    <s v=""/>
    <n v="1"/>
    <s v=""/>
  </r>
  <r>
    <n v="12408"/>
    <x v="1"/>
    <x v="0"/>
    <s v="Suspected Phishing Email:  PublicaÃ§Ã£o de artigo "/>
    <s v="Mon, 23 Oct 2023 13:10:09 GMT"/>
    <m/>
    <s v="Cristian Dragus"/>
    <s v="karun"/>
    <x v="2"/>
    <x v="0"/>
    <x v="1"/>
    <m/>
    <s v="Met"/>
    <s v="User"/>
    <s v="Unsolicited email"/>
    <n v="20"/>
    <s v="[]"/>
    <x v="8"/>
    <m/>
    <m/>
    <m/>
    <m/>
    <s v="User"/>
    <s v="23 Oct 23 13:10:09 "/>
    <s v="13:10:09 "/>
    <d v="2023-10-23T13:10:09"/>
    <x v="56"/>
    <s v="   "/>
    <s v=""/>
    <s v=""/>
    <n v="1"/>
  </r>
  <r>
    <n v="12409"/>
    <x v="1"/>
    <x v="0"/>
    <s v="Suspected Phishing Email:   â˜…Join Our Team! â˜… Can we chat for 15 minutes â˜… FSP â˜… "/>
    <s v="Mon, 23 Oct 2023 13:30:15 GMT"/>
    <m/>
    <s v="Hassen Mezghani"/>
    <s v="karun"/>
    <x v="0"/>
    <x v="0"/>
    <x v="3"/>
    <m/>
    <s v="Met"/>
    <s v="User"/>
    <s v="Unsolicited email"/>
    <n v="33"/>
    <s v="[]"/>
    <x v="8"/>
    <m/>
    <m/>
    <m/>
    <m/>
    <s v="User"/>
    <s v="23 Oct 23 13:30:15 "/>
    <s v="13:30:15 "/>
    <d v="2023-10-23T13:30:15"/>
    <x v="56"/>
    <s v="   "/>
    <s v=""/>
    <n v="1"/>
    <s v=""/>
  </r>
  <r>
    <n v="12410"/>
    <x v="1"/>
    <x v="0"/>
    <s v="Suspected Phishing Email:  Global Supply Chain and Logistics Summit 2024 â€“ Amsterdam, The Netherlands "/>
    <s v="Mon, 23 Oct 2023 13:40:22 GMT"/>
    <m/>
    <s v="Theodoros Vakalopoulos"/>
    <s v="karun"/>
    <x v="2"/>
    <x v="1"/>
    <x v="2"/>
    <m/>
    <s v="Met"/>
    <s v="User"/>
    <s v="Spam"/>
    <n v="42"/>
    <s v="[]"/>
    <x v="8"/>
    <m/>
    <m/>
    <m/>
    <m/>
    <s v="User"/>
    <s v="23 Oct 23 13:40:22 "/>
    <s v="13:40:22 "/>
    <d v="2023-10-23T13:40:22"/>
    <x v="56"/>
    <s v="   "/>
    <s v=""/>
    <n v="1"/>
    <s v=""/>
  </r>
  <r>
    <n v="12411"/>
    <x v="1"/>
    <x v="0"/>
    <s v="Checkpoint IPS Monitored Rule Triggered from Remote Source_x000a_ preceded by V2 Internal Exploitation Of Remote services_x000a_ containing Malware Traffic_x000a_"/>
    <s v="Mon, 23 Oct 2023 13:50:06 GMT"/>
    <s v="Policy: Checkpoint IPS Monitored Rule Triggered from Local Source"/>
    <s v="Cristian Dragus"/>
    <s v="khyadav"/>
    <x v="1"/>
    <x v="1"/>
    <x v="0"/>
    <m/>
    <s v="Met"/>
    <s v="Server"/>
    <m/>
    <n v="64"/>
    <s v="[]"/>
    <x v="10"/>
    <m/>
    <m/>
    <m/>
    <m/>
    <s v="Server"/>
    <s v="23 Oct 23 13:50:06 "/>
    <s v="13:50:06 "/>
    <d v="2023-10-23T13:50:06"/>
    <x v="56"/>
    <s v="   "/>
    <s v=""/>
    <s v=""/>
    <n v="1"/>
  </r>
  <r>
    <n v="12412"/>
    <x v="1"/>
    <x v="0"/>
    <s v="Suspected Phishing Email:  Your Gold Ticket "/>
    <s v="Mon, 23 Oct 2023 14:00:07 GMT"/>
    <m/>
    <s v="Hassen Mezghani"/>
    <s v="karun"/>
    <x v="2"/>
    <x v="0"/>
    <x v="2"/>
    <m/>
    <s v="Met"/>
    <s v="User"/>
    <s v="Spam"/>
    <n v="19"/>
    <s v="[]"/>
    <x v="8"/>
    <m/>
    <m/>
    <m/>
    <m/>
    <s v="User"/>
    <s v="23 Oct 23 14:00:07 "/>
    <s v="14:00:07 "/>
    <d v="2023-10-23T14:00:07"/>
    <x v="56"/>
    <s v="   "/>
    <s v=""/>
    <s v=""/>
    <n v="1"/>
  </r>
  <r>
    <n v="12413"/>
    <x v="1"/>
    <x v="0"/>
    <s v="Suspected Phishing Email:  News you might have missed "/>
    <s v="Mon, 23 Oct 2023 14:10:08 GMT"/>
    <m/>
    <s v="Theodoros Vakalopoulos"/>
    <s v="karun"/>
    <x v="0"/>
    <x v="0"/>
    <x v="2"/>
    <m/>
    <s v="Met"/>
    <s v="User"/>
    <s v="Legitimate Email"/>
    <n v="23"/>
    <s v="[]"/>
    <x v="8"/>
    <m/>
    <m/>
    <m/>
    <m/>
    <s v="User"/>
    <s v="23 Oct 23 14:10:08 "/>
    <s v="14:10:08 "/>
    <d v="2023-10-23T14:10:08"/>
    <x v="56"/>
    <s v="   "/>
    <s v=""/>
    <n v="1"/>
    <s v=""/>
  </r>
  <r>
    <n v="12414"/>
    <x v="1"/>
    <x v="0"/>
    <s v="Azure Sentinel Low/Medium Severity alert_x000a_ containing Security principal reconnaissance (LDAP)_x000a_"/>
    <s v="Mon, 23 Oct 2023 16:50:05 GMT"/>
    <s v="Azure Sentinel: Low/Medium Severity alerts (indexed on Attacker Machine)"/>
    <s v="Hassen Mezghani"/>
    <s v="khyadav"/>
    <x v="2"/>
    <x v="1"/>
    <x v="0"/>
    <m/>
    <s v="Met"/>
    <s v="Server"/>
    <m/>
    <n v="49"/>
    <s v="[]"/>
    <x v="10"/>
    <m/>
    <m/>
    <m/>
    <m/>
    <s v="Server"/>
    <s v="23 Oct 23 16:50:05 "/>
    <s v="16:50:05 "/>
    <d v="2023-10-23T16:50:05"/>
    <x v="56"/>
    <s v="   "/>
    <s v=""/>
    <n v="1"/>
    <s v=""/>
  </r>
  <r>
    <n v="12415"/>
    <x v="2"/>
    <x v="0"/>
    <s v="Excessive Firewall Denies Across Multiple Hosts From A Local Host_x000a_ containing Firewall Deny_x000a_"/>
    <s v="Tue, 24 Oct 2023 06:00:10 GMT"/>
    <s v="Excessive Firewall Denies from Local Host"/>
    <s v="Cristian Dragus"/>
    <s v="vdarive"/>
    <x v="1"/>
    <x v="1"/>
    <x v="6"/>
    <m/>
    <s v="Met"/>
    <s v="Network Device"/>
    <m/>
    <n v="74"/>
    <s v="[]"/>
    <x v="10"/>
    <m/>
    <m/>
    <m/>
    <m/>
    <s v="Network Device"/>
    <s v="24 Oct 23 06:00:10 "/>
    <s v="06:00:10 "/>
    <d v="2023-10-23T06:00:10"/>
    <x v="56"/>
    <s v="   "/>
    <s v=""/>
    <s v=""/>
    <n v="1"/>
  </r>
  <r>
    <n v="12416"/>
    <x v="1"/>
    <x v="0"/>
    <s v="Suspected Phishing Email:  [Action required] Verify your TeamViewer account "/>
    <s v="Tue, 24 Oct 2023 06:20:07 GMT"/>
    <m/>
    <s v="Danylo Goncharskyi"/>
    <s v="vdarive"/>
    <x v="0"/>
    <x v="0"/>
    <x v="2"/>
    <m/>
    <s v="Met"/>
    <s v="User"/>
    <s v="Legitimate Email"/>
    <n v="89"/>
    <s v="[]"/>
    <x v="8"/>
    <m/>
    <m/>
    <m/>
    <m/>
    <s v="User"/>
    <s v="24 Oct 23 06:20:07 "/>
    <s v="06:20:07 "/>
    <d v="2023-10-23T06:20:07"/>
    <x v="56"/>
    <s v="   "/>
    <s v=""/>
    <n v="1"/>
    <s v=""/>
  </r>
  <r>
    <n v="12417"/>
    <x v="1"/>
    <x v="0"/>
    <s v="Suspected Phishing Email:  Re: REF: PT84775647 Achterstallige betaling "/>
    <s v="Tue, 24 Oct 2023 08:20:07 GMT"/>
    <m/>
    <s v="Danylo Goncharskyi"/>
    <s v="psrikan"/>
    <x v="1"/>
    <x v="2"/>
    <x v="2"/>
    <m/>
    <s v="Met"/>
    <s v="User"/>
    <s v="Scam"/>
    <n v="69"/>
    <s v="[]"/>
    <x v="8"/>
    <m/>
    <m/>
    <m/>
    <m/>
    <s v="User"/>
    <s v="24 Oct 23 08:20:07 "/>
    <s v="08:20:07 "/>
    <d v="2023-10-23T08:20:07"/>
    <x v="56"/>
    <s v="   "/>
    <s v=""/>
    <n v="1"/>
    <s v=""/>
  </r>
  <r>
    <n v="12418"/>
    <x v="2"/>
    <x v="1"/>
    <s v="Excessive Firewall Denies Across Multiple Hosts From A Local Host_x000a_ containing Firewall Deny_x000a_"/>
    <s v="Tue, 24 Oct 2023 08:40:07 GMT"/>
    <s v="Excessive Firewall Denies from Local Host"/>
    <s v="TechM L2"/>
    <s v="karun"/>
    <x v="2"/>
    <x v="3"/>
    <x v="0"/>
    <m/>
    <s v="Met"/>
    <s v="Network Device"/>
    <m/>
    <n v="81"/>
    <s v="[]"/>
    <x v="10"/>
    <m/>
    <m/>
    <m/>
    <m/>
    <s v="Network Device"/>
    <s v="24 Oct 23 08:40:07 "/>
    <s v="08:40:07 "/>
    <d v="2023-10-23T08:40:07"/>
    <x v="56"/>
    <s v="   "/>
    <s v=""/>
    <s v=""/>
    <s v=""/>
  </r>
  <r>
    <n v="12419"/>
    <x v="1"/>
    <x v="0"/>
    <s v="Suspected Phishing Email:  Administrator has responded to your request for 'SUP_A.06_04_ISMS_Contacts_v1.3' "/>
    <s v="Tue, 24 Oct 2023 09:00:08 GMT"/>
    <m/>
    <s v="Danylo Goncharskyi"/>
    <s v="karun"/>
    <x v="0"/>
    <x v="0"/>
    <x v="3"/>
    <m/>
    <s v="Met"/>
    <s v="User"/>
    <s v="Legitimate Email"/>
    <n v="35"/>
    <s v="[]"/>
    <x v="8"/>
    <m/>
    <m/>
    <m/>
    <m/>
    <s v="User"/>
    <s v="24 Oct 23 09:00:08 "/>
    <s v="09:00:08 "/>
    <d v="2023-10-23T09:00:08"/>
    <x v="56"/>
    <s v="   "/>
    <s v=""/>
    <n v="1"/>
    <s v=""/>
  </r>
  <r>
    <n v="12420"/>
    <x v="0"/>
    <x v="1"/>
    <s v="Excessive Firewall Denies Across Multiple Hosts From A Local Host_x000a_ containing {TCP|UDP} request discarded_x000a_"/>
    <s v="Tue, 24 Oct 2023 09:10:05 GMT"/>
    <s v="Excessive Firewall Denies from Local Host"/>
    <s v="TechM L2"/>
    <s v="karun"/>
    <x v="2"/>
    <x v="3"/>
    <x v="0"/>
    <m/>
    <s v="Met"/>
    <s v="Switch"/>
    <m/>
    <n v="62"/>
    <s v="[]"/>
    <x v="10"/>
    <m/>
    <m/>
    <m/>
    <m/>
    <s v="Switch"/>
    <s v="24 Oct 23 09:10:05 "/>
    <s v="09:10:05 "/>
    <d v="2023-10-23T09:10:05"/>
    <x v="56"/>
    <s v="   "/>
    <s v=""/>
    <s v=""/>
    <s v=""/>
  </r>
  <r>
    <n v="12421"/>
    <x v="1"/>
    <x v="0"/>
    <s v="Suspected Phishing Email:  Administrator has responded to your request for 'Removable-Media-and-Systems-Security' "/>
    <s v="Tue, 24 Oct 2023 09:10:07 GMT"/>
    <m/>
    <s v="Hassen Mezghani"/>
    <s v="karun"/>
    <x v="0"/>
    <x v="0"/>
    <x v="2"/>
    <m/>
    <s v="Met"/>
    <s v="User"/>
    <s v="Legitimate Email"/>
    <n v="30"/>
    <s v="[]"/>
    <x v="8"/>
    <m/>
    <m/>
    <m/>
    <m/>
    <s v="User"/>
    <s v="24 Oct 23 09:10:07 "/>
    <s v="09:10:07 "/>
    <d v="2023-10-23T09:10:07"/>
    <x v="56"/>
    <s v="   "/>
    <s v=""/>
    <n v="1"/>
    <s v=""/>
  </r>
  <r>
    <n v="12422"/>
    <x v="1"/>
    <x v="0"/>
    <s v="Suspected Phishing Email:  [Marketing] Risk Outlook 2024 Survey - your expert view required "/>
    <s v="Tue, 24 Oct 2023 09:20:07 GMT"/>
    <m/>
    <s v="TechM L2"/>
    <s v="karun"/>
    <x v="2"/>
    <x v="1"/>
    <x v="2"/>
    <m/>
    <s v="Met"/>
    <s v="User"/>
    <s v="Spam"/>
    <n v="44"/>
    <s v="[]"/>
    <x v="8"/>
    <m/>
    <m/>
    <m/>
    <m/>
    <s v="User"/>
    <s v="24 Oct 23 09:20:07 "/>
    <s v="09:20:07 "/>
    <d v="2023-10-23T09:20:07"/>
    <x v="56"/>
    <s v="   "/>
    <s v=""/>
    <n v="1"/>
    <s v=""/>
  </r>
  <r>
    <n v="12423"/>
    <x v="1"/>
    <x v="0"/>
    <s v="Suspected Phishing Email:  Demande Sponsoring / Eurosport 2024 "/>
    <s v="Tue, 24 Oct 2023 09:40:08 GMT"/>
    <m/>
    <s v="Danylo Goncharskyi"/>
    <s v="karun"/>
    <x v="2"/>
    <x v="0"/>
    <x v="1"/>
    <m/>
    <s v="Met"/>
    <s v="User"/>
    <s v="Spam"/>
    <n v="68"/>
    <s v="[]"/>
    <x v="8"/>
    <m/>
    <m/>
    <m/>
    <m/>
    <s v="User"/>
    <s v="24 Oct 23 09:40:08 "/>
    <s v="09:40:08 "/>
    <d v="2023-10-23T09:40:08"/>
    <x v="56"/>
    <s v="   "/>
    <s v=""/>
    <s v=""/>
    <n v="1"/>
  </r>
  <r>
    <n v="12424"/>
    <x v="2"/>
    <x v="1"/>
    <s v="Excessive Firewall Denies Across Multiple Hosts From A Local Host_x000a_ containing Firewall Deny_x000a_"/>
    <s v="Tue, 24 Oct 2023 11:30:05 GMT"/>
    <s v="Excessive Firewall Denies from Local Host"/>
    <s v="Mangesh Fasale"/>
    <s v="karun"/>
    <x v="1"/>
    <x v="3"/>
    <x v="0"/>
    <m/>
    <s v="Met"/>
    <s v="Network Device"/>
    <m/>
    <n v="42"/>
    <s v="[]"/>
    <x v="10"/>
    <m/>
    <m/>
    <m/>
    <m/>
    <s v="Network Device"/>
    <s v="24 Oct 23 11:30:05 "/>
    <s v="11:30:05 "/>
    <d v="2023-10-23T11:30:05"/>
    <x v="56"/>
    <s v="   "/>
    <s v=""/>
    <s v=""/>
    <s v=""/>
  </r>
  <r>
    <n v="12425"/>
    <x v="3"/>
    <x v="0"/>
    <s v="Multiple Login Failures for Single Username on Windows because because user name does not exist_x000a_ containing Failure Audit: An account failed to log on_x000a_"/>
    <s v="Tue, 24 Oct 2023 15:00:05 GMT"/>
    <s v="Authentication: MS Windows Multiple Login Failures for Single Username because because user name does not exist"/>
    <s v="Theodoros Vakalopoulos"/>
    <s v="karun"/>
    <x v="2"/>
    <x v="1"/>
    <x v="0"/>
    <m/>
    <s v="Met"/>
    <s v="Server"/>
    <m/>
    <n v="80"/>
    <s v="[]"/>
    <x v="9"/>
    <m/>
    <m/>
    <m/>
    <m/>
    <s v="Server"/>
    <s v="24 Oct 23 15:00:05 "/>
    <s v="15:00:05 "/>
    <d v="2023-10-23T15:00:05"/>
    <x v="56"/>
    <s v="   "/>
    <s v=""/>
    <n v="1"/>
    <s v=""/>
  </r>
  <r>
    <n v="12426"/>
    <x v="4"/>
    <x v="0"/>
    <s v="Firewall Deny_x000a_"/>
    <s v="Tue, 24 Oct 2023 15:10:05 GMT"/>
    <s v="Anomaly: Excessive Firewall Denies from Single Source"/>
    <s v="Cristian Dragus"/>
    <s v="karun"/>
    <x v="2"/>
    <x v="1"/>
    <x v="0"/>
    <m/>
    <s v="Met"/>
    <s v="Network Device"/>
    <m/>
    <n v="28"/>
    <s v="[]"/>
    <x v="10"/>
    <m/>
    <m/>
    <m/>
    <m/>
    <s v="Network Device"/>
    <s v="24 Oct 23 15:10:05 "/>
    <s v="15:10:05 "/>
    <d v="2023-10-23T15:10:05"/>
    <x v="56"/>
    <s v="   "/>
    <s v=""/>
    <n v="1"/>
    <s v=""/>
  </r>
  <r>
    <n v="12427"/>
    <x v="1"/>
    <x v="1"/>
    <s v="Fortinet IPS Monitored Rule Triggered from Local Source_x000a_ containing OpenSSL.Invalid.SRP.Parameter.A.Buffer.Overflow_x000a_"/>
    <s v="Tue, 24 Oct 2023 16:00:05 GMT"/>
    <s v="Policy: Fortinet IPS Monitored Rule Triggered from Local Source"/>
    <s v="Hassen Mezghani"/>
    <s v="gsriniv"/>
    <x v="1"/>
    <x v="3"/>
    <x v="0"/>
    <m/>
    <s v="Met"/>
    <s v="Server"/>
    <m/>
    <n v="207"/>
    <s v="[]"/>
    <x v="10"/>
    <m/>
    <m/>
    <m/>
    <m/>
    <s v="Server"/>
    <s v="24 Oct 23 16:00:05 "/>
    <s v="16:00:05 "/>
    <d v="2023-10-23T16:00:05"/>
    <x v="56"/>
    <s v="   "/>
    <s v=""/>
    <s v=""/>
    <s v=""/>
  </r>
  <r>
    <n v="12428"/>
    <x v="1"/>
    <x v="0"/>
    <s v="Suspected Phishing Email:  Handling Confidential Data "/>
    <s v="Tue, 24 Oct 2023 16:40:08 GMT"/>
    <m/>
    <s v="TechM L2"/>
    <s v="karun"/>
    <x v="0"/>
    <x v="0"/>
    <x v="2"/>
    <m/>
    <s v="Met"/>
    <s v="User"/>
    <s v="Legitimate Email"/>
    <n v="111"/>
    <s v="[]"/>
    <x v="8"/>
    <m/>
    <m/>
    <m/>
    <m/>
    <s v="User"/>
    <s v="24 Oct 23 16:40:08 "/>
    <s v="16:40:08 "/>
    <d v="2023-10-23T16:40:08"/>
    <x v="56"/>
    <s v="   "/>
    <s v=""/>
    <n v="1"/>
    <s v=""/>
  </r>
  <r>
    <n v="12429"/>
    <x v="1"/>
    <x v="0"/>
    <s v="Fortinet IPS Monitored Rule Triggered from Local Source_x000a_ containing HTTP.URI.SQL.Injection - This indicates an attempt to exploit a SQL-injection vulnerability through HTTP requests_x000a_"/>
    <s v="Tue, 24 Oct 2023 17:50:05 GMT"/>
    <s v="Policy: Fortinet IPS Monitored Rule Triggered from Local Source"/>
    <s v="Cristian Dragus"/>
    <s v="vdarive"/>
    <x v="2"/>
    <x v="1"/>
    <x v="0"/>
    <m/>
    <s v="Met"/>
    <s v="Network Device"/>
    <m/>
    <m/>
    <s v="[]"/>
    <x v="10"/>
    <m/>
    <m/>
    <m/>
    <m/>
    <s v="Network Device"/>
    <s v="24 Oct 23 17:50:05 "/>
    <s v="17:50:05 "/>
    <d v="2023-10-23T17:50:05"/>
    <x v="56"/>
    <s v="   "/>
    <s v=""/>
    <n v="1"/>
    <s v=""/>
  </r>
  <r>
    <n v="12430"/>
    <x v="1"/>
    <x v="0"/>
    <s v="Fortinet IPS Monitored Rule Triggered from Local Source_x000a_ containing HTTP.URI.SQL.Injection - This indicates an attempt to exploit a SQL-injection vulnerability through HTTP requests_x000a_"/>
    <s v="Tue, 24 Oct 2023 17:50:07 GMT"/>
    <s v="Policy: Fortinet IPS Monitored Rule Triggered from Local Source"/>
    <s v="Cristian Dragus"/>
    <s v="vdarive"/>
    <x v="2"/>
    <x v="1"/>
    <x v="0"/>
    <m/>
    <s v="Met"/>
    <s v="Network Device"/>
    <m/>
    <m/>
    <s v="[]"/>
    <x v="10"/>
    <m/>
    <m/>
    <m/>
    <m/>
    <s v="Network Device"/>
    <s v="24 Oct 23 17:50:07 "/>
    <s v="17:50:07 "/>
    <d v="2023-10-23T17:50:07"/>
    <x v="56"/>
    <s v="   "/>
    <s v=""/>
    <n v="1"/>
    <s v=""/>
  </r>
  <r>
    <n v="12431"/>
    <x v="1"/>
    <x v="0"/>
    <s v="Fortinet IPS Monitored Rule Triggered from Local Source_x000a_ containing HTTP.URI.SQL.Injection - This indicates an attempt to exploit a SQL-injection vulnerability through HTTP requests_x000a_"/>
    <s v="Tue, 24 Oct 2023 17:50:09 GMT"/>
    <s v="Policy: Fortinet IPS Monitored Rule Triggered from Local Source"/>
    <s v="Cristian Dragus"/>
    <s v="vdarive"/>
    <x v="2"/>
    <x v="1"/>
    <x v="0"/>
    <m/>
    <s v="Met"/>
    <s v="Network Device"/>
    <m/>
    <m/>
    <s v="[]"/>
    <x v="10"/>
    <m/>
    <m/>
    <m/>
    <m/>
    <s v="Network Device"/>
    <s v="24 Oct 23 17:50:09 "/>
    <s v="17:50:09 "/>
    <d v="2023-10-23T17:50:09"/>
    <x v="56"/>
    <s v="   "/>
    <s v=""/>
    <n v="1"/>
    <s v=""/>
  </r>
  <r>
    <n v="12432"/>
    <x v="1"/>
    <x v="0"/>
    <s v="Fortinet IPS Monitored Rule Triggered from Local Source_x000a_ containing HTTP.URI.SQL.Injection - This indicates an attempt to exploit a SQL-injection vulnerability through HTTP requests_x000a_"/>
    <s v="Tue, 24 Oct 2023 17:50:11 GMT"/>
    <s v="Policy: Fortinet IPS Monitored Rule Triggered from Local Source"/>
    <s v="Cristian Dragus"/>
    <s v="vdarive"/>
    <x v="2"/>
    <x v="1"/>
    <x v="0"/>
    <m/>
    <s v="Met"/>
    <s v="Network Device"/>
    <m/>
    <m/>
    <s v="[]"/>
    <x v="10"/>
    <m/>
    <m/>
    <m/>
    <m/>
    <s v="Network Device"/>
    <s v="24 Oct 23 17:50:11 "/>
    <s v="17:50:11 "/>
    <d v="2023-10-23T17:50:11"/>
    <x v="56"/>
    <s v="   "/>
    <s v=""/>
    <n v="1"/>
    <s v=""/>
  </r>
  <r>
    <n v="12433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ue, 24 Oct 2023 20:10:05 GMT"/>
    <s v="Multiple Exploit Types Against Single Destination"/>
    <s v="Theodoros Vakalopoulos"/>
    <s v="vdarive"/>
    <x v="2"/>
    <x v="1"/>
    <x v="6"/>
    <m/>
    <s v="Met"/>
    <s v="Server"/>
    <m/>
    <n v="42"/>
    <s v="[]"/>
    <x v="10"/>
    <m/>
    <m/>
    <m/>
    <m/>
    <s v="Server"/>
    <s v="24 Oct 23 20:10:05 "/>
    <s v="20:10:05 "/>
    <d v="2023-10-23T20:10:05"/>
    <x v="56"/>
    <s v="   "/>
    <s v=""/>
    <n v="1"/>
    <s v=""/>
  </r>
  <r>
    <n v="12434"/>
    <x v="2"/>
    <x v="0"/>
    <s v="Multiple Exploit/Malware Types Targeting a Single Destination_x000a_ containing Bash.Function.Definitions.Remote.Code.Execution - This indicates an attack attempt to exploit a Remote Code Execution vulnerability in Bash_x000a_"/>
    <s v="Tue, 24 Oct 2023 20:10:07 GMT"/>
    <s v="Multiple Exploit Types Against Single Destination"/>
    <s v="Theodoros Vakalopoulos"/>
    <s v="vdarive"/>
    <x v="2"/>
    <x v="1"/>
    <x v="6"/>
    <m/>
    <s v="Met"/>
    <s v="Server"/>
    <m/>
    <n v="39"/>
    <s v="[]"/>
    <x v="10"/>
    <m/>
    <m/>
    <m/>
    <m/>
    <s v="Server"/>
    <s v="24 Oct 23 20:10:07 "/>
    <s v="20:10:07 "/>
    <d v="2023-10-23T20:10:07"/>
    <x v="56"/>
    <s v="   "/>
    <s v=""/>
    <n v="1"/>
    <s v=""/>
  </r>
  <r>
    <n v="12435"/>
    <x v="3"/>
    <x v="0"/>
    <s v="SNOW Incident: FW: Apparent Phishing    Hi. Position Alert (243915284277r912) | Opened by: Kent.Bossart@ses.com"/>
    <s v="Tue, 24 Oct 2023 21:30:09 GMT"/>
    <m/>
    <s v="Danylo Goncharskyi"/>
    <s v="apaluri"/>
    <x v="1"/>
    <x v="2"/>
    <x v="2"/>
    <m/>
    <s v="Met"/>
    <s v="User"/>
    <s v="Scam"/>
    <m/>
    <s v="[]"/>
    <x v="8"/>
    <m/>
    <m/>
    <m/>
    <m/>
    <s v="User"/>
    <s v="24 Oct 23 21:30:09 "/>
    <s v="21:30:09 "/>
    <d v="2023-10-23T21:30:09"/>
    <x v="56"/>
    <s v="   "/>
    <s v=""/>
    <n v="1"/>
    <s v=""/>
  </r>
  <r>
    <n v="12436"/>
    <x v="3"/>
    <x v="0"/>
    <s v="SNOW Incident: FW: Phishing attempt   Employment Offer47567N1259168378 kmtislam1995 | Opened by: Kent.Bossart@ses.com"/>
    <s v="Tue, 24 Oct 2023 22:30:08 GMT"/>
    <m/>
    <s v="Danylo Goncharskyi"/>
    <s v="apaluri"/>
    <x v="1"/>
    <x v="2"/>
    <x v="2"/>
    <m/>
    <s v="Met"/>
    <s v="User"/>
    <s v="Scam"/>
    <m/>
    <s v="[]"/>
    <x v="8"/>
    <m/>
    <m/>
    <m/>
    <m/>
    <s v="User"/>
    <s v="24 Oct 23 22:30:08 "/>
    <s v="22:30:08 "/>
    <d v="2023-10-23T22:30:08"/>
    <x v="56"/>
    <s v="   "/>
    <s v=""/>
    <n v="1"/>
    <s v=""/>
  </r>
  <r>
    <n v="12437"/>
    <x v="2"/>
    <x v="0"/>
    <s v="Excessive Firewall Denies Across Multiple Hosts From A Local Host_x000a_ containing Firewall Deny_x000a_"/>
    <s v="Tue, 24 Oct 2023 23:40:05 GMT"/>
    <s v="Excessive Firewall Denies from Local Host"/>
    <s v="TechM L2"/>
    <s v="vdarive"/>
    <x v="1"/>
    <x v="1"/>
    <x v="6"/>
    <m/>
    <s v="Met"/>
    <s v="Mobile Device"/>
    <m/>
    <n v="88"/>
    <s v="[]"/>
    <x v="10"/>
    <m/>
    <m/>
    <m/>
    <m/>
    <s v="Mobile Device"/>
    <s v="24 Oct 23 23:40:05 "/>
    <s v="23:40:05 "/>
    <d v="2023-10-23T23:40:05"/>
    <x v="56"/>
    <s v="   "/>
    <s v=""/>
    <s v=""/>
    <n v="1"/>
  </r>
  <r>
    <n v="12438"/>
    <x v="4"/>
    <x v="1"/>
    <s v="Local FTP Scanner_x000a_ containing DataTransfer.FTP_x000a_"/>
    <s v="Wed, 25 Oct 2023 06:00:06 GMT"/>
    <s v="Recon: Local L2L FTP Scanner"/>
    <s v="TechM L2"/>
    <s v="apaluri"/>
    <x v="1"/>
    <x v="2"/>
    <x v="0"/>
    <m/>
    <s v="Met"/>
    <s v="Laptop/Desktop"/>
    <m/>
    <n v="67"/>
    <s v="[]"/>
    <x v="10"/>
    <m/>
    <m/>
    <m/>
    <m/>
    <s v="Laptop/Desktop"/>
    <s v="25 Oct 23 06:00:06 "/>
    <s v="06:00:06 "/>
    <d v="2023-10-23T06:00:06"/>
    <x v="56"/>
    <s v="   "/>
    <s v=""/>
    <s v=""/>
    <s v=""/>
  </r>
  <r>
    <n v="12439"/>
    <x v="1"/>
    <x v="0"/>
    <s v="Suspected Phishing Email:  EnquÃªte Judicaire "/>
    <s v="Wed, 25 Oct 2023 06:00:10 GMT"/>
    <m/>
    <s v="Hassen Mezghani"/>
    <s v="apaluri"/>
    <x v="1"/>
    <x v="2"/>
    <x v="2"/>
    <m/>
    <s v="Met"/>
    <s v="User"/>
    <s v="Scam"/>
    <n v="84"/>
    <s v="[]"/>
    <x v="8"/>
    <m/>
    <m/>
    <m/>
    <m/>
    <s v="User"/>
    <s v="25 Oct 23 06:00:10 "/>
    <s v="06:00:10 "/>
    <d v="2023-10-23T06:00:10"/>
    <x v="56"/>
    <s v="   "/>
    <s v=""/>
    <n v="1"/>
    <s v=""/>
  </r>
  <r>
    <n v="12440"/>
    <x v="1"/>
    <x v="0"/>
    <s v="Suspected Phishing Email:  [Bulk] Apple just announced their next event titled &quot;Scary Fast&quot; "/>
    <s v="Wed, 25 Oct 2023 07:00:12 GMT"/>
    <m/>
    <s v="Mangesh Fasale"/>
    <s v="karun"/>
    <x v="2"/>
    <x v="1"/>
    <x v="2"/>
    <m/>
    <s v="Met"/>
    <s v="User"/>
    <s v="Spam"/>
    <n v="16"/>
    <s v="[]"/>
    <x v="8"/>
    <m/>
    <m/>
    <m/>
    <m/>
    <s v="User"/>
    <s v="25 Oct 23 07:00:12 "/>
    <s v="07:00:12 "/>
    <d v="2023-10-23T07:00:12"/>
    <x v="56"/>
    <s v="   "/>
    <s v=""/>
    <n v="1"/>
    <s v=""/>
  </r>
  <r>
    <n v="12441"/>
    <x v="0"/>
    <x v="0"/>
    <s v="Microsoft Defender ATP Alert_x000a_ containing Windows Defender ATP Execution Alert_x000a_"/>
    <s v="Wed, 25 Oct 2023 08:50:05 GMT"/>
    <s v="Microsoft Defender ATP Alert"/>
    <s v="Danylo Goncharskyi"/>
    <s v="karun"/>
    <x v="1"/>
    <x v="1"/>
    <x v="6"/>
    <m/>
    <s v="Met"/>
    <s v="Server"/>
    <m/>
    <n v="99"/>
    <s v="[]"/>
    <x v="11"/>
    <m/>
    <m/>
    <m/>
    <m/>
    <s v="Server"/>
    <s v="25 Oct 23 08:50:05 "/>
    <s v="08:50:05 "/>
    <d v="2023-10-23T08:50:05"/>
    <x v="56"/>
    <s v="   "/>
    <s v=""/>
    <s v=""/>
    <n v="1"/>
  </r>
  <r>
    <n v="12442"/>
    <x v="0"/>
    <x v="0"/>
    <s v="Microsoft Defender ATP Alert_x000a_ containing Lateral Movement_x000a_"/>
    <s v="Wed, 25 Oct 2023 09:00:05 GMT"/>
    <s v="Microsoft Defender ATP Alert"/>
    <s v="Danylo Goncharskyi"/>
    <s v="karun"/>
    <x v="1"/>
    <x v="1"/>
    <x v="6"/>
    <m/>
    <s v="Met"/>
    <s v="Server"/>
    <m/>
    <n v="0"/>
    <s v="[]"/>
    <x v="11"/>
    <m/>
    <m/>
    <m/>
    <m/>
    <s v="Server"/>
    <s v="25 Oct 23 09:00:05 "/>
    <s v="09:00:05 "/>
    <d v="2023-10-23T09:00:05"/>
    <x v="56"/>
    <s v="   "/>
    <s v=""/>
    <s v=""/>
    <n v="1"/>
  </r>
  <r>
    <n v="12443"/>
    <x v="1"/>
    <x v="0"/>
    <s v="Suspected Phishing Email:  News, die Sie mÃ¶glicherweise verpasst haben "/>
    <s v="Wed, 25 Oct 2023 09:40:09 GMT"/>
    <m/>
    <s v="Cristian Dragus"/>
    <s v="karun"/>
    <x v="0"/>
    <x v="0"/>
    <x v="2"/>
    <m/>
    <s v="Met"/>
    <s v="User"/>
    <s v="Legitimate Email"/>
    <n v="42"/>
    <s v="[]"/>
    <x v="8"/>
    <m/>
    <m/>
    <m/>
    <m/>
    <s v="User"/>
    <s v="25 Oct 23 09:40:09 "/>
    <s v="09:40:09 "/>
    <d v="2023-10-23T09:40:09"/>
    <x v="56"/>
    <s v="   "/>
    <s v=""/>
    <n v="1"/>
    <s v=""/>
  </r>
  <r>
    <n v="12444"/>
    <x v="1"/>
    <x v="0"/>
    <s v="Suspected Phishing Email:  Levira asks for feedback   "/>
    <s v="Wed, 25 Oct 2023 10:20:08 GMT"/>
    <m/>
    <s v="TechM L2"/>
    <s v="karun"/>
    <x v="0"/>
    <x v="0"/>
    <x v="2"/>
    <m/>
    <s v="Met"/>
    <s v="User"/>
    <s v="Unsolicited email"/>
    <n v="35"/>
    <s v="[]"/>
    <x v="8"/>
    <m/>
    <m/>
    <m/>
    <m/>
    <s v="User"/>
    <s v="25 Oct 23 10:20:08 "/>
    <s v="10:20:08 "/>
    <d v="2023-10-23T10:20:08"/>
    <x v="56"/>
    <s v="   "/>
    <s v=""/>
    <n v="1"/>
    <s v=""/>
  </r>
  <r>
    <n v="12445"/>
    <x v="4"/>
    <x v="0"/>
    <s v="Potential Malaware known commands used by petya_x000a_ containing Success Audit: A new process has been created_x000a_"/>
    <s v="Wed, 25 Oct 2023 12:50:06 GMT"/>
    <s v="Malware: known commands used by petya"/>
    <s v="Theodoros Vakalopoulos"/>
    <s v="apaluri"/>
    <x v="2"/>
    <x v="1"/>
    <x v="0"/>
    <m/>
    <s v="Met"/>
    <s v="Laptop/Desktop"/>
    <m/>
    <n v="35"/>
    <s v="[]"/>
    <x v="11"/>
    <m/>
    <m/>
    <m/>
    <m/>
    <s v="Laptop/Desktop"/>
    <s v="25 Oct 23 12:50:06 "/>
    <s v="12:50:06 "/>
    <d v="2023-10-23T12:50:06"/>
    <x v="56"/>
    <s v="   "/>
    <s v=""/>
    <n v="1"/>
    <s v=""/>
  </r>
  <r>
    <n v="12446"/>
    <x v="1"/>
    <x v="0"/>
    <s v="Suspected Phishing Email:  Worried about zero-days? "/>
    <s v="Wed, 25 Oct 2023 13:00:08 GMT"/>
    <m/>
    <s v="TechM L2"/>
    <s v="apaluri"/>
    <x v="0"/>
    <x v="0"/>
    <x v="2"/>
    <m/>
    <s v="Met"/>
    <s v="User"/>
    <s v="Unsolicited email"/>
    <n v="32"/>
    <s v="[]"/>
    <x v="8"/>
    <m/>
    <m/>
    <m/>
    <m/>
    <s v="User"/>
    <s v="25 Oct 23 13:00:08 "/>
    <s v="13:00:08 "/>
    <d v="2023-10-23T13:00:08"/>
    <x v="56"/>
    <s v="   "/>
    <s v=""/>
    <n v="1"/>
    <s v=""/>
  </r>
  <r>
    <n v="12447"/>
    <x v="1"/>
    <x v="0"/>
    <s v="Suspected Phishing Email:  Microsoft 365 security: You have messages in quarantine "/>
    <s v="Wed, 25 Oct 2023 14:10:08 GMT"/>
    <m/>
    <s v="Hassen Mezghani"/>
    <s v="apaluri"/>
    <x v="0"/>
    <x v="0"/>
    <x v="2"/>
    <m/>
    <s v="Met"/>
    <s v="User"/>
    <s v="Legitimate Email"/>
    <n v="34"/>
    <s v="[]"/>
    <x v="8"/>
    <m/>
    <m/>
    <m/>
    <m/>
    <s v="User"/>
    <s v="25 Oct 23 14:10:08 "/>
    <s v="14:10:08 "/>
    <d v="2023-10-23T14:10:08"/>
    <x v="56"/>
    <s v="   "/>
    <s v=""/>
    <n v="1"/>
    <s v=""/>
  </r>
  <r>
    <n v="12448"/>
    <x v="3"/>
    <x v="1"/>
    <s v="SNOW Incident: Reporting phishing incident to investigate | Opened by: Francis.Marquez@ses.com"/>
    <s v="Wed, 25 Oct 2023 15:50:06 GMT"/>
    <m/>
    <s v="Theodoros Vakalopoulos"/>
    <s v="khyadav"/>
    <x v="3"/>
    <x v="3"/>
    <x v="0"/>
    <m/>
    <s v="Met"/>
    <m/>
    <m/>
    <n v="42"/>
    <s v="[]"/>
    <x v="4"/>
    <m/>
    <m/>
    <m/>
    <m/>
    <s v="Email Category"/>
    <s v="25 Oct 23 15:50:06 "/>
    <s v="15:50:06 "/>
    <d v="2023-10-23T15:50:06"/>
    <x v="56"/>
    <s v="   "/>
    <s v=""/>
    <s v=""/>
    <s v=""/>
  </r>
  <r>
    <n v="12449"/>
    <x v="1"/>
    <x v="1"/>
    <s v="Checkpoint IPS Monitored Rule Triggered from Remote Source_x000a_ preceded by V2 Internal Exploitation Of Remote services_x000a_ containing Application Servers Protection Violation_x000a_"/>
    <s v="Wed, 25 Oct 2023 18:20:05 GMT"/>
    <s v="V2 Internal Exploitation Of Remote services"/>
    <s v="TechM L2"/>
    <s v="gsriniv"/>
    <x v="2"/>
    <x v="3"/>
    <x v="0"/>
    <m/>
    <s v="Met"/>
    <s v="Server"/>
    <m/>
    <n v="59"/>
    <s v="[]"/>
    <x v="10"/>
    <m/>
    <m/>
    <m/>
    <m/>
    <s v="Server"/>
    <s v="25 Oct 23 18:20:05 "/>
    <s v="18:20:05 "/>
    <d v="2023-10-23T18:20:05"/>
    <x v="56"/>
    <s v="   "/>
    <s v=""/>
    <s v=""/>
    <s v=""/>
  </r>
  <r>
    <n v="12450"/>
    <x v="0"/>
    <x v="0"/>
    <s v="Excessive Firewall Denies Across Multiple Hosts From A Local Host_x000a_ containing Firewall Deny_x000a_"/>
    <s v="Wed, 25 Oct 2023 20:10:06 GMT"/>
    <s v="Excessive Firewall Denies from Local Host"/>
    <s v="Theodoros Vakalopoulos"/>
    <s v="gsriniv"/>
    <x v="2"/>
    <x v="1"/>
    <x v="5"/>
    <m/>
    <s v="Met"/>
    <s v="Server"/>
    <m/>
    <n v="28"/>
    <s v="[]"/>
    <x v="10"/>
    <m/>
    <m/>
    <m/>
    <m/>
    <s v="Server"/>
    <s v="25 Oct 23 20:10:06 "/>
    <s v="20:10:06 "/>
    <d v="2023-10-23T20:10:06"/>
    <x v="56"/>
    <s v="   "/>
    <s v=""/>
    <n v="1"/>
    <s v=""/>
  </r>
  <r>
    <n v="12451"/>
    <x v="3"/>
    <x v="0"/>
    <s v="SNOW Incident: FW: Phishing    Hello&gt; Position Alert (8712986S6782581253932718) sreja27 | Opened by: Kent.Bossart@ses.com"/>
    <s v="Thu, 26 Oct 2023 01:30:07 GMT"/>
    <m/>
    <s v="Danylo Goncharskyi"/>
    <s v="khyadav"/>
    <x v="1"/>
    <x v="2"/>
    <x v="2"/>
    <m/>
    <s v="Met"/>
    <s v="User"/>
    <s v="Scam"/>
    <n v="37"/>
    <s v="[]"/>
    <x v="8"/>
    <m/>
    <m/>
    <m/>
    <m/>
    <s v="User"/>
    <s v="26 Oct 23 01:30:07 "/>
    <s v="01:30:07 "/>
    <d v="2023-10-23T01:30:07"/>
    <x v="56"/>
    <s v="   "/>
    <s v=""/>
    <n v="1"/>
    <s v=""/>
  </r>
  <r>
    <n v="12452"/>
    <x v="4"/>
    <x v="0"/>
    <s v="Local IRC Scanner_x000a_ containing Chat.IRC_x000a_"/>
    <s v="Thu, 26 Oct 2023 05:10:05 GMT"/>
    <s v="Recon: Local L2L IRC Server Scanner"/>
    <s v="TechM L2"/>
    <s v="khyadav"/>
    <x v="2"/>
    <x v="1"/>
    <x v="0"/>
    <m/>
    <s v="Met"/>
    <s v="Other"/>
    <m/>
    <n v="44"/>
    <s v="[]"/>
    <x v="10"/>
    <m/>
    <m/>
    <m/>
    <m/>
    <s v="Other"/>
    <s v="26 Oct 23 05:10:05 "/>
    <s v="05:10:05 "/>
    <d v="2023-10-23T05:10:05"/>
    <x v="56"/>
    <s v="   "/>
    <s v=""/>
    <n v="1"/>
    <s v=""/>
  </r>
  <r>
    <n v="12453"/>
    <x v="1"/>
    <x v="0"/>
    <s v="Suspected Phishing Email:  Email Action Required- MailboxAuthScan Request03849503 "/>
    <s v="Thu, 26 Oct 2023 07:20:15 GMT"/>
    <m/>
    <s v="TechM L2"/>
    <s v="khyadav"/>
    <x v="1"/>
    <x v="2"/>
    <x v="2"/>
    <m/>
    <s v="Met"/>
    <s v="User"/>
    <s v="Phishing"/>
    <n v="100"/>
    <s v="[]"/>
    <x v="8"/>
    <m/>
    <m/>
    <m/>
    <m/>
    <s v="User"/>
    <s v="26 Oct 23 07:20:15 "/>
    <s v="07:20:15 "/>
    <d v="2023-10-23T07:20:15"/>
    <x v="56"/>
    <s v="   "/>
    <s v=""/>
    <n v="1"/>
    <s v=""/>
  </r>
  <r>
    <n v="12454"/>
    <x v="3"/>
    <x v="1"/>
    <s v="SNOW Incident: More details on Phishing scam incident INC0196607 | Opened by: Francis.Marquez@ses.com"/>
    <s v="Thu, 26 Oct 2023 08:10:08 GMT"/>
    <m/>
    <s v="Theodoros Vakalopoulos"/>
    <s v="khyadav"/>
    <x v="1"/>
    <x v="3"/>
    <x v="0"/>
    <m/>
    <s v="Met"/>
    <s v="User"/>
    <s v="HIBP"/>
    <n v="0"/>
    <s v="[]"/>
    <x v="8"/>
    <m/>
    <m/>
    <m/>
    <m/>
    <s v="User"/>
    <s v="26 Oct 23 08:10:08 "/>
    <s v="08:10:08 "/>
    <d v="2023-10-23T08:10:08"/>
    <x v="56"/>
    <s v="   "/>
    <s v=""/>
    <s v=""/>
    <s v=""/>
  </r>
  <r>
    <n v="12455"/>
    <x v="0"/>
    <x v="1"/>
    <s v="Excessive Firewall Denies Across Multiple Hosts From A Local Host_x000a_ containing {TCP|UDP} request discarded_x000a_"/>
    <s v="Thu, 26 Oct 2023 08:40:06 GMT"/>
    <s v="Excessive Firewall Denies from Local Host"/>
    <s v="TechM L2"/>
    <s v="karun"/>
    <x v="2"/>
    <x v="3"/>
    <x v="0"/>
    <m/>
    <s v="Met"/>
    <s v="Network Device"/>
    <m/>
    <n v="54"/>
    <s v="[]"/>
    <x v="10"/>
    <m/>
    <m/>
    <m/>
    <m/>
    <s v="Network Device"/>
    <s v="26 Oct 23 08:40:06 "/>
    <s v="08:40:06 "/>
    <d v="2023-10-23T08:40:06"/>
    <x v="56"/>
    <s v="   "/>
    <s v=""/>
    <s v=""/>
    <s v=""/>
  </r>
  <r>
    <n v="12456"/>
    <x v="1"/>
    <x v="0"/>
    <s v="Suspected Phishing Email:  [Marketing] [Webinar] Data-driven recruiting for 2024 "/>
    <s v="Thu, 26 Oct 2023 08:50:09 GMT"/>
    <m/>
    <s v="TechM L2"/>
    <s v="apaluri"/>
    <x v="2"/>
    <x v="1"/>
    <x v="2"/>
    <m/>
    <s v="Met"/>
    <s v="User"/>
    <s v="Spam"/>
    <n v="171"/>
    <s v="[]"/>
    <x v="8"/>
    <m/>
    <m/>
    <m/>
    <m/>
    <s v="User"/>
    <s v="26 Oct 23 08:50:09 "/>
    <s v="08:50:09 "/>
    <d v="2023-10-23T08:50:09"/>
    <x v="56"/>
    <s v="   "/>
    <s v=""/>
    <n v="1"/>
    <s v=""/>
  </r>
  <r>
    <n v="12457"/>
    <x v="1"/>
    <x v="0"/>
    <s v="Suspected Phishing Email:  [Bulk] News from BWH Hotels, Your New Hospitality Solution "/>
    <s v="Thu, 26 Oct 2023 09:00:09 GMT"/>
    <m/>
    <s v="TechM L2"/>
    <s v="karun"/>
    <x v="2"/>
    <x v="1"/>
    <x v="2"/>
    <m/>
    <s v="Met"/>
    <s v="User"/>
    <s v="Spam"/>
    <n v="86"/>
    <s v="[]"/>
    <x v="8"/>
    <m/>
    <m/>
    <m/>
    <m/>
    <s v="User"/>
    <s v="26 Oct 23 09:00:09 "/>
    <s v="09:00:09 "/>
    <d v="2023-10-23T09:00:09"/>
    <x v="56"/>
    <s v="   "/>
    <s v=""/>
    <n v="1"/>
    <s v=""/>
  </r>
  <r>
    <n v="12458"/>
    <x v="1"/>
    <x v="0"/>
    <s v="Suspected Phishing Email:  None "/>
    <s v="Thu, 26 Oct 2023 09:30:09 GMT"/>
    <m/>
    <s v="Theodoros Vakalopoulos"/>
    <s v="karun"/>
    <x v="0"/>
    <x v="0"/>
    <x v="1"/>
    <m/>
    <s v="Met"/>
    <s v="User"/>
    <s v="Unsolicited email"/>
    <n v="102"/>
    <s v="[]"/>
    <x v="8"/>
    <m/>
    <m/>
    <m/>
    <m/>
    <s v="User"/>
    <s v="26 Oct 23 09:30:09 "/>
    <s v="09:30:09 "/>
    <d v="2023-10-23T09:30:09"/>
    <x v="56"/>
    <s v="   "/>
    <s v=""/>
    <n v="1"/>
    <s v=""/>
  </r>
  <r>
    <n v="12459"/>
    <x v="0"/>
    <x v="0"/>
    <s v="Microsoft Defender ATP Alert_x000a_ containing Malware_x000a_"/>
    <s v="Thu, 26 Oct 2023 10:00:26 GMT"/>
    <s v="Microsoft Defender ATP Alert"/>
    <s v="TechM L2"/>
    <s v="apaluri"/>
    <x v="2"/>
    <x v="1"/>
    <x v="0"/>
    <m/>
    <s v="Met"/>
    <s v="Server"/>
    <m/>
    <n v="19"/>
    <s v="[]"/>
    <x v="10"/>
    <m/>
    <m/>
    <m/>
    <m/>
    <s v="Server"/>
    <s v="26 Oct 23 10:00:26 "/>
    <s v="10:00:26 "/>
    <d v="2023-10-23T10:00:26"/>
    <x v="56"/>
    <s v="   "/>
    <s v=""/>
    <n v="1"/>
    <s v=""/>
  </r>
  <r>
    <n v="12460"/>
    <x v="1"/>
    <x v="0"/>
    <s v="Suspected Phishing Email:  [Marketing] Emails Outlook : information sur les liens vers les espaces partagÃ©s "/>
    <s v="Thu, 26 Oct 2023 10:00:37 GMT"/>
    <m/>
    <s v="Hassen Mezghani"/>
    <s v="karun"/>
    <x v="0"/>
    <x v="0"/>
    <x v="2"/>
    <m/>
    <s v="Met"/>
    <s v="User"/>
    <s v="Legitimate Email"/>
    <n v="110"/>
    <s v="[]"/>
    <x v="8"/>
    <m/>
    <m/>
    <m/>
    <m/>
    <s v="User"/>
    <s v="26 Oct 23 10:00:37 "/>
    <s v="10:00:37 "/>
    <d v="2023-10-23T10:00:37"/>
    <x v="56"/>
    <s v="   "/>
    <s v=""/>
    <n v="1"/>
    <s v=""/>
  </r>
  <r>
    <n v="12461"/>
    <x v="1"/>
    <x v="0"/>
    <s v="Suspected Phishing Email:  None"/>
    <s v="Thu, 26 Oct 2023 10:50:08 GMT"/>
    <m/>
    <s v="Theodoros Vakalopoulos"/>
    <s v="karun"/>
    <x v="1"/>
    <x v="2"/>
    <x v="1"/>
    <m/>
    <s v="Met"/>
    <s v="User"/>
    <s v="Phishing"/>
    <n v="81"/>
    <s v="[]"/>
    <x v="8"/>
    <m/>
    <m/>
    <m/>
    <m/>
    <s v="User"/>
    <s v="26 Oct 23 10:50:08 "/>
    <s v="10:50:08 "/>
    <d v="2023-10-23T10:50:08"/>
    <x v="56"/>
    <s v="   "/>
    <s v=""/>
    <n v="1"/>
    <s v=""/>
  </r>
  <r>
    <n v="12462"/>
    <x v="4"/>
    <x v="0"/>
    <s v="Firewall Deny_x000a_"/>
    <s v="Thu, 26 Oct 2023 11:50:08 GMT"/>
    <s v="Anomaly: Excessive Firewall Denies from Single Source"/>
    <s v="TechM L2"/>
    <s v="apaluri"/>
    <x v="2"/>
    <x v="1"/>
    <x v="0"/>
    <m/>
    <s v="Met"/>
    <s v="Network Device"/>
    <m/>
    <n v="110"/>
    <s v="[]"/>
    <x v="10"/>
    <m/>
    <m/>
    <m/>
    <m/>
    <s v="Network Device"/>
    <s v="26 Oct 23 11:50:08 "/>
    <s v="11:50:08 "/>
    <d v="2023-10-23T11:50:08"/>
    <x v="56"/>
    <s v="   "/>
    <s v=""/>
    <n v="1"/>
    <s v=""/>
  </r>
  <r>
    <n v="12463"/>
    <x v="1"/>
    <x v="0"/>
    <s v="Suspected Phishing Email:  Your contact details have been added to LISTâ€™s CRM tool â€“ we value your privacy ! "/>
    <s v="Thu, 26 Oct 2023 13:30:11 GMT"/>
    <m/>
    <s v="TechM L2"/>
    <s v="apaluri"/>
    <x v="0"/>
    <x v="0"/>
    <x v="2"/>
    <m/>
    <s v="Met"/>
    <s v="User"/>
    <s v="Unsolicited email"/>
    <n v="82"/>
    <s v="[]"/>
    <x v="8"/>
    <m/>
    <m/>
    <m/>
    <m/>
    <s v="User"/>
    <s v="26 Oct 23 13:30:11 "/>
    <s v="13:30:11 "/>
    <d v="2023-10-23T13:30:11"/>
    <x v="56"/>
    <s v="   "/>
    <s v=""/>
    <n v="1"/>
    <s v=""/>
  </r>
  <r>
    <n v="12464"/>
    <x v="1"/>
    <x v="0"/>
    <s v="Suspected Phishing Email:  Ups : Votre colis risque de retourner Ã  l'expÃ©diteur "/>
    <s v="Thu, 26 Oct 2023 16:50:11 GMT"/>
    <m/>
    <s v="Danylo Goncharskyi"/>
    <s v="gsriniv"/>
    <x v="1"/>
    <x v="2"/>
    <x v="1"/>
    <m/>
    <s v="Met"/>
    <s v="User"/>
    <s v="Phishing"/>
    <n v="137"/>
    <s v="[]"/>
    <x v="8"/>
    <m/>
    <m/>
    <m/>
    <m/>
    <s v="User"/>
    <s v="26 Oct 23 16:50:11 "/>
    <s v="16:50:11 "/>
    <d v="2023-10-23T16:50:11"/>
    <x v="56"/>
    <s v="   "/>
    <s v=""/>
    <n v="1"/>
    <s v=""/>
  </r>
  <r>
    <n v="12465"/>
    <x v="0"/>
    <x v="0"/>
    <s v="Excessive Firewall Denies Across Multiple Hosts From A Local Host_x000a_ containing Firewall Deny_x000a_"/>
    <s v="Thu, 26 Oct 2023 21:50:07 GMT"/>
    <s v="Excessive Firewall Denies from Local Host"/>
    <s v="Mangesh Fasale"/>
    <s v="gsriniv"/>
    <x v="2"/>
    <x v="1"/>
    <x v="5"/>
    <m/>
    <s v="Met"/>
    <s v="Server"/>
    <m/>
    <n v="19"/>
    <s v="[]"/>
    <x v="10"/>
    <m/>
    <m/>
    <m/>
    <m/>
    <s v="Server"/>
    <s v="26 Oct 23 21:50:07 "/>
    <s v="21:50:07 "/>
    <d v="2023-10-23T21:50:07"/>
    <x v="56"/>
    <s v="   "/>
    <s v=""/>
    <n v="1"/>
    <s v=""/>
  </r>
  <r>
    <n v="12466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Thu, 26 Oct 2023 23:10:05 GMT"/>
    <s v="Policy: Fortinet IPS Monitored Rule Triggered from Local Source"/>
    <s v="Theodoros Vakalopoulos"/>
    <s v="gsriniv"/>
    <x v="1"/>
    <x v="0"/>
    <x v="1"/>
    <m/>
    <s v="Met"/>
    <s v="Server"/>
    <m/>
    <n v="105"/>
    <s v="[]"/>
    <x v="10"/>
    <m/>
    <m/>
    <m/>
    <m/>
    <s v="Server"/>
    <s v="26 Oct 23 23:10:05 "/>
    <s v="23:10:05 "/>
    <d v="2023-10-23T23:10:05"/>
    <x v="56"/>
    <s v="   "/>
    <s v=""/>
    <s v=""/>
    <n v="1"/>
  </r>
  <r>
    <n v="12467"/>
    <x v="1"/>
    <x v="0"/>
    <s v="Suspected Phishing Email:  [Marketing] Emails Outlook : information sur les liens vers les espaces partagÃ©s "/>
    <s v="Thu, 26 Oct 2023 23:50:10 GMT"/>
    <m/>
    <s v="Hassen Mezghani"/>
    <s v="khyadav"/>
    <x v="0"/>
    <x v="0"/>
    <x v="2"/>
    <m/>
    <s v="Met"/>
    <s v="User"/>
    <s v="Legitimate Email"/>
    <m/>
    <s v="[]"/>
    <x v="8"/>
    <m/>
    <m/>
    <m/>
    <m/>
    <s v="User"/>
    <s v="26 Oct 23 23:50:10 "/>
    <s v="23:50:10 "/>
    <d v="2023-10-23T23:50:10"/>
    <x v="56"/>
    <s v="   "/>
    <s v=""/>
    <n v="1"/>
    <s v=""/>
  </r>
  <r>
    <n v="12468"/>
    <x v="1"/>
    <x v="2"/>
    <s v="Suspected Phishing Email:  [Marketing] Les moments dÃ©cisifs de Thales : des anniversaires marquants, des Ã©quipements pour des frÃ©gates polonaises, et le nouveau visuel du Groupe "/>
    <s v="Thu, 26 Oct 2023 23:50:10 GMT"/>
    <m/>
    <s v="TechM L2"/>
    <s v="khyadav"/>
    <x v="0"/>
    <x v="0"/>
    <x v="2"/>
    <m/>
    <s v="Met"/>
    <s v="User"/>
    <s v="Unsolicited email"/>
    <m/>
    <s v="[]"/>
    <x v="8"/>
    <m/>
    <m/>
    <m/>
    <m/>
    <s v="User"/>
    <s v="26 Oct 23 23:50:10 "/>
    <s v="23:50:10 "/>
    <d v="2023-10-23T23:50:10"/>
    <x v="56"/>
    <s v="   "/>
    <s v=""/>
    <s v=""/>
    <s v=""/>
  </r>
  <r>
    <n v="12469"/>
    <x v="3"/>
    <x v="0"/>
    <s v="Local SNMP Scanner_x000a_ containing Misc.snmp_x000a_"/>
    <s v="Fri, 27 Oct 2023 06:30:05 GMT"/>
    <s v="Recon: Local L2L SNMP Scanner"/>
    <s v="Cristian Dragus"/>
    <s v="khyadav"/>
    <x v="2"/>
    <x v="1"/>
    <x v="0"/>
    <m/>
    <s v="Met"/>
    <s v="Router"/>
    <m/>
    <n v="38"/>
    <s v="[]"/>
    <x v="10"/>
    <m/>
    <m/>
    <m/>
    <m/>
    <s v="Router"/>
    <s v="27 Oct 23 06:30:05 "/>
    <s v="06:30:05 "/>
    <d v="2023-10-23T06:30:05"/>
    <x v="56"/>
    <s v="   "/>
    <s v=""/>
    <n v="1"/>
    <s v=""/>
  </r>
  <r>
    <n v="12470"/>
    <x v="1"/>
    <x v="0"/>
    <s v="Suspected Phishing Email:  [Bulk] [SMI-Video] Weekly Newsletter Newsletter // October 27 "/>
    <s v="Fri, 27 Oct 2023 06:40:09 GMT"/>
    <m/>
    <s v="Danylo Goncharskyi"/>
    <s v="khyadav"/>
    <x v="0"/>
    <x v="0"/>
    <x v="2"/>
    <m/>
    <s v="Met"/>
    <s v="User"/>
    <s v="Legitimate Email"/>
    <n v="50"/>
    <s v="[]"/>
    <x v="8"/>
    <m/>
    <m/>
    <m/>
    <m/>
    <s v="User"/>
    <s v="27 Oct 23 06:40:09 "/>
    <s v="06:40:09 "/>
    <d v="2023-10-23T06:40:09"/>
    <x v="56"/>
    <s v="   "/>
    <s v=""/>
    <n v="1"/>
    <s v=""/>
  </r>
  <r>
    <n v="12471"/>
    <x v="1"/>
    <x v="0"/>
    <s v="Suspected Phishing Email:  1 "/>
    <s v="Fri, 27 Oct 2023 08:30:08 GMT"/>
    <m/>
    <s v="Danylo Goncharskyi"/>
    <s v="apaluri"/>
    <x v="1"/>
    <x v="2"/>
    <x v="2"/>
    <m/>
    <s v="Met"/>
    <s v="User"/>
    <s v="Scam"/>
    <n v="34"/>
    <s v="[]"/>
    <x v="8"/>
    <m/>
    <m/>
    <m/>
    <m/>
    <s v="User"/>
    <s v="27 Oct 23 08:30:08 "/>
    <s v="08:30:08 "/>
    <d v="2023-10-23T08:30:08"/>
    <x v="56"/>
    <s v="   "/>
    <s v=""/>
    <n v="1"/>
    <s v=""/>
  </r>
  <r>
    <n v="12472"/>
    <x v="1"/>
    <x v="2"/>
    <s v="Fortinet IPS Monitored Rule Triggered from Local Source_x000a_ containing FTP.USER.Command.Overflow_x000a_"/>
    <s v="Fri, 27 Oct 2023 09:20:05 GMT"/>
    <s v="Policy: Fortinet IPS Monitored Rule Triggered from Local Source"/>
    <s v="TechM L2"/>
    <s v="apaluri"/>
    <x v="0"/>
    <x v="0"/>
    <x v="0"/>
    <m/>
    <s v="Met"/>
    <s v="Server"/>
    <m/>
    <n v="55"/>
    <s v="[]"/>
    <x v="10"/>
    <m/>
    <m/>
    <m/>
    <m/>
    <s v="Server"/>
    <s v="27 Oct 23 09:20:05 "/>
    <s v="09:20:05 "/>
    <d v="2023-10-23T09:20:05"/>
    <x v="56"/>
    <s v="   "/>
    <s v=""/>
    <s v=""/>
    <s v=""/>
  </r>
  <r>
    <n v="12473"/>
    <x v="1"/>
    <x v="0"/>
    <s v="Suspected Phishing Email:  [Bulk] The Monthly Balance | October 2023 edition "/>
    <s v="Fri, 27 Oct 2023 10:00:14 GMT"/>
    <m/>
    <s v="Cristian Dragus"/>
    <s v="apaluri"/>
    <x v="2"/>
    <x v="1"/>
    <x v="2"/>
    <m/>
    <s v="Met"/>
    <s v="User"/>
    <s v="Spam"/>
    <n v="81"/>
    <s v="[]"/>
    <x v="8"/>
    <m/>
    <m/>
    <m/>
    <m/>
    <s v="User"/>
    <s v="27 Oct 23 10:00:14 "/>
    <s v="10:00:14 "/>
    <d v="2023-10-23T10:00:14"/>
    <x v="56"/>
    <s v="   "/>
    <s v=""/>
    <n v="1"/>
    <s v=""/>
  </r>
  <r>
    <n v="12474"/>
    <x v="1"/>
    <x v="2"/>
    <s v="Suspected Phishing Email:  [Bulk] Flying Blue survey: your feedback is key! "/>
    <s v="Fri, 27 Oct 2023 10:50:07 GMT"/>
    <m/>
    <s v="TechM L2"/>
    <s v="apaluri"/>
    <x v="2"/>
    <x v="1"/>
    <x v="2"/>
    <m/>
    <s v="Met"/>
    <s v="User"/>
    <s v="Spam"/>
    <n v="79"/>
    <s v="[]"/>
    <x v="8"/>
    <m/>
    <m/>
    <m/>
    <m/>
    <s v="User"/>
    <s v="27 Oct 23 10:50:07 "/>
    <s v="10:50:07 "/>
    <d v="2023-10-23T10:50:07"/>
    <x v="56"/>
    <s v="   "/>
    <s v=""/>
    <s v=""/>
    <s v=""/>
  </r>
  <r>
    <n v="12475"/>
    <x v="0"/>
    <x v="1"/>
    <s v="Microsoft Defender ATP Alert_x000a_ containing Malware_x000a_"/>
    <s v="Fri, 27 Oct 2023 11:50:04 GMT"/>
    <s v="Microsoft Defender ATP Alert"/>
    <s v="TechM L2"/>
    <s v="apaluri"/>
    <x v="1"/>
    <x v="3"/>
    <x v="0"/>
    <m/>
    <s v="Met"/>
    <s v="Laptop/Desktop"/>
    <m/>
    <n v="90"/>
    <s v="[]"/>
    <x v="11"/>
    <m/>
    <m/>
    <m/>
    <m/>
    <s v="Laptop/Desktop"/>
    <s v="27 Oct 23 11:50:04 "/>
    <s v="11:50:04 "/>
    <d v="2023-10-23T11:50:04"/>
    <x v="56"/>
    <s v="   "/>
    <s v=""/>
    <s v=""/>
    <s v=""/>
  </r>
  <r>
    <n v="12476"/>
    <x v="1"/>
    <x v="2"/>
    <s v="V2 Sending Attacks to External_x000a_ containing Maximum Username or Password Length Exceeded_x000a_"/>
    <s v="Sat, 28 Oct 2023 19:10:04 GMT"/>
    <s v="V2 Sending Attacks to External"/>
    <s v="TechM L2"/>
    <s v="gsriniv"/>
    <x v="2"/>
    <x v="1"/>
    <x v="5"/>
    <m/>
    <s v="Met"/>
    <s v="Network Device"/>
    <m/>
    <n v="38"/>
    <s v="[]"/>
    <x v="10"/>
    <m/>
    <m/>
    <m/>
    <m/>
    <s v="Network Device"/>
    <s v="28 Oct 23 19:10:04 "/>
    <s v="19:10:04 "/>
    <d v="2023-10-23T19:10:04"/>
    <x v="56"/>
    <s v="   "/>
    <s v=""/>
    <s v=""/>
    <s v=""/>
  </r>
  <r>
    <n v="12477"/>
    <x v="0"/>
    <x v="0"/>
    <s v="Azure Sentinel Stopped sending events_x000a_"/>
    <s v="Sun, 29 Oct 2023 08:30:05 GMT"/>
    <s v="Azure Sentinel Stopped sending events"/>
    <s v="Theodoros Vakalopoulos"/>
    <s v="khyadav"/>
    <x v="1"/>
    <x v="1"/>
    <x v="6"/>
    <m/>
    <s v="Met"/>
    <s v="Server"/>
    <m/>
    <n v="40"/>
    <s v="[]"/>
    <x v="10"/>
    <m/>
    <m/>
    <m/>
    <m/>
    <s v="Server"/>
    <s v="29 Oct 23 08:30:05 "/>
    <s v="08:30:05 "/>
    <d v="2023-10-23T08:30:05"/>
    <x v="56"/>
    <s v="   "/>
    <s v=""/>
    <s v=""/>
    <n v="1"/>
  </r>
  <r>
    <n v="12478"/>
    <x v="0"/>
    <x v="4"/>
    <s v="Microsoft Defender ATP Alert_x000a_ containing Malware_x000a_"/>
    <s v="Sun, 29 Oct 2023 09:10:04 GMT"/>
    <s v="Microsoft Defender ATP Alert"/>
    <s v="TechM L2"/>
    <s v="khyadav"/>
    <x v="2"/>
    <x v="3"/>
    <x v="0"/>
    <m/>
    <s v="Met"/>
    <s v="Laptop/Desktop"/>
    <m/>
    <n v="1"/>
    <s v="[]"/>
    <x v="11"/>
    <m/>
    <m/>
    <m/>
    <m/>
    <s v="Laptop/Desktop"/>
    <s v="29 Oct 23 09:10:04 "/>
    <s v="09:10:04 "/>
    <d v="2023-10-23T09:10:04"/>
    <x v="56"/>
    <s v="   "/>
    <s v=""/>
    <s v=""/>
    <s v=""/>
  </r>
  <r>
    <n v="12479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Sun, 29 Oct 2023 10:10:04 GMT"/>
    <s v="Policy: Fortinet IPS Monitored Rule Triggered from Local Source"/>
    <s v="Theodoros Vakalopoulos"/>
    <s v="khyadav"/>
    <x v="2"/>
    <x v="3"/>
    <x v="0"/>
    <m/>
    <s v="Met"/>
    <s v="Server"/>
    <m/>
    <n v="61"/>
    <s v="[]"/>
    <x v="10"/>
    <m/>
    <m/>
    <m/>
    <m/>
    <s v="Server"/>
    <s v="29 Oct 23 10:10:04 "/>
    <s v="10:10:04 "/>
    <d v="2023-10-23T10:10:04"/>
    <x v="56"/>
    <s v="   "/>
    <s v=""/>
    <s v=""/>
    <s v=""/>
  </r>
  <r>
    <n v="12480"/>
    <x v="1"/>
    <x v="4"/>
    <s v="Suspected Phishing Email:  Your scheduled refresh has been paused. "/>
    <s v="Sun, 29 Oct 2023 14:00:07 GMT"/>
    <m/>
    <s v="TechM L2"/>
    <s v="khyadav"/>
    <x v="0"/>
    <x v="3"/>
    <x v="2"/>
    <m/>
    <s v="Met"/>
    <s v="User"/>
    <s v="Legitimate Email"/>
    <n v="38"/>
    <s v="[]"/>
    <x v="8"/>
    <m/>
    <m/>
    <m/>
    <m/>
    <s v="User"/>
    <s v="29 Oct 23 14:00:07 "/>
    <s v="14:00:07 "/>
    <d v="2023-10-23T14:00:07"/>
    <x v="56"/>
    <s v="   "/>
    <s v=""/>
    <s v=""/>
    <s v=""/>
  </r>
  <r>
    <n v="12481"/>
    <x v="0"/>
    <x v="4"/>
    <s v="Microsoft Defender ATP Alert_x000a_ containing Malware_x000a_"/>
    <s v="Sun, 29 Oct 2023 16:30:04 GMT"/>
    <s v="Microsoft Defender ATP Alert"/>
    <s v="TechM L2"/>
    <s v="gsriniv"/>
    <x v="1"/>
    <x v="3"/>
    <x v="0"/>
    <m/>
    <s v="Met"/>
    <s v="Laptop/Desktop"/>
    <m/>
    <n v="98"/>
    <s v="[]"/>
    <x v="12"/>
    <m/>
    <m/>
    <m/>
    <m/>
    <s v="Laptop/Desktop"/>
    <s v="29 Oct 23 16:30:04 "/>
    <s v="16:30:04 "/>
    <d v="2023-10-23T16:30:04"/>
    <x v="56"/>
    <s v="   "/>
    <s v=""/>
    <s v=""/>
    <s v=""/>
  </r>
  <r>
    <n v="12482"/>
    <x v="1"/>
    <x v="4"/>
    <s v="V2: Public Facing Application Exploitation_x000a_ containing Apache.Optionsbleed.Scanner_x000a_"/>
    <s v="Sun, 29 Oct 2023 19:20:04 GMT"/>
    <s v="V2: Exploitation Of Public-Facing Applications"/>
    <s v="TechM L2"/>
    <s v="apaluri"/>
    <x v="0"/>
    <x v="3"/>
    <x v="0"/>
    <m/>
    <s v="Met"/>
    <s v="Server"/>
    <m/>
    <n v="59"/>
    <s v="[]"/>
    <x v="10"/>
    <m/>
    <m/>
    <m/>
    <m/>
    <s v="Server"/>
    <s v="29 Oct 23 19:20:04 "/>
    <s v="19:20:04 "/>
    <d v="2023-10-23T19:20:04"/>
    <x v="56"/>
    <s v="   "/>
    <s v=""/>
    <s v=""/>
    <s v=""/>
  </r>
  <r>
    <n v="12483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Mon, 30 Oct 2023 01:00:04 GMT"/>
    <s v="Policy: Fortinet IPS Monitored Rule Triggered from Local Source"/>
    <s v="Cristian Dragus"/>
    <s v="apaluri"/>
    <x v="0"/>
    <x v="1"/>
    <x v="0"/>
    <m/>
    <s v="Met"/>
    <s v="Server"/>
    <m/>
    <n v="19"/>
    <s v="[]"/>
    <x v="10"/>
    <m/>
    <m/>
    <m/>
    <m/>
    <s v="Server"/>
    <s v="30 Oct 23 01:00:04 "/>
    <s v="01:00:04 "/>
    <d v="2023-10-30T01:00:04"/>
    <x v="57"/>
    <s v="   "/>
    <s v=""/>
    <s v=""/>
    <n v="1"/>
  </r>
  <r>
    <n v="12484"/>
    <x v="4"/>
    <x v="0"/>
    <s v="Local IRC Scanner_x000a_ containing Unknown Application_x000a_"/>
    <s v="Mon, 30 Oct 2023 06:20:05 GMT"/>
    <s v="Recon: Local L2L IRC Server Scanner"/>
    <s v="Theodoros Vakalopoulos"/>
    <s v="apaluri"/>
    <x v="2"/>
    <x v="1"/>
    <x v="0"/>
    <m/>
    <s v="Met"/>
    <s v="Network Device"/>
    <m/>
    <n v="30"/>
    <s v="[]"/>
    <x v="10"/>
    <m/>
    <m/>
    <m/>
    <m/>
    <s v="Network Device"/>
    <s v="30 Oct 23 06:20:05 "/>
    <s v="06:20:05 "/>
    <d v="2023-10-30T06:20:05"/>
    <x v="57"/>
    <s v="   "/>
    <s v=""/>
    <n v="1"/>
    <s v=""/>
  </r>
  <r>
    <n v="12485"/>
    <x v="1"/>
    <x v="0"/>
    <s v="Suspected Phishing Email:  Welcome to Technology Service Desk "/>
    <s v="Mon, 30 Oct 2023 09:20:07 GMT"/>
    <m/>
    <s v="Danylo Goncharskyi"/>
    <s v="khyadav"/>
    <x v="0"/>
    <x v="0"/>
    <x v="2"/>
    <m/>
    <s v="Met"/>
    <s v="User"/>
    <s v="Legitimate Email"/>
    <n v="48"/>
    <s v="[]"/>
    <x v="8"/>
    <m/>
    <m/>
    <m/>
    <m/>
    <s v="User"/>
    <s v="30 Oct 23 09:20:07 "/>
    <s v="09:20:07 "/>
    <d v="2023-10-30T09:20:07"/>
    <x v="57"/>
    <s v="   "/>
    <s v=""/>
    <n v="1"/>
    <s v=""/>
  </r>
  <r>
    <n v="12486"/>
    <x v="1"/>
    <x v="0"/>
    <s v="Suspected Phishing Email:  TSD-402 RE: Change Request: CHG0084901 "/>
    <s v="Mon, 30 Oct 2023 09:30:10 GMT"/>
    <m/>
    <s v="TechM L2"/>
    <s v="vdarive"/>
    <x v="0"/>
    <x v="0"/>
    <x v="2"/>
    <m/>
    <s v="Met"/>
    <s v="User"/>
    <s v="Legitimate Email"/>
    <n v="77"/>
    <s v="[]"/>
    <x v="8"/>
    <m/>
    <m/>
    <m/>
    <m/>
    <s v="User"/>
    <s v="30 Oct 23 09:30:10 "/>
    <s v="09:30:10 "/>
    <d v="2023-10-30T09:30:10"/>
    <x v="57"/>
    <s v="   "/>
    <s v=""/>
    <n v="1"/>
    <s v=""/>
  </r>
  <r>
    <n v="12487"/>
    <x v="1"/>
    <x v="0"/>
    <s v="Fortinet IPS Monitored Rule Triggered from Local Source_x000a_ containing Apache.Log4j.Error.Log.Remote.Code.Execution - This indicates an attack attempt to exploit a Remote Code Execution Vulnerability in Apache Log4j_x000a_"/>
    <s v="Mon, 30 Oct 2023 09:40:05 GMT"/>
    <s v="Policy: Fortinet IPS Monitored Rule Triggered from Local Source"/>
    <s v="Cristian Dragus"/>
    <s v="khyadav"/>
    <x v="2"/>
    <x v="1"/>
    <x v="0"/>
    <m/>
    <s v="Met"/>
    <s v="Server"/>
    <m/>
    <n v="64"/>
    <s v="[]"/>
    <x v="10"/>
    <m/>
    <m/>
    <m/>
    <m/>
    <s v="Server"/>
    <s v="30 Oct 23 09:40:05 "/>
    <s v="09:40:05 "/>
    <d v="2023-10-30T09:40:05"/>
    <x v="57"/>
    <s v="   "/>
    <s v=""/>
    <n v="1"/>
    <s v=""/>
  </r>
  <r>
    <n v="12488"/>
    <x v="0"/>
    <x v="0"/>
    <s v="Local SSH Scanner Detected_x000a_ containing login on-failure_x000a_"/>
    <s v="Mon, 30 Oct 2023 11:10:05 GMT"/>
    <s v="Recon: Local L2L SSH Server Scanner"/>
    <s v="TechM L2"/>
    <s v="vdarive"/>
    <x v="2"/>
    <x v="1"/>
    <x v="6"/>
    <m/>
    <s v="Met"/>
    <s v="Server"/>
    <m/>
    <n v="106"/>
    <s v="[]"/>
    <x v="10"/>
    <m/>
    <m/>
    <m/>
    <m/>
    <s v="Server"/>
    <s v="30 Oct 23 11:10:05 "/>
    <s v="11:10:05 "/>
    <d v="2023-10-30T11:10:05"/>
    <x v="57"/>
    <s v="   "/>
    <s v=""/>
    <n v="1"/>
    <s v=""/>
  </r>
  <r>
    <n v="12489"/>
    <x v="1"/>
    <x v="0"/>
    <s v="Checkpoint IPS Monitored Rule Triggered from Remote Source_x000a_ preceded by V2 Internal Exploitation Of Remote services_x000a_ containing SmartDefense Detect_x000a_"/>
    <s v="Mon, 30 Oct 2023 11:40:05 GMT"/>
    <s v="Policy: Checkpoint IPS Monitored Rule Triggered from Local Source"/>
    <s v="Danylo Goncharskyi"/>
    <s v="khyadav"/>
    <x v="1"/>
    <x v="1"/>
    <x v="0"/>
    <m/>
    <s v="Met"/>
    <s v="Laptop/Desktop"/>
    <m/>
    <n v="50"/>
    <s v="[]"/>
    <x v="10"/>
    <m/>
    <m/>
    <m/>
    <m/>
    <s v="Laptop/Desktop"/>
    <s v="30 Oct 23 11:40:05 "/>
    <s v="11:40:05 "/>
    <d v="2023-10-30T11:40:05"/>
    <x v="57"/>
    <s v="   "/>
    <s v=""/>
    <s v=""/>
    <n v="1"/>
  </r>
  <r>
    <n v="12490"/>
    <x v="0"/>
    <x v="1"/>
    <s v="Excessive Firewall Denies Across Multiple Hosts From A Local Host_x000a_ containing Firewall Deny_x000a_"/>
    <s v="Mon, 30 Oct 2023 12:10:05 GMT"/>
    <s v="Excessive Firewall Denies from Local Host"/>
    <s v="TechM L2"/>
    <s v="vdarive"/>
    <x v="2"/>
    <x v="3"/>
    <x v="0"/>
    <m/>
    <s v="Met"/>
    <m/>
    <m/>
    <n v="70"/>
    <s v="[]"/>
    <x v="10"/>
    <m/>
    <m/>
    <m/>
    <m/>
    <s v="Email Category"/>
    <s v="30 Oct 23 12:10:05 "/>
    <s v="12:10:05 "/>
    <d v="2023-10-30T12:10:05"/>
    <x v="57"/>
    <s v="   "/>
    <s v=""/>
    <s v=""/>
    <s v=""/>
  </r>
  <r>
    <n v="12491"/>
    <x v="2"/>
    <x v="1"/>
    <s v="Excessive Firewall Denies Across Multiple Hosts From A Local Host_x000a_ containing Firewall Deny_x000a_"/>
    <s v="Mon, 30 Oct 2023 12:10:08 GMT"/>
    <s v="Excessive Firewall Denies from Local Host"/>
    <s v="TechM L2"/>
    <s v="khyadav"/>
    <x v="2"/>
    <x v="3"/>
    <x v="0"/>
    <m/>
    <s v="Met"/>
    <s v="Laptop/Desktop"/>
    <m/>
    <n v="53"/>
    <s v="[]"/>
    <x v="10"/>
    <m/>
    <m/>
    <m/>
    <m/>
    <s v="Laptop/Desktop"/>
    <s v="30 Oct 23 12:10:08 "/>
    <s v="12:10:08 "/>
    <d v="2023-10-30T12:10:08"/>
    <x v="57"/>
    <s v="   "/>
    <s v=""/>
    <s v=""/>
    <s v=""/>
  </r>
  <r>
    <n v="12492"/>
    <x v="2"/>
    <x v="0"/>
    <s v="Priority one Device Stopped Sending Events_x000a_"/>
    <s v="Mon, 30 Oct 2023 13:30:04 GMT"/>
    <s v="System: Priority one Device Stopped Sending Events"/>
    <s v="Danylo Goncharskyi"/>
    <s v="khyadav"/>
    <x v="1"/>
    <x v="1"/>
    <x v="6"/>
    <m/>
    <s v="Met"/>
    <s v="Server"/>
    <m/>
    <n v="26"/>
    <s v="[]"/>
    <x v="10"/>
    <m/>
    <m/>
    <m/>
    <m/>
    <s v="Server"/>
    <s v="30 Oct 23 13:30:04 "/>
    <s v="13:30:04 "/>
    <d v="2023-10-30T13:30:04"/>
    <x v="57"/>
    <s v="   "/>
    <s v=""/>
    <s v=""/>
    <n v="1"/>
  </r>
  <r>
    <n v="12493"/>
    <x v="2"/>
    <x v="0"/>
    <s v="Umbrella proxy: Malicious domain accessed by multiple systems_x000a_ containing Destination blocked after being proxied_x000a_"/>
    <s v="Mon, 30 Oct 2023 13:50:05 GMT"/>
    <s v="Umbrella proxy: Malicious domain accessed by multiple systems"/>
    <s v="Mangesh Fasale"/>
    <s v="vdarive"/>
    <x v="0"/>
    <x v="0"/>
    <x v="6"/>
    <m/>
    <s v="Met"/>
    <s v="Laptop/Desktop"/>
    <m/>
    <n v="68"/>
    <s v="[]"/>
    <x v="10"/>
    <m/>
    <m/>
    <m/>
    <m/>
    <s v="Laptop/Desktop"/>
    <s v="30 Oct 23 13:50:05 "/>
    <s v="13:50:05 "/>
    <d v="2023-10-30T13:50:05"/>
    <x v="57"/>
    <s v="   "/>
    <s v=""/>
    <n v="1"/>
    <s v=""/>
  </r>
  <r>
    <n v="12494"/>
    <x v="1"/>
    <x v="0"/>
    <s v="Suspected Phishing Email:  None "/>
    <s v="Mon, 30 Oct 2023 14:00:08 GMT"/>
    <m/>
    <s v="TechM L2"/>
    <s v="khyadav"/>
    <x v="1"/>
    <x v="2"/>
    <x v="2"/>
    <m/>
    <s v="Met"/>
    <s v="User"/>
    <s v="Phishing"/>
    <n v="74"/>
    <s v="[]"/>
    <x v="8"/>
    <m/>
    <m/>
    <m/>
    <m/>
    <s v="User"/>
    <s v="30 Oct 23 14:00:08 "/>
    <s v="14:00:08 "/>
    <d v="2023-10-30T14:00:08"/>
    <x v="57"/>
    <s v="   "/>
    <s v=""/>
    <n v="1"/>
    <s v=""/>
  </r>
  <r>
    <n v="12495"/>
    <x v="1"/>
    <x v="0"/>
    <s v="Suspected Phishing Email:  Ses shared 'antonella.ceglie_doc26133' Monday, October 30, 2023 "/>
    <s v="Mon, 30 Oct 2023 14:40:17 GMT"/>
    <m/>
    <s v="Theodoros Vakalopoulos"/>
    <s v="karun"/>
    <x v="1"/>
    <x v="2"/>
    <x v="2"/>
    <m/>
    <s v="Met"/>
    <s v="User"/>
    <s v="Phishing"/>
    <n v="101"/>
    <s v="[]"/>
    <x v="8"/>
    <m/>
    <m/>
    <m/>
    <m/>
    <s v="User"/>
    <s v="30 Oct 23 14:40:17 "/>
    <s v="14:40:17 "/>
    <d v="2023-10-30T14:40:17"/>
    <x v="57"/>
    <s v="   "/>
    <s v=""/>
    <n v="1"/>
    <s v=""/>
  </r>
  <r>
    <n v="12496"/>
    <x v="1"/>
    <x v="0"/>
    <s v="Suspected Phishing Email:  Thank You "/>
    <s v="Mon, 30 Oct 2023 14:40:17 GMT"/>
    <m/>
    <s v="Mangesh Fasale"/>
    <s v="vdarive"/>
    <x v="2"/>
    <x v="1"/>
    <x v="2"/>
    <m/>
    <s v="Met"/>
    <s v="User"/>
    <s v="Spam"/>
    <n v="43"/>
    <s v="[]"/>
    <x v="8"/>
    <m/>
    <m/>
    <m/>
    <m/>
    <s v="User"/>
    <s v="30 Oct 23 14:40:17 "/>
    <s v="14:40:17 "/>
    <d v="2023-10-30T14:40:17"/>
    <x v="57"/>
    <s v="   "/>
    <s v=""/>
    <n v="1"/>
    <s v=""/>
  </r>
  <r>
    <n v="12497"/>
    <x v="1"/>
    <x v="0"/>
    <s v="Suspected Phishing Email:  [Bulk] Re: Derek, Upscale Streaming Video Resolution and Reduce Bandwidth Costs with AI  "/>
    <s v="Mon, 30 Oct 2023 15:10:07 GMT"/>
    <m/>
    <s v="TechM L2"/>
    <s v="khyadav"/>
    <x v="0"/>
    <x v="0"/>
    <x v="2"/>
    <m/>
    <s v="Met"/>
    <s v="User"/>
    <s v="Unsolicited email"/>
    <n v="34"/>
    <s v="[]"/>
    <x v="8"/>
    <m/>
    <m/>
    <m/>
    <m/>
    <s v="User"/>
    <s v="30 Oct 23 15:10:07 "/>
    <s v="15:10:07 "/>
    <d v="2023-10-30T15:10:07"/>
    <x v="57"/>
    <s v="   "/>
    <s v=""/>
    <n v="1"/>
    <s v=""/>
  </r>
  <r>
    <n v="12498"/>
    <x v="1"/>
    <x v="0"/>
    <s v="Suspected Phishing Email:  Invoice 93528 has been overdue. "/>
    <s v="Mon, 30 Oct 2023 16:20:07 GMT"/>
    <m/>
    <s v="Cristian Dragus"/>
    <s v="karun"/>
    <x v="1"/>
    <x v="2"/>
    <x v="2"/>
    <m/>
    <s v="Met"/>
    <s v="User"/>
    <s v="Scam"/>
    <n v="78"/>
    <s v="[]"/>
    <x v="8"/>
    <m/>
    <m/>
    <m/>
    <m/>
    <s v="User"/>
    <s v="30 Oct 23 16:20:07 "/>
    <s v="16:20:07 "/>
    <d v="2023-10-30T16:20:07"/>
    <x v="57"/>
    <s v="   "/>
    <s v=""/>
    <n v="1"/>
    <s v=""/>
  </r>
  <r>
    <n v="12499"/>
    <x v="3"/>
    <x v="2"/>
    <s v="SNOW Incident: FW: Phishing attempt    Hi.(42884Y8119k27) | Opened by: Kent.Bossart@ses.com"/>
    <s v="Mon, 30 Oct 2023 22:10:09 GMT"/>
    <m/>
    <s v="Danylo Goncharskyi"/>
    <s v="apaluri"/>
    <x v="1"/>
    <x v="2"/>
    <x v="3"/>
    <m/>
    <s v="Met"/>
    <m/>
    <s v="Scam"/>
    <n v="92"/>
    <s v="[]"/>
    <x v="8"/>
    <m/>
    <m/>
    <m/>
    <m/>
    <s v="Email Category"/>
    <s v="30 Oct 23 22:10:09 "/>
    <s v="22:10:09 "/>
    <d v="2023-10-30T22:10:09"/>
    <x v="57"/>
    <s v="   "/>
    <s v=""/>
    <s v=""/>
    <s v=""/>
  </r>
  <r>
    <n v="12500"/>
    <x v="1"/>
    <x v="0"/>
    <s v="Suspected Phishing Email:  Re: TT91-27316 SES-7 SAV25/SAH25 "/>
    <s v="Mon, 30 Oct 2023 22:50:06 GMT"/>
    <m/>
    <s v="Mangesh Fasale"/>
    <s v="apaluri"/>
    <x v="1"/>
    <x v="2"/>
    <x v="3"/>
    <m/>
    <s v="Met"/>
    <s v="User"/>
    <s v="Phishing"/>
    <n v="13"/>
    <s v="[]"/>
    <x v="8"/>
    <m/>
    <m/>
    <m/>
    <m/>
    <s v="User"/>
    <s v="30 Oct 23 22:50:06 "/>
    <s v="22:50:06 "/>
    <d v="2023-10-30T22:50:06"/>
    <x v="57"/>
    <s v="   "/>
    <s v=""/>
    <n v="1"/>
    <s v=""/>
  </r>
  <r>
    <n v="12501"/>
    <x v="1"/>
    <x v="0"/>
    <s v="Fortinet IPS Monitored Rule Triggered from Local Source_x000a_ containing OpenSSL.Invalid.SRP.Parameter.A.Buffer.Overflow_x000a_"/>
    <s v="Mon, 30 Oct 2023 23:50:04 GMT"/>
    <s v="Policy: Fortinet IPS Monitored Rule Triggered from Local Source"/>
    <s v="Theodoros Vakalopoulos"/>
    <s v="karun"/>
    <x v="1"/>
    <x v="0"/>
    <x v="1"/>
    <m/>
    <s v="Met"/>
    <s v="Network Device"/>
    <m/>
    <n v="35"/>
    <s v="[]"/>
    <x v="10"/>
    <m/>
    <m/>
    <m/>
    <m/>
    <s v="Network Device"/>
    <s v="30 Oct 23 23:50:04 "/>
    <s v="23:50:04 "/>
    <d v="2023-10-30T23:50:04"/>
    <x v="57"/>
    <s v="   "/>
    <s v=""/>
    <s v=""/>
    <n v="1"/>
  </r>
  <r>
    <n v="12502"/>
    <x v="2"/>
    <x v="0"/>
    <s v="Azure Sentinel: High Severity alert_x000a_ containing A potentially malicious URL click was detected_x000a_"/>
    <s v="Tue, 31 Oct 2023 06:10:05 GMT"/>
    <s v="Azure Sentinel: High Severity alerts (Indexed on Account Name)"/>
    <s v="TechM L2"/>
    <s v="apaluri"/>
    <x v="1"/>
    <x v="2"/>
    <x v="6"/>
    <m/>
    <s v="Met"/>
    <s v="User"/>
    <s v="Phishing"/>
    <n v="172"/>
    <s v="[]"/>
    <x v="8"/>
    <m/>
    <m/>
    <m/>
    <m/>
    <s v="User"/>
    <s v="31 Oct 23 06:10:05 "/>
    <s v="06:10:05 "/>
    <d v="2023-10-30T06:10:05"/>
    <x v="57"/>
    <s v="   "/>
    <s v=""/>
    <n v="1"/>
    <s v=""/>
  </r>
  <r>
    <n v="12503"/>
    <x v="1"/>
    <x v="0"/>
    <s v="Suspected Phishing Email:  [Bulk] Confiez nous votre prochain Ã©vÃ¨nement d'entreprise ! "/>
    <s v="Tue, 31 Oct 2023 07:00:12 GMT"/>
    <m/>
    <s v="TechM L2"/>
    <s v="vdarive"/>
    <x v="2"/>
    <x v="1"/>
    <x v="2"/>
    <m/>
    <s v="Met"/>
    <s v="User"/>
    <s v="Spam"/>
    <n v="48"/>
    <s v="[]"/>
    <x v="8"/>
    <m/>
    <m/>
    <m/>
    <m/>
    <s v="User"/>
    <s v="31 Oct 23 07:00:12 "/>
    <s v="07:00:12 "/>
    <d v="2023-10-30T07:00:12"/>
    <x v="57"/>
    <s v="   "/>
    <s v=""/>
    <n v="1"/>
    <s v=""/>
  </r>
  <r>
    <n v="12504"/>
    <x v="1"/>
    <x v="0"/>
    <s v="Suspected Phishing Email:  [BULK] Invest in next generation AI with 4.5x target returns "/>
    <s v="Tue, 31 Oct 2023 07:00:12 GMT"/>
    <m/>
    <s v="TechM L2"/>
    <s v="khyadav"/>
    <x v="2"/>
    <x v="1"/>
    <x v="2"/>
    <m/>
    <s v="Met"/>
    <s v="User"/>
    <s v="Spam"/>
    <n v="51"/>
    <s v="[]"/>
    <x v="8"/>
    <m/>
    <m/>
    <m/>
    <m/>
    <s v="User"/>
    <s v="31 Oct 23 07:00:12 "/>
    <s v="07:00:12 "/>
    <d v="2023-10-30T07:00:12"/>
    <x v="57"/>
    <s v="   "/>
    <s v=""/>
    <n v="1"/>
    <s v=""/>
  </r>
  <r>
    <n v="12505"/>
    <x v="1"/>
    <x v="0"/>
    <s v="Suspected Phishing Email:  [BULK] [Exclusive] : Dubai Luxury Villa | Buy, Renovate and Sell "/>
    <s v="Tue, 31 Oct 2023 07:00:12 GMT"/>
    <m/>
    <s v="TechM L2"/>
    <s v="khyadav"/>
    <x v="2"/>
    <x v="1"/>
    <x v="2"/>
    <m/>
    <s v="Met"/>
    <s v="User"/>
    <s v="Spam"/>
    <n v="80"/>
    <s v="[]"/>
    <x v="8"/>
    <m/>
    <m/>
    <m/>
    <m/>
    <s v="User"/>
    <s v="31 Oct 23 07:00:12 "/>
    <s v="07:00:12 "/>
    <d v="2023-10-30T07:00:12"/>
    <x v="57"/>
    <s v="   "/>
    <s v=""/>
    <n v="1"/>
    <s v=""/>
  </r>
  <r>
    <n v="12506"/>
    <x v="1"/>
    <x v="0"/>
    <s v="Suspected Phishing Email:  [Marketing] Plan je event en krijg een BCH Bongo Bon ðŸ¤© "/>
    <s v="Tue, 31 Oct 2023 07:00:12 GMT"/>
    <m/>
    <s v="Cristian Dragus"/>
    <s v="khyadav"/>
    <x v="2"/>
    <x v="1"/>
    <x v="2"/>
    <m/>
    <s v="Met"/>
    <s v="User"/>
    <s v="Spam"/>
    <n v="35"/>
    <s v="[]"/>
    <x v="8"/>
    <m/>
    <m/>
    <m/>
    <m/>
    <s v="User"/>
    <s v="31 Oct 23 07:00:12 "/>
    <s v="07:00:12 "/>
    <d v="2023-10-30T07:00:12"/>
    <x v="57"/>
    <s v="   "/>
    <s v=""/>
    <n v="1"/>
    <s v=""/>
  </r>
  <r>
    <n v="12507"/>
    <x v="1"/>
    <x v="0"/>
    <s v="Suspected Phishing Email:  [Bulk] OpenAIâ€™s GPT 3.5 turbo parameters leaked "/>
    <s v="Tue, 31 Oct 2023 07:30:10 GMT"/>
    <m/>
    <s v="Cristian Dragus"/>
    <s v="khyadav"/>
    <x v="2"/>
    <x v="1"/>
    <x v="2"/>
    <m/>
    <s v="Met"/>
    <s v="User"/>
    <s v="Spam"/>
    <n v="120"/>
    <s v="[]"/>
    <x v="8"/>
    <m/>
    <m/>
    <m/>
    <m/>
    <s v="User"/>
    <s v="31 Oct 23 07:30:10 "/>
    <s v="07:30:10 "/>
    <d v="2023-10-30T07:30:10"/>
    <x v="57"/>
    <s v="   "/>
    <s v=""/>
    <n v="1"/>
    <s v=""/>
  </r>
  <r>
    <n v="12508"/>
    <x v="1"/>
    <x v="0"/>
    <s v="Suspected Phishing Email:  Ses is sharing 'francis.marquez_doc337301' Tuesday, October 31, 2023 "/>
    <s v="Tue, 31 Oct 2023 08:30:21 GMT"/>
    <m/>
    <s v="Cristian Dragus"/>
    <s v="vdarive"/>
    <x v="1"/>
    <x v="2"/>
    <x v="2"/>
    <m/>
    <s v="Met"/>
    <s v="User"/>
    <s v="Phishing"/>
    <n v="154"/>
    <s v="[]"/>
    <x v="8"/>
    <m/>
    <m/>
    <m/>
    <m/>
    <s v="User"/>
    <s v="31 Oct 23 08:30:21 "/>
    <s v="08:30:21 "/>
    <d v="2023-10-30T08:30:21"/>
    <x v="57"/>
    <s v="   "/>
    <s v=""/>
    <n v="1"/>
    <s v=""/>
  </r>
  <r>
    <n v="12509"/>
    <x v="0"/>
    <x v="1"/>
    <s v="Excessive Firewall Denies Across Multiple Hosts From A Local Host_x000a_ containing {TCP|UDP} request discarded_x000a_"/>
    <s v="Tue, 31 Oct 2023 12:30:04 GMT"/>
    <s v="Excessive Firewall Denies from Local Host"/>
    <s v="TechM L2"/>
    <s v="vdarive"/>
    <x v="2"/>
    <x v="3"/>
    <x v="0"/>
    <m/>
    <s v="Met"/>
    <m/>
    <m/>
    <n v="85"/>
    <s v="[]"/>
    <x v="10"/>
    <m/>
    <m/>
    <m/>
    <m/>
    <s v="Email Category"/>
    <s v="31 Oct 23 12:30:04 "/>
    <s v="12:30:04 "/>
    <d v="2023-10-30T12:30:04"/>
    <x v="57"/>
    <s v="   "/>
    <s v=""/>
    <s v=""/>
    <s v=""/>
  </r>
  <r>
    <n v="12510"/>
    <x v="0"/>
    <x v="1"/>
    <s v="Excessive Firewall Denies Across Multiple Hosts From A Local Host_x000a_ containing {TCP|UDP} request discarded_x000a_"/>
    <s v="Tue, 31 Oct 2023 12:50:05 GMT"/>
    <s v="Excessive Firewall Denies from Local Host"/>
    <s v="TechM L2"/>
    <s v="vdarive"/>
    <x v="2"/>
    <x v="3"/>
    <x v="0"/>
    <m/>
    <s v="Met"/>
    <m/>
    <m/>
    <n v="50"/>
    <s v="[]"/>
    <x v="10"/>
    <m/>
    <m/>
    <m/>
    <m/>
    <s v="Email Category"/>
    <s v="31 Oct 23 12:50:05 "/>
    <s v="12:50:05 "/>
    <d v="2023-10-30T12:50:05"/>
    <x v="57"/>
    <s v="   "/>
    <s v=""/>
    <s v=""/>
    <s v=""/>
  </r>
  <r>
    <n v="12511"/>
    <x v="1"/>
    <x v="0"/>
    <s v="Suspected Phishing Email:  Statement to Ses "/>
    <s v="Tue, 31 Oct 2023 13:00:07 GMT"/>
    <m/>
    <s v="TechM L2"/>
    <s v="khyadav"/>
    <x v="1"/>
    <x v="2"/>
    <x v="2"/>
    <m/>
    <s v="Met"/>
    <s v="User"/>
    <s v="Phishing"/>
    <n v="85"/>
    <s v="[]"/>
    <x v="8"/>
    <m/>
    <m/>
    <m/>
    <m/>
    <s v="User"/>
    <s v="31 Oct 23 13:00:07 "/>
    <s v="13:00:07 "/>
    <d v="2023-10-30T13:00:07"/>
    <x v="57"/>
    <s v="   "/>
    <s v=""/>
    <n v="1"/>
    <s v=""/>
  </r>
  <r>
    <n v="12512"/>
    <x v="1"/>
    <x v="0"/>
    <s v="Suspected Phishing Email:  Invitation to energy start-ups â€“ be part of the EGYPES CLIMATECH Challenge "/>
    <s v="Tue, 31 Oct 2023 14:40:08 GMT"/>
    <m/>
    <s v="Cristian Dragus"/>
    <s v="khyadav"/>
    <x v="2"/>
    <x v="1"/>
    <x v="2"/>
    <m/>
    <s v="Met"/>
    <s v="User"/>
    <s v="Spam"/>
    <n v="49"/>
    <s v="[]"/>
    <x v="8"/>
    <m/>
    <m/>
    <m/>
    <m/>
    <s v="User"/>
    <s v="31 Oct 23 14:40:08 "/>
    <s v="14:40:08 "/>
    <d v="2023-10-30T14:40:08"/>
    <x v="57"/>
    <s v="   "/>
    <s v=""/>
    <n v="1"/>
    <s v=""/>
  </r>
  <r>
    <n v="12513"/>
    <x v="1"/>
    <x v="0"/>
    <s v="Suspected Phishing Email:  Outstanding Travel expenses 2023  "/>
    <s v="Tue, 31 Oct 2023 15:00:08 GMT"/>
    <m/>
    <s v="Cristian Dragus"/>
    <s v="vdarive"/>
    <x v="0"/>
    <x v="0"/>
    <x v="2"/>
    <m/>
    <s v="Met"/>
    <s v="User"/>
    <s v="Legitimate Email"/>
    <n v="49"/>
    <s v="[]"/>
    <x v="8"/>
    <m/>
    <m/>
    <m/>
    <m/>
    <s v="User"/>
    <s v="31 Oct 23 15:00:08 "/>
    <s v="15:00:08 "/>
    <d v="2023-10-30T15:00:08"/>
    <x v="57"/>
    <s v="   "/>
    <s v=""/>
    <n v="1"/>
    <s v=""/>
  </r>
  <r>
    <n v="12514"/>
    <x v="1"/>
    <x v="1"/>
    <s v="Suspected Phishing Email:  Re: TT91-27316 SES-7 SAV25/S "/>
    <s v="Tue, 31 Oct 2023 15:10:07 GMT"/>
    <m/>
    <s v="TechM L2"/>
    <s v="karun"/>
    <x v="1"/>
    <x v="2"/>
    <x v="2"/>
    <m/>
    <s v="Met"/>
    <s v="User"/>
    <s v="Phishing"/>
    <n v="108"/>
    <s v="[]"/>
    <x v="8"/>
    <m/>
    <m/>
    <m/>
    <m/>
    <s v="User"/>
    <s v="31 Oct 23 15:10:07 "/>
    <s v="15:10:07 "/>
    <d v="2023-10-30T15:10:07"/>
    <x v="57"/>
    <s v="   "/>
    <s v=""/>
    <s v=""/>
    <s v=""/>
  </r>
  <r>
    <n v="12515"/>
    <x v="1"/>
    <x v="0"/>
    <s v="Suspected Phishing Email:  Your Learning Summary (Oct 28, 2023) "/>
    <s v="Tue, 31 Oct 2023 18:10:08 GMT"/>
    <m/>
    <s v="TechM L2"/>
    <s v="apaluri"/>
    <x v="0"/>
    <x v="0"/>
    <x v="3"/>
    <m/>
    <s v="Met"/>
    <s v="User"/>
    <s v="Legitimate Email"/>
    <n v="17"/>
    <s v="[]"/>
    <x v="8"/>
    <m/>
    <m/>
    <m/>
    <m/>
    <s v="User"/>
    <s v="31 Oct 23 18:10:08 "/>
    <s v="18:10:08 "/>
    <d v="2023-10-30T18:10:08"/>
    <x v="57"/>
    <s v="   "/>
    <s v=""/>
    <n v="1"/>
    <s v=""/>
  </r>
  <r>
    <n v="12516"/>
    <x v="1"/>
    <x v="0"/>
    <s v="V2 Sending Attacks to External_x000a_ containing Maximum Username or Password Length Exceeded_x000a_"/>
    <s v="Tue, 31 Oct 2023 19:00:04 GMT"/>
    <s v="V2 Sending Attacks to External"/>
    <s v="TechM L2"/>
    <s v="karun"/>
    <x v="2"/>
    <x v="1"/>
    <x v="0"/>
    <m/>
    <s v="Met"/>
    <s v="Network Device"/>
    <m/>
    <n v="53"/>
    <s v="[]"/>
    <x v="10"/>
    <m/>
    <m/>
    <m/>
    <m/>
    <s v="Network Device"/>
    <s v="31 Oct 23 19:00:04 "/>
    <s v="19:00:04 "/>
    <d v="2023-10-30T19:00:04"/>
    <x v="57"/>
    <s v="   "/>
    <s v=""/>
    <n v="1"/>
    <s v=""/>
  </r>
  <r>
    <n v="12517"/>
    <x v="1"/>
    <x v="0"/>
    <s v="Suspected Phishing Email:  You received a new invoice (#F78-G89) "/>
    <s v="Tue, 31 Oct 2023 19:10:08 GMT"/>
    <m/>
    <s v="Cristian Dragus"/>
    <s v="karun"/>
    <x v="1"/>
    <x v="2"/>
    <x v="2"/>
    <m/>
    <s v="Met"/>
    <s v="User"/>
    <s v="Scam"/>
    <n v="24"/>
    <s v="[]"/>
    <x v="8"/>
    <m/>
    <m/>
    <m/>
    <m/>
    <s v="User"/>
    <s v="31 Oct 23 19:10:08 "/>
    <s v="19:10:08 "/>
    <d v="2023-10-30T19:10:08"/>
    <x v="57"/>
    <s v="   "/>
    <s v=""/>
    <n v="1"/>
    <s v=""/>
  </r>
  <r>
    <n v="12518"/>
    <x v="1"/>
    <x v="0"/>
    <s v="Suspected Phishing Email:  Ses is sharing 'daniel.odukoya_doc739305' Tuesday, October 31, 2023 "/>
    <s v="Tue, 31 Oct 2023 19:30:16 GMT"/>
    <m/>
    <s v="Cristian Dragus"/>
    <s v="karun"/>
    <x v="1"/>
    <x v="2"/>
    <x v="5"/>
    <m/>
    <s v="Met"/>
    <s v="User"/>
    <s v="Phishing"/>
    <n v="122"/>
    <s v="[]"/>
    <x v="8"/>
    <m/>
    <m/>
    <m/>
    <m/>
    <s v="User"/>
    <s v="31 Oct 23 19:30:16 "/>
    <s v="19:30:16 "/>
    <d v="2023-10-30T19:30:16"/>
    <x v="57"/>
    <s v="   "/>
    <s v=""/>
    <n v="1"/>
    <s v=""/>
  </r>
  <r>
    <n v="12519"/>
    <x v="1"/>
    <x v="0"/>
    <s v="Suspected Phishing Email:  Microsoft 365 security: You have messages in quarantine "/>
    <s v="Wed, 01 Nov 2023 03:30:10 GMT"/>
    <m/>
    <s v="Cristian Dragus"/>
    <s v="apaluri"/>
    <x v="0"/>
    <x v="0"/>
    <x v="2"/>
    <m/>
    <s v="Met"/>
    <s v="User"/>
    <s v="Legitimate Email"/>
    <n v="26"/>
    <s v="[]"/>
    <x v="8"/>
    <m/>
    <m/>
    <m/>
    <m/>
    <s v="User"/>
    <s v="01 Nov 23 03:30:10 "/>
    <s v="03:30:10 "/>
    <d v="2023-10-30T03:30:10"/>
    <x v="57"/>
    <s v="   "/>
    <s v=""/>
    <n v="1"/>
    <s v=""/>
  </r>
  <r>
    <n v="12520"/>
    <x v="1"/>
    <x v="0"/>
    <s v="Fortinet IPS Monitored Rule Triggered from Local Source_x000a_ containing Adobe.Reader.JavaScript.Printing.Array.Index.Memory.Corruption_x000a_"/>
    <s v="Wed, 01 Nov 2023 09:20:04 GMT"/>
    <s v="Policy: Fortinet IPS Monitored Rule Triggered from Local Source"/>
    <s v="TechM L2"/>
    <s v="vdarive"/>
    <x v="0"/>
    <x v="0"/>
    <x v="0"/>
    <m/>
    <s v="Met"/>
    <s v="Network Device"/>
    <m/>
    <n v="98"/>
    <s v="[]"/>
    <x v="10"/>
    <m/>
    <m/>
    <m/>
    <m/>
    <s v="Network Device"/>
    <s v="01 Nov 23 09:20:04 "/>
    <s v="09:20:04 "/>
    <d v="2023-10-30T09:20:04"/>
    <x v="57"/>
    <s v="   "/>
    <s v=""/>
    <n v="1"/>
    <s v=""/>
  </r>
  <r>
    <n v="12521"/>
    <x v="1"/>
    <x v="0"/>
    <s v="Suspected Phishing Email:   [Bulk] End of Season Sale: Up to 40% off "/>
    <s v="Wed, 01 Nov 2023 11:00:08 GMT"/>
    <m/>
    <s v="Cristian Dragus"/>
    <s v="gsriniv"/>
    <x v="2"/>
    <x v="1"/>
    <x v="2"/>
    <m/>
    <s v="Met"/>
    <s v="User"/>
    <s v="Spam"/>
    <n v="90"/>
    <s v="[]"/>
    <x v="8"/>
    <m/>
    <m/>
    <m/>
    <m/>
    <s v="User"/>
    <s v="01 Nov 23 11:00:08 "/>
    <s v="11:00:08 "/>
    <d v="2023-10-30T11:00:08"/>
    <x v="57"/>
    <s v="   "/>
    <s v=""/>
    <n v="1"/>
    <s v=""/>
  </r>
  <r>
    <n v="12522"/>
    <x v="1"/>
    <x v="0"/>
    <s v="Suspected Phishing Email:  Alert: Your Invoice Confirmation Inside B4EYTHIQ2 /- 664006 "/>
    <s v="Wed, 01 Nov 2023 12:10:06 GMT"/>
    <m/>
    <s v="TechM L2"/>
    <s v="vdarive"/>
    <x v="1"/>
    <x v="2"/>
    <x v="2"/>
    <m/>
    <s v="Met"/>
    <s v="User"/>
    <s v="Scam"/>
    <n v="74"/>
    <s v="[]"/>
    <x v="8"/>
    <m/>
    <m/>
    <m/>
    <m/>
    <s v="User"/>
    <s v="01 Nov 23 12:10:06 "/>
    <s v="12:10:06 "/>
    <d v="2023-10-30T12:10:06"/>
    <x v="57"/>
    <s v="   "/>
    <s v=""/>
    <n v="1"/>
    <s v=""/>
  </r>
  <r>
    <n v="12523"/>
    <x v="1"/>
    <x v="0"/>
    <s v="Suspected Phishing Email:  We found a negative change in your credit report "/>
    <s v="Wed, 01 Nov 2023 12:40:07 GMT"/>
    <m/>
    <s v="TechM L2"/>
    <s v="gsriniv"/>
    <x v="0"/>
    <x v="0"/>
    <x v="2"/>
    <m/>
    <s v="Met"/>
    <s v="User"/>
    <s v="Legitimate Email"/>
    <n v="60"/>
    <s v="[]"/>
    <x v="8"/>
    <m/>
    <m/>
    <m/>
    <m/>
    <s v="User"/>
    <s v="01 Nov 23 12:40:07 "/>
    <s v="12:40:07 "/>
    <d v="2023-10-30T12:40:07"/>
    <x v="57"/>
    <s v="   "/>
    <s v=""/>
    <n v="1"/>
    <s v=""/>
  </r>
  <r>
    <n v="12524"/>
    <x v="2"/>
    <x v="0"/>
    <s v="Azure Sentinel: High Severity alert_x000a_ containing Unfamiliar sign-in properties_x000a_"/>
    <s v="Wed, 01 Nov 2023 15:30:04 GMT"/>
    <s v="Azure Sentinel: High Severity alerts (Indexed on Account Name)"/>
    <s v="TechM L2"/>
    <s v="gsriniv"/>
    <x v="1"/>
    <x v="1"/>
    <x v="6"/>
    <m/>
    <s v="Met"/>
    <s v="Laptop/Desktop"/>
    <m/>
    <n v="59"/>
    <s v="[]"/>
    <x v="9"/>
    <m/>
    <m/>
    <m/>
    <m/>
    <s v="Laptop/Desktop"/>
    <s v="01 Nov 23 15:30:04 "/>
    <s v="15:30:04 "/>
    <d v="2023-10-30T15:30:04"/>
    <x v="57"/>
    <s v="   "/>
    <s v=""/>
    <s v=""/>
    <n v="1"/>
  </r>
  <r>
    <n v="12525"/>
    <x v="0"/>
    <x v="0"/>
    <s v="Microsoft Defender ATP Alert_x000a_ preceded by Microsoft Defender Unwanted Software Alert_x000a_ containing Windows Defender AV Defense Evasion Alert_x000a_"/>
    <s v="Wed, 01 Nov 2023 16:00:06 GMT"/>
    <s v="Microsoft Defender ATP Alert"/>
    <s v="Cristian Dragus"/>
    <s v="vdarive"/>
    <x v="1"/>
    <x v="2"/>
    <x v="6"/>
    <m/>
    <s v="Met"/>
    <m/>
    <m/>
    <n v="113"/>
    <s v="[]"/>
    <x v="11"/>
    <m/>
    <m/>
    <m/>
    <m/>
    <s v="Email Category"/>
    <s v="01 Nov 23 16:00:06 "/>
    <s v="16:00:06 "/>
    <d v="2023-10-30T16:00:06"/>
    <x v="57"/>
    <s v="   "/>
    <s v=""/>
    <n v="1"/>
    <s v=""/>
  </r>
  <r>
    <n v="12526"/>
    <x v="3"/>
    <x v="0"/>
    <s v="SNOW Incident: FW: Phishing attempt    Vacancy /3887466L5976d2/ | Opened by: Kent.Bossart@ses.com"/>
    <s v="Wed, 01 Nov 2023 17:20:08 GMT"/>
    <m/>
    <s v="Mangesh Fasale"/>
    <s v="karun"/>
    <x v="1"/>
    <x v="2"/>
    <x v="1"/>
    <m/>
    <s v="Met"/>
    <s v="User"/>
    <s v="Scam"/>
    <n v="68"/>
    <s v="[]"/>
    <x v="8"/>
    <m/>
    <m/>
    <m/>
    <m/>
    <s v="User"/>
    <s v="01 Nov 23 17:20:08 "/>
    <s v="17:20:08 "/>
    <d v="2023-10-30T17:20:08"/>
    <x v="57"/>
    <s v="   "/>
    <s v=""/>
    <n v="1"/>
    <s v=""/>
  </r>
  <r>
    <n v="12527"/>
    <x v="2"/>
    <x v="0"/>
    <s v="Azure Sentinel: High Severity alert_x000a_ containing A potentially malicious URL click was detected_x000a_"/>
    <s v="Wed, 01 Nov 2023 18:50:04 GMT"/>
    <s v="Azure Sentinel: High Severity alerts (Indexed on Account Name)"/>
    <s v="Theodoros Vakalopoulos"/>
    <s v="karun"/>
    <x v="2"/>
    <x v="0"/>
    <x v="1"/>
    <m/>
    <s v="Met"/>
    <s v="Laptop/Desktop"/>
    <s v="Spam"/>
    <n v="118"/>
    <s v="[]"/>
    <x v="11"/>
    <m/>
    <m/>
    <m/>
    <m/>
    <s v="Laptop/Desktop"/>
    <s v="01 Nov 23 18:50:04 "/>
    <s v="18:50:04 "/>
    <d v="2023-10-30T18:50:04"/>
    <x v="57"/>
    <s v="   "/>
    <s v=""/>
    <s v=""/>
    <n v="1"/>
  </r>
  <r>
    <n v="12528"/>
    <x v="0"/>
    <x v="0"/>
    <s v="Microsoft Defender ATP Alert_x000a_ containing initial access_x000a_"/>
    <s v="Wed, 01 Nov 2023 19:00:04 GMT"/>
    <s v="Microsoft Defender ATP Alert"/>
    <s v="Theodoros Vakalopoulos"/>
    <s v="karun"/>
    <x v="2"/>
    <x v="0"/>
    <x v="1"/>
    <m/>
    <s v="Met"/>
    <s v="Laptop/Desktop"/>
    <s v="Spam"/>
    <n v="31"/>
    <s v="[]"/>
    <x v="11"/>
    <m/>
    <m/>
    <m/>
    <m/>
    <s v="Laptop/Desktop"/>
    <s v="01 Nov 23 19:00:04 "/>
    <s v="19:00:04 "/>
    <d v="2023-10-30T19:00:04"/>
    <x v="57"/>
    <s v="   "/>
    <s v=""/>
    <s v=""/>
    <n v="1"/>
  </r>
  <r>
    <n v="12529"/>
    <x v="0"/>
    <x v="0"/>
    <s v="Successful Login from IP Categorized as Anonymizers_x000a_ containing User logged in Successfully_x000a_"/>
    <s v="Thu, 02 Nov 2023 05:30:04 GMT"/>
    <s v="Successful Login from IP Categorized as Anonymizers"/>
    <s v="TechM L2"/>
    <s v="vdarive"/>
    <x v="1"/>
    <x v="2"/>
    <x v="6"/>
    <m/>
    <s v="Met"/>
    <s v="Mobile Device"/>
    <m/>
    <n v="52"/>
    <s v="[]"/>
    <x v="9"/>
    <m/>
    <m/>
    <m/>
    <m/>
    <s v="Mobile Device"/>
    <s v="02 Nov 23 05:30:04 "/>
    <s v="05:30:04 "/>
    <d v="2023-10-30T05:30:04"/>
    <x v="57"/>
    <s v="   "/>
    <s v=""/>
    <n v="1"/>
    <s v=""/>
  </r>
  <r>
    <n v="12530"/>
    <x v="2"/>
    <x v="0"/>
    <s v="Azure Sentinel: High Severity alert_x000a_ containing Logon from a risky IP address_x000a_"/>
    <s v="Thu, 02 Nov 2023 05:30:06 GMT"/>
    <s v="Azure Sentinel: High Severity alerts (Indexed on Account Name)"/>
    <s v="TechM L2"/>
    <s v="vdarive"/>
    <x v="1"/>
    <x v="2"/>
    <x v="6"/>
    <m/>
    <s v="Met"/>
    <s v="Mobile Device"/>
    <m/>
    <n v="2"/>
    <s v="[]"/>
    <x v="9"/>
    <m/>
    <m/>
    <m/>
    <m/>
    <s v="Mobile Device"/>
    <s v="02 Nov 23 05:30:06 "/>
    <s v="05:30:06 "/>
    <d v="2023-10-30T05:30:06"/>
    <x v="57"/>
    <s v="   "/>
    <s v=""/>
    <n v="1"/>
    <s v=""/>
  </r>
  <r>
    <n v="12531"/>
    <x v="1"/>
    <x v="0"/>
    <s v="Suspected Phishing Email:  [Case 00370001] - [WORLD SKIES integration into SES&amp;me] - [Priority Severity 3 Priority 3] - [[ ref:_00D8ZsTTf._5008Z2GqI2R:ref ]] "/>
    <s v="Thu, 02 Nov 2023 07:50:08 GMT"/>
    <m/>
    <s v="Cristian Dragus"/>
    <s v="vdarive"/>
    <x v="0"/>
    <x v="0"/>
    <x v="2"/>
    <m/>
    <s v="Met"/>
    <s v="User"/>
    <s v="Legitimate Email"/>
    <n v="38"/>
    <s v="[]"/>
    <x v="8"/>
    <m/>
    <m/>
    <m/>
    <m/>
    <s v="User"/>
    <s v="02 Nov 23 07:50:08 "/>
    <s v="07:50:08 "/>
    <d v="2023-10-30T07:50:08"/>
    <x v="57"/>
    <s v="   "/>
    <s v=""/>
    <n v="1"/>
    <s v=""/>
  </r>
  <r>
    <n v="12532"/>
    <x v="3"/>
    <x v="2"/>
    <s v="SNOW Incident: Smishing Text Message  | Opened by: Graeme.Meek@govsat.lu"/>
    <s v="Thu, 02 Nov 2023 09:30:08 GMT"/>
    <m/>
    <s v="TechM L2"/>
    <s v="apaluri"/>
    <x v="1"/>
    <x v="2"/>
    <x v="2"/>
    <m/>
    <s v="Met"/>
    <s v="Mobile Device"/>
    <s v="Phishing"/>
    <n v="80"/>
    <s v="[]"/>
    <x v="8"/>
    <m/>
    <m/>
    <m/>
    <m/>
    <s v="Mobile Device"/>
    <s v="02 Nov 23 09:30:08 "/>
    <s v="09:30:08 "/>
    <d v="2023-10-30T09:30:08"/>
    <x v="57"/>
    <s v="   "/>
    <s v=""/>
    <s v=""/>
    <s v=""/>
  </r>
  <r>
    <n v="12533"/>
    <x v="1"/>
    <x v="0"/>
    <s v="Suspected Phishing Email:  [Bulk] Formation de cybersÃ©curitÃ© "/>
    <s v="Thu, 02 Nov 2023 10:20:07 GMT"/>
    <m/>
    <s v="TechM L2"/>
    <s v="gsriniv"/>
    <x v="0"/>
    <x v="0"/>
    <x v="2"/>
    <m/>
    <s v="Met"/>
    <s v="User"/>
    <s v="Unsolicited email"/>
    <n v="93"/>
    <s v="[]"/>
    <x v="8"/>
    <m/>
    <m/>
    <m/>
    <m/>
    <s v="User"/>
    <s v="02 Nov 23 10:20:07 "/>
    <s v="10:20:07 "/>
    <d v="2023-10-30T10:20:07"/>
    <x v="57"/>
    <s v="   "/>
    <s v=""/>
    <n v="1"/>
    <s v=""/>
  </r>
  <r>
    <n v="12534"/>
    <x v="1"/>
    <x v="0"/>
    <s v="Suspected Phishing Email:  [CCoE] New Landing Zone Deployment "/>
    <s v="Thu, 02 Nov 2023 10:30:12 GMT"/>
    <m/>
    <s v="TechM L2"/>
    <s v="apaluri"/>
    <x v="0"/>
    <x v="0"/>
    <x v="2"/>
    <m/>
    <s v="Met"/>
    <s v="User"/>
    <s v="Legitimate Email"/>
    <n v="71"/>
    <s v="[]"/>
    <x v="8"/>
    <m/>
    <m/>
    <m/>
    <m/>
    <s v="User"/>
    <s v="02 Nov 23 10:30:12 "/>
    <s v="10:30:12 "/>
    <d v="2023-10-30T10:30:12"/>
    <x v="57"/>
    <s v="   "/>
    <s v=""/>
    <n v="1"/>
    <s v=""/>
  </r>
  <r>
    <n v="12535"/>
    <x v="1"/>
    <x v="0"/>
    <s v="V2 Sending Attacks to External_x000a_ containing Maximum Username or Password Length Exceeded_x000a_"/>
    <s v="Thu, 02 Nov 2023 13:40:04 GMT"/>
    <s v="V2 Sending Attacks to External"/>
    <s v="TechM L2"/>
    <s v="gsriniv"/>
    <x v="2"/>
    <x v="1"/>
    <x v="0"/>
    <m/>
    <s v="Met"/>
    <s v="Network Device"/>
    <m/>
    <n v="63"/>
    <s v="[]"/>
    <x v="10"/>
    <m/>
    <m/>
    <m/>
    <m/>
    <s v="Network Device"/>
    <s v="02 Nov 23 13:40:04 "/>
    <s v="13:40:04 "/>
    <d v="2023-10-30T13:40:04"/>
    <x v="57"/>
    <s v="   "/>
    <s v=""/>
    <n v="1"/>
    <s v=""/>
  </r>
  <r>
    <n v="12536"/>
    <x v="1"/>
    <x v="4"/>
    <s v="Fortinet IPS Monitored Rule Triggered from Local Source_x000a_ containing Adobe.Reader.JavaScript.Printing.Array.Index.Memory.Corruption_x000a_"/>
    <s v="Thu, 02 Nov 2023 14:00:06 GMT"/>
    <s v="Policy: Fortinet IPS Monitored Rule Triggered from Local Source"/>
    <s v="TechM L2"/>
    <s v="apaluri"/>
    <x v="0"/>
    <x v="3"/>
    <x v="0"/>
    <m/>
    <s v="Met"/>
    <s v="Laptop/Desktop"/>
    <m/>
    <n v="51"/>
    <s v="[]"/>
    <x v="10"/>
    <m/>
    <m/>
    <m/>
    <m/>
    <s v="Laptop/Desktop"/>
    <s v="02 Nov 23 14:00:06 "/>
    <s v="14:00:06 "/>
    <d v="2023-10-30T14:00:06"/>
    <x v="57"/>
    <s v="   "/>
    <s v=""/>
    <s v=""/>
    <s v=""/>
  </r>
  <r>
    <n v="12537"/>
    <x v="0"/>
    <x v="0"/>
    <s v="Microsoft Defender ATP Alert_x000a_ containing Suspicious Activity_x000a_"/>
    <s v="Thu, 02 Nov 2023 14:10:05 GMT"/>
    <s v="Microsoft Defender ATP Alert"/>
    <s v="TechM L2"/>
    <s v="apaluri"/>
    <x v="1"/>
    <x v="2"/>
    <x v="6"/>
    <m/>
    <s v="Met"/>
    <s v="Laptop/Desktop"/>
    <m/>
    <n v="58"/>
    <s v="[]"/>
    <x v="10"/>
    <m/>
    <m/>
    <m/>
    <m/>
    <s v="Laptop/Desktop"/>
    <s v="02 Nov 23 14:10:05 "/>
    <s v="14:10:05 "/>
    <d v="2023-10-30T14:10:05"/>
    <x v="57"/>
    <s v="   "/>
    <s v=""/>
    <n v="1"/>
    <s v=""/>
  </r>
  <r>
    <n v="12538"/>
    <x v="1"/>
    <x v="2"/>
    <s v="Suspected Phishing Email:  Nouvelles "/>
    <s v="Thu, 02 Nov 2023 14:50:11 GMT"/>
    <m/>
    <s v="TechM L2"/>
    <s v="gsriniv"/>
    <x v="1"/>
    <x v="2"/>
    <x v="2"/>
    <m/>
    <s v="Met"/>
    <s v="User"/>
    <s v="Scam"/>
    <n v="55"/>
    <s v="[]"/>
    <x v="8"/>
    <m/>
    <m/>
    <m/>
    <m/>
    <s v="User"/>
    <s v="02 Nov 23 14:50:11 "/>
    <s v="14:50:11 "/>
    <d v="2023-10-30T14:50:11"/>
    <x v="57"/>
    <s v="   "/>
    <s v=""/>
    <s v=""/>
    <s v=""/>
  </r>
  <r>
    <n v="12539"/>
    <x v="3"/>
    <x v="4"/>
    <s v="SNOW Incident: Issue with RITM0167978: Release mail with Message ID : Message ID is 72579535 from quarantine | Opened by: patti.lawrence@ses.com"/>
    <s v="Thu, 02 Nov 2023 15:20:10 GMT"/>
    <m/>
    <s v="TechM L2"/>
    <s v="apaluri"/>
    <x v="2"/>
    <x v="3"/>
    <x v="0"/>
    <m/>
    <s v="Met"/>
    <m/>
    <m/>
    <n v="1"/>
    <s v="[]"/>
    <x v="4"/>
    <m/>
    <m/>
    <m/>
    <m/>
    <s v="Email Category"/>
    <s v="02 Nov 23 15:20:10 "/>
    <s v="15:20:10 "/>
    <d v="2023-10-30T15:20:10"/>
    <x v="57"/>
    <s v="   "/>
    <s v=""/>
    <s v=""/>
    <s v=""/>
  </r>
  <r>
    <n v="12540"/>
    <x v="2"/>
    <x v="0"/>
    <s v="Excessive Firewall Denies Across Multiple Hosts From A Local Host_x000a_ containing Firewall Deny_x000a_"/>
    <s v="Thu, 02 Nov 2023 20:20:04 GMT"/>
    <s v="Recon: Excessive Firewall Denies from L2R"/>
    <s v="TechM L2"/>
    <s v="karun"/>
    <x v="1"/>
    <x v="1"/>
    <x v="4"/>
    <m/>
    <s v="Met"/>
    <s v="Laptop/Desktop"/>
    <m/>
    <n v="52"/>
    <s v="[]"/>
    <x v="10"/>
    <m/>
    <m/>
    <m/>
    <m/>
    <s v="Laptop/Desktop"/>
    <s v="02 Nov 23 20:20:04 "/>
    <s v="20:20:04 "/>
    <d v="2023-10-30T20:20:04"/>
    <x v="57"/>
    <s v="   "/>
    <s v=""/>
    <s v=""/>
    <n v="1"/>
  </r>
  <r>
    <n v="12541"/>
    <x v="1"/>
    <x v="0"/>
    <s v="Fortinet IPS Monitored Rule Triggered from Local Source_x000a_ containing OpenSSL.Heartbleed.Attack_x000a_"/>
    <s v="Fri, 03 Nov 2023 00:40:04 GMT"/>
    <s v="Policy: Fortinet IPS Monitored Rule Triggered from Local Source"/>
    <s v="Cristian Dragus"/>
    <s v="apaluri"/>
    <x v="0"/>
    <x v="0"/>
    <x v="0"/>
    <m/>
    <s v="Met"/>
    <s v="Network Device"/>
    <m/>
    <n v="28"/>
    <s v="[]"/>
    <x v="10"/>
    <m/>
    <m/>
    <m/>
    <m/>
    <s v="Network Device"/>
    <s v="03 Nov 23 00:40:04 "/>
    <s v="00:40:04 "/>
    <d v="2023-10-30T00:40:04"/>
    <x v="57"/>
    <s v="   "/>
    <s v=""/>
    <n v="1"/>
    <s v=""/>
  </r>
  <r>
    <n v="12542"/>
    <x v="0"/>
    <x v="0"/>
    <s v="Excessive Firewall Denies Across Multiple Hosts From A Local Host_x000a_ containing Firewall Deny_x000a_"/>
    <s v="Fri, 03 Nov 2023 01:20:04 GMT"/>
    <s v="Recon: Excessive Firewall Denies from L2R"/>
    <s v="Theodoros Vakalopoulos"/>
    <s v="apaluri"/>
    <x v="1"/>
    <x v="1"/>
    <x v="6"/>
    <m/>
    <s v="Met"/>
    <s v="Other"/>
    <m/>
    <n v="8"/>
    <s v="[]"/>
    <x v="10"/>
    <m/>
    <m/>
    <m/>
    <m/>
    <s v="Other"/>
    <s v="03 Nov 23 01:20:04 "/>
    <s v="01:20:04 "/>
    <d v="2023-10-30T01:20:04"/>
    <x v="57"/>
    <s v="   "/>
    <s v=""/>
    <s v=""/>
    <n v="1"/>
  </r>
  <r>
    <n v="12543"/>
    <x v="1"/>
    <x v="4"/>
    <s v="Fortinet IPS Monitored Rule Triggered from Local Source_x000a_ containing MS.Exchange.Server.CVE-2021-34473.Remote.Code.Execution - This indicates an attack attempt to exploit a Remote Code Execution in Microsoft Exchange Server_x000a_"/>
    <s v="Fri, 03 Nov 2023 02:10:04 GMT"/>
    <s v="Policy: Fortinet IPS Monitored Rule Triggered from Local Source"/>
    <s v="TechM L2"/>
    <s v="apaluri"/>
    <x v="2"/>
    <x v="3"/>
    <x v="0"/>
    <m/>
    <s v="Met"/>
    <s v="Network Device"/>
    <m/>
    <n v="42"/>
    <s v="[]"/>
    <x v="10"/>
    <m/>
    <m/>
    <m/>
    <m/>
    <s v="Network Device"/>
    <s v="03 Nov 23 02:10:04 "/>
    <s v="02:10:04 "/>
    <d v="2023-10-30T02:10:04"/>
    <x v="57"/>
    <s v="   "/>
    <s v=""/>
    <s v=""/>
    <s v=""/>
  </r>
  <r>
    <n v="12544"/>
    <x v="1"/>
    <x v="0"/>
    <s v="Suspected Phishing Email:  nTop - Interested in a demo? "/>
    <s v="Fri, 03 Nov 2023 02:50:08 GMT"/>
    <m/>
    <s v="TechM L2"/>
    <s v="apaluri"/>
    <x v="2"/>
    <x v="1"/>
    <x v="2"/>
    <m/>
    <s v="Met"/>
    <s v="User"/>
    <s v="Spam"/>
    <n v="57"/>
    <s v="[]"/>
    <x v="8"/>
    <m/>
    <m/>
    <m/>
    <m/>
    <s v="User"/>
    <s v="03 Nov 23 02:50:08 "/>
    <s v="02:50:08 "/>
    <d v="2023-10-30T02:50:08"/>
    <x v="57"/>
    <s v="   "/>
    <s v=""/>
    <n v="1"/>
    <s v=""/>
  </r>
  <r>
    <n v="12545"/>
    <x v="1"/>
    <x v="4"/>
    <s v="Fortinet IPS Monitored Rule Triggered from Local Source_x000a_ containing Apache.Log4j.Error.Log.Remote.Code.Execution - This indicates an attack attempt to exploit a Remote Code Execution Vulnerability in Apache Log4j_x000a_"/>
    <s v="Fri, 03 Nov 2023 03:50:04 GMT"/>
    <s v="Policy: Fortinet IPS Monitored Rule Triggered from Local Source"/>
    <s v="TechM L2"/>
    <s v="apaluri"/>
    <x v="2"/>
    <x v="3"/>
    <x v="0"/>
    <m/>
    <s v="Met"/>
    <s v="Server"/>
    <m/>
    <n v="41"/>
    <s v="[]"/>
    <x v="10"/>
    <m/>
    <m/>
    <m/>
    <m/>
    <s v="Server"/>
    <s v="03 Nov 23 03:50:04 "/>
    <s v="03:50:04 "/>
    <d v="2023-10-30T03:50:04"/>
    <x v="57"/>
    <s v="   "/>
    <s v=""/>
    <s v=""/>
    <s v=""/>
  </r>
  <r>
    <n v="12546"/>
    <x v="1"/>
    <x v="0"/>
    <s v="Suspected Phishing Email:  Transfer Timing "/>
    <s v="Fri, 03 Nov 2023 05:50:07 GMT"/>
    <m/>
    <s v="Cristian Dragus"/>
    <s v="apaluri"/>
    <x v="1"/>
    <x v="2"/>
    <x v="2"/>
    <m/>
    <s v="Met"/>
    <s v="User"/>
    <s v="Scam"/>
    <n v="43"/>
    <s v="[]"/>
    <x v="8"/>
    <m/>
    <m/>
    <m/>
    <m/>
    <s v="User"/>
    <s v="03 Nov 23 05:50:07 "/>
    <s v="05:50:07 "/>
    <d v="2023-10-30T05:50:07"/>
    <x v="57"/>
    <s v="   "/>
    <s v=""/>
    <n v="1"/>
    <s v=""/>
  </r>
  <r>
    <n v="12547"/>
    <x v="1"/>
    <x v="0"/>
    <s v="Suspected Phishing Email:  Transfer Timing "/>
    <s v="Fri, 03 Nov 2023 07:00:07 GMT"/>
    <m/>
    <s v="Cristian Dragus"/>
    <s v="apaluri"/>
    <x v="1"/>
    <x v="2"/>
    <x v="2"/>
    <m/>
    <s v="Met"/>
    <s v="User"/>
    <s v="Scam"/>
    <n v="8"/>
    <s v="[]"/>
    <x v="8"/>
    <m/>
    <m/>
    <m/>
    <m/>
    <s v="User"/>
    <s v="03 Nov 23 07:00:07 "/>
    <s v="07:00:07 "/>
    <d v="2023-10-30T07:00:07"/>
    <x v="57"/>
    <s v="   "/>
    <s v=""/>
    <n v="1"/>
    <s v=""/>
  </r>
  <r>
    <n v="12548"/>
    <x v="1"/>
    <x v="0"/>
    <s v="Suspected Phishing Email:  Company Card Notification for Simona Alina NECSULESCU "/>
    <s v="Fri, 03 Nov 2023 07:40:07 GMT"/>
    <m/>
    <s v="Danylo Goncharskyi"/>
    <s v="khyadav"/>
    <x v="0"/>
    <x v="0"/>
    <x v="2"/>
    <m/>
    <s v="Met"/>
    <s v="User"/>
    <s v="Legitimate Email"/>
    <n v="63"/>
    <s v="[]"/>
    <x v="8"/>
    <m/>
    <m/>
    <m/>
    <m/>
    <s v="User"/>
    <s v="03 Nov 23 07:40:07 "/>
    <s v="07:40:07 "/>
    <d v="2023-10-30T07:40:07"/>
    <x v="57"/>
    <s v="   "/>
    <s v=""/>
    <n v="1"/>
    <s v=""/>
  </r>
  <r>
    <n v="12549"/>
    <x v="3"/>
    <x v="4"/>
    <s v="SNOW Incident: Advice plea | Opened by: Katharina.Deil@ses.com"/>
    <s v="Fri, 03 Nov 2023 07:50:09 GMT"/>
    <m/>
    <s v="TechM L2"/>
    <s v="gsriniv"/>
    <x v="0"/>
    <x v="3"/>
    <x v="2"/>
    <m/>
    <s v="Met"/>
    <s v="User"/>
    <s v="Legitimate Email"/>
    <n v="51"/>
    <s v="[]"/>
    <x v="8"/>
    <m/>
    <m/>
    <m/>
    <m/>
    <s v="User"/>
    <s v="03 Nov 23 07:50:09 "/>
    <s v="07:50:09 "/>
    <d v="2023-10-30T07:50:09"/>
    <x v="57"/>
    <s v="   "/>
    <s v=""/>
    <s v=""/>
    <s v=""/>
  </r>
  <r>
    <n v="12550"/>
    <x v="1"/>
    <x v="0"/>
    <s v="Suspected Phishing Email:  [Bulk] Klanten IN en UIT tellen in uw winkels "/>
    <s v="Fri, 03 Nov 2023 08:20:08 GMT"/>
    <m/>
    <s v="TechM L2"/>
    <s v="khyadav"/>
    <x v="2"/>
    <x v="1"/>
    <x v="2"/>
    <m/>
    <s v="Met"/>
    <s v="User"/>
    <s v="Spam"/>
    <n v="43"/>
    <s v="[]"/>
    <x v="8"/>
    <m/>
    <m/>
    <m/>
    <m/>
    <s v="User"/>
    <s v="03 Nov 23 08:20:08 "/>
    <s v="08:20:08 "/>
    <d v="2023-10-30T08:20:08"/>
    <x v="57"/>
    <s v="   "/>
    <s v=""/>
    <n v="1"/>
    <s v=""/>
  </r>
  <r>
    <n v="12551"/>
    <x v="1"/>
    <x v="0"/>
    <s v="Suspected Phishing Email:  Re: Odoo - gestion de votre entreprise "/>
    <s v="Fri, 03 Nov 2023 10:10:08 GMT"/>
    <m/>
    <s v="Cristian Dragus"/>
    <s v="khyadav"/>
    <x v="2"/>
    <x v="1"/>
    <x v="2"/>
    <m/>
    <s v="Met"/>
    <s v="User"/>
    <s v="Spam"/>
    <n v="57"/>
    <s v="[]"/>
    <x v="8"/>
    <m/>
    <m/>
    <m/>
    <m/>
    <s v="User"/>
    <s v="03 Nov 23 10:10:08 "/>
    <s v="10:10:08 "/>
    <d v="2023-10-30T10:10:08"/>
    <x v="57"/>
    <s v="   "/>
    <s v=""/>
    <n v="1"/>
    <s v=""/>
  </r>
  <r>
    <n v="12552"/>
    <x v="1"/>
    <x v="0"/>
    <s v="Suspected Phishing Email:  None "/>
    <s v="Fri, 03 Nov 2023 10:40:07 GMT"/>
    <m/>
    <s v="Cristian Dragus"/>
    <s v="gsriniv"/>
    <x v="1"/>
    <x v="2"/>
    <x v="2"/>
    <m/>
    <s v="Met"/>
    <s v="User"/>
    <s v="Scam"/>
    <n v="62"/>
    <s v="[]"/>
    <x v="8"/>
    <m/>
    <m/>
    <m/>
    <m/>
    <s v="User"/>
    <s v="03 Nov 23 10:40:07 "/>
    <s v="10:40:07 "/>
    <d v="2023-10-30T10:40:07"/>
    <x v="57"/>
    <s v="   "/>
    <s v=""/>
    <n v="1"/>
    <s v=""/>
  </r>
  <r>
    <n v="12553"/>
    <x v="2"/>
    <x v="4"/>
    <s v="Azure Sentinel: High Severity alert_x000a_ containing Unfamiliar sign-in properties_x000a_"/>
    <s v="Fri, 03 Nov 2023 12:10:04 GMT"/>
    <s v="Azure Sentinel: High Severity alerts (Indexed on Account Name)"/>
    <m/>
    <s v="gsriniv"/>
    <x v="1"/>
    <x v="3"/>
    <x v="0"/>
    <m/>
    <s v="Met"/>
    <s v="Laptop/Desktop"/>
    <m/>
    <n v="90"/>
    <s v="[]"/>
    <x v="9"/>
    <m/>
    <m/>
    <m/>
    <m/>
    <s v="Laptop/Desktop"/>
    <s v="03 Nov 23 12:10:04 "/>
    <s v="12:10:04 "/>
    <d v="2023-10-30T12:10:04"/>
    <x v="57"/>
    <s v="   "/>
    <s v=""/>
    <s v=""/>
    <s v=""/>
  </r>
  <r>
    <n v="12554"/>
    <x v="1"/>
    <x v="4"/>
    <s v="Suspected Phishing Email:  Re: SES 7  / Protosttar 2 Tone r "/>
    <s v="Fri, 03 Nov 2023 12:10:08 GMT"/>
    <m/>
    <s v="Mangesh Fasale"/>
    <s v="khyadav"/>
    <x v="1"/>
    <x v="3"/>
    <x v="2"/>
    <m/>
    <s v="Met"/>
    <s v="User"/>
    <s v="Phishing"/>
    <n v="146"/>
    <s v="[]"/>
    <x v="8"/>
    <m/>
    <m/>
    <m/>
    <m/>
    <s v="User"/>
    <s v="03 Nov 23 12:10:08 "/>
    <s v="12:10:08 "/>
    <d v="2023-10-30T12:10:08"/>
    <x v="57"/>
    <s v="   "/>
    <s v=""/>
    <s v=""/>
    <s v=""/>
  </r>
  <r>
    <n v="12555"/>
    <x v="0"/>
    <x v="2"/>
    <s v="Possible Local Worm Detected_x000a_ preceded by Local SSH Scanner Detected_x000a_ containing login on-failure_x000a_"/>
    <s v="Fri, 03 Nov 2023 12:20:05 GMT"/>
    <s v="Recon: Local L2L SSH Server Scanner"/>
    <s v="TechM L2"/>
    <s v="khyadav"/>
    <x v="2"/>
    <x v="1"/>
    <x v="6"/>
    <m/>
    <s v="Met"/>
    <s v="Server"/>
    <m/>
    <n v="66"/>
    <s v="[]"/>
    <x v="10"/>
    <m/>
    <m/>
    <m/>
    <m/>
    <s v="Server"/>
    <s v="03 Nov 23 12:20:05 "/>
    <s v="12:20:05 "/>
    <d v="2023-10-30T12:20:05"/>
    <x v="57"/>
    <s v="   "/>
    <s v=""/>
    <s v=""/>
    <s v=""/>
  </r>
  <r>
    <n v="12556"/>
    <x v="2"/>
    <x v="4"/>
    <s v="Azure Sentinel: High Severity alert_x000a_ containing Unfamiliar sign-in properties_x000a_"/>
    <s v="Fri, 03 Nov 2023 13:10:04 GMT"/>
    <s v="Azure Sentinel: High Severity alerts (Indexed on Account Name)"/>
    <m/>
    <s v="gsriniv"/>
    <x v="2"/>
    <x v="3"/>
    <x v="1"/>
    <m/>
    <s v="Met"/>
    <s v="Laptop/Desktop"/>
    <m/>
    <m/>
    <s v="[]"/>
    <x v="9"/>
    <m/>
    <m/>
    <m/>
    <m/>
    <s v="Laptop/Desktop"/>
    <s v="03 Nov 23 13:10:04 "/>
    <s v="13:10:04 "/>
    <d v="2023-10-30T13:10:04"/>
    <x v="57"/>
    <s v="   "/>
    <s v=""/>
    <s v=""/>
    <s v=""/>
  </r>
  <r>
    <n v="12557"/>
    <x v="4"/>
    <x v="4"/>
    <s v="Aggressive Local Scanner Detected_x000a_ containing ICMP.Time-Exceeded_x000a_"/>
    <s v="Fri, 03 Nov 2023 14:50:05 GMT"/>
    <s v="Recon: Aggressive Local L2L Scanner Detected"/>
    <m/>
    <s v="gsriniv"/>
    <x v="1"/>
    <x v="3"/>
    <x v="0"/>
    <m/>
    <s v="Met"/>
    <s v="Server"/>
    <m/>
    <n v="83"/>
    <s v="[]"/>
    <x v="10"/>
    <m/>
    <m/>
    <m/>
    <m/>
    <s v="Server"/>
    <s v="03 Nov 23 14:50:05 "/>
    <s v="14:50:05 "/>
    <d v="2023-10-30T14:50:05"/>
    <x v="57"/>
    <s v="   "/>
    <s v=""/>
    <s v=""/>
    <s v=""/>
  </r>
  <r>
    <n v="12558"/>
    <x v="2"/>
    <x v="1"/>
    <s v="Azure Sentinel: New High Severity alerts observed_x000a_ containing Unknown_x000a_"/>
    <s v="Fri, 03 Nov 2023 16:10:04 GMT"/>
    <s v="Azure Sentinel: New High Severity alerts"/>
    <s v="Cristian Dragus"/>
    <s v="karun"/>
    <x v="1"/>
    <x v="3"/>
    <x v="0"/>
    <m/>
    <s v="Met"/>
    <m/>
    <s v="Phishing"/>
    <n v="97"/>
    <s v="[]"/>
    <x v="8"/>
    <m/>
    <m/>
    <m/>
    <m/>
    <s v="Email Category"/>
    <s v="03 Nov 23 16:10:04 "/>
    <s v="16:10:04 "/>
    <d v="2023-10-30T16:10:04"/>
    <x v="57"/>
    <s v="   "/>
    <s v=""/>
    <s v=""/>
    <s v=""/>
  </r>
  <r>
    <n v="12559"/>
    <x v="3"/>
    <x v="4"/>
    <s v="SNOW Incident: Microsoft Defender for Cloud has detected suspicious activity in your environment | Opened by: "/>
    <s v="Fri, 03 Nov 2023 16:20:10 GMT"/>
    <m/>
    <m/>
    <s v="karun"/>
    <x v="2"/>
    <x v="3"/>
    <x v="0"/>
    <m/>
    <s v="Met"/>
    <m/>
    <m/>
    <n v="40"/>
    <s v="[]"/>
    <x v="9"/>
    <m/>
    <m/>
    <m/>
    <m/>
    <s v="Email Category"/>
    <s v="03 Nov 23 16:20:10 "/>
    <s v="16:20:10 "/>
    <d v="2023-10-30T16:20:10"/>
    <x v="57"/>
    <s v="   "/>
    <s v=""/>
    <s v=""/>
    <s v=""/>
  </r>
  <r>
    <n v="12560"/>
    <x v="1"/>
    <x v="4"/>
    <s v="Suspected Phishing Email:  RE: IT Recycling "/>
    <s v="Fri, 03 Nov 2023 18:00:08 GMT"/>
    <m/>
    <m/>
    <s v="karun"/>
    <x v="0"/>
    <x v="3"/>
    <x v="2"/>
    <m/>
    <s v="Met"/>
    <s v="User"/>
    <s v="Unsolicited email"/>
    <n v="56"/>
    <s v="[]"/>
    <x v="8"/>
    <m/>
    <m/>
    <m/>
    <m/>
    <s v="User"/>
    <s v="03 Nov 23 18:00:08 "/>
    <s v="18:00:08 "/>
    <d v="2023-10-30T18:00:08"/>
    <x v="57"/>
    <s v="   "/>
    <s v=""/>
    <s v=""/>
    <s v=""/>
  </r>
  <r>
    <n v="12561"/>
    <x v="2"/>
    <x v="4"/>
    <s v="Azure Sentinel: High Severity alert_x000a_ containing Unfamiliar sign-in properties_x000a_"/>
    <s v="Fri, 03 Nov 2023 21:00:04 GMT"/>
    <s v="Azure Sentinel: High Severity alerts (Indexed on Account Name)"/>
    <m/>
    <s v="karun"/>
    <x v="2"/>
    <x v="3"/>
    <x v="0"/>
    <m/>
    <s v="Met"/>
    <s v="Laptop/Desktop"/>
    <m/>
    <n v="63"/>
    <s v="[]"/>
    <x v="9"/>
    <m/>
    <m/>
    <m/>
    <m/>
    <s v="Laptop/Desktop"/>
    <s v="03 Nov 23 21:00:04 "/>
    <s v="21:00:04 "/>
    <d v="2023-10-30T21:00:04"/>
    <x v="57"/>
    <s v="   "/>
    <s v=""/>
    <s v=""/>
    <s v=""/>
  </r>
  <r>
    <n v="12562"/>
    <x v="1"/>
    <x v="4"/>
    <s v="Fortinet IPS Monitored Rule Triggered from Local Source containing OpenSSL.Invalid.SRP.Parameter.A.Buffer.Overflow"/>
    <s v="Sat, 04 Nov 2023 19:40:04 GMT"/>
    <s v="Policy: Fortinet IPS Monitored Rule Triggered from Local Source"/>
    <m/>
    <s v="karun"/>
    <x v="2"/>
    <x v="3"/>
    <x v="1"/>
    <m/>
    <s v="Met"/>
    <s v="Network Device"/>
    <m/>
    <n v="122"/>
    <s v="[]"/>
    <x v="10"/>
    <m/>
    <m/>
    <m/>
    <m/>
    <s v="Network Device"/>
    <s v="04 Nov 23 19:40:04 "/>
    <s v="19:40:04 "/>
    <d v="2023-10-30T19:40:04"/>
    <x v="57"/>
    <s v="   "/>
    <s v=""/>
    <s v=""/>
    <s v=""/>
  </r>
  <r>
    <n v="12563"/>
    <x v="0"/>
    <x v="4"/>
    <s v="Excessive Firewall Denies Across Multiple Hosts From A Local Host_x000a_ containing Firewall Deny_x000a_"/>
    <s v="Sun, 05 Nov 2023 00:10:05 GMT"/>
    <s v="Excessive Firewall Denies from Local Host"/>
    <m/>
    <s v="khyadav"/>
    <x v="2"/>
    <x v="3"/>
    <x v="0"/>
    <m/>
    <s v="Met"/>
    <s v="Laptop/Desktop"/>
    <m/>
    <n v="24"/>
    <s v="[]"/>
    <x v="10"/>
    <m/>
    <m/>
    <m/>
    <m/>
    <s v="Laptop/Desktop"/>
    <s v="05 Nov 23 00:10:05 "/>
    <s v="00:10:05 "/>
    <d v="2023-10-30T00:10:05"/>
    <x v="57"/>
    <s v="   "/>
    <s v=""/>
    <s v=""/>
    <s v=""/>
  </r>
  <r>
    <n v="12564"/>
    <x v="1"/>
    <x v="1"/>
    <s v="Suspected Phishing Email:  Re: TT91-27316 SES-7 SAV25/S "/>
    <s v="Mon, 06 Nov 2023 02:40:07 GMT"/>
    <m/>
    <s v="Cristian Dragus"/>
    <s v="apaluri"/>
    <x v="1"/>
    <x v="2"/>
    <x v="9"/>
    <m/>
    <s v="Met"/>
    <s v="User"/>
    <s v="Phishing"/>
    <n v="14"/>
    <s v="[]"/>
    <x v="8"/>
    <m/>
    <m/>
    <m/>
    <m/>
    <s v="User"/>
    <s v="06 Nov 23 02:40:07 "/>
    <s v="02:40:07 "/>
    <d v="2023-11-06T02:40:07"/>
    <x v="58"/>
    <s v="   "/>
    <s v=""/>
    <s v=""/>
    <s v=""/>
  </r>
  <r>
    <n v="12565"/>
    <x v="1"/>
    <x v="0"/>
    <s v="Suspected Phishing Email:  Partner News - From the World's First SASE Company "/>
    <s v="Mon, 06 Nov 2023 08:10:09 GMT"/>
    <m/>
    <s v="Cristian Dragus"/>
    <s v="khyadav"/>
    <x v="0"/>
    <x v="0"/>
    <x v="2"/>
    <m/>
    <s v="Met"/>
    <s v="User"/>
    <s v="Unsolicited email"/>
    <n v="74"/>
    <s v="[]"/>
    <x v="8"/>
    <m/>
    <m/>
    <m/>
    <m/>
    <s v="User"/>
    <s v="06 Nov 23 08:10:09 "/>
    <s v="08:10:09 "/>
    <d v="2023-11-06T08:10:09"/>
    <x v="58"/>
    <s v="   "/>
    <s v=""/>
    <n v="1"/>
    <s v=""/>
  </r>
  <r>
    <n v="12566"/>
    <x v="1"/>
    <x v="1"/>
    <s v="Fortinet IPS Monitored Rule Triggered from Local Source_x000a_ containing Adobe.Reader.JavaScript.Printing.Array.Index.Memory.Corruption_x000a_"/>
    <s v="Mon, 06 Nov 2023 12:40:04 GMT"/>
    <s v="Policy: Fortinet IPS Monitored Rule Triggered from Local Source"/>
    <s v="TechM L2"/>
    <s v="karun"/>
    <x v="2"/>
    <x v="0"/>
    <x v="0"/>
    <m/>
    <s v="Met"/>
    <s v="Server"/>
    <m/>
    <n v="70"/>
    <s v="[]"/>
    <x v="10"/>
    <m/>
    <m/>
    <m/>
    <m/>
    <s v="Server"/>
    <s v="06 Nov 23 12:40:04 "/>
    <s v="12:40:04 "/>
    <d v="2023-11-06T12:40:04"/>
    <x v="58"/>
    <s v="   "/>
    <s v=""/>
    <s v=""/>
    <s v=""/>
  </r>
  <r>
    <n v="12567"/>
    <x v="1"/>
    <x v="0"/>
    <s v="Suspected Phishing Email:  Payment Advice Note from 11/07/2023 "/>
    <s v="Mon, 06 Nov 2023 14:00:11 GMT"/>
    <m/>
    <s v="TechM L2"/>
    <s v="karun"/>
    <x v="0"/>
    <x v="0"/>
    <x v="2"/>
    <m/>
    <s v="Met"/>
    <s v="User"/>
    <s v="Legitimate Email"/>
    <n v="29"/>
    <s v="[]"/>
    <x v="8"/>
    <m/>
    <m/>
    <m/>
    <m/>
    <s v="User"/>
    <s v="06 Nov 23 14:00:11 "/>
    <s v="14:00:11 "/>
    <d v="2023-11-06T14:00:11"/>
    <x v="58"/>
    <s v="   "/>
    <s v=""/>
    <n v="1"/>
    <s v=""/>
  </r>
  <r>
    <n v="12568"/>
    <x v="2"/>
    <x v="0"/>
    <s v="Excessive Firewall Denies Across Multiple Hosts From A Local Host_x000a_ containing Firewall Drop_x000a_"/>
    <s v="Mon, 06 Nov 2023 14:20:05 GMT"/>
    <s v="Recon: Excessive Firewall Denies from L2R"/>
    <s v="TechM L2"/>
    <s v="khyadav"/>
    <x v="2"/>
    <x v="1"/>
    <x v="6"/>
    <m/>
    <s v="Met"/>
    <s v="Laptop/Desktop"/>
    <m/>
    <n v="55"/>
    <s v="[]"/>
    <x v="10"/>
    <m/>
    <m/>
    <m/>
    <m/>
    <s v="Laptop/Desktop"/>
    <s v="06 Nov 23 14:20:05 "/>
    <s v="14:20:05 "/>
    <d v="2023-11-06T14:20:05"/>
    <x v="58"/>
    <s v="   "/>
    <s v=""/>
    <n v="1"/>
    <s v=""/>
  </r>
  <r>
    <n v="12569"/>
    <x v="3"/>
    <x v="1"/>
    <s v="SNOW Incident: FW: Luis Vargas shared a file with you | Opened by: "/>
    <s v="Mon, 06 Nov 2023 15:10:06 GMT"/>
    <m/>
    <s v="Cristian Dragus"/>
    <s v="khyadav"/>
    <x v="1"/>
    <x v="3"/>
    <x v="0"/>
    <m/>
    <s v="Met"/>
    <s v="User"/>
    <s v="Phishing"/>
    <n v="75"/>
    <s v="[]"/>
    <x v="8"/>
    <m/>
    <m/>
    <m/>
    <m/>
    <s v="User"/>
    <s v="06 Nov 23 15:10:06 "/>
    <s v="15:10:06 "/>
    <d v="2023-11-06T15:10:06"/>
    <x v="58"/>
    <s v="   "/>
    <s v=""/>
    <s v=""/>
    <s v=""/>
  </r>
  <r>
    <n v="12570"/>
    <x v="1"/>
    <x v="0"/>
    <s v="Suspected Phishing Email:  Thank you for order "/>
    <s v="Mon, 06 Nov 2023 16:50:09 GMT"/>
    <m/>
    <s v="TechM L2"/>
    <s v="vdarive"/>
    <x v="1"/>
    <x v="2"/>
    <x v="2"/>
    <m/>
    <s v="Met"/>
    <s v="User"/>
    <s v="Scam"/>
    <n v="49"/>
    <s v="[]"/>
    <x v="8"/>
    <m/>
    <m/>
    <m/>
    <m/>
    <s v="User"/>
    <s v="06 Nov 23 16:50:09 "/>
    <s v="16:50:09 "/>
    <d v="2023-11-06T16:50:09"/>
    <x v="58"/>
    <s v="   "/>
    <s v=""/>
    <n v="1"/>
    <s v=""/>
  </r>
  <r>
    <n v="12571"/>
    <x v="1"/>
    <x v="0"/>
    <s v="Suspected Phishing Email:  Virtual MAX: Increase Productivity w/ PremiereÂ  "/>
    <s v="Mon, 06 Nov 2023 17:00:09 GMT"/>
    <m/>
    <s v="TechM L2"/>
    <s v="vdarive"/>
    <x v="0"/>
    <x v="0"/>
    <x v="2"/>
    <m/>
    <s v="Met"/>
    <s v="User"/>
    <s v="Unsolicited email"/>
    <n v="77"/>
    <s v="[]"/>
    <x v="8"/>
    <m/>
    <m/>
    <m/>
    <m/>
    <s v="User"/>
    <s v="06 Nov 23 17:00:09 "/>
    <s v="17:00:09 "/>
    <d v="2023-11-06T17:00:09"/>
    <x v="58"/>
    <s v="   "/>
    <s v=""/>
    <n v="1"/>
    <s v=""/>
  </r>
  <r>
    <n v="12572"/>
    <x v="0"/>
    <x v="0"/>
    <s v="Microsoft Defender ATP Alert_x000a_ containing Windows Defender ATP persistence alert_x000a_"/>
    <s v="Mon, 06 Nov 2023 17:10:04 GMT"/>
    <s v="Microsoft Defender ATP Alert"/>
    <s v="TechM L2"/>
    <s v="vdarive"/>
    <x v="1"/>
    <x v="0"/>
    <x v="10"/>
    <m/>
    <s v="Met"/>
    <s v="Laptop/Desktop"/>
    <m/>
    <n v="62"/>
    <s v="[]"/>
    <x v="11"/>
    <m/>
    <m/>
    <m/>
    <m/>
    <s v="Laptop/Desktop"/>
    <s v="06 Nov 23 17:10:04 "/>
    <s v="17:10:04 "/>
    <d v="2023-11-06T17:10:04"/>
    <x v="58"/>
    <s v="   "/>
    <s v=""/>
    <s v=""/>
    <n v="1"/>
  </r>
  <r>
    <n v="12573"/>
    <x v="1"/>
    <x v="0"/>
    <s v="Suspected Phishing Email:  Cut off time "/>
    <s v="Tue, 07 Nov 2023 06:40:07 GMT"/>
    <m/>
    <s v="TechM L2"/>
    <s v="apaluri"/>
    <x v="1"/>
    <x v="2"/>
    <x v="2"/>
    <m/>
    <s v="Met"/>
    <s v="User"/>
    <s v="Scam"/>
    <n v="68"/>
    <s v="[]"/>
    <x v="8"/>
    <m/>
    <m/>
    <m/>
    <m/>
    <s v="User"/>
    <s v="07 Nov 23 06:40:07 "/>
    <s v="06:40:07 "/>
    <d v="2023-11-06T06:40:07"/>
    <x v="58"/>
    <s v="   "/>
    <s v=""/>
    <n v="1"/>
    <s v=""/>
  </r>
  <r>
    <n v="12574"/>
    <x v="3"/>
    <x v="4"/>
    <s v="SNOW Incident: 117 emails on ses.com have been found in a new spam list | Opened by: "/>
    <s v="Tue, 07 Nov 2023 07:30:06 GMT"/>
    <m/>
    <s v="TechM L2"/>
    <s v="apaluri"/>
    <x v="2"/>
    <x v="3"/>
    <x v="0"/>
    <m/>
    <s v="Met"/>
    <m/>
    <m/>
    <n v="35"/>
    <s v="[]"/>
    <x v="8"/>
    <m/>
    <m/>
    <m/>
    <m/>
    <s v="Email Category"/>
    <s v="07 Nov 23 07:30:06 "/>
    <s v="07:30:06 "/>
    <d v="2023-11-06T07:30:06"/>
    <x v="58"/>
    <s v="   "/>
    <s v=""/>
    <s v=""/>
    <s v=""/>
  </r>
  <r>
    <n v="12575"/>
    <x v="1"/>
    <x v="0"/>
    <s v="Suspected Phishing Email:  L'administrateur a rÃ©pondu Ã  votre demande pour Â«Â SES Group chartÂ Â» "/>
    <s v="Tue, 07 Nov 2023 08:00:19 GMT"/>
    <m/>
    <s v="TechM L2"/>
    <s v="karun"/>
    <x v="0"/>
    <x v="0"/>
    <x v="2"/>
    <m/>
    <s v="Met"/>
    <s v="User"/>
    <s v="Legitimate Email"/>
    <n v="35"/>
    <s v="[]"/>
    <x v="8"/>
    <m/>
    <m/>
    <m/>
    <m/>
    <s v="User"/>
    <s v="07 Nov 23 08:00:19 "/>
    <s v="08:00:19 "/>
    <d v="2023-11-06T08:00:19"/>
    <x v="58"/>
    <s v="   "/>
    <s v=""/>
    <n v="1"/>
    <s v=""/>
  </r>
  <r>
    <n v="12576"/>
    <x v="1"/>
    <x v="0"/>
    <s v="Suspected Phishing Email:  Information of your annual plan @8473 DIRJ 9483 KFJS "/>
    <s v="Tue, 07 Nov 2023 08:00:19 GMT"/>
    <m/>
    <s v="TechM L2"/>
    <s v="karun"/>
    <x v="1"/>
    <x v="2"/>
    <x v="2"/>
    <m/>
    <s v="Met"/>
    <s v="User"/>
    <s v="Scam"/>
    <n v="57"/>
    <s v="[]"/>
    <x v="8"/>
    <m/>
    <m/>
    <m/>
    <m/>
    <s v="User"/>
    <s v="07 Nov 23 08:00:19 "/>
    <s v="08:00:19 "/>
    <d v="2023-11-06T08:00:19"/>
    <x v="58"/>
    <s v="   "/>
    <s v=""/>
    <n v="1"/>
    <s v=""/>
  </r>
  <r>
    <n v="12577"/>
    <x v="1"/>
    <x v="0"/>
    <s v="Suspected Phishing Email:  Touching Base "/>
    <s v="Tue, 07 Nov 2023 09:10:09 GMT"/>
    <m/>
    <s v="TechM L2"/>
    <s v="karun"/>
    <x v="0"/>
    <x v="0"/>
    <x v="0"/>
    <m/>
    <s v="Met"/>
    <s v="User"/>
    <s v="Unsolicited email"/>
    <n v="66"/>
    <s v="[]"/>
    <x v="8"/>
    <m/>
    <m/>
    <m/>
    <m/>
    <s v="User"/>
    <s v="07 Nov 23 09:10:09 "/>
    <s v="09:10:09 "/>
    <d v="2023-11-06T09:10:09"/>
    <x v="58"/>
    <s v="   "/>
    <s v=""/>
    <n v="1"/>
    <s v=""/>
  </r>
  <r>
    <n v="12578"/>
    <x v="4"/>
    <x v="0"/>
    <s v="Potential Malaware known commands used by petya_x000a_ containing Success Audit: A new process has been created_x000a_"/>
    <s v="Tue, 07 Nov 2023 10:30:04 GMT"/>
    <s v="Malware: known commands used by petya"/>
    <s v="TechM L2"/>
    <s v="karun"/>
    <x v="2"/>
    <x v="1"/>
    <x v="0"/>
    <m/>
    <s v="Met"/>
    <s v="Server"/>
    <m/>
    <n v="67"/>
    <s v="[]"/>
    <x v="11"/>
    <m/>
    <m/>
    <m/>
    <m/>
    <s v="Server"/>
    <s v="07 Nov 23 10:30:04 "/>
    <s v="10:30:04 "/>
    <d v="2023-11-06T10:30:04"/>
    <x v="58"/>
    <s v="   "/>
    <s v=""/>
    <n v="1"/>
    <s v=""/>
  </r>
  <r>
    <n v="12579"/>
    <x v="1"/>
    <x v="0"/>
    <s v="Suspected Phishing Email:  Cut off time "/>
    <s v="Tue, 07 Nov 2023 10:50:08 GMT"/>
    <m/>
    <s v="TechM L2"/>
    <s v="apaluri"/>
    <x v="1"/>
    <x v="2"/>
    <x v="2"/>
    <m/>
    <s v="Met"/>
    <s v="User"/>
    <s v="Scam"/>
    <n v="37"/>
    <s v="[]"/>
    <x v="8"/>
    <m/>
    <m/>
    <m/>
    <m/>
    <s v="User"/>
    <s v="07 Nov 23 10:50:08 "/>
    <s v="10:50:08 "/>
    <d v="2023-11-06T10:50:08"/>
    <x v="58"/>
    <s v="   "/>
    <s v=""/>
    <n v="1"/>
    <s v=""/>
  </r>
  <r>
    <n v="12580"/>
    <x v="2"/>
    <x v="0"/>
    <s v="Azure Sentinel: High Severity alert_x000a_ containing Suspicious network connection over Encrypting File System Remote Protocol_x000a_"/>
    <s v="Tue, 07 Nov 2023 12:00:05 GMT"/>
    <s v="Azure Sentinel: High Severity alerts (Indexed on Attacker Machine)"/>
    <s v="TechM L2"/>
    <s v="karun"/>
    <x v="2"/>
    <x v="1"/>
    <x v="6"/>
    <m/>
    <s v="Met"/>
    <s v="Server"/>
    <m/>
    <n v="65"/>
    <s v="[]"/>
    <x v="10"/>
    <m/>
    <m/>
    <m/>
    <m/>
    <s v="Server"/>
    <s v="07 Nov 23 12:00:05 "/>
    <s v="12:00:05 "/>
    <d v="2023-11-06T12:00:05"/>
    <x v="58"/>
    <s v="   "/>
    <s v=""/>
    <n v="1"/>
    <s v=""/>
  </r>
  <r>
    <n v="12581"/>
    <x v="0"/>
    <x v="0"/>
    <s v="Microsoft Defender ATP Alert_x000a_ containing Windows Defender AV exploit alert_x000a_"/>
    <s v="Tue, 07 Nov 2023 12:10:05 GMT"/>
    <s v="Microsoft Defender ATP Alert"/>
    <s v="TechM L2"/>
    <s v="karun"/>
    <x v="1"/>
    <x v="2"/>
    <x v="6"/>
    <m/>
    <s v="Met"/>
    <s v="Laptop/Desktop"/>
    <m/>
    <n v="35"/>
    <s v="[]"/>
    <x v="11"/>
    <m/>
    <m/>
    <m/>
    <m/>
    <s v="Laptop/Desktop"/>
    <s v="07 Nov 23 12:10:05 "/>
    <s v="12:10:05 "/>
    <d v="2023-11-06T12:10:05"/>
    <x v="58"/>
    <s v="   "/>
    <s v=""/>
    <n v="1"/>
    <s v=""/>
  </r>
  <r>
    <n v="12582"/>
    <x v="1"/>
    <x v="0"/>
    <s v="Suspected Phishing Email:  Videos  "/>
    <s v="Tue, 07 Nov 2023 14:00:07 GMT"/>
    <m/>
    <s v="Cristian Dragus"/>
    <s v="karun"/>
    <x v="2"/>
    <x v="1"/>
    <x v="2"/>
    <m/>
    <s v="Met"/>
    <s v="User"/>
    <s v="Spam"/>
    <n v="46"/>
    <s v="[]"/>
    <x v="8"/>
    <m/>
    <m/>
    <m/>
    <m/>
    <s v="User"/>
    <s v="07 Nov 23 14:00:07 "/>
    <s v="14:00:07 "/>
    <d v="2023-11-06T14:00:07"/>
    <x v="58"/>
    <s v="   "/>
    <s v=""/>
    <n v="1"/>
    <s v=""/>
  </r>
  <r>
    <n v="12583"/>
    <x v="2"/>
    <x v="2"/>
    <s v="Excessive Firewall Denies Across Multiple Hosts From A Local Host_x000a_ containing Firewall Drop_x000a_"/>
    <s v="Tue, 07 Nov 2023 14:10:04 GMT"/>
    <s v="Excessive Firewall Denies from Local Host"/>
    <s v="Danylo Goncharskyi"/>
    <s v="karun"/>
    <x v="1"/>
    <x v="1"/>
    <x v="6"/>
    <m/>
    <s v="Met"/>
    <s v="Network Device"/>
    <m/>
    <n v="47"/>
    <s v="[]"/>
    <x v="10"/>
    <m/>
    <m/>
    <m/>
    <m/>
    <s v="Network Device"/>
    <s v="07 Nov 23 14:10:04 "/>
    <s v="14:10:04 "/>
    <d v="2023-11-06T14:10:04"/>
    <x v="58"/>
    <s v="   "/>
    <s v=""/>
    <s v=""/>
    <s v=""/>
  </r>
  <r>
    <n v="12584"/>
    <x v="1"/>
    <x v="0"/>
    <s v="Suspected Phishing Email:  Global payroll sucks! "/>
    <s v="Tue, 07 Nov 2023 14:20:07 GMT"/>
    <m/>
    <s v="Hassen Mezghani"/>
    <s v="vdarive"/>
    <x v="0"/>
    <x v="0"/>
    <x v="2"/>
    <m/>
    <s v="Met"/>
    <s v="User"/>
    <s v="Unsolicited email"/>
    <n v="95"/>
    <s v="[]"/>
    <x v="8"/>
    <m/>
    <m/>
    <m/>
    <m/>
    <s v="User"/>
    <s v="07 Nov 23 14:20:07 "/>
    <s v="14:20:07 "/>
    <d v="2023-11-06T14:20:07"/>
    <x v="58"/>
    <s v="   "/>
    <s v=""/>
    <n v="1"/>
    <s v=""/>
  </r>
  <r>
    <n v="12585"/>
    <x v="1"/>
    <x v="0"/>
    <s v="Suspected Phishing Email:  Year End Budget? "/>
    <s v="Tue, 07 Nov 2023 15:20:08 GMT"/>
    <m/>
    <s v="TechM L2"/>
    <s v="vdarive"/>
    <x v="0"/>
    <x v="0"/>
    <x v="2"/>
    <m/>
    <s v="Met"/>
    <s v="User"/>
    <s v="Legitimate Email"/>
    <n v="90"/>
    <s v="[]"/>
    <x v="8"/>
    <m/>
    <m/>
    <m/>
    <m/>
    <s v="User"/>
    <s v="07 Nov 23 15:20:08 "/>
    <s v="15:20:08 "/>
    <d v="2023-11-06T15:20:08"/>
    <x v="58"/>
    <s v="   "/>
    <s v=""/>
    <n v="1"/>
    <s v=""/>
  </r>
  <r>
    <n v="12586"/>
    <x v="2"/>
    <x v="0"/>
    <s v="Priority one Device Stopped Sending Events_x000a_"/>
    <s v="Tue, 07 Nov 2023 16:00:04 GMT"/>
    <s v="System: Priority one Device Stopped Sending Events"/>
    <s v="TechM L2"/>
    <s v="karun"/>
    <x v="1"/>
    <x v="1"/>
    <x v="5"/>
    <m/>
    <s v="Met"/>
    <s v="Server"/>
    <m/>
    <n v="19"/>
    <s v="[]"/>
    <x v="10"/>
    <m/>
    <m/>
    <m/>
    <m/>
    <s v="Server"/>
    <s v="07 Nov 23 16:00:04 "/>
    <s v="16:00:04 "/>
    <d v="2023-11-06T16:00:04"/>
    <x v="58"/>
    <s v="   "/>
    <s v=""/>
    <s v=""/>
    <n v="1"/>
  </r>
  <r>
    <n v="12587"/>
    <x v="2"/>
    <x v="0"/>
    <s v="Azure Sentinel: High Severity alert_x000a_ containing Unfamiliar sign-in properties_x000a_"/>
    <s v="Tue, 07 Nov 2023 19:50:04 GMT"/>
    <s v="Azure Sentinel: High Severity alerts (Indexed on Account Name)"/>
    <s v="Theodoros Vakalopoulos"/>
    <s v="vdarive"/>
    <x v="1"/>
    <x v="2"/>
    <x v="6"/>
    <m/>
    <s v="Met"/>
    <s v="User"/>
    <m/>
    <n v="45"/>
    <s v="[]"/>
    <x v="9"/>
    <m/>
    <m/>
    <m/>
    <m/>
    <s v="User"/>
    <s v="07 Nov 23 19:50:04 "/>
    <s v="19:50:04 "/>
    <d v="2023-11-06T19:50:04"/>
    <x v="58"/>
    <s v="   "/>
    <s v=""/>
    <n v="1"/>
    <s v=""/>
  </r>
  <r>
    <n v="12588"/>
    <x v="2"/>
    <x v="0"/>
    <s v="Azure Sentinel: High Severity alert_x000a_ containing A potentially malicious URL click was detected_x000a_"/>
    <s v="Tue, 07 Nov 2023 22:20:04 GMT"/>
    <s v="Azure Sentinel: High Severity alerts (Indexed on Account Name)"/>
    <s v="Cristian Dragus"/>
    <s v="vdarive"/>
    <x v="0"/>
    <x v="1"/>
    <x v="10"/>
    <m/>
    <s v="Met"/>
    <s v="User"/>
    <s v="Legitimate Email"/>
    <n v="12"/>
    <s v="[]"/>
    <x v="8"/>
    <m/>
    <m/>
    <m/>
    <m/>
    <s v="User"/>
    <s v="07 Nov 23 22:20:04 "/>
    <s v="22:20:04 "/>
    <d v="2023-11-06T22:20:04"/>
    <x v="58"/>
    <s v="   "/>
    <s v=""/>
    <s v=""/>
    <n v="1"/>
  </r>
  <r>
    <n v="12589"/>
    <x v="0"/>
    <x v="0"/>
    <s v="Microsoft Defender ATP Alert_x000a_ containing initial access_x000a_"/>
    <s v="Tue, 07 Nov 2023 22:40:04 GMT"/>
    <s v="Microsoft Defender ATP Alert"/>
    <s v="Cristian Dragus"/>
    <s v="vdarive"/>
    <x v="0"/>
    <x v="1"/>
    <x v="10"/>
    <m/>
    <s v="Met"/>
    <s v="Laptop/Desktop"/>
    <s v="Legitimate Email"/>
    <n v="1"/>
    <s v="[]"/>
    <x v="8"/>
    <m/>
    <m/>
    <m/>
    <m/>
    <s v="Laptop/Desktop"/>
    <s v="07 Nov 23 22:40:04 "/>
    <s v="22:40:04 "/>
    <d v="2023-11-06T22:40:04"/>
    <x v="58"/>
    <s v="   "/>
    <s v=""/>
    <s v=""/>
    <n v="1"/>
  </r>
  <r>
    <n v="12590"/>
    <x v="0"/>
    <x v="0"/>
    <s v="Microsoft Defender ATP Alert_x000a_ containing initial access_x000a_"/>
    <s v="Tue, 07 Nov 2023 22:40:06 GMT"/>
    <s v="Microsoft Defender ATP Alert"/>
    <s v="Cristian Dragus"/>
    <s v="vdarive"/>
    <x v="0"/>
    <x v="1"/>
    <x v="6"/>
    <m/>
    <s v="Met"/>
    <s v="Laptop/Desktop"/>
    <s v="Legitimate Email"/>
    <n v="61"/>
    <s v="[]"/>
    <x v="8"/>
    <m/>
    <m/>
    <m/>
    <m/>
    <s v="Laptop/Desktop"/>
    <s v="07 Nov 23 22:40:06 "/>
    <s v="22:40:06 "/>
    <d v="2023-11-06T22:40:06"/>
    <x v="58"/>
    <s v="   "/>
    <s v=""/>
    <s v=""/>
    <n v="1"/>
  </r>
  <r>
    <n v="12591"/>
    <x v="4"/>
    <x v="2"/>
    <s v="Aggressive Local Scanner Detected_x000a_ containing ICMP.Destination-Unreachable_x000a_"/>
    <s v="Wed, 08 Nov 2023 03:10:05 GMT"/>
    <s v="Recon: Aggressive Local L2L Scanner Detected"/>
    <s v="Danylo Goncharskyi"/>
    <s v="apaluri"/>
    <x v="2"/>
    <x v="1"/>
    <x v="0"/>
    <m/>
    <s v="Met"/>
    <s v="Server"/>
    <m/>
    <n v="45"/>
    <s v="[]"/>
    <x v="10"/>
    <m/>
    <m/>
    <m/>
    <m/>
    <s v="Server"/>
    <s v="08 Nov 23 03:10:05 "/>
    <s v="03:10:05 "/>
    <d v="2023-11-06T03:10:05"/>
    <x v="58"/>
    <s v="   "/>
    <s v=""/>
    <s v=""/>
    <s v=""/>
  </r>
  <r>
    <n v="12592"/>
    <x v="3"/>
    <x v="4"/>
    <s v="SNOW Incident: [BULK] 271 emails on ses.com have been found in a new spam list | Opened by: "/>
    <s v="Wed, 08 Nov 2023 04:50:09 GMT"/>
    <m/>
    <s v="Hassen Mezghani"/>
    <s v="apaluri"/>
    <x v="2"/>
    <x v="3"/>
    <x v="0"/>
    <m/>
    <s v="Met"/>
    <m/>
    <m/>
    <n v="9"/>
    <s v="[]"/>
    <x v="8"/>
    <m/>
    <m/>
    <m/>
    <m/>
    <s v="Email Category"/>
    <s v="08 Nov 23 04:50:09 "/>
    <s v="04:50:09 "/>
    <d v="2023-11-06T04:50:09"/>
    <x v="58"/>
    <s v="   "/>
    <s v=""/>
    <s v=""/>
    <s v=""/>
  </r>
  <r>
    <n v="12593"/>
    <x v="0"/>
    <x v="0"/>
    <s v="Microsoft Defender ATP Alert_x000a_ containing Suspicious Activity_x000a_"/>
    <s v="Wed, 08 Nov 2023 07:00:04 GMT"/>
    <s v="Microsoft Defender ATP Alert"/>
    <s v="TechM L2"/>
    <s v="apaluri"/>
    <x v="1"/>
    <x v="1"/>
    <x v="6"/>
    <m/>
    <s v="Met"/>
    <s v="Server"/>
    <m/>
    <n v="56"/>
    <s v="[]"/>
    <x v="10"/>
    <m/>
    <m/>
    <m/>
    <m/>
    <s v="Server"/>
    <s v="08 Nov 23 07:00:04 "/>
    <s v="07:00:04 "/>
    <d v="2023-11-06T07:00:04"/>
    <x v="58"/>
    <s v="   "/>
    <s v=""/>
    <s v=""/>
    <n v="1"/>
  </r>
  <r>
    <n v="12594"/>
    <x v="1"/>
    <x v="4"/>
    <s v="V2 Sending Attacks to External_x000a_ preceded by Checkpoint IPS Monitored Rule Triggered from Remote Source_x000a_ containing Virus is detected_x000a_"/>
    <s v="Wed, 08 Nov 2023 12:20:04 GMT"/>
    <s v="Policy: Checkpoint IPS Monitored Rule Triggered from Local Source"/>
    <s v="Danylo Goncharskyi"/>
    <s v="karun"/>
    <x v="1"/>
    <x v="3"/>
    <x v="0"/>
    <m/>
    <s v="Met"/>
    <s v="Network Device"/>
    <m/>
    <n v="25"/>
    <s v="[]"/>
    <x v="10"/>
    <m/>
    <m/>
    <m/>
    <m/>
    <s v="Network Device"/>
    <s v="08 Nov 23 12:20:04 "/>
    <s v="12:20:04 "/>
    <d v="2023-11-06T12:20:04"/>
    <x v="58"/>
    <s v="   "/>
    <s v=""/>
    <s v=""/>
    <s v=""/>
  </r>
  <r>
    <n v="12595"/>
    <x v="2"/>
    <x v="0"/>
    <s v="Excessive Firewall Denies Across Multiple Hosts From A Local Host_x000a_ containing Firewall Deny_x000a_"/>
    <s v="Wed, 08 Nov 2023 12:40:05 GMT"/>
    <s v="Excessive Firewall Denies from Local Host"/>
    <s v="TechM L2"/>
    <s v="karun"/>
    <x v="2"/>
    <x v="1"/>
    <x v="6"/>
    <m/>
    <s v="Met"/>
    <s v="Server"/>
    <m/>
    <n v="55"/>
    <s v="[]"/>
    <x v="10"/>
    <m/>
    <m/>
    <m/>
    <m/>
    <s v="Server"/>
    <s v="08 Nov 23 12:40:05 "/>
    <s v="12:40:05 "/>
    <d v="2023-11-06T12:40:05"/>
    <x v="58"/>
    <s v="   "/>
    <s v=""/>
    <n v="1"/>
    <s v=""/>
  </r>
  <r>
    <n v="12596"/>
    <x v="1"/>
    <x v="0"/>
    <s v="Suspected Phishing Email:  Hoping to help with your product launch "/>
    <s v="Wed, 08 Nov 2023 12:50:08 GMT"/>
    <m/>
    <s v="TechM L2"/>
    <s v="vdarive"/>
    <x v="0"/>
    <x v="0"/>
    <x v="2"/>
    <m/>
    <s v="Met"/>
    <s v="User"/>
    <s v="Unsolicited email"/>
    <n v="37"/>
    <s v="[]"/>
    <x v="8"/>
    <m/>
    <m/>
    <m/>
    <m/>
    <s v="User"/>
    <s v="08 Nov 23 12:50:08 "/>
    <s v="12:50:08 "/>
    <d v="2023-11-06T12:50:08"/>
    <x v="58"/>
    <s v="   "/>
    <s v=""/>
    <n v="1"/>
    <s v=""/>
  </r>
  <r>
    <n v="12597"/>
    <x v="1"/>
    <x v="0"/>
    <s v="Suspected Phishing Email:  RFQ - URGENT "/>
    <s v="Wed, 08 Nov 2023 13:10:07 GMT"/>
    <m/>
    <s v="Theodoros Vakalopoulos"/>
    <s v="karun"/>
    <x v="1"/>
    <x v="2"/>
    <x v="3"/>
    <m/>
    <s v="Met"/>
    <s v="User"/>
    <s v="Scam"/>
    <n v="31"/>
    <s v="[]"/>
    <x v="8"/>
    <m/>
    <m/>
    <m/>
    <m/>
    <s v="User"/>
    <s v="08 Nov 23 13:10:07 "/>
    <s v="13:10:07 "/>
    <d v="2023-11-06T13:10:07"/>
    <x v="58"/>
    <s v="   "/>
    <s v=""/>
    <n v="1"/>
    <s v=""/>
  </r>
  <r>
    <n v="12598"/>
    <x v="1"/>
    <x v="0"/>
    <s v="Suspected Phishing Email:  [BULK] #ESLLondon23 Register Free Today "/>
    <s v="Wed, 08 Nov 2023 13:20:08 GMT"/>
    <m/>
    <s v="Cristian Dragus"/>
    <s v="karun"/>
    <x v="2"/>
    <x v="1"/>
    <x v="3"/>
    <m/>
    <s v="Met"/>
    <s v="User"/>
    <s v="Spam"/>
    <n v="72"/>
    <s v="[]"/>
    <x v="8"/>
    <m/>
    <m/>
    <m/>
    <m/>
    <s v="User"/>
    <s v="08 Nov 23 13:20:08 "/>
    <s v="13:20:08 "/>
    <d v="2023-11-06T13:20:08"/>
    <x v="58"/>
    <s v="   "/>
    <s v=""/>
    <n v="1"/>
    <s v=""/>
  </r>
  <r>
    <n v="12599"/>
    <x v="1"/>
    <x v="0"/>
    <s v="Suspected Phishing Email:  Austausch Ihrer DKV CARDs "/>
    <s v="Wed, 08 Nov 2023 14:40:08 GMT"/>
    <m/>
    <s v="TechM L2"/>
    <s v="vdarive"/>
    <x v="0"/>
    <x v="0"/>
    <x v="2"/>
    <m/>
    <s v="Met"/>
    <s v="User"/>
    <s v="Legitimate Email"/>
    <n v="56"/>
    <s v="[]"/>
    <x v="8"/>
    <m/>
    <m/>
    <m/>
    <m/>
    <s v="User"/>
    <s v="08 Nov 23 14:40:08 "/>
    <s v="14:40:08 "/>
    <d v="2023-11-06T14:40:08"/>
    <x v="58"/>
    <s v="   "/>
    <s v=""/>
    <n v="1"/>
    <s v=""/>
  </r>
  <r>
    <n v="12600"/>
    <x v="0"/>
    <x v="0"/>
    <s v="Microsoft Defender ATP Alert_x000a_ containing Custom Detection Lateral Movement Alert_x000a_"/>
    <s v="Wed, 08 Nov 2023 14:50:04 GMT"/>
    <s v="Microsoft Defender ATP Alert"/>
    <s v="Cristian Dragus"/>
    <s v="karun"/>
    <x v="2"/>
    <x v="1"/>
    <x v="0"/>
    <m/>
    <s v="Met"/>
    <s v="Server"/>
    <m/>
    <n v="25"/>
    <s v="[]"/>
    <x v="11"/>
    <m/>
    <m/>
    <m/>
    <m/>
    <s v="Server"/>
    <s v="08 Nov 23 14:50:04 "/>
    <s v="14:50:04 "/>
    <d v="2023-11-06T14:50:04"/>
    <x v="58"/>
    <s v="   "/>
    <s v=""/>
    <n v="1"/>
    <s v=""/>
  </r>
  <r>
    <n v="12601"/>
    <x v="1"/>
    <x v="0"/>
    <s v="Azure Sentinel Low/Medium Severity alert_x000a_ containing Security principal reconnaissance (LDAP)_x000a_"/>
    <s v="Wed, 08 Nov 2023 17:00:04 GMT"/>
    <s v="Azure Sentinel: Low/Medium Severity alerts (indexed on Attacker Machine)"/>
    <s v="TechM L2"/>
    <s v="khyadav"/>
    <x v="2"/>
    <x v="1"/>
    <x v="0"/>
    <m/>
    <s v="Met"/>
    <s v="Server"/>
    <m/>
    <n v="0"/>
    <s v="[]"/>
    <x v="10"/>
    <m/>
    <m/>
    <m/>
    <m/>
    <s v="Server"/>
    <s v="08 Nov 23 17:00:04 "/>
    <s v="17:00:04 "/>
    <d v="2023-11-06T17:00:04"/>
    <x v="58"/>
    <s v="   "/>
    <s v=""/>
    <n v="1"/>
    <s v=""/>
  </r>
  <r>
    <n v="12602"/>
    <x v="1"/>
    <x v="0"/>
    <s v="Suspected Phishing Email:  Your mailbox is 100% full "/>
    <s v="Wed, 08 Nov 2023 17:00:09 GMT"/>
    <m/>
    <s v="TechM L2"/>
    <s v="vdarive"/>
    <x v="1"/>
    <x v="2"/>
    <x v="2"/>
    <m/>
    <s v="Met"/>
    <s v="User"/>
    <s v="Phishing"/>
    <n v="14"/>
    <s v="[]"/>
    <x v="8"/>
    <m/>
    <m/>
    <m/>
    <m/>
    <s v="User"/>
    <s v="08 Nov 23 17:00:09 "/>
    <s v="17:00:09 "/>
    <d v="2023-11-06T17:00:09"/>
    <x v="58"/>
    <s v="   "/>
    <s v=""/>
    <n v="1"/>
    <s v=""/>
  </r>
  <r>
    <n v="12603"/>
    <x v="1"/>
    <x v="0"/>
    <s v="Suspected Phishing Email:  Following up on the Engineer for SES!"/>
    <s v="Wed, 08 Nov 2023 18:20:07 GMT"/>
    <m/>
    <s v="TechM L2"/>
    <s v="vdarive"/>
    <x v="2"/>
    <x v="1"/>
    <x v="2"/>
    <m/>
    <s v="Met"/>
    <s v="User"/>
    <s v="Spam"/>
    <n v="46"/>
    <s v="[]"/>
    <x v="8"/>
    <m/>
    <m/>
    <m/>
    <m/>
    <s v="User"/>
    <s v="08 Nov 23 18:20:07 "/>
    <s v="18:20:07 "/>
    <d v="2023-11-06T18:20:07"/>
    <x v="58"/>
    <s v="   "/>
    <s v=""/>
    <n v="1"/>
    <s v=""/>
  </r>
  <r>
    <n v="12604"/>
    <x v="1"/>
    <x v="0"/>
    <s v="Suspected Phishing Email:  Voice Mail (35 seconds) "/>
    <s v="Thu, 09 Nov 2023 02:50:07 GMT"/>
    <m/>
    <s v="TechM L2"/>
    <s v="khyadav"/>
    <x v="0"/>
    <x v="0"/>
    <x v="2"/>
    <m/>
    <s v="Met"/>
    <s v="User"/>
    <s v="Legitimate Email"/>
    <n v="22"/>
    <s v="[]"/>
    <x v="8"/>
    <m/>
    <m/>
    <m/>
    <m/>
    <s v="User"/>
    <s v="09 Nov 23 02:50:07 "/>
    <s v="02:50:07 "/>
    <d v="2023-11-06T02:50:07"/>
    <x v="58"/>
    <s v="   "/>
    <s v=""/>
    <n v="1"/>
    <s v=""/>
  </r>
  <r>
    <n v="12605"/>
    <x v="0"/>
    <x v="0"/>
    <s v="Microsoft Defender ATP Alert_x000a_ containing Windows Defender ATP defense evasion_x000a_"/>
    <s v="Thu, 09 Nov 2023 08:50:06 GMT"/>
    <s v="Microsoft Defender ATP Alert"/>
    <s v="TechM L2"/>
    <s v="karun"/>
    <x v="1"/>
    <x v="1"/>
    <x v="6"/>
    <m/>
    <s v="Met"/>
    <s v="Server"/>
    <m/>
    <n v="45"/>
    <s v="[]"/>
    <x v="11"/>
    <m/>
    <m/>
    <m/>
    <m/>
    <s v="Server"/>
    <s v="09 Nov 23 08:50:06 "/>
    <s v="08:50:06 "/>
    <d v="2023-11-06T08:50:06"/>
    <x v="58"/>
    <s v="   "/>
    <s v=""/>
    <s v=""/>
    <n v="1"/>
  </r>
  <r>
    <n v="12606"/>
    <x v="1"/>
    <x v="0"/>
    <s v="Suspected Phishing Email:  Pour votre information "/>
    <s v="Thu, 09 Nov 2023 09:20:07 GMT"/>
    <m/>
    <s v="Cristian Dragus"/>
    <s v="gsriniv"/>
    <x v="2"/>
    <x v="0"/>
    <x v="9"/>
    <m/>
    <s v="Met"/>
    <s v="User"/>
    <s v="Unsolicited email"/>
    <n v="111"/>
    <s v="[]"/>
    <x v="8"/>
    <m/>
    <m/>
    <m/>
    <m/>
    <s v="User"/>
    <s v="09 Nov 23 09:20:07 "/>
    <s v="09:20:07 "/>
    <d v="2023-11-06T09:20:07"/>
    <x v="58"/>
    <s v="   "/>
    <s v=""/>
    <s v=""/>
    <n v="1"/>
  </r>
  <r>
    <n v="12607"/>
    <x v="1"/>
    <x v="0"/>
    <s v="Suspected Phishing Email:  [WARNING :  MESSAGE ENCRYPTED][SPAM]Re: [Bulk] Tackle Finanncial Service "/>
    <s v="Thu, 09 Nov 2023 10:10:07 GMT"/>
    <m/>
    <s v="Danylo Goncharskyi"/>
    <s v="karun"/>
    <x v="2"/>
    <x v="1"/>
    <x v="0"/>
    <m/>
    <s v="Met"/>
    <s v="User"/>
    <s v="Phishing"/>
    <n v="25"/>
    <s v="[]"/>
    <x v="8"/>
    <m/>
    <m/>
    <m/>
    <m/>
    <s v="User"/>
    <s v="09 Nov 23 10:10:07 "/>
    <s v="10:10:07 "/>
    <d v="2023-11-06T10:10:07"/>
    <x v="58"/>
    <s v="   "/>
    <s v=""/>
    <n v="1"/>
    <s v=""/>
  </r>
  <r>
    <n v="12608"/>
    <x v="1"/>
    <x v="0"/>
    <s v="Suspected Phishing Email:  Reminder: Please Review Your Investment in UNIO Enterprise "/>
    <s v="Thu, 09 Nov 2023 10:50:07 GMT"/>
    <m/>
    <s v="TechM L2"/>
    <s v="karun"/>
    <x v="0"/>
    <x v="0"/>
    <x v="2"/>
    <m/>
    <s v="Met"/>
    <s v="User"/>
    <s v="Unsolicited email"/>
    <n v="98"/>
    <s v="[]"/>
    <x v="8"/>
    <m/>
    <m/>
    <m/>
    <m/>
    <s v="User"/>
    <s v="09 Nov 23 10:50:07 "/>
    <s v="10:50:07 "/>
    <d v="2023-11-06T10:50:07"/>
    <x v="58"/>
    <s v="   "/>
    <s v=""/>
    <n v="1"/>
    <s v=""/>
  </r>
  <r>
    <n v="12609"/>
    <x v="1"/>
    <x v="4"/>
    <s v="Suspected Phishing Email:  Re: SES-07 Alignmmeent stopped "/>
    <s v="Thu, 09 Nov 2023 11:30:07 GMT"/>
    <m/>
    <s v="Danylo Goncharskyi"/>
    <s v="gsriniv"/>
    <x v="1"/>
    <x v="3"/>
    <x v="2"/>
    <m/>
    <s v="Met"/>
    <s v="User"/>
    <s v="Phishing"/>
    <n v="125"/>
    <s v="[]"/>
    <x v="8"/>
    <m/>
    <m/>
    <m/>
    <m/>
    <s v="User"/>
    <s v="09 Nov 23 11:30:07 "/>
    <s v="11:30:07 "/>
    <d v="2023-11-06T11:30:07"/>
    <x v="58"/>
    <s v="   "/>
    <s v=""/>
    <s v=""/>
    <s v=""/>
  </r>
  <r>
    <n v="12610"/>
    <x v="1"/>
    <x v="0"/>
    <s v="Suspected Phishing Email:  ConfÃ©rence chezÂ SES Satellites "/>
    <s v="Thu, 09 Nov 2023 12:40:08 GMT"/>
    <m/>
    <s v="TechM L2"/>
    <s v="karun"/>
    <x v="0"/>
    <x v="0"/>
    <x v="2"/>
    <m/>
    <s v="Met"/>
    <s v="User"/>
    <s v="Unsolicited email"/>
    <n v="79"/>
    <s v="[]"/>
    <x v="8"/>
    <m/>
    <m/>
    <m/>
    <m/>
    <s v="User"/>
    <s v="09 Nov 23 12:40:08 "/>
    <s v="12:40:08 "/>
    <d v="2023-11-06T12:40:08"/>
    <x v="58"/>
    <s v="   "/>
    <s v=""/>
    <n v="1"/>
    <s v=""/>
  </r>
  <r>
    <n v="12611"/>
    <x v="1"/>
    <x v="0"/>
    <s v="Suspected Phishing Email:  Hoping to help with your product launch "/>
    <s v="Thu, 09 Nov 2023 13:20:09 GMT"/>
    <m/>
    <s v="TechM L2"/>
    <s v="gsriniv"/>
    <x v="0"/>
    <x v="0"/>
    <x v="2"/>
    <m/>
    <s v="Met"/>
    <s v="User"/>
    <s v="Unsolicited email"/>
    <n v="60"/>
    <s v="[]"/>
    <x v="8"/>
    <m/>
    <m/>
    <m/>
    <m/>
    <s v="User"/>
    <s v="09 Nov 23 13:20:09 "/>
    <s v="13:20:09 "/>
    <d v="2023-11-06T13:20:09"/>
    <x v="58"/>
    <s v="   "/>
    <s v=""/>
    <n v="1"/>
    <s v=""/>
  </r>
  <r>
    <n v="12612"/>
    <x v="1"/>
    <x v="0"/>
    <s v="Suspected Phishing Email:  Invitation: [CALL] kks kksk @ fkfkf / Adeline Dupont @  @ Mon Nov 13, 2023 9am - 9:30am (CET) (mourad.ouaret@ses.com) "/>
    <s v="Thu, 09 Nov 2023 13:20:09 GMT"/>
    <m/>
    <s v="TechM L2"/>
    <s v="karun"/>
    <x v="0"/>
    <x v="0"/>
    <x v="2"/>
    <m/>
    <s v="Met"/>
    <s v="User"/>
    <s v="Unsolicited email"/>
    <n v="26"/>
    <s v="[]"/>
    <x v="8"/>
    <m/>
    <m/>
    <m/>
    <m/>
    <s v="User"/>
    <s v="09 Nov 23 13:20:09 "/>
    <s v="13:20:09 "/>
    <d v="2023-11-06T13:20:09"/>
    <x v="58"/>
    <s v="   "/>
    <s v=""/>
    <n v="1"/>
    <s v=""/>
  </r>
  <r>
    <n v="12613"/>
    <x v="2"/>
    <x v="1"/>
    <s v="Excessive Firewall Denies Across Multiple Hosts From A Local Host_x000a_ containing Firewall Drop_x000a_"/>
    <s v="Thu, 09 Nov 2023 14:20:05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20:05 "/>
    <s v="14:20:05 "/>
    <d v="2023-11-06T14:20:05"/>
    <x v="58"/>
    <s v="   "/>
    <s v=""/>
    <s v=""/>
    <s v=""/>
  </r>
  <r>
    <n v="12614"/>
    <x v="2"/>
    <x v="1"/>
    <s v="Excessive Firewall Denies Across Multiple Hosts From A Local Host_x000a_ containing Firewall Drop_x000a_"/>
    <s v="Thu, 09 Nov 2023 14:20:08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20:08 "/>
    <s v="14:20:08 "/>
    <d v="2023-11-06T14:20:08"/>
    <x v="58"/>
    <s v="   "/>
    <s v=""/>
    <s v=""/>
    <s v=""/>
  </r>
  <r>
    <n v="12615"/>
    <x v="2"/>
    <x v="1"/>
    <s v="Excessive Firewall Denies Across Multiple Hosts From A Local Host_x000a_ containing Firewall Drop_x000a_"/>
    <s v="Thu, 09 Nov 2023 14:20:11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20:11 "/>
    <s v="14:20:11 "/>
    <d v="2023-11-06T14:20:11"/>
    <x v="58"/>
    <s v="   "/>
    <s v=""/>
    <s v=""/>
    <s v=""/>
  </r>
  <r>
    <n v="12616"/>
    <x v="2"/>
    <x v="1"/>
    <s v="Excessive Firewall Denies Across Multiple Hosts From A Local Host_x000a_ containing Firewall Drop_x000a_"/>
    <s v="Thu, 09 Nov 2023 14:20:15 GMT"/>
    <s v="Excessive Firewall Denies from Local Host"/>
    <s v="TechM L2"/>
    <s v="karun"/>
    <x v="2"/>
    <x v="3"/>
    <x v="0"/>
    <m/>
    <s v="Met"/>
    <s v="Network Device"/>
    <m/>
    <n v="2"/>
    <s v="[]"/>
    <x v="10"/>
    <m/>
    <m/>
    <m/>
    <m/>
    <s v="Network Device"/>
    <s v="09 Nov 23 14:20:15 "/>
    <s v="14:20:15 "/>
    <d v="2023-11-06T14:20:15"/>
    <x v="58"/>
    <s v="   "/>
    <s v=""/>
    <s v=""/>
    <s v=""/>
  </r>
  <r>
    <n v="12617"/>
    <x v="2"/>
    <x v="1"/>
    <s v="Excessive Firewall Denies Across Multiple Hosts From A Local Host_x000a_ containing Firewall Drop_x000a_"/>
    <s v="Thu, 09 Nov 2023 14:30:07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30:07 "/>
    <s v="14:30:07 "/>
    <d v="2023-11-06T14:30:07"/>
    <x v="58"/>
    <s v="   "/>
    <s v=""/>
    <s v=""/>
    <s v=""/>
  </r>
  <r>
    <n v="12618"/>
    <x v="2"/>
    <x v="1"/>
    <s v="Excessive Firewall Denies Across Multiple Hosts From A Local Host_x000a_ containing Firewall Drop_x000a_"/>
    <s v="Thu, 09 Nov 2023 14:30:10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30:10 "/>
    <s v="14:30:10 "/>
    <d v="2023-11-06T14:30:10"/>
    <x v="58"/>
    <s v="   "/>
    <s v=""/>
    <s v=""/>
    <s v=""/>
  </r>
  <r>
    <n v="12619"/>
    <x v="2"/>
    <x v="1"/>
    <s v="Excessive Firewall Denies Across Multiple Hosts From A Local Host_x000a_ containing Firewall Drop_x000a_"/>
    <s v="Thu, 09 Nov 2023 14:40:06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40:06 "/>
    <s v="14:40:06 "/>
    <d v="2023-11-06T14:40:06"/>
    <x v="58"/>
    <s v="   "/>
    <s v=""/>
    <s v=""/>
    <s v=""/>
  </r>
  <r>
    <n v="12620"/>
    <x v="2"/>
    <x v="1"/>
    <s v="Excessive Firewall Denies Across Multiple Hosts From A Local Host_x000a_ containing Firewall Drop_x000a_"/>
    <s v="Thu, 09 Nov 2023 14:40:09 GMT"/>
    <s v="Excessive Firewall Denies from Local Host"/>
    <s v="TechM L2"/>
    <s v="karun"/>
    <x v="2"/>
    <x v="3"/>
    <x v="0"/>
    <m/>
    <s v="Met"/>
    <s v="Network Device"/>
    <m/>
    <m/>
    <s v="[]"/>
    <x v="10"/>
    <m/>
    <m/>
    <m/>
    <m/>
    <s v="Network Device"/>
    <s v="09 Nov 23 14:40:09 "/>
    <s v="14:40:09 "/>
    <d v="2023-11-06T14:40:09"/>
    <x v="58"/>
    <s v="   "/>
    <s v=""/>
    <s v=""/>
    <s v=""/>
  </r>
  <r>
    <n v="12621"/>
    <x v="1"/>
    <x v="0"/>
    <s v="Suspected Phishing Email:  Ihre Kreditkarte ist vorÃ¼bergehend gesperrt "/>
    <s v="Thu, 09 Nov 2023 15:20:07 GMT"/>
    <m/>
    <s v="TechM L2"/>
    <s v="vdarive"/>
    <x v="1"/>
    <x v="2"/>
    <x v="2"/>
    <m/>
    <s v="Met"/>
    <s v="User"/>
    <s v="Phishing"/>
    <n v="75"/>
    <s v="[]"/>
    <x v="8"/>
    <m/>
    <m/>
    <m/>
    <m/>
    <s v="User"/>
    <s v="09 Nov 23 15:20:07 "/>
    <s v="15:20:07 "/>
    <d v="2023-11-06T15:20:07"/>
    <x v="58"/>
    <s v="   "/>
    <s v=""/>
    <n v="1"/>
    <s v=""/>
  </r>
  <r>
    <n v="12622"/>
    <x v="1"/>
    <x v="0"/>
    <s v="Suspected Phishing Email:  Ihre Kreditkarte ist vorÃ¼bergehend gesperrt "/>
    <s v="Thu, 09 Nov 2023 15:40:11 GMT"/>
    <m/>
    <s v="TechM L2"/>
    <s v="vdarive"/>
    <x v="1"/>
    <x v="2"/>
    <x v="2"/>
    <m/>
    <s v="Met"/>
    <s v="User"/>
    <s v="Phishing"/>
    <n v="57"/>
    <s v="[]"/>
    <x v="8"/>
    <m/>
    <m/>
    <m/>
    <m/>
    <s v="User"/>
    <s v="09 Nov 23 15:40:11 "/>
    <s v="15:40:11 "/>
    <d v="2023-11-06T15:40:11"/>
    <x v="58"/>
    <s v="   "/>
    <s v=""/>
    <n v="1"/>
    <s v=""/>
  </r>
  <r>
    <n v="12623"/>
    <x v="1"/>
    <x v="0"/>
    <s v="Suspected Phishing Email:  Move your nonprofit to the cloud with a $2,000 Azure grant "/>
    <s v="Thu, 09 Nov 2023 18:20:08 GMT"/>
    <m/>
    <s v="TechM L2"/>
    <s v="vdarive"/>
    <x v="0"/>
    <x v="0"/>
    <x v="2"/>
    <m/>
    <s v="Met"/>
    <s v="User"/>
    <s v="Legitimate Email"/>
    <n v="51"/>
    <s v="[]"/>
    <x v="8"/>
    <m/>
    <m/>
    <m/>
    <m/>
    <s v="User"/>
    <s v="09 Nov 23 18:20:08 "/>
    <s v="18:20:08 "/>
    <d v="2023-11-06T18:20:08"/>
    <x v="58"/>
    <s v="   "/>
    <s v=""/>
    <n v="1"/>
    <s v=""/>
  </r>
  <r>
    <n v="12624"/>
    <x v="1"/>
    <x v="2"/>
    <s v="Suspected Phishing Email:  [Bulk] The New Microsoft Teams is available. What does that mean for you? "/>
    <s v="Thu, 09 Nov 2023 22:20:08 GMT"/>
    <m/>
    <s v="TechM L2"/>
    <s v="vdarive"/>
    <x v="0"/>
    <x v="0"/>
    <x v="2"/>
    <m/>
    <s v="Met"/>
    <s v="User"/>
    <s v="Unsolicited email"/>
    <n v="43"/>
    <s v="[]"/>
    <x v="8"/>
    <m/>
    <m/>
    <m/>
    <m/>
    <s v="User"/>
    <s v="09 Nov 23 22:20:08 "/>
    <s v="22:20:08 "/>
    <d v="2023-11-06T22:20:08"/>
    <x v="58"/>
    <s v="   "/>
    <s v=""/>
    <s v=""/>
    <s v=""/>
  </r>
  <r>
    <n v="12625"/>
    <x v="1"/>
    <x v="0"/>
    <s v="Suspected Phishing Email:  Microsoft 365 security: You have messages in quarantine"/>
    <s v="Thu, 09 Nov 2023 23:10:07 GMT"/>
    <m/>
    <s v="TechM L2"/>
    <s v="khyadav"/>
    <x v="0"/>
    <x v="0"/>
    <x v="2"/>
    <m/>
    <s v="Met"/>
    <s v="User"/>
    <s v="Legitimate Email"/>
    <n v="26"/>
    <s v="[]"/>
    <x v="8"/>
    <m/>
    <m/>
    <m/>
    <m/>
    <s v="User"/>
    <s v="09 Nov 23 23:10:07 "/>
    <s v="23:10:07 "/>
    <d v="2023-11-06T23:10:07"/>
    <x v="58"/>
    <s v="   "/>
    <s v=""/>
    <n v="1"/>
    <s v=""/>
  </r>
  <r>
    <n v="12626"/>
    <x v="1"/>
    <x v="1"/>
    <s v="V2: Public Facing Application Exploitation_x000a_ containing Virus is detected_x000a_"/>
    <s v="Fri, 10 Nov 2023 01:10:05 GMT"/>
    <s v="V2: Exploitation Of Public-Facing Applications"/>
    <s v="TechM L2"/>
    <s v="khyadav"/>
    <x v="1"/>
    <x v="3"/>
    <x v="0"/>
    <m/>
    <s v="Met"/>
    <s v="Server"/>
    <m/>
    <n v="18"/>
    <s v="[]"/>
    <x v="10"/>
    <m/>
    <m/>
    <m/>
    <m/>
    <s v="Server"/>
    <s v="10 Nov 23 01:10:05 "/>
    <s v="01:10:05 "/>
    <d v="2023-11-06T01:10:05"/>
    <x v="58"/>
    <s v="   "/>
    <s v=""/>
    <s v=""/>
    <s v=""/>
  </r>
  <r>
    <n v="12627"/>
    <x v="3"/>
    <x v="4"/>
    <s v="SNOW Incident: Microsoft Defender for Cloud has detected suspicious activity in your environment | Opened by: "/>
    <s v="Fri, 10 Nov 2023 02:50:09 GMT"/>
    <m/>
    <m/>
    <s v="khyadav"/>
    <x v="1"/>
    <x v="3"/>
    <x v="0"/>
    <m/>
    <s v="Met"/>
    <s v="Storage Device"/>
    <m/>
    <n v="91"/>
    <s v="[]"/>
    <x v="9"/>
    <m/>
    <m/>
    <m/>
    <m/>
    <s v="Storage Device"/>
    <s v="10 Nov 23 02:50:09 "/>
    <s v="02:50:09 "/>
    <d v="2023-11-06T02:50:09"/>
    <x v="58"/>
    <s v="   "/>
    <s v=""/>
    <s v=""/>
    <s v=""/>
  </r>
  <r>
    <n v="12628"/>
    <x v="0"/>
    <x v="0"/>
    <s v="Azure Sentinel: High Severity alert_x000a_ containing Unfamiliar sign-in properties_x000a_"/>
    <s v="Fri, 10 Nov 2023 07:00:05 GMT"/>
    <s v="Azure Sentinel: High Severity alerts (Indexed on Account Name)"/>
    <s v="TechM L2"/>
    <s v="khyadav"/>
    <x v="1"/>
    <x v="1"/>
    <x v="6"/>
    <m/>
    <s v="Met"/>
    <s v="Laptop/Desktop"/>
    <m/>
    <n v="55"/>
    <s v="[]"/>
    <x v="9"/>
    <m/>
    <m/>
    <m/>
    <m/>
    <s v="Laptop/Desktop"/>
    <s v="10 Nov 23 07:00:05 "/>
    <s v="07:00:05 "/>
    <d v="2023-11-06T07:00:05"/>
    <x v="58"/>
    <s v="   "/>
    <s v=""/>
    <s v=""/>
    <n v="1"/>
  </r>
  <r>
    <n v="12629"/>
    <x v="3"/>
    <x v="0"/>
    <s v="SNOW Incident: FW: 9th Annual Global Process Improvement &amp; Operational Excellence | Opened by: Daniele.DeMatteo@ses.com"/>
    <s v="Fri, 10 Nov 2023 07:50:09 GMT"/>
    <m/>
    <s v="TechM L2"/>
    <s v="gsriniv"/>
    <x v="2"/>
    <x v="1"/>
    <x v="2"/>
    <m/>
    <s v="Met"/>
    <s v="User"/>
    <s v="Spam"/>
    <n v="22"/>
    <s v="[]"/>
    <x v="8"/>
    <m/>
    <m/>
    <m/>
    <m/>
    <s v="User"/>
    <s v="10 Nov 23 07:50:09 "/>
    <s v="07:50:09 "/>
    <d v="2023-11-06T07:50:09"/>
    <x v="58"/>
    <s v="   "/>
    <s v=""/>
    <n v="1"/>
    <s v=""/>
  </r>
  <r>
    <n v="12630"/>
    <x v="1"/>
    <x v="0"/>
    <s v="Suspected Phishing Email:  9th Annual Global Process Improvement &amp; Operational Excellence "/>
    <s v="Fri, 10 Nov 2023 08:20:15 GMT"/>
    <m/>
    <s v="TechM L2"/>
    <s v="gsriniv"/>
    <x v="2"/>
    <x v="1"/>
    <x v="2"/>
    <m/>
    <s v="Met"/>
    <s v="User"/>
    <s v="Spam"/>
    <n v="114"/>
    <s v="[]"/>
    <x v="8"/>
    <m/>
    <m/>
    <m/>
    <m/>
    <s v="User"/>
    <s v="10 Nov 23 08:20:15 "/>
    <s v="08:20:15 "/>
    <d v="2023-11-06T08:20:15"/>
    <x v="58"/>
    <s v="   "/>
    <s v=""/>
    <n v="1"/>
    <s v=""/>
  </r>
  <r>
    <n v="12631"/>
    <x v="1"/>
    <x v="2"/>
    <s v="Suspected Phishing Email:  Documents to be removed: Complete with DocuSign: SL_Bonus_Volker Hellenthal_HD PLUS.docx "/>
    <s v="Fri, 10 Nov 2023 08:40:07 GMT"/>
    <m/>
    <s v="TechM L2"/>
    <s v="karun"/>
    <x v="0"/>
    <x v="0"/>
    <x v="2"/>
    <m/>
    <s v="Met"/>
    <s v="User"/>
    <s v="Unsolicited email"/>
    <n v="51"/>
    <s v="[]"/>
    <x v="8"/>
    <m/>
    <m/>
    <m/>
    <m/>
    <s v="User"/>
    <s v="10 Nov 23 08:40:07 "/>
    <s v="08:40:07 "/>
    <d v="2023-11-06T08:40:07"/>
    <x v="58"/>
    <s v="   "/>
    <s v=""/>
    <s v=""/>
    <s v=""/>
  </r>
  <r>
    <n v="12632"/>
    <x v="4"/>
    <x v="2"/>
    <s v="DNS query to infoblox SES local-blacklist_x000a_ containing RPZ-QNAME/NXDOMAIN_x000a_"/>
    <s v="Fri, 10 Nov 2023 10:20:05 GMT"/>
    <s v="Malware: DNS query to infoblox local-blacklist"/>
    <s v="TechM L2"/>
    <s v="karun"/>
    <x v="2"/>
    <x v="1"/>
    <x v="0"/>
    <m/>
    <s v="Met"/>
    <s v="Laptop/Desktop"/>
    <m/>
    <n v="47"/>
    <s v="[]"/>
    <x v="10"/>
    <m/>
    <m/>
    <m/>
    <m/>
    <s v="Laptop/Desktop"/>
    <s v="10 Nov 23 10:20:05 "/>
    <s v="10:20:05 "/>
    <d v="2023-11-06T10:20:05"/>
    <x v="58"/>
    <s v="   "/>
    <s v=""/>
    <s v=""/>
    <s v=""/>
  </r>
  <r>
    <n v="12633"/>
    <x v="1"/>
    <x v="0"/>
    <s v="Suspected Phishing Email:  Re: SES Satellites, maximiza la conexiÃ³n de tus colaboradores "/>
    <s v="Fri, 10 Nov 2023 11:40:09 GMT"/>
    <m/>
    <s v="TechM L2"/>
    <s v="karun"/>
    <x v="0"/>
    <x v="0"/>
    <x v="0"/>
    <m/>
    <s v="Met"/>
    <s v="User"/>
    <s v="Unsolicited email"/>
    <n v="40"/>
    <s v="[]"/>
    <x v="8"/>
    <m/>
    <m/>
    <m/>
    <m/>
    <s v="User"/>
    <s v="10 Nov 23 11:40:09 "/>
    <s v="11:40:09 "/>
    <d v="2023-11-06T11:40:09"/>
    <x v="58"/>
    <s v="   "/>
    <s v=""/>
    <n v="1"/>
    <s v=""/>
  </r>
  <r>
    <n v="12634"/>
    <x v="1"/>
    <x v="4"/>
    <s v="Fortinet IPS Monitored Rule Triggered from Local Source_x000a_ containing Expat.Libexpat.XML.Parser.DoS - This indicates an attack attempt to exploit a Denial of Service vulnerability in Expat Libexpat XML Parser_x000a_"/>
    <s v="Fri, 10 Nov 2023 12:00:06 GMT"/>
    <s v="Policy: Fortinet IPS Monitored Rule Triggered from Local Source"/>
    <m/>
    <s v="vdarive"/>
    <x v="1"/>
    <x v="3"/>
    <x v="0"/>
    <m/>
    <s v="Met"/>
    <m/>
    <m/>
    <n v="140"/>
    <s v="[]"/>
    <x v="4"/>
    <m/>
    <m/>
    <m/>
    <m/>
    <s v="Email Category"/>
    <s v="10 Nov 23 12:00:06 "/>
    <s v="12:00:06 "/>
    <d v="2023-11-06T12:00:06"/>
    <x v="58"/>
    <s v="   "/>
    <s v=""/>
    <s v=""/>
    <s v=""/>
  </r>
  <r>
    <n v="12635"/>
    <x v="1"/>
    <x v="4"/>
    <s v="Fortinet IPS Monitored Rule Triggered from Local Source_x000a_ containing VMware.vCenter.CVE-2021-21985.Remote.Code.Execution - This indicates an attack attempt to exploit a Remote Code Execution in VMware vCenter_x000a_"/>
    <s v="Fri, 10 Nov 2023 12:30:05 GMT"/>
    <s v="Policy: Fortinet IPS Monitored Rule Triggered from Local Source"/>
    <m/>
    <s v="gsriniv"/>
    <x v="2"/>
    <x v="3"/>
    <x v="0"/>
    <m/>
    <s v="Met"/>
    <s v="Network Device"/>
    <m/>
    <n v="119"/>
    <s v="[]"/>
    <x v="10"/>
    <m/>
    <m/>
    <m/>
    <m/>
    <s v="Network Device"/>
    <s v="10 Nov 23 12:30:05 "/>
    <s v="12:30:05 "/>
    <d v="2023-11-06T12:30:05"/>
    <x v="58"/>
    <s v="   "/>
    <s v=""/>
    <s v=""/>
    <s v=""/>
  </r>
  <r>
    <n v="12636"/>
    <x v="1"/>
    <x v="4"/>
    <s v="Fortinet IPS Monitored Rule Triggered from Local Source_x000a_ containing VMware.vCenter.CVE-2021-21985.Remote.Code.Execution - This indicates an attack attempt to exploit a Remote Code Execution in VMware vCenter_x000a_"/>
    <s v="Fri, 10 Nov 2023 12:30:08 GMT"/>
    <s v="Policy: Fortinet IPS Monitored Rule Triggered from Local Source"/>
    <m/>
    <s v="gsriniv"/>
    <x v="2"/>
    <x v="3"/>
    <x v="0"/>
    <m/>
    <s v="Met"/>
    <s v="Network Device"/>
    <m/>
    <n v="24"/>
    <s v="[]"/>
    <x v="10"/>
    <m/>
    <m/>
    <m/>
    <m/>
    <s v="Network Device"/>
    <s v="10 Nov 23 12:30:08 "/>
    <s v="12:30:08 "/>
    <d v="2023-11-06T12:30:08"/>
    <x v="58"/>
    <s v="   "/>
    <s v=""/>
    <s v=""/>
    <s v=""/>
  </r>
  <r>
    <n v="12637"/>
    <x v="1"/>
    <x v="0"/>
    <s v="Suspected Phishing Email:  Unpaid Invoice 504449 "/>
    <s v="Fri, 10 Nov 2023 12:30:10 GMT"/>
    <m/>
    <s v="TechM L2"/>
    <s v="karun"/>
    <x v="1"/>
    <x v="2"/>
    <x v="2"/>
    <m/>
    <s v="Met"/>
    <s v="User"/>
    <s v="Scam"/>
    <n v="42"/>
    <s v="[]"/>
    <x v="8"/>
    <m/>
    <m/>
    <m/>
    <m/>
    <s v="User"/>
    <s v="10 Nov 23 12:30:10 "/>
    <s v="12:30:10 "/>
    <d v="2023-11-06T12:30:10"/>
    <x v="58"/>
    <s v="   "/>
    <s v=""/>
    <n v="1"/>
    <s v=""/>
  </r>
  <r>
    <n v="12638"/>
    <x v="1"/>
    <x v="0"/>
    <s v="Suspected Phishing Email:  Unpaid Invoice 504449 "/>
    <s v="Fri, 10 Nov 2023 12:40:13 GMT"/>
    <m/>
    <s v="TechM L2"/>
    <s v="karun"/>
    <x v="1"/>
    <x v="2"/>
    <x v="2"/>
    <m/>
    <s v="Met"/>
    <s v="User"/>
    <s v="Scam"/>
    <n v="2"/>
    <s v="[]"/>
    <x v="8"/>
    <m/>
    <m/>
    <m/>
    <m/>
    <s v="User"/>
    <s v="10 Nov 23 12:40:13 "/>
    <s v="12:40:13 "/>
    <d v="2023-11-06T12:40:13"/>
    <x v="58"/>
    <s v="   "/>
    <s v=""/>
    <n v="1"/>
    <s v=""/>
  </r>
  <r>
    <n v="12639"/>
    <x v="1"/>
    <x v="4"/>
    <s v="Suspected Phishing Email:  [BULK] Re: Invitation - Human Firewall Conference 2023 Livestream "/>
    <s v="Fri, 10 Nov 2023 12:40:13 GMT"/>
    <m/>
    <m/>
    <s v="karun"/>
    <x v="0"/>
    <x v="3"/>
    <x v="2"/>
    <m/>
    <s v="Met"/>
    <s v="User"/>
    <s v="Unsolicited email"/>
    <m/>
    <s v="[]"/>
    <x v="8"/>
    <m/>
    <m/>
    <m/>
    <m/>
    <s v="User"/>
    <s v="10 Nov 23 12:40:13 "/>
    <s v="12:40:13 "/>
    <d v="2023-11-06T12:40:13"/>
    <x v="58"/>
    <s v="   "/>
    <s v=""/>
    <s v=""/>
    <s v=""/>
  </r>
  <r>
    <n v="12640"/>
    <x v="1"/>
    <x v="4"/>
    <s v="Fortinet IPS Monitored Rule Triggered from Local Source_x000a_ containing VMware.vCenter.CVE-2021-21985.Remote.Code.Execution - This indicates an attack attempt to exploit a Remote Code Execution in VMware vCenter_x000a_"/>
    <s v="Fri, 10 Nov 2023 13:00:05 GMT"/>
    <s v="Policy: Fortinet IPS Monitored Rule Triggered from Local Source"/>
    <m/>
    <s v="gsriniv"/>
    <x v="2"/>
    <x v="3"/>
    <x v="0"/>
    <m/>
    <s v="Met"/>
    <s v="Network Device"/>
    <m/>
    <n v="24"/>
    <s v="[]"/>
    <x v="10"/>
    <m/>
    <m/>
    <m/>
    <m/>
    <s v="Network Device"/>
    <s v="10 Nov 23 13:00:05 "/>
    <s v="13:00:05 "/>
    <d v="2023-11-06T13:00:05"/>
    <x v="58"/>
    <s v="   "/>
    <s v=""/>
    <s v=""/>
    <s v=""/>
  </r>
  <r>
    <n v="12641"/>
    <x v="1"/>
    <x v="0"/>
    <s v="Suspected Phishing Email:  Re: SES Satellites, maximiza la conexiÃ³n de tus colaboradores "/>
    <s v="Fri, 10 Nov 2023 13:00:09 GMT"/>
    <m/>
    <s v="TechM L2"/>
    <s v="karun"/>
    <x v="0"/>
    <x v="0"/>
    <x v="2"/>
    <m/>
    <s v="Met"/>
    <s v="User"/>
    <s v="Unsolicited email"/>
    <n v="4"/>
    <s v="[]"/>
    <x v="8"/>
    <m/>
    <m/>
    <m/>
    <m/>
    <s v="User"/>
    <s v="10 Nov 23 13:00:09 "/>
    <s v="13:00:09 "/>
    <d v="2023-11-06T13:00:09"/>
    <x v="58"/>
    <s v="   "/>
    <s v=""/>
    <n v="1"/>
    <s v=""/>
  </r>
  <r>
    <n v="12642"/>
    <x v="1"/>
    <x v="4"/>
    <s v="Suspected Phishing Email:  Re: Alison, decisÃµes inteligentes com drones? DroneHive! "/>
    <s v="Fri, 10 Nov 2023 16:50:08 GMT"/>
    <m/>
    <m/>
    <s v="vdarive"/>
    <x v="0"/>
    <x v="3"/>
    <x v="2"/>
    <m/>
    <s v="Met"/>
    <s v="User"/>
    <s v="Unsolicited email"/>
    <n v="58"/>
    <s v="[]"/>
    <x v="8"/>
    <m/>
    <m/>
    <m/>
    <m/>
    <s v="User"/>
    <s v="10 Nov 23 16:50:08 "/>
    <s v="16:50:08 "/>
    <d v="2023-11-06T16:50:08"/>
    <x v="58"/>
    <s v="   "/>
    <s v=""/>
    <s v=""/>
    <s v=""/>
  </r>
  <r>
    <n v="12643"/>
    <x v="1"/>
    <x v="4"/>
    <s v="Suspected Phishing Email:  FW: Google Verification Code "/>
    <s v="Sat, 11 Nov 2023 02:40:09 GMT"/>
    <m/>
    <m/>
    <s v="khyadav"/>
    <x v="0"/>
    <x v="3"/>
    <x v="2"/>
    <m/>
    <s v="Met"/>
    <s v="User"/>
    <s v="Legitimate Email"/>
    <n v="48"/>
    <s v="[]"/>
    <x v="8"/>
    <m/>
    <m/>
    <m/>
    <m/>
    <s v="User"/>
    <s v="11 Nov 23 02:40:09 "/>
    <s v="02:40:09 "/>
    <d v="2023-11-06T02:40:09"/>
    <x v="58"/>
    <s v="   "/>
    <s v=""/>
    <s v=""/>
    <s v=""/>
  </r>
  <r>
    <n v="12644"/>
    <x v="0"/>
    <x v="4"/>
    <s v="Microsoft Defender ATP Alert_x000a_ containing Command and control_x000a_"/>
    <s v="Sat, 11 Nov 2023 13:10:05 GMT"/>
    <s v="Microsoft Defender ATP Alert"/>
    <s v="Cristian Dragus"/>
    <s v="gsriniv"/>
    <x v="1"/>
    <x v="3"/>
    <x v="0"/>
    <m/>
    <s v="Met"/>
    <s v="Laptop/Desktop"/>
    <m/>
    <n v="58"/>
    <s v="[]"/>
    <x v="11"/>
    <m/>
    <m/>
    <m/>
    <m/>
    <s v="Laptop/Desktop"/>
    <s v="11 Nov 23 13:10:05 "/>
    <s v="13:10:05 "/>
    <d v="2023-11-06T13:10:05"/>
    <x v="58"/>
    <s v="   "/>
    <s v=""/>
    <s v=""/>
    <s v=""/>
  </r>
  <r>
    <n v="12645"/>
    <x v="1"/>
    <x v="4"/>
    <s v="V2 Internal Exploitation Of Remote services_x000a_ containing SmartDefense Prevent_x000a_"/>
    <s v="Sun, 12 Nov 2023 04:30:05 GMT"/>
    <s v="V2 Internal Exploitation Of Remote services"/>
    <m/>
    <s v="khyadav"/>
    <x v="1"/>
    <x v="3"/>
    <x v="0"/>
    <m/>
    <s v="Met"/>
    <s v="Network Device"/>
    <m/>
    <n v="29"/>
    <s v="[]"/>
    <x v="10"/>
    <m/>
    <m/>
    <m/>
    <m/>
    <s v="Network Device"/>
    <s v="12 Nov 23 04:30:05 "/>
    <s v="04:30:05 "/>
    <d v="2023-11-06T04:30:05"/>
    <x v="58"/>
    <s v="   "/>
    <s v=""/>
    <s v=""/>
    <s v=""/>
  </r>
  <r>
    <m/>
    <x v="5"/>
    <x v="5"/>
    <m/>
    <m/>
    <m/>
    <m/>
    <m/>
    <x v="3"/>
    <x v="3"/>
    <x v="11"/>
    <m/>
    <m/>
    <m/>
    <m/>
    <m/>
    <m/>
    <x v="4"/>
    <m/>
    <m/>
    <m/>
    <m/>
    <m/>
    <m/>
    <m/>
    <m/>
    <x v="5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>
  <location ref="A3:B8" firstHeaderRow="1" firstDataRow="1" firstDataCol="1" rowPageCount="1" colPageCount="1"/>
  <pivotFields count="33">
    <pivotField dataField="1"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5">
    <i>
      <x/>
    </i>
    <i>
      <x v="1"/>
    </i>
    <i>
      <x v="2"/>
    </i>
    <i>
      <x v="5"/>
    </i>
    <i t="grand">
      <x/>
    </i>
  </rowItems>
  <colItems count="1">
    <i/>
  </colItems>
  <pageFields count="1">
    <pageField fld="26" hier="-1"/>
  </pageFields>
  <dataFields count="1">
    <dataField name="Count of ID" fld="0" subtotal="count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Severity">
  <location ref="A3:B9" firstHeaderRow="1" firstDataRow="1" firstDataCol="1" rowPageCount="1" colPageCount="1"/>
  <pivotFields count="33">
    <pivotField dataField="1" showAll="0"/>
    <pivotField axis="axisRow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1">
    <pageField fld="26" hier="-1"/>
  </pageFields>
  <dataFields count="1">
    <dataField name="Alert Count" fld="0" subtotal="count" baseField="3" baseItem="0"/>
  </dataFields>
  <formats count="6"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1" type="button" dataOnly="0" labelOnly="1" outline="0" axis="axisRow" fieldPosition="0"/>
    </format>
    <format dxfId="169">
      <pivotArea dataOnly="0" labelOnly="1" fieldPosition="0">
        <references count="1">
          <reference field="1" count="0"/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88" rowHeaderCaption="Week Range">
  <location ref="A3:B22" firstHeaderRow="1" firstDataRow="1" firstDataCol="1"/>
  <pivotFields count="3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showAll="0">
      <items count="56">
        <item h="1" x="0"/>
        <item h="1" x="1"/>
        <item h="1" x="2"/>
        <item h="1" x="3"/>
        <item h="1" x="4"/>
        <item h="1" x="54"/>
        <item h="1" x="5"/>
        <item h="1"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19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lert Count" fld="0" subtotal="count" baseField="0" baseItem="833054848"/>
  </dataFields>
  <formats count="8"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26" type="button" dataOnly="0" labelOnly="1" outline="0" axis="axisRow" fieldPosition="0"/>
    </format>
    <format dxfId="163">
      <pivotArea dataOnly="0" labelOnly="1" fieldPosition="0">
        <references count="1">
          <reference field="26" count="0"/>
        </references>
      </pivotArea>
    </format>
    <format dxfId="162">
      <pivotArea dataOnly="0" labelOnly="1" grandRow="1" outline="0" fieldPosition="0"/>
    </format>
    <format dxfId="161">
      <pivotArea dataOnly="0" labelOnly="1" outline="0" axis="axisValues" fieldPosition="0"/>
    </format>
    <format dxfId="160">
      <pivotArea field="26" type="button" dataOnly="0" labelOnly="1" outline="0" axis="axisRow" fieldPosition="0"/>
    </format>
    <format dxfId="15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6" count="1" selected="0">
            <x v="7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6" count="1" selected="0">
            <x v="8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6" count="1" selected="0">
            <x v="9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26" count="1" selected="0">
            <x v="1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26" count="1" selected="0">
            <x v="1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2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I4:J10" firstHeaderRow="1" firstDataRow="1" firstDataCol="1" rowPageCount="2" colPageCount="1"/>
  <pivotFields count="33">
    <pivotField dataField="1"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h="1" x="0"/>
        <item h="1" x="2"/>
        <item h="1" x="3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1"/>
        <item x="3"/>
        <item x="0"/>
        <item x="2"/>
        <item x="4"/>
        <item x="6"/>
        <item x="7"/>
        <item x="10"/>
        <item x="11"/>
        <item x="8"/>
        <item x="9"/>
        <item x="12"/>
        <item x="13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6">
    <i>
      <x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2">
    <pageField fld="2" hier="-1"/>
    <pageField fld="26" hier="-1"/>
  </pageFields>
  <dataFields count="1">
    <dataField name="Count of ID" fld="0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E4:F8" firstHeaderRow="1" firstDataRow="1" firstDataCol="1" rowPageCount="2" colPageCount="1"/>
  <pivotFields count="33">
    <pivotField dataField="1"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h="1" x="1"/>
        <item x="0"/>
        <item h="1" x="2"/>
        <item h="1" x="3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1"/>
        <item x="3"/>
        <item x="0"/>
        <item x="2"/>
        <item x="4"/>
        <item x="6"/>
        <item x="7"/>
        <item x="10"/>
        <item x="11"/>
        <item x="8"/>
        <item x="9"/>
        <item x="12"/>
        <item x="13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4">
    <i>
      <x v="1"/>
    </i>
    <i r="1">
      <x v="9"/>
    </i>
    <i r="1">
      <x v="10"/>
    </i>
    <i t="grand">
      <x/>
    </i>
  </rowItems>
  <colItems count="1">
    <i/>
  </colItems>
  <pageFields count="2">
    <pageField fld="2" hier="-1"/>
    <pageField fld="26" hier="-1"/>
  </pageFields>
  <dataFields count="1">
    <dataField name="Count of ID" fld="0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4:B9" firstHeaderRow="1" firstDataRow="1" firstDataCol="1" rowPageCount="2" colPageCount="1"/>
  <pivotFields count="33">
    <pivotField dataField="1"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h="1" x="1"/>
        <item h="1" x="0"/>
        <item x="2"/>
        <item h="1" x="3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6"/>
        <item x="2"/>
        <item x="1"/>
        <item x="3"/>
        <item x="0"/>
        <item x="4"/>
        <item x="7"/>
        <item x="10"/>
        <item x="11"/>
        <item x="8"/>
        <item x="9"/>
        <item x="12"/>
        <item x="13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5">
    <i>
      <x v="2"/>
    </i>
    <i r="1">
      <x v="9"/>
    </i>
    <i r="1">
      <x v="10"/>
    </i>
    <i r="1">
      <x v="11"/>
    </i>
    <i t="grand">
      <x/>
    </i>
  </rowItems>
  <colItems count="1">
    <i/>
  </colItems>
  <pageFields count="2">
    <pageField fld="2" hier="-1"/>
    <pageField fld="26" hier="-1"/>
  </pageFields>
  <dataFields count="1">
    <dataField name="Count of ID" fld="0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G4:J9" firstHeaderRow="0" firstDataRow="1" firstDataCol="1" rowPageCount="2" colPageCount="1"/>
  <pivotFields count="33">
    <pivotField dataField="1"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h="1" x="2"/>
        <item h="1" x="0"/>
        <item x="1"/>
        <item h="1" x="3"/>
        <item t="default"/>
      </items>
    </pivotField>
    <pivotField axis="axisRow" showAll="0">
      <items count="6">
        <item x="2"/>
        <item x="1"/>
        <item x="0"/>
        <item x="3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dataField="1" showAll="0" defaultSubtota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8"/>
    <field x="9"/>
  </rowFields>
  <rowItems count="5"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6" hier="-1"/>
    <pageField fld="2" hier="-1"/>
  </pageFields>
  <dataFields count="3">
    <dataField name="Alert Count" fld="0" subtotal="count" baseField="10" baseItem="0"/>
    <dataField name="Verdict Match " fld="29" subtotal="countNums" baseField="10" baseItem="0"/>
    <dataField name="Verdict Mismatch " fld="30" subtotal="countNums" baseField="10" baseItem="0"/>
  </dataFields>
  <formats count="10">
    <format dxfId="140">
      <pivotArea field="8" type="button" dataOnly="0" labelOnly="1" outline="0" axis="axisRow" fieldPosition="0"/>
    </format>
    <format dxfId="1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8" type="button" dataOnly="0" labelOnly="1" outline="0" axis="axisRow" fieldPosition="0"/>
    </format>
    <format dxfId="135">
      <pivotArea dataOnly="0" labelOnly="1" fieldPosition="0">
        <references count="1">
          <reference field="8" count="0"/>
        </references>
      </pivotArea>
    </format>
    <format dxfId="134">
      <pivotArea dataOnly="0" labelOnly="1" grandRow="1" outline="0" fieldPosition="0"/>
    </format>
    <format dxfId="1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1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A4:D8" firstHeaderRow="0" firstDataRow="1" firstDataCol="1" rowPageCount="2" colPageCount="1"/>
  <pivotFields count="33">
    <pivotField dataField="1"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h="1" x="2"/>
        <item x="0"/>
        <item h="1" x="1"/>
        <item h="1" x="3"/>
        <item t="default"/>
      </items>
    </pivotField>
    <pivotField axis="axisRow" showAll="0" sortType="descending">
      <items count="6">
        <item x="1"/>
        <item x="0"/>
        <item x="2"/>
        <item x="3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dataField="1" showAll="0" defaultSubtota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8"/>
    <field x="9"/>
  </rowFields>
  <rowItems count="4">
    <i>
      <x v="1"/>
    </i>
    <i r="1">
      <x v="1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6" hier="-1"/>
    <pageField fld="2" hier="-1"/>
  </pageFields>
  <dataFields count="3">
    <dataField name="Alert Count" fld="0" subtotal="count" baseField="10" baseItem="0"/>
    <dataField name="Verdict Match " fld="29" subtotal="countNums" baseField="10" baseItem="0"/>
    <dataField name="Verdict Mismatch " fld="30" subtotal="countNums" baseField="10" baseItem="0"/>
  </dataFields>
  <formats count="10">
    <format dxfId="150">
      <pivotArea field="8" type="button" dataOnly="0" labelOnly="1" outline="0" axis="axisRow" fieldPosition="0"/>
    </format>
    <format dxfId="1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8" type="button" dataOnly="0" labelOnly="1" outline="0" axis="axisRow" fieldPosition="0"/>
    </format>
    <format dxfId="145">
      <pivotArea dataOnly="0" labelOnly="1" fieldPosition="0">
        <references count="1">
          <reference field="8" count="0"/>
        </references>
      </pivotArea>
    </format>
    <format dxfId="144">
      <pivotArea dataOnly="0" labelOnly="1" grandRow="1" outline="0" fieldPosition="0"/>
    </format>
    <format dxfId="1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1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M4:P8" firstHeaderRow="0" firstDataRow="1" firstDataCol="1" rowPageCount="2" colPageCount="1"/>
  <pivotFields count="33">
    <pivotField dataField="1"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h="1" x="0"/>
        <item h="1" x="1"/>
        <item h="1" x="3"/>
        <item t="default"/>
      </items>
    </pivotField>
    <pivotField axis="axisRow" showAll="0" sortType="descending">
      <items count="6">
        <item x="1"/>
        <item x="0"/>
        <item x="2"/>
        <item x="3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Page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t="default"/>
      </items>
    </pivotField>
    <pivotField showAll="0"/>
    <pivotField showAll="0"/>
    <pivotField dataField="1" showAll="0" defaultSubtota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8"/>
    <field x="9"/>
  </rowFields>
  <rowItems count="4">
    <i>
      <x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6" hier="-1"/>
    <pageField fld="2" hier="-1"/>
  </pageFields>
  <dataFields count="3">
    <dataField name="Alert Count" fld="0" subtotal="count" baseField="10" baseItem="0"/>
    <dataField name="Verdict Match " fld="29" subtotal="countNums" baseField="10" baseItem="0"/>
    <dataField name="Verdict Mismatch " fld="30" subtotal="countNums" baseField="10" baseItem="0"/>
  </dataFields>
  <formats count="8">
    <format dxfId="158">
      <pivotArea field="8" type="button" dataOnly="0" labelOnly="1" outline="0" axis="axisRow" fieldPosition="0"/>
    </format>
    <format dxfId="1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8" type="button" dataOnly="0" labelOnly="1" outline="0" axis="axisRow" fieldPosition="0"/>
    </format>
    <format dxfId="153">
      <pivotArea dataOnly="0" labelOnly="1" fieldPosition="0">
        <references count="1">
          <reference field="8" count="0"/>
        </references>
      </pivotArea>
    </format>
    <format dxfId="152">
      <pivotArea dataOnly="0" labelOnly="1" grandRow="1" outline="0" fieldPosition="0"/>
    </format>
    <format dxfId="1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3" rowHeaderCaption="Verdict Type">
  <location ref="K4:N19" firstHeaderRow="0" firstDataRow="1" firstDataCol="1" rowPageCount="2" colPageCount="1"/>
  <pivotFields count="33">
    <pivotField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5">
        <item h="1" x="5"/>
        <item h="1" x="2"/>
        <item h="1" x="1"/>
        <item h="1" x="3"/>
        <item h="1" x="0"/>
        <item h="1" x="4"/>
        <item h="1" x="6"/>
        <item h="1" x="7"/>
        <item h="1" x="10"/>
        <item h="1" x="11"/>
        <item x="8"/>
        <item h="1" x="9"/>
        <item h="1" x="12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h="1" x="0"/>
        <item h="1" x="1"/>
        <item h="1" x="2"/>
        <item h="1" x="3"/>
        <item h="1" x="4"/>
        <item h="1" x="59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showAll="0"/>
    <pivotField dataField="1" showAll="0" defaultSubtota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26"/>
  </rowFields>
  <rowItems count="15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7" hier="-1"/>
  </pageFields>
  <dataFields count="3">
    <dataField name="Verdict Match " fld="29" subtotal="countNums" baseField="10" baseItem="0"/>
    <dataField name="Verdict Mismatch " fld="30" subtotal="countNums" baseField="10" baseItem="0"/>
    <dataField name="Verdict Match % " fld="31" baseField="0" baseItem="0" numFmtId="10"/>
  </dataFields>
  <formats count="8">
    <format dxfId="9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9">
      <pivotArea field="8" type="button" dataOnly="0" labelOnly="1" outline="0"/>
    </format>
    <format dxfId="8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8" type="button" dataOnly="0" labelOnly="1" outline="0"/>
    </format>
    <format dxfId="84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F4:I15" firstHeaderRow="0" firstDataRow="1" firstDataCol="1" rowPageCount="2" colPageCount="1"/>
  <pivotFields count="33">
    <pivotField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5">
        <item h="1" x="5"/>
        <item h="1" x="2"/>
        <item h="1" x="1"/>
        <item h="1" x="3"/>
        <item h="1" x="0"/>
        <item h="1" x="4"/>
        <item h="1" x="6"/>
        <item h="1" x="7"/>
        <item h="1" x="10"/>
        <item x="11"/>
        <item h="1" x="8"/>
        <item h="1" x="9"/>
        <item h="1" x="12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h="1" x="0"/>
        <item h="1" x="1"/>
        <item h="1" x="2"/>
        <item h="1" x="3"/>
        <item h="1" x="4"/>
        <item h="1" x="59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showAll="0"/>
    <pivotField dataField="1" showAll="0" defaultSubtota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26"/>
  </rowFields>
  <rowItems count="11"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7" hier="-1"/>
  </pageFields>
  <dataFields count="3">
    <dataField name="Verdict Match " fld="29" subtotal="countNums" baseField="10" baseItem="0"/>
    <dataField name="Verdict Mismatch " fld="30" subtotal="countNums" baseField="10" baseItem="0"/>
    <dataField name="Verdict Match % " fld="31" baseField="0" baseItem="0" numFmtId="10"/>
  </dataFields>
  <formats count="8">
    <format dxfId="9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7">
      <pivotArea field="8" type="button" dataOnly="0" labelOnly="1" outline="0"/>
    </format>
    <format dxfId="9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8" type="button" dataOnly="0" labelOnly="1" outline="0"/>
    </format>
    <format dxfId="92">
      <pivotArea dataOnly="0" labelOnly="1" grandRow="1" outline="0" fieldPosition="0"/>
    </format>
    <format dxfId="9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A4:D15" firstHeaderRow="0" firstDataRow="1" firstDataCol="1" rowPageCount="2" colPageCount="1"/>
  <pivotFields count="33">
    <pivotField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5">
        <item h="1" x="5"/>
        <item h="1" x="2"/>
        <item h="1" x="1"/>
        <item h="1" x="3"/>
        <item h="1" x="0"/>
        <item h="1" x="4"/>
        <item h="1" x="6"/>
        <item h="1" x="7"/>
        <item x="10"/>
        <item h="1" x="11"/>
        <item h="1" x="8"/>
        <item h="1" x="9"/>
        <item h="1" x="12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h="1" x="0"/>
        <item h="1" x="1"/>
        <item h="1" x="2"/>
        <item h="1" x="3"/>
        <item h="1" x="4"/>
        <item h="1" x="5"/>
        <item h="1" x="6"/>
        <item h="1" x="7"/>
        <item h="1" x="59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showAll="0"/>
    <pivotField dataField="1" showAll="0" defaultSubtota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26"/>
  </rowFields>
  <rowItems count="11"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7" hier="-1"/>
  </pageFields>
  <dataFields count="3">
    <dataField name="Verdict Match " fld="29" subtotal="countNums" baseField="10" baseItem="0"/>
    <dataField name="Verdict Mismatch " fld="30" subtotal="countNums" baseField="10" baseItem="0"/>
    <dataField name="Verdict Match % " fld="31" baseField="0" baseItem="0" numFmtId="10"/>
  </dataFields>
  <formats count="8">
    <format dxfId="10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5">
      <pivotArea field="8" type="button" dataOnly="0" labelOnly="1" outline="0"/>
    </format>
    <format dxfId="10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8" type="button" dataOnly="0" labelOnly="1" outline="0"/>
    </format>
    <format dxfId="100">
      <pivotArea dataOnly="0" labelOnly="1" grandRow="1" outline="0" fieldPosition="0"/>
    </format>
    <format dxfId="9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U4:X12" firstHeaderRow="0" firstDataRow="1" firstDataCol="1" rowPageCount="2" colPageCount="1"/>
  <pivotFields count="33">
    <pivotField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5">
        <item h="1" x="5"/>
        <item h="1" x="2"/>
        <item h="1" x="1"/>
        <item h="1" x="3"/>
        <item h="1" x="0"/>
        <item h="1" x="4"/>
        <item h="1" x="6"/>
        <item h="1" x="7"/>
        <item h="1" x="10"/>
        <item h="1" x="11"/>
        <item h="1" x="8"/>
        <item h="1" x="9"/>
        <item x="12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h="1" x="0"/>
        <item h="1" x="1"/>
        <item h="1" x="2"/>
        <item h="1" x="3"/>
        <item h="1" x="4"/>
        <item h="1" x="59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showAll="0"/>
    <pivotField dataField="1" showAll="0" defaultSubtota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26"/>
  </rowFields>
  <rowItems count="8">
    <i>
      <x v="40"/>
    </i>
    <i>
      <x v="41"/>
    </i>
    <i>
      <x v="43"/>
    </i>
    <i>
      <x v="47"/>
    </i>
    <i>
      <x v="48"/>
    </i>
    <i>
      <x v="53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7" hier="-1"/>
  </pageFields>
  <dataFields count="3">
    <dataField name="Verdict Match " fld="29" subtotal="countNums" baseField="10" baseItem="0"/>
    <dataField name="Verdict Mismatch " fld="30" subtotal="countNums" baseField="10" baseItem="0"/>
    <dataField name="Verdict Match % " fld="31" baseField="0" baseItem="0" numFmtId="10"/>
  </dataFields>
  <formats count="8">
    <format dxfId="1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3">
      <pivotArea field="8" type="button" dataOnly="0" labelOnly="1" outline="0"/>
    </format>
    <format dxfId="1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8" type="button" dataOnly="0" labelOnly="1" outline="0"/>
    </format>
    <format dxfId="108">
      <pivotArea dataOnly="0" labelOnly="1" grandRow="1" outline="0" fieldPosition="0"/>
    </format>
    <format dxfId="10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Z4:AC8" firstHeaderRow="0" firstDataRow="1" firstDataCol="1" rowPageCount="2" colPageCount="1"/>
  <pivotFields count="33">
    <pivotField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5">
        <item h="1" x="5"/>
        <item h="1" x="2"/>
        <item h="1" x="1"/>
        <item h="1" x="3"/>
        <item h="1" x="0"/>
        <item h="1" x="4"/>
        <item h="1" x="6"/>
        <item x="7"/>
        <item h="1" x="10"/>
        <item h="1" x="11"/>
        <item h="1" x="8"/>
        <item h="1" x="9"/>
        <item h="1" x="12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x="0"/>
        <item x="1"/>
        <item x="2"/>
        <item x="3"/>
        <item x="4"/>
        <item h="1" x="59"/>
        <item x="5"/>
        <item x="6"/>
        <item x="7"/>
        <item x="8"/>
        <item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t="default"/>
      </items>
    </pivotField>
    <pivotField showAll="0"/>
    <pivotField showAll="0"/>
    <pivotField dataField="1" showAll="0" defaultSubtota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26"/>
  </rowFields>
  <rowItems count="4">
    <i>
      <x v="7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7" hier="-1"/>
  </pageFields>
  <dataFields count="3">
    <dataField name="Verdict Match " fld="29" subtotal="countNums" baseField="10" baseItem="0"/>
    <dataField name="Verdict Mismatch " fld="30" subtotal="countNums" baseField="10" baseItem="0"/>
    <dataField name="Verdict Match % " fld="31" baseField="0" baseItem="0" numFmtId="10"/>
  </dataFields>
  <formats count="8">
    <format dxfId="12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1">
      <pivotArea field="8" type="button" dataOnly="0" labelOnly="1" outline="0"/>
    </format>
    <format dxfId="1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8" type="button" dataOnly="0" labelOnly="1" outline="0"/>
    </format>
    <format dxfId="116">
      <pivotArea dataOnly="0" labelOnly="1" grandRow="1" outline="0" fieldPosition="0"/>
    </format>
    <format dxfId="11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P4:S18" firstHeaderRow="0" firstDataRow="1" firstDataCol="1" rowPageCount="2" colPageCount="1"/>
  <pivotFields count="33">
    <pivotField showAll="0"/>
    <pivotField showAll="0"/>
    <pivotField axis="axisPage" multipleItemSelectionAllowed="1" showAll="0">
      <items count="7">
        <item x="0"/>
        <item h="1" x="1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5">
        <item h="1" x="5"/>
        <item h="1" x="2"/>
        <item h="1" x="1"/>
        <item h="1" x="3"/>
        <item h="1" x="0"/>
        <item h="1" x="4"/>
        <item h="1" x="6"/>
        <item h="1" x="7"/>
        <item h="1" x="10"/>
        <item h="1" x="11"/>
        <item h="1" x="8"/>
        <item x="9"/>
        <item h="1" x="12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h="1" x="0"/>
        <item h="1" x="1"/>
        <item h="1" x="2"/>
        <item h="1" x="3"/>
        <item h="1" x="4"/>
        <item h="1" x="59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showAll="0"/>
    <pivotField dataField="1" showAll="0" defaultSubtota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26"/>
  </rowFields>
  <rowItems count="14">
    <i>
      <x v="44"/>
    </i>
    <i>
      <x v="46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7" hier="-1"/>
  </pageFields>
  <dataFields count="3">
    <dataField name="Verdict Match " fld="29" subtotal="countNums" baseField="10" baseItem="0"/>
    <dataField name="Verdict Mismatch " fld="30" subtotal="countNums" baseField="10" baseItem="0"/>
    <dataField name="Verdict Match % " fld="31" baseField="0" baseItem="0" numFmtId="10"/>
  </dataFields>
  <formats count="8">
    <format dxfId="1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9">
      <pivotArea field="8" type="button" dataOnly="0" labelOnly="1" outline="0"/>
    </format>
    <format dxfId="1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8" type="button" dataOnly="0" labelOnly="1" outline="0"/>
    </format>
    <format dxfId="124">
      <pivotArea dataOnly="0" labelOnly="1" grandRow="1" outline="0" fieldPosition="0"/>
    </format>
    <format dxfId="1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1" rowHeaderCaption="Verdict Type">
  <location ref="A4:C25" firstHeaderRow="1" firstDataRow="2" firstDataCol="1" rowPageCount="1" colPageCount="1"/>
  <pivotFields count="33">
    <pivotField dataField="1" showAll="0"/>
    <pivotField showAll="0"/>
    <pivotField axis="axisPage" multipleItemSelectionAllowed="1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h="1" x="2"/>
        <item x="0"/>
        <item h="1" x="1"/>
        <item h="1" x="3"/>
        <item t="default"/>
      </items>
    </pivotField>
    <pivotField showAll="0"/>
    <pivotField axis="axisCol" showAll="0">
      <items count="13">
        <item h="1" x="0"/>
        <item h="1" x="5"/>
        <item h="1" x="4"/>
        <item h="1" x="6"/>
        <item x="1"/>
        <item x="10"/>
        <item x="9"/>
        <item h="1" x="2"/>
        <item h="1" x="3"/>
        <item h="1" x="8"/>
        <item h="1" x="7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axis="axisRow" multipleItemSelectionAllowed="1" showAll="0">
      <items count="61">
        <item h="1" x="59"/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2"/>
        <item h="1" x="31"/>
        <item h="1" x="33"/>
        <item h="1" x="34"/>
        <item h="1" x="35"/>
        <item h="1" x="36"/>
        <item h="1" x="37"/>
        <item h="1"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h="1" x="58"/>
        <item t="default"/>
      </items>
    </pivotField>
    <pivotField showAll="0"/>
    <pivotField showAll="0"/>
    <pivotField showAll="0" defaultSubtota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20"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10"/>
  </colFields>
  <colItems count="2">
    <i>
      <x v="4"/>
    </i>
    <i t="grand">
      <x/>
    </i>
  </colItems>
  <pageFields count="1">
    <pageField fld="2" hier="-1"/>
  </pageFields>
  <dataFields count="1">
    <dataField name="Count of ID" fld="0" subtotal="count" baseField="0" baseItem="0"/>
  </dataFields>
  <formats count="5">
    <format dxfId="72">
      <pivotArea field="8" type="button" dataOnly="0" labelOnly="1" outline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8" type="button" dataOnly="0" labelOnly="1" outline="0"/>
    </format>
    <format dxfId="68">
      <pivotArea dataOnly="0" labelOnly="1" grandRow="1" outline="0" fieldPosition="0"/>
    </format>
  </formats>
  <chartFormats count="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M4:O21" firstHeaderRow="1" firstDataRow="1" firstDataCol="0"/>
  <pivotFields count="33"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showAll="0"/>
    <pivotField showAll="0"/>
    <pivotField showAll="0"/>
    <pivotField showAll="0" defaultSubtotal="0"/>
    <pivotField showAll="0"/>
    <pivotField dragToRow="0" dragToCol="0" dragToPage="0" showAll="0" defaultSubtotal="0"/>
    <pivotField dragToRow="0" dragToCol="0" dragToPage="0" showAll="0" defaultSubtotal="0"/>
  </pivotFields>
  <formats count="5">
    <format dxfId="77">
      <pivotArea field="8" type="button" dataOnly="0" labelOnly="1" outline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8" type="button" dataOnly="0" labelOnly="1" outline="0"/>
    </format>
    <format dxfId="7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" rowHeaderCaption="Verdict Type">
  <location ref="S4:U21" firstHeaderRow="1" firstDataRow="1" firstDataCol="0"/>
  <pivotFields count="33"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>
      <items count="5">
        <item x="2"/>
        <item h="1"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numFmtId="164" showAll="0"/>
    <pivotField multipleItemSelectionAllowed="1" showAll="0"/>
    <pivotField showAll="0"/>
    <pivotField showAll="0"/>
    <pivotField showAll="0" defaultSubtotal="0"/>
    <pivotField showAll="0"/>
    <pivotField dragToRow="0" dragToCol="0" dragToPage="0" showAll="0" defaultSubtotal="0"/>
    <pivotField dragToRow="0" dragToCol="0" dragToPage="0" showAll="0" defaultSubtotal="0"/>
  </pivotFields>
  <formats count="5">
    <format dxfId="82">
      <pivotArea field="8" type="button" dataOnly="0" labelOnly="1" outline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8" type="button" dataOnly="0" labelOnly="1" outline="0"/>
    </format>
    <format dxfId="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ivotTable" Target="../pivotTables/pivotTable12.xml"/><Relationship Id="rId7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8"/>
  <sheetViews>
    <sheetView workbookViewId="0">
      <selection activeCell="B5" sqref="B5"/>
    </sheetView>
  </sheetViews>
  <sheetFormatPr defaultRowHeight="15.75" x14ac:dyDescent="0.25"/>
  <cols>
    <col min="1" max="1" width="14" bestFit="1" customWidth="1"/>
    <col min="2" max="2" width="21.625" bestFit="1" customWidth="1"/>
  </cols>
  <sheetData>
    <row r="1" spans="1:2" x14ac:dyDescent="0.25">
      <c r="A1" s="2" t="s">
        <v>25</v>
      </c>
      <c r="B1" t="s">
        <v>7024</v>
      </c>
    </row>
    <row r="3" spans="1:2" x14ac:dyDescent="0.25">
      <c r="A3" s="2" t="s">
        <v>186</v>
      </c>
      <c r="B3" t="s">
        <v>187</v>
      </c>
    </row>
    <row r="4" spans="1:2" x14ac:dyDescent="0.25">
      <c r="A4" s="8" t="s">
        <v>39</v>
      </c>
      <c r="B4" s="21">
        <v>51</v>
      </c>
    </row>
    <row r="5" spans="1:2" x14ac:dyDescent="0.25">
      <c r="A5" s="8" t="s">
        <v>68</v>
      </c>
      <c r="B5" s="21">
        <v>12</v>
      </c>
    </row>
    <row r="6" spans="1:2" x14ac:dyDescent="0.25">
      <c r="A6" s="8" t="s">
        <v>196</v>
      </c>
      <c r="B6" s="21">
        <v>5</v>
      </c>
    </row>
    <row r="7" spans="1:2" x14ac:dyDescent="0.25">
      <c r="A7" s="8" t="s">
        <v>645</v>
      </c>
      <c r="B7" s="21">
        <v>14</v>
      </c>
    </row>
    <row r="8" spans="1:2" x14ac:dyDescent="0.25">
      <c r="A8" s="8" t="s">
        <v>176</v>
      </c>
      <c r="B8" s="21">
        <v>82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9"/>
  <sheetViews>
    <sheetView zoomScale="77" workbookViewId="0">
      <selection activeCell="M16" sqref="M16"/>
    </sheetView>
  </sheetViews>
  <sheetFormatPr defaultRowHeight="15.75" x14ac:dyDescent="0.25"/>
  <cols>
    <col min="1" max="1" width="11.5" bestFit="1" customWidth="1"/>
    <col min="2" max="2" width="22.25" bestFit="1" customWidth="1"/>
  </cols>
  <sheetData>
    <row r="1" spans="1:2" x14ac:dyDescent="0.25">
      <c r="A1" s="3" t="s">
        <v>25</v>
      </c>
      <c r="B1" s="1" t="s">
        <v>7024</v>
      </c>
    </row>
    <row r="3" spans="1:2" x14ac:dyDescent="0.25">
      <c r="A3" s="3" t="s">
        <v>3</v>
      </c>
      <c r="B3" s="1" t="s">
        <v>177</v>
      </c>
    </row>
    <row r="4" spans="1:2" x14ac:dyDescent="0.25">
      <c r="A4" s="4" t="s">
        <v>27</v>
      </c>
      <c r="B4" s="22">
        <v>9</v>
      </c>
    </row>
    <row r="5" spans="1:2" x14ac:dyDescent="0.25">
      <c r="A5" s="4" t="s">
        <v>57</v>
      </c>
      <c r="B5" s="22">
        <v>15</v>
      </c>
    </row>
    <row r="6" spans="1:2" x14ac:dyDescent="0.25">
      <c r="A6" s="4" t="s">
        <v>38</v>
      </c>
      <c r="B6" s="22">
        <v>50</v>
      </c>
    </row>
    <row r="7" spans="1:2" x14ac:dyDescent="0.25">
      <c r="A7" s="4" t="s">
        <v>348</v>
      </c>
      <c r="B7" s="22">
        <v>5</v>
      </c>
    </row>
    <row r="8" spans="1:2" x14ac:dyDescent="0.25">
      <c r="A8" s="4" t="s">
        <v>425</v>
      </c>
      <c r="B8" s="22">
        <v>3</v>
      </c>
    </row>
    <row r="9" spans="1:2" x14ac:dyDescent="0.25">
      <c r="A9" s="4" t="s">
        <v>176</v>
      </c>
      <c r="B9" s="22">
        <v>82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topLeftCell="A2" workbookViewId="0">
      <selection activeCell="E21" sqref="E21"/>
    </sheetView>
  </sheetViews>
  <sheetFormatPr defaultRowHeight="15.75" x14ac:dyDescent="0.25"/>
  <cols>
    <col min="1" max="1" width="19.375" customWidth="1"/>
    <col min="2" max="2" width="10.625" bestFit="1" customWidth="1"/>
    <col min="3" max="3" width="33.25" bestFit="1" customWidth="1"/>
  </cols>
  <sheetData>
    <row r="3" spans="1:2" x14ac:dyDescent="0.25">
      <c r="A3" s="5" t="s">
        <v>25</v>
      </c>
      <c r="B3" s="1" t="s">
        <v>177</v>
      </c>
    </row>
    <row r="4" spans="1:2" x14ac:dyDescent="0.25">
      <c r="A4" s="4" t="s">
        <v>1138</v>
      </c>
      <c r="B4" s="22">
        <v>98</v>
      </c>
    </row>
    <row r="5" spans="1:2" x14ac:dyDescent="0.25">
      <c r="A5" s="4" t="s">
        <v>1234</v>
      </c>
      <c r="B5" s="22">
        <v>68</v>
      </c>
    </row>
    <row r="6" spans="1:2" x14ac:dyDescent="0.25">
      <c r="A6" s="4" t="s">
        <v>1317</v>
      </c>
      <c r="B6" s="22">
        <v>56</v>
      </c>
    </row>
    <row r="7" spans="1:2" x14ac:dyDescent="0.25">
      <c r="A7" s="4" t="s">
        <v>1395</v>
      </c>
      <c r="B7" s="22">
        <v>46</v>
      </c>
    </row>
    <row r="8" spans="1:2" x14ac:dyDescent="0.25">
      <c r="A8" s="4" t="s">
        <v>1462</v>
      </c>
      <c r="B8" s="22">
        <v>26</v>
      </c>
    </row>
    <row r="9" spans="1:2" x14ac:dyDescent="0.25">
      <c r="A9" s="4" t="s">
        <v>1545</v>
      </c>
      <c r="B9" s="22">
        <v>55</v>
      </c>
    </row>
    <row r="10" spans="1:2" x14ac:dyDescent="0.25">
      <c r="A10" s="4" t="s">
        <v>1644</v>
      </c>
      <c r="B10" s="22">
        <v>70</v>
      </c>
    </row>
    <row r="11" spans="1:2" x14ac:dyDescent="0.25">
      <c r="A11" s="4" t="s">
        <v>1749</v>
      </c>
      <c r="B11" s="22">
        <v>73</v>
      </c>
    </row>
    <row r="12" spans="1:2" x14ac:dyDescent="0.25">
      <c r="A12" s="4" t="s">
        <v>1855</v>
      </c>
      <c r="B12" s="22">
        <v>81</v>
      </c>
    </row>
    <row r="13" spans="1:2" x14ac:dyDescent="0.25">
      <c r="A13" s="4" t="s">
        <v>1964</v>
      </c>
      <c r="B13" s="22">
        <v>94</v>
      </c>
    </row>
    <row r="14" spans="1:2" x14ac:dyDescent="0.25">
      <c r="A14" s="4" t="s">
        <v>2079</v>
      </c>
      <c r="B14" s="22">
        <v>84</v>
      </c>
    </row>
    <row r="15" spans="1:2" x14ac:dyDescent="0.25">
      <c r="A15" s="4" t="s">
        <v>2198</v>
      </c>
      <c r="B15" s="22">
        <v>79</v>
      </c>
    </row>
    <row r="16" spans="1:2" x14ac:dyDescent="0.25">
      <c r="A16" s="4" t="s">
        <v>2304</v>
      </c>
      <c r="B16" s="22">
        <v>76</v>
      </c>
    </row>
    <row r="17" spans="1:2" x14ac:dyDescent="0.25">
      <c r="A17" s="4" t="s">
        <v>2403</v>
      </c>
      <c r="B17" s="22">
        <v>70</v>
      </c>
    </row>
    <row r="18" spans="1:2" x14ac:dyDescent="0.25">
      <c r="A18" s="4" t="s">
        <v>2504</v>
      </c>
      <c r="B18" s="22">
        <v>73</v>
      </c>
    </row>
    <row r="19" spans="1:2" x14ac:dyDescent="0.25">
      <c r="A19" s="4" t="s">
        <v>2604</v>
      </c>
      <c r="B19" s="22">
        <v>81</v>
      </c>
    </row>
    <row r="20" spans="1:2" x14ac:dyDescent="0.25">
      <c r="A20" s="4" t="s">
        <v>2783</v>
      </c>
      <c r="B20" s="22">
        <v>130</v>
      </c>
    </row>
    <row r="21" spans="1:2" x14ac:dyDescent="0.25">
      <c r="A21" s="4" t="s">
        <v>2996</v>
      </c>
      <c r="B21" s="22">
        <v>183</v>
      </c>
    </row>
    <row r="22" spans="1:2" x14ac:dyDescent="0.25">
      <c r="A22" s="4" t="s">
        <v>176</v>
      </c>
      <c r="B22" s="22">
        <v>1443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53"/>
  <sheetViews>
    <sheetView topLeftCell="A27" zoomScale="103" workbookViewId="0">
      <selection activeCell="J34" sqref="J34"/>
    </sheetView>
  </sheetViews>
  <sheetFormatPr defaultRowHeight="15.75" x14ac:dyDescent="0.25"/>
  <cols>
    <col min="2" max="2" width="14.25" bestFit="1" customWidth="1"/>
    <col min="3" max="3" width="10.625" bestFit="1" customWidth="1"/>
  </cols>
  <sheetData>
    <row r="3" spans="2:3" x14ac:dyDescent="0.25">
      <c r="B3" s="18" t="s">
        <v>25</v>
      </c>
      <c r="C3" s="18" t="s">
        <v>177</v>
      </c>
    </row>
    <row r="4" spans="2:3" x14ac:dyDescent="0.25">
      <c r="B4" t="s">
        <v>2605</v>
      </c>
      <c r="C4">
        <v>98</v>
      </c>
    </row>
    <row r="5" spans="2:3" x14ac:dyDescent="0.25">
      <c r="B5" t="s">
        <v>2606</v>
      </c>
      <c r="C5">
        <v>68</v>
      </c>
    </row>
    <row r="6" spans="2:3" x14ac:dyDescent="0.25">
      <c r="B6" t="s">
        <v>2607</v>
      </c>
      <c r="C6">
        <v>56</v>
      </c>
    </row>
    <row r="7" spans="2:3" x14ac:dyDescent="0.25">
      <c r="B7" t="s">
        <v>2608</v>
      </c>
      <c r="C7">
        <v>46</v>
      </c>
    </row>
    <row r="8" spans="2:3" x14ac:dyDescent="0.25">
      <c r="B8" t="s">
        <v>2609</v>
      </c>
      <c r="C8">
        <v>26</v>
      </c>
    </row>
    <row r="9" spans="2:3" x14ac:dyDescent="0.25">
      <c r="B9" t="s">
        <v>2610</v>
      </c>
      <c r="C9">
        <v>55</v>
      </c>
    </row>
    <row r="10" spans="2:3" x14ac:dyDescent="0.25">
      <c r="B10" t="s">
        <v>2611</v>
      </c>
      <c r="C10">
        <v>70</v>
      </c>
    </row>
    <row r="11" spans="2:3" x14ac:dyDescent="0.25">
      <c r="B11" t="s">
        <v>2612</v>
      </c>
      <c r="C11">
        <v>73</v>
      </c>
    </row>
    <row r="12" spans="2:3" x14ac:dyDescent="0.25">
      <c r="B12" t="s">
        <v>2613</v>
      </c>
      <c r="C12">
        <v>81</v>
      </c>
    </row>
    <row r="13" spans="2:3" x14ac:dyDescent="0.25">
      <c r="B13" t="s">
        <v>2614</v>
      </c>
      <c r="C13">
        <v>94</v>
      </c>
    </row>
    <row r="14" spans="2:3" x14ac:dyDescent="0.25">
      <c r="B14" t="s">
        <v>2615</v>
      </c>
      <c r="C14">
        <v>84</v>
      </c>
    </row>
    <row r="15" spans="2:3" x14ac:dyDescent="0.25">
      <c r="B15" t="s">
        <v>2616</v>
      </c>
      <c r="C15">
        <v>79</v>
      </c>
    </row>
    <row r="16" spans="2:3" x14ac:dyDescent="0.25">
      <c r="B16" t="s">
        <v>2617</v>
      </c>
      <c r="C16">
        <v>76</v>
      </c>
    </row>
    <row r="17" spans="2:3" x14ac:dyDescent="0.25">
      <c r="B17" t="s">
        <v>2618</v>
      </c>
      <c r="C17">
        <v>70</v>
      </c>
    </row>
    <row r="18" spans="2:3" x14ac:dyDescent="0.25">
      <c r="B18" t="s">
        <v>2619</v>
      </c>
      <c r="C18">
        <v>73</v>
      </c>
    </row>
    <row r="19" spans="2:3" x14ac:dyDescent="0.25">
      <c r="B19" t="s">
        <v>2620</v>
      </c>
      <c r="C19">
        <v>81</v>
      </c>
    </row>
    <row r="20" spans="2:3" x14ac:dyDescent="0.25">
      <c r="B20" t="s">
        <v>2784</v>
      </c>
      <c r="C20">
        <v>130</v>
      </c>
    </row>
    <row r="21" spans="2:3" x14ac:dyDescent="0.25">
      <c r="B21" t="s">
        <v>2997</v>
      </c>
      <c r="C21">
        <v>183</v>
      </c>
    </row>
    <row r="22" spans="2:3" x14ac:dyDescent="0.25">
      <c r="B22" t="s">
        <v>3141</v>
      </c>
      <c r="C22">
        <v>122</v>
      </c>
    </row>
    <row r="23" spans="2:3" x14ac:dyDescent="0.25">
      <c r="B23" t="s">
        <v>3268</v>
      </c>
      <c r="C23">
        <v>95</v>
      </c>
    </row>
    <row r="24" spans="2:3" x14ac:dyDescent="0.25">
      <c r="B24" t="s">
        <v>3403</v>
      </c>
      <c r="C24">
        <v>102</v>
      </c>
    </row>
    <row r="25" spans="2:3" x14ac:dyDescent="0.25">
      <c r="B25" t="s">
        <v>3404</v>
      </c>
      <c r="C25">
        <v>78</v>
      </c>
    </row>
    <row r="26" spans="2:3" x14ac:dyDescent="0.25">
      <c r="B26" t="s">
        <v>3671</v>
      </c>
      <c r="C26">
        <v>121</v>
      </c>
    </row>
    <row r="27" spans="2:3" x14ac:dyDescent="0.25">
      <c r="B27" t="s">
        <v>3821</v>
      </c>
      <c r="C27">
        <v>122</v>
      </c>
    </row>
    <row r="28" spans="2:3" x14ac:dyDescent="0.25">
      <c r="B28" t="s">
        <v>3972</v>
      </c>
      <c r="C28">
        <v>110</v>
      </c>
    </row>
    <row r="29" spans="2:3" x14ac:dyDescent="0.25">
      <c r="B29" t="s">
        <v>4134</v>
      </c>
      <c r="C29">
        <v>123</v>
      </c>
    </row>
    <row r="30" spans="2:3" x14ac:dyDescent="0.25">
      <c r="B30" t="s">
        <v>4246</v>
      </c>
      <c r="C30">
        <v>89</v>
      </c>
    </row>
    <row r="31" spans="2:3" x14ac:dyDescent="0.25">
      <c r="B31" t="s">
        <v>4313</v>
      </c>
      <c r="C31">
        <v>49</v>
      </c>
    </row>
    <row r="32" spans="2:3" x14ac:dyDescent="0.25">
      <c r="B32" t="s">
        <v>4434</v>
      </c>
      <c r="C32">
        <v>133</v>
      </c>
    </row>
    <row r="33" spans="2:3" x14ac:dyDescent="0.25">
      <c r="B33" t="s">
        <v>4574</v>
      </c>
      <c r="C33">
        <v>110</v>
      </c>
    </row>
    <row r="34" spans="2:3" x14ac:dyDescent="0.25">
      <c r="B34" t="s">
        <v>4706</v>
      </c>
      <c r="C34">
        <v>124</v>
      </c>
    </row>
    <row r="35" spans="2:3" x14ac:dyDescent="0.25">
      <c r="B35" t="s">
        <v>4801</v>
      </c>
      <c r="C35">
        <v>78</v>
      </c>
    </row>
    <row r="36" spans="2:3" x14ac:dyDescent="0.25">
      <c r="B36" t="s">
        <v>4977</v>
      </c>
      <c r="C36">
        <v>142</v>
      </c>
    </row>
    <row r="37" spans="2:3" x14ac:dyDescent="0.25">
      <c r="B37" t="s">
        <v>5168</v>
      </c>
      <c r="C37">
        <v>148</v>
      </c>
    </row>
    <row r="38" spans="2:3" x14ac:dyDescent="0.25">
      <c r="B38" t="s">
        <v>5334</v>
      </c>
      <c r="C38">
        <v>124</v>
      </c>
    </row>
    <row r="39" spans="2:3" x14ac:dyDescent="0.25">
      <c r="B39" t="s">
        <v>5444</v>
      </c>
      <c r="C39">
        <v>79</v>
      </c>
    </row>
    <row r="40" spans="2:3" x14ac:dyDescent="0.25">
      <c r="B40" t="s">
        <v>5533</v>
      </c>
      <c r="C40">
        <v>66</v>
      </c>
    </row>
    <row r="41" spans="2:3" x14ac:dyDescent="0.25">
      <c r="B41" t="s">
        <v>5630</v>
      </c>
      <c r="C41">
        <v>73</v>
      </c>
    </row>
    <row r="42" spans="2:3" x14ac:dyDescent="0.25">
      <c r="B42" t="s">
        <v>5745</v>
      </c>
      <c r="C42">
        <v>97</v>
      </c>
    </row>
    <row r="43" spans="2:3" x14ac:dyDescent="0.25">
      <c r="B43" t="s">
        <v>5852</v>
      </c>
      <c r="C43">
        <v>80</v>
      </c>
    </row>
    <row r="44" spans="2:3" x14ac:dyDescent="0.25">
      <c r="B44" t="s">
        <v>5936</v>
      </c>
      <c r="C44">
        <v>56</v>
      </c>
    </row>
    <row r="45" spans="2:3" x14ac:dyDescent="0.25">
      <c r="B45" t="s">
        <v>6068</v>
      </c>
      <c r="C45">
        <v>92</v>
      </c>
    </row>
    <row r="46" spans="2:3" x14ac:dyDescent="0.25">
      <c r="B46" t="s">
        <v>6158</v>
      </c>
      <c r="C46">
        <v>67</v>
      </c>
    </row>
    <row r="47" spans="2:3" x14ac:dyDescent="0.25">
      <c r="B47" t="s">
        <v>6248</v>
      </c>
      <c r="C47">
        <v>63</v>
      </c>
    </row>
    <row r="48" spans="2:3" x14ac:dyDescent="0.25">
      <c r="B48" t="s">
        <v>6367</v>
      </c>
      <c r="C48">
        <v>82</v>
      </c>
    </row>
    <row r="49" spans="2:3" x14ac:dyDescent="0.25">
      <c r="B49" t="s">
        <v>6650</v>
      </c>
      <c r="C49">
        <v>105</v>
      </c>
    </row>
    <row r="50" spans="2:3" x14ac:dyDescent="0.25">
      <c r="B50" t="s">
        <v>6651</v>
      </c>
      <c r="C50">
        <v>89</v>
      </c>
    </row>
    <row r="51" spans="2:3" x14ac:dyDescent="0.25">
      <c r="B51" t="s">
        <v>6898</v>
      </c>
      <c r="C51">
        <v>83</v>
      </c>
    </row>
    <row r="52" spans="2:3" x14ac:dyDescent="0.25">
      <c r="B52" t="s">
        <v>6899</v>
      </c>
      <c r="C52">
        <v>81</v>
      </c>
    </row>
    <row r="53" spans="2:3" x14ac:dyDescent="0.25">
      <c r="B53" t="s">
        <v>7025</v>
      </c>
      <c r="C53">
        <v>82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13"/>
  <sheetViews>
    <sheetView zoomScale="67" workbookViewId="0">
      <selection activeCell="L13" sqref="L13"/>
    </sheetView>
  </sheetViews>
  <sheetFormatPr defaultRowHeight="15.75" x14ac:dyDescent="0.25"/>
  <cols>
    <col min="1" max="1" width="15.5" customWidth="1"/>
    <col min="2" max="2" width="25.125" customWidth="1"/>
    <col min="5" max="5" width="16.125" customWidth="1"/>
    <col min="6" max="6" width="25.125" bestFit="1" customWidth="1"/>
    <col min="9" max="9" width="23.625" bestFit="1" customWidth="1"/>
    <col min="10" max="10" width="25.125" customWidth="1"/>
    <col min="12" max="12" width="23.75" bestFit="1" customWidth="1"/>
    <col min="13" max="13" width="20.625" bestFit="1" customWidth="1"/>
  </cols>
  <sheetData>
    <row r="1" spans="1:13" x14ac:dyDescent="0.25">
      <c r="A1" s="2" t="s">
        <v>4</v>
      </c>
      <c r="B1" t="s">
        <v>39</v>
      </c>
      <c r="E1" s="2" t="s">
        <v>4</v>
      </c>
      <c r="F1" t="s">
        <v>39</v>
      </c>
      <c r="I1" s="2" t="s">
        <v>4</v>
      </c>
      <c r="J1" t="s">
        <v>39</v>
      </c>
    </row>
    <row r="2" spans="1:13" x14ac:dyDescent="0.25">
      <c r="A2" s="2" t="s">
        <v>25</v>
      </c>
      <c r="B2" t="s">
        <v>7024</v>
      </c>
      <c r="E2" s="2" t="s">
        <v>25</v>
      </c>
      <c r="F2" t="s">
        <v>7024</v>
      </c>
      <c r="I2" s="2" t="s">
        <v>25</v>
      </c>
      <c r="J2" t="s">
        <v>7024</v>
      </c>
    </row>
    <row r="4" spans="1:13" x14ac:dyDescent="0.25">
      <c r="A4" s="2" t="s">
        <v>186</v>
      </c>
      <c r="B4" t="s">
        <v>187</v>
      </c>
      <c r="E4" s="2" t="s">
        <v>186</v>
      </c>
      <c r="F4" t="s">
        <v>187</v>
      </c>
      <c r="I4" s="2" t="s">
        <v>186</v>
      </c>
      <c r="J4" t="s">
        <v>187</v>
      </c>
    </row>
    <row r="5" spans="1:13" x14ac:dyDescent="0.25">
      <c r="A5" s="8" t="s">
        <v>61</v>
      </c>
      <c r="B5" s="21">
        <v>12</v>
      </c>
      <c r="E5" s="8" t="s">
        <v>55</v>
      </c>
      <c r="F5" s="21">
        <v>20</v>
      </c>
      <c r="I5" s="8" t="s">
        <v>33</v>
      </c>
      <c r="J5" s="21">
        <v>19</v>
      </c>
    </row>
    <row r="6" spans="1:13" x14ac:dyDescent="0.25">
      <c r="A6" s="13" t="s">
        <v>1323</v>
      </c>
      <c r="B6" s="21">
        <v>1</v>
      </c>
      <c r="E6" s="13" t="s">
        <v>1323</v>
      </c>
      <c r="F6" s="21">
        <v>1</v>
      </c>
      <c r="I6" s="13" t="s">
        <v>1319</v>
      </c>
      <c r="J6" s="21">
        <v>6</v>
      </c>
    </row>
    <row r="7" spans="1:13" x14ac:dyDescent="0.25">
      <c r="A7" s="13" t="s">
        <v>1331</v>
      </c>
      <c r="B7" s="21">
        <v>10</v>
      </c>
      <c r="E7" s="13" t="s">
        <v>1331</v>
      </c>
      <c r="F7" s="21">
        <v>19</v>
      </c>
      <c r="I7" s="13" t="s">
        <v>1323</v>
      </c>
      <c r="J7" s="21">
        <v>3</v>
      </c>
    </row>
    <row r="8" spans="1:13" x14ac:dyDescent="0.25">
      <c r="A8" s="13" t="s">
        <v>1339</v>
      </c>
      <c r="B8" s="21">
        <v>1</v>
      </c>
      <c r="E8" s="8" t="s">
        <v>176</v>
      </c>
      <c r="F8" s="21">
        <v>20</v>
      </c>
      <c r="I8" s="13" t="s">
        <v>1331</v>
      </c>
      <c r="J8" s="21">
        <v>9</v>
      </c>
    </row>
    <row r="9" spans="1:13" x14ac:dyDescent="0.25">
      <c r="A9" s="8" t="s">
        <v>176</v>
      </c>
      <c r="B9" s="21">
        <v>12</v>
      </c>
      <c r="I9" s="13" t="s">
        <v>1339</v>
      </c>
      <c r="J9" s="21">
        <v>1</v>
      </c>
    </row>
    <row r="10" spans="1:13" x14ac:dyDescent="0.25">
      <c r="I10" s="8" t="s">
        <v>176</v>
      </c>
      <c r="J10" s="21">
        <v>19</v>
      </c>
    </row>
    <row r="13" spans="1:13" x14ac:dyDescent="0.25">
      <c r="M13" t="s">
        <v>6777</v>
      </c>
    </row>
  </sheetData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"/>
  <sheetViews>
    <sheetView topLeftCell="A6" zoomScale="86" workbookViewId="0">
      <selection activeCell="L11" sqref="L11"/>
    </sheetView>
  </sheetViews>
  <sheetFormatPr defaultRowHeight="15.75" x14ac:dyDescent="0.25"/>
  <cols>
    <col min="1" max="1" width="22.125" customWidth="1"/>
    <col min="2" max="2" width="23" customWidth="1"/>
    <col min="3" max="3" width="14.375" bestFit="1" customWidth="1"/>
    <col min="4" max="4" width="17.75" bestFit="1" customWidth="1"/>
    <col min="5" max="5" width="12.25" customWidth="1"/>
    <col min="6" max="6" width="4.375" customWidth="1"/>
    <col min="7" max="7" width="22.125" bestFit="1" customWidth="1"/>
    <col min="8" max="8" width="23" bestFit="1" customWidth="1"/>
    <col min="9" max="9" width="14.375" bestFit="1" customWidth="1"/>
    <col min="10" max="10" width="17.75" bestFit="1" customWidth="1"/>
    <col min="11" max="11" width="16.125" customWidth="1"/>
    <col min="12" max="12" width="18.625" bestFit="1" customWidth="1"/>
    <col min="13" max="13" width="22.125" bestFit="1" customWidth="1"/>
    <col min="14" max="14" width="23" customWidth="1"/>
    <col min="15" max="15" width="14.375" bestFit="1" customWidth="1"/>
    <col min="16" max="16" width="17.75" bestFit="1" customWidth="1"/>
    <col min="17" max="17" width="16.125" bestFit="1" customWidth="1"/>
  </cols>
  <sheetData>
    <row r="1" spans="1:17" x14ac:dyDescent="0.25">
      <c r="A1" s="3" t="s">
        <v>25</v>
      </c>
      <c r="B1" s="1" t="s">
        <v>7024</v>
      </c>
      <c r="G1" s="3" t="s">
        <v>25</v>
      </c>
      <c r="H1" s="1" t="s">
        <v>7024</v>
      </c>
      <c r="M1" s="3" t="s">
        <v>25</v>
      </c>
      <c r="N1" s="1" t="s">
        <v>7024</v>
      </c>
    </row>
    <row r="2" spans="1:17" x14ac:dyDescent="0.25">
      <c r="A2" s="3" t="s">
        <v>4</v>
      </c>
      <c r="B2" s="1" t="s">
        <v>39</v>
      </c>
      <c r="G2" s="3" t="s">
        <v>4</v>
      </c>
      <c r="H2" s="1" t="s">
        <v>39</v>
      </c>
      <c r="M2" s="3" t="s">
        <v>4</v>
      </c>
      <c r="N2" s="1" t="s">
        <v>39</v>
      </c>
    </row>
    <row r="4" spans="1:17" x14ac:dyDescent="0.25">
      <c r="A4" s="5" t="s">
        <v>184</v>
      </c>
      <c r="B4" s="6" t="s">
        <v>177</v>
      </c>
      <c r="C4" s="6" t="s">
        <v>181</v>
      </c>
      <c r="D4" s="6" t="s">
        <v>182</v>
      </c>
      <c r="E4" s="16" t="s">
        <v>643</v>
      </c>
      <c r="G4" s="5" t="s">
        <v>184</v>
      </c>
      <c r="H4" s="6" t="s">
        <v>177</v>
      </c>
      <c r="I4" s="6" t="s">
        <v>181</v>
      </c>
      <c r="J4" s="6" t="s">
        <v>182</v>
      </c>
      <c r="K4" s="16" t="s">
        <v>643</v>
      </c>
      <c r="M4" s="5" t="s">
        <v>184</v>
      </c>
      <c r="N4" s="6" t="s">
        <v>177</v>
      </c>
      <c r="O4" s="6" t="s">
        <v>181</v>
      </c>
      <c r="P4" s="6" t="s">
        <v>182</v>
      </c>
      <c r="Q4" s="16" t="s">
        <v>643</v>
      </c>
    </row>
    <row r="5" spans="1:17" x14ac:dyDescent="0.25">
      <c r="A5" s="4" t="s">
        <v>55</v>
      </c>
      <c r="B5" s="22">
        <v>21</v>
      </c>
      <c r="C5" s="22">
        <v>18</v>
      </c>
      <c r="D5" s="22">
        <v>3</v>
      </c>
      <c r="E5" s="1"/>
      <c r="G5" s="4" t="s">
        <v>61</v>
      </c>
      <c r="H5" s="22">
        <v>17</v>
      </c>
      <c r="I5" s="22">
        <v>12</v>
      </c>
      <c r="J5" s="22">
        <v>5</v>
      </c>
      <c r="K5" s="1"/>
      <c r="M5" s="4" t="s">
        <v>33</v>
      </c>
      <c r="N5" s="22">
        <v>13</v>
      </c>
      <c r="O5" s="22">
        <v>12</v>
      </c>
      <c r="P5" s="22">
        <v>1</v>
      </c>
      <c r="Q5" s="1"/>
    </row>
    <row r="6" spans="1:17" x14ac:dyDescent="0.25">
      <c r="A6" s="15" t="s">
        <v>55</v>
      </c>
      <c r="B6" s="22">
        <v>18</v>
      </c>
      <c r="C6" s="22">
        <v>18</v>
      </c>
      <c r="D6" s="22">
        <v>0</v>
      </c>
      <c r="E6" s="7">
        <f>B6/B$8</f>
        <v>0.8571428571428571</v>
      </c>
      <c r="G6" s="15" t="s">
        <v>61</v>
      </c>
      <c r="H6" s="22">
        <v>12</v>
      </c>
      <c r="I6" s="22">
        <v>12</v>
      </c>
      <c r="J6" s="22">
        <v>0</v>
      </c>
      <c r="K6" s="7">
        <f>H6/H$9</f>
        <v>0.70588235294117652</v>
      </c>
      <c r="M6" s="15" t="s">
        <v>33</v>
      </c>
      <c r="N6" s="22">
        <v>12</v>
      </c>
      <c r="O6" s="22">
        <v>12</v>
      </c>
      <c r="P6" s="22">
        <v>0</v>
      </c>
      <c r="Q6" s="7">
        <f>N6/N$8</f>
        <v>0.92307692307692313</v>
      </c>
    </row>
    <row r="7" spans="1:17" x14ac:dyDescent="0.25">
      <c r="A7" s="15" t="s">
        <v>33</v>
      </c>
      <c r="B7" s="22">
        <v>3</v>
      </c>
      <c r="C7" s="22">
        <v>0</v>
      </c>
      <c r="D7" s="22">
        <v>3</v>
      </c>
      <c r="E7" s="7">
        <f>B7/B$8</f>
        <v>0.14285714285714285</v>
      </c>
      <c r="G7" s="15" t="s">
        <v>33</v>
      </c>
      <c r="H7" s="22">
        <v>4</v>
      </c>
      <c r="I7" s="22">
        <v>0</v>
      </c>
      <c r="J7" s="22">
        <v>4</v>
      </c>
      <c r="K7" s="7">
        <f>H7/H$9</f>
        <v>0.23529411764705882</v>
      </c>
      <c r="M7" s="15" t="s">
        <v>55</v>
      </c>
      <c r="N7" s="22">
        <v>1</v>
      </c>
      <c r="O7" s="22">
        <v>0</v>
      </c>
      <c r="P7" s="22">
        <v>1</v>
      </c>
      <c r="Q7" s="7">
        <f>N7/N$8</f>
        <v>7.6923076923076927E-2</v>
      </c>
    </row>
    <row r="8" spans="1:17" x14ac:dyDescent="0.25">
      <c r="A8" s="4" t="s">
        <v>176</v>
      </c>
      <c r="B8" s="22">
        <v>21</v>
      </c>
      <c r="C8" s="22">
        <v>18</v>
      </c>
      <c r="D8" s="22">
        <v>3</v>
      </c>
      <c r="E8" s="7">
        <f>B8/B$8</f>
        <v>1</v>
      </c>
      <c r="G8" s="15" t="s">
        <v>55</v>
      </c>
      <c r="H8" s="22">
        <v>1</v>
      </c>
      <c r="I8" s="22">
        <v>0</v>
      </c>
      <c r="J8" s="22">
        <v>1</v>
      </c>
      <c r="K8" s="7">
        <f>H8/H$9</f>
        <v>5.8823529411764705E-2</v>
      </c>
      <c r="M8" s="4" t="s">
        <v>176</v>
      </c>
      <c r="N8" s="22">
        <v>13</v>
      </c>
      <c r="O8" s="22">
        <v>12</v>
      </c>
      <c r="P8" s="22">
        <v>1</v>
      </c>
      <c r="Q8" s="7">
        <f>N8/N8</f>
        <v>1</v>
      </c>
    </row>
    <row r="9" spans="1:17" x14ac:dyDescent="0.25">
      <c r="G9" s="4" t="s">
        <v>176</v>
      </c>
      <c r="H9" s="22">
        <v>17</v>
      </c>
      <c r="I9" s="22">
        <v>12</v>
      </c>
      <c r="J9" s="22">
        <v>5</v>
      </c>
      <c r="K9" s="7">
        <f>H9/H$9</f>
        <v>1</v>
      </c>
      <c r="Q9" s="1"/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3:E50"/>
  <sheetViews>
    <sheetView zoomScale="75" workbookViewId="0">
      <selection activeCell="E50" sqref="E50"/>
    </sheetView>
  </sheetViews>
  <sheetFormatPr defaultRowHeight="15.75" x14ac:dyDescent="0.25"/>
  <cols>
    <col min="2" max="2" width="14" bestFit="1" customWidth="1"/>
    <col min="3" max="3" width="11.875" bestFit="1" customWidth="1"/>
    <col min="4" max="4" width="14.5" bestFit="1" customWidth="1"/>
    <col min="5" max="5" width="14.125" bestFit="1" customWidth="1"/>
  </cols>
  <sheetData>
    <row r="3" spans="2:5" x14ac:dyDescent="0.25">
      <c r="B3" t="s">
        <v>184</v>
      </c>
      <c r="C3" t="s">
        <v>179</v>
      </c>
      <c r="D3" t="s">
        <v>180</v>
      </c>
      <c r="E3" t="s">
        <v>2621</v>
      </c>
    </row>
    <row r="4" spans="2:5" x14ac:dyDescent="0.25">
      <c r="B4" t="s">
        <v>2608</v>
      </c>
      <c r="C4">
        <v>33</v>
      </c>
      <c r="D4">
        <v>3</v>
      </c>
      <c r="E4" s="19">
        <f>(C4/(D4+C4))</f>
        <v>0.91666666666666663</v>
      </c>
    </row>
    <row r="5" spans="2:5" x14ac:dyDescent="0.25">
      <c r="B5" t="s">
        <v>2609</v>
      </c>
      <c r="C5">
        <v>14</v>
      </c>
      <c r="D5">
        <v>2</v>
      </c>
      <c r="E5" s="19">
        <f t="shared" ref="E5:E50" si="0">(C5/(D5+C5))</f>
        <v>0.875</v>
      </c>
    </row>
    <row r="6" spans="2:5" x14ac:dyDescent="0.25">
      <c r="B6" t="s">
        <v>2610</v>
      </c>
      <c r="C6">
        <v>30</v>
      </c>
      <c r="D6">
        <v>7</v>
      </c>
      <c r="E6" s="19">
        <f t="shared" si="0"/>
        <v>0.81081081081081086</v>
      </c>
    </row>
    <row r="7" spans="2:5" x14ac:dyDescent="0.25">
      <c r="B7" t="s">
        <v>2611</v>
      </c>
      <c r="C7">
        <v>44</v>
      </c>
      <c r="D7">
        <v>12</v>
      </c>
      <c r="E7" s="19">
        <f t="shared" si="0"/>
        <v>0.7857142857142857</v>
      </c>
    </row>
    <row r="8" spans="2:5" x14ac:dyDescent="0.25">
      <c r="B8" t="s">
        <v>2612</v>
      </c>
      <c r="C8">
        <v>42</v>
      </c>
      <c r="D8">
        <v>12</v>
      </c>
      <c r="E8" s="19">
        <f t="shared" si="0"/>
        <v>0.77777777777777779</v>
      </c>
    </row>
    <row r="9" spans="2:5" x14ac:dyDescent="0.25">
      <c r="B9" t="s">
        <v>2613</v>
      </c>
      <c r="C9">
        <v>56</v>
      </c>
      <c r="D9">
        <v>3</v>
      </c>
      <c r="E9" s="19">
        <f t="shared" si="0"/>
        <v>0.94915254237288138</v>
      </c>
    </row>
    <row r="10" spans="2:5" x14ac:dyDescent="0.25">
      <c r="B10" t="s">
        <v>2614</v>
      </c>
      <c r="C10">
        <v>57</v>
      </c>
      <c r="D10">
        <v>7</v>
      </c>
      <c r="E10" s="19">
        <f t="shared" si="0"/>
        <v>0.890625</v>
      </c>
    </row>
    <row r="11" spans="2:5" x14ac:dyDescent="0.25">
      <c r="B11" t="s">
        <v>2615</v>
      </c>
      <c r="C11">
        <v>40</v>
      </c>
      <c r="D11">
        <v>12</v>
      </c>
      <c r="E11" s="19">
        <f t="shared" si="0"/>
        <v>0.76923076923076927</v>
      </c>
    </row>
    <row r="12" spans="2:5" x14ac:dyDescent="0.25">
      <c r="B12" t="s">
        <v>2616</v>
      </c>
      <c r="C12">
        <v>44</v>
      </c>
      <c r="D12">
        <v>14</v>
      </c>
      <c r="E12" s="19">
        <f t="shared" si="0"/>
        <v>0.75862068965517238</v>
      </c>
    </row>
    <row r="13" spans="2:5" x14ac:dyDescent="0.25">
      <c r="B13" t="s">
        <v>2617</v>
      </c>
      <c r="C13">
        <v>41</v>
      </c>
      <c r="D13">
        <v>5</v>
      </c>
      <c r="E13" s="19">
        <f t="shared" si="0"/>
        <v>0.89130434782608692</v>
      </c>
    </row>
    <row r="14" spans="2:5" x14ac:dyDescent="0.25">
      <c r="B14" t="s">
        <v>2618</v>
      </c>
      <c r="C14">
        <v>43</v>
      </c>
      <c r="D14">
        <v>3</v>
      </c>
      <c r="E14" s="19">
        <f t="shared" si="0"/>
        <v>0.93478260869565222</v>
      </c>
    </row>
    <row r="15" spans="2:5" x14ac:dyDescent="0.25">
      <c r="B15" t="s">
        <v>2619</v>
      </c>
      <c r="C15">
        <v>40</v>
      </c>
      <c r="D15">
        <v>7</v>
      </c>
      <c r="E15" s="19">
        <f t="shared" si="0"/>
        <v>0.85106382978723405</v>
      </c>
    </row>
    <row r="16" spans="2:5" x14ac:dyDescent="0.25">
      <c r="B16" t="s">
        <v>2620</v>
      </c>
      <c r="C16">
        <v>51</v>
      </c>
      <c r="D16">
        <v>5</v>
      </c>
      <c r="E16" s="19">
        <f t="shared" si="0"/>
        <v>0.9107142857142857</v>
      </c>
    </row>
    <row r="17" spans="2:5" x14ac:dyDescent="0.25">
      <c r="B17" t="s">
        <v>2784</v>
      </c>
      <c r="C17">
        <v>68</v>
      </c>
      <c r="D17">
        <v>7</v>
      </c>
      <c r="E17" s="19">
        <f t="shared" si="0"/>
        <v>0.90666666666666662</v>
      </c>
    </row>
    <row r="18" spans="2:5" x14ac:dyDescent="0.25">
      <c r="B18" t="s">
        <v>3142</v>
      </c>
      <c r="C18">
        <v>149</v>
      </c>
      <c r="D18">
        <v>9</v>
      </c>
      <c r="E18" s="19">
        <f t="shared" si="0"/>
        <v>0.94303797468354433</v>
      </c>
    </row>
    <row r="19" spans="2:5" x14ac:dyDescent="0.25">
      <c r="B19" t="s">
        <v>3141</v>
      </c>
      <c r="C19">
        <v>84</v>
      </c>
      <c r="D19">
        <v>4</v>
      </c>
      <c r="E19" s="19">
        <f t="shared" si="0"/>
        <v>0.95454545454545459</v>
      </c>
    </row>
    <row r="20" spans="2:5" x14ac:dyDescent="0.25">
      <c r="B20" t="s">
        <v>3268</v>
      </c>
      <c r="C20">
        <v>40</v>
      </c>
      <c r="D20">
        <v>2</v>
      </c>
      <c r="E20" s="19">
        <f t="shared" si="0"/>
        <v>0.95238095238095233</v>
      </c>
    </row>
    <row r="21" spans="2:5" x14ac:dyDescent="0.25">
      <c r="B21" t="s">
        <v>3403</v>
      </c>
      <c r="C21">
        <v>51</v>
      </c>
      <c r="D21">
        <v>19</v>
      </c>
      <c r="E21" s="19">
        <f t="shared" si="0"/>
        <v>0.72857142857142854</v>
      </c>
    </row>
    <row r="22" spans="2:5" x14ac:dyDescent="0.25">
      <c r="B22" t="s">
        <v>3404</v>
      </c>
      <c r="C22">
        <v>42</v>
      </c>
      <c r="D22">
        <v>10</v>
      </c>
      <c r="E22" s="19">
        <f t="shared" si="0"/>
        <v>0.80769230769230771</v>
      </c>
    </row>
    <row r="23" spans="2:5" x14ac:dyDescent="0.25">
      <c r="B23" t="s">
        <v>3672</v>
      </c>
      <c r="C23">
        <v>287</v>
      </c>
      <c r="D23">
        <v>8</v>
      </c>
      <c r="E23" s="19">
        <f t="shared" si="0"/>
        <v>0.97288135593220337</v>
      </c>
    </row>
    <row r="24" spans="2:5" x14ac:dyDescent="0.25">
      <c r="B24" t="s">
        <v>3822</v>
      </c>
      <c r="C24">
        <v>69</v>
      </c>
      <c r="D24">
        <v>0</v>
      </c>
      <c r="E24" s="19">
        <f t="shared" si="0"/>
        <v>1</v>
      </c>
    </row>
    <row r="25" spans="2:5" x14ac:dyDescent="0.25">
      <c r="B25" t="s">
        <v>3972</v>
      </c>
      <c r="C25">
        <v>38</v>
      </c>
      <c r="D25">
        <v>4</v>
      </c>
      <c r="E25" s="19">
        <f t="shared" si="0"/>
        <v>0.90476190476190477</v>
      </c>
    </row>
    <row r="26" spans="2:5" x14ac:dyDescent="0.25">
      <c r="B26" t="s">
        <v>4134</v>
      </c>
      <c r="C26">
        <v>71</v>
      </c>
      <c r="D26">
        <v>12</v>
      </c>
      <c r="E26" s="19">
        <f t="shared" si="0"/>
        <v>0.85542168674698793</v>
      </c>
    </row>
    <row r="27" spans="2:5" x14ac:dyDescent="0.25">
      <c r="B27" t="s">
        <v>4247</v>
      </c>
      <c r="C27">
        <v>68</v>
      </c>
      <c r="D27">
        <v>2</v>
      </c>
      <c r="E27" s="19">
        <f t="shared" si="0"/>
        <v>0.97142857142857142</v>
      </c>
    </row>
    <row r="28" spans="2:5" x14ac:dyDescent="0.25">
      <c r="B28" t="s">
        <v>4313</v>
      </c>
      <c r="C28">
        <v>27</v>
      </c>
      <c r="D28">
        <v>4</v>
      </c>
      <c r="E28" s="19">
        <f t="shared" si="0"/>
        <v>0.87096774193548387</v>
      </c>
    </row>
    <row r="29" spans="2:5" x14ac:dyDescent="0.25">
      <c r="B29" t="s">
        <v>4434</v>
      </c>
      <c r="C29">
        <v>33</v>
      </c>
      <c r="D29">
        <v>2</v>
      </c>
      <c r="E29" s="19">
        <f t="shared" si="0"/>
        <v>0.94285714285714284</v>
      </c>
    </row>
    <row r="30" spans="2:5" x14ac:dyDescent="0.25">
      <c r="B30" t="s">
        <v>4574</v>
      </c>
      <c r="C30">
        <v>40</v>
      </c>
      <c r="D30">
        <v>2</v>
      </c>
      <c r="E30" s="19">
        <f t="shared" si="0"/>
        <v>0.95238095238095233</v>
      </c>
    </row>
    <row r="31" spans="2:5" x14ac:dyDescent="0.25">
      <c r="B31" t="s">
        <v>4706</v>
      </c>
      <c r="C31">
        <v>73</v>
      </c>
      <c r="D31">
        <v>4</v>
      </c>
      <c r="E31" s="19">
        <f t="shared" si="0"/>
        <v>0.94805194805194803</v>
      </c>
    </row>
    <row r="32" spans="2:5" x14ac:dyDescent="0.25">
      <c r="B32" t="s">
        <v>4801</v>
      </c>
      <c r="C32">
        <v>38</v>
      </c>
      <c r="D32">
        <v>8</v>
      </c>
      <c r="E32" s="19">
        <f t="shared" si="0"/>
        <v>0.82608695652173914</v>
      </c>
    </row>
    <row r="33" spans="2:5" x14ac:dyDescent="0.25">
      <c r="B33" t="s">
        <v>4977</v>
      </c>
      <c r="C33">
        <v>31</v>
      </c>
      <c r="D33">
        <v>5</v>
      </c>
      <c r="E33" s="19">
        <f t="shared" si="0"/>
        <v>0.86111111111111116</v>
      </c>
    </row>
    <row r="34" spans="2:5" x14ac:dyDescent="0.25">
      <c r="B34" t="s">
        <v>5169</v>
      </c>
      <c r="C34">
        <v>68</v>
      </c>
      <c r="D34">
        <v>2</v>
      </c>
      <c r="E34" s="19">
        <f t="shared" si="0"/>
        <v>0.97142857142857142</v>
      </c>
    </row>
    <row r="35" spans="2:5" x14ac:dyDescent="0.25">
      <c r="B35" t="s">
        <v>5335</v>
      </c>
      <c r="C35">
        <v>77</v>
      </c>
      <c r="D35">
        <v>4</v>
      </c>
      <c r="E35" s="19">
        <f t="shared" si="0"/>
        <v>0.95061728395061729</v>
      </c>
    </row>
    <row r="36" spans="2:5" x14ac:dyDescent="0.25">
      <c r="B36" t="s">
        <v>5445</v>
      </c>
      <c r="C36">
        <v>46</v>
      </c>
      <c r="D36">
        <v>2</v>
      </c>
      <c r="E36" s="19">
        <f t="shared" si="0"/>
        <v>0.95833333333333337</v>
      </c>
    </row>
    <row r="37" spans="2:5" x14ac:dyDescent="0.25">
      <c r="B37" t="s">
        <v>5534</v>
      </c>
      <c r="C37">
        <v>15</v>
      </c>
      <c r="D37">
        <v>1</v>
      </c>
      <c r="E37" s="19">
        <f t="shared" si="0"/>
        <v>0.9375</v>
      </c>
    </row>
    <row r="38" spans="2:5" x14ac:dyDescent="0.25">
      <c r="B38" t="s">
        <v>5629</v>
      </c>
      <c r="C38">
        <v>13</v>
      </c>
      <c r="D38">
        <v>7</v>
      </c>
      <c r="E38" s="19">
        <f t="shared" si="0"/>
        <v>0.65</v>
      </c>
    </row>
    <row r="39" spans="2:5" x14ac:dyDescent="0.25">
      <c r="B39" t="s">
        <v>5746</v>
      </c>
      <c r="C39">
        <v>42</v>
      </c>
      <c r="D39">
        <v>5</v>
      </c>
      <c r="E39" s="19">
        <f t="shared" si="0"/>
        <v>0.8936170212765957</v>
      </c>
    </row>
    <row r="40" spans="2:5" x14ac:dyDescent="0.25">
      <c r="B40" t="s">
        <v>5851</v>
      </c>
      <c r="C40">
        <v>42</v>
      </c>
      <c r="D40">
        <v>4</v>
      </c>
      <c r="E40" s="19">
        <f t="shared" si="0"/>
        <v>0.91304347826086951</v>
      </c>
    </row>
    <row r="41" spans="2:5" x14ac:dyDescent="0.25">
      <c r="B41" t="s">
        <v>5937</v>
      </c>
      <c r="C41">
        <v>26</v>
      </c>
      <c r="D41">
        <v>2</v>
      </c>
      <c r="E41" s="19">
        <f t="shared" si="0"/>
        <v>0.9285714285714286</v>
      </c>
    </row>
    <row r="42" spans="2:5" x14ac:dyDescent="0.25">
      <c r="B42" t="s">
        <v>6069</v>
      </c>
      <c r="C42">
        <v>56</v>
      </c>
      <c r="D42">
        <v>21</v>
      </c>
      <c r="E42" s="19">
        <f t="shared" si="0"/>
        <v>0.72727272727272729</v>
      </c>
    </row>
    <row r="43" spans="2:5" x14ac:dyDescent="0.25">
      <c r="B43" t="s">
        <v>6157</v>
      </c>
      <c r="C43">
        <v>46</v>
      </c>
      <c r="D43">
        <v>2</v>
      </c>
      <c r="E43" s="19">
        <f t="shared" si="0"/>
        <v>0.95833333333333337</v>
      </c>
    </row>
    <row r="44" spans="2:5" x14ac:dyDescent="0.25">
      <c r="B44" s="28" t="s">
        <v>6249</v>
      </c>
      <c r="C44">
        <v>31</v>
      </c>
      <c r="D44">
        <v>7</v>
      </c>
      <c r="E44" s="19">
        <f t="shared" si="0"/>
        <v>0.81578947368421051</v>
      </c>
    </row>
    <row r="45" spans="2:5" x14ac:dyDescent="0.25">
      <c r="B45" t="s">
        <v>6368</v>
      </c>
      <c r="C45">
        <v>42</v>
      </c>
      <c r="D45">
        <v>11</v>
      </c>
      <c r="E45" s="19">
        <f t="shared" si="0"/>
        <v>0.79245283018867929</v>
      </c>
    </row>
    <row r="46" spans="2:5" x14ac:dyDescent="0.25">
      <c r="B46" t="s">
        <v>6652</v>
      </c>
      <c r="C46">
        <v>56</v>
      </c>
      <c r="D46">
        <v>1</v>
      </c>
      <c r="E46" s="19">
        <f t="shared" si="0"/>
        <v>0.98245614035087714</v>
      </c>
    </row>
    <row r="47" spans="2:5" x14ac:dyDescent="0.25">
      <c r="B47" t="s">
        <v>6653</v>
      </c>
      <c r="C47">
        <v>55</v>
      </c>
      <c r="D47">
        <v>5</v>
      </c>
      <c r="E47" s="19">
        <f t="shared" si="0"/>
        <v>0.91666666666666663</v>
      </c>
    </row>
    <row r="48" spans="2:5" x14ac:dyDescent="0.25">
      <c r="B48" t="s">
        <v>6778</v>
      </c>
      <c r="C48">
        <v>53</v>
      </c>
      <c r="D48">
        <v>10</v>
      </c>
      <c r="E48" s="19">
        <f t="shared" si="0"/>
        <v>0.84126984126984128</v>
      </c>
    </row>
    <row r="49" spans="2:5" x14ac:dyDescent="0.25">
      <c r="B49" t="s">
        <v>6899</v>
      </c>
      <c r="C49">
        <v>55</v>
      </c>
      <c r="D49">
        <v>9</v>
      </c>
      <c r="E49" s="19">
        <f t="shared" si="0"/>
        <v>0.859375</v>
      </c>
    </row>
    <row r="50" spans="2:5" x14ac:dyDescent="0.25">
      <c r="B50" t="s">
        <v>7026</v>
      </c>
      <c r="C50">
        <v>42</v>
      </c>
      <c r="D50">
        <v>9</v>
      </c>
      <c r="E50" s="19">
        <f t="shared" si="0"/>
        <v>0.82352941176470584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C19"/>
  <sheetViews>
    <sheetView topLeftCell="K1" zoomScale="77" workbookViewId="0">
      <selection activeCell="P17" sqref="P17:S17"/>
    </sheetView>
  </sheetViews>
  <sheetFormatPr defaultRowHeight="15.75" x14ac:dyDescent="0.25"/>
  <cols>
    <col min="1" max="1" width="19.625" customWidth="1"/>
    <col min="2" max="2" width="13.75" bestFit="1" customWidth="1"/>
    <col min="3" max="3" width="17" bestFit="1" customWidth="1"/>
    <col min="4" max="4" width="16.125" bestFit="1" customWidth="1"/>
    <col min="5" max="5" width="4.75" customWidth="1"/>
    <col min="6" max="6" width="19.625" customWidth="1"/>
    <col min="7" max="7" width="13.75" customWidth="1"/>
    <col min="8" max="8" width="17" customWidth="1"/>
    <col min="9" max="9" width="16.125" customWidth="1"/>
    <col min="10" max="10" width="5.25" customWidth="1"/>
    <col min="11" max="11" width="19.625" bestFit="1" customWidth="1"/>
    <col min="12" max="12" width="13.75" bestFit="1" customWidth="1"/>
    <col min="13" max="13" width="17" bestFit="1" customWidth="1"/>
    <col min="14" max="14" width="16.125" bestFit="1" customWidth="1"/>
    <col min="15" max="15" width="5.5" customWidth="1"/>
    <col min="16" max="16" width="19.625" customWidth="1"/>
    <col min="17" max="17" width="13.75" customWidth="1"/>
    <col min="18" max="18" width="17" customWidth="1"/>
    <col min="19" max="19" width="16.125" customWidth="1"/>
    <col min="20" max="20" width="4.875" customWidth="1"/>
    <col min="21" max="21" width="19.25" customWidth="1"/>
    <col min="22" max="22" width="16" customWidth="1"/>
    <col min="23" max="23" width="17" customWidth="1"/>
    <col min="24" max="24" width="16.125" customWidth="1"/>
    <col min="26" max="26" width="19.625" customWidth="1"/>
    <col min="27" max="27" width="18.25" customWidth="1"/>
    <col min="28" max="28" width="17" customWidth="1"/>
    <col min="29" max="29" width="16.125" customWidth="1"/>
  </cols>
  <sheetData>
    <row r="1" spans="1:29" x14ac:dyDescent="0.25">
      <c r="A1" s="3" t="s">
        <v>4</v>
      </c>
      <c r="B1" s="1" t="s">
        <v>39</v>
      </c>
      <c r="F1" s="3" t="s">
        <v>4</v>
      </c>
      <c r="G1" s="1" t="s">
        <v>39</v>
      </c>
      <c r="K1" s="3" t="s">
        <v>4</v>
      </c>
      <c r="L1" s="1" t="s">
        <v>39</v>
      </c>
      <c r="P1" s="3" t="s">
        <v>4</v>
      </c>
      <c r="Q1" s="1" t="s">
        <v>39</v>
      </c>
      <c r="U1" s="3" t="s">
        <v>4</v>
      </c>
      <c r="V1" s="1" t="s">
        <v>39</v>
      </c>
      <c r="Z1" s="3" t="s">
        <v>4</v>
      </c>
      <c r="AA1" s="1" t="s">
        <v>39</v>
      </c>
    </row>
    <row r="2" spans="1:29" x14ac:dyDescent="0.25">
      <c r="A2" s="3" t="s">
        <v>2</v>
      </c>
      <c r="B2" s="1" t="s">
        <v>1319</v>
      </c>
      <c r="F2" s="3" t="s">
        <v>2</v>
      </c>
      <c r="G2" s="1" t="s">
        <v>1323</v>
      </c>
      <c r="K2" s="3" t="s">
        <v>2</v>
      </c>
      <c r="L2" s="1" t="s">
        <v>1331</v>
      </c>
      <c r="P2" s="3" t="s">
        <v>2</v>
      </c>
      <c r="Q2" s="1" t="s">
        <v>1339</v>
      </c>
      <c r="U2" s="3" t="s">
        <v>2</v>
      </c>
      <c r="V2" s="1" t="s">
        <v>1356</v>
      </c>
      <c r="Z2" s="3" t="s">
        <v>2</v>
      </c>
      <c r="AA2" s="1" t="s">
        <v>905</v>
      </c>
    </row>
    <row r="4" spans="1:29" x14ac:dyDescent="0.25">
      <c r="A4" s="3" t="s">
        <v>184</v>
      </c>
      <c r="B4" s="6" t="s">
        <v>181</v>
      </c>
      <c r="C4" s="6" t="s">
        <v>182</v>
      </c>
      <c r="D4" s="6" t="s">
        <v>183</v>
      </c>
      <c r="F4" s="3" t="s">
        <v>184</v>
      </c>
      <c r="G4" s="6" t="s">
        <v>181</v>
      </c>
      <c r="H4" s="6" t="s">
        <v>182</v>
      </c>
      <c r="I4" s="6" t="s">
        <v>183</v>
      </c>
      <c r="K4" s="3" t="s">
        <v>184</v>
      </c>
      <c r="L4" s="6" t="s">
        <v>181</v>
      </c>
      <c r="M4" s="6" t="s">
        <v>182</v>
      </c>
      <c r="N4" s="6" t="s">
        <v>183</v>
      </c>
      <c r="P4" s="3" t="s">
        <v>184</v>
      </c>
      <c r="Q4" s="6" t="s">
        <v>181</v>
      </c>
      <c r="R4" s="6" t="s">
        <v>182</v>
      </c>
      <c r="S4" s="6" t="s">
        <v>183</v>
      </c>
      <c r="U4" s="3" t="s">
        <v>184</v>
      </c>
      <c r="V4" s="6" t="s">
        <v>181</v>
      </c>
      <c r="W4" s="6" t="s">
        <v>182</v>
      </c>
      <c r="X4" s="6" t="s">
        <v>183</v>
      </c>
      <c r="Z4" s="3" t="s">
        <v>184</v>
      </c>
      <c r="AA4" s="6" t="s">
        <v>181</v>
      </c>
      <c r="AB4" s="6" t="s">
        <v>182</v>
      </c>
      <c r="AC4" s="6" t="s">
        <v>183</v>
      </c>
    </row>
    <row r="5" spans="1:29" x14ac:dyDescent="0.25">
      <c r="A5" s="4" t="s">
        <v>5935</v>
      </c>
      <c r="B5" s="22">
        <v>5</v>
      </c>
      <c r="C5" s="22">
        <v>2</v>
      </c>
      <c r="D5" s="7">
        <v>0.7142857142857143</v>
      </c>
      <c r="F5" s="4" t="s">
        <v>5935</v>
      </c>
      <c r="G5" s="22">
        <v>4</v>
      </c>
      <c r="H5" s="22">
        <v>0</v>
      </c>
      <c r="I5" s="7">
        <v>1</v>
      </c>
      <c r="K5" s="4" t="s">
        <v>5532</v>
      </c>
      <c r="L5" s="22">
        <v>9</v>
      </c>
      <c r="M5" s="22">
        <v>0</v>
      </c>
      <c r="N5" s="7">
        <v>1</v>
      </c>
      <c r="P5" s="4" t="s">
        <v>5333</v>
      </c>
      <c r="Q5" s="22">
        <v>4</v>
      </c>
      <c r="R5" s="22">
        <v>0</v>
      </c>
      <c r="S5" s="7">
        <v>1</v>
      </c>
      <c r="U5" s="4" t="s">
        <v>4705</v>
      </c>
      <c r="V5" s="22">
        <v>1</v>
      </c>
      <c r="W5" s="22">
        <v>0</v>
      </c>
      <c r="X5" s="7">
        <v>1</v>
      </c>
      <c r="Z5" s="4" t="s">
        <v>916</v>
      </c>
      <c r="AA5" s="22">
        <v>0</v>
      </c>
      <c r="AB5" s="22">
        <v>1</v>
      </c>
      <c r="AC5" s="7">
        <v>0</v>
      </c>
    </row>
    <row r="6" spans="1:29" x14ac:dyDescent="0.25">
      <c r="A6" s="4" t="s">
        <v>6067</v>
      </c>
      <c r="B6" s="22">
        <v>14</v>
      </c>
      <c r="C6" s="22">
        <v>17</v>
      </c>
      <c r="D6" s="7">
        <v>0.45161290322580644</v>
      </c>
      <c r="F6" s="4" t="s">
        <v>6067</v>
      </c>
      <c r="G6" s="22">
        <v>7</v>
      </c>
      <c r="H6" s="22">
        <v>2</v>
      </c>
      <c r="I6" s="7">
        <v>0.77777777777777779</v>
      </c>
      <c r="K6" s="4" t="s">
        <v>5628</v>
      </c>
      <c r="L6" s="22">
        <v>9</v>
      </c>
      <c r="M6" s="22">
        <v>3</v>
      </c>
      <c r="N6" s="7">
        <v>0.75</v>
      </c>
      <c r="P6" s="4" t="s">
        <v>5532</v>
      </c>
      <c r="Q6" s="22">
        <v>3</v>
      </c>
      <c r="R6" s="22">
        <v>1</v>
      </c>
      <c r="S6" s="7">
        <v>0.75</v>
      </c>
      <c r="U6" s="4" t="s">
        <v>4800</v>
      </c>
      <c r="V6" s="22">
        <v>1</v>
      </c>
      <c r="W6" s="22">
        <v>0</v>
      </c>
      <c r="X6" s="7">
        <v>1</v>
      </c>
      <c r="Z6" s="4" t="s">
        <v>1138</v>
      </c>
      <c r="AA6" s="22">
        <v>1</v>
      </c>
      <c r="AB6" s="22">
        <v>0</v>
      </c>
      <c r="AC6" s="7">
        <v>1</v>
      </c>
    </row>
    <row r="7" spans="1:29" x14ac:dyDescent="0.25">
      <c r="A7" s="4" t="s">
        <v>6156</v>
      </c>
      <c r="B7" s="22">
        <v>3</v>
      </c>
      <c r="C7" s="22">
        <v>1</v>
      </c>
      <c r="D7" s="7">
        <v>0.75</v>
      </c>
      <c r="F7" s="4" t="s">
        <v>6156</v>
      </c>
      <c r="G7" s="22">
        <v>1</v>
      </c>
      <c r="H7" s="22">
        <v>0</v>
      </c>
      <c r="I7" s="7">
        <v>1</v>
      </c>
      <c r="K7" s="4" t="s">
        <v>5744</v>
      </c>
      <c r="L7" s="22">
        <v>26</v>
      </c>
      <c r="M7" s="22">
        <v>0</v>
      </c>
      <c r="N7" s="7">
        <v>1</v>
      </c>
      <c r="P7" s="4" t="s">
        <v>5744</v>
      </c>
      <c r="Q7" s="22">
        <v>0</v>
      </c>
      <c r="R7" s="22">
        <v>1</v>
      </c>
      <c r="S7" s="7">
        <v>0</v>
      </c>
      <c r="U7" s="4" t="s">
        <v>5167</v>
      </c>
      <c r="V7" s="22">
        <v>1</v>
      </c>
      <c r="W7" s="22">
        <v>0</v>
      </c>
      <c r="X7" s="7">
        <v>1</v>
      </c>
      <c r="Z7" s="4" t="s">
        <v>1234</v>
      </c>
      <c r="AA7" s="22">
        <v>2</v>
      </c>
      <c r="AB7" s="22">
        <v>0</v>
      </c>
      <c r="AC7" s="7">
        <v>1</v>
      </c>
    </row>
    <row r="8" spans="1:29" x14ac:dyDescent="0.25">
      <c r="A8" s="4" t="s">
        <v>6247</v>
      </c>
      <c r="B8" s="22">
        <v>6</v>
      </c>
      <c r="C8" s="22">
        <v>3</v>
      </c>
      <c r="D8" s="7">
        <v>0.66666666666666663</v>
      </c>
      <c r="F8" s="4" t="s">
        <v>6247</v>
      </c>
      <c r="G8" s="22">
        <v>5</v>
      </c>
      <c r="H8" s="22">
        <v>0</v>
      </c>
      <c r="I8" s="7">
        <v>1</v>
      </c>
      <c r="K8" s="4" t="s">
        <v>5850</v>
      </c>
      <c r="L8" s="22">
        <v>33</v>
      </c>
      <c r="M8" s="22">
        <v>0</v>
      </c>
      <c r="N8" s="7">
        <v>1</v>
      </c>
      <c r="P8" s="4" t="s">
        <v>5850</v>
      </c>
      <c r="Q8" s="22">
        <v>2</v>
      </c>
      <c r="R8" s="22">
        <v>2</v>
      </c>
      <c r="S8" s="7">
        <v>0.5</v>
      </c>
      <c r="U8" s="4" t="s">
        <v>5628</v>
      </c>
      <c r="V8" s="22">
        <v>1</v>
      </c>
      <c r="W8" s="22">
        <v>0</v>
      </c>
      <c r="X8" s="7">
        <v>1</v>
      </c>
      <c r="Z8" s="4" t="s">
        <v>176</v>
      </c>
      <c r="AA8" s="22">
        <v>3</v>
      </c>
      <c r="AB8" s="22">
        <v>1</v>
      </c>
      <c r="AC8" s="7">
        <v>0.75</v>
      </c>
    </row>
    <row r="9" spans="1:29" x14ac:dyDescent="0.25">
      <c r="A9" s="4" t="s">
        <v>6366</v>
      </c>
      <c r="B9" s="22">
        <v>4</v>
      </c>
      <c r="C9" s="22">
        <v>7</v>
      </c>
      <c r="D9" s="7">
        <v>0.36363636363636365</v>
      </c>
      <c r="F9" s="4" t="s">
        <v>6366</v>
      </c>
      <c r="G9" s="22">
        <v>3</v>
      </c>
      <c r="H9" s="22">
        <v>2</v>
      </c>
      <c r="I9" s="7">
        <v>0.6</v>
      </c>
      <c r="K9" s="4" t="s">
        <v>5935</v>
      </c>
      <c r="L9" s="22">
        <v>17</v>
      </c>
      <c r="M9" s="22">
        <v>0</v>
      </c>
      <c r="N9" s="7">
        <v>1</v>
      </c>
      <c r="P9" s="4" t="s">
        <v>6067</v>
      </c>
      <c r="Q9" s="22">
        <v>1</v>
      </c>
      <c r="R9" s="22">
        <v>2</v>
      </c>
      <c r="S9" s="7">
        <v>0.33333333333333331</v>
      </c>
      <c r="U9" s="4" t="s">
        <v>5744</v>
      </c>
      <c r="V9" s="22">
        <v>2</v>
      </c>
      <c r="W9" s="22">
        <v>0</v>
      </c>
      <c r="X9" s="7">
        <v>1</v>
      </c>
    </row>
    <row r="10" spans="1:29" x14ac:dyDescent="0.25">
      <c r="A10" s="4" t="s">
        <v>6654</v>
      </c>
      <c r="B10" s="22">
        <v>8</v>
      </c>
      <c r="C10" s="22">
        <v>0</v>
      </c>
      <c r="D10" s="7">
        <v>1</v>
      </c>
      <c r="F10" s="4" t="s">
        <v>6654</v>
      </c>
      <c r="G10" s="22">
        <v>4</v>
      </c>
      <c r="H10" s="22">
        <v>0</v>
      </c>
      <c r="I10" s="7">
        <v>1</v>
      </c>
      <c r="K10" s="4" t="s">
        <v>6067</v>
      </c>
      <c r="L10" s="22">
        <v>34</v>
      </c>
      <c r="M10" s="22">
        <v>0</v>
      </c>
      <c r="N10" s="7">
        <v>1</v>
      </c>
      <c r="P10" s="4" t="s">
        <v>6156</v>
      </c>
      <c r="Q10" s="22">
        <v>2</v>
      </c>
      <c r="R10" s="22">
        <v>1</v>
      </c>
      <c r="S10" s="7">
        <v>0.66666666666666663</v>
      </c>
      <c r="U10" s="4" t="s">
        <v>6247</v>
      </c>
      <c r="V10" s="22">
        <v>1</v>
      </c>
      <c r="W10" s="22">
        <v>0</v>
      </c>
      <c r="X10" s="7">
        <v>1</v>
      </c>
    </row>
    <row r="11" spans="1:29" x14ac:dyDescent="0.25">
      <c r="A11" s="4" t="s">
        <v>6649</v>
      </c>
      <c r="B11" s="22">
        <v>3</v>
      </c>
      <c r="C11" s="22">
        <v>3</v>
      </c>
      <c r="D11" s="7">
        <v>0.5</v>
      </c>
      <c r="F11" s="4" t="s">
        <v>6649</v>
      </c>
      <c r="G11" s="22">
        <v>4</v>
      </c>
      <c r="H11" s="22">
        <v>1</v>
      </c>
      <c r="I11" s="7">
        <v>0.8</v>
      </c>
      <c r="K11" s="4" t="s">
        <v>6156</v>
      </c>
      <c r="L11" s="22">
        <v>40</v>
      </c>
      <c r="M11" s="22">
        <v>0</v>
      </c>
      <c r="N11" s="7">
        <v>1</v>
      </c>
      <c r="P11" s="4" t="s">
        <v>6247</v>
      </c>
      <c r="Q11" s="22">
        <v>1</v>
      </c>
      <c r="R11" s="22">
        <v>1</v>
      </c>
      <c r="S11" s="7">
        <v>0.5</v>
      </c>
      <c r="U11" s="4" t="s">
        <v>6654</v>
      </c>
      <c r="V11" s="22">
        <v>0</v>
      </c>
      <c r="W11" s="22">
        <v>1</v>
      </c>
      <c r="X11" s="7">
        <v>0</v>
      </c>
    </row>
    <row r="12" spans="1:29" x14ac:dyDescent="0.25">
      <c r="A12" s="4" t="s">
        <v>6776</v>
      </c>
      <c r="B12" s="22">
        <v>15</v>
      </c>
      <c r="C12" s="22">
        <v>5</v>
      </c>
      <c r="D12" s="7">
        <v>0.75</v>
      </c>
      <c r="F12" s="4" t="s">
        <v>6776</v>
      </c>
      <c r="G12" s="22">
        <v>1</v>
      </c>
      <c r="H12" s="22">
        <v>2</v>
      </c>
      <c r="I12" s="7">
        <v>0.33333333333333331</v>
      </c>
      <c r="K12" s="4" t="s">
        <v>6247</v>
      </c>
      <c r="L12" s="22">
        <v>18</v>
      </c>
      <c r="M12" s="22">
        <v>3</v>
      </c>
      <c r="N12" s="7">
        <v>0.8571428571428571</v>
      </c>
      <c r="P12" s="4" t="s">
        <v>6366</v>
      </c>
      <c r="Q12" s="22">
        <v>2</v>
      </c>
      <c r="R12" s="22">
        <v>1</v>
      </c>
      <c r="S12" s="7">
        <v>0.66666666666666663</v>
      </c>
      <c r="U12" s="4" t="s">
        <v>176</v>
      </c>
      <c r="V12" s="22">
        <v>7</v>
      </c>
      <c r="W12" s="22">
        <v>1</v>
      </c>
      <c r="X12" s="7">
        <v>0.875</v>
      </c>
    </row>
    <row r="13" spans="1:29" x14ac:dyDescent="0.25">
      <c r="A13" s="4" t="s">
        <v>6897</v>
      </c>
      <c r="B13" s="22">
        <v>9</v>
      </c>
      <c r="C13" s="22">
        <v>6</v>
      </c>
      <c r="D13" s="7">
        <v>0.6</v>
      </c>
      <c r="F13" s="4" t="s">
        <v>6897</v>
      </c>
      <c r="G13" s="22">
        <v>1</v>
      </c>
      <c r="H13" s="22">
        <v>2</v>
      </c>
      <c r="I13" s="7">
        <v>0.33333333333333331</v>
      </c>
      <c r="K13" s="4" t="s">
        <v>6366</v>
      </c>
      <c r="L13" s="22">
        <v>33</v>
      </c>
      <c r="M13" s="22">
        <v>1</v>
      </c>
      <c r="N13" s="7">
        <v>0.97058823529411764</v>
      </c>
      <c r="P13" s="4" t="s">
        <v>6654</v>
      </c>
      <c r="Q13" s="22">
        <v>1</v>
      </c>
      <c r="R13" s="22">
        <v>0</v>
      </c>
      <c r="S13" s="7">
        <v>1</v>
      </c>
    </row>
    <row r="14" spans="1:29" x14ac:dyDescent="0.25">
      <c r="A14" s="4" t="s">
        <v>7024</v>
      </c>
      <c r="B14" s="22">
        <v>4</v>
      </c>
      <c r="C14" s="22">
        <v>2</v>
      </c>
      <c r="D14" s="7">
        <v>0.66666666666666663</v>
      </c>
      <c r="F14" s="4" t="s">
        <v>7024</v>
      </c>
      <c r="G14" s="22">
        <v>3</v>
      </c>
      <c r="H14" s="22">
        <v>2</v>
      </c>
      <c r="I14" s="7">
        <v>0.6</v>
      </c>
      <c r="K14" s="4" t="s">
        <v>6654</v>
      </c>
      <c r="L14" s="22">
        <v>42</v>
      </c>
      <c r="M14" s="22">
        <v>1</v>
      </c>
      <c r="N14" s="7">
        <v>0.97674418604651159</v>
      </c>
      <c r="P14" s="4" t="s">
        <v>6649</v>
      </c>
      <c r="Q14" s="22">
        <v>2</v>
      </c>
      <c r="R14" s="22">
        <v>0</v>
      </c>
      <c r="S14" s="7">
        <v>1</v>
      </c>
    </row>
    <row r="15" spans="1:29" x14ac:dyDescent="0.25">
      <c r="A15" s="4" t="s">
        <v>176</v>
      </c>
      <c r="B15" s="22">
        <v>71</v>
      </c>
      <c r="C15" s="22">
        <v>46</v>
      </c>
      <c r="D15" s="7">
        <v>0.60683760683760679</v>
      </c>
      <c r="F15" s="4" t="s">
        <v>176</v>
      </c>
      <c r="G15" s="22">
        <v>33</v>
      </c>
      <c r="H15" s="22">
        <v>11</v>
      </c>
      <c r="I15" s="7">
        <v>0.75</v>
      </c>
      <c r="K15" s="4" t="s">
        <v>6649</v>
      </c>
      <c r="L15" s="22">
        <v>46</v>
      </c>
      <c r="M15" s="22">
        <v>1</v>
      </c>
      <c r="N15" s="7">
        <v>0.97872340425531912</v>
      </c>
      <c r="P15" s="4" t="s">
        <v>6776</v>
      </c>
      <c r="Q15" s="22">
        <v>1</v>
      </c>
      <c r="R15" s="22">
        <v>0</v>
      </c>
      <c r="S15" s="7">
        <v>1</v>
      </c>
    </row>
    <row r="16" spans="1:29" x14ac:dyDescent="0.25">
      <c r="K16" s="4" t="s">
        <v>6776</v>
      </c>
      <c r="L16" s="22">
        <v>36</v>
      </c>
      <c r="M16" s="22">
        <v>3</v>
      </c>
      <c r="N16" s="7">
        <v>0.92307692307692313</v>
      </c>
      <c r="P16" s="4" t="s">
        <v>6897</v>
      </c>
      <c r="Q16" s="22">
        <v>2</v>
      </c>
      <c r="R16" s="22">
        <v>1</v>
      </c>
      <c r="S16" s="7">
        <v>0.66666666666666663</v>
      </c>
    </row>
    <row r="17" spans="11:19" x14ac:dyDescent="0.25">
      <c r="K17" s="4" t="s">
        <v>6897</v>
      </c>
      <c r="L17" s="22">
        <v>36</v>
      </c>
      <c r="M17" s="22">
        <v>0</v>
      </c>
      <c r="N17" s="7">
        <v>1</v>
      </c>
      <c r="P17" s="4" t="s">
        <v>7024</v>
      </c>
      <c r="Q17" s="22">
        <v>1</v>
      </c>
      <c r="R17" s="22">
        <v>1</v>
      </c>
      <c r="S17" s="7">
        <v>0.5</v>
      </c>
    </row>
    <row r="18" spans="11:19" x14ac:dyDescent="0.25">
      <c r="K18" s="4" t="s">
        <v>7024</v>
      </c>
      <c r="L18" s="22">
        <v>34</v>
      </c>
      <c r="M18" s="22">
        <v>4</v>
      </c>
      <c r="N18" s="7">
        <v>0.89473684210526316</v>
      </c>
      <c r="P18" s="4" t="s">
        <v>176</v>
      </c>
      <c r="Q18" s="22">
        <v>22</v>
      </c>
      <c r="R18" s="22">
        <v>11</v>
      </c>
      <c r="S18" s="7">
        <v>0.66666666666666663</v>
      </c>
    </row>
    <row r="19" spans="11:19" x14ac:dyDescent="0.25">
      <c r="K19" s="4" t="s">
        <v>176</v>
      </c>
      <c r="L19" s="22">
        <v>413</v>
      </c>
      <c r="M19" s="22">
        <v>16</v>
      </c>
      <c r="N19" s="7">
        <v>0.96270396270396275</v>
      </c>
    </row>
  </sheetData>
  <pageMargins left="0.7" right="0.7" top="0.75" bottom="0.75" header="0.3" footer="0.3"/>
  <pageSetup orientation="portrait" r:id="rId7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W25"/>
  <sheetViews>
    <sheetView topLeftCell="A2" zoomScale="78" zoomScaleNormal="78" workbookViewId="0">
      <selection activeCell="F43" sqref="F43"/>
    </sheetView>
  </sheetViews>
  <sheetFormatPr defaultRowHeight="15.75" x14ac:dyDescent="0.25"/>
  <cols>
    <col min="1" max="1" width="19.125" customWidth="1"/>
    <col min="2" max="2" width="35.125" customWidth="1"/>
    <col min="3" max="3" width="11.375" bestFit="1" customWidth="1"/>
    <col min="4" max="4" width="54.375" bestFit="1" customWidth="1"/>
    <col min="5" max="5" width="11.375" bestFit="1" customWidth="1"/>
    <col min="6" max="6" width="38.125" customWidth="1"/>
    <col min="7" max="7" width="11" customWidth="1"/>
    <col min="8" max="11" width="12.25" customWidth="1"/>
    <col min="12" max="12" width="4.375" customWidth="1"/>
    <col min="13" max="13" width="10.75" customWidth="1"/>
    <col min="14" max="14" width="18.75" customWidth="1"/>
    <col min="15" max="16" width="16.5" customWidth="1"/>
    <col min="17" max="17" width="16.125" customWidth="1"/>
    <col min="18" max="18" width="18.625" bestFit="1" customWidth="1"/>
    <col min="19" max="19" width="16.5" customWidth="1"/>
    <col min="20" max="20" width="18.75" customWidth="1"/>
    <col min="21" max="22" width="16.5" bestFit="1" customWidth="1"/>
    <col min="23" max="23" width="16.125" bestFit="1" customWidth="1"/>
  </cols>
  <sheetData>
    <row r="2" spans="1:23" x14ac:dyDescent="0.25">
      <c r="A2" s="3" t="s">
        <v>4</v>
      </c>
      <c r="B2" s="1" t="s">
        <v>185</v>
      </c>
    </row>
    <row r="4" spans="1:23" x14ac:dyDescent="0.25">
      <c r="A4" s="3" t="s">
        <v>187</v>
      </c>
      <c r="B4" s="3" t="s">
        <v>521</v>
      </c>
      <c r="C4" s="1"/>
      <c r="H4" s="20"/>
      <c r="I4" s="20"/>
      <c r="J4" s="20"/>
      <c r="K4" s="20"/>
      <c r="M4" s="1"/>
      <c r="N4" s="1"/>
      <c r="O4" s="1"/>
      <c r="Q4" s="16"/>
      <c r="S4" s="1"/>
      <c r="T4" s="1"/>
      <c r="U4" s="1"/>
      <c r="W4" s="1"/>
    </row>
    <row r="5" spans="1:23" x14ac:dyDescent="0.25">
      <c r="A5" s="3" t="s">
        <v>184</v>
      </c>
      <c r="B5" s="1" t="s">
        <v>62</v>
      </c>
      <c r="C5" s="1" t="s">
        <v>176</v>
      </c>
      <c r="M5" s="1"/>
      <c r="N5" s="1"/>
      <c r="O5" s="1"/>
      <c r="Q5" s="1"/>
      <c r="S5" s="1"/>
      <c r="T5" s="1"/>
      <c r="U5" s="1"/>
      <c r="W5" s="7"/>
    </row>
    <row r="6" spans="1:23" x14ac:dyDescent="0.25">
      <c r="A6" s="4" t="s">
        <v>4705</v>
      </c>
      <c r="B6" s="22">
        <v>2</v>
      </c>
      <c r="C6" s="22">
        <v>2</v>
      </c>
      <c r="H6" s="19"/>
      <c r="I6" s="19"/>
      <c r="J6" s="19"/>
      <c r="K6" s="19"/>
      <c r="M6" s="1"/>
      <c r="N6" s="1"/>
      <c r="O6" s="1"/>
      <c r="Q6" s="7"/>
      <c r="S6" s="1"/>
      <c r="T6" s="1"/>
      <c r="U6" s="1"/>
      <c r="W6" s="7"/>
    </row>
    <row r="7" spans="1:23" x14ac:dyDescent="0.25">
      <c r="A7" s="4" t="s">
        <v>4800</v>
      </c>
      <c r="B7" s="22">
        <v>3</v>
      </c>
      <c r="C7" s="22">
        <v>3</v>
      </c>
      <c r="H7" s="19"/>
      <c r="I7" s="19"/>
      <c r="J7" s="19"/>
      <c r="K7" s="19"/>
      <c r="M7" s="1"/>
      <c r="N7" s="1"/>
      <c r="O7" s="1"/>
      <c r="Q7" s="7"/>
      <c r="S7" s="1"/>
      <c r="T7" s="1"/>
      <c r="U7" s="1"/>
      <c r="W7" s="7"/>
    </row>
    <row r="8" spans="1:23" x14ac:dyDescent="0.25">
      <c r="A8" s="4" t="s">
        <v>4976</v>
      </c>
      <c r="B8" s="22">
        <v>7</v>
      </c>
      <c r="C8" s="22">
        <v>7</v>
      </c>
      <c r="F8" s="19"/>
      <c r="G8" s="19"/>
      <c r="H8" s="19"/>
      <c r="I8" s="19"/>
      <c r="J8" s="19"/>
      <c r="K8" s="19"/>
      <c r="M8" s="1"/>
      <c r="N8" s="1"/>
      <c r="O8" s="1"/>
      <c r="Q8" s="7"/>
      <c r="S8" s="1"/>
      <c r="T8" s="1"/>
      <c r="U8" s="1"/>
      <c r="W8" s="1"/>
    </row>
    <row r="9" spans="1:23" x14ac:dyDescent="0.25">
      <c r="A9" s="4" t="s">
        <v>5167</v>
      </c>
      <c r="B9" s="22">
        <v>2</v>
      </c>
      <c r="C9" s="22">
        <v>2</v>
      </c>
      <c r="M9" s="1"/>
      <c r="N9" s="1"/>
      <c r="O9" s="1"/>
      <c r="Q9" s="1"/>
      <c r="S9" s="1"/>
      <c r="T9" s="1"/>
      <c r="U9" s="1"/>
    </row>
    <row r="10" spans="1:23" x14ac:dyDescent="0.25">
      <c r="A10" s="4" t="s">
        <v>5333</v>
      </c>
      <c r="B10" s="22">
        <v>2</v>
      </c>
      <c r="C10" s="22">
        <v>2</v>
      </c>
      <c r="M10" s="1"/>
      <c r="N10" s="1"/>
      <c r="O10" s="1"/>
      <c r="S10" s="1"/>
      <c r="T10" s="1"/>
      <c r="U10" s="1"/>
    </row>
    <row r="11" spans="1:23" x14ac:dyDescent="0.25">
      <c r="A11" s="4" t="s">
        <v>5443</v>
      </c>
      <c r="B11" s="22">
        <v>5</v>
      </c>
      <c r="C11" s="22">
        <v>5</v>
      </c>
      <c r="M11" s="1"/>
      <c r="N11" s="1"/>
      <c r="O11" s="1"/>
      <c r="S11" s="1"/>
      <c r="T11" s="1"/>
      <c r="U11" s="1"/>
    </row>
    <row r="12" spans="1:23" x14ac:dyDescent="0.25">
      <c r="A12" s="4" t="s">
        <v>5532</v>
      </c>
      <c r="B12" s="22">
        <v>1</v>
      </c>
      <c r="C12" s="22">
        <v>1</v>
      </c>
      <c r="M12" s="1"/>
      <c r="N12" s="1"/>
      <c r="O12" s="1"/>
      <c r="S12" s="1"/>
      <c r="T12" s="1"/>
      <c r="U12" s="1"/>
    </row>
    <row r="13" spans="1:23" x14ac:dyDescent="0.25">
      <c r="A13" s="4" t="s">
        <v>5628</v>
      </c>
      <c r="B13" s="22">
        <v>2</v>
      </c>
      <c r="C13" s="22">
        <v>2</v>
      </c>
      <c r="M13" s="1"/>
      <c r="N13" s="1"/>
      <c r="O13" s="1"/>
      <c r="S13" s="1"/>
      <c r="T13" s="1"/>
      <c r="U13" s="1"/>
    </row>
    <row r="14" spans="1:23" x14ac:dyDescent="0.25">
      <c r="A14" s="4" t="s">
        <v>5744</v>
      </c>
      <c r="B14" s="22">
        <v>4</v>
      </c>
      <c r="C14" s="22">
        <v>4</v>
      </c>
      <c r="M14" s="1"/>
      <c r="N14" s="1"/>
      <c r="O14" s="1"/>
      <c r="S14" s="1"/>
      <c r="T14" s="1"/>
      <c r="U14" s="1"/>
    </row>
    <row r="15" spans="1:23" x14ac:dyDescent="0.25">
      <c r="A15" s="4" t="s">
        <v>5850</v>
      </c>
      <c r="B15" s="22">
        <v>2</v>
      </c>
      <c r="C15" s="22">
        <v>2</v>
      </c>
      <c r="M15" s="1"/>
      <c r="N15" s="1"/>
      <c r="O15" s="1"/>
      <c r="S15" s="1"/>
      <c r="T15" s="1"/>
      <c r="U15" s="1"/>
    </row>
    <row r="16" spans="1:23" x14ac:dyDescent="0.25">
      <c r="A16" s="4" t="s">
        <v>5935</v>
      </c>
      <c r="B16" s="22">
        <v>1</v>
      </c>
      <c r="C16" s="22">
        <v>1</v>
      </c>
      <c r="M16" s="1"/>
      <c r="N16" s="1"/>
      <c r="O16" s="1"/>
      <c r="S16" s="1"/>
      <c r="T16" s="1"/>
      <c r="U16" s="1"/>
    </row>
    <row r="17" spans="1:21" x14ac:dyDescent="0.25">
      <c r="A17" s="4" t="s">
        <v>6067</v>
      </c>
      <c r="B17" s="22">
        <v>12</v>
      </c>
      <c r="C17" s="22">
        <v>12</v>
      </c>
      <c r="M17" s="1"/>
      <c r="N17" s="1"/>
      <c r="O17" s="1"/>
      <c r="S17" s="1"/>
      <c r="T17" s="1"/>
      <c r="U17" s="1"/>
    </row>
    <row r="18" spans="1:21" x14ac:dyDescent="0.25">
      <c r="A18" s="4" t="s">
        <v>6156</v>
      </c>
      <c r="B18" s="22">
        <v>11</v>
      </c>
      <c r="C18" s="22">
        <v>11</v>
      </c>
      <c r="M18" s="1"/>
      <c r="N18" s="1"/>
      <c r="O18" s="1"/>
      <c r="S18" s="1"/>
      <c r="T18" s="1"/>
      <c r="U18" s="1"/>
    </row>
    <row r="19" spans="1:21" x14ac:dyDescent="0.25">
      <c r="A19" s="4" t="s">
        <v>6247</v>
      </c>
      <c r="B19" s="22">
        <v>4</v>
      </c>
      <c r="C19" s="22">
        <v>4</v>
      </c>
      <c r="M19" s="1"/>
      <c r="N19" s="1"/>
      <c r="O19" s="1"/>
      <c r="S19" s="1"/>
      <c r="T19" s="1"/>
      <c r="U19" s="1"/>
    </row>
    <row r="20" spans="1:21" x14ac:dyDescent="0.25">
      <c r="A20" s="4" t="s">
        <v>6366</v>
      </c>
      <c r="B20" s="22">
        <v>11</v>
      </c>
      <c r="C20" s="22">
        <v>11</v>
      </c>
      <c r="M20" s="1"/>
      <c r="N20" s="1"/>
      <c r="O20" s="1"/>
      <c r="S20" s="1"/>
      <c r="T20" s="1"/>
      <c r="U20" s="1"/>
    </row>
    <row r="21" spans="1:21" x14ac:dyDescent="0.25">
      <c r="A21" s="4" t="s">
        <v>6654</v>
      </c>
      <c r="B21" s="22">
        <v>5</v>
      </c>
      <c r="C21" s="22">
        <v>5</v>
      </c>
      <c r="M21" s="1"/>
      <c r="N21" s="1"/>
      <c r="O21" s="1"/>
      <c r="S21" s="1"/>
      <c r="T21" s="1"/>
      <c r="U21" s="1"/>
    </row>
    <row r="22" spans="1:21" x14ac:dyDescent="0.25">
      <c r="A22" s="4" t="s">
        <v>6649</v>
      </c>
      <c r="B22" s="22">
        <v>7</v>
      </c>
      <c r="C22" s="22">
        <v>7</v>
      </c>
    </row>
    <row r="23" spans="1:21" x14ac:dyDescent="0.25">
      <c r="A23" s="4" t="s">
        <v>6776</v>
      </c>
      <c r="B23" s="22">
        <v>6</v>
      </c>
      <c r="C23" s="22">
        <v>6</v>
      </c>
    </row>
    <row r="24" spans="1:21" x14ac:dyDescent="0.25">
      <c r="A24" s="4" t="s">
        <v>6897</v>
      </c>
      <c r="B24" s="22">
        <v>6</v>
      </c>
      <c r="C24" s="22">
        <v>6</v>
      </c>
    </row>
    <row r="25" spans="1:21" x14ac:dyDescent="0.25">
      <c r="A25" s="4" t="s">
        <v>176</v>
      </c>
      <c r="B25" s="22">
        <v>93</v>
      </c>
      <c r="C25" s="22">
        <v>93</v>
      </c>
    </row>
  </sheetData>
  <pageMargins left="0.7" right="0.7" top="0.75" bottom="0.75" header="0.3" footer="0.3"/>
  <pageSetup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69"/>
  <sheetViews>
    <sheetView tabSelected="1" zoomScale="76" zoomScaleNormal="78" workbookViewId="0">
      <pane ySplit="1" topLeftCell="A5047" activePane="bottomLeft" state="frozen"/>
      <selection pane="bottomLeft" activeCell="G5064" sqref="G5064"/>
    </sheetView>
  </sheetViews>
  <sheetFormatPr defaultRowHeight="15" customHeight="1" x14ac:dyDescent="0.25"/>
  <cols>
    <col min="3" max="3" width="13.875" customWidth="1"/>
    <col min="4" max="4" width="14.125" customWidth="1"/>
    <col min="5" max="5" width="26.625" style="14" customWidth="1"/>
    <col min="6" max="6" width="19.5" customWidth="1"/>
    <col min="7" max="7" width="13.875" customWidth="1"/>
    <col min="8" max="8" width="9" customWidth="1"/>
    <col min="9" max="9" width="17.625" bestFit="1" customWidth="1"/>
    <col min="10" max="10" width="16.625" customWidth="1"/>
    <col min="11" max="11" width="14.25" customWidth="1"/>
    <col min="12" max="12" width="12.75" customWidth="1"/>
    <col min="13" max="13" width="9" customWidth="1"/>
    <col min="14" max="14" width="15.5" bestFit="1" customWidth="1"/>
    <col min="15" max="15" width="15.5" customWidth="1"/>
    <col min="16" max="17" width="9" customWidth="1"/>
    <col min="18" max="18" width="21.125" customWidth="1"/>
    <col min="19" max="22" width="9" customWidth="1"/>
    <col min="23" max="23" width="16.5" style="17" bestFit="1" customWidth="1"/>
    <col min="24" max="24" width="16.625" bestFit="1" customWidth="1"/>
    <col min="25" max="25" width="11.25" bestFit="1" customWidth="1"/>
    <col min="26" max="26" width="9.625" bestFit="1" customWidth="1"/>
    <col min="27" max="27" width="18.625" bestFit="1" customWidth="1"/>
    <col min="28" max="28" width="16.625" bestFit="1" customWidth="1"/>
    <col min="29" max="29" width="21.625" bestFit="1" customWidth="1"/>
    <col min="30" max="30" width="19.875" customWidth="1"/>
    <col min="31" max="31" width="14.5" bestFit="1" customWidth="1"/>
    <col min="32" max="156" width="9" customWidth="1"/>
    <col min="157" max="157" width="16.625" customWidth="1"/>
    <col min="158" max="158" width="12.375" customWidth="1"/>
    <col min="159" max="159" width="9.625" customWidth="1"/>
    <col min="160" max="160" width="20.125" customWidth="1"/>
    <col min="161" max="161" width="16.625" customWidth="1"/>
    <col min="162" max="162" width="20.875" customWidth="1"/>
    <col min="164" max="164" width="14.5" bestFit="1" customWidth="1"/>
  </cols>
  <sheetData>
    <row r="1" spans="1:31" ht="15" customHeight="1" x14ac:dyDescent="0.25">
      <c r="A1" s="6" t="s">
        <v>0</v>
      </c>
      <c r="B1" s="6" t="s">
        <v>3</v>
      </c>
      <c r="C1" s="6" t="s">
        <v>4</v>
      </c>
      <c r="D1" s="6" t="s">
        <v>5</v>
      </c>
      <c r="E1" s="25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</v>
      </c>
      <c r="Q1" s="6" t="s">
        <v>17</v>
      </c>
      <c r="R1" s="6" t="s">
        <v>2</v>
      </c>
      <c r="S1" s="6" t="s">
        <v>18</v>
      </c>
      <c r="T1" s="6" t="s">
        <v>19</v>
      </c>
      <c r="U1" s="6" t="s">
        <v>20</v>
      </c>
      <c r="V1" s="6" t="s">
        <v>21</v>
      </c>
      <c r="W1" s="12" t="s">
        <v>644</v>
      </c>
      <c r="X1" s="12" t="s">
        <v>22</v>
      </c>
      <c r="Y1" s="12" t="s">
        <v>23</v>
      </c>
      <c r="Z1" s="12" t="s">
        <v>24</v>
      </c>
      <c r="AA1" s="12" t="s">
        <v>25</v>
      </c>
      <c r="AB1" s="12" t="s">
        <v>178</v>
      </c>
      <c r="AC1" s="12" t="s">
        <v>188</v>
      </c>
      <c r="AD1" s="12" t="s">
        <v>179</v>
      </c>
      <c r="AE1" s="12" t="s">
        <v>180</v>
      </c>
    </row>
    <row r="2" spans="1:31" ht="15" customHeight="1" x14ac:dyDescent="0.25">
      <c r="A2" s="1">
        <v>7288</v>
      </c>
      <c r="B2" s="1" t="s">
        <v>27</v>
      </c>
      <c r="C2" s="1" t="s">
        <v>39</v>
      </c>
      <c r="D2" s="1" t="s">
        <v>28</v>
      </c>
      <c r="E2" s="26" t="s">
        <v>175</v>
      </c>
      <c r="F2" s="1" t="s">
        <v>173</v>
      </c>
      <c r="G2" s="1" t="s">
        <v>66</v>
      </c>
      <c r="H2" s="1" t="s">
        <v>67</v>
      </c>
      <c r="I2" s="1" t="s">
        <v>55</v>
      </c>
      <c r="J2" s="1" t="s">
        <v>55</v>
      </c>
      <c r="K2" s="1" t="s">
        <v>34</v>
      </c>
      <c r="L2" s="1" t="s">
        <v>35</v>
      </c>
      <c r="M2" s="1" t="s">
        <v>36</v>
      </c>
      <c r="N2" s="1" t="s">
        <v>109</v>
      </c>
      <c r="O2" s="1"/>
      <c r="P2" s="1">
        <v>129</v>
      </c>
      <c r="Q2" s="1" t="s">
        <v>34</v>
      </c>
      <c r="R2" s="1" t="s">
        <v>26</v>
      </c>
      <c r="S2" s="1"/>
      <c r="T2" s="1"/>
      <c r="U2" s="1"/>
      <c r="V2" s="1"/>
      <c r="W2" s="1" t="str">
        <f t="shared" ref="W2:W65" si="0">IF(N2&lt;&gt;"",N2,"Email Category")</f>
        <v>Other</v>
      </c>
      <c r="X2" s="9" t="str">
        <f t="shared" ref="X2:X65" si="1">MID(E2,6,2)&amp;" "&amp;MID(E2,9,3)&amp;" "&amp;MID(E2,15,2)&amp;" "&amp;MID(E2,18,9)</f>
        <v xml:space="preserve">03 Oct 22 07:50:02 </v>
      </c>
      <c r="Y2" s="9" t="str">
        <f t="shared" ref="Y2:Y65" si="2">MID(E2,18,9)</f>
        <v xml:space="preserve">07:50:02 </v>
      </c>
      <c r="Z2" s="10">
        <f t="shared" ref="Z2:Z65" si="3">(X2-WEEKDAY(X2,3))</f>
        <v>44837.326412037037</v>
      </c>
      <c r="AA2" s="10" t="str">
        <f t="shared" ref="AA2:AA65" si="4">TEXT(Z2,"DD MMM YY")&amp;" - "&amp;TEXT(Z2+ROWS(WZY1:XAA1)*6,"DD MMM YY")</f>
        <v>03 Oct 22 - 09 Oct 22</v>
      </c>
      <c r="AB2" s="9" t="str">
        <f t="shared" ref="AB2:AB65" si="5">MID(L2,6,2)&amp;" "&amp;MID(L2,9,3)&amp;" "&amp;MID(L2,15,2)&amp;" "&amp;MID(L2,18,9)</f>
        <v xml:space="preserve">01 Jan 70 00:00:00 </v>
      </c>
      <c r="AC2" s="11" t="str">
        <f t="shared" ref="AC2:AC65" si="6">IF(AB2&lt;X2,"",AB2-X2)</f>
        <v/>
      </c>
      <c r="AD2" s="9">
        <f t="shared" ref="AD2:AD65" si="7">IF(C2&lt;&gt;"Closed","",IF(I2=J2,1,""))</f>
        <v>1</v>
      </c>
      <c r="AE2" s="9" t="str">
        <f t="shared" ref="AE2:AE33" si="8">IF(D2&lt;&gt;"Closed","",IF(I2=J2,1,""))</f>
        <v/>
      </c>
    </row>
    <row r="3" spans="1:31" ht="15" customHeight="1" x14ac:dyDescent="0.25">
      <c r="A3" s="1">
        <v>7289</v>
      </c>
      <c r="B3" s="1" t="s">
        <v>38</v>
      </c>
      <c r="C3" s="1" t="s">
        <v>39</v>
      </c>
      <c r="D3" s="1" t="s">
        <v>125</v>
      </c>
      <c r="E3" s="26" t="s">
        <v>174</v>
      </c>
      <c r="F3" s="1"/>
      <c r="G3" s="1" t="s">
        <v>66</v>
      </c>
      <c r="H3" s="1" t="s">
        <v>108</v>
      </c>
      <c r="I3" s="1" t="s">
        <v>55</v>
      </c>
      <c r="J3" s="1" t="s">
        <v>55</v>
      </c>
      <c r="K3" s="1" t="s">
        <v>34</v>
      </c>
      <c r="L3" s="1" t="s">
        <v>35</v>
      </c>
      <c r="M3" s="1" t="s">
        <v>36</v>
      </c>
      <c r="N3" s="1"/>
      <c r="O3" s="1" t="s">
        <v>94</v>
      </c>
      <c r="P3" s="1">
        <v>60</v>
      </c>
      <c r="Q3" s="1" t="s">
        <v>34</v>
      </c>
      <c r="R3" s="1" t="s">
        <v>47</v>
      </c>
      <c r="S3" s="1"/>
      <c r="T3" s="1"/>
      <c r="U3" s="1"/>
      <c r="V3" s="1"/>
      <c r="W3" s="9" t="str">
        <f t="shared" si="0"/>
        <v>Email Category</v>
      </c>
      <c r="X3" s="9" t="str">
        <f t="shared" si="1"/>
        <v xml:space="preserve">03 Oct 22 08:35:09 </v>
      </c>
      <c r="Y3" s="9" t="str">
        <f t="shared" si="2"/>
        <v xml:space="preserve">08:35:09 </v>
      </c>
      <c r="Z3" s="10">
        <f t="shared" si="3"/>
        <v>44837.357743055552</v>
      </c>
      <c r="AA3" s="10" t="str">
        <f t="shared" si="4"/>
        <v>03 Oct 22 - 09 Oct 22</v>
      </c>
      <c r="AB3" s="9" t="str">
        <f t="shared" si="5"/>
        <v xml:space="preserve">01 Jan 70 00:00:00 </v>
      </c>
      <c r="AC3" s="11" t="str">
        <f t="shared" si="6"/>
        <v/>
      </c>
      <c r="AD3" s="9">
        <f t="shared" si="7"/>
        <v>1</v>
      </c>
      <c r="AE3" s="9" t="str">
        <f t="shared" si="8"/>
        <v/>
      </c>
    </row>
    <row r="4" spans="1:31" ht="15" customHeight="1" x14ac:dyDescent="0.25">
      <c r="A4" s="1">
        <v>7290</v>
      </c>
      <c r="B4" s="1" t="s">
        <v>27</v>
      </c>
      <c r="C4" s="1" t="s">
        <v>39</v>
      </c>
      <c r="D4" s="1" t="s">
        <v>28</v>
      </c>
      <c r="E4" s="26" t="s">
        <v>172</v>
      </c>
      <c r="F4" s="1" t="s">
        <v>173</v>
      </c>
      <c r="G4" s="1" t="s">
        <v>66</v>
      </c>
      <c r="H4" s="1" t="s">
        <v>108</v>
      </c>
      <c r="I4" s="1" t="s">
        <v>55</v>
      </c>
      <c r="J4" s="1" t="s">
        <v>55</v>
      </c>
      <c r="K4" s="1" t="s">
        <v>34</v>
      </c>
      <c r="L4" s="1" t="s">
        <v>35</v>
      </c>
      <c r="M4" s="1" t="s">
        <v>36</v>
      </c>
      <c r="N4" s="1" t="s">
        <v>109</v>
      </c>
      <c r="O4" s="1"/>
      <c r="P4" s="1">
        <v>70</v>
      </c>
      <c r="Q4" s="1" t="s">
        <v>34</v>
      </c>
      <c r="R4" s="1" t="s">
        <v>26</v>
      </c>
      <c r="S4" s="1"/>
      <c r="T4" s="1"/>
      <c r="U4" s="1"/>
      <c r="V4" s="1"/>
      <c r="W4" s="1" t="str">
        <f t="shared" si="0"/>
        <v>Other</v>
      </c>
      <c r="X4" s="9" t="str">
        <f t="shared" si="1"/>
        <v xml:space="preserve">03 Oct 22 08:50:02 </v>
      </c>
      <c r="Y4" s="9" t="str">
        <f t="shared" si="2"/>
        <v xml:space="preserve">08:50:02 </v>
      </c>
      <c r="Z4" s="10">
        <f t="shared" si="3"/>
        <v>44837.368078703701</v>
      </c>
      <c r="AA4" s="10" t="str">
        <f t="shared" si="4"/>
        <v>03 Oct 22 - 09 Oct 22</v>
      </c>
      <c r="AB4" s="9" t="str">
        <f t="shared" si="5"/>
        <v xml:space="preserve">01 Jan 70 00:00:00 </v>
      </c>
      <c r="AC4" s="11" t="str">
        <f t="shared" si="6"/>
        <v/>
      </c>
      <c r="AD4" s="9">
        <f t="shared" si="7"/>
        <v>1</v>
      </c>
      <c r="AE4" s="9" t="str">
        <f t="shared" si="8"/>
        <v/>
      </c>
    </row>
    <row r="5" spans="1:31" ht="15" customHeight="1" x14ac:dyDescent="0.25">
      <c r="A5" s="1">
        <v>7291</v>
      </c>
      <c r="B5" s="1" t="s">
        <v>27</v>
      </c>
      <c r="C5" s="1" t="s">
        <v>39</v>
      </c>
      <c r="D5" s="1" t="s">
        <v>138</v>
      </c>
      <c r="E5" s="26" t="s">
        <v>171</v>
      </c>
      <c r="F5" s="1" t="s">
        <v>54</v>
      </c>
      <c r="G5" s="1" t="s">
        <v>43</v>
      </c>
      <c r="H5" s="1" t="s">
        <v>108</v>
      </c>
      <c r="I5" s="1" t="s">
        <v>61</v>
      </c>
      <c r="J5" s="1" t="s">
        <v>33</v>
      </c>
      <c r="K5" s="1" t="s">
        <v>34</v>
      </c>
      <c r="L5" s="1" t="s">
        <v>35</v>
      </c>
      <c r="M5" s="1" t="s">
        <v>36</v>
      </c>
      <c r="N5" s="1"/>
      <c r="O5" s="1"/>
      <c r="P5" s="1">
        <v>77</v>
      </c>
      <c r="Q5" s="1" t="s">
        <v>34</v>
      </c>
      <c r="R5" s="1" t="s">
        <v>239</v>
      </c>
      <c r="S5" s="1"/>
      <c r="T5" s="1"/>
      <c r="U5" s="1"/>
      <c r="V5" s="1"/>
      <c r="W5" s="9" t="str">
        <f t="shared" si="0"/>
        <v>Email Category</v>
      </c>
      <c r="X5" s="9" t="str">
        <f t="shared" si="1"/>
        <v xml:space="preserve">03 Oct 22 10:10:02 </v>
      </c>
      <c r="Y5" s="9" t="str">
        <f t="shared" si="2"/>
        <v xml:space="preserve">10:10:02 </v>
      </c>
      <c r="Z5" s="10">
        <f t="shared" si="3"/>
        <v>44837.423634259256</v>
      </c>
      <c r="AA5" s="10" t="str">
        <f t="shared" si="4"/>
        <v>03 Oct 22 - 09 Oct 22</v>
      </c>
      <c r="AB5" s="9" t="str">
        <f t="shared" si="5"/>
        <v xml:space="preserve">01 Jan 70 00:00:00 </v>
      </c>
      <c r="AC5" s="11" t="str">
        <f t="shared" si="6"/>
        <v/>
      </c>
      <c r="AD5" s="9" t="str">
        <f t="shared" si="7"/>
        <v/>
      </c>
      <c r="AE5" s="9" t="str">
        <f t="shared" si="8"/>
        <v/>
      </c>
    </row>
    <row r="6" spans="1:31" ht="15" customHeight="1" x14ac:dyDescent="0.25">
      <c r="A6" s="1">
        <v>7292</v>
      </c>
      <c r="B6" s="1" t="s">
        <v>38</v>
      </c>
      <c r="C6" s="1" t="s">
        <v>39</v>
      </c>
      <c r="D6" s="1" t="s">
        <v>169</v>
      </c>
      <c r="E6" s="26" t="s">
        <v>170</v>
      </c>
      <c r="F6" s="1"/>
      <c r="G6" s="1" t="s">
        <v>66</v>
      </c>
      <c r="H6" s="1" t="s">
        <v>108</v>
      </c>
      <c r="I6" s="1" t="s">
        <v>61</v>
      </c>
      <c r="J6" s="1" t="s">
        <v>61</v>
      </c>
      <c r="K6" t="s">
        <v>62</v>
      </c>
      <c r="L6" s="1" t="s">
        <v>35</v>
      </c>
      <c r="M6" s="1" t="s">
        <v>36</v>
      </c>
      <c r="N6" s="1"/>
      <c r="O6" s="1" t="s">
        <v>112</v>
      </c>
      <c r="P6" s="1">
        <v>111</v>
      </c>
      <c r="Q6" s="1" t="s">
        <v>34</v>
      </c>
      <c r="R6" s="1" t="s">
        <v>47</v>
      </c>
      <c r="S6" s="1"/>
      <c r="T6" s="1"/>
      <c r="U6" s="1"/>
      <c r="V6" s="1"/>
      <c r="W6" s="9" t="str">
        <f t="shared" si="0"/>
        <v>Email Category</v>
      </c>
      <c r="X6" s="9" t="str">
        <f t="shared" si="1"/>
        <v xml:space="preserve">03 Oct 22 11:35:12 </v>
      </c>
      <c r="Y6" s="9" t="str">
        <f t="shared" si="2"/>
        <v xml:space="preserve">11:35:12 </v>
      </c>
      <c r="Z6" s="10">
        <f t="shared" si="3"/>
        <v>44837.482777777775</v>
      </c>
      <c r="AA6" s="10" t="str">
        <f t="shared" si="4"/>
        <v>03 Oct 22 - 09 Oct 22</v>
      </c>
      <c r="AB6" s="9" t="str">
        <f t="shared" si="5"/>
        <v xml:space="preserve">01 Jan 70 00:00:00 </v>
      </c>
      <c r="AC6" s="11" t="str">
        <f t="shared" si="6"/>
        <v/>
      </c>
      <c r="AD6" s="9">
        <f t="shared" si="7"/>
        <v>1</v>
      </c>
      <c r="AE6" s="9" t="str">
        <f t="shared" si="8"/>
        <v/>
      </c>
    </row>
    <row r="7" spans="1:31" ht="15" customHeight="1" x14ac:dyDescent="0.25">
      <c r="A7" s="1">
        <v>7293</v>
      </c>
      <c r="B7" s="1" t="s">
        <v>57</v>
      </c>
      <c r="C7" s="1" t="s">
        <v>39</v>
      </c>
      <c r="D7" s="1" t="s">
        <v>28</v>
      </c>
      <c r="E7" s="26" t="s">
        <v>168</v>
      </c>
      <c r="F7" s="1" t="s">
        <v>30</v>
      </c>
      <c r="G7" s="1" t="s">
        <v>43</v>
      </c>
      <c r="H7" s="1" t="s">
        <v>108</v>
      </c>
      <c r="I7" s="1" t="s">
        <v>55</v>
      </c>
      <c r="J7" s="1" t="s">
        <v>33</v>
      </c>
      <c r="K7" t="s">
        <v>62</v>
      </c>
      <c r="L7" s="1" t="s">
        <v>35</v>
      </c>
      <c r="M7" s="1" t="s">
        <v>36</v>
      </c>
      <c r="N7" s="1"/>
      <c r="O7" s="1"/>
      <c r="P7" s="1">
        <v>134</v>
      </c>
      <c r="Q7" s="1" t="s">
        <v>34</v>
      </c>
      <c r="R7" s="1" t="s">
        <v>26</v>
      </c>
      <c r="S7" s="1"/>
      <c r="T7" s="1"/>
      <c r="U7" s="1"/>
      <c r="V7" s="1"/>
      <c r="W7" s="9" t="str">
        <f t="shared" si="0"/>
        <v>Email Category</v>
      </c>
      <c r="X7" s="9" t="str">
        <f t="shared" si="1"/>
        <v xml:space="preserve">03 Oct 22 12:50:03 </v>
      </c>
      <c r="Y7" s="9" t="str">
        <f t="shared" si="2"/>
        <v xml:space="preserve">12:50:03 </v>
      </c>
      <c r="Z7" s="10">
        <f t="shared" si="3"/>
        <v>44837.534756944442</v>
      </c>
      <c r="AA7" s="10" t="str">
        <f t="shared" si="4"/>
        <v>03 Oct 22 - 09 Oct 22</v>
      </c>
      <c r="AB7" s="9" t="str">
        <f t="shared" si="5"/>
        <v xml:space="preserve">01 Jan 70 00:00:00 </v>
      </c>
      <c r="AC7" s="11" t="str">
        <f t="shared" si="6"/>
        <v/>
      </c>
      <c r="AD7" s="9" t="str">
        <f t="shared" si="7"/>
        <v/>
      </c>
      <c r="AE7" s="9" t="str">
        <f t="shared" si="8"/>
        <v/>
      </c>
    </row>
    <row r="8" spans="1:31" ht="15" customHeight="1" x14ac:dyDescent="0.25">
      <c r="A8" s="1">
        <v>7294</v>
      </c>
      <c r="B8" s="1" t="s">
        <v>38</v>
      </c>
      <c r="C8" s="1" t="s">
        <v>39</v>
      </c>
      <c r="D8" s="1" t="s">
        <v>105</v>
      </c>
      <c r="E8" s="26" t="s">
        <v>167</v>
      </c>
      <c r="F8" s="1"/>
      <c r="G8" s="1" t="s">
        <v>31</v>
      </c>
      <c r="H8" s="1" t="s">
        <v>108</v>
      </c>
      <c r="I8" s="1" t="s">
        <v>61</v>
      </c>
      <c r="J8" s="1" t="s">
        <v>55</v>
      </c>
      <c r="K8" t="s">
        <v>62</v>
      </c>
      <c r="L8" s="1" t="s">
        <v>35</v>
      </c>
      <c r="M8" s="1" t="s">
        <v>36</v>
      </c>
      <c r="N8" s="1"/>
      <c r="O8" s="1" t="s">
        <v>112</v>
      </c>
      <c r="P8" s="1">
        <v>114</v>
      </c>
      <c r="Q8" s="1" t="s">
        <v>34</v>
      </c>
      <c r="R8" s="1" t="s">
        <v>47</v>
      </c>
      <c r="S8" s="1"/>
      <c r="T8" s="1"/>
      <c r="U8" s="1"/>
      <c r="V8" s="1"/>
      <c r="W8" s="9" t="str">
        <f t="shared" si="0"/>
        <v>Email Category</v>
      </c>
      <c r="X8" s="9" t="str">
        <f t="shared" si="1"/>
        <v xml:space="preserve">03 Oct 22 14:10:13 </v>
      </c>
      <c r="Y8" s="9" t="str">
        <f t="shared" si="2"/>
        <v xml:space="preserve">14:10:13 </v>
      </c>
      <c r="Z8" s="10">
        <f t="shared" si="3"/>
        <v>44837.590428240743</v>
      </c>
      <c r="AA8" s="10" t="str">
        <f t="shared" si="4"/>
        <v>03 Oct 22 - 09 Oct 22</v>
      </c>
      <c r="AB8" s="9" t="str">
        <f t="shared" si="5"/>
        <v xml:space="preserve">01 Jan 70 00:00:00 </v>
      </c>
      <c r="AC8" s="11" t="str">
        <f t="shared" si="6"/>
        <v/>
      </c>
      <c r="AD8" s="9" t="str">
        <f t="shared" si="7"/>
        <v/>
      </c>
      <c r="AE8" s="9" t="str">
        <f t="shared" si="8"/>
        <v/>
      </c>
    </row>
    <row r="9" spans="1:31" ht="15" customHeight="1" x14ac:dyDescent="0.25">
      <c r="A9" s="1">
        <v>7295</v>
      </c>
      <c r="B9" s="1" t="s">
        <v>38</v>
      </c>
      <c r="C9" s="1" t="s">
        <v>39</v>
      </c>
      <c r="D9" s="1" t="s">
        <v>164</v>
      </c>
      <c r="E9" s="26" t="s">
        <v>166</v>
      </c>
      <c r="F9" s="1"/>
      <c r="G9" s="1" t="s">
        <v>66</v>
      </c>
      <c r="H9" s="1" t="s">
        <v>108</v>
      </c>
      <c r="I9" s="1" t="s">
        <v>55</v>
      </c>
      <c r="J9" s="1" t="s">
        <v>33</v>
      </c>
      <c r="K9" s="1" t="s">
        <v>34</v>
      </c>
      <c r="L9" s="1" t="s">
        <v>35</v>
      </c>
      <c r="M9" s="1" t="s">
        <v>36</v>
      </c>
      <c r="N9" s="1"/>
      <c r="O9" s="1"/>
      <c r="P9" s="1"/>
      <c r="Q9" s="1" t="s">
        <v>34</v>
      </c>
      <c r="R9" s="1" t="s">
        <v>47</v>
      </c>
      <c r="S9" s="1"/>
      <c r="T9" s="1"/>
      <c r="U9" s="1"/>
      <c r="V9" s="1"/>
      <c r="W9" s="9" t="str">
        <f t="shared" si="0"/>
        <v>Email Category</v>
      </c>
      <c r="X9" s="9" t="str">
        <f t="shared" si="1"/>
        <v xml:space="preserve">03 Oct 22 15:52:02 </v>
      </c>
      <c r="Y9" s="9" t="str">
        <f t="shared" si="2"/>
        <v xml:space="preserve">15:52:02 </v>
      </c>
      <c r="Z9" s="10">
        <f t="shared" si="3"/>
        <v>44837.661134259259</v>
      </c>
      <c r="AA9" s="10" t="str">
        <f t="shared" si="4"/>
        <v>03 Oct 22 - 09 Oct 22</v>
      </c>
      <c r="AB9" s="9" t="str">
        <f t="shared" si="5"/>
        <v xml:space="preserve">01 Jan 70 00:00:00 </v>
      </c>
      <c r="AC9" s="11" t="str">
        <f t="shared" si="6"/>
        <v/>
      </c>
      <c r="AD9" s="9" t="str">
        <f t="shared" si="7"/>
        <v/>
      </c>
      <c r="AE9" s="9" t="str">
        <f t="shared" si="8"/>
        <v/>
      </c>
    </row>
    <row r="10" spans="1:31" ht="15" customHeight="1" x14ac:dyDescent="0.25">
      <c r="A10" s="1">
        <v>7296</v>
      </c>
      <c r="B10" s="1" t="s">
        <v>38</v>
      </c>
      <c r="C10" s="1" t="s">
        <v>39</v>
      </c>
      <c r="D10" s="1" t="s">
        <v>164</v>
      </c>
      <c r="E10" s="26" t="s">
        <v>165</v>
      </c>
      <c r="F10" s="1"/>
      <c r="G10" s="1" t="s">
        <v>66</v>
      </c>
      <c r="H10" s="1" t="s">
        <v>108</v>
      </c>
      <c r="I10" s="1" t="s">
        <v>55</v>
      </c>
      <c r="J10" s="1"/>
      <c r="K10" s="1" t="s">
        <v>34</v>
      </c>
      <c r="L10" s="1" t="s">
        <v>35</v>
      </c>
      <c r="M10" s="1" t="s">
        <v>36</v>
      </c>
      <c r="N10" s="1"/>
      <c r="O10" s="1"/>
      <c r="P10" s="1"/>
      <c r="Q10" s="1" t="s">
        <v>34</v>
      </c>
      <c r="R10" s="1" t="s">
        <v>47</v>
      </c>
      <c r="S10" s="1"/>
      <c r="T10" s="1"/>
      <c r="U10" s="1"/>
      <c r="V10" s="1"/>
      <c r="W10" s="9" t="str">
        <f t="shared" si="0"/>
        <v>Email Category</v>
      </c>
      <c r="X10" s="9" t="str">
        <f t="shared" si="1"/>
        <v xml:space="preserve">03 Oct 22 16:00:04 </v>
      </c>
      <c r="Y10" s="9" t="str">
        <f t="shared" si="2"/>
        <v xml:space="preserve">16:00:04 </v>
      </c>
      <c r="Z10" s="10">
        <f t="shared" si="3"/>
        <v>44837.666712962964</v>
      </c>
      <c r="AA10" s="10" t="str">
        <f t="shared" si="4"/>
        <v>03 Oct 22 - 09 Oct 22</v>
      </c>
      <c r="AB10" s="9" t="str">
        <f t="shared" si="5"/>
        <v xml:space="preserve">01 Jan 70 00:00:00 </v>
      </c>
      <c r="AC10" s="11" t="str">
        <f t="shared" si="6"/>
        <v/>
      </c>
      <c r="AD10" s="9" t="str">
        <f t="shared" si="7"/>
        <v/>
      </c>
      <c r="AE10" s="9" t="str">
        <f t="shared" si="8"/>
        <v/>
      </c>
    </row>
    <row r="11" spans="1:31" ht="15" customHeight="1" x14ac:dyDescent="0.25">
      <c r="A11" s="1">
        <v>7297</v>
      </c>
      <c r="B11" s="1" t="s">
        <v>38</v>
      </c>
      <c r="C11" s="1" t="s">
        <v>39</v>
      </c>
      <c r="D11" s="1" t="s">
        <v>162</v>
      </c>
      <c r="E11" s="26" t="s">
        <v>163</v>
      </c>
      <c r="F11" s="1"/>
      <c r="G11" s="1" t="s">
        <v>81</v>
      </c>
      <c r="H11" s="1" t="s">
        <v>133</v>
      </c>
      <c r="I11" s="1" t="s">
        <v>61</v>
      </c>
      <c r="J11" s="1" t="s">
        <v>61</v>
      </c>
      <c r="K11" s="1" t="s">
        <v>34</v>
      </c>
      <c r="L11" s="1" t="s">
        <v>35</v>
      </c>
      <c r="M11" s="1" t="s">
        <v>36</v>
      </c>
      <c r="N11" s="1"/>
      <c r="O11" s="1" t="s">
        <v>112</v>
      </c>
      <c r="P11" s="1">
        <v>181</v>
      </c>
      <c r="Q11" s="1" t="s">
        <v>34</v>
      </c>
      <c r="R11" s="1" t="s">
        <v>47</v>
      </c>
      <c r="S11" s="1"/>
      <c r="T11" s="1"/>
      <c r="U11" s="1"/>
      <c r="V11" s="1"/>
      <c r="W11" s="9" t="str">
        <f t="shared" si="0"/>
        <v>Email Category</v>
      </c>
      <c r="X11" s="9" t="str">
        <f t="shared" si="1"/>
        <v xml:space="preserve">03 Oct 22 17:00:04 </v>
      </c>
      <c r="Y11" s="9" t="str">
        <f t="shared" si="2"/>
        <v xml:space="preserve">17:00:04 </v>
      </c>
      <c r="Z11" s="10">
        <f t="shared" si="3"/>
        <v>44837.708379629628</v>
      </c>
      <c r="AA11" s="10" t="str">
        <f t="shared" si="4"/>
        <v>03 Oct 22 - 09 Oct 22</v>
      </c>
      <c r="AB11" s="9" t="str">
        <f t="shared" si="5"/>
        <v xml:space="preserve">01 Jan 70 00:00:00 </v>
      </c>
      <c r="AC11" s="11" t="str">
        <f t="shared" si="6"/>
        <v/>
      </c>
      <c r="AD11" s="9">
        <f t="shared" si="7"/>
        <v>1</v>
      </c>
      <c r="AE11" s="9" t="str">
        <f t="shared" si="8"/>
        <v/>
      </c>
    </row>
    <row r="12" spans="1:31" ht="15" customHeight="1" x14ac:dyDescent="0.25">
      <c r="A12" s="1">
        <v>7298</v>
      </c>
      <c r="B12" s="1" t="s">
        <v>38</v>
      </c>
      <c r="C12" s="1" t="s">
        <v>39</v>
      </c>
      <c r="D12" s="1" t="s">
        <v>158</v>
      </c>
      <c r="E12" s="26" t="s">
        <v>161</v>
      </c>
      <c r="F12" s="1"/>
      <c r="G12" s="1" t="s">
        <v>46</v>
      </c>
      <c r="H12" s="1" t="s">
        <v>67</v>
      </c>
      <c r="I12" s="1" t="s">
        <v>61</v>
      </c>
      <c r="J12" s="1" t="s">
        <v>55</v>
      </c>
      <c r="K12" s="1" t="s">
        <v>34</v>
      </c>
      <c r="L12" s="1" t="s">
        <v>35</v>
      </c>
      <c r="M12" s="1" t="s">
        <v>36</v>
      </c>
      <c r="N12" s="1"/>
      <c r="O12" s="1" t="s">
        <v>50</v>
      </c>
      <c r="P12" s="1">
        <v>51</v>
      </c>
      <c r="Q12" s="1" t="s">
        <v>34</v>
      </c>
      <c r="R12" s="1" t="s">
        <v>47</v>
      </c>
      <c r="S12" s="1"/>
      <c r="T12" s="1"/>
      <c r="U12" s="1"/>
      <c r="V12" s="1"/>
      <c r="W12" s="9" t="str">
        <f t="shared" si="0"/>
        <v>Email Category</v>
      </c>
      <c r="X12" s="9" t="str">
        <f t="shared" si="1"/>
        <v xml:space="preserve">04 Oct 22 07:10:12 </v>
      </c>
      <c r="Y12" s="9" t="str">
        <f t="shared" si="2"/>
        <v xml:space="preserve">07:10:12 </v>
      </c>
      <c r="Z12" s="10">
        <f t="shared" si="3"/>
        <v>44837.298750000002</v>
      </c>
      <c r="AA12" s="10" t="str">
        <f t="shared" si="4"/>
        <v>03 Oct 22 - 09 Oct 22</v>
      </c>
      <c r="AB12" s="9" t="str">
        <f t="shared" si="5"/>
        <v xml:space="preserve">01 Jan 70 00:00:00 </v>
      </c>
      <c r="AC12" s="11" t="str">
        <f t="shared" si="6"/>
        <v/>
      </c>
      <c r="AD12" s="9" t="str">
        <f t="shared" si="7"/>
        <v/>
      </c>
      <c r="AE12" s="9" t="str">
        <f t="shared" si="8"/>
        <v/>
      </c>
    </row>
    <row r="13" spans="1:31" ht="15" customHeight="1" x14ac:dyDescent="0.25">
      <c r="A13" s="1">
        <v>7299</v>
      </c>
      <c r="B13" s="1" t="s">
        <v>57</v>
      </c>
      <c r="C13" s="1" t="s">
        <v>39</v>
      </c>
      <c r="D13" s="1" t="s">
        <v>154</v>
      </c>
      <c r="E13" s="26" t="s">
        <v>160</v>
      </c>
      <c r="F13" s="1" t="s">
        <v>156</v>
      </c>
      <c r="G13" s="1" t="s">
        <v>43</v>
      </c>
      <c r="H13" s="1" t="s">
        <v>67</v>
      </c>
      <c r="I13" s="1" t="s">
        <v>33</v>
      </c>
      <c r="J13" s="1" t="s">
        <v>33</v>
      </c>
      <c r="K13" s="1" t="s">
        <v>34</v>
      </c>
      <c r="L13" s="1" t="s">
        <v>35</v>
      </c>
      <c r="M13" s="1" t="s">
        <v>36</v>
      </c>
      <c r="N13" s="1"/>
      <c r="O13" s="1"/>
      <c r="P13" s="1">
        <v>9051</v>
      </c>
      <c r="Q13" s="1" t="s">
        <v>34</v>
      </c>
      <c r="R13" s="1" t="s">
        <v>56</v>
      </c>
      <c r="S13" s="1"/>
      <c r="T13" s="1"/>
      <c r="U13" s="1"/>
      <c r="V13" s="1"/>
      <c r="W13" s="9" t="str">
        <f t="shared" si="0"/>
        <v>Email Category</v>
      </c>
      <c r="X13" s="9" t="str">
        <f t="shared" si="1"/>
        <v xml:space="preserve">04 Oct 22 07:20:02 </v>
      </c>
      <c r="Y13" s="9" t="str">
        <f t="shared" si="2"/>
        <v xml:space="preserve">07:20:02 </v>
      </c>
      <c r="Z13" s="10">
        <f t="shared" si="3"/>
        <v>44837.305578703701</v>
      </c>
      <c r="AA13" s="10" t="str">
        <f t="shared" si="4"/>
        <v>03 Oct 22 - 09 Oct 22</v>
      </c>
      <c r="AB13" s="9" t="str">
        <f t="shared" si="5"/>
        <v xml:space="preserve">01 Jan 70 00:00:00 </v>
      </c>
      <c r="AC13" s="11" t="str">
        <f t="shared" si="6"/>
        <v/>
      </c>
      <c r="AD13" s="9">
        <f t="shared" si="7"/>
        <v>1</v>
      </c>
      <c r="AE13" s="9" t="str">
        <f t="shared" si="8"/>
        <v/>
      </c>
    </row>
    <row r="14" spans="1:31" ht="15" customHeight="1" x14ac:dyDescent="0.25">
      <c r="A14" s="1">
        <v>7300</v>
      </c>
      <c r="B14" s="1" t="s">
        <v>38</v>
      </c>
      <c r="C14" s="1" t="s">
        <v>39</v>
      </c>
      <c r="D14" s="1" t="s">
        <v>158</v>
      </c>
      <c r="E14" s="26" t="s">
        <v>159</v>
      </c>
      <c r="F14" s="1"/>
      <c r="G14" s="1" t="s">
        <v>46</v>
      </c>
      <c r="H14" s="1" t="s">
        <v>67</v>
      </c>
      <c r="I14" s="1" t="s">
        <v>61</v>
      </c>
      <c r="J14" s="1" t="s">
        <v>55</v>
      </c>
      <c r="K14" s="1" t="s">
        <v>34</v>
      </c>
      <c r="L14" s="1" t="s">
        <v>35</v>
      </c>
      <c r="M14" s="1" t="s">
        <v>36</v>
      </c>
      <c r="N14" s="1"/>
      <c r="O14" s="1" t="s">
        <v>50</v>
      </c>
      <c r="P14" s="1">
        <v>103</v>
      </c>
      <c r="Q14" s="1" t="s">
        <v>34</v>
      </c>
      <c r="R14" s="1" t="s">
        <v>47</v>
      </c>
      <c r="S14" s="1"/>
      <c r="T14" s="1"/>
      <c r="U14" s="1"/>
      <c r="V14" s="1"/>
      <c r="W14" s="9" t="str">
        <f t="shared" si="0"/>
        <v>Email Category</v>
      </c>
      <c r="X14" s="9" t="str">
        <f t="shared" si="1"/>
        <v xml:space="preserve">04 Oct 22 07:30:04 </v>
      </c>
      <c r="Y14" s="9" t="str">
        <f t="shared" si="2"/>
        <v xml:space="preserve">07:30:04 </v>
      </c>
      <c r="Z14" s="10">
        <f t="shared" si="3"/>
        <v>44837.3125462963</v>
      </c>
      <c r="AA14" s="10" t="str">
        <f t="shared" si="4"/>
        <v>03 Oct 22 - 09 Oct 22</v>
      </c>
      <c r="AB14" s="9" t="str">
        <f t="shared" si="5"/>
        <v xml:space="preserve">01 Jan 70 00:00:00 </v>
      </c>
      <c r="AC14" s="11" t="str">
        <f t="shared" si="6"/>
        <v/>
      </c>
      <c r="AD14" s="9" t="str">
        <f t="shared" si="7"/>
        <v/>
      </c>
      <c r="AE14" s="9" t="str">
        <f t="shared" si="8"/>
        <v/>
      </c>
    </row>
    <row r="15" spans="1:31" ht="15" customHeight="1" x14ac:dyDescent="0.25">
      <c r="A15" s="1">
        <v>7301</v>
      </c>
      <c r="B15" s="1" t="s">
        <v>57</v>
      </c>
      <c r="C15" s="1" t="s">
        <v>39</v>
      </c>
      <c r="D15" s="1" t="s">
        <v>154</v>
      </c>
      <c r="E15" s="26" t="s">
        <v>157</v>
      </c>
      <c r="F15" s="1" t="s">
        <v>156</v>
      </c>
      <c r="G15" s="1" t="s">
        <v>43</v>
      </c>
      <c r="H15" s="1" t="s">
        <v>67</v>
      </c>
      <c r="I15" s="1" t="s">
        <v>33</v>
      </c>
      <c r="J15" s="1" t="s">
        <v>33</v>
      </c>
      <c r="K15" s="1" t="s">
        <v>34</v>
      </c>
      <c r="L15" s="1" t="s">
        <v>35</v>
      </c>
      <c r="M15" s="1" t="s">
        <v>36</v>
      </c>
      <c r="N15" s="1"/>
      <c r="O15" s="1"/>
      <c r="P15" s="1"/>
      <c r="Q15" s="1" t="s">
        <v>34</v>
      </c>
      <c r="R15" s="1"/>
      <c r="S15" s="1"/>
      <c r="T15" s="1"/>
      <c r="U15" s="1"/>
      <c r="V15" s="1"/>
      <c r="W15" s="9" t="str">
        <f t="shared" si="0"/>
        <v>Email Category</v>
      </c>
      <c r="X15" s="9" t="str">
        <f t="shared" si="1"/>
        <v xml:space="preserve">04 Oct 22 08:10:03 </v>
      </c>
      <c r="Y15" s="9" t="str">
        <f t="shared" si="2"/>
        <v xml:space="preserve">08:10:03 </v>
      </c>
      <c r="Z15" s="10">
        <f t="shared" si="3"/>
        <v>44837.340312499997</v>
      </c>
      <c r="AA15" s="10" t="str">
        <f t="shared" si="4"/>
        <v>03 Oct 22 - 09 Oct 22</v>
      </c>
      <c r="AB15" s="9" t="str">
        <f t="shared" si="5"/>
        <v xml:space="preserve">01 Jan 70 00:00:00 </v>
      </c>
      <c r="AC15" s="11" t="str">
        <f t="shared" si="6"/>
        <v/>
      </c>
      <c r="AD15" s="9">
        <f t="shared" si="7"/>
        <v>1</v>
      </c>
      <c r="AE15" s="9" t="str">
        <f t="shared" si="8"/>
        <v/>
      </c>
    </row>
    <row r="16" spans="1:31" ht="15" customHeight="1" x14ac:dyDescent="0.25">
      <c r="A16" s="1">
        <v>7302</v>
      </c>
      <c r="B16" s="1" t="s">
        <v>57</v>
      </c>
      <c r="C16" s="1" t="s">
        <v>39</v>
      </c>
      <c r="D16" s="1" t="s">
        <v>154</v>
      </c>
      <c r="E16" s="26" t="s">
        <v>155</v>
      </c>
      <c r="F16" s="1" t="s">
        <v>156</v>
      </c>
      <c r="G16" s="1" t="s">
        <v>43</v>
      </c>
      <c r="H16" s="1" t="s">
        <v>108</v>
      </c>
      <c r="I16" s="1" t="s">
        <v>33</v>
      </c>
      <c r="J16" s="1" t="s">
        <v>33</v>
      </c>
      <c r="K16" s="1" t="s">
        <v>34</v>
      </c>
      <c r="L16" s="1" t="s">
        <v>35</v>
      </c>
      <c r="M16" s="1" t="s">
        <v>36</v>
      </c>
      <c r="N16" s="1"/>
      <c r="O16" s="1"/>
      <c r="P16" s="1"/>
      <c r="Q16" s="1" t="s">
        <v>34</v>
      </c>
      <c r="R16" s="1"/>
      <c r="S16" s="1"/>
      <c r="T16" s="1"/>
      <c r="U16" s="1"/>
      <c r="V16" s="1"/>
      <c r="W16" s="9" t="str">
        <f t="shared" si="0"/>
        <v>Email Category</v>
      </c>
      <c r="X16" s="9" t="str">
        <f t="shared" si="1"/>
        <v xml:space="preserve">04 Oct 22 08:20:03 </v>
      </c>
      <c r="Y16" s="9" t="str">
        <f t="shared" si="2"/>
        <v xml:space="preserve">08:20:03 </v>
      </c>
      <c r="Z16" s="10">
        <f t="shared" si="3"/>
        <v>44837.347256944442</v>
      </c>
      <c r="AA16" s="10" t="str">
        <f t="shared" si="4"/>
        <v>03 Oct 22 - 09 Oct 22</v>
      </c>
      <c r="AB16" s="9" t="str">
        <f t="shared" si="5"/>
        <v xml:space="preserve">01 Jan 70 00:00:00 </v>
      </c>
      <c r="AC16" s="11" t="str">
        <f t="shared" si="6"/>
        <v/>
      </c>
      <c r="AD16" s="9">
        <f t="shared" si="7"/>
        <v>1</v>
      </c>
      <c r="AE16" s="9" t="str">
        <f t="shared" si="8"/>
        <v/>
      </c>
    </row>
    <row r="17" spans="1:31" ht="15" customHeight="1" x14ac:dyDescent="0.25">
      <c r="A17" s="1">
        <v>7303</v>
      </c>
      <c r="B17" s="1" t="s">
        <v>57</v>
      </c>
      <c r="C17" s="1" t="s">
        <v>39</v>
      </c>
      <c r="D17" s="1" t="s">
        <v>152</v>
      </c>
      <c r="E17" s="26" t="s">
        <v>153</v>
      </c>
      <c r="F17" s="1" t="s">
        <v>60</v>
      </c>
      <c r="G17" s="1" t="s">
        <v>43</v>
      </c>
      <c r="H17" s="1" t="s">
        <v>108</v>
      </c>
      <c r="I17" s="1" t="s">
        <v>61</v>
      </c>
      <c r="J17" s="1" t="s">
        <v>33</v>
      </c>
      <c r="K17" s="1" t="s">
        <v>34</v>
      </c>
      <c r="L17" s="1" t="s">
        <v>35</v>
      </c>
      <c r="M17" s="1" t="s">
        <v>36</v>
      </c>
      <c r="N17" s="1" t="s">
        <v>109</v>
      </c>
      <c r="O17" s="1"/>
      <c r="P17" s="1">
        <v>5</v>
      </c>
      <c r="Q17" s="1" t="s">
        <v>34</v>
      </c>
      <c r="R17" s="1" t="s">
        <v>56</v>
      </c>
      <c r="S17" s="1"/>
      <c r="T17" s="1"/>
      <c r="U17" s="1"/>
      <c r="V17" s="1"/>
      <c r="W17" s="1" t="str">
        <f t="shared" si="0"/>
        <v>Other</v>
      </c>
      <c r="X17" s="9" t="str">
        <f t="shared" si="1"/>
        <v xml:space="preserve">04 Oct 22 08:40:02 </v>
      </c>
      <c r="Y17" s="9" t="str">
        <f t="shared" si="2"/>
        <v xml:space="preserve">08:40:02 </v>
      </c>
      <c r="Z17" s="10">
        <f t="shared" si="3"/>
        <v>44837.361134259256</v>
      </c>
      <c r="AA17" s="10" t="str">
        <f t="shared" si="4"/>
        <v>03 Oct 22 - 09 Oct 22</v>
      </c>
      <c r="AB17" s="9" t="str">
        <f t="shared" si="5"/>
        <v xml:space="preserve">01 Jan 70 00:00:00 </v>
      </c>
      <c r="AC17" s="11" t="str">
        <f t="shared" si="6"/>
        <v/>
      </c>
      <c r="AD17" s="9" t="str">
        <f t="shared" si="7"/>
        <v/>
      </c>
      <c r="AE17" s="9" t="str">
        <f t="shared" si="8"/>
        <v/>
      </c>
    </row>
    <row r="18" spans="1:31" ht="15" customHeight="1" x14ac:dyDescent="0.25">
      <c r="A18" s="1">
        <v>7304</v>
      </c>
      <c r="B18" s="1" t="s">
        <v>57</v>
      </c>
      <c r="C18" s="1" t="s">
        <v>39</v>
      </c>
      <c r="D18" s="1" t="s">
        <v>150</v>
      </c>
      <c r="E18" s="26" t="s">
        <v>151</v>
      </c>
      <c r="F18" s="1" t="s">
        <v>60</v>
      </c>
      <c r="G18" s="1" t="s">
        <v>66</v>
      </c>
      <c r="H18" s="1" t="s">
        <v>108</v>
      </c>
      <c r="I18" s="1" t="s">
        <v>61</v>
      </c>
      <c r="J18" s="1" t="s">
        <v>33</v>
      </c>
      <c r="K18" s="1" t="s">
        <v>34</v>
      </c>
      <c r="L18" s="1" t="s">
        <v>35</v>
      </c>
      <c r="M18" s="1" t="s">
        <v>36</v>
      </c>
      <c r="N18" s="1" t="s">
        <v>109</v>
      </c>
      <c r="O18" s="1"/>
      <c r="P18" s="1">
        <v>113</v>
      </c>
      <c r="Q18" s="1" t="s">
        <v>34</v>
      </c>
      <c r="R18" s="1" t="s">
        <v>56</v>
      </c>
      <c r="S18" s="1"/>
      <c r="T18" s="1"/>
      <c r="U18" s="1"/>
      <c r="V18" s="1"/>
      <c r="W18" s="1" t="str">
        <f t="shared" si="0"/>
        <v>Other</v>
      </c>
      <c r="X18" s="9" t="str">
        <f t="shared" si="1"/>
        <v xml:space="preserve">04 Oct 22 09:00:02 </v>
      </c>
      <c r="Y18" s="9" t="str">
        <f t="shared" si="2"/>
        <v xml:space="preserve">09:00:02 </v>
      </c>
      <c r="Z18" s="10">
        <f t="shared" si="3"/>
        <v>44837.375023148146</v>
      </c>
      <c r="AA18" s="10" t="str">
        <f t="shared" si="4"/>
        <v>03 Oct 22 - 09 Oct 22</v>
      </c>
      <c r="AB18" s="9" t="str">
        <f t="shared" si="5"/>
        <v xml:space="preserve">01 Jan 70 00:00:00 </v>
      </c>
      <c r="AC18" s="11" t="str">
        <f t="shared" si="6"/>
        <v/>
      </c>
      <c r="AD18" s="9" t="str">
        <f t="shared" si="7"/>
        <v/>
      </c>
      <c r="AE18" s="9" t="str">
        <f t="shared" si="8"/>
        <v/>
      </c>
    </row>
    <row r="19" spans="1:31" ht="15" customHeight="1" x14ac:dyDescent="0.25">
      <c r="A19" s="1">
        <v>7305</v>
      </c>
      <c r="B19" s="1" t="s">
        <v>38</v>
      </c>
      <c r="C19" s="1" t="s">
        <v>39</v>
      </c>
      <c r="D19" s="1" t="s">
        <v>148</v>
      </c>
      <c r="E19" s="26" t="s">
        <v>149</v>
      </c>
      <c r="F19" s="1"/>
      <c r="G19" s="1" t="s">
        <v>66</v>
      </c>
      <c r="H19" s="1" t="s">
        <v>108</v>
      </c>
      <c r="I19" s="1" t="s">
        <v>33</v>
      </c>
      <c r="J19" s="1" t="s">
        <v>33</v>
      </c>
      <c r="K19" s="1" t="s">
        <v>34</v>
      </c>
      <c r="L19" s="1" t="s">
        <v>35</v>
      </c>
      <c r="M19" s="1" t="s">
        <v>36</v>
      </c>
      <c r="N19" s="1"/>
      <c r="O19" s="1"/>
      <c r="P19" s="1"/>
      <c r="Q19" s="1" t="s">
        <v>34</v>
      </c>
      <c r="R19" s="1" t="s">
        <v>47</v>
      </c>
      <c r="S19" s="1"/>
      <c r="T19" s="1"/>
      <c r="U19" s="1"/>
      <c r="V19" s="1"/>
      <c r="W19" s="9" t="str">
        <f t="shared" si="0"/>
        <v>Email Category</v>
      </c>
      <c r="X19" s="9" t="str">
        <f t="shared" si="1"/>
        <v xml:space="preserve">04 Oct 22 10:05:38 </v>
      </c>
      <c r="Y19" s="9" t="str">
        <f t="shared" si="2"/>
        <v xml:space="preserve">10:05:38 </v>
      </c>
      <c r="Z19" s="10">
        <f t="shared" si="3"/>
        <v>44837.420578703706</v>
      </c>
      <c r="AA19" s="10" t="str">
        <f t="shared" si="4"/>
        <v>03 Oct 22 - 09 Oct 22</v>
      </c>
      <c r="AB19" s="9" t="str">
        <f t="shared" si="5"/>
        <v xml:space="preserve">01 Jan 70 00:00:00 </v>
      </c>
      <c r="AC19" s="11" t="str">
        <f t="shared" si="6"/>
        <v/>
      </c>
      <c r="AD19" s="9">
        <f t="shared" si="7"/>
        <v>1</v>
      </c>
      <c r="AE19" s="9" t="str">
        <f t="shared" si="8"/>
        <v/>
      </c>
    </row>
    <row r="20" spans="1:31" ht="15" customHeight="1" x14ac:dyDescent="0.25">
      <c r="A20" s="1">
        <v>7306</v>
      </c>
      <c r="B20" s="1" t="s">
        <v>57</v>
      </c>
      <c r="C20" s="1" t="s">
        <v>39</v>
      </c>
      <c r="D20" s="1" t="s">
        <v>28</v>
      </c>
      <c r="E20" s="26" t="s">
        <v>147</v>
      </c>
      <c r="F20" s="1" t="s">
        <v>30</v>
      </c>
      <c r="G20" s="1" t="s">
        <v>43</v>
      </c>
      <c r="H20" s="1" t="s">
        <v>108</v>
      </c>
      <c r="I20" s="1" t="s">
        <v>61</v>
      </c>
      <c r="J20" s="1" t="s">
        <v>33</v>
      </c>
      <c r="K20" s="1" t="s">
        <v>34</v>
      </c>
      <c r="L20" s="1" t="s">
        <v>35</v>
      </c>
      <c r="M20" s="1" t="s">
        <v>36</v>
      </c>
      <c r="N20" s="1"/>
      <c r="O20" s="1"/>
      <c r="P20" s="1">
        <v>44</v>
      </c>
      <c r="Q20" s="1" t="s">
        <v>34</v>
      </c>
      <c r="R20" s="1"/>
      <c r="S20" s="1"/>
      <c r="T20" s="1"/>
      <c r="U20" s="1"/>
      <c r="V20" s="1"/>
      <c r="W20" s="9" t="str">
        <f t="shared" si="0"/>
        <v>Email Category</v>
      </c>
      <c r="X20" s="9" t="str">
        <f t="shared" si="1"/>
        <v xml:space="preserve">04 Oct 22 10:30:04 </v>
      </c>
      <c r="Y20" s="9" t="str">
        <f t="shared" si="2"/>
        <v xml:space="preserve">10:30:04 </v>
      </c>
      <c r="Z20" s="10">
        <f t="shared" si="3"/>
        <v>44837.4375462963</v>
      </c>
      <c r="AA20" s="10" t="str">
        <f t="shared" si="4"/>
        <v>03 Oct 22 - 09 Oct 22</v>
      </c>
      <c r="AB20" s="9" t="str">
        <f t="shared" si="5"/>
        <v xml:space="preserve">01 Jan 70 00:00:00 </v>
      </c>
      <c r="AC20" s="11" t="str">
        <f t="shared" si="6"/>
        <v/>
      </c>
      <c r="AD20" s="9" t="str">
        <f t="shared" si="7"/>
        <v/>
      </c>
      <c r="AE20" s="9" t="str">
        <f t="shared" si="8"/>
        <v/>
      </c>
    </row>
    <row r="21" spans="1:31" ht="15" customHeight="1" x14ac:dyDescent="0.25">
      <c r="A21" s="1">
        <v>7307</v>
      </c>
      <c r="B21" s="1" t="s">
        <v>38</v>
      </c>
      <c r="C21" s="1" t="s">
        <v>39</v>
      </c>
      <c r="D21" s="1" t="s">
        <v>146</v>
      </c>
      <c r="E21" s="26" t="s">
        <v>145</v>
      </c>
      <c r="F21" s="1"/>
      <c r="G21" s="1" t="s">
        <v>43</v>
      </c>
      <c r="H21" s="1" t="s">
        <v>108</v>
      </c>
      <c r="I21" s="1" t="s">
        <v>61</v>
      </c>
      <c r="J21" s="1" t="s">
        <v>33</v>
      </c>
      <c r="K21" s="1" t="s">
        <v>34</v>
      </c>
      <c r="L21" s="1" t="s">
        <v>35</v>
      </c>
      <c r="M21" s="1" t="s">
        <v>36</v>
      </c>
      <c r="N21" s="1"/>
      <c r="O21" s="1" t="s">
        <v>112</v>
      </c>
      <c r="P21" s="1">
        <v>46</v>
      </c>
      <c r="Q21" s="1" t="s">
        <v>34</v>
      </c>
      <c r="R21" s="1" t="s">
        <v>47</v>
      </c>
      <c r="S21" s="1"/>
      <c r="T21" s="1"/>
      <c r="U21" s="1"/>
      <c r="V21" s="1"/>
      <c r="W21" s="9" t="str">
        <f t="shared" si="0"/>
        <v>Email Category</v>
      </c>
      <c r="X21" s="9" t="str">
        <f t="shared" si="1"/>
        <v xml:space="preserve">04 Oct 22 10:30:05 </v>
      </c>
      <c r="Y21" s="9" t="str">
        <f t="shared" si="2"/>
        <v xml:space="preserve">10:30:05 </v>
      </c>
      <c r="Z21" s="10">
        <f t="shared" si="3"/>
        <v>44837.437557870369</v>
      </c>
      <c r="AA21" s="10" t="str">
        <f t="shared" si="4"/>
        <v>03 Oct 22 - 09 Oct 22</v>
      </c>
      <c r="AB21" s="9" t="str">
        <f t="shared" si="5"/>
        <v xml:space="preserve">01 Jan 70 00:00:00 </v>
      </c>
      <c r="AC21" s="11" t="str">
        <f t="shared" si="6"/>
        <v/>
      </c>
      <c r="AD21" s="9" t="str">
        <f t="shared" si="7"/>
        <v/>
      </c>
      <c r="AE21" s="9" t="str">
        <f t="shared" si="8"/>
        <v/>
      </c>
    </row>
    <row r="22" spans="1:31" ht="15" customHeight="1" x14ac:dyDescent="0.25">
      <c r="A22" s="1">
        <v>7308</v>
      </c>
      <c r="B22" s="1" t="s">
        <v>38</v>
      </c>
      <c r="C22" s="1" t="s">
        <v>39</v>
      </c>
      <c r="D22" s="1" t="s">
        <v>144</v>
      </c>
      <c r="E22" s="26" t="s">
        <v>145</v>
      </c>
      <c r="F22" s="1"/>
      <c r="G22" s="1" t="s">
        <v>81</v>
      </c>
      <c r="H22" s="1" t="s">
        <v>108</v>
      </c>
      <c r="I22" s="1" t="s">
        <v>33</v>
      </c>
      <c r="J22" s="1" t="s">
        <v>55</v>
      </c>
      <c r="K22" s="1" t="s">
        <v>34</v>
      </c>
      <c r="L22" s="1" t="s">
        <v>35</v>
      </c>
      <c r="M22" s="1" t="s">
        <v>36</v>
      </c>
      <c r="N22" s="1"/>
      <c r="O22" s="1" t="s">
        <v>94</v>
      </c>
      <c r="P22" s="1">
        <v>174</v>
      </c>
      <c r="Q22" s="1" t="s">
        <v>34</v>
      </c>
      <c r="R22" s="1" t="s">
        <v>47</v>
      </c>
      <c r="S22" s="1"/>
      <c r="T22" s="1"/>
      <c r="U22" s="1"/>
      <c r="V22" s="1"/>
      <c r="W22" s="9" t="str">
        <f t="shared" si="0"/>
        <v>Email Category</v>
      </c>
      <c r="X22" s="9" t="str">
        <f t="shared" si="1"/>
        <v xml:space="preserve">04 Oct 22 10:30:05 </v>
      </c>
      <c r="Y22" s="9" t="str">
        <f t="shared" si="2"/>
        <v xml:space="preserve">10:30:05 </v>
      </c>
      <c r="Z22" s="10">
        <f t="shared" si="3"/>
        <v>44837.437557870369</v>
      </c>
      <c r="AA22" s="10" t="str">
        <f t="shared" si="4"/>
        <v>03 Oct 22 - 09 Oct 22</v>
      </c>
      <c r="AB22" s="9" t="str">
        <f t="shared" si="5"/>
        <v xml:space="preserve">01 Jan 70 00:00:00 </v>
      </c>
      <c r="AC22" s="11" t="str">
        <f t="shared" si="6"/>
        <v/>
      </c>
      <c r="AD22" s="9" t="str">
        <f t="shared" si="7"/>
        <v/>
      </c>
      <c r="AE22" s="9" t="str">
        <f t="shared" si="8"/>
        <v/>
      </c>
    </row>
    <row r="23" spans="1:31" ht="15" customHeight="1" x14ac:dyDescent="0.25">
      <c r="A23" s="1">
        <v>7309</v>
      </c>
      <c r="B23" s="1" t="s">
        <v>38</v>
      </c>
      <c r="C23" s="1" t="s">
        <v>39</v>
      </c>
      <c r="D23" s="1" t="s">
        <v>142</v>
      </c>
      <c r="E23" s="26" t="s">
        <v>143</v>
      </c>
      <c r="F23" s="1"/>
      <c r="G23" s="1" t="s">
        <v>46</v>
      </c>
      <c r="H23" s="1" t="s">
        <v>108</v>
      </c>
      <c r="I23" s="1" t="s">
        <v>61</v>
      </c>
      <c r="J23" s="1" t="s">
        <v>55</v>
      </c>
      <c r="K23" s="1" t="s">
        <v>34</v>
      </c>
      <c r="L23" s="1" t="s">
        <v>35</v>
      </c>
      <c r="M23" s="1" t="s">
        <v>36</v>
      </c>
      <c r="N23" s="1"/>
      <c r="O23" s="1" t="s">
        <v>112</v>
      </c>
      <c r="P23" s="1">
        <v>222</v>
      </c>
      <c r="Q23" s="1" t="s">
        <v>34</v>
      </c>
      <c r="R23" s="1" t="s">
        <v>47</v>
      </c>
      <c r="S23" s="1"/>
      <c r="T23" s="1"/>
      <c r="U23" s="1"/>
      <c r="V23" s="1"/>
      <c r="W23" s="9" t="str">
        <f t="shared" si="0"/>
        <v>Email Category</v>
      </c>
      <c r="X23" s="9" t="str">
        <f t="shared" si="1"/>
        <v xml:space="preserve">04 Oct 22 13:05:09 </v>
      </c>
      <c r="Y23" s="9" t="str">
        <f t="shared" si="2"/>
        <v xml:space="preserve">13:05:09 </v>
      </c>
      <c r="Z23" s="10">
        <f t="shared" si="3"/>
        <v>44837.545243055552</v>
      </c>
      <c r="AA23" s="10" t="str">
        <f t="shared" si="4"/>
        <v>03 Oct 22 - 09 Oct 22</v>
      </c>
      <c r="AB23" s="9" t="str">
        <f t="shared" si="5"/>
        <v xml:space="preserve">01 Jan 70 00:00:00 </v>
      </c>
      <c r="AC23" s="11" t="str">
        <f t="shared" si="6"/>
        <v/>
      </c>
      <c r="AD23" s="9" t="str">
        <f t="shared" si="7"/>
        <v/>
      </c>
      <c r="AE23" s="9" t="str">
        <f t="shared" si="8"/>
        <v/>
      </c>
    </row>
    <row r="24" spans="1:31" ht="15" customHeight="1" x14ac:dyDescent="0.25">
      <c r="A24" s="1">
        <v>7310</v>
      </c>
      <c r="B24" s="1" t="s">
        <v>38</v>
      </c>
      <c r="C24" s="1" t="s">
        <v>39</v>
      </c>
      <c r="D24" s="1" t="s">
        <v>140</v>
      </c>
      <c r="E24" s="26" t="s">
        <v>141</v>
      </c>
      <c r="F24" s="1"/>
      <c r="G24" s="1" t="s">
        <v>66</v>
      </c>
      <c r="H24" s="1" t="s">
        <v>108</v>
      </c>
      <c r="I24" s="1" t="s">
        <v>61</v>
      </c>
      <c r="J24" s="1" t="s">
        <v>55</v>
      </c>
      <c r="K24" t="s">
        <v>62</v>
      </c>
      <c r="L24" s="1" t="s">
        <v>35</v>
      </c>
      <c r="M24" s="1" t="s">
        <v>36</v>
      </c>
      <c r="N24" s="1"/>
      <c r="O24" s="1" t="s">
        <v>112</v>
      </c>
      <c r="P24" s="1">
        <v>381</v>
      </c>
      <c r="Q24" s="1" t="s">
        <v>34</v>
      </c>
      <c r="R24" s="1" t="s">
        <v>47</v>
      </c>
      <c r="S24" s="1"/>
      <c r="T24" s="1"/>
      <c r="U24" s="1"/>
      <c r="V24" s="1"/>
      <c r="W24" s="9" t="str">
        <f t="shared" si="0"/>
        <v>Email Category</v>
      </c>
      <c r="X24" s="9" t="str">
        <f t="shared" si="1"/>
        <v xml:space="preserve">04 Oct 22 13:45:18 </v>
      </c>
      <c r="Y24" s="9" t="str">
        <f t="shared" si="2"/>
        <v xml:space="preserve">13:45:18 </v>
      </c>
      <c r="Z24" s="10">
        <f t="shared" si="3"/>
        <v>44837.573125000003</v>
      </c>
      <c r="AA24" s="10" t="str">
        <f t="shared" si="4"/>
        <v>03 Oct 22 - 09 Oct 22</v>
      </c>
      <c r="AB24" s="9" t="str">
        <f t="shared" si="5"/>
        <v xml:space="preserve">01 Jan 70 00:00:00 </v>
      </c>
      <c r="AC24" s="11" t="str">
        <f t="shared" si="6"/>
        <v/>
      </c>
      <c r="AD24" s="9" t="str">
        <f t="shared" si="7"/>
        <v/>
      </c>
      <c r="AE24" s="9" t="str">
        <f t="shared" si="8"/>
        <v/>
      </c>
    </row>
    <row r="25" spans="1:31" ht="15" customHeight="1" x14ac:dyDescent="0.25">
      <c r="A25" s="1">
        <v>7311</v>
      </c>
      <c r="B25" s="1" t="s">
        <v>27</v>
      </c>
      <c r="C25" s="1" t="s">
        <v>39</v>
      </c>
      <c r="D25" s="1" t="s">
        <v>138</v>
      </c>
      <c r="E25" s="26" t="s">
        <v>139</v>
      </c>
      <c r="F25" s="1" t="s">
        <v>54</v>
      </c>
      <c r="G25" s="1" t="s">
        <v>43</v>
      </c>
      <c r="H25" s="1" t="s">
        <v>108</v>
      </c>
      <c r="I25" s="1" t="s">
        <v>61</v>
      </c>
      <c r="J25" s="1" t="s">
        <v>33</v>
      </c>
      <c r="K25" s="1" t="s">
        <v>34</v>
      </c>
      <c r="L25" s="1" t="s">
        <v>35</v>
      </c>
      <c r="M25" s="1" t="s">
        <v>36</v>
      </c>
      <c r="N25" s="1" t="s">
        <v>109</v>
      </c>
      <c r="O25" s="1"/>
      <c r="P25" s="1">
        <v>57</v>
      </c>
      <c r="Q25" s="1" t="s">
        <v>34</v>
      </c>
      <c r="R25" s="1" t="s">
        <v>239</v>
      </c>
      <c r="S25" s="1"/>
      <c r="T25" s="1"/>
      <c r="U25" s="1"/>
      <c r="V25" s="1"/>
      <c r="W25" s="1" t="str">
        <f t="shared" si="0"/>
        <v>Other</v>
      </c>
      <c r="X25" s="9" t="str">
        <f t="shared" si="1"/>
        <v xml:space="preserve">04 Oct 22 13:50:02 </v>
      </c>
      <c r="Y25" s="9" t="str">
        <f t="shared" si="2"/>
        <v xml:space="preserve">13:50:02 </v>
      </c>
      <c r="Z25" s="10">
        <f t="shared" si="3"/>
        <v>44837.576412037037</v>
      </c>
      <c r="AA25" s="10" t="str">
        <f t="shared" si="4"/>
        <v>03 Oct 22 - 09 Oct 22</v>
      </c>
      <c r="AB25" s="9" t="str">
        <f t="shared" si="5"/>
        <v xml:space="preserve">01 Jan 70 00:00:00 </v>
      </c>
      <c r="AC25" s="11" t="str">
        <f t="shared" si="6"/>
        <v/>
      </c>
      <c r="AD25" s="9" t="str">
        <f t="shared" si="7"/>
        <v/>
      </c>
      <c r="AE25" s="9" t="str">
        <f t="shared" si="8"/>
        <v/>
      </c>
    </row>
    <row r="26" spans="1:31" ht="15" customHeight="1" x14ac:dyDescent="0.25">
      <c r="A26" s="1">
        <v>7312</v>
      </c>
      <c r="B26" s="1" t="s">
        <v>38</v>
      </c>
      <c r="C26" s="1" t="s">
        <v>39</v>
      </c>
      <c r="D26" s="1" t="s">
        <v>136</v>
      </c>
      <c r="E26" s="26" t="s">
        <v>137</v>
      </c>
      <c r="F26" s="1"/>
      <c r="G26" s="1" t="s">
        <v>43</v>
      </c>
      <c r="H26" s="1" t="s">
        <v>108</v>
      </c>
      <c r="I26" s="1" t="s">
        <v>61</v>
      </c>
      <c r="J26" s="1" t="s">
        <v>33</v>
      </c>
      <c r="K26" s="1" t="s">
        <v>34</v>
      </c>
      <c r="L26" s="1" t="s">
        <v>35</v>
      </c>
      <c r="M26" s="1" t="s">
        <v>36</v>
      </c>
      <c r="N26" s="1"/>
      <c r="O26" s="1" t="s">
        <v>74</v>
      </c>
      <c r="P26" s="1">
        <v>190</v>
      </c>
      <c r="Q26" s="1" t="s">
        <v>34</v>
      </c>
      <c r="R26" s="1" t="s">
        <v>47</v>
      </c>
      <c r="S26" s="1"/>
      <c r="T26" s="1"/>
      <c r="U26" s="1"/>
      <c r="V26" s="1"/>
      <c r="W26" s="9" t="str">
        <f t="shared" si="0"/>
        <v>Email Category</v>
      </c>
      <c r="X26" s="9" t="str">
        <f t="shared" si="1"/>
        <v xml:space="preserve">04 Oct 22 14:00:05 </v>
      </c>
      <c r="Y26" s="9" t="str">
        <f t="shared" si="2"/>
        <v xml:space="preserve">14:00:05 </v>
      </c>
      <c r="Z26" s="10">
        <f t="shared" si="3"/>
        <v>44837.583391203705</v>
      </c>
      <c r="AA26" s="10" t="str">
        <f t="shared" si="4"/>
        <v>03 Oct 22 - 09 Oct 22</v>
      </c>
      <c r="AB26" s="9" t="str">
        <f t="shared" si="5"/>
        <v xml:space="preserve">01 Jan 70 00:00:00 </v>
      </c>
      <c r="AC26" s="11" t="str">
        <f t="shared" si="6"/>
        <v/>
      </c>
      <c r="AD26" s="9" t="str">
        <f t="shared" si="7"/>
        <v/>
      </c>
      <c r="AE26" s="9" t="str">
        <f t="shared" si="8"/>
        <v/>
      </c>
    </row>
    <row r="27" spans="1:31" ht="15" customHeight="1" x14ac:dyDescent="0.25">
      <c r="A27" s="1">
        <v>7313</v>
      </c>
      <c r="B27" s="1" t="s">
        <v>38</v>
      </c>
      <c r="C27" s="1" t="s">
        <v>39</v>
      </c>
      <c r="D27" s="1" t="s">
        <v>134</v>
      </c>
      <c r="E27" s="26" t="s">
        <v>135</v>
      </c>
      <c r="F27" s="1"/>
      <c r="G27" s="1" t="s">
        <v>43</v>
      </c>
      <c r="H27" s="1" t="s">
        <v>108</v>
      </c>
      <c r="I27" s="1" t="s">
        <v>33</v>
      </c>
      <c r="J27" s="1" t="s">
        <v>33</v>
      </c>
      <c r="K27" s="1" t="s">
        <v>34</v>
      </c>
      <c r="L27" s="1" t="s">
        <v>35</v>
      </c>
      <c r="M27" s="1" t="s">
        <v>36</v>
      </c>
      <c r="N27" s="1"/>
      <c r="O27" s="1" t="s">
        <v>112</v>
      </c>
      <c r="P27" s="1">
        <v>26</v>
      </c>
      <c r="Q27" s="1" t="s">
        <v>34</v>
      </c>
      <c r="R27" s="1" t="s">
        <v>47</v>
      </c>
      <c r="S27" s="1"/>
      <c r="T27" s="1"/>
      <c r="U27" s="1"/>
      <c r="V27" s="1"/>
      <c r="W27" s="9" t="str">
        <f t="shared" si="0"/>
        <v>Email Category</v>
      </c>
      <c r="X27" s="9" t="str">
        <f t="shared" si="1"/>
        <v xml:space="preserve">04 Oct 22 14:35:09 </v>
      </c>
      <c r="Y27" s="9" t="str">
        <f t="shared" si="2"/>
        <v xml:space="preserve">14:35:09 </v>
      </c>
      <c r="Z27" s="10">
        <f t="shared" si="3"/>
        <v>44837.607743055552</v>
      </c>
      <c r="AA27" s="10" t="str">
        <f t="shared" si="4"/>
        <v>03 Oct 22 - 09 Oct 22</v>
      </c>
      <c r="AB27" s="9" t="str">
        <f t="shared" si="5"/>
        <v xml:space="preserve">01 Jan 70 00:00:00 </v>
      </c>
      <c r="AC27" s="11" t="str">
        <f t="shared" si="6"/>
        <v/>
      </c>
      <c r="AD27" s="9">
        <f t="shared" si="7"/>
        <v>1</v>
      </c>
      <c r="AE27" s="9" t="str">
        <f t="shared" si="8"/>
        <v/>
      </c>
    </row>
    <row r="28" spans="1:31" ht="15" customHeight="1" x14ac:dyDescent="0.25">
      <c r="A28" s="1">
        <v>7314</v>
      </c>
      <c r="B28" s="1" t="s">
        <v>27</v>
      </c>
      <c r="C28" s="1" t="s">
        <v>39</v>
      </c>
      <c r="D28" s="1" t="s">
        <v>52</v>
      </c>
      <c r="E28" s="26" t="s">
        <v>132</v>
      </c>
      <c r="F28" s="1" t="s">
        <v>54</v>
      </c>
      <c r="G28" s="1" t="s">
        <v>46</v>
      </c>
      <c r="H28" s="1" t="s">
        <v>133</v>
      </c>
      <c r="I28" s="1" t="s">
        <v>33</v>
      </c>
      <c r="J28" s="1" t="s">
        <v>33</v>
      </c>
      <c r="K28" s="1" t="s">
        <v>34</v>
      </c>
      <c r="L28" s="1" t="s">
        <v>35</v>
      </c>
      <c r="M28" s="1" t="s">
        <v>36</v>
      </c>
      <c r="N28" s="1" t="s">
        <v>37</v>
      </c>
      <c r="O28" s="1"/>
      <c r="P28" s="1">
        <v>109</v>
      </c>
      <c r="Q28" s="1" t="s">
        <v>34</v>
      </c>
      <c r="R28" s="1" t="s">
        <v>51</v>
      </c>
      <c r="S28" s="1"/>
      <c r="T28" s="1"/>
      <c r="U28" s="1"/>
      <c r="V28" s="1"/>
      <c r="W28" s="1" t="str">
        <f t="shared" si="0"/>
        <v>Server</v>
      </c>
      <c r="X28" s="9" t="str">
        <f t="shared" si="1"/>
        <v xml:space="preserve">04 Oct 22 17:50:02 </v>
      </c>
      <c r="Y28" s="9" t="str">
        <f t="shared" si="2"/>
        <v xml:space="preserve">17:50:02 </v>
      </c>
      <c r="Z28" s="10">
        <f t="shared" si="3"/>
        <v>44837.743078703701</v>
      </c>
      <c r="AA28" s="10" t="str">
        <f t="shared" si="4"/>
        <v>03 Oct 22 - 09 Oct 22</v>
      </c>
      <c r="AB28" s="9" t="str">
        <f t="shared" si="5"/>
        <v xml:space="preserve">01 Jan 70 00:00:00 </v>
      </c>
      <c r="AC28" s="11" t="str">
        <f t="shared" si="6"/>
        <v/>
      </c>
      <c r="AD28" s="9">
        <f t="shared" si="7"/>
        <v>1</v>
      </c>
      <c r="AE28" s="9" t="str">
        <f t="shared" si="8"/>
        <v/>
      </c>
    </row>
    <row r="29" spans="1:31" ht="15" customHeight="1" x14ac:dyDescent="0.25">
      <c r="A29" s="1">
        <v>7315</v>
      </c>
      <c r="B29" s="1" t="s">
        <v>38</v>
      </c>
      <c r="C29" s="1" t="s">
        <v>39</v>
      </c>
      <c r="D29" s="1" t="s">
        <v>130</v>
      </c>
      <c r="E29" s="26" t="s">
        <v>131</v>
      </c>
      <c r="F29" s="1"/>
      <c r="G29" s="1" t="s">
        <v>43</v>
      </c>
      <c r="H29" s="1" t="s">
        <v>67</v>
      </c>
      <c r="I29" s="1" t="s">
        <v>55</v>
      </c>
      <c r="J29" s="1" t="s">
        <v>33</v>
      </c>
      <c r="K29" t="s">
        <v>62</v>
      </c>
      <c r="L29" s="1" t="s">
        <v>35</v>
      </c>
      <c r="M29" s="1" t="s">
        <v>36</v>
      </c>
      <c r="N29" s="1"/>
      <c r="O29" s="1" t="s">
        <v>50</v>
      </c>
      <c r="P29" s="1">
        <v>78</v>
      </c>
      <c r="Q29" s="1" t="s">
        <v>34</v>
      </c>
      <c r="R29" s="1" t="s">
        <v>47</v>
      </c>
      <c r="S29" s="1"/>
      <c r="T29" s="1"/>
      <c r="U29" s="1"/>
      <c r="V29" s="1"/>
      <c r="W29" s="9" t="str">
        <f t="shared" si="0"/>
        <v>Email Category</v>
      </c>
      <c r="X29" s="9" t="str">
        <f t="shared" si="1"/>
        <v xml:space="preserve">05 Oct 22 03:40:13 </v>
      </c>
      <c r="Y29" s="9" t="str">
        <f t="shared" si="2"/>
        <v xml:space="preserve">03:40:13 </v>
      </c>
      <c r="Z29" s="10">
        <f t="shared" si="3"/>
        <v>44837.152928240743</v>
      </c>
      <c r="AA29" s="10" t="str">
        <f t="shared" si="4"/>
        <v>03 Oct 22 - 09 Oct 22</v>
      </c>
      <c r="AB29" s="9" t="str">
        <f t="shared" si="5"/>
        <v xml:space="preserve">01 Jan 70 00:00:00 </v>
      </c>
      <c r="AC29" s="11" t="str">
        <f t="shared" si="6"/>
        <v/>
      </c>
      <c r="AD29" s="9" t="str">
        <f t="shared" si="7"/>
        <v/>
      </c>
      <c r="AE29" s="9" t="str">
        <f t="shared" si="8"/>
        <v/>
      </c>
    </row>
    <row r="30" spans="1:31" ht="15" customHeight="1" x14ac:dyDescent="0.25">
      <c r="A30" s="1">
        <v>7316</v>
      </c>
      <c r="B30" s="1" t="s">
        <v>57</v>
      </c>
      <c r="C30" s="1" t="s">
        <v>39</v>
      </c>
      <c r="D30" s="1" t="s">
        <v>127</v>
      </c>
      <c r="E30" s="26" t="s">
        <v>128</v>
      </c>
      <c r="F30" s="1" t="s">
        <v>129</v>
      </c>
      <c r="G30" s="1" t="s">
        <v>46</v>
      </c>
      <c r="H30" s="1" t="s">
        <v>67</v>
      </c>
      <c r="I30" s="1" t="s">
        <v>61</v>
      </c>
      <c r="J30" s="1" t="s">
        <v>61</v>
      </c>
      <c r="K30" t="s">
        <v>62</v>
      </c>
      <c r="L30" s="1" t="s">
        <v>35</v>
      </c>
      <c r="M30" s="1" t="s">
        <v>36</v>
      </c>
      <c r="N30" s="1" t="s">
        <v>45</v>
      </c>
      <c r="O30" s="1"/>
      <c r="P30" s="1">
        <v>72</v>
      </c>
      <c r="Q30" s="1" t="s">
        <v>34</v>
      </c>
      <c r="R30" s="1" t="s">
        <v>239</v>
      </c>
      <c r="S30" s="1"/>
      <c r="T30" s="1"/>
      <c r="U30" s="1"/>
      <c r="V30" s="1"/>
      <c r="W30" s="1" t="str">
        <f t="shared" si="0"/>
        <v>Laptop/Desktop</v>
      </c>
      <c r="X30" s="9" t="str">
        <f t="shared" si="1"/>
        <v xml:space="preserve">05 Oct 22 06:10:02 </v>
      </c>
      <c r="Y30" s="9" t="str">
        <f t="shared" si="2"/>
        <v xml:space="preserve">06:10:02 </v>
      </c>
      <c r="Z30" s="10">
        <f t="shared" si="3"/>
        <v>44837.256967592592</v>
      </c>
      <c r="AA30" s="10" t="str">
        <f t="shared" si="4"/>
        <v>03 Oct 22 - 09 Oct 22</v>
      </c>
      <c r="AB30" s="9" t="str">
        <f t="shared" si="5"/>
        <v xml:space="preserve">01 Jan 70 00:00:00 </v>
      </c>
      <c r="AC30" s="11" t="str">
        <f t="shared" si="6"/>
        <v/>
      </c>
      <c r="AD30" s="9">
        <f t="shared" si="7"/>
        <v>1</v>
      </c>
      <c r="AE30" s="9" t="str">
        <f t="shared" si="8"/>
        <v/>
      </c>
    </row>
    <row r="31" spans="1:31" ht="15" customHeight="1" x14ac:dyDescent="0.25">
      <c r="A31" s="1">
        <v>7317</v>
      </c>
      <c r="B31" s="1" t="s">
        <v>38</v>
      </c>
      <c r="C31" s="1" t="s">
        <v>39</v>
      </c>
      <c r="D31" s="1" t="s">
        <v>125</v>
      </c>
      <c r="E31" s="26" t="s">
        <v>126</v>
      </c>
      <c r="F31" s="1"/>
      <c r="G31" s="1" t="s">
        <v>43</v>
      </c>
      <c r="H31" s="1" t="s">
        <v>67</v>
      </c>
      <c r="I31" s="1" t="s">
        <v>55</v>
      </c>
      <c r="J31" s="1" t="s">
        <v>55</v>
      </c>
      <c r="K31" s="1" t="s">
        <v>34</v>
      </c>
      <c r="L31" s="1" t="s">
        <v>35</v>
      </c>
      <c r="M31" s="1" t="s">
        <v>36</v>
      </c>
      <c r="N31" s="1"/>
      <c r="O31" s="1" t="s">
        <v>94</v>
      </c>
      <c r="P31" s="1">
        <v>44</v>
      </c>
      <c r="Q31" s="1" t="s">
        <v>34</v>
      </c>
      <c r="R31" s="1" t="s">
        <v>47</v>
      </c>
      <c r="S31" s="1"/>
      <c r="T31" s="1"/>
      <c r="U31" s="1"/>
      <c r="V31" s="1"/>
      <c r="W31" s="9" t="str">
        <f t="shared" si="0"/>
        <v>Email Category</v>
      </c>
      <c r="X31" s="9" t="str">
        <f t="shared" si="1"/>
        <v xml:space="preserve">05 Oct 22 06:30:05 </v>
      </c>
      <c r="Y31" s="9" t="str">
        <f t="shared" si="2"/>
        <v xml:space="preserve">06:30:05 </v>
      </c>
      <c r="Z31" s="10">
        <f t="shared" si="3"/>
        <v>44837.270891203705</v>
      </c>
      <c r="AA31" s="10" t="str">
        <f t="shared" si="4"/>
        <v>03 Oct 22 - 09 Oct 22</v>
      </c>
      <c r="AB31" s="9" t="str">
        <f t="shared" si="5"/>
        <v xml:space="preserve">01 Jan 70 00:00:00 </v>
      </c>
      <c r="AC31" s="11" t="str">
        <f t="shared" si="6"/>
        <v/>
      </c>
      <c r="AD31" s="9">
        <f t="shared" si="7"/>
        <v>1</v>
      </c>
      <c r="AE31" s="9" t="str">
        <f t="shared" si="8"/>
        <v/>
      </c>
    </row>
    <row r="32" spans="1:31" ht="15" customHeight="1" x14ac:dyDescent="0.25">
      <c r="A32" s="1">
        <v>7318</v>
      </c>
      <c r="B32" s="1" t="s">
        <v>38</v>
      </c>
      <c r="C32" s="1" t="s">
        <v>39</v>
      </c>
      <c r="D32" s="1" t="s">
        <v>123</v>
      </c>
      <c r="E32" s="26" t="s">
        <v>124</v>
      </c>
      <c r="F32" s="1"/>
      <c r="G32" s="1" t="s">
        <v>43</v>
      </c>
      <c r="H32" s="1" t="s">
        <v>67</v>
      </c>
      <c r="I32" s="1" t="s">
        <v>55</v>
      </c>
      <c r="J32" s="1" t="s">
        <v>55</v>
      </c>
      <c r="K32" s="1" t="s">
        <v>34</v>
      </c>
      <c r="L32" s="1" t="s">
        <v>35</v>
      </c>
      <c r="M32" s="1" t="s">
        <v>36</v>
      </c>
      <c r="N32" s="1"/>
      <c r="O32" s="1" t="s">
        <v>84</v>
      </c>
      <c r="P32" s="1">
        <v>48</v>
      </c>
      <c r="Q32" s="1" t="s">
        <v>34</v>
      </c>
      <c r="R32" s="1" t="s">
        <v>47</v>
      </c>
      <c r="S32" s="1"/>
      <c r="T32" s="1"/>
      <c r="U32" s="1"/>
      <c r="V32" s="1"/>
      <c r="W32" s="9" t="str">
        <f t="shared" si="0"/>
        <v>Email Category</v>
      </c>
      <c r="X32" s="9" t="str">
        <f t="shared" si="1"/>
        <v xml:space="preserve">05 Oct 22 07:35:11 </v>
      </c>
      <c r="Y32" s="9" t="str">
        <f t="shared" si="2"/>
        <v xml:space="preserve">07:35:11 </v>
      </c>
      <c r="Z32" s="10">
        <f t="shared" si="3"/>
        <v>44837.316099537034</v>
      </c>
      <c r="AA32" s="10" t="str">
        <f t="shared" si="4"/>
        <v>03 Oct 22 - 09 Oct 22</v>
      </c>
      <c r="AB32" s="9" t="str">
        <f t="shared" si="5"/>
        <v xml:space="preserve">01 Jan 70 00:00:00 </v>
      </c>
      <c r="AC32" s="11" t="str">
        <f t="shared" si="6"/>
        <v/>
      </c>
      <c r="AD32" s="9">
        <f t="shared" si="7"/>
        <v>1</v>
      </c>
      <c r="AE32" s="9" t="str">
        <f t="shared" si="8"/>
        <v/>
      </c>
    </row>
    <row r="33" spans="1:31" ht="15" customHeight="1" x14ac:dyDescent="0.25">
      <c r="A33" s="1">
        <v>7319</v>
      </c>
      <c r="B33" s="1" t="s">
        <v>38</v>
      </c>
      <c r="C33" s="1" t="s">
        <v>39</v>
      </c>
      <c r="D33" s="1" t="s">
        <v>121</v>
      </c>
      <c r="E33" s="26" t="s">
        <v>122</v>
      </c>
      <c r="F33" s="1"/>
      <c r="G33" s="1" t="s">
        <v>43</v>
      </c>
      <c r="H33" s="1" t="s">
        <v>108</v>
      </c>
      <c r="I33" s="1" t="s">
        <v>33</v>
      </c>
      <c r="J33" s="1" t="s">
        <v>33</v>
      </c>
      <c r="K33" s="1" t="s">
        <v>34</v>
      </c>
      <c r="L33" s="1" t="s">
        <v>35</v>
      </c>
      <c r="M33" s="1" t="s">
        <v>36</v>
      </c>
      <c r="N33" s="1"/>
      <c r="O33" s="1" t="s">
        <v>50</v>
      </c>
      <c r="P33" s="1">
        <v>111</v>
      </c>
      <c r="Q33" s="1" t="s">
        <v>34</v>
      </c>
      <c r="R33" s="1" t="s">
        <v>47</v>
      </c>
      <c r="S33" s="1"/>
      <c r="T33" s="1"/>
      <c r="U33" s="1"/>
      <c r="V33" s="1"/>
      <c r="W33" s="9" t="str">
        <f t="shared" si="0"/>
        <v>Email Category</v>
      </c>
      <c r="X33" s="9" t="str">
        <f t="shared" si="1"/>
        <v xml:space="preserve">05 Oct 22 08:40:14 </v>
      </c>
      <c r="Y33" s="9" t="str">
        <f t="shared" si="2"/>
        <v xml:space="preserve">08:40:14 </v>
      </c>
      <c r="Z33" s="10">
        <f t="shared" si="3"/>
        <v>44837.361273148148</v>
      </c>
      <c r="AA33" s="10" t="str">
        <f t="shared" si="4"/>
        <v>03 Oct 22 - 09 Oct 22</v>
      </c>
      <c r="AB33" s="9" t="str">
        <f t="shared" si="5"/>
        <v xml:space="preserve">01 Jan 70 00:00:00 </v>
      </c>
      <c r="AC33" s="11" t="str">
        <f t="shared" si="6"/>
        <v/>
      </c>
      <c r="AD33" s="9">
        <f t="shared" si="7"/>
        <v>1</v>
      </c>
      <c r="AE33" s="9" t="str">
        <f t="shared" si="8"/>
        <v/>
      </c>
    </row>
    <row r="34" spans="1:31" ht="15" customHeight="1" x14ac:dyDescent="0.25">
      <c r="A34" s="1">
        <v>7320</v>
      </c>
      <c r="B34" s="1" t="s">
        <v>38</v>
      </c>
      <c r="C34" s="1" t="s">
        <v>39</v>
      </c>
      <c r="D34" s="1" t="s">
        <v>116</v>
      </c>
      <c r="E34" s="26" t="s">
        <v>120</v>
      </c>
      <c r="F34" s="1"/>
      <c r="G34" s="1" t="s">
        <v>81</v>
      </c>
      <c r="H34" s="1" t="s">
        <v>44</v>
      </c>
      <c r="I34" s="1" t="s">
        <v>61</v>
      </c>
      <c r="J34" s="1" t="s">
        <v>55</v>
      </c>
      <c r="K34" s="1" t="s">
        <v>34</v>
      </c>
      <c r="L34" s="1" t="s">
        <v>35</v>
      </c>
      <c r="M34" s="1" t="s">
        <v>36</v>
      </c>
      <c r="N34" s="1"/>
      <c r="O34" s="1" t="s">
        <v>112</v>
      </c>
      <c r="P34" s="1">
        <v>307</v>
      </c>
      <c r="Q34" s="1" t="s">
        <v>34</v>
      </c>
      <c r="R34" s="1" t="s">
        <v>47</v>
      </c>
      <c r="S34" s="1"/>
      <c r="T34" s="1"/>
      <c r="U34" s="1"/>
      <c r="V34" s="1"/>
      <c r="W34" s="9" t="str">
        <f t="shared" si="0"/>
        <v>Email Category</v>
      </c>
      <c r="X34" s="9" t="str">
        <f t="shared" si="1"/>
        <v xml:space="preserve">05 Oct 22 11:35:10 </v>
      </c>
      <c r="Y34" s="9" t="str">
        <f t="shared" si="2"/>
        <v xml:space="preserve">11:35:10 </v>
      </c>
      <c r="Z34" s="10">
        <f t="shared" si="3"/>
        <v>44837.482754629629</v>
      </c>
      <c r="AA34" s="10" t="str">
        <f t="shared" si="4"/>
        <v>03 Oct 22 - 09 Oct 22</v>
      </c>
      <c r="AB34" s="9" t="str">
        <f t="shared" si="5"/>
        <v xml:space="preserve">01 Jan 70 00:00:00 </v>
      </c>
      <c r="AC34" s="11" t="str">
        <f t="shared" si="6"/>
        <v/>
      </c>
      <c r="AD34" s="9" t="str">
        <f t="shared" si="7"/>
        <v/>
      </c>
      <c r="AE34" s="9" t="str">
        <f t="shared" ref="AE34:AE62" si="9">IF(D34&lt;&gt;"Closed","",IF(I34=J34,1,""))</f>
        <v/>
      </c>
    </row>
    <row r="35" spans="1:31" ht="15" customHeight="1" x14ac:dyDescent="0.25">
      <c r="A35" s="1">
        <v>7321</v>
      </c>
      <c r="B35" s="1" t="s">
        <v>27</v>
      </c>
      <c r="C35" s="1" t="s">
        <v>39</v>
      </c>
      <c r="D35" s="1" t="s">
        <v>52</v>
      </c>
      <c r="E35" s="26" t="s">
        <v>118</v>
      </c>
      <c r="F35" s="1" t="s">
        <v>54</v>
      </c>
      <c r="G35" s="1" t="s">
        <v>119</v>
      </c>
      <c r="H35" s="1" t="s">
        <v>108</v>
      </c>
      <c r="I35" s="1" t="s">
        <v>33</v>
      </c>
      <c r="J35" s="1" t="s">
        <v>33</v>
      </c>
      <c r="K35" s="1" t="s">
        <v>34</v>
      </c>
      <c r="L35" s="1" t="s">
        <v>35</v>
      </c>
      <c r="M35" s="1" t="s">
        <v>36</v>
      </c>
      <c r="N35" s="1"/>
      <c r="O35" s="1"/>
      <c r="P35" s="1"/>
      <c r="Q35" s="1" t="s">
        <v>34</v>
      </c>
      <c r="R35" s="1"/>
      <c r="S35" s="1"/>
      <c r="T35" s="1"/>
      <c r="U35" s="1"/>
      <c r="V35" s="1"/>
      <c r="W35" s="9" t="str">
        <f t="shared" si="0"/>
        <v>Email Category</v>
      </c>
      <c r="X35" s="9" t="str">
        <f t="shared" si="1"/>
        <v xml:space="preserve">05 Oct 22 12:30:03 </v>
      </c>
      <c r="Y35" s="9" t="str">
        <f t="shared" si="2"/>
        <v xml:space="preserve">12:30:03 </v>
      </c>
      <c r="Z35" s="10">
        <f t="shared" si="3"/>
        <v>44837.520868055559</v>
      </c>
      <c r="AA35" s="10" t="str">
        <f t="shared" si="4"/>
        <v>03 Oct 22 - 09 Oct 22</v>
      </c>
      <c r="AB35" s="9" t="str">
        <f t="shared" si="5"/>
        <v xml:space="preserve">01 Jan 70 00:00:00 </v>
      </c>
      <c r="AC35" s="11" t="str">
        <f t="shared" si="6"/>
        <v/>
      </c>
      <c r="AD35" s="9">
        <f t="shared" si="7"/>
        <v>1</v>
      </c>
      <c r="AE35" s="9" t="str">
        <f t="shared" si="9"/>
        <v/>
      </c>
    </row>
    <row r="36" spans="1:31" ht="15" customHeight="1" x14ac:dyDescent="0.25">
      <c r="A36" s="1">
        <v>7322</v>
      </c>
      <c r="B36" s="1" t="s">
        <v>38</v>
      </c>
      <c r="C36" s="1" t="s">
        <v>39</v>
      </c>
      <c r="D36" s="1" t="s">
        <v>116</v>
      </c>
      <c r="E36" s="26" t="s">
        <v>117</v>
      </c>
      <c r="F36" s="1"/>
      <c r="G36" s="1" t="s">
        <v>81</v>
      </c>
      <c r="H36" s="1" t="s">
        <v>44</v>
      </c>
      <c r="I36" s="1" t="s">
        <v>61</v>
      </c>
      <c r="J36" s="1" t="s">
        <v>55</v>
      </c>
      <c r="K36" t="s">
        <v>62</v>
      </c>
      <c r="L36" s="1" t="s">
        <v>35</v>
      </c>
      <c r="M36" s="1" t="s">
        <v>36</v>
      </c>
      <c r="N36" s="1"/>
      <c r="O36" s="1"/>
      <c r="P36" s="1">
        <v>331</v>
      </c>
      <c r="Q36" s="1" t="s">
        <v>34</v>
      </c>
      <c r="R36" s="1" t="s">
        <v>47</v>
      </c>
      <c r="S36" s="1"/>
      <c r="T36" s="1"/>
      <c r="U36" s="1"/>
      <c r="V36" s="1"/>
      <c r="W36" s="9" t="str">
        <f t="shared" si="0"/>
        <v>Email Category</v>
      </c>
      <c r="X36" s="9" t="str">
        <f t="shared" si="1"/>
        <v xml:space="preserve">05 Oct 22 12:30:35 </v>
      </c>
      <c r="Y36" s="9" t="str">
        <f t="shared" si="2"/>
        <v xml:space="preserve">12:30:35 </v>
      </c>
      <c r="Z36" s="10">
        <f t="shared" si="3"/>
        <v>44837.521238425928</v>
      </c>
      <c r="AA36" s="10" t="str">
        <f t="shared" si="4"/>
        <v>03 Oct 22 - 09 Oct 22</v>
      </c>
      <c r="AB36" s="9" t="str">
        <f t="shared" si="5"/>
        <v xml:space="preserve">01 Jan 70 00:00:00 </v>
      </c>
      <c r="AC36" s="11" t="str">
        <f t="shared" si="6"/>
        <v/>
      </c>
      <c r="AD36" s="9" t="str">
        <f t="shared" si="7"/>
        <v/>
      </c>
      <c r="AE36" s="9" t="str">
        <f t="shared" si="9"/>
        <v/>
      </c>
    </row>
    <row r="37" spans="1:31" ht="15" customHeight="1" x14ac:dyDescent="0.25">
      <c r="A37" s="1">
        <v>7323</v>
      </c>
      <c r="B37" s="1" t="s">
        <v>38</v>
      </c>
      <c r="C37" s="1" t="s">
        <v>39</v>
      </c>
      <c r="D37" s="1" t="s">
        <v>89</v>
      </c>
      <c r="E37" s="26" t="s">
        <v>115</v>
      </c>
      <c r="F37" s="1" t="s">
        <v>91</v>
      </c>
      <c r="G37" s="1" t="s">
        <v>66</v>
      </c>
      <c r="H37" s="1" t="s">
        <v>108</v>
      </c>
      <c r="I37" s="1" t="s">
        <v>61</v>
      </c>
      <c r="J37" s="1" t="s">
        <v>61</v>
      </c>
      <c r="K37" t="s">
        <v>62</v>
      </c>
      <c r="L37" s="1" t="s">
        <v>35</v>
      </c>
      <c r="M37" s="1" t="s">
        <v>36</v>
      </c>
      <c r="N37" s="1"/>
      <c r="O37" s="1"/>
      <c r="P37" s="1">
        <v>118</v>
      </c>
      <c r="Q37" s="1" t="s">
        <v>34</v>
      </c>
      <c r="R37" s="1" t="s">
        <v>26</v>
      </c>
      <c r="S37" s="1"/>
      <c r="T37" s="1"/>
      <c r="U37" s="1"/>
      <c r="V37" s="1"/>
      <c r="W37" s="9" t="str">
        <f t="shared" si="0"/>
        <v>Email Category</v>
      </c>
      <c r="X37" s="9" t="str">
        <f t="shared" si="1"/>
        <v xml:space="preserve">05 Oct 22 12:40:04 </v>
      </c>
      <c r="Y37" s="9" t="str">
        <f t="shared" si="2"/>
        <v xml:space="preserve">12:40:04 </v>
      </c>
      <c r="Z37" s="10">
        <f t="shared" si="3"/>
        <v>44837.527824074074</v>
      </c>
      <c r="AA37" s="10" t="str">
        <f t="shared" si="4"/>
        <v>03 Oct 22 - 09 Oct 22</v>
      </c>
      <c r="AB37" s="9" t="str">
        <f t="shared" si="5"/>
        <v xml:space="preserve">01 Jan 70 00:00:00 </v>
      </c>
      <c r="AC37" s="11" t="str">
        <f t="shared" si="6"/>
        <v/>
      </c>
      <c r="AD37" s="9">
        <f t="shared" si="7"/>
        <v>1</v>
      </c>
      <c r="AE37" s="9" t="str">
        <f t="shared" si="9"/>
        <v/>
      </c>
    </row>
    <row r="38" spans="1:31" ht="15" customHeight="1" x14ac:dyDescent="0.25">
      <c r="A38" s="1">
        <v>7324</v>
      </c>
      <c r="B38" s="1" t="s">
        <v>38</v>
      </c>
      <c r="C38" s="1" t="s">
        <v>39</v>
      </c>
      <c r="D38" s="1" t="s">
        <v>113</v>
      </c>
      <c r="E38" s="26" t="s">
        <v>114</v>
      </c>
      <c r="F38" s="1"/>
      <c r="G38" s="1" t="s">
        <v>46</v>
      </c>
      <c r="H38" s="1" t="s">
        <v>108</v>
      </c>
      <c r="I38" s="1" t="s">
        <v>33</v>
      </c>
      <c r="J38" s="1" t="s">
        <v>33</v>
      </c>
      <c r="K38" s="1" t="s">
        <v>34</v>
      </c>
      <c r="L38" s="1" t="s">
        <v>35</v>
      </c>
      <c r="M38" s="1" t="s">
        <v>36</v>
      </c>
      <c r="N38" s="1"/>
      <c r="O38" s="1" t="s">
        <v>94</v>
      </c>
      <c r="P38" s="1">
        <v>159</v>
      </c>
      <c r="Q38" s="1" t="s">
        <v>34</v>
      </c>
      <c r="R38" s="1" t="s">
        <v>47</v>
      </c>
      <c r="S38" s="1"/>
      <c r="T38" s="1"/>
      <c r="U38" s="1"/>
      <c r="V38" s="1"/>
      <c r="W38" s="9" t="str">
        <f t="shared" si="0"/>
        <v>Email Category</v>
      </c>
      <c r="X38" s="9" t="str">
        <f t="shared" si="1"/>
        <v xml:space="preserve">05 Oct 22 13:20:21 </v>
      </c>
      <c r="Y38" s="9" t="str">
        <f t="shared" si="2"/>
        <v xml:space="preserve">13:20:21 </v>
      </c>
      <c r="Z38" s="10">
        <f t="shared" si="3"/>
        <v>44837.555798611109</v>
      </c>
      <c r="AA38" s="10" t="str">
        <f t="shared" si="4"/>
        <v>03 Oct 22 - 09 Oct 22</v>
      </c>
      <c r="AB38" s="9" t="str">
        <f t="shared" si="5"/>
        <v xml:space="preserve">01 Jan 70 00:00:00 </v>
      </c>
      <c r="AC38" s="11" t="str">
        <f t="shared" si="6"/>
        <v/>
      </c>
      <c r="AD38" s="9">
        <f t="shared" si="7"/>
        <v>1</v>
      </c>
      <c r="AE38" s="9" t="str">
        <f t="shared" si="9"/>
        <v/>
      </c>
    </row>
    <row r="39" spans="1:31" ht="15" customHeight="1" x14ac:dyDescent="0.25">
      <c r="A39" s="1">
        <v>7325</v>
      </c>
      <c r="B39" s="1" t="s">
        <v>38</v>
      </c>
      <c r="C39" s="1" t="s">
        <v>39</v>
      </c>
      <c r="D39" s="1" t="s">
        <v>110</v>
      </c>
      <c r="E39" s="26" t="s">
        <v>111</v>
      </c>
      <c r="F39" s="1"/>
      <c r="G39" s="1" t="s">
        <v>66</v>
      </c>
      <c r="H39" s="1" t="s">
        <v>44</v>
      </c>
      <c r="I39" s="1" t="s">
        <v>61</v>
      </c>
      <c r="J39" s="1" t="s">
        <v>55</v>
      </c>
      <c r="K39" t="s">
        <v>62</v>
      </c>
      <c r="L39" s="1" t="s">
        <v>35</v>
      </c>
      <c r="M39" s="1" t="s">
        <v>36</v>
      </c>
      <c r="N39" s="1"/>
      <c r="O39" s="1" t="s">
        <v>112</v>
      </c>
      <c r="P39" s="1">
        <v>204</v>
      </c>
      <c r="Q39" s="1" t="s">
        <v>34</v>
      </c>
      <c r="R39" s="1" t="s">
        <v>47</v>
      </c>
      <c r="S39" s="1"/>
      <c r="T39" s="1"/>
      <c r="U39" s="1"/>
      <c r="V39" s="1"/>
      <c r="W39" s="9" t="str">
        <f t="shared" si="0"/>
        <v>Email Category</v>
      </c>
      <c r="X39" s="9" t="str">
        <f t="shared" si="1"/>
        <v xml:space="preserve">05 Oct 22 13:30:05 </v>
      </c>
      <c r="Y39" s="9" t="str">
        <f t="shared" si="2"/>
        <v xml:space="preserve">13:30:05 </v>
      </c>
      <c r="Z39" s="10">
        <f t="shared" si="3"/>
        <v>44837.562557870369</v>
      </c>
      <c r="AA39" s="10" t="str">
        <f t="shared" si="4"/>
        <v>03 Oct 22 - 09 Oct 22</v>
      </c>
      <c r="AB39" s="9" t="str">
        <f t="shared" si="5"/>
        <v xml:space="preserve">01 Jan 70 00:00:00 </v>
      </c>
      <c r="AC39" s="11" t="str">
        <f t="shared" si="6"/>
        <v/>
      </c>
      <c r="AD39" s="9" t="str">
        <f t="shared" si="7"/>
        <v/>
      </c>
      <c r="AE39" s="9" t="str">
        <f t="shared" si="9"/>
        <v/>
      </c>
    </row>
    <row r="40" spans="1:31" ht="15" customHeight="1" x14ac:dyDescent="0.25">
      <c r="A40" s="1">
        <v>7326</v>
      </c>
      <c r="B40" s="1" t="s">
        <v>57</v>
      </c>
      <c r="C40" s="1" t="s">
        <v>39</v>
      </c>
      <c r="D40" s="1" t="s">
        <v>58</v>
      </c>
      <c r="E40" s="26" t="s">
        <v>107</v>
      </c>
      <c r="F40" s="1" t="s">
        <v>60</v>
      </c>
      <c r="G40" s="1" t="s">
        <v>43</v>
      </c>
      <c r="H40" s="1" t="s">
        <v>108</v>
      </c>
      <c r="I40" s="1" t="s">
        <v>61</v>
      </c>
      <c r="J40" s="1" t="s">
        <v>33</v>
      </c>
      <c r="K40" s="1" t="s">
        <v>34</v>
      </c>
      <c r="L40" s="1" t="s">
        <v>35</v>
      </c>
      <c r="M40" s="1" t="s">
        <v>36</v>
      </c>
      <c r="N40" s="1" t="s">
        <v>109</v>
      </c>
      <c r="O40" s="1"/>
      <c r="P40" s="1">
        <v>191</v>
      </c>
      <c r="Q40" s="1" t="s">
        <v>34</v>
      </c>
      <c r="R40" s="1" t="s">
        <v>51</v>
      </c>
      <c r="S40" s="1"/>
      <c r="T40" s="1"/>
      <c r="U40" s="1"/>
      <c r="V40" s="1"/>
      <c r="W40" s="1" t="str">
        <f t="shared" si="0"/>
        <v>Other</v>
      </c>
      <c r="X40" s="9" t="str">
        <f t="shared" si="1"/>
        <v xml:space="preserve">05 Oct 22 14:00:02 </v>
      </c>
      <c r="Y40" s="9" t="str">
        <f t="shared" si="2"/>
        <v xml:space="preserve">14:00:02 </v>
      </c>
      <c r="Z40" s="10">
        <f t="shared" si="3"/>
        <v>44837.583356481482</v>
      </c>
      <c r="AA40" s="10" t="str">
        <f t="shared" si="4"/>
        <v>03 Oct 22 - 09 Oct 22</v>
      </c>
      <c r="AB40" s="9" t="str">
        <f t="shared" si="5"/>
        <v xml:space="preserve">01 Jan 70 00:00:00 </v>
      </c>
      <c r="AC40" s="11" t="str">
        <f t="shared" si="6"/>
        <v/>
      </c>
      <c r="AD40" s="9" t="str">
        <f t="shared" si="7"/>
        <v/>
      </c>
      <c r="AE40" s="9" t="str">
        <f t="shared" si="9"/>
        <v/>
      </c>
    </row>
    <row r="41" spans="1:31" ht="15" customHeight="1" x14ac:dyDescent="0.25">
      <c r="A41" s="1">
        <v>7327</v>
      </c>
      <c r="B41" s="1" t="s">
        <v>38</v>
      </c>
      <c r="C41" s="1" t="s">
        <v>39</v>
      </c>
      <c r="D41" s="1" t="s">
        <v>105</v>
      </c>
      <c r="E41" s="26" t="s">
        <v>106</v>
      </c>
      <c r="F41" s="1"/>
      <c r="G41" s="1" t="s">
        <v>66</v>
      </c>
      <c r="H41" s="1" t="s">
        <v>44</v>
      </c>
      <c r="I41" s="1" t="s">
        <v>33</v>
      </c>
      <c r="J41" s="1" t="s">
        <v>55</v>
      </c>
      <c r="K41" t="s">
        <v>62</v>
      </c>
      <c r="L41" s="1" t="s">
        <v>35</v>
      </c>
      <c r="M41" s="1" t="s">
        <v>36</v>
      </c>
      <c r="N41" s="1"/>
      <c r="O41" s="1" t="s">
        <v>50</v>
      </c>
      <c r="P41" s="1">
        <v>128</v>
      </c>
      <c r="Q41" s="1" t="s">
        <v>34</v>
      </c>
      <c r="R41" s="1" t="s">
        <v>47</v>
      </c>
      <c r="S41" s="1"/>
      <c r="T41" s="1"/>
      <c r="U41" s="1"/>
      <c r="V41" s="1"/>
      <c r="W41" s="9" t="str">
        <f t="shared" si="0"/>
        <v>Email Category</v>
      </c>
      <c r="X41" s="9" t="str">
        <f t="shared" si="1"/>
        <v xml:space="preserve">05 Oct 22 15:10:15 </v>
      </c>
      <c r="Y41" s="9" t="str">
        <f t="shared" si="2"/>
        <v xml:space="preserve">15:10:15 </v>
      </c>
      <c r="Z41" s="10">
        <f t="shared" si="3"/>
        <v>44837.632118055553</v>
      </c>
      <c r="AA41" s="10" t="str">
        <f t="shared" si="4"/>
        <v>03 Oct 22 - 09 Oct 22</v>
      </c>
      <c r="AB41" s="9" t="str">
        <f t="shared" si="5"/>
        <v xml:space="preserve">01 Jan 70 00:00:00 </v>
      </c>
      <c r="AC41" s="11" t="str">
        <f t="shared" si="6"/>
        <v/>
      </c>
      <c r="AD41" s="9" t="str">
        <f t="shared" si="7"/>
        <v/>
      </c>
      <c r="AE41" s="9" t="str">
        <f t="shared" si="9"/>
        <v/>
      </c>
    </row>
    <row r="42" spans="1:31" ht="15" customHeight="1" x14ac:dyDescent="0.25">
      <c r="A42" s="1">
        <v>7328</v>
      </c>
      <c r="B42" s="1" t="s">
        <v>38</v>
      </c>
      <c r="C42" s="1" t="s">
        <v>39</v>
      </c>
      <c r="D42" s="1" t="s">
        <v>103</v>
      </c>
      <c r="E42" s="26" t="s">
        <v>104</v>
      </c>
      <c r="F42" s="1"/>
      <c r="G42" s="1" t="s">
        <v>46</v>
      </c>
      <c r="H42" s="1" t="s">
        <v>32</v>
      </c>
      <c r="I42" s="1" t="s">
        <v>61</v>
      </c>
      <c r="J42" s="1" t="s">
        <v>55</v>
      </c>
      <c r="K42" t="s">
        <v>62</v>
      </c>
      <c r="L42" s="1" t="s">
        <v>35</v>
      </c>
      <c r="M42" s="1" t="s">
        <v>36</v>
      </c>
      <c r="N42" s="1"/>
      <c r="O42" s="1" t="s">
        <v>74</v>
      </c>
      <c r="P42" s="1">
        <v>102</v>
      </c>
      <c r="Q42" s="1" t="s">
        <v>34</v>
      </c>
      <c r="R42" s="1" t="s">
        <v>47</v>
      </c>
      <c r="S42" s="1"/>
      <c r="T42" s="1"/>
      <c r="U42" s="1"/>
      <c r="V42" s="1"/>
      <c r="W42" s="9" t="str">
        <f t="shared" si="0"/>
        <v>Email Category</v>
      </c>
      <c r="X42" s="9" t="str">
        <f t="shared" si="1"/>
        <v xml:space="preserve">05 Oct 22 19:05:08 </v>
      </c>
      <c r="Y42" s="9" t="str">
        <f t="shared" si="2"/>
        <v xml:space="preserve">19:05:08 </v>
      </c>
      <c r="Z42" s="10">
        <f t="shared" si="3"/>
        <v>44837.795231481483</v>
      </c>
      <c r="AA42" s="10" t="str">
        <f t="shared" si="4"/>
        <v>03 Oct 22 - 09 Oct 22</v>
      </c>
      <c r="AB42" s="9" t="str">
        <f t="shared" si="5"/>
        <v xml:space="preserve">01 Jan 70 00:00:00 </v>
      </c>
      <c r="AC42" s="11" t="str">
        <f t="shared" si="6"/>
        <v/>
      </c>
      <c r="AD42" s="9" t="str">
        <f t="shared" si="7"/>
        <v/>
      </c>
      <c r="AE42" s="9" t="str">
        <f t="shared" si="9"/>
        <v/>
      </c>
    </row>
    <row r="43" spans="1:31" ht="15" customHeight="1" x14ac:dyDescent="0.25">
      <c r="A43" s="1">
        <v>7329</v>
      </c>
      <c r="B43" s="1" t="s">
        <v>38</v>
      </c>
      <c r="C43" s="1" t="s">
        <v>39</v>
      </c>
      <c r="D43" s="1" t="s">
        <v>101</v>
      </c>
      <c r="E43" s="26" t="s">
        <v>102</v>
      </c>
      <c r="F43" s="1"/>
      <c r="G43" s="1" t="s">
        <v>66</v>
      </c>
      <c r="H43" s="1" t="s">
        <v>32</v>
      </c>
      <c r="I43" s="1" t="s">
        <v>61</v>
      </c>
      <c r="J43" s="1" t="s">
        <v>61</v>
      </c>
      <c r="K43" t="s">
        <v>62</v>
      </c>
      <c r="L43" s="1" t="s">
        <v>35</v>
      </c>
      <c r="M43" s="1" t="s">
        <v>36</v>
      </c>
      <c r="N43" s="1"/>
      <c r="O43" s="1" t="s">
        <v>50</v>
      </c>
      <c r="P43" s="1">
        <v>108</v>
      </c>
      <c r="Q43" s="1" t="s">
        <v>34</v>
      </c>
      <c r="R43" s="1" t="s">
        <v>47</v>
      </c>
      <c r="S43" s="1"/>
      <c r="T43" s="1"/>
      <c r="U43" s="1"/>
      <c r="V43" s="1"/>
      <c r="W43" s="9" t="str">
        <f t="shared" si="0"/>
        <v>Email Category</v>
      </c>
      <c r="X43" s="9" t="str">
        <f t="shared" si="1"/>
        <v xml:space="preserve">05 Oct 22 19:45:51 </v>
      </c>
      <c r="Y43" s="9" t="str">
        <f t="shared" si="2"/>
        <v xml:space="preserve">19:45:51 </v>
      </c>
      <c r="Z43" s="10">
        <f t="shared" si="3"/>
        <v>44837.823506944442</v>
      </c>
      <c r="AA43" s="10" t="str">
        <f t="shared" si="4"/>
        <v>03 Oct 22 - 09 Oct 22</v>
      </c>
      <c r="AB43" s="9" t="str">
        <f t="shared" si="5"/>
        <v xml:space="preserve">01 Jan 70 00:00:00 </v>
      </c>
      <c r="AC43" s="11" t="str">
        <f t="shared" si="6"/>
        <v/>
      </c>
      <c r="AD43" s="9">
        <f t="shared" si="7"/>
        <v>1</v>
      </c>
      <c r="AE43" s="9" t="str">
        <f t="shared" si="9"/>
        <v/>
      </c>
    </row>
    <row r="44" spans="1:31" ht="15" customHeight="1" x14ac:dyDescent="0.25">
      <c r="A44" s="1">
        <v>7330</v>
      </c>
      <c r="B44" s="1" t="s">
        <v>38</v>
      </c>
      <c r="C44" s="1" t="s">
        <v>39</v>
      </c>
      <c r="D44" s="1" t="s">
        <v>99</v>
      </c>
      <c r="E44" s="26" t="s">
        <v>100</v>
      </c>
      <c r="F44" s="1"/>
      <c r="G44" s="1" t="s">
        <v>81</v>
      </c>
      <c r="H44" s="1" t="s">
        <v>32</v>
      </c>
      <c r="I44" s="1" t="s">
        <v>55</v>
      </c>
      <c r="J44" s="1" t="s">
        <v>61</v>
      </c>
      <c r="K44" t="s">
        <v>62</v>
      </c>
      <c r="L44" s="1" t="s">
        <v>35</v>
      </c>
      <c r="M44" s="1" t="s">
        <v>36</v>
      </c>
      <c r="N44" s="1"/>
      <c r="O44" s="1"/>
      <c r="P44" s="1">
        <v>150</v>
      </c>
      <c r="Q44" s="1" t="s">
        <v>34</v>
      </c>
      <c r="R44" s="1" t="s">
        <v>47</v>
      </c>
      <c r="S44" s="1"/>
      <c r="T44" s="1"/>
      <c r="U44" s="1"/>
      <c r="V44" s="1"/>
      <c r="W44" s="9" t="str">
        <f t="shared" si="0"/>
        <v>Email Category</v>
      </c>
      <c r="X44" s="9" t="str">
        <f t="shared" si="1"/>
        <v xml:space="preserve">05 Oct 22 20:05:09 </v>
      </c>
      <c r="Y44" s="9" t="str">
        <f t="shared" si="2"/>
        <v xml:space="preserve">20:05:09 </v>
      </c>
      <c r="Z44" s="10">
        <f t="shared" si="3"/>
        <v>44837.836909722224</v>
      </c>
      <c r="AA44" s="10" t="str">
        <f t="shared" si="4"/>
        <v>03 Oct 22 - 09 Oct 22</v>
      </c>
      <c r="AB44" s="9" t="str">
        <f t="shared" si="5"/>
        <v xml:space="preserve">01 Jan 70 00:00:00 </v>
      </c>
      <c r="AC44" s="11" t="str">
        <f t="shared" si="6"/>
        <v/>
      </c>
      <c r="AD44" s="9" t="str">
        <f t="shared" si="7"/>
        <v/>
      </c>
      <c r="AE44" s="9" t="str">
        <f t="shared" si="9"/>
        <v/>
      </c>
    </row>
    <row r="45" spans="1:31" ht="15" customHeight="1" x14ac:dyDescent="0.25">
      <c r="A45" s="1">
        <v>7331</v>
      </c>
      <c r="B45" s="1" t="s">
        <v>38</v>
      </c>
      <c r="C45" s="1" t="s">
        <v>39</v>
      </c>
      <c r="D45" s="1" t="s">
        <v>97</v>
      </c>
      <c r="E45" s="26" t="s">
        <v>98</v>
      </c>
      <c r="F45" s="1"/>
      <c r="G45" s="1" t="s">
        <v>43</v>
      </c>
      <c r="H45" s="1" t="s">
        <v>32</v>
      </c>
      <c r="I45" s="1" t="s">
        <v>61</v>
      </c>
      <c r="J45" s="1" t="s">
        <v>61</v>
      </c>
      <c r="K45" t="s">
        <v>62</v>
      </c>
      <c r="L45" s="1" t="s">
        <v>35</v>
      </c>
      <c r="M45" s="1" t="s">
        <v>36</v>
      </c>
      <c r="N45" s="1"/>
      <c r="O45" s="1" t="s">
        <v>50</v>
      </c>
      <c r="P45" s="1">
        <v>176</v>
      </c>
      <c r="Q45" s="1" t="s">
        <v>34</v>
      </c>
      <c r="R45" s="1" t="s">
        <v>47</v>
      </c>
      <c r="S45" s="1"/>
      <c r="T45" s="1"/>
      <c r="U45" s="1"/>
      <c r="V45" s="1"/>
      <c r="W45" s="9" t="str">
        <f t="shared" si="0"/>
        <v>Email Category</v>
      </c>
      <c r="X45" s="9" t="str">
        <f t="shared" si="1"/>
        <v xml:space="preserve">05 Oct 22 21:00:14 </v>
      </c>
      <c r="Y45" s="9" t="str">
        <f t="shared" si="2"/>
        <v xml:space="preserve">21:00:14 </v>
      </c>
      <c r="Z45" s="10">
        <f t="shared" si="3"/>
        <v>44837.875162037039</v>
      </c>
      <c r="AA45" s="10" t="str">
        <f t="shared" si="4"/>
        <v>03 Oct 22 - 09 Oct 22</v>
      </c>
      <c r="AB45" s="9" t="str">
        <f t="shared" si="5"/>
        <v xml:space="preserve">01 Jan 70 00:00:00 </v>
      </c>
      <c r="AC45" s="11" t="str">
        <f t="shared" si="6"/>
        <v/>
      </c>
      <c r="AD45" s="9">
        <f t="shared" si="7"/>
        <v>1</v>
      </c>
      <c r="AE45" s="9" t="str">
        <f t="shared" si="9"/>
        <v/>
      </c>
    </row>
    <row r="46" spans="1:31" ht="15" customHeight="1" x14ac:dyDescent="0.25">
      <c r="A46" s="1">
        <v>7332</v>
      </c>
      <c r="B46" s="1" t="s">
        <v>38</v>
      </c>
      <c r="C46" s="1" t="s">
        <v>39</v>
      </c>
      <c r="D46" s="1" t="s">
        <v>95</v>
      </c>
      <c r="E46" s="26" t="s">
        <v>96</v>
      </c>
      <c r="F46" s="1"/>
      <c r="G46" s="1" t="s">
        <v>43</v>
      </c>
      <c r="H46" s="1" t="s">
        <v>67</v>
      </c>
      <c r="I46" s="1" t="s">
        <v>33</v>
      </c>
      <c r="J46" s="1" t="s">
        <v>55</v>
      </c>
      <c r="K46" t="s">
        <v>62</v>
      </c>
      <c r="L46" s="1" t="s">
        <v>35</v>
      </c>
      <c r="M46" s="1" t="s">
        <v>36</v>
      </c>
      <c r="N46" s="1"/>
      <c r="O46" s="1" t="s">
        <v>50</v>
      </c>
      <c r="P46" s="1">
        <v>98</v>
      </c>
      <c r="Q46" s="1" t="s">
        <v>34</v>
      </c>
      <c r="R46" s="1" t="s">
        <v>47</v>
      </c>
      <c r="S46" s="1"/>
      <c r="T46" s="1"/>
      <c r="U46" s="1"/>
      <c r="V46" s="1"/>
      <c r="W46" s="9" t="str">
        <f t="shared" si="0"/>
        <v>Email Category</v>
      </c>
      <c r="X46" s="9" t="str">
        <f t="shared" si="1"/>
        <v xml:space="preserve">06 Oct 22 06:20:23 </v>
      </c>
      <c r="Y46" s="9" t="str">
        <f t="shared" si="2"/>
        <v xml:space="preserve">06:20:23 </v>
      </c>
      <c r="Z46" s="10">
        <f t="shared" si="3"/>
        <v>44837.264155092591</v>
      </c>
      <c r="AA46" s="10" t="str">
        <f t="shared" si="4"/>
        <v>03 Oct 22 - 09 Oct 22</v>
      </c>
      <c r="AB46" s="9" t="str">
        <f t="shared" si="5"/>
        <v xml:space="preserve">01 Jan 70 00:00:00 </v>
      </c>
      <c r="AC46" s="11" t="str">
        <f t="shared" si="6"/>
        <v/>
      </c>
      <c r="AD46" s="9" t="str">
        <f t="shared" si="7"/>
        <v/>
      </c>
      <c r="AE46" s="9" t="str">
        <f t="shared" si="9"/>
        <v/>
      </c>
    </row>
    <row r="47" spans="1:31" ht="15" customHeight="1" x14ac:dyDescent="0.25">
      <c r="A47" s="1">
        <v>7333</v>
      </c>
      <c r="B47" s="1" t="s">
        <v>38</v>
      </c>
      <c r="C47" s="1" t="s">
        <v>39</v>
      </c>
      <c r="D47" s="1" t="s">
        <v>92</v>
      </c>
      <c r="E47" s="26" t="s">
        <v>93</v>
      </c>
      <c r="F47" s="1"/>
      <c r="G47" s="1" t="s">
        <v>43</v>
      </c>
      <c r="H47" s="1" t="s">
        <v>44</v>
      </c>
      <c r="I47" s="1" t="s">
        <v>55</v>
      </c>
      <c r="J47" s="1" t="s">
        <v>55</v>
      </c>
      <c r="K47" s="1" t="s">
        <v>34</v>
      </c>
      <c r="L47" s="1" t="s">
        <v>35</v>
      </c>
      <c r="M47" s="1" t="s">
        <v>36</v>
      </c>
      <c r="N47" s="1"/>
      <c r="O47" s="1" t="s">
        <v>94</v>
      </c>
      <c r="P47" s="1">
        <v>319</v>
      </c>
      <c r="Q47" s="1" t="s">
        <v>34</v>
      </c>
      <c r="R47" s="1" t="s">
        <v>47</v>
      </c>
      <c r="S47" s="1"/>
      <c r="T47" s="1"/>
      <c r="U47" s="1"/>
      <c r="V47" s="1"/>
      <c r="W47" s="9" t="str">
        <f t="shared" si="0"/>
        <v>Email Category</v>
      </c>
      <c r="X47" s="9" t="str">
        <f t="shared" si="1"/>
        <v xml:space="preserve">06 Oct 22 09:45:17 </v>
      </c>
      <c r="Y47" s="9" t="str">
        <f t="shared" si="2"/>
        <v xml:space="preserve">09:45:17 </v>
      </c>
      <c r="Z47" s="10">
        <f t="shared" si="3"/>
        <v>44837.406446759262</v>
      </c>
      <c r="AA47" s="10" t="str">
        <f t="shared" si="4"/>
        <v>03 Oct 22 - 09 Oct 22</v>
      </c>
      <c r="AB47" s="9" t="str">
        <f t="shared" si="5"/>
        <v xml:space="preserve">01 Jan 70 00:00:00 </v>
      </c>
      <c r="AC47" s="11" t="str">
        <f t="shared" si="6"/>
        <v/>
      </c>
      <c r="AD47" s="9">
        <f t="shared" si="7"/>
        <v>1</v>
      </c>
      <c r="AE47" s="9" t="str">
        <f t="shared" si="9"/>
        <v/>
      </c>
    </row>
    <row r="48" spans="1:31" ht="15" customHeight="1" x14ac:dyDescent="0.25">
      <c r="A48" s="1">
        <v>7334</v>
      </c>
      <c r="B48" s="1" t="s">
        <v>38</v>
      </c>
      <c r="C48" s="1" t="s">
        <v>39</v>
      </c>
      <c r="D48" s="1" t="s">
        <v>89</v>
      </c>
      <c r="E48" s="26" t="s">
        <v>90</v>
      </c>
      <c r="F48" s="1" t="s">
        <v>91</v>
      </c>
      <c r="G48" s="1" t="s">
        <v>81</v>
      </c>
      <c r="H48" s="1" t="s">
        <v>44</v>
      </c>
      <c r="I48" s="1" t="s">
        <v>61</v>
      </c>
      <c r="J48" s="1" t="s">
        <v>33</v>
      </c>
      <c r="K48" s="1" t="s">
        <v>34</v>
      </c>
      <c r="L48" s="1" t="s">
        <v>35</v>
      </c>
      <c r="M48" s="1" t="s">
        <v>36</v>
      </c>
      <c r="N48" s="1"/>
      <c r="O48" s="1"/>
      <c r="P48" s="1">
        <v>249</v>
      </c>
      <c r="Q48" s="1" t="s">
        <v>34</v>
      </c>
      <c r="R48" s="1" t="s">
        <v>26</v>
      </c>
      <c r="S48" s="1"/>
      <c r="T48" s="1"/>
      <c r="U48" s="1"/>
      <c r="V48" s="1"/>
      <c r="W48" s="9" t="str">
        <f t="shared" si="0"/>
        <v>Email Category</v>
      </c>
      <c r="X48" s="9" t="str">
        <f t="shared" si="1"/>
        <v xml:space="preserve">06 Oct 22 13:10:02 </v>
      </c>
      <c r="Y48" s="9" t="str">
        <f t="shared" si="2"/>
        <v xml:space="preserve">13:10:02 </v>
      </c>
      <c r="Z48" s="10">
        <f t="shared" si="3"/>
        <v>44837.548634259256</v>
      </c>
      <c r="AA48" s="10" t="str">
        <f t="shared" si="4"/>
        <v>03 Oct 22 - 09 Oct 22</v>
      </c>
      <c r="AB48" s="9" t="str">
        <f t="shared" si="5"/>
        <v xml:space="preserve">01 Jan 70 00:00:00 </v>
      </c>
      <c r="AC48" s="11" t="str">
        <f t="shared" si="6"/>
        <v/>
      </c>
      <c r="AD48" s="9" t="str">
        <f t="shared" si="7"/>
        <v/>
      </c>
      <c r="AE48" s="9" t="str">
        <f t="shared" si="9"/>
        <v/>
      </c>
    </row>
    <row r="49" spans="1:31" ht="15" customHeight="1" x14ac:dyDescent="0.25">
      <c r="A49" s="1">
        <v>7335</v>
      </c>
      <c r="B49" s="1" t="s">
        <v>38</v>
      </c>
      <c r="C49" s="1" t="s">
        <v>39</v>
      </c>
      <c r="D49" s="1" t="s">
        <v>87</v>
      </c>
      <c r="E49" s="26" t="s">
        <v>88</v>
      </c>
      <c r="F49" s="1"/>
      <c r="G49" s="1" t="s">
        <v>43</v>
      </c>
      <c r="H49" s="1" t="s">
        <v>44</v>
      </c>
      <c r="I49" s="1" t="s">
        <v>55</v>
      </c>
      <c r="J49" s="1" t="s">
        <v>55</v>
      </c>
      <c r="K49" s="1" t="s">
        <v>34</v>
      </c>
      <c r="L49" s="1" t="s">
        <v>35</v>
      </c>
      <c r="M49" s="1" t="s">
        <v>36</v>
      </c>
      <c r="N49" s="1"/>
      <c r="O49" s="1" t="s">
        <v>50</v>
      </c>
      <c r="P49" s="1">
        <v>151</v>
      </c>
      <c r="Q49" s="1" t="s">
        <v>34</v>
      </c>
      <c r="R49" s="1" t="s">
        <v>47</v>
      </c>
      <c r="S49" s="1"/>
      <c r="T49" s="1"/>
      <c r="U49" s="1"/>
      <c r="V49" s="1"/>
      <c r="W49" s="9" t="str">
        <f t="shared" si="0"/>
        <v>Email Category</v>
      </c>
      <c r="X49" s="9" t="str">
        <f t="shared" si="1"/>
        <v xml:space="preserve">06 Oct 22 13:10:41 </v>
      </c>
      <c r="Y49" s="9" t="str">
        <f t="shared" si="2"/>
        <v xml:space="preserve">13:10:41 </v>
      </c>
      <c r="Z49" s="10">
        <f t="shared" si="3"/>
        <v>44837.549085648148</v>
      </c>
      <c r="AA49" s="10" t="str">
        <f t="shared" si="4"/>
        <v>03 Oct 22 - 09 Oct 22</v>
      </c>
      <c r="AB49" s="9" t="str">
        <f t="shared" si="5"/>
        <v xml:space="preserve">01 Jan 70 00:00:00 </v>
      </c>
      <c r="AC49" s="11" t="str">
        <f t="shared" si="6"/>
        <v/>
      </c>
      <c r="AD49" s="9">
        <f t="shared" si="7"/>
        <v>1</v>
      </c>
      <c r="AE49" s="9" t="str">
        <f t="shared" si="9"/>
        <v/>
      </c>
    </row>
    <row r="50" spans="1:31" ht="15" customHeight="1" x14ac:dyDescent="0.25">
      <c r="A50" s="1">
        <v>7336</v>
      </c>
      <c r="B50" s="1" t="s">
        <v>57</v>
      </c>
      <c r="C50" s="1" t="s">
        <v>39</v>
      </c>
      <c r="D50" s="1" t="s">
        <v>85</v>
      </c>
      <c r="E50" s="26" t="s">
        <v>86</v>
      </c>
      <c r="F50" s="1" t="s">
        <v>71</v>
      </c>
      <c r="G50" s="1" t="s">
        <v>46</v>
      </c>
      <c r="H50" s="1" t="s">
        <v>44</v>
      </c>
      <c r="I50" s="1" t="s">
        <v>61</v>
      </c>
      <c r="J50" s="1" t="s">
        <v>61</v>
      </c>
      <c r="K50" s="1" t="s">
        <v>34</v>
      </c>
      <c r="L50" s="1" t="s">
        <v>35</v>
      </c>
      <c r="M50" s="1" t="s">
        <v>36</v>
      </c>
      <c r="N50" s="1" t="s">
        <v>45</v>
      </c>
      <c r="O50" s="1"/>
      <c r="P50" s="1">
        <v>256</v>
      </c>
      <c r="Q50" s="1" t="s">
        <v>34</v>
      </c>
      <c r="R50" s="1" t="s">
        <v>26</v>
      </c>
      <c r="S50" s="1"/>
      <c r="T50" s="1"/>
      <c r="U50" s="1"/>
      <c r="V50" s="1"/>
      <c r="W50" s="1" t="str">
        <f t="shared" si="0"/>
        <v>Laptop/Desktop</v>
      </c>
      <c r="X50" s="9" t="str">
        <f t="shared" si="1"/>
        <v xml:space="preserve">06 Oct 22 13:20:02 </v>
      </c>
      <c r="Y50" s="9" t="str">
        <f t="shared" si="2"/>
        <v xml:space="preserve">13:20:02 </v>
      </c>
      <c r="Z50" s="10">
        <f t="shared" si="3"/>
        <v>44837.555578703701</v>
      </c>
      <c r="AA50" s="10" t="str">
        <f t="shared" si="4"/>
        <v>03 Oct 22 - 09 Oct 22</v>
      </c>
      <c r="AB50" s="9" t="str">
        <f t="shared" si="5"/>
        <v xml:space="preserve">01 Jan 70 00:00:00 </v>
      </c>
      <c r="AC50" s="11" t="str">
        <f t="shared" si="6"/>
        <v/>
      </c>
      <c r="AD50" s="9">
        <f t="shared" si="7"/>
        <v>1</v>
      </c>
      <c r="AE50" s="9" t="str">
        <f t="shared" si="9"/>
        <v/>
      </c>
    </row>
    <row r="51" spans="1:31" ht="15" customHeight="1" x14ac:dyDescent="0.25">
      <c r="A51" s="1">
        <v>7337</v>
      </c>
      <c r="B51" s="1" t="s">
        <v>38</v>
      </c>
      <c r="C51" s="1" t="s">
        <v>39</v>
      </c>
      <c r="D51" s="1" t="s">
        <v>82</v>
      </c>
      <c r="E51" s="26" t="s">
        <v>83</v>
      </c>
      <c r="F51" s="1"/>
      <c r="G51" s="1" t="s">
        <v>43</v>
      </c>
      <c r="H51" s="1" t="s">
        <v>44</v>
      </c>
      <c r="I51" s="1" t="s">
        <v>61</v>
      </c>
      <c r="J51" s="1" t="s">
        <v>55</v>
      </c>
      <c r="K51" t="s">
        <v>62</v>
      </c>
      <c r="L51" s="1" t="s">
        <v>35</v>
      </c>
      <c r="M51" s="1" t="s">
        <v>36</v>
      </c>
      <c r="N51" s="1"/>
      <c r="O51" s="1" t="s">
        <v>84</v>
      </c>
      <c r="P51" s="1">
        <v>243</v>
      </c>
      <c r="Q51" s="1" t="s">
        <v>34</v>
      </c>
      <c r="R51" s="1" t="s">
        <v>47</v>
      </c>
      <c r="S51" s="1"/>
      <c r="T51" s="1"/>
      <c r="U51" s="1"/>
      <c r="V51" s="1"/>
      <c r="W51" s="9" t="str">
        <f t="shared" si="0"/>
        <v>Email Category</v>
      </c>
      <c r="X51" s="9" t="str">
        <f t="shared" si="1"/>
        <v xml:space="preserve">06 Oct 22 13:40:13 </v>
      </c>
      <c r="Y51" s="9" t="str">
        <f t="shared" si="2"/>
        <v xml:space="preserve">13:40:13 </v>
      </c>
      <c r="Z51" s="10">
        <f t="shared" si="3"/>
        <v>44837.569594907407</v>
      </c>
      <c r="AA51" s="10" t="str">
        <f t="shared" si="4"/>
        <v>03 Oct 22 - 09 Oct 22</v>
      </c>
      <c r="AB51" s="9" t="str">
        <f t="shared" si="5"/>
        <v xml:space="preserve">01 Jan 70 00:00:00 </v>
      </c>
      <c r="AC51" s="11" t="str">
        <f t="shared" si="6"/>
        <v/>
      </c>
      <c r="AD51" s="9" t="str">
        <f t="shared" si="7"/>
        <v/>
      </c>
      <c r="AE51" s="9" t="str">
        <f t="shared" si="9"/>
        <v/>
      </c>
    </row>
    <row r="52" spans="1:31" ht="15" customHeight="1" x14ac:dyDescent="0.25">
      <c r="A52" s="1">
        <v>7338</v>
      </c>
      <c r="B52" s="1" t="s">
        <v>38</v>
      </c>
      <c r="C52" s="1" t="s">
        <v>39</v>
      </c>
      <c r="D52" s="1" t="s">
        <v>79</v>
      </c>
      <c r="E52" s="26" t="s">
        <v>80</v>
      </c>
      <c r="F52" s="1"/>
      <c r="G52" s="1" t="s">
        <v>81</v>
      </c>
      <c r="H52" s="1" t="s">
        <v>44</v>
      </c>
      <c r="I52" s="1" t="s">
        <v>33</v>
      </c>
      <c r="J52" s="1" t="s">
        <v>55</v>
      </c>
      <c r="K52" s="1" t="s">
        <v>34</v>
      </c>
      <c r="L52" s="1" t="s">
        <v>35</v>
      </c>
      <c r="M52" s="1" t="s">
        <v>36</v>
      </c>
      <c r="N52" s="1"/>
      <c r="O52" s="1"/>
      <c r="P52" s="1">
        <v>166</v>
      </c>
      <c r="Q52" s="1" t="s">
        <v>34</v>
      </c>
      <c r="R52" s="1" t="s">
        <v>47</v>
      </c>
      <c r="S52" s="1"/>
      <c r="T52" s="1"/>
      <c r="U52" s="1"/>
      <c r="V52" s="1"/>
      <c r="W52" s="9" t="str">
        <f t="shared" si="0"/>
        <v>Email Category</v>
      </c>
      <c r="X52" s="9" t="str">
        <f t="shared" si="1"/>
        <v xml:space="preserve">06 Oct 22 14:00:05 </v>
      </c>
      <c r="Y52" s="9" t="str">
        <f t="shared" si="2"/>
        <v xml:space="preserve">14:00:05 </v>
      </c>
      <c r="Z52" s="10">
        <f t="shared" si="3"/>
        <v>44837.583391203705</v>
      </c>
      <c r="AA52" s="10" t="str">
        <f t="shared" si="4"/>
        <v>03 Oct 22 - 09 Oct 22</v>
      </c>
      <c r="AB52" s="9" t="str">
        <f t="shared" si="5"/>
        <v xml:space="preserve">01 Jan 70 00:00:00 </v>
      </c>
      <c r="AC52" s="11" t="str">
        <f t="shared" si="6"/>
        <v/>
      </c>
      <c r="AD52" s="9" t="str">
        <f t="shared" si="7"/>
        <v/>
      </c>
      <c r="AE52" s="9" t="str">
        <f t="shared" si="9"/>
        <v/>
      </c>
    </row>
    <row r="53" spans="1:31" ht="15" customHeight="1" x14ac:dyDescent="0.25">
      <c r="A53" s="1">
        <v>7339</v>
      </c>
      <c r="B53" s="1" t="s">
        <v>27</v>
      </c>
      <c r="C53" s="1" t="s">
        <v>39</v>
      </c>
      <c r="D53" s="1" t="s">
        <v>77</v>
      </c>
      <c r="E53" s="26" t="s">
        <v>78</v>
      </c>
      <c r="F53" s="1" t="s">
        <v>54</v>
      </c>
      <c r="G53" s="1" t="s">
        <v>43</v>
      </c>
      <c r="H53" s="1" t="s">
        <v>44</v>
      </c>
      <c r="I53" s="1" t="s">
        <v>55</v>
      </c>
      <c r="J53" s="1" t="s">
        <v>55</v>
      </c>
      <c r="K53" s="1" t="s">
        <v>34</v>
      </c>
      <c r="L53" s="1" t="s">
        <v>35</v>
      </c>
      <c r="M53" s="1" t="s">
        <v>36</v>
      </c>
      <c r="N53" s="1" t="s">
        <v>45</v>
      </c>
      <c r="O53" s="1"/>
      <c r="P53" s="1">
        <v>211</v>
      </c>
      <c r="Q53" s="1" t="s">
        <v>34</v>
      </c>
      <c r="R53" s="1" t="s">
        <v>51</v>
      </c>
      <c r="S53" s="1"/>
      <c r="T53" s="1"/>
      <c r="U53" s="1"/>
      <c r="V53" s="1"/>
      <c r="W53" s="1" t="str">
        <f t="shared" si="0"/>
        <v>Laptop/Desktop</v>
      </c>
      <c r="X53" s="9" t="str">
        <f t="shared" si="1"/>
        <v xml:space="preserve">06 Oct 22 15:00:02 </v>
      </c>
      <c r="Y53" s="9" t="str">
        <f t="shared" si="2"/>
        <v xml:space="preserve">15:00:02 </v>
      </c>
      <c r="Z53" s="10">
        <f t="shared" si="3"/>
        <v>44837.625023148146</v>
      </c>
      <c r="AA53" s="10" t="str">
        <f t="shared" si="4"/>
        <v>03 Oct 22 - 09 Oct 22</v>
      </c>
      <c r="AB53" s="9" t="str">
        <f t="shared" si="5"/>
        <v xml:space="preserve">01 Jan 70 00:00:00 </v>
      </c>
      <c r="AC53" s="11" t="str">
        <f t="shared" si="6"/>
        <v/>
      </c>
      <c r="AD53" s="9">
        <f t="shared" si="7"/>
        <v>1</v>
      </c>
      <c r="AE53" s="9" t="str">
        <f t="shared" si="9"/>
        <v/>
      </c>
    </row>
    <row r="54" spans="1:31" ht="15" customHeight="1" x14ac:dyDescent="0.25">
      <c r="A54" s="1">
        <v>7340</v>
      </c>
      <c r="B54" s="1" t="s">
        <v>38</v>
      </c>
      <c r="C54" s="1" t="s">
        <v>39</v>
      </c>
      <c r="D54" s="1" t="s">
        <v>75</v>
      </c>
      <c r="E54" s="26" t="s">
        <v>76</v>
      </c>
      <c r="F54" s="1"/>
      <c r="G54" s="1" t="s">
        <v>46</v>
      </c>
      <c r="H54" s="1" t="s">
        <v>44</v>
      </c>
      <c r="I54" s="1" t="s">
        <v>61</v>
      </c>
      <c r="J54" s="1" t="s">
        <v>33</v>
      </c>
      <c r="K54" t="s">
        <v>62</v>
      </c>
      <c r="L54" s="1" t="s">
        <v>35</v>
      </c>
      <c r="M54" s="1" t="s">
        <v>36</v>
      </c>
      <c r="N54" s="1"/>
      <c r="O54" s="1" t="s">
        <v>50</v>
      </c>
      <c r="P54" s="1">
        <v>84</v>
      </c>
      <c r="Q54" s="1" t="s">
        <v>34</v>
      </c>
      <c r="R54" s="1" t="s">
        <v>47</v>
      </c>
      <c r="S54" s="1"/>
      <c r="T54" s="1"/>
      <c r="U54" s="1"/>
      <c r="V54" s="1"/>
      <c r="W54" s="9" t="str">
        <f t="shared" si="0"/>
        <v>Email Category</v>
      </c>
      <c r="X54" s="9" t="str">
        <f t="shared" si="1"/>
        <v xml:space="preserve">06 Oct 22 15:00:13 </v>
      </c>
      <c r="Y54" s="9" t="str">
        <f t="shared" si="2"/>
        <v xml:space="preserve">15:00:13 </v>
      </c>
      <c r="Z54" s="10">
        <f t="shared" si="3"/>
        <v>44837.625150462962</v>
      </c>
      <c r="AA54" s="10" t="str">
        <f t="shared" si="4"/>
        <v>03 Oct 22 - 09 Oct 22</v>
      </c>
      <c r="AB54" s="9" t="str">
        <f t="shared" si="5"/>
        <v xml:space="preserve">01 Jan 70 00:00:00 </v>
      </c>
      <c r="AC54" s="11" t="str">
        <f t="shared" si="6"/>
        <v/>
      </c>
      <c r="AD54" s="9" t="str">
        <f t="shared" si="7"/>
        <v/>
      </c>
      <c r="AE54" s="9" t="str">
        <f t="shared" si="9"/>
        <v/>
      </c>
    </row>
    <row r="55" spans="1:31" ht="15" customHeight="1" x14ac:dyDescent="0.25">
      <c r="A55" s="1">
        <v>7341</v>
      </c>
      <c r="B55" s="1" t="s">
        <v>38</v>
      </c>
      <c r="C55" s="1" t="s">
        <v>39</v>
      </c>
      <c r="D55" s="1" t="s">
        <v>72</v>
      </c>
      <c r="E55" s="26" t="s">
        <v>73</v>
      </c>
      <c r="F55" s="1"/>
      <c r="G55" s="1" t="s">
        <v>46</v>
      </c>
      <c r="H55" s="1" t="s">
        <v>32</v>
      </c>
      <c r="I55" s="1" t="s">
        <v>61</v>
      </c>
      <c r="J55" s="1" t="s">
        <v>61</v>
      </c>
      <c r="K55" s="1" t="s">
        <v>34</v>
      </c>
      <c r="L55" s="1" t="s">
        <v>35</v>
      </c>
      <c r="M55" s="1" t="s">
        <v>36</v>
      </c>
      <c r="N55" s="1"/>
      <c r="O55" s="1" t="s">
        <v>74</v>
      </c>
      <c r="P55" s="1">
        <v>36</v>
      </c>
      <c r="Q55" s="1" t="s">
        <v>34</v>
      </c>
      <c r="R55" s="1" t="s">
        <v>47</v>
      </c>
      <c r="S55" s="1"/>
      <c r="T55" s="1"/>
      <c r="U55" s="1"/>
      <c r="V55" s="1"/>
      <c r="W55" s="9" t="str">
        <f t="shared" si="0"/>
        <v>Email Category</v>
      </c>
      <c r="X55" s="9" t="str">
        <f t="shared" si="1"/>
        <v xml:space="preserve">06 Oct 22 18:05:25 </v>
      </c>
      <c r="Y55" s="9" t="str">
        <f t="shared" si="2"/>
        <v xml:space="preserve">18:05:25 </v>
      </c>
      <c r="Z55" s="10">
        <f t="shared" si="3"/>
        <v>44837.753761574073</v>
      </c>
      <c r="AA55" s="10" t="str">
        <f t="shared" si="4"/>
        <v>03 Oct 22 - 09 Oct 22</v>
      </c>
      <c r="AB55" s="9" t="str">
        <f t="shared" si="5"/>
        <v xml:space="preserve">01 Jan 70 00:00:00 </v>
      </c>
      <c r="AC55" s="11" t="str">
        <f t="shared" si="6"/>
        <v/>
      </c>
      <c r="AD55" s="9">
        <f t="shared" si="7"/>
        <v>1</v>
      </c>
      <c r="AE55" s="9" t="str">
        <f t="shared" si="9"/>
        <v/>
      </c>
    </row>
    <row r="56" spans="1:31" ht="15" customHeight="1" x14ac:dyDescent="0.25">
      <c r="A56" s="1">
        <v>7342</v>
      </c>
      <c r="B56" s="1" t="s">
        <v>57</v>
      </c>
      <c r="C56" s="1" t="s">
        <v>39</v>
      </c>
      <c r="D56" s="1" t="s">
        <v>69</v>
      </c>
      <c r="E56" s="26" t="s">
        <v>70</v>
      </c>
      <c r="F56" s="1" t="s">
        <v>71</v>
      </c>
      <c r="G56" s="1" t="s">
        <v>46</v>
      </c>
      <c r="H56" s="1" t="s">
        <v>32</v>
      </c>
      <c r="I56" s="1" t="s">
        <v>61</v>
      </c>
      <c r="J56" s="1" t="s">
        <v>61</v>
      </c>
      <c r="K56" s="1" t="s">
        <v>34</v>
      </c>
      <c r="L56" s="1" t="s">
        <v>35</v>
      </c>
      <c r="M56" s="1" t="s">
        <v>36</v>
      </c>
      <c r="N56" s="1" t="s">
        <v>45</v>
      </c>
      <c r="O56" s="1"/>
      <c r="P56" s="1">
        <v>73</v>
      </c>
      <c r="Q56" s="1" t="s">
        <v>34</v>
      </c>
      <c r="R56" s="1" t="s">
        <v>26</v>
      </c>
      <c r="S56" s="1"/>
      <c r="T56" s="1"/>
      <c r="U56" s="1"/>
      <c r="V56" s="1"/>
      <c r="W56" s="1" t="str">
        <f t="shared" si="0"/>
        <v>Laptop/Desktop</v>
      </c>
      <c r="X56" s="9" t="str">
        <f t="shared" si="1"/>
        <v xml:space="preserve">06 Oct 22 23:40:02 </v>
      </c>
      <c r="Y56" s="9" t="str">
        <f t="shared" si="2"/>
        <v xml:space="preserve">23:40:02 </v>
      </c>
      <c r="Z56" s="10">
        <f t="shared" si="3"/>
        <v>44837.986134259256</v>
      </c>
      <c r="AA56" s="10" t="str">
        <f t="shared" si="4"/>
        <v>03 Oct 22 - 09 Oct 22</v>
      </c>
      <c r="AB56" s="9" t="str">
        <f t="shared" si="5"/>
        <v xml:space="preserve">01 Jan 70 00:00:00 </v>
      </c>
      <c r="AC56" s="11" t="str">
        <f t="shared" si="6"/>
        <v/>
      </c>
      <c r="AD56" s="9">
        <f t="shared" si="7"/>
        <v>1</v>
      </c>
      <c r="AE56" s="9" t="str">
        <f t="shared" si="9"/>
        <v/>
      </c>
    </row>
    <row r="57" spans="1:31" ht="15" customHeight="1" x14ac:dyDescent="0.25">
      <c r="A57" s="1">
        <v>7343</v>
      </c>
      <c r="B57" s="1" t="s">
        <v>57</v>
      </c>
      <c r="C57" s="1" t="s">
        <v>39</v>
      </c>
      <c r="D57" s="1" t="s">
        <v>63</v>
      </c>
      <c r="E57" s="26" t="s">
        <v>64</v>
      </c>
      <c r="F57" s="1" t="s">
        <v>65</v>
      </c>
      <c r="G57" s="1" t="s">
        <v>66</v>
      </c>
      <c r="H57" s="1" t="s">
        <v>67</v>
      </c>
      <c r="I57" s="1" t="s">
        <v>61</v>
      </c>
      <c r="J57" s="1" t="s">
        <v>61</v>
      </c>
      <c r="K57" s="1" t="s">
        <v>34</v>
      </c>
      <c r="L57" s="1" t="s">
        <v>35</v>
      </c>
      <c r="M57" s="1" t="s">
        <v>36</v>
      </c>
      <c r="N57" s="1" t="s">
        <v>45</v>
      </c>
      <c r="O57" s="1"/>
      <c r="P57" s="1">
        <v>87</v>
      </c>
      <c r="Q57" s="1" t="s">
        <v>34</v>
      </c>
      <c r="R57" s="1" t="s">
        <v>26</v>
      </c>
      <c r="S57" s="1"/>
      <c r="T57" s="1"/>
      <c r="U57" s="1"/>
      <c r="V57" s="1"/>
      <c r="W57" s="1" t="str">
        <f t="shared" si="0"/>
        <v>Laptop/Desktop</v>
      </c>
      <c r="X57" s="9" t="str">
        <f t="shared" si="1"/>
        <v xml:space="preserve">07 Oct 22 07:40:02 </v>
      </c>
      <c r="Y57" s="9" t="str">
        <f t="shared" si="2"/>
        <v xml:space="preserve">07:40:02 </v>
      </c>
      <c r="Z57" s="10">
        <f t="shared" si="3"/>
        <v>44837.319467592592</v>
      </c>
      <c r="AA57" s="10" t="str">
        <f t="shared" si="4"/>
        <v>03 Oct 22 - 09 Oct 22</v>
      </c>
      <c r="AB57" s="9" t="str">
        <f t="shared" si="5"/>
        <v xml:space="preserve">01 Jan 70 00:00:00 </v>
      </c>
      <c r="AC57" s="11" t="str">
        <f t="shared" si="6"/>
        <v/>
      </c>
      <c r="AD57" s="9">
        <f t="shared" si="7"/>
        <v>1</v>
      </c>
      <c r="AE57" s="9" t="str">
        <f t="shared" si="9"/>
        <v/>
      </c>
    </row>
    <row r="58" spans="1:31" ht="15" customHeight="1" x14ac:dyDescent="0.25">
      <c r="A58" s="1">
        <v>7344</v>
      </c>
      <c r="B58" s="1" t="s">
        <v>57</v>
      </c>
      <c r="C58" s="1" t="s">
        <v>39</v>
      </c>
      <c r="D58" s="1" t="s">
        <v>58</v>
      </c>
      <c r="E58" s="26" t="s">
        <v>59</v>
      </c>
      <c r="F58" s="1" t="s">
        <v>60</v>
      </c>
      <c r="G58" s="1" t="s">
        <v>43</v>
      </c>
      <c r="H58" s="1" t="s">
        <v>44</v>
      </c>
      <c r="I58" s="1" t="s">
        <v>61</v>
      </c>
      <c r="J58" s="1" t="s">
        <v>33</v>
      </c>
      <c r="K58" t="s">
        <v>62</v>
      </c>
      <c r="L58" s="1" t="s">
        <v>35</v>
      </c>
      <c r="M58" s="1" t="s">
        <v>36</v>
      </c>
      <c r="N58" s="1" t="s">
        <v>45</v>
      </c>
      <c r="O58" s="1"/>
      <c r="P58" s="1">
        <v>284</v>
      </c>
      <c r="Q58" s="1" t="s">
        <v>34</v>
      </c>
      <c r="R58" s="1" t="s">
        <v>56</v>
      </c>
      <c r="S58" s="1"/>
      <c r="T58" s="1"/>
      <c r="U58" s="1"/>
      <c r="V58" s="1"/>
      <c r="W58" s="1" t="str">
        <f t="shared" si="0"/>
        <v>Laptop/Desktop</v>
      </c>
      <c r="X58" s="9" t="str">
        <f t="shared" si="1"/>
        <v xml:space="preserve">07 Oct 22 08:30:03 </v>
      </c>
      <c r="Y58" s="9" t="str">
        <f t="shared" si="2"/>
        <v xml:space="preserve">08:30:03 </v>
      </c>
      <c r="Z58" s="10">
        <f t="shared" si="3"/>
        <v>44837.354201388887</v>
      </c>
      <c r="AA58" s="10" t="str">
        <f t="shared" si="4"/>
        <v>03 Oct 22 - 09 Oct 22</v>
      </c>
      <c r="AB58" s="9" t="str">
        <f t="shared" si="5"/>
        <v xml:space="preserve">01 Jan 70 00:00:00 </v>
      </c>
      <c r="AC58" s="11" t="str">
        <f t="shared" si="6"/>
        <v/>
      </c>
      <c r="AD58" s="9" t="str">
        <f t="shared" si="7"/>
        <v/>
      </c>
      <c r="AE58" s="9" t="str">
        <f t="shared" si="9"/>
        <v/>
      </c>
    </row>
    <row r="59" spans="1:31" ht="15" customHeight="1" x14ac:dyDescent="0.25">
      <c r="A59" s="1">
        <v>7345</v>
      </c>
      <c r="B59" s="1" t="s">
        <v>27</v>
      </c>
      <c r="C59" s="1" t="s">
        <v>39</v>
      </c>
      <c r="D59" s="1" t="s">
        <v>52</v>
      </c>
      <c r="E59" s="26" t="s">
        <v>53</v>
      </c>
      <c r="F59" s="1" t="s">
        <v>54</v>
      </c>
      <c r="G59" s="1" t="s">
        <v>31</v>
      </c>
      <c r="H59" s="1" t="s">
        <v>44</v>
      </c>
      <c r="I59" s="1" t="s">
        <v>55</v>
      </c>
      <c r="J59" s="1" t="s">
        <v>33</v>
      </c>
      <c r="K59" s="1" t="s">
        <v>34</v>
      </c>
      <c r="L59" s="1" t="s">
        <v>35</v>
      </c>
      <c r="M59" s="1" t="s">
        <v>36</v>
      </c>
      <c r="N59" s="1" t="s">
        <v>45</v>
      </c>
      <c r="O59" s="1"/>
      <c r="P59" s="1">
        <v>170</v>
      </c>
      <c r="Q59" s="1" t="s">
        <v>34</v>
      </c>
      <c r="R59" s="1" t="s">
        <v>51</v>
      </c>
      <c r="S59" s="1"/>
      <c r="T59" s="1"/>
      <c r="U59" s="1"/>
      <c r="V59" s="1"/>
      <c r="W59" s="1" t="str">
        <f t="shared" si="0"/>
        <v>Laptop/Desktop</v>
      </c>
      <c r="X59" s="9" t="str">
        <f t="shared" si="1"/>
        <v xml:space="preserve">07 Oct 22 11:40:02 </v>
      </c>
      <c r="Y59" s="9" t="str">
        <f t="shared" si="2"/>
        <v xml:space="preserve">11:40:02 </v>
      </c>
      <c r="Z59" s="10">
        <f t="shared" si="3"/>
        <v>44837.486134259256</v>
      </c>
      <c r="AA59" s="10" t="str">
        <f t="shared" si="4"/>
        <v>03 Oct 22 - 09 Oct 22</v>
      </c>
      <c r="AB59" s="9" t="str">
        <f t="shared" si="5"/>
        <v xml:space="preserve">01 Jan 70 00:00:00 </v>
      </c>
      <c r="AC59" s="11" t="str">
        <f t="shared" si="6"/>
        <v/>
      </c>
      <c r="AD59" s="9" t="str">
        <f t="shared" si="7"/>
        <v/>
      </c>
      <c r="AE59" s="9" t="str">
        <f t="shared" si="9"/>
        <v/>
      </c>
    </row>
    <row r="60" spans="1:31" ht="15" customHeight="1" x14ac:dyDescent="0.25">
      <c r="A60" s="1">
        <v>7346</v>
      </c>
      <c r="B60" s="1" t="s">
        <v>38</v>
      </c>
      <c r="C60" s="1" t="s">
        <v>39</v>
      </c>
      <c r="D60" s="1" t="s">
        <v>48</v>
      </c>
      <c r="E60" s="26" t="s">
        <v>49</v>
      </c>
      <c r="F60" s="1"/>
      <c r="G60" s="1" t="s">
        <v>46</v>
      </c>
      <c r="H60" s="1" t="s">
        <v>44</v>
      </c>
      <c r="I60" s="1" t="s">
        <v>33</v>
      </c>
      <c r="J60" s="1" t="s">
        <v>33</v>
      </c>
      <c r="K60" s="1" t="s">
        <v>34</v>
      </c>
      <c r="L60" s="1" t="s">
        <v>35</v>
      </c>
      <c r="M60" s="1" t="s">
        <v>36</v>
      </c>
      <c r="N60" s="1"/>
      <c r="O60" s="1" t="s">
        <v>50</v>
      </c>
      <c r="P60" s="1">
        <v>216</v>
      </c>
      <c r="Q60" s="1" t="s">
        <v>34</v>
      </c>
      <c r="R60" s="1" t="s">
        <v>47</v>
      </c>
      <c r="S60" s="1"/>
      <c r="T60" s="1"/>
      <c r="U60" s="1"/>
      <c r="V60" s="1"/>
      <c r="W60" s="9" t="str">
        <f t="shared" si="0"/>
        <v>Email Category</v>
      </c>
      <c r="X60" s="9" t="str">
        <f t="shared" si="1"/>
        <v xml:space="preserve">07 Oct 22 12:00:06 </v>
      </c>
      <c r="Y60" s="9" t="str">
        <f t="shared" si="2"/>
        <v xml:space="preserve">12:00:06 </v>
      </c>
      <c r="Z60" s="10">
        <f t="shared" si="3"/>
        <v>44837.500069444446</v>
      </c>
      <c r="AA60" s="10" t="str">
        <f t="shared" si="4"/>
        <v>03 Oct 22 - 09 Oct 22</v>
      </c>
      <c r="AB60" s="9" t="str">
        <f t="shared" si="5"/>
        <v xml:space="preserve">01 Jan 70 00:00:00 </v>
      </c>
      <c r="AC60" s="11" t="str">
        <f t="shared" si="6"/>
        <v/>
      </c>
      <c r="AD60" s="9">
        <f t="shared" si="7"/>
        <v>1</v>
      </c>
      <c r="AE60" s="9" t="str">
        <f t="shared" si="9"/>
        <v/>
      </c>
    </row>
    <row r="61" spans="1:31" ht="15" customHeight="1" x14ac:dyDescent="0.25">
      <c r="A61" s="1">
        <v>7347</v>
      </c>
      <c r="B61" s="1" t="s">
        <v>38</v>
      </c>
      <c r="C61" s="1" t="s">
        <v>39</v>
      </c>
      <c r="D61" s="1" t="s">
        <v>40</v>
      </c>
      <c r="E61" s="26" t="s">
        <v>41</v>
      </c>
      <c r="F61" s="1" t="s">
        <v>42</v>
      </c>
      <c r="G61" s="1" t="s">
        <v>43</v>
      </c>
      <c r="H61" s="1" t="s">
        <v>44</v>
      </c>
      <c r="I61" s="1" t="s">
        <v>33</v>
      </c>
      <c r="J61" s="1" t="s">
        <v>33</v>
      </c>
      <c r="K61" s="1" t="s">
        <v>34</v>
      </c>
      <c r="L61" s="1" t="s">
        <v>35</v>
      </c>
      <c r="M61" s="1" t="s">
        <v>36</v>
      </c>
      <c r="N61" s="1" t="s">
        <v>45</v>
      </c>
      <c r="O61" s="1"/>
      <c r="P61" s="1">
        <v>20</v>
      </c>
      <c r="Q61" s="1" t="s">
        <v>34</v>
      </c>
      <c r="R61" s="1" t="s">
        <v>26</v>
      </c>
      <c r="S61" s="1"/>
      <c r="T61" s="1"/>
      <c r="U61" s="1"/>
      <c r="V61" s="1"/>
      <c r="W61" s="1" t="str">
        <f t="shared" si="0"/>
        <v>Laptop/Desktop</v>
      </c>
      <c r="X61" s="9" t="str">
        <f t="shared" si="1"/>
        <v xml:space="preserve">07 Oct 22 14:20:02 </v>
      </c>
      <c r="Y61" s="9" t="str">
        <f t="shared" si="2"/>
        <v xml:space="preserve">14:20:02 </v>
      </c>
      <c r="Z61" s="10">
        <f t="shared" si="3"/>
        <v>44837.597245370373</v>
      </c>
      <c r="AA61" s="10" t="str">
        <f t="shared" si="4"/>
        <v>03 Oct 22 - 09 Oct 22</v>
      </c>
      <c r="AB61" s="9" t="str">
        <f t="shared" si="5"/>
        <v xml:space="preserve">01 Jan 70 00:00:00 </v>
      </c>
      <c r="AC61" s="11" t="str">
        <f t="shared" si="6"/>
        <v/>
      </c>
      <c r="AD61" s="9">
        <f t="shared" si="7"/>
        <v>1</v>
      </c>
      <c r="AE61" s="9" t="str">
        <f t="shared" si="9"/>
        <v/>
      </c>
    </row>
    <row r="62" spans="1:31" ht="15" customHeight="1" x14ac:dyDescent="0.25">
      <c r="A62" s="1">
        <v>7348</v>
      </c>
      <c r="B62" s="1" t="s">
        <v>27</v>
      </c>
      <c r="C62" s="1" t="s">
        <v>68</v>
      </c>
      <c r="D62" s="1" t="s">
        <v>28</v>
      </c>
      <c r="E62" s="26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33</v>
      </c>
      <c r="K62" s="1" t="s">
        <v>34</v>
      </c>
      <c r="L62" s="1" t="s">
        <v>35</v>
      </c>
      <c r="M62" s="1" t="s">
        <v>36</v>
      </c>
      <c r="N62" s="1" t="s">
        <v>37</v>
      </c>
      <c r="O62" s="1"/>
      <c r="P62" s="1">
        <v>79</v>
      </c>
      <c r="Q62" s="1" t="s">
        <v>34</v>
      </c>
      <c r="R62" s="1" t="s">
        <v>26</v>
      </c>
      <c r="S62" s="1"/>
      <c r="T62" s="1"/>
      <c r="U62" s="1"/>
      <c r="V62" s="1"/>
      <c r="W62" s="1" t="str">
        <f t="shared" si="0"/>
        <v>Server</v>
      </c>
      <c r="X62" s="9" t="str">
        <f t="shared" si="1"/>
        <v xml:space="preserve">08 Oct 22 18:10:02 </v>
      </c>
      <c r="Y62" s="9" t="str">
        <f t="shared" si="2"/>
        <v xml:space="preserve">18:10:02 </v>
      </c>
      <c r="Z62" s="10">
        <f t="shared" si="3"/>
        <v>44837.756967592592</v>
      </c>
      <c r="AA62" s="10" t="str">
        <f t="shared" si="4"/>
        <v>03 Oct 22 - 09 Oct 22</v>
      </c>
      <c r="AB62" s="9" t="str">
        <f t="shared" si="5"/>
        <v xml:space="preserve">01 Jan 70 00:00:00 </v>
      </c>
      <c r="AC62" s="11" t="str">
        <f t="shared" si="6"/>
        <v/>
      </c>
      <c r="AD62" s="9" t="str">
        <f t="shared" si="7"/>
        <v/>
      </c>
      <c r="AE62" s="9" t="str">
        <f t="shared" si="9"/>
        <v/>
      </c>
    </row>
    <row r="63" spans="1:31" ht="15" customHeight="1" x14ac:dyDescent="0.25">
      <c r="A63" s="1">
        <v>7349</v>
      </c>
      <c r="B63" s="1" t="s">
        <v>38</v>
      </c>
      <c r="C63" s="1" t="s">
        <v>39</v>
      </c>
      <c r="D63" s="1" t="s">
        <v>419</v>
      </c>
      <c r="E63" s="26" t="s">
        <v>412</v>
      </c>
      <c r="F63" s="1"/>
      <c r="G63" s="1" t="s">
        <v>43</v>
      </c>
      <c r="H63" s="1" t="s">
        <v>67</v>
      </c>
      <c r="I63" s="1" t="s">
        <v>55</v>
      </c>
      <c r="J63" s="1" t="s">
        <v>55</v>
      </c>
      <c r="K63" s="1" t="s">
        <v>34</v>
      </c>
      <c r="L63" s="1" t="s">
        <v>420</v>
      </c>
      <c r="M63" s="1" t="s">
        <v>36</v>
      </c>
      <c r="N63" s="1"/>
      <c r="O63" s="1" t="s">
        <v>94</v>
      </c>
      <c r="P63" s="1">
        <v>120</v>
      </c>
      <c r="Q63" s="1" t="s">
        <v>34</v>
      </c>
      <c r="R63" s="1" t="s">
        <v>47</v>
      </c>
      <c r="S63" s="1"/>
      <c r="T63" s="1"/>
      <c r="U63" s="1"/>
      <c r="V63" s="1"/>
      <c r="W63" s="9" t="str">
        <f t="shared" si="0"/>
        <v>Email Category</v>
      </c>
      <c r="X63" s="9" t="str">
        <f t="shared" si="1"/>
        <v xml:space="preserve">10 Oct 22 07:42:46 </v>
      </c>
      <c r="Y63" s="9" t="str">
        <f t="shared" si="2"/>
        <v xml:space="preserve">07:42:46 </v>
      </c>
      <c r="Z63" s="10">
        <f t="shared" si="3"/>
        <v>44844.32136574074</v>
      </c>
      <c r="AA63" s="10" t="str">
        <f t="shared" si="4"/>
        <v>10 Oct 22 - 16 Oct 22</v>
      </c>
      <c r="AB63" s="9" t="str">
        <f t="shared" si="5"/>
        <v xml:space="preserve">10 Oct 22 07:56:45 </v>
      </c>
      <c r="AC63" s="11">
        <f t="shared" si="6"/>
        <v>9.710648148029577E-3</v>
      </c>
      <c r="AD63" s="9">
        <f t="shared" si="7"/>
        <v>1</v>
      </c>
      <c r="AE63" s="9" t="str">
        <f t="shared" ref="AE63:AE126" si="10">IF(C63&lt;&gt;"Closed","",IF(I63&lt;&gt;J63,1,""))</f>
        <v/>
      </c>
    </row>
    <row r="64" spans="1:31" ht="15" customHeight="1" x14ac:dyDescent="0.25">
      <c r="A64" s="1">
        <v>7350</v>
      </c>
      <c r="B64" s="1" t="s">
        <v>38</v>
      </c>
      <c r="C64" s="1" t="s">
        <v>39</v>
      </c>
      <c r="D64" s="1" t="s">
        <v>417</v>
      </c>
      <c r="E64" s="26" t="s">
        <v>412</v>
      </c>
      <c r="F64" s="1"/>
      <c r="G64" s="1" t="s">
        <v>43</v>
      </c>
      <c r="H64" s="1" t="s">
        <v>67</v>
      </c>
      <c r="I64" s="1" t="s">
        <v>55</v>
      </c>
      <c r="J64" s="1" t="s">
        <v>55</v>
      </c>
      <c r="K64" s="1" t="s">
        <v>34</v>
      </c>
      <c r="L64" s="1" t="s">
        <v>418</v>
      </c>
      <c r="M64" s="1" t="s">
        <v>36</v>
      </c>
      <c r="N64" s="1"/>
      <c r="O64" s="1" t="s">
        <v>94</v>
      </c>
      <c r="P64" s="1">
        <v>116</v>
      </c>
      <c r="Q64" s="1" t="s">
        <v>34</v>
      </c>
      <c r="R64" s="1" t="s">
        <v>47</v>
      </c>
      <c r="S64" s="1"/>
      <c r="T64" s="1"/>
      <c r="U64" s="1"/>
      <c r="V64" s="1"/>
      <c r="W64" s="9" t="str">
        <f t="shared" si="0"/>
        <v>Email Category</v>
      </c>
      <c r="X64" s="9" t="str">
        <f t="shared" si="1"/>
        <v xml:space="preserve">10 Oct 22 07:42:46 </v>
      </c>
      <c r="Y64" s="9" t="str">
        <f t="shared" si="2"/>
        <v xml:space="preserve">07:42:46 </v>
      </c>
      <c r="Z64" s="10">
        <f t="shared" si="3"/>
        <v>44844.32136574074</v>
      </c>
      <c r="AA64" s="10" t="str">
        <f t="shared" si="4"/>
        <v>10 Oct 22 - 16 Oct 22</v>
      </c>
      <c r="AB64" s="9" t="str">
        <f t="shared" si="5"/>
        <v xml:space="preserve">10 Oct 22 08:11:48 </v>
      </c>
      <c r="AC64" s="11">
        <f t="shared" si="6"/>
        <v>2.0162037035333924E-2</v>
      </c>
      <c r="AD64" s="9">
        <f t="shared" si="7"/>
        <v>1</v>
      </c>
      <c r="AE64" s="9" t="str">
        <f t="shared" si="10"/>
        <v/>
      </c>
    </row>
    <row r="65" spans="1:31" ht="15" customHeight="1" x14ac:dyDescent="0.25">
      <c r="A65" s="1">
        <v>7351</v>
      </c>
      <c r="B65" s="1" t="s">
        <v>38</v>
      </c>
      <c r="C65" s="1" t="s">
        <v>39</v>
      </c>
      <c r="D65" s="1" t="s">
        <v>415</v>
      </c>
      <c r="E65" s="26" t="s">
        <v>412</v>
      </c>
      <c r="F65" s="1"/>
      <c r="G65" s="1" t="s">
        <v>43</v>
      </c>
      <c r="H65" s="1" t="s">
        <v>67</v>
      </c>
      <c r="I65" s="1" t="s">
        <v>55</v>
      </c>
      <c r="J65" s="1" t="s">
        <v>55</v>
      </c>
      <c r="K65" s="1" t="s">
        <v>34</v>
      </c>
      <c r="L65" s="1" t="s">
        <v>416</v>
      </c>
      <c r="M65" s="1" t="s">
        <v>36</v>
      </c>
      <c r="N65" s="1"/>
      <c r="O65" s="1" t="s">
        <v>94</v>
      </c>
      <c r="P65" s="1">
        <v>149</v>
      </c>
      <c r="Q65" s="1" t="s">
        <v>34</v>
      </c>
      <c r="R65" s="1" t="s">
        <v>47</v>
      </c>
      <c r="S65" s="1"/>
      <c r="T65" s="1"/>
      <c r="U65" s="1"/>
      <c r="V65" s="1"/>
      <c r="W65" s="9" t="str">
        <f t="shared" si="0"/>
        <v>Email Category</v>
      </c>
      <c r="X65" s="9" t="str">
        <f t="shared" si="1"/>
        <v xml:space="preserve">10 Oct 22 07:42:46 </v>
      </c>
      <c r="Y65" s="9" t="str">
        <f t="shared" si="2"/>
        <v xml:space="preserve">07:42:46 </v>
      </c>
      <c r="Z65" s="10">
        <f t="shared" si="3"/>
        <v>44844.32136574074</v>
      </c>
      <c r="AA65" s="10" t="str">
        <f t="shared" si="4"/>
        <v>10 Oct 22 - 16 Oct 22</v>
      </c>
      <c r="AB65" s="9" t="str">
        <f t="shared" si="5"/>
        <v xml:space="preserve">10 Oct 22 08:11:34 </v>
      </c>
      <c r="AC65" s="11">
        <f t="shared" si="6"/>
        <v>2.0000000004074536E-2</v>
      </c>
      <c r="AD65" s="9">
        <f t="shared" si="7"/>
        <v>1</v>
      </c>
      <c r="AE65" s="9" t="str">
        <f t="shared" si="10"/>
        <v/>
      </c>
    </row>
    <row r="66" spans="1:31" ht="15" customHeight="1" x14ac:dyDescent="0.25">
      <c r="A66" s="1">
        <v>7352</v>
      </c>
      <c r="B66" s="1" t="s">
        <v>38</v>
      </c>
      <c r="C66" s="1" t="s">
        <v>39</v>
      </c>
      <c r="D66" s="1" t="s">
        <v>411</v>
      </c>
      <c r="E66" s="26" t="s">
        <v>412</v>
      </c>
      <c r="F66" s="1"/>
      <c r="G66" s="1" t="s">
        <v>43</v>
      </c>
      <c r="H66" s="1" t="s">
        <v>108</v>
      </c>
      <c r="I66" s="1" t="s">
        <v>61</v>
      </c>
      <c r="J66" s="1" t="s">
        <v>55</v>
      </c>
      <c r="K66" t="s">
        <v>62</v>
      </c>
      <c r="L66" s="1" t="s">
        <v>414</v>
      </c>
      <c r="M66" s="1" t="s">
        <v>36</v>
      </c>
      <c r="N66" s="1"/>
      <c r="O66" s="1" t="s">
        <v>94</v>
      </c>
      <c r="P66" s="1">
        <v>78</v>
      </c>
      <c r="Q66" s="1" t="s">
        <v>34</v>
      </c>
      <c r="R66" s="1" t="s">
        <v>47</v>
      </c>
      <c r="S66" s="1"/>
      <c r="T66" s="1"/>
      <c r="U66" s="1"/>
      <c r="V66" s="1"/>
      <c r="W66" s="9" t="str">
        <f t="shared" ref="W66:W129" si="11">IF(N66&lt;&gt;"",N66,"Email Category")</f>
        <v>Email Category</v>
      </c>
      <c r="X66" s="9" t="str">
        <f t="shared" ref="X66:X129" si="12">MID(E66,6,2)&amp;" "&amp;MID(E66,9,3)&amp;" "&amp;MID(E66,15,2)&amp;" "&amp;MID(E66,18,9)</f>
        <v xml:space="preserve">10 Oct 22 07:42:46 </v>
      </c>
      <c r="Y66" s="9" t="str">
        <f t="shared" ref="Y66:Y129" si="13">MID(E66,18,9)</f>
        <v xml:space="preserve">07:42:46 </v>
      </c>
      <c r="Z66" s="10">
        <f t="shared" ref="Z66:Z129" si="14">(X66-WEEKDAY(X66,3))</f>
        <v>44844.32136574074</v>
      </c>
      <c r="AA66" s="10" t="str">
        <f t="shared" ref="AA66:AA129" si="15">TEXT(Z66,"DD MMM YY")&amp;" - "&amp;TEXT(Z66+ROWS(WZY65:XAA65)*6,"DD MMM YY")</f>
        <v>10 Oct 22 - 16 Oct 22</v>
      </c>
      <c r="AB66" s="9" t="str">
        <f t="shared" ref="AB66:AB129" si="16">MID(L66,6,2)&amp;" "&amp;MID(L66,9,3)&amp;" "&amp;MID(L66,15,2)&amp;" "&amp;MID(L66,18,9)</f>
        <v xml:space="preserve">10 Oct 22 09:44:27 </v>
      </c>
      <c r="AC66" s="11">
        <f t="shared" ref="AC66:AC129" si="17">IF(AB66&lt;X66,"",AB66-X66)</f>
        <v>8.4502314814017154E-2</v>
      </c>
      <c r="AD66" s="9" t="str">
        <f t="shared" ref="AD66:AD129" si="18">IF(C66&lt;&gt;"Closed","",IF(I66=J66,1,""))</f>
        <v/>
      </c>
      <c r="AE66" s="9">
        <f t="shared" si="10"/>
        <v>1</v>
      </c>
    </row>
    <row r="67" spans="1:31" ht="15" customHeight="1" x14ac:dyDescent="0.25">
      <c r="A67" s="1">
        <v>7353</v>
      </c>
      <c r="B67" s="1" t="s">
        <v>38</v>
      </c>
      <c r="C67" s="1" t="s">
        <v>39</v>
      </c>
      <c r="D67" s="1" t="s">
        <v>411</v>
      </c>
      <c r="E67" s="26" t="s">
        <v>412</v>
      </c>
      <c r="F67" s="1"/>
      <c r="G67" s="1" t="s">
        <v>43</v>
      </c>
      <c r="H67" s="1" t="s">
        <v>108</v>
      </c>
      <c r="I67" s="1" t="s">
        <v>61</v>
      </c>
      <c r="J67" s="1" t="s">
        <v>55</v>
      </c>
      <c r="K67" s="1" t="s">
        <v>34</v>
      </c>
      <c r="L67" s="1" t="s">
        <v>413</v>
      </c>
      <c r="M67" s="1" t="s">
        <v>36</v>
      </c>
      <c r="N67" s="1"/>
      <c r="O67" s="1" t="s">
        <v>94</v>
      </c>
      <c r="P67" s="1">
        <v>104</v>
      </c>
      <c r="Q67" s="1" t="s">
        <v>34</v>
      </c>
      <c r="R67" s="1" t="s">
        <v>47</v>
      </c>
      <c r="S67" s="1"/>
      <c r="T67" s="1"/>
      <c r="U67" s="1"/>
      <c r="V67" s="1"/>
      <c r="W67" s="9" t="str">
        <f t="shared" si="11"/>
        <v>Email Category</v>
      </c>
      <c r="X67" s="9" t="str">
        <f t="shared" si="12"/>
        <v xml:space="preserve">10 Oct 22 07:42:46 </v>
      </c>
      <c r="Y67" s="9" t="str">
        <f t="shared" si="13"/>
        <v xml:space="preserve">07:42:46 </v>
      </c>
      <c r="Z67" s="10">
        <f t="shared" si="14"/>
        <v>44844.32136574074</v>
      </c>
      <c r="AA67" s="10" t="str">
        <f t="shared" si="15"/>
        <v>10 Oct 22 - 16 Oct 22</v>
      </c>
      <c r="AB67" s="9" t="str">
        <f t="shared" si="16"/>
        <v xml:space="preserve">10 Oct 22 08:11:03 </v>
      </c>
      <c r="AC67" s="11">
        <f t="shared" si="17"/>
        <v>1.9641203703940846E-2</v>
      </c>
      <c r="AD67" s="9" t="str">
        <f t="shared" si="18"/>
        <v/>
      </c>
      <c r="AE67" s="9">
        <f t="shared" si="10"/>
        <v>1</v>
      </c>
    </row>
    <row r="68" spans="1:31" ht="15" customHeight="1" x14ac:dyDescent="0.25">
      <c r="A68" s="1">
        <v>7354</v>
      </c>
      <c r="B68" s="1" t="s">
        <v>38</v>
      </c>
      <c r="C68" s="1" t="s">
        <v>39</v>
      </c>
      <c r="D68" s="1" t="s">
        <v>409</v>
      </c>
      <c r="E68" s="26" t="s">
        <v>403</v>
      </c>
      <c r="F68" s="1"/>
      <c r="G68" s="1" t="s">
        <v>46</v>
      </c>
      <c r="H68" s="1" t="s">
        <v>67</v>
      </c>
      <c r="I68" s="1" t="s">
        <v>61</v>
      </c>
      <c r="J68" s="1" t="s">
        <v>61</v>
      </c>
      <c r="K68" s="1" t="s">
        <v>34</v>
      </c>
      <c r="L68" s="1" t="s">
        <v>410</v>
      </c>
      <c r="M68" s="1" t="s">
        <v>36</v>
      </c>
      <c r="N68" s="1"/>
      <c r="O68" s="1" t="s">
        <v>74</v>
      </c>
      <c r="P68" s="1">
        <v>216</v>
      </c>
      <c r="Q68" s="1" t="s">
        <v>34</v>
      </c>
      <c r="R68" s="1" t="s">
        <v>47</v>
      </c>
      <c r="S68" s="1"/>
      <c r="T68" s="1"/>
      <c r="U68" s="1"/>
      <c r="V68" s="1"/>
      <c r="W68" s="9" t="str">
        <f t="shared" si="11"/>
        <v>Email Category</v>
      </c>
      <c r="X68" s="9" t="str">
        <f t="shared" si="12"/>
        <v xml:space="preserve">10 Oct 22 07:52:11 </v>
      </c>
      <c r="Y68" s="9" t="str">
        <f t="shared" si="13"/>
        <v xml:space="preserve">07:52:11 </v>
      </c>
      <c r="Z68" s="10">
        <f t="shared" si="14"/>
        <v>44844.327905092592</v>
      </c>
      <c r="AA68" s="10" t="str">
        <f t="shared" si="15"/>
        <v>10 Oct 22 - 16 Oct 22</v>
      </c>
      <c r="AB68" s="9" t="str">
        <f t="shared" si="16"/>
        <v xml:space="preserve">10 Oct 22 08:10:43 </v>
      </c>
      <c r="AC68" s="11">
        <f t="shared" si="17"/>
        <v>1.287037037400296E-2</v>
      </c>
      <c r="AD68" s="9">
        <f t="shared" si="18"/>
        <v>1</v>
      </c>
      <c r="AE68" s="9" t="str">
        <f t="shared" si="10"/>
        <v/>
      </c>
    </row>
    <row r="69" spans="1:31" ht="15" customHeight="1" x14ac:dyDescent="0.25">
      <c r="A69" s="1">
        <v>7355</v>
      </c>
      <c r="B69" s="1" t="s">
        <v>38</v>
      </c>
      <c r="C69" s="1" t="s">
        <v>39</v>
      </c>
      <c r="D69" s="1" t="s">
        <v>407</v>
      </c>
      <c r="E69" s="26" t="s">
        <v>403</v>
      </c>
      <c r="F69" s="1"/>
      <c r="G69" s="1" t="s">
        <v>46</v>
      </c>
      <c r="H69" s="1" t="s">
        <v>67</v>
      </c>
      <c r="I69" s="1" t="s">
        <v>61</v>
      </c>
      <c r="J69" s="1" t="s">
        <v>61</v>
      </c>
      <c r="K69" s="1" t="s">
        <v>34</v>
      </c>
      <c r="L69" s="1" t="s">
        <v>408</v>
      </c>
      <c r="M69" s="1" t="s">
        <v>36</v>
      </c>
      <c r="N69" s="1"/>
      <c r="O69" s="1" t="s">
        <v>112</v>
      </c>
      <c r="P69" s="1">
        <v>225</v>
      </c>
      <c r="Q69" s="1" t="s">
        <v>34</v>
      </c>
      <c r="R69" s="1" t="s">
        <v>47</v>
      </c>
      <c r="S69" s="1"/>
      <c r="T69" s="1"/>
      <c r="U69" s="1"/>
      <c r="V69" s="1"/>
      <c r="W69" s="9" t="str">
        <f t="shared" si="11"/>
        <v>Email Category</v>
      </c>
      <c r="X69" s="9" t="str">
        <f t="shared" si="12"/>
        <v xml:space="preserve">10 Oct 22 07:52:11 </v>
      </c>
      <c r="Y69" s="9" t="str">
        <f t="shared" si="13"/>
        <v xml:space="preserve">07:52:11 </v>
      </c>
      <c r="Z69" s="10">
        <f t="shared" si="14"/>
        <v>44844.327905092592</v>
      </c>
      <c r="AA69" s="10" t="str">
        <f t="shared" si="15"/>
        <v>10 Oct 22 - 16 Oct 22</v>
      </c>
      <c r="AB69" s="9" t="str">
        <f t="shared" si="16"/>
        <v xml:space="preserve">10 Oct 22 08:10:13 </v>
      </c>
      <c r="AC69" s="11">
        <f t="shared" si="17"/>
        <v>1.2523148150648922E-2</v>
      </c>
      <c r="AD69" s="9">
        <f t="shared" si="18"/>
        <v>1</v>
      </c>
      <c r="AE69" s="9" t="str">
        <f t="shared" si="10"/>
        <v/>
      </c>
    </row>
    <row r="70" spans="1:31" ht="15" customHeight="1" x14ac:dyDescent="0.25">
      <c r="A70" s="1">
        <v>7356</v>
      </c>
      <c r="B70" s="1" t="s">
        <v>38</v>
      </c>
      <c r="C70" s="1" t="s">
        <v>39</v>
      </c>
      <c r="D70" s="1" t="s">
        <v>371</v>
      </c>
      <c r="E70" s="26" t="s">
        <v>403</v>
      </c>
      <c r="F70" s="1"/>
      <c r="G70" s="1" t="s">
        <v>66</v>
      </c>
      <c r="H70" s="1" t="s">
        <v>108</v>
      </c>
      <c r="I70" s="1" t="s">
        <v>33</v>
      </c>
      <c r="J70" s="1" t="s">
        <v>61</v>
      </c>
      <c r="K70" s="1" t="s">
        <v>34</v>
      </c>
      <c r="L70" s="1" t="s">
        <v>406</v>
      </c>
      <c r="M70" s="1" t="s">
        <v>36</v>
      </c>
      <c r="N70" s="1"/>
      <c r="O70" s="1" t="s">
        <v>50</v>
      </c>
      <c r="P70" s="1">
        <v>155</v>
      </c>
      <c r="Q70" s="1" t="s">
        <v>34</v>
      </c>
      <c r="R70" s="1" t="s">
        <v>47</v>
      </c>
      <c r="S70" s="1"/>
      <c r="T70" s="1"/>
      <c r="U70" s="1"/>
      <c r="V70" s="1"/>
      <c r="W70" s="9" t="str">
        <f t="shared" si="11"/>
        <v>Email Category</v>
      </c>
      <c r="X70" s="9" t="str">
        <f t="shared" si="12"/>
        <v xml:space="preserve">10 Oct 22 07:52:11 </v>
      </c>
      <c r="Y70" s="9" t="str">
        <f t="shared" si="13"/>
        <v xml:space="preserve">07:52:11 </v>
      </c>
      <c r="Z70" s="10">
        <f t="shared" si="14"/>
        <v>44844.327905092592</v>
      </c>
      <c r="AA70" s="10" t="str">
        <f t="shared" si="15"/>
        <v>10 Oct 22 - 16 Oct 22</v>
      </c>
      <c r="AB70" s="9" t="str">
        <f t="shared" si="16"/>
        <v xml:space="preserve">10 Oct 22 11:09:18 </v>
      </c>
      <c r="AC70" s="11">
        <f t="shared" si="17"/>
        <v>0.13688657407328719</v>
      </c>
      <c r="AD70" s="9" t="str">
        <f t="shared" si="18"/>
        <v/>
      </c>
      <c r="AE70" s="9">
        <f t="shared" si="10"/>
        <v>1</v>
      </c>
    </row>
    <row r="71" spans="1:31" ht="15" customHeight="1" x14ac:dyDescent="0.25">
      <c r="A71" s="1">
        <v>7357</v>
      </c>
      <c r="B71" s="1" t="s">
        <v>38</v>
      </c>
      <c r="C71" s="1" t="s">
        <v>39</v>
      </c>
      <c r="D71" s="1" t="s">
        <v>267</v>
      </c>
      <c r="E71" s="26" t="s">
        <v>403</v>
      </c>
      <c r="F71" s="1"/>
      <c r="G71" s="1" t="s">
        <v>81</v>
      </c>
      <c r="H71" s="1" t="s">
        <v>67</v>
      </c>
      <c r="I71" s="1" t="s">
        <v>61</v>
      </c>
      <c r="J71" s="1" t="s">
        <v>61</v>
      </c>
      <c r="K71" s="1" t="s">
        <v>34</v>
      </c>
      <c r="L71" s="1" t="s">
        <v>405</v>
      </c>
      <c r="M71" s="1" t="s">
        <v>36</v>
      </c>
      <c r="N71" s="1"/>
      <c r="O71" s="1" t="s">
        <v>74</v>
      </c>
      <c r="P71" s="1">
        <v>190</v>
      </c>
      <c r="Q71" s="1" t="s">
        <v>34</v>
      </c>
      <c r="R71" s="1" t="s">
        <v>47</v>
      </c>
      <c r="S71" s="1"/>
      <c r="T71" s="1"/>
      <c r="U71" s="1"/>
      <c r="V71" s="1"/>
      <c r="W71" s="9" t="str">
        <f t="shared" si="11"/>
        <v>Email Category</v>
      </c>
      <c r="X71" s="9" t="str">
        <f t="shared" si="12"/>
        <v xml:space="preserve">10 Oct 22 07:52:11 </v>
      </c>
      <c r="Y71" s="9" t="str">
        <f t="shared" si="13"/>
        <v xml:space="preserve">07:52:11 </v>
      </c>
      <c r="Z71" s="10">
        <f t="shared" si="14"/>
        <v>44844.327905092592</v>
      </c>
      <c r="AA71" s="10" t="str">
        <f t="shared" si="15"/>
        <v>10 Oct 22 - 16 Oct 22</v>
      </c>
      <c r="AB71" s="9" t="str">
        <f t="shared" si="16"/>
        <v xml:space="preserve">10 Oct 22 08:09:40 </v>
      </c>
      <c r="AC71" s="11">
        <f t="shared" si="17"/>
        <v>1.2141203704231884E-2</v>
      </c>
      <c r="AD71" s="9">
        <f t="shared" si="18"/>
        <v>1</v>
      </c>
      <c r="AE71" s="9" t="str">
        <f t="shared" si="10"/>
        <v/>
      </c>
    </row>
    <row r="72" spans="1:31" ht="15" customHeight="1" x14ac:dyDescent="0.25">
      <c r="A72" s="1">
        <v>7358</v>
      </c>
      <c r="B72" s="1" t="s">
        <v>38</v>
      </c>
      <c r="C72" s="1" t="s">
        <v>39</v>
      </c>
      <c r="D72" s="1" t="s">
        <v>371</v>
      </c>
      <c r="E72" s="26" t="s">
        <v>403</v>
      </c>
      <c r="F72" s="1"/>
      <c r="G72" s="1" t="s">
        <v>66</v>
      </c>
      <c r="H72" s="1" t="s">
        <v>108</v>
      </c>
      <c r="I72" s="1" t="s">
        <v>33</v>
      </c>
      <c r="J72" s="1" t="s">
        <v>61</v>
      </c>
      <c r="K72" t="s">
        <v>62</v>
      </c>
      <c r="L72" s="1" t="s">
        <v>404</v>
      </c>
      <c r="M72" s="1" t="s">
        <v>36</v>
      </c>
      <c r="N72" s="1"/>
      <c r="O72" s="1" t="s">
        <v>50</v>
      </c>
      <c r="P72" s="1">
        <v>179</v>
      </c>
      <c r="Q72" s="1" t="s">
        <v>34</v>
      </c>
      <c r="R72" s="1" t="s">
        <v>47</v>
      </c>
      <c r="S72" s="1"/>
      <c r="T72" s="1"/>
      <c r="U72" s="1"/>
      <c r="V72" s="1"/>
      <c r="W72" s="9" t="str">
        <f t="shared" si="11"/>
        <v>Email Category</v>
      </c>
      <c r="X72" s="9" t="str">
        <f t="shared" si="12"/>
        <v xml:space="preserve">10 Oct 22 07:52:11 </v>
      </c>
      <c r="Y72" s="9" t="str">
        <f t="shared" si="13"/>
        <v xml:space="preserve">07:52:11 </v>
      </c>
      <c r="Z72" s="10">
        <f t="shared" si="14"/>
        <v>44844.327905092592</v>
      </c>
      <c r="AA72" s="10" t="str">
        <f t="shared" si="15"/>
        <v>10 Oct 22 - 16 Oct 22</v>
      </c>
      <c r="AB72" s="9" t="str">
        <f t="shared" si="16"/>
        <v xml:space="preserve">10 Oct 22 11:08:38 </v>
      </c>
      <c r="AC72" s="11">
        <f t="shared" si="17"/>
        <v>0.13642361111124046</v>
      </c>
      <c r="AD72" s="9" t="str">
        <f t="shared" si="18"/>
        <v/>
      </c>
      <c r="AE72" s="9">
        <f t="shared" si="10"/>
        <v>1</v>
      </c>
    </row>
    <row r="73" spans="1:31" ht="15" customHeight="1" x14ac:dyDescent="0.25">
      <c r="A73" s="1">
        <v>7359</v>
      </c>
      <c r="B73" s="1" t="s">
        <v>38</v>
      </c>
      <c r="C73" s="1" t="s">
        <v>39</v>
      </c>
      <c r="D73" s="1" t="s">
        <v>267</v>
      </c>
      <c r="E73" s="26" t="s">
        <v>401</v>
      </c>
      <c r="F73" s="1"/>
      <c r="G73" s="1" t="s">
        <v>81</v>
      </c>
      <c r="H73" s="1" t="s">
        <v>108</v>
      </c>
      <c r="I73" s="1" t="s">
        <v>61</v>
      </c>
      <c r="J73" s="1" t="s">
        <v>61</v>
      </c>
      <c r="K73" s="1" t="s">
        <v>34</v>
      </c>
      <c r="L73" s="1" t="s">
        <v>402</v>
      </c>
      <c r="M73" s="1" t="s">
        <v>36</v>
      </c>
      <c r="N73" s="1"/>
      <c r="O73" s="1" t="s">
        <v>112</v>
      </c>
      <c r="P73" s="1">
        <v>194</v>
      </c>
      <c r="Q73" s="1" t="s">
        <v>34</v>
      </c>
      <c r="R73" s="1" t="s">
        <v>47</v>
      </c>
      <c r="S73" s="1"/>
      <c r="T73" s="1"/>
      <c r="U73" s="1"/>
      <c r="V73" s="1"/>
      <c r="W73" s="9" t="str">
        <f t="shared" si="11"/>
        <v>Email Category</v>
      </c>
      <c r="X73" s="9" t="str">
        <f t="shared" si="12"/>
        <v xml:space="preserve">10 Oct 22 08:35:22 </v>
      </c>
      <c r="Y73" s="9" t="str">
        <f t="shared" si="13"/>
        <v xml:space="preserve">08:35:22 </v>
      </c>
      <c r="Z73" s="10">
        <f t="shared" si="14"/>
        <v>44844.357893518521</v>
      </c>
      <c r="AA73" s="10" t="str">
        <f t="shared" si="15"/>
        <v>10 Oct 22 - 16 Oct 22</v>
      </c>
      <c r="AB73" s="9" t="str">
        <f t="shared" si="16"/>
        <v xml:space="preserve">10 Oct 22 11:50:30 </v>
      </c>
      <c r="AC73" s="11">
        <f t="shared" si="17"/>
        <v>0.13550925925665069</v>
      </c>
      <c r="AD73" s="9">
        <f t="shared" si="18"/>
        <v>1</v>
      </c>
      <c r="AE73" s="9" t="str">
        <f t="shared" si="10"/>
        <v/>
      </c>
    </row>
    <row r="74" spans="1:31" ht="15" customHeight="1" x14ac:dyDescent="0.25">
      <c r="A74" s="1">
        <v>7361</v>
      </c>
      <c r="B74" s="1" t="s">
        <v>38</v>
      </c>
      <c r="C74" s="1" t="s">
        <v>39</v>
      </c>
      <c r="D74" s="1" t="s">
        <v>371</v>
      </c>
      <c r="E74" s="26" t="s">
        <v>399</v>
      </c>
      <c r="F74" s="1"/>
      <c r="G74" s="1" t="s">
        <v>66</v>
      </c>
      <c r="H74" s="1" t="s">
        <v>108</v>
      </c>
      <c r="I74" s="1" t="s">
        <v>33</v>
      </c>
      <c r="J74" s="1" t="s">
        <v>61</v>
      </c>
      <c r="K74" s="1" t="s">
        <v>34</v>
      </c>
      <c r="L74" s="1" t="s">
        <v>400</v>
      </c>
      <c r="M74" s="1" t="s">
        <v>36</v>
      </c>
      <c r="N74" s="1"/>
      <c r="O74" s="1" t="s">
        <v>50</v>
      </c>
      <c r="P74" s="1">
        <v>101</v>
      </c>
      <c r="Q74" s="1" t="s">
        <v>34</v>
      </c>
      <c r="R74" s="1" t="s">
        <v>47</v>
      </c>
      <c r="S74" s="1"/>
      <c r="T74" s="1"/>
      <c r="U74" s="1"/>
      <c r="V74" s="1"/>
      <c r="W74" s="9" t="str">
        <f t="shared" si="11"/>
        <v>Email Category</v>
      </c>
      <c r="X74" s="9" t="str">
        <f t="shared" si="12"/>
        <v xml:space="preserve">10 Oct 22 09:05:51 </v>
      </c>
      <c r="Y74" s="9" t="str">
        <f t="shared" si="13"/>
        <v xml:space="preserve">09:05:51 </v>
      </c>
      <c r="Z74" s="10">
        <f t="shared" si="14"/>
        <v>44844.379062499997</v>
      </c>
      <c r="AA74" s="10" t="str">
        <f t="shared" si="15"/>
        <v>10 Oct 22 - 16 Oct 22</v>
      </c>
      <c r="AB74" s="9" t="str">
        <f t="shared" si="16"/>
        <v xml:space="preserve">10 Oct 22 11:02:03 </v>
      </c>
      <c r="AC74" s="11">
        <f t="shared" si="17"/>
        <v>8.0694444448454306E-2</v>
      </c>
      <c r="AD74" s="9" t="str">
        <f t="shared" si="18"/>
        <v/>
      </c>
      <c r="AE74" s="9">
        <f t="shared" si="10"/>
        <v>1</v>
      </c>
    </row>
    <row r="75" spans="1:31" ht="15" customHeight="1" x14ac:dyDescent="0.25">
      <c r="A75" s="1">
        <v>7362</v>
      </c>
      <c r="B75" s="1" t="s">
        <v>57</v>
      </c>
      <c r="C75" s="1" t="s">
        <v>39</v>
      </c>
      <c r="D75" s="1" t="s">
        <v>150</v>
      </c>
      <c r="E75" s="26" t="s">
        <v>397</v>
      </c>
      <c r="F75" s="1" t="s">
        <v>60</v>
      </c>
      <c r="G75" s="1" t="s">
        <v>81</v>
      </c>
      <c r="H75" s="1" t="s">
        <v>108</v>
      </c>
      <c r="I75" s="1" t="s">
        <v>61</v>
      </c>
      <c r="J75" s="1" t="s">
        <v>33</v>
      </c>
      <c r="K75" s="1" t="s">
        <v>34</v>
      </c>
      <c r="L75" s="1" t="s">
        <v>398</v>
      </c>
      <c r="M75" s="1" t="s">
        <v>36</v>
      </c>
      <c r="N75" s="1" t="s">
        <v>109</v>
      </c>
      <c r="O75" s="1"/>
      <c r="P75" s="1">
        <v>184</v>
      </c>
      <c r="Q75" s="1" t="s">
        <v>34</v>
      </c>
      <c r="R75" s="1" t="s">
        <v>56</v>
      </c>
      <c r="S75" s="1"/>
      <c r="T75" s="1"/>
      <c r="U75" s="1"/>
      <c r="V75" s="1"/>
      <c r="W75" s="1" t="str">
        <f t="shared" si="11"/>
        <v>Other</v>
      </c>
      <c r="X75" s="9" t="str">
        <f t="shared" si="12"/>
        <v xml:space="preserve">10 Oct 22 09:40:02 </v>
      </c>
      <c r="Y75" s="9" t="str">
        <f t="shared" si="13"/>
        <v xml:space="preserve">09:40:02 </v>
      </c>
      <c r="Z75" s="10">
        <f t="shared" si="14"/>
        <v>44844.402800925927</v>
      </c>
      <c r="AA75" s="10" t="str">
        <f t="shared" si="15"/>
        <v>10 Oct 22 - 16 Oct 22</v>
      </c>
      <c r="AB75" s="9" t="str">
        <f t="shared" si="16"/>
        <v xml:space="preserve">10 Oct 22 12:48:27 </v>
      </c>
      <c r="AC75" s="11">
        <f t="shared" si="17"/>
        <v>0.13084490740584442</v>
      </c>
      <c r="AD75" s="9" t="str">
        <f t="shared" si="18"/>
        <v/>
      </c>
      <c r="AE75" s="9">
        <f t="shared" si="10"/>
        <v>1</v>
      </c>
    </row>
    <row r="76" spans="1:31" ht="15" customHeight="1" x14ac:dyDescent="0.25">
      <c r="A76" s="1">
        <v>7363</v>
      </c>
      <c r="B76" s="1" t="s">
        <v>348</v>
      </c>
      <c r="C76" s="1" t="s">
        <v>68</v>
      </c>
      <c r="D76" s="1" t="s">
        <v>393</v>
      </c>
      <c r="E76" s="26" t="s">
        <v>394</v>
      </c>
      <c r="F76" s="1" t="s">
        <v>395</v>
      </c>
      <c r="G76" s="1" t="s">
        <v>46</v>
      </c>
      <c r="H76" s="1" t="s">
        <v>108</v>
      </c>
      <c r="I76" s="1" t="s">
        <v>61</v>
      </c>
      <c r="J76" s="1" t="s">
        <v>61</v>
      </c>
      <c r="K76" s="1" t="s">
        <v>34</v>
      </c>
      <c r="L76" s="1" t="s">
        <v>396</v>
      </c>
      <c r="M76" s="1" t="s">
        <v>36</v>
      </c>
      <c r="N76" s="1" t="s">
        <v>109</v>
      </c>
      <c r="O76" s="1"/>
      <c r="P76" s="1">
        <v>272</v>
      </c>
      <c r="Q76" s="1" t="s">
        <v>34</v>
      </c>
      <c r="R76" s="1" t="s">
        <v>56</v>
      </c>
      <c r="S76" s="1"/>
      <c r="T76" s="1"/>
      <c r="U76" s="1"/>
      <c r="V76" s="1"/>
      <c r="W76" s="1" t="str">
        <f t="shared" si="11"/>
        <v>Other</v>
      </c>
      <c r="X76" s="9" t="str">
        <f t="shared" si="12"/>
        <v xml:space="preserve">10 Oct 22 10:10:02 </v>
      </c>
      <c r="Y76" s="9" t="str">
        <f t="shared" si="13"/>
        <v xml:space="preserve">10:10:02 </v>
      </c>
      <c r="Z76" s="10">
        <f t="shared" si="14"/>
        <v>44844.423634259256</v>
      </c>
      <c r="AA76" s="10" t="str">
        <f t="shared" si="15"/>
        <v>10 Oct 22 - 16 Oct 22</v>
      </c>
      <c r="AB76" s="9" t="str">
        <f t="shared" si="16"/>
        <v xml:space="preserve">10 Oct 22 14:51:55 </v>
      </c>
      <c r="AC76" s="11">
        <f t="shared" si="17"/>
        <v>0.19575231481576338</v>
      </c>
      <c r="AD76" s="9" t="str">
        <f t="shared" si="18"/>
        <v/>
      </c>
      <c r="AE76" s="9" t="str">
        <f t="shared" si="10"/>
        <v/>
      </c>
    </row>
    <row r="77" spans="1:31" ht="15" customHeight="1" x14ac:dyDescent="0.25">
      <c r="A77" s="1">
        <v>7364</v>
      </c>
      <c r="B77" s="1" t="s">
        <v>38</v>
      </c>
      <c r="C77" s="1" t="s">
        <v>39</v>
      </c>
      <c r="D77" s="1" t="s">
        <v>390</v>
      </c>
      <c r="E77" s="26" t="s">
        <v>391</v>
      </c>
      <c r="F77" s="1"/>
      <c r="G77" s="1" t="s">
        <v>46</v>
      </c>
      <c r="H77" s="1" t="s">
        <v>108</v>
      </c>
      <c r="I77" s="1" t="s">
        <v>61</v>
      </c>
      <c r="J77" s="1" t="s">
        <v>61</v>
      </c>
      <c r="K77" s="1" t="s">
        <v>34</v>
      </c>
      <c r="L77" s="1" t="s">
        <v>392</v>
      </c>
      <c r="M77" s="1" t="s">
        <v>36</v>
      </c>
      <c r="N77" s="1"/>
      <c r="O77" s="1" t="s">
        <v>112</v>
      </c>
      <c r="P77" s="1">
        <v>227</v>
      </c>
      <c r="Q77" s="1" t="s">
        <v>34</v>
      </c>
      <c r="R77" s="1" t="s">
        <v>47</v>
      </c>
      <c r="S77" s="1"/>
      <c r="T77" s="1"/>
      <c r="U77" s="1"/>
      <c r="V77" s="1"/>
      <c r="W77" s="9" t="str">
        <f t="shared" si="11"/>
        <v>Email Category</v>
      </c>
      <c r="X77" s="9" t="str">
        <f t="shared" si="12"/>
        <v xml:space="preserve">10 Oct 22 12:00:05 </v>
      </c>
      <c r="Y77" s="9" t="str">
        <f t="shared" si="13"/>
        <v xml:space="preserve">12:00:05 </v>
      </c>
      <c r="Z77" s="10">
        <f t="shared" si="14"/>
        <v>44844.500057870369</v>
      </c>
      <c r="AA77" s="10" t="str">
        <f t="shared" si="15"/>
        <v>10 Oct 22 - 16 Oct 22</v>
      </c>
      <c r="AB77" s="9" t="str">
        <f t="shared" si="16"/>
        <v xml:space="preserve">10 Oct 22 16:36:55 </v>
      </c>
      <c r="AC77" s="11">
        <f t="shared" si="17"/>
        <v>0.19224537037371192</v>
      </c>
      <c r="AD77" s="9">
        <f t="shared" si="18"/>
        <v>1</v>
      </c>
      <c r="AE77" s="9" t="str">
        <f t="shared" si="10"/>
        <v/>
      </c>
    </row>
    <row r="78" spans="1:31" ht="15" customHeight="1" x14ac:dyDescent="0.25">
      <c r="A78" s="1">
        <v>7365</v>
      </c>
      <c r="B78" s="1" t="s">
        <v>38</v>
      </c>
      <c r="C78" s="1" t="s">
        <v>39</v>
      </c>
      <c r="D78" s="1" t="s">
        <v>40</v>
      </c>
      <c r="E78" s="26" t="s">
        <v>388</v>
      </c>
      <c r="F78" s="1" t="s">
        <v>42</v>
      </c>
      <c r="G78" s="1" t="s">
        <v>46</v>
      </c>
      <c r="H78" s="1" t="s">
        <v>108</v>
      </c>
      <c r="I78" s="1" t="s">
        <v>61</v>
      </c>
      <c r="J78" s="1" t="s">
        <v>33</v>
      </c>
      <c r="K78" s="1" t="s">
        <v>34</v>
      </c>
      <c r="L78" s="1" t="s">
        <v>389</v>
      </c>
      <c r="M78" s="1" t="s">
        <v>36</v>
      </c>
      <c r="N78" s="1"/>
      <c r="O78" s="1"/>
      <c r="P78" s="1">
        <v>195</v>
      </c>
      <c r="Q78" s="1" t="s">
        <v>34</v>
      </c>
      <c r="R78" s="1" t="s">
        <v>26</v>
      </c>
      <c r="S78" s="1"/>
      <c r="T78" s="1"/>
      <c r="U78" s="1"/>
      <c r="V78" s="1"/>
      <c r="W78" s="9" t="str">
        <f t="shared" si="11"/>
        <v>Email Category</v>
      </c>
      <c r="X78" s="9" t="str">
        <f t="shared" si="12"/>
        <v xml:space="preserve">10 Oct 22 13:10:02 </v>
      </c>
      <c r="Y78" s="9" t="str">
        <f t="shared" si="13"/>
        <v xml:space="preserve">13:10:02 </v>
      </c>
      <c r="Z78" s="10">
        <f t="shared" si="14"/>
        <v>44844.548634259256</v>
      </c>
      <c r="AA78" s="10" t="str">
        <f t="shared" si="15"/>
        <v>10 Oct 22 - 16 Oct 22</v>
      </c>
      <c r="AB78" s="9" t="str">
        <f t="shared" si="16"/>
        <v xml:space="preserve">10 Oct 22 16:35:15 </v>
      </c>
      <c r="AC78" s="11">
        <f t="shared" si="17"/>
        <v>0.14251157407852588</v>
      </c>
      <c r="AD78" s="9" t="str">
        <f t="shared" si="18"/>
        <v/>
      </c>
      <c r="AE78" s="9">
        <f t="shared" si="10"/>
        <v>1</v>
      </c>
    </row>
    <row r="79" spans="1:31" ht="15" customHeight="1" x14ac:dyDescent="0.25">
      <c r="A79" s="1">
        <v>7366</v>
      </c>
      <c r="B79" s="1" t="s">
        <v>27</v>
      </c>
      <c r="C79" s="1" t="s">
        <v>39</v>
      </c>
      <c r="D79" s="1" t="s">
        <v>52</v>
      </c>
      <c r="E79" s="26" t="s">
        <v>386</v>
      </c>
      <c r="F79" s="1" t="s">
        <v>54</v>
      </c>
      <c r="G79" s="1" t="s">
        <v>46</v>
      </c>
      <c r="H79" s="1" t="s">
        <v>133</v>
      </c>
      <c r="I79" s="1" t="s">
        <v>61</v>
      </c>
      <c r="J79" s="1" t="s">
        <v>33</v>
      </c>
      <c r="K79" s="1" t="s">
        <v>34</v>
      </c>
      <c r="L79" s="1" t="s">
        <v>387</v>
      </c>
      <c r="M79" s="1" t="s">
        <v>36</v>
      </c>
      <c r="N79" s="1" t="s">
        <v>37</v>
      </c>
      <c r="O79" s="1"/>
      <c r="P79" s="1">
        <v>72</v>
      </c>
      <c r="Q79" s="1" t="s">
        <v>34</v>
      </c>
      <c r="R79" s="1" t="s">
        <v>51</v>
      </c>
      <c r="S79" s="1"/>
      <c r="T79" s="1"/>
      <c r="U79" s="1"/>
      <c r="V79" s="1"/>
      <c r="W79" s="1" t="str">
        <f t="shared" si="11"/>
        <v>Server</v>
      </c>
      <c r="X79" s="9" t="str">
        <f t="shared" si="12"/>
        <v xml:space="preserve">10 Oct 22 18:20:02 </v>
      </c>
      <c r="Y79" s="9" t="str">
        <f t="shared" si="13"/>
        <v xml:space="preserve">18:20:02 </v>
      </c>
      <c r="Z79" s="10">
        <f t="shared" si="14"/>
        <v>44844.763912037037</v>
      </c>
      <c r="AA79" s="10" t="str">
        <f t="shared" si="15"/>
        <v>10 Oct 22 - 16 Oct 22</v>
      </c>
      <c r="AB79" s="9" t="str">
        <f t="shared" si="16"/>
        <v xml:space="preserve">10 Oct 22 20:36:42 </v>
      </c>
      <c r="AC79" s="11">
        <f t="shared" si="17"/>
        <v>9.4907407408754807E-2</v>
      </c>
      <c r="AD79" s="9" t="str">
        <f t="shared" si="18"/>
        <v/>
      </c>
      <c r="AE79" s="9">
        <f t="shared" si="10"/>
        <v>1</v>
      </c>
    </row>
    <row r="80" spans="1:31" ht="15" customHeight="1" x14ac:dyDescent="0.25">
      <c r="A80" s="1">
        <v>7367</v>
      </c>
      <c r="B80" s="1" t="s">
        <v>27</v>
      </c>
      <c r="C80" s="1" t="s">
        <v>39</v>
      </c>
      <c r="D80" s="1" t="s">
        <v>232</v>
      </c>
      <c r="E80" s="26" t="s">
        <v>384</v>
      </c>
      <c r="F80" s="1" t="s">
        <v>54</v>
      </c>
      <c r="G80" s="1" t="s">
        <v>43</v>
      </c>
      <c r="H80" s="1" t="s">
        <v>133</v>
      </c>
      <c r="I80" s="1" t="s">
        <v>61</v>
      </c>
      <c r="J80" s="1" t="s">
        <v>55</v>
      </c>
      <c r="K80" t="s">
        <v>62</v>
      </c>
      <c r="L80" s="1" t="s">
        <v>385</v>
      </c>
      <c r="M80" s="1" t="s">
        <v>36</v>
      </c>
      <c r="N80" s="1" t="s">
        <v>45</v>
      </c>
      <c r="O80" s="1"/>
      <c r="P80" s="1">
        <v>119</v>
      </c>
      <c r="Q80" s="1" t="s">
        <v>34</v>
      </c>
      <c r="R80" s="1" t="s">
        <v>239</v>
      </c>
      <c r="S80" s="1"/>
      <c r="T80" s="1"/>
      <c r="U80" s="1"/>
      <c r="V80" s="1"/>
      <c r="W80" s="1" t="str">
        <f t="shared" si="11"/>
        <v>Laptop/Desktop</v>
      </c>
      <c r="X80" s="9" t="str">
        <f t="shared" si="12"/>
        <v xml:space="preserve">10 Oct 22 22:40:03 </v>
      </c>
      <c r="Y80" s="9" t="str">
        <f t="shared" si="13"/>
        <v xml:space="preserve">22:40:03 </v>
      </c>
      <c r="Z80" s="10">
        <f t="shared" si="14"/>
        <v>44844.944479166668</v>
      </c>
      <c r="AA80" s="10" t="str">
        <f t="shared" si="15"/>
        <v>10 Oct 22 - 16 Oct 22</v>
      </c>
      <c r="AB80" s="9" t="str">
        <f t="shared" si="16"/>
        <v xml:space="preserve">10 Oct 22 23:22:21 </v>
      </c>
      <c r="AC80" s="11">
        <f t="shared" si="17"/>
        <v>2.937499999825377E-2</v>
      </c>
      <c r="AD80" s="9" t="str">
        <f t="shared" si="18"/>
        <v/>
      </c>
      <c r="AE80" s="9">
        <f t="shared" si="10"/>
        <v>1</v>
      </c>
    </row>
    <row r="81" spans="1:31" ht="15" customHeight="1" x14ac:dyDescent="0.25">
      <c r="A81" s="1">
        <v>7368</v>
      </c>
      <c r="B81" s="1" t="s">
        <v>38</v>
      </c>
      <c r="C81" s="1" t="s">
        <v>39</v>
      </c>
      <c r="D81" s="1" t="s">
        <v>381</v>
      </c>
      <c r="E81" s="26" t="s">
        <v>382</v>
      </c>
      <c r="F81" s="1"/>
      <c r="G81" s="1" t="s">
        <v>46</v>
      </c>
      <c r="H81" s="1" t="s">
        <v>67</v>
      </c>
      <c r="I81" s="1" t="s">
        <v>61</v>
      </c>
      <c r="J81" s="1" t="s">
        <v>61</v>
      </c>
      <c r="K81" s="1" t="s">
        <v>34</v>
      </c>
      <c r="L81" s="1" t="s">
        <v>383</v>
      </c>
      <c r="M81" s="1" t="s">
        <v>36</v>
      </c>
      <c r="N81" s="1"/>
      <c r="O81" s="1" t="s">
        <v>112</v>
      </c>
      <c r="P81" s="1">
        <v>75</v>
      </c>
      <c r="Q81" s="1" t="s">
        <v>34</v>
      </c>
      <c r="R81" s="1" t="s">
        <v>47</v>
      </c>
      <c r="S81" s="1"/>
      <c r="T81" s="1"/>
      <c r="U81" s="1"/>
      <c r="V81" s="1"/>
      <c r="W81" s="9" t="str">
        <f t="shared" si="11"/>
        <v>Email Category</v>
      </c>
      <c r="X81" s="9" t="str">
        <f t="shared" si="12"/>
        <v xml:space="preserve">10 Oct 22 23:30:04 </v>
      </c>
      <c r="Y81" s="9" t="str">
        <f t="shared" si="13"/>
        <v xml:space="preserve">23:30:04 </v>
      </c>
      <c r="Z81" s="10">
        <f t="shared" si="14"/>
        <v>44844.979212962964</v>
      </c>
      <c r="AA81" s="10" t="str">
        <f t="shared" si="15"/>
        <v>10 Oct 22 - 16 Oct 22</v>
      </c>
      <c r="AB81" s="9" t="str">
        <f t="shared" si="16"/>
        <v xml:space="preserve">11 Oct 22 00:08:48 </v>
      </c>
      <c r="AC81" s="11">
        <f t="shared" si="17"/>
        <v>2.6898148149484769E-2</v>
      </c>
      <c r="AD81" s="9">
        <f t="shared" si="18"/>
        <v>1</v>
      </c>
      <c r="AE81" s="9" t="str">
        <f t="shared" si="10"/>
        <v/>
      </c>
    </row>
    <row r="82" spans="1:31" ht="15" customHeight="1" x14ac:dyDescent="0.25">
      <c r="A82" s="1">
        <v>7369</v>
      </c>
      <c r="B82" s="1" t="s">
        <v>27</v>
      </c>
      <c r="C82" s="1" t="s">
        <v>68</v>
      </c>
      <c r="D82" s="1" t="s">
        <v>52</v>
      </c>
      <c r="E82" s="26" t="s">
        <v>379</v>
      </c>
      <c r="F82" s="1" t="s">
        <v>54</v>
      </c>
      <c r="G82" s="1" t="s">
        <v>43</v>
      </c>
      <c r="H82" s="1" t="s">
        <v>67</v>
      </c>
      <c r="I82" s="1" t="s">
        <v>61</v>
      </c>
      <c r="J82" s="1" t="s">
        <v>61</v>
      </c>
      <c r="K82" s="1" t="s">
        <v>34</v>
      </c>
      <c r="L82" s="1" t="s">
        <v>380</v>
      </c>
      <c r="M82" s="1" t="s">
        <v>36</v>
      </c>
      <c r="N82" s="1" t="s">
        <v>45</v>
      </c>
      <c r="O82" s="1"/>
      <c r="P82" s="1">
        <v>48</v>
      </c>
      <c r="Q82" s="1" t="s">
        <v>34</v>
      </c>
      <c r="R82" s="1" t="s">
        <v>51</v>
      </c>
      <c r="S82" s="1"/>
      <c r="T82" s="1"/>
      <c r="U82" s="1"/>
      <c r="V82" s="1"/>
      <c r="W82" s="1" t="str">
        <f t="shared" si="11"/>
        <v>Laptop/Desktop</v>
      </c>
      <c r="X82" s="9" t="str">
        <f t="shared" si="12"/>
        <v xml:space="preserve">11 Oct 22 06:30:04 </v>
      </c>
      <c r="Y82" s="9" t="str">
        <f t="shared" si="13"/>
        <v xml:space="preserve">06:30:04 </v>
      </c>
      <c r="Z82" s="10">
        <f t="shared" si="14"/>
        <v>44844.270879629628</v>
      </c>
      <c r="AA82" s="10" t="str">
        <f t="shared" si="15"/>
        <v>10 Oct 22 - 16 Oct 22</v>
      </c>
      <c r="AB82" s="9" t="str">
        <f t="shared" si="16"/>
        <v xml:space="preserve">11 Oct 22 06:33:47 </v>
      </c>
      <c r="AC82" s="11">
        <f t="shared" si="17"/>
        <v>2.5810185179580003E-3</v>
      </c>
      <c r="AD82" s="9" t="str">
        <f t="shared" si="18"/>
        <v/>
      </c>
      <c r="AE82" s="9" t="str">
        <f t="shared" si="10"/>
        <v/>
      </c>
    </row>
    <row r="83" spans="1:31" ht="15" customHeight="1" x14ac:dyDescent="0.25">
      <c r="A83" s="1">
        <v>7370</v>
      </c>
      <c r="B83" s="1" t="s">
        <v>38</v>
      </c>
      <c r="C83" s="1" t="s">
        <v>39</v>
      </c>
      <c r="D83" s="1" t="s">
        <v>376</v>
      </c>
      <c r="E83" s="26" t="s">
        <v>377</v>
      </c>
      <c r="F83" s="1"/>
      <c r="G83" s="1" t="s">
        <v>46</v>
      </c>
      <c r="H83" s="1" t="s">
        <v>67</v>
      </c>
      <c r="I83" s="1" t="s">
        <v>55</v>
      </c>
      <c r="J83" s="1" t="s">
        <v>33</v>
      </c>
      <c r="K83" s="1" t="s">
        <v>34</v>
      </c>
      <c r="L83" s="1" t="s">
        <v>378</v>
      </c>
      <c r="M83" s="1" t="s">
        <v>36</v>
      </c>
      <c r="N83" s="1"/>
      <c r="O83" s="1" t="s">
        <v>50</v>
      </c>
      <c r="P83" s="1">
        <v>98</v>
      </c>
      <c r="Q83" s="1" t="s">
        <v>34</v>
      </c>
      <c r="R83" s="1" t="s">
        <v>47</v>
      </c>
      <c r="S83" s="1"/>
      <c r="T83" s="1"/>
      <c r="U83" s="1"/>
      <c r="V83" s="1"/>
      <c r="W83" s="9" t="str">
        <f t="shared" si="11"/>
        <v>Email Category</v>
      </c>
      <c r="X83" s="9" t="str">
        <f t="shared" si="12"/>
        <v xml:space="preserve">11 Oct 22 08:05:40 </v>
      </c>
      <c r="Y83" s="9" t="str">
        <f t="shared" si="13"/>
        <v xml:space="preserve">08:05:40 </v>
      </c>
      <c r="Z83" s="10">
        <f t="shared" si="14"/>
        <v>44844.337268518517</v>
      </c>
      <c r="AA83" s="10" t="str">
        <f t="shared" si="15"/>
        <v>10 Oct 22 - 16 Oct 22</v>
      </c>
      <c r="AB83" s="9" t="str">
        <f t="shared" si="16"/>
        <v xml:space="preserve">11 Oct 22 08:16:58 </v>
      </c>
      <c r="AC83" s="11">
        <f t="shared" si="17"/>
        <v>7.8472222230629995E-3</v>
      </c>
      <c r="AD83" s="9" t="str">
        <f t="shared" si="18"/>
        <v/>
      </c>
      <c r="AE83" s="9">
        <f t="shared" si="10"/>
        <v>1</v>
      </c>
    </row>
    <row r="84" spans="1:31" ht="15" customHeight="1" x14ac:dyDescent="0.25">
      <c r="A84" s="1">
        <v>7371</v>
      </c>
      <c r="B84" s="1" t="s">
        <v>27</v>
      </c>
      <c r="C84" s="1" t="s">
        <v>39</v>
      </c>
      <c r="D84" s="1" t="s">
        <v>28</v>
      </c>
      <c r="E84" s="26" t="s">
        <v>374</v>
      </c>
      <c r="F84" s="1" t="s">
        <v>173</v>
      </c>
      <c r="G84" s="1" t="s">
        <v>66</v>
      </c>
      <c r="H84" s="1" t="s">
        <v>108</v>
      </c>
      <c r="I84" s="1" t="s">
        <v>61</v>
      </c>
      <c r="J84" s="1" t="s">
        <v>55</v>
      </c>
      <c r="K84" s="1" t="s">
        <v>34</v>
      </c>
      <c r="L84" s="1" t="s">
        <v>375</v>
      </c>
      <c r="M84" s="1" t="s">
        <v>36</v>
      </c>
      <c r="N84" s="1" t="s">
        <v>109</v>
      </c>
      <c r="O84" s="1"/>
      <c r="P84" s="1">
        <v>51</v>
      </c>
      <c r="Q84" s="1" t="s">
        <v>34</v>
      </c>
      <c r="R84" s="1" t="s">
        <v>26</v>
      </c>
      <c r="S84" s="1"/>
      <c r="T84" s="1"/>
      <c r="U84" s="1"/>
      <c r="V84" s="1"/>
      <c r="W84" s="1" t="str">
        <f t="shared" si="11"/>
        <v>Other</v>
      </c>
      <c r="X84" s="9" t="str">
        <f t="shared" si="12"/>
        <v xml:space="preserve">11 Oct 22 08:20:05 </v>
      </c>
      <c r="Y84" s="9" t="str">
        <f t="shared" si="13"/>
        <v xml:space="preserve">08:20:05 </v>
      </c>
      <c r="Z84" s="10">
        <f t="shared" si="14"/>
        <v>44844.347280092596</v>
      </c>
      <c r="AA84" s="10" t="str">
        <f t="shared" si="15"/>
        <v>10 Oct 22 - 16 Oct 22</v>
      </c>
      <c r="AB84" s="9" t="str">
        <f t="shared" si="16"/>
        <v xml:space="preserve">11 Oct 22 09:32:11 </v>
      </c>
      <c r="AC84" s="11">
        <f t="shared" si="17"/>
        <v>5.0069444441760425E-2</v>
      </c>
      <c r="AD84" s="9" t="str">
        <f t="shared" si="18"/>
        <v/>
      </c>
      <c r="AE84" s="9">
        <f t="shared" si="10"/>
        <v>1</v>
      </c>
    </row>
    <row r="85" spans="1:31" ht="15" customHeight="1" x14ac:dyDescent="0.25">
      <c r="A85" s="1">
        <v>7372</v>
      </c>
      <c r="B85" s="1" t="s">
        <v>38</v>
      </c>
      <c r="C85" s="1" t="s">
        <v>39</v>
      </c>
      <c r="D85" s="1" t="s">
        <v>371</v>
      </c>
      <c r="E85" s="26" t="s">
        <v>367</v>
      </c>
      <c r="F85" s="1"/>
      <c r="G85" s="1" t="s">
        <v>46</v>
      </c>
      <c r="H85" s="1" t="s">
        <v>108</v>
      </c>
      <c r="I85" s="1" t="s">
        <v>61</v>
      </c>
      <c r="J85" s="1" t="s">
        <v>61</v>
      </c>
      <c r="K85" s="1" t="s">
        <v>34</v>
      </c>
      <c r="L85" s="1" t="s">
        <v>373</v>
      </c>
      <c r="M85" s="1" t="s">
        <v>36</v>
      </c>
      <c r="N85" s="1"/>
      <c r="O85" s="1" t="s">
        <v>74</v>
      </c>
      <c r="P85" s="1">
        <v>77</v>
      </c>
      <c r="Q85" s="1" t="s">
        <v>34</v>
      </c>
      <c r="R85" s="1" t="s">
        <v>47</v>
      </c>
      <c r="S85" s="1"/>
      <c r="T85" s="1"/>
      <c r="U85" s="1"/>
      <c r="V85" s="1"/>
      <c r="W85" s="9" t="str">
        <f t="shared" si="11"/>
        <v>Email Category</v>
      </c>
      <c r="X85" s="9" t="str">
        <f t="shared" si="12"/>
        <v xml:space="preserve">11 Oct 22 08:30:33 </v>
      </c>
      <c r="Y85" s="9" t="str">
        <f t="shared" si="13"/>
        <v xml:space="preserve">08:30:33 </v>
      </c>
      <c r="Z85" s="10">
        <f t="shared" si="14"/>
        <v>44844.354548611111</v>
      </c>
      <c r="AA85" s="10" t="str">
        <f t="shared" si="15"/>
        <v>10 Oct 22 - 16 Oct 22</v>
      </c>
      <c r="AB85" s="9" t="str">
        <f t="shared" si="16"/>
        <v xml:space="preserve">11 Oct 22 10:05:40 </v>
      </c>
      <c r="AC85" s="11">
        <f t="shared" si="17"/>
        <v>6.6053240741894115E-2</v>
      </c>
      <c r="AD85" s="9">
        <f t="shared" si="18"/>
        <v>1</v>
      </c>
      <c r="AE85" s="9" t="str">
        <f t="shared" si="10"/>
        <v/>
      </c>
    </row>
    <row r="86" spans="1:31" ht="15" customHeight="1" x14ac:dyDescent="0.25">
      <c r="A86" s="1">
        <v>7373</v>
      </c>
      <c r="B86" s="1" t="s">
        <v>38</v>
      </c>
      <c r="C86" s="1" t="s">
        <v>39</v>
      </c>
      <c r="D86" s="1" t="s">
        <v>371</v>
      </c>
      <c r="E86" s="26" t="s">
        <v>367</v>
      </c>
      <c r="F86" s="1"/>
      <c r="G86" s="1" t="s">
        <v>46</v>
      </c>
      <c r="H86" s="1" t="s">
        <v>108</v>
      </c>
      <c r="I86" s="1" t="s">
        <v>61</v>
      </c>
      <c r="J86" s="1" t="s">
        <v>61</v>
      </c>
      <c r="K86" s="1" t="s">
        <v>34</v>
      </c>
      <c r="L86" s="1" t="s">
        <v>372</v>
      </c>
      <c r="M86" s="1" t="s">
        <v>36</v>
      </c>
      <c r="N86" s="1"/>
      <c r="O86" s="1" t="s">
        <v>74</v>
      </c>
      <c r="P86" s="1">
        <v>83</v>
      </c>
      <c r="Q86" s="1" t="s">
        <v>34</v>
      </c>
      <c r="R86" s="1" t="s">
        <v>47</v>
      </c>
      <c r="S86" s="1"/>
      <c r="T86" s="1"/>
      <c r="U86" s="1"/>
      <c r="V86" s="1"/>
      <c r="W86" s="9" t="str">
        <f t="shared" si="11"/>
        <v>Email Category</v>
      </c>
      <c r="X86" s="9" t="str">
        <f t="shared" si="12"/>
        <v xml:space="preserve">11 Oct 22 08:30:33 </v>
      </c>
      <c r="Y86" s="9" t="str">
        <f t="shared" si="13"/>
        <v xml:space="preserve">08:30:33 </v>
      </c>
      <c r="Z86" s="10">
        <f t="shared" si="14"/>
        <v>44844.354548611111</v>
      </c>
      <c r="AA86" s="10" t="str">
        <f t="shared" si="15"/>
        <v>10 Oct 22 - 16 Oct 22</v>
      </c>
      <c r="AB86" s="9" t="str">
        <f t="shared" si="16"/>
        <v xml:space="preserve">11 Oct 22 10:05:53 </v>
      </c>
      <c r="AC86" s="11">
        <f t="shared" si="17"/>
        <v>6.6203703703649808E-2</v>
      </c>
      <c r="AD86" s="9">
        <f t="shared" si="18"/>
        <v>1</v>
      </c>
      <c r="AE86" s="9" t="str">
        <f t="shared" si="10"/>
        <v/>
      </c>
    </row>
    <row r="87" spans="1:31" ht="15" customHeight="1" x14ac:dyDescent="0.25">
      <c r="A87" s="1">
        <v>7374</v>
      </c>
      <c r="B87" s="1" t="s">
        <v>38</v>
      </c>
      <c r="C87" s="1" t="s">
        <v>39</v>
      </c>
      <c r="D87" s="1" t="s">
        <v>369</v>
      </c>
      <c r="E87" s="26" t="s">
        <v>367</v>
      </c>
      <c r="F87" s="1"/>
      <c r="G87" s="1" t="s">
        <v>46</v>
      </c>
      <c r="H87" s="1" t="s">
        <v>108</v>
      </c>
      <c r="I87" s="1" t="s">
        <v>61</v>
      </c>
      <c r="J87" s="1" t="s">
        <v>55</v>
      </c>
      <c r="K87" t="s">
        <v>62</v>
      </c>
      <c r="L87" s="1" t="s">
        <v>370</v>
      </c>
      <c r="M87" s="1" t="s">
        <v>36</v>
      </c>
      <c r="N87" s="1"/>
      <c r="O87" s="1" t="s">
        <v>112</v>
      </c>
      <c r="P87" s="1">
        <v>373</v>
      </c>
      <c r="Q87" s="1" t="s">
        <v>34</v>
      </c>
      <c r="R87" s="1" t="s">
        <v>47</v>
      </c>
      <c r="S87" s="1"/>
      <c r="T87" s="1"/>
      <c r="U87" s="1"/>
      <c r="V87" s="1"/>
      <c r="W87" s="9" t="str">
        <f t="shared" si="11"/>
        <v>Email Category</v>
      </c>
      <c r="X87" s="9" t="str">
        <f t="shared" si="12"/>
        <v xml:space="preserve">11 Oct 22 08:30:33 </v>
      </c>
      <c r="Y87" s="9" t="str">
        <f t="shared" si="13"/>
        <v xml:space="preserve">08:30:33 </v>
      </c>
      <c r="Z87" s="10">
        <f t="shared" si="14"/>
        <v>44844.354548611111</v>
      </c>
      <c r="AA87" s="10" t="str">
        <f t="shared" si="15"/>
        <v>10 Oct 22 - 16 Oct 22</v>
      </c>
      <c r="AB87" s="9" t="str">
        <f t="shared" si="16"/>
        <v xml:space="preserve">11 Oct 22 20:41:22 </v>
      </c>
      <c r="AC87" s="11">
        <f t="shared" si="17"/>
        <v>0.50751157407648861</v>
      </c>
      <c r="AD87" s="9" t="str">
        <f t="shared" si="18"/>
        <v/>
      </c>
      <c r="AE87" s="9">
        <f t="shared" si="10"/>
        <v>1</v>
      </c>
    </row>
    <row r="88" spans="1:31" ht="15" customHeight="1" x14ac:dyDescent="0.25">
      <c r="A88" s="1">
        <v>7375</v>
      </c>
      <c r="B88" s="1" t="s">
        <v>38</v>
      </c>
      <c r="C88" s="1" t="s">
        <v>39</v>
      </c>
      <c r="D88" s="1" t="s">
        <v>366</v>
      </c>
      <c r="E88" s="26" t="s">
        <v>367</v>
      </c>
      <c r="F88" s="1"/>
      <c r="G88" s="1" t="s">
        <v>46</v>
      </c>
      <c r="H88" s="1" t="s">
        <v>108</v>
      </c>
      <c r="I88" s="1" t="s">
        <v>55</v>
      </c>
      <c r="J88" s="1" t="s">
        <v>55</v>
      </c>
      <c r="K88" s="1" t="s">
        <v>34</v>
      </c>
      <c r="L88" s="1" t="s">
        <v>368</v>
      </c>
      <c r="M88" s="1" t="s">
        <v>36</v>
      </c>
      <c r="N88" s="1"/>
      <c r="O88" s="1" t="s">
        <v>94</v>
      </c>
      <c r="P88" s="1">
        <v>335</v>
      </c>
      <c r="Q88" s="1" t="s">
        <v>34</v>
      </c>
      <c r="R88" s="1" t="s">
        <v>47</v>
      </c>
      <c r="S88" s="1"/>
      <c r="T88" s="1"/>
      <c r="U88" s="1"/>
      <c r="V88" s="1"/>
      <c r="W88" s="9" t="str">
        <f t="shared" si="11"/>
        <v>Email Category</v>
      </c>
      <c r="X88" s="9" t="str">
        <f t="shared" si="12"/>
        <v xml:space="preserve">11 Oct 22 08:30:33 </v>
      </c>
      <c r="Y88" s="9" t="str">
        <f t="shared" si="13"/>
        <v xml:space="preserve">08:30:33 </v>
      </c>
      <c r="Z88" s="10">
        <f t="shared" si="14"/>
        <v>44844.354548611111</v>
      </c>
      <c r="AA88" s="10" t="str">
        <f t="shared" si="15"/>
        <v>10 Oct 22 - 16 Oct 22</v>
      </c>
      <c r="AB88" s="9" t="str">
        <f t="shared" si="16"/>
        <v xml:space="preserve">11 Oct 22 08:42:59 </v>
      </c>
      <c r="AC88" s="11">
        <f t="shared" si="17"/>
        <v>8.6342592621804215E-3</v>
      </c>
      <c r="AD88" s="9">
        <f t="shared" si="18"/>
        <v>1</v>
      </c>
      <c r="AE88" s="9" t="str">
        <f t="shared" si="10"/>
        <v/>
      </c>
    </row>
    <row r="89" spans="1:31" ht="15" customHeight="1" x14ac:dyDescent="0.25">
      <c r="A89" s="1">
        <v>7376</v>
      </c>
      <c r="B89" s="1" t="s">
        <v>57</v>
      </c>
      <c r="C89" s="1" t="s">
        <v>39</v>
      </c>
      <c r="D89" s="1" t="s">
        <v>154</v>
      </c>
      <c r="E89" s="26" t="s">
        <v>364</v>
      </c>
      <c r="F89" s="1" t="s">
        <v>156</v>
      </c>
      <c r="G89" s="1" t="s">
        <v>43</v>
      </c>
      <c r="H89" s="1" t="s">
        <v>108</v>
      </c>
      <c r="I89" s="1" t="s">
        <v>61</v>
      </c>
      <c r="J89" s="1" t="s">
        <v>33</v>
      </c>
      <c r="K89" t="s">
        <v>62</v>
      </c>
      <c r="L89" s="1" t="s">
        <v>365</v>
      </c>
      <c r="M89" s="1" t="s">
        <v>36</v>
      </c>
      <c r="N89" s="1" t="s">
        <v>109</v>
      </c>
      <c r="O89" s="1"/>
      <c r="P89" s="1">
        <v>278</v>
      </c>
      <c r="Q89" s="1" t="s">
        <v>34</v>
      </c>
      <c r="R89" s="1" t="s">
        <v>56</v>
      </c>
      <c r="S89" s="1"/>
      <c r="T89" s="1"/>
      <c r="U89" s="1"/>
      <c r="V89" s="1"/>
      <c r="W89" s="1" t="str">
        <f t="shared" si="11"/>
        <v>Other</v>
      </c>
      <c r="X89" s="9" t="str">
        <f t="shared" si="12"/>
        <v xml:space="preserve">11 Oct 22 08:40:03 </v>
      </c>
      <c r="Y89" s="9" t="str">
        <f t="shared" si="13"/>
        <v xml:space="preserve">08:40:03 </v>
      </c>
      <c r="Z89" s="10">
        <f t="shared" si="14"/>
        <v>44844.361145833333</v>
      </c>
      <c r="AA89" s="10" t="str">
        <f t="shared" si="15"/>
        <v>10 Oct 22 - 16 Oct 22</v>
      </c>
      <c r="AB89" s="9" t="str">
        <f t="shared" si="16"/>
        <v xml:space="preserve">11 Oct 22 08:51:36 </v>
      </c>
      <c r="AC89" s="11">
        <f t="shared" si="17"/>
        <v>8.0208333311020397E-3</v>
      </c>
      <c r="AD89" s="9" t="str">
        <f t="shared" si="18"/>
        <v/>
      </c>
      <c r="AE89" s="9">
        <f t="shared" si="10"/>
        <v>1</v>
      </c>
    </row>
    <row r="90" spans="1:31" ht="15" customHeight="1" x14ac:dyDescent="0.25">
      <c r="A90" s="1">
        <v>7377</v>
      </c>
      <c r="B90" s="1" t="s">
        <v>57</v>
      </c>
      <c r="C90" s="1" t="s">
        <v>39</v>
      </c>
      <c r="D90" s="1" t="s">
        <v>154</v>
      </c>
      <c r="E90" s="26" t="s">
        <v>362</v>
      </c>
      <c r="F90" s="1" t="s">
        <v>156</v>
      </c>
      <c r="G90" s="1" t="s">
        <v>43</v>
      </c>
      <c r="H90" s="1" t="s">
        <v>108</v>
      </c>
      <c r="I90" s="1" t="s">
        <v>61</v>
      </c>
      <c r="J90" s="1" t="s">
        <v>33</v>
      </c>
      <c r="K90" t="s">
        <v>62</v>
      </c>
      <c r="L90" s="1" t="s">
        <v>363</v>
      </c>
      <c r="M90" s="1" t="s">
        <v>36</v>
      </c>
      <c r="N90" s="1" t="s">
        <v>109</v>
      </c>
      <c r="O90" s="1"/>
      <c r="P90" s="1">
        <v>161</v>
      </c>
      <c r="Q90" s="1" t="s">
        <v>34</v>
      </c>
      <c r="R90" s="1" t="s">
        <v>56</v>
      </c>
      <c r="S90" s="1"/>
      <c r="T90" s="1"/>
      <c r="U90" s="1"/>
      <c r="V90" s="1"/>
      <c r="W90" s="1" t="str">
        <f t="shared" si="11"/>
        <v>Other</v>
      </c>
      <c r="X90" s="9" t="str">
        <f t="shared" si="12"/>
        <v xml:space="preserve">11 Oct 22 08:50:02 </v>
      </c>
      <c r="Y90" s="9" t="str">
        <f t="shared" si="13"/>
        <v xml:space="preserve">08:50:02 </v>
      </c>
      <c r="Z90" s="10">
        <f t="shared" si="14"/>
        <v>44844.368078703701</v>
      </c>
      <c r="AA90" s="10" t="str">
        <f t="shared" si="15"/>
        <v>10 Oct 22 - 16 Oct 22</v>
      </c>
      <c r="AB90" s="9" t="str">
        <f t="shared" si="16"/>
        <v xml:space="preserve">11 Oct 22 12:14:06 </v>
      </c>
      <c r="AC90" s="11">
        <f t="shared" si="17"/>
        <v>0.14171296296262881</v>
      </c>
      <c r="AD90" s="9" t="str">
        <f t="shared" si="18"/>
        <v/>
      </c>
      <c r="AE90" s="9">
        <f t="shared" si="10"/>
        <v>1</v>
      </c>
    </row>
    <row r="91" spans="1:31" ht="15" customHeight="1" x14ac:dyDescent="0.25">
      <c r="A91" s="1">
        <v>7378</v>
      </c>
      <c r="B91" s="1" t="s">
        <v>57</v>
      </c>
      <c r="C91" s="1" t="s">
        <v>39</v>
      </c>
      <c r="D91" s="1" t="s">
        <v>28</v>
      </c>
      <c r="E91" s="26" t="s">
        <v>360</v>
      </c>
      <c r="F91" s="1" t="s">
        <v>30</v>
      </c>
      <c r="G91" s="1" t="s">
        <v>43</v>
      </c>
      <c r="H91" s="1" t="s">
        <v>108</v>
      </c>
      <c r="I91" s="1" t="s">
        <v>61</v>
      </c>
      <c r="J91" s="1" t="s">
        <v>33</v>
      </c>
      <c r="K91" s="1" t="s">
        <v>34</v>
      </c>
      <c r="L91" s="1" t="s">
        <v>361</v>
      </c>
      <c r="M91" s="1" t="s">
        <v>36</v>
      </c>
      <c r="N91" s="1" t="s">
        <v>109</v>
      </c>
      <c r="O91" s="1"/>
      <c r="P91" s="1">
        <v>75</v>
      </c>
      <c r="Q91" s="1" t="s">
        <v>34</v>
      </c>
      <c r="R91" s="1" t="s">
        <v>26</v>
      </c>
      <c r="S91" s="1"/>
      <c r="T91" s="1"/>
      <c r="U91" s="1"/>
      <c r="V91" s="1"/>
      <c r="W91" s="1" t="str">
        <f t="shared" si="11"/>
        <v>Other</v>
      </c>
      <c r="X91" s="9" t="str">
        <f t="shared" si="12"/>
        <v xml:space="preserve">11 Oct 22 09:30:05 </v>
      </c>
      <c r="Y91" s="9" t="str">
        <f t="shared" si="13"/>
        <v xml:space="preserve">09:30:05 </v>
      </c>
      <c r="Z91" s="10">
        <f t="shared" si="14"/>
        <v>44844.395891203705</v>
      </c>
      <c r="AA91" s="10" t="str">
        <f t="shared" si="15"/>
        <v>10 Oct 22 - 16 Oct 22</v>
      </c>
      <c r="AB91" s="9" t="str">
        <f t="shared" si="16"/>
        <v xml:space="preserve">11 Oct 22 10:48:46 </v>
      </c>
      <c r="AC91" s="11">
        <f t="shared" si="17"/>
        <v>5.4641203700157348E-2</v>
      </c>
      <c r="AD91" s="9" t="str">
        <f t="shared" si="18"/>
        <v/>
      </c>
      <c r="AE91" s="9">
        <f t="shared" si="10"/>
        <v>1</v>
      </c>
    </row>
    <row r="92" spans="1:31" ht="15" customHeight="1" x14ac:dyDescent="0.25">
      <c r="A92" s="1">
        <v>7379</v>
      </c>
      <c r="B92" s="1" t="s">
        <v>57</v>
      </c>
      <c r="C92" s="1" t="s">
        <v>39</v>
      </c>
      <c r="D92" s="1" t="s">
        <v>356</v>
      </c>
      <c r="E92" s="26" t="s">
        <v>357</v>
      </c>
      <c r="F92" s="1" t="s">
        <v>358</v>
      </c>
      <c r="G92" s="1" t="s">
        <v>43</v>
      </c>
      <c r="H92" s="1" t="s">
        <v>108</v>
      </c>
      <c r="I92" s="1" t="s">
        <v>61</v>
      </c>
      <c r="J92" s="1" t="s">
        <v>61</v>
      </c>
      <c r="K92" s="1" t="s">
        <v>34</v>
      </c>
      <c r="L92" s="1" t="s">
        <v>359</v>
      </c>
      <c r="M92" s="1" t="s">
        <v>36</v>
      </c>
      <c r="N92" s="1" t="s">
        <v>109</v>
      </c>
      <c r="O92" s="1"/>
      <c r="P92" s="1">
        <v>285</v>
      </c>
      <c r="Q92" s="1" t="s">
        <v>34</v>
      </c>
      <c r="R92" s="1" t="s">
        <v>239</v>
      </c>
      <c r="S92" s="1"/>
      <c r="T92" s="1"/>
      <c r="U92" s="1"/>
      <c r="V92" s="1"/>
      <c r="W92" s="1" t="str">
        <f t="shared" si="11"/>
        <v>Other</v>
      </c>
      <c r="X92" s="9" t="str">
        <f t="shared" si="12"/>
        <v xml:space="preserve">11 Oct 22 10:20:02 </v>
      </c>
      <c r="Y92" s="9" t="str">
        <f t="shared" si="13"/>
        <v xml:space="preserve">10:20:02 </v>
      </c>
      <c r="Z92" s="10">
        <f t="shared" si="14"/>
        <v>44844.430578703701</v>
      </c>
      <c r="AA92" s="10" t="str">
        <f t="shared" si="15"/>
        <v>10 Oct 22 - 16 Oct 22</v>
      </c>
      <c r="AB92" s="9" t="str">
        <f t="shared" si="16"/>
        <v xml:space="preserve">11 Oct 22 10:25:10 </v>
      </c>
      <c r="AC92" s="11">
        <f t="shared" si="17"/>
        <v>3.5648148186737671E-3</v>
      </c>
      <c r="AD92" s="9">
        <f t="shared" si="18"/>
        <v>1</v>
      </c>
      <c r="AE92" s="9" t="str">
        <f t="shared" si="10"/>
        <v/>
      </c>
    </row>
    <row r="93" spans="1:31" ht="15" customHeight="1" x14ac:dyDescent="0.25">
      <c r="A93" s="1">
        <v>7380</v>
      </c>
      <c r="B93" s="1" t="s">
        <v>38</v>
      </c>
      <c r="C93" s="1" t="s">
        <v>39</v>
      </c>
      <c r="D93" s="1" t="s">
        <v>353</v>
      </c>
      <c r="E93" s="26" t="s">
        <v>354</v>
      </c>
      <c r="F93" s="1"/>
      <c r="G93" s="1" t="s">
        <v>46</v>
      </c>
      <c r="H93" s="1" t="s">
        <v>108</v>
      </c>
      <c r="I93" s="1" t="s">
        <v>33</v>
      </c>
      <c r="J93" s="1" t="s">
        <v>33</v>
      </c>
      <c r="K93" s="1" t="s">
        <v>34</v>
      </c>
      <c r="L93" s="1" t="s">
        <v>355</v>
      </c>
      <c r="M93" s="1" t="s">
        <v>36</v>
      </c>
      <c r="N93" s="1"/>
      <c r="O93" s="1" t="s">
        <v>50</v>
      </c>
      <c r="P93" s="1">
        <v>266</v>
      </c>
      <c r="Q93" s="1" t="s">
        <v>34</v>
      </c>
      <c r="R93" s="1" t="s">
        <v>47</v>
      </c>
      <c r="S93" s="1"/>
      <c r="T93" s="1"/>
      <c r="U93" s="1"/>
      <c r="V93" s="1"/>
      <c r="W93" s="9" t="str">
        <f t="shared" si="11"/>
        <v>Email Category</v>
      </c>
      <c r="X93" s="9" t="str">
        <f t="shared" si="12"/>
        <v xml:space="preserve">11 Oct 22 12:00:06 </v>
      </c>
      <c r="Y93" s="9" t="str">
        <f t="shared" si="13"/>
        <v xml:space="preserve">12:00:06 </v>
      </c>
      <c r="Z93" s="10">
        <f t="shared" si="14"/>
        <v>44844.500069444446</v>
      </c>
      <c r="AA93" s="10" t="str">
        <f t="shared" si="15"/>
        <v>10 Oct 22 - 16 Oct 22</v>
      </c>
      <c r="AB93" s="9" t="str">
        <f t="shared" si="16"/>
        <v xml:space="preserve">11 Oct 22 12:13:25 </v>
      </c>
      <c r="AC93" s="11">
        <f t="shared" si="17"/>
        <v>9.2476851859828457E-3</v>
      </c>
      <c r="AD93" s="9">
        <f t="shared" si="18"/>
        <v>1</v>
      </c>
      <c r="AE93" s="9" t="str">
        <f t="shared" si="10"/>
        <v/>
      </c>
    </row>
    <row r="94" spans="1:31" ht="15" customHeight="1" x14ac:dyDescent="0.25">
      <c r="A94" s="1">
        <v>7381</v>
      </c>
      <c r="B94" s="1" t="s">
        <v>348</v>
      </c>
      <c r="C94" s="1" t="s">
        <v>39</v>
      </c>
      <c r="D94" s="1" t="s">
        <v>349</v>
      </c>
      <c r="E94" s="26" t="s">
        <v>350</v>
      </c>
      <c r="F94" s="1" t="s">
        <v>351</v>
      </c>
      <c r="G94" s="1" t="s">
        <v>43</v>
      </c>
      <c r="H94" s="1" t="s">
        <v>108</v>
      </c>
      <c r="I94" s="1" t="s">
        <v>61</v>
      </c>
      <c r="J94" s="1" t="s">
        <v>61</v>
      </c>
      <c r="K94" s="1" t="s">
        <v>34</v>
      </c>
      <c r="L94" s="1" t="s">
        <v>352</v>
      </c>
      <c r="M94" s="1" t="s">
        <v>36</v>
      </c>
      <c r="N94" s="1" t="s">
        <v>109</v>
      </c>
      <c r="O94" s="1"/>
      <c r="P94" s="1">
        <v>204</v>
      </c>
      <c r="Q94" s="1" t="s">
        <v>34</v>
      </c>
      <c r="R94" s="1" t="s">
        <v>56</v>
      </c>
      <c r="S94" s="1"/>
      <c r="T94" s="1"/>
      <c r="U94" s="1"/>
      <c r="V94" s="1"/>
      <c r="W94" s="1" t="str">
        <f t="shared" si="11"/>
        <v>Other</v>
      </c>
      <c r="X94" s="9" t="str">
        <f t="shared" si="12"/>
        <v xml:space="preserve">11 Oct 22 12:20:02 </v>
      </c>
      <c r="Y94" s="9" t="str">
        <f t="shared" si="13"/>
        <v xml:space="preserve">12:20:02 </v>
      </c>
      <c r="Z94" s="10">
        <f t="shared" si="14"/>
        <v>44844.513912037037</v>
      </c>
      <c r="AA94" s="10" t="str">
        <f t="shared" si="15"/>
        <v>10 Oct 22 - 16 Oct 22</v>
      </c>
      <c r="AB94" s="9" t="str">
        <f t="shared" si="16"/>
        <v xml:space="preserve">11 Oct 22 12:32:36 </v>
      </c>
      <c r="AC94" s="11">
        <f t="shared" si="17"/>
        <v>8.7268518545897678E-3</v>
      </c>
      <c r="AD94" s="9">
        <f t="shared" si="18"/>
        <v>1</v>
      </c>
      <c r="AE94" s="9" t="str">
        <f t="shared" si="10"/>
        <v/>
      </c>
    </row>
    <row r="95" spans="1:31" ht="15" customHeight="1" x14ac:dyDescent="0.25">
      <c r="A95" s="1">
        <v>7382</v>
      </c>
      <c r="B95" s="1" t="s">
        <v>38</v>
      </c>
      <c r="C95" s="1" t="s">
        <v>39</v>
      </c>
      <c r="D95" s="1" t="s">
        <v>345</v>
      </c>
      <c r="E95" s="26" t="s">
        <v>346</v>
      </c>
      <c r="F95" s="1"/>
      <c r="G95" s="1" t="s">
        <v>81</v>
      </c>
      <c r="H95" s="1" t="s">
        <v>133</v>
      </c>
      <c r="I95" s="1" t="s">
        <v>61</v>
      </c>
      <c r="J95" s="1" t="s">
        <v>61</v>
      </c>
      <c r="K95" s="1" t="s">
        <v>34</v>
      </c>
      <c r="L95" s="1" t="s">
        <v>347</v>
      </c>
      <c r="M95" s="1" t="s">
        <v>36</v>
      </c>
      <c r="N95" s="1"/>
      <c r="O95" s="1" t="s">
        <v>74</v>
      </c>
      <c r="P95" s="1">
        <v>477</v>
      </c>
      <c r="Q95" s="1" t="s">
        <v>34</v>
      </c>
      <c r="R95" s="1" t="s">
        <v>47</v>
      </c>
      <c r="S95" s="1"/>
      <c r="T95" s="1"/>
      <c r="U95" s="1"/>
      <c r="V95" s="1"/>
      <c r="W95" s="9" t="str">
        <f t="shared" si="11"/>
        <v>Email Category</v>
      </c>
      <c r="X95" s="9" t="str">
        <f t="shared" si="12"/>
        <v xml:space="preserve">11 Oct 22 12:50:26 </v>
      </c>
      <c r="Y95" s="9" t="str">
        <f t="shared" si="13"/>
        <v xml:space="preserve">12:50:26 </v>
      </c>
      <c r="Z95" s="10">
        <f t="shared" si="14"/>
        <v>44844.53502314815</v>
      </c>
      <c r="AA95" s="10" t="str">
        <f t="shared" si="15"/>
        <v>10 Oct 22 - 16 Oct 22</v>
      </c>
      <c r="AB95" s="9" t="str">
        <f t="shared" si="16"/>
        <v xml:space="preserve">11 Oct 22 13:11:14 </v>
      </c>
      <c r="AC95" s="11">
        <f t="shared" si="17"/>
        <v>1.4444444444961846E-2</v>
      </c>
      <c r="AD95" s="9">
        <f t="shared" si="18"/>
        <v>1</v>
      </c>
      <c r="AE95" s="9" t="str">
        <f t="shared" si="10"/>
        <v/>
      </c>
    </row>
    <row r="96" spans="1:31" ht="15" customHeight="1" x14ac:dyDescent="0.25">
      <c r="A96" s="1">
        <v>7383</v>
      </c>
      <c r="B96" s="1" t="s">
        <v>38</v>
      </c>
      <c r="C96" s="1" t="s">
        <v>39</v>
      </c>
      <c r="D96" s="1" t="s">
        <v>343</v>
      </c>
      <c r="E96" s="26" t="s">
        <v>341</v>
      </c>
      <c r="F96" s="1"/>
      <c r="G96" s="1" t="s">
        <v>43</v>
      </c>
      <c r="H96" s="1" t="s">
        <v>67</v>
      </c>
      <c r="I96" s="1" t="s">
        <v>55</v>
      </c>
      <c r="J96" s="1" t="s">
        <v>55</v>
      </c>
      <c r="K96" s="1" t="s">
        <v>34</v>
      </c>
      <c r="L96" s="1" t="s">
        <v>344</v>
      </c>
      <c r="M96" s="1" t="s">
        <v>36</v>
      </c>
      <c r="N96" s="1"/>
      <c r="O96" s="1" t="s">
        <v>94</v>
      </c>
      <c r="P96" s="1">
        <v>126</v>
      </c>
      <c r="Q96" s="1" t="s">
        <v>34</v>
      </c>
      <c r="R96" s="1" t="s">
        <v>47</v>
      </c>
      <c r="S96" s="1"/>
      <c r="T96" s="1"/>
      <c r="U96" s="1"/>
      <c r="V96" s="1"/>
      <c r="W96" s="9" t="str">
        <f t="shared" si="11"/>
        <v>Email Category</v>
      </c>
      <c r="X96" s="9" t="str">
        <f t="shared" si="12"/>
        <v xml:space="preserve">11 Oct 22 13:00:05 </v>
      </c>
      <c r="Y96" s="9" t="str">
        <f t="shared" si="13"/>
        <v xml:space="preserve">13:00:05 </v>
      </c>
      <c r="Z96" s="10">
        <f t="shared" si="14"/>
        <v>44844.541724537034</v>
      </c>
      <c r="AA96" s="10" t="str">
        <f t="shared" si="15"/>
        <v>10 Oct 22 - 16 Oct 22</v>
      </c>
      <c r="AB96" s="9" t="str">
        <f t="shared" si="16"/>
        <v xml:space="preserve">11 Oct 22 13:11:48 </v>
      </c>
      <c r="AC96" s="11">
        <f t="shared" si="17"/>
        <v>8.1365740770706907E-3</v>
      </c>
      <c r="AD96" s="9">
        <f t="shared" si="18"/>
        <v>1</v>
      </c>
      <c r="AE96" s="9" t="str">
        <f t="shared" si="10"/>
        <v/>
      </c>
    </row>
    <row r="97" spans="1:31" ht="15" customHeight="1" x14ac:dyDescent="0.25">
      <c r="A97" s="1">
        <v>7384</v>
      </c>
      <c r="B97" s="1" t="s">
        <v>38</v>
      </c>
      <c r="C97" s="1" t="s">
        <v>39</v>
      </c>
      <c r="D97" s="1" t="s">
        <v>340</v>
      </c>
      <c r="E97" s="26" t="s">
        <v>341</v>
      </c>
      <c r="F97" s="1"/>
      <c r="G97" s="1" t="s">
        <v>66</v>
      </c>
      <c r="H97" s="1" t="s">
        <v>67</v>
      </c>
      <c r="I97" s="1" t="s">
        <v>55</v>
      </c>
      <c r="J97" s="1" t="s">
        <v>55</v>
      </c>
      <c r="K97" s="1" t="s">
        <v>34</v>
      </c>
      <c r="L97" s="1" t="s">
        <v>342</v>
      </c>
      <c r="M97" s="1" t="s">
        <v>36</v>
      </c>
      <c r="N97" s="1"/>
      <c r="O97" s="1" t="s">
        <v>84</v>
      </c>
      <c r="P97" s="1">
        <v>220</v>
      </c>
      <c r="Q97" s="1" t="s">
        <v>34</v>
      </c>
      <c r="R97" s="1" t="s">
        <v>47</v>
      </c>
      <c r="S97" s="1"/>
      <c r="T97" s="1"/>
      <c r="U97" s="1"/>
      <c r="V97" s="1"/>
      <c r="W97" s="9" t="str">
        <f t="shared" si="11"/>
        <v>Email Category</v>
      </c>
      <c r="X97" s="9" t="str">
        <f t="shared" si="12"/>
        <v xml:space="preserve">11 Oct 22 13:00:05 </v>
      </c>
      <c r="Y97" s="9" t="str">
        <f t="shared" si="13"/>
        <v xml:space="preserve">13:00:05 </v>
      </c>
      <c r="Z97" s="10">
        <f t="shared" si="14"/>
        <v>44844.541724537034</v>
      </c>
      <c r="AA97" s="10" t="str">
        <f t="shared" si="15"/>
        <v>10 Oct 22 - 16 Oct 22</v>
      </c>
      <c r="AB97" s="9" t="str">
        <f t="shared" si="16"/>
        <v xml:space="preserve">11 Oct 22 13:12:22 </v>
      </c>
      <c r="AC97" s="11">
        <f t="shared" si="17"/>
        <v>8.5300925929914229E-3</v>
      </c>
      <c r="AD97" s="9">
        <f t="shared" si="18"/>
        <v>1</v>
      </c>
      <c r="AE97" s="9" t="str">
        <f t="shared" si="10"/>
        <v/>
      </c>
    </row>
    <row r="98" spans="1:31" ht="15" customHeight="1" x14ac:dyDescent="0.25">
      <c r="A98" s="1">
        <v>7385</v>
      </c>
      <c r="B98" s="1" t="s">
        <v>38</v>
      </c>
      <c r="C98" s="1" t="s">
        <v>39</v>
      </c>
      <c r="D98" s="1" t="s">
        <v>337</v>
      </c>
      <c r="E98" s="26" t="s">
        <v>338</v>
      </c>
      <c r="F98" s="1"/>
      <c r="G98" s="1" t="s">
        <v>81</v>
      </c>
      <c r="H98" s="1" t="s">
        <v>133</v>
      </c>
      <c r="I98" s="1" t="s">
        <v>55</v>
      </c>
      <c r="J98" s="1" t="s">
        <v>55</v>
      </c>
      <c r="K98" s="1" t="s">
        <v>34</v>
      </c>
      <c r="L98" s="1" t="s">
        <v>339</v>
      </c>
      <c r="M98" s="1" t="s">
        <v>36</v>
      </c>
      <c r="N98" s="1"/>
      <c r="O98" s="1" t="s">
        <v>94</v>
      </c>
      <c r="P98" s="1">
        <v>545</v>
      </c>
      <c r="Q98" s="1" t="s">
        <v>34</v>
      </c>
      <c r="R98" s="1" t="s">
        <v>47</v>
      </c>
      <c r="S98" s="1"/>
      <c r="T98" s="1"/>
      <c r="U98" s="1"/>
      <c r="V98" s="1"/>
      <c r="W98" s="9" t="str">
        <f t="shared" si="11"/>
        <v>Email Category</v>
      </c>
      <c r="X98" s="9" t="str">
        <f t="shared" si="12"/>
        <v xml:space="preserve">11 Oct 22 14:00:04 </v>
      </c>
      <c r="Y98" s="9" t="str">
        <f t="shared" si="13"/>
        <v xml:space="preserve">14:00:04 </v>
      </c>
      <c r="Z98" s="10">
        <f t="shared" si="14"/>
        <v>44844.583379629628</v>
      </c>
      <c r="AA98" s="10" t="str">
        <f t="shared" si="15"/>
        <v>10 Oct 22 - 16 Oct 22</v>
      </c>
      <c r="AB98" s="9" t="str">
        <f t="shared" si="16"/>
        <v xml:space="preserve">11 Oct 22 14:18:14 </v>
      </c>
      <c r="AC98" s="11">
        <f t="shared" si="17"/>
        <v>1.2615740743058268E-2</v>
      </c>
      <c r="AD98" s="9">
        <f t="shared" si="18"/>
        <v>1</v>
      </c>
      <c r="AE98" s="9" t="str">
        <f t="shared" si="10"/>
        <v/>
      </c>
    </row>
    <row r="99" spans="1:31" ht="15" customHeight="1" x14ac:dyDescent="0.25">
      <c r="A99" s="1">
        <v>7386</v>
      </c>
      <c r="B99" s="1" t="s">
        <v>27</v>
      </c>
      <c r="C99" s="1" t="s">
        <v>39</v>
      </c>
      <c r="D99" s="1" t="s">
        <v>333</v>
      </c>
      <c r="E99" s="26" t="s">
        <v>334</v>
      </c>
      <c r="F99" s="1" t="s">
        <v>335</v>
      </c>
      <c r="G99" s="1" t="s">
        <v>43</v>
      </c>
      <c r="H99" s="1" t="s">
        <v>108</v>
      </c>
      <c r="I99" s="1" t="s">
        <v>61</v>
      </c>
      <c r="J99" s="1" t="s">
        <v>61</v>
      </c>
      <c r="K99" s="1" t="s">
        <v>34</v>
      </c>
      <c r="L99" s="1" t="s">
        <v>336</v>
      </c>
      <c r="M99" s="1" t="s">
        <v>36</v>
      </c>
      <c r="N99" s="1" t="s">
        <v>109</v>
      </c>
      <c r="O99" s="1"/>
      <c r="P99" s="1">
        <v>1</v>
      </c>
      <c r="Q99" s="1" t="s">
        <v>34</v>
      </c>
      <c r="R99" s="1" t="s">
        <v>239</v>
      </c>
      <c r="S99" s="1"/>
      <c r="T99" s="1"/>
      <c r="U99" s="1"/>
      <c r="V99" s="1"/>
      <c r="W99" s="1" t="str">
        <f t="shared" si="11"/>
        <v>Other</v>
      </c>
      <c r="X99" s="9" t="str">
        <f t="shared" si="12"/>
        <v xml:space="preserve">11 Oct 22 14:20:02 </v>
      </c>
      <c r="Y99" s="9" t="str">
        <f t="shared" si="13"/>
        <v xml:space="preserve">14:20:02 </v>
      </c>
      <c r="Z99" s="10">
        <f t="shared" si="14"/>
        <v>44844.597245370373</v>
      </c>
      <c r="AA99" s="10" t="str">
        <f t="shared" si="15"/>
        <v>10 Oct 22 - 16 Oct 22</v>
      </c>
      <c r="AB99" s="9" t="str">
        <f t="shared" si="16"/>
        <v xml:space="preserve">11 Oct 22 14:32:07 </v>
      </c>
      <c r="AC99" s="11">
        <f t="shared" si="17"/>
        <v>8.3912037007394247E-3</v>
      </c>
      <c r="AD99" s="9">
        <f t="shared" si="18"/>
        <v>1</v>
      </c>
      <c r="AE99" s="9" t="str">
        <f t="shared" si="10"/>
        <v/>
      </c>
    </row>
    <row r="100" spans="1:31" ht="15" customHeight="1" x14ac:dyDescent="0.25">
      <c r="A100" s="1">
        <v>7387</v>
      </c>
      <c r="B100" s="1" t="s">
        <v>38</v>
      </c>
      <c r="C100" s="1" t="s">
        <v>39</v>
      </c>
      <c r="D100" s="1" t="s">
        <v>330</v>
      </c>
      <c r="E100" s="26" t="s">
        <v>331</v>
      </c>
      <c r="F100" s="1"/>
      <c r="G100" s="1" t="s">
        <v>81</v>
      </c>
      <c r="H100" s="1" t="s">
        <v>133</v>
      </c>
      <c r="I100" s="1" t="s">
        <v>61</v>
      </c>
      <c r="J100" s="1" t="s">
        <v>61</v>
      </c>
      <c r="K100" s="1" t="s">
        <v>34</v>
      </c>
      <c r="L100" s="1" t="s">
        <v>332</v>
      </c>
      <c r="M100" s="1" t="s">
        <v>36</v>
      </c>
      <c r="N100" s="1"/>
      <c r="O100" s="1" t="s">
        <v>112</v>
      </c>
      <c r="P100" s="1">
        <v>90</v>
      </c>
      <c r="Q100" s="1" t="s">
        <v>34</v>
      </c>
      <c r="R100" s="1" t="s">
        <v>47</v>
      </c>
      <c r="S100" s="1"/>
      <c r="T100" s="1"/>
      <c r="U100" s="1"/>
      <c r="V100" s="1"/>
      <c r="W100" s="9" t="str">
        <f t="shared" si="11"/>
        <v>Email Category</v>
      </c>
      <c r="X100" s="9" t="str">
        <f t="shared" si="12"/>
        <v xml:space="preserve">11 Oct 22 16:50:51 </v>
      </c>
      <c r="Y100" s="9" t="str">
        <f t="shared" si="13"/>
        <v xml:space="preserve">16:50:51 </v>
      </c>
      <c r="Z100" s="10">
        <f t="shared" si="14"/>
        <v>44844.701979166668</v>
      </c>
      <c r="AA100" s="10" t="str">
        <f t="shared" si="15"/>
        <v>10 Oct 22 - 16 Oct 22</v>
      </c>
      <c r="AB100" s="9" t="str">
        <f t="shared" si="16"/>
        <v xml:space="preserve">11 Oct 22 18:32:18 </v>
      </c>
      <c r="AC100" s="11">
        <f t="shared" si="17"/>
        <v>7.0451388884976041E-2</v>
      </c>
      <c r="AD100" s="9">
        <f t="shared" si="18"/>
        <v>1</v>
      </c>
      <c r="AE100" s="9" t="str">
        <f t="shared" si="10"/>
        <v/>
      </c>
    </row>
    <row r="101" spans="1:31" ht="15" customHeight="1" x14ac:dyDescent="0.25">
      <c r="A101" s="1">
        <v>7388</v>
      </c>
      <c r="B101" s="1" t="s">
        <v>57</v>
      </c>
      <c r="C101" s="1" t="s">
        <v>39</v>
      </c>
      <c r="D101" s="1" t="s">
        <v>69</v>
      </c>
      <c r="E101" s="26" t="s">
        <v>328</v>
      </c>
      <c r="F101" s="1" t="s">
        <v>71</v>
      </c>
      <c r="G101" s="1" t="s">
        <v>46</v>
      </c>
      <c r="H101" s="1" t="s">
        <v>133</v>
      </c>
      <c r="I101" s="1" t="s">
        <v>61</v>
      </c>
      <c r="J101" s="1" t="s">
        <v>55</v>
      </c>
      <c r="K101" s="1" t="s">
        <v>34</v>
      </c>
      <c r="L101" s="1" t="s">
        <v>329</v>
      </c>
      <c r="M101" s="1" t="s">
        <v>36</v>
      </c>
      <c r="N101" s="1" t="s">
        <v>45</v>
      </c>
      <c r="O101" s="1"/>
      <c r="P101" s="1">
        <v>81</v>
      </c>
      <c r="Q101" s="1" t="s">
        <v>34</v>
      </c>
      <c r="R101" s="1" t="s">
        <v>51</v>
      </c>
      <c r="S101" s="1"/>
      <c r="T101" s="1"/>
      <c r="U101" s="1"/>
      <c r="V101" s="1"/>
      <c r="W101" s="1" t="str">
        <f t="shared" si="11"/>
        <v>Laptop/Desktop</v>
      </c>
      <c r="X101" s="9" t="str">
        <f t="shared" si="12"/>
        <v xml:space="preserve">11 Oct 22 17:50:02 </v>
      </c>
      <c r="Y101" s="9" t="str">
        <f t="shared" si="13"/>
        <v xml:space="preserve">17:50:02 </v>
      </c>
      <c r="Z101" s="10">
        <f t="shared" si="14"/>
        <v>44844.743078703701</v>
      </c>
      <c r="AA101" s="10" t="str">
        <f t="shared" si="15"/>
        <v>10 Oct 22 - 16 Oct 22</v>
      </c>
      <c r="AB101" s="9" t="str">
        <f t="shared" si="16"/>
        <v xml:space="preserve">11 Oct 22 19:20:49 </v>
      </c>
      <c r="AC101" s="11">
        <f t="shared" si="17"/>
        <v>6.3043981484952383E-2</v>
      </c>
      <c r="AD101" s="9" t="str">
        <f t="shared" si="18"/>
        <v/>
      </c>
      <c r="AE101" s="9">
        <f t="shared" si="10"/>
        <v>1</v>
      </c>
    </row>
    <row r="102" spans="1:31" ht="15" customHeight="1" x14ac:dyDescent="0.25">
      <c r="A102" s="1">
        <v>7389</v>
      </c>
      <c r="B102" s="1" t="s">
        <v>27</v>
      </c>
      <c r="C102" s="1" t="s">
        <v>39</v>
      </c>
      <c r="D102" s="1" t="s">
        <v>325</v>
      </c>
      <c r="E102" s="26" t="s">
        <v>326</v>
      </c>
      <c r="F102" s="1" t="s">
        <v>54</v>
      </c>
      <c r="G102" s="1" t="s">
        <v>43</v>
      </c>
      <c r="H102" s="1" t="s">
        <v>133</v>
      </c>
      <c r="I102" s="1" t="s">
        <v>61</v>
      </c>
      <c r="J102" s="1" t="s">
        <v>33</v>
      </c>
      <c r="K102" s="1" t="s">
        <v>34</v>
      </c>
      <c r="L102" s="1" t="s">
        <v>327</v>
      </c>
      <c r="M102" s="1" t="s">
        <v>36</v>
      </c>
      <c r="N102" s="1" t="s">
        <v>45</v>
      </c>
      <c r="O102" s="1"/>
      <c r="P102" s="1">
        <v>42</v>
      </c>
      <c r="Q102" s="1" t="s">
        <v>34</v>
      </c>
      <c r="R102" s="1" t="s">
        <v>239</v>
      </c>
      <c r="S102" s="1"/>
      <c r="T102" s="1"/>
      <c r="U102" s="1"/>
      <c r="V102" s="1"/>
      <c r="W102" s="1" t="str">
        <f t="shared" si="11"/>
        <v>Laptop/Desktop</v>
      </c>
      <c r="X102" s="9" t="str">
        <f t="shared" si="12"/>
        <v xml:space="preserve">11 Oct 22 22:00:02 </v>
      </c>
      <c r="Y102" s="9" t="str">
        <f t="shared" si="13"/>
        <v xml:space="preserve">22:00:02 </v>
      </c>
      <c r="Z102" s="10">
        <f t="shared" si="14"/>
        <v>44844.916689814818</v>
      </c>
      <c r="AA102" s="10" t="str">
        <f t="shared" si="15"/>
        <v>10 Oct 22 - 16 Oct 22</v>
      </c>
      <c r="AB102" s="9" t="str">
        <f t="shared" si="16"/>
        <v xml:space="preserve">11 Oct 22 22:48:59 </v>
      </c>
      <c r="AC102" s="11">
        <f t="shared" si="17"/>
        <v>3.3993055549217388E-2</v>
      </c>
      <c r="AD102" s="9" t="str">
        <f t="shared" si="18"/>
        <v/>
      </c>
      <c r="AE102" s="9">
        <f t="shared" si="10"/>
        <v>1</v>
      </c>
    </row>
    <row r="103" spans="1:31" ht="15" customHeight="1" x14ac:dyDescent="0.25">
      <c r="A103" s="1">
        <v>7390</v>
      </c>
      <c r="B103" s="1" t="s">
        <v>27</v>
      </c>
      <c r="C103" s="1" t="s">
        <v>39</v>
      </c>
      <c r="D103" s="1" t="s">
        <v>322</v>
      </c>
      <c r="E103" s="26" t="s">
        <v>323</v>
      </c>
      <c r="F103" s="1" t="s">
        <v>54</v>
      </c>
      <c r="G103" s="1" t="s">
        <v>46</v>
      </c>
      <c r="H103" s="1" t="s">
        <v>133</v>
      </c>
      <c r="I103" s="1" t="s">
        <v>33</v>
      </c>
      <c r="J103" s="1" t="s">
        <v>33</v>
      </c>
      <c r="K103" s="1" t="s">
        <v>34</v>
      </c>
      <c r="L103" s="1" t="s">
        <v>324</v>
      </c>
      <c r="M103" s="1" t="s">
        <v>36</v>
      </c>
      <c r="N103" s="1" t="s">
        <v>37</v>
      </c>
      <c r="O103" s="1"/>
      <c r="P103" s="1">
        <v>36</v>
      </c>
      <c r="Q103" s="1" t="s">
        <v>34</v>
      </c>
      <c r="R103" s="1" t="s">
        <v>51</v>
      </c>
      <c r="S103" s="1"/>
      <c r="T103" s="1"/>
      <c r="U103" s="1"/>
      <c r="V103" s="1"/>
      <c r="W103" s="1" t="str">
        <f t="shared" si="11"/>
        <v>Server</v>
      </c>
      <c r="X103" s="9" t="str">
        <f t="shared" si="12"/>
        <v xml:space="preserve">11 Oct 22 23:50:02 </v>
      </c>
      <c r="Y103" s="9" t="str">
        <f t="shared" si="13"/>
        <v xml:space="preserve">23:50:02 </v>
      </c>
      <c r="Z103" s="10">
        <f t="shared" si="14"/>
        <v>44844.993078703701</v>
      </c>
      <c r="AA103" s="10" t="str">
        <f t="shared" si="15"/>
        <v>10 Oct 22 - 16 Oct 22</v>
      </c>
      <c r="AB103" s="9" t="str">
        <f t="shared" si="16"/>
        <v xml:space="preserve">12 Oct 22 00:27:58 </v>
      </c>
      <c r="AC103" s="11">
        <f t="shared" si="17"/>
        <v>2.6342592595028691E-2</v>
      </c>
      <c r="AD103" s="9">
        <f t="shared" si="18"/>
        <v>1</v>
      </c>
      <c r="AE103" s="9" t="str">
        <f t="shared" si="10"/>
        <v/>
      </c>
    </row>
    <row r="104" spans="1:31" ht="15" customHeight="1" x14ac:dyDescent="0.25">
      <c r="A104" s="1">
        <v>7391</v>
      </c>
      <c r="B104" s="1" t="s">
        <v>27</v>
      </c>
      <c r="C104" s="1" t="s">
        <v>39</v>
      </c>
      <c r="D104" s="1" t="s">
        <v>52</v>
      </c>
      <c r="E104" s="26" t="s">
        <v>320</v>
      </c>
      <c r="F104" s="1" t="s">
        <v>54</v>
      </c>
      <c r="G104" s="1" t="s">
        <v>31</v>
      </c>
      <c r="H104" s="1" t="s">
        <v>67</v>
      </c>
      <c r="I104" s="1" t="s">
        <v>61</v>
      </c>
      <c r="J104" s="1" t="s">
        <v>61</v>
      </c>
      <c r="K104" s="1" t="s">
        <v>34</v>
      </c>
      <c r="L104" s="1" t="s">
        <v>321</v>
      </c>
      <c r="M104" s="1" t="s">
        <v>36</v>
      </c>
      <c r="N104" s="1" t="s">
        <v>37</v>
      </c>
      <c r="O104" s="1"/>
      <c r="P104" s="1">
        <v>0</v>
      </c>
      <c r="Q104" s="1" t="s">
        <v>34</v>
      </c>
      <c r="R104" s="1" t="s">
        <v>51</v>
      </c>
      <c r="S104" s="1"/>
      <c r="T104" s="1"/>
      <c r="U104" s="1"/>
      <c r="V104" s="1"/>
      <c r="W104" s="1" t="str">
        <f t="shared" si="11"/>
        <v>Server</v>
      </c>
      <c r="X104" s="9" t="str">
        <f t="shared" si="12"/>
        <v xml:space="preserve">12 Oct 22 04:30:02 </v>
      </c>
      <c r="Y104" s="9" t="str">
        <f t="shared" si="13"/>
        <v xml:space="preserve">04:30:02 </v>
      </c>
      <c r="Z104" s="10">
        <f t="shared" si="14"/>
        <v>44844.187523148146</v>
      </c>
      <c r="AA104" s="10" t="str">
        <f t="shared" si="15"/>
        <v>10 Oct 22 - 16 Oct 22</v>
      </c>
      <c r="AB104" s="9" t="str">
        <f t="shared" si="16"/>
        <v xml:space="preserve">12 Oct 22 05:05:19 </v>
      </c>
      <c r="AC104" s="11">
        <f t="shared" si="17"/>
        <v>2.4502314816345461E-2</v>
      </c>
      <c r="AD104" s="9">
        <f t="shared" si="18"/>
        <v>1</v>
      </c>
      <c r="AE104" s="9" t="str">
        <f t="shared" si="10"/>
        <v/>
      </c>
    </row>
    <row r="105" spans="1:31" ht="15" customHeight="1" x14ac:dyDescent="0.25">
      <c r="A105" s="1">
        <v>7392</v>
      </c>
      <c r="B105" s="1" t="s">
        <v>27</v>
      </c>
      <c r="C105" s="1" t="s">
        <v>39</v>
      </c>
      <c r="D105" s="1" t="s">
        <v>52</v>
      </c>
      <c r="E105" s="26" t="s">
        <v>318</v>
      </c>
      <c r="F105" s="1" t="s">
        <v>54</v>
      </c>
      <c r="G105" s="1" t="s">
        <v>46</v>
      </c>
      <c r="H105" s="1" t="s">
        <v>67</v>
      </c>
      <c r="I105" s="1" t="s">
        <v>61</v>
      </c>
      <c r="J105" s="1" t="s">
        <v>61</v>
      </c>
      <c r="K105" s="1" t="s">
        <v>34</v>
      </c>
      <c r="L105" s="1" t="s">
        <v>319</v>
      </c>
      <c r="M105" s="1" t="s">
        <v>36</v>
      </c>
      <c r="N105" s="1" t="s">
        <v>45</v>
      </c>
      <c r="O105" s="1"/>
      <c r="P105" s="1">
        <v>2</v>
      </c>
      <c r="Q105" s="1" t="s">
        <v>34</v>
      </c>
      <c r="R105" s="1" t="s">
        <v>51</v>
      </c>
      <c r="S105" s="1"/>
      <c r="T105" s="1"/>
      <c r="U105" s="1"/>
      <c r="V105" s="1"/>
      <c r="W105" s="1" t="str">
        <f t="shared" si="11"/>
        <v>Laptop/Desktop</v>
      </c>
      <c r="X105" s="9" t="str">
        <f t="shared" si="12"/>
        <v xml:space="preserve">12 Oct 22 06:00:03 </v>
      </c>
      <c r="Y105" s="9" t="str">
        <f t="shared" si="13"/>
        <v xml:space="preserve">06:00:03 </v>
      </c>
      <c r="Z105" s="10">
        <f t="shared" si="14"/>
        <v>44844.250034722223</v>
      </c>
      <c r="AA105" s="10" t="str">
        <f t="shared" si="15"/>
        <v>10 Oct 22 - 16 Oct 22</v>
      </c>
      <c r="AB105" s="9" t="str">
        <f t="shared" si="16"/>
        <v xml:space="preserve">12 Oct 22 07:02:00 </v>
      </c>
      <c r="AC105" s="11">
        <f t="shared" si="17"/>
        <v>4.3020833334594499E-2</v>
      </c>
      <c r="AD105" s="9">
        <f t="shared" si="18"/>
        <v>1</v>
      </c>
      <c r="AE105" s="9" t="str">
        <f t="shared" si="10"/>
        <v/>
      </c>
    </row>
    <row r="106" spans="1:31" ht="15" customHeight="1" x14ac:dyDescent="0.25">
      <c r="A106" s="1">
        <v>7393</v>
      </c>
      <c r="B106" s="1" t="s">
        <v>38</v>
      </c>
      <c r="C106" s="1" t="s">
        <v>39</v>
      </c>
      <c r="D106" s="1" t="s">
        <v>315</v>
      </c>
      <c r="E106" s="26" t="s">
        <v>316</v>
      </c>
      <c r="F106" s="1"/>
      <c r="G106" s="1" t="s">
        <v>81</v>
      </c>
      <c r="H106" s="1" t="s">
        <v>67</v>
      </c>
      <c r="I106" s="1" t="s">
        <v>61</v>
      </c>
      <c r="J106" s="1" t="s">
        <v>61</v>
      </c>
      <c r="K106" s="1" t="s">
        <v>34</v>
      </c>
      <c r="L106" s="1" t="s">
        <v>317</v>
      </c>
      <c r="M106" s="1" t="s">
        <v>36</v>
      </c>
      <c r="N106" s="1"/>
      <c r="O106" s="1" t="s">
        <v>112</v>
      </c>
      <c r="P106" s="1">
        <v>122</v>
      </c>
      <c r="Q106" s="1" t="s">
        <v>34</v>
      </c>
      <c r="R106" s="1" t="s">
        <v>47</v>
      </c>
      <c r="S106" s="1"/>
      <c r="T106" s="1"/>
      <c r="U106" s="1"/>
      <c r="V106" s="1"/>
      <c r="W106" s="9" t="str">
        <f t="shared" si="11"/>
        <v>Email Category</v>
      </c>
      <c r="X106" s="9" t="str">
        <f t="shared" si="12"/>
        <v xml:space="preserve">12 Oct 22 07:30:42 </v>
      </c>
      <c r="Y106" s="9" t="str">
        <f t="shared" si="13"/>
        <v xml:space="preserve">07:30:42 </v>
      </c>
      <c r="Z106" s="10">
        <f t="shared" si="14"/>
        <v>44844.312986111108</v>
      </c>
      <c r="AA106" s="10" t="str">
        <f t="shared" si="15"/>
        <v>10 Oct 22 - 16 Oct 22</v>
      </c>
      <c r="AB106" s="9" t="str">
        <f t="shared" si="16"/>
        <v xml:space="preserve">12 Oct 22 07:45:16 </v>
      </c>
      <c r="AC106" s="11">
        <f t="shared" si="17"/>
        <v>1.0115740740729962E-2</v>
      </c>
      <c r="AD106" s="9">
        <f t="shared" si="18"/>
        <v>1</v>
      </c>
      <c r="AE106" s="9" t="str">
        <f t="shared" si="10"/>
        <v/>
      </c>
    </row>
    <row r="107" spans="1:31" ht="15" customHeight="1" x14ac:dyDescent="0.25">
      <c r="A107" s="1">
        <v>7394</v>
      </c>
      <c r="B107" s="1" t="s">
        <v>38</v>
      </c>
      <c r="C107" s="1" t="s">
        <v>39</v>
      </c>
      <c r="D107" s="1" t="s">
        <v>312</v>
      </c>
      <c r="E107" s="26" t="s">
        <v>313</v>
      </c>
      <c r="F107" s="1"/>
      <c r="G107" s="1" t="s">
        <v>81</v>
      </c>
      <c r="H107" s="1" t="s">
        <v>67</v>
      </c>
      <c r="I107" s="1" t="s">
        <v>55</v>
      </c>
      <c r="J107" s="1" t="s">
        <v>55</v>
      </c>
      <c r="K107" s="1" t="s">
        <v>34</v>
      </c>
      <c r="L107" s="1" t="s">
        <v>314</v>
      </c>
      <c r="M107" s="1" t="s">
        <v>36</v>
      </c>
      <c r="N107" s="1"/>
      <c r="O107" s="1" t="s">
        <v>94</v>
      </c>
      <c r="P107" s="1">
        <v>55</v>
      </c>
      <c r="Q107" s="1" t="s">
        <v>34</v>
      </c>
      <c r="R107" s="1" t="s">
        <v>47</v>
      </c>
      <c r="S107" s="1"/>
      <c r="T107" s="1"/>
      <c r="U107" s="1"/>
      <c r="V107" s="1"/>
      <c r="W107" s="9" t="str">
        <f t="shared" si="11"/>
        <v>Email Category</v>
      </c>
      <c r="X107" s="9" t="str">
        <f t="shared" si="12"/>
        <v xml:space="preserve">12 Oct 22 08:15:18 </v>
      </c>
      <c r="Y107" s="9" t="str">
        <f t="shared" si="13"/>
        <v xml:space="preserve">08:15:18 </v>
      </c>
      <c r="Z107" s="10">
        <f t="shared" si="14"/>
        <v>44844.343958333331</v>
      </c>
      <c r="AA107" s="10" t="str">
        <f t="shared" si="15"/>
        <v>10 Oct 22 - 16 Oct 22</v>
      </c>
      <c r="AB107" s="9" t="str">
        <f t="shared" si="16"/>
        <v xml:space="preserve">12 Oct 22 08:25:54 </v>
      </c>
      <c r="AC107" s="11">
        <f t="shared" si="17"/>
        <v>7.3611111147329211E-3</v>
      </c>
      <c r="AD107" s="9">
        <f t="shared" si="18"/>
        <v>1</v>
      </c>
      <c r="AE107" s="9" t="str">
        <f t="shared" si="10"/>
        <v/>
      </c>
    </row>
    <row r="108" spans="1:31" ht="15" customHeight="1" x14ac:dyDescent="0.25">
      <c r="A108" s="1">
        <v>7395</v>
      </c>
      <c r="B108" s="1" t="s">
        <v>38</v>
      </c>
      <c r="C108" s="1" t="s">
        <v>39</v>
      </c>
      <c r="D108" s="1" t="s">
        <v>309</v>
      </c>
      <c r="E108" s="26" t="s">
        <v>310</v>
      </c>
      <c r="F108" s="1"/>
      <c r="G108" s="1" t="s">
        <v>81</v>
      </c>
      <c r="H108" s="1" t="s">
        <v>108</v>
      </c>
      <c r="I108" s="1" t="s">
        <v>55</v>
      </c>
      <c r="J108" s="1" t="s">
        <v>55</v>
      </c>
      <c r="K108" s="1" t="s">
        <v>34</v>
      </c>
      <c r="L108" s="1" t="s">
        <v>311</v>
      </c>
      <c r="M108" s="1" t="s">
        <v>36</v>
      </c>
      <c r="N108" s="1"/>
      <c r="O108" s="1" t="s">
        <v>94</v>
      </c>
      <c r="P108" s="1">
        <v>70</v>
      </c>
      <c r="Q108" s="1" t="s">
        <v>34</v>
      </c>
      <c r="R108" s="1" t="s">
        <v>47</v>
      </c>
      <c r="S108" s="1"/>
      <c r="T108" s="1"/>
      <c r="U108" s="1"/>
      <c r="V108" s="1"/>
      <c r="W108" s="9" t="str">
        <f t="shared" si="11"/>
        <v>Email Category</v>
      </c>
      <c r="X108" s="9" t="str">
        <f t="shared" si="12"/>
        <v xml:space="preserve">12 Oct 22 08:15:19 </v>
      </c>
      <c r="Y108" s="9" t="str">
        <f t="shared" si="13"/>
        <v xml:space="preserve">08:15:19 </v>
      </c>
      <c r="Z108" s="10">
        <f t="shared" si="14"/>
        <v>44844.343969907408</v>
      </c>
      <c r="AA108" s="10" t="str">
        <f t="shared" si="15"/>
        <v>10 Oct 22 - 16 Oct 22</v>
      </c>
      <c r="AB108" s="9" t="str">
        <f t="shared" si="16"/>
        <v xml:space="preserve">12 Oct 22 08:26:04 </v>
      </c>
      <c r="AC108" s="11">
        <f t="shared" si="17"/>
        <v>7.4652777766459621E-3</v>
      </c>
      <c r="AD108" s="9">
        <f t="shared" si="18"/>
        <v>1</v>
      </c>
      <c r="AE108" s="9" t="str">
        <f t="shared" si="10"/>
        <v/>
      </c>
    </row>
    <row r="109" spans="1:31" ht="15" customHeight="1" x14ac:dyDescent="0.25">
      <c r="A109" s="1">
        <v>7396</v>
      </c>
      <c r="B109" s="1" t="s">
        <v>27</v>
      </c>
      <c r="C109" s="1" t="s">
        <v>39</v>
      </c>
      <c r="D109" s="1" t="s">
        <v>52</v>
      </c>
      <c r="E109" s="26" t="s">
        <v>307</v>
      </c>
      <c r="F109" s="1" t="s">
        <v>54</v>
      </c>
      <c r="G109" s="1" t="s">
        <v>46</v>
      </c>
      <c r="H109" s="1" t="s">
        <v>108</v>
      </c>
      <c r="I109" s="1" t="s">
        <v>61</v>
      </c>
      <c r="J109" s="1" t="s">
        <v>61</v>
      </c>
      <c r="K109" s="1" t="s">
        <v>34</v>
      </c>
      <c r="L109" s="1" t="s">
        <v>308</v>
      </c>
      <c r="M109" s="1" t="s">
        <v>36</v>
      </c>
      <c r="N109" s="1" t="s">
        <v>45</v>
      </c>
      <c r="O109" s="1"/>
      <c r="P109" s="1">
        <v>36</v>
      </c>
      <c r="Q109" s="1" t="s">
        <v>34</v>
      </c>
      <c r="R109" s="1" t="s">
        <v>51</v>
      </c>
      <c r="S109" s="1"/>
      <c r="T109" s="1"/>
      <c r="U109" s="1"/>
      <c r="V109" s="1"/>
      <c r="W109" s="1" t="str">
        <f t="shared" si="11"/>
        <v>Laptop/Desktop</v>
      </c>
      <c r="X109" s="9" t="str">
        <f t="shared" si="12"/>
        <v xml:space="preserve">12 Oct 22 08:20:02 </v>
      </c>
      <c r="Y109" s="9" t="str">
        <f t="shared" si="13"/>
        <v xml:space="preserve">08:20:02 </v>
      </c>
      <c r="Z109" s="10">
        <f t="shared" si="14"/>
        <v>44844.347245370373</v>
      </c>
      <c r="AA109" s="10" t="str">
        <f t="shared" si="15"/>
        <v>10 Oct 22 - 16 Oct 22</v>
      </c>
      <c r="AB109" s="9" t="str">
        <f t="shared" si="16"/>
        <v xml:space="preserve">12 Oct 22 08:31:16 </v>
      </c>
      <c r="AC109" s="11">
        <f t="shared" si="17"/>
        <v>7.8009259232203476E-3</v>
      </c>
      <c r="AD109" s="9">
        <f t="shared" si="18"/>
        <v>1</v>
      </c>
      <c r="AE109" s="9" t="str">
        <f t="shared" si="10"/>
        <v/>
      </c>
    </row>
    <row r="110" spans="1:31" ht="15" customHeight="1" x14ac:dyDescent="0.25">
      <c r="A110" s="1">
        <v>7397</v>
      </c>
      <c r="B110" s="1" t="s">
        <v>27</v>
      </c>
      <c r="C110" s="1" t="s">
        <v>39</v>
      </c>
      <c r="D110" s="1" t="s">
        <v>52</v>
      </c>
      <c r="E110" s="26" t="s">
        <v>305</v>
      </c>
      <c r="F110" s="1" t="s">
        <v>54</v>
      </c>
      <c r="G110" s="1" t="s">
        <v>46</v>
      </c>
      <c r="H110" s="1" t="s">
        <v>108</v>
      </c>
      <c r="I110" s="1" t="s">
        <v>61</v>
      </c>
      <c r="J110" s="1" t="s">
        <v>61</v>
      </c>
      <c r="K110" s="1" t="s">
        <v>34</v>
      </c>
      <c r="L110" s="1" t="s">
        <v>306</v>
      </c>
      <c r="M110" s="1" t="s">
        <v>36</v>
      </c>
      <c r="N110" s="1" t="s">
        <v>45</v>
      </c>
      <c r="O110" s="1"/>
      <c r="P110" s="1">
        <v>12</v>
      </c>
      <c r="Q110" s="1" t="s">
        <v>34</v>
      </c>
      <c r="R110" s="1" t="s">
        <v>51</v>
      </c>
      <c r="S110" s="1"/>
      <c r="T110" s="1"/>
      <c r="U110" s="1"/>
      <c r="V110" s="1"/>
      <c r="W110" s="1" t="str">
        <f t="shared" si="11"/>
        <v>Laptop/Desktop</v>
      </c>
      <c r="X110" s="9" t="str">
        <f t="shared" si="12"/>
        <v xml:space="preserve">12 Oct 22 12:50:02 </v>
      </c>
      <c r="Y110" s="9" t="str">
        <f t="shared" si="13"/>
        <v xml:space="preserve">12:50:02 </v>
      </c>
      <c r="Z110" s="10">
        <f t="shared" si="14"/>
        <v>44844.534745370373</v>
      </c>
      <c r="AA110" s="10" t="str">
        <f t="shared" si="15"/>
        <v>10 Oct 22 - 16 Oct 22</v>
      </c>
      <c r="AB110" s="9" t="str">
        <f t="shared" si="16"/>
        <v xml:space="preserve">12 Oct 22 13:02:59 </v>
      </c>
      <c r="AC110" s="11">
        <f t="shared" si="17"/>
        <v>8.9930555550381541E-3</v>
      </c>
      <c r="AD110" s="9">
        <f t="shared" si="18"/>
        <v>1</v>
      </c>
      <c r="AE110" s="9" t="str">
        <f t="shared" si="10"/>
        <v/>
      </c>
    </row>
    <row r="111" spans="1:31" ht="15" customHeight="1" x14ac:dyDescent="0.25">
      <c r="A111" s="1">
        <v>7398</v>
      </c>
      <c r="B111" s="1" t="s">
        <v>57</v>
      </c>
      <c r="C111" s="1" t="s">
        <v>68</v>
      </c>
      <c r="D111" s="1" t="s">
        <v>203</v>
      </c>
      <c r="E111" s="26" t="s">
        <v>303</v>
      </c>
      <c r="F111" s="1" t="s">
        <v>60</v>
      </c>
      <c r="G111" s="1" t="s">
        <v>43</v>
      </c>
      <c r="H111" s="1" t="s">
        <v>44</v>
      </c>
      <c r="I111" s="1" t="s">
        <v>61</v>
      </c>
      <c r="J111" s="1" t="s">
        <v>61</v>
      </c>
      <c r="K111" s="1" t="s">
        <v>34</v>
      </c>
      <c r="L111" s="1" t="s">
        <v>304</v>
      </c>
      <c r="M111" s="1" t="s">
        <v>36</v>
      </c>
      <c r="N111" s="1" t="s">
        <v>45</v>
      </c>
      <c r="O111" s="1"/>
      <c r="P111" s="1">
        <v>166</v>
      </c>
      <c r="Q111" s="1" t="s">
        <v>34</v>
      </c>
      <c r="R111" s="1" t="s">
        <v>56</v>
      </c>
      <c r="S111" s="1"/>
      <c r="T111" s="1"/>
      <c r="U111" s="1"/>
      <c r="V111" s="1"/>
      <c r="W111" s="1" t="str">
        <f t="shared" si="11"/>
        <v>Laptop/Desktop</v>
      </c>
      <c r="X111" s="9" t="str">
        <f t="shared" si="12"/>
        <v xml:space="preserve">12 Oct 22 13:10:02 </v>
      </c>
      <c r="Y111" s="9" t="str">
        <f t="shared" si="13"/>
        <v xml:space="preserve">13:10:02 </v>
      </c>
      <c r="Z111" s="10">
        <f t="shared" si="14"/>
        <v>44844.548634259256</v>
      </c>
      <c r="AA111" s="10" t="str">
        <f t="shared" si="15"/>
        <v>10 Oct 22 - 16 Oct 22</v>
      </c>
      <c r="AB111" s="9" t="str">
        <f t="shared" si="16"/>
        <v xml:space="preserve">12 Oct 22 13:16:40 </v>
      </c>
      <c r="AC111" s="11">
        <f t="shared" si="17"/>
        <v>4.6064814814599231E-3</v>
      </c>
      <c r="AD111" s="9" t="str">
        <f t="shared" si="18"/>
        <v/>
      </c>
      <c r="AE111" s="9" t="str">
        <f t="shared" si="10"/>
        <v/>
      </c>
    </row>
    <row r="112" spans="1:31" ht="15" customHeight="1" x14ac:dyDescent="0.25">
      <c r="A112" s="1">
        <v>7399</v>
      </c>
      <c r="B112" s="1" t="s">
        <v>27</v>
      </c>
      <c r="C112" s="1" t="s">
        <v>39</v>
      </c>
      <c r="D112" s="1" t="s">
        <v>52</v>
      </c>
      <c r="E112" s="26" t="s">
        <v>301</v>
      </c>
      <c r="F112" s="1" t="s">
        <v>54</v>
      </c>
      <c r="G112" s="1" t="s">
        <v>46</v>
      </c>
      <c r="H112" s="1" t="s">
        <v>44</v>
      </c>
      <c r="I112" s="1" t="s">
        <v>61</v>
      </c>
      <c r="J112" s="1" t="s">
        <v>61</v>
      </c>
      <c r="K112" s="1" t="s">
        <v>34</v>
      </c>
      <c r="L112" s="1" t="s">
        <v>302</v>
      </c>
      <c r="M112" s="1" t="s">
        <v>36</v>
      </c>
      <c r="N112" s="1" t="s">
        <v>45</v>
      </c>
      <c r="O112" s="1"/>
      <c r="P112" s="1">
        <v>20</v>
      </c>
      <c r="Q112" s="1" t="s">
        <v>34</v>
      </c>
      <c r="R112" s="1" t="s">
        <v>51</v>
      </c>
      <c r="S112" s="1"/>
      <c r="T112" s="1"/>
      <c r="U112" s="1"/>
      <c r="V112" s="1"/>
      <c r="W112" s="1" t="str">
        <f t="shared" si="11"/>
        <v>Laptop/Desktop</v>
      </c>
      <c r="X112" s="9" t="str">
        <f t="shared" si="12"/>
        <v xml:space="preserve">12 Oct 22 13:30:02 </v>
      </c>
      <c r="Y112" s="9" t="str">
        <f t="shared" si="13"/>
        <v xml:space="preserve">13:30:02 </v>
      </c>
      <c r="Z112" s="10">
        <f t="shared" si="14"/>
        <v>44844.562523148146</v>
      </c>
      <c r="AA112" s="10" t="str">
        <f t="shared" si="15"/>
        <v>10 Oct 22 - 16 Oct 22</v>
      </c>
      <c r="AB112" s="9" t="str">
        <f t="shared" si="16"/>
        <v xml:space="preserve">12 Oct 22 13:37:35 </v>
      </c>
      <c r="AC112" s="11">
        <f t="shared" si="17"/>
        <v>5.2430555588216521E-3</v>
      </c>
      <c r="AD112" s="9">
        <f t="shared" si="18"/>
        <v>1</v>
      </c>
      <c r="AE112" s="9" t="str">
        <f t="shared" si="10"/>
        <v/>
      </c>
    </row>
    <row r="113" spans="1:31" ht="15" customHeight="1" x14ac:dyDescent="0.25">
      <c r="A113" s="1">
        <v>7400</v>
      </c>
      <c r="B113" s="1" t="s">
        <v>38</v>
      </c>
      <c r="C113" s="1" t="s">
        <v>39</v>
      </c>
      <c r="D113" s="1" t="s">
        <v>298</v>
      </c>
      <c r="E113" s="26" t="s">
        <v>299</v>
      </c>
      <c r="F113" s="1"/>
      <c r="G113" s="1" t="s">
        <v>66</v>
      </c>
      <c r="H113" s="1" t="s">
        <v>32</v>
      </c>
      <c r="I113" s="1" t="s">
        <v>55</v>
      </c>
      <c r="J113" s="1" t="s">
        <v>55</v>
      </c>
      <c r="K113" s="1" t="s">
        <v>34</v>
      </c>
      <c r="L113" s="1" t="s">
        <v>300</v>
      </c>
      <c r="M113" s="1" t="s">
        <v>36</v>
      </c>
      <c r="N113" s="1"/>
      <c r="O113" s="1" t="s">
        <v>94</v>
      </c>
      <c r="P113" s="1">
        <v>82</v>
      </c>
      <c r="Q113" s="1" t="s">
        <v>34</v>
      </c>
      <c r="R113" s="1" t="s">
        <v>47</v>
      </c>
      <c r="S113" s="1"/>
      <c r="T113" s="1"/>
      <c r="U113" s="1"/>
      <c r="V113" s="1"/>
      <c r="W113" s="9" t="str">
        <f t="shared" si="11"/>
        <v>Email Category</v>
      </c>
      <c r="X113" s="9" t="str">
        <f t="shared" si="12"/>
        <v xml:space="preserve">12 Oct 22 16:30:04 </v>
      </c>
      <c r="Y113" s="9" t="str">
        <f t="shared" si="13"/>
        <v xml:space="preserve">16:30:04 </v>
      </c>
      <c r="Z113" s="10">
        <f t="shared" si="14"/>
        <v>44844.6875462963</v>
      </c>
      <c r="AA113" s="10" t="str">
        <f t="shared" si="15"/>
        <v>10 Oct 22 - 16 Oct 22</v>
      </c>
      <c r="AB113" s="9" t="str">
        <f t="shared" si="16"/>
        <v xml:space="preserve">12 Oct 22 16:34:34 </v>
      </c>
      <c r="AC113" s="11">
        <f t="shared" si="17"/>
        <v>3.1249999956344254E-3</v>
      </c>
      <c r="AD113" s="9">
        <f t="shared" si="18"/>
        <v>1</v>
      </c>
      <c r="AE113" s="9" t="str">
        <f t="shared" si="10"/>
        <v/>
      </c>
    </row>
    <row r="114" spans="1:31" ht="15" customHeight="1" x14ac:dyDescent="0.25">
      <c r="A114" s="1">
        <v>7401</v>
      </c>
      <c r="B114" s="1" t="s">
        <v>38</v>
      </c>
      <c r="C114" s="1" t="s">
        <v>39</v>
      </c>
      <c r="D114" s="1" t="s">
        <v>295</v>
      </c>
      <c r="E114" s="26" t="s">
        <v>296</v>
      </c>
      <c r="F114" s="1"/>
      <c r="G114" s="1" t="s">
        <v>66</v>
      </c>
      <c r="H114" s="1" t="s">
        <v>32</v>
      </c>
      <c r="I114" s="1" t="s">
        <v>33</v>
      </c>
      <c r="J114" s="1" t="s">
        <v>61</v>
      </c>
      <c r="K114" s="1" t="s">
        <v>34</v>
      </c>
      <c r="L114" s="1" t="s">
        <v>297</v>
      </c>
      <c r="M114" s="1" t="s">
        <v>36</v>
      </c>
      <c r="N114" s="1"/>
      <c r="O114" s="1" t="s">
        <v>50</v>
      </c>
      <c r="P114" s="1">
        <v>52</v>
      </c>
      <c r="Q114" s="1" t="s">
        <v>34</v>
      </c>
      <c r="R114" s="1" t="s">
        <v>47</v>
      </c>
      <c r="S114" s="1"/>
      <c r="T114" s="1"/>
      <c r="U114" s="1"/>
      <c r="V114" s="1"/>
      <c r="W114" s="9" t="str">
        <f t="shared" si="11"/>
        <v>Email Category</v>
      </c>
      <c r="X114" s="9" t="str">
        <f t="shared" si="12"/>
        <v xml:space="preserve">12 Oct 22 19:56:47 </v>
      </c>
      <c r="Y114" s="9" t="str">
        <f t="shared" si="13"/>
        <v xml:space="preserve">19:56:47 </v>
      </c>
      <c r="Z114" s="10">
        <f t="shared" si="14"/>
        <v>44844.831099537034</v>
      </c>
      <c r="AA114" s="10" t="str">
        <f t="shared" si="15"/>
        <v>10 Oct 22 - 16 Oct 22</v>
      </c>
      <c r="AB114" s="9" t="str">
        <f t="shared" si="16"/>
        <v xml:space="preserve">12 Oct 22 19:57:45 </v>
      </c>
      <c r="AC114" s="11">
        <f t="shared" si="17"/>
        <v>6.7129630042472854E-4</v>
      </c>
      <c r="AD114" s="9" t="str">
        <f t="shared" si="18"/>
        <v/>
      </c>
      <c r="AE114" s="9">
        <f t="shared" si="10"/>
        <v>1</v>
      </c>
    </row>
    <row r="115" spans="1:31" ht="15" customHeight="1" x14ac:dyDescent="0.25">
      <c r="A115" s="1">
        <v>7402</v>
      </c>
      <c r="B115" s="1" t="s">
        <v>38</v>
      </c>
      <c r="C115" s="1" t="s">
        <v>39</v>
      </c>
      <c r="D115" s="1" t="s">
        <v>292</v>
      </c>
      <c r="E115" s="26" t="s">
        <v>293</v>
      </c>
      <c r="F115" s="1"/>
      <c r="G115" s="1" t="s">
        <v>66</v>
      </c>
      <c r="H115" s="1" t="s">
        <v>32</v>
      </c>
      <c r="I115" s="1" t="s">
        <v>33</v>
      </c>
      <c r="J115" s="1" t="s">
        <v>33</v>
      </c>
      <c r="K115" s="1" t="s">
        <v>34</v>
      </c>
      <c r="L115" s="1" t="s">
        <v>294</v>
      </c>
      <c r="M115" s="1" t="s">
        <v>36</v>
      </c>
      <c r="N115" s="1"/>
      <c r="O115" s="1" t="s">
        <v>50</v>
      </c>
      <c r="P115" s="1">
        <v>62</v>
      </c>
      <c r="Q115" s="1" t="s">
        <v>34</v>
      </c>
      <c r="R115" s="1" t="s">
        <v>47</v>
      </c>
      <c r="S115" s="1"/>
      <c r="T115" s="1"/>
      <c r="U115" s="1"/>
      <c r="V115" s="1"/>
      <c r="W115" s="9" t="str">
        <f t="shared" si="11"/>
        <v>Email Category</v>
      </c>
      <c r="X115" s="9" t="str">
        <f t="shared" si="12"/>
        <v xml:space="preserve">12 Oct 22 21:46:36 </v>
      </c>
      <c r="Y115" s="9" t="str">
        <f t="shared" si="13"/>
        <v xml:space="preserve">21:46:36 </v>
      </c>
      <c r="Z115" s="10">
        <f t="shared" si="14"/>
        <v>44844.907361111109</v>
      </c>
      <c r="AA115" s="10" t="str">
        <f t="shared" si="15"/>
        <v>10 Oct 22 - 16 Oct 22</v>
      </c>
      <c r="AB115" s="9" t="str">
        <f t="shared" si="16"/>
        <v xml:space="preserve">12 Oct 22 21:48:07 </v>
      </c>
      <c r="AC115" s="11">
        <f t="shared" si="17"/>
        <v>1.0532407395658083E-3</v>
      </c>
      <c r="AD115" s="9">
        <f t="shared" si="18"/>
        <v>1</v>
      </c>
      <c r="AE115" s="9" t="str">
        <f t="shared" si="10"/>
        <v/>
      </c>
    </row>
    <row r="116" spans="1:31" ht="15" customHeight="1" x14ac:dyDescent="0.25">
      <c r="A116" s="1">
        <v>7403</v>
      </c>
      <c r="B116" s="1" t="s">
        <v>57</v>
      </c>
      <c r="C116" s="1" t="s">
        <v>68</v>
      </c>
      <c r="D116" s="1" t="s">
        <v>127</v>
      </c>
      <c r="E116" s="26" t="s">
        <v>290</v>
      </c>
      <c r="F116" s="1" t="s">
        <v>129</v>
      </c>
      <c r="G116" s="1" t="s">
        <v>46</v>
      </c>
      <c r="H116" s="1" t="s">
        <v>67</v>
      </c>
      <c r="I116" s="1" t="s">
        <v>61</v>
      </c>
      <c r="J116" s="1"/>
      <c r="K116" s="1" t="s">
        <v>34</v>
      </c>
      <c r="L116" s="1" t="s">
        <v>291</v>
      </c>
      <c r="M116" s="1" t="s">
        <v>36</v>
      </c>
      <c r="N116" s="1" t="s">
        <v>45</v>
      </c>
      <c r="O116" s="1"/>
      <c r="P116" s="1">
        <v>18</v>
      </c>
      <c r="Q116" s="1" t="s">
        <v>34</v>
      </c>
      <c r="R116" s="1" t="s">
        <v>51</v>
      </c>
      <c r="S116" s="1"/>
      <c r="T116" s="1"/>
      <c r="U116" s="1"/>
      <c r="V116" s="1"/>
      <c r="W116" s="1" t="str">
        <f t="shared" si="11"/>
        <v>Laptop/Desktop</v>
      </c>
      <c r="X116" s="9" t="str">
        <f t="shared" si="12"/>
        <v xml:space="preserve">13 Oct 22 01:10:02 </v>
      </c>
      <c r="Y116" s="9" t="str">
        <f t="shared" si="13"/>
        <v xml:space="preserve">01:10:02 </v>
      </c>
      <c r="Z116" s="10">
        <f t="shared" si="14"/>
        <v>44844.048634259256</v>
      </c>
      <c r="AA116" s="10" t="str">
        <f t="shared" si="15"/>
        <v>10 Oct 22 - 16 Oct 22</v>
      </c>
      <c r="AB116" s="9" t="str">
        <f t="shared" si="16"/>
        <v xml:space="preserve">13 Oct 22 01:19:01 </v>
      </c>
      <c r="AC116" s="11">
        <f t="shared" si="17"/>
        <v>6.2384259290411137E-3</v>
      </c>
      <c r="AD116" s="9" t="str">
        <f t="shared" si="18"/>
        <v/>
      </c>
      <c r="AE116" s="9" t="str">
        <f t="shared" si="10"/>
        <v/>
      </c>
    </row>
    <row r="117" spans="1:31" ht="15" customHeight="1" x14ac:dyDescent="0.25">
      <c r="A117" s="1">
        <v>7404</v>
      </c>
      <c r="B117" s="1" t="s">
        <v>38</v>
      </c>
      <c r="C117" s="1" t="s">
        <v>39</v>
      </c>
      <c r="D117" s="1" t="s">
        <v>287</v>
      </c>
      <c r="E117" s="26" t="s">
        <v>288</v>
      </c>
      <c r="F117" s="1"/>
      <c r="G117" s="1" t="s">
        <v>81</v>
      </c>
      <c r="H117" s="1" t="s">
        <v>67</v>
      </c>
      <c r="I117" s="1" t="s">
        <v>55</v>
      </c>
      <c r="J117" s="1" t="s">
        <v>55</v>
      </c>
      <c r="K117" s="1" t="s">
        <v>34</v>
      </c>
      <c r="L117" s="1" t="s">
        <v>289</v>
      </c>
      <c r="M117" s="1" t="s">
        <v>36</v>
      </c>
      <c r="N117" s="1"/>
      <c r="O117" s="1" t="s">
        <v>84</v>
      </c>
      <c r="P117" s="1">
        <v>29</v>
      </c>
      <c r="Q117" s="1" t="s">
        <v>34</v>
      </c>
      <c r="R117" s="1" t="s">
        <v>47</v>
      </c>
      <c r="S117" s="1"/>
      <c r="T117" s="1"/>
      <c r="U117" s="1"/>
      <c r="V117" s="1"/>
      <c r="W117" s="9" t="str">
        <f t="shared" si="11"/>
        <v>Email Category</v>
      </c>
      <c r="X117" s="9" t="str">
        <f t="shared" si="12"/>
        <v xml:space="preserve">13 Oct 22 07:40:16 </v>
      </c>
      <c r="Y117" s="9" t="str">
        <f t="shared" si="13"/>
        <v xml:space="preserve">07:40:16 </v>
      </c>
      <c r="Z117" s="10">
        <f t="shared" si="14"/>
        <v>44844.31962962963</v>
      </c>
      <c r="AA117" s="10" t="str">
        <f t="shared" si="15"/>
        <v>10 Oct 22 - 16 Oct 22</v>
      </c>
      <c r="AB117" s="9" t="str">
        <f t="shared" si="16"/>
        <v xml:space="preserve">13 Oct 22 07:44:11 </v>
      </c>
      <c r="AC117" s="11">
        <f t="shared" si="17"/>
        <v>2.7199074102099985E-3</v>
      </c>
      <c r="AD117" s="9">
        <f t="shared" si="18"/>
        <v>1</v>
      </c>
      <c r="AE117" s="9" t="str">
        <f t="shared" si="10"/>
        <v/>
      </c>
    </row>
    <row r="118" spans="1:31" ht="15" customHeight="1" x14ac:dyDescent="0.25">
      <c r="A118" s="1">
        <v>7405</v>
      </c>
      <c r="B118" s="1" t="s">
        <v>27</v>
      </c>
      <c r="C118" s="1" t="s">
        <v>39</v>
      </c>
      <c r="D118" s="1" t="s">
        <v>52</v>
      </c>
      <c r="E118" s="26" t="s">
        <v>285</v>
      </c>
      <c r="F118" s="1" t="s">
        <v>54</v>
      </c>
      <c r="G118" s="1" t="s">
        <v>46</v>
      </c>
      <c r="H118" s="1" t="s">
        <v>44</v>
      </c>
      <c r="I118" s="1" t="s">
        <v>61</v>
      </c>
      <c r="J118" s="1" t="s">
        <v>61</v>
      </c>
      <c r="K118" s="1" t="s">
        <v>34</v>
      </c>
      <c r="L118" s="1" t="s">
        <v>286</v>
      </c>
      <c r="M118" s="1" t="s">
        <v>36</v>
      </c>
      <c r="N118" s="1" t="s">
        <v>45</v>
      </c>
      <c r="O118" s="1"/>
      <c r="P118" s="1">
        <v>32</v>
      </c>
      <c r="Q118" s="1" t="s">
        <v>34</v>
      </c>
      <c r="R118" s="1" t="s">
        <v>51</v>
      </c>
      <c r="S118" s="1"/>
      <c r="T118" s="1"/>
      <c r="U118" s="1"/>
      <c r="V118" s="1"/>
      <c r="W118" s="1" t="str">
        <f t="shared" si="11"/>
        <v>Laptop/Desktop</v>
      </c>
      <c r="X118" s="9" t="str">
        <f t="shared" si="12"/>
        <v xml:space="preserve">13 Oct 22 09:20:04 </v>
      </c>
      <c r="Y118" s="9" t="str">
        <f t="shared" si="13"/>
        <v xml:space="preserve">09:20:04 </v>
      </c>
      <c r="Z118" s="10">
        <f t="shared" si="14"/>
        <v>44844.388935185183</v>
      </c>
      <c r="AA118" s="10" t="str">
        <f t="shared" si="15"/>
        <v>10 Oct 22 - 16 Oct 22</v>
      </c>
      <c r="AB118" s="9" t="str">
        <f t="shared" si="16"/>
        <v xml:space="preserve">13 Oct 22 09:22:46 </v>
      </c>
      <c r="AC118" s="11">
        <f t="shared" si="17"/>
        <v>1.8750000017462298E-3</v>
      </c>
      <c r="AD118" s="9">
        <f t="shared" si="18"/>
        <v>1</v>
      </c>
      <c r="AE118" s="9" t="str">
        <f t="shared" si="10"/>
        <v/>
      </c>
    </row>
    <row r="119" spans="1:31" ht="15" customHeight="1" x14ac:dyDescent="0.25">
      <c r="A119" s="1">
        <v>7406</v>
      </c>
      <c r="B119" s="1" t="s">
        <v>27</v>
      </c>
      <c r="C119" s="1" t="s">
        <v>68</v>
      </c>
      <c r="D119" s="1" t="s">
        <v>52</v>
      </c>
      <c r="E119" s="26" t="s">
        <v>283</v>
      </c>
      <c r="F119" s="1" t="s">
        <v>54</v>
      </c>
      <c r="G119" s="1" t="s">
        <v>43</v>
      </c>
      <c r="H119" s="1" t="s">
        <v>44</v>
      </c>
      <c r="I119" s="1" t="s">
        <v>61</v>
      </c>
      <c r="J119" s="1" t="s">
        <v>61</v>
      </c>
      <c r="K119" s="1" t="s">
        <v>34</v>
      </c>
      <c r="L119" s="1" t="s">
        <v>284</v>
      </c>
      <c r="M119" s="1" t="s">
        <v>36</v>
      </c>
      <c r="N119" s="1" t="s">
        <v>45</v>
      </c>
      <c r="O119" s="1"/>
      <c r="P119" s="1">
        <v>53</v>
      </c>
      <c r="Q119" s="1" t="s">
        <v>34</v>
      </c>
      <c r="R119" s="1" t="s">
        <v>51</v>
      </c>
      <c r="S119" s="1"/>
      <c r="T119" s="1"/>
      <c r="U119" s="1"/>
      <c r="V119" s="1"/>
      <c r="W119" s="1" t="str">
        <f t="shared" si="11"/>
        <v>Laptop/Desktop</v>
      </c>
      <c r="X119" s="9" t="str">
        <f t="shared" si="12"/>
        <v xml:space="preserve">13 Oct 22 09:50:03 </v>
      </c>
      <c r="Y119" s="9" t="str">
        <f t="shared" si="13"/>
        <v xml:space="preserve">09:50:03 </v>
      </c>
      <c r="Z119" s="10">
        <f t="shared" si="14"/>
        <v>44844.409756944442</v>
      </c>
      <c r="AA119" s="10" t="str">
        <f t="shared" si="15"/>
        <v>10 Oct 22 - 16 Oct 22</v>
      </c>
      <c r="AB119" s="9" t="str">
        <f t="shared" si="16"/>
        <v xml:space="preserve">13 Oct 22 09:51:45 </v>
      </c>
      <c r="AC119" s="11">
        <f t="shared" si="17"/>
        <v>1.1805555550381541E-3</v>
      </c>
      <c r="AD119" s="9" t="str">
        <f t="shared" si="18"/>
        <v/>
      </c>
      <c r="AE119" s="9" t="str">
        <f t="shared" si="10"/>
        <v/>
      </c>
    </row>
    <row r="120" spans="1:31" ht="15" customHeight="1" x14ac:dyDescent="0.25">
      <c r="A120" s="1">
        <v>7407</v>
      </c>
      <c r="B120" s="1" t="s">
        <v>27</v>
      </c>
      <c r="C120" s="1" t="s">
        <v>39</v>
      </c>
      <c r="D120" s="1" t="s">
        <v>232</v>
      </c>
      <c r="E120" s="26" t="s">
        <v>281</v>
      </c>
      <c r="F120" s="1" t="s">
        <v>54</v>
      </c>
      <c r="G120" s="1" t="s">
        <v>31</v>
      </c>
      <c r="H120" s="1" t="s">
        <v>44</v>
      </c>
      <c r="I120" s="1" t="s">
        <v>61</v>
      </c>
      <c r="J120" s="1" t="s">
        <v>33</v>
      </c>
      <c r="K120" s="1" t="s">
        <v>34</v>
      </c>
      <c r="L120" s="1" t="s">
        <v>282</v>
      </c>
      <c r="M120" s="1" t="s">
        <v>36</v>
      </c>
      <c r="N120" s="1" t="s">
        <v>45</v>
      </c>
      <c r="O120" s="1"/>
      <c r="P120" s="1">
        <v>151</v>
      </c>
      <c r="Q120" s="1" t="s">
        <v>34</v>
      </c>
      <c r="R120" s="1" t="s">
        <v>239</v>
      </c>
      <c r="S120" s="1"/>
      <c r="T120" s="1"/>
      <c r="U120" s="1"/>
      <c r="V120" s="1"/>
      <c r="W120" s="1" t="str">
        <f t="shared" si="11"/>
        <v>Laptop/Desktop</v>
      </c>
      <c r="X120" s="9" t="str">
        <f t="shared" si="12"/>
        <v xml:space="preserve">13 Oct 22 10:40:03 </v>
      </c>
      <c r="Y120" s="9" t="str">
        <f t="shared" si="13"/>
        <v xml:space="preserve">10:40:03 </v>
      </c>
      <c r="Z120" s="10">
        <f t="shared" si="14"/>
        <v>44844.444479166668</v>
      </c>
      <c r="AA120" s="10" t="str">
        <f t="shared" si="15"/>
        <v>10 Oct 22 - 16 Oct 22</v>
      </c>
      <c r="AB120" s="9" t="str">
        <f t="shared" si="16"/>
        <v xml:space="preserve">13 Oct 22 10:46:12 </v>
      </c>
      <c r="AC120" s="11">
        <f t="shared" si="17"/>
        <v>4.2708333348855376E-3</v>
      </c>
      <c r="AD120" s="9" t="str">
        <f t="shared" si="18"/>
        <v/>
      </c>
      <c r="AE120" s="9">
        <f t="shared" si="10"/>
        <v>1</v>
      </c>
    </row>
    <row r="121" spans="1:31" ht="15" customHeight="1" x14ac:dyDescent="0.25">
      <c r="A121" s="1">
        <v>7408</v>
      </c>
      <c r="B121" s="1" t="s">
        <v>57</v>
      </c>
      <c r="C121" s="1" t="s">
        <v>39</v>
      </c>
      <c r="D121" s="1" t="s">
        <v>277</v>
      </c>
      <c r="E121" s="26" t="s">
        <v>278</v>
      </c>
      <c r="F121" s="1" t="s">
        <v>279</v>
      </c>
      <c r="G121" s="1" t="s">
        <v>31</v>
      </c>
      <c r="H121" s="1" t="s">
        <v>44</v>
      </c>
      <c r="I121" s="1" t="s">
        <v>55</v>
      </c>
      <c r="J121" s="1" t="s">
        <v>33</v>
      </c>
      <c r="K121" s="1" t="s">
        <v>34</v>
      </c>
      <c r="L121" s="1" t="s">
        <v>280</v>
      </c>
      <c r="M121" s="1" t="s">
        <v>36</v>
      </c>
      <c r="N121" s="1" t="s">
        <v>45</v>
      </c>
      <c r="O121" s="1"/>
      <c r="P121" s="1">
        <v>188</v>
      </c>
      <c r="Q121" s="1" t="s">
        <v>34</v>
      </c>
      <c r="R121" s="1" t="s">
        <v>26</v>
      </c>
      <c r="S121" s="1"/>
      <c r="T121" s="1"/>
      <c r="U121" s="1"/>
      <c r="V121" s="1"/>
      <c r="W121" s="1" t="str">
        <f t="shared" si="11"/>
        <v>Laptop/Desktop</v>
      </c>
      <c r="X121" s="9" t="str">
        <f t="shared" si="12"/>
        <v xml:space="preserve">13 Oct 22 10:40:04 </v>
      </c>
      <c r="Y121" s="9" t="str">
        <f t="shared" si="13"/>
        <v xml:space="preserve">10:40:04 </v>
      </c>
      <c r="Z121" s="10">
        <f t="shared" si="14"/>
        <v>44844.444490740738</v>
      </c>
      <c r="AA121" s="10" t="str">
        <f t="shared" si="15"/>
        <v>10 Oct 22 - 16 Oct 22</v>
      </c>
      <c r="AB121" s="9" t="str">
        <f t="shared" si="16"/>
        <v xml:space="preserve">13 Oct 22 10:45:00 </v>
      </c>
      <c r="AC121" s="11">
        <f t="shared" si="17"/>
        <v>3.425925926421769E-3</v>
      </c>
      <c r="AD121" s="9" t="str">
        <f t="shared" si="18"/>
        <v/>
      </c>
      <c r="AE121" s="9">
        <f t="shared" si="10"/>
        <v>1</v>
      </c>
    </row>
    <row r="122" spans="1:31" ht="15" customHeight="1" x14ac:dyDescent="0.25">
      <c r="A122" s="1">
        <v>7409</v>
      </c>
      <c r="B122" s="1" t="s">
        <v>57</v>
      </c>
      <c r="C122" s="1" t="s">
        <v>39</v>
      </c>
      <c r="D122" s="1" t="s">
        <v>274</v>
      </c>
      <c r="E122" s="26" t="s">
        <v>275</v>
      </c>
      <c r="F122" s="1" t="s">
        <v>272</v>
      </c>
      <c r="G122" s="1" t="s">
        <v>31</v>
      </c>
      <c r="H122" s="1" t="s">
        <v>44</v>
      </c>
      <c r="I122" s="1" t="s">
        <v>55</v>
      </c>
      <c r="J122" s="1" t="s">
        <v>55</v>
      </c>
      <c r="K122" s="1" t="s">
        <v>34</v>
      </c>
      <c r="L122" s="1" t="s">
        <v>276</v>
      </c>
      <c r="M122" s="1" t="s">
        <v>36</v>
      </c>
      <c r="N122" s="1" t="s">
        <v>45</v>
      </c>
      <c r="O122" s="1"/>
      <c r="P122" s="1">
        <v>191</v>
      </c>
      <c r="Q122" s="1" t="s">
        <v>34</v>
      </c>
      <c r="R122" s="1" t="s">
        <v>239</v>
      </c>
      <c r="S122" s="1"/>
      <c r="T122" s="1"/>
      <c r="U122" s="1"/>
      <c r="V122" s="1"/>
      <c r="W122" s="1" t="str">
        <f t="shared" si="11"/>
        <v>Laptop/Desktop</v>
      </c>
      <c r="X122" s="9" t="str">
        <f t="shared" si="12"/>
        <v xml:space="preserve">13 Oct 22 12:10:03 </v>
      </c>
      <c r="Y122" s="9" t="str">
        <f t="shared" si="13"/>
        <v xml:space="preserve">12:10:03 </v>
      </c>
      <c r="Z122" s="10">
        <f t="shared" si="14"/>
        <v>44844.506979166668</v>
      </c>
      <c r="AA122" s="10" t="str">
        <f t="shared" si="15"/>
        <v>10 Oct 22 - 16 Oct 22</v>
      </c>
      <c r="AB122" s="9" t="str">
        <f t="shared" si="16"/>
        <v xml:space="preserve">13 Oct 22 12:13:26 </v>
      </c>
      <c r="AC122" s="11">
        <f t="shared" si="17"/>
        <v>2.3495370332966559E-3</v>
      </c>
      <c r="AD122" s="9">
        <f t="shared" si="18"/>
        <v>1</v>
      </c>
      <c r="AE122" s="9" t="str">
        <f t="shared" si="10"/>
        <v/>
      </c>
    </row>
    <row r="123" spans="1:31" ht="15" customHeight="1" x14ac:dyDescent="0.25">
      <c r="A123" s="1">
        <v>7410</v>
      </c>
      <c r="B123" s="1" t="s">
        <v>57</v>
      </c>
      <c r="C123" s="1" t="s">
        <v>39</v>
      </c>
      <c r="D123" s="1" t="s">
        <v>270</v>
      </c>
      <c r="E123" s="26" t="s">
        <v>271</v>
      </c>
      <c r="F123" s="1" t="s">
        <v>272</v>
      </c>
      <c r="G123" s="1" t="s">
        <v>31</v>
      </c>
      <c r="H123" s="1" t="s">
        <v>44</v>
      </c>
      <c r="I123" s="1" t="s">
        <v>55</v>
      </c>
      <c r="J123" s="1" t="s">
        <v>33</v>
      </c>
      <c r="K123" s="1" t="s">
        <v>34</v>
      </c>
      <c r="L123" s="1" t="s">
        <v>273</v>
      </c>
      <c r="M123" s="1" t="s">
        <v>36</v>
      </c>
      <c r="N123" s="1" t="s">
        <v>45</v>
      </c>
      <c r="O123" s="1"/>
      <c r="P123" s="1">
        <v>175</v>
      </c>
      <c r="Q123" s="1" t="s">
        <v>34</v>
      </c>
      <c r="R123" s="1" t="s">
        <v>239</v>
      </c>
      <c r="S123" s="1"/>
      <c r="T123" s="1"/>
      <c r="U123" s="1"/>
      <c r="V123" s="1"/>
      <c r="W123" s="1" t="str">
        <f t="shared" si="11"/>
        <v>Laptop/Desktop</v>
      </c>
      <c r="X123" s="9" t="str">
        <f t="shared" si="12"/>
        <v xml:space="preserve">13 Oct 22 12:10:04 </v>
      </c>
      <c r="Y123" s="9" t="str">
        <f t="shared" si="13"/>
        <v xml:space="preserve">12:10:04 </v>
      </c>
      <c r="Z123" s="10">
        <f t="shared" si="14"/>
        <v>44844.506990740738</v>
      </c>
      <c r="AA123" s="10" t="str">
        <f t="shared" si="15"/>
        <v>10 Oct 22 - 16 Oct 22</v>
      </c>
      <c r="AB123" s="9" t="str">
        <f t="shared" si="16"/>
        <v xml:space="preserve">13 Oct 22 12:14:05 </v>
      </c>
      <c r="AC123" s="11">
        <f t="shared" si="17"/>
        <v>2.7893518563359976E-3</v>
      </c>
      <c r="AD123" s="9" t="str">
        <f t="shared" si="18"/>
        <v/>
      </c>
      <c r="AE123" s="9">
        <f t="shared" si="10"/>
        <v>1</v>
      </c>
    </row>
    <row r="124" spans="1:31" ht="15" customHeight="1" x14ac:dyDescent="0.25">
      <c r="A124" s="1">
        <v>7411</v>
      </c>
      <c r="B124" s="1" t="s">
        <v>38</v>
      </c>
      <c r="C124" s="1" t="s">
        <v>39</v>
      </c>
      <c r="D124" s="1" t="s">
        <v>267</v>
      </c>
      <c r="E124" s="26" t="s">
        <v>268</v>
      </c>
      <c r="F124" s="1"/>
      <c r="G124" s="1" t="s">
        <v>81</v>
      </c>
      <c r="H124" s="1" t="s">
        <v>44</v>
      </c>
      <c r="I124" s="1" t="s">
        <v>55</v>
      </c>
      <c r="J124" s="1" t="s">
        <v>61</v>
      </c>
      <c r="K124" t="s">
        <v>62</v>
      </c>
      <c r="L124" s="1" t="s">
        <v>269</v>
      </c>
      <c r="M124" s="1" t="s">
        <v>36</v>
      </c>
      <c r="N124" s="1"/>
      <c r="O124" s="1" t="s">
        <v>50</v>
      </c>
      <c r="P124" s="1">
        <v>217</v>
      </c>
      <c r="Q124" s="1" t="s">
        <v>34</v>
      </c>
      <c r="R124" s="1" t="s">
        <v>47</v>
      </c>
      <c r="S124" s="1"/>
      <c r="T124" s="1"/>
      <c r="U124" s="1"/>
      <c r="V124" s="1"/>
      <c r="W124" s="9" t="str">
        <f t="shared" si="11"/>
        <v>Email Category</v>
      </c>
      <c r="X124" s="9" t="str">
        <f t="shared" si="12"/>
        <v xml:space="preserve">13 Oct 22 12:10:13 </v>
      </c>
      <c r="Y124" s="9" t="str">
        <f t="shared" si="13"/>
        <v xml:space="preserve">12:10:13 </v>
      </c>
      <c r="Z124" s="10">
        <f t="shared" si="14"/>
        <v>44844.507094907407</v>
      </c>
      <c r="AA124" s="10" t="str">
        <f t="shared" si="15"/>
        <v>10 Oct 22 - 16 Oct 22</v>
      </c>
      <c r="AB124" s="9" t="str">
        <f t="shared" si="16"/>
        <v xml:space="preserve">13 Oct 22 12:14:56 </v>
      </c>
      <c r="AC124" s="11">
        <f t="shared" si="17"/>
        <v>3.275462964666076E-3</v>
      </c>
      <c r="AD124" s="9" t="str">
        <f t="shared" si="18"/>
        <v/>
      </c>
      <c r="AE124" s="9">
        <f t="shared" si="10"/>
        <v>1</v>
      </c>
    </row>
    <row r="125" spans="1:31" ht="15" customHeight="1" x14ac:dyDescent="0.25">
      <c r="A125" s="1">
        <v>7412</v>
      </c>
      <c r="B125" s="1" t="s">
        <v>38</v>
      </c>
      <c r="C125" s="1" t="s">
        <v>39</v>
      </c>
      <c r="D125" s="1" t="s">
        <v>264</v>
      </c>
      <c r="E125" s="26" t="s">
        <v>265</v>
      </c>
      <c r="F125" s="1"/>
      <c r="G125" s="1" t="s">
        <v>81</v>
      </c>
      <c r="H125" s="1" t="s">
        <v>44</v>
      </c>
      <c r="I125" s="1" t="s">
        <v>33</v>
      </c>
      <c r="J125" s="1" t="s">
        <v>33</v>
      </c>
      <c r="K125" s="1" t="s">
        <v>34</v>
      </c>
      <c r="L125" s="1" t="s">
        <v>266</v>
      </c>
      <c r="M125" s="1" t="s">
        <v>36</v>
      </c>
      <c r="N125" s="1"/>
      <c r="O125" s="1" t="s">
        <v>84</v>
      </c>
      <c r="P125" s="1">
        <v>146</v>
      </c>
      <c r="Q125" s="1" t="s">
        <v>34</v>
      </c>
      <c r="R125" s="1" t="s">
        <v>47</v>
      </c>
      <c r="S125" s="1"/>
      <c r="T125" s="1"/>
      <c r="U125" s="1"/>
      <c r="V125" s="1"/>
      <c r="W125" s="9" t="str">
        <f t="shared" si="11"/>
        <v>Email Category</v>
      </c>
      <c r="X125" s="9" t="str">
        <f t="shared" si="12"/>
        <v xml:space="preserve">13 Oct 22 13:35:08 </v>
      </c>
      <c r="Y125" s="9" t="str">
        <f t="shared" si="13"/>
        <v xml:space="preserve">13:35:08 </v>
      </c>
      <c r="Z125" s="10">
        <f t="shared" si="14"/>
        <v>44844.566064814811</v>
      </c>
      <c r="AA125" s="10" t="str">
        <f t="shared" si="15"/>
        <v>10 Oct 22 - 16 Oct 22</v>
      </c>
      <c r="AB125" s="9" t="str">
        <f t="shared" si="16"/>
        <v xml:space="preserve">13 Oct 22 13:43:59 </v>
      </c>
      <c r="AC125" s="11">
        <f t="shared" si="17"/>
        <v>6.1458333366317675E-3</v>
      </c>
      <c r="AD125" s="9">
        <f t="shared" si="18"/>
        <v>1</v>
      </c>
      <c r="AE125" s="9" t="str">
        <f t="shared" si="10"/>
        <v/>
      </c>
    </row>
    <row r="126" spans="1:31" ht="15" customHeight="1" x14ac:dyDescent="0.25">
      <c r="A126" s="1">
        <v>7413</v>
      </c>
      <c r="B126" s="1" t="s">
        <v>27</v>
      </c>
      <c r="C126" s="1" t="s">
        <v>39</v>
      </c>
      <c r="D126" s="1" t="s">
        <v>52</v>
      </c>
      <c r="E126" s="26" t="s">
        <v>262</v>
      </c>
      <c r="F126" s="1" t="s">
        <v>54</v>
      </c>
      <c r="G126" s="1" t="s">
        <v>66</v>
      </c>
      <c r="H126" s="1" t="s">
        <v>44</v>
      </c>
      <c r="I126" s="1" t="s">
        <v>61</v>
      </c>
      <c r="J126" s="1" t="s">
        <v>55</v>
      </c>
      <c r="K126" s="1" t="s">
        <v>34</v>
      </c>
      <c r="L126" s="1" t="s">
        <v>263</v>
      </c>
      <c r="M126" s="1" t="s">
        <v>36</v>
      </c>
      <c r="N126" s="1" t="s">
        <v>45</v>
      </c>
      <c r="O126" s="1"/>
      <c r="P126" s="1">
        <v>7</v>
      </c>
      <c r="Q126" s="1" t="s">
        <v>34</v>
      </c>
      <c r="R126" s="1" t="s">
        <v>51</v>
      </c>
      <c r="S126" s="1"/>
      <c r="T126" s="1"/>
      <c r="U126" s="1"/>
      <c r="V126" s="1"/>
      <c r="W126" s="1" t="str">
        <f t="shared" si="11"/>
        <v>Laptop/Desktop</v>
      </c>
      <c r="X126" s="9" t="str">
        <f t="shared" si="12"/>
        <v xml:space="preserve">13 Oct 22 13:50:03 </v>
      </c>
      <c r="Y126" s="9" t="str">
        <f t="shared" si="13"/>
        <v xml:space="preserve">13:50:03 </v>
      </c>
      <c r="Z126" s="10">
        <f t="shared" si="14"/>
        <v>44844.576423611114</v>
      </c>
      <c r="AA126" s="10" t="str">
        <f t="shared" si="15"/>
        <v>10 Oct 22 - 16 Oct 22</v>
      </c>
      <c r="AB126" s="9" t="str">
        <f t="shared" si="16"/>
        <v xml:space="preserve">13 Oct 22 13:53:33 </v>
      </c>
      <c r="AC126" s="11">
        <f t="shared" si="17"/>
        <v>2.4305555562023073E-3</v>
      </c>
      <c r="AD126" s="9" t="str">
        <f t="shared" si="18"/>
        <v/>
      </c>
      <c r="AE126" s="9">
        <f t="shared" si="10"/>
        <v>1</v>
      </c>
    </row>
    <row r="127" spans="1:31" ht="15" customHeight="1" x14ac:dyDescent="0.25">
      <c r="A127" s="1">
        <v>7414</v>
      </c>
      <c r="B127" s="1" t="s">
        <v>38</v>
      </c>
      <c r="C127" s="1" t="s">
        <v>39</v>
      </c>
      <c r="D127" s="1" t="s">
        <v>259</v>
      </c>
      <c r="E127" s="26" t="s">
        <v>260</v>
      </c>
      <c r="F127" s="1" t="s">
        <v>91</v>
      </c>
      <c r="G127" s="1" t="s">
        <v>46</v>
      </c>
      <c r="H127" s="1" t="s">
        <v>44</v>
      </c>
      <c r="I127" s="1" t="s">
        <v>55</v>
      </c>
      <c r="J127" s="1" t="s">
        <v>33</v>
      </c>
      <c r="K127" s="1" t="s">
        <v>34</v>
      </c>
      <c r="L127" s="1" t="s">
        <v>261</v>
      </c>
      <c r="M127" s="1" t="s">
        <v>36</v>
      </c>
      <c r="N127" s="1" t="s">
        <v>109</v>
      </c>
      <c r="O127" s="1"/>
      <c r="P127" s="1">
        <v>111</v>
      </c>
      <c r="Q127" s="1" t="s">
        <v>34</v>
      </c>
      <c r="R127" s="1" t="s">
        <v>26</v>
      </c>
      <c r="S127" s="1"/>
      <c r="T127" s="1"/>
      <c r="U127" s="1"/>
      <c r="V127" s="1"/>
      <c r="W127" s="1" t="str">
        <f t="shared" si="11"/>
        <v>Other</v>
      </c>
      <c r="X127" s="9" t="str">
        <f t="shared" si="12"/>
        <v xml:space="preserve">13 Oct 22 14:40:03 </v>
      </c>
      <c r="Y127" s="9" t="str">
        <f t="shared" si="13"/>
        <v xml:space="preserve">14:40:03 </v>
      </c>
      <c r="Z127" s="10">
        <f t="shared" si="14"/>
        <v>44844.611145833333</v>
      </c>
      <c r="AA127" s="10" t="str">
        <f t="shared" si="15"/>
        <v>10 Oct 22 - 16 Oct 22</v>
      </c>
      <c r="AB127" s="9" t="str">
        <f t="shared" si="16"/>
        <v xml:space="preserve">13 Oct 22 14:43:22 </v>
      </c>
      <c r="AC127" s="11">
        <f t="shared" si="17"/>
        <v>2.3032407407299615E-3</v>
      </c>
      <c r="AD127" s="9" t="str">
        <f t="shared" si="18"/>
        <v/>
      </c>
      <c r="AE127" s="9">
        <f t="shared" ref="AE127:AE190" si="19">IF(C127&lt;&gt;"Closed","",IF(I127&lt;&gt;J127,1,""))</f>
        <v>1</v>
      </c>
    </row>
    <row r="128" spans="1:31" ht="15" customHeight="1" x14ac:dyDescent="0.25">
      <c r="A128" s="1">
        <v>7415</v>
      </c>
      <c r="B128" s="1" t="s">
        <v>38</v>
      </c>
      <c r="C128" s="1" t="s">
        <v>39</v>
      </c>
      <c r="D128" s="1" t="s">
        <v>197</v>
      </c>
      <c r="E128" s="26" t="s">
        <v>257</v>
      </c>
      <c r="F128" s="1" t="s">
        <v>199</v>
      </c>
      <c r="G128" s="1" t="s">
        <v>81</v>
      </c>
      <c r="H128" s="1" t="s">
        <v>67</v>
      </c>
      <c r="I128" s="1" t="s">
        <v>55</v>
      </c>
      <c r="J128" s="1" t="s">
        <v>55</v>
      </c>
      <c r="K128" s="1" t="s">
        <v>34</v>
      </c>
      <c r="L128" s="1" t="s">
        <v>258</v>
      </c>
      <c r="M128" s="1" t="s">
        <v>36</v>
      </c>
      <c r="N128" s="1" t="s">
        <v>37</v>
      </c>
      <c r="O128" s="1"/>
      <c r="P128" s="1">
        <v>79</v>
      </c>
      <c r="Q128" s="1" t="s">
        <v>34</v>
      </c>
      <c r="R128" s="1" t="s">
        <v>26</v>
      </c>
      <c r="S128" s="1"/>
      <c r="T128" s="1"/>
      <c r="U128" s="1"/>
      <c r="V128" s="1"/>
      <c r="W128" s="1" t="str">
        <f t="shared" si="11"/>
        <v>Server</v>
      </c>
      <c r="X128" s="9" t="str">
        <f t="shared" si="12"/>
        <v xml:space="preserve">14 Oct 22 01:00:03 </v>
      </c>
      <c r="Y128" s="9" t="str">
        <f t="shared" si="13"/>
        <v xml:space="preserve">01:00:03 </v>
      </c>
      <c r="Z128" s="10">
        <f t="shared" si="14"/>
        <v>44844.041701388887</v>
      </c>
      <c r="AA128" s="10" t="str">
        <f t="shared" si="15"/>
        <v>10 Oct 22 - 16 Oct 22</v>
      </c>
      <c r="AB128" s="9" t="str">
        <f t="shared" si="16"/>
        <v xml:space="preserve">14 Oct 22 01:01:04 </v>
      </c>
      <c r="AC128" s="11">
        <f t="shared" si="17"/>
        <v>7.0601852348772809E-4</v>
      </c>
      <c r="AD128" s="9">
        <f t="shared" si="18"/>
        <v>1</v>
      </c>
      <c r="AE128" s="9" t="str">
        <f t="shared" si="19"/>
        <v/>
      </c>
    </row>
    <row r="129" spans="1:31" ht="15" customHeight="1" x14ac:dyDescent="0.25">
      <c r="A129" s="1">
        <v>7416</v>
      </c>
      <c r="B129" s="1" t="s">
        <v>38</v>
      </c>
      <c r="C129" s="1" t="s">
        <v>39</v>
      </c>
      <c r="D129" s="1" t="s">
        <v>254</v>
      </c>
      <c r="E129" s="26" t="s">
        <v>255</v>
      </c>
      <c r="F129" s="1"/>
      <c r="G129" s="1" t="s">
        <v>81</v>
      </c>
      <c r="H129" s="1" t="s">
        <v>67</v>
      </c>
      <c r="I129" s="1" t="s">
        <v>55</v>
      </c>
      <c r="J129" s="1" t="s">
        <v>55</v>
      </c>
      <c r="K129" t="s">
        <v>62</v>
      </c>
      <c r="L129" s="1" t="s">
        <v>256</v>
      </c>
      <c r="M129" s="1" t="s">
        <v>36</v>
      </c>
      <c r="N129" s="1"/>
      <c r="O129" s="1" t="s">
        <v>84</v>
      </c>
      <c r="P129" s="1">
        <v>92</v>
      </c>
      <c r="Q129" s="1" t="s">
        <v>34</v>
      </c>
      <c r="R129" s="1" t="s">
        <v>47</v>
      </c>
      <c r="S129" s="1"/>
      <c r="T129" s="1"/>
      <c r="U129" s="1"/>
      <c r="V129" s="1"/>
      <c r="W129" s="9" t="str">
        <f t="shared" si="11"/>
        <v>Email Category</v>
      </c>
      <c r="X129" s="9" t="str">
        <f t="shared" si="12"/>
        <v xml:space="preserve">14 Oct 22 03:35:11 </v>
      </c>
      <c r="Y129" s="9" t="str">
        <f t="shared" si="13"/>
        <v xml:space="preserve">03:35:11 </v>
      </c>
      <c r="Z129" s="10">
        <f t="shared" si="14"/>
        <v>44844.14943287037</v>
      </c>
      <c r="AA129" s="10" t="str">
        <f t="shared" si="15"/>
        <v>10 Oct 22 - 16 Oct 22</v>
      </c>
      <c r="AB129" s="9" t="str">
        <f t="shared" si="16"/>
        <v xml:space="preserve">14 Oct 22 03:44:06 </v>
      </c>
      <c r="AC129" s="11">
        <f t="shared" si="17"/>
        <v>6.1921296291984618E-3</v>
      </c>
      <c r="AD129" s="9">
        <f t="shared" si="18"/>
        <v>1</v>
      </c>
      <c r="AE129" s="9" t="str">
        <f t="shared" si="19"/>
        <v/>
      </c>
    </row>
    <row r="130" spans="1:31" ht="15" customHeight="1" x14ac:dyDescent="0.25">
      <c r="A130" s="1">
        <v>7417</v>
      </c>
      <c r="B130" s="1" t="s">
        <v>27</v>
      </c>
      <c r="C130" s="1" t="s">
        <v>39</v>
      </c>
      <c r="D130" s="1" t="s">
        <v>52</v>
      </c>
      <c r="E130" s="26" t="s">
        <v>252</v>
      </c>
      <c r="F130" s="1" t="s">
        <v>54</v>
      </c>
      <c r="G130" s="1" t="s">
        <v>46</v>
      </c>
      <c r="H130" s="1" t="s">
        <v>67</v>
      </c>
      <c r="I130" s="1" t="s">
        <v>61</v>
      </c>
      <c r="J130" s="1" t="s">
        <v>55</v>
      </c>
      <c r="K130" s="1" t="s">
        <v>34</v>
      </c>
      <c r="L130" s="1" t="s">
        <v>253</v>
      </c>
      <c r="M130" s="1" t="s">
        <v>36</v>
      </c>
      <c r="N130" s="1" t="s">
        <v>45</v>
      </c>
      <c r="O130" s="1"/>
      <c r="P130" s="1">
        <v>0</v>
      </c>
      <c r="Q130" s="1" t="s">
        <v>34</v>
      </c>
      <c r="R130" s="1" t="s">
        <v>51</v>
      </c>
      <c r="S130" s="1"/>
      <c r="T130" s="1"/>
      <c r="U130" s="1"/>
      <c r="V130" s="1"/>
      <c r="W130" s="1" t="str">
        <f t="shared" ref="W130:W193" si="20">IF(N130&lt;&gt;"",N130,"Email Category")</f>
        <v>Laptop/Desktop</v>
      </c>
      <c r="X130" s="9" t="str">
        <f t="shared" ref="X130:X193" si="21">MID(E130,6,2)&amp;" "&amp;MID(E130,9,3)&amp;" "&amp;MID(E130,15,2)&amp;" "&amp;MID(E130,18,9)</f>
        <v xml:space="preserve">14 Oct 22 04:30:02 </v>
      </c>
      <c r="Y130" s="9" t="str">
        <f t="shared" ref="Y130:Y193" si="22">MID(E130,18,9)</f>
        <v xml:space="preserve">04:30:02 </v>
      </c>
      <c r="Z130" s="10">
        <f t="shared" ref="Z130:Z193" si="23">(X130-WEEKDAY(X130,3))</f>
        <v>44844.187523148146</v>
      </c>
      <c r="AA130" s="10" t="str">
        <f t="shared" ref="AA130:AA193" si="24">TEXT(Z130,"DD MMM YY")&amp;" - "&amp;TEXT(Z130+ROWS(WZY129:XAA129)*6,"DD MMM YY")</f>
        <v>10 Oct 22 - 16 Oct 22</v>
      </c>
      <c r="AB130" s="9" t="str">
        <f t="shared" ref="AB130:AB193" si="25">MID(L130,6,2)&amp;" "&amp;MID(L130,9,3)&amp;" "&amp;MID(L130,15,2)&amp;" "&amp;MID(L130,18,9)</f>
        <v xml:space="preserve">14 Oct 22 05:27:48 </v>
      </c>
      <c r="AC130" s="11">
        <f t="shared" ref="AC130:AC193" si="26">IF(AB130&lt;X130,"",AB130-X130)</f>
        <v>4.0115740739565808E-2</v>
      </c>
      <c r="AD130" s="9" t="str">
        <f t="shared" ref="AD130:AD193" si="27">IF(C130&lt;&gt;"Closed","",IF(I130=J130,1,""))</f>
        <v/>
      </c>
      <c r="AE130" s="9">
        <f t="shared" si="19"/>
        <v>1</v>
      </c>
    </row>
    <row r="131" spans="1:31" ht="15" customHeight="1" x14ac:dyDescent="0.25">
      <c r="A131" s="1">
        <v>7418</v>
      </c>
      <c r="B131" s="1" t="s">
        <v>27</v>
      </c>
      <c r="C131" s="1" t="s">
        <v>39</v>
      </c>
      <c r="D131" s="1" t="s">
        <v>28</v>
      </c>
      <c r="E131" s="26" t="s">
        <v>250</v>
      </c>
      <c r="F131" s="1" t="s">
        <v>173</v>
      </c>
      <c r="G131" s="1" t="s">
        <v>43</v>
      </c>
      <c r="H131" s="1" t="s">
        <v>44</v>
      </c>
      <c r="I131" s="1" t="s">
        <v>33</v>
      </c>
      <c r="J131" s="1" t="s">
        <v>55</v>
      </c>
      <c r="K131" t="s">
        <v>62</v>
      </c>
      <c r="L131" s="1" t="s">
        <v>251</v>
      </c>
      <c r="M131" s="1" t="s">
        <v>36</v>
      </c>
      <c r="N131" s="1" t="s">
        <v>109</v>
      </c>
      <c r="O131" s="1"/>
      <c r="P131" s="1">
        <v>161</v>
      </c>
      <c r="Q131" s="1" t="s">
        <v>34</v>
      </c>
      <c r="R131" s="1" t="s">
        <v>26</v>
      </c>
      <c r="S131" s="1"/>
      <c r="T131" s="1"/>
      <c r="U131" s="1"/>
      <c r="V131" s="1"/>
      <c r="W131" s="1" t="str">
        <f t="shared" si="20"/>
        <v>Other</v>
      </c>
      <c r="X131" s="9" t="str">
        <f t="shared" si="21"/>
        <v xml:space="preserve">14 Oct 22 11:30:02 </v>
      </c>
      <c r="Y131" s="9" t="str">
        <f t="shared" si="22"/>
        <v xml:space="preserve">11:30:02 </v>
      </c>
      <c r="Z131" s="10">
        <f t="shared" si="23"/>
        <v>44844.479189814818</v>
      </c>
      <c r="AA131" s="10" t="str">
        <f t="shared" si="24"/>
        <v>10 Oct 22 - 16 Oct 22</v>
      </c>
      <c r="AB131" s="9" t="str">
        <f t="shared" si="25"/>
        <v xml:space="preserve">14 Oct 22 11:34:03 </v>
      </c>
      <c r="AC131" s="11">
        <f t="shared" si="26"/>
        <v>2.78935184906004E-3</v>
      </c>
      <c r="AD131" s="9" t="str">
        <f t="shared" si="27"/>
        <v/>
      </c>
      <c r="AE131" s="9">
        <f t="shared" si="19"/>
        <v>1</v>
      </c>
    </row>
    <row r="132" spans="1:31" ht="15" customHeight="1" x14ac:dyDescent="0.25">
      <c r="A132" s="1">
        <v>7419</v>
      </c>
      <c r="B132" s="1" t="s">
        <v>38</v>
      </c>
      <c r="C132" s="1" t="s">
        <v>39</v>
      </c>
      <c r="D132" s="1" t="s">
        <v>247</v>
      </c>
      <c r="E132" s="26" t="s">
        <v>248</v>
      </c>
      <c r="F132" s="1"/>
      <c r="G132" s="1" t="s">
        <v>43</v>
      </c>
      <c r="H132" s="1" t="s">
        <v>44</v>
      </c>
      <c r="I132" s="1" t="s">
        <v>55</v>
      </c>
      <c r="J132" s="1" t="s">
        <v>55</v>
      </c>
      <c r="K132" s="1" t="s">
        <v>34</v>
      </c>
      <c r="L132" s="1" t="s">
        <v>249</v>
      </c>
      <c r="M132" s="1" t="s">
        <v>36</v>
      </c>
      <c r="N132" s="1"/>
      <c r="O132" s="1" t="s">
        <v>94</v>
      </c>
      <c r="P132" s="1">
        <v>206</v>
      </c>
      <c r="Q132" s="1" t="s">
        <v>34</v>
      </c>
      <c r="R132" s="1" t="s">
        <v>47</v>
      </c>
      <c r="S132" s="1"/>
      <c r="T132" s="1"/>
      <c r="U132" s="1"/>
      <c r="V132" s="1"/>
      <c r="W132" s="9" t="str">
        <f t="shared" si="20"/>
        <v>Email Category</v>
      </c>
      <c r="X132" s="9" t="str">
        <f t="shared" si="21"/>
        <v xml:space="preserve">14 Oct 22 12:01:06 </v>
      </c>
      <c r="Y132" s="9" t="str">
        <f t="shared" si="22"/>
        <v xml:space="preserve">12:01:06 </v>
      </c>
      <c r="Z132" s="10">
        <f t="shared" si="23"/>
        <v>44844.500763888886</v>
      </c>
      <c r="AA132" s="10" t="str">
        <f t="shared" si="24"/>
        <v>10 Oct 22 - 16 Oct 22</v>
      </c>
      <c r="AB132" s="9" t="str">
        <f t="shared" si="25"/>
        <v xml:space="preserve">14 Oct 22 12:08:14 </v>
      </c>
      <c r="AC132" s="11">
        <f t="shared" si="26"/>
        <v>4.9537037048139609E-3</v>
      </c>
      <c r="AD132" s="9">
        <f t="shared" si="27"/>
        <v>1</v>
      </c>
      <c r="AE132" s="9" t="str">
        <f t="shared" si="19"/>
        <v/>
      </c>
    </row>
    <row r="133" spans="1:31" ht="15" customHeight="1" x14ac:dyDescent="0.25">
      <c r="A133" s="1">
        <v>7420</v>
      </c>
      <c r="B133" s="1" t="s">
        <v>27</v>
      </c>
      <c r="C133" s="1" t="s">
        <v>39</v>
      </c>
      <c r="D133" s="1" t="s">
        <v>244</v>
      </c>
      <c r="E133" s="26" t="s">
        <v>245</v>
      </c>
      <c r="F133" s="1" t="s">
        <v>54</v>
      </c>
      <c r="G133" s="1" t="s">
        <v>46</v>
      </c>
      <c r="H133" s="1" t="s">
        <v>44</v>
      </c>
      <c r="I133" s="1" t="s">
        <v>33</v>
      </c>
      <c r="J133" s="1" t="s">
        <v>33</v>
      </c>
      <c r="K133" s="1" t="s">
        <v>34</v>
      </c>
      <c r="L133" s="1" t="s">
        <v>246</v>
      </c>
      <c r="M133" s="1" t="s">
        <v>36</v>
      </c>
      <c r="N133" s="1" t="s">
        <v>45</v>
      </c>
      <c r="O133" s="1"/>
      <c r="P133" s="1"/>
      <c r="Q133" s="1" t="s">
        <v>34</v>
      </c>
      <c r="R133" s="1" t="s">
        <v>51</v>
      </c>
      <c r="S133" s="1"/>
      <c r="T133" s="1"/>
      <c r="U133" s="1"/>
      <c r="V133" s="1"/>
      <c r="W133" s="1" t="str">
        <f t="shared" si="20"/>
        <v>Laptop/Desktop</v>
      </c>
      <c r="X133" s="9" t="str">
        <f t="shared" si="21"/>
        <v xml:space="preserve">14 Oct 22 12:10:02 </v>
      </c>
      <c r="Y133" s="9" t="str">
        <f t="shared" si="22"/>
        <v xml:space="preserve">12:10:02 </v>
      </c>
      <c r="Z133" s="10">
        <f t="shared" si="23"/>
        <v>44844.506967592592</v>
      </c>
      <c r="AA133" s="10" t="str">
        <f t="shared" si="24"/>
        <v>10 Oct 22 - 16 Oct 22</v>
      </c>
      <c r="AB133" s="9" t="str">
        <f t="shared" si="25"/>
        <v xml:space="preserve">14 Oct 22 12:10:49 </v>
      </c>
      <c r="AC133" s="11">
        <f t="shared" si="26"/>
        <v>5.4398148495238274E-4</v>
      </c>
      <c r="AD133" s="9">
        <f t="shared" si="27"/>
        <v>1</v>
      </c>
      <c r="AE133" s="9" t="str">
        <f t="shared" si="19"/>
        <v/>
      </c>
    </row>
    <row r="134" spans="1:31" ht="15" customHeight="1" x14ac:dyDescent="0.25">
      <c r="A134" s="1">
        <v>7421</v>
      </c>
      <c r="B134" s="1" t="s">
        <v>27</v>
      </c>
      <c r="C134" s="1" t="s">
        <v>39</v>
      </c>
      <c r="D134" s="1" t="s">
        <v>52</v>
      </c>
      <c r="E134" s="26" t="s">
        <v>242</v>
      </c>
      <c r="F134" s="1" t="s">
        <v>54</v>
      </c>
      <c r="G134" s="1" t="s">
        <v>46</v>
      </c>
      <c r="H134" s="1" t="s">
        <v>44</v>
      </c>
      <c r="I134" s="1" t="s">
        <v>33</v>
      </c>
      <c r="J134" s="1" t="s">
        <v>33</v>
      </c>
      <c r="K134" s="1" t="s">
        <v>34</v>
      </c>
      <c r="L134" s="1" t="s">
        <v>243</v>
      </c>
      <c r="M134" s="1" t="s">
        <v>36</v>
      </c>
      <c r="N134" s="1" t="s">
        <v>45</v>
      </c>
      <c r="O134" s="1"/>
      <c r="P134" s="1"/>
      <c r="Q134" s="1" t="s">
        <v>34</v>
      </c>
      <c r="R134" s="1" t="s">
        <v>51</v>
      </c>
      <c r="S134" s="1"/>
      <c r="T134" s="1"/>
      <c r="U134" s="1"/>
      <c r="V134" s="1"/>
      <c r="W134" s="1" t="str">
        <f t="shared" si="20"/>
        <v>Laptop/Desktop</v>
      </c>
      <c r="X134" s="9" t="str">
        <f t="shared" si="21"/>
        <v xml:space="preserve">14 Oct 22 12:50:02 </v>
      </c>
      <c r="Y134" s="9" t="str">
        <f t="shared" si="22"/>
        <v xml:space="preserve">12:50:02 </v>
      </c>
      <c r="Z134" s="10">
        <f t="shared" si="23"/>
        <v>44844.534745370373</v>
      </c>
      <c r="AA134" s="10" t="str">
        <f t="shared" si="24"/>
        <v>10 Oct 22 - 16 Oct 22</v>
      </c>
      <c r="AB134" s="9" t="str">
        <f t="shared" si="25"/>
        <v xml:space="preserve">14 Oct 22 12:55:17 </v>
      </c>
      <c r="AC134" s="11">
        <f t="shared" si="26"/>
        <v>3.645833334303461E-3</v>
      </c>
      <c r="AD134" s="9">
        <f t="shared" si="27"/>
        <v>1</v>
      </c>
      <c r="AE134" s="9" t="str">
        <f t="shared" si="19"/>
        <v/>
      </c>
    </row>
    <row r="135" spans="1:31" ht="15" customHeight="1" x14ac:dyDescent="0.25">
      <c r="A135" s="1">
        <v>7422</v>
      </c>
      <c r="B135" s="1" t="s">
        <v>27</v>
      </c>
      <c r="C135" s="1" t="s">
        <v>39</v>
      </c>
      <c r="D135" s="1" t="s">
        <v>52</v>
      </c>
      <c r="E135" s="26" t="s">
        <v>240</v>
      </c>
      <c r="F135" s="1" t="s">
        <v>54</v>
      </c>
      <c r="G135" s="1" t="s">
        <v>46</v>
      </c>
      <c r="H135" s="1" t="s">
        <v>44</v>
      </c>
      <c r="I135" s="1" t="s">
        <v>55</v>
      </c>
      <c r="J135" s="1" t="s">
        <v>55</v>
      </c>
      <c r="K135" s="1" t="s">
        <v>34</v>
      </c>
      <c r="L135" s="1" t="s">
        <v>241</v>
      </c>
      <c r="M135" s="1" t="s">
        <v>36</v>
      </c>
      <c r="N135" s="1" t="s">
        <v>45</v>
      </c>
      <c r="O135" s="1"/>
      <c r="P135" s="1"/>
      <c r="Q135" s="1" t="s">
        <v>34</v>
      </c>
      <c r="R135" s="1" t="s">
        <v>51</v>
      </c>
      <c r="S135" s="1"/>
      <c r="T135" s="1"/>
      <c r="U135" s="1"/>
      <c r="V135" s="1"/>
      <c r="W135" s="1" t="str">
        <f t="shared" si="20"/>
        <v>Laptop/Desktop</v>
      </c>
      <c r="X135" s="9" t="str">
        <f t="shared" si="21"/>
        <v xml:space="preserve">14 Oct 22 13:20:02 </v>
      </c>
      <c r="Y135" s="9" t="str">
        <f t="shared" si="22"/>
        <v xml:space="preserve">13:20:02 </v>
      </c>
      <c r="Z135" s="10">
        <f t="shared" si="23"/>
        <v>44844.555578703701</v>
      </c>
      <c r="AA135" s="10" t="str">
        <f t="shared" si="24"/>
        <v>10 Oct 22 - 16 Oct 22</v>
      </c>
      <c r="AB135" s="9" t="str">
        <f t="shared" si="25"/>
        <v xml:space="preserve">14 Oct 22 13:26:43 </v>
      </c>
      <c r="AC135" s="11">
        <f t="shared" si="26"/>
        <v>4.6412037045229226E-3</v>
      </c>
      <c r="AD135" s="9">
        <f t="shared" si="27"/>
        <v>1</v>
      </c>
      <c r="AE135" s="9" t="str">
        <f t="shared" si="19"/>
        <v/>
      </c>
    </row>
    <row r="136" spans="1:31" ht="15" customHeight="1" x14ac:dyDescent="0.25">
      <c r="A136" s="1">
        <v>7423</v>
      </c>
      <c r="B136" s="1" t="s">
        <v>57</v>
      </c>
      <c r="C136" s="1" t="s">
        <v>39</v>
      </c>
      <c r="D136" s="1" t="s">
        <v>235</v>
      </c>
      <c r="E136" s="26" t="s">
        <v>236</v>
      </c>
      <c r="F136" s="1" t="s">
        <v>237</v>
      </c>
      <c r="G136" s="1" t="s">
        <v>31</v>
      </c>
      <c r="H136" s="1" t="s">
        <v>44</v>
      </c>
      <c r="I136" s="1" t="s">
        <v>33</v>
      </c>
      <c r="J136" s="1" t="s">
        <v>33</v>
      </c>
      <c r="K136" s="1" t="s">
        <v>34</v>
      </c>
      <c r="L136" s="1" t="s">
        <v>238</v>
      </c>
      <c r="M136" s="1" t="s">
        <v>36</v>
      </c>
      <c r="N136" s="1" t="s">
        <v>109</v>
      </c>
      <c r="O136" s="1"/>
      <c r="P136" s="1">
        <v>200</v>
      </c>
      <c r="Q136" s="1" t="s">
        <v>34</v>
      </c>
      <c r="R136" s="1" t="s">
        <v>239</v>
      </c>
      <c r="S136" s="1"/>
      <c r="T136" s="1"/>
      <c r="U136" s="1"/>
      <c r="V136" s="1"/>
      <c r="W136" s="1" t="str">
        <f t="shared" si="20"/>
        <v>Other</v>
      </c>
      <c r="X136" s="9" t="str">
        <f t="shared" si="21"/>
        <v xml:space="preserve">14 Oct 22 13:30:02 </v>
      </c>
      <c r="Y136" s="9" t="str">
        <f t="shared" si="22"/>
        <v xml:space="preserve">13:30:02 </v>
      </c>
      <c r="Z136" s="10">
        <f t="shared" si="23"/>
        <v>44844.562523148146</v>
      </c>
      <c r="AA136" s="10" t="str">
        <f t="shared" si="24"/>
        <v>10 Oct 22 - 16 Oct 22</v>
      </c>
      <c r="AB136" s="9" t="str">
        <f t="shared" si="25"/>
        <v xml:space="preserve">14 Oct 22 13:33:48 </v>
      </c>
      <c r="AC136" s="11">
        <f t="shared" si="26"/>
        <v>2.6157407410209998E-3</v>
      </c>
      <c r="AD136" s="9">
        <f t="shared" si="27"/>
        <v>1</v>
      </c>
      <c r="AE136" s="9" t="str">
        <f t="shared" si="19"/>
        <v/>
      </c>
    </row>
    <row r="137" spans="1:31" ht="15" customHeight="1" x14ac:dyDescent="0.25">
      <c r="A137" s="1">
        <v>7424</v>
      </c>
      <c r="B137" s="1" t="s">
        <v>27</v>
      </c>
      <c r="C137" s="1" t="s">
        <v>68</v>
      </c>
      <c r="D137" s="1" t="s">
        <v>232</v>
      </c>
      <c r="E137" s="26" t="s">
        <v>233</v>
      </c>
      <c r="F137" s="1" t="s">
        <v>54</v>
      </c>
      <c r="G137" s="1" t="s">
        <v>43</v>
      </c>
      <c r="H137" s="1" t="s">
        <v>44</v>
      </c>
      <c r="I137" s="1" t="s">
        <v>55</v>
      </c>
      <c r="J137" s="1" t="s">
        <v>55</v>
      </c>
      <c r="K137" s="1" t="s">
        <v>34</v>
      </c>
      <c r="L137" s="1" t="s">
        <v>234</v>
      </c>
      <c r="M137" s="1" t="s">
        <v>36</v>
      </c>
      <c r="N137" s="1" t="s">
        <v>45</v>
      </c>
      <c r="O137" s="1"/>
      <c r="P137" s="1">
        <v>315</v>
      </c>
      <c r="Q137" s="1" t="s">
        <v>34</v>
      </c>
      <c r="R137" s="1" t="s">
        <v>51</v>
      </c>
      <c r="S137" s="1"/>
      <c r="T137" s="1"/>
      <c r="U137" s="1"/>
      <c r="V137" s="1"/>
      <c r="W137" s="1" t="str">
        <f t="shared" si="20"/>
        <v>Laptop/Desktop</v>
      </c>
      <c r="X137" s="9" t="str">
        <f t="shared" si="21"/>
        <v xml:space="preserve">14 Oct 22 13:30:04 </v>
      </c>
      <c r="Y137" s="9" t="str">
        <f t="shared" si="22"/>
        <v xml:space="preserve">13:30:04 </v>
      </c>
      <c r="Z137" s="10">
        <f t="shared" si="23"/>
        <v>44844.5625462963</v>
      </c>
      <c r="AA137" s="10" t="str">
        <f t="shared" si="24"/>
        <v>10 Oct 22 - 16 Oct 22</v>
      </c>
      <c r="AB137" s="9" t="str">
        <f t="shared" si="25"/>
        <v xml:space="preserve">14 Oct 22 13:34:14 </v>
      </c>
      <c r="AC137" s="11">
        <f t="shared" si="26"/>
        <v>2.8935185182490386E-3</v>
      </c>
      <c r="AD137" s="9" t="str">
        <f t="shared" si="27"/>
        <v/>
      </c>
      <c r="AE137" s="9" t="str">
        <f t="shared" si="19"/>
        <v/>
      </c>
    </row>
    <row r="138" spans="1:31" ht="15" customHeight="1" x14ac:dyDescent="0.25">
      <c r="A138" s="1">
        <v>7425</v>
      </c>
      <c r="B138" s="1" t="s">
        <v>38</v>
      </c>
      <c r="C138" s="1" t="s">
        <v>39</v>
      </c>
      <c r="D138" s="1" t="s">
        <v>221</v>
      </c>
      <c r="E138" s="26" t="s">
        <v>230</v>
      </c>
      <c r="F138" s="1"/>
      <c r="G138" s="1" t="s">
        <v>43</v>
      </c>
      <c r="H138" s="1" t="s">
        <v>44</v>
      </c>
      <c r="I138" s="1" t="s">
        <v>55</v>
      </c>
      <c r="J138" s="1" t="s">
        <v>55</v>
      </c>
      <c r="K138" s="1" t="s">
        <v>34</v>
      </c>
      <c r="L138" s="1" t="s">
        <v>231</v>
      </c>
      <c r="M138" s="1" t="s">
        <v>36</v>
      </c>
      <c r="N138" s="1"/>
      <c r="O138" s="1" t="s">
        <v>84</v>
      </c>
      <c r="P138" s="1">
        <v>139</v>
      </c>
      <c r="Q138" s="1" t="s">
        <v>34</v>
      </c>
      <c r="R138" s="1" t="s">
        <v>47</v>
      </c>
      <c r="S138" s="1"/>
      <c r="T138" s="1"/>
      <c r="U138" s="1"/>
      <c r="V138" s="1"/>
      <c r="W138" s="9" t="str">
        <f t="shared" si="20"/>
        <v>Email Category</v>
      </c>
      <c r="X138" s="9" t="str">
        <f t="shared" si="21"/>
        <v xml:space="preserve">14 Oct 22 13:31:00 </v>
      </c>
      <c r="Y138" s="9" t="str">
        <f t="shared" si="22"/>
        <v xml:space="preserve">13:31:00 </v>
      </c>
      <c r="Z138" s="10">
        <f t="shared" si="23"/>
        <v>44844.563194444447</v>
      </c>
      <c r="AA138" s="10" t="str">
        <f t="shared" si="24"/>
        <v>10 Oct 22 - 16 Oct 22</v>
      </c>
      <c r="AB138" s="9" t="str">
        <f t="shared" si="25"/>
        <v xml:space="preserve">14 Oct 22 13:34:53 </v>
      </c>
      <c r="AC138" s="11">
        <f t="shared" si="26"/>
        <v>2.6967592566506937E-3</v>
      </c>
      <c r="AD138" s="9">
        <f t="shared" si="27"/>
        <v>1</v>
      </c>
      <c r="AE138" s="9" t="str">
        <f t="shared" si="19"/>
        <v/>
      </c>
    </row>
    <row r="139" spans="1:31" ht="15" customHeight="1" x14ac:dyDescent="0.25">
      <c r="A139" s="1">
        <v>7426</v>
      </c>
      <c r="B139" s="1" t="s">
        <v>27</v>
      </c>
      <c r="C139" s="1" t="s">
        <v>39</v>
      </c>
      <c r="D139" s="1" t="s">
        <v>52</v>
      </c>
      <c r="E139" s="26" t="s">
        <v>228</v>
      </c>
      <c r="F139" s="1" t="s">
        <v>54</v>
      </c>
      <c r="G139" s="1" t="s">
        <v>46</v>
      </c>
      <c r="H139" s="1" t="s">
        <v>44</v>
      </c>
      <c r="I139" s="1" t="s">
        <v>55</v>
      </c>
      <c r="J139" s="1" t="s">
        <v>55</v>
      </c>
      <c r="K139" s="1" t="s">
        <v>34</v>
      </c>
      <c r="L139" s="1" t="s">
        <v>229</v>
      </c>
      <c r="M139" s="1" t="s">
        <v>36</v>
      </c>
      <c r="N139" s="1" t="s">
        <v>45</v>
      </c>
      <c r="O139" s="1"/>
      <c r="P139" s="1"/>
      <c r="Q139" s="1" t="s">
        <v>34</v>
      </c>
      <c r="R139" s="1" t="s">
        <v>51</v>
      </c>
      <c r="S139" s="1"/>
      <c r="T139" s="1"/>
      <c r="U139" s="1"/>
      <c r="V139" s="1"/>
      <c r="W139" s="1" t="str">
        <f t="shared" si="20"/>
        <v>Laptop/Desktop</v>
      </c>
      <c r="X139" s="9" t="str">
        <f t="shared" si="21"/>
        <v xml:space="preserve">14 Oct 22 13:40:02 </v>
      </c>
      <c r="Y139" s="9" t="str">
        <f t="shared" si="22"/>
        <v xml:space="preserve">13:40:02 </v>
      </c>
      <c r="Z139" s="10">
        <f t="shared" si="23"/>
        <v>44844.569467592592</v>
      </c>
      <c r="AA139" s="10" t="str">
        <f t="shared" si="24"/>
        <v>10 Oct 22 - 16 Oct 22</v>
      </c>
      <c r="AB139" s="9" t="str">
        <f t="shared" si="25"/>
        <v xml:space="preserve">14 Oct 22 13:42:33 </v>
      </c>
      <c r="AC139" s="11">
        <f t="shared" si="26"/>
        <v>1.747685186273884E-3</v>
      </c>
      <c r="AD139" s="9">
        <f t="shared" si="27"/>
        <v>1</v>
      </c>
      <c r="AE139" s="9" t="str">
        <f t="shared" si="19"/>
        <v/>
      </c>
    </row>
    <row r="140" spans="1:31" ht="15" customHeight="1" x14ac:dyDescent="0.25">
      <c r="A140" s="1">
        <v>7427</v>
      </c>
      <c r="B140" s="1" t="s">
        <v>27</v>
      </c>
      <c r="C140" s="1" t="s">
        <v>39</v>
      </c>
      <c r="D140" s="1" t="s">
        <v>52</v>
      </c>
      <c r="E140" s="26" t="s">
        <v>226</v>
      </c>
      <c r="F140" s="1" t="s">
        <v>54</v>
      </c>
      <c r="G140" s="1" t="s">
        <v>46</v>
      </c>
      <c r="H140" s="1" t="s">
        <v>44</v>
      </c>
      <c r="I140" s="1" t="s">
        <v>55</v>
      </c>
      <c r="J140" s="1" t="s">
        <v>55</v>
      </c>
      <c r="K140" s="1" t="s">
        <v>34</v>
      </c>
      <c r="L140" s="1" t="s">
        <v>227</v>
      </c>
      <c r="M140" s="1" t="s">
        <v>36</v>
      </c>
      <c r="N140" s="1" t="s">
        <v>45</v>
      </c>
      <c r="O140" s="1"/>
      <c r="P140" s="1">
        <v>7</v>
      </c>
      <c r="Q140" s="1" t="s">
        <v>34</v>
      </c>
      <c r="R140" s="1" t="s">
        <v>51</v>
      </c>
      <c r="S140" s="1"/>
      <c r="T140" s="1"/>
      <c r="U140" s="1"/>
      <c r="V140" s="1"/>
      <c r="W140" s="1" t="str">
        <f t="shared" si="20"/>
        <v>Laptop/Desktop</v>
      </c>
      <c r="X140" s="9" t="str">
        <f t="shared" si="21"/>
        <v xml:space="preserve">14 Oct 22 14:30:02 </v>
      </c>
      <c r="Y140" s="9" t="str">
        <f t="shared" si="22"/>
        <v xml:space="preserve">14:30:02 </v>
      </c>
      <c r="Z140" s="10">
        <f t="shared" si="23"/>
        <v>44844.604189814818</v>
      </c>
      <c r="AA140" s="10" t="str">
        <f t="shared" si="24"/>
        <v>10 Oct 22 - 16 Oct 22</v>
      </c>
      <c r="AB140" s="9" t="str">
        <f t="shared" si="25"/>
        <v xml:space="preserve">14 Oct 22 14:34:59 </v>
      </c>
      <c r="AC140" s="11">
        <f t="shared" si="26"/>
        <v>3.4374999959254637E-3</v>
      </c>
      <c r="AD140" s="9">
        <f t="shared" si="27"/>
        <v>1</v>
      </c>
      <c r="AE140" s="9" t="str">
        <f t="shared" si="19"/>
        <v/>
      </c>
    </row>
    <row r="141" spans="1:31" ht="15" customHeight="1" x14ac:dyDescent="0.25">
      <c r="A141" s="1">
        <v>7428</v>
      </c>
      <c r="B141" s="1" t="s">
        <v>27</v>
      </c>
      <c r="C141" s="1" t="s">
        <v>39</v>
      </c>
      <c r="D141" s="1" t="s">
        <v>52</v>
      </c>
      <c r="E141" s="26" t="s">
        <v>224</v>
      </c>
      <c r="F141" s="1" t="s">
        <v>54</v>
      </c>
      <c r="G141" s="1" t="s">
        <v>46</v>
      </c>
      <c r="H141" s="1" t="s">
        <v>44</v>
      </c>
      <c r="I141" s="1" t="s">
        <v>55</v>
      </c>
      <c r="J141" s="1" t="s">
        <v>55</v>
      </c>
      <c r="K141" s="1" t="s">
        <v>34</v>
      </c>
      <c r="L141" s="1" t="s">
        <v>225</v>
      </c>
      <c r="M141" s="1" t="s">
        <v>36</v>
      </c>
      <c r="N141" s="1" t="s">
        <v>45</v>
      </c>
      <c r="O141" s="1"/>
      <c r="P141" s="1">
        <v>2</v>
      </c>
      <c r="Q141" s="1" t="s">
        <v>34</v>
      </c>
      <c r="R141" s="1" t="s">
        <v>51</v>
      </c>
      <c r="S141" s="1"/>
      <c r="T141" s="1"/>
      <c r="U141" s="1"/>
      <c r="V141" s="1"/>
      <c r="W141" s="1" t="str">
        <f t="shared" si="20"/>
        <v>Laptop/Desktop</v>
      </c>
      <c r="X141" s="9" t="str">
        <f t="shared" si="21"/>
        <v xml:space="preserve">14 Oct 22 14:30:04 </v>
      </c>
      <c r="Y141" s="9" t="str">
        <f t="shared" si="22"/>
        <v xml:space="preserve">14:30:04 </v>
      </c>
      <c r="Z141" s="10">
        <f t="shared" si="23"/>
        <v>44844.604212962964</v>
      </c>
      <c r="AA141" s="10" t="str">
        <f t="shared" si="24"/>
        <v>10 Oct 22 - 16 Oct 22</v>
      </c>
      <c r="AB141" s="9" t="str">
        <f t="shared" si="25"/>
        <v xml:space="preserve">14 Oct 22 14:37:24 </v>
      </c>
      <c r="AC141" s="11">
        <f t="shared" si="26"/>
        <v>5.0925925897900015E-3</v>
      </c>
      <c r="AD141" s="9">
        <f t="shared" si="27"/>
        <v>1</v>
      </c>
      <c r="AE141" s="9" t="str">
        <f t="shared" si="19"/>
        <v/>
      </c>
    </row>
    <row r="142" spans="1:31" ht="15" customHeight="1" x14ac:dyDescent="0.25">
      <c r="A142" s="1">
        <v>7429</v>
      </c>
      <c r="B142" s="1" t="s">
        <v>38</v>
      </c>
      <c r="C142" s="1" t="s">
        <v>39</v>
      </c>
      <c r="D142" s="1" t="s">
        <v>221</v>
      </c>
      <c r="E142" s="26" t="s">
        <v>222</v>
      </c>
      <c r="F142" s="1"/>
      <c r="G142" s="1" t="s">
        <v>43</v>
      </c>
      <c r="H142" s="1" t="s">
        <v>44</v>
      </c>
      <c r="I142" s="1" t="s">
        <v>55</v>
      </c>
      <c r="J142" s="1" t="s">
        <v>33</v>
      </c>
      <c r="K142" s="1" t="s">
        <v>34</v>
      </c>
      <c r="L142" s="1" t="s">
        <v>223</v>
      </c>
      <c r="M142" s="1" t="s">
        <v>36</v>
      </c>
      <c r="N142" s="1"/>
      <c r="O142" s="1" t="s">
        <v>84</v>
      </c>
      <c r="P142" s="1">
        <v>78</v>
      </c>
      <c r="Q142" s="1" t="s">
        <v>34</v>
      </c>
      <c r="R142" s="1" t="s">
        <v>47</v>
      </c>
      <c r="S142" s="1"/>
      <c r="T142" s="1"/>
      <c r="U142" s="1"/>
      <c r="V142" s="1"/>
      <c r="W142" s="9" t="str">
        <f t="shared" si="20"/>
        <v>Email Category</v>
      </c>
      <c r="X142" s="9" t="str">
        <f t="shared" si="21"/>
        <v xml:space="preserve">14 Oct 22 14:35:09 </v>
      </c>
      <c r="Y142" s="9" t="str">
        <f t="shared" si="22"/>
        <v xml:space="preserve">14:35:09 </v>
      </c>
      <c r="Z142" s="10">
        <f t="shared" si="23"/>
        <v>44844.607743055552</v>
      </c>
      <c r="AA142" s="10" t="str">
        <f t="shared" si="24"/>
        <v>10 Oct 22 - 16 Oct 22</v>
      </c>
      <c r="AB142" s="9" t="str">
        <f t="shared" si="25"/>
        <v xml:space="preserve">14 Oct 22 14:42:33 </v>
      </c>
      <c r="AC142" s="11">
        <f t="shared" si="26"/>
        <v>5.1388888896326534E-3</v>
      </c>
      <c r="AD142" s="9" t="str">
        <f t="shared" si="27"/>
        <v/>
      </c>
      <c r="AE142" s="9">
        <f t="shared" si="19"/>
        <v>1</v>
      </c>
    </row>
    <row r="143" spans="1:31" ht="15" customHeight="1" x14ac:dyDescent="0.25">
      <c r="A143" s="1">
        <v>7430</v>
      </c>
      <c r="B143" s="1" t="s">
        <v>38</v>
      </c>
      <c r="C143" s="1" t="s">
        <v>39</v>
      </c>
      <c r="D143" s="1" t="s">
        <v>219</v>
      </c>
      <c r="E143" s="26" t="s">
        <v>217</v>
      </c>
      <c r="F143" s="1"/>
      <c r="G143" s="1" t="s">
        <v>43</v>
      </c>
      <c r="H143" s="1" t="s">
        <v>44</v>
      </c>
      <c r="I143" s="1" t="s">
        <v>33</v>
      </c>
      <c r="J143" s="1" t="s">
        <v>33</v>
      </c>
      <c r="K143" t="s">
        <v>62</v>
      </c>
      <c r="L143" s="1" t="s">
        <v>220</v>
      </c>
      <c r="M143" s="1" t="s">
        <v>36</v>
      </c>
      <c r="N143" s="1"/>
      <c r="O143" s="1" t="s">
        <v>50</v>
      </c>
      <c r="P143" s="1">
        <v>153</v>
      </c>
      <c r="Q143" s="1" t="s">
        <v>34</v>
      </c>
      <c r="R143" s="1" t="s">
        <v>47</v>
      </c>
      <c r="S143" s="1"/>
      <c r="T143" s="1"/>
      <c r="U143" s="1"/>
      <c r="V143" s="1"/>
      <c r="W143" s="9" t="str">
        <f t="shared" si="20"/>
        <v>Email Category</v>
      </c>
      <c r="X143" s="9" t="str">
        <f t="shared" si="21"/>
        <v xml:space="preserve">14 Oct 22 14:39:32 </v>
      </c>
      <c r="Y143" s="9" t="str">
        <f t="shared" si="22"/>
        <v xml:space="preserve">14:39:32 </v>
      </c>
      <c r="Z143" s="10">
        <f t="shared" si="23"/>
        <v>44844.61078703704</v>
      </c>
      <c r="AA143" s="10" t="str">
        <f t="shared" si="24"/>
        <v>10 Oct 22 - 16 Oct 22</v>
      </c>
      <c r="AB143" s="9" t="str">
        <f t="shared" si="25"/>
        <v xml:space="preserve">14 Oct 22 14:43:16 </v>
      </c>
      <c r="AC143" s="11">
        <f t="shared" si="26"/>
        <v>2.5925925874616951E-3</v>
      </c>
      <c r="AD143" s="9">
        <f t="shared" si="27"/>
        <v>1</v>
      </c>
      <c r="AE143" s="9" t="str">
        <f t="shared" si="19"/>
        <v/>
      </c>
    </row>
    <row r="144" spans="1:31" ht="15" customHeight="1" x14ac:dyDescent="0.25">
      <c r="A144" s="1">
        <v>7431</v>
      </c>
      <c r="B144" s="1" t="s">
        <v>38</v>
      </c>
      <c r="C144" s="1" t="s">
        <v>39</v>
      </c>
      <c r="D144" s="1" t="s">
        <v>216</v>
      </c>
      <c r="E144" s="26" t="s">
        <v>217</v>
      </c>
      <c r="F144" s="1"/>
      <c r="G144" s="1" t="s">
        <v>43</v>
      </c>
      <c r="H144" s="1" t="s">
        <v>44</v>
      </c>
      <c r="I144" s="1" t="s">
        <v>33</v>
      </c>
      <c r="J144" s="1" t="s">
        <v>55</v>
      </c>
      <c r="K144" t="s">
        <v>62</v>
      </c>
      <c r="L144" s="1" t="s">
        <v>218</v>
      </c>
      <c r="M144" s="1" t="s">
        <v>36</v>
      </c>
      <c r="N144" s="1"/>
      <c r="O144" s="1" t="s">
        <v>74</v>
      </c>
      <c r="P144" s="1">
        <v>187</v>
      </c>
      <c r="Q144" s="1" t="s">
        <v>34</v>
      </c>
      <c r="R144" s="1" t="s">
        <v>47</v>
      </c>
      <c r="S144" s="1"/>
      <c r="T144" s="1"/>
      <c r="U144" s="1"/>
      <c r="V144" s="1"/>
      <c r="W144" s="9" t="str">
        <f t="shared" si="20"/>
        <v>Email Category</v>
      </c>
      <c r="X144" s="9" t="str">
        <f t="shared" si="21"/>
        <v xml:space="preserve">14 Oct 22 14:39:32 </v>
      </c>
      <c r="Y144" s="9" t="str">
        <f t="shared" si="22"/>
        <v xml:space="preserve">14:39:32 </v>
      </c>
      <c r="Z144" s="10">
        <f t="shared" si="23"/>
        <v>44844.61078703704</v>
      </c>
      <c r="AA144" s="10" t="str">
        <f t="shared" si="24"/>
        <v>10 Oct 22 - 16 Oct 22</v>
      </c>
      <c r="AB144" s="9" t="str">
        <f t="shared" si="25"/>
        <v xml:space="preserve">14 Oct 22 14:44:07 </v>
      </c>
      <c r="AC144" s="11">
        <f t="shared" si="26"/>
        <v>3.1828703649807721E-3</v>
      </c>
      <c r="AD144" s="9" t="str">
        <f t="shared" si="27"/>
        <v/>
      </c>
      <c r="AE144" s="9">
        <f t="shared" si="19"/>
        <v>1</v>
      </c>
    </row>
    <row r="145" spans="1:31" ht="15" customHeight="1" x14ac:dyDescent="0.25">
      <c r="A145" s="1">
        <v>7432</v>
      </c>
      <c r="B145" s="1" t="s">
        <v>38</v>
      </c>
      <c r="C145" s="1" t="s">
        <v>39</v>
      </c>
      <c r="D145" s="1" t="s">
        <v>206</v>
      </c>
      <c r="E145" s="26" t="s">
        <v>214</v>
      </c>
      <c r="F145" s="1" t="s">
        <v>42</v>
      </c>
      <c r="G145" s="1" t="s">
        <v>81</v>
      </c>
      <c r="H145" s="1" t="s">
        <v>44</v>
      </c>
      <c r="I145" s="1" t="s">
        <v>33</v>
      </c>
      <c r="J145" s="1" t="s">
        <v>33</v>
      </c>
      <c r="K145" t="s">
        <v>62</v>
      </c>
      <c r="L145" s="1" t="s">
        <v>215</v>
      </c>
      <c r="M145" s="1" t="s">
        <v>36</v>
      </c>
      <c r="N145" s="1"/>
      <c r="O145" s="1"/>
      <c r="P145" s="1">
        <v>178</v>
      </c>
      <c r="Q145" s="1" t="s">
        <v>34</v>
      </c>
      <c r="R145" s="1" t="s">
        <v>26</v>
      </c>
      <c r="S145" s="1"/>
      <c r="T145" s="1"/>
      <c r="U145" s="1"/>
      <c r="V145" s="1"/>
      <c r="W145" s="9" t="str">
        <f t="shared" si="20"/>
        <v>Email Category</v>
      </c>
      <c r="X145" s="9" t="str">
        <f t="shared" si="21"/>
        <v xml:space="preserve">14 Oct 22 15:20:03 </v>
      </c>
      <c r="Y145" s="9" t="str">
        <f t="shared" si="22"/>
        <v xml:space="preserve">15:20:03 </v>
      </c>
      <c r="Z145" s="10">
        <f t="shared" si="23"/>
        <v>44844.638923611114</v>
      </c>
      <c r="AA145" s="10" t="str">
        <f t="shared" si="24"/>
        <v>10 Oct 22 - 16 Oct 22</v>
      </c>
      <c r="AB145" s="9" t="str">
        <f t="shared" si="25"/>
        <v xml:space="preserve">14 Oct 22 15:22:17 </v>
      </c>
      <c r="AC145" s="11">
        <f t="shared" si="26"/>
        <v>1.5509259246755391E-3</v>
      </c>
      <c r="AD145" s="9">
        <f t="shared" si="27"/>
        <v>1</v>
      </c>
      <c r="AE145" s="9" t="str">
        <f t="shared" si="19"/>
        <v/>
      </c>
    </row>
    <row r="146" spans="1:31" ht="15" customHeight="1" x14ac:dyDescent="0.25">
      <c r="A146" s="1">
        <v>7433</v>
      </c>
      <c r="B146" s="1" t="s">
        <v>38</v>
      </c>
      <c r="C146" s="1" t="s">
        <v>39</v>
      </c>
      <c r="D146" s="1" t="s">
        <v>211</v>
      </c>
      <c r="E146" s="26" t="s">
        <v>212</v>
      </c>
      <c r="F146" s="1" t="s">
        <v>42</v>
      </c>
      <c r="G146" s="1" t="s">
        <v>81</v>
      </c>
      <c r="H146" s="1" t="s">
        <v>44</v>
      </c>
      <c r="I146" s="1" t="s">
        <v>33</v>
      </c>
      <c r="J146" s="1" t="s">
        <v>33</v>
      </c>
      <c r="K146" s="1" t="s">
        <v>34</v>
      </c>
      <c r="L146" s="1" t="s">
        <v>213</v>
      </c>
      <c r="M146" s="1" t="s">
        <v>36</v>
      </c>
      <c r="N146" s="1"/>
      <c r="O146" s="1"/>
      <c r="P146" s="1">
        <v>156</v>
      </c>
      <c r="Q146" s="1" t="s">
        <v>34</v>
      </c>
      <c r="R146" s="1" t="s">
        <v>26</v>
      </c>
      <c r="S146" s="1"/>
      <c r="T146" s="1"/>
      <c r="U146" s="1"/>
      <c r="V146" s="1"/>
      <c r="W146" s="9" t="str">
        <f t="shared" si="20"/>
        <v>Email Category</v>
      </c>
      <c r="X146" s="9" t="str">
        <f t="shared" si="21"/>
        <v xml:space="preserve">14 Oct 22 15:50:02 </v>
      </c>
      <c r="Y146" s="9" t="str">
        <f t="shared" si="22"/>
        <v xml:space="preserve">15:50:02 </v>
      </c>
      <c r="Z146" s="10">
        <f t="shared" si="23"/>
        <v>44844.659745370373</v>
      </c>
      <c r="AA146" s="10" t="str">
        <f t="shared" si="24"/>
        <v>10 Oct 22 - 16 Oct 22</v>
      </c>
      <c r="AB146" s="9" t="str">
        <f t="shared" si="25"/>
        <v xml:space="preserve">14 Oct 22 15:54:54 </v>
      </c>
      <c r="AC146" s="11">
        <f t="shared" si="26"/>
        <v>3.379629626579117E-3</v>
      </c>
      <c r="AD146" s="9">
        <f t="shared" si="27"/>
        <v>1</v>
      </c>
      <c r="AE146" s="9" t="str">
        <f t="shared" si="19"/>
        <v/>
      </c>
    </row>
    <row r="147" spans="1:31" ht="15" customHeight="1" x14ac:dyDescent="0.25">
      <c r="A147" s="1">
        <v>7434</v>
      </c>
      <c r="B147" s="1" t="s">
        <v>38</v>
      </c>
      <c r="C147" s="1" t="s">
        <v>39</v>
      </c>
      <c r="D147" s="1" t="s">
        <v>197</v>
      </c>
      <c r="E147" s="26" t="s">
        <v>209</v>
      </c>
      <c r="F147" s="1" t="s">
        <v>199</v>
      </c>
      <c r="G147" s="1" t="s">
        <v>81</v>
      </c>
      <c r="H147" s="1" t="s">
        <v>32</v>
      </c>
      <c r="I147" s="1" t="s">
        <v>55</v>
      </c>
      <c r="J147" s="1" t="s">
        <v>55</v>
      </c>
      <c r="K147" s="1" t="s">
        <v>34</v>
      </c>
      <c r="L147" s="1" t="s">
        <v>210</v>
      </c>
      <c r="M147" s="1" t="s">
        <v>36</v>
      </c>
      <c r="N147" s="1" t="s">
        <v>109</v>
      </c>
      <c r="O147" s="1"/>
      <c r="P147" s="1">
        <v>68</v>
      </c>
      <c r="Q147" s="1" t="s">
        <v>34</v>
      </c>
      <c r="R147" s="1" t="s">
        <v>26</v>
      </c>
      <c r="S147" s="1"/>
      <c r="T147" s="1"/>
      <c r="U147" s="1"/>
      <c r="V147" s="1"/>
      <c r="W147" s="1" t="str">
        <f t="shared" si="20"/>
        <v>Other</v>
      </c>
      <c r="X147" s="9" t="str">
        <f t="shared" si="21"/>
        <v xml:space="preserve">14 Oct 22 18:20:02 </v>
      </c>
      <c r="Y147" s="9" t="str">
        <f t="shared" si="22"/>
        <v xml:space="preserve">18:20:02 </v>
      </c>
      <c r="Z147" s="10">
        <f t="shared" si="23"/>
        <v>44844.763912037037</v>
      </c>
      <c r="AA147" s="10" t="str">
        <f t="shared" si="24"/>
        <v>10 Oct 22 - 16 Oct 22</v>
      </c>
      <c r="AB147" s="9" t="str">
        <f t="shared" si="25"/>
        <v xml:space="preserve">14 Oct 22 18:22:06 </v>
      </c>
      <c r="AC147" s="11">
        <f t="shared" si="26"/>
        <v>1.4351851859828457E-3</v>
      </c>
      <c r="AD147" s="9">
        <f t="shared" si="27"/>
        <v>1</v>
      </c>
      <c r="AE147" s="9" t="str">
        <f t="shared" si="19"/>
        <v/>
      </c>
    </row>
    <row r="148" spans="1:31" ht="15" customHeight="1" x14ac:dyDescent="0.25">
      <c r="A148" s="1">
        <v>7435</v>
      </c>
      <c r="B148" s="1" t="s">
        <v>38</v>
      </c>
      <c r="C148" s="1" t="s">
        <v>196</v>
      </c>
      <c r="D148" s="1" t="s">
        <v>206</v>
      </c>
      <c r="E148" s="26" t="s">
        <v>207</v>
      </c>
      <c r="F148" s="1" t="s">
        <v>42</v>
      </c>
      <c r="G148" s="1" t="s">
        <v>81</v>
      </c>
      <c r="H148" s="1" t="s">
        <v>32</v>
      </c>
      <c r="I148" s="1" t="s">
        <v>55</v>
      </c>
      <c r="J148" s="1" t="s">
        <v>33</v>
      </c>
      <c r="K148" s="1" t="s">
        <v>34</v>
      </c>
      <c r="L148" s="1" t="s">
        <v>208</v>
      </c>
      <c r="M148" s="1" t="s">
        <v>36</v>
      </c>
      <c r="N148" s="1" t="s">
        <v>45</v>
      </c>
      <c r="O148" s="1"/>
      <c r="P148" s="1">
        <v>165</v>
      </c>
      <c r="Q148" s="1" t="s">
        <v>34</v>
      </c>
      <c r="R148" s="1" t="s">
        <v>26</v>
      </c>
      <c r="S148" s="1"/>
      <c r="T148" s="1"/>
      <c r="U148" s="1"/>
      <c r="V148" s="1"/>
      <c r="W148" s="1" t="str">
        <f t="shared" si="20"/>
        <v>Laptop/Desktop</v>
      </c>
      <c r="X148" s="9" t="str">
        <f t="shared" si="21"/>
        <v xml:space="preserve">14 Oct 22 18:30:02 </v>
      </c>
      <c r="Y148" s="9" t="str">
        <f t="shared" si="22"/>
        <v xml:space="preserve">18:30:02 </v>
      </c>
      <c r="Z148" s="10">
        <f t="shared" si="23"/>
        <v>44844.770856481482</v>
      </c>
      <c r="AA148" s="10" t="str">
        <f t="shared" si="24"/>
        <v>10 Oct 22 - 16 Oct 22</v>
      </c>
      <c r="AB148" s="9" t="str">
        <f t="shared" si="25"/>
        <v xml:space="preserve">14 Oct 22 18:34:45 </v>
      </c>
      <c r="AC148" s="11">
        <f t="shared" si="26"/>
        <v>3.275462964666076E-3</v>
      </c>
      <c r="AD148" s="9" t="str">
        <f t="shared" si="27"/>
        <v/>
      </c>
      <c r="AE148" s="9" t="str">
        <f t="shared" si="19"/>
        <v/>
      </c>
    </row>
    <row r="149" spans="1:31" ht="15" customHeight="1" x14ac:dyDescent="0.25">
      <c r="A149" s="1">
        <v>7436</v>
      </c>
      <c r="B149" s="1" t="s">
        <v>57</v>
      </c>
      <c r="C149" s="1" t="s">
        <v>68</v>
      </c>
      <c r="D149" s="1" t="s">
        <v>203</v>
      </c>
      <c r="E149" s="26" t="s">
        <v>204</v>
      </c>
      <c r="F149" s="1" t="s">
        <v>60</v>
      </c>
      <c r="G149" s="1" t="s">
        <v>31</v>
      </c>
      <c r="H149" s="1" t="s">
        <v>44</v>
      </c>
      <c r="I149" s="1" t="s">
        <v>55</v>
      </c>
      <c r="J149" s="1" t="s">
        <v>33</v>
      </c>
      <c r="K149" s="1" t="s">
        <v>34</v>
      </c>
      <c r="L149" s="1" t="s">
        <v>205</v>
      </c>
      <c r="M149" s="1" t="s">
        <v>36</v>
      </c>
      <c r="N149" s="1"/>
      <c r="O149" s="1"/>
      <c r="P149" s="1">
        <v>180</v>
      </c>
      <c r="Q149" s="1" t="s">
        <v>34</v>
      </c>
      <c r="R149" s="1" t="s">
        <v>56</v>
      </c>
      <c r="S149" s="1"/>
      <c r="T149" s="1"/>
      <c r="U149" s="1"/>
      <c r="V149" s="1"/>
      <c r="W149" s="9" t="str">
        <f t="shared" si="20"/>
        <v>Email Category</v>
      </c>
      <c r="X149" s="9" t="str">
        <f t="shared" si="21"/>
        <v xml:space="preserve">15 Oct 22 01:00:02 </v>
      </c>
      <c r="Y149" s="9" t="str">
        <f t="shared" si="22"/>
        <v xml:space="preserve">01:00:02 </v>
      </c>
      <c r="Z149" s="10">
        <f t="shared" si="23"/>
        <v>44844.041689814818</v>
      </c>
      <c r="AA149" s="10" t="str">
        <f t="shared" si="24"/>
        <v>10 Oct 22 - 16 Oct 22</v>
      </c>
      <c r="AB149" s="9" t="str">
        <f t="shared" si="25"/>
        <v xml:space="preserve">15 Oct 22 01:05:52 </v>
      </c>
      <c r="AC149" s="11">
        <f t="shared" si="26"/>
        <v>4.050925919727888E-3</v>
      </c>
      <c r="AD149" s="9" t="str">
        <f t="shared" si="27"/>
        <v/>
      </c>
      <c r="AE149" s="9" t="str">
        <f t="shared" si="19"/>
        <v/>
      </c>
    </row>
    <row r="150" spans="1:31" ht="15" customHeight="1" x14ac:dyDescent="0.25">
      <c r="A150" s="1">
        <v>7437</v>
      </c>
      <c r="B150" s="1" t="s">
        <v>38</v>
      </c>
      <c r="C150" s="1" t="s">
        <v>196</v>
      </c>
      <c r="D150" s="1" t="s">
        <v>197</v>
      </c>
      <c r="E150" s="26" t="s">
        <v>201</v>
      </c>
      <c r="F150" s="1" t="s">
        <v>199</v>
      </c>
      <c r="G150" s="1" t="s">
        <v>81</v>
      </c>
      <c r="H150" s="1" t="s">
        <v>108</v>
      </c>
      <c r="I150" s="1" t="s">
        <v>61</v>
      </c>
      <c r="J150" s="1" t="s">
        <v>33</v>
      </c>
      <c r="K150" s="1" t="s">
        <v>34</v>
      </c>
      <c r="L150" s="1" t="s">
        <v>202</v>
      </c>
      <c r="M150" s="1" t="s">
        <v>36</v>
      </c>
      <c r="N150" s="1" t="s">
        <v>109</v>
      </c>
      <c r="O150" s="1"/>
      <c r="P150" s="1">
        <v>30</v>
      </c>
      <c r="Q150" s="1" t="s">
        <v>34</v>
      </c>
      <c r="R150" s="1" t="s">
        <v>26</v>
      </c>
      <c r="S150" s="1"/>
      <c r="T150" s="1"/>
      <c r="U150" s="1"/>
      <c r="V150" s="1"/>
      <c r="W150" s="1" t="str">
        <f t="shared" si="20"/>
        <v>Other</v>
      </c>
      <c r="X150" s="9" t="str">
        <f t="shared" si="21"/>
        <v xml:space="preserve">15 Oct 22 10:00:02 </v>
      </c>
      <c r="Y150" s="9" t="str">
        <f t="shared" si="22"/>
        <v xml:space="preserve">10:00:02 </v>
      </c>
      <c r="Z150" s="10">
        <f t="shared" si="23"/>
        <v>44844.416689814818</v>
      </c>
      <c r="AA150" s="10" t="str">
        <f t="shared" si="24"/>
        <v>10 Oct 22 - 16 Oct 22</v>
      </c>
      <c r="AB150" s="9" t="str">
        <f t="shared" si="25"/>
        <v xml:space="preserve">15 Oct 22 10:20:05 </v>
      </c>
      <c r="AC150" s="11">
        <f t="shared" si="26"/>
        <v>1.392361110629281E-2</v>
      </c>
      <c r="AD150" s="9" t="str">
        <f t="shared" si="27"/>
        <v/>
      </c>
      <c r="AE150" s="9" t="str">
        <f t="shared" si="19"/>
        <v/>
      </c>
    </row>
    <row r="151" spans="1:31" ht="15" customHeight="1" x14ac:dyDescent="0.25">
      <c r="A151" s="1">
        <v>7438</v>
      </c>
      <c r="B151" s="1" t="s">
        <v>38</v>
      </c>
      <c r="C151" s="1" t="s">
        <v>196</v>
      </c>
      <c r="D151" s="1" t="s">
        <v>197</v>
      </c>
      <c r="E151" s="26" t="s">
        <v>198</v>
      </c>
      <c r="F151" s="1" t="s">
        <v>199</v>
      </c>
      <c r="G151" s="1" t="s">
        <v>81</v>
      </c>
      <c r="H151" s="1" t="s">
        <v>108</v>
      </c>
      <c r="I151" s="1" t="s">
        <v>61</v>
      </c>
      <c r="J151" s="1" t="s">
        <v>33</v>
      </c>
      <c r="K151" s="1" t="s">
        <v>34</v>
      </c>
      <c r="L151" s="1" t="s">
        <v>200</v>
      </c>
      <c r="M151" s="1" t="s">
        <v>36</v>
      </c>
      <c r="N151" s="1" t="s">
        <v>109</v>
      </c>
      <c r="O151" s="1"/>
      <c r="P151" s="1">
        <v>32</v>
      </c>
      <c r="Q151" s="1" t="s">
        <v>34</v>
      </c>
      <c r="R151" s="1" t="s">
        <v>26</v>
      </c>
      <c r="S151" s="1"/>
      <c r="T151" s="1"/>
      <c r="U151" s="1"/>
      <c r="V151" s="1"/>
      <c r="W151" s="1" t="str">
        <f t="shared" si="20"/>
        <v>Other</v>
      </c>
      <c r="X151" s="9" t="str">
        <f t="shared" si="21"/>
        <v xml:space="preserve">15 Oct 22 11:10:02 </v>
      </c>
      <c r="Y151" s="9" t="str">
        <f t="shared" si="22"/>
        <v xml:space="preserve">11:10:02 </v>
      </c>
      <c r="Z151" s="10">
        <f t="shared" si="23"/>
        <v>44844.465300925927</v>
      </c>
      <c r="AA151" s="10" t="str">
        <f t="shared" si="24"/>
        <v>10 Oct 22 - 16 Oct 22</v>
      </c>
      <c r="AB151" s="9" t="str">
        <f t="shared" si="25"/>
        <v xml:space="preserve">15 Oct 22 11:19:29 </v>
      </c>
      <c r="AC151" s="11">
        <f t="shared" si="26"/>
        <v>6.5624999988358468E-3</v>
      </c>
      <c r="AD151" s="9" t="str">
        <f t="shared" si="27"/>
        <v/>
      </c>
      <c r="AE151" s="9" t="str">
        <f t="shared" si="19"/>
        <v/>
      </c>
    </row>
    <row r="152" spans="1:31" ht="15" customHeight="1" x14ac:dyDescent="0.25">
      <c r="A152" s="1">
        <v>7439</v>
      </c>
      <c r="B152" s="1" t="s">
        <v>27</v>
      </c>
      <c r="C152" s="1" t="s">
        <v>68</v>
      </c>
      <c r="D152" s="1" t="s">
        <v>28</v>
      </c>
      <c r="E152" s="26" t="s">
        <v>194</v>
      </c>
      <c r="F152" s="1" t="s">
        <v>30</v>
      </c>
      <c r="G152" s="1" t="s">
        <v>31</v>
      </c>
      <c r="H152" s="1" t="s">
        <v>133</v>
      </c>
      <c r="I152" s="1" t="s">
        <v>33</v>
      </c>
      <c r="J152" s="1" t="s">
        <v>33</v>
      </c>
      <c r="K152" s="1" t="s">
        <v>34</v>
      </c>
      <c r="L152" s="1" t="s">
        <v>195</v>
      </c>
      <c r="M152" s="1" t="s">
        <v>36</v>
      </c>
      <c r="N152" s="1" t="s">
        <v>37</v>
      </c>
      <c r="O152" s="1"/>
      <c r="P152" s="1">
        <v>48</v>
      </c>
      <c r="Q152" s="1" t="s">
        <v>34</v>
      </c>
      <c r="R152" s="1" t="s">
        <v>26</v>
      </c>
      <c r="S152" s="1"/>
      <c r="T152" s="1"/>
      <c r="U152" s="1"/>
      <c r="V152" s="1"/>
      <c r="W152" s="1" t="str">
        <f t="shared" si="20"/>
        <v>Server</v>
      </c>
      <c r="X152" s="9" t="str">
        <f t="shared" si="21"/>
        <v xml:space="preserve">15 Oct 22 18:10:03 </v>
      </c>
      <c r="Y152" s="9" t="str">
        <f t="shared" si="22"/>
        <v xml:space="preserve">18:10:03 </v>
      </c>
      <c r="Z152" s="10">
        <f t="shared" si="23"/>
        <v>44844.756979166668</v>
      </c>
      <c r="AA152" s="10" t="str">
        <f t="shared" si="24"/>
        <v>10 Oct 22 - 16 Oct 22</v>
      </c>
      <c r="AB152" s="9" t="str">
        <f t="shared" si="25"/>
        <v xml:space="preserve">15 Oct 22 18:19:17 </v>
      </c>
      <c r="AC152" s="11">
        <f t="shared" si="26"/>
        <v>6.4120370370801538E-3</v>
      </c>
      <c r="AD152" s="9" t="str">
        <f t="shared" si="27"/>
        <v/>
      </c>
      <c r="AE152" s="9" t="str">
        <f t="shared" si="19"/>
        <v/>
      </c>
    </row>
    <row r="153" spans="1:31" ht="15" customHeight="1" x14ac:dyDescent="0.25">
      <c r="A153" s="1">
        <v>7440</v>
      </c>
      <c r="B153" s="1" t="s">
        <v>38</v>
      </c>
      <c r="C153" s="1" t="s">
        <v>39</v>
      </c>
      <c r="D153" s="1" t="s">
        <v>192</v>
      </c>
      <c r="E153" s="26" t="s">
        <v>190</v>
      </c>
      <c r="F153" s="1"/>
      <c r="G153" s="1" t="s">
        <v>43</v>
      </c>
      <c r="H153" s="1" t="s">
        <v>44</v>
      </c>
      <c r="I153" s="1" t="s">
        <v>61</v>
      </c>
      <c r="J153" s="1" t="s">
        <v>61</v>
      </c>
      <c r="K153" s="1" t="s">
        <v>34</v>
      </c>
      <c r="L153" s="1" t="s">
        <v>193</v>
      </c>
      <c r="M153" s="1" t="s">
        <v>36</v>
      </c>
      <c r="N153" s="1"/>
      <c r="O153" s="1" t="s">
        <v>74</v>
      </c>
      <c r="P153" s="1">
        <v>56</v>
      </c>
      <c r="Q153" s="1" t="s">
        <v>34</v>
      </c>
      <c r="R153" s="1" t="s">
        <v>47</v>
      </c>
      <c r="S153" s="1"/>
      <c r="T153" s="1"/>
      <c r="U153" s="1"/>
      <c r="V153" s="1"/>
      <c r="W153" s="9" t="str">
        <f t="shared" si="20"/>
        <v>Email Category</v>
      </c>
      <c r="X153" s="9" t="str">
        <f t="shared" si="21"/>
        <v xml:space="preserve">16 Oct 22 07:00:28 </v>
      </c>
      <c r="Y153" s="9" t="str">
        <f t="shared" si="22"/>
        <v xml:space="preserve">07:00:28 </v>
      </c>
      <c r="Z153" s="10">
        <f t="shared" si="23"/>
        <v>44844.291990740741</v>
      </c>
      <c r="AA153" s="10" t="str">
        <f t="shared" si="24"/>
        <v>10 Oct 22 - 16 Oct 22</v>
      </c>
      <c r="AB153" s="9" t="str">
        <f t="shared" si="25"/>
        <v xml:space="preserve">16 Oct 22 07:05:21 </v>
      </c>
      <c r="AC153" s="11">
        <f t="shared" si="26"/>
        <v>3.3912037033587694E-3</v>
      </c>
      <c r="AD153" s="9">
        <f t="shared" si="27"/>
        <v>1</v>
      </c>
      <c r="AE153" s="9" t="str">
        <f t="shared" si="19"/>
        <v/>
      </c>
    </row>
    <row r="154" spans="1:31" ht="15" customHeight="1" x14ac:dyDescent="0.25">
      <c r="A154" s="1">
        <v>7441</v>
      </c>
      <c r="B154" s="1" t="s">
        <v>38</v>
      </c>
      <c r="C154" s="1" t="s">
        <v>39</v>
      </c>
      <c r="D154" s="1" t="s">
        <v>189</v>
      </c>
      <c r="E154" s="26" t="s">
        <v>190</v>
      </c>
      <c r="F154" s="1"/>
      <c r="G154" s="1" t="s">
        <v>43</v>
      </c>
      <c r="H154" s="1" t="s">
        <v>44</v>
      </c>
      <c r="I154" s="1" t="s">
        <v>61</v>
      </c>
      <c r="J154" s="1" t="s">
        <v>61</v>
      </c>
      <c r="K154" s="1" t="s">
        <v>34</v>
      </c>
      <c r="L154" s="1" t="s">
        <v>191</v>
      </c>
      <c r="M154" s="1" t="s">
        <v>36</v>
      </c>
      <c r="N154" s="1"/>
      <c r="O154" s="1" t="s">
        <v>74</v>
      </c>
      <c r="P154" s="1">
        <v>55</v>
      </c>
      <c r="Q154" s="1" t="s">
        <v>34</v>
      </c>
      <c r="R154" s="1" t="s">
        <v>47</v>
      </c>
      <c r="S154" s="1"/>
      <c r="T154" s="1"/>
      <c r="U154" s="1"/>
      <c r="V154" s="1"/>
      <c r="W154" s="9" t="str">
        <f t="shared" si="20"/>
        <v>Email Category</v>
      </c>
      <c r="X154" s="9" t="str">
        <f t="shared" si="21"/>
        <v xml:space="preserve">16 Oct 22 07:00:28 </v>
      </c>
      <c r="Y154" s="9" t="str">
        <f t="shared" si="22"/>
        <v xml:space="preserve">07:00:28 </v>
      </c>
      <c r="Z154" s="10">
        <f t="shared" si="23"/>
        <v>44844.291990740741</v>
      </c>
      <c r="AA154" s="10" t="str">
        <f t="shared" si="24"/>
        <v>10 Oct 22 - 16 Oct 22</v>
      </c>
      <c r="AB154" s="9" t="str">
        <f t="shared" si="25"/>
        <v xml:space="preserve">16 Oct 22 07:06:59 </v>
      </c>
      <c r="AC154" s="11">
        <f t="shared" si="26"/>
        <v>4.5254629658302292E-3</v>
      </c>
      <c r="AD154" s="9">
        <f t="shared" si="27"/>
        <v>1</v>
      </c>
      <c r="AE154" s="9" t="str">
        <f t="shared" si="19"/>
        <v/>
      </c>
    </row>
    <row r="155" spans="1:31" ht="15" customHeight="1" x14ac:dyDescent="0.25">
      <c r="A155">
        <v>7442</v>
      </c>
      <c r="B155" t="s">
        <v>38</v>
      </c>
      <c r="C155" t="s">
        <v>39</v>
      </c>
      <c r="D155" t="s">
        <v>519</v>
      </c>
      <c r="E155" s="14" t="s">
        <v>520</v>
      </c>
      <c r="G155" t="s">
        <v>43</v>
      </c>
      <c r="H155" t="s">
        <v>67</v>
      </c>
      <c r="I155" t="s">
        <v>61</v>
      </c>
      <c r="J155" t="s">
        <v>61</v>
      </c>
      <c r="K155" t="s">
        <v>62</v>
      </c>
      <c r="L155" t="s">
        <v>35</v>
      </c>
      <c r="M155" t="s">
        <v>36</v>
      </c>
      <c r="O155" t="s">
        <v>112</v>
      </c>
      <c r="P155">
        <v>2</v>
      </c>
      <c r="Q155" t="s">
        <v>34</v>
      </c>
      <c r="R155" t="s">
        <v>47</v>
      </c>
      <c r="S155" s="1"/>
      <c r="T155" s="1"/>
      <c r="U155" s="1"/>
      <c r="V155" s="1"/>
      <c r="W155" s="9" t="str">
        <f t="shared" si="20"/>
        <v>Email Category</v>
      </c>
      <c r="X155" s="9" t="str">
        <f t="shared" si="21"/>
        <v xml:space="preserve">17 Oct 22 03:45:19 </v>
      </c>
      <c r="Y155" s="9" t="str">
        <f t="shared" si="22"/>
        <v xml:space="preserve">03:45:19 </v>
      </c>
      <c r="Z155" s="10">
        <f t="shared" si="23"/>
        <v>44851.156469907408</v>
      </c>
      <c r="AA155" s="10" t="str">
        <f t="shared" si="24"/>
        <v>17 Oct 22 - 23 Oct 22</v>
      </c>
      <c r="AB155" s="9" t="str">
        <f t="shared" si="25"/>
        <v xml:space="preserve">01 Jan 70 00:00:00 </v>
      </c>
      <c r="AC155" s="11" t="str">
        <f t="shared" si="26"/>
        <v/>
      </c>
      <c r="AD155" s="9">
        <f t="shared" si="27"/>
        <v>1</v>
      </c>
      <c r="AE155" s="9" t="str">
        <f t="shared" si="19"/>
        <v/>
      </c>
    </row>
    <row r="156" spans="1:31" ht="15" customHeight="1" x14ac:dyDescent="0.25">
      <c r="A156">
        <v>7443</v>
      </c>
      <c r="B156" t="s">
        <v>38</v>
      </c>
      <c r="C156" t="s">
        <v>39</v>
      </c>
      <c r="D156" t="s">
        <v>192</v>
      </c>
      <c r="E156" s="14" t="s">
        <v>518</v>
      </c>
      <c r="G156" t="s">
        <v>43</v>
      </c>
      <c r="H156" t="s">
        <v>67</v>
      </c>
      <c r="I156" t="s">
        <v>61</v>
      </c>
      <c r="J156" t="s">
        <v>61</v>
      </c>
      <c r="K156" t="s">
        <v>34</v>
      </c>
      <c r="L156" t="s">
        <v>35</v>
      </c>
      <c r="M156" t="s">
        <v>36</v>
      </c>
      <c r="O156" t="s">
        <v>74</v>
      </c>
      <c r="P156">
        <v>1</v>
      </c>
      <c r="Q156" t="s">
        <v>34</v>
      </c>
      <c r="R156" t="s">
        <v>47</v>
      </c>
      <c r="S156" s="1"/>
      <c r="T156" s="1"/>
      <c r="U156" s="1"/>
      <c r="V156" s="1"/>
      <c r="W156" s="9" t="str">
        <f t="shared" si="20"/>
        <v>Email Category</v>
      </c>
      <c r="X156" s="9" t="str">
        <f t="shared" si="21"/>
        <v xml:space="preserve">17 Oct 22 06:16:07 </v>
      </c>
      <c r="Y156" s="9" t="str">
        <f t="shared" si="22"/>
        <v xml:space="preserve">06:16:07 </v>
      </c>
      <c r="Z156" s="10">
        <f t="shared" si="23"/>
        <v>44851.261192129627</v>
      </c>
      <c r="AA156" s="10" t="str">
        <f t="shared" si="24"/>
        <v>17 Oct 22 - 23 Oct 22</v>
      </c>
      <c r="AB156" s="9" t="str">
        <f t="shared" si="25"/>
        <v xml:space="preserve">01 Jan 70 00:00:00 </v>
      </c>
      <c r="AC156" s="11" t="str">
        <f t="shared" si="26"/>
        <v/>
      </c>
      <c r="AD156" s="9">
        <f t="shared" si="27"/>
        <v>1</v>
      </c>
      <c r="AE156" s="9" t="str">
        <f t="shared" si="19"/>
        <v/>
      </c>
    </row>
    <row r="157" spans="1:31" ht="15" customHeight="1" x14ac:dyDescent="0.25">
      <c r="A157">
        <v>7444</v>
      </c>
      <c r="B157" t="s">
        <v>38</v>
      </c>
      <c r="C157" t="s">
        <v>39</v>
      </c>
      <c r="D157" t="s">
        <v>516</v>
      </c>
      <c r="E157" s="14" t="s">
        <v>517</v>
      </c>
      <c r="G157" t="s">
        <v>43</v>
      </c>
      <c r="H157" t="s">
        <v>67</v>
      </c>
      <c r="I157" t="s">
        <v>55</v>
      </c>
      <c r="J157" t="s">
        <v>55</v>
      </c>
      <c r="K157" t="s">
        <v>34</v>
      </c>
      <c r="L157" t="s">
        <v>35</v>
      </c>
      <c r="M157" t="s">
        <v>36</v>
      </c>
      <c r="O157" t="s">
        <v>94</v>
      </c>
      <c r="P157">
        <v>14</v>
      </c>
      <c r="Q157" t="s">
        <v>34</v>
      </c>
      <c r="R157" t="s">
        <v>47</v>
      </c>
      <c r="S157" s="1"/>
      <c r="T157" s="1"/>
      <c r="U157" s="1"/>
      <c r="V157" s="1"/>
      <c r="W157" s="9" t="str">
        <f t="shared" si="20"/>
        <v>Email Category</v>
      </c>
      <c r="X157" s="9" t="str">
        <f t="shared" si="21"/>
        <v xml:space="preserve">17 Oct 22 07:05:08 </v>
      </c>
      <c r="Y157" s="9" t="str">
        <f t="shared" si="22"/>
        <v xml:space="preserve">07:05:08 </v>
      </c>
      <c r="Z157" s="10">
        <f t="shared" si="23"/>
        <v>44851.295231481483</v>
      </c>
      <c r="AA157" s="10" t="str">
        <f t="shared" si="24"/>
        <v>17 Oct 22 - 23 Oct 22</v>
      </c>
      <c r="AB157" s="9" t="str">
        <f t="shared" si="25"/>
        <v xml:space="preserve">01 Jan 70 00:00:00 </v>
      </c>
      <c r="AC157" s="11" t="str">
        <f t="shared" si="26"/>
        <v/>
      </c>
      <c r="AD157" s="9">
        <f t="shared" si="27"/>
        <v>1</v>
      </c>
      <c r="AE157" s="9" t="str">
        <f t="shared" si="19"/>
        <v/>
      </c>
    </row>
    <row r="158" spans="1:31" ht="15" customHeight="1" x14ac:dyDescent="0.25">
      <c r="A158">
        <v>7445</v>
      </c>
      <c r="B158" t="s">
        <v>57</v>
      </c>
      <c r="C158" t="s">
        <v>39</v>
      </c>
      <c r="D158" t="s">
        <v>85</v>
      </c>
      <c r="E158" s="14" t="s">
        <v>515</v>
      </c>
      <c r="F158" t="s">
        <v>71</v>
      </c>
      <c r="G158" t="s">
        <v>31</v>
      </c>
      <c r="H158" t="s">
        <v>67</v>
      </c>
      <c r="I158" t="s">
        <v>61</v>
      </c>
      <c r="J158" t="s">
        <v>55</v>
      </c>
      <c r="K158" s="1" t="s">
        <v>34</v>
      </c>
      <c r="L158" t="s">
        <v>35</v>
      </c>
      <c r="M158" t="s">
        <v>36</v>
      </c>
      <c r="N158" t="s">
        <v>45</v>
      </c>
      <c r="P158">
        <v>191</v>
      </c>
      <c r="Q158" t="s">
        <v>34</v>
      </c>
      <c r="R158" t="s">
        <v>51</v>
      </c>
      <c r="S158" s="1"/>
      <c r="T158" s="1"/>
      <c r="U158" s="1"/>
      <c r="V158" s="1"/>
      <c r="W158" s="1" t="str">
        <f t="shared" si="20"/>
        <v>Laptop/Desktop</v>
      </c>
      <c r="X158" s="9" t="str">
        <f t="shared" si="21"/>
        <v xml:space="preserve">17 Oct 22 07:10:03 </v>
      </c>
      <c r="Y158" s="9" t="str">
        <f t="shared" si="22"/>
        <v xml:space="preserve">07:10:03 </v>
      </c>
      <c r="Z158" s="10">
        <f t="shared" si="23"/>
        <v>44851.298645833333</v>
      </c>
      <c r="AA158" s="10" t="str">
        <f t="shared" si="24"/>
        <v>17 Oct 22 - 23 Oct 22</v>
      </c>
      <c r="AB158" s="9" t="str">
        <f t="shared" si="25"/>
        <v xml:space="preserve">01 Jan 70 00:00:00 </v>
      </c>
      <c r="AC158" s="11" t="str">
        <f t="shared" si="26"/>
        <v/>
      </c>
      <c r="AD158" s="9" t="str">
        <f t="shared" si="27"/>
        <v/>
      </c>
      <c r="AE158" s="9">
        <f t="shared" si="19"/>
        <v>1</v>
      </c>
    </row>
    <row r="159" spans="1:31" ht="15" customHeight="1" x14ac:dyDescent="0.25">
      <c r="A159">
        <v>7446</v>
      </c>
      <c r="B159" t="s">
        <v>38</v>
      </c>
      <c r="C159" t="s">
        <v>39</v>
      </c>
      <c r="D159" t="s">
        <v>513</v>
      </c>
      <c r="E159" s="14" t="s">
        <v>514</v>
      </c>
      <c r="G159" t="s">
        <v>31</v>
      </c>
      <c r="H159" t="s">
        <v>108</v>
      </c>
      <c r="I159" t="s">
        <v>61</v>
      </c>
      <c r="J159" t="s">
        <v>61</v>
      </c>
      <c r="K159" s="1" t="s">
        <v>34</v>
      </c>
      <c r="L159" t="s">
        <v>35</v>
      </c>
      <c r="M159" t="s">
        <v>36</v>
      </c>
      <c r="O159" t="s">
        <v>112</v>
      </c>
      <c r="P159">
        <v>25</v>
      </c>
      <c r="Q159" t="s">
        <v>34</v>
      </c>
      <c r="R159" t="s">
        <v>47</v>
      </c>
      <c r="S159" s="1"/>
      <c r="T159" s="1"/>
      <c r="U159" s="1"/>
      <c r="V159" s="1"/>
      <c r="W159" s="9" t="str">
        <f t="shared" si="20"/>
        <v>Email Category</v>
      </c>
      <c r="X159" s="9" t="str">
        <f t="shared" si="21"/>
        <v xml:space="preserve">17 Oct 22 08:20:23 </v>
      </c>
      <c r="Y159" s="9" t="str">
        <f t="shared" si="22"/>
        <v xml:space="preserve">08:20:23 </v>
      </c>
      <c r="Z159" s="10">
        <f t="shared" si="23"/>
        <v>44851.347488425927</v>
      </c>
      <c r="AA159" s="10" t="str">
        <f t="shared" si="24"/>
        <v>17 Oct 22 - 23 Oct 22</v>
      </c>
      <c r="AB159" s="9" t="str">
        <f t="shared" si="25"/>
        <v xml:space="preserve">01 Jan 70 00:00:00 </v>
      </c>
      <c r="AC159" s="11" t="str">
        <f t="shared" si="26"/>
        <v/>
      </c>
      <c r="AD159" s="9">
        <f t="shared" si="27"/>
        <v>1</v>
      </c>
      <c r="AE159" s="9" t="str">
        <f t="shared" si="19"/>
        <v/>
      </c>
    </row>
    <row r="160" spans="1:31" ht="15" customHeight="1" x14ac:dyDescent="0.25">
      <c r="A160">
        <v>7447</v>
      </c>
      <c r="B160" t="s">
        <v>38</v>
      </c>
      <c r="C160" t="s">
        <v>39</v>
      </c>
      <c r="D160" t="s">
        <v>192</v>
      </c>
      <c r="E160" s="14" t="s">
        <v>512</v>
      </c>
      <c r="G160" t="s">
        <v>43</v>
      </c>
      <c r="H160" t="s">
        <v>108</v>
      </c>
      <c r="I160" t="s">
        <v>61</v>
      </c>
      <c r="J160" t="s">
        <v>61</v>
      </c>
      <c r="K160" t="s">
        <v>34</v>
      </c>
      <c r="L160" t="s">
        <v>35</v>
      </c>
      <c r="M160" t="s">
        <v>36</v>
      </c>
      <c r="O160" t="s">
        <v>74</v>
      </c>
      <c r="P160">
        <v>27</v>
      </c>
      <c r="Q160" t="s">
        <v>34</v>
      </c>
      <c r="R160" t="s">
        <v>47</v>
      </c>
      <c r="S160" s="1"/>
      <c r="T160" s="1"/>
      <c r="U160" s="1"/>
      <c r="V160" s="1"/>
      <c r="W160" s="9" t="str">
        <f t="shared" si="20"/>
        <v>Email Category</v>
      </c>
      <c r="X160" s="9" t="str">
        <f t="shared" si="21"/>
        <v xml:space="preserve">17 Oct 22 09:00:20 </v>
      </c>
      <c r="Y160" s="9" t="str">
        <f t="shared" si="22"/>
        <v xml:space="preserve">09:00:20 </v>
      </c>
      <c r="Z160" s="10">
        <f t="shared" si="23"/>
        <v>44851.375231481485</v>
      </c>
      <c r="AA160" s="10" t="str">
        <f t="shared" si="24"/>
        <v>17 Oct 22 - 23 Oct 22</v>
      </c>
      <c r="AB160" s="9" t="str">
        <f t="shared" si="25"/>
        <v xml:space="preserve">01 Jan 70 00:00:00 </v>
      </c>
      <c r="AC160" s="11" t="str">
        <f t="shared" si="26"/>
        <v/>
      </c>
      <c r="AD160" s="9">
        <f t="shared" si="27"/>
        <v>1</v>
      </c>
      <c r="AE160" s="9" t="str">
        <f t="shared" si="19"/>
        <v/>
      </c>
    </row>
    <row r="161" spans="1:31" ht="15" customHeight="1" x14ac:dyDescent="0.25">
      <c r="A161">
        <v>7448</v>
      </c>
      <c r="B161" t="s">
        <v>57</v>
      </c>
      <c r="C161" t="s">
        <v>39</v>
      </c>
      <c r="D161" t="s">
        <v>235</v>
      </c>
      <c r="E161" s="14" t="s">
        <v>511</v>
      </c>
      <c r="F161" t="s">
        <v>237</v>
      </c>
      <c r="G161" t="s">
        <v>43</v>
      </c>
      <c r="H161" t="s">
        <v>108</v>
      </c>
      <c r="I161" t="s">
        <v>61</v>
      </c>
      <c r="J161" t="s">
        <v>61</v>
      </c>
      <c r="K161" s="1" t="s">
        <v>34</v>
      </c>
      <c r="L161" t="s">
        <v>35</v>
      </c>
      <c r="M161" t="s">
        <v>36</v>
      </c>
      <c r="N161" t="s">
        <v>109</v>
      </c>
      <c r="P161">
        <v>171</v>
      </c>
      <c r="Q161" t="s">
        <v>34</v>
      </c>
      <c r="R161" t="s">
        <v>51</v>
      </c>
      <c r="S161" s="1"/>
      <c r="T161" s="1"/>
      <c r="U161" s="1"/>
      <c r="V161" s="1"/>
      <c r="W161" s="1" t="str">
        <f t="shared" si="20"/>
        <v>Other</v>
      </c>
      <c r="X161" s="9" t="str">
        <f t="shared" si="21"/>
        <v xml:space="preserve">17 Oct 22 10:50:02 </v>
      </c>
      <c r="Y161" s="9" t="str">
        <f t="shared" si="22"/>
        <v xml:space="preserve">10:50:02 </v>
      </c>
      <c r="Z161" s="10">
        <f t="shared" si="23"/>
        <v>44851.451412037037</v>
      </c>
      <c r="AA161" s="10" t="str">
        <f t="shared" si="24"/>
        <v>17 Oct 22 - 23 Oct 22</v>
      </c>
      <c r="AB161" s="9" t="str">
        <f t="shared" si="25"/>
        <v xml:space="preserve">01 Jan 70 00:00:00 </v>
      </c>
      <c r="AC161" s="11" t="str">
        <f t="shared" si="26"/>
        <v/>
      </c>
      <c r="AD161" s="9">
        <f t="shared" si="27"/>
        <v>1</v>
      </c>
      <c r="AE161" s="9" t="str">
        <f t="shared" si="19"/>
        <v/>
      </c>
    </row>
    <row r="162" spans="1:31" ht="15" customHeight="1" x14ac:dyDescent="0.25">
      <c r="A162">
        <v>7449</v>
      </c>
      <c r="B162" t="s">
        <v>27</v>
      </c>
      <c r="C162" t="s">
        <v>39</v>
      </c>
      <c r="D162" t="s">
        <v>28</v>
      </c>
      <c r="E162" s="14" t="s">
        <v>510</v>
      </c>
      <c r="F162" t="s">
        <v>30</v>
      </c>
      <c r="G162" t="s">
        <v>43</v>
      </c>
      <c r="H162" t="s">
        <v>108</v>
      </c>
      <c r="I162" t="s">
        <v>61</v>
      </c>
      <c r="J162" t="s">
        <v>33</v>
      </c>
      <c r="K162" t="s">
        <v>62</v>
      </c>
      <c r="L162" t="s">
        <v>35</v>
      </c>
      <c r="M162" t="s">
        <v>36</v>
      </c>
      <c r="N162" t="s">
        <v>109</v>
      </c>
      <c r="P162">
        <v>45</v>
      </c>
      <c r="Q162" t="s">
        <v>34</v>
      </c>
      <c r="R162" t="s">
        <v>26</v>
      </c>
      <c r="S162" s="1"/>
      <c r="T162" s="1"/>
      <c r="U162" s="1"/>
      <c r="V162" s="1"/>
      <c r="W162" s="1" t="str">
        <f t="shared" si="20"/>
        <v>Other</v>
      </c>
      <c r="X162" s="9" t="str">
        <f t="shared" si="21"/>
        <v xml:space="preserve">17 Oct 22 12:10:03 </v>
      </c>
      <c r="Y162" s="9" t="str">
        <f t="shared" si="22"/>
        <v xml:space="preserve">12:10:03 </v>
      </c>
      <c r="Z162" s="10">
        <f t="shared" si="23"/>
        <v>44851.506979166668</v>
      </c>
      <c r="AA162" s="10" t="str">
        <f t="shared" si="24"/>
        <v>17 Oct 22 - 23 Oct 22</v>
      </c>
      <c r="AB162" s="9" t="str">
        <f t="shared" si="25"/>
        <v xml:space="preserve">01 Jan 70 00:00:00 </v>
      </c>
      <c r="AC162" s="11" t="str">
        <f t="shared" si="26"/>
        <v/>
      </c>
      <c r="AD162" s="9" t="str">
        <f t="shared" si="27"/>
        <v/>
      </c>
      <c r="AE162" s="9">
        <f t="shared" si="19"/>
        <v>1</v>
      </c>
    </row>
    <row r="163" spans="1:31" ht="15" customHeight="1" x14ac:dyDescent="0.25">
      <c r="A163">
        <v>7450</v>
      </c>
      <c r="B163" t="s">
        <v>38</v>
      </c>
      <c r="C163" t="s">
        <v>39</v>
      </c>
      <c r="D163" t="s">
        <v>508</v>
      </c>
      <c r="E163" s="14" t="s">
        <v>509</v>
      </c>
      <c r="G163" t="s">
        <v>43</v>
      </c>
      <c r="H163" t="s">
        <v>67</v>
      </c>
      <c r="I163" t="s">
        <v>61</v>
      </c>
      <c r="J163" t="s">
        <v>61</v>
      </c>
      <c r="K163" t="s">
        <v>34</v>
      </c>
      <c r="L163" t="s">
        <v>35</v>
      </c>
      <c r="M163" t="s">
        <v>36</v>
      </c>
      <c r="O163" t="s">
        <v>112</v>
      </c>
      <c r="P163">
        <v>91</v>
      </c>
      <c r="Q163" t="s">
        <v>34</v>
      </c>
      <c r="R163" t="s">
        <v>47</v>
      </c>
      <c r="S163" s="1"/>
      <c r="T163" s="1"/>
      <c r="U163" s="1"/>
      <c r="V163" s="1"/>
      <c r="W163" s="9" t="str">
        <f t="shared" si="20"/>
        <v>Email Category</v>
      </c>
      <c r="X163" s="9" t="str">
        <f t="shared" si="21"/>
        <v xml:space="preserve">17 Oct 22 12:16:11 </v>
      </c>
      <c r="Y163" s="9" t="str">
        <f t="shared" si="22"/>
        <v xml:space="preserve">12:16:11 </v>
      </c>
      <c r="Z163" s="10">
        <f t="shared" si="23"/>
        <v>44851.511238425926</v>
      </c>
      <c r="AA163" s="10" t="str">
        <f t="shared" si="24"/>
        <v>17 Oct 22 - 23 Oct 22</v>
      </c>
      <c r="AB163" s="9" t="str">
        <f t="shared" si="25"/>
        <v xml:space="preserve">01 Jan 70 00:00:00 </v>
      </c>
      <c r="AC163" s="11" t="str">
        <f t="shared" si="26"/>
        <v/>
      </c>
      <c r="AD163" s="9">
        <f t="shared" si="27"/>
        <v>1</v>
      </c>
      <c r="AE163" s="9" t="str">
        <f t="shared" si="19"/>
        <v/>
      </c>
    </row>
    <row r="164" spans="1:31" ht="15" customHeight="1" x14ac:dyDescent="0.25">
      <c r="A164">
        <v>7451</v>
      </c>
      <c r="B164" t="s">
        <v>348</v>
      </c>
      <c r="C164" t="s">
        <v>39</v>
      </c>
      <c r="D164" t="s">
        <v>505</v>
      </c>
      <c r="E164" s="14" t="s">
        <v>506</v>
      </c>
      <c r="F164" t="s">
        <v>507</v>
      </c>
      <c r="G164" t="s">
        <v>43</v>
      </c>
      <c r="H164" t="s">
        <v>108</v>
      </c>
      <c r="I164" t="s">
        <v>61</v>
      </c>
      <c r="J164" t="s">
        <v>55</v>
      </c>
      <c r="K164" t="s">
        <v>34</v>
      </c>
      <c r="L164" t="s">
        <v>35</v>
      </c>
      <c r="M164" t="s">
        <v>36</v>
      </c>
      <c r="N164" t="s">
        <v>109</v>
      </c>
      <c r="P164">
        <v>40</v>
      </c>
      <c r="Q164" t="s">
        <v>34</v>
      </c>
      <c r="R164" t="s">
        <v>26</v>
      </c>
      <c r="S164" s="1"/>
      <c r="T164" s="1"/>
      <c r="U164" s="1"/>
      <c r="V164" s="1"/>
      <c r="W164" s="1" t="str">
        <f t="shared" si="20"/>
        <v>Other</v>
      </c>
      <c r="X164" s="9" t="str">
        <f t="shared" si="21"/>
        <v xml:space="preserve">17 Oct 22 12:40:03 </v>
      </c>
      <c r="Y164" s="9" t="str">
        <f t="shared" si="22"/>
        <v xml:space="preserve">12:40:03 </v>
      </c>
      <c r="Z164" s="10">
        <f t="shared" si="23"/>
        <v>44851.527812499997</v>
      </c>
      <c r="AA164" s="10" t="str">
        <f t="shared" si="24"/>
        <v>17 Oct 22 - 23 Oct 22</v>
      </c>
      <c r="AB164" s="9" t="str">
        <f t="shared" si="25"/>
        <v xml:space="preserve">01 Jan 70 00:00:00 </v>
      </c>
      <c r="AC164" s="11" t="str">
        <f t="shared" si="26"/>
        <v/>
      </c>
      <c r="AD164" s="9" t="str">
        <f t="shared" si="27"/>
        <v/>
      </c>
      <c r="AE164" s="9">
        <f t="shared" si="19"/>
        <v>1</v>
      </c>
    </row>
    <row r="165" spans="1:31" ht="15" customHeight="1" x14ac:dyDescent="0.25">
      <c r="A165">
        <v>7452</v>
      </c>
      <c r="B165" t="s">
        <v>38</v>
      </c>
      <c r="C165" t="s">
        <v>39</v>
      </c>
      <c r="D165" t="s">
        <v>259</v>
      </c>
      <c r="E165" s="14" t="s">
        <v>504</v>
      </c>
      <c r="F165" t="s">
        <v>91</v>
      </c>
      <c r="G165" t="s">
        <v>81</v>
      </c>
      <c r="H165" t="s">
        <v>108</v>
      </c>
      <c r="I165" t="s">
        <v>61</v>
      </c>
      <c r="J165" t="s">
        <v>33</v>
      </c>
      <c r="K165" t="s">
        <v>34</v>
      </c>
      <c r="L165" t="s">
        <v>35</v>
      </c>
      <c r="M165" t="s">
        <v>36</v>
      </c>
      <c r="P165">
        <v>29</v>
      </c>
      <c r="Q165" t="s">
        <v>34</v>
      </c>
      <c r="R165" t="s">
        <v>26</v>
      </c>
      <c r="S165" s="1"/>
      <c r="T165" s="1"/>
      <c r="U165" s="1"/>
      <c r="V165" s="1"/>
      <c r="W165" s="9" t="str">
        <f t="shared" si="20"/>
        <v>Email Category</v>
      </c>
      <c r="X165" s="9" t="str">
        <f t="shared" si="21"/>
        <v xml:space="preserve">17 Oct 22 14:40:02 </v>
      </c>
      <c r="Y165" s="9" t="str">
        <f t="shared" si="22"/>
        <v xml:space="preserve">14:40:02 </v>
      </c>
      <c r="Z165" s="10">
        <f t="shared" si="23"/>
        <v>44851.611134259256</v>
      </c>
      <c r="AA165" s="10" t="str">
        <f t="shared" si="24"/>
        <v>17 Oct 22 - 23 Oct 22</v>
      </c>
      <c r="AB165" s="9" t="str">
        <f t="shared" si="25"/>
        <v xml:space="preserve">01 Jan 70 00:00:00 </v>
      </c>
      <c r="AC165" s="11" t="str">
        <f t="shared" si="26"/>
        <v/>
      </c>
      <c r="AD165" s="9" t="str">
        <f t="shared" si="27"/>
        <v/>
      </c>
      <c r="AE165" s="9">
        <f t="shared" si="19"/>
        <v>1</v>
      </c>
    </row>
    <row r="166" spans="1:31" ht="15" customHeight="1" x14ac:dyDescent="0.25">
      <c r="A166">
        <v>7453</v>
      </c>
      <c r="B166" t="s">
        <v>38</v>
      </c>
      <c r="C166" t="s">
        <v>39</v>
      </c>
      <c r="D166" t="s">
        <v>123</v>
      </c>
      <c r="E166" s="14" t="s">
        <v>503</v>
      </c>
      <c r="G166" t="s">
        <v>43</v>
      </c>
      <c r="H166" t="s">
        <v>108</v>
      </c>
      <c r="I166" t="s">
        <v>55</v>
      </c>
      <c r="J166" t="s">
        <v>55</v>
      </c>
      <c r="K166" s="1" t="s">
        <v>34</v>
      </c>
      <c r="L166" t="s">
        <v>35</v>
      </c>
      <c r="M166" t="s">
        <v>36</v>
      </c>
      <c r="O166" t="s">
        <v>84</v>
      </c>
      <c r="P166">
        <v>12</v>
      </c>
      <c r="Q166" t="s">
        <v>34</v>
      </c>
      <c r="R166" t="s">
        <v>47</v>
      </c>
      <c r="S166" s="1"/>
      <c r="T166" s="1"/>
      <c r="U166" s="1"/>
      <c r="V166" s="1"/>
      <c r="W166" s="9" t="str">
        <f t="shared" si="20"/>
        <v>Email Category</v>
      </c>
      <c r="X166" s="9" t="str">
        <f t="shared" si="21"/>
        <v xml:space="preserve">17 Oct 22 15:01:02 </v>
      </c>
      <c r="Y166" s="9" t="str">
        <f t="shared" si="22"/>
        <v xml:space="preserve">15:01:02 </v>
      </c>
      <c r="Z166" s="10">
        <f t="shared" si="23"/>
        <v>44851.625717592593</v>
      </c>
      <c r="AA166" s="10" t="str">
        <f t="shared" si="24"/>
        <v>17 Oct 22 - 23 Oct 22</v>
      </c>
      <c r="AB166" s="9" t="str">
        <f t="shared" si="25"/>
        <v xml:space="preserve">01 Jan 70 00:00:00 </v>
      </c>
      <c r="AC166" s="11" t="str">
        <f t="shared" si="26"/>
        <v/>
      </c>
      <c r="AD166" s="9">
        <f t="shared" si="27"/>
        <v>1</v>
      </c>
      <c r="AE166" s="9" t="str">
        <f t="shared" si="19"/>
        <v/>
      </c>
    </row>
    <row r="167" spans="1:31" ht="15" customHeight="1" x14ac:dyDescent="0.25">
      <c r="A167">
        <v>7454</v>
      </c>
      <c r="B167" t="s">
        <v>57</v>
      </c>
      <c r="C167" t="s">
        <v>39</v>
      </c>
      <c r="D167" t="s">
        <v>85</v>
      </c>
      <c r="E167" s="14" t="s">
        <v>502</v>
      </c>
      <c r="F167" t="s">
        <v>71</v>
      </c>
      <c r="G167" t="s">
        <v>43</v>
      </c>
      <c r="H167" t="s">
        <v>108</v>
      </c>
      <c r="I167" t="s">
        <v>61</v>
      </c>
      <c r="J167" t="s">
        <v>61</v>
      </c>
      <c r="K167" t="s">
        <v>34</v>
      </c>
      <c r="L167" t="s">
        <v>35</v>
      </c>
      <c r="M167" t="s">
        <v>36</v>
      </c>
      <c r="N167" t="s">
        <v>45</v>
      </c>
      <c r="P167">
        <v>35</v>
      </c>
      <c r="Q167" t="s">
        <v>34</v>
      </c>
      <c r="R167" t="s">
        <v>51</v>
      </c>
      <c r="S167" s="1"/>
      <c r="T167" s="1"/>
      <c r="U167" s="1"/>
      <c r="V167" s="1"/>
      <c r="W167" s="1" t="str">
        <f t="shared" si="20"/>
        <v>Laptop/Desktop</v>
      </c>
      <c r="X167" s="9" t="str">
        <f t="shared" si="21"/>
        <v xml:space="preserve">17 Oct 22 15:30:02 </v>
      </c>
      <c r="Y167" s="9" t="str">
        <f t="shared" si="22"/>
        <v xml:space="preserve">15:30:02 </v>
      </c>
      <c r="Z167" s="10">
        <f t="shared" si="23"/>
        <v>44851.645856481482</v>
      </c>
      <c r="AA167" s="10" t="str">
        <f t="shared" si="24"/>
        <v>17 Oct 22 - 23 Oct 22</v>
      </c>
      <c r="AB167" s="9" t="str">
        <f t="shared" si="25"/>
        <v xml:space="preserve">01 Jan 70 00:00:00 </v>
      </c>
      <c r="AC167" s="11" t="str">
        <f t="shared" si="26"/>
        <v/>
      </c>
      <c r="AD167" s="9">
        <f t="shared" si="27"/>
        <v>1</v>
      </c>
      <c r="AE167" s="9" t="str">
        <f t="shared" si="19"/>
        <v/>
      </c>
    </row>
    <row r="168" spans="1:31" ht="15" customHeight="1" x14ac:dyDescent="0.25">
      <c r="A168">
        <v>7455</v>
      </c>
      <c r="B168" t="s">
        <v>38</v>
      </c>
      <c r="C168" t="s">
        <v>39</v>
      </c>
      <c r="D168" t="s">
        <v>192</v>
      </c>
      <c r="E168" s="14" t="s">
        <v>501</v>
      </c>
      <c r="G168" t="s">
        <v>43</v>
      </c>
      <c r="H168" t="s">
        <v>108</v>
      </c>
      <c r="I168" t="s">
        <v>61</v>
      </c>
      <c r="J168" t="s">
        <v>61</v>
      </c>
      <c r="K168" t="s">
        <v>34</v>
      </c>
      <c r="L168" t="s">
        <v>35</v>
      </c>
      <c r="M168" t="s">
        <v>36</v>
      </c>
      <c r="O168" t="s">
        <v>74</v>
      </c>
      <c r="P168">
        <v>7</v>
      </c>
      <c r="Q168" t="s">
        <v>34</v>
      </c>
      <c r="R168" t="s">
        <v>47</v>
      </c>
      <c r="S168" s="1"/>
      <c r="T168" s="1"/>
      <c r="U168" s="1"/>
      <c r="V168" s="1"/>
      <c r="W168" s="9" t="str">
        <f t="shared" si="20"/>
        <v>Email Category</v>
      </c>
      <c r="X168" s="9" t="str">
        <f t="shared" si="21"/>
        <v xml:space="preserve">17 Oct 22 16:05:45 </v>
      </c>
      <c r="Y168" s="9" t="str">
        <f t="shared" si="22"/>
        <v xml:space="preserve">16:05:45 </v>
      </c>
      <c r="Z168" s="10">
        <f t="shared" si="23"/>
        <v>44851.670659722222</v>
      </c>
      <c r="AA168" s="10" t="str">
        <f t="shared" si="24"/>
        <v>17 Oct 22 - 23 Oct 22</v>
      </c>
      <c r="AB168" s="9" t="str">
        <f t="shared" si="25"/>
        <v xml:space="preserve">01 Jan 70 00:00:00 </v>
      </c>
      <c r="AC168" s="11" t="str">
        <f t="shared" si="26"/>
        <v/>
      </c>
      <c r="AD168" s="9">
        <f t="shared" si="27"/>
        <v>1</v>
      </c>
      <c r="AE168" s="9" t="str">
        <f t="shared" si="19"/>
        <v/>
      </c>
    </row>
    <row r="169" spans="1:31" ht="15" customHeight="1" x14ac:dyDescent="0.25">
      <c r="A169">
        <v>7456</v>
      </c>
      <c r="B169" t="s">
        <v>38</v>
      </c>
      <c r="C169" t="s">
        <v>39</v>
      </c>
      <c r="D169" t="s">
        <v>192</v>
      </c>
      <c r="E169" s="14" t="s">
        <v>500</v>
      </c>
      <c r="G169" t="s">
        <v>43</v>
      </c>
      <c r="H169" t="s">
        <v>133</v>
      </c>
      <c r="I169" t="s">
        <v>61</v>
      </c>
      <c r="J169" t="s">
        <v>61</v>
      </c>
      <c r="K169" t="s">
        <v>34</v>
      </c>
      <c r="L169" t="s">
        <v>35</v>
      </c>
      <c r="M169" t="s">
        <v>36</v>
      </c>
      <c r="O169" t="s">
        <v>74</v>
      </c>
      <c r="P169">
        <v>28</v>
      </c>
      <c r="Q169" t="s">
        <v>34</v>
      </c>
      <c r="R169" t="s">
        <v>47</v>
      </c>
      <c r="S169" s="1"/>
      <c r="T169" s="1"/>
      <c r="U169" s="1"/>
      <c r="V169" s="1"/>
      <c r="W169" s="9" t="str">
        <f t="shared" si="20"/>
        <v>Email Category</v>
      </c>
      <c r="X169" s="9" t="str">
        <f t="shared" si="21"/>
        <v xml:space="preserve">17 Oct 22 17:14:29 </v>
      </c>
      <c r="Y169" s="9" t="str">
        <f t="shared" si="22"/>
        <v xml:space="preserve">17:14:29 </v>
      </c>
      <c r="Z169" s="10">
        <f t="shared" si="23"/>
        <v>44851.718391203707</v>
      </c>
      <c r="AA169" s="10" t="str">
        <f t="shared" si="24"/>
        <v>17 Oct 22 - 23 Oct 22</v>
      </c>
      <c r="AB169" s="9" t="str">
        <f t="shared" si="25"/>
        <v xml:space="preserve">01 Jan 70 00:00:00 </v>
      </c>
      <c r="AC169" s="11" t="str">
        <f t="shared" si="26"/>
        <v/>
      </c>
      <c r="AD169" s="9">
        <f t="shared" si="27"/>
        <v>1</v>
      </c>
      <c r="AE169" s="9" t="str">
        <f t="shared" si="19"/>
        <v/>
      </c>
    </row>
    <row r="170" spans="1:31" ht="15" customHeight="1" x14ac:dyDescent="0.25">
      <c r="A170">
        <v>7457</v>
      </c>
      <c r="B170" t="s">
        <v>38</v>
      </c>
      <c r="C170" t="s">
        <v>39</v>
      </c>
      <c r="D170" t="s">
        <v>197</v>
      </c>
      <c r="E170" s="14" t="s">
        <v>499</v>
      </c>
      <c r="F170" t="s">
        <v>199</v>
      </c>
      <c r="G170" t="s">
        <v>81</v>
      </c>
      <c r="H170" t="s">
        <v>133</v>
      </c>
      <c r="I170" t="s">
        <v>55</v>
      </c>
      <c r="J170" t="s">
        <v>55</v>
      </c>
      <c r="K170" t="s">
        <v>62</v>
      </c>
      <c r="L170" t="s">
        <v>35</v>
      </c>
      <c r="M170" t="s">
        <v>36</v>
      </c>
      <c r="N170" t="s">
        <v>109</v>
      </c>
      <c r="P170">
        <v>68</v>
      </c>
      <c r="Q170" t="s">
        <v>34</v>
      </c>
      <c r="R170" t="s">
        <v>26</v>
      </c>
      <c r="S170" s="1"/>
      <c r="T170" s="1"/>
      <c r="U170" s="1"/>
      <c r="V170" s="1"/>
      <c r="W170" s="1" t="str">
        <f t="shared" si="20"/>
        <v>Other</v>
      </c>
      <c r="X170" s="9" t="str">
        <f t="shared" si="21"/>
        <v xml:space="preserve">17 Oct 22 17:20:02 </v>
      </c>
      <c r="Y170" s="9" t="str">
        <f t="shared" si="22"/>
        <v xml:space="preserve">17:20:02 </v>
      </c>
      <c r="Z170" s="10">
        <f t="shared" si="23"/>
        <v>44851.722245370373</v>
      </c>
      <c r="AA170" s="10" t="str">
        <f t="shared" si="24"/>
        <v>17 Oct 22 - 23 Oct 22</v>
      </c>
      <c r="AB170" s="9" t="str">
        <f t="shared" si="25"/>
        <v xml:space="preserve">01 Jan 70 00:00:00 </v>
      </c>
      <c r="AC170" s="11" t="str">
        <f t="shared" si="26"/>
        <v/>
      </c>
      <c r="AD170" s="9">
        <f t="shared" si="27"/>
        <v>1</v>
      </c>
      <c r="AE170" s="9" t="str">
        <f t="shared" si="19"/>
        <v/>
      </c>
    </row>
    <row r="171" spans="1:31" ht="15" customHeight="1" x14ac:dyDescent="0.25">
      <c r="A171">
        <v>7458</v>
      </c>
      <c r="B171" t="s">
        <v>27</v>
      </c>
      <c r="C171" t="s">
        <v>68</v>
      </c>
      <c r="D171" t="s">
        <v>497</v>
      </c>
      <c r="E171" s="14" t="s">
        <v>498</v>
      </c>
      <c r="F171" t="s">
        <v>54</v>
      </c>
      <c r="G171" t="s">
        <v>31</v>
      </c>
      <c r="H171" t="s">
        <v>133</v>
      </c>
      <c r="I171" t="s">
        <v>33</v>
      </c>
      <c r="K171" s="1" t="s">
        <v>34</v>
      </c>
      <c r="L171" t="s">
        <v>35</v>
      </c>
      <c r="M171" t="s">
        <v>36</v>
      </c>
      <c r="N171" t="s">
        <v>45</v>
      </c>
      <c r="P171">
        <v>65</v>
      </c>
      <c r="Q171" t="s">
        <v>34</v>
      </c>
      <c r="R171" t="s">
        <v>56</v>
      </c>
      <c r="S171" s="1"/>
      <c r="T171" s="1"/>
      <c r="U171" s="1"/>
      <c r="V171" s="1"/>
      <c r="W171" s="1" t="str">
        <f t="shared" si="20"/>
        <v>Laptop/Desktop</v>
      </c>
      <c r="X171" s="9" t="str">
        <f t="shared" si="21"/>
        <v xml:space="preserve">17 Oct 22 19:20:02 </v>
      </c>
      <c r="Y171" s="9" t="str">
        <f t="shared" si="22"/>
        <v xml:space="preserve">19:20:02 </v>
      </c>
      <c r="Z171" s="10">
        <f t="shared" si="23"/>
        <v>44851.805578703701</v>
      </c>
      <c r="AA171" s="10" t="str">
        <f t="shared" si="24"/>
        <v>17 Oct 22 - 23 Oct 22</v>
      </c>
      <c r="AB171" s="9" t="str">
        <f t="shared" si="25"/>
        <v xml:space="preserve">01 Jan 70 00:00:00 </v>
      </c>
      <c r="AC171" s="11" t="str">
        <f t="shared" si="26"/>
        <v/>
      </c>
      <c r="AD171" s="9" t="str">
        <f t="shared" si="27"/>
        <v/>
      </c>
      <c r="AE171" s="9" t="str">
        <f t="shared" si="19"/>
        <v/>
      </c>
    </row>
    <row r="172" spans="1:31" ht="15" customHeight="1" x14ac:dyDescent="0.25">
      <c r="A172">
        <v>7459</v>
      </c>
      <c r="B172" t="s">
        <v>57</v>
      </c>
      <c r="C172" t="s">
        <v>39</v>
      </c>
      <c r="D172" t="s">
        <v>63</v>
      </c>
      <c r="E172" s="14" t="s">
        <v>496</v>
      </c>
      <c r="F172" t="s">
        <v>65</v>
      </c>
      <c r="G172" t="s">
        <v>31</v>
      </c>
      <c r="H172" t="s">
        <v>67</v>
      </c>
      <c r="I172" t="s">
        <v>61</v>
      </c>
      <c r="J172" t="s">
        <v>61</v>
      </c>
      <c r="K172" t="s">
        <v>34</v>
      </c>
      <c r="L172" t="s">
        <v>35</v>
      </c>
      <c r="M172" t="s">
        <v>36</v>
      </c>
      <c r="N172" t="s">
        <v>45</v>
      </c>
      <c r="P172">
        <v>3</v>
      </c>
      <c r="Q172" t="s">
        <v>34</v>
      </c>
      <c r="R172" t="s">
        <v>26</v>
      </c>
      <c r="S172" s="1"/>
      <c r="T172" s="1"/>
      <c r="U172" s="1"/>
      <c r="V172" s="1"/>
      <c r="W172" s="1" t="str">
        <f t="shared" si="20"/>
        <v>Laptop/Desktop</v>
      </c>
      <c r="X172" s="9" t="str">
        <f t="shared" si="21"/>
        <v xml:space="preserve">18 Oct 22 00:40:02 </v>
      </c>
      <c r="Y172" s="9" t="str">
        <f t="shared" si="22"/>
        <v xml:space="preserve">00:40:02 </v>
      </c>
      <c r="Z172" s="10">
        <f t="shared" si="23"/>
        <v>44851.027800925927</v>
      </c>
      <c r="AA172" s="10" t="str">
        <f t="shared" si="24"/>
        <v>17 Oct 22 - 23 Oct 22</v>
      </c>
      <c r="AB172" s="9" t="str">
        <f t="shared" si="25"/>
        <v xml:space="preserve">01 Jan 70 00:00:00 </v>
      </c>
      <c r="AC172" s="11" t="str">
        <f t="shared" si="26"/>
        <v/>
      </c>
      <c r="AD172" s="9">
        <f t="shared" si="27"/>
        <v>1</v>
      </c>
      <c r="AE172" s="9" t="str">
        <f t="shared" si="19"/>
        <v/>
      </c>
    </row>
    <row r="173" spans="1:31" ht="15" customHeight="1" x14ac:dyDescent="0.25">
      <c r="A173">
        <v>7460</v>
      </c>
      <c r="B173" t="s">
        <v>38</v>
      </c>
      <c r="C173" t="s">
        <v>39</v>
      </c>
      <c r="D173" t="s">
        <v>494</v>
      </c>
      <c r="E173" s="14" t="s">
        <v>495</v>
      </c>
      <c r="G173" t="s">
        <v>43</v>
      </c>
      <c r="H173" t="s">
        <v>67</v>
      </c>
      <c r="I173" t="s">
        <v>55</v>
      </c>
      <c r="J173" t="s">
        <v>55</v>
      </c>
      <c r="K173" t="s">
        <v>34</v>
      </c>
      <c r="L173" t="s">
        <v>35</v>
      </c>
      <c r="M173" t="s">
        <v>36</v>
      </c>
      <c r="O173" t="s">
        <v>94</v>
      </c>
      <c r="P173">
        <v>56</v>
      </c>
      <c r="Q173" t="s">
        <v>34</v>
      </c>
      <c r="R173" t="s">
        <v>47</v>
      </c>
      <c r="S173" s="1"/>
      <c r="T173" s="1"/>
      <c r="U173" s="1"/>
      <c r="V173" s="1"/>
      <c r="W173" s="9" t="str">
        <f t="shared" si="20"/>
        <v>Email Category</v>
      </c>
      <c r="X173" s="9" t="str">
        <f t="shared" si="21"/>
        <v xml:space="preserve">18 Oct 22 04:21:17 </v>
      </c>
      <c r="Y173" s="9" t="str">
        <f t="shared" si="22"/>
        <v xml:space="preserve">04:21:17 </v>
      </c>
      <c r="Z173" s="10">
        <f t="shared" si="23"/>
        <v>44851.181446759256</v>
      </c>
      <c r="AA173" s="10" t="str">
        <f t="shared" si="24"/>
        <v>17 Oct 22 - 23 Oct 22</v>
      </c>
      <c r="AB173" s="9" t="str">
        <f t="shared" si="25"/>
        <v xml:space="preserve">01 Jan 70 00:00:00 </v>
      </c>
      <c r="AC173" s="11" t="str">
        <f t="shared" si="26"/>
        <v/>
      </c>
      <c r="AD173" s="9">
        <f t="shared" si="27"/>
        <v>1</v>
      </c>
      <c r="AE173" s="9" t="str">
        <f t="shared" si="19"/>
        <v/>
      </c>
    </row>
    <row r="174" spans="1:31" ht="15" customHeight="1" x14ac:dyDescent="0.25">
      <c r="A174">
        <v>7461</v>
      </c>
      <c r="B174" t="s">
        <v>57</v>
      </c>
      <c r="C174" t="s">
        <v>39</v>
      </c>
      <c r="D174" t="s">
        <v>127</v>
      </c>
      <c r="E174" s="14" t="s">
        <v>493</v>
      </c>
      <c r="F174" t="s">
        <v>129</v>
      </c>
      <c r="G174" t="s">
        <v>43</v>
      </c>
      <c r="H174" t="s">
        <v>108</v>
      </c>
      <c r="I174" t="s">
        <v>61</v>
      </c>
      <c r="J174" t="s">
        <v>61</v>
      </c>
      <c r="K174" t="s">
        <v>34</v>
      </c>
      <c r="L174" t="s">
        <v>35</v>
      </c>
      <c r="M174" t="s">
        <v>36</v>
      </c>
      <c r="N174" t="s">
        <v>109</v>
      </c>
      <c r="P174">
        <v>25</v>
      </c>
      <c r="Q174" t="s">
        <v>34</v>
      </c>
      <c r="R174" t="s">
        <v>51</v>
      </c>
      <c r="S174" s="1"/>
      <c r="T174" s="1"/>
      <c r="U174" s="1"/>
      <c r="V174" s="1"/>
      <c r="W174" s="1" t="str">
        <f t="shared" si="20"/>
        <v>Other</v>
      </c>
      <c r="X174" s="9" t="str">
        <f t="shared" si="21"/>
        <v xml:space="preserve">18 Oct 22 09:50:03 </v>
      </c>
      <c r="Y174" s="9" t="str">
        <f t="shared" si="22"/>
        <v xml:space="preserve">09:50:03 </v>
      </c>
      <c r="Z174" s="10">
        <f t="shared" si="23"/>
        <v>44851.409756944442</v>
      </c>
      <c r="AA174" s="10" t="str">
        <f t="shared" si="24"/>
        <v>17 Oct 22 - 23 Oct 22</v>
      </c>
      <c r="AB174" s="9" t="str">
        <f t="shared" si="25"/>
        <v xml:space="preserve">01 Jan 70 00:00:00 </v>
      </c>
      <c r="AC174" s="11" t="str">
        <f t="shared" si="26"/>
        <v/>
      </c>
      <c r="AD174" s="9">
        <f t="shared" si="27"/>
        <v>1</v>
      </c>
      <c r="AE174" s="9" t="str">
        <f t="shared" si="19"/>
        <v/>
      </c>
    </row>
    <row r="175" spans="1:31" ht="15" customHeight="1" x14ac:dyDescent="0.25">
      <c r="A175">
        <v>7462</v>
      </c>
      <c r="B175" t="s">
        <v>38</v>
      </c>
      <c r="C175" t="s">
        <v>39</v>
      </c>
      <c r="D175" t="s">
        <v>130</v>
      </c>
      <c r="E175" s="14" t="s">
        <v>492</v>
      </c>
      <c r="G175" t="s">
        <v>43</v>
      </c>
      <c r="H175" t="s">
        <v>108</v>
      </c>
      <c r="I175" t="s">
        <v>33</v>
      </c>
      <c r="J175" t="s">
        <v>33</v>
      </c>
      <c r="K175" s="1" t="s">
        <v>34</v>
      </c>
      <c r="L175" t="s">
        <v>35</v>
      </c>
      <c r="M175" t="s">
        <v>36</v>
      </c>
      <c r="O175" t="s">
        <v>50</v>
      </c>
      <c r="P175">
        <v>30</v>
      </c>
      <c r="Q175" t="s">
        <v>34</v>
      </c>
      <c r="R175" t="s">
        <v>47</v>
      </c>
      <c r="S175" s="1"/>
      <c r="T175" s="1"/>
      <c r="U175" s="1"/>
      <c r="V175" s="1"/>
      <c r="W175" s="9" t="str">
        <f t="shared" si="20"/>
        <v>Email Category</v>
      </c>
      <c r="X175" s="9" t="str">
        <f t="shared" si="21"/>
        <v xml:space="preserve">18 Oct 22 11:05:10 </v>
      </c>
      <c r="Y175" s="9" t="str">
        <f t="shared" si="22"/>
        <v xml:space="preserve">11:05:10 </v>
      </c>
      <c r="Z175" s="10">
        <f t="shared" si="23"/>
        <v>44851.461921296293</v>
      </c>
      <c r="AA175" s="10" t="str">
        <f t="shared" si="24"/>
        <v>17 Oct 22 - 23 Oct 22</v>
      </c>
      <c r="AB175" s="9" t="str">
        <f t="shared" si="25"/>
        <v xml:space="preserve">01 Jan 70 00:00:00 </v>
      </c>
      <c r="AC175" s="11" t="str">
        <f t="shared" si="26"/>
        <v/>
      </c>
      <c r="AD175" s="9">
        <f t="shared" si="27"/>
        <v>1</v>
      </c>
      <c r="AE175" s="9" t="str">
        <f t="shared" si="19"/>
        <v/>
      </c>
    </row>
    <row r="176" spans="1:31" ht="15" customHeight="1" x14ac:dyDescent="0.25">
      <c r="A176">
        <v>7463</v>
      </c>
      <c r="B176" t="s">
        <v>38</v>
      </c>
      <c r="C176" t="s">
        <v>39</v>
      </c>
      <c r="D176" t="s">
        <v>490</v>
      </c>
      <c r="E176" s="14" t="s">
        <v>491</v>
      </c>
      <c r="G176" t="s">
        <v>43</v>
      </c>
      <c r="H176" t="s">
        <v>108</v>
      </c>
      <c r="I176" t="s">
        <v>55</v>
      </c>
      <c r="J176" t="s">
        <v>55</v>
      </c>
      <c r="K176" t="s">
        <v>34</v>
      </c>
      <c r="L176" t="s">
        <v>35</v>
      </c>
      <c r="M176" t="s">
        <v>36</v>
      </c>
      <c r="O176" t="s">
        <v>84</v>
      </c>
      <c r="P176">
        <v>30</v>
      </c>
      <c r="Q176" t="s">
        <v>34</v>
      </c>
      <c r="R176" t="s">
        <v>47</v>
      </c>
      <c r="S176" s="1"/>
      <c r="T176" s="1"/>
      <c r="U176" s="1"/>
      <c r="V176" s="1"/>
      <c r="W176" s="9" t="str">
        <f t="shared" si="20"/>
        <v>Email Category</v>
      </c>
      <c r="X176" s="9" t="str">
        <f t="shared" si="21"/>
        <v xml:space="preserve">18 Oct 22 13:25:30 </v>
      </c>
      <c r="Y176" s="9" t="str">
        <f t="shared" si="22"/>
        <v xml:space="preserve">13:25:30 </v>
      </c>
      <c r="Z176" s="10">
        <f t="shared" si="23"/>
        <v>44851.559374999997</v>
      </c>
      <c r="AA176" s="10" t="str">
        <f t="shared" si="24"/>
        <v>17 Oct 22 - 23 Oct 22</v>
      </c>
      <c r="AB176" s="9" t="str">
        <f t="shared" si="25"/>
        <v xml:space="preserve">01 Jan 70 00:00:00 </v>
      </c>
      <c r="AC176" s="11" t="str">
        <f t="shared" si="26"/>
        <v/>
      </c>
      <c r="AD176" s="9">
        <f t="shared" si="27"/>
        <v>1</v>
      </c>
      <c r="AE176" s="9" t="str">
        <f t="shared" si="19"/>
        <v/>
      </c>
    </row>
    <row r="177" spans="1:31" ht="15" customHeight="1" x14ac:dyDescent="0.25">
      <c r="A177">
        <v>7464</v>
      </c>
      <c r="B177" t="s">
        <v>38</v>
      </c>
      <c r="C177" t="s">
        <v>39</v>
      </c>
      <c r="D177" t="s">
        <v>488</v>
      </c>
      <c r="E177" s="14" t="s">
        <v>489</v>
      </c>
      <c r="G177" t="s">
        <v>43</v>
      </c>
      <c r="H177" t="s">
        <v>108</v>
      </c>
      <c r="I177" t="s">
        <v>61</v>
      </c>
      <c r="J177" t="s">
        <v>55</v>
      </c>
      <c r="K177" t="s">
        <v>62</v>
      </c>
      <c r="L177" t="s">
        <v>35</v>
      </c>
      <c r="M177" t="s">
        <v>36</v>
      </c>
      <c r="O177" t="s">
        <v>94</v>
      </c>
      <c r="P177">
        <v>34</v>
      </c>
      <c r="Q177" t="s">
        <v>34</v>
      </c>
      <c r="R177" t="s">
        <v>47</v>
      </c>
      <c r="S177" s="1"/>
      <c r="T177" s="1"/>
      <c r="U177" s="1"/>
      <c r="V177" s="1"/>
      <c r="W177" s="9" t="str">
        <f t="shared" si="20"/>
        <v>Email Category</v>
      </c>
      <c r="X177" s="9" t="str">
        <f t="shared" si="21"/>
        <v xml:space="preserve">18 Oct 22 14:15:18 </v>
      </c>
      <c r="Y177" s="9" t="str">
        <f t="shared" si="22"/>
        <v xml:space="preserve">14:15:18 </v>
      </c>
      <c r="Z177" s="10">
        <f t="shared" si="23"/>
        <v>44851.593958333331</v>
      </c>
      <c r="AA177" s="10" t="str">
        <f t="shared" si="24"/>
        <v>17 Oct 22 - 23 Oct 22</v>
      </c>
      <c r="AB177" s="9" t="str">
        <f t="shared" si="25"/>
        <v xml:space="preserve">01 Jan 70 00:00:00 </v>
      </c>
      <c r="AC177" s="11" t="str">
        <f t="shared" si="26"/>
        <v/>
      </c>
      <c r="AD177" s="9" t="str">
        <f t="shared" si="27"/>
        <v/>
      </c>
      <c r="AE177" s="9">
        <f t="shared" si="19"/>
        <v>1</v>
      </c>
    </row>
    <row r="178" spans="1:31" ht="15" customHeight="1" x14ac:dyDescent="0.25">
      <c r="A178">
        <v>7465</v>
      </c>
      <c r="B178" t="s">
        <v>38</v>
      </c>
      <c r="C178" t="s">
        <v>39</v>
      </c>
      <c r="D178" t="s">
        <v>486</v>
      </c>
      <c r="E178" s="14" t="s">
        <v>487</v>
      </c>
      <c r="G178" t="s">
        <v>43</v>
      </c>
      <c r="H178" t="s">
        <v>133</v>
      </c>
      <c r="I178" t="s">
        <v>61</v>
      </c>
      <c r="J178" t="s">
        <v>61</v>
      </c>
      <c r="K178" s="1" t="s">
        <v>34</v>
      </c>
      <c r="L178" t="s">
        <v>35</v>
      </c>
      <c r="M178" t="s">
        <v>36</v>
      </c>
      <c r="O178" t="s">
        <v>74</v>
      </c>
      <c r="P178">
        <v>84</v>
      </c>
      <c r="Q178" t="s">
        <v>34</v>
      </c>
      <c r="R178" t="s">
        <v>47</v>
      </c>
      <c r="S178" s="1"/>
      <c r="T178" s="1"/>
      <c r="U178" s="1"/>
      <c r="V178" s="1"/>
      <c r="W178" s="9" t="str">
        <f t="shared" si="20"/>
        <v>Email Category</v>
      </c>
      <c r="X178" s="9" t="str">
        <f t="shared" si="21"/>
        <v xml:space="preserve">18 Oct 22 19:10:40 </v>
      </c>
      <c r="Y178" s="9" t="str">
        <f t="shared" si="22"/>
        <v xml:space="preserve">19:10:40 </v>
      </c>
      <c r="Z178" s="10">
        <f t="shared" si="23"/>
        <v>44851.799074074072</v>
      </c>
      <c r="AA178" s="10" t="str">
        <f t="shared" si="24"/>
        <v>17 Oct 22 - 23 Oct 22</v>
      </c>
      <c r="AB178" s="9" t="str">
        <f t="shared" si="25"/>
        <v xml:space="preserve">01 Jan 70 00:00:00 </v>
      </c>
      <c r="AC178" s="11" t="str">
        <f t="shared" si="26"/>
        <v/>
      </c>
      <c r="AD178" s="9">
        <f t="shared" si="27"/>
        <v>1</v>
      </c>
      <c r="AE178" s="9" t="str">
        <f t="shared" si="19"/>
        <v/>
      </c>
    </row>
    <row r="179" spans="1:31" ht="15" customHeight="1" x14ac:dyDescent="0.25">
      <c r="A179">
        <v>7466</v>
      </c>
      <c r="B179" t="s">
        <v>57</v>
      </c>
      <c r="C179" t="s">
        <v>68</v>
      </c>
      <c r="D179" t="s">
        <v>28</v>
      </c>
      <c r="E179" s="14" t="s">
        <v>485</v>
      </c>
      <c r="F179" t="s">
        <v>173</v>
      </c>
      <c r="G179" t="s">
        <v>81</v>
      </c>
      <c r="H179" t="s">
        <v>133</v>
      </c>
      <c r="I179" t="s">
        <v>61</v>
      </c>
      <c r="K179" t="s">
        <v>34</v>
      </c>
      <c r="L179" t="s">
        <v>35</v>
      </c>
      <c r="M179" t="s">
        <v>36</v>
      </c>
      <c r="N179" t="s">
        <v>109</v>
      </c>
      <c r="P179">
        <v>75</v>
      </c>
      <c r="Q179" t="s">
        <v>34</v>
      </c>
      <c r="R179" t="s">
        <v>26</v>
      </c>
      <c r="S179" s="1"/>
      <c r="T179" s="1"/>
      <c r="U179" s="1"/>
      <c r="V179" s="1"/>
      <c r="W179" s="1" t="str">
        <f t="shared" si="20"/>
        <v>Other</v>
      </c>
      <c r="X179" s="9" t="str">
        <f t="shared" si="21"/>
        <v xml:space="preserve">18 Oct 22 23:20:02 </v>
      </c>
      <c r="Y179" s="9" t="str">
        <f t="shared" si="22"/>
        <v xml:space="preserve">23:20:02 </v>
      </c>
      <c r="Z179" s="10">
        <f t="shared" si="23"/>
        <v>44851.972245370373</v>
      </c>
      <c r="AA179" s="10" t="str">
        <f t="shared" si="24"/>
        <v>17 Oct 22 - 23 Oct 22</v>
      </c>
      <c r="AB179" s="9" t="str">
        <f t="shared" si="25"/>
        <v xml:space="preserve">01 Jan 70 00:00:00 </v>
      </c>
      <c r="AC179" s="11" t="str">
        <f t="shared" si="26"/>
        <v/>
      </c>
      <c r="AD179" s="9" t="str">
        <f t="shared" si="27"/>
        <v/>
      </c>
      <c r="AE179" s="9" t="str">
        <f t="shared" si="19"/>
        <v/>
      </c>
    </row>
    <row r="180" spans="1:31" ht="15" customHeight="1" x14ac:dyDescent="0.25">
      <c r="A180">
        <v>7467</v>
      </c>
      <c r="B180" t="s">
        <v>27</v>
      </c>
      <c r="C180" t="s">
        <v>39</v>
      </c>
      <c r="D180" t="s">
        <v>52</v>
      </c>
      <c r="E180" s="14" t="s">
        <v>484</v>
      </c>
      <c r="F180" t="s">
        <v>54</v>
      </c>
      <c r="G180" t="s">
        <v>31</v>
      </c>
      <c r="H180" t="s">
        <v>67</v>
      </c>
      <c r="I180" t="s">
        <v>61</v>
      </c>
      <c r="J180" t="s">
        <v>61</v>
      </c>
      <c r="K180" t="s">
        <v>34</v>
      </c>
      <c r="L180" t="s">
        <v>35</v>
      </c>
      <c r="M180" t="s">
        <v>36</v>
      </c>
      <c r="N180" t="s">
        <v>37</v>
      </c>
      <c r="P180">
        <v>20</v>
      </c>
      <c r="Q180" t="s">
        <v>34</v>
      </c>
      <c r="R180" t="s">
        <v>51</v>
      </c>
      <c r="S180" s="1"/>
      <c r="T180" s="1"/>
      <c r="U180" s="1"/>
      <c r="V180" s="1"/>
      <c r="W180" s="1" t="str">
        <f t="shared" si="20"/>
        <v>Server</v>
      </c>
      <c r="X180" s="9" t="str">
        <f t="shared" si="21"/>
        <v xml:space="preserve">19 Oct 22 05:10:02 </v>
      </c>
      <c r="Y180" s="9" t="str">
        <f t="shared" si="22"/>
        <v xml:space="preserve">05:10:02 </v>
      </c>
      <c r="Z180" s="10">
        <f t="shared" si="23"/>
        <v>44851.215300925927</v>
      </c>
      <c r="AA180" s="10" t="str">
        <f t="shared" si="24"/>
        <v>17 Oct 22 - 23 Oct 22</v>
      </c>
      <c r="AB180" s="9" t="str">
        <f t="shared" si="25"/>
        <v xml:space="preserve">01 Jan 70 00:00:00 </v>
      </c>
      <c r="AC180" s="11" t="str">
        <f t="shared" si="26"/>
        <v/>
      </c>
      <c r="AD180" s="9">
        <f t="shared" si="27"/>
        <v>1</v>
      </c>
      <c r="AE180" s="9" t="str">
        <f t="shared" si="19"/>
        <v/>
      </c>
    </row>
    <row r="181" spans="1:31" ht="15" customHeight="1" x14ac:dyDescent="0.25">
      <c r="A181">
        <v>7468</v>
      </c>
      <c r="B181" t="s">
        <v>57</v>
      </c>
      <c r="C181" t="s">
        <v>39</v>
      </c>
      <c r="D181" t="s">
        <v>127</v>
      </c>
      <c r="E181" s="14" t="s">
        <v>483</v>
      </c>
      <c r="F181" t="s">
        <v>129</v>
      </c>
      <c r="G181" t="s">
        <v>43</v>
      </c>
      <c r="H181" t="s">
        <v>67</v>
      </c>
      <c r="I181" t="s">
        <v>61</v>
      </c>
      <c r="J181" t="s">
        <v>55</v>
      </c>
      <c r="K181" t="s">
        <v>62</v>
      </c>
      <c r="L181" t="s">
        <v>35</v>
      </c>
      <c r="M181" t="s">
        <v>36</v>
      </c>
      <c r="N181" t="s">
        <v>37</v>
      </c>
      <c r="P181">
        <v>11</v>
      </c>
      <c r="Q181" t="s">
        <v>34</v>
      </c>
      <c r="R181" t="s">
        <v>51</v>
      </c>
      <c r="S181" s="1"/>
      <c r="T181" s="1"/>
      <c r="U181" s="1"/>
      <c r="V181" s="1"/>
      <c r="W181" s="1" t="str">
        <f t="shared" si="20"/>
        <v>Server</v>
      </c>
      <c r="X181" s="9" t="str">
        <f t="shared" si="21"/>
        <v xml:space="preserve">19 Oct 22 07:00:03 </v>
      </c>
      <c r="Y181" s="9" t="str">
        <f t="shared" si="22"/>
        <v xml:space="preserve">07:00:03 </v>
      </c>
      <c r="Z181" s="10">
        <f t="shared" si="23"/>
        <v>44851.291701388887</v>
      </c>
      <c r="AA181" s="10" t="str">
        <f t="shared" si="24"/>
        <v>17 Oct 22 - 23 Oct 22</v>
      </c>
      <c r="AB181" s="9" t="str">
        <f t="shared" si="25"/>
        <v xml:space="preserve">01 Jan 70 00:00:00 </v>
      </c>
      <c r="AC181" s="11" t="str">
        <f t="shared" si="26"/>
        <v/>
      </c>
      <c r="AD181" s="9" t="str">
        <f t="shared" si="27"/>
        <v/>
      </c>
      <c r="AE181" s="9">
        <f t="shared" si="19"/>
        <v>1</v>
      </c>
    </row>
    <row r="182" spans="1:31" ht="15" customHeight="1" x14ac:dyDescent="0.25">
      <c r="A182">
        <v>7469</v>
      </c>
      <c r="B182" t="s">
        <v>57</v>
      </c>
      <c r="C182" t="s">
        <v>68</v>
      </c>
      <c r="D182" t="s">
        <v>28</v>
      </c>
      <c r="E182" s="14" t="s">
        <v>482</v>
      </c>
      <c r="F182" t="s">
        <v>30</v>
      </c>
      <c r="G182" t="s">
        <v>31</v>
      </c>
      <c r="H182" t="s">
        <v>108</v>
      </c>
      <c r="I182" t="s">
        <v>61</v>
      </c>
      <c r="K182" s="1" t="s">
        <v>34</v>
      </c>
      <c r="L182" t="s">
        <v>35</v>
      </c>
      <c r="M182" t="s">
        <v>36</v>
      </c>
      <c r="P182">
        <v>37</v>
      </c>
      <c r="Q182" t="s">
        <v>34</v>
      </c>
      <c r="R182" t="s">
        <v>26</v>
      </c>
      <c r="S182" s="1"/>
      <c r="T182" s="1"/>
      <c r="U182" s="1"/>
      <c r="V182" s="1"/>
      <c r="W182" s="9" t="str">
        <f t="shared" si="20"/>
        <v>Email Category</v>
      </c>
      <c r="X182" s="9" t="str">
        <f t="shared" si="21"/>
        <v xml:space="preserve">19 Oct 22 10:40:04 </v>
      </c>
      <c r="Y182" s="9" t="str">
        <f t="shared" si="22"/>
        <v xml:space="preserve">10:40:04 </v>
      </c>
      <c r="Z182" s="10">
        <f t="shared" si="23"/>
        <v>44851.444490740738</v>
      </c>
      <c r="AA182" s="10" t="str">
        <f t="shared" si="24"/>
        <v>17 Oct 22 - 23 Oct 22</v>
      </c>
      <c r="AB182" s="9" t="str">
        <f t="shared" si="25"/>
        <v xml:space="preserve">01 Jan 70 00:00:00 </v>
      </c>
      <c r="AC182" s="11" t="str">
        <f t="shared" si="26"/>
        <v/>
      </c>
      <c r="AD182" s="9" t="str">
        <f t="shared" si="27"/>
        <v/>
      </c>
      <c r="AE182" s="9" t="str">
        <f t="shared" si="19"/>
        <v/>
      </c>
    </row>
    <row r="183" spans="1:31" ht="15" customHeight="1" x14ac:dyDescent="0.25">
      <c r="A183">
        <v>7470</v>
      </c>
      <c r="B183" t="s">
        <v>57</v>
      </c>
      <c r="C183" t="s">
        <v>68</v>
      </c>
      <c r="D183" t="s">
        <v>28</v>
      </c>
      <c r="E183" s="14" t="s">
        <v>481</v>
      </c>
      <c r="F183" t="s">
        <v>30</v>
      </c>
      <c r="G183" t="s">
        <v>31</v>
      </c>
      <c r="H183" t="s">
        <v>44</v>
      </c>
      <c r="I183" t="s">
        <v>61</v>
      </c>
      <c r="K183" t="s">
        <v>34</v>
      </c>
      <c r="L183" t="s">
        <v>35</v>
      </c>
      <c r="M183" t="s">
        <v>36</v>
      </c>
      <c r="P183">
        <v>98</v>
      </c>
      <c r="Q183" t="s">
        <v>34</v>
      </c>
      <c r="R183" t="s">
        <v>26</v>
      </c>
      <c r="S183" s="1"/>
      <c r="T183" s="1"/>
      <c r="U183" s="1"/>
      <c r="V183" s="1"/>
      <c r="W183" s="9" t="str">
        <f t="shared" si="20"/>
        <v>Email Category</v>
      </c>
      <c r="X183" s="9" t="str">
        <f t="shared" si="21"/>
        <v xml:space="preserve">19 Oct 22 10:40:05 </v>
      </c>
      <c r="Y183" s="9" t="str">
        <f t="shared" si="22"/>
        <v xml:space="preserve">10:40:05 </v>
      </c>
      <c r="Z183" s="10">
        <f t="shared" si="23"/>
        <v>44851.444502314815</v>
      </c>
      <c r="AA183" s="10" t="str">
        <f t="shared" si="24"/>
        <v>17 Oct 22 - 23 Oct 22</v>
      </c>
      <c r="AB183" s="9" t="str">
        <f t="shared" si="25"/>
        <v xml:space="preserve">01 Jan 70 00:00:00 </v>
      </c>
      <c r="AC183" s="11" t="str">
        <f t="shared" si="26"/>
        <v/>
      </c>
      <c r="AD183" s="9" t="str">
        <f t="shared" si="27"/>
        <v/>
      </c>
      <c r="AE183" s="9" t="str">
        <f t="shared" si="19"/>
        <v/>
      </c>
    </row>
    <row r="184" spans="1:31" ht="15" customHeight="1" x14ac:dyDescent="0.25">
      <c r="A184">
        <v>7471</v>
      </c>
      <c r="B184" t="s">
        <v>38</v>
      </c>
      <c r="C184" t="s">
        <v>39</v>
      </c>
      <c r="D184" t="s">
        <v>479</v>
      </c>
      <c r="E184" s="14" t="s">
        <v>480</v>
      </c>
      <c r="G184" t="s">
        <v>43</v>
      </c>
      <c r="H184" t="s">
        <v>108</v>
      </c>
      <c r="I184" t="s">
        <v>33</v>
      </c>
      <c r="J184" t="s">
        <v>55</v>
      </c>
      <c r="K184" t="s">
        <v>62</v>
      </c>
      <c r="L184" t="s">
        <v>35</v>
      </c>
      <c r="M184" t="s">
        <v>36</v>
      </c>
      <c r="O184" t="s">
        <v>50</v>
      </c>
      <c r="P184">
        <v>32</v>
      </c>
      <c r="Q184" t="s">
        <v>34</v>
      </c>
      <c r="R184" t="s">
        <v>47</v>
      </c>
      <c r="S184" s="1"/>
      <c r="T184" s="1"/>
      <c r="U184" s="1"/>
      <c r="V184" s="1"/>
      <c r="W184" s="9" t="str">
        <f t="shared" si="20"/>
        <v>Email Category</v>
      </c>
      <c r="X184" s="9" t="str">
        <f t="shared" si="21"/>
        <v xml:space="preserve">19 Oct 22 12:00:11 </v>
      </c>
      <c r="Y184" s="9" t="str">
        <f t="shared" si="22"/>
        <v xml:space="preserve">12:00:11 </v>
      </c>
      <c r="Z184" s="10">
        <f t="shared" si="23"/>
        <v>44851.500127314815</v>
      </c>
      <c r="AA184" s="10" t="str">
        <f t="shared" si="24"/>
        <v>17 Oct 22 - 23 Oct 22</v>
      </c>
      <c r="AB184" s="9" t="str">
        <f t="shared" si="25"/>
        <v xml:space="preserve">01 Jan 70 00:00:00 </v>
      </c>
      <c r="AC184" s="11" t="str">
        <f t="shared" si="26"/>
        <v/>
      </c>
      <c r="AD184" s="9" t="str">
        <f t="shared" si="27"/>
        <v/>
      </c>
      <c r="AE184" s="9">
        <f t="shared" si="19"/>
        <v>1</v>
      </c>
    </row>
    <row r="185" spans="1:31" ht="15" customHeight="1" x14ac:dyDescent="0.25">
      <c r="A185">
        <v>7472</v>
      </c>
      <c r="B185" t="s">
        <v>57</v>
      </c>
      <c r="C185" t="s">
        <v>39</v>
      </c>
      <c r="D185" t="s">
        <v>28</v>
      </c>
      <c r="E185" s="14" t="s">
        <v>478</v>
      </c>
      <c r="F185" t="s">
        <v>30</v>
      </c>
      <c r="G185" t="s">
        <v>31</v>
      </c>
      <c r="H185" t="s">
        <v>108</v>
      </c>
      <c r="I185" t="s">
        <v>61</v>
      </c>
      <c r="J185" t="s">
        <v>55</v>
      </c>
      <c r="K185" t="s">
        <v>34</v>
      </c>
      <c r="L185" t="s">
        <v>35</v>
      </c>
      <c r="M185" t="s">
        <v>36</v>
      </c>
      <c r="P185">
        <v>26</v>
      </c>
      <c r="Q185" t="s">
        <v>34</v>
      </c>
      <c r="R185" t="s">
        <v>26</v>
      </c>
      <c r="S185" s="1"/>
      <c r="T185" s="1"/>
      <c r="U185" s="1"/>
      <c r="V185" s="1"/>
      <c r="W185" s="9" t="str">
        <f t="shared" si="20"/>
        <v>Email Category</v>
      </c>
      <c r="X185" s="9" t="str">
        <f t="shared" si="21"/>
        <v xml:space="preserve">19 Oct 22 14:00:03 </v>
      </c>
      <c r="Y185" s="9" t="str">
        <f t="shared" si="22"/>
        <v xml:space="preserve">14:00:03 </v>
      </c>
      <c r="Z185" s="10">
        <f t="shared" si="23"/>
        <v>44851.583368055559</v>
      </c>
      <c r="AA185" s="10" t="str">
        <f t="shared" si="24"/>
        <v>17 Oct 22 - 23 Oct 22</v>
      </c>
      <c r="AB185" s="9" t="str">
        <f t="shared" si="25"/>
        <v xml:space="preserve">01 Jan 70 00:00:00 </v>
      </c>
      <c r="AC185" s="11" t="str">
        <f t="shared" si="26"/>
        <v/>
      </c>
      <c r="AD185" s="9" t="str">
        <f t="shared" si="27"/>
        <v/>
      </c>
      <c r="AE185" s="9">
        <f t="shared" si="19"/>
        <v>1</v>
      </c>
    </row>
    <row r="186" spans="1:31" ht="15" customHeight="1" x14ac:dyDescent="0.25">
      <c r="A186">
        <v>7473</v>
      </c>
      <c r="B186" t="s">
        <v>38</v>
      </c>
      <c r="C186" t="s">
        <v>39</v>
      </c>
      <c r="D186" t="s">
        <v>476</v>
      </c>
      <c r="E186" s="14" t="s">
        <v>477</v>
      </c>
      <c r="G186" t="s">
        <v>46</v>
      </c>
      <c r="H186" t="s">
        <v>44</v>
      </c>
      <c r="I186" t="s">
        <v>61</v>
      </c>
      <c r="J186" t="s">
        <v>33</v>
      </c>
      <c r="K186" t="s">
        <v>34</v>
      </c>
      <c r="L186" t="s">
        <v>35</v>
      </c>
      <c r="M186" t="s">
        <v>36</v>
      </c>
      <c r="O186" t="s">
        <v>50</v>
      </c>
      <c r="P186">
        <v>60</v>
      </c>
      <c r="Q186" t="s">
        <v>34</v>
      </c>
      <c r="R186" t="s">
        <v>47</v>
      </c>
      <c r="S186" s="1"/>
      <c r="T186" s="1"/>
      <c r="U186" s="1"/>
      <c r="V186" s="1"/>
      <c r="W186" s="9" t="str">
        <f t="shared" si="20"/>
        <v>Email Category</v>
      </c>
      <c r="X186" s="9" t="str">
        <f t="shared" si="21"/>
        <v xml:space="preserve">19 Oct 22 14:00:31 </v>
      </c>
      <c r="Y186" s="9" t="str">
        <f t="shared" si="22"/>
        <v xml:space="preserve">14:00:31 </v>
      </c>
      <c r="Z186" s="10">
        <f t="shared" si="23"/>
        <v>44851.583692129629</v>
      </c>
      <c r="AA186" s="10" t="str">
        <f t="shared" si="24"/>
        <v>17 Oct 22 - 23 Oct 22</v>
      </c>
      <c r="AB186" s="9" t="str">
        <f t="shared" si="25"/>
        <v xml:space="preserve">01 Jan 70 00:00:00 </v>
      </c>
      <c r="AC186" s="11" t="str">
        <f t="shared" si="26"/>
        <v/>
      </c>
      <c r="AD186" s="9" t="str">
        <f t="shared" si="27"/>
        <v/>
      </c>
      <c r="AE186" s="9">
        <f t="shared" si="19"/>
        <v>1</v>
      </c>
    </row>
    <row r="187" spans="1:31" ht="15" customHeight="1" x14ac:dyDescent="0.25">
      <c r="A187">
        <v>7474</v>
      </c>
      <c r="B187" t="s">
        <v>38</v>
      </c>
      <c r="C187" t="s">
        <v>39</v>
      </c>
      <c r="D187" t="s">
        <v>474</v>
      </c>
      <c r="E187" s="14" t="s">
        <v>475</v>
      </c>
      <c r="G187" t="s">
        <v>81</v>
      </c>
      <c r="H187" t="s">
        <v>133</v>
      </c>
      <c r="I187" t="s">
        <v>61</v>
      </c>
      <c r="J187" t="s">
        <v>61</v>
      </c>
      <c r="K187" t="s">
        <v>34</v>
      </c>
      <c r="L187" t="s">
        <v>35</v>
      </c>
      <c r="M187" t="s">
        <v>36</v>
      </c>
      <c r="O187" t="s">
        <v>74</v>
      </c>
      <c r="P187">
        <v>47</v>
      </c>
      <c r="Q187" t="s">
        <v>34</v>
      </c>
      <c r="R187" t="s">
        <v>47</v>
      </c>
      <c r="S187" s="1"/>
      <c r="T187" s="1"/>
      <c r="U187" s="1"/>
      <c r="V187" s="1"/>
      <c r="W187" s="9" t="str">
        <f t="shared" si="20"/>
        <v>Email Category</v>
      </c>
      <c r="X187" s="9" t="str">
        <f t="shared" si="21"/>
        <v xml:space="preserve">19 Oct 22 20:40:42 </v>
      </c>
      <c r="Y187" s="9" t="str">
        <f t="shared" si="22"/>
        <v xml:space="preserve">20:40:42 </v>
      </c>
      <c r="Z187" s="10">
        <f t="shared" si="23"/>
        <v>44851.861597222225</v>
      </c>
      <c r="AA187" s="10" t="str">
        <f t="shared" si="24"/>
        <v>17 Oct 22 - 23 Oct 22</v>
      </c>
      <c r="AB187" s="9" t="str">
        <f t="shared" si="25"/>
        <v xml:space="preserve">01 Jan 70 00:00:00 </v>
      </c>
      <c r="AC187" s="11" t="str">
        <f t="shared" si="26"/>
        <v/>
      </c>
      <c r="AD187" s="9">
        <f t="shared" si="27"/>
        <v>1</v>
      </c>
      <c r="AE187" s="9" t="str">
        <f t="shared" si="19"/>
        <v/>
      </c>
    </row>
    <row r="188" spans="1:31" ht="15" customHeight="1" x14ac:dyDescent="0.25">
      <c r="A188">
        <v>7475</v>
      </c>
      <c r="B188" t="s">
        <v>38</v>
      </c>
      <c r="C188" t="s">
        <v>39</v>
      </c>
      <c r="D188" t="s">
        <v>259</v>
      </c>
      <c r="E188" s="14" t="s">
        <v>473</v>
      </c>
      <c r="F188" t="s">
        <v>91</v>
      </c>
      <c r="G188" t="s">
        <v>81</v>
      </c>
      <c r="H188" t="s">
        <v>133</v>
      </c>
      <c r="I188" t="s">
        <v>33</v>
      </c>
      <c r="J188" t="s">
        <v>55</v>
      </c>
      <c r="K188" t="s">
        <v>34</v>
      </c>
      <c r="L188" t="s">
        <v>35</v>
      </c>
      <c r="M188" t="s">
        <v>36</v>
      </c>
      <c r="P188">
        <v>38</v>
      </c>
      <c r="Q188" t="s">
        <v>34</v>
      </c>
      <c r="R188" t="s">
        <v>26</v>
      </c>
      <c r="S188" s="1"/>
      <c r="T188" s="1"/>
      <c r="U188" s="1"/>
      <c r="V188" s="1"/>
      <c r="W188" s="9" t="str">
        <f t="shared" si="20"/>
        <v>Email Category</v>
      </c>
      <c r="X188" s="9" t="str">
        <f t="shared" si="21"/>
        <v xml:space="preserve">19 Oct 22 21:40:02 </v>
      </c>
      <c r="Y188" s="9" t="str">
        <f t="shared" si="22"/>
        <v xml:space="preserve">21:40:02 </v>
      </c>
      <c r="Z188" s="10">
        <f t="shared" si="23"/>
        <v>44851.902800925927</v>
      </c>
      <c r="AA188" s="10" t="str">
        <f t="shared" si="24"/>
        <v>17 Oct 22 - 23 Oct 22</v>
      </c>
      <c r="AB188" s="9" t="str">
        <f t="shared" si="25"/>
        <v xml:space="preserve">01 Jan 70 00:00:00 </v>
      </c>
      <c r="AC188" s="11" t="str">
        <f t="shared" si="26"/>
        <v/>
      </c>
      <c r="AD188" s="9" t="str">
        <f t="shared" si="27"/>
        <v/>
      </c>
      <c r="AE188" s="9">
        <f t="shared" si="19"/>
        <v>1</v>
      </c>
    </row>
    <row r="189" spans="1:31" ht="15" customHeight="1" x14ac:dyDescent="0.25">
      <c r="A189">
        <v>7476</v>
      </c>
      <c r="B189" t="s">
        <v>38</v>
      </c>
      <c r="C189" t="s">
        <v>39</v>
      </c>
      <c r="D189" t="s">
        <v>197</v>
      </c>
      <c r="E189" s="14" t="s">
        <v>472</v>
      </c>
      <c r="F189" t="s">
        <v>199</v>
      </c>
      <c r="G189" t="s">
        <v>81</v>
      </c>
      <c r="H189" t="s">
        <v>133</v>
      </c>
      <c r="I189" t="s">
        <v>55</v>
      </c>
      <c r="J189" t="s">
        <v>55</v>
      </c>
      <c r="K189" t="s">
        <v>34</v>
      </c>
      <c r="L189" t="s">
        <v>35</v>
      </c>
      <c r="M189" t="s">
        <v>36</v>
      </c>
      <c r="P189">
        <v>59</v>
      </c>
      <c r="Q189" t="s">
        <v>34</v>
      </c>
      <c r="R189" t="s">
        <v>26</v>
      </c>
      <c r="S189" s="1"/>
      <c r="T189" s="1"/>
      <c r="U189" s="1"/>
      <c r="V189" s="1"/>
      <c r="W189" s="9" t="str">
        <f t="shared" si="20"/>
        <v>Email Category</v>
      </c>
      <c r="X189" s="9" t="str">
        <f t="shared" si="21"/>
        <v xml:space="preserve">19 Oct 22 22:30:03 </v>
      </c>
      <c r="Y189" s="9" t="str">
        <f t="shared" si="22"/>
        <v xml:space="preserve">22:30:03 </v>
      </c>
      <c r="Z189" s="10">
        <f t="shared" si="23"/>
        <v>44851.937534722223</v>
      </c>
      <c r="AA189" s="10" t="str">
        <f t="shared" si="24"/>
        <v>17 Oct 22 - 23 Oct 22</v>
      </c>
      <c r="AB189" s="9" t="str">
        <f t="shared" si="25"/>
        <v xml:space="preserve">01 Jan 70 00:00:00 </v>
      </c>
      <c r="AC189" s="11" t="str">
        <f t="shared" si="26"/>
        <v/>
      </c>
      <c r="AD189" s="9">
        <f t="shared" si="27"/>
        <v>1</v>
      </c>
      <c r="AE189" s="9" t="str">
        <f t="shared" si="19"/>
        <v/>
      </c>
    </row>
    <row r="190" spans="1:31" ht="15" customHeight="1" x14ac:dyDescent="0.25">
      <c r="A190">
        <v>7477</v>
      </c>
      <c r="B190" t="s">
        <v>27</v>
      </c>
      <c r="C190" t="s">
        <v>39</v>
      </c>
      <c r="D190" t="s">
        <v>28</v>
      </c>
      <c r="E190" s="14" t="s">
        <v>471</v>
      </c>
      <c r="F190" t="s">
        <v>173</v>
      </c>
      <c r="G190" t="s">
        <v>43</v>
      </c>
      <c r="H190" t="s">
        <v>67</v>
      </c>
      <c r="I190" t="s">
        <v>55</v>
      </c>
      <c r="J190" t="s">
        <v>55</v>
      </c>
      <c r="K190" t="s">
        <v>62</v>
      </c>
      <c r="L190" t="s">
        <v>35</v>
      </c>
      <c r="M190" t="s">
        <v>36</v>
      </c>
      <c r="N190" t="s">
        <v>109</v>
      </c>
      <c r="P190">
        <v>13</v>
      </c>
      <c r="Q190" t="s">
        <v>34</v>
      </c>
      <c r="R190" t="s">
        <v>26</v>
      </c>
      <c r="S190" s="1"/>
      <c r="T190" s="1"/>
      <c r="U190" s="1"/>
      <c r="V190" s="1"/>
      <c r="W190" s="1" t="str">
        <f t="shared" si="20"/>
        <v>Other</v>
      </c>
      <c r="X190" s="9" t="str">
        <f t="shared" si="21"/>
        <v xml:space="preserve">20 Oct 22 06:00:02 </v>
      </c>
      <c r="Y190" s="9" t="str">
        <f t="shared" si="22"/>
        <v xml:space="preserve">06:00:02 </v>
      </c>
      <c r="Z190" s="10">
        <f t="shared" si="23"/>
        <v>44851.250023148146</v>
      </c>
      <c r="AA190" s="10" t="str">
        <f t="shared" si="24"/>
        <v>17 Oct 22 - 23 Oct 22</v>
      </c>
      <c r="AB190" s="9" t="str">
        <f t="shared" si="25"/>
        <v xml:space="preserve">01 Jan 70 00:00:00 </v>
      </c>
      <c r="AC190" s="11" t="str">
        <f t="shared" si="26"/>
        <v/>
      </c>
      <c r="AD190" s="9">
        <f t="shared" si="27"/>
        <v>1</v>
      </c>
      <c r="AE190" s="9" t="str">
        <f t="shared" si="19"/>
        <v/>
      </c>
    </row>
    <row r="191" spans="1:31" ht="15" customHeight="1" x14ac:dyDescent="0.25">
      <c r="A191">
        <v>7478</v>
      </c>
      <c r="B191" t="s">
        <v>38</v>
      </c>
      <c r="C191" t="s">
        <v>39</v>
      </c>
      <c r="D191" t="s">
        <v>469</v>
      </c>
      <c r="E191" s="14" t="s">
        <v>470</v>
      </c>
      <c r="G191" t="s">
        <v>46</v>
      </c>
      <c r="H191" t="s">
        <v>67</v>
      </c>
      <c r="I191" t="s">
        <v>55</v>
      </c>
      <c r="J191" t="s">
        <v>55</v>
      </c>
      <c r="K191" t="s">
        <v>34</v>
      </c>
      <c r="L191" t="s">
        <v>35</v>
      </c>
      <c r="M191" t="s">
        <v>36</v>
      </c>
      <c r="O191" t="s">
        <v>94</v>
      </c>
      <c r="P191">
        <v>12</v>
      </c>
      <c r="Q191" t="s">
        <v>34</v>
      </c>
      <c r="R191" t="s">
        <v>47</v>
      </c>
      <c r="S191" s="1"/>
      <c r="T191" s="1"/>
      <c r="U191" s="1"/>
      <c r="V191" s="1"/>
      <c r="W191" s="9" t="str">
        <f t="shared" si="20"/>
        <v>Email Category</v>
      </c>
      <c r="X191" s="9" t="str">
        <f t="shared" si="21"/>
        <v xml:space="preserve">20 Oct 22 07:00:05 </v>
      </c>
      <c r="Y191" s="9" t="str">
        <f t="shared" si="22"/>
        <v xml:space="preserve">07:00:05 </v>
      </c>
      <c r="Z191" s="10">
        <f t="shared" si="23"/>
        <v>44851.291724537034</v>
      </c>
      <c r="AA191" s="10" t="str">
        <f t="shared" si="24"/>
        <v>17 Oct 22 - 23 Oct 22</v>
      </c>
      <c r="AB191" s="9" t="str">
        <f t="shared" si="25"/>
        <v xml:space="preserve">01 Jan 70 00:00:00 </v>
      </c>
      <c r="AC191" s="11" t="str">
        <f t="shared" si="26"/>
        <v/>
      </c>
      <c r="AD191" s="9">
        <f t="shared" si="27"/>
        <v>1</v>
      </c>
      <c r="AE191" s="9" t="str">
        <f t="shared" ref="AE191:AE254" si="28">IF(C191&lt;&gt;"Closed","",IF(I191&lt;&gt;J191,1,""))</f>
        <v/>
      </c>
    </row>
    <row r="192" spans="1:31" ht="15" customHeight="1" x14ac:dyDescent="0.25">
      <c r="A192">
        <v>7479</v>
      </c>
      <c r="B192" t="s">
        <v>57</v>
      </c>
      <c r="C192" t="s">
        <v>39</v>
      </c>
      <c r="D192" t="s">
        <v>152</v>
      </c>
      <c r="E192" s="14" t="s">
        <v>468</v>
      </c>
      <c r="F192" t="s">
        <v>60</v>
      </c>
      <c r="G192" t="s">
        <v>81</v>
      </c>
      <c r="H192" t="s">
        <v>44</v>
      </c>
      <c r="I192" t="s">
        <v>61</v>
      </c>
      <c r="J192" t="s">
        <v>33</v>
      </c>
      <c r="K192" t="s">
        <v>62</v>
      </c>
      <c r="L192" t="s">
        <v>35</v>
      </c>
      <c r="M192" t="s">
        <v>36</v>
      </c>
      <c r="N192" t="s">
        <v>109</v>
      </c>
      <c r="P192">
        <v>36</v>
      </c>
      <c r="Q192" t="s">
        <v>34</v>
      </c>
      <c r="R192" t="s">
        <v>239</v>
      </c>
      <c r="S192" s="1"/>
      <c r="T192" s="1"/>
      <c r="U192" s="1"/>
      <c r="V192" s="1"/>
      <c r="W192" s="1" t="str">
        <f t="shared" si="20"/>
        <v>Other</v>
      </c>
      <c r="X192" s="9" t="str">
        <f t="shared" si="21"/>
        <v xml:space="preserve">20 Oct 22 08:10:02 </v>
      </c>
      <c r="Y192" s="9" t="str">
        <f t="shared" si="22"/>
        <v xml:space="preserve">08:10:02 </v>
      </c>
      <c r="Z192" s="10">
        <f t="shared" si="23"/>
        <v>44851.340300925927</v>
      </c>
      <c r="AA192" s="10" t="str">
        <f t="shared" si="24"/>
        <v>17 Oct 22 - 23 Oct 22</v>
      </c>
      <c r="AB192" s="9" t="str">
        <f t="shared" si="25"/>
        <v xml:space="preserve">01 Jan 70 00:00:00 </v>
      </c>
      <c r="AC192" s="11" t="str">
        <f t="shared" si="26"/>
        <v/>
      </c>
      <c r="AD192" s="9" t="str">
        <f t="shared" si="27"/>
        <v/>
      </c>
      <c r="AE192" s="9">
        <f t="shared" si="28"/>
        <v>1</v>
      </c>
    </row>
    <row r="193" spans="1:31" ht="15" customHeight="1" x14ac:dyDescent="0.25">
      <c r="A193">
        <v>7480</v>
      </c>
      <c r="B193" t="s">
        <v>38</v>
      </c>
      <c r="C193" t="s">
        <v>39</v>
      </c>
      <c r="D193" t="s">
        <v>466</v>
      </c>
      <c r="E193" s="14" t="s">
        <v>467</v>
      </c>
      <c r="G193" t="s">
        <v>46</v>
      </c>
      <c r="H193" t="s">
        <v>44</v>
      </c>
      <c r="I193" t="s">
        <v>55</v>
      </c>
      <c r="J193" t="s">
        <v>55</v>
      </c>
      <c r="K193" s="1" t="s">
        <v>34</v>
      </c>
      <c r="L193" t="s">
        <v>35</v>
      </c>
      <c r="M193" t="s">
        <v>36</v>
      </c>
      <c r="O193" t="s">
        <v>84</v>
      </c>
      <c r="P193">
        <v>43</v>
      </c>
      <c r="Q193" t="s">
        <v>34</v>
      </c>
      <c r="R193" t="s">
        <v>47</v>
      </c>
      <c r="S193" s="1"/>
      <c r="T193" s="1"/>
      <c r="U193" s="1"/>
      <c r="V193" s="1"/>
      <c r="W193" s="9" t="str">
        <f t="shared" si="20"/>
        <v>Email Category</v>
      </c>
      <c r="X193" s="9" t="str">
        <f t="shared" si="21"/>
        <v xml:space="preserve">20 Oct 22 10:35:11 </v>
      </c>
      <c r="Y193" s="9" t="str">
        <f t="shared" si="22"/>
        <v xml:space="preserve">10:35:11 </v>
      </c>
      <c r="Z193" s="10">
        <f t="shared" si="23"/>
        <v>44851.441099537034</v>
      </c>
      <c r="AA193" s="10" t="str">
        <f t="shared" si="24"/>
        <v>17 Oct 22 - 23 Oct 22</v>
      </c>
      <c r="AB193" s="9" t="str">
        <f t="shared" si="25"/>
        <v xml:space="preserve">01 Jan 70 00:00:00 </v>
      </c>
      <c r="AC193" s="11" t="str">
        <f t="shared" si="26"/>
        <v/>
      </c>
      <c r="AD193" s="9">
        <f t="shared" si="27"/>
        <v>1</v>
      </c>
      <c r="AE193" s="9" t="str">
        <f t="shared" si="28"/>
        <v/>
      </c>
    </row>
    <row r="194" spans="1:31" ht="15" customHeight="1" x14ac:dyDescent="0.25">
      <c r="A194">
        <v>7481</v>
      </c>
      <c r="B194" t="s">
        <v>57</v>
      </c>
      <c r="C194" t="s">
        <v>39</v>
      </c>
      <c r="D194" t="s">
        <v>203</v>
      </c>
      <c r="E194" s="14" t="s">
        <v>465</v>
      </c>
      <c r="F194" t="s">
        <v>60</v>
      </c>
      <c r="G194" t="s">
        <v>31</v>
      </c>
      <c r="H194" t="s">
        <v>44</v>
      </c>
      <c r="I194" t="s">
        <v>33</v>
      </c>
      <c r="J194" t="s">
        <v>33</v>
      </c>
      <c r="K194" t="s">
        <v>34</v>
      </c>
      <c r="L194" t="s">
        <v>35</v>
      </c>
      <c r="M194" t="s">
        <v>36</v>
      </c>
      <c r="N194" t="s">
        <v>109</v>
      </c>
      <c r="P194">
        <v>27</v>
      </c>
      <c r="Q194" t="s">
        <v>34</v>
      </c>
      <c r="R194" t="s">
        <v>56</v>
      </c>
      <c r="S194" s="1"/>
      <c r="T194" s="1"/>
      <c r="U194" s="1"/>
      <c r="V194" s="1"/>
      <c r="W194" s="1" t="str">
        <f t="shared" ref="W194:W257" si="29">IF(N194&lt;&gt;"",N194,"Email Category")</f>
        <v>Other</v>
      </c>
      <c r="X194" s="9" t="str">
        <f t="shared" ref="X194:X257" si="30">MID(E194,6,2)&amp;" "&amp;MID(E194,9,3)&amp;" "&amp;MID(E194,15,2)&amp;" "&amp;MID(E194,18,9)</f>
        <v xml:space="preserve">20 Oct 22 12:10:02 </v>
      </c>
      <c r="Y194" s="9" t="str">
        <f t="shared" ref="Y194:Y257" si="31">MID(E194,18,9)</f>
        <v xml:space="preserve">12:10:02 </v>
      </c>
      <c r="Z194" s="10">
        <f t="shared" ref="Z194:Z257" si="32">(X194-WEEKDAY(X194,3))</f>
        <v>44851.506967592592</v>
      </c>
      <c r="AA194" s="10" t="str">
        <f t="shared" ref="AA194:AA257" si="33">TEXT(Z194,"DD MMM YY")&amp;" - "&amp;TEXT(Z194+ROWS(WZY193:XAA193)*6,"DD MMM YY")</f>
        <v>17 Oct 22 - 23 Oct 22</v>
      </c>
      <c r="AB194" s="9" t="str">
        <f t="shared" ref="AB194:AB257" si="34">MID(L194,6,2)&amp;" "&amp;MID(L194,9,3)&amp;" "&amp;MID(L194,15,2)&amp;" "&amp;MID(L194,18,9)</f>
        <v xml:space="preserve">01 Jan 70 00:00:00 </v>
      </c>
      <c r="AC194" s="11" t="str">
        <f t="shared" ref="AC194:AC257" si="35">IF(AB194&lt;X194,"",AB194-X194)</f>
        <v/>
      </c>
      <c r="AD194" s="9">
        <f t="shared" ref="AD194:AD257" si="36">IF(C194&lt;&gt;"Closed","",IF(I194=J194,1,""))</f>
        <v>1</v>
      </c>
      <c r="AE194" s="9" t="str">
        <f t="shared" si="28"/>
        <v/>
      </c>
    </row>
    <row r="195" spans="1:31" ht="15" customHeight="1" x14ac:dyDescent="0.25">
      <c r="A195">
        <v>7482</v>
      </c>
      <c r="B195" t="s">
        <v>38</v>
      </c>
      <c r="C195" t="s">
        <v>39</v>
      </c>
      <c r="D195" t="s">
        <v>463</v>
      </c>
      <c r="E195" s="14" t="s">
        <v>464</v>
      </c>
      <c r="G195" t="s">
        <v>31</v>
      </c>
      <c r="H195" t="s">
        <v>44</v>
      </c>
      <c r="I195" t="s">
        <v>61</v>
      </c>
      <c r="J195" t="s">
        <v>55</v>
      </c>
      <c r="K195" t="s">
        <v>34</v>
      </c>
      <c r="L195" t="s">
        <v>35</v>
      </c>
      <c r="M195" t="s">
        <v>36</v>
      </c>
      <c r="O195" t="s">
        <v>112</v>
      </c>
      <c r="P195">
        <v>49</v>
      </c>
      <c r="Q195" t="s">
        <v>34</v>
      </c>
      <c r="R195" t="s">
        <v>47</v>
      </c>
      <c r="S195" s="1"/>
      <c r="T195" s="1"/>
      <c r="U195" s="1"/>
      <c r="V195" s="1"/>
      <c r="W195" s="9" t="str">
        <f t="shared" si="29"/>
        <v>Email Category</v>
      </c>
      <c r="X195" s="9" t="str">
        <f t="shared" si="30"/>
        <v xml:space="preserve">20 Oct 22 13:00:05 </v>
      </c>
      <c r="Y195" s="9" t="str">
        <f t="shared" si="31"/>
        <v xml:space="preserve">13:00:05 </v>
      </c>
      <c r="Z195" s="10">
        <f t="shared" si="32"/>
        <v>44851.541724537034</v>
      </c>
      <c r="AA195" s="10" t="str">
        <f t="shared" si="33"/>
        <v>17 Oct 22 - 23 Oct 22</v>
      </c>
      <c r="AB195" s="9" t="str">
        <f t="shared" si="34"/>
        <v xml:space="preserve">01 Jan 70 00:00:00 </v>
      </c>
      <c r="AC195" s="11" t="str">
        <f t="shared" si="35"/>
        <v/>
      </c>
      <c r="AD195" s="9" t="str">
        <f t="shared" si="36"/>
        <v/>
      </c>
      <c r="AE195" s="9">
        <f t="shared" si="28"/>
        <v>1</v>
      </c>
    </row>
    <row r="196" spans="1:31" ht="15" customHeight="1" x14ac:dyDescent="0.25">
      <c r="A196">
        <v>7483</v>
      </c>
      <c r="B196" t="s">
        <v>38</v>
      </c>
      <c r="C196" t="s">
        <v>39</v>
      </c>
      <c r="D196" t="s">
        <v>461</v>
      </c>
      <c r="E196" s="14" t="s">
        <v>462</v>
      </c>
      <c r="G196" t="s">
        <v>46</v>
      </c>
      <c r="H196" t="s">
        <v>44</v>
      </c>
      <c r="I196" t="s">
        <v>61</v>
      </c>
      <c r="J196" t="s">
        <v>61</v>
      </c>
      <c r="K196" t="s">
        <v>62</v>
      </c>
      <c r="L196" t="s">
        <v>35</v>
      </c>
      <c r="M196" t="s">
        <v>36</v>
      </c>
      <c r="O196" t="s">
        <v>74</v>
      </c>
      <c r="P196">
        <v>82</v>
      </c>
      <c r="Q196" t="s">
        <v>34</v>
      </c>
      <c r="R196" t="s">
        <v>47</v>
      </c>
      <c r="S196" s="1"/>
      <c r="T196" s="1"/>
      <c r="U196" s="1"/>
      <c r="V196" s="1"/>
      <c r="W196" s="9" t="str">
        <f t="shared" si="29"/>
        <v>Email Category</v>
      </c>
      <c r="X196" s="9" t="str">
        <f t="shared" si="30"/>
        <v xml:space="preserve">20 Oct 22 13:35:10 </v>
      </c>
      <c r="Y196" s="9" t="str">
        <f t="shared" si="31"/>
        <v xml:space="preserve">13:35:10 </v>
      </c>
      <c r="Z196" s="10">
        <f t="shared" si="32"/>
        <v>44851.566087962965</v>
      </c>
      <c r="AA196" s="10" t="str">
        <f t="shared" si="33"/>
        <v>17 Oct 22 - 23 Oct 22</v>
      </c>
      <c r="AB196" s="9" t="str">
        <f t="shared" si="34"/>
        <v xml:space="preserve">01 Jan 70 00:00:00 </v>
      </c>
      <c r="AC196" s="11" t="str">
        <f t="shared" si="35"/>
        <v/>
      </c>
      <c r="AD196" s="9">
        <f t="shared" si="36"/>
        <v>1</v>
      </c>
      <c r="AE196" s="9" t="str">
        <f t="shared" si="28"/>
        <v/>
      </c>
    </row>
    <row r="197" spans="1:31" ht="15" customHeight="1" x14ac:dyDescent="0.25">
      <c r="A197">
        <v>7484</v>
      </c>
      <c r="B197" t="s">
        <v>38</v>
      </c>
      <c r="C197" t="s">
        <v>39</v>
      </c>
      <c r="D197" t="s">
        <v>459</v>
      </c>
      <c r="E197" s="14" t="s">
        <v>460</v>
      </c>
      <c r="G197" t="s">
        <v>46</v>
      </c>
      <c r="H197" t="s">
        <v>44</v>
      </c>
      <c r="I197" t="s">
        <v>33</v>
      </c>
      <c r="J197" t="s">
        <v>55</v>
      </c>
      <c r="K197" s="1" t="s">
        <v>34</v>
      </c>
      <c r="L197" t="s">
        <v>35</v>
      </c>
      <c r="M197" t="s">
        <v>36</v>
      </c>
      <c r="O197" t="s">
        <v>84</v>
      </c>
      <c r="P197">
        <v>143</v>
      </c>
      <c r="Q197" t="s">
        <v>34</v>
      </c>
      <c r="R197" t="s">
        <v>47</v>
      </c>
      <c r="S197" s="1"/>
      <c r="T197" s="1"/>
      <c r="U197" s="1"/>
      <c r="V197" s="1"/>
      <c r="W197" s="9" t="str">
        <f t="shared" si="29"/>
        <v>Email Category</v>
      </c>
      <c r="X197" s="9" t="str">
        <f t="shared" si="30"/>
        <v xml:space="preserve">20 Oct 22 13:40:16 </v>
      </c>
      <c r="Y197" s="9" t="str">
        <f t="shared" si="31"/>
        <v xml:space="preserve">13:40:16 </v>
      </c>
      <c r="Z197" s="10">
        <f t="shared" si="32"/>
        <v>44851.56962962963</v>
      </c>
      <c r="AA197" s="10" t="str">
        <f t="shared" si="33"/>
        <v>17 Oct 22 - 23 Oct 22</v>
      </c>
      <c r="AB197" s="9" t="str">
        <f t="shared" si="34"/>
        <v xml:space="preserve">01 Jan 70 00:00:00 </v>
      </c>
      <c r="AC197" s="11" t="str">
        <f t="shared" si="35"/>
        <v/>
      </c>
      <c r="AD197" s="9" t="str">
        <f t="shared" si="36"/>
        <v/>
      </c>
      <c r="AE197" s="9">
        <f t="shared" si="28"/>
        <v>1</v>
      </c>
    </row>
    <row r="198" spans="1:31" ht="15" customHeight="1" x14ac:dyDescent="0.25">
      <c r="A198">
        <v>7485</v>
      </c>
      <c r="B198" t="s">
        <v>27</v>
      </c>
      <c r="C198" t="s">
        <v>39</v>
      </c>
      <c r="D198" t="s">
        <v>52</v>
      </c>
      <c r="E198" s="14" t="s">
        <v>458</v>
      </c>
      <c r="F198" t="s">
        <v>54</v>
      </c>
      <c r="G198" t="s">
        <v>46</v>
      </c>
      <c r="H198" t="s">
        <v>44</v>
      </c>
      <c r="I198" t="s">
        <v>61</v>
      </c>
      <c r="J198" t="s">
        <v>61</v>
      </c>
      <c r="K198" t="s">
        <v>34</v>
      </c>
      <c r="L198" t="s">
        <v>35</v>
      </c>
      <c r="M198" t="s">
        <v>36</v>
      </c>
      <c r="N198" t="s">
        <v>45</v>
      </c>
      <c r="P198">
        <v>28</v>
      </c>
      <c r="Q198" t="s">
        <v>34</v>
      </c>
      <c r="R198" t="s">
        <v>239</v>
      </c>
      <c r="S198" s="1"/>
      <c r="T198" s="1"/>
      <c r="U198" s="1"/>
      <c r="V198" s="1"/>
      <c r="W198" s="1" t="str">
        <f t="shared" si="29"/>
        <v>Laptop/Desktop</v>
      </c>
      <c r="X198" s="9" t="str">
        <f t="shared" si="30"/>
        <v xml:space="preserve">20 Oct 22 14:00:02 </v>
      </c>
      <c r="Y198" s="9" t="str">
        <f t="shared" si="31"/>
        <v xml:space="preserve">14:00:02 </v>
      </c>
      <c r="Z198" s="10">
        <f t="shared" si="32"/>
        <v>44851.583356481482</v>
      </c>
      <c r="AA198" s="10" t="str">
        <f t="shared" si="33"/>
        <v>17 Oct 22 - 23 Oct 22</v>
      </c>
      <c r="AB198" s="9" t="str">
        <f t="shared" si="34"/>
        <v xml:space="preserve">01 Jan 70 00:00:00 </v>
      </c>
      <c r="AC198" s="11" t="str">
        <f t="shared" si="35"/>
        <v/>
      </c>
      <c r="AD198" s="9">
        <f t="shared" si="36"/>
        <v>1</v>
      </c>
      <c r="AE198" s="9" t="str">
        <f t="shared" si="28"/>
        <v/>
      </c>
    </row>
    <row r="199" spans="1:31" ht="15" customHeight="1" x14ac:dyDescent="0.25">
      <c r="A199">
        <v>7486</v>
      </c>
      <c r="B199" t="s">
        <v>27</v>
      </c>
      <c r="C199" t="s">
        <v>39</v>
      </c>
      <c r="D199" t="s">
        <v>445</v>
      </c>
      <c r="E199" s="14" t="s">
        <v>457</v>
      </c>
      <c r="F199" t="s">
        <v>447</v>
      </c>
      <c r="G199" t="s">
        <v>46</v>
      </c>
      <c r="H199" t="s">
        <v>44</v>
      </c>
      <c r="I199" t="s">
        <v>33</v>
      </c>
      <c r="J199" t="s">
        <v>33</v>
      </c>
      <c r="K199" t="s">
        <v>62</v>
      </c>
      <c r="L199" t="s">
        <v>35</v>
      </c>
      <c r="M199" t="s">
        <v>36</v>
      </c>
      <c r="P199">
        <v>37</v>
      </c>
      <c r="Q199" t="s">
        <v>34</v>
      </c>
      <c r="R199" t="s">
        <v>56</v>
      </c>
      <c r="S199" s="1"/>
      <c r="T199" s="1"/>
      <c r="U199" s="1"/>
      <c r="V199" s="1"/>
      <c r="W199" s="9" t="str">
        <f t="shared" si="29"/>
        <v>Email Category</v>
      </c>
      <c r="X199" s="9" t="str">
        <f t="shared" si="30"/>
        <v xml:space="preserve">20 Oct 22 14:00:04 </v>
      </c>
      <c r="Y199" s="9" t="str">
        <f t="shared" si="31"/>
        <v xml:space="preserve">14:00:04 </v>
      </c>
      <c r="Z199" s="10">
        <f t="shared" si="32"/>
        <v>44851.583379629628</v>
      </c>
      <c r="AA199" s="10" t="str">
        <f t="shared" si="33"/>
        <v>17 Oct 22 - 23 Oct 22</v>
      </c>
      <c r="AB199" s="9" t="str">
        <f t="shared" si="34"/>
        <v xml:space="preserve">01 Jan 70 00:00:00 </v>
      </c>
      <c r="AC199" s="11" t="str">
        <f t="shared" si="35"/>
        <v/>
      </c>
      <c r="AD199" s="9">
        <f t="shared" si="36"/>
        <v>1</v>
      </c>
      <c r="AE199" s="9" t="str">
        <f t="shared" si="28"/>
        <v/>
      </c>
    </row>
    <row r="200" spans="1:31" ht="15" customHeight="1" x14ac:dyDescent="0.25">
      <c r="A200">
        <v>7487</v>
      </c>
      <c r="B200" t="s">
        <v>27</v>
      </c>
      <c r="C200" t="s">
        <v>39</v>
      </c>
      <c r="D200" t="s">
        <v>454</v>
      </c>
      <c r="E200" s="14" t="s">
        <v>456</v>
      </c>
      <c r="F200" t="s">
        <v>447</v>
      </c>
      <c r="G200" t="s">
        <v>46</v>
      </c>
      <c r="H200" t="s">
        <v>44</v>
      </c>
      <c r="I200" t="s">
        <v>33</v>
      </c>
      <c r="J200" t="s">
        <v>33</v>
      </c>
      <c r="K200" t="s">
        <v>34</v>
      </c>
      <c r="L200" t="s">
        <v>35</v>
      </c>
      <c r="M200" t="s">
        <v>36</v>
      </c>
      <c r="P200">
        <v>14</v>
      </c>
      <c r="Q200" t="s">
        <v>34</v>
      </c>
      <c r="R200" t="s">
        <v>56</v>
      </c>
      <c r="S200" s="1"/>
      <c r="T200" s="1"/>
      <c r="U200" s="1"/>
      <c r="V200" s="1"/>
      <c r="W200" s="9" t="str">
        <f t="shared" si="29"/>
        <v>Email Category</v>
      </c>
      <c r="X200" s="9" t="str">
        <f t="shared" si="30"/>
        <v xml:space="preserve">20 Oct 22 14:20:02 </v>
      </c>
      <c r="Y200" s="9" t="str">
        <f t="shared" si="31"/>
        <v xml:space="preserve">14:20:02 </v>
      </c>
      <c r="Z200" s="10">
        <f t="shared" si="32"/>
        <v>44851.597245370373</v>
      </c>
      <c r="AA200" s="10" t="str">
        <f t="shared" si="33"/>
        <v>17 Oct 22 - 23 Oct 22</v>
      </c>
      <c r="AB200" s="9" t="str">
        <f t="shared" si="34"/>
        <v xml:space="preserve">01 Jan 70 00:00:00 </v>
      </c>
      <c r="AC200" s="11" t="str">
        <f t="shared" si="35"/>
        <v/>
      </c>
      <c r="AD200" s="9">
        <f t="shared" si="36"/>
        <v>1</v>
      </c>
      <c r="AE200" s="9" t="str">
        <f t="shared" si="28"/>
        <v/>
      </c>
    </row>
    <row r="201" spans="1:31" ht="15" customHeight="1" x14ac:dyDescent="0.25">
      <c r="A201">
        <v>7488</v>
      </c>
      <c r="B201" t="s">
        <v>27</v>
      </c>
      <c r="C201" t="s">
        <v>39</v>
      </c>
      <c r="D201" t="s">
        <v>454</v>
      </c>
      <c r="E201" s="14" t="s">
        <v>455</v>
      </c>
      <c r="F201" t="s">
        <v>447</v>
      </c>
      <c r="G201" t="s">
        <v>46</v>
      </c>
      <c r="H201" t="s">
        <v>44</v>
      </c>
      <c r="I201" t="s">
        <v>33</v>
      </c>
      <c r="J201" t="s">
        <v>33</v>
      </c>
      <c r="K201" t="s">
        <v>34</v>
      </c>
      <c r="L201" t="s">
        <v>35</v>
      </c>
      <c r="M201" t="s">
        <v>36</v>
      </c>
      <c r="P201">
        <v>8</v>
      </c>
      <c r="Q201" t="s">
        <v>34</v>
      </c>
      <c r="R201" t="s">
        <v>56</v>
      </c>
      <c r="S201" s="1"/>
      <c r="T201" s="1"/>
      <c r="U201" s="1"/>
      <c r="V201" s="1"/>
      <c r="W201" s="9" t="str">
        <f t="shared" si="29"/>
        <v>Email Category</v>
      </c>
      <c r="X201" s="9" t="str">
        <f t="shared" si="30"/>
        <v xml:space="preserve">20 Oct 22 14:30:02 </v>
      </c>
      <c r="Y201" s="9" t="str">
        <f t="shared" si="31"/>
        <v xml:space="preserve">14:30:02 </v>
      </c>
      <c r="Z201" s="10">
        <f t="shared" si="32"/>
        <v>44851.604189814818</v>
      </c>
      <c r="AA201" s="10" t="str">
        <f t="shared" si="33"/>
        <v>17 Oct 22 - 23 Oct 22</v>
      </c>
      <c r="AB201" s="9" t="str">
        <f t="shared" si="34"/>
        <v xml:space="preserve">01 Jan 70 00:00:00 </v>
      </c>
      <c r="AC201" s="11" t="str">
        <f t="shared" si="35"/>
        <v/>
      </c>
      <c r="AD201" s="9">
        <f t="shared" si="36"/>
        <v>1</v>
      </c>
      <c r="AE201" s="9" t="str">
        <f t="shared" si="28"/>
        <v/>
      </c>
    </row>
    <row r="202" spans="1:31" ht="15" customHeight="1" x14ac:dyDescent="0.25">
      <c r="A202">
        <v>7489</v>
      </c>
      <c r="B202" t="s">
        <v>57</v>
      </c>
      <c r="C202" t="s">
        <v>68</v>
      </c>
      <c r="D202" t="s">
        <v>452</v>
      </c>
      <c r="E202" s="14" t="s">
        <v>453</v>
      </c>
      <c r="F202" t="s">
        <v>30</v>
      </c>
      <c r="G202" t="s">
        <v>31</v>
      </c>
      <c r="H202" t="s">
        <v>44</v>
      </c>
      <c r="I202" t="s">
        <v>61</v>
      </c>
      <c r="K202" t="s">
        <v>34</v>
      </c>
      <c r="L202" t="s">
        <v>35</v>
      </c>
      <c r="M202" t="s">
        <v>36</v>
      </c>
      <c r="N202" t="s">
        <v>45</v>
      </c>
      <c r="P202">
        <v>85</v>
      </c>
      <c r="Q202" t="s">
        <v>34</v>
      </c>
      <c r="R202" t="s">
        <v>26</v>
      </c>
      <c r="S202" s="1"/>
      <c r="T202" s="1"/>
      <c r="U202" s="1"/>
      <c r="V202" s="1"/>
      <c r="W202" s="1" t="str">
        <f t="shared" si="29"/>
        <v>Laptop/Desktop</v>
      </c>
      <c r="X202" s="9" t="str">
        <f t="shared" si="30"/>
        <v xml:space="preserve">20 Oct 22 15:00:03 </v>
      </c>
      <c r="Y202" s="9" t="str">
        <f t="shared" si="31"/>
        <v xml:space="preserve">15:00:03 </v>
      </c>
      <c r="Z202" s="10">
        <f t="shared" si="32"/>
        <v>44851.625034722223</v>
      </c>
      <c r="AA202" s="10" t="str">
        <f t="shared" si="33"/>
        <v>17 Oct 22 - 23 Oct 22</v>
      </c>
      <c r="AB202" s="9" t="str">
        <f t="shared" si="34"/>
        <v xml:space="preserve">01 Jan 70 00:00:00 </v>
      </c>
      <c r="AC202" s="11" t="str">
        <f t="shared" si="35"/>
        <v/>
      </c>
      <c r="AD202" s="9" t="str">
        <f t="shared" si="36"/>
        <v/>
      </c>
      <c r="AE202" s="9" t="str">
        <f t="shared" si="28"/>
        <v/>
      </c>
    </row>
    <row r="203" spans="1:31" ht="15" customHeight="1" x14ac:dyDescent="0.25">
      <c r="A203">
        <v>7490</v>
      </c>
      <c r="B203" t="s">
        <v>38</v>
      </c>
      <c r="C203" t="s">
        <v>39</v>
      </c>
      <c r="D203" t="s">
        <v>449</v>
      </c>
      <c r="E203" s="14" t="s">
        <v>450</v>
      </c>
      <c r="F203" t="s">
        <v>451</v>
      </c>
      <c r="G203" t="s">
        <v>43</v>
      </c>
      <c r="H203" t="s">
        <v>44</v>
      </c>
      <c r="I203" t="s">
        <v>61</v>
      </c>
      <c r="J203" t="s">
        <v>33</v>
      </c>
      <c r="K203" t="s">
        <v>62</v>
      </c>
      <c r="L203" t="s">
        <v>35</v>
      </c>
      <c r="M203" t="s">
        <v>36</v>
      </c>
      <c r="P203">
        <v>79</v>
      </c>
      <c r="Q203" t="s">
        <v>34</v>
      </c>
      <c r="R203" t="s">
        <v>26</v>
      </c>
      <c r="S203" s="1"/>
      <c r="T203" s="1"/>
      <c r="U203" s="1"/>
      <c r="V203" s="1"/>
      <c r="W203" s="9" t="str">
        <f t="shared" si="29"/>
        <v>Email Category</v>
      </c>
      <c r="X203" s="9" t="str">
        <f t="shared" si="30"/>
        <v xml:space="preserve">20 Oct 22 15:40:02 </v>
      </c>
      <c r="Y203" s="9" t="str">
        <f t="shared" si="31"/>
        <v xml:space="preserve">15:40:02 </v>
      </c>
      <c r="Z203" s="10">
        <f t="shared" si="32"/>
        <v>44851.652800925927</v>
      </c>
      <c r="AA203" s="10" t="str">
        <f t="shared" si="33"/>
        <v>17 Oct 22 - 23 Oct 22</v>
      </c>
      <c r="AB203" s="9" t="str">
        <f t="shared" si="34"/>
        <v xml:space="preserve">01 Jan 70 00:00:00 </v>
      </c>
      <c r="AC203" s="11" t="str">
        <f t="shared" si="35"/>
        <v/>
      </c>
      <c r="AD203" s="9" t="str">
        <f t="shared" si="36"/>
        <v/>
      </c>
      <c r="AE203" s="9">
        <f t="shared" si="28"/>
        <v>1</v>
      </c>
    </row>
    <row r="204" spans="1:31" ht="15" customHeight="1" x14ac:dyDescent="0.25">
      <c r="A204">
        <v>7491</v>
      </c>
      <c r="B204" t="s">
        <v>38</v>
      </c>
      <c r="C204" t="s">
        <v>421</v>
      </c>
      <c r="D204" t="s">
        <v>259</v>
      </c>
      <c r="E204" s="14" t="s">
        <v>448</v>
      </c>
      <c r="F204" t="s">
        <v>91</v>
      </c>
      <c r="G204" t="s">
        <v>81</v>
      </c>
      <c r="H204" t="s">
        <v>44</v>
      </c>
      <c r="I204" t="s">
        <v>55</v>
      </c>
      <c r="K204" s="1" t="s">
        <v>34</v>
      </c>
      <c r="L204" t="s">
        <v>35</v>
      </c>
      <c r="M204" t="s">
        <v>36</v>
      </c>
      <c r="P204">
        <v>69</v>
      </c>
      <c r="Q204" t="s">
        <v>34</v>
      </c>
      <c r="R204" t="s">
        <v>26</v>
      </c>
      <c r="S204" s="1"/>
      <c r="T204" s="1"/>
      <c r="U204" s="1"/>
      <c r="V204" s="1"/>
      <c r="W204" s="9" t="str">
        <f t="shared" si="29"/>
        <v>Email Category</v>
      </c>
      <c r="X204" s="9" t="str">
        <f t="shared" si="30"/>
        <v xml:space="preserve">20 Oct 22 16:00:03 </v>
      </c>
      <c r="Y204" s="9" t="str">
        <f t="shared" si="31"/>
        <v xml:space="preserve">16:00:03 </v>
      </c>
      <c r="Z204" s="10">
        <f t="shared" si="32"/>
        <v>44851.666701388887</v>
      </c>
      <c r="AA204" s="10" t="str">
        <f t="shared" si="33"/>
        <v>17 Oct 22 - 23 Oct 22</v>
      </c>
      <c r="AB204" s="9" t="str">
        <f t="shared" si="34"/>
        <v xml:space="preserve">01 Jan 70 00:00:00 </v>
      </c>
      <c r="AC204" s="11" t="str">
        <f t="shared" si="35"/>
        <v/>
      </c>
      <c r="AD204" s="9" t="str">
        <f t="shared" si="36"/>
        <v/>
      </c>
      <c r="AE204" s="9" t="str">
        <f t="shared" si="28"/>
        <v/>
      </c>
    </row>
    <row r="205" spans="1:31" ht="15" customHeight="1" x14ac:dyDescent="0.25">
      <c r="A205">
        <v>7492</v>
      </c>
      <c r="B205" t="s">
        <v>27</v>
      </c>
      <c r="C205" t="s">
        <v>39</v>
      </c>
      <c r="D205" t="s">
        <v>445</v>
      </c>
      <c r="E205" s="14" t="s">
        <v>446</v>
      </c>
      <c r="F205" t="s">
        <v>447</v>
      </c>
      <c r="G205" t="s">
        <v>31</v>
      </c>
      <c r="H205" t="s">
        <v>133</v>
      </c>
      <c r="I205" t="s">
        <v>33</v>
      </c>
      <c r="J205" t="s">
        <v>33</v>
      </c>
      <c r="K205" t="s">
        <v>34</v>
      </c>
      <c r="L205" t="s">
        <v>35</v>
      </c>
      <c r="M205" t="s">
        <v>36</v>
      </c>
      <c r="P205">
        <v>19</v>
      </c>
      <c r="Q205" t="s">
        <v>34</v>
      </c>
      <c r="R205" t="s">
        <v>56</v>
      </c>
      <c r="S205" s="1"/>
      <c r="T205" s="1"/>
      <c r="U205" s="1"/>
      <c r="V205" s="1"/>
      <c r="W205" s="9" t="str">
        <f t="shared" si="29"/>
        <v>Email Category</v>
      </c>
      <c r="X205" s="9" t="str">
        <f t="shared" si="30"/>
        <v xml:space="preserve">20 Oct 22 18:20:02 </v>
      </c>
      <c r="Y205" s="9" t="str">
        <f t="shared" si="31"/>
        <v xml:space="preserve">18:20:02 </v>
      </c>
      <c r="Z205" s="10">
        <f t="shared" si="32"/>
        <v>44851.763912037037</v>
      </c>
      <c r="AA205" s="10" t="str">
        <f t="shared" si="33"/>
        <v>17 Oct 22 - 23 Oct 22</v>
      </c>
      <c r="AB205" s="9" t="str">
        <f t="shared" si="34"/>
        <v xml:space="preserve">01 Jan 70 00:00:00 </v>
      </c>
      <c r="AC205" s="11" t="str">
        <f t="shared" si="35"/>
        <v/>
      </c>
      <c r="AD205" s="9">
        <f t="shared" si="36"/>
        <v>1</v>
      </c>
      <c r="AE205" s="9" t="str">
        <f t="shared" si="28"/>
        <v/>
      </c>
    </row>
    <row r="206" spans="1:31" ht="15" customHeight="1" x14ac:dyDescent="0.25">
      <c r="A206">
        <v>7493</v>
      </c>
      <c r="B206" t="s">
        <v>348</v>
      </c>
      <c r="C206" t="s">
        <v>421</v>
      </c>
      <c r="D206" t="s">
        <v>443</v>
      </c>
      <c r="E206" s="14" t="s">
        <v>444</v>
      </c>
      <c r="F206" t="s">
        <v>351</v>
      </c>
      <c r="G206" t="s">
        <v>43</v>
      </c>
      <c r="H206" t="s">
        <v>133</v>
      </c>
      <c r="I206" t="s">
        <v>61</v>
      </c>
      <c r="K206" t="s">
        <v>34</v>
      </c>
      <c r="L206" t="s">
        <v>35</v>
      </c>
      <c r="M206" t="s">
        <v>36</v>
      </c>
      <c r="N206" t="s">
        <v>109</v>
      </c>
      <c r="P206">
        <v>62</v>
      </c>
      <c r="Q206" t="s">
        <v>34</v>
      </c>
      <c r="R206" t="s">
        <v>56</v>
      </c>
      <c r="S206" s="1"/>
      <c r="T206" s="1"/>
      <c r="U206" s="1"/>
      <c r="V206" s="1"/>
      <c r="W206" s="1" t="str">
        <f t="shared" si="29"/>
        <v>Other</v>
      </c>
      <c r="X206" s="9" t="str">
        <f t="shared" si="30"/>
        <v xml:space="preserve">20 Oct 22 22:30:03 </v>
      </c>
      <c r="Y206" s="9" t="str">
        <f t="shared" si="31"/>
        <v xml:space="preserve">22:30:03 </v>
      </c>
      <c r="Z206" s="10">
        <f t="shared" si="32"/>
        <v>44851.937534722223</v>
      </c>
      <c r="AA206" s="10" t="str">
        <f t="shared" si="33"/>
        <v>17 Oct 22 - 23 Oct 22</v>
      </c>
      <c r="AB206" s="9" t="str">
        <f t="shared" si="34"/>
        <v xml:space="preserve">01 Jan 70 00:00:00 </v>
      </c>
      <c r="AC206" s="11" t="str">
        <f t="shared" si="35"/>
        <v/>
      </c>
      <c r="AD206" s="9" t="str">
        <f t="shared" si="36"/>
        <v/>
      </c>
      <c r="AE206" s="9" t="str">
        <f t="shared" si="28"/>
        <v/>
      </c>
    </row>
    <row r="207" spans="1:31" ht="15" customHeight="1" x14ac:dyDescent="0.25">
      <c r="A207">
        <v>7494</v>
      </c>
      <c r="B207" t="s">
        <v>38</v>
      </c>
      <c r="C207" t="s">
        <v>39</v>
      </c>
      <c r="D207" t="s">
        <v>441</v>
      </c>
      <c r="E207" s="14" t="s">
        <v>442</v>
      </c>
      <c r="G207" t="s">
        <v>46</v>
      </c>
      <c r="H207" t="s">
        <v>67</v>
      </c>
      <c r="I207" t="s">
        <v>55</v>
      </c>
      <c r="J207" t="s">
        <v>55</v>
      </c>
      <c r="K207" t="s">
        <v>34</v>
      </c>
      <c r="L207" t="s">
        <v>35</v>
      </c>
      <c r="M207" t="s">
        <v>36</v>
      </c>
      <c r="O207" t="s">
        <v>94</v>
      </c>
      <c r="P207">
        <v>29</v>
      </c>
      <c r="Q207" t="s">
        <v>34</v>
      </c>
      <c r="R207" t="s">
        <v>47</v>
      </c>
      <c r="S207" s="1"/>
      <c r="T207" s="1"/>
      <c r="U207" s="1"/>
      <c r="V207" s="1"/>
      <c r="W207" s="9" t="str">
        <f t="shared" si="29"/>
        <v>Email Category</v>
      </c>
      <c r="X207" s="9" t="str">
        <f t="shared" si="30"/>
        <v xml:space="preserve">21 Oct 22 07:00:06 </v>
      </c>
      <c r="Y207" s="9" t="str">
        <f t="shared" si="31"/>
        <v xml:space="preserve">07:00:06 </v>
      </c>
      <c r="Z207" s="10">
        <f t="shared" si="32"/>
        <v>44851.29173611111</v>
      </c>
      <c r="AA207" s="10" t="str">
        <f t="shared" si="33"/>
        <v>17 Oct 22 - 23 Oct 22</v>
      </c>
      <c r="AB207" s="9" t="str">
        <f t="shared" si="34"/>
        <v xml:space="preserve">01 Jan 70 00:00:00 </v>
      </c>
      <c r="AC207" s="11" t="str">
        <f t="shared" si="35"/>
        <v/>
      </c>
      <c r="AD207" s="9">
        <f t="shared" si="36"/>
        <v>1</v>
      </c>
      <c r="AE207" s="9" t="str">
        <f t="shared" si="28"/>
        <v/>
      </c>
    </row>
    <row r="208" spans="1:31" ht="15" customHeight="1" x14ac:dyDescent="0.25">
      <c r="A208">
        <v>7495</v>
      </c>
      <c r="B208" t="s">
        <v>57</v>
      </c>
      <c r="C208" t="s">
        <v>39</v>
      </c>
      <c r="D208" t="s">
        <v>58</v>
      </c>
      <c r="E208" s="14" t="s">
        <v>440</v>
      </c>
      <c r="F208" t="s">
        <v>60</v>
      </c>
      <c r="G208" t="s">
        <v>81</v>
      </c>
      <c r="H208" t="s">
        <v>44</v>
      </c>
      <c r="I208" t="s">
        <v>61</v>
      </c>
      <c r="J208" t="s">
        <v>33</v>
      </c>
      <c r="K208" t="s">
        <v>62</v>
      </c>
      <c r="L208" t="s">
        <v>35</v>
      </c>
      <c r="M208" t="s">
        <v>36</v>
      </c>
      <c r="P208">
        <v>91</v>
      </c>
      <c r="Q208" t="s">
        <v>34</v>
      </c>
      <c r="R208" t="s">
        <v>239</v>
      </c>
      <c r="S208" s="1"/>
      <c r="T208" s="1"/>
      <c r="U208" s="1"/>
      <c r="V208" s="1"/>
      <c r="W208" s="9" t="str">
        <f t="shared" si="29"/>
        <v>Email Category</v>
      </c>
      <c r="X208" s="9" t="str">
        <f t="shared" si="30"/>
        <v xml:space="preserve">21 Oct 22 09:00:03 </v>
      </c>
      <c r="Y208" s="9" t="str">
        <f t="shared" si="31"/>
        <v xml:space="preserve">09:00:03 </v>
      </c>
      <c r="Z208" s="10">
        <f t="shared" si="32"/>
        <v>44851.375034722223</v>
      </c>
      <c r="AA208" s="10" t="str">
        <f t="shared" si="33"/>
        <v>17 Oct 22 - 23 Oct 22</v>
      </c>
      <c r="AB208" s="9" t="str">
        <f t="shared" si="34"/>
        <v xml:space="preserve">01 Jan 70 00:00:00 </v>
      </c>
      <c r="AC208" s="11" t="str">
        <f t="shared" si="35"/>
        <v/>
      </c>
      <c r="AD208" s="9" t="str">
        <f t="shared" si="36"/>
        <v/>
      </c>
      <c r="AE208" s="9">
        <f t="shared" si="28"/>
        <v>1</v>
      </c>
    </row>
    <row r="209" spans="1:31" ht="15" customHeight="1" x14ac:dyDescent="0.25">
      <c r="A209">
        <v>7496</v>
      </c>
      <c r="B209" t="s">
        <v>27</v>
      </c>
      <c r="C209" t="s">
        <v>68</v>
      </c>
      <c r="D209" t="s">
        <v>52</v>
      </c>
      <c r="E209" s="14" t="s">
        <v>439</v>
      </c>
      <c r="F209" t="s">
        <v>54</v>
      </c>
      <c r="G209" t="s">
        <v>81</v>
      </c>
      <c r="H209" t="s">
        <v>44</v>
      </c>
      <c r="I209" t="s">
        <v>61</v>
      </c>
      <c r="K209" t="s">
        <v>34</v>
      </c>
      <c r="L209" t="s">
        <v>35</v>
      </c>
      <c r="M209" t="s">
        <v>36</v>
      </c>
      <c r="P209">
        <v>25</v>
      </c>
      <c r="Q209" t="s">
        <v>34</v>
      </c>
      <c r="R209" t="s">
        <v>51</v>
      </c>
      <c r="S209" s="1"/>
      <c r="T209" s="1"/>
      <c r="U209" s="1"/>
      <c r="V209" s="1"/>
      <c r="W209" s="9" t="str">
        <f t="shared" si="29"/>
        <v>Email Category</v>
      </c>
      <c r="X209" s="9" t="str">
        <f t="shared" si="30"/>
        <v xml:space="preserve">21 Oct 22 09:20:02 </v>
      </c>
      <c r="Y209" s="9" t="str">
        <f t="shared" si="31"/>
        <v xml:space="preserve">09:20:02 </v>
      </c>
      <c r="Z209" s="10">
        <f t="shared" si="32"/>
        <v>44851.388912037037</v>
      </c>
      <c r="AA209" s="10" t="str">
        <f t="shared" si="33"/>
        <v>17 Oct 22 - 23 Oct 22</v>
      </c>
      <c r="AB209" s="9" t="str">
        <f t="shared" si="34"/>
        <v xml:space="preserve">01 Jan 70 00:00:00 </v>
      </c>
      <c r="AC209" s="11" t="str">
        <f t="shared" si="35"/>
        <v/>
      </c>
      <c r="AD209" s="9" t="str">
        <f t="shared" si="36"/>
        <v/>
      </c>
      <c r="AE209" s="9" t="str">
        <f t="shared" si="28"/>
        <v/>
      </c>
    </row>
    <row r="210" spans="1:31" ht="15" customHeight="1" x14ac:dyDescent="0.25">
      <c r="A210">
        <v>7497</v>
      </c>
      <c r="B210" t="s">
        <v>57</v>
      </c>
      <c r="C210" t="s">
        <v>39</v>
      </c>
      <c r="D210" t="s">
        <v>127</v>
      </c>
      <c r="E210" s="14" t="s">
        <v>438</v>
      </c>
      <c r="F210" t="s">
        <v>129</v>
      </c>
      <c r="G210" t="s">
        <v>46</v>
      </c>
      <c r="H210" t="s">
        <v>44</v>
      </c>
      <c r="I210" t="s">
        <v>61</v>
      </c>
      <c r="J210" t="s">
        <v>61</v>
      </c>
      <c r="K210" t="s">
        <v>34</v>
      </c>
      <c r="L210" t="s">
        <v>35</v>
      </c>
      <c r="M210" t="s">
        <v>36</v>
      </c>
      <c r="P210">
        <v>13</v>
      </c>
      <c r="Q210" t="s">
        <v>34</v>
      </c>
      <c r="R210" t="s">
        <v>239</v>
      </c>
      <c r="S210" s="1"/>
      <c r="T210" s="1"/>
      <c r="U210" s="1"/>
      <c r="V210" s="1"/>
      <c r="W210" s="9" t="str">
        <f t="shared" si="29"/>
        <v>Email Category</v>
      </c>
      <c r="X210" s="9" t="str">
        <f t="shared" si="30"/>
        <v xml:space="preserve">21 Oct 22 09:50:02 </v>
      </c>
      <c r="Y210" s="9" t="str">
        <f t="shared" si="31"/>
        <v xml:space="preserve">09:50:02 </v>
      </c>
      <c r="Z210" s="10">
        <f t="shared" si="32"/>
        <v>44851.409745370373</v>
      </c>
      <c r="AA210" s="10" t="str">
        <f t="shared" si="33"/>
        <v>17 Oct 22 - 23 Oct 22</v>
      </c>
      <c r="AB210" s="9" t="str">
        <f t="shared" si="34"/>
        <v xml:space="preserve">01 Jan 70 00:00:00 </v>
      </c>
      <c r="AC210" s="11" t="str">
        <f t="shared" si="35"/>
        <v/>
      </c>
      <c r="AD210" s="9">
        <f t="shared" si="36"/>
        <v>1</v>
      </c>
      <c r="AE210" s="9" t="str">
        <f t="shared" si="28"/>
        <v/>
      </c>
    </row>
    <row r="211" spans="1:31" ht="15" customHeight="1" x14ac:dyDescent="0.25">
      <c r="A211">
        <v>7498</v>
      </c>
      <c r="B211" t="s">
        <v>57</v>
      </c>
      <c r="C211" t="s">
        <v>39</v>
      </c>
      <c r="D211" t="s">
        <v>127</v>
      </c>
      <c r="E211" s="14" t="s">
        <v>437</v>
      </c>
      <c r="F211" t="s">
        <v>129</v>
      </c>
      <c r="G211" t="s">
        <v>46</v>
      </c>
      <c r="H211" t="s">
        <v>44</v>
      </c>
      <c r="I211" t="s">
        <v>61</v>
      </c>
      <c r="J211" t="s">
        <v>55</v>
      </c>
      <c r="K211" t="s">
        <v>34</v>
      </c>
      <c r="L211" t="s">
        <v>35</v>
      </c>
      <c r="M211" t="s">
        <v>36</v>
      </c>
      <c r="P211">
        <v>12</v>
      </c>
      <c r="Q211" t="s">
        <v>34</v>
      </c>
      <c r="R211" t="s">
        <v>239</v>
      </c>
      <c r="S211" s="1"/>
      <c r="T211" s="1"/>
      <c r="U211" s="1"/>
      <c r="V211" s="1"/>
      <c r="W211" s="9" t="str">
        <f t="shared" si="29"/>
        <v>Email Category</v>
      </c>
      <c r="X211" s="9" t="str">
        <f t="shared" si="30"/>
        <v xml:space="preserve">21 Oct 22 10:00:03 </v>
      </c>
      <c r="Y211" s="9" t="str">
        <f t="shared" si="31"/>
        <v xml:space="preserve">10:00:03 </v>
      </c>
      <c r="Z211" s="10">
        <f t="shared" si="32"/>
        <v>44851.416701388887</v>
      </c>
      <c r="AA211" s="10" t="str">
        <f t="shared" si="33"/>
        <v>17 Oct 22 - 23 Oct 22</v>
      </c>
      <c r="AB211" s="9" t="str">
        <f t="shared" si="34"/>
        <v xml:space="preserve">01 Jan 70 00:00:00 </v>
      </c>
      <c r="AC211" s="11" t="str">
        <f t="shared" si="35"/>
        <v/>
      </c>
      <c r="AD211" s="9" t="str">
        <f t="shared" si="36"/>
        <v/>
      </c>
      <c r="AE211" s="9">
        <f t="shared" si="28"/>
        <v>1</v>
      </c>
    </row>
    <row r="212" spans="1:31" ht="15" customHeight="1" x14ac:dyDescent="0.25">
      <c r="A212">
        <v>7499</v>
      </c>
      <c r="B212" t="s">
        <v>38</v>
      </c>
      <c r="C212" t="s">
        <v>39</v>
      </c>
      <c r="D212" t="s">
        <v>435</v>
      </c>
      <c r="E212" s="14" t="s">
        <v>436</v>
      </c>
      <c r="G212" t="s">
        <v>81</v>
      </c>
      <c r="H212" t="s">
        <v>44</v>
      </c>
      <c r="I212" t="s">
        <v>61</v>
      </c>
      <c r="J212" t="s">
        <v>33</v>
      </c>
      <c r="K212" t="s">
        <v>62</v>
      </c>
      <c r="L212" t="s">
        <v>35</v>
      </c>
      <c r="M212" t="s">
        <v>36</v>
      </c>
      <c r="O212" t="s">
        <v>50</v>
      </c>
      <c r="P212">
        <v>47</v>
      </c>
      <c r="Q212" t="s">
        <v>34</v>
      </c>
      <c r="R212" t="s">
        <v>47</v>
      </c>
      <c r="S212" s="1"/>
      <c r="T212" s="1"/>
      <c r="U212" s="1"/>
      <c r="V212" s="1"/>
      <c r="W212" s="9" t="str">
        <f t="shared" si="29"/>
        <v>Email Category</v>
      </c>
      <c r="X212" s="9" t="str">
        <f t="shared" si="30"/>
        <v xml:space="preserve">21 Oct 22 12:30:06 </v>
      </c>
      <c r="Y212" s="9" t="str">
        <f t="shared" si="31"/>
        <v xml:space="preserve">12:30:06 </v>
      </c>
      <c r="Z212" s="10">
        <f t="shared" si="32"/>
        <v>44851.520902777775</v>
      </c>
      <c r="AA212" s="10" t="str">
        <f t="shared" si="33"/>
        <v>17 Oct 22 - 23 Oct 22</v>
      </c>
      <c r="AB212" s="9" t="str">
        <f t="shared" si="34"/>
        <v xml:space="preserve">01 Jan 70 00:00:00 </v>
      </c>
      <c r="AC212" s="11" t="str">
        <f t="shared" si="35"/>
        <v/>
      </c>
      <c r="AD212" s="9" t="str">
        <f t="shared" si="36"/>
        <v/>
      </c>
      <c r="AE212" s="9">
        <f t="shared" si="28"/>
        <v>1</v>
      </c>
    </row>
    <row r="213" spans="1:31" ht="15" customHeight="1" x14ac:dyDescent="0.25">
      <c r="A213">
        <v>7500</v>
      </c>
      <c r="B213" t="s">
        <v>38</v>
      </c>
      <c r="C213" t="s">
        <v>39</v>
      </c>
      <c r="D213" t="s">
        <v>433</v>
      </c>
      <c r="E213" s="14" t="s">
        <v>434</v>
      </c>
      <c r="G213" t="s">
        <v>81</v>
      </c>
      <c r="H213" t="s">
        <v>44</v>
      </c>
      <c r="I213" t="s">
        <v>61</v>
      </c>
      <c r="J213" t="s">
        <v>33</v>
      </c>
      <c r="K213" t="s">
        <v>62</v>
      </c>
      <c r="L213" t="s">
        <v>35</v>
      </c>
      <c r="M213" t="s">
        <v>36</v>
      </c>
      <c r="O213" t="s">
        <v>50</v>
      </c>
      <c r="P213">
        <v>56</v>
      </c>
      <c r="Q213" t="s">
        <v>34</v>
      </c>
      <c r="R213" t="s">
        <v>47</v>
      </c>
      <c r="S213" s="1"/>
      <c r="T213" s="1"/>
      <c r="U213" s="1"/>
      <c r="V213" s="1"/>
      <c r="W213" s="9" t="str">
        <f t="shared" si="29"/>
        <v>Email Category</v>
      </c>
      <c r="X213" s="9" t="str">
        <f t="shared" si="30"/>
        <v xml:space="preserve">21 Oct 22 13:30:05 </v>
      </c>
      <c r="Y213" s="9" t="str">
        <f t="shared" si="31"/>
        <v xml:space="preserve">13:30:05 </v>
      </c>
      <c r="Z213" s="10">
        <f t="shared" si="32"/>
        <v>44851.562557870369</v>
      </c>
      <c r="AA213" s="10" t="str">
        <f t="shared" si="33"/>
        <v>17 Oct 22 - 23 Oct 22</v>
      </c>
      <c r="AB213" s="9" t="str">
        <f t="shared" si="34"/>
        <v xml:space="preserve">01 Jan 70 00:00:00 </v>
      </c>
      <c r="AC213" s="11" t="str">
        <f t="shared" si="35"/>
        <v/>
      </c>
      <c r="AD213" s="9" t="str">
        <f t="shared" si="36"/>
        <v/>
      </c>
      <c r="AE213" s="9">
        <f t="shared" si="28"/>
        <v>1</v>
      </c>
    </row>
    <row r="214" spans="1:31" ht="15" customHeight="1" x14ac:dyDescent="0.25">
      <c r="A214">
        <v>7501</v>
      </c>
      <c r="B214" t="s">
        <v>38</v>
      </c>
      <c r="C214" t="s">
        <v>39</v>
      </c>
      <c r="D214" t="s">
        <v>431</v>
      </c>
      <c r="E214" s="14" t="s">
        <v>432</v>
      </c>
      <c r="G214" t="s">
        <v>81</v>
      </c>
      <c r="H214" t="s">
        <v>44</v>
      </c>
      <c r="I214" t="s">
        <v>33</v>
      </c>
      <c r="J214" t="s">
        <v>33</v>
      </c>
      <c r="K214" t="s">
        <v>34</v>
      </c>
      <c r="L214" t="s">
        <v>35</v>
      </c>
      <c r="M214" t="s">
        <v>36</v>
      </c>
      <c r="O214" t="s">
        <v>84</v>
      </c>
      <c r="P214">
        <v>35</v>
      </c>
      <c r="Q214" t="s">
        <v>34</v>
      </c>
      <c r="R214" t="s">
        <v>47</v>
      </c>
      <c r="S214" s="1"/>
      <c r="T214" s="1"/>
      <c r="U214" s="1"/>
      <c r="V214" s="1"/>
      <c r="W214" s="9" t="str">
        <f t="shared" si="29"/>
        <v>Email Category</v>
      </c>
      <c r="X214" s="9" t="str">
        <f t="shared" si="30"/>
        <v xml:space="preserve">21 Oct 22 14:30:11 </v>
      </c>
      <c r="Y214" s="9" t="str">
        <f t="shared" si="31"/>
        <v xml:space="preserve">14:30:11 </v>
      </c>
      <c r="Z214" s="10">
        <f t="shared" si="32"/>
        <v>44851.60429398148</v>
      </c>
      <c r="AA214" s="10" t="str">
        <f t="shared" si="33"/>
        <v>17 Oct 22 - 23 Oct 22</v>
      </c>
      <c r="AB214" s="9" t="str">
        <f t="shared" si="34"/>
        <v xml:space="preserve">01 Jan 70 00:00:00 </v>
      </c>
      <c r="AC214" s="11" t="str">
        <f t="shared" si="35"/>
        <v/>
      </c>
      <c r="AD214" s="9">
        <f t="shared" si="36"/>
        <v>1</v>
      </c>
      <c r="AE214" s="9" t="str">
        <f t="shared" si="28"/>
        <v/>
      </c>
    </row>
    <row r="215" spans="1:31" ht="15" customHeight="1" x14ac:dyDescent="0.25">
      <c r="A215">
        <v>7502</v>
      </c>
      <c r="B215" t="s">
        <v>27</v>
      </c>
      <c r="C215" t="s">
        <v>39</v>
      </c>
      <c r="D215" t="s">
        <v>28</v>
      </c>
      <c r="E215" s="14" t="s">
        <v>430</v>
      </c>
      <c r="F215" t="s">
        <v>30</v>
      </c>
      <c r="G215" t="s">
        <v>43</v>
      </c>
      <c r="H215" t="s">
        <v>32</v>
      </c>
      <c r="I215" t="s">
        <v>33</v>
      </c>
      <c r="J215" t="s">
        <v>33</v>
      </c>
      <c r="K215" t="s">
        <v>62</v>
      </c>
      <c r="L215" t="s">
        <v>35</v>
      </c>
      <c r="M215" t="s">
        <v>36</v>
      </c>
      <c r="N215" t="s">
        <v>109</v>
      </c>
      <c r="P215">
        <v>77</v>
      </c>
      <c r="Q215" t="s">
        <v>34</v>
      </c>
      <c r="R215" t="s">
        <v>26</v>
      </c>
      <c r="S215" s="1"/>
      <c r="T215" s="1"/>
      <c r="U215" s="1"/>
      <c r="V215" s="1"/>
      <c r="W215" s="1" t="str">
        <f t="shared" si="29"/>
        <v>Other</v>
      </c>
      <c r="X215" s="9" t="str">
        <f t="shared" si="30"/>
        <v xml:space="preserve">22 Oct 22 00:00:04 </v>
      </c>
      <c r="Y215" s="9" t="str">
        <f t="shared" si="31"/>
        <v xml:space="preserve">00:00:04 </v>
      </c>
      <c r="Z215" s="10">
        <f t="shared" si="32"/>
        <v>44851.0000462963</v>
      </c>
      <c r="AA215" s="10" t="str">
        <f t="shared" si="33"/>
        <v>17 Oct 22 - 23 Oct 22</v>
      </c>
      <c r="AB215" s="9" t="str">
        <f t="shared" si="34"/>
        <v xml:space="preserve">01 Jan 70 00:00:00 </v>
      </c>
      <c r="AC215" s="11" t="str">
        <f t="shared" si="35"/>
        <v/>
      </c>
      <c r="AD215" s="9">
        <f t="shared" si="36"/>
        <v>1</v>
      </c>
      <c r="AE215" s="9" t="str">
        <f t="shared" si="28"/>
        <v/>
      </c>
    </row>
    <row r="216" spans="1:31" ht="15" customHeight="1" x14ac:dyDescent="0.25">
      <c r="A216">
        <v>7503</v>
      </c>
      <c r="B216" t="s">
        <v>57</v>
      </c>
      <c r="C216" t="s">
        <v>68</v>
      </c>
      <c r="D216" t="s">
        <v>28</v>
      </c>
      <c r="E216" s="14" t="s">
        <v>429</v>
      </c>
      <c r="F216" t="s">
        <v>173</v>
      </c>
      <c r="G216" t="s">
        <v>43</v>
      </c>
      <c r="H216" t="s">
        <v>32</v>
      </c>
      <c r="I216" t="s">
        <v>33</v>
      </c>
      <c r="K216" t="s">
        <v>62</v>
      </c>
      <c r="L216" t="s">
        <v>35</v>
      </c>
      <c r="M216" t="s">
        <v>36</v>
      </c>
      <c r="N216" t="s">
        <v>109</v>
      </c>
      <c r="P216">
        <v>32</v>
      </c>
      <c r="Q216" t="s">
        <v>34</v>
      </c>
      <c r="R216" t="s">
        <v>26</v>
      </c>
      <c r="S216" s="1"/>
      <c r="T216" s="1"/>
      <c r="U216" s="1"/>
      <c r="V216" s="1"/>
      <c r="W216" s="1" t="str">
        <f t="shared" si="29"/>
        <v>Other</v>
      </c>
      <c r="X216" s="9" t="str">
        <f t="shared" si="30"/>
        <v xml:space="preserve">22 Oct 22 23:30:02 </v>
      </c>
      <c r="Y216" s="9" t="str">
        <f t="shared" si="31"/>
        <v xml:space="preserve">23:30:02 </v>
      </c>
      <c r="Z216" s="10">
        <f t="shared" si="32"/>
        <v>44851.979189814818</v>
      </c>
      <c r="AA216" s="10" t="str">
        <f t="shared" si="33"/>
        <v>17 Oct 22 - 23 Oct 22</v>
      </c>
      <c r="AB216" s="9" t="str">
        <f t="shared" si="34"/>
        <v xml:space="preserve">01 Jan 70 00:00:00 </v>
      </c>
      <c r="AC216" s="11" t="str">
        <f t="shared" si="35"/>
        <v/>
      </c>
      <c r="AD216" s="9" t="str">
        <f t="shared" si="36"/>
        <v/>
      </c>
      <c r="AE216" s="9" t="str">
        <f t="shared" si="28"/>
        <v/>
      </c>
    </row>
    <row r="217" spans="1:31" ht="15" customHeight="1" x14ac:dyDescent="0.25">
      <c r="A217">
        <v>7504</v>
      </c>
      <c r="B217" t="s">
        <v>425</v>
      </c>
      <c r="C217" t="s">
        <v>39</v>
      </c>
      <c r="D217" t="s">
        <v>426</v>
      </c>
      <c r="E217" s="14" t="s">
        <v>427</v>
      </c>
      <c r="F217" t="s">
        <v>428</v>
      </c>
      <c r="G217" t="s">
        <v>43</v>
      </c>
      <c r="H217" t="s">
        <v>44</v>
      </c>
      <c r="I217" t="s">
        <v>33</v>
      </c>
      <c r="J217" t="s">
        <v>33</v>
      </c>
      <c r="K217" t="s">
        <v>34</v>
      </c>
      <c r="L217" t="s">
        <v>35</v>
      </c>
      <c r="M217" t="s">
        <v>36</v>
      </c>
      <c r="P217">
        <v>52</v>
      </c>
      <c r="Q217" t="s">
        <v>34</v>
      </c>
      <c r="R217" t="s">
        <v>26</v>
      </c>
      <c r="S217" s="1"/>
      <c r="T217" s="1"/>
      <c r="U217" s="1"/>
      <c r="V217" s="1"/>
      <c r="W217" s="9" t="str">
        <f t="shared" si="29"/>
        <v>Email Category</v>
      </c>
      <c r="X217" s="9" t="str">
        <f t="shared" si="30"/>
        <v xml:space="preserve">23 Oct 22 00:20:08 </v>
      </c>
      <c r="Y217" s="9" t="str">
        <f t="shared" si="31"/>
        <v xml:space="preserve">00:20:08 </v>
      </c>
      <c r="Z217" s="10">
        <f t="shared" si="32"/>
        <v>44851.013981481483</v>
      </c>
      <c r="AA217" s="10" t="str">
        <f t="shared" si="33"/>
        <v>17 Oct 22 - 23 Oct 22</v>
      </c>
      <c r="AB217" s="9" t="str">
        <f t="shared" si="34"/>
        <v xml:space="preserve">01 Jan 70 00:00:00 </v>
      </c>
      <c r="AC217" s="11" t="str">
        <f t="shared" si="35"/>
        <v/>
      </c>
      <c r="AD217" s="9">
        <f t="shared" si="36"/>
        <v>1</v>
      </c>
      <c r="AE217" s="9" t="str">
        <f t="shared" si="28"/>
        <v/>
      </c>
    </row>
    <row r="218" spans="1:31" ht="15" customHeight="1" x14ac:dyDescent="0.25">
      <c r="A218">
        <v>7505</v>
      </c>
      <c r="B218" t="s">
        <v>27</v>
      </c>
      <c r="C218" t="s">
        <v>39</v>
      </c>
      <c r="D218" t="s">
        <v>333</v>
      </c>
      <c r="E218" s="14" t="s">
        <v>424</v>
      </c>
      <c r="F218" t="s">
        <v>335</v>
      </c>
      <c r="G218" t="s">
        <v>43</v>
      </c>
      <c r="H218" t="s">
        <v>108</v>
      </c>
      <c r="I218" t="s">
        <v>61</v>
      </c>
      <c r="J218" t="s">
        <v>61</v>
      </c>
      <c r="K218" t="s">
        <v>34</v>
      </c>
      <c r="L218" t="s">
        <v>35</v>
      </c>
      <c r="M218" t="s">
        <v>36</v>
      </c>
      <c r="N218" t="s">
        <v>37</v>
      </c>
      <c r="P218">
        <v>9</v>
      </c>
      <c r="Q218" t="s">
        <v>34</v>
      </c>
      <c r="R218" t="s">
        <v>26</v>
      </c>
      <c r="S218" s="1"/>
      <c r="T218" s="1"/>
      <c r="U218" s="1"/>
      <c r="V218" s="1"/>
      <c r="W218" s="1" t="str">
        <f t="shared" si="29"/>
        <v>Server</v>
      </c>
      <c r="X218" s="9" t="str">
        <f t="shared" si="30"/>
        <v xml:space="preserve">23 Oct 22 11:20:02 </v>
      </c>
      <c r="Y218" s="9" t="str">
        <f t="shared" si="31"/>
        <v xml:space="preserve">11:20:02 </v>
      </c>
      <c r="Z218" s="10">
        <f t="shared" si="32"/>
        <v>44851.472245370373</v>
      </c>
      <c r="AA218" s="10" t="str">
        <f t="shared" si="33"/>
        <v>17 Oct 22 - 23 Oct 22</v>
      </c>
      <c r="AB218" s="9" t="str">
        <f t="shared" si="34"/>
        <v xml:space="preserve">01 Jan 70 00:00:00 </v>
      </c>
      <c r="AC218" s="11" t="str">
        <f t="shared" si="35"/>
        <v/>
      </c>
      <c r="AD218" s="9">
        <f t="shared" si="36"/>
        <v>1</v>
      </c>
      <c r="AE218" s="9" t="str">
        <f t="shared" si="28"/>
        <v/>
      </c>
    </row>
    <row r="219" spans="1:31" ht="15" customHeight="1" x14ac:dyDescent="0.25">
      <c r="A219">
        <v>7506</v>
      </c>
      <c r="B219" t="s">
        <v>57</v>
      </c>
      <c r="C219" t="s">
        <v>421</v>
      </c>
      <c r="D219" t="s">
        <v>422</v>
      </c>
      <c r="E219" s="14" t="s">
        <v>423</v>
      </c>
      <c r="F219" t="s">
        <v>30</v>
      </c>
      <c r="G219" t="s">
        <v>43</v>
      </c>
      <c r="H219" t="s">
        <v>133</v>
      </c>
      <c r="I219" t="s">
        <v>33</v>
      </c>
      <c r="K219" s="1" t="s">
        <v>34</v>
      </c>
      <c r="L219" t="s">
        <v>35</v>
      </c>
      <c r="M219" t="s">
        <v>36</v>
      </c>
      <c r="N219" t="s">
        <v>45</v>
      </c>
      <c r="P219">
        <v>55</v>
      </c>
      <c r="Q219" t="s">
        <v>34</v>
      </c>
      <c r="R219" t="s">
        <v>26</v>
      </c>
      <c r="S219" s="1"/>
      <c r="T219" s="1"/>
      <c r="U219" s="1"/>
      <c r="V219" s="1"/>
      <c r="W219" s="1" t="str">
        <f t="shared" si="29"/>
        <v>Laptop/Desktop</v>
      </c>
      <c r="X219" s="9" t="str">
        <f t="shared" si="30"/>
        <v xml:space="preserve">23 Oct 22 16:40:03 </v>
      </c>
      <c r="Y219" s="9" t="str">
        <f t="shared" si="31"/>
        <v xml:space="preserve">16:40:03 </v>
      </c>
      <c r="Z219" s="10">
        <f t="shared" si="32"/>
        <v>44851.694479166668</v>
      </c>
      <c r="AA219" s="10" t="str">
        <f t="shared" si="33"/>
        <v>17 Oct 22 - 23 Oct 22</v>
      </c>
      <c r="AB219" s="9" t="str">
        <f t="shared" si="34"/>
        <v xml:space="preserve">01 Jan 70 00:00:00 </v>
      </c>
      <c r="AC219" s="11" t="str">
        <f t="shared" si="35"/>
        <v/>
      </c>
      <c r="AD219" s="9" t="str">
        <f t="shared" si="36"/>
        <v/>
      </c>
      <c r="AE219" s="9" t="str">
        <f t="shared" si="28"/>
        <v/>
      </c>
    </row>
    <row r="220" spans="1:31" ht="15" customHeight="1" x14ac:dyDescent="0.25">
      <c r="A220">
        <v>7507</v>
      </c>
      <c r="B220" t="s">
        <v>38</v>
      </c>
      <c r="C220" t="s">
        <v>39</v>
      </c>
      <c r="D220" t="s">
        <v>298</v>
      </c>
      <c r="E220" s="14" t="s">
        <v>642</v>
      </c>
      <c r="G220" t="s">
        <v>43</v>
      </c>
      <c r="H220" t="s">
        <v>67</v>
      </c>
      <c r="I220" t="s">
        <v>55</v>
      </c>
      <c r="J220" t="s">
        <v>55</v>
      </c>
      <c r="K220" t="s">
        <v>34</v>
      </c>
      <c r="L220" t="s">
        <v>35</v>
      </c>
      <c r="M220" t="s">
        <v>36</v>
      </c>
      <c r="O220" t="s">
        <v>94</v>
      </c>
      <c r="P220">
        <v>1</v>
      </c>
      <c r="Q220" t="s">
        <v>34</v>
      </c>
      <c r="R220" t="s">
        <v>47</v>
      </c>
      <c r="W220" s="9" t="str">
        <f t="shared" si="29"/>
        <v>Email Category</v>
      </c>
      <c r="X220" s="9" t="str">
        <f t="shared" si="30"/>
        <v xml:space="preserve">24 Oct 22 06:05:09 </v>
      </c>
      <c r="Y220" s="9" t="str">
        <f t="shared" si="31"/>
        <v xml:space="preserve">06:05:09 </v>
      </c>
      <c r="Z220" s="10">
        <f t="shared" si="32"/>
        <v>44858.253576388888</v>
      </c>
      <c r="AA220" s="10" t="str">
        <f t="shared" si="33"/>
        <v>24 Oct 22 - 30 Oct 22</v>
      </c>
      <c r="AB220" s="9" t="str">
        <f t="shared" si="34"/>
        <v xml:space="preserve">01 Jan 70 00:00:00 </v>
      </c>
      <c r="AC220" s="11" t="str">
        <f t="shared" si="35"/>
        <v/>
      </c>
      <c r="AD220" s="9">
        <f t="shared" si="36"/>
        <v>1</v>
      </c>
      <c r="AE220" s="9" t="str">
        <f t="shared" si="28"/>
        <v/>
      </c>
    </row>
    <row r="221" spans="1:31" ht="15" customHeight="1" x14ac:dyDescent="0.25">
      <c r="A221">
        <v>7508</v>
      </c>
      <c r="B221" t="s">
        <v>27</v>
      </c>
      <c r="C221" t="s">
        <v>39</v>
      </c>
      <c r="D221" s="14" t="s">
        <v>590</v>
      </c>
      <c r="E221" s="14" t="s">
        <v>641</v>
      </c>
      <c r="F221" t="s">
        <v>54</v>
      </c>
      <c r="G221" t="s">
        <v>43</v>
      </c>
      <c r="H221" t="s">
        <v>67</v>
      </c>
      <c r="I221" t="s">
        <v>33</v>
      </c>
      <c r="J221" t="s">
        <v>55</v>
      </c>
      <c r="K221" t="s">
        <v>34</v>
      </c>
      <c r="L221" t="s">
        <v>35</v>
      </c>
      <c r="M221" t="s">
        <v>36</v>
      </c>
      <c r="N221" t="s">
        <v>45</v>
      </c>
      <c r="P221">
        <v>56</v>
      </c>
      <c r="Q221" t="s">
        <v>34</v>
      </c>
      <c r="R221" t="s">
        <v>51</v>
      </c>
      <c r="W221" s="1" t="str">
        <f t="shared" si="29"/>
        <v>Laptop/Desktop</v>
      </c>
      <c r="X221" s="9" t="str">
        <f t="shared" si="30"/>
        <v xml:space="preserve">24 Oct 22 07:10:02 </v>
      </c>
      <c r="Y221" s="9" t="str">
        <f t="shared" si="31"/>
        <v xml:space="preserve">07:10:02 </v>
      </c>
      <c r="Z221" s="10">
        <f t="shared" si="32"/>
        <v>44858.298634259256</v>
      </c>
      <c r="AA221" s="10" t="str">
        <f t="shared" si="33"/>
        <v>24 Oct 22 - 30 Oct 22</v>
      </c>
      <c r="AB221" s="9" t="str">
        <f t="shared" si="34"/>
        <v xml:space="preserve">01 Jan 70 00:00:00 </v>
      </c>
      <c r="AC221" s="11" t="str">
        <f t="shared" si="35"/>
        <v/>
      </c>
      <c r="AD221" s="9" t="str">
        <f t="shared" si="36"/>
        <v/>
      </c>
      <c r="AE221" s="9">
        <f t="shared" si="28"/>
        <v>1</v>
      </c>
    </row>
    <row r="222" spans="1:31" ht="15" customHeight="1" x14ac:dyDescent="0.25">
      <c r="A222">
        <v>7509</v>
      </c>
      <c r="B222" t="s">
        <v>57</v>
      </c>
      <c r="C222" t="s">
        <v>39</v>
      </c>
      <c r="D222" s="14" t="s">
        <v>638</v>
      </c>
      <c r="E222" s="14" t="s">
        <v>639</v>
      </c>
      <c r="F222" t="s">
        <v>60</v>
      </c>
      <c r="G222" t="s">
        <v>43</v>
      </c>
      <c r="H222" t="s">
        <v>67</v>
      </c>
      <c r="I222" t="s">
        <v>61</v>
      </c>
      <c r="J222" t="s">
        <v>33</v>
      </c>
      <c r="K222" t="s">
        <v>34</v>
      </c>
      <c r="L222" t="s">
        <v>35</v>
      </c>
      <c r="M222" t="s">
        <v>36</v>
      </c>
      <c r="P222">
        <v>12</v>
      </c>
      <c r="Q222" t="s">
        <v>34</v>
      </c>
      <c r="R222" t="s">
        <v>640</v>
      </c>
      <c r="W222" s="9" t="str">
        <f t="shared" si="29"/>
        <v>Email Category</v>
      </c>
      <c r="X222" s="9" t="str">
        <f t="shared" si="30"/>
        <v xml:space="preserve">24 Oct 22 07:20:02 </v>
      </c>
      <c r="Y222" s="9" t="str">
        <f t="shared" si="31"/>
        <v xml:space="preserve">07:20:02 </v>
      </c>
      <c r="Z222" s="10">
        <f t="shared" si="32"/>
        <v>44858.305578703701</v>
      </c>
      <c r="AA222" s="10" t="str">
        <f t="shared" si="33"/>
        <v>24 Oct 22 - 30 Oct 22</v>
      </c>
      <c r="AB222" s="9" t="str">
        <f t="shared" si="34"/>
        <v xml:space="preserve">01 Jan 70 00:00:00 </v>
      </c>
      <c r="AC222" s="11" t="str">
        <f t="shared" si="35"/>
        <v/>
      </c>
      <c r="AD222" s="9" t="str">
        <f t="shared" si="36"/>
        <v/>
      </c>
      <c r="AE222" s="9">
        <f t="shared" si="28"/>
        <v>1</v>
      </c>
    </row>
    <row r="223" spans="1:31" ht="15" customHeight="1" x14ac:dyDescent="0.25">
      <c r="A223">
        <v>7510</v>
      </c>
      <c r="B223" t="s">
        <v>27</v>
      </c>
      <c r="C223" t="s">
        <v>39</v>
      </c>
      <c r="D223" s="14" t="s">
        <v>28</v>
      </c>
      <c r="E223" s="14" t="s">
        <v>637</v>
      </c>
      <c r="F223" t="s">
        <v>173</v>
      </c>
      <c r="G223" t="s">
        <v>43</v>
      </c>
      <c r="H223" t="s">
        <v>108</v>
      </c>
      <c r="I223" t="s">
        <v>55</v>
      </c>
      <c r="J223" t="s">
        <v>55</v>
      </c>
      <c r="K223" t="s">
        <v>34</v>
      </c>
      <c r="L223" t="s">
        <v>35</v>
      </c>
      <c r="M223" t="s">
        <v>36</v>
      </c>
      <c r="P223">
        <v>32</v>
      </c>
      <c r="Q223" t="s">
        <v>34</v>
      </c>
      <c r="R223" t="s">
        <v>26</v>
      </c>
      <c r="W223" s="9" t="str">
        <f t="shared" si="29"/>
        <v>Email Category</v>
      </c>
      <c r="X223" s="9" t="str">
        <f t="shared" si="30"/>
        <v xml:space="preserve">24 Oct 22 08:50:02 </v>
      </c>
      <c r="Y223" s="9" t="str">
        <f t="shared" si="31"/>
        <v xml:space="preserve">08:50:02 </v>
      </c>
      <c r="Z223" s="10">
        <f t="shared" si="32"/>
        <v>44858.368078703701</v>
      </c>
      <c r="AA223" s="10" t="str">
        <f t="shared" si="33"/>
        <v>24 Oct 22 - 30 Oct 22</v>
      </c>
      <c r="AB223" s="9" t="str">
        <f t="shared" si="34"/>
        <v xml:space="preserve">01 Jan 70 00:00:00 </v>
      </c>
      <c r="AC223" s="11" t="str">
        <f t="shared" si="35"/>
        <v/>
      </c>
      <c r="AD223" s="9">
        <f t="shared" si="36"/>
        <v>1</v>
      </c>
      <c r="AE223" s="9" t="str">
        <f t="shared" si="28"/>
        <v/>
      </c>
    </row>
    <row r="224" spans="1:31" ht="15" customHeight="1" x14ac:dyDescent="0.25">
      <c r="A224">
        <v>7511</v>
      </c>
      <c r="B224" t="s">
        <v>38</v>
      </c>
      <c r="C224" t="s">
        <v>39</v>
      </c>
      <c r="D224" t="s">
        <v>626</v>
      </c>
      <c r="E224" s="14" t="s">
        <v>636</v>
      </c>
      <c r="G224" t="s">
        <v>81</v>
      </c>
      <c r="H224" t="s">
        <v>108</v>
      </c>
      <c r="I224" t="s">
        <v>55</v>
      </c>
      <c r="J224" t="s">
        <v>55</v>
      </c>
      <c r="K224" t="s">
        <v>34</v>
      </c>
      <c r="L224" t="s">
        <v>35</v>
      </c>
      <c r="M224" t="s">
        <v>36</v>
      </c>
      <c r="O224" t="s">
        <v>94</v>
      </c>
      <c r="P224">
        <v>35</v>
      </c>
      <c r="Q224" t="s">
        <v>34</v>
      </c>
      <c r="R224" t="s">
        <v>47</v>
      </c>
      <c r="W224" s="9" t="str">
        <f t="shared" si="29"/>
        <v>Email Category</v>
      </c>
      <c r="X224" s="9" t="str">
        <f t="shared" si="30"/>
        <v xml:space="preserve">24 Oct 22 11:29:21 </v>
      </c>
      <c r="Y224" s="9" t="str">
        <f t="shared" si="31"/>
        <v xml:space="preserve">11:29:21 </v>
      </c>
      <c r="Z224" s="10">
        <f t="shared" si="32"/>
        <v>44858.478715277779</v>
      </c>
      <c r="AA224" s="10" t="str">
        <f t="shared" si="33"/>
        <v>24 Oct 22 - 30 Oct 22</v>
      </c>
      <c r="AB224" s="9" t="str">
        <f t="shared" si="34"/>
        <v xml:space="preserve">01 Jan 70 00:00:00 </v>
      </c>
      <c r="AC224" s="11" t="str">
        <f t="shared" si="35"/>
        <v/>
      </c>
      <c r="AD224" s="9">
        <f t="shared" si="36"/>
        <v>1</v>
      </c>
      <c r="AE224" s="9" t="str">
        <f t="shared" si="28"/>
        <v/>
      </c>
    </row>
    <row r="225" spans="1:31" ht="15" customHeight="1" x14ac:dyDescent="0.25">
      <c r="A225">
        <v>7512</v>
      </c>
      <c r="B225" t="s">
        <v>38</v>
      </c>
      <c r="C225" t="s">
        <v>39</v>
      </c>
      <c r="D225" t="s">
        <v>628</v>
      </c>
      <c r="E225" s="14" t="s">
        <v>635</v>
      </c>
      <c r="G225" t="s">
        <v>81</v>
      </c>
      <c r="H225" t="s">
        <v>108</v>
      </c>
      <c r="I225" t="s">
        <v>55</v>
      </c>
      <c r="J225" t="s">
        <v>55</v>
      </c>
      <c r="K225" t="s">
        <v>62</v>
      </c>
      <c r="L225" t="s">
        <v>35</v>
      </c>
      <c r="M225" t="s">
        <v>36</v>
      </c>
      <c r="O225" t="s">
        <v>94</v>
      </c>
      <c r="P225">
        <v>36</v>
      </c>
      <c r="Q225" t="s">
        <v>34</v>
      </c>
      <c r="R225" t="s">
        <v>47</v>
      </c>
      <c r="W225" s="9" t="str">
        <f t="shared" si="29"/>
        <v>Email Category</v>
      </c>
      <c r="X225" s="9" t="str">
        <f t="shared" si="30"/>
        <v xml:space="preserve">24 Oct 22 11:30:06 </v>
      </c>
      <c r="Y225" s="9" t="str">
        <f t="shared" si="31"/>
        <v xml:space="preserve">11:30:06 </v>
      </c>
      <c r="Z225" s="10">
        <f t="shared" si="32"/>
        <v>44858.47923611111</v>
      </c>
      <c r="AA225" s="10" t="str">
        <f t="shared" si="33"/>
        <v>24 Oct 22 - 30 Oct 22</v>
      </c>
      <c r="AB225" s="9" t="str">
        <f t="shared" si="34"/>
        <v xml:space="preserve">01 Jan 70 00:00:00 </v>
      </c>
      <c r="AC225" s="11" t="str">
        <f t="shared" si="35"/>
        <v/>
      </c>
      <c r="AD225" s="9">
        <f t="shared" si="36"/>
        <v>1</v>
      </c>
      <c r="AE225" s="9" t="str">
        <f t="shared" si="28"/>
        <v/>
      </c>
    </row>
    <row r="226" spans="1:31" ht="15" customHeight="1" x14ac:dyDescent="0.25">
      <c r="A226">
        <v>7513</v>
      </c>
      <c r="B226" t="s">
        <v>38</v>
      </c>
      <c r="C226" t="s">
        <v>39</v>
      </c>
      <c r="D226" t="s">
        <v>634</v>
      </c>
      <c r="E226" s="14" t="s">
        <v>635</v>
      </c>
      <c r="G226" t="s">
        <v>31</v>
      </c>
      <c r="H226" t="s">
        <v>108</v>
      </c>
      <c r="I226" t="s">
        <v>61</v>
      </c>
      <c r="J226" t="s">
        <v>55</v>
      </c>
      <c r="K226" t="s">
        <v>34</v>
      </c>
      <c r="L226" t="s">
        <v>35</v>
      </c>
      <c r="M226" t="s">
        <v>36</v>
      </c>
      <c r="O226" t="s">
        <v>74</v>
      </c>
      <c r="P226">
        <v>1</v>
      </c>
      <c r="Q226" t="s">
        <v>34</v>
      </c>
      <c r="R226" t="s">
        <v>47</v>
      </c>
      <c r="W226" s="9" t="str">
        <f t="shared" si="29"/>
        <v>Email Category</v>
      </c>
      <c r="X226" s="9" t="str">
        <f t="shared" si="30"/>
        <v xml:space="preserve">24 Oct 22 11:30:06 </v>
      </c>
      <c r="Y226" s="9" t="str">
        <f t="shared" si="31"/>
        <v xml:space="preserve">11:30:06 </v>
      </c>
      <c r="Z226" s="10">
        <f t="shared" si="32"/>
        <v>44858.47923611111</v>
      </c>
      <c r="AA226" s="10" t="str">
        <f t="shared" si="33"/>
        <v>24 Oct 22 - 30 Oct 22</v>
      </c>
      <c r="AB226" s="9" t="str">
        <f t="shared" si="34"/>
        <v xml:space="preserve">01 Jan 70 00:00:00 </v>
      </c>
      <c r="AC226" s="11" t="str">
        <f t="shared" si="35"/>
        <v/>
      </c>
      <c r="AD226" s="9" t="str">
        <f t="shared" si="36"/>
        <v/>
      </c>
      <c r="AE226" s="9">
        <f t="shared" si="28"/>
        <v>1</v>
      </c>
    </row>
    <row r="227" spans="1:31" ht="15" customHeight="1" x14ac:dyDescent="0.25">
      <c r="A227">
        <v>7514</v>
      </c>
      <c r="B227" t="s">
        <v>38</v>
      </c>
      <c r="C227" t="s">
        <v>39</v>
      </c>
      <c r="D227" t="s">
        <v>633</v>
      </c>
      <c r="E227" s="14" t="s">
        <v>631</v>
      </c>
      <c r="G227" t="s">
        <v>81</v>
      </c>
      <c r="H227" t="s">
        <v>108</v>
      </c>
      <c r="I227" t="s">
        <v>61</v>
      </c>
      <c r="J227" t="s">
        <v>61</v>
      </c>
      <c r="K227" t="s">
        <v>34</v>
      </c>
      <c r="L227" t="s">
        <v>35</v>
      </c>
      <c r="M227" t="s">
        <v>36</v>
      </c>
      <c r="O227" t="s">
        <v>74</v>
      </c>
      <c r="P227">
        <v>0</v>
      </c>
      <c r="Q227" t="s">
        <v>34</v>
      </c>
      <c r="R227" t="s">
        <v>47</v>
      </c>
      <c r="W227" s="9" t="str">
        <f t="shared" si="29"/>
        <v>Email Category</v>
      </c>
      <c r="X227" s="9" t="str">
        <f t="shared" si="30"/>
        <v xml:space="preserve">24 Oct 22 11:30:07 </v>
      </c>
      <c r="Y227" s="9" t="str">
        <f t="shared" si="31"/>
        <v xml:space="preserve">11:30:07 </v>
      </c>
      <c r="Z227" s="10">
        <f t="shared" si="32"/>
        <v>44858.479247685187</v>
      </c>
      <c r="AA227" s="10" t="str">
        <f t="shared" si="33"/>
        <v>24 Oct 22 - 30 Oct 22</v>
      </c>
      <c r="AB227" s="9" t="str">
        <f t="shared" si="34"/>
        <v xml:space="preserve">01 Jan 70 00:00:00 </v>
      </c>
      <c r="AC227" s="11" t="str">
        <f t="shared" si="35"/>
        <v/>
      </c>
      <c r="AD227" s="9">
        <f t="shared" si="36"/>
        <v>1</v>
      </c>
      <c r="AE227" s="9" t="str">
        <f t="shared" si="28"/>
        <v/>
      </c>
    </row>
    <row r="228" spans="1:31" ht="15" customHeight="1" x14ac:dyDescent="0.25">
      <c r="A228">
        <v>7515</v>
      </c>
      <c r="B228" t="s">
        <v>38</v>
      </c>
      <c r="C228" t="s">
        <v>39</v>
      </c>
      <c r="D228" t="s">
        <v>632</v>
      </c>
      <c r="E228" s="14" t="s">
        <v>631</v>
      </c>
      <c r="G228" t="s">
        <v>81</v>
      </c>
      <c r="H228" t="s">
        <v>67</v>
      </c>
      <c r="I228" t="s">
        <v>55</v>
      </c>
      <c r="J228" t="s">
        <v>55</v>
      </c>
      <c r="K228" s="1" t="s">
        <v>34</v>
      </c>
      <c r="L228" t="s">
        <v>35</v>
      </c>
      <c r="M228" t="s">
        <v>36</v>
      </c>
      <c r="O228" t="s">
        <v>94</v>
      </c>
      <c r="P228">
        <v>1</v>
      </c>
      <c r="Q228" t="s">
        <v>34</v>
      </c>
      <c r="R228" t="s">
        <v>47</v>
      </c>
      <c r="W228" s="9" t="str">
        <f t="shared" si="29"/>
        <v>Email Category</v>
      </c>
      <c r="X228" s="9" t="str">
        <f t="shared" si="30"/>
        <v xml:space="preserve">24 Oct 22 11:30:07 </v>
      </c>
      <c r="Y228" s="9" t="str">
        <f t="shared" si="31"/>
        <v xml:space="preserve">11:30:07 </v>
      </c>
      <c r="Z228" s="10">
        <f t="shared" si="32"/>
        <v>44858.479247685187</v>
      </c>
      <c r="AA228" s="10" t="str">
        <f t="shared" si="33"/>
        <v>24 Oct 22 - 30 Oct 22</v>
      </c>
      <c r="AB228" s="9" t="str">
        <f t="shared" si="34"/>
        <v xml:space="preserve">01 Jan 70 00:00:00 </v>
      </c>
      <c r="AC228" s="11" t="str">
        <f t="shared" si="35"/>
        <v/>
      </c>
      <c r="AD228" s="9">
        <f t="shared" si="36"/>
        <v>1</v>
      </c>
      <c r="AE228" s="9" t="str">
        <f t="shared" si="28"/>
        <v/>
      </c>
    </row>
    <row r="229" spans="1:31" ht="15" customHeight="1" x14ac:dyDescent="0.25">
      <c r="A229">
        <v>7516</v>
      </c>
      <c r="B229" t="s">
        <v>38</v>
      </c>
      <c r="C229" t="s">
        <v>39</v>
      </c>
      <c r="D229" t="s">
        <v>628</v>
      </c>
      <c r="E229" s="14" t="s">
        <v>631</v>
      </c>
      <c r="G229" t="s">
        <v>81</v>
      </c>
      <c r="H229" t="s">
        <v>67</v>
      </c>
      <c r="I229" t="s">
        <v>55</v>
      </c>
      <c r="J229" t="s">
        <v>55</v>
      </c>
      <c r="K229" t="s">
        <v>34</v>
      </c>
      <c r="L229" t="s">
        <v>35</v>
      </c>
      <c r="M229" t="s">
        <v>36</v>
      </c>
      <c r="O229" t="s">
        <v>94</v>
      </c>
      <c r="P229">
        <v>3</v>
      </c>
      <c r="Q229" t="s">
        <v>34</v>
      </c>
      <c r="R229" t="s">
        <v>47</v>
      </c>
      <c r="W229" s="9" t="str">
        <f t="shared" si="29"/>
        <v>Email Category</v>
      </c>
      <c r="X229" s="9" t="str">
        <f t="shared" si="30"/>
        <v xml:space="preserve">24 Oct 22 11:30:07 </v>
      </c>
      <c r="Y229" s="9" t="str">
        <f t="shared" si="31"/>
        <v xml:space="preserve">11:30:07 </v>
      </c>
      <c r="Z229" s="10">
        <f t="shared" si="32"/>
        <v>44858.479247685187</v>
      </c>
      <c r="AA229" s="10" t="str">
        <f t="shared" si="33"/>
        <v>24 Oct 22 - 30 Oct 22</v>
      </c>
      <c r="AB229" s="9" t="str">
        <f t="shared" si="34"/>
        <v xml:space="preserve">01 Jan 70 00:00:00 </v>
      </c>
      <c r="AC229" s="11" t="str">
        <f t="shared" si="35"/>
        <v/>
      </c>
      <c r="AD229" s="9">
        <f t="shared" si="36"/>
        <v>1</v>
      </c>
      <c r="AE229" s="9" t="str">
        <f t="shared" si="28"/>
        <v/>
      </c>
    </row>
    <row r="230" spans="1:31" ht="15" customHeight="1" x14ac:dyDescent="0.25">
      <c r="A230">
        <v>7517</v>
      </c>
      <c r="B230" t="s">
        <v>57</v>
      </c>
      <c r="C230" t="s">
        <v>39</v>
      </c>
      <c r="D230" s="14" t="s">
        <v>58</v>
      </c>
      <c r="E230" s="14" t="s">
        <v>630</v>
      </c>
      <c r="F230" t="s">
        <v>60</v>
      </c>
      <c r="G230" t="s">
        <v>31</v>
      </c>
      <c r="H230" t="s">
        <v>108</v>
      </c>
      <c r="I230" t="s">
        <v>61</v>
      </c>
      <c r="J230" t="s">
        <v>33</v>
      </c>
      <c r="K230" t="s">
        <v>62</v>
      </c>
      <c r="L230" t="s">
        <v>35</v>
      </c>
      <c r="M230" t="s">
        <v>36</v>
      </c>
      <c r="N230" t="s">
        <v>45</v>
      </c>
      <c r="P230">
        <v>2</v>
      </c>
      <c r="Q230" t="s">
        <v>34</v>
      </c>
      <c r="R230" t="s">
        <v>51</v>
      </c>
      <c r="W230" s="1" t="str">
        <f t="shared" si="29"/>
        <v>Laptop/Desktop</v>
      </c>
      <c r="X230" s="9" t="str">
        <f t="shared" si="30"/>
        <v xml:space="preserve">24 Oct 22 11:40:02 </v>
      </c>
      <c r="Y230" s="9" t="str">
        <f t="shared" si="31"/>
        <v xml:space="preserve">11:40:02 </v>
      </c>
      <c r="Z230" s="10">
        <f t="shared" si="32"/>
        <v>44858.486134259256</v>
      </c>
      <c r="AA230" s="10" t="str">
        <f t="shared" si="33"/>
        <v>24 Oct 22 - 30 Oct 22</v>
      </c>
      <c r="AB230" s="9" t="str">
        <f t="shared" si="34"/>
        <v xml:space="preserve">01 Jan 70 00:00:00 </v>
      </c>
      <c r="AC230" s="11" t="str">
        <f t="shared" si="35"/>
        <v/>
      </c>
      <c r="AD230" s="9" t="str">
        <f t="shared" si="36"/>
        <v/>
      </c>
      <c r="AE230" s="9">
        <f t="shared" si="28"/>
        <v>1</v>
      </c>
    </row>
    <row r="231" spans="1:31" ht="15" customHeight="1" x14ac:dyDescent="0.25">
      <c r="A231">
        <v>7518</v>
      </c>
      <c r="B231" t="s">
        <v>38</v>
      </c>
      <c r="C231" t="s">
        <v>39</v>
      </c>
      <c r="D231" t="s">
        <v>628</v>
      </c>
      <c r="E231" s="14" t="s">
        <v>629</v>
      </c>
      <c r="G231" t="s">
        <v>81</v>
      </c>
      <c r="H231" t="s">
        <v>67</v>
      </c>
      <c r="I231" t="s">
        <v>55</v>
      </c>
      <c r="J231" t="s">
        <v>55</v>
      </c>
      <c r="K231" t="s">
        <v>34</v>
      </c>
      <c r="L231" t="s">
        <v>35</v>
      </c>
      <c r="M231" t="s">
        <v>36</v>
      </c>
      <c r="O231" t="s">
        <v>94</v>
      </c>
      <c r="P231">
        <v>11</v>
      </c>
      <c r="Q231" t="s">
        <v>34</v>
      </c>
      <c r="R231" t="s">
        <v>47</v>
      </c>
      <c r="W231" s="9" t="str">
        <f t="shared" si="29"/>
        <v>Email Category</v>
      </c>
      <c r="X231" s="9" t="str">
        <f t="shared" si="30"/>
        <v xml:space="preserve">24 Oct 22 12:05:10 </v>
      </c>
      <c r="Y231" s="9" t="str">
        <f t="shared" si="31"/>
        <v xml:space="preserve">12:05:10 </v>
      </c>
      <c r="Z231" s="10">
        <f t="shared" si="32"/>
        <v>44858.503587962965</v>
      </c>
      <c r="AA231" s="10" t="str">
        <f t="shared" si="33"/>
        <v>24 Oct 22 - 30 Oct 22</v>
      </c>
      <c r="AB231" s="9" t="str">
        <f t="shared" si="34"/>
        <v xml:space="preserve">01 Jan 70 00:00:00 </v>
      </c>
      <c r="AC231" s="11" t="str">
        <f t="shared" si="35"/>
        <v/>
      </c>
      <c r="AD231" s="9">
        <f t="shared" si="36"/>
        <v>1</v>
      </c>
      <c r="AE231" s="9" t="str">
        <f t="shared" si="28"/>
        <v/>
      </c>
    </row>
    <row r="232" spans="1:31" ht="15" customHeight="1" x14ac:dyDescent="0.25">
      <c r="A232">
        <v>7519</v>
      </c>
      <c r="B232" t="s">
        <v>38</v>
      </c>
      <c r="C232" t="s">
        <v>39</v>
      </c>
      <c r="D232" t="s">
        <v>626</v>
      </c>
      <c r="E232" s="14" t="s">
        <v>627</v>
      </c>
      <c r="G232" t="s">
        <v>81</v>
      </c>
      <c r="H232" t="s">
        <v>67</v>
      </c>
      <c r="I232" t="s">
        <v>55</v>
      </c>
      <c r="J232" t="s">
        <v>55</v>
      </c>
      <c r="K232" t="s">
        <v>34</v>
      </c>
      <c r="L232" t="s">
        <v>35</v>
      </c>
      <c r="M232" t="s">
        <v>36</v>
      </c>
      <c r="O232" t="s">
        <v>94</v>
      </c>
      <c r="P232">
        <v>81</v>
      </c>
      <c r="Q232" t="s">
        <v>34</v>
      </c>
      <c r="R232" t="s">
        <v>47</v>
      </c>
      <c r="W232" s="9" t="str">
        <f t="shared" si="29"/>
        <v>Email Category</v>
      </c>
      <c r="X232" s="9" t="str">
        <f t="shared" si="30"/>
        <v xml:space="preserve">24 Oct 22 12:05:11 </v>
      </c>
      <c r="Y232" s="9" t="str">
        <f t="shared" si="31"/>
        <v xml:space="preserve">12:05:11 </v>
      </c>
      <c r="Z232" s="10">
        <f t="shared" si="32"/>
        <v>44858.503599537034</v>
      </c>
      <c r="AA232" s="10" t="str">
        <f t="shared" si="33"/>
        <v>24 Oct 22 - 30 Oct 22</v>
      </c>
      <c r="AB232" s="9" t="str">
        <f t="shared" si="34"/>
        <v xml:space="preserve">01 Jan 70 00:00:00 </v>
      </c>
      <c r="AC232" s="11" t="str">
        <f t="shared" si="35"/>
        <v/>
      </c>
      <c r="AD232" s="9">
        <f t="shared" si="36"/>
        <v>1</v>
      </c>
      <c r="AE232" s="9" t="str">
        <f t="shared" si="28"/>
        <v/>
      </c>
    </row>
    <row r="233" spans="1:31" ht="15" customHeight="1" x14ac:dyDescent="0.25">
      <c r="A233">
        <v>7520</v>
      </c>
      <c r="B233" t="s">
        <v>38</v>
      </c>
      <c r="C233" t="s">
        <v>39</v>
      </c>
      <c r="D233" t="s">
        <v>624</v>
      </c>
      <c r="E233" s="14" t="s">
        <v>625</v>
      </c>
      <c r="G233" t="s">
        <v>31</v>
      </c>
      <c r="H233" t="s">
        <v>108</v>
      </c>
      <c r="I233" t="s">
        <v>61</v>
      </c>
      <c r="J233" t="s">
        <v>55</v>
      </c>
      <c r="K233" t="s">
        <v>34</v>
      </c>
      <c r="L233" t="s">
        <v>35</v>
      </c>
      <c r="M233" t="s">
        <v>36</v>
      </c>
      <c r="O233" t="s">
        <v>112</v>
      </c>
      <c r="P233">
        <v>2</v>
      </c>
      <c r="Q233" t="s">
        <v>34</v>
      </c>
      <c r="R233" t="s">
        <v>47</v>
      </c>
      <c r="W233" s="9" t="str">
        <f t="shared" si="29"/>
        <v>Email Category</v>
      </c>
      <c r="X233" s="9" t="str">
        <f t="shared" si="30"/>
        <v xml:space="preserve">24 Oct 22 12:35:56 </v>
      </c>
      <c r="Y233" s="9" t="str">
        <f t="shared" si="31"/>
        <v xml:space="preserve">12:35:56 </v>
      </c>
      <c r="Z233" s="10">
        <f t="shared" si="32"/>
        <v>44858.524953703702</v>
      </c>
      <c r="AA233" s="10" t="str">
        <f t="shared" si="33"/>
        <v>24 Oct 22 - 30 Oct 22</v>
      </c>
      <c r="AB233" s="9" t="str">
        <f t="shared" si="34"/>
        <v xml:space="preserve">01 Jan 70 00:00:00 </v>
      </c>
      <c r="AC233" s="11" t="str">
        <f t="shared" si="35"/>
        <v/>
      </c>
      <c r="AD233" s="9" t="str">
        <f t="shared" si="36"/>
        <v/>
      </c>
      <c r="AE233" s="9">
        <f t="shared" si="28"/>
        <v>1</v>
      </c>
    </row>
    <row r="234" spans="1:31" ht="15" customHeight="1" x14ac:dyDescent="0.25">
      <c r="A234">
        <v>7521</v>
      </c>
      <c r="B234" t="s">
        <v>38</v>
      </c>
      <c r="C234" t="s">
        <v>39</v>
      </c>
      <c r="D234" t="s">
        <v>622</v>
      </c>
      <c r="E234" s="14" t="s">
        <v>623</v>
      </c>
      <c r="G234" t="s">
        <v>46</v>
      </c>
      <c r="H234" t="s">
        <v>108</v>
      </c>
      <c r="I234" t="s">
        <v>55</v>
      </c>
      <c r="J234" t="s">
        <v>55</v>
      </c>
      <c r="K234" t="s">
        <v>34</v>
      </c>
      <c r="L234" t="s">
        <v>35</v>
      </c>
      <c r="M234" t="s">
        <v>36</v>
      </c>
      <c r="O234" t="s">
        <v>94</v>
      </c>
      <c r="P234">
        <v>1</v>
      </c>
      <c r="Q234" t="s">
        <v>34</v>
      </c>
      <c r="R234" t="s">
        <v>47</v>
      </c>
      <c r="W234" s="9" t="str">
        <f t="shared" si="29"/>
        <v>Email Category</v>
      </c>
      <c r="X234" s="9" t="str">
        <f t="shared" si="30"/>
        <v xml:space="preserve">24 Oct 22 12:36:35 </v>
      </c>
      <c r="Y234" s="9" t="str">
        <f t="shared" si="31"/>
        <v xml:space="preserve">12:36:35 </v>
      </c>
      <c r="Z234" s="10">
        <f t="shared" si="32"/>
        <v>44858.525405092594</v>
      </c>
      <c r="AA234" s="10" t="str">
        <f t="shared" si="33"/>
        <v>24 Oct 22 - 30 Oct 22</v>
      </c>
      <c r="AB234" s="9" t="str">
        <f t="shared" si="34"/>
        <v xml:space="preserve">01 Jan 70 00:00:00 </v>
      </c>
      <c r="AC234" s="11" t="str">
        <f t="shared" si="35"/>
        <v/>
      </c>
      <c r="AD234" s="9">
        <f t="shared" si="36"/>
        <v>1</v>
      </c>
      <c r="AE234" s="9" t="str">
        <f t="shared" si="28"/>
        <v/>
      </c>
    </row>
    <row r="235" spans="1:31" ht="15" customHeight="1" x14ac:dyDescent="0.25">
      <c r="A235">
        <v>7522</v>
      </c>
      <c r="B235" t="s">
        <v>38</v>
      </c>
      <c r="C235" t="s">
        <v>39</v>
      </c>
      <c r="D235" t="s">
        <v>620</v>
      </c>
      <c r="E235" s="14" t="s">
        <v>621</v>
      </c>
      <c r="G235" t="s">
        <v>46</v>
      </c>
      <c r="H235" t="s">
        <v>108</v>
      </c>
      <c r="I235" t="s">
        <v>33</v>
      </c>
      <c r="J235" t="s">
        <v>61</v>
      </c>
      <c r="K235" t="s">
        <v>62</v>
      </c>
      <c r="L235" t="s">
        <v>35</v>
      </c>
      <c r="M235" t="s">
        <v>36</v>
      </c>
      <c r="O235" t="s">
        <v>50</v>
      </c>
      <c r="P235">
        <v>24</v>
      </c>
      <c r="Q235" t="s">
        <v>34</v>
      </c>
      <c r="R235" t="s">
        <v>47</v>
      </c>
      <c r="W235" s="9" t="str">
        <f t="shared" si="29"/>
        <v>Email Category</v>
      </c>
      <c r="X235" s="9" t="str">
        <f t="shared" si="30"/>
        <v xml:space="preserve">24 Oct 22 14:15:22 </v>
      </c>
      <c r="Y235" s="9" t="str">
        <f t="shared" si="31"/>
        <v xml:space="preserve">14:15:22 </v>
      </c>
      <c r="Z235" s="10">
        <f t="shared" si="32"/>
        <v>44858.594004629631</v>
      </c>
      <c r="AA235" s="10" t="str">
        <f t="shared" si="33"/>
        <v>24 Oct 22 - 30 Oct 22</v>
      </c>
      <c r="AB235" s="9" t="str">
        <f t="shared" si="34"/>
        <v xml:space="preserve">01 Jan 70 00:00:00 </v>
      </c>
      <c r="AC235" s="11" t="str">
        <f t="shared" si="35"/>
        <v/>
      </c>
      <c r="AD235" s="9" t="str">
        <f t="shared" si="36"/>
        <v/>
      </c>
      <c r="AE235" s="9">
        <f t="shared" si="28"/>
        <v>1</v>
      </c>
    </row>
    <row r="236" spans="1:31" ht="15" customHeight="1" x14ac:dyDescent="0.25">
      <c r="A236">
        <v>7523</v>
      </c>
      <c r="B236" t="s">
        <v>57</v>
      </c>
      <c r="C236" t="s">
        <v>39</v>
      </c>
      <c r="D236" s="14" t="s">
        <v>127</v>
      </c>
      <c r="E236" s="14" t="s">
        <v>619</v>
      </c>
      <c r="F236" t="s">
        <v>129</v>
      </c>
      <c r="G236" t="s">
        <v>46</v>
      </c>
      <c r="H236" t="s">
        <v>133</v>
      </c>
      <c r="I236" t="s">
        <v>61</v>
      </c>
      <c r="J236" t="s">
        <v>61</v>
      </c>
      <c r="K236" t="s">
        <v>34</v>
      </c>
      <c r="L236" t="s">
        <v>35</v>
      </c>
      <c r="M236" t="s">
        <v>36</v>
      </c>
      <c r="N236" t="s">
        <v>45</v>
      </c>
      <c r="P236">
        <v>65</v>
      </c>
      <c r="Q236" t="s">
        <v>34</v>
      </c>
      <c r="R236" t="s">
        <v>239</v>
      </c>
      <c r="W236" s="1" t="str">
        <f t="shared" si="29"/>
        <v>Laptop/Desktop</v>
      </c>
      <c r="X236" s="9" t="str">
        <f t="shared" si="30"/>
        <v xml:space="preserve">24 Oct 22 19:50:02 </v>
      </c>
      <c r="Y236" s="9" t="str">
        <f t="shared" si="31"/>
        <v xml:space="preserve">19:50:02 </v>
      </c>
      <c r="Z236" s="10">
        <f t="shared" si="32"/>
        <v>44858.826412037037</v>
      </c>
      <c r="AA236" s="10" t="str">
        <f t="shared" si="33"/>
        <v>24 Oct 22 - 30 Oct 22</v>
      </c>
      <c r="AB236" s="9" t="str">
        <f t="shared" si="34"/>
        <v xml:space="preserve">01 Jan 70 00:00:00 </v>
      </c>
      <c r="AC236" s="11" t="str">
        <f t="shared" si="35"/>
        <v/>
      </c>
      <c r="AD236" s="9">
        <f t="shared" si="36"/>
        <v>1</v>
      </c>
      <c r="AE236" s="9" t="str">
        <f t="shared" si="28"/>
        <v/>
      </c>
    </row>
    <row r="237" spans="1:31" ht="15" customHeight="1" x14ac:dyDescent="0.25">
      <c r="A237">
        <v>7524</v>
      </c>
      <c r="B237" t="s">
        <v>348</v>
      </c>
      <c r="C237" t="s">
        <v>39</v>
      </c>
      <c r="D237" s="14" t="s">
        <v>616</v>
      </c>
      <c r="E237" s="14" t="s">
        <v>617</v>
      </c>
      <c r="F237" t="s">
        <v>618</v>
      </c>
      <c r="G237" t="s">
        <v>46</v>
      </c>
      <c r="H237" t="s">
        <v>133</v>
      </c>
      <c r="I237" t="s">
        <v>55</v>
      </c>
      <c r="J237" t="s">
        <v>33</v>
      </c>
      <c r="K237" t="s">
        <v>34</v>
      </c>
      <c r="L237" t="s">
        <v>35</v>
      </c>
      <c r="M237" t="s">
        <v>36</v>
      </c>
      <c r="P237">
        <v>53</v>
      </c>
      <c r="Q237" t="s">
        <v>34</v>
      </c>
      <c r="R237" t="s">
        <v>26</v>
      </c>
      <c r="W237" s="9" t="str">
        <f t="shared" si="29"/>
        <v>Email Category</v>
      </c>
      <c r="X237" s="9" t="str">
        <f t="shared" si="30"/>
        <v xml:space="preserve">25 Oct 22 00:10:06 </v>
      </c>
      <c r="Y237" s="9" t="str">
        <f t="shared" si="31"/>
        <v xml:space="preserve">00:10:06 </v>
      </c>
      <c r="Z237" s="10">
        <f t="shared" si="32"/>
        <v>44858.007013888891</v>
      </c>
      <c r="AA237" s="10" t="str">
        <f t="shared" si="33"/>
        <v>24 Oct 22 - 30 Oct 22</v>
      </c>
      <c r="AB237" s="9" t="str">
        <f t="shared" si="34"/>
        <v xml:space="preserve">01 Jan 70 00:00:00 </v>
      </c>
      <c r="AC237" s="11" t="str">
        <f t="shared" si="35"/>
        <v/>
      </c>
      <c r="AD237" s="9" t="str">
        <f t="shared" si="36"/>
        <v/>
      </c>
      <c r="AE237" s="9">
        <f t="shared" si="28"/>
        <v>1</v>
      </c>
    </row>
    <row r="238" spans="1:31" ht="15" customHeight="1" x14ac:dyDescent="0.25">
      <c r="A238">
        <v>7525</v>
      </c>
      <c r="B238" t="s">
        <v>348</v>
      </c>
      <c r="C238" t="s">
        <v>39</v>
      </c>
      <c r="D238" s="14" t="s">
        <v>614</v>
      </c>
      <c r="E238" s="14" t="s">
        <v>615</v>
      </c>
      <c r="F238" t="s">
        <v>607</v>
      </c>
      <c r="G238" t="s">
        <v>81</v>
      </c>
      <c r="H238" t="s">
        <v>133</v>
      </c>
      <c r="I238" t="s">
        <v>55</v>
      </c>
      <c r="J238" t="s">
        <v>55</v>
      </c>
      <c r="K238" t="s">
        <v>34</v>
      </c>
      <c r="L238" t="s">
        <v>35</v>
      </c>
      <c r="M238" t="s">
        <v>36</v>
      </c>
      <c r="P238">
        <v>61</v>
      </c>
      <c r="Q238" t="s">
        <v>34</v>
      </c>
      <c r="R238" t="s">
        <v>26</v>
      </c>
      <c r="W238" s="9" t="str">
        <f t="shared" si="29"/>
        <v>Email Category</v>
      </c>
      <c r="X238" s="9" t="str">
        <f t="shared" si="30"/>
        <v xml:space="preserve">25 Oct 22 00:10:07 </v>
      </c>
      <c r="Y238" s="9" t="str">
        <f t="shared" si="31"/>
        <v xml:space="preserve">00:10:07 </v>
      </c>
      <c r="Z238" s="10">
        <f t="shared" si="32"/>
        <v>44858.007025462961</v>
      </c>
      <c r="AA238" s="10" t="str">
        <f t="shared" si="33"/>
        <v>24 Oct 22 - 30 Oct 22</v>
      </c>
      <c r="AB238" s="9" t="str">
        <f t="shared" si="34"/>
        <v xml:space="preserve">01 Jan 70 00:00:00 </v>
      </c>
      <c r="AC238" s="11" t="str">
        <f t="shared" si="35"/>
        <v/>
      </c>
      <c r="AD238" s="9">
        <f t="shared" si="36"/>
        <v>1</v>
      </c>
      <c r="AE238" s="9" t="str">
        <f t="shared" si="28"/>
        <v/>
      </c>
    </row>
    <row r="239" spans="1:31" ht="15" customHeight="1" x14ac:dyDescent="0.25">
      <c r="A239">
        <v>7526</v>
      </c>
      <c r="B239" t="s">
        <v>27</v>
      </c>
      <c r="C239" t="s">
        <v>39</v>
      </c>
      <c r="D239" s="14" t="s">
        <v>28</v>
      </c>
      <c r="E239" s="14" t="s">
        <v>613</v>
      </c>
      <c r="F239" t="s">
        <v>173</v>
      </c>
      <c r="G239" t="s">
        <v>31</v>
      </c>
      <c r="H239" t="s">
        <v>67</v>
      </c>
      <c r="I239" t="s">
        <v>55</v>
      </c>
      <c r="J239" t="s">
        <v>55</v>
      </c>
      <c r="K239" t="s">
        <v>34</v>
      </c>
      <c r="L239" t="s">
        <v>35</v>
      </c>
      <c r="M239" t="s">
        <v>36</v>
      </c>
      <c r="P239">
        <v>6</v>
      </c>
      <c r="Q239" t="s">
        <v>34</v>
      </c>
      <c r="R239" t="s">
        <v>26</v>
      </c>
      <c r="W239" s="9" t="str">
        <f t="shared" si="29"/>
        <v>Email Category</v>
      </c>
      <c r="X239" s="9" t="str">
        <f t="shared" si="30"/>
        <v xml:space="preserve">25 Oct 22 03:10:02 </v>
      </c>
      <c r="Y239" s="9" t="str">
        <f t="shared" si="31"/>
        <v xml:space="preserve">03:10:02 </v>
      </c>
      <c r="Z239" s="10">
        <f t="shared" si="32"/>
        <v>44858.131967592592</v>
      </c>
      <c r="AA239" s="10" t="str">
        <f t="shared" si="33"/>
        <v>24 Oct 22 - 30 Oct 22</v>
      </c>
      <c r="AB239" s="9" t="str">
        <f t="shared" si="34"/>
        <v xml:space="preserve">01 Jan 70 00:00:00 </v>
      </c>
      <c r="AC239" s="11" t="str">
        <f t="shared" si="35"/>
        <v/>
      </c>
      <c r="AD239" s="9">
        <f t="shared" si="36"/>
        <v>1</v>
      </c>
      <c r="AE239" s="9" t="str">
        <f t="shared" si="28"/>
        <v/>
      </c>
    </row>
    <row r="240" spans="1:31" ht="15" customHeight="1" x14ac:dyDescent="0.25">
      <c r="A240">
        <v>7527</v>
      </c>
      <c r="B240" t="s">
        <v>38</v>
      </c>
      <c r="C240" t="s">
        <v>39</v>
      </c>
      <c r="D240" t="s">
        <v>602</v>
      </c>
      <c r="E240" s="14" t="s">
        <v>612</v>
      </c>
      <c r="G240" t="s">
        <v>43</v>
      </c>
      <c r="H240" t="s">
        <v>67</v>
      </c>
      <c r="I240" t="s">
        <v>61</v>
      </c>
      <c r="J240" t="s">
        <v>61</v>
      </c>
      <c r="K240" t="s">
        <v>62</v>
      </c>
      <c r="L240" t="s">
        <v>35</v>
      </c>
      <c r="M240" t="s">
        <v>36</v>
      </c>
      <c r="O240" t="s">
        <v>74</v>
      </c>
      <c r="P240">
        <v>4</v>
      </c>
      <c r="Q240" t="s">
        <v>34</v>
      </c>
      <c r="R240" t="s">
        <v>47</v>
      </c>
      <c r="W240" s="9" t="str">
        <f t="shared" si="29"/>
        <v>Email Category</v>
      </c>
      <c r="X240" s="9" t="str">
        <f t="shared" si="30"/>
        <v xml:space="preserve">25 Oct 22 05:00:06 </v>
      </c>
      <c r="Y240" s="9" t="str">
        <f t="shared" si="31"/>
        <v xml:space="preserve">05:00:06 </v>
      </c>
      <c r="Z240" s="10">
        <f t="shared" si="32"/>
        <v>44858.208402777775</v>
      </c>
      <c r="AA240" s="10" t="str">
        <f t="shared" si="33"/>
        <v>24 Oct 22 - 30 Oct 22</v>
      </c>
      <c r="AB240" s="9" t="str">
        <f t="shared" si="34"/>
        <v xml:space="preserve">01 Jan 70 00:00:00 </v>
      </c>
      <c r="AC240" s="11" t="str">
        <f t="shared" si="35"/>
        <v/>
      </c>
      <c r="AD240" s="9">
        <f t="shared" si="36"/>
        <v>1</v>
      </c>
      <c r="AE240" s="9" t="str">
        <f t="shared" si="28"/>
        <v/>
      </c>
    </row>
    <row r="241" spans="1:31" ht="15" customHeight="1" x14ac:dyDescent="0.25">
      <c r="A241">
        <v>7528</v>
      </c>
      <c r="B241" t="s">
        <v>38</v>
      </c>
      <c r="C241" t="s">
        <v>39</v>
      </c>
      <c r="D241" t="s">
        <v>602</v>
      </c>
      <c r="E241" s="14" t="s">
        <v>611</v>
      </c>
      <c r="G241" t="s">
        <v>43</v>
      </c>
      <c r="H241" t="s">
        <v>67</v>
      </c>
      <c r="I241" t="s">
        <v>61</v>
      </c>
      <c r="J241" t="s">
        <v>61</v>
      </c>
      <c r="K241" t="s">
        <v>34</v>
      </c>
      <c r="L241" t="s">
        <v>35</v>
      </c>
      <c r="M241" t="s">
        <v>36</v>
      </c>
      <c r="O241" t="s">
        <v>74</v>
      </c>
      <c r="P241">
        <v>10</v>
      </c>
      <c r="Q241" t="s">
        <v>34</v>
      </c>
      <c r="R241" t="s">
        <v>47</v>
      </c>
      <c r="W241" s="9" t="str">
        <f t="shared" si="29"/>
        <v>Email Category</v>
      </c>
      <c r="X241" s="9" t="str">
        <f t="shared" si="30"/>
        <v xml:space="preserve">25 Oct 22 05:30:05 </v>
      </c>
      <c r="Y241" s="9" t="str">
        <f t="shared" si="31"/>
        <v xml:space="preserve">05:30:05 </v>
      </c>
      <c r="Z241" s="10">
        <f t="shared" si="32"/>
        <v>44858.229224537034</v>
      </c>
      <c r="AA241" s="10" t="str">
        <f t="shared" si="33"/>
        <v>24 Oct 22 - 30 Oct 22</v>
      </c>
      <c r="AB241" s="9" t="str">
        <f t="shared" si="34"/>
        <v xml:space="preserve">01 Jan 70 00:00:00 </v>
      </c>
      <c r="AC241" s="11" t="str">
        <f t="shared" si="35"/>
        <v/>
      </c>
      <c r="AD241" s="9">
        <f t="shared" si="36"/>
        <v>1</v>
      </c>
      <c r="AE241" s="9" t="str">
        <f t="shared" si="28"/>
        <v/>
      </c>
    </row>
    <row r="242" spans="1:31" ht="15" customHeight="1" x14ac:dyDescent="0.25">
      <c r="A242">
        <v>7529</v>
      </c>
      <c r="B242" t="s">
        <v>38</v>
      </c>
      <c r="C242" t="s">
        <v>39</v>
      </c>
      <c r="D242" t="s">
        <v>602</v>
      </c>
      <c r="E242" s="14" t="s">
        <v>610</v>
      </c>
      <c r="G242" t="s">
        <v>43</v>
      </c>
      <c r="H242" t="s">
        <v>67</v>
      </c>
      <c r="I242" t="s">
        <v>61</v>
      </c>
      <c r="J242" t="s">
        <v>61</v>
      </c>
      <c r="K242" t="s">
        <v>34</v>
      </c>
      <c r="L242" t="s">
        <v>35</v>
      </c>
      <c r="M242" t="s">
        <v>36</v>
      </c>
      <c r="O242" t="s">
        <v>74</v>
      </c>
      <c r="P242">
        <v>12</v>
      </c>
      <c r="Q242" t="s">
        <v>34</v>
      </c>
      <c r="R242" t="s">
        <v>47</v>
      </c>
      <c r="W242" s="9" t="str">
        <f t="shared" si="29"/>
        <v>Email Category</v>
      </c>
      <c r="X242" s="9" t="str">
        <f t="shared" si="30"/>
        <v xml:space="preserve">25 Oct 22 06:45:54 </v>
      </c>
      <c r="Y242" s="9" t="str">
        <f t="shared" si="31"/>
        <v xml:space="preserve">06:45:54 </v>
      </c>
      <c r="Z242" s="10">
        <f t="shared" si="32"/>
        <v>44858.281875000001</v>
      </c>
      <c r="AA242" s="10" t="str">
        <f t="shared" si="33"/>
        <v>24 Oct 22 - 30 Oct 22</v>
      </c>
      <c r="AB242" s="9" t="str">
        <f t="shared" si="34"/>
        <v xml:space="preserve">01 Jan 70 00:00:00 </v>
      </c>
      <c r="AC242" s="11" t="str">
        <f t="shared" si="35"/>
        <v/>
      </c>
      <c r="AD242" s="9">
        <f t="shared" si="36"/>
        <v>1</v>
      </c>
      <c r="AE242" s="9" t="str">
        <f t="shared" si="28"/>
        <v/>
      </c>
    </row>
    <row r="243" spans="1:31" ht="15" customHeight="1" x14ac:dyDescent="0.25">
      <c r="A243">
        <v>7530</v>
      </c>
      <c r="B243" t="s">
        <v>38</v>
      </c>
      <c r="C243" t="s">
        <v>39</v>
      </c>
      <c r="D243" t="s">
        <v>602</v>
      </c>
      <c r="E243" s="14" t="s">
        <v>609</v>
      </c>
      <c r="G243" t="s">
        <v>43</v>
      </c>
      <c r="H243" t="s">
        <v>67</v>
      </c>
      <c r="I243" t="s">
        <v>61</v>
      </c>
      <c r="J243" t="s">
        <v>61</v>
      </c>
      <c r="K243" t="s">
        <v>34</v>
      </c>
      <c r="L243" t="s">
        <v>35</v>
      </c>
      <c r="M243" t="s">
        <v>36</v>
      </c>
      <c r="O243" t="s">
        <v>74</v>
      </c>
      <c r="P243">
        <v>4</v>
      </c>
      <c r="Q243" t="s">
        <v>34</v>
      </c>
      <c r="R243" t="s">
        <v>47</v>
      </c>
      <c r="W243" s="9" t="str">
        <f t="shared" si="29"/>
        <v>Email Category</v>
      </c>
      <c r="X243" s="9" t="str">
        <f t="shared" si="30"/>
        <v xml:space="preserve">25 Oct 22 06:45:57 </v>
      </c>
      <c r="Y243" s="9" t="str">
        <f t="shared" si="31"/>
        <v xml:space="preserve">06:45:57 </v>
      </c>
      <c r="Z243" s="10">
        <f t="shared" si="32"/>
        <v>44858.281909722224</v>
      </c>
      <c r="AA243" s="10" t="str">
        <f t="shared" si="33"/>
        <v>24 Oct 22 - 30 Oct 22</v>
      </c>
      <c r="AB243" s="9" t="str">
        <f t="shared" si="34"/>
        <v xml:space="preserve">01 Jan 70 00:00:00 </v>
      </c>
      <c r="AC243" s="11" t="str">
        <f t="shared" si="35"/>
        <v/>
      </c>
      <c r="AD243" s="9">
        <f t="shared" si="36"/>
        <v>1</v>
      </c>
      <c r="AE243" s="9" t="str">
        <f t="shared" si="28"/>
        <v/>
      </c>
    </row>
    <row r="244" spans="1:31" ht="15" customHeight="1" x14ac:dyDescent="0.25">
      <c r="A244">
        <v>7531</v>
      </c>
      <c r="B244" t="s">
        <v>38</v>
      </c>
      <c r="C244" t="s">
        <v>39</v>
      </c>
      <c r="D244" t="s">
        <v>602</v>
      </c>
      <c r="E244" s="14" t="s">
        <v>608</v>
      </c>
      <c r="G244" t="s">
        <v>43</v>
      </c>
      <c r="H244" t="s">
        <v>67</v>
      </c>
      <c r="I244" t="s">
        <v>61</v>
      </c>
      <c r="J244" t="s">
        <v>61</v>
      </c>
      <c r="K244" t="s">
        <v>34</v>
      </c>
      <c r="L244" t="s">
        <v>35</v>
      </c>
      <c r="M244" t="s">
        <v>36</v>
      </c>
      <c r="O244" t="s">
        <v>74</v>
      </c>
      <c r="P244">
        <v>1</v>
      </c>
      <c r="Q244" t="s">
        <v>34</v>
      </c>
      <c r="R244" t="s">
        <v>47</v>
      </c>
      <c r="W244" s="9" t="str">
        <f t="shared" si="29"/>
        <v>Email Category</v>
      </c>
      <c r="X244" s="9" t="str">
        <f t="shared" si="30"/>
        <v xml:space="preserve">25 Oct 22 07:00:12 </v>
      </c>
      <c r="Y244" s="9" t="str">
        <f t="shared" si="31"/>
        <v xml:space="preserve">07:00:12 </v>
      </c>
      <c r="Z244" s="10">
        <f t="shared" si="32"/>
        <v>44858.291805555556</v>
      </c>
      <c r="AA244" s="10" t="str">
        <f t="shared" si="33"/>
        <v>24 Oct 22 - 30 Oct 22</v>
      </c>
      <c r="AB244" s="9" t="str">
        <f t="shared" si="34"/>
        <v xml:space="preserve">01 Jan 70 00:00:00 </v>
      </c>
      <c r="AC244" s="11" t="str">
        <f t="shared" si="35"/>
        <v/>
      </c>
      <c r="AD244" s="9">
        <f t="shared" si="36"/>
        <v>1</v>
      </c>
      <c r="AE244" s="9" t="str">
        <f t="shared" si="28"/>
        <v/>
      </c>
    </row>
    <row r="245" spans="1:31" ht="15" customHeight="1" x14ac:dyDescent="0.25">
      <c r="A245">
        <v>7532</v>
      </c>
      <c r="B245" t="s">
        <v>38</v>
      </c>
      <c r="C245" t="s">
        <v>39</v>
      </c>
      <c r="D245" t="s">
        <v>602</v>
      </c>
      <c r="E245" s="14" t="s">
        <v>608</v>
      </c>
      <c r="G245" t="s">
        <v>43</v>
      </c>
      <c r="H245" t="s">
        <v>67</v>
      </c>
      <c r="I245" t="s">
        <v>61</v>
      </c>
      <c r="J245" t="s">
        <v>61</v>
      </c>
      <c r="K245" t="s">
        <v>34</v>
      </c>
      <c r="L245" t="s">
        <v>35</v>
      </c>
      <c r="M245" t="s">
        <v>36</v>
      </c>
      <c r="O245" t="s">
        <v>74</v>
      </c>
      <c r="P245">
        <v>22</v>
      </c>
      <c r="Q245" t="s">
        <v>34</v>
      </c>
      <c r="R245" t="s">
        <v>47</v>
      </c>
      <c r="W245" s="9" t="str">
        <f t="shared" si="29"/>
        <v>Email Category</v>
      </c>
      <c r="X245" s="9" t="str">
        <f t="shared" si="30"/>
        <v xml:space="preserve">25 Oct 22 07:00:12 </v>
      </c>
      <c r="Y245" s="9" t="str">
        <f t="shared" si="31"/>
        <v xml:space="preserve">07:00:12 </v>
      </c>
      <c r="Z245" s="10">
        <f t="shared" si="32"/>
        <v>44858.291805555556</v>
      </c>
      <c r="AA245" s="10" t="str">
        <f t="shared" si="33"/>
        <v>24 Oct 22 - 30 Oct 22</v>
      </c>
      <c r="AB245" s="9" t="str">
        <f t="shared" si="34"/>
        <v xml:space="preserve">01 Jan 70 00:00:00 </v>
      </c>
      <c r="AC245" s="11" t="str">
        <f t="shared" si="35"/>
        <v/>
      </c>
      <c r="AD245" s="9">
        <f t="shared" si="36"/>
        <v>1</v>
      </c>
      <c r="AE245" s="9" t="str">
        <f t="shared" si="28"/>
        <v/>
      </c>
    </row>
    <row r="246" spans="1:31" ht="15" customHeight="1" x14ac:dyDescent="0.25">
      <c r="A246">
        <v>7533</v>
      </c>
      <c r="B246" t="s">
        <v>38</v>
      </c>
      <c r="C246" t="s">
        <v>39</v>
      </c>
      <c r="D246" t="s">
        <v>602</v>
      </c>
      <c r="E246" s="14" t="s">
        <v>608</v>
      </c>
      <c r="G246" t="s">
        <v>43</v>
      </c>
      <c r="H246" t="s">
        <v>67</v>
      </c>
      <c r="I246" t="s">
        <v>61</v>
      </c>
      <c r="J246" t="s">
        <v>61</v>
      </c>
      <c r="K246" s="1" t="s">
        <v>34</v>
      </c>
      <c r="L246" t="s">
        <v>35</v>
      </c>
      <c r="M246" t="s">
        <v>36</v>
      </c>
      <c r="O246" t="s">
        <v>74</v>
      </c>
      <c r="P246">
        <v>14</v>
      </c>
      <c r="Q246" t="s">
        <v>34</v>
      </c>
      <c r="R246" t="s">
        <v>47</v>
      </c>
      <c r="W246" s="9" t="str">
        <f t="shared" si="29"/>
        <v>Email Category</v>
      </c>
      <c r="X246" s="9" t="str">
        <f t="shared" si="30"/>
        <v xml:space="preserve">25 Oct 22 07:00:12 </v>
      </c>
      <c r="Y246" s="9" t="str">
        <f t="shared" si="31"/>
        <v xml:space="preserve">07:00:12 </v>
      </c>
      <c r="Z246" s="10">
        <f t="shared" si="32"/>
        <v>44858.291805555556</v>
      </c>
      <c r="AA246" s="10" t="str">
        <f t="shared" si="33"/>
        <v>24 Oct 22 - 30 Oct 22</v>
      </c>
      <c r="AB246" s="9" t="str">
        <f t="shared" si="34"/>
        <v xml:space="preserve">01 Jan 70 00:00:00 </v>
      </c>
      <c r="AC246" s="11" t="str">
        <f t="shared" si="35"/>
        <v/>
      </c>
      <c r="AD246" s="9">
        <f t="shared" si="36"/>
        <v>1</v>
      </c>
      <c r="AE246" s="9" t="str">
        <f t="shared" si="28"/>
        <v/>
      </c>
    </row>
    <row r="247" spans="1:31" ht="15" customHeight="1" x14ac:dyDescent="0.25">
      <c r="A247">
        <v>7534</v>
      </c>
      <c r="B247" t="s">
        <v>38</v>
      </c>
      <c r="C247" t="s">
        <v>39</v>
      </c>
      <c r="D247" t="s">
        <v>602</v>
      </c>
      <c r="E247" s="14" t="s">
        <v>608</v>
      </c>
      <c r="G247" t="s">
        <v>43</v>
      </c>
      <c r="H247" t="s">
        <v>67</v>
      </c>
      <c r="I247" t="s">
        <v>61</v>
      </c>
      <c r="J247" t="s">
        <v>61</v>
      </c>
      <c r="K247" t="s">
        <v>34</v>
      </c>
      <c r="L247" t="s">
        <v>35</v>
      </c>
      <c r="M247" t="s">
        <v>36</v>
      </c>
      <c r="O247" t="s">
        <v>74</v>
      </c>
      <c r="P247">
        <v>95</v>
      </c>
      <c r="Q247" t="s">
        <v>34</v>
      </c>
      <c r="R247" t="s">
        <v>47</v>
      </c>
      <c r="W247" s="9" t="str">
        <f t="shared" si="29"/>
        <v>Email Category</v>
      </c>
      <c r="X247" s="9" t="str">
        <f t="shared" si="30"/>
        <v xml:space="preserve">25 Oct 22 07:00:12 </v>
      </c>
      <c r="Y247" s="9" t="str">
        <f t="shared" si="31"/>
        <v xml:space="preserve">07:00:12 </v>
      </c>
      <c r="Z247" s="10">
        <f t="shared" si="32"/>
        <v>44858.291805555556</v>
      </c>
      <c r="AA247" s="10" t="str">
        <f t="shared" si="33"/>
        <v>24 Oct 22 - 30 Oct 22</v>
      </c>
      <c r="AB247" s="9" t="str">
        <f t="shared" si="34"/>
        <v xml:space="preserve">01 Jan 70 00:00:00 </v>
      </c>
      <c r="AC247" s="11" t="str">
        <f t="shared" si="35"/>
        <v/>
      </c>
      <c r="AD247" s="9">
        <f t="shared" si="36"/>
        <v>1</v>
      </c>
      <c r="AE247" s="9" t="str">
        <f t="shared" si="28"/>
        <v/>
      </c>
    </row>
    <row r="248" spans="1:31" ht="15" customHeight="1" x14ac:dyDescent="0.25">
      <c r="A248">
        <v>7535</v>
      </c>
      <c r="B248" t="s">
        <v>348</v>
      </c>
      <c r="C248" t="s">
        <v>39</v>
      </c>
      <c r="D248" s="14" t="s">
        <v>605</v>
      </c>
      <c r="E248" s="14" t="s">
        <v>606</v>
      </c>
      <c r="F248" t="s">
        <v>607</v>
      </c>
      <c r="G248" t="s">
        <v>81</v>
      </c>
      <c r="H248" t="s">
        <v>67</v>
      </c>
      <c r="I248" t="s">
        <v>55</v>
      </c>
      <c r="J248" t="s">
        <v>55</v>
      </c>
      <c r="K248" t="s">
        <v>34</v>
      </c>
      <c r="L248" t="s">
        <v>35</v>
      </c>
      <c r="M248" t="s">
        <v>36</v>
      </c>
      <c r="P248">
        <v>2</v>
      </c>
      <c r="Q248" t="s">
        <v>34</v>
      </c>
      <c r="R248" t="s">
        <v>26</v>
      </c>
      <c r="W248" s="9" t="str">
        <f t="shared" si="29"/>
        <v>Email Category</v>
      </c>
      <c r="X248" s="9" t="str">
        <f t="shared" si="30"/>
        <v xml:space="preserve">25 Oct 22 07:10:05 </v>
      </c>
      <c r="Y248" s="9" t="str">
        <f t="shared" si="31"/>
        <v xml:space="preserve">07:10:05 </v>
      </c>
      <c r="Z248" s="10">
        <f t="shared" si="32"/>
        <v>44858.298668981479</v>
      </c>
      <c r="AA248" s="10" t="str">
        <f t="shared" si="33"/>
        <v>24 Oct 22 - 30 Oct 22</v>
      </c>
      <c r="AB248" s="9" t="str">
        <f t="shared" si="34"/>
        <v xml:space="preserve">01 Jan 70 00:00:00 </v>
      </c>
      <c r="AC248" s="11" t="str">
        <f t="shared" si="35"/>
        <v/>
      </c>
      <c r="AD248" s="9">
        <f t="shared" si="36"/>
        <v>1</v>
      </c>
      <c r="AE248" s="9" t="str">
        <f t="shared" si="28"/>
        <v/>
      </c>
    </row>
    <row r="249" spans="1:31" ht="15" customHeight="1" x14ac:dyDescent="0.25">
      <c r="A249">
        <v>7536</v>
      </c>
      <c r="B249" t="s">
        <v>38</v>
      </c>
      <c r="C249" t="s">
        <v>39</v>
      </c>
      <c r="D249" t="s">
        <v>604</v>
      </c>
      <c r="E249" s="14" t="s">
        <v>603</v>
      </c>
      <c r="G249" t="s">
        <v>81</v>
      </c>
      <c r="H249" t="s">
        <v>108</v>
      </c>
      <c r="I249" t="s">
        <v>55</v>
      </c>
      <c r="J249" t="s">
        <v>55</v>
      </c>
      <c r="K249" t="s">
        <v>34</v>
      </c>
      <c r="L249" t="s">
        <v>35</v>
      </c>
      <c r="M249" t="s">
        <v>36</v>
      </c>
      <c r="O249" t="s">
        <v>94</v>
      </c>
      <c r="P249">
        <v>71</v>
      </c>
      <c r="Q249" t="s">
        <v>34</v>
      </c>
      <c r="R249" t="s">
        <v>47</v>
      </c>
      <c r="W249" s="9" t="str">
        <f t="shared" si="29"/>
        <v>Email Category</v>
      </c>
      <c r="X249" s="9" t="str">
        <f t="shared" si="30"/>
        <v xml:space="preserve">25 Oct 22 07:30:08 </v>
      </c>
      <c r="Y249" s="9" t="str">
        <f t="shared" si="31"/>
        <v xml:space="preserve">07:30:08 </v>
      </c>
      <c r="Z249" s="10">
        <f t="shared" si="32"/>
        <v>44858.312592592592</v>
      </c>
      <c r="AA249" s="10" t="str">
        <f t="shared" si="33"/>
        <v>24 Oct 22 - 30 Oct 22</v>
      </c>
      <c r="AB249" s="9" t="str">
        <f t="shared" si="34"/>
        <v xml:space="preserve">01 Jan 70 00:00:00 </v>
      </c>
      <c r="AC249" s="11" t="str">
        <f t="shared" si="35"/>
        <v/>
      </c>
      <c r="AD249" s="9">
        <f t="shared" si="36"/>
        <v>1</v>
      </c>
      <c r="AE249" s="9" t="str">
        <f t="shared" si="28"/>
        <v/>
      </c>
    </row>
    <row r="250" spans="1:31" ht="15" customHeight="1" x14ac:dyDescent="0.25">
      <c r="A250">
        <v>7537</v>
      </c>
      <c r="B250" t="s">
        <v>38</v>
      </c>
      <c r="C250" t="s">
        <v>39</v>
      </c>
      <c r="D250" t="s">
        <v>602</v>
      </c>
      <c r="E250" s="14" t="s">
        <v>603</v>
      </c>
      <c r="G250" t="s">
        <v>43</v>
      </c>
      <c r="H250" t="s">
        <v>67</v>
      </c>
      <c r="I250" t="s">
        <v>61</v>
      </c>
      <c r="J250" t="s">
        <v>61</v>
      </c>
      <c r="K250" t="s">
        <v>34</v>
      </c>
      <c r="L250" t="s">
        <v>35</v>
      </c>
      <c r="M250" t="s">
        <v>36</v>
      </c>
      <c r="O250" t="s">
        <v>74</v>
      </c>
      <c r="P250">
        <v>17</v>
      </c>
      <c r="Q250" t="s">
        <v>34</v>
      </c>
      <c r="R250" t="s">
        <v>47</v>
      </c>
      <c r="W250" s="9" t="str">
        <f t="shared" si="29"/>
        <v>Email Category</v>
      </c>
      <c r="X250" s="9" t="str">
        <f t="shared" si="30"/>
        <v xml:space="preserve">25 Oct 22 07:30:08 </v>
      </c>
      <c r="Y250" s="9" t="str">
        <f t="shared" si="31"/>
        <v xml:space="preserve">07:30:08 </v>
      </c>
      <c r="Z250" s="10">
        <f t="shared" si="32"/>
        <v>44858.312592592592</v>
      </c>
      <c r="AA250" s="10" t="str">
        <f t="shared" si="33"/>
        <v>24 Oct 22 - 30 Oct 22</v>
      </c>
      <c r="AB250" s="9" t="str">
        <f t="shared" si="34"/>
        <v xml:space="preserve">01 Jan 70 00:00:00 </v>
      </c>
      <c r="AC250" s="11" t="str">
        <f t="shared" si="35"/>
        <v/>
      </c>
      <c r="AD250" s="9">
        <f t="shared" si="36"/>
        <v>1</v>
      </c>
      <c r="AE250" s="9" t="str">
        <f t="shared" si="28"/>
        <v/>
      </c>
    </row>
    <row r="251" spans="1:31" ht="15" customHeight="1" x14ac:dyDescent="0.25">
      <c r="A251">
        <v>7538</v>
      </c>
      <c r="B251" t="s">
        <v>38</v>
      </c>
      <c r="C251" t="s">
        <v>39</v>
      </c>
      <c r="D251" t="s">
        <v>602</v>
      </c>
      <c r="E251" s="14" t="s">
        <v>603</v>
      </c>
      <c r="G251" t="s">
        <v>43</v>
      </c>
      <c r="H251" t="s">
        <v>67</v>
      </c>
      <c r="I251" t="s">
        <v>61</v>
      </c>
      <c r="J251" t="s">
        <v>61</v>
      </c>
      <c r="K251" t="s">
        <v>34</v>
      </c>
      <c r="L251" t="s">
        <v>35</v>
      </c>
      <c r="M251" t="s">
        <v>36</v>
      </c>
      <c r="O251" t="s">
        <v>74</v>
      </c>
      <c r="P251">
        <v>84</v>
      </c>
      <c r="Q251" t="s">
        <v>34</v>
      </c>
      <c r="R251" t="s">
        <v>47</v>
      </c>
      <c r="W251" s="9" t="str">
        <f t="shared" si="29"/>
        <v>Email Category</v>
      </c>
      <c r="X251" s="9" t="str">
        <f t="shared" si="30"/>
        <v xml:space="preserve">25 Oct 22 07:30:08 </v>
      </c>
      <c r="Y251" s="9" t="str">
        <f t="shared" si="31"/>
        <v xml:space="preserve">07:30:08 </v>
      </c>
      <c r="Z251" s="10">
        <f t="shared" si="32"/>
        <v>44858.312592592592</v>
      </c>
      <c r="AA251" s="10" t="str">
        <f t="shared" si="33"/>
        <v>24 Oct 22 - 30 Oct 22</v>
      </c>
      <c r="AB251" s="9" t="str">
        <f t="shared" si="34"/>
        <v xml:space="preserve">01 Jan 70 00:00:00 </v>
      </c>
      <c r="AC251" s="11" t="str">
        <f t="shared" si="35"/>
        <v/>
      </c>
      <c r="AD251" s="9">
        <f t="shared" si="36"/>
        <v>1</v>
      </c>
      <c r="AE251" s="9" t="str">
        <f t="shared" si="28"/>
        <v/>
      </c>
    </row>
    <row r="252" spans="1:31" ht="15" customHeight="1" x14ac:dyDescent="0.25">
      <c r="A252">
        <v>7539</v>
      </c>
      <c r="B252" t="s">
        <v>27</v>
      </c>
      <c r="C252" t="s">
        <v>39</v>
      </c>
      <c r="D252" s="14" t="s">
        <v>590</v>
      </c>
      <c r="E252" s="14" t="s">
        <v>601</v>
      </c>
      <c r="F252" t="s">
        <v>54</v>
      </c>
      <c r="G252" t="s">
        <v>46</v>
      </c>
      <c r="H252" t="s">
        <v>108</v>
      </c>
      <c r="I252" t="s">
        <v>61</v>
      </c>
      <c r="J252" t="s">
        <v>55</v>
      </c>
      <c r="K252" t="s">
        <v>34</v>
      </c>
      <c r="L252" t="s">
        <v>35</v>
      </c>
      <c r="M252" t="s">
        <v>36</v>
      </c>
      <c r="N252" t="s">
        <v>45</v>
      </c>
      <c r="P252">
        <v>5</v>
      </c>
      <c r="Q252" t="s">
        <v>34</v>
      </c>
      <c r="R252" t="s">
        <v>51</v>
      </c>
      <c r="W252" s="1" t="str">
        <f t="shared" si="29"/>
        <v>Laptop/Desktop</v>
      </c>
      <c r="X252" s="9" t="str">
        <f t="shared" si="30"/>
        <v xml:space="preserve">25 Oct 22 09:30:02 </v>
      </c>
      <c r="Y252" s="9" t="str">
        <f t="shared" si="31"/>
        <v xml:space="preserve">09:30:02 </v>
      </c>
      <c r="Z252" s="10">
        <f t="shared" si="32"/>
        <v>44858.395856481482</v>
      </c>
      <c r="AA252" s="10" t="str">
        <f t="shared" si="33"/>
        <v>24 Oct 22 - 30 Oct 22</v>
      </c>
      <c r="AB252" s="9" t="str">
        <f t="shared" si="34"/>
        <v xml:space="preserve">01 Jan 70 00:00:00 </v>
      </c>
      <c r="AC252" s="11" t="str">
        <f t="shared" si="35"/>
        <v/>
      </c>
      <c r="AD252" s="9" t="str">
        <f t="shared" si="36"/>
        <v/>
      </c>
      <c r="AE252" s="9">
        <f t="shared" si="28"/>
        <v>1</v>
      </c>
    </row>
    <row r="253" spans="1:31" ht="15" customHeight="1" x14ac:dyDescent="0.25">
      <c r="A253">
        <v>7540</v>
      </c>
      <c r="B253" t="s">
        <v>38</v>
      </c>
      <c r="C253" t="s">
        <v>39</v>
      </c>
      <c r="D253" t="s">
        <v>599</v>
      </c>
      <c r="E253" s="14" t="s">
        <v>600</v>
      </c>
      <c r="G253" t="s">
        <v>46</v>
      </c>
      <c r="H253" t="s">
        <v>108</v>
      </c>
      <c r="I253" t="s">
        <v>55</v>
      </c>
      <c r="J253" t="s">
        <v>55</v>
      </c>
      <c r="K253" t="s">
        <v>34</v>
      </c>
      <c r="L253" t="s">
        <v>35</v>
      </c>
      <c r="M253" t="s">
        <v>36</v>
      </c>
      <c r="O253" t="s">
        <v>94</v>
      </c>
      <c r="P253">
        <v>1</v>
      </c>
      <c r="Q253" t="s">
        <v>34</v>
      </c>
      <c r="R253" t="s">
        <v>47</v>
      </c>
      <c r="W253" s="9" t="str">
        <f t="shared" si="29"/>
        <v>Email Category</v>
      </c>
      <c r="X253" s="9" t="str">
        <f t="shared" si="30"/>
        <v xml:space="preserve">25 Oct 22 11:01:29 </v>
      </c>
      <c r="Y253" s="9" t="str">
        <f t="shared" si="31"/>
        <v xml:space="preserve">11:01:29 </v>
      </c>
      <c r="Z253" s="10">
        <f t="shared" si="32"/>
        <v>44858.459363425929</v>
      </c>
      <c r="AA253" s="10" t="str">
        <f t="shared" si="33"/>
        <v>24 Oct 22 - 30 Oct 22</v>
      </c>
      <c r="AB253" s="9" t="str">
        <f t="shared" si="34"/>
        <v xml:space="preserve">01 Jan 70 00:00:00 </v>
      </c>
      <c r="AC253" s="11" t="str">
        <f t="shared" si="35"/>
        <v/>
      </c>
      <c r="AD253" s="9">
        <f t="shared" si="36"/>
        <v>1</v>
      </c>
      <c r="AE253" s="9" t="str">
        <f t="shared" si="28"/>
        <v/>
      </c>
    </row>
    <row r="254" spans="1:31" ht="15" customHeight="1" x14ac:dyDescent="0.25">
      <c r="A254">
        <v>7541</v>
      </c>
      <c r="B254" t="s">
        <v>425</v>
      </c>
      <c r="C254" t="s">
        <v>68</v>
      </c>
      <c r="D254" s="14" t="s">
        <v>596</v>
      </c>
      <c r="E254" s="14" t="s">
        <v>597</v>
      </c>
      <c r="F254" t="s">
        <v>598</v>
      </c>
      <c r="G254" t="s">
        <v>31</v>
      </c>
      <c r="H254" t="s">
        <v>108</v>
      </c>
      <c r="I254" t="s">
        <v>61</v>
      </c>
      <c r="K254" s="1" t="s">
        <v>34</v>
      </c>
      <c r="L254" t="s">
        <v>35</v>
      </c>
      <c r="M254" t="s">
        <v>36</v>
      </c>
      <c r="N254" t="s">
        <v>37</v>
      </c>
      <c r="P254">
        <v>2</v>
      </c>
      <c r="Q254" t="s">
        <v>34</v>
      </c>
      <c r="R254" t="s">
        <v>26</v>
      </c>
      <c r="W254" s="1" t="str">
        <f t="shared" si="29"/>
        <v>Server</v>
      </c>
      <c r="X254" s="9" t="str">
        <f t="shared" si="30"/>
        <v xml:space="preserve">25 Oct 22 11:30:04 </v>
      </c>
      <c r="Y254" s="9" t="str">
        <f t="shared" si="31"/>
        <v xml:space="preserve">11:30:04 </v>
      </c>
      <c r="Z254" s="10">
        <f t="shared" si="32"/>
        <v>44858.479212962964</v>
      </c>
      <c r="AA254" s="10" t="str">
        <f t="shared" si="33"/>
        <v>24 Oct 22 - 30 Oct 22</v>
      </c>
      <c r="AB254" s="9" t="str">
        <f t="shared" si="34"/>
        <v xml:space="preserve">01 Jan 70 00:00:00 </v>
      </c>
      <c r="AC254" s="11" t="str">
        <f t="shared" si="35"/>
        <v/>
      </c>
      <c r="AD254" s="9" t="str">
        <f t="shared" si="36"/>
        <v/>
      </c>
      <c r="AE254" s="9" t="str">
        <f t="shared" si="28"/>
        <v/>
      </c>
    </row>
    <row r="255" spans="1:31" ht="15" customHeight="1" x14ac:dyDescent="0.25">
      <c r="A255">
        <v>7542</v>
      </c>
      <c r="B255" t="s">
        <v>38</v>
      </c>
      <c r="C255" t="s">
        <v>39</v>
      </c>
      <c r="D255" t="s">
        <v>594</v>
      </c>
      <c r="E255" s="14" t="s">
        <v>595</v>
      </c>
      <c r="G255" t="s">
        <v>43</v>
      </c>
      <c r="H255" t="s">
        <v>108</v>
      </c>
      <c r="I255" t="s">
        <v>33</v>
      </c>
      <c r="J255" t="s">
        <v>33</v>
      </c>
      <c r="K255" t="s">
        <v>34</v>
      </c>
      <c r="L255" t="s">
        <v>35</v>
      </c>
      <c r="M255" t="s">
        <v>36</v>
      </c>
      <c r="O255" t="s">
        <v>84</v>
      </c>
      <c r="P255">
        <v>5</v>
      </c>
      <c r="Q255" t="s">
        <v>34</v>
      </c>
      <c r="R255" t="s">
        <v>47</v>
      </c>
      <c r="W255" s="9" t="str">
        <f t="shared" si="29"/>
        <v>Email Category</v>
      </c>
      <c r="X255" s="9" t="str">
        <f t="shared" si="30"/>
        <v xml:space="preserve">25 Oct 22 11:35:12 </v>
      </c>
      <c r="Y255" s="9" t="str">
        <f t="shared" si="31"/>
        <v xml:space="preserve">11:35:12 </v>
      </c>
      <c r="Z255" s="10">
        <f t="shared" si="32"/>
        <v>44858.482777777775</v>
      </c>
      <c r="AA255" s="10" t="str">
        <f t="shared" si="33"/>
        <v>24 Oct 22 - 30 Oct 22</v>
      </c>
      <c r="AB255" s="9" t="str">
        <f t="shared" si="34"/>
        <v xml:space="preserve">01 Jan 70 00:00:00 </v>
      </c>
      <c r="AC255" s="11" t="str">
        <f t="shared" si="35"/>
        <v/>
      </c>
      <c r="AD255" s="9">
        <f t="shared" si="36"/>
        <v>1</v>
      </c>
      <c r="AE255" s="9" t="str">
        <f t="shared" ref="AE255:AE318" si="37">IF(C255&lt;&gt;"Closed","",IF(I255&lt;&gt;J255,1,""))</f>
        <v/>
      </c>
    </row>
    <row r="256" spans="1:31" ht="15" customHeight="1" x14ac:dyDescent="0.25">
      <c r="A256">
        <v>7543</v>
      </c>
      <c r="B256" t="s">
        <v>57</v>
      </c>
      <c r="C256" t="s">
        <v>39</v>
      </c>
      <c r="D256" s="14" t="s">
        <v>85</v>
      </c>
      <c r="E256" s="14" t="s">
        <v>593</v>
      </c>
      <c r="F256" t="s">
        <v>71</v>
      </c>
      <c r="G256" t="s">
        <v>46</v>
      </c>
      <c r="H256" t="s">
        <v>108</v>
      </c>
      <c r="I256" t="s">
        <v>61</v>
      </c>
      <c r="J256" t="s">
        <v>61</v>
      </c>
      <c r="K256" t="s">
        <v>34</v>
      </c>
      <c r="L256" t="s">
        <v>35</v>
      </c>
      <c r="M256" t="s">
        <v>36</v>
      </c>
      <c r="N256" t="s">
        <v>109</v>
      </c>
      <c r="P256">
        <v>3</v>
      </c>
      <c r="Q256" t="s">
        <v>34</v>
      </c>
      <c r="R256" t="s">
        <v>51</v>
      </c>
      <c r="W256" s="1" t="str">
        <f t="shared" si="29"/>
        <v>Other</v>
      </c>
      <c r="X256" s="9" t="str">
        <f t="shared" si="30"/>
        <v xml:space="preserve">25 Oct 22 13:00:02 </v>
      </c>
      <c r="Y256" s="9" t="str">
        <f t="shared" si="31"/>
        <v xml:space="preserve">13:00:02 </v>
      </c>
      <c r="Z256" s="10">
        <f t="shared" si="32"/>
        <v>44858.541689814818</v>
      </c>
      <c r="AA256" s="10" t="str">
        <f t="shared" si="33"/>
        <v>24 Oct 22 - 30 Oct 22</v>
      </c>
      <c r="AB256" s="9" t="str">
        <f t="shared" si="34"/>
        <v xml:space="preserve">01 Jan 70 00:00:00 </v>
      </c>
      <c r="AC256" s="11" t="str">
        <f t="shared" si="35"/>
        <v/>
      </c>
      <c r="AD256" s="9">
        <f t="shared" si="36"/>
        <v>1</v>
      </c>
      <c r="AE256" s="9" t="str">
        <f t="shared" si="37"/>
        <v/>
      </c>
    </row>
    <row r="257" spans="1:31" ht="15" customHeight="1" x14ac:dyDescent="0.25">
      <c r="A257">
        <v>7544</v>
      </c>
      <c r="B257" t="s">
        <v>57</v>
      </c>
      <c r="C257" t="s">
        <v>68</v>
      </c>
      <c r="D257" s="14" t="s">
        <v>28</v>
      </c>
      <c r="E257" s="14" t="s">
        <v>592</v>
      </c>
      <c r="F257" t="s">
        <v>173</v>
      </c>
      <c r="G257" t="s">
        <v>43</v>
      </c>
      <c r="H257" t="s">
        <v>108</v>
      </c>
      <c r="I257" t="s">
        <v>61</v>
      </c>
      <c r="J257" t="s">
        <v>33</v>
      </c>
      <c r="K257" t="s">
        <v>62</v>
      </c>
      <c r="L257" t="s">
        <v>35</v>
      </c>
      <c r="M257" t="s">
        <v>36</v>
      </c>
      <c r="N257" t="s">
        <v>45</v>
      </c>
      <c r="P257">
        <v>6</v>
      </c>
      <c r="Q257" t="s">
        <v>34</v>
      </c>
      <c r="R257" t="s">
        <v>26</v>
      </c>
      <c r="W257" s="1" t="str">
        <f t="shared" si="29"/>
        <v>Laptop/Desktop</v>
      </c>
      <c r="X257" s="9" t="str">
        <f t="shared" si="30"/>
        <v xml:space="preserve">25 Oct 22 14:30:02 </v>
      </c>
      <c r="Y257" s="9" t="str">
        <f t="shared" si="31"/>
        <v xml:space="preserve">14:30:02 </v>
      </c>
      <c r="Z257" s="10">
        <f t="shared" si="32"/>
        <v>44858.604189814818</v>
      </c>
      <c r="AA257" s="10" t="str">
        <f t="shared" si="33"/>
        <v>24 Oct 22 - 30 Oct 22</v>
      </c>
      <c r="AB257" s="9" t="str">
        <f t="shared" si="34"/>
        <v xml:space="preserve">01 Jan 70 00:00:00 </v>
      </c>
      <c r="AC257" s="11" t="str">
        <f t="shared" si="35"/>
        <v/>
      </c>
      <c r="AD257" s="9" t="str">
        <f t="shared" si="36"/>
        <v/>
      </c>
      <c r="AE257" s="9" t="str">
        <f t="shared" si="37"/>
        <v/>
      </c>
    </row>
    <row r="258" spans="1:31" ht="15" customHeight="1" x14ac:dyDescent="0.25">
      <c r="A258">
        <v>7545</v>
      </c>
      <c r="B258" t="s">
        <v>27</v>
      </c>
      <c r="C258" t="s">
        <v>39</v>
      </c>
      <c r="D258" s="14" t="s">
        <v>590</v>
      </c>
      <c r="E258" s="14" t="s">
        <v>591</v>
      </c>
      <c r="F258" t="s">
        <v>54</v>
      </c>
      <c r="G258" t="s">
        <v>46</v>
      </c>
      <c r="H258" t="s">
        <v>108</v>
      </c>
      <c r="I258" t="s">
        <v>61</v>
      </c>
      <c r="J258" t="s">
        <v>55</v>
      </c>
      <c r="K258" t="s">
        <v>34</v>
      </c>
      <c r="L258" t="s">
        <v>35</v>
      </c>
      <c r="M258" t="s">
        <v>36</v>
      </c>
      <c r="N258" t="s">
        <v>45</v>
      </c>
      <c r="P258">
        <v>1</v>
      </c>
      <c r="Q258" t="s">
        <v>34</v>
      </c>
      <c r="R258" t="s">
        <v>51</v>
      </c>
      <c r="W258" s="1" t="str">
        <f t="shared" ref="W258:W321" si="38">IF(N258&lt;&gt;"",N258,"Email Category")</f>
        <v>Laptop/Desktop</v>
      </c>
      <c r="X258" s="9" t="str">
        <f t="shared" ref="X258:X321" si="39">MID(E258,6,2)&amp;" "&amp;MID(E258,9,3)&amp;" "&amp;MID(E258,15,2)&amp;" "&amp;MID(E258,18,9)</f>
        <v xml:space="preserve">25 Oct 22 14:40:02 </v>
      </c>
      <c r="Y258" s="9" t="str">
        <f t="shared" ref="Y258:Y321" si="40">MID(E258,18,9)</f>
        <v xml:space="preserve">14:40:02 </v>
      </c>
      <c r="Z258" s="10">
        <f t="shared" ref="Z258:Z321" si="41">(X258-WEEKDAY(X258,3))</f>
        <v>44858.611134259256</v>
      </c>
      <c r="AA258" s="10" t="str">
        <f t="shared" ref="AA258:AA321" si="42">TEXT(Z258,"DD MMM YY")&amp;" - "&amp;TEXT(Z258+ROWS(WZY257:XAA257)*6,"DD MMM YY")</f>
        <v>24 Oct 22 - 30 Oct 22</v>
      </c>
      <c r="AB258" s="9" t="str">
        <f t="shared" ref="AB258:AB321" si="43">MID(L258,6,2)&amp;" "&amp;MID(L258,9,3)&amp;" "&amp;MID(L258,15,2)&amp;" "&amp;MID(L258,18,9)</f>
        <v xml:space="preserve">01 Jan 70 00:00:00 </v>
      </c>
      <c r="AC258" s="11" t="str">
        <f t="shared" ref="AC258:AC321" si="44">IF(AB258&lt;X258,"",AB258-X258)</f>
        <v/>
      </c>
      <c r="AD258" s="9" t="str">
        <f t="shared" ref="AD258:AD321" si="45">IF(C258&lt;&gt;"Closed","",IF(I258=J258,1,""))</f>
        <v/>
      </c>
      <c r="AE258" s="9">
        <f t="shared" si="37"/>
        <v>1</v>
      </c>
    </row>
    <row r="259" spans="1:31" ht="15" customHeight="1" x14ac:dyDescent="0.25">
      <c r="A259">
        <v>7546</v>
      </c>
      <c r="B259" t="s">
        <v>57</v>
      </c>
      <c r="C259" t="s">
        <v>421</v>
      </c>
      <c r="D259" s="14" t="s">
        <v>28</v>
      </c>
      <c r="E259" s="14" t="s">
        <v>589</v>
      </c>
      <c r="F259" t="s">
        <v>173</v>
      </c>
      <c r="G259" t="s">
        <v>43</v>
      </c>
      <c r="H259" t="s">
        <v>133</v>
      </c>
      <c r="I259" t="s">
        <v>61</v>
      </c>
      <c r="K259" t="s">
        <v>34</v>
      </c>
      <c r="L259" t="s">
        <v>35</v>
      </c>
      <c r="M259" t="s">
        <v>36</v>
      </c>
      <c r="N259" t="s">
        <v>45</v>
      </c>
      <c r="P259">
        <v>61</v>
      </c>
      <c r="Q259" t="s">
        <v>34</v>
      </c>
      <c r="R259" t="s">
        <v>26</v>
      </c>
      <c r="W259" s="1" t="str">
        <f t="shared" si="38"/>
        <v>Laptop/Desktop</v>
      </c>
      <c r="X259" s="9" t="str">
        <f t="shared" si="39"/>
        <v xml:space="preserve">25 Oct 22 16:30:02 </v>
      </c>
      <c r="Y259" s="9" t="str">
        <f t="shared" si="40"/>
        <v xml:space="preserve">16:30:02 </v>
      </c>
      <c r="Z259" s="10">
        <f t="shared" si="41"/>
        <v>44858.687523148146</v>
      </c>
      <c r="AA259" s="10" t="str">
        <f t="shared" si="42"/>
        <v>24 Oct 22 - 30 Oct 22</v>
      </c>
      <c r="AB259" s="9" t="str">
        <f t="shared" si="43"/>
        <v xml:space="preserve">01 Jan 70 00:00:00 </v>
      </c>
      <c r="AC259" s="11" t="str">
        <f t="shared" si="44"/>
        <v/>
      </c>
      <c r="AD259" s="9" t="str">
        <f t="shared" si="45"/>
        <v/>
      </c>
      <c r="AE259" s="9" t="str">
        <f t="shared" si="37"/>
        <v/>
      </c>
    </row>
    <row r="260" spans="1:31" ht="15" customHeight="1" x14ac:dyDescent="0.25">
      <c r="A260">
        <v>7547</v>
      </c>
      <c r="B260" t="s">
        <v>38</v>
      </c>
      <c r="C260" t="s">
        <v>39</v>
      </c>
      <c r="D260" t="s">
        <v>587</v>
      </c>
      <c r="E260" s="14" t="s">
        <v>588</v>
      </c>
      <c r="G260" t="s">
        <v>43</v>
      </c>
      <c r="H260" t="s">
        <v>133</v>
      </c>
      <c r="I260" t="s">
        <v>61</v>
      </c>
      <c r="J260" t="s">
        <v>33</v>
      </c>
      <c r="K260" t="s">
        <v>62</v>
      </c>
      <c r="L260" t="s">
        <v>35</v>
      </c>
      <c r="M260" t="s">
        <v>36</v>
      </c>
      <c r="O260" t="s">
        <v>50</v>
      </c>
      <c r="P260">
        <v>127</v>
      </c>
      <c r="Q260" t="s">
        <v>34</v>
      </c>
      <c r="R260" t="s">
        <v>47</v>
      </c>
      <c r="W260" s="9" t="str">
        <f t="shared" si="38"/>
        <v>Email Category</v>
      </c>
      <c r="X260" s="9" t="str">
        <f t="shared" si="39"/>
        <v xml:space="preserve">25 Oct 22 17:36:28 </v>
      </c>
      <c r="Y260" s="9" t="str">
        <f t="shared" si="40"/>
        <v xml:space="preserve">17:36:28 </v>
      </c>
      <c r="Z260" s="10">
        <f t="shared" si="41"/>
        <v>44858.733657407407</v>
      </c>
      <c r="AA260" s="10" t="str">
        <f t="shared" si="42"/>
        <v>24 Oct 22 - 30 Oct 22</v>
      </c>
      <c r="AB260" s="9" t="str">
        <f t="shared" si="43"/>
        <v xml:space="preserve">01 Jan 70 00:00:00 </v>
      </c>
      <c r="AC260" s="11" t="str">
        <f t="shared" si="44"/>
        <v/>
      </c>
      <c r="AD260" s="9" t="str">
        <f t="shared" si="45"/>
        <v/>
      </c>
      <c r="AE260" s="9">
        <f t="shared" si="37"/>
        <v>1</v>
      </c>
    </row>
    <row r="261" spans="1:31" ht="15" customHeight="1" x14ac:dyDescent="0.25">
      <c r="A261">
        <v>7548</v>
      </c>
      <c r="B261" t="s">
        <v>38</v>
      </c>
      <c r="C261" t="s">
        <v>39</v>
      </c>
      <c r="D261" t="s">
        <v>519</v>
      </c>
      <c r="E261" s="14" t="s">
        <v>586</v>
      </c>
      <c r="G261" t="s">
        <v>46</v>
      </c>
      <c r="H261" t="s">
        <v>133</v>
      </c>
      <c r="I261" t="s">
        <v>61</v>
      </c>
      <c r="J261" t="s">
        <v>61</v>
      </c>
      <c r="K261" t="s">
        <v>34</v>
      </c>
      <c r="L261" t="s">
        <v>35</v>
      </c>
      <c r="M261" t="s">
        <v>36</v>
      </c>
      <c r="O261" t="s">
        <v>74</v>
      </c>
      <c r="P261">
        <v>67</v>
      </c>
      <c r="Q261" t="s">
        <v>34</v>
      </c>
      <c r="R261" t="s">
        <v>47</v>
      </c>
      <c r="W261" s="9" t="str">
        <f t="shared" si="38"/>
        <v>Email Category</v>
      </c>
      <c r="X261" s="9" t="str">
        <f t="shared" si="39"/>
        <v xml:space="preserve">25 Oct 22 18:50:48 </v>
      </c>
      <c r="Y261" s="9" t="str">
        <f t="shared" si="40"/>
        <v xml:space="preserve">18:50:48 </v>
      </c>
      <c r="Z261" s="10">
        <f t="shared" si="41"/>
        <v>44858.785277777781</v>
      </c>
      <c r="AA261" s="10" t="str">
        <f t="shared" si="42"/>
        <v>24 Oct 22 - 30 Oct 22</v>
      </c>
      <c r="AB261" s="9" t="str">
        <f t="shared" si="43"/>
        <v xml:space="preserve">01 Jan 70 00:00:00 </v>
      </c>
      <c r="AC261" s="11" t="str">
        <f t="shared" si="44"/>
        <v/>
      </c>
      <c r="AD261" s="9">
        <f t="shared" si="45"/>
        <v>1</v>
      </c>
      <c r="AE261" s="9" t="str">
        <f t="shared" si="37"/>
        <v/>
      </c>
    </row>
    <row r="262" spans="1:31" ht="15" customHeight="1" x14ac:dyDescent="0.25">
      <c r="A262">
        <v>7549</v>
      </c>
      <c r="B262" t="s">
        <v>38</v>
      </c>
      <c r="C262" t="s">
        <v>39</v>
      </c>
      <c r="D262" t="s">
        <v>584</v>
      </c>
      <c r="E262" s="14" t="s">
        <v>585</v>
      </c>
      <c r="G262" t="s">
        <v>81</v>
      </c>
      <c r="H262" t="s">
        <v>133</v>
      </c>
      <c r="I262" t="s">
        <v>61</v>
      </c>
      <c r="J262" t="s">
        <v>61</v>
      </c>
      <c r="K262" t="s">
        <v>34</v>
      </c>
      <c r="L262" t="s">
        <v>35</v>
      </c>
      <c r="M262" t="s">
        <v>36</v>
      </c>
      <c r="O262" t="s">
        <v>74</v>
      </c>
      <c r="P262">
        <v>65</v>
      </c>
      <c r="Q262" t="s">
        <v>34</v>
      </c>
      <c r="R262" t="s">
        <v>47</v>
      </c>
      <c r="W262" s="9" t="str">
        <f t="shared" si="38"/>
        <v>Email Category</v>
      </c>
      <c r="X262" s="9" t="str">
        <f t="shared" si="39"/>
        <v xml:space="preserve">25 Oct 22 19:21:11 </v>
      </c>
      <c r="Y262" s="9" t="str">
        <f t="shared" si="40"/>
        <v xml:space="preserve">19:21:11 </v>
      </c>
      <c r="Z262" s="10">
        <f t="shared" si="41"/>
        <v>44858.806377314817</v>
      </c>
      <c r="AA262" s="10" t="str">
        <f t="shared" si="42"/>
        <v>24 Oct 22 - 30 Oct 22</v>
      </c>
      <c r="AB262" s="9" t="str">
        <f t="shared" si="43"/>
        <v xml:space="preserve">01 Jan 70 00:00:00 </v>
      </c>
      <c r="AC262" s="11" t="str">
        <f t="shared" si="44"/>
        <v/>
      </c>
      <c r="AD262" s="9">
        <f t="shared" si="45"/>
        <v>1</v>
      </c>
      <c r="AE262" s="9" t="str">
        <f t="shared" si="37"/>
        <v/>
      </c>
    </row>
    <row r="263" spans="1:31" ht="15" customHeight="1" x14ac:dyDescent="0.25">
      <c r="A263">
        <v>7550</v>
      </c>
      <c r="B263" t="s">
        <v>38</v>
      </c>
      <c r="C263" t="s">
        <v>39</v>
      </c>
      <c r="D263" t="s">
        <v>582</v>
      </c>
      <c r="E263" s="14" t="s">
        <v>583</v>
      </c>
      <c r="G263" t="s">
        <v>81</v>
      </c>
      <c r="H263" t="s">
        <v>67</v>
      </c>
      <c r="I263" t="s">
        <v>61</v>
      </c>
      <c r="J263" t="s">
        <v>55</v>
      </c>
      <c r="K263" t="s">
        <v>34</v>
      </c>
      <c r="L263" t="s">
        <v>35</v>
      </c>
      <c r="M263" t="s">
        <v>36</v>
      </c>
      <c r="O263" t="s">
        <v>74</v>
      </c>
      <c r="P263">
        <v>37</v>
      </c>
      <c r="Q263" t="s">
        <v>34</v>
      </c>
      <c r="R263" t="s">
        <v>47</v>
      </c>
      <c r="W263" s="9" t="str">
        <f t="shared" si="38"/>
        <v>Email Category</v>
      </c>
      <c r="X263" s="9" t="str">
        <f t="shared" si="39"/>
        <v xml:space="preserve">26 Oct 22 06:35:19 </v>
      </c>
      <c r="Y263" s="9" t="str">
        <f t="shared" si="40"/>
        <v xml:space="preserve">06:35:19 </v>
      </c>
      <c r="Z263" s="10">
        <f t="shared" si="41"/>
        <v>44858.274525462963</v>
      </c>
      <c r="AA263" s="10" t="str">
        <f t="shared" si="42"/>
        <v>24 Oct 22 - 30 Oct 22</v>
      </c>
      <c r="AB263" s="9" t="str">
        <f t="shared" si="43"/>
        <v xml:space="preserve">01 Jan 70 00:00:00 </v>
      </c>
      <c r="AC263" s="11" t="str">
        <f t="shared" si="44"/>
        <v/>
      </c>
      <c r="AD263" s="9" t="str">
        <f t="shared" si="45"/>
        <v/>
      </c>
      <c r="AE263" s="9">
        <f t="shared" si="37"/>
        <v>1</v>
      </c>
    </row>
    <row r="264" spans="1:31" ht="15" customHeight="1" x14ac:dyDescent="0.25">
      <c r="A264">
        <v>7551</v>
      </c>
      <c r="B264" t="s">
        <v>38</v>
      </c>
      <c r="C264" t="s">
        <v>39</v>
      </c>
      <c r="D264" t="s">
        <v>579</v>
      </c>
      <c r="E264" s="14" t="s">
        <v>581</v>
      </c>
      <c r="G264" t="s">
        <v>81</v>
      </c>
      <c r="H264" t="s">
        <v>67</v>
      </c>
      <c r="I264" t="s">
        <v>61</v>
      </c>
      <c r="J264" t="s">
        <v>61</v>
      </c>
      <c r="K264" t="s">
        <v>34</v>
      </c>
      <c r="L264" t="s">
        <v>35</v>
      </c>
      <c r="M264" t="s">
        <v>36</v>
      </c>
      <c r="O264" t="s">
        <v>74</v>
      </c>
      <c r="P264">
        <v>11</v>
      </c>
      <c r="Q264" t="s">
        <v>34</v>
      </c>
      <c r="R264" t="s">
        <v>47</v>
      </c>
      <c r="W264" s="9" t="str">
        <f t="shared" si="38"/>
        <v>Email Category</v>
      </c>
      <c r="X264" s="9" t="str">
        <f t="shared" si="39"/>
        <v xml:space="preserve">26 Oct 22 06:55:59 </v>
      </c>
      <c r="Y264" s="9" t="str">
        <f t="shared" si="40"/>
        <v xml:space="preserve">06:55:59 </v>
      </c>
      <c r="Z264" s="10">
        <f t="shared" si="41"/>
        <v>44858.288877314815</v>
      </c>
      <c r="AA264" s="10" t="str">
        <f t="shared" si="42"/>
        <v>24 Oct 22 - 30 Oct 22</v>
      </c>
      <c r="AB264" s="9" t="str">
        <f t="shared" si="43"/>
        <v xml:space="preserve">01 Jan 70 00:00:00 </v>
      </c>
      <c r="AC264" s="11" t="str">
        <f t="shared" si="44"/>
        <v/>
      </c>
      <c r="AD264" s="9">
        <f t="shared" si="45"/>
        <v>1</v>
      </c>
      <c r="AE264" s="9" t="str">
        <f t="shared" si="37"/>
        <v/>
      </c>
    </row>
    <row r="265" spans="1:31" ht="15" customHeight="1" x14ac:dyDescent="0.25">
      <c r="A265">
        <v>7552</v>
      </c>
      <c r="B265" t="s">
        <v>38</v>
      </c>
      <c r="C265" t="s">
        <v>39</v>
      </c>
      <c r="D265" t="s">
        <v>579</v>
      </c>
      <c r="E265" s="14" t="s">
        <v>580</v>
      </c>
      <c r="G265" t="s">
        <v>81</v>
      </c>
      <c r="H265" t="s">
        <v>67</v>
      </c>
      <c r="I265" t="s">
        <v>61</v>
      </c>
      <c r="J265" t="s">
        <v>61</v>
      </c>
      <c r="K265" t="s">
        <v>34</v>
      </c>
      <c r="L265" t="s">
        <v>35</v>
      </c>
      <c r="M265" t="s">
        <v>36</v>
      </c>
      <c r="O265" t="s">
        <v>74</v>
      </c>
      <c r="P265">
        <v>5</v>
      </c>
      <c r="Q265" t="s">
        <v>34</v>
      </c>
      <c r="R265" t="s">
        <v>47</v>
      </c>
      <c r="W265" s="9" t="str">
        <f t="shared" si="38"/>
        <v>Email Category</v>
      </c>
      <c r="X265" s="9" t="str">
        <f t="shared" si="39"/>
        <v xml:space="preserve">26 Oct 22 07:01:07 </v>
      </c>
      <c r="Y265" s="9" t="str">
        <f t="shared" si="40"/>
        <v xml:space="preserve">07:01:07 </v>
      </c>
      <c r="Z265" s="10">
        <f t="shared" si="41"/>
        <v>44858.292442129627</v>
      </c>
      <c r="AA265" s="10" t="str">
        <f t="shared" si="42"/>
        <v>24 Oct 22 - 30 Oct 22</v>
      </c>
      <c r="AB265" s="9" t="str">
        <f t="shared" si="43"/>
        <v xml:space="preserve">01 Jan 70 00:00:00 </v>
      </c>
      <c r="AC265" s="11" t="str">
        <f t="shared" si="44"/>
        <v/>
      </c>
      <c r="AD265" s="9">
        <f t="shared" si="45"/>
        <v>1</v>
      </c>
      <c r="AE265" s="9" t="str">
        <f t="shared" si="37"/>
        <v/>
      </c>
    </row>
    <row r="266" spans="1:31" ht="15" customHeight="1" x14ac:dyDescent="0.25">
      <c r="A266">
        <v>7553</v>
      </c>
      <c r="B266" t="s">
        <v>38</v>
      </c>
      <c r="C266" t="s">
        <v>39</v>
      </c>
      <c r="D266" s="14" t="s">
        <v>259</v>
      </c>
      <c r="E266" s="14" t="s">
        <v>578</v>
      </c>
      <c r="F266" t="s">
        <v>91</v>
      </c>
      <c r="G266" t="s">
        <v>81</v>
      </c>
      <c r="H266" t="s">
        <v>44</v>
      </c>
      <c r="I266" t="s">
        <v>55</v>
      </c>
      <c r="J266" t="s">
        <v>55</v>
      </c>
      <c r="K266" t="s">
        <v>34</v>
      </c>
      <c r="L266" t="s">
        <v>35</v>
      </c>
      <c r="M266" t="s">
        <v>36</v>
      </c>
      <c r="P266">
        <v>19</v>
      </c>
      <c r="Q266" t="s">
        <v>34</v>
      </c>
      <c r="R266" t="s">
        <v>26</v>
      </c>
      <c r="W266" s="9" t="str">
        <f t="shared" si="38"/>
        <v>Email Category</v>
      </c>
      <c r="X266" s="9" t="str">
        <f t="shared" si="39"/>
        <v xml:space="preserve">26 Oct 22 08:30:03 </v>
      </c>
      <c r="Y266" s="9" t="str">
        <f t="shared" si="40"/>
        <v xml:space="preserve">08:30:03 </v>
      </c>
      <c r="Z266" s="10">
        <f t="shared" si="41"/>
        <v>44858.354201388887</v>
      </c>
      <c r="AA266" s="10" t="str">
        <f t="shared" si="42"/>
        <v>24 Oct 22 - 30 Oct 22</v>
      </c>
      <c r="AB266" s="9" t="str">
        <f t="shared" si="43"/>
        <v xml:space="preserve">01 Jan 70 00:00:00 </v>
      </c>
      <c r="AC266" s="11" t="str">
        <f t="shared" si="44"/>
        <v/>
      </c>
      <c r="AD266" s="9">
        <f t="shared" si="45"/>
        <v>1</v>
      </c>
      <c r="AE266" s="9" t="str">
        <f t="shared" si="37"/>
        <v/>
      </c>
    </row>
    <row r="267" spans="1:31" ht="15" customHeight="1" x14ac:dyDescent="0.25">
      <c r="A267">
        <v>7554</v>
      </c>
      <c r="B267" t="s">
        <v>57</v>
      </c>
      <c r="C267" t="s">
        <v>39</v>
      </c>
      <c r="D267" s="14" t="s">
        <v>152</v>
      </c>
      <c r="E267" s="14" t="s">
        <v>577</v>
      </c>
      <c r="F267" t="s">
        <v>60</v>
      </c>
      <c r="G267" t="s">
        <v>43</v>
      </c>
      <c r="H267" t="s">
        <v>44</v>
      </c>
      <c r="I267" t="s">
        <v>61</v>
      </c>
      <c r="J267" t="s">
        <v>33</v>
      </c>
      <c r="K267" t="s">
        <v>34</v>
      </c>
      <c r="L267" t="s">
        <v>35</v>
      </c>
      <c r="M267" t="s">
        <v>36</v>
      </c>
      <c r="N267" t="s">
        <v>109</v>
      </c>
      <c r="P267">
        <v>1266</v>
      </c>
      <c r="Q267" t="s">
        <v>34</v>
      </c>
      <c r="R267" t="s">
        <v>239</v>
      </c>
      <c r="W267" s="1" t="str">
        <f t="shared" si="38"/>
        <v>Other</v>
      </c>
      <c r="X267" s="9" t="str">
        <f t="shared" si="39"/>
        <v xml:space="preserve">26 Oct 22 09:00:03 </v>
      </c>
      <c r="Y267" s="9" t="str">
        <f t="shared" si="40"/>
        <v xml:space="preserve">09:00:03 </v>
      </c>
      <c r="Z267" s="10">
        <f t="shared" si="41"/>
        <v>44858.375034722223</v>
      </c>
      <c r="AA267" s="10" t="str">
        <f t="shared" si="42"/>
        <v>24 Oct 22 - 30 Oct 22</v>
      </c>
      <c r="AB267" s="9" t="str">
        <f t="shared" si="43"/>
        <v xml:space="preserve">01 Jan 70 00:00:00 </v>
      </c>
      <c r="AC267" s="11" t="str">
        <f t="shared" si="44"/>
        <v/>
      </c>
      <c r="AD267" s="9" t="str">
        <f t="shared" si="45"/>
        <v/>
      </c>
      <c r="AE267" s="9">
        <f t="shared" si="37"/>
        <v>1</v>
      </c>
    </row>
    <row r="268" spans="1:31" ht="15" customHeight="1" x14ac:dyDescent="0.25">
      <c r="A268">
        <v>7555</v>
      </c>
      <c r="B268" t="s">
        <v>27</v>
      </c>
      <c r="C268" t="s">
        <v>421</v>
      </c>
      <c r="D268" s="14" t="s">
        <v>232</v>
      </c>
      <c r="E268" s="14" t="s">
        <v>576</v>
      </c>
      <c r="F268" t="s">
        <v>54</v>
      </c>
      <c r="G268" t="s">
        <v>43</v>
      </c>
      <c r="H268" t="s">
        <v>44</v>
      </c>
      <c r="I268" t="s">
        <v>55</v>
      </c>
      <c r="K268" s="1" t="s">
        <v>34</v>
      </c>
      <c r="L268" t="s">
        <v>35</v>
      </c>
      <c r="M268" t="s">
        <v>36</v>
      </c>
      <c r="P268">
        <v>54</v>
      </c>
      <c r="Q268" t="s">
        <v>34</v>
      </c>
      <c r="R268" t="s">
        <v>239</v>
      </c>
      <c r="W268" s="9" t="str">
        <f t="shared" si="38"/>
        <v>Email Category</v>
      </c>
      <c r="X268" s="9" t="str">
        <f t="shared" si="39"/>
        <v xml:space="preserve">26 Oct 22 10:50:02 </v>
      </c>
      <c r="Y268" s="9" t="str">
        <f t="shared" si="40"/>
        <v xml:space="preserve">10:50:02 </v>
      </c>
      <c r="Z268" s="10">
        <f t="shared" si="41"/>
        <v>44858.451412037037</v>
      </c>
      <c r="AA268" s="10" t="str">
        <f t="shared" si="42"/>
        <v>24 Oct 22 - 30 Oct 22</v>
      </c>
      <c r="AB268" s="9" t="str">
        <f t="shared" si="43"/>
        <v xml:space="preserve">01 Jan 70 00:00:00 </v>
      </c>
      <c r="AC268" s="11" t="str">
        <f t="shared" si="44"/>
        <v/>
      </c>
      <c r="AD268" s="9" t="str">
        <f t="shared" si="45"/>
        <v/>
      </c>
      <c r="AE268" s="9" t="str">
        <f t="shared" si="37"/>
        <v/>
      </c>
    </row>
    <row r="269" spans="1:31" ht="15" customHeight="1" x14ac:dyDescent="0.25">
      <c r="A269">
        <v>7556</v>
      </c>
      <c r="B269" t="s">
        <v>27</v>
      </c>
      <c r="C269" t="s">
        <v>39</v>
      </c>
      <c r="D269" s="14" t="s">
        <v>349</v>
      </c>
      <c r="E269" s="14" t="s">
        <v>575</v>
      </c>
      <c r="F269" t="s">
        <v>351</v>
      </c>
      <c r="G269" t="s">
        <v>46</v>
      </c>
      <c r="H269" t="s">
        <v>108</v>
      </c>
      <c r="I269" t="s">
        <v>33</v>
      </c>
      <c r="J269" t="s">
        <v>33</v>
      </c>
      <c r="K269" t="s">
        <v>34</v>
      </c>
      <c r="L269" t="s">
        <v>35</v>
      </c>
      <c r="M269" t="s">
        <v>36</v>
      </c>
      <c r="N269" t="s">
        <v>45</v>
      </c>
      <c r="P269">
        <v>14</v>
      </c>
      <c r="Q269" t="s">
        <v>34</v>
      </c>
      <c r="R269" t="s">
        <v>56</v>
      </c>
      <c r="W269" s="1" t="str">
        <f t="shared" si="38"/>
        <v>Laptop/Desktop</v>
      </c>
      <c r="X269" s="9" t="str">
        <f t="shared" si="39"/>
        <v xml:space="preserve">26 Oct 22 12:30:03 </v>
      </c>
      <c r="Y269" s="9" t="str">
        <f t="shared" si="40"/>
        <v xml:space="preserve">12:30:03 </v>
      </c>
      <c r="Z269" s="10">
        <f t="shared" si="41"/>
        <v>44858.520868055559</v>
      </c>
      <c r="AA269" s="10" t="str">
        <f t="shared" si="42"/>
        <v>24 Oct 22 - 30 Oct 22</v>
      </c>
      <c r="AB269" s="9" t="str">
        <f t="shared" si="43"/>
        <v xml:space="preserve">01 Jan 70 00:00:00 </v>
      </c>
      <c r="AC269" s="11" t="str">
        <f t="shared" si="44"/>
        <v/>
      </c>
      <c r="AD269" s="9">
        <f t="shared" si="45"/>
        <v>1</v>
      </c>
      <c r="AE269" s="9" t="str">
        <f t="shared" si="37"/>
        <v/>
      </c>
    </row>
    <row r="270" spans="1:31" ht="15" customHeight="1" x14ac:dyDescent="0.25">
      <c r="A270">
        <v>7557</v>
      </c>
      <c r="B270" t="s">
        <v>27</v>
      </c>
      <c r="C270" t="s">
        <v>39</v>
      </c>
      <c r="D270" s="14" t="s">
        <v>349</v>
      </c>
      <c r="E270" s="14" t="s">
        <v>574</v>
      </c>
      <c r="F270" t="s">
        <v>351</v>
      </c>
      <c r="G270" t="s">
        <v>46</v>
      </c>
      <c r="H270" t="s">
        <v>108</v>
      </c>
      <c r="I270" t="s">
        <v>33</v>
      </c>
      <c r="J270" t="s">
        <v>33</v>
      </c>
      <c r="K270" t="s">
        <v>34</v>
      </c>
      <c r="L270" t="s">
        <v>35</v>
      </c>
      <c r="M270" t="s">
        <v>36</v>
      </c>
      <c r="N270" t="s">
        <v>45</v>
      </c>
      <c r="P270">
        <v>19</v>
      </c>
      <c r="Q270" t="s">
        <v>34</v>
      </c>
      <c r="R270" t="s">
        <v>56</v>
      </c>
      <c r="W270" s="1" t="str">
        <f t="shared" si="38"/>
        <v>Laptop/Desktop</v>
      </c>
      <c r="X270" s="9" t="str">
        <f t="shared" si="39"/>
        <v xml:space="preserve">26 Oct 22 12:30:04 </v>
      </c>
      <c r="Y270" s="9" t="str">
        <f t="shared" si="40"/>
        <v xml:space="preserve">12:30:04 </v>
      </c>
      <c r="Z270" s="10">
        <f t="shared" si="41"/>
        <v>44858.520879629628</v>
      </c>
      <c r="AA270" s="10" t="str">
        <f t="shared" si="42"/>
        <v>24 Oct 22 - 30 Oct 22</v>
      </c>
      <c r="AB270" s="9" t="str">
        <f t="shared" si="43"/>
        <v xml:space="preserve">01 Jan 70 00:00:00 </v>
      </c>
      <c r="AC270" s="11" t="str">
        <f t="shared" si="44"/>
        <v/>
      </c>
      <c r="AD270" s="9">
        <f t="shared" si="45"/>
        <v>1</v>
      </c>
      <c r="AE270" s="9" t="str">
        <f t="shared" si="37"/>
        <v/>
      </c>
    </row>
    <row r="271" spans="1:31" ht="15" customHeight="1" x14ac:dyDescent="0.25">
      <c r="A271">
        <v>7558</v>
      </c>
      <c r="B271" t="s">
        <v>57</v>
      </c>
      <c r="C271" t="s">
        <v>68</v>
      </c>
      <c r="D271" s="14" t="s">
        <v>277</v>
      </c>
      <c r="E271" s="14" t="s">
        <v>573</v>
      </c>
      <c r="F271" t="s">
        <v>279</v>
      </c>
      <c r="G271" t="s">
        <v>46</v>
      </c>
      <c r="H271" t="s">
        <v>44</v>
      </c>
      <c r="I271" t="s">
        <v>55</v>
      </c>
      <c r="K271" s="1" t="s">
        <v>34</v>
      </c>
      <c r="L271" t="s">
        <v>35</v>
      </c>
      <c r="M271" t="s">
        <v>36</v>
      </c>
      <c r="P271">
        <v>95</v>
      </c>
      <c r="Q271" t="s">
        <v>34</v>
      </c>
      <c r="R271" t="s">
        <v>26</v>
      </c>
      <c r="W271" s="9" t="str">
        <f t="shared" si="38"/>
        <v>Email Category</v>
      </c>
      <c r="X271" s="9" t="str">
        <f t="shared" si="39"/>
        <v xml:space="preserve">26 Oct 22 12:50:02 </v>
      </c>
      <c r="Y271" s="9" t="str">
        <f t="shared" si="40"/>
        <v xml:space="preserve">12:50:02 </v>
      </c>
      <c r="Z271" s="10">
        <f t="shared" si="41"/>
        <v>44858.534745370373</v>
      </c>
      <c r="AA271" s="10" t="str">
        <f t="shared" si="42"/>
        <v>24 Oct 22 - 30 Oct 22</v>
      </c>
      <c r="AB271" s="9" t="str">
        <f t="shared" si="43"/>
        <v xml:space="preserve">01 Jan 70 00:00:00 </v>
      </c>
      <c r="AC271" s="11" t="str">
        <f t="shared" si="44"/>
        <v/>
      </c>
      <c r="AD271" s="9" t="str">
        <f t="shared" si="45"/>
        <v/>
      </c>
      <c r="AE271" s="9" t="str">
        <f t="shared" si="37"/>
        <v/>
      </c>
    </row>
    <row r="272" spans="1:31" ht="15" customHeight="1" x14ac:dyDescent="0.25">
      <c r="A272">
        <v>7559</v>
      </c>
      <c r="B272" t="s">
        <v>27</v>
      </c>
      <c r="C272" t="s">
        <v>39</v>
      </c>
      <c r="D272" s="14" t="s">
        <v>232</v>
      </c>
      <c r="E272" s="14" t="s">
        <v>572</v>
      </c>
      <c r="F272" t="s">
        <v>54</v>
      </c>
      <c r="G272" t="s">
        <v>43</v>
      </c>
      <c r="H272" t="s">
        <v>44</v>
      </c>
      <c r="I272" t="s">
        <v>61</v>
      </c>
      <c r="J272" t="s">
        <v>33</v>
      </c>
      <c r="K272" t="s">
        <v>34</v>
      </c>
      <c r="L272" t="s">
        <v>35</v>
      </c>
      <c r="M272" t="s">
        <v>36</v>
      </c>
      <c r="P272">
        <v>5</v>
      </c>
      <c r="Q272" t="s">
        <v>34</v>
      </c>
      <c r="R272" t="s">
        <v>239</v>
      </c>
      <c r="W272" s="9" t="str">
        <f t="shared" si="38"/>
        <v>Email Category</v>
      </c>
      <c r="X272" s="9" t="str">
        <f t="shared" si="39"/>
        <v xml:space="preserve">26 Oct 22 12:50:04 </v>
      </c>
      <c r="Y272" s="9" t="str">
        <f t="shared" si="40"/>
        <v xml:space="preserve">12:50:04 </v>
      </c>
      <c r="Z272" s="10">
        <f t="shared" si="41"/>
        <v>44858.534768518519</v>
      </c>
      <c r="AA272" s="10" t="str">
        <f t="shared" si="42"/>
        <v>24 Oct 22 - 30 Oct 22</v>
      </c>
      <c r="AB272" s="9" t="str">
        <f t="shared" si="43"/>
        <v xml:space="preserve">01 Jan 70 00:00:00 </v>
      </c>
      <c r="AC272" s="11" t="str">
        <f t="shared" si="44"/>
        <v/>
      </c>
      <c r="AD272" s="9" t="str">
        <f t="shared" si="45"/>
        <v/>
      </c>
      <c r="AE272" s="9">
        <f t="shared" si="37"/>
        <v>1</v>
      </c>
    </row>
    <row r="273" spans="1:31" ht="15" customHeight="1" x14ac:dyDescent="0.25">
      <c r="A273">
        <v>7560</v>
      </c>
      <c r="B273" t="s">
        <v>38</v>
      </c>
      <c r="C273" t="s">
        <v>421</v>
      </c>
      <c r="D273" s="14" t="s">
        <v>40</v>
      </c>
      <c r="E273" s="14" t="s">
        <v>571</v>
      </c>
      <c r="F273" t="s">
        <v>42</v>
      </c>
      <c r="G273" t="s">
        <v>43</v>
      </c>
      <c r="H273" t="s">
        <v>108</v>
      </c>
      <c r="I273" t="s">
        <v>33</v>
      </c>
      <c r="K273" t="s">
        <v>34</v>
      </c>
      <c r="L273" t="s">
        <v>35</v>
      </c>
      <c r="M273" t="s">
        <v>36</v>
      </c>
      <c r="N273" t="s">
        <v>109</v>
      </c>
      <c r="P273">
        <v>9</v>
      </c>
      <c r="Q273" t="s">
        <v>34</v>
      </c>
      <c r="R273" t="s">
        <v>26</v>
      </c>
      <c r="W273" s="1" t="str">
        <f t="shared" si="38"/>
        <v>Other</v>
      </c>
      <c r="X273" s="9" t="str">
        <f t="shared" si="39"/>
        <v xml:space="preserve">26 Oct 22 15:30:02 </v>
      </c>
      <c r="Y273" s="9" t="str">
        <f t="shared" si="40"/>
        <v xml:space="preserve">15:30:02 </v>
      </c>
      <c r="Z273" s="10">
        <f t="shared" si="41"/>
        <v>44858.645856481482</v>
      </c>
      <c r="AA273" s="10" t="str">
        <f t="shared" si="42"/>
        <v>24 Oct 22 - 30 Oct 22</v>
      </c>
      <c r="AB273" s="9" t="str">
        <f t="shared" si="43"/>
        <v xml:space="preserve">01 Jan 70 00:00:00 </v>
      </c>
      <c r="AC273" s="11" t="str">
        <f t="shared" si="44"/>
        <v/>
      </c>
      <c r="AD273" s="9" t="str">
        <f t="shared" si="45"/>
        <v/>
      </c>
      <c r="AE273" s="9" t="str">
        <f t="shared" si="37"/>
        <v/>
      </c>
    </row>
    <row r="274" spans="1:31" ht="15" customHeight="1" x14ac:dyDescent="0.25">
      <c r="A274">
        <v>7561</v>
      </c>
      <c r="B274" t="s">
        <v>57</v>
      </c>
      <c r="C274" t="s">
        <v>39</v>
      </c>
      <c r="D274" s="14" t="s">
        <v>28</v>
      </c>
      <c r="E274" s="14" t="s">
        <v>570</v>
      </c>
      <c r="F274" t="s">
        <v>173</v>
      </c>
      <c r="G274" t="s">
        <v>43</v>
      </c>
      <c r="H274" t="s">
        <v>32</v>
      </c>
      <c r="I274" t="s">
        <v>61</v>
      </c>
      <c r="J274" t="s">
        <v>33</v>
      </c>
      <c r="K274" t="s">
        <v>62</v>
      </c>
      <c r="L274" t="s">
        <v>35</v>
      </c>
      <c r="M274" t="s">
        <v>36</v>
      </c>
      <c r="N274" t="s">
        <v>45</v>
      </c>
      <c r="P274">
        <v>115</v>
      </c>
      <c r="Q274" t="s">
        <v>34</v>
      </c>
      <c r="R274" t="s">
        <v>26</v>
      </c>
      <c r="W274" s="1" t="str">
        <f t="shared" si="38"/>
        <v>Laptop/Desktop</v>
      </c>
      <c r="X274" s="9" t="str">
        <f t="shared" si="39"/>
        <v xml:space="preserve">26 Oct 22 16:20:02 </v>
      </c>
      <c r="Y274" s="9" t="str">
        <f t="shared" si="40"/>
        <v xml:space="preserve">16:20:02 </v>
      </c>
      <c r="Z274" s="10">
        <f t="shared" si="41"/>
        <v>44858.680578703701</v>
      </c>
      <c r="AA274" s="10" t="str">
        <f t="shared" si="42"/>
        <v>24 Oct 22 - 30 Oct 22</v>
      </c>
      <c r="AB274" s="9" t="str">
        <f t="shared" si="43"/>
        <v xml:space="preserve">01 Jan 70 00:00:00 </v>
      </c>
      <c r="AC274" s="11" t="str">
        <f t="shared" si="44"/>
        <v/>
      </c>
      <c r="AD274" s="9" t="str">
        <f t="shared" si="45"/>
        <v/>
      </c>
      <c r="AE274" s="9">
        <f t="shared" si="37"/>
        <v>1</v>
      </c>
    </row>
    <row r="275" spans="1:31" ht="15" customHeight="1" x14ac:dyDescent="0.25">
      <c r="A275">
        <v>7562</v>
      </c>
      <c r="B275" t="s">
        <v>27</v>
      </c>
      <c r="C275" t="s">
        <v>68</v>
      </c>
      <c r="D275" s="14" t="s">
        <v>445</v>
      </c>
      <c r="E275" s="14" t="s">
        <v>569</v>
      </c>
      <c r="F275" t="s">
        <v>447</v>
      </c>
      <c r="G275" t="s">
        <v>31</v>
      </c>
      <c r="H275" t="s">
        <v>32</v>
      </c>
      <c r="I275" t="s">
        <v>33</v>
      </c>
      <c r="K275" t="s">
        <v>34</v>
      </c>
      <c r="L275" t="s">
        <v>35</v>
      </c>
      <c r="M275" t="s">
        <v>36</v>
      </c>
      <c r="N275" t="s">
        <v>109</v>
      </c>
      <c r="P275">
        <v>118</v>
      </c>
      <c r="Q275" t="s">
        <v>34</v>
      </c>
      <c r="R275" t="s">
        <v>56</v>
      </c>
      <c r="W275" s="1" t="str">
        <f t="shared" si="38"/>
        <v>Other</v>
      </c>
      <c r="X275" s="9" t="str">
        <f t="shared" si="39"/>
        <v xml:space="preserve">26 Oct 22 18:10:02 </v>
      </c>
      <c r="Y275" s="9" t="str">
        <f t="shared" si="40"/>
        <v xml:space="preserve">18:10:02 </v>
      </c>
      <c r="Z275" s="10">
        <f t="shared" si="41"/>
        <v>44858.756967592592</v>
      </c>
      <c r="AA275" s="10" t="str">
        <f t="shared" si="42"/>
        <v>24 Oct 22 - 30 Oct 22</v>
      </c>
      <c r="AB275" s="9" t="str">
        <f t="shared" si="43"/>
        <v xml:space="preserve">01 Jan 70 00:00:00 </v>
      </c>
      <c r="AC275" s="11" t="str">
        <f t="shared" si="44"/>
        <v/>
      </c>
      <c r="AD275" s="9" t="str">
        <f t="shared" si="45"/>
        <v/>
      </c>
      <c r="AE275" s="9" t="str">
        <f t="shared" si="37"/>
        <v/>
      </c>
    </row>
    <row r="276" spans="1:31" ht="15" customHeight="1" x14ac:dyDescent="0.25">
      <c r="A276">
        <v>7563</v>
      </c>
      <c r="B276" t="s">
        <v>27</v>
      </c>
      <c r="C276" t="s">
        <v>39</v>
      </c>
      <c r="D276" s="14" t="s">
        <v>566</v>
      </c>
      <c r="E276" s="14" t="s">
        <v>567</v>
      </c>
      <c r="F276" t="s">
        <v>568</v>
      </c>
      <c r="G276" t="s">
        <v>43</v>
      </c>
      <c r="H276" t="s">
        <v>32</v>
      </c>
      <c r="I276" t="s">
        <v>33</v>
      </c>
      <c r="J276" t="s">
        <v>33</v>
      </c>
      <c r="K276" t="s">
        <v>34</v>
      </c>
      <c r="L276" t="s">
        <v>35</v>
      </c>
      <c r="M276" t="s">
        <v>36</v>
      </c>
      <c r="P276">
        <v>25</v>
      </c>
      <c r="Q276" t="s">
        <v>34</v>
      </c>
      <c r="R276" t="s">
        <v>26</v>
      </c>
      <c r="W276" s="9" t="str">
        <f t="shared" si="38"/>
        <v>Email Category</v>
      </c>
      <c r="X276" s="9" t="str">
        <f t="shared" si="39"/>
        <v xml:space="preserve">26 Oct 22 20:10:02 </v>
      </c>
      <c r="Y276" s="9" t="str">
        <f t="shared" si="40"/>
        <v xml:space="preserve">20:10:02 </v>
      </c>
      <c r="Z276" s="10">
        <f t="shared" si="41"/>
        <v>44858.840300925927</v>
      </c>
      <c r="AA276" s="10" t="str">
        <f t="shared" si="42"/>
        <v>24 Oct 22 - 30 Oct 22</v>
      </c>
      <c r="AB276" s="9" t="str">
        <f t="shared" si="43"/>
        <v xml:space="preserve">01 Jan 70 00:00:00 </v>
      </c>
      <c r="AC276" s="11" t="str">
        <f t="shared" si="44"/>
        <v/>
      </c>
      <c r="AD276" s="9">
        <f t="shared" si="45"/>
        <v>1</v>
      </c>
      <c r="AE276" s="9" t="str">
        <f t="shared" si="37"/>
        <v/>
      </c>
    </row>
    <row r="277" spans="1:31" ht="15" customHeight="1" x14ac:dyDescent="0.25">
      <c r="A277">
        <v>7564</v>
      </c>
      <c r="B277" t="s">
        <v>38</v>
      </c>
      <c r="C277" t="s">
        <v>39</v>
      </c>
      <c r="D277" t="s">
        <v>564</v>
      </c>
      <c r="E277" s="14" t="s">
        <v>565</v>
      </c>
      <c r="G277" t="s">
        <v>31</v>
      </c>
      <c r="H277" t="s">
        <v>32</v>
      </c>
      <c r="I277" t="s">
        <v>33</v>
      </c>
      <c r="J277" t="s">
        <v>33</v>
      </c>
      <c r="K277" t="s">
        <v>34</v>
      </c>
      <c r="L277" t="s">
        <v>35</v>
      </c>
      <c r="M277" t="s">
        <v>36</v>
      </c>
      <c r="O277" t="s">
        <v>50</v>
      </c>
      <c r="P277">
        <v>8</v>
      </c>
      <c r="Q277" t="s">
        <v>34</v>
      </c>
      <c r="R277" t="s">
        <v>47</v>
      </c>
      <c r="W277" s="9" t="str">
        <f t="shared" si="38"/>
        <v>Email Category</v>
      </c>
      <c r="X277" s="9" t="str">
        <f t="shared" si="39"/>
        <v xml:space="preserve">26 Oct 22 21:25:27 </v>
      </c>
      <c r="Y277" s="9" t="str">
        <f t="shared" si="40"/>
        <v xml:space="preserve">21:25:27 </v>
      </c>
      <c r="Z277" s="10">
        <f t="shared" si="41"/>
        <v>44858.89267361111</v>
      </c>
      <c r="AA277" s="10" t="str">
        <f t="shared" si="42"/>
        <v>24 Oct 22 - 30 Oct 22</v>
      </c>
      <c r="AB277" s="9" t="str">
        <f t="shared" si="43"/>
        <v xml:space="preserve">01 Jan 70 00:00:00 </v>
      </c>
      <c r="AC277" s="11" t="str">
        <f t="shared" si="44"/>
        <v/>
      </c>
      <c r="AD277" s="9">
        <f t="shared" si="45"/>
        <v>1</v>
      </c>
      <c r="AE277" s="9" t="str">
        <f t="shared" si="37"/>
        <v/>
      </c>
    </row>
    <row r="278" spans="1:31" ht="15" customHeight="1" x14ac:dyDescent="0.25">
      <c r="A278">
        <v>7565</v>
      </c>
      <c r="B278" t="s">
        <v>38</v>
      </c>
      <c r="C278" t="s">
        <v>39</v>
      </c>
      <c r="D278" t="s">
        <v>461</v>
      </c>
      <c r="E278" s="14" t="s">
        <v>563</v>
      </c>
      <c r="G278" t="s">
        <v>31</v>
      </c>
      <c r="H278" t="s">
        <v>67</v>
      </c>
      <c r="I278" t="s">
        <v>61</v>
      </c>
      <c r="J278" t="s">
        <v>61</v>
      </c>
      <c r="K278" t="s">
        <v>34</v>
      </c>
      <c r="L278" t="s">
        <v>35</v>
      </c>
      <c r="M278" t="s">
        <v>36</v>
      </c>
      <c r="O278" t="s">
        <v>112</v>
      </c>
      <c r="P278">
        <v>1</v>
      </c>
      <c r="Q278" t="s">
        <v>34</v>
      </c>
      <c r="R278" t="s">
        <v>47</v>
      </c>
      <c r="W278" s="9" t="str">
        <f t="shared" si="38"/>
        <v>Email Category</v>
      </c>
      <c r="X278" s="9" t="str">
        <f t="shared" si="39"/>
        <v xml:space="preserve">27 Oct 22 06:30:31 </v>
      </c>
      <c r="Y278" s="9" t="str">
        <f t="shared" si="40"/>
        <v xml:space="preserve">06:30:31 </v>
      </c>
      <c r="Z278" s="10">
        <f t="shared" si="41"/>
        <v>44858.271192129629</v>
      </c>
      <c r="AA278" s="10" t="str">
        <f t="shared" si="42"/>
        <v>24 Oct 22 - 30 Oct 22</v>
      </c>
      <c r="AB278" s="9" t="str">
        <f t="shared" si="43"/>
        <v xml:space="preserve">01 Jan 70 00:00:00 </v>
      </c>
      <c r="AC278" s="11" t="str">
        <f t="shared" si="44"/>
        <v/>
      </c>
      <c r="AD278" s="9">
        <f t="shared" si="45"/>
        <v>1</v>
      </c>
      <c r="AE278" s="9" t="str">
        <f t="shared" si="37"/>
        <v/>
      </c>
    </row>
    <row r="279" spans="1:31" ht="15" customHeight="1" x14ac:dyDescent="0.25">
      <c r="A279">
        <v>7566</v>
      </c>
      <c r="B279" t="s">
        <v>38</v>
      </c>
      <c r="C279" t="s">
        <v>39</v>
      </c>
      <c r="D279" t="s">
        <v>461</v>
      </c>
      <c r="E279" s="14" t="s">
        <v>562</v>
      </c>
      <c r="G279" t="s">
        <v>31</v>
      </c>
      <c r="H279" t="s">
        <v>67</v>
      </c>
      <c r="I279" t="s">
        <v>61</v>
      </c>
      <c r="J279" t="s">
        <v>61</v>
      </c>
      <c r="K279" t="s">
        <v>34</v>
      </c>
      <c r="L279" t="s">
        <v>35</v>
      </c>
      <c r="M279" t="s">
        <v>36</v>
      </c>
      <c r="O279" t="s">
        <v>112</v>
      </c>
      <c r="P279">
        <v>4</v>
      </c>
      <c r="Q279" t="s">
        <v>34</v>
      </c>
      <c r="R279" t="s">
        <v>47</v>
      </c>
      <c r="W279" s="9" t="str">
        <f t="shared" si="38"/>
        <v>Email Category</v>
      </c>
      <c r="X279" s="9" t="str">
        <f t="shared" si="39"/>
        <v xml:space="preserve">27 Oct 22 06:35:35 </v>
      </c>
      <c r="Y279" s="9" t="str">
        <f t="shared" si="40"/>
        <v xml:space="preserve">06:35:35 </v>
      </c>
      <c r="Z279" s="10">
        <f t="shared" si="41"/>
        <v>44858.274710648147</v>
      </c>
      <c r="AA279" s="10" t="str">
        <f t="shared" si="42"/>
        <v>24 Oct 22 - 30 Oct 22</v>
      </c>
      <c r="AB279" s="9" t="str">
        <f t="shared" si="43"/>
        <v xml:space="preserve">01 Jan 70 00:00:00 </v>
      </c>
      <c r="AC279" s="11" t="str">
        <f t="shared" si="44"/>
        <v/>
      </c>
      <c r="AD279" s="9">
        <f t="shared" si="45"/>
        <v>1</v>
      </c>
      <c r="AE279" s="9" t="str">
        <f t="shared" si="37"/>
        <v/>
      </c>
    </row>
    <row r="280" spans="1:31" ht="15" customHeight="1" x14ac:dyDescent="0.25">
      <c r="A280">
        <v>7567</v>
      </c>
      <c r="B280" t="s">
        <v>57</v>
      </c>
      <c r="C280" t="s">
        <v>39</v>
      </c>
      <c r="D280" s="14" t="s">
        <v>28</v>
      </c>
      <c r="E280" s="14" t="s">
        <v>561</v>
      </c>
      <c r="F280" t="s">
        <v>30</v>
      </c>
      <c r="G280" t="s">
        <v>43</v>
      </c>
      <c r="H280" t="s">
        <v>44</v>
      </c>
      <c r="I280" t="s">
        <v>33</v>
      </c>
      <c r="J280" t="s">
        <v>33</v>
      </c>
      <c r="K280" t="s">
        <v>34</v>
      </c>
      <c r="L280" t="s">
        <v>35</v>
      </c>
      <c r="M280" t="s">
        <v>36</v>
      </c>
      <c r="P280">
        <v>58</v>
      </c>
      <c r="Q280" t="s">
        <v>34</v>
      </c>
      <c r="R280" t="s">
        <v>26</v>
      </c>
      <c r="W280" s="9" t="str">
        <f t="shared" si="38"/>
        <v>Email Category</v>
      </c>
      <c r="X280" s="9" t="str">
        <f t="shared" si="39"/>
        <v xml:space="preserve">27 Oct 22 09:30:06 </v>
      </c>
      <c r="Y280" s="9" t="str">
        <f t="shared" si="40"/>
        <v xml:space="preserve">09:30:06 </v>
      </c>
      <c r="Z280" s="10">
        <f t="shared" si="41"/>
        <v>44858.395902777775</v>
      </c>
      <c r="AA280" s="10" t="str">
        <f t="shared" si="42"/>
        <v>24 Oct 22 - 30 Oct 22</v>
      </c>
      <c r="AB280" s="9" t="str">
        <f t="shared" si="43"/>
        <v xml:space="preserve">01 Jan 70 00:00:00 </v>
      </c>
      <c r="AC280" s="11" t="str">
        <f t="shared" si="44"/>
        <v/>
      </c>
      <c r="AD280" s="9">
        <f t="shared" si="45"/>
        <v>1</v>
      </c>
      <c r="AE280" s="9" t="str">
        <f t="shared" si="37"/>
        <v/>
      </c>
    </row>
    <row r="281" spans="1:31" ht="15" customHeight="1" x14ac:dyDescent="0.25">
      <c r="A281">
        <v>7568</v>
      </c>
      <c r="B281" t="s">
        <v>57</v>
      </c>
      <c r="C281" t="s">
        <v>39</v>
      </c>
      <c r="D281" s="14" t="s">
        <v>28</v>
      </c>
      <c r="E281" s="14" t="s">
        <v>560</v>
      </c>
      <c r="F281" t="s">
        <v>30</v>
      </c>
      <c r="G281" t="s">
        <v>43</v>
      </c>
      <c r="H281" t="s">
        <v>44</v>
      </c>
      <c r="I281" t="s">
        <v>33</v>
      </c>
      <c r="J281" t="s">
        <v>33</v>
      </c>
      <c r="K281" t="s">
        <v>34</v>
      </c>
      <c r="L281" t="s">
        <v>35</v>
      </c>
      <c r="M281" t="s">
        <v>36</v>
      </c>
      <c r="P281">
        <v>34</v>
      </c>
      <c r="Q281" t="s">
        <v>34</v>
      </c>
      <c r="R281" t="s">
        <v>26</v>
      </c>
      <c r="W281" s="9" t="str">
        <f t="shared" si="38"/>
        <v>Email Category</v>
      </c>
      <c r="X281" s="9" t="str">
        <f t="shared" si="39"/>
        <v xml:space="preserve">27 Oct 22 09:30:08 </v>
      </c>
      <c r="Y281" s="9" t="str">
        <f t="shared" si="40"/>
        <v xml:space="preserve">09:30:08 </v>
      </c>
      <c r="Z281" s="10">
        <f t="shared" si="41"/>
        <v>44858.395925925928</v>
      </c>
      <c r="AA281" s="10" t="str">
        <f t="shared" si="42"/>
        <v>24 Oct 22 - 30 Oct 22</v>
      </c>
      <c r="AB281" s="9" t="str">
        <f t="shared" si="43"/>
        <v xml:space="preserve">01 Jan 70 00:00:00 </v>
      </c>
      <c r="AC281" s="11" t="str">
        <f t="shared" si="44"/>
        <v/>
      </c>
      <c r="AD281" s="9">
        <f t="shared" si="45"/>
        <v>1</v>
      </c>
      <c r="AE281" s="9" t="str">
        <f t="shared" si="37"/>
        <v/>
      </c>
    </row>
    <row r="282" spans="1:31" ht="15" customHeight="1" x14ac:dyDescent="0.25">
      <c r="A282">
        <v>7569</v>
      </c>
      <c r="B282" t="s">
        <v>57</v>
      </c>
      <c r="C282" t="s">
        <v>196</v>
      </c>
      <c r="D282" s="14" t="s">
        <v>452</v>
      </c>
      <c r="E282" s="14" t="s">
        <v>559</v>
      </c>
      <c r="F282" t="s">
        <v>30</v>
      </c>
      <c r="G282" t="s">
        <v>81</v>
      </c>
      <c r="H282" t="s">
        <v>44</v>
      </c>
      <c r="I282" t="s">
        <v>55</v>
      </c>
      <c r="J282" t="s">
        <v>55</v>
      </c>
      <c r="K282" t="s">
        <v>62</v>
      </c>
      <c r="L282" t="s">
        <v>35</v>
      </c>
      <c r="M282" t="s">
        <v>36</v>
      </c>
      <c r="P282">
        <v>21</v>
      </c>
      <c r="Q282" t="s">
        <v>34</v>
      </c>
      <c r="R282" t="s">
        <v>26</v>
      </c>
      <c r="W282" s="9" t="str">
        <f t="shared" si="38"/>
        <v>Email Category</v>
      </c>
      <c r="X282" s="9" t="str">
        <f t="shared" si="39"/>
        <v xml:space="preserve">27 Oct 22 13:30:03 </v>
      </c>
      <c r="Y282" s="9" t="str">
        <f t="shared" si="40"/>
        <v xml:space="preserve">13:30:03 </v>
      </c>
      <c r="Z282" s="10">
        <f t="shared" si="41"/>
        <v>44858.562534722223</v>
      </c>
      <c r="AA282" s="10" t="str">
        <f t="shared" si="42"/>
        <v>24 Oct 22 - 30 Oct 22</v>
      </c>
      <c r="AB282" s="9" t="str">
        <f t="shared" si="43"/>
        <v xml:space="preserve">01 Jan 70 00:00:00 </v>
      </c>
      <c r="AC282" s="11" t="str">
        <f t="shared" si="44"/>
        <v/>
      </c>
      <c r="AD282" s="9" t="str">
        <f t="shared" si="45"/>
        <v/>
      </c>
      <c r="AE282" s="9" t="str">
        <f t="shared" si="37"/>
        <v/>
      </c>
    </row>
    <row r="283" spans="1:31" ht="15" customHeight="1" x14ac:dyDescent="0.25">
      <c r="A283">
        <v>7570</v>
      </c>
      <c r="B283" t="s">
        <v>38</v>
      </c>
      <c r="C283" t="s">
        <v>39</v>
      </c>
      <c r="D283" t="s">
        <v>557</v>
      </c>
      <c r="E283" s="14" t="s">
        <v>558</v>
      </c>
      <c r="G283" t="s">
        <v>46</v>
      </c>
      <c r="H283" t="s">
        <v>44</v>
      </c>
      <c r="I283" t="s">
        <v>33</v>
      </c>
      <c r="J283" t="s">
        <v>33</v>
      </c>
      <c r="K283" t="s">
        <v>34</v>
      </c>
      <c r="L283" t="s">
        <v>35</v>
      </c>
      <c r="M283" t="s">
        <v>36</v>
      </c>
      <c r="O283" t="s">
        <v>50</v>
      </c>
      <c r="P283">
        <v>62</v>
      </c>
      <c r="Q283" t="s">
        <v>34</v>
      </c>
      <c r="R283" t="s">
        <v>47</v>
      </c>
      <c r="W283" s="9" t="str">
        <f t="shared" si="38"/>
        <v>Email Category</v>
      </c>
      <c r="X283" s="9" t="str">
        <f t="shared" si="39"/>
        <v xml:space="preserve">27 Oct 22 13:30:05 </v>
      </c>
      <c r="Y283" s="9" t="str">
        <f t="shared" si="40"/>
        <v xml:space="preserve">13:30:05 </v>
      </c>
      <c r="Z283" s="10">
        <f t="shared" si="41"/>
        <v>44858.562557870369</v>
      </c>
      <c r="AA283" s="10" t="str">
        <f t="shared" si="42"/>
        <v>24 Oct 22 - 30 Oct 22</v>
      </c>
      <c r="AB283" s="9" t="str">
        <f t="shared" si="43"/>
        <v xml:space="preserve">01 Jan 70 00:00:00 </v>
      </c>
      <c r="AC283" s="11" t="str">
        <f t="shared" si="44"/>
        <v/>
      </c>
      <c r="AD283" s="9">
        <f t="shared" si="45"/>
        <v>1</v>
      </c>
      <c r="AE283" s="9" t="str">
        <f t="shared" si="37"/>
        <v/>
      </c>
    </row>
    <row r="284" spans="1:31" ht="15" customHeight="1" x14ac:dyDescent="0.25">
      <c r="A284">
        <v>7571</v>
      </c>
      <c r="B284" t="s">
        <v>38</v>
      </c>
      <c r="C284" t="s">
        <v>39</v>
      </c>
      <c r="D284" t="s">
        <v>461</v>
      </c>
      <c r="E284" s="14" t="s">
        <v>556</v>
      </c>
      <c r="G284" t="s">
        <v>43</v>
      </c>
      <c r="H284" t="s">
        <v>44</v>
      </c>
      <c r="I284" t="s">
        <v>61</v>
      </c>
      <c r="J284" t="s">
        <v>61</v>
      </c>
      <c r="K284" t="s">
        <v>34</v>
      </c>
      <c r="L284" t="s">
        <v>35</v>
      </c>
      <c r="M284" t="s">
        <v>36</v>
      </c>
      <c r="O284" t="s">
        <v>74</v>
      </c>
      <c r="P284">
        <v>10</v>
      </c>
      <c r="Q284" t="s">
        <v>34</v>
      </c>
      <c r="R284" t="s">
        <v>47</v>
      </c>
      <c r="W284" s="9" t="str">
        <f t="shared" si="38"/>
        <v>Email Category</v>
      </c>
      <c r="X284" s="9" t="str">
        <f t="shared" si="39"/>
        <v xml:space="preserve">27 Oct 22 13:42:40 </v>
      </c>
      <c r="Y284" s="9" t="str">
        <f t="shared" si="40"/>
        <v xml:space="preserve">13:42:40 </v>
      </c>
      <c r="Z284" s="10">
        <f t="shared" si="41"/>
        <v>44858.571296296293</v>
      </c>
      <c r="AA284" s="10" t="str">
        <f t="shared" si="42"/>
        <v>24 Oct 22 - 30 Oct 22</v>
      </c>
      <c r="AB284" s="9" t="str">
        <f t="shared" si="43"/>
        <v xml:space="preserve">01 Jan 70 00:00:00 </v>
      </c>
      <c r="AC284" s="11" t="str">
        <f t="shared" si="44"/>
        <v/>
      </c>
      <c r="AD284" s="9">
        <f t="shared" si="45"/>
        <v>1</v>
      </c>
      <c r="AE284" s="9" t="str">
        <f t="shared" si="37"/>
        <v/>
      </c>
    </row>
    <row r="285" spans="1:31" ht="15" customHeight="1" x14ac:dyDescent="0.25">
      <c r="A285">
        <v>7572</v>
      </c>
      <c r="B285" t="s">
        <v>38</v>
      </c>
      <c r="C285" t="s">
        <v>39</v>
      </c>
      <c r="D285" t="s">
        <v>461</v>
      </c>
      <c r="E285" s="14" t="s">
        <v>555</v>
      </c>
      <c r="G285" t="s">
        <v>43</v>
      </c>
      <c r="H285" t="s">
        <v>44</v>
      </c>
      <c r="I285" t="s">
        <v>61</v>
      </c>
      <c r="J285" t="s">
        <v>61</v>
      </c>
      <c r="K285" t="s">
        <v>34</v>
      </c>
      <c r="L285" t="s">
        <v>35</v>
      </c>
      <c r="M285" t="s">
        <v>36</v>
      </c>
      <c r="O285" t="s">
        <v>74</v>
      </c>
      <c r="P285">
        <v>8</v>
      </c>
      <c r="Q285" t="s">
        <v>34</v>
      </c>
      <c r="R285" t="s">
        <v>47</v>
      </c>
      <c r="W285" s="9" t="str">
        <f t="shared" si="38"/>
        <v>Email Category</v>
      </c>
      <c r="X285" s="9" t="str">
        <f t="shared" si="39"/>
        <v xml:space="preserve">27 Oct 22 13:48:16 </v>
      </c>
      <c r="Y285" s="9" t="str">
        <f t="shared" si="40"/>
        <v xml:space="preserve">13:48:16 </v>
      </c>
      <c r="Z285" s="10">
        <f t="shared" si="41"/>
        <v>44858.575185185182</v>
      </c>
      <c r="AA285" s="10" t="str">
        <f t="shared" si="42"/>
        <v>24 Oct 22 - 30 Oct 22</v>
      </c>
      <c r="AB285" s="9" t="str">
        <f t="shared" si="43"/>
        <v xml:space="preserve">01 Jan 70 00:00:00 </v>
      </c>
      <c r="AC285" s="11" t="str">
        <f t="shared" si="44"/>
        <v/>
      </c>
      <c r="AD285" s="9">
        <f t="shared" si="45"/>
        <v>1</v>
      </c>
      <c r="AE285" s="9" t="str">
        <f t="shared" si="37"/>
        <v/>
      </c>
    </row>
    <row r="286" spans="1:31" ht="15" customHeight="1" x14ac:dyDescent="0.25">
      <c r="A286">
        <v>7573</v>
      </c>
      <c r="B286" t="s">
        <v>57</v>
      </c>
      <c r="C286" t="s">
        <v>68</v>
      </c>
      <c r="D286" s="14" t="s">
        <v>553</v>
      </c>
      <c r="E286" s="14" t="s">
        <v>554</v>
      </c>
      <c r="F286" t="s">
        <v>60</v>
      </c>
      <c r="G286" t="s">
        <v>31</v>
      </c>
      <c r="H286" t="s">
        <v>32</v>
      </c>
      <c r="I286" t="s">
        <v>33</v>
      </c>
      <c r="K286" t="s">
        <v>34</v>
      </c>
      <c r="L286" t="s">
        <v>35</v>
      </c>
      <c r="M286" t="s">
        <v>36</v>
      </c>
      <c r="N286" t="s">
        <v>109</v>
      </c>
      <c r="P286">
        <v>5</v>
      </c>
      <c r="Q286" t="s">
        <v>34</v>
      </c>
      <c r="R286" t="s">
        <v>56</v>
      </c>
      <c r="W286" s="1" t="str">
        <f t="shared" si="38"/>
        <v>Other</v>
      </c>
      <c r="X286" s="9" t="str">
        <f t="shared" si="39"/>
        <v xml:space="preserve">27 Oct 22 18:50:02 </v>
      </c>
      <c r="Y286" s="9" t="str">
        <f t="shared" si="40"/>
        <v xml:space="preserve">18:50:02 </v>
      </c>
      <c r="Z286" s="10">
        <f t="shared" si="41"/>
        <v>44858.784745370373</v>
      </c>
      <c r="AA286" s="10" t="str">
        <f t="shared" si="42"/>
        <v>24 Oct 22 - 30 Oct 22</v>
      </c>
      <c r="AB286" s="9" t="str">
        <f t="shared" si="43"/>
        <v xml:space="preserve">01 Jan 70 00:00:00 </v>
      </c>
      <c r="AC286" s="11" t="str">
        <f t="shared" si="44"/>
        <v/>
      </c>
      <c r="AD286" s="9" t="str">
        <f t="shared" si="45"/>
        <v/>
      </c>
      <c r="AE286" s="9" t="str">
        <f t="shared" si="37"/>
        <v/>
      </c>
    </row>
    <row r="287" spans="1:31" ht="15" customHeight="1" x14ac:dyDescent="0.25">
      <c r="A287">
        <v>7574</v>
      </c>
      <c r="B287" t="s">
        <v>38</v>
      </c>
      <c r="C287" t="s">
        <v>39</v>
      </c>
      <c r="D287" t="s">
        <v>551</v>
      </c>
      <c r="E287" s="14" t="s">
        <v>552</v>
      </c>
      <c r="G287" t="s">
        <v>46</v>
      </c>
      <c r="H287" t="s">
        <v>32</v>
      </c>
      <c r="I287" t="s">
        <v>55</v>
      </c>
      <c r="J287" t="s">
        <v>33</v>
      </c>
      <c r="K287" t="s">
        <v>34</v>
      </c>
      <c r="L287" t="s">
        <v>35</v>
      </c>
      <c r="M287" t="s">
        <v>36</v>
      </c>
      <c r="O287" t="s">
        <v>84</v>
      </c>
      <c r="P287">
        <v>1</v>
      </c>
      <c r="Q287" t="s">
        <v>34</v>
      </c>
      <c r="R287" t="s">
        <v>47</v>
      </c>
      <c r="W287" s="9" t="str">
        <f t="shared" si="38"/>
        <v>Email Category</v>
      </c>
      <c r="X287" s="9" t="str">
        <f t="shared" si="39"/>
        <v xml:space="preserve">27 Oct 22 19:15:18 </v>
      </c>
      <c r="Y287" s="9" t="str">
        <f t="shared" si="40"/>
        <v xml:space="preserve">19:15:18 </v>
      </c>
      <c r="Z287" s="10">
        <f t="shared" si="41"/>
        <v>44858.802291666667</v>
      </c>
      <c r="AA287" s="10" t="str">
        <f t="shared" si="42"/>
        <v>24 Oct 22 - 30 Oct 22</v>
      </c>
      <c r="AB287" s="9" t="str">
        <f t="shared" si="43"/>
        <v xml:space="preserve">01 Jan 70 00:00:00 </v>
      </c>
      <c r="AC287" s="11" t="str">
        <f t="shared" si="44"/>
        <v/>
      </c>
      <c r="AD287" s="9" t="str">
        <f t="shared" si="45"/>
        <v/>
      </c>
      <c r="AE287" s="9">
        <f t="shared" si="37"/>
        <v>1</v>
      </c>
    </row>
    <row r="288" spans="1:31" ht="15" customHeight="1" x14ac:dyDescent="0.25">
      <c r="A288">
        <v>7575</v>
      </c>
      <c r="B288" t="s">
        <v>57</v>
      </c>
      <c r="C288" t="s">
        <v>68</v>
      </c>
      <c r="D288" s="14" t="s">
        <v>152</v>
      </c>
      <c r="E288" s="14" t="s">
        <v>550</v>
      </c>
      <c r="F288" t="s">
        <v>60</v>
      </c>
      <c r="G288" t="s">
        <v>31</v>
      </c>
      <c r="H288" t="s">
        <v>32</v>
      </c>
      <c r="I288" t="s">
        <v>61</v>
      </c>
      <c r="K288" s="1" t="s">
        <v>34</v>
      </c>
      <c r="L288" t="s">
        <v>35</v>
      </c>
      <c r="M288" t="s">
        <v>36</v>
      </c>
      <c r="N288" t="s">
        <v>109</v>
      </c>
      <c r="P288">
        <v>5</v>
      </c>
      <c r="Q288" t="s">
        <v>34</v>
      </c>
      <c r="R288" t="s">
        <v>239</v>
      </c>
      <c r="W288" s="1" t="str">
        <f t="shared" si="38"/>
        <v>Other</v>
      </c>
      <c r="X288" s="9" t="str">
        <f t="shared" si="39"/>
        <v xml:space="preserve">27 Oct 22 20:20:02 </v>
      </c>
      <c r="Y288" s="9" t="str">
        <f t="shared" si="40"/>
        <v xml:space="preserve">20:20:02 </v>
      </c>
      <c r="Z288" s="10">
        <f t="shared" si="41"/>
        <v>44858.847245370373</v>
      </c>
      <c r="AA288" s="10" t="str">
        <f t="shared" si="42"/>
        <v>24 Oct 22 - 30 Oct 22</v>
      </c>
      <c r="AB288" s="9" t="str">
        <f t="shared" si="43"/>
        <v xml:space="preserve">01 Jan 70 00:00:00 </v>
      </c>
      <c r="AC288" s="11" t="str">
        <f t="shared" si="44"/>
        <v/>
      </c>
      <c r="AD288" s="9" t="str">
        <f t="shared" si="45"/>
        <v/>
      </c>
      <c r="AE288" s="9" t="str">
        <f t="shared" si="37"/>
        <v/>
      </c>
    </row>
    <row r="289" spans="1:31" ht="15" customHeight="1" x14ac:dyDescent="0.25">
      <c r="A289">
        <v>7576</v>
      </c>
      <c r="B289" t="s">
        <v>38</v>
      </c>
      <c r="C289" t="s">
        <v>39</v>
      </c>
      <c r="D289" t="s">
        <v>298</v>
      </c>
      <c r="E289" s="14" t="s">
        <v>549</v>
      </c>
      <c r="G289" t="s">
        <v>46</v>
      </c>
      <c r="H289" t="s">
        <v>67</v>
      </c>
      <c r="I289" t="s">
        <v>55</v>
      </c>
      <c r="J289" t="s">
        <v>55</v>
      </c>
      <c r="K289" t="s">
        <v>34</v>
      </c>
      <c r="L289" t="s">
        <v>35</v>
      </c>
      <c r="M289" t="s">
        <v>36</v>
      </c>
      <c r="O289" t="s">
        <v>94</v>
      </c>
      <c r="P289">
        <v>0</v>
      </c>
      <c r="Q289" t="s">
        <v>34</v>
      </c>
      <c r="R289" t="s">
        <v>47</v>
      </c>
      <c r="W289" s="9" t="str">
        <f t="shared" si="38"/>
        <v>Email Category</v>
      </c>
      <c r="X289" s="9" t="str">
        <f t="shared" si="39"/>
        <v xml:space="preserve">28 Oct 22 06:00:28 </v>
      </c>
      <c r="Y289" s="9" t="str">
        <f t="shared" si="40"/>
        <v xml:space="preserve">06:00:28 </v>
      </c>
      <c r="Z289" s="10">
        <f t="shared" si="41"/>
        <v>44858.250324074077</v>
      </c>
      <c r="AA289" s="10" t="str">
        <f t="shared" si="42"/>
        <v>24 Oct 22 - 30 Oct 22</v>
      </c>
      <c r="AB289" s="9" t="str">
        <f t="shared" si="43"/>
        <v xml:space="preserve">01 Jan 70 00:00:00 </v>
      </c>
      <c r="AC289" s="11" t="str">
        <f t="shared" si="44"/>
        <v/>
      </c>
      <c r="AD289" s="9">
        <f t="shared" si="45"/>
        <v>1</v>
      </c>
      <c r="AE289" s="9" t="str">
        <f t="shared" si="37"/>
        <v/>
      </c>
    </row>
    <row r="290" spans="1:31" ht="15" customHeight="1" x14ac:dyDescent="0.25">
      <c r="A290">
        <v>7577</v>
      </c>
      <c r="B290" t="s">
        <v>38</v>
      </c>
      <c r="C290" t="s">
        <v>39</v>
      </c>
      <c r="D290" t="s">
        <v>548</v>
      </c>
      <c r="E290" s="14" t="s">
        <v>547</v>
      </c>
      <c r="G290" t="s">
        <v>46</v>
      </c>
      <c r="H290" t="s">
        <v>67</v>
      </c>
      <c r="I290" t="s">
        <v>61</v>
      </c>
      <c r="J290" t="s">
        <v>61</v>
      </c>
      <c r="K290" t="s">
        <v>34</v>
      </c>
      <c r="L290" t="s">
        <v>35</v>
      </c>
      <c r="M290" t="s">
        <v>36</v>
      </c>
      <c r="O290" t="s">
        <v>112</v>
      </c>
      <c r="P290">
        <v>18</v>
      </c>
      <c r="Q290" t="s">
        <v>34</v>
      </c>
      <c r="R290" t="s">
        <v>47</v>
      </c>
      <c r="W290" s="9" t="str">
        <f t="shared" si="38"/>
        <v>Email Category</v>
      </c>
      <c r="X290" s="9" t="str">
        <f t="shared" si="39"/>
        <v xml:space="preserve">28 Oct 22 06:30:05 </v>
      </c>
      <c r="Y290" s="9" t="str">
        <f t="shared" si="40"/>
        <v xml:space="preserve">06:30:05 </v>
      </c>
      <c r="Z290" s="10">
        <f t="shared" si="41"/>
        <v>44858.270891203705</v>
      </c>
      <c r="AA290" s="10" t="str">
        <f t="shared" si="42"/>
        <v>24 Oct 22 - 30 Oct 22</v>
      </c>
      <c r="AB290" s="9" t="str">
        <f t="shared" si="43"/>
        <v xml:space="preserve">01 Jan 70 00:00:00 </v>
      </c>
      <c r="AC290" s="11" t="str">
        <f t="shared" si="44"/>
        <v/>
      </c>
      <c r="AD290" s="9">
        <f t="shared" si="45"/>
        <v>1</v>
      </c>
      <c r="AE290" s="9" t="str">
        <f t="shared" si="37"/>
        <v/>
      </c>
    </row>
    <row r="291" spans="1:31" ht="15" customHeight="1" x14ac:dyDescent="0.25">
      <c r="A291">
        <v>7578</v>
      </c>
      <c r="B291" t="s">
        <v>38</v>
      </c>
      <c r="C291" t="s">
        <v>39</v>
      </c>
      <c r="D291" t="s">
        <v>298</v>
      </c>
      <c r="E291" s="14" t="s">
        <v>547</v>
      </c>
      <c r="G291" t="s">
        <v>46</v>
      </c>
      <c r="H291" t="s">
        <v>67</v>
      </c>
      <c r="I291" t="s">
        <v>55</v>
      </c>
      <c r="J291" t="s">
        <v>55</v>
      </c>
      <c r="K291" t="s">
        <v>34</v>
      </c>
      <c r="L291" t="s">
        <v>35</v>
      </c>
      <c r="M291" t="s">
        <v>36</v>
      </c>
      <c r="O291" t="s">
        <v>94</v>
      </c>
      <c r="P291">
        <v>12</v>
      </c>
      <c r="Q291" t="s">
        <v>34</v>
      </c>
      <c r="R291" t="s">
        <v>47</v>
      </c>
      <c r="W291" s="9" t="str">
        <f t="shared" si="38"/>
        <v>Email Category</v>
      </c>
      <c r="X291" s="9" t="str">
        <f t="shared" si="39"/>
        <v xml:space="preserve">28 Oct 22 06:30:05 </v>
      </c>
      <c r="Y291" s="9" t="str">
        <f t="shared" si="40"/>
        <v xml:space="preserve">06:30:05 </v>
      </c>
      <c r="Z291" s="10">
        <f t="shared" si="41"/>
        <v>44858.270891203705</v>
      </c>
      <c r="AA291" s="10" t="str">
        <f t="shared" si="42"/>
        <v>24 Oct 22 - 30 Oct 22</v>
      </c>
      <c r="AB291" s="9" t="str">
        <f t="shared" si="43"/>
        <v xml:space="preserve">01 Jan 70 00:00:00 </v>
      </c>
      <c r="AC291" s="11" t="str">
        <f t="shared" si="44"/>
        <v/>
      </c>
      <c r="AD291" s="9">
        <f t="shared" si="45"/>
        <v>1</v>
      </c>
      <c r="AE291" s="9" t="str">
        <f t="shared" si="37"/>
        <v/>
      </c>
    </row>
    <row r="292" spans="1:31" ht="15" customHeight="1" x14ac:dyDescent="0.25">
      <c r="A292">
        <v>7579</v>
      </c>
      <c r="B292" t="s">
        <v>57</v>
      </c>
      <c r="C292" t="s">
        <v>39</v>
      </c>
      <c r="D292" s="14" t="s">
        <v>28</v>
      </c>
      <c r="E292" s="14" t="s">
        <v>546</v>
      </c>
      <c r="F292" t="s">
        <v>30</v>
      </c>
      <c r="G292" t="s">
        <v>31</v>
      </c>
      <c r="H292" t="s">
        <v>67</v>
      </c>
      <c r="I292" t="s">
        <v>33</v>
      </c>
      <c r="J292" t="s">
        <v>33</v>
      </c>
      <c r="K292" t="s">
        <v>34</v>
      </c>
      <c r="L292" t="s">
        <v>35</v>
      </c>
      <c r="M292" t="s">
        <v>36</v>
      </c>
      <c r="P292">
        <v>50</v>
      </c>
      <c r="Q292" t="s">
        <v>34</v>
      </c>
      <c r="R292" t="s">
        <v>26</v>
      </c>
      <c r="W292" s="9" t="str">
        <f t="shared" si="38"/>
        <v>Email Category</v>
      </c>
      <c r="X292" s="9" t="str">
        <f t="shared" si="39"/>
        <v xml:space="preserve">28 Oct 22 07:50:04 </v>
      </c>
      <c r="Y292" s="9" t="str">
        <f t="shared" si="40"/>
        <v xml:space="preserve">07:50:04 </v>
      </c>
      <c r="Z292" s="10">
        <f t="shared" si="41"/>
        <v>44858.326435185183</v>
      </c>
      <c r="AA292" s="10" t="str">
        <f t="shared" si="42"/>
        <v>24 Oct 22 - 30 Oct 22</v>
      </c>
      <c r="AB292" s="9" t="str">
        <f t="shared" si="43"/>
        <v xml:space="preserve">01 Jan 70 00:00:00 </v>
      </c>
      <c r="AC292" s="11" t="str">
        <f t="shared" si="44"/>
        <v/>
      </c>
      <c r="AD292" s="9">
        <f t="shared" si="45"/>
        <v>1</v>
      </c>
      <c r="AE292" s="9" t="str">
        <f t="shared" si="37"/>
        <v/>
      </c>
    </row>
    <row r="293" spans="1:31" ht="15" customHeight="1" x14ac:dyDescent="0.25">
      <c r="A293">
        <v>7580</v>
      </c>
      <c r="B293" t="s">
        <v>57</v>
      </c>
      <c r="C293" t="s">
        <v>39</v>
      </c>
      <c r="D293" s="14" t="s">
        <v>28</v>
      </c>
      <c r="E293" s="14" t="s">
        <v>545</v>
      </c>
      <c r="F293" t="s">
        <v>30</v>
      </c>
      <c r="G293" t="s">
        <v>31</v>
      </c>
      <c r="H293" t="s">
        <v>67</v>
      </c>
      <c r="I293" t="s">
        <v>33</v>
      </c>
      <c r="J293" t="s">
        <v>33</v>
      </c>
      <c r="K293" s="1" t="s">
        <v>34</v>
      </c>
      <c r="L293" t="s">
        <v>35</v>
      </c>
      <c r="M293" t="s">
        <v>36</v>
      </c>
      <c r="N293" t="s">
        <v>109</v>
      </c>
      <c r="P293">
        <v>33</v>
      </c>
      <c r="Q293" t="s">
        <v>34</v>
      </c>
      <c r="R293" t="s">
        <v>26</v>
      </c>
      <c r="W293" s="1" t="str">
        <f t="shared" si="38"/>
        <v>Other</v>
      </c>
      <c r="X293" s="9" t="str">
        <f t="shared" si="39"/>
        <v xml:space="preserve">28 Oct 22 07:50:05 </v>
      </c>
      <c r="Y293" s="9" t="str">
        <f t="shared" si="40"/>
        <v xml:space="preserve">07:50:05 </v>
      </c>
      <c r="Z293" s="10">
        <f t="shared" si="41"/>
        <v>44858.32644675926</v>
      </c>
      <c r="AA293" s="10" t="str">
        <f t="shared" si="42"/>
        <v>24 Oct 22 - 30 Oct 22</v>
      </c>
      <c r="AB293" s="9" t="str">
        <f t="shared" si="43"/>
        <v xml:space="preserve">01 Jan 70 00:00:00 </v>
      </c>
      <c r="AC293" s="11" t="str">
        <f t="shared" si="44"/>
        <v/>
      </c>
      <c r="AD293" s="9">
        <f t="shared" si="45"/>
        <v>1</v>
      </c>
      <c r="AE293" s="9" t="str">
        <f t="shared" si="37"/>
        <v/>
      </c>
    </row>
    <row r="294" spans="1:31" ht="15" customHeight="1" x14ac:dyDescent="0.25">
      <c r="A294">
        <v>7581</v>
      </c>
      <c r="B294" t="s">
        <v>57</v>
      </c>
      <c r="C294" t="s">
        <v>39</v>
      </c>
      <c r="D294" s="14" t="s">
        <v>63</v>
      </c>
      <c r="E294" s="14" t="s">
        <v>544</v>
      </c>
      <c r="F294" t="s">
        <v>65</v>
      </c>
      <c r="G294" t="s">
        <v>46</v>
      </c>
      <c r="H294" t="s">
        <v>44</v>
      </c>
      <c r="I294" t="s">
        <v>61</v>
      </c>
      <c r="J294" t="s">
        <v>33</v>
      </c>
      <c r="K294" t="s">
        <v>34</v>
      </c>
      <c r="L294" t="s">
        <v>35</v>
      </c>
      <c r="M294" t="s">
        <v>36</v>
      </c>
      <c r="P294">
        <v>31</v>
      </c>
      <c r="Q294" t="s">
        <v>34</v>
      </c>
      <c r="R294" t="s">
        <v>239</v>
      </c>
      <c r="W294" s="9" t="str">
        <f t="shared" si="38"/>
        <v>Email Category</v>
      </c>
      <c r="X294" s="9" t="str">
        <f t="shared" si="39"/>
        <v xml:space="preserve">28 Oct 22 09:30:02 </v>
      </c>
      <c r="Y294" s="9" t="str">
        <f t="shared" si="40"/>
        <v xml:space="preserve">09:30:02 </v>
      </c>
      <c r="Z294" s="10">
        <f t="shared" si="41"/>
        <v>44858.395856481482</v>
      </c>
      <c r="AA294" s="10" t="str">
        <f t="shared" si="42"/>
        <v>24 Oct 22 - 30 Oct 22</v>
      </c>
      <c r="AB294" s="9" t="str">
        <f t="shared" si="43"/>
        <v xml:space="preserve">01 Jan 70 00:00:00 </v>
      </c>
      <c r="AC294" s="11" t="str">
        <f t="shared" si="44"/>
        <v/>
      </c>
      <c r="AD294" s="9" t="str">
        <f t="shared" si="45"/>
        <v/>
      </c>
      <c r="AE294" s="9">
        <f t="shared" si="37"/>
        <v>1</v>
      </c>
    </row>
    <row r="295" spans="1:31" ht="15" customHeight="1" x14ac:dyDescent="0.25">
      <c r="A295">
        <v>7582</v>
      </c>
      <c r="B295" t="s">
        <v>38</v>
      </c>
      <c r="C295" t="s">
        <v>39</v>
      </c>
      <c r="D295" t="s">
        <v>538</v>
      </c>
      <c r="E295" s="14" t="s">
        <v>543</v>
      </c>
      <c r="G295" t="s">
        <v>43</v>
      </c>
      <c r="H295" t="s">
        <v>44</v>
      </c>
      <c r="I295" t="s">
        <v>55</v>
      </c>
      <c r="J295" t="s">
        <v>55</v>
      </c>
      <c r="K295" t="s">
        <v>34</v>
      </c>
      <c r="L295" t="s">
        <v>35</v>
      </c>
      <c r="M295" t="s">
        <v>36</v>
      </c>
      <c r="O295" t="s">
        <v>94</v>
      </c>
      <c r="P295">
        <v>27</v>
      </c>
      <c r="Q295" t="s">
        <v>34</v>
      </c>
      <c r="R295" t="s">
        <v>47</v>
      </c>
      <c r="W295" s="9" t="str">
        <f t="shared" si="38"/>
        <v>Email Category</v>
      </c>
      <c r="X295" s="9" t="str">
        <f t="shared" si="39"/>
        <v xml:space="preserve">28 Oct 22 11:05:09 </v>
      </c>
      <c r="Y295" s="9" t="str">
        <f t="shared" si="40"/>
        <v xml:space="preserve">11:05:09 </v>
      </c>
      <c r="Z295" s="10">
        <f t="shared" si="41"/>
        <v>44858.461909722224</v>
      </c>
      <c r="AA295" s="10" t="str">
        <f t="shared" si="42"/>
        <v>24 Oct 22 - 30 Oct 22</v>
      </c>
      <c r="AB295" s="9" t="str">
        <f t="shared" si="43"/>
        <v xml:space="preserve">01 Jan 70 00:00:00 </v>
      </c>
      <c r="AC295" s="11" t="str">
        <f t="shared" si="44"/>
        <v/>
      </c>
      <c r="AD295" s="9">
        <f t="shared" si="45"/>
        <v>1</v>
      </c>
      <c r="AE295" s="9" t="str">
        <f t="shared" si="37"/>
        <v/>
      </c>
    </row>
    <row r="296" spans="1:31" ht="15" customHeight="1" x14ac:dyDescent="0.25">
      <c r="A296">
        <v>7583</v>
      </c>
      <c r="B296" t="s">
        <v>38</v>
      </c>
      <c r="C296" t="s">
        <v>196</v>
      </c>
      <c r="D296" t="s">
        <v>541</v>
      </c>
      <c r="E296" s="14" t="s">
        <v>542</v>
      </c>
      <c r="G296" t="s">
        <v>81</v>
      </c>
      <c r="H296" t="s">
        <v>44</v>
      </c>
      <c r="I296" t="s">
        <v>55</v>
      </c>
      <c r="J296" t="s">
        <v>55</v>
      </c>
      <c r="K296" t="s">
        <v>34</v>
      </c>
      <c r="L296" t="s">
        <v>35</v>
      </c>
      <c r="M296" t="s">
        <v>36</v>
      </c>
      <c r="O296" t="s">
        <v>94</v>
      </c>
      <c r="P296">
        <v>47</v>
      </c>
      <c r="Q296" t="s">
        <v>34</v>
      </c>
      <c r="R296" t="s">
        <v>47</v>
      </c>
      <c r="W296" s="9" t="str">
        <f t="shared" si="38"/>
        <v>Email Category</v>
      </c>
      <c r="X296" s="9" t="str">
        <f t="shared" si="39"/>
        <v xml:space="preserve">28 Oct 22 11:20:24 </v>
      </c>
      <c r="Y296" s="9" t="str">
        <f t="shared" si="40"/>
        <v xml:space="preserve">11:20:24 </v>
      </c>
      <c r="Z296" s="10">
        <f t="shared" si="41"/>
        <v>44858.472500000003</v>
      </c>
      <c r="AA296" s="10" t="str">
        <f t="shared" si="42"/>
        <v>24 Oct 22 - 30 Oct 22</v>
      </c>
      <c r="AB296" s="9" t="str">
        <f t="shared" si="43"/>
        <v xml:space="preserve">01 Jan 70 00:00:00 </v>
      </c>
      <c r="AC296" s="11" t="str">
        <f t="shared" si="44"/>
        <v/>
      </c>
      <c r="AD296" s="9" t="str">
        <f t="shared" si="45"/>
        <v/>
      </c>
      <c r="AE296" s="9" t="str">
        <f t="shared" si="37"/>
        <v/>
      </c>
    </row>
    <row r="297" spans="1:31" ht="15" customHeight="1" x14ac:dyDescent="0.25">
      <c r="A297">
        <v>7584</v>
      </c>
      <c r="B297" t="s">
        <v>57</v>
      </c>
      <c r="C297" t="s">
        <v>68</v>
      </c>
      <c r="D297" s="14" t="s">
        <v>85</v>
      </c>
      <c r="E297" s="14" t="s">
        <v>540</v>
      </c>
      <c r="F297" t="s">
        <v>71</v>
      </c>
      <c r="G297" t="s">
        <v>43</v>
      </c>
      <c r="H297" t="s">
        <v>44</v>
      </c>
      <c r="I297" t="s">
        <v>61</v>
      </c>
      <c r="J297" t="s">
        <v>61</v>
      </c>
      <c r="K297" t="s">
        <v>34</v>
      </c>
      <c r="L297" t="s">
        <v>35</v>
      </c>
      <c r="M297" t="s">
        <v>36</v>
      </c>
      <c r="N297" t="s">
        <v>45</v>
      </c>
      <c r="P297">
        <v>88</v>
      </c>
      <c r="Q297" t="s">
        <v>34</v>
      </c>
      <c r="R297" t="s">
        <v>51</v>
      </c>
      <c r="W297" s="1" t="str">
        <f t="shared" si="38"/>
        <v>Laptop/Desktop</v>
      </c>
      <c r="X297" s="9" t="str">
        <f t="shared" si="39"/>
        <v xml:space="preserve">28 Oct 22 12:10:02 </v>
      </c>
      <c r="Y297" s="9" t="str">
        <f t="shared" si="40"/>
        <v xml:space="preserve">12:10:02 </v>
      </c>
      <c r="Z297" s="10">
        <f t="shared" si="41"/>
        <v>44858.506967592592</v>
      </c>
      <c r="AA297" s="10" t="str">
        <f t="shared" si="42"/>
        <v>24 Oct 22 - 30 Oct 22</v>
      </c>
      <c r="AB297" s="9" t="str">
        <f t="shared" si="43"/>
        <v xml:space="preserve">01 Jan 70 00:00:00 </v>
      </c>
      <c r="AC297" s="11" t="str">
        <f t="shared" si="44"/>
        <v/>
      </c>
      <c r="AD297" s="9" t="str">
        <f t="shared" si="45"/>
        <v/>
      </c>
      <c r="AE297" s="9" t="str">
        <f t="shared" si="37"/>
        <v/>
      </c>
    </row>
    <row r="298" spans="1:31" ht="15" customHeight="1" x14ac:dyDescent="0.25">
      <c r="A298">
        <v>7585</v>
      </c>
      <c r="B298" t="s">
        <v>38</v>
      </c>
      <c r="C298" t="s">
        <v>39</v>
      </c>
      <c r="D298" t="s">
        <v>538</v>
      </c>
      <c r="E298" s="14" t="s">
        <v>539</v>
      </c>
      <c r="G298" t="s">
        <v>43</v>
      </c>
      <c r="H298" t="s">
        <v>44</v>
      </c>
      <c r="I298" t="s">
        <v>55</v>
      </c>
      <c r="J298" t="s">
        <v>55</v>
      </c>
      <c r="K298" s="1" t="s">
        <v>34</v>
      </c>
      <c r="L298" t="s">
        <v>35</v>
      </c>
      <c r="M298" t="s">
        <v>36</v>
      </c>
      <c r="O298" t="s">
        <v>94</v>
      </c>
      <c r="P298">
        <v>12</v>
      </c>
      <c r="Q298" t="s">
        <v>34</v>
      </c>
      <c r="R298" t="s">
        <v>47</v>
      </c>
      <c r="W298" s="9" t="str">
        <f t="shared" si="38"/>
        <v>Email Category</v>
      </c>
      <c r="X298" s="9" t="str">
        <f t="shared" si="39"/>
        <v xml:space="preserve">28 Oct 22 12:15:44 </v>
      </c>
      <c r="Y298" s="9" t="str">
        <f t="shared" si="40"/>
        <v xml:space="preserve">12:15:44 </v>
      </c>
      <c r="Z298" s="10">
        <f t="shared" si="41"/>
        <v>44858.510925925926</v>
      </c>
      <c r="AA298" s="10" t="str">
        <f t="shared" si="42"/>
        <v>24 Oct 22 - 30 Oct 22</v>
      </c>
      <c r="AB298" s="9" t="str">
        <f t="shared" si="43"/>
        <v xml:space="preserve">01 Jan 70 00:00:00 </v>
      </c>
      <c r="AC298" s="11" t="str">
        <f t="shared" si="44"/>
        <v/>
      </c>
      <c r="AD298" s="9">
        <f t="shared" si="45"/>
        <v>1</v>
      </c>
      <c r="AE298" s="9" t="str">
        <f t="shared" si="37"/>
        <v/>
      </c>
    </row>
    <row r="299" spans="1:31" ht="15" customHeight="1" x14ac:dyDescent="0.25">
      <c r="A299">
        <v>7586</v>
      </c>
      <c r="B299" t="s">
        <v>38</v>
      </c>
      <c r="C299" t="s">
        <v>39</v>
      </c>
      <c r="D299" t="s">
        <v>536</v>
      </c>
      <c r="E299" s="14" t="s">
        <v>537</v>
      </c>
      <c r="G299" t="s">
        <v>43</v>
      </c>
      <c r="H299" t="s">
        <v>44</v>
      </c>
      <c r="I299" t="s">
        <v>55</v>
      </c>
      <c r="J299" t="s">
        <v>55</v>
      </c>
      <c r="K299" t="s">
        <v>34</v>
      </c>
      <c r="L299" t="s">
        <v>35</v>
      </c>
      <c r="M299" t="s">
        <v>36</v>
      </c>
      <c r="O299" t="s">
        <v>94</v>
      </c>
      <c r="P299">
        <v>23</v>
      </c>
      <c r="Q299" t="s">
        <v>34</v>
      </c>
      <c r="R299" t="s">
        <v>47</v>
      </c>
      <c r="W299" s="9" t="str">
        <f t="shared" si="38"/>
        <v>Email Category</v>
      </c>
      <c r="X299" s="9" t="str">
        <f t="shared" si="39"/>
        <v xml:space="preserve">28 Oct 22 12:35:12 </v>
      </c>
      <c r="Y299" s="9" t="str">
        <f t="shared" si="40"/>
        <v xml:space="preserve">12:35:12 </v>
      </c>
      <c r="Z299" s="10">
        <f t="shared" si="41"/>
        <v>44858.524444444447</v>
      </c>
      <c r="AA299" s="10" t="str">
        <f t="shared" si="42"/>
        <v>24 Oct 22 - 30 Oct 22</v>
      </c>
      <c r="AB299" s="9" t="str">
        <f t="shared" si="43"/>
        <v xml:space="preserve">01 Jan 70 00:00:00 </v>
      </c>
      <c r="AC299" s="11" t="str">
        <f t="shared" si="44"/>
        <v/>
      </c>
      <c r="AD299" s="9">
        <f t="shared" si="45"/>
        <v>1</v>
      </c>
      <c r="AE299" s="9" t="str">
        <f t="shared" si="37"/>
        <v/>
      </c>
    </row>
    <row r="300" spans="1:31" ht="15" customHeight="1" x14ac:dyDescent="0.25">
      <c r="A300">
        <v>7587</v>
      </c>
      <c r="B300" t="s">
        <v>425</v>
      </c>
      <c r="C300" t="s">
        <v>421</v>
      </c>
      <c r="D300" s="14" t="s">
        <v>533</v>
      </c>
      <c r="E300" s="14" t="s">
        <v>534</v>
      </c>
      <c r="F300" t="s">
        <v>535</v>
      </c>
      <c r="G300" t="s">
        <v>43</v>
      </c>
      <c r="H300" t="s">
        <v>44</v>
      </c>
      <c r="I300" t="s">
        <v>55</v>
      </c>
      <c r="K300" t="s">
        <v>62</v>
      </c>
      <c r="L300" t="s">
        <v>35</v>
      </c>
      <c r="M300" t="s">
        <v>36</v>
      </c>
      <c r="P300">
        <v>47</v>
      </c>
      <c r="Q300" t="s">
        <v>34</v>
      </c>
      <c r="R300" t="s">
        <v>26</v>
      </c>
      <c r="W300" s="9" t="str">
        <f t="shared" si="38"/>
        <v>Email Category</v>
      </c>
      <c r="X300" s="9" t="str">
        <f t="shared" si="39"/>
        <v xml:space="preserve">28 Oct 22 13:30:02 </v>
      </c>
      <c r="Y300" s="9" t="str">
        <f t="shared" si="40"/>
        <v xml:space="preserve">13:30:02 </v>
      </c>
      <c r="Z300" s="10">
        <f t="shared" si="41"/>
        <v>44858.562523148146</v>
      </c>
      <c r="AA300" s="10" t="str">
        <f t="shared" si="42"/>
        <v>24 Oct 22 - 30 Oct 22</v>
      </c>
      <c r="AB300" s="9" t="str">
        <f t="shared" si="43"/>
        <v xml:space="preserve">01 Jan 70 00:00:00 </v>
      </c>
      <c r="AC300" s="11" t="str">
        <f t="shared" si="44"/>
        <v/>
      </c>
      <c r="AD300" s="9" t="str">
        <f t="shared" si="45"/>
        <v/>
      </c>
      <c r="AE300" s="9" t="str">
        <f t="shared" si="37"/>
        <v/>
      </c>
    </row>
    <row r="301" spans="1:31" ht="15" customHeight="1" x14ac:dyDescent="0.25">
      <c r="A301">
        <v>7588</v>
      </c>
      <c r="B301" t="s">
        <v>38</v>
      </c>
      <c r="C301" t="s">
        <v>421</v>
      </c>
      <c r="D301" s="14" t="s">
        <v>259</v>
      </c>
      <c r="E301" s="14" t="s">
        <v>532</v>
      </c>
      <c r="F301" t="s">
        <v>91</v>
      </c>
      <c r="G301" t="s">
        <v>81</v>
      </c>
      <c r="H301" t="s">
        <v>44</v>
      </c>
      <c r="I301" t="s">
        <v>55</v>
      </c>
      <c r="K301" t="s">
        <v>34</v>
      </c>
      <c r="L301" t="s">
        <v>35</v>
      </c>
      <c r="M301" t="s">
        <v>36</v>
      </c>
      <c r="P301">
        <v>14</v>
      </c>
      <c r="Q301" t="s">
        <v>34</v>
      </c>
      <c r="R301" t="s">
        <v>26</v>
      </c>
      <c r="W301" s="9" t="str">
        <f t="shared" si="38"/>
        <v>Email Category</v>
      </c>
      <c r="X301" s="9" t="str">
        <f t="shared" si="39"/>
        <v xml:space="preserve">28 Oct 22 15:00:02 </v>
      </c>
      <c r="Y301" s="9" t="str">
        <f t="shared" si="40"/>
        <v xml:space="preserve">15:00:02 </v>
      </c>
      <c r="Z301" s="10">
        <f t="shared" si="41"/>
        <v>44858.625023148146</v>
      </c>
      <c r="AA301" s="10" t="str">
        <f t="shared" si="42"/>
        <v>24 Oct 22 - 30 Oct 22</v>
      </c>
      <c r="AB301" s="9" t="str">
        <f t="shared" si="43"/>
        <v xml:space="preserve">01 Jan 70 00:00:00 </v>
      </c>
      <c r="AC301" s="11" t="str">
        <f t="shared" si="44"/>
        <v/>
      </c>
      <c r="AD301" s="9" t="str">
        <f t="shared" si="45"/>
        <v/>
      </c>
      <c r="AE301" s="9" t="str">
        <f t="shared" si="37"/>
        <v/>
      </c>
    </row>
    <row r="302" spans="1:31" ht="15" customHeight="1" x14ac:dyDescent="0.25">
      <c r="A302">
        <v>7589</v>
      </c>
      <c r="B302" t="s">
        <v>57</v>
      </c>
      <c r="C302" t="s">
        <v>196</v>
      </c>
      <c r="D302" s="14" t="s">
        <v>58</v>
      </c>
      <c r="E302" s="14" t="s">
        <v>531</v>
      </c>
      <c r="F302" t="s">
        <v>60</v>
      </c>
      <c r="G302" t="s">
        <v>81</v>
      </c>
      <c r="H302" t="s">
        <v>44</v>
      </c>
      <c r="I302" t="s">
        <v>61</v>
      </c>
      <c r="J302" t="s">
        <v>33</v>
      </c>
      <c r="K302" t="s">
        <v>34</v>
      </c>
      <c r="L302" t="s">
        <v>35</v>
      </c>
      <c r="M302" t="s">
        <v>36</v>
      </c>
      <c r="P302">
        <v>37</v>
      </c>
      <c r="Q302" t="s">
        <v>34</v>
      </c>
      <c r="R302" t="s">
        <v>239</v>
      </c>
      <c r="W302" s="9" t="str">
        <f t="shared" si="38"/>
        <v>Email Category</v>
      </c>
      <c r="X302" s="9" t="str">
        <f t="shared" si="39"/>
        <v xml:space="preserve">28 Oct 22 15:10:03 </v>
      </c>
      <c r="Y302" s="9" t="str">
        <f t="shared" si="40"/>
        <v xml:space="preserve">15:10:03 </v>
      </c>
      <c r="Z302" s="10">
        <f t="shared" si="41"/>
        <v>44858.631979166668</v>
      </c>
      <c r="AA302" s="10" t="str">
        <f t="shared" si="42"/>
        <v>24 Oct 22 - 30 Oct 22</v>
      </c>
      <c r="AB302" s="9" t="str">
        <f t="shared" si="43"/>
        <v xml:space="preserve">01 Jan 70 00:00:00 </v>
      </c>
      <c r="AC302" s="11" t="str">
        <f t="shared" si="44"/>
        <v/>
      </c>
      <c r="AD302" s="9" t="str">
        <f t="shared" si="45"/>
        <v/>
      </c>
      <c r="AE302" s="9" t="str">
        <f t="shared" si="37"/>
        <v/>
      </c>
    </row>
    <row r="303" spans="1:31" ht="15" customHeight="1" x14ac:dyDescent="0.25">
      <c r="A303">
        <v>7590</v>
      </c>
      <c r="B303" t="s">
        <v>38</v>
      </c>
      <c r="C303" t="s">
        <v>196</v>
      </c>
      <c r="D303" t="s">
        <v>529</v>
      </c>
      <c r="E303" s="14" t="s">
        <v>530</v>
      </c>
      <c r="G303" t="s">
        <v>81</v>
      </c>
      <c r="H303" t="s">
        <v>32</v>
      </c>
      <c r="I303" t="s">
        <v>33</v>
      </c>
      <c r="J303" t="s">
        <v>55</v>
      </c>
      <c r="K303" t="s">
        <v>62</v>
      </c>
      <c r="L303" t="s">
        <v>35</v>
      </c>
      <c r="M303" t="s">
        <v>36</v>
      </c>
      <c r="O303" t="s">
        <v>50</v>
      </c>
      <c r="P303">
        <v>1</v>
      </c>
      <c r="Q303" t="s">
        <v>34</v>
      </c>
      <c r="R303" t="s">
        <v>47</v>
      </c>
      <c r="W303" s="9" t="str">
        <f t="shared" si="38"/>
        <v>Email Category</v>
      </c>
      <c r="X303" s="9" t="str">
        <f t="shared" si="39"/>
        <v xml:space="preserve">28 Oct 22 16:15:42 </v>
      </c>
      <c r="Y303" s="9" t="str">
        <f t="shared" si="40"/>
        <v xml:space="preserve">16:15:42 </v>
      </c>
      <c r="Z303" s="10">
        <f t="shared" si="41"/>
        <v>44858.677569444444</v>
      </c>
      <c r="AA303" s="10" t="str">
        <f t="shared" si="42"/>
        <v>24 Oct 22 - 30 Oct 22</v>
      </c>
      <c r="AB303" s="9" t="str">
        <f t="shared" si="43"/>
        <v xml:space="preserve">01 Jan 70 00:00:00 </v>
      </c>
      <c r="AC303" s="11" t="str">
        <f t="shared" si="44"/>
        <v/>
      </c>
      <c r="AD303" s="9" t="str">
        <f t="shared" si="45"/>
        <v/>
      </c>
      <c r="AE303" s="9" t="str">
        <f t="shared" si="37"/>
        <v/>
      </c>
    </row>
    <row r="304" spans="1:31" ht="15" customHeight="1" x14ac:dyDescent="0.25">
      <c r="A304">
        <v>7591</v>
      </c>
      <c r="B304" t="s">
        <v>27</v>
      </c>
      <c r="C304" t="s">
        <v>421</v>
      </c>
      <c r="D304" s="14" t="s">
        <v>52</v>
      </c>
      <c r="E304" s="14" t="s">
        <v>528</v>
      </c>
      <c r="F304" t="s">
        <v>54</v>
      </c>
      <c r="G304" t="s">
        <v>43</v>
      </c>
      <c r="H304" t="s">
        <v>32</v>
      </c>
      <c r="I304" t="s">
        <v>33</v>
      </c>
      <c r="K304" t="s">
        <v>34</v>
      </c>
      <c r="L304" t="s">
        <v>35</v>
      </c>
      <c r="M304" t="s">
        <v>36</v>
      </c>
      <c r="N304" t="s">
        <v>37</v>
      </c>
      <c r="P304">
        <v>102</v>
      </c>
      <c r="Q304" t="s">
        <v>34</v>
      </c>
      <c r="R304" t="s">
        <v>51</v>
      </c>
      <c r="W304" s="1" t="str">
        <f t="shared" si="38"/>
        <v>Server</v>
      </c>
      <c r="X304" s="9" t="str">
        <f t="shared" si="39"/>
        <v xml:space="preserve">28 Oct 22 18:00:02 </v>
      </c>
      <c r="Y304" s="9" t="str">
        <f t="shared" si="40"/>
        <v xml:space="preserve">18:00:02 </v>
      </c>
      <c r="Z304" s="10">
        <f t="shared" si="41"/>
        <v>44858.750023148146</v>
      </c>
      <c r="AA304" s="10" t="str">
        <f t="shared" si="42"/>
        <v>24 Oct 22 - 30 Oct 22</v>
      </c>
      <c r="AB304" s="9" t="str">
        <f t="shared" si="43"/>
        <v xml:space="preserve">01 Jan 70 00:00:00 </v>
      </c>
      <c r="AC304" s="11" t="str">
        <f t="shared" si="44"/>
        <v/>
      </c>
      <c r="AD304" s="9" t="str">
        <f t="shared" si="45"/>
        <v/>
      </c>
      <c r="AE304" s="9" t="str">
        <f t="shared" si="37"/>
        <v/>
      </c>
    </row>
    <row r="305" spans="1:31" ht="15" customHeight="1" x14ac:dyDescent="0.25">
      <c r="A305">
        <v>7592</v>
      </c>
      <c r="B305" t="s">
        <v>38</v>
      </c>
      <c r="C305" t="s">
        <v>196</v>
      </c>
      <c r="D305" t="s">
        <v>526</v>
      </c>
      <c r="E305" s="14" t="s">
        <v>527</v>
      </c>
      <c r="G305" t="s">
        <v>81</v>
      </c>
      <c r="H305" t="s">
        <v>32</v>
      </c>
      <c r="I305" t="s">
        <v>33</v>
      </c>
      <c r="J305" t="s">
        <v>33</v>
      </c>
      <c r="K305" t="s">
        <v>34</v>
      </c>
      <c r="L305" t="s">
        <v>35</v>
      </c>
      <c r="M305" t="s">
        <v>36</v>
      </c>
      <c r="O305" t="s">
        <v>50</v>
      </c>
      <c r="P305">
        <v>4</v>
      </c>
      <c r="Q305" t="s">
        <v>34</v>
      </c>
      <c r="R305" t="s">
        <v>47</v>
      </c>
      <c r="W305" s="9" t="str">
        <f t="shared" si="38"/>
        <v>Email Category</v>
      </c>
      <c r="X305" s="9" t="str">
        <f t="shared" si="39"/>
        <v xml:space="preserve">28 Oct 22 21:30:59 </v>
      </c>
      <c r="Y305" s="9" t="str">
        <f t="shared" si="40"/>
        <v xml:space="preserve">21:30:59 </v>
      </c>
      <c r="Z305" s="10">
        <f t="shared" si="41"/>
        <v>44858.896516203706</v>
      </c>
      <c r="AA305" s="10" t="str">
        <f t="shared" si="42"/>
        <v>24 Oct 22 - 30 Oct 22</v>
      </c>
      <c r="AB305" s="9" t="str">
        <f t="shared" si="43"/>
        <v xml:space="preserve">01 Jan 70 00:00:00 </v>
      </c>
      <c r="AC305" s="11" t="str">
        <f t="shared" si="44"/>
        <v/>
      </c>
      <c r="AD305" s="9" t="str">
        <f t="shared" si="45"/>
        <v/>
      </c>
      <c r="AE305" s="9" t="str">
        <f t="shared" si="37"/>
        <v/>
      </c>
    </row>
    <row r="306" spans="1:31" ht="15" customHeight="1" x14ac:dyDescent="0.25">
      <c r="A306">
        <v>7593</v>
      </c>
      <c r="B306" t="s">
        <v>27</v>
      </c>
      <c r="C306" t="s">
        <v>421</v>
      </c>
      <c r="D306" s="14" t="s">
        <v>52</v>
      </c>
      <c r="E306" s="14" t="s">
        <v>525</v>
      </c>
      <c r="F306" t="s">
        <v>54</v>
      </c>
      <c r="G306" t="s">
        <v>43</v>
      </c>
      <c r="H306" t="s">
        <v>44</v>
      </c>
      <c r="I306" t="s">
        <v>33</v>
      </c>
      <c r="K306" t="s">
        <v>34</v>
      </c>
      <c r="L306" t="s">
        <v>35</v>
      </c>
      <c r="M306" t="s">
        <v>36</v>
      </c>
      <c r="P306">
        <v>65</v>
      </c>
      <c r="Q306" t="s">
        <v>34</v>
      </c>
      <c r="R306" t="s">
        <v>239</v>
      </c>
      <c r="W306" s="9" t="str">
        <f t="shared" si="38"/>
        <v>Email Category</v>
      </c>
      <c r="X306" s="9" t="str">
        <f t="shared" si="39"/>
        <v xml:space="preserve">29 Oct 22 01:50:02 </v>
      </c>
      <c r="Y306" s="9" t="str">
        <f t="shared" si="40"/>
        <v xml:space="preserve">01:50:02 </v>
      </c>
      <c r="Z306" s="10">
        <f t="shared" si="41"/>
        <v>44858.076412037037</v>
      </c>
      <c r="AA306" s="10" t="str">
        <f t="shared" si="42"/>
        <v>24 Oct 22 - 30 Oct 22</v>
      </c>
      <c r="AB306" s="9" t="str">
        <f t="shared" si="43"/>
        <v xml:space="preserve">01 Jan 70 00:00:00 </v>
      </c>
      <c r="AC306" s="11" t="str">
        <f t="shared" si="44"/>
        <v/>
      </c>
      <c r="AD306" s="9" t="str">
        <f t="shared" si="45"/>
        <v/>
      </c>
      <c r="AE306" s="9" t="str">
        <f t="shared" si="37"/>
        <v/>
      </c>
    </row>
    <row r="307" spans="1:31" ht="15" customHeight="1" x14ac:dyDescent="0.25">
      <c r="A307">
        <v>7594</v>
      </c>
      <c r="B307" t="s">
        <v>57</v>
      </c>
      <c r="C307" t="s">
        <v>421</v>
      </c>
      <c r="D307" s="14" t="s">
        <v>523</v>
      </c>
      <c r="E307" s="14" t="s">
        <v>524</v>
      </c>
      <c r="F307" t="s">
        <v>129</v>
      </c>
      <c r="G307" t="s">
        <v>43</v>
      </c>
      <c r="H307" t="s">
        <v>44</v>
      </c>
      <c r="I307" t="s">
        <v>61</v>
      </c>
      <c r="K307" t="s">
        <v>34</v>
      </c>
      <c r="L307" t="s">
        <v>35</v>
      </c>
      <c r="M307" t="s">
        <v>36</v>
      </c>
      <c r="P307">
        <v>23</v>
      </c>
      <c r="Q307" t="s">
        <v>34</v>
      </c>
      <c r="R307" t="s">
        <v>239</v>
      </c>
      <c r="W307" s="9" t="str">
        <f t="shared" si="38"/>
        <v>Email Category</v>
      </c>
      <c r="X307" s="9" t="str">
        <f t="shared" si="39"/>
        <v xml:space="preserve">29 Oct 22 03:10:03 </v>
      </c>
      <c r="Y307" s="9" t="str">
        <f t="shared" si="40"/>
        <v xml:space="preserve">03:10:03 </v>
      </c>
      <c r="Z307" s="10">
        <f t="shared" si="41"/>
        <v>44858.131979166668</v>
      </c>
      <c r="AA307" s="10" t="str">
        <f t="shared" si="42"/>
        <v>24 Oct 22 - 30 Oct 22</v>
      </c>
      <c r="AB307" s="9" t="str">
        <f t="shared" si="43"/>
        <v xml:space="preserve">01 Jan 70 00:00:00 </v>
      </c>
      <c r="AC307" s="11" t="str">
        <f t="shared" si="44"/>
        <v/>
      </c>
      <c r="AD307" s="9" t="str">
        <f t="shared" si="45"/>
        <v/>
      </c>
      <c r="AE307" s="9" t="str">
        <f t="shared" si="37"/>
        <v/>
      </c>
    </row>
    <row r="308" spans="1:31" ht="15" customHeight="1" x14ac:dyDescent="0.25">
      <c r="A308">
        <v>7595</v>
      </c>
      <c r="B308" t="s">
        <v>27</v>
      </c>
      <c r="C308" t="s">
        <v>421</v>
      </c>
      <c r="D308" s="14" t="s">
        <v>52</v>
      </c>
      <c r="E308" s="14" t="s">
        <v>522</v>
      </c>
      <c r="F308" t="s">
        <v>54</v>
      </c>
      <c r="G308" t="s">
        <v>43</v>
      </c>
      <c r="H308" t="s">
        <v>108</v>
      </c>
      <c r="I308" t="s">
        <v>61</v>
      </c>
      <c r="K308" t="s">
        <v>34</v>
      </c>
      <c r="L308" t="s">
        <v>35</v>
      </c>
      <c r="M308" t="s">
        <v>36</v>
      </c>
      <c r="N308" t="s">
        <v>45</v>
      </c>
      <c r="P308">
        <v>18</v>
      </c>
      <c r="Q308" t="s">
        <v>34</v>
      </c>
      <c r="R308" t="s">
        <v>51</v>
      </c>
      <c r="W308" s="1" t="str">
        <f t="shared" si="38"/>
        <v>Laptop/Desktop</v>
      </c>
      <c r="X308" s="9" t="str">
        <f t="shared" si="39"/>
        <v xml:space="preserve">30 Oct 22 12:50:02 </v>
      </c>
      <c r="Y308" s="9" t="str">
        <f t="shared" si="40"/>
        <v xml:space="preserve">12:50:02 </v>
      </c>
      <c r="Z308" s="10">
        <f t="shared" si="41"/>
        <v>44858.534745370373</v>
      </c>
      <c r="AA308" s="10" t="str">
        <f t="shared" si="42"/>
        <v>24 Oct 22 - 30 Oct 22</v>
      </c>
      <c r="AB308" s="9" t="str">
        <f t="shared" si="43"/>
        <v xml:space="preserve">01 Jan 70 00:00:00 </v>
      </c>
      <c r="AC308" s="11" t="str">
        <f t="shared" si="44"/>
        <v/>
      </c>
      <c r="AD308" s="9" t="str">
        <f t="shared" si="45"/>
        <v/>
      </c>
      <c r="AE308" s="9" t="str">
        <f t="shared" si="37"/>
        <v/>
      </c>
    </row>
    <row r="309" spans="1:31" ht="15" customHeight="1" x14ac:dyDescent="0.25">
      <c r="A309">
        <v>7596</v>
      </c>
      <c r="B309" t="s">
        <v>57</v>
      </c>
      <c r="C309" t="s">
        <v>39</v>
      </c>
      <c r="D309" s="14" t="s">
        <v>69</v>
      </c>
      <c r="E309" s="14" t="s">
        <v>735</v>
      </c>
      <c r="F309" t="s">
        <v>71</v>
      </c>
      <c r="G309" t="s">
        <v>81</v>
      </c>
      <c r="H309" t="s">
        <v>67</v>
      </c>
      <c r="I309" t="s">
        <v>61</v>
      </c>
      <c r="J309" t="s">
        <v>61</v>
      </c>
      <c r="K309" t="s">
        <v>34</v>
      </c>
      <c r="L309" t="s">
        <v>35</v>
      </c>
      <c r="M309" t="s">
        <v>36</v>
      </c>
      <c r="N309" t="s">
        <v>45</v>
      </c>
      <c r="P309">
        <v>22</v>
      </c>
      <c r="Q309" t="s">
        <v>34</v>
      </c>
      <c r="R309" t="s">
        <v>26</v>
      </c>
      <c r="W309" s="9" t="str">
        <f t="shared" si="38"/>
        <v>Laptop/Desktop</v>
      </c>
      <c r="X309" s="9" t="str">
        <f t="shared" si="39"/>
        <v xml:space="preserve">31 Oct 22 03:20:03 </v>
      </c>
      <c r="Y309" s="9" t="str">
        <f t="shared" si="40"/>
        <v xml:space="preserve">03:20:03 </v>
      </c>
      <c r="Z309" s="10">
        <f t="shared" si="41"/>
        <v>44865.138923611114</v>
      </c>
      <c r="AA309" s="10" t="str">
        <f t="shared" si="42"/>
        <v>31 Oct 22 - 06 Nov 22</v>
      </c>
      <c r="AB309" s="9" t="str">
        <f t="shared" si="43"/>
        <v xml:space="preserve">01 Jan 70 00:00:00 </v>
      </c>
      <c r="AC309" s="11" t="str">
        <f t="shared" si="44"/>
        <v/>
      </c>
      <c r="AD309" s="9">
        <f t="shared" si="45"/>
        <v>1</v>
      </c>
      <c r="AE309" s="9" t="str">
        <f t="shared" si="37"/>
        <v/>
      </c>
    </row>
    <row r="310" spans="1:31" ht="15" customHeight="1" x14ac:dyDescent="0.25">
      <c r="A310">
        <v>7597</v>
      </c>
      <c r="B310" t="s">
        <v>57</v>
      </c>
      <c r="C310" t="s">
        <v>39</v>
      </c>
      <c r="D310" s="14" t="s">
        <v>702</v>
      </c>
      <c r="E310" s="14" t="s">
        <v>734</v>
      </c>
      <c r="F310" t="s">
        <v>699</v>
      </c>
      <c r="G310" t="s">
        <v>43</v>
      </c>
      <c r="H310" t="s">
        <v>108</v>
      </c>
      <c r="I310" t="s">
        <v>61</v>
      </c>
      <c r="J310" t="s">
        <v>55</v>
      </c>
      <c r="K310" t="s">
        <v>34</v>
      </c>
      <c r="L310" t="s">
        <v>35</v>
      </c>
      <c r="M310" t="s">
        <v>36</v>
      </c>
      <c r="N310" t="s">
        <v>45</v>
      </c>
      <c r="P310">
        <v>78</v>
      </c>
      <c r="Q310" t="s">
        <v>34</v>
      </c>
      <c r="R310" t="s">
        <v>26</v>
      </c>
      <c r="W310" s="9" t="str">
        <f t="shared" si="38"/>
        <v>Laptop/Desktop</v>
      </c>
      <c r="X310" s="9" t="str">
        <f t="shared" si="39"/>
        <v xml:space="preserve">31 Oct 22 08:30:02 </v>
      </c>
      <c r="Y310" s="9" t="str">
        <f t="shared" si="40"/>
        <v xml:space="preserve">08:30:02 </v>
      </c>
      <c r="Z310" s="10">
        <f t="shared" si="41"/>
        <v>44865.354189814818</v>
      </c>
      <c r="AA310" s="10" t="str">
        <f t="shared" si="42"/>
        <v>31 Oct 22 - 06 Nov 22</v>
      </c>
      <c r="AB310" s="9" t="str">
        <f t="shared" si="43"/>
        <v xml:space="preserve">01 Jan 70 00:00:00 </v>
      </c>
      <c r="AC310" s="11" t="str">
        <f t="shared" si="44"/>
        <v/>
      </c>
      <c r="AD310" s="9" t="str">
        <f t="shared" si="45"/>
        <v/>
      </c>
      <c r="AE310" s="9">
        <f t="shared" si="37"/>
        <v>1</v>
      </c>
    </row>
    <row r="311" spans="1:31" ht="15" customHeight="1" x14ac:dyDescent="0.25">
      <c r="A311">
        <v>7598</v>
      </c>
      <c r="B311" t="s">
        <v>38</v>
      </c>
      <c r="C311" t="s">
        <v>39</v>
      </c>
      <c r="D311" t="s">
        <v>732</v>
      </c>
      <c r="E311" s="14" t="s">
        <v>733</v>
      </c>
      <c r="G311" t="s">
        <v>81</v>
      </c>
      <c r="H311" t="s">
        <v>108</v>
      </c>
      <c r="I311" t="s">
        <v>33</v>
      </c>
      <c r="J311" t="s">
        <v>61</v>
      </c>
      <c r="K311" t="s">
        <v>34</v>
      </c>
      <c r="L311" t="s">
        <v>35</v>
      </c>
      <c r="M311" t="s">
        <v>36</v>
      </c>
      <c r="O311" t="s">
        <v>50</v>
      </c>
      <c r="P311">
        <v>13</v>
      </c>
      <c r="Q311" t="s">
        <v>34</v>
      </c>
      <c r="R311" t="s">
        <v>47</v>
      </c>
      <c r="W311" s="9" t="str">
        <f t="shared" si="38"/>
        <v>Email Category</v>
      </c>
      <c r="X311" s="9" t="str">
        <f t="shared" si="39"/>
        <v xml:space="preserve">31 Oct 22 08:30:32 </v>
      </c>
      <c r="Y311" s="9" t="str">
        <f t="shared" si="40"/>
        <v xml:space="preserve">08:30:32 </v>
      </c>
      <c r="Z311" s="10">
        <f t="shared" si="41"/>
        <v>44865.354537037034</v>
      </c>
      <c r="AA311" s="10" t="str">
        <f t="shared" si="42"/>
        <v>31 Oct 22 - 06 Nov 22</v>
      </c>
      <c r="AB311" s="9" t="str">
        <f t="shared" si="43"/>
        <v xml:space="preserve">01 Jan 70 00:00:00 </v>
      </c>
      <c r="AC311" s="11" t="str">
        <f t="shared" si="44"/>
        <v/>
      </c>
      <c r="AD311" s="9" t="str">
        <f t="shared" si="45"/>
        <v/>
      </c>
      <c r="AE311" s="9">
        <f t="shared" si="37"/>
        <v>1</v>
      </c>
    </row>
    <row r="312" spans="1:31" ht="15" customHeight="1" x14ac:dyDescent="0.25">
      <c r="A312">
        <v>7599</v>
      </c>
      <c r="B312" t="s">
        <v>57</v>
      </c>
      <c r="C312" t="s">
        <v>39</v>
      </c>
      <c r="D312" s="14" t="s">
        <v>702</v>
      </c>
      <c r="E312" s="14" t="s">
        <v>731</v>
      </c>
      <c r="F312" t="s">
        <v>699</v>
      </c>
      <c r="G312" t="s">
        <v>43</v>
      </c>
      <c r="H312" t="s">
        <v>108</v>
      </c>
      <c r="I312" t="s">
        <v>61</v>
      </c>
      <c r="J312" t="s">
        <v>55</v>
      </c>
      <c r="K312" t="s">
        <v>62</v>
      </c>
      <c r="L312" t="s">
        <v>35</v>
      </c>
      <c r="M312" t="s">
        <v>36</v>
      </c>
      <c r="N312" t="s">
        <v>45</v>
      </c>
      <c r="P312">
        <v>5</v>
      </c>
      <c r="Q312" t="s">
        <v>34</v>
      </c>
      <c r="R312" t="s">
        <v>26</v>
      </c>
      <c r="W312" s="9" t="str">
        <f t="shared" si="38"/>
        <v>Laptop/Desktop</v>
      </c>
      <c r="X312" s="9" t="str">
        <f t="shared" si="39"/>
        <v xml:space="preserve">31 Oct 22 08:40:03 </v>
      </c>
      <c r="Y312" s="9" t="str">
        <f t="shared" si="40"/>
        <v xml:space="preserve">08:40:03 </v>
      </c>
      <c r="Z312" s="10">
        <f t="shared" si="41"/>
        <v>44865.361145833333</v>
      </c>
      <c r="AA312" s="10" t="str">
        <f t="shared" si="42"/>
        <v>31 Oct 22 - 06 Nov 22</v>
      </c>
      <c r="AB312" s="9" t="str">
        <f t="shared" si="43"/>
        <v xml:space="preserve">01 Jan 70 00:00:00 </v>
      </c>
      <c r="AC312" s="11" t="str">
        <f t="shared" si="44"/>
        <v/>
      </c>
      <c r="AD312" s="9" t="str">
        <f t="shared" si="45"/>
        <v/>
      </c>
      <c r="AE312" s="9">
        <f t="shared" si="37"/>
        <v>1</v>
      </c>
    </row>
    <row r="313" spans="1:31" ht="15" customHeight="1" x14ac:dyDescent="0.25">
      <c r="A313">
        <v>7600</v>
      </c>
      <c r="B313" t="s">
        <v>425</v>
      </c>
      <c r="C313" t="s">
        <v>421</v>
      </c>
      <c r="D313" t="s">
        <v>728</v>
      </c>
      <c r="E313" s="14" t="s">
        <v>729</v>
      </c>
      <c r="F313" t="s">
        <v>730</v>
      </c>
      <c r="G313" t="s">
        <v>43</v>
      </c>
      <c r="H313" t="s">
        <v>108</v>
      </c>
      <c r="I313" t="s">
        <v>61</v>
      </c>
      <c r="K313" t="s">
        <v>34</v>
      </c>
      <c r="L313" t="s">
        <v>35</v>
      </c>
      <c r="M313" t="s">
        <v>36</v>
      </c>
      <c r="N313" t="s">
        <v>45</v>
      </c>
      <c r="P313">
        <v>18</v>
      </c>
      <c r="Q313" t="s">
        <v>34</v>
      </c>
      <c r="R313" t="s">
        <v>26</v>
      </c>
      <c r="W313" s="9" t="str">
        <f t="shared" si="38"/>
        <v>Laptop/Desktop</v>
      </c>
      <c r="X313" s="9" t="str">
        <f t="shared" si="39"/>
        <v xml:space="preserve">31 Oct 22 09:20:03 </v>
      </c>
      <c r="Y313" s="9" t="str">
        <f t="shared" si="40"/>
        <v xml:space="preserve">09:20:03 </v>
      </c>
      <c r="Z313" s="10">
        <f t="shared" si="41"/>
        <v>44865.388923611114</v>
      </c>
      <c r="AA313" s="10" t="str">
        <f t="shared" si="42"/>
        <v>31 Oct 22 - 06 Nov 22</v>
      </c>
      <c r="AB313" s="9" t="str">
        <f t="shared" si="43"/>
        <v xml:space="preserve">01 Jan 70 00:00:00 </v>
      </c>
      <c r="AC313" s="11" t="str">
        <f t="shared" si="44"/>
        <v/>
      </c>
      <c r="AD313" s="9" t="str">
        <f t="shared" si="45"/>
        <v/>
      </c>
      <c r="AE313" s="9" t="str">
        <f t="shared" si="37"/>
        <v/>
      </c>
    </row>
    <row r="314" spans="1:31" ht="15" customHeight="1" x14ac:dyDescent="0.25">
      <c r="A314">
        <v>7601</v>
      </c>
      <c r="B314" t="s">
        <v>57</v>
      </c>
      <c r="C314" t="s">
        <v>39</v>
      </c>
      <c r="D314" s="14" t="s">
        <v>697</v>
      </c>
      <c r="E314" s="14" t="s">
        <v>727</v>
      </c>
      <c r="F314" t="s">
        <v>699</v>
      </c>
      <c r="G314" t="s">
        <v>43</v>
      </c>
      <c r="H314" t="s">
        <v>108</v>
      </c>
      <c r="I314" t="s">
        <v>61</v>
      </c>
      <c r="J314" t="s">
        <v>55</v>
      </c>
      <c r="K314" t="s">
        <v>62</v>
      </c>
      <c r="L314" t="s">
        <v>35</v>
      </c>
      <c r="M314" t="s">
        <v>36</v>
      </c>
      <c r="N314" t="s">
        <v>45</v>
      </c>
      <c r="P314">
        <v>5</v>
      </c>
      <c r="Q314" t="s">
        <v>34</v>
      </c>
      <c r="R314" t="s">
        <v>26</v>
      </c>
      <c r="W314" s="9" t="str">
        <f t="shared" si="38"/>
        <v>Laptop/Desktop</v>
      </c>
      <c r="X314" s="9" t="str">
        <f t="shared" si="39"/>
        <v xml:space="preserve">31 Oct 22 10:50:02 </v>
      </c>
      <c r="Y314" s="9" t="str">
        <f t="shared" si="40"/>
        <v xml:space="preserve">10:50:02 </v>
      </c>
      <c r="Z314" s="10">
        <f t="shared" si="41"/>
        <v>44865.451412037037</v>
      </c>
      <c r="AA314" s="10" t="str">
        <f t="shared" si="42"/>
        <v>31 Oct 22 - 06 Nov 22</v>
      </c>
      <c r="AB314" s="9" t="str">
        <f t="shared" si="43"/>
        <v xml:space="preserve">01 Jan 70 00:00:00 </v>
      </c>
      <c r="AC314" s="11" t="str">
        <f t="shared" si="44"/>
        <v/>
      </c>
      <c r="AD314" s="9" t="str">
        <f t="shared" si="45"/>
        <v/>
      </c>
      <c r="AE314" s="9">
        <f t="shared" si="37"/>
        <v>1</v>
      </c>
    </row>
    <row r="315" spans="1:31" ht="15" customHeight="1" x14ac:dyDescent="0.25">
      <c r="A315">
        <v>7602</v>
      </c>
      <c r="B315" t="s">
        <v>57</v>
      </c>
      <c r="C315" t="s">
        <v>39</v>
      </c>
      <c r="D315" s="14" t="s">
        <v>58</v>
      </c>
      <c r="E315" s="14" t="s">
        <v>726</v>
      </c>
      <c r="F315" t="s">
        <v>60</v>
      </c>
      <c r="G315" t="s">
        <v>81</v>
      </c>
      <c r="H315" t="s">
        <v>108</v>
      </c>
      <c r="I315" t="s">
        <v>33</v>
      </c>
      <c r="J315" t="s">
        <v>33</v>
      </c>
      <c r="K315" t="s">
        <v>34</v>
      </c>
      <c r="L315" t="s">
        <v>35</v>
      </c>
      <c r="M315" t="s">
        <v>36</v>
      </c>
      <c r="N315" t="s">
        <v>45</v>
      </c>
      <c r="P315">
        <v>2</v>
      </c>
      <c r="Q315" t="s">
        <v>34</v>
      </c>
      <c r="R315" t="s">
        <v>51</v>
      </c>
      <c r="W315" s="9" t="str">
        <f t="shared" si="38"/>
        <v>Laptop/Desktop</v>
      </c>
      <c r="X315" s="9" t="str">
        <f t="shared" si="39"/>
        <v xml:space="preserve">31 Oct 22 11:40:02 </v>
      </c>
      <c r="Y315" s="9" t="str">
        <f t="shared" si="40"/>
        <v xml:space="preserve">11:40:02 </v>
      </c>
      <c r="Z315" s="10">
        <f t="shared" si="41"/>
        <v>44865.486134259256</v>
      </c>
      <c r="AA315" s="10" t="str">
        <f t="shared" si="42"/>
        <v>31 Oct 22 - 06 Nov 22</v>
      </c>
      <c r="AB315" s="9" t="str">
        <f t="shared" si="43"/>
        <v xml:space="preserve">01 Jan 70 00:00:00 </v>
      </c>
      <c r="AC315" s="11" t="str">
        <f t="shared" si="44"/>
        <v/>
      </c>
      <c r="AD315" s="9">
        <f t="shared" si="45"/>
        <v>1</v>
      </c>
      <c r="AE315" s="9" t="str">
        <f t="shared" si="37"/>
        <v/>
      </c>
    </row>
    <row r="316" spans="1:31" ht="15" customHeight="1" x14ac:dyDescent="0.25">
      <c r="A316">
        <v>7603</v>
      </c>
      <c r="B316" t="s">
        <v>57</v>
      </c>
      <c r="C316" t="s">
        <v>68</v>
      </c>
      <c r="D316" s="14" t="s">
        <v>28</v>
      </c>
      <c r="E316" s="14" t="s">
        <v>725</v>
      </c>
      <c r="F316" t="s">
        <v>30</v>
      </c>
      <c r="G316" t="s">
        <v>81</v>
      </c>
      <c r="H316" t="s">
        <v>108</v>
      </c>
      <c r="I316" t="s">
        <v>33</v>
      </c>
      <c r="K316" t="s">
        <v>34</v>
      </c>
      <c r="L316" t="s">
        <v>35</v>
      </c>
      <c r="M316" t="s">
        <v>36</v>
      </c>
      <c r="N316" t="s">
        <v>45</v>
      </c>
      <c r="P316">
        <v>14</v>
      </c>
      <c r="Q316" t="s">
        <v>34</v>
      </c>
      <c r="R316" t="s">
        <v>56</v>
      </c>
      <c r="W316" s="9" t="str">
        <f t="shared" si="38"/>
        <v>Laptop/Desktop</v>
      </c>
      <c r="X316" s="9" t="str">
        <f t="shared" si="39"/>
        <v xml:space="preserve">31 Oct 22 12:10:06 </v>
      </c>
      <c r="Y316" s="9" t="str">
        <f t="shared" si="40"/>
        <v xml:space="preserve">12:10:06 </v>
      </c>
      <c r="Z316" s="10">
        <f t="shared" si="41"/>
        <v>44865.507013888891</v>
      </c>
      <c r="AA316" s="10" t="str">
        <f t="shared" si="42"/>
        <v>31 Oct 22 - 06 Nov 22</v>
      </c>
      <c r="AB316" s="9" t="str">
        <f t="shared" si="43"/>
        <v xml:space="preserve">01 Jan 70 00:00:00 </v>
      </c>
      <c r="AC316" s="11" t="str">
        <f t="shared" si="44"/>
        <v/>
      </c>
      <c r="AD316" s="9" t="str">
        <f t="shared" si="45"/>
        <v/>
      </c>
      <c r="AE316" s="9" t="str">
        <f t="shared" si="37"/>
        <v/>
      </c>
    </row>
    <row r="317" spans="1:31" ht="15" customHeight="1" x14ac:dyDescent="0.25">
      <c r="A317">
        <v>7604</v>
      </c>
      <c r="B317" t="s">
        <v>57</v>
      </c>
      <c r="C317" t="s">
        <v>68</v>
      </c>
      <c r="D317" s="14" t="s">
        <v>28</v>
      </c>
      <c r="E317" s="14" t="s">
        <v>724</v>
      </c>
      <c r="F317" t="s">
        <v>30</v>
      </c>
      <c r="G317" t="s">
        <v>81</v>
      </c>
      <c r="H317" t="s">
        <v>108</v>
      </c>
      <c r="I317" t="s">
        <v>33</v>
      </c>
      <c r="K317" s="1" t="s">
        <v>34</v>
      </c>
      <c r="L317" t="s">
        <v>35</v>
      </c>
      <c r="M317" t="s">
        <v>36</v>
      </c>
      <c r="N317" t="s">
        <v>45</v>
      </c>
      <c r="P317">
        <v>19</v>
      </c>
      <c r="Q317" t="s">
        <v>34</v>
      </c>
      <c r="R317" t="s">
        <v>26</v>
      </c>
      <c r="W317" s="9" t="str">
        <f t="shared" si="38"/>
        <v>Laptop/Desktop</v>
      </c>
      <c r="X317" s="9" t="str">
        <f t="shared" si="39"/>
        <v xml:space="preserve">31 Oct 22 12:10:08 </v>
      </c>
      <c r="Y317" s="9" t="str">
        <f t="shared" si="40"/>
        <v xml:space="preserve">12:10:08 </v>
      </c>
      <c r="Z317" s="10">
        <f t="shared" si="41"/>
        <v>44865.507037037038</v>
      </c>
      <c r="AA317" s="10" t="str">
        <f t="shared" si="42"/>
        <v>31 Oct 22 - 06 Nov 22</v>
      </c>
      <c r="AB317" s="9" t="str">
        <f t="shared" si="43"/>
        <v xml:space="preserve">01 Jan 70 00:00:00 </v>
      </c>
      <c r="AC317" s="11" t="str">
        <f t="shared" si="44"/>
        <v/>
      </c>
      <c r="AD317" s="9" t="str">
        <f t="shared" si="45"/>
        <v/>
      </c>
      <c r="AE317" s="9" t="str">
        <f t="shared" si="37"/>
        <v/>
      </c>
    </row>
    <row r="318" spans="1:31" ht="15" customHeight="1" x14ac:dyDescent="0.25">
      <c r="A318">
        <v>7605</v>
      </c>
      <c r="B318" t="s">
        <v>38</v>
      </c>
      <c r="C318" t="s">
        <v>39</v>
      </c>
      <c r="D318" t="s">
        <v>722</v>
      </c>
      <c r="E318" s="14" t="s">
        <v>723</v>
      </c>
      <c r="G318" t="s">
        <v>46</v>
      </c>
      <c r="H318" t="s">
        <v>108</v>
      </c>
      <c r="I318" t="s">
        <v>55</v>
      </c>
      <c r="J318" t="s">
        <v>55</v>
      </c>
      <c r="K318" s="1" t="s">
        <v>34</v>
      </c>
      <c r="L318" t="s">
        <v>35</v>
      </c>
      <c r="M318" t="s">
        <v>36</v>
      </c>
      <c r="O318" t="s">
        <v>94</v>
      </c>
      <c r="P318">
        <v>4</v>
      </c>
      <c r="Q318" t="s">
        <v>34</v>
      </c>
      <c r="R318" t="s">
        <v>47</v>
      </c>
      <c r="W318" s="9" t="str">
        <f t="shared" si="38"/>
        <v>Email Category</v>
      </c>
      <c r="X318" s="9" t="str">
        <f t="shared" si="39"/>
        <v xml:space="preserve">31 Oct 22 12:11:36 </v>
      </c>
      <c r="Y318" s="9" t="str">
        <f t="shared" si="40"/>
        <v xml:space="preserve">12:11:36 </v>
      </c>
      <c r="Z318" s="10">
        <f t="shared" si="41"/>
        <v>44865.508055555554</v>
      </c>
      <c r="AA318" s="10" t="str">
        <f t="shared" si="42"/>
        <v>31 Oct 22 - 06 Nov 22</v>
      </c>
      <c r="AB318" s="9" t="str">
        <f t="shared" si="43"/>
        <v xml:space="preserve">01 Jan 70 00:00:00 </v>
      </c>
      <c r="AC318" s="11" t="str">
        <f t="shared" si="44"/>
        <v/>
      </c>
      <c r="AD318" s="9">
        <f t="shared" si="45"/>
        <v>1</v>
      </c>
      <c r="AE318" s="9" t="str">
        <f t="shared" si="37"/>
        <v/>
      </c>
    </row>
    <row r="319" spans="1:31" ht="15" customHeight="1" x14ac:dyDescent="0.25">
      <c r="A319">
        <v>7606</v>
      </c>
      <c r="B319" t="s">
        <v>57</v>
      </c>
      <c r="C319" t="s">
        <v>39</v>
      </c>
      <c r="D319" s="14" t="s">
        <v>697</v>
      </c>
      <c r="E319" s="14" t="s">
        <v>721</v>
      </c>
      <c r="F319" t="s">
        <v>699</v>
      </c>
      <c r="G319" t="s">
        <v>43</v>
      </c>
      <c r="H319" t="s">
        <v>108</v>
      </c>
      <c r="I319" t="s">
        <v>61</v>
      </c>
      <c r="J319" t="s">
        <v>55</v>
      </c>
      <c r="K319" t="s">
        <v>34</v>
      </c>
      <c r="L319" t="s">
        <v>35</v>
      </c>
      <c r="M319" t="s">
        <v>36</v>
      </c>
      <c r="N319" t="s">
        <v>45</v>
      </c>
      <c r="P319">
        <v>37</v>
      </c>
      <c r="Q319" t="s">
        <v>34</v>
      </c>
      <c r="R319" t="s">
        <v>26</v>
      </c>
      <c r="W319" s="9" t="str">
        <f t="shared" si="38"/>
        <v>Laptop/Desktop</v>
      </c>
      <c r="X319" s="9" t="str">
        <f t="shared" si="39"/>
        <v xml:space="preserve">31 Oct 22 13:10:02 </v>
      </c>
      <c r="Y319" s="9" t="str">
        <f t="shared" si="40"/>
        <v xml:space="preserve">13:10:02 </v>
      </c>
      <c r="Z319" s="10">
        <f t="shared" si="41"/>
        <v>44865.548634259256</v>
      </c>
      <c r="AA319" s="10" t="str">
        <f t="shared" si="42"/>
        <v>31 Oct 22 - 06 Nov 22</v>
      </c>
      <c r="AB319" s="9" t="str">
        <f t="shared" si="43"/>
        <v xml:space="preserve">01 Jan 70 00:00:00 </v>
      </c>
      <c r="AC319" s="11" t="str">
        <f t="shared" si="44"/>
        <v/>
      </c>
      <c r="AD319" s="9" t="str">
        <f t="shared" si="45"/>
        <v/>
      </c>
      <c r="AE319" s="9">
        <f t="shared" ref="AE319:AE382" si="46">IF(C319&lt;&gt;"Closed","",IF(I319&lt;&gt;J319,1,""))</f>
        <v>1</v>
      </c>
    </row>
    <row r="320" spans="1:31" ht="15" customHeight="1" x14ac:dyDescent="0.25">
      <c r="A320">
        <v>7607</v>
      </c>
      <c r="B320" t="s">
        <v>57</v>
      </c>
      <c r="C320" t="s">
        <v>39</v>
      </c>
      <c r="D320" s="14" t="s">
        <v>702</v>
      </c>
      <c r="E320" s="14" t="s">
        <v>720</v>
      </c>
      <c r="F320" t="s">
        <v>699</v>
      </c>
      <c r="G320" t="s">
        <v>43</v>
      </c>
      <c r="H320" t="s">
        <v>108</v>
      </c>
      <c r="I320" t="s">
        <v>61</v>
      </c>
      <c r="J320" t="s">
        <v>55</v>
      </c>
      <c r="K320" t="s">
        <v>62</v>
      </c>
      <c r="L320" t="s">
        <v>35</v>
      </c>
      <c r="M320" t="s">
        <v>36</v>
      </c>
      <c r="N320" t="s">
        <v>45</v>
      </c>
      <c r="P320">
        <v>38</v>
      </c>
      <c r="Q320" t="s">
        <v>34</v>
      </c>
      <c r="R320" t="s">
        <v>26</v>
      </c>
      <c r="W320" s="9" t="str">
        <f t="shared" si="38"/>
        <v>Laptop/Desktop</v>
      </c>
      <c r="X320" s="9" t="str">
        <f t="shared" si="39"/>
        <v xml:space="preserve">31 Oct 22 13:40:02 </v>
      </c>
      <c r="Y320" s="9" t="str">
        <f t="shared" si="40"/>
        <v xml:space="preserve">13:40:02 </v>
      </c>
      <c r="Z320" s="10">
        <f t="shared" si="41"/>
        <v>44865.569467592592</v>
      </c>
      <c r="AA320" s="10" t="str">
        <f t="shared" si="42"/>
        <v>31 Oct 22 - 06 Nov 22</v>
      </c>
      <c r="AB320" s="9" t="str">
        <f t="shared" si="43"/>
        <v xml:space="preserve">01 Jan 70 00:00:00 </v>
      </c>
      <c r="AC320" s="11" t="str">
        <f t="shared" si="44"/>
        <v/>
      </c>
      <c r="AD320" s="9" t="str">
        <f t="shared" si="45"/>
        <v/>
      </c>
      <c r="AE320" s="9">
        <f t="shared" si="46"/>
        <v>1</v>
      </c>
    </row>
    <row r="321" spans="1:31" ht="15" customHeight="1" x14ac:dyDescent="0.25">
      <c r="A321">
        <v>7608</v>
      </c>
      <c r="B321" t="s">
        <v>57</v>
      </c>
      <c r="C321" t="s">
        <v>421</v>
      </c>
      <c r="D321" s="14" t="s">
        <v>28</v>
      </c>
      <c r="E321" s="14" t="s">
        <v>719</v>
      </c>
      <c r="F321" t="s">
        <v>30</v>
      </c>
      <c r="G321" t="s">
        <v>43</v>
      </c>
      <c r="H321" t="s">
        <v>108</v>
      </c>
      <c r="I321" t="s">
        <v>33</v>
      </c>
      <c r="K321" s="1" t="s">
        <v>34</v>
      </c>
      <c r="L321" t="s">
        <v>35</v>
      </c>
      <c r="M321" t="s">
        <v>36</v>
      </c>
      <c r="N321" t="s">
        <v>45</v>
      </c>
      <c r="P321">
        <v>30</v>
      </c>
      <c r="Q321" t="s">
        <v>34</v>
      </c>
      <c r="R321" t="s">
        <v>26</v>
      </c>
      <c r="W321" s="9" t="str">
        <f t="shared" si="38"/>
        <v>Laptop/Desktop</v>
      </c>
      <c r="X321" s="9" t="str">
        <f t="shared" si="39"/>
        <v xml:space="preserve">31 Oct 22 14:40:03 </v>
      </c>
      <c r="Y321" s="9" t="str">
        <f t="shared" si="40"/>
        <v xml:space="preserve">14:40:03 </v>
      </c>
      <c r="Z321" s="10">
        <f t="shared" si="41"/>
        <v>44865.611145833333</v>
      </c>
      <c r="AA321" s="10" t="str">
        <f t="shared" si="42"/>
        <v>31 Oct 22 - 06 Nov 22</v>
      </c>
      <c r="AB321" s="9" t="str">
        <f t="shared" si="43"/>
        <v xml:space="preserve">01 Jan 70 00:00:00 </v>
      </c>
      <c r="AC321" s="11" t="str">
        <f t="shared" si="44"/>
        <v/>
      </c>
      <c r="AD321" s="9" t="str">
        <f t="shared" si="45"/>
        <v/>
      </c>
      <c r="AE321" s="9" t="str">
        <f t="shared" si="46"/>
        <v/>
      </c>
    </row>
    <row r="322" spans="1:31" ht="15" customHeight="1" x14ac:dyDescent="0.25">
      <c r="A322">
        <v>7609</v>
      </c>
      <c r="B322" t="s">
        <v>38</v>
      </c>
      <c r="C322" t="s">
        <v>39</v>
      </c>
      <c r="D322" t="s">
        <v>717</v>
      </c>
      <c r="E322" s="14" t="s">
        <v>718</v>
      </c>
      <c r="G322" t="s">
        <v>43</v>
      </c>
      <c r="H322" t="s">
        <v>133</v>
      </c>
      <c r="I322" t="s">
        <v>61</v>
      </c>
      <c r="J322" t="s">
        <v>33</v>
      </c>
      <c r="K322" t="s">
        <v>62</v>
      </c>
      <c r="L322" t="s">
        <v>35</v>
      </c>
      <c r="M322" t="s">
        <v>36</v>
      </c>
      <c r="O322" t="s">
        <v>74</v>
      </c>
      <c r="P322">
        <v>42</v>
      </c>
      <c r="Q322" t="s">
        <v>34</v>
      </c>
      <c r="R322" t="s">
        <v>47</v>
      </c>
      <c r="W322" s="9" t="str">
        <f t="shared" ref="W322:W385" si="47">IF(N322&lt;&gt;"",N322,"Email Category")</f>
        <v>Email Category</v>
      </c>
      <c r="X322" s="9" t="str">
        <f t="shared" ref="X322:X385" si="48">MID(E322,6,2)&amp;" "&amp;MID(E322,9,3)&amp;" "&amp;MID(E322,15,2)&amp;" "&amp;MID(E322,18,9)</f>
        <v xml:space="preserve">31 Oct 22 15:52:16 </v>
      </c>
      <c r="Y322" s="9" t="str">
        <f t="shared" ref="Y322:Y385" si="49">MID(E322,18,9)</f>
        <v xml:space="preserve">15:52:16 </v>
      </c>
      <c r="Z322" s="10">
        <f t="shared" ref="Z322:Z385" si="50">(X322-WEEKDAY(X322,3))</f>
        <v>44865.661296296297</v>
      </c>
      <c r="AA322" s="10" t="str">
        <f t="shared" ref="AA322:AA385" si="51">TEXT(Z322,"DD MMM YY")&amp;" - "&amp;TEXT(Z322+ROWS(WZY321:XAA321)*6,"DD MMM YY")</f>
        <v>31 Oct 22 - 06 Nov 22</v>
      </c>
      <c r="AB322" s="9" t="str">
        <f t="shared" ref="AB322:AB385" si="52">MID(L322,6,2)&amp;" "&amp;MID(L322,9,3)&amp;" "&amp;MID(L322,15,2)&amp;" "&amp;MID(L322,18,9)</f>
        <v xml:space="preserve">01 Jan 70 00:00:00 </v>
      </c>
      <c r="AC322" s="11" t="str">
        <f t="shared" ref="AC322:AC385" si="53">IF(AB322&lt;X322,"",AB322-X322)</f>
        <v/>
      </c>
      <c r="AD322" s="9" t="str">
        <f t="shared" ref="AD322:AD385" si="54">IF(C322&lt;&gt;"Closed","",IF(I322=J322,1,""))</f>
        <v/>
      </c>
      <c r="AE322" s="9">
        <f t="shared" si="46"/>
        <v>1</v>
      </c>
    </row>
    <row r="323" spans="1:31" ht="15" customHeight="1" x14ac:dyDescent="0.25">
      <c r="A323">
        <v>7610</v>
      </c>
      <c r="B323" t="s">
        <v>38</v>
      </c>
      <c r="C323" t="s">
        <v>39</v>
      </c>
      <c r="D323" t="s">
        <v>714</v>
      </c>
      <c r="E323" s="14" t="s">
        <v>716</v>
      </c>
      <c r="G323" t="s">
        <v>43</v>
      </c>
      <c r="H323" t="s">
        <v>133</v>
      </c>
      <c r="I323" t="s">
        <v>61</v>
      </c>
      <c r="J323" t="s">
        <v>55</v>
      </c>
      <c r="K323" t="s">
        <v>62</v>
      </c>
      <c r="L323" t="s">
        <v>35</v>
      </c>
      <c r="M323" t="s">
        <v>36</v>
      </c>
      <c r="O323" t="s">
        <v>84</v>
      </c>
      <c r="P323">
        <v>5</v>
      </c>
      <c r="Q323" t="s">
        <v>34</v>
      </c>
      <c r="R323" t="s">
        <v>47</v>
      </c>
      <c r="W323" s="9" t="str">
        <f t="shared" si="47"/>
        <v>Email Category</v>
      </c>
      <c r="X323" s="9" t="str">
        <f t="shared" si="48"/>
        <v xml:space="preserve">31 Oct 22 16:20:20 </v>
      </c>
      <c r="Y323" s="9" t="str">
        <f t="shared" si="49"/>
        <v xml:space="preserve">16:20:20 </v>
      </c>
      <c r="Z323" s="10">
        <f t="shared" si="50"/>
        <v>44865.680787037039</v>
      </c>
      <c r="AA323" s="10" t="str">
        <f t="shared" si="51"/>
        <v>31 Oct 22 - 06 Nov 22</v>
      </c>
      <c r="AB323" s="9" t="str">
        <f t="shared" si="52"/>
        <v xml:space="preserve">01 Jan 70 00:00:00 </v>
      </c>
      <c r="AC323" s="11" t="str">
        <f t="shared" si="53"/>
        <v/>
      </c>
      <c r="AD323" s="9" t="str">
        <f t="shared" si="54"/>
        <v/>
      </c>
      <c r="AE323" s="9">
        <f t="shared" si="46"/>
        <v>1</v>
      </c>
    </row>
    <row r="324" spans="1:31" ht="15" customHeight="1" x14ac:dyDescent="0.25">
      <c r="A324">
        <v>7611</v>
      </c>
      <c r="B324" t="s">
        <v>38</v>
      </c>
      <c r="C324" t="s">
        <v>39</v>
      </c>
      <c r="D324" t="s">
        <v>714</v>
      </c>
      <c r="E324" s="14" t="s">
        <v>715</v>
      </c>
      <c r="G324" t="s">
        <v>43</v>
      </c>
      <c r="H324" t="s">
        <v>133</v>
      </c>
      <c r="I324" t="s">
        <v>61</v>
      </c>
      <c r="J324" t="s">
        <v>55</v>
      </c>
      <c r="K324" t="s">
        <v>34</v>
      </c>
      <c r="L324" t="s">
        <v>35</v>
      </c>
      <c r="M324" t="s">
        <v>36</v>
      </c>
      <c r="O324" t="s">
        <v>84</v>
      </c>
      <c r="P324">
        <v>8</v>
      </c>
      <c r="Q324" t="s">
        <v>34</v>
      </c>
      <c r="R324" t="s">
        <v>47</v>
      </c>
      <c r="W324" s="9" t="str">
        <f t="shared" si="47"/>
        <v>Email Category</v>
      </c>
      <c r="X324" s="9" t="str">
        <f t="shared" si="48"/>
        <v xml:space="preserve">31 Oct 22 16:45:44 </v>
      </c>
      <c r="Y324" s="9" t="str">
        <f t="shared" si="49"/>
        <v xml:space="preserve">16:45:44 </v>
      </c>
      <c r="Z324" s="10">
        <f t="shared" si="50"/>
        <v>44865.698425925926</v>
      </c>
      <c r="AA324" s="10" t="str">
        <f t="shared" si="51"/>
        <v>31 Oct 22 - 06 Nov 22</v>
      </c>
      <c r="AB324" s="9" t="str">
        <f t="shared" si="52"/>
        <v xml:space="preserve">01 Jan 70 00:00:00 </v>
      </c>
      <c r="AC324" s="11" t="str">
        <f t="shared" si="53"/>
        <v/>
      </c>
      <c r="AD324" s="9" t="str">
        <f t="shared" si="54"/>
        <v/>
      </c>
      <c r="AE324" s="9">
        <f t="shared" si="46"/>
        <v>1</v>
      </c>
    </row>
    <row r="325" spans="1:31" ht="15" customHeight="1" x14ac:dyDescent="0.25">
      <c r="A325">
        <v>7612</v>
      </c>
      <c r="B325" t="s">
        <v>348</v>
      </c>
      <c r="C325" t="s">
        <v>421</v>
      </c>
      <c r="D325" s="14" t="s">
        <v>443</v>
      </c>
      <c r="E325" s="14" t="s">
        <v>713</v>
      </c>
      <c r="F325" t="s">
        <v>351</v>
      </c>
      <c r="G325" t="s">
        <v>43</v>
      </c>
      <c r="H325" t="s">
        <v>133</v>
      </c>
      <c r="I325" t="s">
        <v>61</v>
      </c>
      <c r="K325" t="s">
        <v>34</v>
      </c>
      <c r="L325" t="s">
        <v>35</v>
      </c>
      <c r="M325" t="s">
        <v>36</v>
      </c>
      <c r="N325" t="s">
        <v>109</v>
      </c>
      <c r="P325">
        <v>7</v>
      </c>
      <c r="Q325" t="s">
        <v>34</v>
      </c>
      <c r="R325" t="s">
        <v>56</v>
      </c>
      <c r="W325" s="9" t="str">
        <f t="shared" si="47"/>
        <v>Other</v>
      </c>
      <c r="X325" s="9" t="str">
        <f t="shared" si="48"/>
        <v xml:space="preserve">31 Oct 22 20:20:03 </v>
      </c>
      <c r="Y325" s="9" t="str">
        <f t="shared" si="49"/>
        <v xml:space="preserve">20:20:03 </v>
      </c>
      <c r="Z325" s="10">
        <f t="shared" si="50"/>
        <v>44865.847256944442</v>
      </c>
      <c r="AA325" s="10" t="str">
        <f t="shared" si="51"/>
        <v>31 Oct 22 - 06 Nov 22</v>
      </c>
      <c r="AB325" s="9" t="str">
        <f t="shared" si="52"/>
        <v xml:space="preserve">01 Jan 70 00:00:00 </v>
      </c>
      <c r="AC325" s="11" t="str">
        <f t="shared" si="53"/>
        <v/>
      </c>
      <c r="AD325" s="9" t="str">
        <f t="shared" si="54"/>
        <v/>
      </c>
      <c r="AE325" s="9" t="str">
        <f t="shared" si="46"/>
        <v/>
      </c>
    </row>
    <row r="326" spans="1:31" ht="15" customHeight="1" x14ac:dyDescent="0.25">
      <c r="A326">
        <v>7613</v>
      </c>
      <c r="B326" t="s">
        <v>38</v>
      </c>
      <c r="C326" t="s">
        <v>39</v>
      </c>
      <c r="D326" t="s">
        <v>711</v>
      </c>
      <c r="E326" s="14" t="s">
        <v>712</v>
      </c>
      <c r="G326" t="s">
        <v>46</v>
      </c>
      <c r="H326" t="s">
        <v>108</v>
      </c>
      <c r="I326" t="s">
        <v>55</v>
      </c>
      <c r="J326" t="s">
        <v>55</v>
      </c>
      <c r="K326" t="s">
        <v>34</v>
      </c>
      <c r="L326" t="s">
        <v>35</v>
      </c>
      <c r="M326" t="s">
        <v>36</v>
      </c>
      <c r="O326" t="s">
        <v>94</v>
      </c>
      <c r="P326">
        <v>36</v>
      </c>
      <c r="Q326" t="s">
        <v>34</v>
      </c>
      <c r="R326" t="s">
        <v>47</v>
      </c>
      <c r="W326" s="9" t="str">
        <f t="shared" si="47"/>
        <v>Email Category</v>
      </c>
      <c r="X326" s="9" t="str">
        <f t="shared" si="48"/>
        <v xml:space="preserve">01 Nov 22 13:00:05 </v>
      </c>
      <c r="Y326" s="9" t="str">
        <f t="shared" si="49"/>
        <v xml:space="preserve">13:00:05 </v>
      </c>
      <c r="Z326" s="10">
        <f t="shared" si="50"/>
        <v>44865.541724537034</v>
      </c>
      <c r="AA326" s="10" t="str">
        <f t="shared" si="51"/>
        <v>31 Oct 22 - 06 Nov 22</v>
      </c>
      <c r="AB326" s="9" t="str">
        <f t="shared" si="52"/>
        <v xml:space="preserve">01 Jan 70 00:00:00 </v>
      </c>
      <c r="AC326" s="11" t="str">
        <f t="shared" si="53"/>
        <v/>
      </c>
      <c r="AD326" s="9">
        <f t="shared" si="54"/>
        <v>1</v>
      </c>
      <c r="AE326" s="9" t="str">
        <f t="shared" si="46"/>
        <v/>
      </c>
    </row>
    <row r="327" spans="1:31" ht="15" customHeight="1" x14ac:dyDescent="0.25">
      <c r="A327">
        <v>7614</v>
      </c>
      <c r="B327" t="s">
        <v>57</v>
      </c>
      <c r="C327" t="s">
        <v>39</v>
      </c>
      <c r="D327" s="14" t="s">
        <v>702</v>
      </c>
      <c r="E327" s="14" t="s">
        <v>710</v>
      </c>
      <c r="F327" t="s">
        <v>699</v>
      </c>
      <c r="G327" t="s">
        <v>43</v>
      </c>
      <c r="H327" t="s">
        <v>108</v>
      </c>
      <c r="I327" t="s">
        <v>61</v>
      </c>
      <c r="J327" t="s">
        <v>55</v>
      </c>
      <c r="K327" t="s">
        <v>34</v>
      </c>
      <c r="L327" t="s">
        <v>35</v>
      </c>
      <c r="M327" t="s">
        <v>36</v>
      </c>
      <c r="N327" t="s">
        <v>45</v>
      </c>
      <c r="P327">
        <v>19</v>
      </c>
      <c r="Q327" t="s">
        <v>34</v>
      </c>
      <c r="R327" t="s">
        <v>51</v>
      </c>
      <c r="W327" s="9" t="str">
        <f t="shared" si="47"/>
        <v>Laptop/Desktop</v>
      </c>
      <c r="X327" s="9" t="str">
        <f t="shared" si="48"/>
        <v xml:space="preserve">01 Nov 22 13:40:02 </v>
      </c>
      <c r="Y327" s="9" t="str">
        <f t="shared" si="49"/>
        <v xml:space="preserve">13:40:02 </v>
      </c>
      <c r="Z327" s="10">
        <f t="shared" si="50"/>
        <v>44865.569467592592</v>
      </c>
      <c r="AA327" s="10" t="str">
        <f t="shared" si="51"/>
        <v>31 Oct 22 - 06 Nov 22</v>
      </c>
      <c r="AB327" s="9" t="str">
        <f t="shared" si="52"/>
        <v xml:space="preserve">01 Jan 70 00:00:00 </v>
      </c>
      <c r="AC327" s="11" t="str">
        <f t="shared" si="53"/>
        <v/>
      </c>
      <c r="AD327" s="9" t="str">
        <f t="shared" si="54"/>
        <v/>
      </c>
      <c r="AE327" s="9">
        <f t="shared" si="46"/>
        <v>1</v>
      </c>
    </row>
    <row r="328" spans="1:31" ht="15" customHeight="1" x14ac:dyDescent="0.25">
      <c r="A328">
        <v>7615</v>
      </c>
      <c r="B328" t="s">
        <v>27</v>
      </c>
      <c r="C328" t="s">
        <v>68</v>
      </c>
      <c r="D328" s="14" t="s">
        <v>52</v>
      </c>
      <c r="E328" s="14" t="s">
        <v>709</v>
      </c>
      <c r="F328" t="s">
        <v>54</v>
      </c>
      <c r="G328" t="s">
        <v>43</v>
      </c>
      <c r="H328" t="s">
        <v>108</v>
      </c>
      <c r="I328" t="s">
        <v>33</v>
      </c>
      <c r="K328" t="s">
        <v>62</v>
      </c>
      <c r="L328" t="s">
        <v>35</v>
      </c>
      <c r="M328" t="s">
        <v>36</v>
      </c>
      <c r="N328" t="s">
        <v>37</v>
      </c>
      <c r="P328">
        <v>2</v>
      </c>
      <c r="Q328" t="s">
        <v>34</v>
      </c>
      <c r="R328" t="s">
        <v>51</v>
      </c>
      <c r="W328" s="9" t="str">
        <f t="shared" si="47"/>
        <v>Server</v>
      </c>
      <c r="X328" s="9" t="str">
        <f t="shared" si="48"/>
        <v xml:space="preserve">01 Nov 22 14:30:02 </v>
      </c>
      <c r="Y328" s="9" t="str">
        <f t="shared" si="49"/>
        <v xml:space="preserve">14:30:02 </v>
      </c>
      <c r="Z328" s="10">
        <f t="shared" si="50"/>
        <v>44865.604189814818</v>
      </c>
      <c r="AA328" s="10" t="str">
        <f t="shared" si="51"/>
        <v>31 Oct 22 - 06 Nov 22</v>
      </c>
      <c r="AB328" s="9" t="str">
        <f t="shared" si="52"/>
        <v xml:space="preserve">01 Jan 70 00:00:00 </v>
      </c>
      <c r="AC328" s="11" t="str">
        <f t="shared" si="53"/>
        <v/>
      </c>
      <c r="AD328" s="9" t="str">
        <f t="shared" si="54"/>
        <v/>
      </c>
      <c r="AE328" s="9" t="str">
        <f t="shared" si="46"/>
        <v/>
      </c>
    </row>
    <row r="329" spans="1:31" ht="15" customHeight="1" x14ac:dyDescent="0.25">
      <c r="A329">
        <v>7616</v>
      </c>
      <c r="B329" t="s">
        <v>38</v>
      </c>
      <c r="C329" t="s">
        <v>39</v>
      </c>
      <c r="D329" t="s">
        <v>706</v>
      </c>
      <c r="E329" s="14" t="s">
        <v>708</v>
      </c>
      <c r="G329" t="s">
        <v>31</v>
      </c>
      <c r="H329" t="s">
        <v>133</v>
      </c>
      <c r="I329" t="s">
        <v>61</v>
      </c>
      <c r="J329" t="s">
        <v>55</v>
      </c>
      <c r="K329" s="1" t="s">
        <v>34</v>
      </c>
      <c r="L329" t="s">
        <v>35</v>
      </c>
      <c r="M329" t="s">
        <v>36</v>
      </c>
      <c r="O329" t="s">
        <v>112</v>
      </c>
      <c r="P329">
        <v>20</v>
      </c>
      <c r="Q329" t="s">
        <v>34</v>
      </c>
      <c r="R329" t="s">
        <v>47</v>
      </c>
      <c r="W329" s="9" t="str">
        <f t="shared" si="47"/>
        <v>Email Category</v>
      </c>
      <c r="X329" s="9" t="str">
        <f t="shared" si="48"/>
        <v xml:space="preserve">01 Nov 22 20:10:41 </v>
      </c>
      <c r="Y329" s="9" t="str">
        <f t="shared" si="49"/>
        <v xml:space="preserve">20:10:41 </v>
      </c>
      <c r="Z329" s="10">
        <f t="shared" si="50"/>
        <v>44865.840752314813</v>
      </c>
      <c r="AA329" s="10" t="str">
        <f t="shared" si="51"/>
        <v>31 Oct 22 - 06 Nov 22</v>
      </c>
      <c r="AB329" s="9" t="str">
        <f t="shared" si="52"/>
        <v xml:space="preserve">01 Jan 70 00:00:00 </v>
      </c>
      <c r="AC329" s="11" t="str">
        <f t="shared" si="53"/>
        <v/>
      </c>
      <c r="AD329" s="9" t="str">
        <f t="shared" si="54"/>
        <v/>
      </c>
      <c r="AE329" s="9">
        <f t="shared" si="46"/>
        <v>1</v>
      </c>
    </row>
    <row r="330" spans="1:31" ht="15" customHeight="1" x14ac:dyDescent="0.25">
      <c r="A330">
        <v>7617</v>
      </c>
      <c r="B330" t="s">
        <v>38</v>
      </c>
      <c r="C330" t="s">
        <v>39</v>
      </c>
      <c r="D330" t="s">
        <v>706</v>
      </c>
      <c r="E330" s="14" t="s">
        <v>707</v>
      </c>
      <c r="G330" t="s">
        <v>31</v>
      </c>
      <c r="H330" t="s">
        <v>133</v>
      </c>
      <c r="I330" t="s">
        <v>61</v>
      </c>
      <c r="J330" t="s">
        <v>55</v>
      </c>
      <c r="K330" t="s">
        <v>34</v>
      </c>
      <c r="L330" t="s">
        <v>35</v>
      </c>
      <c r="M330" t="s">
        <v>36</v>
      </c>
      <c r="O330" t="s">
        <v>112</v>
      </c>
      <c r="P330">
        <v>4</v>
      </c>
      <c r="Q330" t="s">
        <v>34</v>
      </c>
      <c r="R330" t="s">
        <v>47</v>
      </c>
      <c r="W330" s="9" t="str">
        <f t="shared" si="47"/>
        <v>Email Category</v>
      </c>
      <c r="X330" s="9" t="str">
        <f t="shared" si="48"/>
        <v xml:space="preserve">01 Nov 22 23:27:42 </v>
      </c>
      <c r="Y330" s="9" t="str">
        <f t="shared" si="49"/>
        <v xml:space="preserve">23:27:42 </v>
      </c>
      <c r="Z330" s="10">
        <f t="shared" si="50"/>
        <v>44865.977569444447</v>
      </c>
      <c r="AA330" s="10" t="str">
        <f t="shared" si="51"/>
        <v>31 Oct 22 - 06 Nov 22</v>
      </c>
      <c r="AB330" s="9" t="str">
        <f t="shared" si="52"/>
        <v xml:space="preserve">01 Jan 70 00:00:00 </v>
      </c>
      <c r="AC330" s="11" t="str">
        <f t="shared" si="53"/>
        <v/>
      </c>
      <c r="AD330" s="9" t="str">
        <f t="shared" si="54"/>
        <v/>
      </c>
      <c r="AE330" s="9">
        <f t="shared" si="46"/>
        <v>1</v>
      </c>
    </row>
    <row r="331" spans="1:31" ht="15" customHeight="1" x14ac:dyDescent="0.25">
      <c r="A331">
        <v>7618</v>
      </c>
      <c r="B331" t="s">
        <v>57</v>
      </c>
      <c r="C331" t="s">
        <v>39</v>
      </c>
      <c r="D331" s="14" t="s">
        <v>702</v>
      </c>
      <c r="E331" s="14" t="s">
        <v>705</v>
      </c>
      <c r="F331" t="s">
        <v>699</v>
      </c>
      <c r="G331" t="s">
        <v>43</v>
      </c>
      <c r="H331" t="s">
        <v>108</v>
      </c>
      <c r="I331" t="s">
        <v>61</v>
      </c>
      <c r="J331" t="s">
        <v>55</v>
      </c>
      <c r="K331" t="s">
        <v>34</v>
      </c>
      <c r="L331" t="s">
        <v>35</v>
      </c>
      <c r="M331" t="s">
        <v>36</v>
      </c>
      <c r="N331" t="s">
        <v>45</v>
      </c>
      <c r="P331">
        <v>24</v>
      </c>
      <c r="Q331" t="s">
        <v>34</v>
      </c>
      <c r="R331" t="s">
        <v>26</v>
      </c>
      <c r="W331" s="9" t="str">
        <f t="shared" si="47"/>
        <v>Laptop/Desktop</v>
      </c>
      <c r="X331" s="9" t="str">
        <f t="shared" si="48"/>
        <v xml:space="preserve">02 Nov 22 09:30:02 </v>
      </c>
      <c r="Y331" s="9" t="str">
        <f t="shared" si="49"/>
        <v xml:space="preserve">09:30:02 </v>
      </c>
      <c r="Z331" s="10">
        <f t="shared" si="50"/>
        <v>44865.395856481482</v>
      </c>
      <c r="AA331" s="10" t="str">
        <f t="shared" si="51"/>
        <v>31 Oct 22 - 06 Nov 22</v>
      </c>
      <c r="AB331" s="9" t="str">
        <f t="shared" si="52"/>
        <v xml:space="preserve">01 Jan 70 00:00:00 </v>
      </c>
      <c r="AC331" s="11" t="str">
        <f t="shared" si="53"/>
        <v/>
      </c>
      <c r="AD331" s="9" t="str">
        <f t="shared" si="54"/>
        <v/>
      </c>
      <c r="AE331" s="9">
        <f t="shared" si="46"/>
        <v>1</v>
      </c>
    </row>
    <row r="332" spans="1:31" ht="15" customHeight="1" x14ac:dyDescent="0.25">
      <c r="A332">
        <v>7619</v>
      </c>
      <c r="B332" t="s">
        <v>57</v>
      </c>
      <c r="C332" t="s">
        <v>39</v>
      </c>
      <c r="D332" s="14" t="s">
        <v>58</v>
      </c>
      <c r="E332" s="14" t="s">
        <v>704</v>
      </c>
      <c r="F332" t="s">
        <v>60</v>
      </c>
      <c r="G332" t="s">
        <v>81</v>
      </c>
      <c r="H332" t="s">
        <v>108</v>
      </c>
      <c r="I332" t="s">
        <v>33</v>
      </c>
      <c r="J332" t="s">
        <v>33</v>
      </c>
      <c r="K332" s="1" t="s">
        <v>34</v>
      </c>
      <c r="L332" t="s">
        <v>35</v>
      </c>
      <c r="M332" t="s">
        <v>36</v>
      </c>
      <c r="N332" t="s">
        <v>45</v>
      </c>
      <c r="P332">
        <v>13</v>
      </c>
      <c r="Q332" t="s">
        <v>34</v>
      </c>
      <c r="R332" t="s">
        <v>51</v>
      </c>
      <c r="W332" s="9" t="str">
        <f t="shared" si="47"/>
        <v>Laptop/Desktop</v>
      </c>
      <c r="X332" s="9" t="str">
        <f t="shared" si="48"/>
        <v xml:space="preserve">02 Nov 22 10:40:02 </v>
      </c>
      <c r="Y332" s="9" t="str">
        <f t="shared" si="49"/>
        <v xml:space="preserve">10:40:02 </v>
      </c>
      <c r="Z332" s="10">
        <f t="shared" si="50"/>
        <v>44865.444467592592</v>
      </c>
      <c r="AA332" s="10" t="str">
        <f t="shared" si="51"/>
        <v>31 Oct 22 - 06 Nov 22</v>
      </c>
      <c r="AB332" s="9" t="str">
        <f t="shared" si="52"/>
        <v xml:space="preserve">01 Jan 70 00:00:00 </v>
      </c>
      <c r="AC332" s="11" t="str">
        <f t="shared" si="53"/>
        <v/>
      </c>
      <c r="AD332" s="9">
        <f t="shared" si="54"/>
        <v>1</v>
      </c>
      <c r="AE332" s="9" t="str">
        <f t="shared" si="46"/>
        <v/>
      </c>
    </row>
    <row r="333" spans="1:31" ht="15" customHeight="1" x14ac:dyDescent="0.25">
      <c r="A333">
        <v>7620</v>
      </c>
      <c r="B333" t="s">
        <v>57</v>
      </c>
      <c r="C333" t="s">
        <v>196</v>
      </c>
      <c r="D333" s="14" t="s">
        <v>702</v>
      </c>
      <c r="E333" s="14" t="s">
        <v>703</v>
      </c>
      <c r="F333" t="s">
        <v>699</v>
      </c>
      <c r="G333" t="s">
        <v>43</v>
      </c>
      <c r="H333" t="s">
        <v>108</v>
      </c>
      <c r="I333" t="s">
        <v>61</v>
      </c>
      <c r="J333" t="s">
        <v>55</v>
      </c>
      <c r="K333" t="s">
        <v>34</v>
      </c>
      <c r="L333" t="s">
        <v>35</v>
      </c>
      <c r="M333" t="s">
        <v>36</v>
      </c>
      <c r="N333" t="s">
        <v>45</v>
      </c>
      <c r="P333">
        <v>12</v>
      </c>
      <c r="Q333" t="s">
        <v>34</v>
      </c>
      <c r="R333" t="s">
        <v>26</v>
      </c>
      <c r="W333" s="9" t="str">
        <f t="shared" si="47"/>
        <v>Laptop/Desktop</v>
      </c>
      <c r="X333" s="9" t="str">
        <f t="shared" si="48"/>
        <v xml:space="preserve">02 Nov 22 15:30:02 </v>
      </c>
      <c r="Y333" s="9" t="str">
        <f t="shared" si="49"/>
        <v xml:space="preserve">15:30:02 </v>
      </c>
      <c r="Z333" s="10">
        <f t="shared" si="50"/>
        <v>44865.645856481482</v>
      </c>
      <c r="AA333" s="10" t="str">
        <f t="shared" si="51"/>
        <v>31 Oct 22 - 06 Nov 22</v>
      </c>
      <c r="AB333" s="9" t="str">
        <f t="shared" si="52"/>
        <v xml:space="preserve">01 Jan 70 00:00:00 </v>
      </c>
      <c r="AC333" s="11" t="str">
        <f t="shared" si="53"/>
        <v/>
      </c>
      <c r="AD333" s="9" t="str">
        <f t="shared" si="54"/>
        <v/>
      </c>
      <c r="AE333" s="9" t="str">
        <f t="shared" si="46"/>
        <v/>
      </c>
    </row>
    <row r="334" spans="1:31" ht="15" customHeight="1" x14ac:dyDescent="0.25">
      <c r="A334">
        <v>7622</v>
      </c>
      <c r="B334" t="s">
        <v>57</v>
      </c>
      <c r="C334" t="s">
        <v>421</v>
      </c>
      <c r="D334" s="14" t="s">
        <v>235</v>
      </c>
      <c r="E334" s="14" t="s">
        <v>701</v>
      </c>
      <c r="F334" t="s">
        <v>237</v>
      </c>
      <c r="G334" t="s">
        <v>81</v>
      </c>
      <c r="H334" t="s">
        <v>133</v>
      </c>
      <c r="I334" t="s">
        <v>61</v>
      </c>
      <c r="K334" s="1" t="s">
        <v>34</v>
      </c>
      <c r="L334" t="s">
        <v>35</v>
      </c>
      <c r="M334" t="s">
        <v>36</v>
      </c>
      <c r="N334" t="s">
        <v>45</v>
      </c>
      <c r="P334">
        <v>25</v>
      </c>
      <c r="Q334" t="s">
        <v>34</v>
      </c>
      <c r="R334" t="s">
        <v>26</v>
      </c>
      <c r="W334" s="9" t="str">
        <f t="shared" si="47"/>
        <v>Laptop/Desktop</v>
      </c>
      <c r="X334" s="9" t="str">
        <f t="shared" si="48"/>
        <v xml:space="preserve">03 Nov 22 07:40:03 </v>
      </c>
      <c r="Y334" s="9" t="str">
        <f t="shared" si="49"/>
        <v xml:space="preserve">07:40:03 </v>
      </c>
      <c r="Z334" s="10">
        <f t="shared" si="50"/>
        <v>44865.319479166668</v>
      </c>
      <c r="AA334" s="10" t="str">
        <f t="shared" si="51"/>
        <v>31 Oct 22 - 06 Nov 22</v>
      </c>
      <c r="AB334" s="9" t="str">
        <f t="shared" si="52"/>
        <v xml:space="preserve">01 Jan 70 00:00:00 </v>
      </c>
      <c r="AC334" s="11" t="str">
        <f t="shared" si="53"/>
        <v/>
      </c>
      <c r="AD334" s="9" t="str">
        <f t="shared" si="54"/>
        <v/>
      </c>
      <c r="AE334" s="9" t="str">
        <f t="shared" si="46"/>
        <v/>
      </c>
    </row>
    <row r="335" spans="1:31" ht="15" customHeight="1" x14ac:dyDescent="0.25">
      <c r="A335">
        <v>7623</v>
      </c>
      <c r="B335" t="s">
        <v>38</v>
      </c>
      <c r="C335" t="s">
        <v>39</v>
      </c>
      <c r="D335" t="s">
        <v>689</v>
      </c>
      <c r="E335" s="14" t="s">
        <v>700</v>
      </c>
      <c r="G335" t="s">
        <v>43</v>
      </c>
      <c r="H335" t="s">
        <v>67</v>
      </c>
      <c r="I335" t="s">
        <v>61</v>
      </c>
      <c r="J335" t="s">
        <v>61</v>
      </c>
      <c r="K335" t="s">
        <v>34</v>
      </c>
      <c r="L335" t="s">
        <v>35</v>
      </c>
      <c r="M335" t="s">
        <v>36</v>
      </c>
      <c r="O335" t="s">
        <v>74</v>
      </c>
      <c r="P335">
        <v>15</v>
      </c>
      <c r="Q335" t="s">
        <v>34</v>
      </c>
      <c r="R335" t="s">
        <v>47</v>
      </c>
      <c r="W335" s="9" t="str">
        <f t="shared" si="47"/>
        <v>Email Category</v>
      </c>
      <c r="X335" s="9" t="str">
        <f t="shared" si="48"/>
        <v xml:space="preserve">03 Nov 22 09:19:37 </v>
      </c>
      <c r="Y335" s="9" t="str">
        <f t="shared" si="49"/>
        <v xml:space="preserve">09:19:37 </v>
      </c>
      <c r="Z335" s="10">
        <f t="shared" si="50"/>
        <v>44865.388622685183</v>
      </c>
      <c r="AA335" s="10" t="str">
        <f t="shared" si="51"/>
        <v>31 Oct 22 - 06 Nov 22</v>
      </c>
      <c r="AB335" s="9" t="str">
        <f t="shared" si="52"/>
        <v xml:space="preserve">01 Jan 70 00:00:00 </v>
      </c>
      <c r="AC335" s="11" t="str">
        <f t="shared" si="53"/>
        <v/>
      </c>
      <c r="AD335" s="9">
        <f t="shared" si="54"/>
        <v>1</v>
      </c>
      <c r="AE335" s="9" t="str">
        <f t="shared" si="46"/>
        <v/>
      </c>
    </row>
    <row r="336" spans="1:31" ht="15" customHeight="1" x14ac:dyDescent="0.25">
      <c r="A336">
        <v>7624</v>
      </c>
      <c r="B336" t="s">
        <v>57</v>
      </c>
      <c r="C336" t="s">
        <v>39</v>
      </c>
      <c r="D336" s="14" t="s">
        <v>697</v>
      </c>
      <c r="E336" s="14" t="s">
        <v>698</v>
      </c>
      <c r="F336" t="s">
        <v>699</v>
      </c>
      <c r="G336" t="s">
        <v>43</v>
      </c>
      <c r="H336" t="s">
        <v>108</v>
      </c>
      <c r="I336" t="s">
        <v>55</v>
      </c>
      <c r="J336" t="s">
        <v>55</v>
      </c>
      <c r="K336" t="s">
        <v>34</v>
      </c>
      <c r="L336" t="s">
        <v>35</v>
      </c>
      <c r="M336" t="s">
        <v>36</v>
      </c>
      <c r="N336" t="s">
        <v>45</v>
      </c>
      <c r="P336">
        <v>6</v>
      </c>
      <c r="Q336" t="s">
        <v>34</v>
      </c>
      <c r="R336" t="s">
        <v>26</v>
      </c>
      <c r="W336" s="9" t="str">
        <f t="shared" si="47"/>
        <v>Laptop/Desktop</v>
      </c>
      <c r="X336" s="9" t="str">
        <f t="shared" si="48"/>
        <v xml:space="preserve">03 Nov 22 09:20:03 </v>
      </c>
      <c r="Y336" s="9" t="str">
        <f t="shared" si="49"/>
        <v xml:space="preserve">09:20:03 </v>
      </c>
      <c r="Z336" s="10">
        <f t="shared" si="50"/>
        <v>44865.388923611114</v>
      </c>
      <c r="AA336" s="10" t="str">
        <f t="shared" si="51"/>
        <v>31 Oct 22 - 06 Nov 22</v>
      </c>
      <c r="AB336" s="9" t="str">
        <f t="shared" si="52"/>
        <v xml:space="preserve">01 Jan 70 00:00:00 </v>
      </c>
      <c r="AC336" s="11" t="str">
        <f t="shared" si="53"/>
        <v/>
      </c>
      <c r="AD336" s="9">
        <f t="shared" si="54"/>
        <v>1</v>
      </c>
      <c r="AE336" s="9" t="str">
        <f t="shared" si="46"/>
        <v/>
      </c>
    </row>
    <row r="337" spans="1:31" ht="15" customHeight="1" x14ac:dyDescent="0.25">
      <c r="A337">
        <v>7625</v>
      </c>
      <c r="B337" t="s">
        <v>38</v>
      </c>
      <c r="C337" t="s">
        <v>39</v>
      </c>
      <c r="D337" t="s">
        <v>684</v>
      </c>
      <c r="E337" s="14" t="s">
        <v>696</v>
      </c>
      <c r="G337" t="s">
        <v>43</v>
      </c>
      <c r="H337" t="s">
        <v>67</v>
      </c>
      <c r="I337" t="s">
        <v>55</v>
      </c>
      <c r="J337" t="s">
        <v>55</v>
      </c>
      <c r="K337" t="s">
        <v>34</v>
      </c>
      <c r="L337" t="s">
        <v>35</v>
      </c>
      <c r="M337" t="s">
        <v>36</v>
      </c>
      <c r="O337" t="s">
        <v>84</v>
      </c>
      <c r="P337">
        <v>39</v>
      </c>
      <c r="Q337" t="s">
        <v>34</v>
      </c>
      <c r="R337" t="s">
        <v>47</v>
      </c>
      <c r="W337" s="9" t="str">
        <f t="shared" si="47"/>
        <v>Email Category</v>
      </c>
      <c r="X337" s="9" t="str">
        <f t="shared" si="48"/>
        <v xml:space="preserve">03 Nov 22 09:23:03 </v>
      </c>
      <c r="Y337" s="9" t="str">
        <f t="shared" si="49"/>
        <v xml:space="preserve">09:23:03 </v>
      </c>
      <c r="Z337" s="10">
        <f t="shared" si="50"/>
        <v>44865.391006944446</v>
      </c>
      <c r="AA337" s="10" t="str">
        <f t="shared" si="51"/>
        <v>31 Oct 22 - 06 Nov 22</v>
      </c>
      <c r="AB337" s="9" t="str">
        <f t="shared" si="52"/>
        <v xml:space="preserve">01 Jan 70 00:00:00 </v>
      </c>
      <c r="AC337" s="11" t="str">
        <f t="shared" si="53"/>
        <v/>
      </c>
      <c r="AD337" s="9">
        <f t="shared" si="54"/>
        <v>1</v>
      </c>
      <c r="AE337" s="9" t="str">
        <f t="shared" si="46"/>
        <v/>
      </c>
    </row>
    <row r="338" spans="1:31" ht="15" customHeight="1" x14ac:dyDescent="0.25">
      <c r="A338">
        <v>7626</v>
      </c>
      <c r="B338" t="s">
        <v>38</v>
      </c>
      <c r="C338" t="s">
        <v>39</v>
      </c>
      <c r="D338" t="s">
        <v>695</v>
      </c>
      <c r="E338" s="14" t="s">
        <v>692</v>
      </c>
      <c r="G338" t="s">
        <v>81</v>
      </c>
      <c r="H338" t="s">
        <v>67</v>
      </c>
      <c r="I338" t="s">
        <v>55</v>
      </c>
      <c r="J338" t="s">
        <v>55</v>
      </c>
      <c r="K338" t="s">
        <v>34</v>
      </c>
      <c r="L338" t="s">
        <v>35</v>
      </c>
      <c r="M338" t="s">
        <v>36</v>
      </c>
      <c r="O338" t="s">
        <v>94</v>
      </c>
      <c r="P338">
        <v>26</v>
      </c>
      <c r="Q338" t="s">
        <v>34</v>
      </c>
      <c r="R338" t="s">
        <v>47</v>
      </c>
      <c r="W338" s="9" t="str">
        <f t="shared" si="47"/>
        <v>Email Category</v>
      </c>
      <c r="X338" s="9" t="str">
        <f t="shared" si="48"/>
        <v xml:space="preserve">03 Nov 22 09:30:38 </v>
      </c>
      <c r="Y338" s="9" t="str">
        <f t="shared" si="49"/>
        <v xml:space="preserve">09:30:38 </v>
      </c>
      <c r="Z338" s="10">
        <f t="shared" si="50"/>
        <v>44865.396273148152</v>
      </c>
      <c r="AA338" s="10" t="str">
        <f t="shared" si="51"/>
        <v>31 Oct 22 - 06 Nov 22</v>
      </c>
      <c r="AB338" s="9" t="str">
        <f t="shared" si="52"/>
        <v xml:space="preserve">01 Jan 70 00:00:00 </v>
      </c>
      <c r="AC338" s="11" t="str">
        <f t="shared" si="53"/>
        <v/>
      </c>
      <c r="AD338" s="9">
        <f t="shared" si="54"/>
        <v>1</v>
      </c>
      <c r="AE338" s="9" t="str">
        <f t="shared" si="46"/>
        <v/>
      </c>
    </row>
    <row r="339" spans="1:31" ht="15" customHeight="1" x14ac:dyDescent="0.25">
      <c r="A339">
        <v>7627</v>
      </c>
      <c r="B339" t="s">
        <v>38</v>
      </c>
      <c r="C339" t="s">
        <v>39</v>
      </c>
      <c r="D339" t="s">
        <v>694</v>
      </c>
      <c r="E339" s="14" t="s">
        <v>692</v>
      </c>
      <c r="G339" t="s">
        <v>81</v>
      </c>
      <c r="H339" t="s">
        <v>67</v>
      </c>
      <c r="I339" t="s">
        <v>61</v>
      </c>
      <c r="J339" t="s">
        <v>61</v>
      </c>
      <c r="K339" t="s">
        <v>34</v>
      </c>
      <c r="L339" t="s">
        <v>35</v>
      </c>
      <c r="M339" t="s">
        <v>36</v>
      </c>
      <c r="O339" t="s">
        <v>112</v>
      </c>
      <c r="P339">
        <v>24</v>
      </c>
      <c r="Q339" t="s">
        <v>34</v>
      </c>
      <c r="R339" t="s">
        <v>47</v>
      </c>
      <c r="W339" s="9" t="str">
        <f t="shared" si="47"/>
        <v>Email Category</v>
      </c>
      <c r="X339" s="9" t="str">
        <f t="shared" si="48"/>
        <v xml:space="preserve">03 Nov 22 09:30:38 </v>
      </c>
      <c r="Y339" s="9" t="str">
        <f t="shared" si="49"/>
        <v xml:space="preserve">09:30:38 </v>
      </c>
      <c r="Z339" s="10">
        <f t="shared" si="50"/>
        <v>44865.396273148152</v>
      </c>
      <c r="AA339" s="10" t="str">
        <f t="shared" si="51"/>
        <v>31 Oct 22 - 06 Nov 22</v>
      </c>
      <c r="AB339" s="9" t="str">
        <f t="shared" si="52"/>
        <v xml:space="preserve">01 Jan 70 00:00:00 </v>
      </c>
      <c r="AC339" s="11" t="str">
        <f t="shared" si="53"/>
        <v/>
      </c>
      <c r="AD339" s="9">
        <f t="shared" si="54"/>
        <v>1</v>
      </c>
      <c r="AE339" s="9" t="str">
        <f t="shared" si="46"/>
        <v/>
      </c>
    </row>
    <row r="340" spans="1:31" ht="15" customHeight="1" x14ac:dyDescent="0.25">
      <c r="A340">
        <v>7628</v>
      </c>
      <c r="B340" t="s">
        <v>38</v>
      </c>
      <c r="C340" t="s">
        <v>39</v>
      </c>
      <c r="D340" t="s">
        <v>685</v>
      </c>
      <c r="E340" s="14" t="s">
        <v>692</v>
      </c>
      <c r="G340" t="s">
        <v>46</v>
      </c>
      <c r="H340" t="s">
        <v>67</v>
      </c>
      <c r="I340" t="s">
        <v>33</v>
      </c>
      <c r="J340" t="s">
        <v>33</v>
      </c>
      <c r="K340" t="s">
        <v>34</v>
      </c>
      <c r="L340" t="s">
        <v>35</v>
      </c>
      <c r="M340" t="s">
        <v>36</v>
      </c>
      <c r="O340" t="s">
        <v>50</v>
      </c>
      <c r="P340">
        <v>241</v>
      </c>
      <c r="Q340" t="s">
        <v>34</v>
      </c>
      <c r="R340" t="s">
        <v>47</v>
      </c>
      <c r="W340" s="9" t="str">
        <f t="shared" si="47"/>
        <v>Email Category</v>
      </c>
      <c r="X340" s="9" t="str">
        <f t="shared" si="48"/>
        <v xml:space="preserve">03 Nov 22 09:30:38 </v>
      </c>
      <c r="Y340" s="9" t="str">
        <f t="shared" si="49"/>
        <v xml:space="preserve">09:30:38 </v>
      </c>
      <c r="Z340" s="10">
        <f t="shared" si="50"/>
        <v>44865.396273148152</v>
      </c>
      <c r="AA340" s="10" t="str">
        <f t="shared" si="51"/>
        <v>31 Oct 22 - 06 Nov 22</v>
      </c>
      <c r="AB340" s="9" t="str">
        <f t="shared" si="52"/>
        <v xml:space="preserve">01 Jan 70 00:00:00 </v>
      </c>
      <c r="AC340" s="11" t="str">
        <f t="shared" si="53"/>
        <v/>
      </c>
      <c r="AD340" s="9">
        <f t="shared" si="54"/>
        <v>1</v>
      </c>
      <c r="AE340" s="9" t="str">
        <f t="shared" si="46"/>
        <v/>
      </c>
    </row>
    <row r="341" spans="1:31" ht="15" customHeight="1" x14ac:dyDescent="0.25">
      <c r="A341">
        <v>7629</v>
      </c>
      <c r="B341" t="s">
        <v>38</v>
      </c>
      <c r="C341" t="s">
        <v>39</v>
      </c>
      <c r="D341" t="s">
        <v>685</v>
      </c>
      <c r="E341" s="14" t="s">
        <v>692</v>
      </c>
      <c r="G341" t="s">
        <v>46</v>
      </c>
      <c r="H341" t="s">
        <v>67</v>
      </c>
      <c r="I341" t="s">
        <v>33</v>
      </c>
      <c r="J341" t="s">
        <v>33</v>
      </c>
      <c r="K341" t="s">
        <v>34</v>
      </c>
      <c r="L341" t="s">
        <v>693</v>
      </c>
      <c r="M341" t="s">
        <v>36</v>
      </c>
      <c r="O341" t="s">
        <v>50</v>
      </c>
      <c r="P341">
        <v>4</v>
      </c>
      <c r="Q341" t="s">
        <v>34</v>
      </c>
      <c r="R341" t="s">
        <v>47</v>
      </c>
      <c r="W341" s="9" t="str">
        <f t="shared" si="47"/>
        <v>Email Category</v>
      </c>
      <c r="X341" s="9" t="str">
        <f t="shared" si="48"/>
        <v xml:space="preserve">03 Nov 22 09:30:38 </v>
      </c>
      <c r="Y341" s="9" t="str">
        <f t="shared" si="49"/>
        <v xml:space="preserve">09:30:38 </v>
      </c>
      <c r="Z341" s="10">
        <f t="shared" si="50"/>
        <v>44865.396273148152</v>
      </c>
      <c r="AA341" s="10" t="str">
        <f t="shared" si="51"/>
        <v>31 Oct 22 - 06 Nov 22</v>
      </c>
      <c r="AB341" s="9" t="str">
        <f t="shared" si="52"/>
        <v xml:space="preserve">03 Nov 22 09:36:24 </v>
      </c>
      <c r="AC341" s="11">
        <f t="shared" si="53"/>
        <v>4.0046296271611936E-3</v>
      </c>
      <c r="AD341" s="9">
        <f t="shared" si="54"/>
        <v>1</v>
      </c>
      <c r="AE341" s="9" t="str">
        <f t="shared" si="46"/>
        <v/>
      </c>
    </row>
    <row r="342" spans="1:31" ht="15" customHeight="1" x14ac:dyDescent="0.25">
      <c r="A342">
        <v>7630</v>
      </c>
      <c r="B342" t="s">
        <v>38</v>
      </c>
      <c r="C342" t="s">
        <v>39</v>
      </c>
      <c r="D342" t="s">
        <v>685</v>
      </c>
      <c r="E342" s="14" t="s">
        <v>692</v>
      </c>
      <c r="G342" t="s">
        <v>46</v>
      </c>
      <c r="H342" t="s">
        <v>67</v>
      </c>
      <c r="I342" t="s">
        <v>33</v>
      </c>
      <c r="J342" t="s">
        <v>33</v>
      </c>
      <c r="K342" t="s">
        <v>34</v>
      </c>
      <c r="L342" t="s">
        <v>35</v>
      </c>
      <c r="M342" t="s">
        <v>36</v>
      </c>
      <c r="O342" t="s">
        <v>50</v>
      </c>
      <c r="P342">
        <v>3</v>
      </c>
      <c r="Q342" t="s">
        <v>34</v>
      </c>
      <c r="R342" t="s">
        <v>47</v>
      </c>
      <c r="W342" s="9" t="str">
        <f t="shared" si="47"/>
        <v>Email Category</v>
      </c>
      <c r="X342" s="9" t="str">
        <f t="shared" si="48"/>
        <v xml:space="preserve">03 Nov 22 09:30:38 </v>
      </c>
      <c r="Y342" s="9" t="str">
        <f t="shared" si="49"/>
        <v xml:space="preserve">09:30:38 </v>
      </c>
      <c r="Z342" s="10">
        <f t="shared" si="50"/>
        <v>44865.396273148152</v>
      </c>
      <c r="AA342" s="10" t="str">
        <f t="shared" si="51"/>
        <v>31 Oct 22 - 06 Nov 22</v>
      </c>
      <c r="AB342" s="9" t="str">
        <f t="shared" si="52"/>
        <v xml:space="preserve">01 Jan 70 00:00:00 </v>
      </c>
      <c r="AC342" s="11" t="str">
        <f t="shared" si="53"/>
        <v/>
      </c>
      <c r="AD342" s="9">
        <f t="shared" si="54"/>
        <v>1</v>
      </c>
      <c r="AE342" s="9" t="str">
        <f t="shared" si="46"/>
        <v/>
      </c>
    </row>
    <row r="343" spans="1:31" ht="15" customHeight="1" x14ac:dyDescent="0.25">
      <c r="A343">
        <v>7631</v>
      </c>
      <c r="B343" t="s">
        <v>38</v>
      </c>
      <c r="C343" t="s">
        <v>421</v>
      </c>
      <c r="D343" t="s">
        <v>691</v>
      </c>
      <c r="E343" s="14" t="s">
        <v>688</v>
      </c>
      <c r="G343" t="s">
        <v>81</v>
      </c>
      <c r="H343" t="s">
        <v>67</v>
      </c>
      <c r="I343" t="s">
        <v>61</v>
      </c>
      <c r="K343" t="s">
        <v>34</v>
      </c>
      <c r="L343" t="s">
        <v>35</v>
      </c>
      <c r="M343" t="s">
        <v>36</v>
      </c>
      <c r="O343" t="s">
        <v>112</v>
      </c>
      <c r="P343">
        <v>42</v>
      </c>
      <c r="Q343" t="s">
        <v>34</v>
      </c>
      <c r="R343" t="s">
        <v>47</v>
      </c>
      <c r="W343" s="9" t="str">
        <f t="shared" si="47"/>
        <v>Email Category</v>
      </c>
      <c r="X343" s="9" t="str">
        <f t="shared" si="48"/>
        <v xml:space="preserve">03 Nov 22 10:00:07 </v>
      </c>
      <c r="Y343" s="9" t="str">
        <f t="shared" si="49"/>
        <v xml:space="preserve">10:00:07 </v>
      </c>
      <c r="Z343" s="10">
        <f t="shared" si="50"/>
        <v>44865.416747685187</v>
      </c>
      <c r="AA343" s="10" t="str">
        <f t="shared" si="51"/>
        <v>31 Oct 22 - 06 Nov 22</v>
      </c>
      <c r="AB343" s="9" t="str">
        <f t="shared" si="52"/>
        <v xml:space="preserve">01 Jan 70 00:00:00 </v>
      </c>
      <c r="AC343" s="11" t="str">
        <f t="shared" si="53"/>
        <v/>
      </c>
      <c r="AD343" s="9" t="str">
        <f t="shared" si="54"/>
        <v/>
      </c>
      <c r="AE343" s="9" t="str">
        <f t="shared" si="46"/>
        <v/>
      </c>
    </row>
    <row r="344" spans="1:31" ht="15" customHeight="1" x14ac:dyDescent="0.25">
      <c r="A344">
        <v>7632</v>
      </c>
      <c r="B344" t="s">
        <v>38</v>
      </c>
      <c r="C344" t="s">
        <v>39</v>
      </c>
      <c r="D344" t="s">
        <v>690</v>
      </c>
      <c r="E344" s="14" t="s">
        <v>688</v>
      </c>
      <c r="G344" t="s">
        <v>81</v>
      </c>
      <c r="H344" t="s">
        <v>67</v>
      </c>
      <c r="I344" t="s">
        <v>55</v>
      </c>
      <c r="J344" t="s">
        <v>33</v>
      </c>
      <c r="K344" t="s">
        <v>34</v>
      </c>
      <c r="L344" t="s">
        <v>35</v>
      </c>
      <c r="M344" t="s">
        <v>36</v>
      </c>
      <c r="O344" t="s">
        <v>84</v>
      </c>
      <c r="P344">
        <v>44</v>
      </c>
      <c r="Q344" t="s">
        <v>34</v>
      </c>
      <c r="R344" t="s">
        <v>47</v>
      </c>
      <c r="W344" s="9" t="str">
        <f t="shared" si="47"/>
        <v>Email Category</v>
      </c>
      <c r="X344" s="9" t="str">
        <f t="shared" si="48"/>
        <v xml:space="preserve">03 Nov 22 10:00:07 </v>
      </c>
      <c r="Y344" s="9" t="str">
        <f t="shared" si="49"/>
        <v xml:space="preserve">10:00:07 </v>
      </c>
      <c r="Z344" s="10">
        <f t="shared" si="50"/>
        <v>44865.416747685187</v>
      </c>
      <c r="AA344" s="10" t="str">
        <f t="shared" si="51"/>
        <v>31 Oct 22 - 06 Nov 22</v>
      </c>
      <c r="AB344" s="9" t="str">
        <f t="shared" si="52"/>
        <v xml:space="preserve">01 Jan 70 00:00:00 </v>
      </c>
      <c r="AC344" s="11" t="str">
        <f t="shared" si="53"/>
        <v/>
      </c>
      <c r="AD344" s="9" t="str">
        <f t="shared" si="54"/>
        <v/>
      </c>
      <c r="AE344" s="9">
        <f t="shared" si="46"/>
        <v>1</v>
      </c>
    </row>
    <row r="345" spans="1:31" ht="15" customHeight="1" x14ac:dyDescent="0.25">
      <c r="A345">
        <v>7633</v>
      </c>
      <c r="B345" t="s">
        <v>38</v>
      </c>
      <c r="C345" t="s">
        <v>39</v>
      </c>
      <c r="D345" t="s">
        <v>689</v>
      </c>
      <c r="E345" s="14" t="s">
        <v>688</v>
      </c>
      <c r="G345" t="s">
        <v>43</v>
      </c>
      <c r="H345" t="s">
        <v>67</v>
      </c>
      <c r="I345" t="s">
        <v>61</v>
      </c>
      <c r="J345" t="s">
        <v>61</v>
      </c>
      <c r="K345" t="s">
        <v>34</v>
      </c>
      <c r="L345" t="s">
        <v>35</v>
      </c>
      <c r="M345" t="s">
        <v>36</v>
      </c>
      <c r="O345" t="s">
        <v>74</v>
      </c>
      <c r="P345">
        <v>5</v>
      </c>
      <c r="Q345" t="s">
        <v>34</v>
      </c>
      <c r="R345" t="s">
        <v>47</v>
      </c>
      <c r="W345" s="9" t="str">
        <f t="shared" si="47"/>
        <v>Email Category</v>
      </c>
      <c r="X345" s="9" t="str">
        <f t="shared" si="48"/>
        <v xml:space="preserve">03 Nov 22 10:00:07 </v>
      </c>
      <c r="Y345" s="9" t="str">
        <f t="shared" si="49"/>
        <v xml:space="preserve">10:00:07 </v>
      </c>
      <c r="Z345" s="10">
        <f t="shared" si="50"/>
        <v>44865.416747685187</v>
      </c>
      <c r="AA345" s="10" t="str">
        <f t="shared" si="51"/>
        <v>31 Oct 22 - 06 Nov 22</v>
      </c>
      <c r="AB345" s="9" t="str">
        <f t="shared" si="52"/>
        <v xml:space="preserve">01 Jan 70 00:00:00 </v>
      </c>
      <c r="AC345" s="11" t="str">
        <f t="shared" si="53"/>
        <v/>
      </c>
      <c r="AD345" s="9">
        <f t="shared" si="54"/>
        <v>1</v>
      </c>
      <c r="AE345" s="9" t="str">
        <f t="shared" si="46"/>
        <v/>
      </c>
    </row>
    <row r="346" spans="1:31" ht="15" customHeight="1" x14ac:dyDescent="0.25">
      <c r="A346">
        <v>7634</v>
      </c>
      <c r="B346" t="s">
        <v>38</v>
      </c>
      <c r="C346" t="s">
        <v>39</v>
      </c>
      <c r="D346" t="s">
        <v>689</v>
      </c>
      <c r="E346" s="14" t="s">
        <v>688</v>
      </c>
      <c r="G346" t="s">
        <v>43</v>
      </c>
      <c r="H346" t="s">
        <v>67</v>
      </c>
      <c r="I346" t="s">
        <v>61</v>
      </c>
      <c r="J346" t="s">
        <v>61</v>
      </c>
      <c r="K346" t="s">
        <v>34</v>
      </c>
      <c r="L346" t="s">
        <v>35</v>
      </c>
      <c r="M346" t="s">
        <v>36</v>
      </c>
      <c r="O346" t="s">
        <v>74</v>
      </c>
      <c r="P346">
        <v>2</v>
      </c>
      <c r="Q346" t="s">
        <v>34</v>
      </c>
      <c r="R346" t="s">
        <v>47</v>
      </c>
      <c r="W346" s="9" t="str">
        <f t="shared" si="47"/>
        <v>Email Category</v>
      </c>
      <c r="X346" s="9" t="str">
        <f t="shared" si="48"/>
        <v xml:space="preserve">03 Nov 22 10:00:07 </v>
      </c>
      <c r="Y346" s="9" t="str">
        <f t="shared" si="49"/>
        <v xml:space="preserve">10:00:07 </v>
      </c>
      <c r="Z346" s="10">
        <f t="shared" si="50"/>
        <v>44865.416747685187</v>
      </c>
      <c r="AA346" s="10" t="str">
        <f t="shared" si="51"/>
        <v>31 Oct 22 - 06 Nov 22</v>
      </c>
      <c r="AB346" s="9" t="str">
        <f t="shared" si="52"/>
        <v xml:space="preserve">01 Jan 70 00:00:00 </v>
      </c>
      <c r="AC346" s="11" t="str">
        <f t="shared" si="53"/>
        <v/>
      </c>
      <c r="AD346" s="9">
        <f t="shared" si="54"/>
        <v>1</v>
      </c>
      <c r="AE346" s="9" t="str">
        <f t="shared" si="46"/>
        <v/>
      </c>
    </row>
    <row r="347" spans="1:31" ht="15" customHeight="1" x14ac:dyDescent="0.25">
      <c r="A347">
        <v>7635</v>
      </c>
      <c r="B347" t="s">
        <v>38</v>
      </c>
      <c r="C347" t="s">
        <v>196</v>
      </c>
      <c r="D347" t="s">
        <v>687</v>
      </c>
      <c r="E347" s="14" t="s">
        <v>688</v>
      </c>
      <c r="G347" t="s">
        <v>81</v>
      </c>
      <c r="H347" t="s">
        <v>44</v>
      </c>
      <c r="I347" t="s">
        <v>33</v>
      </c>
      <c r="J347" t="s">
        <v>33</v>
      </c>
      <c r="K347" t="s">
        <v>34</v>
      </c>
      <c r="L347" t="s">
        <v>35</v>
      </c>
      <c r="M347" t="s">
        <v>36</v>
      </c>
      <c r="O347" t="s">
        <v>84</v>
      </c>
      <c r="P347">
        <v>34</v>
      </c>
      <c r="Q347" t="s">
        <v>34</v>
      </c>
      <c r="R347" t="s">
        <v>47</v>
      </c>
      <c r="W347" s="9" t="str">
        <f t="shared" si="47"/>
        <v>Email Category</v>
      </c>
      <c r="X347" s="9" t="str">
        <f t="shared" si="48"/>
        <v xml:space="preserve">03 Nov 22 10:00:07 </v>
      </c>
      <c r="Y347" s="9" t="str">
        <f t="shared" si="49"/>
        <v xml:space="preserve">10:00:07 </v>
      </c>
      <c r="Z347" s="10">
        <f t="shared" si="50"/>
        <v>44865.416747685187</v>
      </c>
      <c r="AA347" s="10" t="str">
        <f t="shared" si="51"/>
        <v>31 Oct 22 - 06 Nov 22</v>
      </c>
      <c r="AB347" s="9" t="str">
        <f t="shared" si="52"/>
        <v xml:space="preserve">01 Jan 70 00:00:00 </v>
      </c>
      <c r="AC347" s="11" t="str">
        <f t="shared" si="53"/>
        <v/>
      </c>
      <c r="AD347" s="9" t="str">
        <f t="shared" si="54"/>
        <v/>
      </c>
      <c r="AE347" s="9" t="str">
        <f t="shared" si="46"/>
        <v/>
      </c>
    </row>
    <row r="348" spans="1:31" ht="15" customHeight="1" x14ac:dyDescent="0.25">
      <c r="A348">
        <v>7636</v>
      </c>
      <c r="B348" t="s">
        <v>38</v>
      </c>
      <c r="C348" t="s">
        <v>39</v>
      </c>
      <c r="D348" t="s">
        <v>682</v>
      </c>
      <c r="E348" s="14" t="s">
        <v>686</v>
      </c>
      <c r="G348" t="s">
        <v>43</v>
      </c>
      <c r="H348" t="s">
        <v>108</v>
      </c>
      <c r="I348" t="s">
        <v>33</v>
      </c>
      <c r="J348" t="s">
        <v>33</v>
      </c>
      <c r="K348" t="s">
        <v>62</v>
      </c>
      <c r="L348" t="s">
        <v>35</v>
      </c>
      <c r="M348" t="s">
        <v>36</v>
      </c>
      <c r="O348" t="s">
        <v>50</v>
      </c>
      <c r="P348">
        <v>18</v>
      </c>
      <c r="Q348" t="s">
        <v>34</v>
      </c>
      <c r="R348" t="s">
        <v>47</v>
      </c>
      <c r="W348" s="9" t="str">
        <f t="shared" si="47"/>
        <v>Email Category</v>
      </c>
      <c r="X348" s="9" t="str">
        <f t="shared" si="48"/>
        <v xml:space="preserve">03 Nov 22 10:30:49 </v>
      </c>
      <c r="Y348" s="9" t="str">
        <f t="shared" si="49"/>
        <v xml:space="preserve">10:30:49 </v>
      </c>
      <c r="Z348" s="10">
        <f t="shared" si="50"/>
        <v>44865.438067129631</v>
      </c>
      <c r="AA348" s="10" t="str">
        <f t="shared" si="51"/>
        <v>31 Oct 22 - 06 Nov 22</v>
      </c>
      <c r="AB348" s="9" t="str">
        <f t="shared" si="52"/>
        <v xml:space="preserve">01 Jan 70 00:00:00 </v>
      </c>
      <c r="AC348" s="11" t="str">
        <f t="shared" si="53"/>
        <v/>
      </c>
      <c r="AD348" s="9">
        <f t="shared" si="54"/>
        <v>1</v>
      </c>
      <c r="AE348" s="9" t="str">
        <f t="shared" si="46"/>
        <v/>
      </c>
    </row>
    <row r="349" spans="1:31" ht="15" customHeight="1" x14ac:dyDescent="0.25">
      <c r="A349">
        <v>7637</v>
      </c>
      <c r="B349" t="s">
        <v>38</v>
      </c>
      <c r="C349" t="s">
        <v>39</v>
      </c>
      <c r="D349" t="s">
        <v>685</v>
      </c>
      <c r="E349" s="14" t="s">
        <v>683</v>
      </c>
      <c r="G349" t="s">
        <v>46</v>
      </c>
      <c r="H349" t="s">
        <v>67</v>
      </c>
      <c r="I349" t="s">
        <v>33</v>
      </c>
      <c r="J349" t="s">
        <v>33</v>
      </c>
      <c r="K349" t="s">
        <v>34</v>
      </c>
      <c r="L349" t="s">
        <v>35</v>
      </c>
      <c r="M349" t="s">
        <v>36</v>
      </c>
      <c r="O349" t="s">
        <v>50</v>
      </c>
      <c r="P349">
        <v>3</v>
      </c>
      <c r="Q349" t="s">
        <v>34</v>
      </c>
      <c r="R349" t="s">
        <v>47</v>
      </c>
      <c r="W349" s="9" t="str">
        <f t="shared" si="47"/>
        <v>Email Category</v>
      </c>
      <c r="X349" s="9" t="str">
        <f t="shared" si="48"/>
        <v xml:space="preserve">03 Nov 22 10:30:50 </v>
      </c>
      <c r="Y349" s="9" t="str">
        <f t="shared" si="49"/>
        <v xml:space="preserve">10:30:50 </v>
      </c>
      <c r="Z349" s="10">
        <f t="shared" si="50"/>
        <v>44865.438078703701</v>
      </c>
      <c r="AA349" s="10" t="str">
        <f t="shared" si="51"/>
        <v>31 Oct 22 - 06 Nov 22</v>
      </c>
      <c r="AB349" s="9" t="str">
        <f t="shared" si="52"/>
        <v xml:space="preserve">01 Jan 70 00:00:00 </v>
      </c>
      <c r="AC349" s="11" t="str">
        <f t="shared" si="53"/>
        <v/>
      </c>
      <c r="AD349" s="9">
        <f t="shared" si="54"/>
        <v>1</v>
      </c>
      <c r="AE349" s="9" t="str">
        <f t="shared" si="46"/>
        <v/>
      </c>
    </row>
    <row r="350" spans="1:31" ht="15" customHeight="1" x14ac:dyDescent="0.25">
      <c r="A350">
        <v>7638</v>
      </c>
      <c r="B350" t="s">
        <v>38</v>
      </c>
      <c r="C350" t="s">
        <v>39</v>
      </c>
      <c r="D350" t="s">
        <v>685</v>
      </c>
      <c r="E350" s="14" t="s">
        <v>683</v>
      </c>
      <c r="G350" t="s">
        <v>46</v>
      </c>
      <c r="H350" t="s">
        <v>67</v>
      </c>
      <c r="I350" t="s">
        <v>33</v>
      </c>
      <c r="J350" t="s">
        <v>33</v>
      </c>
      <c r="K350" t="s">
        <v>62</v>
      </c>
      <c r="L350" t="s">
        <v>35</v>
      </c>
      <c r="M350" t="s">
        <v>36</v>
      </c>
      <c r="O350" t="s">
        <v>50</v>
      </c>
      <c r="P350">
        <v>1</v>
      </c>
      <c r="Q350" t="s">
        <v>34</v>
      </c>
      <c r="R350" t="s">
        <v>47</v>
      </c>
      <c r="W350" s="9" t="str">
        <f t="shared" si="47"/>
        <v>Email Category</v>
      </c>
      <c r="X350" s="9" t="str">
        <f t="shared" si="48"/>
        <v xml:space="preserve">03 Nov 22 10:30:50 </v>
      </c>
      <c r="Y350" s="9" t="str">
        <f t="shared" si="49"/>
        <v xml:space="preserve">10:30:50 </v>
      </c>
      <c r="Z350" s="10">
        <f t="shared" si="50"/>
        <v>44865.438078703701</v>
      </c>
      <c r="AA350" s="10" t="str">
        <f t="shared" si="51"/>
        <v>31 Oct 22 - 06 Nov 22</v>
      </c>
      <c r="AB350" s="9" t="str">
        <f t="shared" si="52"/>
        <v xml:space="preserve">01 Jan 70 00:00:00 </v>
      </c>
      <c r="AC350" s="11" t="str">
        <f t="shared" si="53"/>
        <v/>
      </c>
      <c r="AD350" s="9">
        <f t="shared" si="54"/>
        <v>1</v>
      </c>
      <c r="AE350" s="9" t="str">
        <f t="shared" si="46"/>
        <v/>
      </c>
    </row>
    <row r="351" spans="1:31" ht="15" customHeight="1" x14ac:dyDescent="0.25">
      <c r="A351">
        <v>7639</v>
      </c>
      <c r="B351" t="s">
        <v>38</v>
      </c>
      <c r="C351" t="s">
        <v>39</v>
      </c>
      <c r="D351" t="s">
        <v>684</v>
      </c>
      <c r="E351" s="14" t="s">
        <v>683</v>
      </c>
      <c r="G351" t="s">
        <v>43</v>
      </c>
      <c r="H351" t="s">
        <v>67</v>
      </c>
      <c r="I351" t="s">
        <v>55</v>
      </c>
      <c r="J351" t="s">
        <v>55</v>
      </c>
      <c r="K351" t="s">
        <v>34</v>
      </c>
      <c r="L351" t="s">
        <v>35</v>
      </c>
      <c r="M351" t="s">
        <v>36</v>
      </c>
      <c r="O351" t="s">
        <v>84</v>
      </c>
      <c r="P351">
        <v>6</v>
      </c>
      <c r="Q351" t="s">
        <v>34</v>
      </c>
      <c r="R351" t="s">
        <v>47</v>
      </c>
      <c r="W351" s="9" t="str">
        <f t="shared" si="47"/>
        <v>Email Category</v>
      </c>
      <c r="X351" s="9" t="str">
        <f t="shared" si="48"/>
        <v xml:space="preserve">03 Nov 22 10:30:50 </v>
      </c>
      <c r="Y351" s="9" t="str">
        <f t="shared" si="49"/>
        <v xml:space="preserve">10:30:50 </v>
      </c>
      <c r="Z351" s="10">
        <f t="shared" si="50"/>
        <v>44865.438078703701</v>
      </c>
      <c r="AA351" s="10" t="str">
        <f t="shared" si="51"/>
        <v>31 Oct 22 - 06 Nov 22</v>
      </c>
      <c r="AB351" s="9" t="str">
        <f t="shared" si="52"/>
        <v xml:space="preserve">01 Jan 70 00:00:00 </v>
      </c>
      <c r="AC351" s="11" t="str">
        <f t="shared" si="53"/>
        <v/>
      </c>
      <c r="AD351" s="9">
        <f t="shared" si="54"/>
        <v>1</v>
      </c>
      <c r="AE351" s="9" t="str">
        <f t="shared" si="46"/>
        <v/>
      </c>
    </row>
    <row r="352" spans="1:31" ht="15" customHeight="1" x14ac:dyDescent="0.25">
      <c r="A352">
        <v>7640</v>
      </c>
      <c r="B352" t="s">
        <v>38</v>
      </c>
      <c r="C352" t="s">
        <v>39</v>
      </c>
      <c r="D352" t="s">
        <v>682</v>
      </c>
      <c r="E352" s="14" t="s">
        <v>683</v>
      </c>
      <c r="G352" t="s">
        <v>43</v>
      </c>
      <c r="H352" t="s">
        <v>108</v>
      </c>
      <c r="I352" t="s">
        <v>33</v>
      </c>
      <c r="J352" t="s">
        <v>33</v>
      </c>
      <c r="K352" t="s">
        <v>654</v>
      </c>
      <c r="L352" t="s">
        <v>35</v>
      </c>
      <c r="M352" t="s">
        <v>36</v>
      </c>
      <c r="O352" t="s">
        <v>50</v>
      </c>
      <c r="P352">
        <v>23</v>
      </c>
      <c r="Q352" t="s">
        <v>34</v>
      </c>
      <c r="R352" t="s">
        <v>47</v>
      </c>
      <c r="W352" s="9" t="str">
        <f t="shared" si="47"/>
        <v>Email Category</v>
      </c>
      <c r="X352" s="9" t="str">
        <f t="shared" si="48"/>
        <v xml:space="preserve">03 Nov 22 10:30:50 </v>
      </c>
      <c r="Y352" s="9" t="str">
        <f t="shared" si="49"/>
        <v xml:space="preserve">10:30:50 </v>
      </c>
      <c r="Z352" s="10">
        <f t="shared" si="50"/>
        <v>44865.438078703701</v>
      </c>
      <c r="AA352" s="10" t="str">
        <f t="shared" si="51"/>
        <v>31 Oct 22 - 06 Nov 22</v>
      </c>
      <c r="AB352" s="9" t="str">
        <f t="shared" si="52"/>
        <v xml:space="preserve">01 Jan 70 00:00:00 </v>
      </c>
      <c r="AC352" s="11" t="str">
        <f t="shared" si="53"/>
        <v/>
      </c>
      <c r="AD352" s="9">
        <f t="shared" si="54"/>
        <v>1</v>
      </c>
      <c r="AE352" s="9" t="str">
        <f t="shared" si="46"/>
        <v/>
      </c>
    </row>
    <row r="353" spans="1:31" ht="15" customHeight="1" x14ac:dyDescent="0.25">
      <c r="A353">
        <v>7641</v>
      </c>
      <c r="B353" t="s">
        <v>38</v>
      </c>
      <c r="C353" t="s">
        <v>39</v>
      </c>
      <c r="D353" t="s">
        <v>682</v>
      </c>
      <c r="E353" s="14" t="s">
        <v>681</v>
      </c>
      <c r="G353" t="s">
        <v>43</v>
      </c>
      <c r="H353" t="s">
        <v>108</v>
      </c>
      <c r="I353" t="s">
        <v>33</v>
      </c>
      <c r="J353" t="s">
        <v>33</v>
      </c>
      <c r="K353" t="s">
        <v>62</v>
      </c>
      <c r="L353" t="s">
        <v>35</v>
      </c>
      <c r="M353" t="s">
        <v>36</v>
      </c>
      <c r="O353" t="s">
        <v>50</v>
      </c>
      <c r="P353">
        <v>17</v>
      </c>
      <c r="Q353" t="s">
        <v>34</v>
      </c>
      <c r="R353" t="s">
        <v>47</v>
      </c>
      <c r="W353" s="9" t="str">
        <f t="shared" si="47"/>
        <v>Email Category</v>
      </c>
      <c r="X353" s="9" t="str">
        <f t="shared" si="48"/>
        <v xml:space="preserve">03 Nov 22 11:00:17 </v>
      </c>
      <c r="Y353" s="9" t="str">
        <f t="shared" si="49"/>
        <v xml:space="preserve">11:00:17 </v>
      </c>
      <c r="Z353" s="10">
        <f t="shared" si="50"/>
        <v>44865.45853009259</v>
      </c>
      <c r="AA353" s="10" t="str">
        <f t="shared" si="51"/>
        <v>31 Oct 22 - 06 Nov 22</v>
      </c>
      <c r="AB353" s="9" t="str">
        <f t="shared" si="52"/>
        <v xml:space="preserve">01 Jan 70 00:00:00 </v>
      </c>
      <c r="AC353" s="11" t="str">
        <f t="shared" si="53"/>
        <v/>
      </c>
      <c r="AD353" s="9">
        <f t="shared" si="54"/>
        <v>1</v>
      </c>
      <c r="AE353" s="9" t="str">
        <f t="shared" si="46"/>
        <v/>
      </c>
    </row>
    <row r="354" spans="1:31" ht="15" customHeight="1" x14ac:dyDescent="0.25">
      <c r="A354">
        <v>7642</v>
      </c>
      <c r="B354" t="s">
        <v>38</v>
      </c>
      <c r="C354" t="s">
        <v>421</v>
      </c>
      <c r="D354" t="s">
        <v>680</v>
      </c>
      <c r="E354" s="14" t="s">
        <v>681</v>
      </c>
      <c r="G354" t="s">
        <v>46</v>
      </c>
      <c r="H354" t="s">
        <v>44</v>
      </c>
      <c r="I354" t="s">
        <v>55</v>
      </c>
      <c r="J354" t="s">
        <v>55</v>
      </c>
      <c r="K354" s="1" t="s">
        <v>34</v>
      </c>
      <c r="L354" t="s">
        <v>35</v>
      </c>
      <c r="M354" t="s">
        <v>36</v>
      </c>
      <c r="O354" t="s">
        <v>94</v>
      </c>
      <c r="P354">
        <v>405</v>
      </c>
      <c r="Q354" t="s">
        <v>34</v>
      </c>
      <c r="R354" t="s">
        <v>47</v>
      </c>
      <c r="W354" s="9" t="str">
        <f t="shared" si="47"/>
        <v>Email Category</v>
      </c>
      <c r="X354" s="9" t="str">
        <f t="shared" si="48"/>
        <v xml:space="preserve">03 Nov 22 11:00:17 </v>
      </c>
      <c r="Y354" s="9" t="str">
        <f t="shared" si="49"/>
        <v xml:space="preserve">11:00:17 </v>
      </c>
      <c r="Z354" s="10">
        <f t="shared" si="50"/>
        <v>44865.45853009259</v>
      </c>
      <c r="AA354" s="10" t="str">
        <f t="shared" si="51"/>
        <v>31 Oct 22 - 06 Nov 22</v>
      </c>
      <c r="AB354" s="9" t="str">
        <f t="shared" si="52"/>
        <v xml:space="preserve">01 Jan 70 00:00:00 </v>
      </c>
      <c r="AC354" s="11" t="str">
        <f t="shared" si="53"/>
        <v/>
      </c>
      <c r="AD354" s="9" t="str">
        <f t="shared" si="54"/>
        <v/>
      </c>
      <c r="AE354" s="9" t="str">
        <f t="shared" si="46"/>
        <v/>
      </c>
    </row>
    <row r="355" spans="1:31" ht="15" customHeight="1" x14ac:dyDescent="0.25">
      <c r="A355">
        <v>7643</v>
      </c>
      <c r="B355" t="s">
        <v>38</v>
      </c>
      <c r="C355" t="s">
        <v>421</v>
      </c>
      <c r="D355" t="s">
        <v>679</v>
      </c>
      <c r="E355" s="14" t="s">
        <v>678</v>
      </c>
      <c r="G355" t="s">
        <v>43</v>
      </c>
      <c r="H355" t="s">
        <v>44</v>
      </c>
      <c r="I355" t="s">
        <v>55</v>
      </c>
      <c r="K355" t="s">
        <v>34</v>
      </c>
      <c r="L355" t="s">
        <v>35</v>
      </c>
      <c r="M355" t="s">
        <v>36</v>
      </c>
      <c r="O355" t="s">
        <v>94</v>
      </c>
      <c r="P355">
        <v>5</v>
      </c>
      <c r="Q355" t="s">
        <v>34</v>
      </c>
      <c r="R355" t="s">
        <v>47</v>
      </c>
      <c r="W355" s="9" t="str">
        <f t="shared" si="47"/>
        <v>Email Category</v>
      </c>
      <c r="X355" s="9" t="str">
        <f t="shared" si="48"/>
        <v xml:space="preserve">03 Nov 22 11:00:18 </v>
      </c>
      <c r="Y355" s="9" t="str">
        <f t="shared" si="49"/>
        <v xml:space="preserve">11:00:18 </v>
      </c>
      <c r="Z355" s="10">
        <f t="shared" si="50"/>
        <v>44865.458541666667</v>
      </c>
      <c r="AA355" s="10" t="str">
        <f t="shared" si="51"/>
        <v>31 Oct 22 - 06 Nov 22</v>
      </c>
      <c r="AB355" s="9" t="str">
        <f t="shared" si="52"/>
        <v xml:space="preserve">01 Jan 70 00:00:00 </v>
      </c>
      <c r="AC355" s="11" t="str">
        <f t="shared" si="53"/>
        <v/>
      </c>
      <c r="AD355" s="9" t="str">
        <f t="shared" si="54"/>
        <v/>
      </c>
      <c r="AE355" s="9" t="str">
        <f t="shared" si="46"/>
        <v/>
      </c>
    </row>
    <row r="356" spans="1:31" ht="15" customHeight="1" x14ac:dyDescent="0.25">
      <c r="A356">
        <v>7644</v>
      </c>
      <c r="B356" t="s">
        <v>38</v>
      </c>
      <c r="C356" t="s">
        <v>421</v>
      </c>
      <c r="D356" t="s">
        <v>677</v>
      </c>
      <c r="E356" s="14" t="s">
        <v>678</v>
      </c>
      <c r="G356" t="s">
        <v>43</v>
      </c>
      <c r="H356" t="s">
        <v>44</v>
      </c>
      <c r="I356" t="s">
        <v>55</v>
      </c>
      <c r="K356" t="s">
        <v>34</v>
      </c>
      <c r="L356" t="s">
        <v>35</v>
      </c>
      <c r="M356" t="s">
        <v>36</v>
      </c>
      <c r="O356" t="s">
        <v>94</v>
      </c>
      <c r="P356">
        <v>24</v>
      </c>
      <c r="Q356" t="s">
        <v>34</v>
      </c>
      <c r="R356" t="s">
        <v>47</v>
      </c>
      <c r="W356" s="9" t="str">
        <f t="shared" si="47"/>
        <v>Email Category</v>
      </c>
      <c r="X356" s="9" t="str">
        <f t="shared" si="48"/>
        <v xml:space="preserve">03 Nov 22 11:00:18 </v>
      </c>
      <c r="Y356" s="9" t="str">
        <f t="shared" si="49"/>
        <v xml:space="preserve">11:00:18 </v>
      </c>
      <c r="Z356" s="10">
        <f t="shared" si="50"/>
        <v>44865.458541666667</v>
      </c>
      <c r="AA356" s="10" t="str">
        <f t="shared" si="51"/>
        <v>31 Oct 22 - 06 Nov 22</v>
      </c>
      <c r="AB356" s="9" t="str">
        <f t="shared" si="52"/>
        <v xml:space="preserve">01 Jan 70 00:00:00 </v>
      </c>
      <c r="AC356" s="11" t="str">
        <f t="shared" si="53"/>
        <v/>
      </c>
      <c r="AD356" s="9" t="str">
        <f t="shared" si="54"/>
        <v/>
      </c>
      <c r="AE356" s="9" t="str">
        <f t="shared" si="46"/>
        <v/>
      </c>
    </row>
    <row r="357" spans="1:31" ht="15" customHeight="1" x14ac:dyDescent="0.25">
      <c r="A357">
        <v>7646</v>
      </c>
      <c r="B357" t="s">
        <v>38</v>
      </c>
      <c r="C357" t="s">
        <v>421</v>
      </c>
      <c r="D357" t="s">
        <v>675</v>
      </c>
      <c r="E357" s="14" t="s">
        <v>676</v>
      </c>
      <c r="G357" t="s">
        <v>43</v>
      </c>
      <c r="H357" t="s">
        <v>44</v>
      </c>
      <c r="I357" t="s">
        <v>55</v>
      </c>
      <c r="K357" t="s">
        <v>34</v>
      </c>
      <c r="L357" t="s">
        <v>35</v>
      </c>
      <c r="M357" t="s">
        <v>36</v>
      </c>
      <c r="O357" t="s">
        <v>94</v>
      </c>
      <c r="P357">
        <v>33</v>
      </c>
      <c r="Q357" t="s">
        <v>34</v>
      </c>
      <c r="R357" t="s">
        <v>47</v>
      </c>
      <c r="W357" s="9" t="str">
        <f t="shared" si="47"/>
        <v>Email Category</v>
      </c>
      <c r="X357" s="9" t="str">
        <f t="shared" si="48"/>
        <v xml:space="preserve">03 Nov 22 12:30:04 </v>
      </c>
      <c r="Y357" s="9" t="str">
        <f t="shared" si="49"/>
        <v xml:space="preserve">12:30:04 </v>
      </c>
      <c r="Z357" s="10">
        <f t="shared" si="50"/>
        <v>44865.520879629628</v>
      </c>
      <c r="AA357" s="10" t="str">
        <f t="shared" si="51"/>
        <v>31 Oct 22 - 06 Nov 22</v>
      </c>
      <c r="AB357" s="9" t="str">
        <f t="shared" si="52"/>
        <v xml:space="preserve">01 Jan 70 00:00:00 </v>
      </c>
      <c r="AC357" s="11" t="str">
        <f t="shared" si="53"/>
        <v/>
      </c>
      <c r="AD357" s="9" t="str">
        <f t="shared" si="54"/>
        <v/>
      </c>
      <c r="AE357" s="9" t="str">
        <f t="shared" si="46"/>
        <v/>
      </c>
    </row>
    <row r="358" spans="1:31" ht="15" customHeight="1" x14ac:dyDescent="0.25">
      <c r="A358">
        <v>7647</v>
      </c>
      <c r="B358" t="s">
        <v>27</v>
      </c>
      <c r="C358" t="s">
        <v>421</v>
      </c>
      <c r="D358" s="14" t="s">
        <v>672</v>
      </c>
      <c r="E358" s="14" t="s">
        <v>673</v>
      </c>
      <c r="F358" t="s">
        <v>674</v>
      </c>
      <c r="G358" t="s">
        <v>46</v>
      </c>
      <c r="H358" t="s">
        <v>44</v>
      </c>
      <c r="I358" t="s">
        <v>61</v>
      </c>
      <c r="K358" t="s">
        <v>34</v>
      </c>
      <c r="L358" t="s">
        <v>35</v>
      </c>
      <c r="M358" t="s">
        <v>36</v>
      </c>
      <c r="P358">
        <v>32</v>
      </c>
      <c r="Q358" t="s">
        <v>34</v>
      </c>
      <c r="R358" t="s">
        <v>56</v>
      </c>
      <c r="W358" s="9" t="str">
        <f t="shared" si="47"/>
        <v>Email Category</v>
      </c>
      <c r="X358" s="9" t="str">
        <f t="shared" si="48"/>
        <v xml:space="preserve">03 Nov 22 12:50:05 </v>
      </c>
      <c r="Y358" s="9" t="str">
        <f t="shared" si="49"/>
        <v xml:space="preserve">12:50:05 </v>
      </c>
      <c r="Z358" s="10">
        <f t="shared" si="50"/>
        <v>44865.534780092596</v>
      </c>
      <c r="AA358" s="10" t="str">
        <f t="shared" si="51"/>
        <v>31 Oct 22 - 06 Nov 22</v>
      </c>
      <c r="AB358" s="9" t="str">
        <f t="shared" si="52"/>
        <v xml:space="preserve">01 Jan 70 00:00:00 </v>
      </c>
      <c r="AC358" s="11" t="str">
        <f t="shared" si="53"/>
        <v/>
      </c>
      <c r="AD358" s="9" t="str">
        <f t="shared" si="54"/>
        <v/>
      </c>
      <c r="AE358" s="9" t="str">
        <f t="shared" si="46"/>
        <v/>
      </c>
    </row>
    <row r="359" spans="1:31" ht="15" customHeight="1" x14ac:dyDescent="0.25">
      <c r="A359">
        <v>7648</v>
      </c>
      <c r="B359" t="s">
        <v>38</v>
      </c>
      <c r="C359" t="s">
        <v>421</v>
      </c>
      <c r="D359" t="s">
        <v>670</v>
      </c>
      <c r="E359" s="14" t="s">
        <v>671</v>
      </c>
      <c r="G359" t="s">
        <v>46</v>
      </c>
      <c r="H359" t="s">
        <v>44</v>
      </c>
      <c r="I359" t="s">
        <v>61</v>
      </c>
      <c r="K359" s="1" t="s">
        <v>34</v>
      </c>
      <c r="L359" t="s">
        <v>35</v>
      </c>
      <c r="M359" t="s">
        <v>36</v>
      </c>
      <c r="O359" t="s">
        <v>74</v>
      </c>
      <c r="P359">
        <v>23</v>
      </c>
      <c r="Q359" t="s">
        <v>34</v>
      </c>
      <c r="R359" t="s">
        <v>47</v>
      </c>
      <c r="W359" s="9" t="str">
        <f t="shared" si="47"/>
        <v>Email Category</v>
      </c>
      <c r="X359" s="9" t="str">
        <f t="shared" si="48"/>
        <v xml:space="preserve">03 Nov 22 15:30:13 </v>
      </c>
      <c r="Y359" s="9" t="str">
        <f t="shared" si="49"/>
        <v xml:space="preserve">15:30:13 </v>
      </c>
      <c r="Z359" s="10">
        <f t="shared" si="50"/>
        <v>44865.645983796298</v>
      </c>
      <c r="AA359" s="10" t="str">
        <f t="shared" si="51"/>
        <v>31 Oct 22 - 06 Nov 22</v>
      </c>
      <c r="AB359" s="9" t="str">
        <f t="shared" si="52"/>
        <v xml:space="preserve">01 Jan 70 00:00:00 </v>
      </c>
      <c r="AC359" s="11" t="str">
        <f t="shared" si="53"/>
        <v/>
      </c>
      <c r="AD359" s="9" t="str">
        <f t="shared" si="54"/>
        <v/>
      </c>
      <c r="AE359" s="9" t="str">
        <f t="shared" si="46"/>
        <v/>
      </c>
    </row>
    <row r="360" spans="1:31" ht="15" customHeight="1" x14ac:dyDescent="0.25">
      <c r="A360">
        <v>7649</v>
      </c>
      <c r="B360" t="s">
        <v>38</v>
      </c>
      <c r="C360" t="s">
        <v>39</v>
      </c>
      <c r="D360" t="s">
        <v>668</v>
      </c>
      <c r="E360" s="14" t="s">
        <v>669</v>
      </c>
      <c r="G360" t="s">
        <v>662</v>
      </c>
      <c r="H360" t="s">
        <v>44</v>
      </c>
      <c r="I360" t="s">
        <v>33</v>
      </c>
      <c r="J360" t="s">
        <v>33</v>
      </c>
      <c r="K360" t="s">
        <v>62</v>
      </c>
      <c r="L360" t="s">
        <v>35</v>
      </c>
      <c r="M360" t="s">
        <v>36</v>
      </c>
      <c r="O360" t="s">
        <v>84</v>
      </c>
      <c r="P360">
        <v>52</v>
      </c>
      <c r="Q360" t="s">
        <v>34</v>
      </c>
      <c r="R360" t="s">
        <v>47</v>
      </c>
      <c r="W360" s="9" t="str">
        <f t="shared" si="47"/>
        <v>Email Category</v>
      </c>
      <c r="X360" s="9" t="str">
        <f t="shared" si="48"/>
        <v xml:space="preserve">03 Nov 22 16:30:07 </v>
      </c>
      <c r="Y360" s="9" t="str">
        <f t="shared" si="49"/>
        <v xml:space="preserve">16:30:07 </v>
      </c>
      <c r="Z360" s="10">
        <f t="shared" si="50"/>
        <v>44865.687581018516</v>
      </c>
      <c r="AA360" s="10" t="str">
        <f t="shared" si="51"/>
        <v>31 Oct 22 - 06 Nov 22</v>
      </c>
      <c r="AB360" s="9" t="str">
        <f t="shared" si="52"/>
        <v xml:space="preserve">01 Jan 70 00:00:00 </v>
      </c>
      <c r="AC360" s="11" t="str">
        <f t="shared" si="53"/>
        <v/>
      </c>
      <c r="AD360" s="9">
        <f t="shared" si="54"/>
        <v>1</v>
      </c>
      <c r="AE360" s="9" t="str">
        <f t="shared" si="46"/>
        <v/>
      </c>
    </row>
    <row r="361" spans="1:31" ht="15" customHeight="1" x14ac:dyDescent="0.25">
      <c r="A361">
        <v>7650</v>
      </c>
      <c r="B361" t="s">
        <v>38</v>
      </c>
      <c r="C361" t="s">
        <v>39</v>
      </c>
      <c r="D361" t="s">
        <v>666</v>
      </c>
      <c r="E361" s="14" t="s">
        <v>667</v>
      </c>
      <c r="G361" t="s">
        <v>662</v>
      </c>
      <c r="H361" t="s">
        <v>44</v>
      </c>
      <c r="I361" t="s">
        <v>61</v>
      </c>
      <c r="J361" t="s">
        <v>61</v>
      </c>
      <c r="K361" t="s">
        <v>62</v>
      </c>
      <c r="L361" t="s">
        <v>35</v>
      </c>
      <c r="M361" t="s">
        <v>36</v>
      </c>
      <c r="O361" t="s">
        <v>74</v>
      </c>
      <c r="P361">
        <v>42</v>
      </c>
      <c r="Q361" t="s">
        <v>34</v>
      </c>
      <c r="R361" t="s">
        <v>47</v>
      </c>
      <c r="W361" s="9" t="str">
        <f t="shared" si="47"/>
        <v>Email Category</v>
      </c>
      <c r="X361" s="9" t="str">
        <f t="shared" si="48"/>
        <v xml:space="preserve">03 Nov 22 17:00:16 </v>
      </c>
      <c r="Y361" s="9" t="str">
        <f t="shared" si="49"/>
        <v xml:space="preserve">17:00:16 </v>
      </c>
      <c r="Z361" s="10">
        <f t="shared" si="50"/>
        <v>44865.708518518521</v>
      </c>
      <c r="AA361" s="10" t="str">
        <f t="shared" si="51"/>
        <v>31 Oct 22 - 06 Nov 22</v>
      </c>
      <c r="AB361" s="9" t="str">
        <f t="shared" si="52"/>
        <v xml:space="preserve">01 Jan 70 00:00:00 </v>
      </c>
      <c r="AC361" s="11" t="str">
        <f t="shared" si="53"/>
        <v/>
      </c>
      <c r="AD361" s="9">
        <f t="shared" si="54"/>
        <v>1</v>
      </c>
      <c r="AE361" s="9" t="str">
        <f t="shared" si="46"/>
        <v/>
      </c>
    </row>
    <row r="362" spans="1:31" ht="15" customHeight="1" x14ac:dyDescent="0.25">
      <c r="A362">
        <v>7651</v>
      </c>
      <c r="B362" t="s">
        <v>38</v>
      </c>
      <c r="C362" t="s">
        <v>421</v>
      </c>
      <c r="D362" s="14" t="s">
        <v>664</v>
      </c>
      <c r="E362" s="14" t="s">
        <v>665</v>
      </c>
      <c r="F362" t="s">
        <v>91</v>
      </c>
      <c r="G362" t="s">
        <v>81</v>
      </c>
      <c r="H362" t="s">
        <v>44</v>
      </c>
      <c r="I362" t="s">
        <v>61</v>
      </c>
      <c r="K362" s="1" t="s">
        <v>34</v>
      </c>
      <c r="L362" t="s">
        <v>35</v>
      </c>
      <c r="M362" t="s">
        <v>36</v>
      </c>
      <c r="P362">
        <v>71</v>
      </c>
      <c r="Q362" t="s">
        <v>34</v>
      </c>
      <c r="R362" t="s">
        <v>26</v>
      </c>
      <c r="W362" s="9" t="str">
        <f t="shared" si="47"/>
        <v>Email Category</v>
      </c>
      <c r="X362" s="9" t="str">
        <f t="shared" si="48"/>
        <v xml:space="preserve">03 Nov 22 17:20:03 </v>
      </c>
      <c r="Y362" s="9" t="str">
        <f t="shared" si="49"/>
        <v xml:space="preserve">17:20:03 </v>
      </c>
      <c r="Z362" s="10">
        <f t="shared" si="50"/>
        <v>44865.722256944442</v>
      </c>
      <c r="AA362" s="10" t="str">
        <f t="shared" si="51"/>
        <v>31 Oct 22 - 06 Nov 22</v>
      </c>
      <c r="AB362" s="9" t="str">
        <f t="shared" si="52"/>
        <v xml:space="preserve">01 Jan 70 00:00:00 </v>
      </c>
      <c r="AC362" s="11" t="str">
        <f t="shared" si="53"/>
        <v/>
      </c>
      <c r="AD362" s="9" t="str">
        <f t="shared" si="54"/>
        <v/>
      </c>
      <c r="AE362" s="9" t="str">
        <f t="shared" si="46"/>
        <v/>
      </c>
    </row>
    <row r="363" spans="1:31" ht="15" customHeight="1" x14ac:dyDescent="0.25">
      <c r="A363">
        <v>7652</v>
      </c>
      <c r="B363" t="s">
        <v>38</v>
      </c>
      <c r="C363" t="s">
        <v>196</v>
      </c>
      <c r="D363" s="14" t="s">
        <v>259</v>
      </c>
      <c r="E363" s="14" t="s">
        <v>663</v>
      </c>
      <c r="F363" t="s">
        <v>91</v>
      </c>
      <c r="G363" t="s">
        <v>81</v>
      </c>
      <c r="H363" t="s">
        <v>44</v>
      </c>
      <c r="I363" t="s">
        <v>55</v>
      </c>
      <c r="J363" t="s">
        <v>55</v>
      </c>
      <c r="K363" t="s">
        <v>34</v>
      </c>
      <c r="L363" t="s">
        <v>35</v>
      </c>
      <c r="M363" t="s">
        <v>36</v>
      </c>
      <c r="P363">
        <v>6</v>
      </c>
      <c r="Q363" t="s">
        <v>34</v>
      </c>
      <c r="R363" t="s">
        <v>26</v>
      </c>
      <c r="W363" s="9" t="str">
        <f t="shared" si="47"/>
        <v>Email Category</v>
      </c>
      <c r="X363" s="9" t="str">
        <f t="shared" si="48"/>
        <v xml:space="preserve">03 Nov 22 19:50:02 </v>
      </c>
      <c r="Y363" s="9" t="str">
        <f t="shared" si="49"/>
        <v xml:space="preserve">19:50:02 </v>
      </c>
      <c r="Z363" s="10">
        <f t="shared" si="50"/>
        <v>44865.826412037037</v>
      </c>
      <c r="AA363" s="10" t="str">
        <f t="shared" si="51"/>
        <v>31 Oct 22 - 06 Nov 22</v>
      </c>
      <c r="AB363" s="9" t="str">
        <f t="shared" si="52"/>
        <v xml:space="preserve">01 Jan 70 00:00:00 </v>
      </c>
      <c r="AC363" s="11" t="str">
        <f t="shared" si="53"/>
        <v/>
      </c>
      <c r="AD363" s="9" t="str">
        <f t="shared" si="54"/>
        <v/>
      </c>
      <c r="AE363" s="9" t="str">
        <f t="shared" si="46"/>
        <v/>
      </c>
    </row>
    <row r="364" spans="1:31" ht="15" customHeight="1" x14ac:dyDescent="0.25">
      <c r="A364">
        <v>7653</v>
      </c>
      <c r="B364" t="s">
        <v>38</v>
      </c>
      <c r="C364" t="s">
        <v>39</v>
      </c>
      <c r="D364" t="s">
        <v>660</v>
      </c>
      <c r="E364" s="14" t="s">
        <v>661</v>
      </c>
      <c r="G364" t="s">
        <v>662</v>
      </c>
      <c r="H364" t="s">
        <v>133</v>
      </c>
      <c r="I364" t="s">
        <v>61</v>
      </c>
      <c r="J364" t="s">
        <v>61</v>
      </c>
      <c r="K364" t="s">
        <v>62</v>
      </c>
      <c r="L364" t="s">
        <v>35</v>
      </c>
      <c r="M364" t="s">
        <v>36</v>
      </c>
      <c r="O364" t="s">
        <v>74</v>
      </c>
      <c r="P364">
        <v>15</v>
      </c>
      <c r="Q364" t="s">
        <v>34</v>
      </c>
      <c r="R364" t="s">
        <v>47</v>
      </c>
      <c r="W364" s="9" t="str">
        <f t="shared" si="47"/>
        <v>Email Category</v>
      </c>
      <c r="X364" s="9" t="str">
        <f t="shared" si="48"/>
        <v xml:space="preserve">04 Nov 22 02:30:04 </v>
      </c>
      <c r="Y364" s="9" t="str">
        <f t="shared" si="49"/>
        <v xml:space="preserve">02:30:04 </v>
      </c>
      <c r="Z364" s="10">
        <f t="shared" si="50"/>
        <v>44865.104212962964</v>
      </c>
      <c r="AA364" s="10" t="str">
        <f t="shared" si="51"/>
        <v>31 Oct 22 - 06 Nov 22</v>
      </c>
      <c r="AB364" s="9" t="str">
        <f t="shared" si="52"/>
        <v xml:space="preserve">01 Jan 70 00:00:00 </v>
      </c>
      <c r="AC364" s="11" t="str">
        <f t="shared" si="53"/>
        <v/>
      </c>
      <c r="AD364" s="9">
        <f t="shared" si="54"/>
        <v>1</v>
      </c>
      <c r="AE364" s="9" t="str">
        <f t="shared" si="46"/>
        <v/>
      </c>
    </row>
    <row r="365" spans="1:31" ht="15" customHeight="1" x14ac:dyDescent="0.25">
      <c r="A365">
        <v>7654</v>
      </c>
      <c r="B365" t="s">
        <v>57</v>
      </c>
      <c r="C365" t="s">
        <v>39</v>
      </c>
      <c r="D365" s="14" t="s">
        <v>150</v>
      </c>
      <c r="E365" s="14" t="s">
        <v>659</v>
      </c>
      <c r="F365" t="s">
        <v>60</v>
      </c>
      <c r="G365" t="s">
        <v>43</v>
      </c>
      <c r="H365" t="s">
        <v>133</v>
      </c>
      <c r="I365" t="s">
        <v>33</v>
      </c>
      <c r="J365" t="s">
        <v>33</v>
      </c>
      <c r="K365" t="s">
        <v>62</v>
      </c>
      <c r="L365" t="s">
        <v>35</v>
      </c>
      <c r="M365" t="s">
        <v>36</v>
      </c>
      <c r="N365" t="s">
        <v>109</v>
      </c>
      <c r="P365">
        <v>8</v>
      </c>
      <c r="Q365" t="s">
        <v>34</v>
      </c>
      <c r="R365" t="s">
        <v>56</v>
      </c>
      <c r="W365" s="9" t="str">
        <f t="shared" si="47"/>
        <v>Other</v>
      </c>
      <c r="X365" s="9" t="str">
        <f t="shared" si="48"/>
        <v xml:space="preserve">04 Nov 22 04:00:02 </v>
      </c>
      <c r="Y365" s="9" t="str">
        <f t="shared" si="49"/>
        <v xml:space="preserve">04:00:02 </v>
      </c>
      <c r="Z365" s="10">
        <f t="shared" si="50"/>
        <v>44865.166689814818</v>
      </c>
      <c r="AA365" s="10" t="str">
        <f t="shared" si="51"/>
        <v>31 Oct 22 - 06 Nov 22</v>
      </c>
      <c r="AB365" s="9" t="str">
        <f t="shared" si="52"/>
        <v xml:space="preserve">01 Jan 70 00:00:00 </v>
      </c>
      <c r="AC365" s="11" t="str">
        <f t="shared" si="53"/>
        <v/>
      </c>
      <c r="AD365" s="9">
        <f t="shared" si="54"/>
        <v>1</v>
      </c>
      <c r="AE365" s="9" t="str">
        <f t="shared" si="46"/>
        <v/>
      </c>
    </row>
    <row r="366" spans="1:31" ht="15" customHeight="1" x14ac:dyDescent="0.25">
      <c r="A366">
        <v>7655</v>
      </c>
      <c r="B366" t="s">
        <v>57</v>
      </c>
      <c r="C366" t="s">
        <v>421</v>
      </c>
      <c r="D366" s="14" t="s">
        <v>28</v>
      </c>
      <c r="E366" s="14" t="s">
        <v>658</v>
      </c>
      <c r="F366" t="s">
        <v>30</v>
      </c>
      <c r="G366" t="s">
        <v>43</v>
      </c>
      <c r="H366" t="s">
        <v>133</v>
      </c>
      <c r="I366" t="s">
        <v>33</v>
      </c>
      <c r="K366" t="s">
        <v>34</v>
      </c>
      <c r="L366" t="s">
        <v>35</v>
      </c>
      <c r="M366" t="s">
        <v>36</v>
      </c>
      <c r="N366" t="s">
        <v>45</v>
      </c>
      <c r="P366">
        <v>19</v>
      </c>
      <c r="Q366" t="s">
        <v>34</v>
      </c>
      <c r="R366" t="s">
        <v>26</v>
      </c>
      <c r="W366" s="9" t="str">
        <f t="shared" si="47"/>
        <v>Laptop/Desktop</v>
      </c>
      <c r="X366" s="9" t="str">
        <f t="shared" si="48"/>
        <v xml:space="preserve">04 Nov 22 06:50:02 </v>
      </c>
      <c r="Y366" s="9" t="str">
        <f t="shared" si="49"/>
        <v xml:space="preserve">06:50:02 </v>
      </c>
      <c r="Z366" s="10">
        <f t="shared" si="50"/>
        <v>44865.284745370373</v>
      </c>
      <c r="AA366" s="10" t="str">
        <f t="shared" si="51"/>
        <v>31 Oct 22 - 06 Nov 22</v>
      </c>
      <c r="AB366" s="9" t="str">
        <f t="shared" si="52"/>
        <v xml:space="preserve">01 Jan 70 00:00:00 </v>
      </c>
      <c r="AC366" s="11" t="str">
        <f t="shared" si="53"/>
        <v/>
      </c>
      <c r="AD366" s="9" t="str">
        <f t="shared" si="54"/>
        <v/>
      </c>
      <c r="AE366" s="9" t="str">
        <f t="shared" si="46"/>
        <v/>
      </c>
    </row>
    <row r="367" spans="1:31" ht="15" customHeight="1" x14ac:dyDescent="0.25">
      <c r="A367">
        <v>7656</v>
      </c>
      <c r="B367" t="s">
        <v>38</v>
      </c>
      <c r="C367" t="s">
        <v>421</v>
      </c>
      <c r="D367" t="s">
        <v>656</v>
      </c>
      <c r="E367" s="14" t="s">
        <v>657</v>
      </c>
      <c r="G367" t="s">
        <v>46</v>
      </c>
      <c r="H367" t="s">
        <v>133</v>
      </c>
      <c r="I367" t="s">
        <v>55</v>
      </c>
      <c r="K367" t="s">
        <v>654</v>
      </c>
      <c r="L367" t="s">
        <v>35</v>
      </c>
      <c r="M367" t="s">
        <v>36</v>
      </c>
      <c r="O367" t="s">
        <v>84</v>
      </c>
      <c r="P367">
        <v>29</v>
      </c>
      <c r="Q367" t="s">
        <v>34</v>
      </c>
      <c r="R367" t="s">
        <v>47</v>
      </c>
      <c r="W367" s="9" t="str">
        <f t="shared" si="47"/>
        <v>Email Category</v>
      </c>
      <c r="X367" s="9" t="str">
        <f t="shared" si="48"/>
        <v xml:space="preserve">04 Nov 22 08:00:05 </v>
      </c>
      <c r="Y367" s="9" t="str">
        <f t="shared" si="49"/>
        <v xml:space="preserve">08:00:05 </v>
      </c>
      <c r="Z367" s="10">
        <f t="shared" si="50"/>
        <v>44865.333391203705</v>
      </c>
      <c r="AA367" s="10" t="str">
        <f t="shared" si="51"/>
        <v>31 Oct 22 - 06 Nov 22</v>
      </c>
      <c r="AB367" s="9" t="str">
        <f t="shared" si="52"/>
        <v xml:space="preserve">01 Jan 70 00:00:00 </v>
      </c>
      <c r="AC367" s="11" t="str">
        <f t="shared" si="53"/>
        <v/>
      </c>
      <c r="AD367" s="9" t="str">
        <f t="shared" si="54"/>
        <v/>
      </c>
      <c r="AE367" s="9" t="str">
        <f t="shared" si="46"/>
        <v/>
      </c>
    </row>
    <row r="368" spans="1:31" ht="15" customHeight="1" x14ac:dyDescent="0.25">
      <c r="A368">
        <v>7657</v>
      </c>
      <c r="B368" t="s">
        <v>38</v>
      </c>
      <c r="C368" t="s">
        <v>421</v>
      </c>
      <c r="D368" t="s">
        <v>298</v>
      </c>
      <c r="E368" s="14" t="s">
        <v>655</v>
      </c>
      <c r="G368" t="s">
        <v>46</v>
      </c>
      <c r="H368" t="s">
        <v>67</v>
      </c>
      <c r="I368" t="s">
        <v>55</v>
      </c>
      <c r="K368" s="1" t="s">
        <v>654</v>
      </c>
      <c r="L368" t="s">
        <v>35</v>
      </c>
      <c r="M368" t="s">
        <v>36</v>
      </c>
      <c r="O368" t="s">
        <v>94</v>
      </c>
      <c r="P368">
        <v>1</v>
      </c>
      <c r="Q368" t="s">
        <v>34</v>
      </c>
      <c r="R368" t="s">
        <v>47</v>
      </c>
      <c r="W368" s="9" t="str">
        <f t="shared" si="47"/>
        <v>Email Category</v>
      </c>
      <c r="X368" s="9" t="str">
        <f t="shared" si="48"/>
        <v xml:space="preserve">04 Nov 22 08:30:05 </v>
      </c>
      <c r="Y368" s="9" t="str">
        <f t="shared" si="49"/>
        <v xml:space="preserve">08:30:05 </v>
      </c>
      <c r="Z368" s="10">
        <f t="shared" si="50"/>
        <v>44865.354224537034</v>
      </c>
      <c r="AA368" s="10" t="str">
        <f t="shared" si="51"/>
        <v>31 Oct 22 - 06 Nov 22</v>
      </c>
      <c r="AB368" s="9" t="str">
        <f t="shared" si="52"/>
        <v xml:space="preserve">01 Jan 70 00:00:00 </v>
      </c>
      <c r="AC368" s="11" t="str">
        <f t="shared" si="53"/>
        <v/>
      </c>
      <c r="AD368" s="9" t="str">
        <f t="shared" si="54"/>
        <v/>
      </c>
      <c r="AE368" s="9" t="str">
        <f t="shared" si="46"/>
        <v/>
      </c>
    </row>
    <row r="369" spans="1:31" ht="15" customHeight="1" x14ac:dyDescent="0.25">
      <c r="A369">
        <v>7658</v>
      </c>
      <c r="B369" t="s">
        <v>38</v>
      </c>
      <c r="C369" t="s">
        <v>645</v>
      </c>
      <c r="D369" t="s">
        <v>652</v>
      </c>
      <c r="E369" s="14" t="s">
        <v>653</v>
      </c>
      <c r="G369" t="s">
        <v>662</v>
      </c>
      <c r="H369" t="s">
        <v>67</v>
      </c>
      <c r="I369" t="s">
        <v>33</v>
      </c>
      <c r="K369" t="s">
        <v>654</v>
      </c>
      <c r="L369" t="s">
        <v>35</v>
      </c>
      <c r="M369" t="s">
        <v>36</v>
      </c>
      <c r="O369" t="s">
        <v>50</v>
      </c>
      <c r="P369">
        <v>15</v>
      </c>
      <c r="Q369" t="s">
        <v>34</v>
      </c>
      <c r="R369" t="s">
        <v>47</v>
      </c>
      <c r="W369" s="9" t="str">
        <f t="shared" si="47"/>
        <v>Email Category</v>
      </c>
      <c r="X369" s="9" t="str">
        <f t="shared" si="48"/>
        <v xml:space="preserve">04 Nov 22 12:30:06 </v>
      </c>
      <c r="Y369" s="9" t="str">
        <f t="shared" si="49"/>
        <v xml:space="preserve">12:30:06 </v>
      </c>
      <c r="Z369" s="10">
        <f t="shared" si="50"/>
        <v>44865.520902777775</v>
      </c>
      <c r="AA369" s="10" t="str">
        <f t="shared" si="51"/>
        <v>31 Oct 22 - 06 Nov 22</v>
      </c>
      <c r="AB369" s="9" t="str">
        <f t="shared" si="52"/>
        <v xml:space="preserve">01 Jan 70 00:00:00 </v>
      </c>
      <c r="AC369" s="11" t="str">
        <f t="shared" si="53"/>
        <v/>
      </c>
      <c r="AD369" s="9" t="str">
        <f t="shared" si="54"/>
        <v/>
      </c>
      <c r="AE369" s="9" t="str">
        <f t="shared" si="46"/>
        <v/>
      </c>
    </row>
    <row r="370" spans="1:31" ht="15" customHeight="1" x14ac:dyDescent="0.25">
      <c r="A370">
        <v>7659</v>
      </c>
      <c r="B370" t="s">
        <v>38</v>
      </c>
      <c r="C370" t="s">
        <v>645</v>
      </c>
      <c r="D370" s="14" t="s">
        <v>650</v>
      </c>
      <c r="E370" s="14" t="s">
        <v>651</v>
      </c>
      <c r="F370" t="s">
        <v>91</v>
      </c>
      <c r="G370" t="s">
        <v>43</v>
      </c>
      <c r="H370" t="s">
        <v>67</v>
      </c>
      <c r="I370" t="s">
        <v>33</v>
      </c>
      <c r="K370" s="1" t="s">
        <v>34</v>
      </c>
      <c r="L370" t="s">
        <v>35</v>
      </c>
      <c r="M370" t="s">
        <v>36</v>
      </c>
      <c r="P370">
        <v>7</v>
      </c>
      <c r="Q370" t="s">
        <v>34</v>
      </c>
      <c r="R370" t="s">
        <v>26</v>
      </c>
      <c r="W370" s="9" t="str">
        <f t="shared" si="47"/>
        <v>Email Category</v>
      </c>
      <c r="X370" s="9" t="str">
        <f t="shared" si="48"/>
        <v xml:space="preserve">04 Nov 22 14:40:02 </v>
      </c>
      <c r="Y370" s="9" t="str">
        <f t="shared" si="49"/>
        <v xml:space="preserve">14:40:02 </v>
      </c>
      <c r="Z370" s="10">
        <f t="shared" si="50"/>
        <v>44865.611134259256</v>
      </c>
      <c r="AA370" s="10" t="str">
        <f t="shared" si="51"/>
        <v>31 Oct 22 - 06 Nov 22</v>
      </c>
      <c r="AB370" s="9" t="str">
        <f t="shared" si="52"/>
        <v xml:space="preserve">01 Jan 70 00:00:00 </v>
      </c>
      <c r="AC370" s="11" t="str">
        <f t="shared" si="53"/>
        <v/>
      </c>
      <c r="AD370" s="9" t="str">
        <f t="shared" si="54"/>
        <v/>
      </c>
      <c r="AE370" s="9" t="str">
        <f t="shared" si="46"/>
        <v/>
      </c>
    </row>
    <row r="371" spans="1:31" ht="15" customHeight="1" x14ac:dyDescent="0.25">
      <c r="A371">
        <v>7660</v>
      </c>
      <c r="B371" t="s">
        <v>27</v>
      </c>
      <c r="C371" t="s">
        <v>645</v>
      </c>
      <c r="D371" s="14" t="s">
        <v>52</v>
      </c>
      <c r="E371" s="14" t="s">
        <v>649</v>
      </c>
      <c r="F371" t="s">
        <v>54</v>
      </c>
      <c r="G371" t="s">
        <v>46</v>
      </c>
      <c r="H371" t="s">
        <v>44</v>
      </c>
      <c r="I371" t="s">
        <v>55</v>
      </c>
      <c r="K371" t="s">
        <v>34</v>
      </c>
      <c r="L371" t="s">
        <v>35</v>
      </c>
      <c r="M371" t="s">
        <v>36</v>
      </c>
      <c r="P371">
        <v>28</v>
      </c>
      <c r="Q371" t="s">
        <v>34</v>
      </c>
      <c r="R371" t="s">
        <v>51</v>
      </c>
      <c r="W371" s="9" t="str">
        <f t="shared" si="47"/>
        <v>Email Category</v>
      </c>
      <c r="X371" s="9" t="str">
        <f t="shared" si="48"/>
        <v xml:space="preserve">05 Nov 22 17:30:02 </v>
      </c>
      <c r="Y371" s="9" t="str">
        <f t="shared" si="49"/>
        <v xml:space="preserve">17:30:02 </v>
      </c>
      <c r="Z371" s="10">
        <f t="shared" si="50"/>
        <v>44865.729189814818</v>
      </c>
      <c r="AA371" s="10" t="str">
        <f t="shared" si="51"/>
        <v>31 Oct 22 - 06 Nov 22</v>
      </c>
      <c r="AB371" s="9" t="str">
        <f t="shared" si="52"/>
        <v xml:space="preserve">01 Jan 70 00:00:00 </v>
      </c>
      <c r="AC371" s="11" t="str">
        <f t="shared" si="53"/>
        <v/>
      </c>
      <c r="AD371" s="9" t="str">
        <f t="shared" si="54"/>
        <v/>
      </c>
      <c r="AE371" s="9" t="str">
        <f t="shared" si="46"/>
        <v/>
      </c>
    </row>
    <row r="372" spans="1:31" ht="15" customHeight="1" x14ac:dyDescent="0.25">
      <c r="A372">
        <v>7661</v>
      </c>
      <c r="B372" t="s">
        <v>27</v>
      </c>
      <c r="C372" t="s">
        <v>645</v>
      </c>
      <c r="D372" s="14" t="s">
        <v>422</v>
      </c>
      <c r="E372" s="14" t="s">
        <v>648</v>
      </c>
      <c r="F372" t="s">
        <v>173</v>
      </c>
      <c r="G372" t="s">
        <v>43</v>
      </c>
      <c r="H372" t="s">
        <v>133</v>
      </c>
      <c r="I372" t="s">
        <v>33</v>
      </c>
      <c r="K372" t="s">
        <v>34</v>
      </c>
      <c r="L372" t="s">
        <v>35</v>
      </c>
      <c r="M372" t="s">
        <v>36</v>
      </c>
      <c r="N372" t="s">
        <v>109</v>
      </c>
      <c r="P372">
        <v>16</v>
      </c>
      <c r="Q372" t="s">
        <v>34</v>
      </c>
      <c r="R372" t="s">
        <v>26</v>
      </c>
      <c r="W372" s="9" t="str">
        <f t="shared" si="47"/>
        <v>Other</v>
      </c>
      <c r="X372" s="9" t="str">
        <f t="shared" si="48"/>
        <v xml:space="preserve">06 Nov 22 00:20:02 </v>
      </c>
      <c r="Y372" s="9" t="str">
        <f t="shared" si="49"/>
        <v xml:space="preserve">00:20:02 </v>
      </c>
      <c r="Z372" s="10">
        <f t="shared" si="50"/>
        <v>44865.013912037037</v>
      </c>
      <c r="AA372" s="10" t="str">
        <f t="shared" si="51"/>
        <v>31 Oct 22 - 06 Nov 22</v>
      </c>
      <c r="AB372" s="9" t="str">
        <f t="shared" si="52"/>
        <v xml:space="preserve">01 Jan 70 00:00:00 </v>
      </c>
      <c r="AC372" s="11" t="str">
        <f t="shared" si="53"/>
        <v/>
      </c>
      <c r="AD372" s="9" t="str">
        <f t="shared" si="54"/>
        <v/>
      </c>
      <c r="AE372" s="9" t="str">
        <f t="shared" si="46"/>
        <v/>
      </c>
    </row>
    <row r="373" spans="1:31" ht="15" customHeight="1" x14ac:dyDescent="0.25">
      <c r="A373">
        <v>7662</v>
      </c>
      <c r="B373" t="s">
        <v>38</v>
      </c>
      <c r="C373" t="s">
        <v>645</v>
      </c>
      <c r="D373" t="s">
        <v>646</v>
      </c>
      <c r="E373" s="14" t="s">
        <v>647</v>
      </c>
      <c r="G373" t="s">
        <v>662</v>
      </c>
      <c r="H373" t="s">
        <v>44</v>
      </c>
      <c r="I373" t="s">
        <v>55</v>
      </c>
      <c r="K373" t="s">
        <v>34</v>
      </c>
      <c r="L373" t="s">
        <v>35</v>
      </c>
      <c r="M373" t="s">
        <v>36</v>
      </c>
      <c r="O373" t="s">
        <v>94</v>
      </c>
      <c r="P373">
        <v>48</v>
      </c>
      <c r="Q373" t="s">
        <v>34</v>
      </c>
      <c r="R373" t="s">
        <v>47</v>
      </c>
      <c r="W373" s="9" t="str">
        <f t="shared" si="47"/>
        <v>Email Category</v>
      </c>
      <c r="X373" s="9" t="str">
        <f t="shared" si="48"/>
        <v xml:space="preserve">06 Nov 22 20:00:05 </v>
      </c>
      <c r="Y373" s="9" t="str">
        <f t="shared" si="49"/>
        <v xml:space="preserve">20:00:05 </v>
      </c>
      <c r="Z373" s="10">
        <f t="shared" si="50"/>
        <v>44865.833391203705</v>
      </c>
      <c r="AA373" s="10" t="str">
        <f t="shared" si="51"/>
        <v>31 Oct 22 - 06 Nov 22</v>
      </c>
      <c r="AB373" s="9" t="str">
        <f t="shared" si="52"/>
        <v xml:space="preserve">01 Jan 70 00:00:00 </v>
      </c>
      <c r="AC373" s="11" t="str">
        <f t="shared" si="53"/>
        <v/>
      </c>
      <c r="AD373" s="9" t="str">
        <f t="shared" si="54"/>
        <v/>
      </c>
      <c r="AE373" s="9" t="str">
        <f t="shared" si="46"/>
        <v/>
      </c>
    </row>
    <row r="374" spans="1:31" ht="15" customHeight="1" x14ac:dyDescent="0.25">
      <c r="A374">
        <v>7663</v>
      </c>
      <c r="B374" t="s">
        <v>57</v>
      </c>
      <c r="C374" t="s">
        <v>68</v>
      </c>
      <c r="D374" s="14" t="s">
        <v>28</v>
      </c>
      <c r="E374" s="14" t="s">
        <v>826</v>
      </c>
      <c r="F374" t="s">
        <v>30</v>
      </c>
      <c r="G374" t="s">
        <v>43</v>
      </c>
      <c r="H374" t="s">
        <v>108</v>
      </c>
      <c r="I374" t="s">
        <v>33</v>
      </c>
      <c r="K374" t="s">
        <v>62</v>
      </c>
      <c r="L374" t="s">
        <v>35</v>
      </c>
      <c r="M374" t="s">
        <v>36</v>
      </c>
      <c r="N374" t="s">
        <v>37</v>
      </c>
      <c r="P374">
        <v>8</v>
      </c>
      <c r="Q374" t="s">
        <v>34</v>
      </c>
      <c r="R374" t="s">
        <v>26</v>
      </c>
      <c r="W374" s="9" t="str">
        <f t="shared" si="47"/>
        <v>Server</v>
      </c>
      <c r="X374" s="9" t="str">
        <f t="shared" si="48"/>
        <v xml:space="preserve">07 Nov 22 07:20:02 </v>
      </c>
      <c r="Y374" s="9" t="str">
        <f t="shared" si="49"/>
        <v xml:space="preserve">07:20:02 </v>
      </c>
      <c r="Z374" s="10">
        <f t="shared" si="50"/>
        <v>44872.305578703701</v>
      </c>
      <c r="AA374" s="10" t="str">
        <f t="shared" si="51"/>
        <v>07 Nov 22 - 13 Nov 22</v>
      </c>
      <c r="AB374" s="9" t="str">
        <f t="shared" si="52"/>
        <v xml:space="preserve">01 Jan 70 00:00:00 </v>
      </c>
      <c r="AC374" s="11" t="str">
        <f t="shared" si="53"/>
        <v/>
      </c>
      <c r="AD374" s="9" t="str">
        <f t="shared" si="54"/>
        <v/>
      </c>
      <c r="AE374" s="9" t="str">
        <f t="shared" si="46"/>
        <v/>
      </c>
    </row>
    <row r="375" spans="1:31" ht="15" customHeight="1" x14ac:dyDescent="0.25">
      <c r="A375">
        <v>7664</v>
      </c>
      <c r="B375" t="s">
        <v>38</v>
      </c>
      <c r="C375" t="s">
        <v>39</v>
      </c>
      <c r="D375" t="s">
        <v>685</v>
      </c>
      <c r="E375" s="14" t="s">
        <v>825</v>
      </c>
      <c r="G375" t="s">
        <v>662</v>
      </c>
      <c r="H375" t="s">
        <v>108</v>
      </c>
      <c r="I375" t="s">
        <v>33</v>
      </c>
      <c r="J375" t="s">
        <v>33</v>
      </c>
      <c r="K375" t="s">
        <v>654</v>
      </c>
      <c r="L375" t="s">
        <v>35</v>
      </c>
      <c r="M375" t="s">
        <v>36</v>
      </c>
      <c r="O375" t="s">
        <v>50</v>
      </c>
      <c r="P375">
        <v>9</v>
      </c>
      <c r="Q375" t="s">
        <v>34</v>
      </c>
      <c r="R375" t="s">
        <v>47</v>
      </c>
      <c r="W375" s="9" t="str">
        <f t="shared" si="47"/>
        <v>Email Category</v>
      </c>
      <c r="X375" s="9" t="str">
        <f t="shared" si="48"/>
        <v xml:space="preserve">07 Nov 22 07:30:14 </v>
      </c>
      <c r="Y375" s="9" t="str">
        <f t="shared" si="49"/>
        <v xml:space="preserve">07:30:14 </v>
      </c>
      <c r="Z375" s="10">
        <f t="shared" si="50"/>
        <v>44872.312662037039</v>
      </c>
      <c r="AA375" s="10" t="str">
        <f t="shared" si="51"/>
        <v>07 Nov 22 - 13 Nov 22</v>
      </c>
      <c r="AB375" s="9" t="str">
        <f t="shared" si="52"/>
        <v xml:space="preserve">01 Jan 70 00:00:00 </v>
      </c>
      <c r="AC375" s="11" t="str">
        <f t="shared" si="53"/>
        <v/>
      </c>
      <c r="AD375" s="9">
        <f t="shared" si="54"/>
        <v>1</v>
      </c>
      <c r="AE375" s="9" t="str">
        <f t="shared" si="46"/>
        <v/>
      </c>
    </row>
    <row r="376" spans="1:31" ht="15" customHeight="1" x14ac:dyDescent="0.25">
      <c r="A376">
        <v>7665</v>
      </c>
      <c r="B376" t="s">
        <v>27</v>
      </c>
      <c r="C376" t="s">
        <v>39</v>
      </c>
      <c r="D376" s="14" t="s">
        <v>823</v>
      </c>
      <c r="E376" s="14" t="s">
        <v>824</v>
      </c>
      <c r="F376" t="s">
        <v>54</v>
      </c>
      <c r="G376" t="s">
        <v>46</v>
      </c>
      <c r="H376" t="s">
        <v>67</v>
      </c>
      <c r="I376" t="s">
        <v>33</v>
      </c>
      <c r="J376" t="s">
        <v>33</v>
      </c>
      <c r="K376" t="s">
        <v>34</v>
      </c>
      <c r="L376" t="s">
        <v>35</v>
      </c>
      <c r="M376" t="s">
        <v>36</v>
      </c>
      <c r="P376">
        <v>9</v>
      </c>
      <c r="Q376" t="s">
        <v>34</v>
      </c>
      <c r="R376" t="s">
        <v>51</v>
      </c>
      <c r="W376" s="9" t="str">
        <f t="shared" si="47"/>
        <v>Email Category</v>
      </c>
      <c r="X376" s="9" t="str">
        <f t="shared" si="48"/>
        <v xml:space="preserve">07 Nov 22 09:00:02 </v>
      </c>
      <c r="Y376" s="9" t="str">
        <f t="shared" si="49"/>
        <v xml:space="preserve">09:00:02 </v>
      </c>
      <c r="Z376" s="10">
        <f t="shared" si="50"/>
        <v>44872.375023148146</v>
      </c>
      <c r="AA376" s="10" t="str">
        <f t="shared" si="51"/>
        <v>07 Nov 22 - 13 Nov 22</v>
      </c>
      <c r="AB376" s="9" t="str">
        <f t="shared" si="52"/>
        <v xml:space="preserve">01 Jan 70 00:00:00 </v>
      </c>
      <c r="AC376" s="11" t="str">
        <f t="shared" si="53"/>
        <v/>
      </c>
      <c r="AD376" s="9">
        <f t="shared" si="54"/>
        <v>1</v>
      </c>
      <c r="AE376" s="9" t="str">
        <f t="shared" si="46"/>
        <v/>
      </c>
    </row>
    <row r="377" spans="1:31" ht="15" customHeight="1" x14ac:dyDescent="0.25">
      <c r="A377">
        <v>7666</v>
      </c>
      <c r="B377" t="s">
        <v>38</v>
      </c>
      <c r="C377" t="s">
        <v>39</v>
      </c>
      <c r="D377" t="s">
        <v>821</v>
      </c>
      <c r="E377" s="14" t="s">
        <v>822</v>
      </c>
      <c r="G377" t="s">
        <v>662</v>
      </c>
      <c r="H377" t="s">
        <v>67</v>
      </c>
      <c r="I377" t="s">
        <v>61</v>
      </c>
      <c r="J377" t="s">
        <v>61</v>
      </c>
      <c r="K377" t="s">
        <v>654</v>
      </c>
      <c r="L377" t="s">
        <v>35</v>
      </c>
      <c r="M377" t="s">
        <v>36</v>
      </c>
      <c r="O377" t="s">
        <v>74</v>
      </c>
      <c r="P377">
        <v>43</v>
      </c>
      <c r="Q377" t="s">
        <v>34</v>
      </c>
      <c r="R377" t="s">
        <v>47</v>
      </c>
      <c r="W377" s="9" t="str">
        <f t="shared" si="47"/>
        <v>Email Category</v>
      </c>
      <c r="X377" s="9" t="str">
        <f t="shared" si="48"/>
        <v xml:space="preserve">07 Nov 22 09:00:05 </v>
      </c>
      <c r="Y377" s="9" t="str">
        <f t="shared" si="49"/>
        <v xml:space="preserve">09:00:05 </v>
      </c>
      <c r="Z377" s="10">
        <f t="shared" si="50"/>
        <v>44872.375057870369</v>
      </c>
      <c r="AA377" s="10" t="str">
        <f t="shared" si="51"/>
        <v>07 Nov 22 - 13 Nov 22</v>
      </c>
      <c r="AB377" s="9" t="str">
        <f t="shared" si="52"/>
        <v xml:space="preserve">01 Jan 70 00:00:00 </v>
      </c>
      <c r="AC377" s="11" t="str">
        <f t="shared" si="53"/>
        <v/>
      </c>
      <c r="AD377" s="9">
        <f t="shared" si="54"/>
        <v>1</v>
      </c>
      <c r="AE377" s="9" t="str">
        <f t="shared" si="46"/>
        <v/>
      </c>
    </row>
    <row r="378" spans="1:31" ht="15" customHeight="1" x14ac:dyDescent="0.25">
      <c r="A378">
        <v>7667</v>
      </c>
      <c r="B378" t="s">
        <v>38</v>
      </c>
      <c r="C378" t="s">
        <v>68</v>
      </c>
      <c r="D378" s="14" t="s">
        <v>819</v>
      </c>
      <c r="E378" s="14" t="s">
        <v>820</v>
      </c>
      <c r="F378" t="s">
        <v>91</v>
      </c>
      <c r="G378" t="s">
        <v>43</v>
      </c>
      <c r="H378" t="s">
        <v>67</v>
      </c>
      <c r="I378" t="s">
        <v>33</v>
      </c>
      <c r="J378" t="s">
        <v>55</v>
      </c>
      <c r="K378" t="s">
        <v>62</v>
      </c>
      <c r="L378" t="s">
        <v>35</v>
      </c>
      <c r="M378" t="s">
        <v>36</v>
      </c>
      <c r="P378">
        <v>116</v>
      </c>
      <c r="Q378" t="s">
        <v>34</v>
      </c>
      <c r="W378" s="9" t="str">
        <f t="shared" si="47"/>
        <v>Email Category</v>
      </c>
      <c r="X378" s="9" t="str">
        <f t="shared" si="48"/>
        <v xml:space="preserve">07 Nov 22 09:30:02 </v>
      </c>
      <c r="Y378" s="9" t="str">
        <f t="shared" si="49"/>
        <v xml:space="preserve">09:30:02 </v>
      </c>
      <c r="Z378" s="10">
        <f t="shared" si="50"/>
        <v>44872.395856481482</v>
      </c>
      <c r="AA378" s="10" t="str">
        <f t="shared" si="51"/>
        <v>07 Nov 22 - 13 Nov 22</v>
      </c>
      <c r="AB378" s="9" t="str">
        <f t="shared" si="52"/>
        <v xml:space="preserve">01 Jan 70 00:00:00 </v>
      </c>
      <c r="AC378" s="11" t="str">
        <f t="shared" si="53"/>
        <v/>
      </c>
      <c r="AD378" s="9" t="str">
        <f t="shared" si="54"/>
        <v/>
      </c>
      <c r="AE378" s="9" t="str">
        <f t="shared" si="46"/>
        <v/>
      </c>
    </row>
    <row r="379" spans="1:31" ht="15" customHeight="1" x14ac:dyDescent="0.25">
      <c r="A379">
        <v>7668</v>
      </c>
      <c r="B379" t="s">
        <v>38</v>
      </c>
      <c r="C379" t="s">
        <v>39</v>
      </c>
      <c r="D379" t="s">
        <v>579</v>
      </c>
      <c r="E379" s="14" t="s">
        <v>818</v>
      </c>
      <c r="G379" t="s">
        <v>81</v>
      </c>
      <c r="H379" t="s">
        <v>67</v>
      </c>
      <c r="I379" t="s">
        <v>61</v>
      </c>
      <c r="J379" t="s">
        <v>61</v>
      </c>
      <c r="K379" t="s">
        <v>654</v>
      </c>
      <c r="L379" t="s">
        <v>35</v>
      </c>
      <c r="M379" t="s">
        <v>36</v>
      </c>
      <c r="O379" t="s">
        <v>74</v>
      </c>
      <c r="P379">
        <v>15</v>
      </c>
      <c r="Q379" t="s">
        <v>34</v>
      </c>
      <c r="R379" t="s">
        <v>47</v>
      </c>
      <c r="W379" s="9" t="str">
        <f t="shared" si="47"/>
        <v>Email Category</v>
      </c>
      <c r="X379" s="9" t="str">
        <f t="shared" si="48"/>
        <v xml:space="preserve">07 Nov 22 09:30:10 </v>
      </c>
      <c r="Y379" s="9" t="str">
        <f t="shared" si="49"/>
        <v xml:space="preserve">09:30:10 </v>
      </c>
      <c r="Z379" s="10">
        <f t="shared" si="50"/>
        <v>44872.395949074074</v>
      </c>
      <c r="AA379" s="10" t="str">
        <f t="shared" si="51"/>
        <v>07 Nov 22 - 13 Nov 22</v>
      </c>
      <c r="AB379" s="9" t="str">
        <f t="shared" si="52"/>
        <v xml:space="preserve">01 Jan 70 00:00:00 </v>
      </c>
      <c r="AC379" s="11" t="str">
        <f t="shared" si="53"/>
        <v/>
      </c>
      <c r="AD379" s="9">
        <f t="shared" si="54"/>
        <v>1</v>
      </c>
      <c r="AE379" s="9" t="str">
        <f t="shared" si="46"/>
        <v/>
      </c>
    </row>
    <row r="380" spans="1:31" ht="15" customHeight="1" x14ac:dyDescent="0.25">
      <c r="A380">
        <v>7669</v>
      </c>
      <c r="B380" t="s">
        <v>38</v>
      </c>
      <c r="C380" t="s">
        <v>39</v>
      </c>
      <c r="D380" t="s">
        <v>816</v>
      </c>
      <c r="E380" s="14" t="s">
        <v>817</v>
      </c>
      <c r="G380" t="s">
        <v>81</v>
      </c>
      <c r="H380" t="s">
        <v>67</v>
      </c>
      <c r="I380" t="s">
        <v>55</v>
      </c>
      <c r="J380" t="s">
        <v>55</v>
      </c>
      <c r="K380" t="s">
        <v>62</v>
      </c>
      <c r="L380" t="s">
        <v>35</v>
      </c>
      <c r="M380" t="s">
        <v>36</v>
      </c>
      <c r="O380" t="s">
        <v>94</v>
      </c>
      <c r="P380">
        <v>55</v>
      </c>
      <c r="Q380" t="s">
        <v>34</v>
      </c>
      <c r="R380" t="s">
        <v>47</v>
      </c>
      <c r="W380" s="9" t="str">
        <f t="shared" si="47"/>
        <v>Email Category</v>
      </c>
      <c r="X380" s="9" t="str">
        <f t="shared" si="48"/>
        <v xml:space="preserve">07 Nov 22 09:30:11 </v>
      </c>
      <c r="Y380" s="9" t="str">
        <f t="shared" si="49"/>
        <v xml:space="preserve">09:30:11 </v>
      </c>
      <c r="Z380" s="10">
        <f t="shared" si="50"/>
        <v>44872.395960648151</v>
      </c>
      <c r="AA380" s="10" t="str">
        <f t="shared" si="51"/>
        <v>07 Nov 22 - 13 Nov 22</v>
      </c>
      <c r="AB380" s="9" t="str">
        <f t="shared" si="52"/>
        <v xml:space="preserve">01 Jan 70 00:00:00 </v>
      </c>
      <c r="AC380" s="11" t="str">
        <f t="shared" si="53"/>
        <v/>
      </c>
      <c r="AD380" s="9">
        <f t="shared" si="54"/>
        <v>1</v>
      </c>
      <c r="AE380" s="9" t="str">
        <f t="shared" si="46"/>
        <v/>
      </c>
    </row>
    <row r="381" spans="1:31" ht="15" customHeight="1" x14ac:dyDescent="0.25">
      <c r="A381">
        <v>7670</v>
      </c>
      <c r="B381" t="s">
        <v>38</v>
      </c>
      <c r="C381" t="s">
        <v>39</v>
      </c>
      <c r="D381" t="s">
        <v>814</v>
      </c>
      <c r="E381" s="14" t="s">
        <v>815</v>
      </c>
      <c r="G381" t="s">
        <v>662</v>
      </c>
      <c r="H381" t="s">
        <v>67</v>
      </c>
      <c r="I381" t="s">
        <v>61</v>
      </c>
      <c r="J381" t="s">
        <v>61</v>
      </c>
      <c r="K381" t="s">
        <v>654</v>
      </c>
      <c r="L381" t="s">
        <v>35</v>
      </c>
      <c r="M381" t="s">
        <v>36</v>
      </c>
      <c r="O381" t="s">
        <v>74</v>
      </c>
      <c r="P381">
        <v>25</v>
      </c>
      <c r="Q381" t="s">
        <v>34</v>
      </c>
      <c r="R381" t="s">
        <v>47</v>
      </c>
      <c r="W381" s="9" t="str">
        <f t="shared" si="47"/>
        <v>Email Category</v>
      </c>
      <c r="X381" s="9" t="str">
        <f t="shared" si="48"/>
        <v xml:space="preserve">07 Nov 22 10:00:07 </v>
      </c>
      <c r="Y381" s="9" t="str">
        <f t="shared" si="49"/>
        <v xml:space="preserve">10:00:07 </v>
      </c>
      <c r="Z381" s="10">
        <f t="shared" si="50"/>
        <v>44872.416747685187</v>
      </c>
      <c r="AA381" s="10" t="str">
        <f t="shared" si="51"/>
        <v>07 Nov 22 - 13 Nov 22</v>
      </c>
      <c r="AB381" s="9" t="str">
        <f t="shared" si="52"/>
        <v xml:space="preserve">01 Jan 70 00:00:00 </v>
      </c>
      <c r="AC381" s="11" t="str">
        <f t="shared" si="53"/>
        <v/>
      </c>
      <c r="AD381" s="9">
        <f t="shared" si="54"/>
        <v>1</v>
      </c>
      <c r="AE381" s="9" t="str">
        <f t="shared" si="46"/>
        <v/>
      </c>
    </row>
    <row r="382" spans="1:31" ht="15" customHeight="1" x14ac:dyDescent="0.25">
      <c r="A382">
        <v>7671</v>
      </c>
      <c r="B382" t="s">
        <v>38</v>
      </c>
      <c r="C382" t="s">
        <v>39</v>
      </c>
      <c r="D382" t="s">
        <v>298</v>
      </c>
      <c r="E382" s="14" t="s">
        <v>815</v>
      </c>
      <c r="G382" t="s">
        <v>81</v>
      </c>
      <c r="H382" t="s">
        <v>67</v>
      </c>
      <c r="I382" t="s">
        <v>55</v>
      </c>
      <c r="J382" t="s">
        <v>55</v>
      </c>
      <c r="K382" t="s">
        <v>654</v>
      </c>
      <c r="L382" t="s">
        <v>35</v>
      </c>
      <c r="M382" t="s">
        <v>36</v>
      </c>
      <c r="O382" t="s">
        <v>94</v>
      </c>
      <c r="P382">
        <v>8</v>
      </c>
      <c r="Q382" t="s">
        <v>34</v>
      </c>
      <c r="R382" t="s">
        <v>47</v>
      </c>
      <c r="W382" s="9" t="str">
        <f t="shared" si="47"/>
        <v>Email Category</v>
      </c>
      <c r="X382" s="9" t="str">
        <f t="shared" si="48"/>
        <v xml:space="preserve">07 Nov 22 10:00:07 </v>
      </c>
      <c r="Y382" s="9" t="str">
        <f t="shared" si="49"/>
        <v xml:space="preserve">10:00:07 </v>
      </c>
      <c r="Z382" s="10">
        <f t="shared" si="50"/>
        <v>44872.416747685187</v>
      </c>
      <c r="AA382" s="10" t="str">
        <f t="shared" si="51"/>
        <v>07 Nov 22 - 13 Nov 22</v>
      </c>
      <c r="AB382" s="9" t="str">
        <f t="shared" si="52"/>
        <v xml:space="preserve">01 Jan 70 00:00:00 </v>
      </c>
      <c r="AC382" s="11" t="str">
        <f t="shared" si="53"/>
        <v/>
      </c>
      <c r="AD382" s="9">
        <f t="shared" si="54"/>
        <v>1</v>
      </c>
      <c r="AE382" s="9" t="str">
        <f t="shared" si="46"/>
        <v/>
      </c>
    </row>
    <row r="383" spans="1:31" ht="15" customHeight="1" x14ac:dyDescent="0.25">
      <c r="A383">
        <v>7672</v>
      </c>
      <c r="B383" t="s">
        <v>38</v>
      </c>
      <c r="C383" t="s">
        <v>39</v>
      </c>
      <c r="D383" t="s">
        <v>814</v>
      </c>
      <c r="E383" s="14" t="s">
        <v>815</v>
      </c>
      <c r="G383" t="s">
        <v>662</v>
      </c>
      <c r="H383" t="s">
        <v>67</v>
      </c>
      <c r="I383" t="s">
        <v>61</v>
      </c>
      <c r="J383" t="s">
        <v>61</v>
      </c>
      <c r="K383" t="s">
        <v>654</v>
      </c>
      <c r="L383" t="s">
        <v>35</v>
      </c>
      <c r="M383" t="s">
        <v>36</v>
      </c>
      <c r="O383" t="s">
        <v>74</v>
      </c>
      <c r="P383">
        <v>7</v>
      </c>
      <c r="Q383" t="s">
        <v>34</v>
      </c>
      <c r="R383" t="s">
        <v>47</v>
      </c>
      <c r="W383" s="9" t="str">
        <f t="shared" si="47"/>
        <v>Email Category</v>
      </c>
      <c r="X383" s="9" t="str">
        <f t="shared" si="48"/>
        <v xml:space="preserve">07 Nov 22 10:00:07 </v>
      </c>
      <c r="Y383" s="9" t="str">
        <f t="shared" si="49"/>
        <v xml:space="preserve">10:00:07 </v>
      </c>
      <c r="Z383" s="10">
        <f t="shared" si="50"/>
        <v>44872.416747685187</v>
      </c>
      <c r="AA383" s="10" t="str">
        <f t="shared" si="51"/>
        <v>07 Nov 22 - 13 Nov 22</v>
      </c>
      <c r="AB383" s="9" t="str">
        <f t="shared" si="52"/>
        <v xml:space="preserve">01 Jan 70 00:00:00 </v>
      </c>
      <c r="AC383" s="11" t="str">
        <f t="shared" si="53"/>
        <v/>
      </c>
      <c r="AD383" s="9">
        <f t="shared" si="54"/>
        <v>1</v>
      </c>
      <c r="AE383" s="9" t="str">
        <f t="shared" ref="AE383:AE446" si="55">IF(C383&lt;&gt;"Closed","",IF(I383&lt;&gt;J383,1,""))</f>
        <v/>
      </c>
    </row>
    <row r="384" spans="1:31" ht="15" customHeight="1" x14ac:dyDescent="0.25">
      <c r="A384">
        <v>7673</v>
      </c>
      <c r="B384" t="s">
        <v>38</v>
      </c>
      <c r="C384" t="s">
        <v>39</v>
      </c>
      <c r="D384" t="s">
        <v>812</v>
      </c>
      <c r="E384" s="14" t="s">
        <v>813</v>
      </c>
      <c r="G384" t="s">
        <v>662</v>
      </c>
      <c r="H384" t="s">
        <v>67</v>
      </c>
      <c r="I384" t="s">
        <v>61</v>
      </c>
      <c r="J384" t="s">
        <v>33</v>
      </c>
      <c r="K384" t="s">
        <v>62</v>
      </c>
      <c r="L384" t="s">
        <v>35</v>
      </c>
      <c r="M384" t="s">
        <v>36</v>
      </c>
      <c r="O384" t="s">
        <v>74</v>
      </c>
      <c r="P384">
        <v>50</v>
      </c>
      <c r="Q384" t="s">
        <v>34</v>
      </c>
      <c r="R384" t="s">
        <v>47</v>
      </c>
      <c r="W384" s="9" t="str">
        <f t="shared" si="47"/>
        <v>Email Category</v>
      </c>
      <c r="X384" s="9" t="str">
        <f t="shared" si="48"/>
        <v xml:space="preserve">07 Nov 22 14:00:05 </v>
      </c>
      <c r="Y384" s="9" t="str">
        <f t="shared" si="49"/>
        <v xml:space="preserve">14:00:05 </v>
      </c>
      <c r="Z384" s="10">
        <f t="shared" si="50"/>
        <v>44872.583391203705</v>
      </c>
      <c r="AA384" s="10" t="str">
        <f t="shared" si="51"/>
        <v>07 Nov 22 - 13 Nov 22</v>
      </c>
      <c r="AB384" s="9" t="str">
        <f t="shared" si="52"/>
        <v xml:space="preserve">01 Jan 70 00:00:00 </v>
      </c>
      <c r="AC384" s="11" t="str">
        <f t="shared" si="53"/>
        <v/>
      </c>
      <c r="AD384" s="9" t="str">
        <f t="shared" si="54"/>
        <v/>
      </c>
      <c r="AE384" s="9">
        <f t="shared" si="55"/>
        <v>1</v>
      </c>
    </row>
    <row r="385" spans="1:31" ht="15" customHeight="1" x14ac:dyDescent="0.25">
      <c r="A385">
        <v>7674</v>
      </c>
      <c r="B385" t="s">
        <v>38</v>
      </c>
      <c r="C385" t="s">
        <v>39</v>
      </c>
      <c r="D385" s="14" t="s">
        <v>259</v>
      </c>
      <c r="E385" s="14" t="s">
        <v>811</v>
      </c>
      <c r="F385" t="s">
        <v>91</v>
      </c>
      <c r="G385" t="s">
        <v>81</v>
      </c>
      <c r="H385" t="s">
        <v>67</v>
      </c>
      <c r="I385" t="s">
        <v>55</v>
      </c>
      <c r="J385" t="s">
        <v>55</v>
      </c>
      <c r="K385" t="s">
        <v>34</v>
      </c>
      <c r="L385" t="s">
        <v>35</v>
      </c>
      <c r="M385" t="s">
        <v>36</v>
      </c>
      <c r="P385">
        <v>5</v>
      </c>
      <c r="Q385" t="s">
        <v>34</v>
      </c>
      <c r="R385" t="s">
        <v>26</v>
      </c>
      <c r="W385" s="9" t="str">
        <f t="shared" si="47"/>
        <v>Email Category</v>
      </c>
      <c r="X385" s="9" t="str">
        <f t="shared" si="48"/>
        <v xml:space="preserve">07 Nov 22 15:20:02 </v>
      </c>
      <c r="Y385" s="9" t="str">
        <f t="shared" si="49"/>
        <v xml:space="preserve">15:20:02 </v>
      </c>
      <c r="Z385" s="10">
        <f t="shared" si="50"/>
        <v>44872.638912037037</v>
      </c>
      <c r="AA385" s="10" t="str">
        <f t="shared" si="51"/>
        <v>07 Nov 22 - 13 Nov 22</v>
      </c>
      <c r="AB385" s="9" t="str">
        <f t="shared" si="52"/>
        <v xml:space="preserve">01 Jan 70 00:00:00 </v>
      </c>
      <c r="AC385" s="11" t="str">
        <f t="shared" si="53"/>
        <v/>
      </c>
      <c r="AD385" s="9">
        <f t="shared" si="54"/>
        <v>1</v>
      </c>
      <c r="AE385" s="9" t="str">
        <f t="shared" si="55"/>
        <v/>
      </c>
    </row>
    <row r="386" spans="1:31" ht="15" customHeight="1" x14ac:dyDescent="0.25">
      <c r="A386">
        <v>7675</v>
      </c>
      <c r="B386" t="s">
        <v>38</v>
      </c>
      <c r="C386" t="s">
        <v>39</v>
      </c>
      <c r="D386" t="s">
        <v>809</v>
      </c>
      <c r="E386" s="14" t="s">
        <v>810</v>
      </c>
      <c r="G386" t="s">
        <v>662</v>
      </c>
      <c r="H386" t="s">
        <v>133</v>
      </c>
      <c r="I386" t="s">
        <v>33</v>
      </c>
      <c r="J386" t="s">
        <v>33</v>
      </c>
      <c r="K386" s="1" t="s">
        <v>654</v>
      </c>
      <c r="L386" t="s">
        <v>35</v>
      </c>
      <c r="M386" t="s">
        <v>36</v>
      </c>
      <c r="O386" t="s">
        <v>50</v>
      </c>
      <c r="P386">
        <v>5</v>
      </c>
      <c r="Q386" t="s">
        <v>34</v>
      </c>
      <c r="R386" t="s">
        <v>47</v>
      </c>
      <c r="W386" s="9" t="str">
        <f t="shared" ref="W386:W449" si="56">IF(N386&lt;&gt;"",N386,"Email Category")</f>
        <v>Email Category</v>
      </c>
      <c r="X386" s="9" t="str">
        <f t="shared" ref="X386:X449" si="57">MID(E386,6,2)&amp;" "&amp;MID(E386,9,3)&amp;" "&amp;MID(E386,15,2)&amp;" "&amp;MID(E386,18,9)</f>
        <v xml:space="preserve">07 Nov 22 17:00:04 </v>
      </c>
      <c r="Y386" s="9" t="str">
        <f t="shared" ref="Y386:Y449" si="58">MID(E386,18,9)</f>
        <v xml:space="preserve">17:00:04 </v>
      </c>
      <c r="Z386" s="10">
        <f t="shared" ref="Z386:Z449" si="59">(X386-WEEKDAY(X386,3))</f>
        <v>44872.708379629628</v>
      </c>
      <c r="AA386" s="10" t="str">
        <f t="shared" ref="AA386:AA449" si="60">TEXT(Z386,"DD MMM YY")&amp;" - "&amp;TEXT(Z386+ROWS(WZY385:XAA385)*6,"DD MMM YY")</f>
        <v>07 Nov 22 - 13 Nov 22</v>
      </c>
      <c r="AB386" s="9" t="str">
        <f t="shared" ref="AB386:AB449" si="61">MID(L386,6,2)&amp;" "&amp;MID(L386,9,3)&amp;" "&amp;MID(L386,15,2)&amp;" "&amp;MID(L386,18,9)</f>
        <v xml:space="preserve">01 Jan 70 00:00:00 </v>
      </c>
      <c r="AC386" s="11" t="str">
        <f t="shared" ref="AC386:AC449" si="62">IF(AB386&lt;X386,"",AB386-X386)</f>
        <v/>
      </c>
      <c r="AD386" s="9">
        <f t="shared" ref="AD386:AD449" si="63">IF(C386&lt;&gt;"Closed","",IF(I386=J386,1,""))</f>
        <v>1</v>
      </c>
      <c r="AE386" s="9" t="str">
        <f t="shared" si="55"/>
        <v/>
      </c>
    </row>
    <row r="387" spans="1:31" ht="15" customHeight="1" x14ac:dyDescent="0.25">
      <c r="A387">
        <v>7676</v>
      </c>
      <c r="B387" t="s">
        <v>57</v>
      </c>
      <c r="C387" t="s">
        <v>39</v>
      </c>
      <c r="D387" s="14" t="s">
        <v>553</v>
      </c>
      <c r="E387" s="14" t="s">
        <v>808</v>
      </c>
      <c r="F387" t="s">
        <v>60</v>
      </c>
      <c r="G387" t="s">
        <v>31</v>
      </c>
      <c r="H387" t="s">
        <v>133</v>
      </c>
      <c r="I387" t="s">
        <v>33</v>
      </c>
      <c r="J387" t="s">
        <v>33</v>
      </c>
      <c r="K387" t="s">
        <v>34</v>
      </c>
      <c r="L387" t="s">
        <v>35</v>
      </c>
      <c r="M387" t="s">
        <v>36</v>
      </c>
      <c r="N387" t="s">
        <v>109</v>
      </c>
      <c r="P387">
        <v>5</v>
      </c>
      <c r="Q387" t="s">
        <v>34</v>
      </c>
      <c r="R387" t="s">
        <v>56</v>
      </c>
      <c r="W387" s="9" t="str">
        <f t="shared" si="56"/>
        <v>Other</v>
      </c>
      <c r="X387" s="9" t="str">
        <f t="shared" si="57"/>
        <v xml:space="preserve">07 Nov 22 20:40:02 </v>
      </c>
      <c r="Y387" s="9" t="str">
        <f t="shared" si="58"/>
        <v xml:space="preserve">20:40:02 </v>
      </c>
      <c r="Z387" s="10">
        <f t="shared" si="59"/>
        <v>44872.861134259256</v>
      </c>
      <c r="AA387" s="10" t="str">
        <f t="shared" si="60"/>
        <v>07 Nov 22 - 13 Nov 22</v>
      </c>
      <c r="AB387" s="9" t="str">
        <f t="shared" si="61"/>
        <v xml:space="preserve">01 Jan 70 00:00:00 </v>
      </c>
      <c r="AC387" s="11" t="str">
        <f t="shared" si="62"/>
        <v/>
      </c>
      <c r="AD387" s="9">
        <f t="shared" si="63"/>
        <v>1</v>
      </c>
      <c r="AE387" s="9" t="str">
        <f t="shared" si="55"/>
        <v/>
      </c>
    </row>
    <row r="388" spans="1:31" ht="15" customHeight="1" x14ac:dyDescent="0.25">
      <c r="A388">
        <v>7677</v>
      </c>
      <c r="B388" t="s">
        <v>27</v>
      </c>
      <c r="C388" t="s">
        <v>39</v>
      </c>
      <c r="D388" s="14" t="s">
        <v>783</v>
      </c>
      <c r="E388" s="14" t="s">
        <v>807</v>
      </c>
      <c r="F388" t="s">
        <v>54</v>
      </c>
      <c r="G388" t="s">
        <v>31</v>
      </c>
      <c r="H388" t="s">
        <v>133</v>
      </c>
      <c r="I388" t="s">
        <v>33</v>
      </c>
      <c r="J388" t="s">
        <v>33</v>
      </c>
      <c r="K388" t="s">
        <v>62</v>
      </c>
      <c r="L388" t="s">
        <v>35</v>
      </c>
      <c r="M388" t="s">
        <v>36</v>
      </c>
      <c r="N388" t="s">
        <v>37</v>
      </c>
      <c r="P388">
        <v>14</v>
      </c>
      <c r="Q388" t="s">
        <v>34</v>
      </c>
      <c r="R388" t="s">
        <v>51</v>
      </c>
      <c r="W388" s="9" t="str">
        <f t="shared" si="56"/>
        <v>Server</v>
      </c>
      <c r="X388" s="9" t="str">
        <f t="shared" si="57"/>
        <v xml:space="preserve">07 Nov 22 22:00:02 </v>
      </c>
      <c r="Y388" s="9" t="str">
        <f t="shared" si="58"/>
        <v xml:space="preserve">22:00:02 </v>
      </c>
      <c r="Z388" s="10">
        <f t="shared" si="59"/>
        <v>44872.916689814818</v>
      </c>
      <c r="AA388" s="10" t="str">
        <f t="shared" si="60"/>
        <v>07 Nov 22 - 13 Nov 22</v>
      </c>
      <c r="AB388" s="9" t="str">
        <f t="shared" si="61"/>
        <v xml:space="preserve">01 Jan 70 00:00:00 </v>
      </c>
      <c r="AC388" s="11" t="str">
        <f t="shared" si="62"/>
        <v/>
      </c>
      <c r="AD388" s="9">
        <f t="shared" si="63"/>
        <v>1</v>
      </c>
      <c r="AE388" s="9" t="str">
        <f t="shared" si="55"/>
        <v/>
      </c>
    </row>
    <row r="389" spans="1:31" ht="15" customHeight="1" x14ac:dyDescent="0.25">
      <c r="A389">
        <v>7678</v>
      </c>
      <c r="B389" t="s">
        <v>57</v>
      </c>
      <c r="C389" t="s">
        <v>39</v>
      </c>
      <c r="D389" s="14" t="s">
        <v>452</v>
      </c>
      <c r="E389" s="14" t="s">
        <v>806</v>
      </c>
      <c r="F389" t="s">
        <v>30</v>
      </c>
      <c r="G389" t="s">
        <v>81</v>
      </c>
      <c r="H389" t="s">
        <v>108</v>
      </c>
      <c r="I389" t="s">
        <v>61</v>
      </c>
      <c r="J389" t="s">
        <v>33</v>
      </c>
      <c r="K389" s="1" t="s">
        <v>34</v>
      </c>
      <c r="L389" t="s">
        <v>35</v>
      </c>
      <c r="M389" t="s">
        <v>36</v>
      </c>
      <c r="N389" t="s">
        <v>37</v>
      </c>
      <c r="P389">
        <v>12</v>
      </c>
      <c r="Q389" t="s">
        <v>34</v>
      </c>
      <c r="R389" t="s">
        <v>26</v>
      </c>
      <c r="W389" s="9" t="str">
        <f t="shared" si="56"/>
        <v>Server</v>
      </c>
      <c r="X389" s="9" t="str">
        <f t="shared" si="57"/>
        <v xml:space="preserve">08 Nov 22 04:30:05 </v>
      </c>
      <c r="Y389" s="9" t="str">
        <f t="shared" si="58"/>
        <v xml:space="preserve">04:30:05 </v>
      </c>
      <c r="Z389" s="10">
        <f t="shared" si="59"/>
        <v>44872.187557870369</v>
      </c>
      <c r="AA389" s="10" t="str">
        <f t="shared" si="60"/>
        <v>07 Nov 22 - 13 Nov 22</v>
      </c>
      <c r="AB389" s="9" t="str">
        <f t="shared" si="61"/>
        <v xml:space="preserve">01 Jan 70 00:00:00 </v>
      </c>
      <c r="AC389" s="11" t="str">
        <f t="shared" si="62"/>
        <v/>
      </c>
      <c r="AD389" s="9" t="str">
        <f t="shared" si="63"/>
        <v/>
      </c>
      <c r="AE389" s="9">
        <f t="shared" si="55"/>
        <v>1</v>
      </c>
    </row>
    <row r="390" spans="1:31" ht="15" customHeight="1" x14ac:dyDescent="0.25">
      <c r="A390">
        <v>7679</v>
      </c>
      <c r="B390" t="s">
        <v>57</v>
      </c>
      <c r="C390" t="s">
        <v>39</v>
      </c>
      <c r="D390" s="14" t="s">
        <v>452</v>
      </c>
      <c r="E390" s="14" t="s">
        <v>805</v>
      </c>
      <c r="F390" t="s">
        <v>30</v>
      </c>
      <c r="G390" t="s">
        <v>81</v>
      </c>
      <c r="H390" t="s">
        <v>108</v>
      </c>
      <c r="I390" t="s">
        <v>33</v>
      </c>
      <c r="J390" t="s">
        <v>33</v>
      </c>
      <c r="K390" s="1" t="s">
        <v>34</v>
      </c>
      <c r="L390" t="s">
        <v>35</v>
      </c>
      <c r="M390" t="s">
        <v>36</v>
      </c>
      <c r="N390" t="s">
        <v>45</v>
      </c>
      <c r="P390">
        <v>10</v>
      </c>
      <c r="Q390" t="s">
        <v>34</v>
      </c>
      <c r="R390" t="s">
        <v>26</v>
      </c>
      <c r="W390" s="9" t="str">
        <f t="shared" si="56"/>
        <v>Laptop/Desktop</v>
      </c>
      <c r="X390" s="9" t="str">
        <f t="shared" si="57"/>
        <v xml:space="preserve">08 Nov 22 04:30:07 </v>
      </c>
      <c r="Y390" s="9" t="str">
        <f t="shared" si="58"/>
        <v xml:space="preserve">04:30:07 </v>
      </c>
      <c r="Z390" s="10">
        <f t="shared" si="59"/>
        <v>44872.187581018516</v>
      </c>
      <c r="AA390" s="10" t="str">
        <f t="shared" si="60"/>
        <v>07 Nov 22 - 13 Nov 22</v>
      </c>
      <c r="AB390" s="9" t="str">
        <f t="shared" si="61"/>
        <v xml:space="preserve">01 Jan 70 00:00:00 </v>
      </c>
      <c r="AC390" s="11" t="str">
        <f t="shared" si="62"/>
        <v/>
      </c>
      <c r="AD390" s="9">
        <f t="shared" si="63"/>
        <v>1</v>
      </c>
      <c r="AE390" s="9" t="str">
        <f t="shared" si="55"/>
        <v/>
      </c>
    </row>
    <row r="391" spans="1:31" ht="15" customHeight="1" x14ac:dyDescent="0.25">
      <c r="A391">
        <v>7680</v>
      </c>
      <c r="B391" t="s">
        <v>38</v>
      </c>
      <c r="C391" t="s">
        <v>39</v>
      </c>
      <c r="D391" t="s">
        <v>803</v>
      </c>
      <c r="E391" s="14" t="s">
        <v>804</v>
      </c>
      <c r="G391" t="s">
        <v>662</v>
      </c>
      <c r="H391" t="s">
        <v>108</v>
      </c>
      <c r="I391" t="s">
        <v>61</v>
      </c>
      <c r="J391" t="s">
        <v>61</v>
      </c>
      <c r="K391" t="s">
        <v>34</v>
      </c>
      <c r="L391" t="s">
        <v>35</v>
      </c>
      <c r="M391" t="s">
        <v>36</v>
      </c>
      <c r="O391" t="s">
        <v>112</v>
      </c>
      <c r="P391">
        <v>9</v>
      </c>
      <c r="Q391" t="s">
        <v>34</v>
      </c>
      <c r="R391" t="s">
        <v>47</v>
      </c>
      <c r="W391" s="9" t="str">
        <f t="shared" si="56"/>
        <v>Email Category</v>
      </c>
      <c r="X391" s="9" t="str">
        <f t="shared" si="57"/>
        <v xml:space="preserve">08 Nov 22 08:00:05 </v>
      </c>
      <c r="Y391" s="9" t="str">
        <f t="shared" si="58"/>
        <v xml:space="preserve">08:00:05 </v>
      </c>
      <c r="Z391" s="10">
        <f t="shared" si="59"/>
        <v>44872.333391203705</v>
      </c>
      <c r="AA391" s="10" t="str">
        <f t="shared" si="60"/>
        <v>07 Nov 22 - 13 Nov 22</v>
      </c>
      <c r="AB391" s="9" t="str">
        <f t="shared" si="61"/>
        <v xml:space="preserve">01 Jan 70 00:00:00 </v>
      </c>
      <c r="AC391" s="11" t="str">
        <f t="shared" si="62"/>
        <v/>
      </c>
      <c r="AD391" s="9">
        <f t="shared" si="63"/>
        <v>1</v>
      </c>
      <c r="AE391" s="9" t="str">
        <f t="shared" si="55"/>
        <v/>
      </c>
    </row>
    <row r="392" spans="1:31" ht="15" customHeight="1" x14ac:dyDescent="0.25">
      <c r="A392">
        <v>7681</v>
      </c>
      <c r="B392" t="s">
        <v>57</v>
      </c>
      <c r="C392" t="s">
        <v>39</v>
      </c>
      <c r="D392" s="14" t="s">
        <v>274</v>
      </c>
      <c r="E392" s="14" t="s">
        <v>802</v>
      </c>
      <c r="F392" t="s">
        <v>272</v>
      </c>
      <c r="G392" t="s">
        <v>46</v>
      </c>
      <c r="H392" t="s">
        <v>67</v>
      </c>
      <c r="I392" t="s">
        <v>61</v>
      </c>
      <c r="J392" t="s">
        <v>55</v>
      </c>
      <c r="K392" t="s">
        <v>34</v>
      </c>
      <c r="L392" t="s">
        <v>35</v>
      </c>
      <c r="M392" t="s">
        <v>36</v>
      </c>
      <c r="N392" t="s">
        <v>45</v>
      </c>
      <c r="P392">
        <v>28</v>
      </c>
      <c r="Q392" t="s">
        <v>34</v>
      </c>
      <c r="R392" t="s">
        <v>26</v>
      </c>
      <c r="W392" s="9" t="str">
        <f t="shared" si="56"/>
        <v>Laptop/Desktop</v>
      </c>
      <c r="X392" s="9" t="str">
        <f t="shared" si="57"/>
        <v xml:space="preserve">08 Nov 22 08:30:02 </v>
      </c>
      <c r="Y392" s="9" t="str">
        <f t="shared" si="58"/>
        <v xml:space="preserve">08:30:02 </v>
      </c>
      <c r="Z392" s="10">
        <f t="shared" si="59"/>
        <v>44872.354189814818</v>
      </c>
      <c r="AA392" s="10" t="str">
        <f t="shared" si="60"/>
        <v>07 Nov 22 - 13 Nov 22</v>
      </c>
      <c r="AB392" s="9" t="str">
        <f t="shared" si="61"/>
        <v xml:space="preserve">01 Jan 70 00:00:00 </v>
      </c>
      <c r="AC392" s="11" t="str">
        <f t="shared" si="62"/>
        <v/>
      </c>
      <c r="AD392" s="9" t="str">
        <f t="shared" si="63"/>
        <v/>
      </c>
      <c r="AE392" s="9">
        <f t="shared" si="55"/>
        <v>1</v>
      </c>
    </row>
    <row r="393" spans="1:31" ht="15" customHeight="1" x14ac:dyDescent="0.25">
      <c r="A393">
        <v>7682</v>
      </c>
      <c r="B393" t="s">
        <v>57</v>
      </c>
      <c r="C393" t="s">
        <v>421</v>
      </c>
      <c r="D393" s="14" t="s">
        <v>270</v>
      </c>
      <c r="E393" s="14" t="s">
        <v>801</v>
      </c>
      <c r="F393" t="s">
        <v>272</v>
      </c>
      <c r="G393" t="s">
        <v>31</v>
      </c>
      <c r="H393" t="s">
        <v>67</v>
      </c>
      <c r="I393" t="s">
        <v>61</v>
      </c>
      <c r="K393" t="s">
        <v>34</v>
      </c>
      <c r="L393" t="s">
        <v>35</v>
      </c>
      <c r="M393" t="s">
        <v>36</v>
      </c>
      <c r="N393" t="s">
        <v>45</v>
      </c>
      <c r="P393">
        <v>75</v>
      </c>
      <c r="Q393" t="s">
        <v>34</v>
      </c>
      <c r="R393" t="s">
        <v>26</v>
      </c>
      <c r="W393" s="9" t="str">
        <f t="shared" si="56"/>
        <v>Laptop/Desktop</v>
      </c>
      <c r="X393" s="9" t="str">
        <f t="shared" si="57"/>
        <v xml:space="preserve">08 Nov 22 08:30:04 </v>
      </c>
      <c r="Y393" s="9" t="str">
        <f t="shared" si="58"/>
        <v xml:space="preserve">08:30:04 </v>
      </c>
      <c r="Z393" s="10">
        <f t="shared" si="59"/>
        <v>44872.354212962964</v>
      </c>
      <c r="AA393" s="10" t="str">
        <f t="shared" si="60"/>
        <v>07 Nov 22 - 13 Nov 22</v>
      </c>
      <c r="AB393" s="9" t="str">
        <f t="shared" si="61"/>
        <v xml:space="preserve">01 Jan 70 00:00:00 </v>
      </c>
      <c r="AC393" s="11" t="str">
        <f t="shared" si="62"/>
        <v/>
      </c>
      <c r="AD393" s="9" t="str">
        <f t="shared" si="63"/>
        <v/>
      </c>
      <c r="AE393" s="9" t="str">
        <f t="shared" si="55"/>
        <v/>
      </c>
    </row>
    <row r="394" spans="1:31" ht="15" customHeight="1" x14ac:dyDescent="0.25">
      <c r="A394">
        <v>7683</v>
      </c>
      <c r="B394" t="s">
        <v>38</v>
      </c>
      <c r="C394" t="s">
        <v>68</v>
      </c>
      <c r="D394" s="14" t="s">
        <v>799</v>
      </c>
      <c r="E394" s="14" t="s">
        <v>800</v>
      </c>
      <c r="F394" t="s">
        <v>42</v>
      </c>
      <c r="G394" t="s">
        <v>43</v>
      </c>
      <c r="H394" t="s">
        <v>67</v>
      </c>
      <c r="I394" t="s">
        <v>33</v>
      </c>
      <c r="K394" s="1" t="s">
        <v>34</v>
      </c>
      <c r="L394" t="s">
        <v>35</v>
      </c>
      <c r="M394" t="s">
        <v>36</v>
      </c>
      <c r="P394">
        <v>46</v>
      </c>
      <c r="Q394" t="s">
        <v>34</v>
      </c>
      <c r="W394" s="9" t="str">
        <f t="shared" si="56"/>
        <v>Email Category</v>
      </c>
      <c r="X394" s="9" t="str">
        <f t="shared" si="57"/>
        <v xml:space="preserve">08 Nov 22 10:20:02 </v>
      </c>
      <c r="Y394" s="9" t="str">
        <f t="shared" si="58"/>
        <v xml:space="preserve">10:20:02 </v>
      </c>
      <c r="Z394" s="10">
        <f t="shared" si="59"/>
        <v>44872.430578703701</v>
      </c>
      <c r="AA394" s="10" t="str">
        <f t="shared" si="60"/>
        <v>07 Nov 22 - 13 Nov 22</v>
      </c>
      <c r="AB394" s="9" t="str">
        <f t="shared" si="61"/>
        <v xml:space="preserve">01 Jan 70 00:00:00 </v>
      </c>
      <c r="AC394" s="11" t="str">
        <f t="shared" si="62"/>
        <v/>
      </c>
      <c r="AD394" s="9" t="str">
        <f t="shared" si="63"/>
        <v/>
      </c>
      <c r="AE394" s="9" t="str">
        <f t="shared" si="55"/>
        <v/>
      </c>
    </row>
    <row r="395" spans="1:31" ht="15" customHeight="1" x14ac:dyDescent="0.25">
      <c r="A395">
        <v>7684</v>
      </c>
      <c r="B395" t="s">
        <v>38</v>
      </c>
      <c r="C395" t="s">
        <v>39</v>
      </c>
      <c r="D395" t="s">
        <v>797</v>
      </c>
      <c r="E395" s="14" t="s">
        <v>798</v>
      </c>
      <c r="G395" t="s">
        <v>662</v>
      </c>
      <c r="H395" t="s">
        <v>67</v>
      </c>
      <c r="I395" t="s">
        <v>61</v>
      </c>
      <c r="J395" t="s">
        <v>61</v>
      </c>
      <c r="K395" t="s">
        <v>654</v>
      </c>
      <c r="L395" t="s">
        <v>35</v>
      </c>
      <c r="M395" t="s">
        <v>36</v>
      </c>
      <c r="O395" t="s">
        <v>74</v>
      </c>
      <c r="P395">
        <v>42</v>
      </c>
      <c r="Q395" t="s">
        <v>34</v>
      </c>
      <c r="R395" t="s">
        <v>47</v>
      </c>
      <c r="W395" s="9" t="str">
        <f t="shared" si="56"/>
        <v>Email Category</v>
      </c>
      <c r="X395" s="9" t="str">
        <f t="shared" si="57"/>
        <v xml:space="preserve">08 Nov 22 12:30:05 </v>
      </c>
      <c r="Y395" s="9" t="str">
        <f t="shared" si="58"/>
        <v xml:space="preserve">12:30:05 </v>
      </c>
      <c r="Z395" s="10">
        <f t="shared" si="59"/>
        <v>44872.520891203705</v>
      </c>
      <c r="AA395" s="10" t="str">
        <f t="shared" si="60"/>
        <v>07 Nov 22 - 13 Nov 22</v>
      </c>
      <c r="AB395" s="9" t="str">
        <f t="shared" si="61"/>
        <v xml:space="preserve">01 Jan 70 00:00:00 </v>
      </c>
      <c r="AC395" s="11" t="str">
        <f t="shared" si="62"/>
        <v/>
      </c>
      <c r="AD395" s="9">
        <f t="shared" si="63"/>
        <v>1</v>
      </c>
      <c r="AE395" s="9" t="str">
        <f t="shared" si="55"/>
        <v/>
      </c>
    </row>
    <row r="396" spans="1:31" ht="15" customHeight="1" x14ac:dyDescent="0.25">
      <c r="A396">
        <v>7685</v>
      </c>
      <c r="B396" t="s">
        <v>38</v>
      </c>
      <c r="C396" t="s">
        <v>39</v>
      </c>
      <c r="D396" t="s">
        <v>795</v>
      </c>
      <c r="E396" s="14" t="s">
        <v>796</v>
      </c>
      <c r="G396" t="s">
        <v>662</v>
      </c>
      <c r="H396" t="s">
        <v>67</v>
      </c>
      <c r="I396" t="s">
        <v>33</v>
      </c>
      <c r="J396" t="s">
        <v>33</v>
      </c>
      <c r="K396" t="s">
        <v>654</v>
      </c>
      <c r="L396" t="s">
        <v>35</v>
      </c>
      <c r="M396" t="s">
        <v>36</v>
      </c>
      <c r="O396" t="s">
        <v>50</v>
      </c>
      <c r="P396">
        <v>129</v>
      </c>
      <c r="Q396" t="s">
        <v>34</v>
      </c>
      <c r="R396" t="s">
        <v>47</v>
      </c>
      <c r="W396" s="9" t="str">
        <f t="shared" si="56"/>
        <v>Email Category</v>
      </c>
      <c r="X396" s="9" t="str">
        <f t="shared" si="57"/>
        <v xml:space="preserve">08 Nov 22 13:00:06 </v>
      </c>
      <c r="Y396" s="9" t="str">
        <f t="shared" si="58"/>
        <v xml:space="preserve">13:00:06 </v>
      </c>
      <c r="Z396" s="10">
        <f t="shared" si="59"/>
        <v>44872.54173611111</v>
      </c>
      <c r="AA396" s="10" t="str">
        <f t="shared" si="60"/>
        <v>07 Nov 22 - 13 Nov 22</v>
      </c>
      <c r="AB396" s="9" t="str">
        <f t="shared" si="61"/>
        <v xml:space="preserve">01 Jan 70 00:00:00 </v>
      </c>
      <c r="AC396" s="11" t="str">
        <f t="shared" si="62"/>
        <v/>
      </c>
      <c r="AD396" s="9">
        <f t="shared" si="63"/>
        <v>1</v>
      </c>
      <c r="AE396" s="9" t="str">
        <f t="shared" si="55"/>
        <v/>
      </c>
    </row>
    <row r="397" spans="1:31" ht="15" customHeight="1" x14ac:dyDescent="0.25">
      <c r="A397">
        <v>7686</v>
      </c>
      <c r="B397" t="s">
        <v>38</v>
      </c>
      <c r="C397" t="s">
        <v>39</v>
      </c>
      <c r="D397" t="s">
        <v>793</v>
      </c>
      <c r="E397" s="14" t="s">
        <v>794</v>
      </c>
      <c r="G397" t="s">
        <v>662</v>
      </c>
      <c r="H397" t="s">
        <v>133</v>
      </c>
      <c r="I397" t="s">
        <v>55</v>
      </c>
      <c r="J397" t="s">
        <v>55</v>
      </c>
      <c r="K397" t="s">
        <v>654</v>
      </c>
      <c r="L397" t="s">
        <v>35</v>
      </c>
      <c r="M397" t="s">
        <v>36</v>
      </c>
      <c r="O397" t="s">
        <v>84</v>
      </c>
      <c r="P397">
        <v>20</v>
      </c>
      <c r="Q397" t="s">
        <v>34</v>
      </c>
      <c r="R397" t="s">
        <v>47</v>
      </c>
      <c r="W397" s="9" t="str">
        <f t="shared" si="56"/>
        <v>Email Category</v>
      </c>
      <c r="X397" s="9" t="str">
        <f t="shared" si="57"/>
        <v xml:space="preserve">08 Nov 22 18:30:05 </v>
      </c>
      <c r="Y397" s="9" t="str">
        <f t="shared" si="58"/>
        <v xml:space="preserve">18:30:05 </v>
      </c>
      <c r="Z397" s="10">
        <f t="shared" si="59"/>
        <v>44872.770891203705</v>
      </c>
      <c r="AA397" s="10" t="str">
        <f t="shared" si="60"/>
        <v>07 Nov 22 - 13 Nov 22</v>
      </c>
      <c r="AB397" s="9" t="str">
        <f t="shared" si="61"/>
        <v xml:space="preserve">01 Jan 70 00:00:00 </v>
      </c>
      <c r="AC397" s="11" t="str">
        <f t="shared" si="62"/>
        <v/>
      </c>
      <c r="AD397" s="9">
        <f t="shared" si="63"/>
        <v>1</v>
      </c>
      <c r="AE397" s="9" t="str">
        <f t="shared" si="55"/>
        <v/>
      </c>
    </row>
    <row r="398" spans="1:31" ht="15" customHeight="1" x14ac:dyDescent="0.25">
      <c r="A398">
        <v>7687</v>
      </c>
      <c r="B398" t="s">
        <v>38</v>
      </c>
      <c r="C398" t="s">
        <v>39</v>
      </c>
      <c r="D398" t="s">
        <v>298</v>
      </c>
      <c r="E398" s="14" t="s">
        <v>792</v>
      </c>
      <c r="G398" t="s">
        <v>43</v>
      </c>
      <c r="H398" t="s">
        <v>742</v>
      </c>
      <c r="I398" t="s">
        <v>55</v>
      </c>
      <c r="J398" t="s">
        <v>55</v>
      </c>
      <c r="K398" t="s">
        <v>654</v>
      </c>
      <c r="L398" t="s">
        <v>35</v>
      </c>
      <c r="M398" t="s">
        <v>36</v>
      </c>
      <c r="O398" t="s">
        <v>94</v>
      </c>
      <c r="P398">
        <v>1</v>
      </c>
      <c r="Q398" t="s">
        <v>34</v>
      </c>
      <c r="R398" t="s">
        <v>47</v>
      </c>
      <c r="W398" s="9" t="str">
        <f t="shared" si="56"/>
        <v>Email Category</v>
      </c>
      <c r="X398" s="9" t="str">
        <f t="shared" si="57"/>
        <v xml:space="preserve">09 Nov 22 07:00:05 </v>
      </c>
      <c r="Y398" s="9" t="str">
        <f t="shared" si="58"/>
        <v xml:space="preserve">07:00:05 </v>
      </c>
      <c r="Z398" s="10">
        <f t="shared" si="59"/>
        <v>44872.291724537034</v>
      </c>
      <c r="AA398" s="10" t="str">
        <f t="shared" si="60"/>
        <v>07 Nov 22 - 13 Nov 22</v>
      </c>
      <c r="AB398" s="9" t="str">
        <f t="shared" si="61"/>
        <v xml:space="preserve">01 Jan 70 00:00:00 </v>
      </c>
      <c r="AC398" s="11" t="str">
        <f t="shared" si="62"/>
        <v/>
      </c>
      <c r="AD398" s="9">
        <f t="shared" si="63"/>
        <v>1</v>
      </c>
      <c r="AE398" s="9" t="str">
        <f t="shared" si="55"/>
        <v/>
      </c>
    </row>
    <row r="399" spans="1:31" ht="15" customHeight="1" x14ac:dyDescent="0.25">
      <c r="A399">
        <v>7688</v>
      </c>
      <c r="B399" t="s">
        <v>38</v>
      </c>
      <c r="C399" t="s">
        <v>39</v>
      </c>
      <c r="D399" t="s">
        <v>298</v>
      </c>
      <c r="E399" s="14" t="s">
        <v>791</v>
      </c>
      <c r="G399" t="s">
        <v>43</v>
      </c>
      <c r="H399" t="s">
        <v>67</v>
      </c>
      <c r="I399" t="s">
        <v>55</v>
      </c>
      <c r="J399" t="s">
        <v>55</v>
      </c>
      <c r="K399" s="1" t="s">
        <v>654</v>
      </c>
      <c r="L399" t="s">
        <v>35</v>
      </c>
      <c r="M399" t="s">
        <v>36</v>
      </c>
      <c r="O399" t="s">
        <v>94</v>
      </c>
      <c r="P399">
        <v>9</v>
      </c>
      <c r="Q399" t="s">
        <v>34</v>
      </c>
      <c r="R399" t="s">
        <v>47</v>
      </c>
      <c r="W399" s="9" t="str">
        <f t="shared" si="56"/>
        <v>Email Category</v>
      </c>
      <c r="X399" s="9" t="str">
        <f t="shared" si="57"/>
        <v xml:space="preserve">09 Nov 22 08:00:05 </v>
      </c>
      <c r="Y399" s="9" t="str">
        <f t="shared" si="58"/>
        <v xml:space="preserve">08:00:05 </v>
      </c>
      <c r="Z399" s="10">
        <f t="shared" si="59"/>
        <v>44872.333391203705</v>
      </c>
      <c r="AA399" s="10" t="str">
        <f t="shared" si="60"/>
        <v>07 Nov 22 - 13 Nov 22</v>
      </c>
      <c r="AB399" s="9" t="str">
        <f t="shared" si="61"/>
        <v xml:space="preserve">01 Jan 70 00:00:00 </v>
      </c>
      <c r="AC399" s="11" t="str">
        <f t="shared" si="62"/>
        <v/>
      </c>
      <c r="AD399" s="9">
        <f t="shared" si="63"/>
        <v>1</v>
      </c>
      <c r="AE399" s="9" t="str">
        <f t="shared" si="55"/>
        <v/>
      </c>
    </row>
    <row r="400" spans="1:31" ht="15" customHeight="1" x14ac:dyDescent="0.25">
      <c r="A400">
        <v>7689</v>
      </c>
      <c r="B400" t="s">
        <v>38</v>
      </c>
      <c r="C400" t="s">
        <v>39</v>
      </c>
      <c r="D400" s="14" t="s">
        <v>259</v>
      </c>
      <c r="E400" s="14" t="s">
        <v>790</v>
      </c>
      <c r="F400" t="s">
        <v>91</v>
      </c>
      <c r="G400" t="s">
        <v>81</v>
      </c>
      <c r="H400" t="s">
        <v>108</v>
      </c>
      <c r="I400" t="s">
        <v>55</v>
      </c>
      <c r="J400" t="s">
        <v>55</v>
      </c>
      <c r="K400" s="1" t="s">
        <v>34</v>
      </c>
      <c r="L400" t="s">
        <v>35</v>
      </c>
      <c r="M400" t="s">
        <v>36</v>
      </c>
      <c r="N400" t="s">
        <v>37</v>
      </c>
      <c r="P400">
        <v>9</v>
      </c>
      <c r="Q400" t="s">
        <v>34</v>
      </c>
      <c r="R400" t="s">
        <v>26</v>
      </c>
      <c r="W400" s="9" t="str">
        <f t="shared" si="56"/>
        <v>Server</v>
      </c>
      <c r="X400" s="9" t="str">
        <f t="shared" si="57"/>
        <v xml:space="preserve">09 Nov 22 08:10:03 </v>
      </c>
      <c r="Y400" s="9" t="str">
        <f t="shared" si="58"/>
        <v xml:space="preserve">08:10:03 </v>
      </c>
      <c r="Z400" s="10">
        <f t="shared" si="59"/>
        <v>44872.340312499997</v>
      </c>
      <c r="AA400" s="10" t="str">
        <f t="shared" si="60"/>
        <v>07 Nov 22 - 13 Nov 22</v>
      </c>
      <c r="AB400" s="9" t="str">
        <f t="shared" si="61"/>
        <v xml:space="preserve">01 Jan 70 00:00:00 </v>
      </c>
      <c r="AC400" s="11" t="str">
        <f t="shared" si="62"/>
        <v/>
      </c>
      <c r="AD400" s="9">
        <f t="shared" si="63"/>
        <v>1</v>
      </c>
      <c r="AE400" s="9" t="str">
        <f t="shared" si="55"/>
        <v/>
      </c>
    </row>
    <row r="401" spans="1:31" ht="15" customHeight="1" x14ac:dyDescent="0.25">
      <c r="A401">
        <v>7691</v>
      </c>
      <c r="B401" t="s">
        <v>38</v>
      </c>
      <c r="C401" t="s">
        <v>39</v>
      </c>
      <c r="D401" t="s">
        <v>788</v>
      </c>
      <c r="E401" s="14" t="s">
        <v>789</v>
      </c>
      <c r="G401" t="s">
        <v>662</v>
      </c>
      <c r="H401" t="s">
        <v>67</v>
      </c>
      <c r="I401" t="s">
        <v>55</v>
      </c>
      <c r="J401" t="s">
        <v>55</v>
      </c>
      <c r="K401" t="s">
        <v>654</v>
      </c>
      <c r="L401" t="s">
        <v>35</v>
      </c>
      <c r="M401" t="s">
        <v>36</v>
      </c>
      <c r="O401" t="s">
        <v>94</v>
      </c>
      <c r="P401">
        <v>18</v>
      </c>
      <c r="Q401" t="s">
        <v>34</v>
      </c>
      <c r="R401" t="s">
        <v>47</v>
      </c>
      <c r="W401" s="9" t="str">
        <f t="shared" si="56"/>
        <v>Email Category</v>
      </c>
      <c r="X401" s="9" t="str">
        <f t="shared" si="57"/>
        <v xml:space="preserve">09 Nov 22 08:30:06 </v>
      </c>
      <c r="Y401" s="9" t="str">
        <f t="shared" si="58"/>
        <v xml:space="preserve">08:30:06 </v>
      </c>
      <c r="Z401" s="10">
        <f t="shared" si="59"/>
        <v>44872.35423611111</v>
      </c>
      <c r="AA401" s="10" t="str">
        <f t="shared" si="60"/>
        <v>07 Nov 22 - 13 Nov 22</v>
      </c>
      <c r="AB401" s="9" t="str">
        <f t="shared" si="61"/>
        <v xml:space="preserve">01 Jan 70 00:00:00 </v>
      </c>
      <c r="AC401" s="11" t="str">
        <f t="shared" si="62"/>
        <v/>
      </c>
      <c r="AD401" s="9">
        <f t="shared" si="63"/>
        <v>1</v>
      </c>
      <c r="AE401" s="9" t="str">
        <f t="shared" si="55"/>
        <v/>
      </c>
    </row>
    <row r="402" spans="1:31" ht="15" customHeight="1" x14ac:dyDescent="0.25">
      <c r="A402">
        <v>7693</v>
      </c>
      <c r="B402" t="s">
        <v>38</v>
      </c>
      <c r="C402" t="s">
        <v>39</v>
      </c>
      <c r="D402" t="s">
        <v>786</v>
      </c>
      <c r="E402" s="14" t="s">
        <v>787</v>
      </c>
      <c r="G402" t="s">
        <v>662</v>
      </c>
      <c r="H402" t="s">
        <v>108</v>
      </c>
      <c r="I402" t="s">
        <v>55</v>
      </c>
      <c r="J402" t="s">
        <v>55</v>
      </c>
      <c r="K402" s="1" t="s">
        <v>654</v>
      </c>
      <c r="L402" t="s">
        <v>35</v>
      </c>
      <c r="M402" t="s">
        <v>36</v>
      </c>
      <c r="O402" t="s">
        <v>94</v>
      </c>
      <c r="P402">
        <v>27</v>
      </c>
      <c r="Q402" t="s">
        <v>34</v>
      </c>
      <c r="R402" t="s">
        <v>47</v>
      </c>
      <c r="W402" s="9" t="str">
        <f t="shared" si="56"/>
        <v>Email Category</v>
      </c>
      <c r="X402" s="9" t="str">
        <f t="shared" si="57"/>
        <v xml:space="preserve">09 Nov 22 09:30:05 </v>
      </c>
      <c r="Y402" s="9" t="str">
        <f t="shared" si="58"/>
        <v xml:space="preserve">09:30:05 </v>
      </c>
      <c r="Z402" s="10">
        <f t="shared" si="59"/>
        <v>44872.395891203705</v>
      </c>
      <c r="AA402" s="10" t="str">
        <f t="shared" si="60"/>
        <v>07 Nov 22 - 13 Nov 22</v>
      </c>
      <c r="AB402" s="9" t="str">
        <f t="shared" si="61"/>
        <v xml:space="preserve">01 Jan 70 00:00:00 </v>
      </c>
      <c r="AC402" s="11" t="str">
        <f t="shared" si="62"/>
        <v/>
      </c>
      <c r="AD402" s="9">
        <f t="shared" si="63"/>
        <v>1</v>
      </c>
      <c r="AE402" s="9" t="str">
        <f t="shared" si="55"/>
        <v/>
      </c>
    </row>
    <row r="403" spans="1:31" ht="15" customHeight="1" x14ac:dyDescent="0.25">
      <c r="A403">
        <v>7695</v>
      </c>
      <c r="B403" t="s">
        <v>57</v>
      </c>
      <c r="C403" t="s">
        <v>196</v>
      </c>
      <c r="D403" s="14" t="s">
        <v>58</v>
      </c>
      <c r="E403" s="14" t="s">
        <v>785</v>
      </c>
      <c r="F403" t="s">
        <v>60</v>
      </c>
      <c r="G403" t="s">
        <v>81</v>
      </c>
      <c r="H403" t="s">
        <v>67</v>
      </c>
      <c r="I403" t="s">
        <v>33</v>
      </c>
      <c r="J403" t="s">
        <v>33</v>
      </c>
      <c r="K403" t="s">
        <v>62</v>
      </c>
      <c r="L403" t="s">
        <v>35</v>
      </c>
      <c r="M403" t="s">
        <v>36</v>
      </c>
      <c r="P403">
        <v>10</v>
      </c>
      <c r="Q403" t="s">
        <v>34</v>
      </c>
      <c r="W403" s="9" t="str">
        <f t="shared" si="56"/>
        <v>Email Category</v>
      </c>
      <c r="X403" s="9" t="str">
        <f t="shared" si="57"/>
        <v xml:space="preserve">09 Nov 22 09:40:02 </v>
      </c>
      <c r="Y403" s="9" t="str">
        <f t="shared" si="58"/>
        <v xml:space="preserve">09:40:02 </v>
      </c>
      <c r="Z403" s="10">
        <f t="shared" si="59"/>
        <v>44872.402800925927</v>
      </c>
      <c r="AA403" s="10" t="str">
        <f t="shared" si="60"/>
        <v>07 Nov 22 - 13 Nov 22</v>
      </c>
      <c r="AB403" s="9" t="str">
        <f t="shared" si="61"/>
        <v xml:space="preserve">01 Jan 70 00:00:00 </v>
      </c>
      <c r="AC403" s="11" t="str">
        <f t="shared" si="62"/>
        <v/>
      </c>
      <c r="AD403" s="9" t="str">
        <f t="shared" si="63"/>
        <v/>
      </c>
      <c r="AE403" s="9" t="str">
        <f t="shared" si="55"/>
        <v/>
      </c>
    </row>
    <row r="404" spans="1:31" ht="15" customHeight="1" x14ac:dyDescent="0.25">
      <c r="A404">
        <v>7696</v>
      </c>
      <c r="B404" t="s">
        <v>27</v>
      </c>
      <c r="C404" t="s">
        <v>39</v>
      </c>
      <c r="D404" s="14" t="s">
        <v>783</v>
      </c>
      <c r="E404" s="14" t="s">
        <v>784</v>
      </c>
      <c r="F404" t="s">
        <v>54</v>
      </c>
      <c r="G404" t="s">
        <v>46</v>
      </c>
      <c r="H404" t="s">
        <v>67</v>
      </c>
      <c r="I404" t="s">
        <v>33</v>
      </c>
      <c r="J404" t="s">
        <v>33</v>
      </c>
      <c r="K404" s="1" t="s">
        <v>34</v>
      </c>
      <c r="L404" t="s">
        <v>35</v>
      </c>
      <c r="M404" t="s">
        <v>36</v>
      </c>
      <c r="P404">
        <v>13</v>
      </c>
      <c r="Q404" t="s">
        <v>34</v>
      </c>
      <c r="R404" t="s">
        <v>51</v>
      </c>
      <c r="W404" s="9" t="str">
        <f t="shared" si="56"/>
        <v>Email Category</v>
      </c>
      <c r="X404" s="9" t="str">
        <f t="shared" si="57"/>
        <v xml:space="preserve">09 Nov 22 10:20:02 </v>
      </c>
      <c r="Y404" s="9" t="str">
        <f t="shared" si="58"/>
        <v xml:space="preserve">10:20:02 </v>
      </c>
      <c r="Z404" s="10">
        <f t="shared" si="59"/>
        <v>44872.430578703701</v>
      </c>
      <c r="AA404" s="10" t="str">
        <f t="shared" si="60"/>
        <v>07 Nov 22 - 13 Nov 22</v>
      </c>
      <c r="AB404" s="9" t="str">
        <f t="shared" si="61"/>
        <v xml:space="preserve">01 Jan 70 00:00:00 </v>
      </c>
      <c r="AC404" s="11" t="str">
        <f t="shared" si="62"/>
        <v/>
      </c>
      <c r="AD404" s="9">
        <f t="shared" si="63"/>
        <v>1</v>
      </c>
      <c r="AE404" s="9" t="str">
        <f t="shared" si="55"/>
        <v/>
      </c>
    </row>
    <row r="405" spans="1:31" ht="15" customHeight="1" x14ac:dyDescent="0.25">
      <c r="A405">
        <v>7697</v>
      </c>
      <c r="B405" t="s">
        <v>38</v>
      </c>
      <c r="C405" t="s">
        <v>39</v>
      </c>
      <c r="D405" t="s">
        <v>781</v>
      </c>
      <c r="E405" s="14" t="s">
        <v>782</v>
      </c>
      <c r="G405" t="s">
        <v>662</v>
      </c>
      <c r="H405" t="s">
        <v>67</v>
      </c>
      <c r="I405" t="s">
        <v>55</v>
      </c>
      <c r="J405" t="s">
        <v>55</v>
      </c>
      <c r="K405" t="s">
        <v>654</v>
      </c>
      <c r="L405" t="s">
        <v>35</v>
      </c>
      <c r="M405" t="s">
        <v>36</v>
      </c>
      <c r="O405" t="s">
        <v>84</v>
      </c>
      <c r="P405">
        <v>77</v>
      </c>
      <c r="Q405" t="s">
        <v>34</v>
      </c>
      <c r="R405" t="s">
        <v>47</v>
      </c>
      <c r="W405" s="9" t="str">
        <f t="shared" si="56"/>
        <v>Email Category</v>
      </c>
      <c r="X405" s="9" t="str">
        <f t="shared" si="57"/>
        <v xml:space="preserve">09 Nov 22 10:30:07 </v>
      </c>
      <c r="Y405" s="9" t="str">
        <f t="shared" si="58"/>
        <v xml:space="preserve">10:30:07 </v>
      </c>
      <c r="Z405" s="10">
        <f t="shared" si="59"/>
        <v>44872.437581018516</v>
      </c>
      <c r="AA405" s="10" t="str">
        <f t="shared" si="60"/>
        <v>07 Nov 22 - 13 Nov 22</v>
      </c>
      <c r="AB405" s="9" t="str">
        <f t="shared" si="61"/>
        <v xml:space="preserve">01 Jan 70 00:00:00 </v>
      </c>
      <c r="AC405" s="11" t="str">
        <f t="shared" si="62"/>
        <v/>
      </c>
      <c r="AD405" s="9">
        <f t="shared" si="63"/>
        <v>1</v>
      </c>
      <c r="AE405" s="9" t="str">
        <f t="shared" si="55"/>
        <v/>
      </c>
    </row>
    <row r="406" spans="1:31" ht="15" customHeight="1" x14ac:dyDescent="0.25">
      <c r="A406">
        <v>7698</v>
      </c>
      <c r="B406" t="s">
        <v>57</v>
      </c>
      <c r="C406" t="s">
        <v>421</v>
      </c>
      <c r="D406" s="14" t="s">
        <v>274</v>
      </c>
      <c r="E406" s="14" t="s">
        <v>780</v>
      </c>
      <c r="F406" t="s">
        <v>272</v>
      </c>
      <c r="G406" t="s">
        <v>81</v>
      </c>
      <c r="H406" t="s">
        <v>108</v>
      </c>
      <c r="I406" t="s">
        <v>55</v>
      </c>
      <c r="K406" t="s">
        <v>34</v>
      </c>
      <c r="L406" t="s">
        <v>35</v>
      </c>
      <c r="M406" t="s">
        <v>36</v>
      </c>
      <c r="N406" t="s">
        <v>45</v>
      </c>
      <c r="P406">
        <v>9</v>
      </c>
      <c r="Q406" t="s">
        <v>34</v>
      </c>
      <c r="R406" t="s">
        <v>26</v>
      </c>
      <c r="W406" s="9" t="str">
        <f t="shared" si="56"/>
        <v>Laptop/Desktop</v>
      </c>
      <c r="X406" s="9" t="str">
        <f t="shared" si="57"/>
        <v xml:space="preserve">09 Nov 22 10:50:02 </v>
      </c>
      <c r="Y406" s="9" t="str">
        <f t="shared" si="58"/>
        <v xml:space="preserve">10:50:02 </v>
      </c>
      <c r="Z406" s="10">
        <f t="shared" si="59"/>
        <v>44872.451412037037</v>
      </c>
      <c r="AA406" s="10" t="str">
        <f t="shared" si="60"/>
        <v>07 Nov 22 - 13 Nov 22</v>
      </c>
      <c r="AB406" s="9" t="str">
        <f t="shared" si="61"/>
        <v xml:space="preserve">01 Jan 70 00:00:00 </v>
      </c>
      <c r="AC406" s="11" t="str">
        <f t="shared" si="62"/>
        <v/>
      </c>
      <c r="AD406" s="9" t="str">
        <f t="shared" si="63"/>
        <v/>
      </c>
      <c r="AE406" s="9" t="str">
        <f t="shared" si="55"/>
        <v/>
      </c>
    </row>
    <row r="407" spans="1:31" ht="15" customHeight="1" x14ac:dyDescent="0.25">
      <c r="A407">
        <v>7699</v>
      </c>
      <c r="B407" t="s">
        <v>57</v>
      </c>
      <c r="C407" t="s">
        <v>421</v>
      </c>
      <c r="D407" s="14" t="s">
        <v>235</v>
      </c>
      <c r="E407" s="14" t="s">
        <v>779</v>
      </c>
      <c r="F407" t="s">
        <v>237</v>
      </c>
      <c r="G407" t="s">
        <v>81</v>
      </c>
      <c r="H407" t="s">
        <v>44</v>
      </c>
      <c r="I407" t="s">
        <v>55</v>
      </c>
      <c r="K407" t="s">
        <v>34</v>
      </c>
      <c r="L407" t="s">
        <v>35</v>
      </c>
      <c r="M407" t="s">
        <v>36</v>
      </c>
      <c r="N407" t="s">
        <v>45</v>
      </c>
      <c r="P407">
        <v>21</v>
      </c>
      <c r="Q407" t="s">
        <v>34</v>
      </c>
      <c r="R407" t="s">
        <v>239</v>
      </c>
      <c r="W407" s="9" t="str">
        <f t="shared" si="56"/>
        <v>Laptop/Desktop</v>
      </c>
      <c r="X407" s="9" t="str">
        <f t="shared" si="57"/>
        <v xml:space="preserve">09 Nov 22 16:50:02 </v>
      </c>
      <c r="Y407" s="9" t="str">
        <f t="shared" si="58"/>
        <v xml:space="preserve">16:50:02 </v>
      </c>
      <c r="Z407" s="10">
        <f t="shared" si="59"/>
        <v>44872.701412037037</v>
      </c>
      <c r="AA407" s="10" t="str">
        <f t="shared" si="60"/>
        <v>07 Nov 22 - 13 Nov 22</v>
      </c>
      <c r="AB407" s="9" t="str">
        <f t="shared" si="61"/>
        <v xml:space="preserve">01 Jan 70 00:00:00 </v>
      </c>
      <c r="AC407" s="11" t="str">
        <f t="shared" si="62"/>
        <v/>
      </c>
      <c r="AD407" s="9" t="str">
        <f t="shared" si="63"/>
        <v/>
      </c>
      <c r="AE407" s="9" t="str">
        <f t="shared" si="55"/>
        <v/>
      </c>
    </row>
    <row r="408" spans="1:31" ht="15" customHeight="1" x14ac:dyDescent="0.25">
      <c r="A408">
        <v>7700</v>
      </c>
      <c r="B408" t="s">
        <v>38</v>
      </c>
      <c r="C408" t="s">
        <v>39</v>
      </c>
      <c r="D408" t="s">
        <v>777</v>
      </c>
      <c r="E408" s="14" t="s">
        <v>778</v>
      </c>
      <c r="G408" t="s">
        <v>662</v>
      </c>
      <c r="H408" t="s">
        <v>742</v>
      </c>
      <c r="I408" t="s">
        <v>55</v>
      </c>
      <c r="J408" t="s">
        <v>55</v>
      </c>
      <c r="K408" t="s">
        <v>654</v>
      </c>
      <c r="L408" t="s">
        <v>35</v>
      </c>
      <c r="M408" t="s">
        <v>36</v>
      </c>
      <c r="O408" t="s">
        <v>84</v>
      </c>
      <c r="P408">
        <v>23</v>
      </c>
      <c r="Q408" t="s">
        <v>34</v>
      </c>
      <c r="R408" t="s">
        <v>47</v>
      </c>
      <c r="W408" s="9" t="str">
        <f t="shared" si="56"/>
        <v>Email Category</v>
      </c>
      <c r="X408" s="9" t="str">
        <f t="shared" si="57"/>
        <v xml:space="preserve">09 Nov 22 23:30:05 </v>
      </c>
      <c r="Y408" s="9" t="str">
        <f t="shared" si="58"/>
        <v xml:space="preserve">23:30:05 </v>
      </c>
      <c r="Z408" s="10">
        <f t="shared" si="59"/>
        <v>44872.979224537034</v>
      </c>
      <c r="AA408" s="10" t="str">
        <f t="shared" si="60"/>
        <v>07 Nov 22 - 13 Nov 22</v>
      </c>
      <c r="AB408" s="9" t="str">
        <f t="shared" si="61"/>
        <v xml:space="preserve">01 Jan 70 00:00:00 </v>
      </c>
      <c r="AC408" s="11" t="str">
        <f t="shared" si="62"/>
        <v/>
      </c>
      <c r="AD408" s="9">
        <f t="shared" si="63"/>
        <v>1</v>
      </c>
      <c r="AE408" s="9" t="str">
        <f t="shared" si="55"/>
        <v/>
      </c>
    </row>
    <row r="409" spans="1:31" ht="15" customHeight="1" x14ac:dyDescent="0.25">
      <c r="A409">
        <v>7701</v>
      </c>
      <c r="B409" t="s">
        <v>27</v>
      </c>
      <c r="C409" t="s">
        <v>39</v>
      </c>
      <c r="D409" s="14" t="s">
        <v>333</v>
      </c>
      <c r="E409" s="14" t="s">
        <v>776</v>
      </c>
      <c r="F409" t="s">
        <v>335</v>
      </c>
      <c r="G409" t="s">
        <v>43</v>
      </c>
      <c r="H409" t="s">
        <v>108</v>
      </c>
      <c r="I409" t="s">
        <v>61</v>
      </c>
      <c r="J409" t="s">
        <v>61</v>
      </c>
      <c r="K409" t="s">
        <v>34</v>
      </c>
      <c r="L409" t="s">
        <v>35</v>
      </c>
      <c r="M409" t="s">
        <v>36</v>
      </c>
      <c r="N409" t="s">
        <v>37</v>
      </c>
      <c r="P409">
        <v>1</v>
      </c>
      <c r="Q409" t="s">
        <v>34</v>
      </c>
      <c r="R409" t="s">
        <v>239</v>
      </c>
      <c r="W409" s="9" t="str">
        <f t="shared" si="56"/>
        <v>Server</v>
      </c>
      <c r="X409" s="9" t="str">
        <f t="shared" si="57"/>
        <v xml:space="preserve">10 Nov 22 08:10:02 </v>
      </c>
      <c r="Y409" s="9" t="str">
        <f t="shared" si="58"/>
        <v xml:space="preserve">08:10:02 </v>
      </c>
      <c r="Z409" s="10">
        <f t="shared" si="59"/>
        <v>44872.340300925927</v>
      </c>
      <c r="AA409" s="10" t="str">
        <f t="shared" si="60"/>
        <v>07 Nov 22 - 13 Nov 22</v>
      </c>
      <c r="AB409" s="9" t="str">
        <f t="shared" si="61"/>
        <v xml:space="preserve">01 Jan 70 00:00:00 </v>
      </c>
      <c r="AC409" s="11" t="str">
        <f t="shared" si="62"/>
        <v/>
      </c>
      <c r="AD409" s="9">
        <f t="shared" si="63"/>
        <v>1</v>
      </c>
      <c r="AE409" s="9" t="str">
        <f t="shared" si="55"/>
        <v/>
      </c>
    </row>
    <row r="410" spans="1:31" ht="15" customHeight="1" x14ac:dyDescent="0.25">
      <c r="A410">
        <v>7702</v>
      </c>
      <c r="B410" t="s">
        <v>38</v>
      </c>
      <c r="C410" t="s">
        <v>39</v>
      </c>
      <c r="D410" t="s">
        <v>774</v>
      </c>
      <c r="E410" s="14" t="s">
        <v>775</v>
      </c>
      <c r="G410" t="s">
        <v>662</v>
      </c>
      <c r="H410" t="s">
        <v>67</v>
      </c>
      <c r="I410" t="s">
        <v>33</v>
      </c>
      <c r="J410" t="s">
        <v>55</v>
      </c>
      <c r="K410" t="s">
        <v>62</v>
      </c>
      <c r="L410" t="s">
        <v>35</v>
      </c>
      <c r="M410" t="s">
        <v>36</v>
      </c>
      <c r="O410" t="s">
        <v>50</v>
      </c>
      <c r="P410">
        <v>97</v>
      </c>
      <c r="Q410" t="s">
        <v>34</v>
      </c>
      <c r="R410" t="s">
        <v>47</v>
      </c>
      <c r="W410" s="9" t="str">
        <f t="shared" si="56"/>
        <v>Email Category</v>
      </c>
      <c r="X410" s="9" t="str">
        <f t="shared" si="57"/>
        <v xml:space="preserve">10 Nov 22 08:30:05 </v>
      </c>
      <c r="Y410" s="9" t="str">
        <f t="shared" si="58"/>
        <v xml:space="preserve">08:30:05 </v>
      </c>
      <c r="Z410" s="10">
        <f t="shared" si="59"/>
        <v>44872.354224537034</v>
      </c>
      <c r="AA410" s="10" t="str">
        <f t="shared" si="60"/>
        <v>07 Nov 22 - 13 Nov 22</v>
      </c>
      <c r="AB410" s="9" t="str">
        <f t="shared" si="61"/>
        <v xml:space="preserve">01 Jan 70 00:00:00 </v>
      </c>
      <c r="AC410" s="11" t="str">
        <f t="shared" si="62"/>
        <v/>
      </c>
      <c r="AD410" s="9" t="str">
        <f t="shared" si="63"/>
        <v/>
      </c>
      <c r="AE410" s="9">
        <f t="shared" si="55"/>
        <v>1</v>
      </c>
    </row>
    <row r="411" spans="1:31" ht="15" customHeight="1" x14ac:dyDescent="0.25">
      <c r="A411">
        <v>7703</v>
      </c>
      <c r="B411" t="s">
        <v>38</v>
      </c>
      <c r="C411" t="s">
        <v>39</v>
      </c>
      <c r="D411" t="s">
        <v>766</v>
      </c>
      <c r="E411" s="14" t="s">
        <v>773</v>
      </c>
      <c r="G411" t="s">
        <v>662</v>
      </c>
      <c r="H411" t="s">
        <v>108</v>
      </c>
      <c r="I411" t="s">
        <v>61</v>
      </c>
      <c r="J411" t="s">
        <v>61</v>
      </c>
      <c r="K411" s="1" t="s">
        <v>654</v>
      </c>
      <c r="L411" t="s">
        <v>35</v>
      </c>
      <c r="M411" t="s">
        <v>36</v>
      </c>
      <c r="O411" t="s">
        <v>74</v>
      </c>
      <c r="P411">
        <v>8</v>
      </c>
      <c r="Q411" t="s">
        <v>34</v>
      </c>
      <c r="R411" t="s">
        <v>47</v>
      </c>
      <c r="W411" s="9" t="str">
        <f t="shared" si="56"/>
        <v>Email Category</v>
      </c>
      <c r="X411" s="9" t="str">
        <f t="shared" si="57"/>
        <v xml:space="preserve">10 Nov 22 10:00:14 </v>
      </c>
      <c r="Y411" s="9" t="str">
        <f t="shared" si="58"/>
        <v xml:space="preserve">10:00:14 </v>
      </c>
      <c r="Z411" s="10">
        <f t="shared" si="59"/>
        <v>44872.416828703703</v>
      </c>
      <c r="AA411" s="10" t="str">
        <f t="shared" si="60"/>
        <v>07 Nov 22 - 13 Nov 22</v>
      </c>
      <c r="AB411" s="9" t="str">
        <f t="shared" si="61"/>
        <v xml:space="preserve">01 Jan 70 00:00:00 </v>
      </c>
      <c r="AC411" s="11" t="str">
        <f t="shared" si="62"/>
        <v/>
      </c>
      <c r="AD411" s="9">
        <f t="shared" si="63"/>
        <v>1</v>
      </c>
      <c r="AE411" s="9" t="str">
        <f t="shared" si="55"/>
        <v/>
      </c>
    </row>
    <row r="412" spans="1:31" ht="15" customHeight="1" x14ac:dyDescent="0.25">
      <c r="A412">
        <v>7704</v>
      </c>
      <c r="B412" t="s">
        <v>38</v>
      </c>
      <c r="C412" t="s">
        <v>196</v>
      </c>
      <c r="D412" t="s">
        <v>772</v>
      </c>
      <c r="E412" s="14" t="s">
        <v>773</v>
      </c>
      <c r="G412" t="s">
        <v>43</v>
      </c>
      <c r="H412" t="s">
        <v>67</v>
      </c>
      <c r="I412" t="s">
        <v>33</v>
      </c>
      <c r="J412" t="s">
        <v>61</v>
      </c>
      <c r="K412" t="s">
        <v>62</v>
      </c>
      <c r="L412" t="s">
        <v>35</v>
      </c>
      <c r="M412" t="s">
        <v>36</v>
      </c>
      <c r="O412" t="s">
        <v>74</v>
      </c>
      <c r="P412">
        <v>174</v>
      </c>
      <c r="Q412" t="s">
        <v>34</v>
      </c>
      <c r="R412" t="s">
        <v>47</v>
      </c>
      <c r="W412" s="9" t="str">
        <f t="shared" si="56"/>
        <v>Email Category</v>
      </c>
      <c r="X412" s="9" t="str">
        <f t="shared" si="57"/>
        <v xml:space="preserve">10 Nov 22 10:00:14 </v>
      </c>
      <c r="Y412" s="9" t="str">
        <f t="shared" si="58"/>
        <v xml:space="preserve">10:00:14 </v>
      </c>
      <c r="Z412" s="10">
        <f t="shared" si="59"/>
        <v>44872.416828703703</v>
      </c>
      <c r="AA412" s="10" t="str">
        <f t="shared" si="60"/>
        <v>07 Nov 22 - 13 Nov 22</v>
      </c>
      <c r="AB412" s="9" t="str">
        <f t="shared" si="61"/>
        <v xml:space="preserve">01 Jan 70 00:00:00 </v>
      </c>
      <c r="AC412" s="11" t="str">
        <f t="shared" si="62"/>
        <v/>
      </c>
      <c r="AD412" s="9" t="str">
        <f t="shared" si="63"/>
        <v/>
      </c>
      <c r="AE412" s="9" t="str">
        <f t="shared" si="55"/>
        <v/>
      </c>
    </row>
    <row r="413" spans="1:31" ht="15" customHeight="1" x14ac:dyDescent="0.25">
      <c r="A413">
        <v>7705</v>
      </c>
      <c r="B413" t="s">
        <v>38</v>
      </c>
      <c r="C413" t="s">
        <v>39</v>
      </c>
      <c r="D413" t="s">
        <v>766</v>
      </c>
      <c r="E413" s="14" t="s">
        <v>771</v>
      </c>
      <c r="G413" t="s">
        <v>662</v>
      </c>
      <c r="H413" t="s">
        <v>108</v>
      </c>
      <c r="I413" t="s">
        <v>61</v>
      </c>
      <c r="J413" t="s">
        <v>61</v>
      </c>
      <c r="K413" t="s">
        <v>654</v>
      </c>
      <c r="L413" t="s">
        <v>35</v>
      </c>
      <c r="M413" t="s">
        <v>36</v>
      </c>
      <c r="O413" t="s">
        <v>74</v>
      </c>
      <c r="P413">
        <v>12</v>
      </c>
      <c r="Q413" t="s">
        <v>34</v>
      </c>
      <c r="R413" t="s">
        <v>47</v>
      </c>
      <c r="W413" s="9" t="str">
        <f t="shared" si="56"/>
        <v>Email Category</v>
      </c>
      <c r="X413" s="9" t="str">
        <f t="shared" si="57"/>
        <v xml:space="preserve">10 Nov 22 10:30:13 </v>
      </c>
      <c r="Y413" s="9" t="str">
        <f t="shared" si="58"/>
        <v xml:space="preserve">10:30:13 </v>
      </c>
      <c r="Z413" s="10">
        <f t="shared" si="59"/>
        <v>44872.437650462962</v>
      </c>
      <c r="AA413" s="10" t="str">
        <f t="shared" si="60"/>
        <v>07 Nov 22 - 13 Nov 22</v>
      </c>
      <c r="AB413" s="9" t="str">
        <f t="shared" si="61"/>
        <v xml:space="preserve">01 Jan 70 00:00:00 </v>
      </c>
      <c r="AC413" s="11" t="str">
        <f t="shared" si="62"/>
        <v/>
      </c>
      <c r="AD413" s="9">
        <f t="shared" si="63"/>
        <v>1</v>
      </c>
      <c r="AE413" s="9" t="str">
        <f t="shared" si="55"/>
        <v/>
      </c>
    </row>
    <row r="414" spans="1:31" ht="15" customHeight="1" x14ac:dyDescent="0.25">
      <c r="A414">
        <v>7706</v>
      </c>
      <c r="B414" t="s">
        <v>38</v>
      </c>
      <c r="C414" t="s">
        <v>39</v>
      </c>
      <c r="D414" t="s">
        <v>766</v>
      </c>
      <c r="E414" s="14" t="s">
        <v>770</v>
      </c>
      <c r="G414" t="s">
        <v>662</v>
      </c>
      <c r="H414" t="s">
        <v>108</v>
      </c>
      <c r="I414" t="s">
        <v>61</v>
      </c>
      <c r="J414" t="s">
        <v>61</v>
      </c>
      <c r="K414" t="s">
        <v>62</v>
      </c>
      <c r="L414" t="s">
        <v>35</v>
      </c>
      <c r="M414" t="s">
        <v>36</v>
      </c>
      <c r="O414" t="s">
        <v>74</v>
      </c>
      <c r="P414">
        <v>3</v>
      </c>
      <c r="Q414" t="s">
        <v>34</v>
      </c>
      <c r="R414" t="s">
        <v>47</v>
      </c>
      <c r="W414" s="9" t="str">
        <f t="shared" si="56"/>
        <v>Email Category</v>
      </c>
      <c r="X414" s="9" t="str">
        <f t="shared" si="57"/>
        <v xml:space="preserve">10 Nov 22 11:00:13 </v>
      </c>
      <c r="Y414" s="9" t="str">
        <f t="shared" si="58"/>
        <v xml:space="preserve">11:00:13 </v>
      </c>
      <c r="Z414" s="10">
        <f t="shared" si="59"/>
        <v>44872.458483796298</v>
      </c>
      <c r="AA414" s="10" t="str">
        <f t="shared" si="60"/>
        <v>07 Nov 22 - 13 Nov 22</v>
      </c>
      <c r="AB414" s="9" t="str">
        <f t="shared" si="61"/>
        <v xml:space="preserve">01 Jan 70 00:00:00 </v>
      </c>
      <c r="AC414" s="11" t="str">
        <f t="shared" si="62"/>
        <v/>
      </c>
      <c r="AD414" s="9">
        <f t="shared" si="63"/>
        <v>1</v>
      </c>
      <c r="AE414" s="9" t="str">
        <f t="shared" si="55"/>
        <v/>
      </c>
    </row>
    <row r="415" spans="1:31" ht="15" customHeight="1" x14ac:dyDescent="0.25">
      <c r="A415">
        <v>7707</v>
      </c>
      <c r="B415" t="s">
        <v>27</v>
      </c>
      <c r="C415" t="s">
        <v>421</v>
      </c>
      <c r="D415" s="14" t="s">
        <v>325</v>
      </c>
      <c r="E415" s="14" t="s">
        <v>769</v>
      </c>
      <c r="F415" t="s">
        <v>54</v>
      </c>
      <c r="G415" t="s">
        <v>46</v>
      </c>
      <c r="H415" t="s">
        <v>108</v>
      </c>
      <c r="I415" t="s">
        <v>61</v>
      </c>
      <c r="K415" t="s">
        <v>62</v>
      </c>
      <c r="L415" t="s">
        <v>35</v>
      </c>
      <c r="M415" t="s">
        <v>36</v>
      </c>
      <c r="N415" t="s">
        <v>45</v>
      </c>
      <c r="P415">
        <v>4</v>
      </c>
      <c r="Q415" t="s">
        <v>34</v>
      </c>
      <c r="R415" t="s">
        <v>26</v>
      </c>
      <c r="W415" s="9" t="str">
        <f t="shared" si="56"/>
        <v>Laptop/Desktop</v>
      </c>
      <c r="X415" s="9" t="str">
        <f t="shared" si="57"/>
        <v xml:space="preserve">10 Nov 22 11:50:02 </v>
      </c>
      <c r="Y415" s="9" t="str">
        <f t="shared" si="58"/>
        <v xml:space="preserve">11:50:02 </v>
      </c>
      <c r="Z415" s="10">
        <f t="shared" si="59"/>
        <v>44872.493078703701</v>
      </c>
      <c r="AA415" s="10" t="str">
        <f t="shared" si="60"/>
        <v>07 Nov 22 - 13 Nov 22</v>
      </c>
      <c r="AB415" s="9" t="str">
        <f t="shared" si="61"/>
        <v xml:space="preserve">01 Jan 70 00:00:00 </v>
      </c>
      <c r="AC415" s="11" t="str">
        <f t="shared" si="62"/>
        <v/>
      </c>
      <c r="AD415" s="9" t="str">
        <f t="shared" si="63"/>
        <v/>
      </c>
      <c r="AE415" s="9" t="str">
        <f t="shared" si="55"/>
        <v/>
      </c>
    </row>
    <row r="416" spans="1:31" ht="15" customHeight="1" x14ac:dyDescent="0.25">
      <c r="A416">
        <v>7708</v>
      </c>
      <c r="B416" t="s">
        <v>57</v>
      </c>
      <c r="C416" t="s">
        <v>68</v>
      </c>
      <c r="D416" s="14" t="s">
        <v>767</v>
      </c>
      <c r="E416" s="14" t="s">
        <v>768</v>
      </c>
      <c r="F416" t="s">
        <v>60</v>
      </c>
      <c r="G416" t="s">
        <v>662</v>
      </c>
      <c r="H416" t="s">
        <v>67</v>
      </c>
      <c r="I416" t="s">
        <v>61</v>
      </c>
      <c r="K416" t="s">
        <v>34</v>
      </c>
      <c r="L416" t="s">
        <v>35</v>
      </c>
      <c r="M416" t="s">
        <v>36</v>
      </c>
      <c r="N416" t="s">
        <v>45</v>
      </c>
      <c r="P416">
        <v>56</v>
      </c>
      <c r="Q416" t="s">
        <v>34</v>
      </c>
      <c r="R416" t="s">
        <v>26</v>
      </c>
      <c r="W416" s="9" t="str">
        <f t="shared" si="56"/>
        <v>Laptop/Desktop</v>
      </c>
      <c r="X416" s="9" t="str">
        <f t="shared" si="57"/>
        <v xml:space="preserve">10 Nov 22 11:50:03 </v>
      </c>
      <c r="Y416" s="9" t="str">
        <f t="shared" si="58"/>
        <v xml:space="preserve">11:50:03 </v>
      </c>
      <c r="Z416" s="10">
        <f t="shared" si="59"/>
        <v>44872.493090277778</v>
      </c>
      <c r="AA416" s="10" t="str">
        <f t="shared" si="60"/>
        <v>07 Nov 22 - 13 Nov 22</v>
      </c>
      <c r="AB416" s="9" t="str">
        <f t="shared" si="61"/>
        <v xml:space="preserve">01 Jan 70 00:00:00 </v>
      </c>
      <c r="AC416" s="11" t="str">
        <f t="shared" si="62"/>
        <v/>
      </c>
      <c r="AD416" s="9" t="str">
        <f t="shared" si="63"/>
        <v/>
      </c>
      <c r="AE416" s="9" t="str">
        <f t="shared" si="55"/>
        <v/>
      </c>
    </row>
    <row r="417" spans="1:31" ht="15" customHeight="1" x14ac:dyDescent="0.25">
      <c r="A417">
        <v>7709</v>
      </c>
      <c r="B417" t="s">
        <v>38</v>
      </c>
      <c r="C417" t="s">
        <v>39</v>
      </c>
      <c r="D417" t="s">
        <v>766</v>
      </c>
      <c r="E417" s="14" t="s">
        <v>765</v>
      </c>
      <c r="G417" t="s">
        <v>662</v>
      </c>
      <c r="H417" t="s">
        <v>108</v>
      </c>
      <c r="I417" t="s">
        <v>61</v>
      </c>
      <c r="J417" t="s">
        <v>61</v>
      </c>
      <c r="K417" t="s">
        <v>654</v>
      </c>
      <c r="L417" t="s">
        <v>35</v>
      </c>
      <c r="M417" t="s">
        <v>36</v>
      </c>
      <c r="O417" t="s">
        <v>74</v>
      </c>
      <c r="P417">
        <v>12</v>
      </c>
      <c r="Q417" t="s">
        <v>34</v>
      </c>
      <c r="R417" t="s">
        <v>47</v>
      </c>
      <c r="W417" s="9" t="str">
        <f t="shared" si="56"/>
        <v>Email Category</v>
      </c>
      <c r="X417" s="9" t="str">
        <f t="shared" si="57"/>
        <v xml:space="preserve">10 Nov 22 13:00:19 </v>
      </c>
      <c r="Y417" s="9" t="str">
        <f t="shared" si="58"/>
        <v xml:space="preserve">13:00:19 </v>
      </c>
      <c r="Z417" s="10">
        <f t="shared" si="59"/>
        <v>44872.541886574072</v>
      </c>
      <c r="AA417" s="10" t="str">
        <f t="shared" si="60"/>
        <v>07 Nov 22 - 13 Nov 22</v>
      </c>
      <c r="AB417" s="9" t="str">
        <f t="shared" si="61"/>
        <v xml:space="preserve">01 Jan 70 00:00:00 </v>
      </c>
      <c r="AC417" s="11" t="str">
        <f t="shared" si="62"/>
        <v/>
      </c>
      <c r="AD417" s="9">
        <f t="shared" si="63"/>
        <v>1</v>
      </c>
      <c r="AE417" s="9" t="str">
        <f t="shared" si="55"/>
        <v/>
      </c>
    </row>
    <row r="418" spans="1:31" ht="15" customHeight="1" x14ac:dyDescent="0.25">
      <c r="A418">
        <v>7710</v>
      </c>
      <c r="B418" t="s">
        <v>38</v>
      </c>
      <c r="C418" t="s">
        <v>39</v>
      </c>
      <c r="D418" t="s">
        <v>766</v>
      </c>
      <c r="E418" s="14" t="s">
        <v>765</v>
      </c>
      <c r="G418" t="s">
        <v>662</v>
      </c>
      <c r="H418" t="s">
        <v>108</v>
      </c>
      <c r="I418" t="s">
        <v>61</v>
      </c>
      <c r="J418" t="s">
        <v>61</v>
      </c>
      <c r="K418" t="s">
        <v>654</v>
      </c>
      <c r="L418" t="s">
        <v>35</v>
      </c>
      <c r="M418" t="s">
        <v>36</v>
      </c>
      <c r="O418" t="s">
        <v>74</v>
      </c>
      <c r="P418">
        <v>9</v>
      </c>
      <c r="Q418" t="s">
        <v>34</v>
      </c>
      <c r="R418" t="s">
        <v>47</v>
      </c>
      <c r="W418" s="9" t="str">
        <f t="shared" si="56"/>
        <v>Email Category</v>
      </c>
      <c r="X418" s="9" t="str">
        <f t="shared" si="57"/>
        <v xml:space="preserve">10 Nov 22 13:00:19 </v>
      </c>
      <c r="Y418" s="9" t="str">
        <f t="shared" si="58"/>
        <v xml:space="preserve">13:00:19 </v>
      </c>
      <c r="Z418" s="10">
        <f t="shared" si="59"/>
        <v>44872.541886574072</v>
      </c>
      <c r="AA418" s="10" t="str">
        <f t="shared" si="60"/>
        <v>07 Nov 22 - 13 Nov 22</v>
      </c>
      <c r="AB418" s="9" t="str">
        <f t="shared" si="61"/>
        <v xml:space="preserve">01 Jan 70 00:00:00 </v>
      </c>
      <c r="AC418" s="11" t="str">
        <f t="shared" si="62"/>
        <v/>
      </c>
      <c r="AD418" s="9">
        <f t="shared" si="63"/>
        <v>1</v>
      </c>
      <c r="AE418" s="9" t="str">
        <f t="shared" si="55"/>
        <v/>
      </c>
    </row>
    <row r="419" spans="1:31" ht="15" customHeight="1" x14ac:dyDescent="0.25">
      <c r="A419">
        <v>7711</v>
      </c>
      <c r="B419" t="s">
        <v>38</v>
      </c>
      <c r="C419" t="s">
        <v>39</v>
      </c>
      <c r="D419" t="s">
        <v>764</v>
      </c>
      <c r="E419" s="14" t="s">
        <v>765</v>
      </c>
      <c r="G419" t="s">
        <v>662</v>
      </c>
      <c r="H419" t="s">
        <v>67</v>
      </c>
      <c r="I419" t="s">
        <v>33</v>
      </c>
      <c r="J419" t="s">
        <v>33</v>
      </c>
      <c r="K419" t="s">
        <v>654</v>
      </c>
      <c r="L419" t="s">
        <v>35</v>
      </c>
      <c r="M419" t="s">
        <v>36</v>
      </c>
      <c r="O419" t="s">
        <v>50</v>
      </c>
      <c r="P419">
        <v>40</v>
      </c>
      <c r="Q419" t="s">
        <v>34</v>
      </c>
      <c r="R419" t="s">
        <v>47</v>
      </c>
      <c r="W419" s="9" t="str">
        <f t="shared" si="56"/>
        <v>Email Category</v>
      </c>
      <c r="X419" s="9" t="str">
        <f t="shared" si="57"/>
        <v xml:space="preserve">10 Nov 22 13:00:19 </v>
      </c>
      <c r="Y419" s="9" t="str">
        <f t="shared" si="58"/>
        <v xml:space="preserve">13:00:19 </v>
      </c>
      <c r="Z419" s="10">
        <f t="shared" si="59"/>
        <v>44872.541886574072</v>
      </c>
      <c r="AA419" s="10" t="str">
        <f t="shared" si="60"/>
        <v>07 Nov 22 - 13 Nov 22</v>
      </c>
      <c r="AB419" s="9" t="str">
        <f t="shared" si="61"/>
        <v xml:space="preserve">01 Jan 70 00:00:00 </v>
      </c>
      <c r="AC419" s="11" t="str">
        <f t="shared" si="62"/>
        <v/>
      </c>
      <c r="AD419" s="9">
        <f t="shared" si="63"/>
        <v>1</v>
      </c>
      <c r="AE419" s="9" t="str">
        <f t="shared" si="55"/>
        <v/>
      </c>
    </row>
    <row r="420" spans="1:31" ht="15" customHeight="1" x14ac:dyDescent="0.25">
      <c r="A420">
        <v>7712</v>
      </c>
      <c r="B420" t="s">
        <v>38</v>
      </c>
      <c r="C420" t="s">
        <v>39</v>
      </c>
      <c r="D420" t="s">
        <v>762</v>
      </c>
      <c r="E420" s="14" t="s">
        <v>763</v>
      </c>
      <c r="G420" t="s">
        <v>662</v>
      </c>
      <c r="H420" t="s">
        <v>108</v>
      </c>
      <c r="I420" t="s">
        <v>33</v>
      </c>
      <c r="J420" t="s">
        <v>33</v>
      </c>
      <c r="K420" t="s">
        <v>62</v>
      </c>
      <c r="L420" t="s">
        <v>35</v>
      </c>
      <c r="M420" t="s">
        <v>36</v>
      </c>
      <c r="O420" t="s">
        <v>50</v>
      </c>
      <c r="P420">
        <v>19</v>
      </c>
      <c r="Q420" t="s">
        <v>34</v>
      </c>
      <c r="R420" t="s">
        <v>47</v>
      </c>
      <c r="W420" s="9" t="str">
        <f t="shared" si="56"/>
        <v>Email Category</v>
      </c>
      <c r="X420" s="9" t="str">
        <f t="shared" si="57"/>
        <v xml:space="preserve">10 Nov 22 14:30:04 </v>
      </c>
      <c r="Y420" s="9" t="str">
        <f t="shared" si="58"/>
        <v xml:space="preserve">14:30:04 </v>
      </c>
      <c r="Z420" s="10">
        <f t="shared" si="59"/>
        <v>44872.604212962964</v>
      </c>
      <c r="AA420" s="10" t="str">
        <f t="shared" si="60"/>
        <v>07 Nov 22 - 13 Nov 22</v>
      </c>
      <c r="AB420" s="9" t="str">
        <f t="shared" si="61"/>
        <v xml:space="preserve">01 Jan 70 00:00:00 </v>
      </c>
      <c r="AC420" s="11" t="str">
        <f t="shared" si="62"/>
        <v/>
      </c>
      <c r="AD420" s="9">
        <f t="shared" si="63"/>
        <v>1</v>
      </c>
      <c r="AE420" s="9" t="str">
        <f t="shared" si="55"/>
        <v/>
      </c>
    </row>
    <row r="421" spans="1:31" ht="15" customHeight="1" x14ac:dyDescent="0.25">
      <c r="A421">
        <v>7713</v>
      </c>
      <c r="B421" t="s">
        <v>38</v>
      </c>
      <c r="C421" t="s">
        <v>39</v>
      </c>
      <c r="D421" t="s">
        <v>759</v>
      </c>
      <c r="E421" s="14" t="s">
        <v>761</v>
      </c>
      <c r="G421" t="s">
        <v>662</v>
      </c>
      <c r="H421" t="s">
        <v>67</v>
      </c>
      <c r="I421" t="s">
        <v>61</v>
      </c>
      <c r="J421" t="s">
        <v>61</v>
      </c>
      <c r="K421" t="s">
        <v>654</v>
      </c>
      <c r="L421" t="s">
        <v>35</v>
      </c>
      <c r="M421" t="s">
        <v>36</v>
      </c>
      <c r="O421" t="s">
        <v>74</v>
      </c>
      <c r="P421">
        <v>21</v>
      </c>
      <c r="Q421" t="s">
        <v>34</v>
      </c>
      <c r="R421" t="s">
        <v>47</v>
      </c>
      <c r="W421" s="9" t="str">
        <f t="shared" si="56"/>
        <v>Email Category</v>
      </c>
      <c r="X421" s="9" t="str">
        <f t="shared" si="57"/>
        <v xml:space="preserve">10 Nov 22 15:00:25 </v>
      </c>
      <c r="Y421" s="9" t="str">
        <f t="shared" si="58"/>
        <v xml:space="preserve">15:00:25 </v>
      </c>
      <c r="Z421" s="10">
        <f t="shared" si="59"/>
        <v>44872.625289351854</v>
      </c>
      <c r="AA421" s="10" t="str">
        <f t="shared" si="60"/>
        <v>07 Nov 22 - 13 Nov 22</v>
      </c>
      <c r="AB421" s="9" t="str">
        <f t="shared" si="61"/>
        <v xml:space="preserve">01 Jan 70 00:00:00 </v>
      </c>
      <c r="AC421" s="11" t="str">
        <f t="shared" si="62"/>
        <v/>
      </c>
      <c r="AD421" s="9">
        <f t="shared" si="63"/>
        <v>1</v>
      </c>
      <c r="AE421" s="9" t="str">
        <f t="shared" si="55"/>
        <v/>
      </c>
    </row>
    <row r="422" spans="1:31" ht="15" customHeight="1" x14ac:dyDescent="0.25">
      <c r="A422">
        <v>7714</v>
      </c>
      <c r="B422" t="s">
        <v>38</v>
      </c>
      <c r="C422" t="s">
        <v>39</v>
      </c>
      <c r="D422" t="s">
        <v>759</v>
      </c>
      <c r="E422" s="14" t="s">
        <v>760</v>
      </c>
      <c r="G422" t="s">
        <v>662</v>
      </c>
      <c r="H422" t="s">
        <v>67</v>
      </c>
      <c r="I422" t="s">
        <v>61</v>
      </c>
      <c r="J422" t="s">
        <v>61</v>
      </c>
      <c r="K422" t="s">
        <v>654</v>
      </c>
      <c r="L422" t="s">
        <v>35</v>
      </c>
      <c r="M422" t="s">
        <v>36</v>
      </c>
      <c r="O422" t="s">
        <v>74</v>
      </c>
      <c r="P422">
        <v>6</v>
      </c>
      <c r="Q422" t="s">
        <v>34</v>
      </c>
      <c r="R422" t="s">
        <v>47</v>
      </c>
      <c r="W422" s="9" t="str">
        <f t="shared" si="56"/>
        <v>Email Category</v>
      </c>
      <c r="X422" s="9" t="str">
        <f t="shared" si="57"/>
        <v xml:space="preserve">10 Nov 22 15:30:39 </v>
      </c>
      <c r="Y422" s="9" t="str">
        <f t="shared" si="58"/>
        <v xml:space="preserve">15:30:39 </v>
      </c>
      <c r="Z422" s="10">
        <f t="shared" si="59"/>
        <v>44872.646284722221</v>
      </c>
      <c r="AA422" s="10" t="str">
        <f t="shared" si="60"/>
        <v>07 Nov 22 - 13 Nov 22</v>
      </c>
      <c r="AB422" s="9" t="str">
        <f t="shared" si="61"/>
        <v xml:space="preserve">01 Jan 70 00:00:00 </v>
      </c>
      <c r="AC422" s="11" t="str">
        <f t="shared" si="62"/>
        <v/>
      </c>
      <c r="AD422" s="9">
        <f t="shared" si="63"/>
        <v>1</v>
      </c>
      <c r="AE422" s="9" t="str">
        <f t="shared" si="55"/>
        <v/>
      </c>
    </row>
    <row r="423" spans="1:31" ht="15" customHeight="1" x14ac:dyDescent="0.25">
      <c r="A423">
        <v>7715</v>
      </c>
      <c r="B423" t="s">
        <v>38</v>
      </c>
      <c r="C423" t="s">
        <v>39</v>
      </c>
      <c r="D423" t="s">
        <v>759</v>
      </c>
      <c r="E423" s="14" t="s">
        <v>760</v>
      </c>
      <c r="G423" t="s">
        <v>662</v>
      </c>
      <c r="H423" t="s">
        <v>67</v>
      </c>
      <c r="I423" t="s">
        <v>61</v>
      </c>
      <c r="J423" t="s">
        <v>61</v>
      </c>
      <c r="K423" t="s">
        <v>654</v>
      </c>
      <c r="L423" t="s">
        <v>35</v>
      </c>
      <c r="M423" t="s">
        <v>36</v>
      </c>
      <c r="O423" t="s">
        <v>74</v>
      </c>
      <c r="P423">
        <v>12</v>
      </c>
      <c r="Q423" t="s">
        <v>34</v>
      </c>
      <c r="R423" t="s">
        <v>47</v>
      </c>
      <c r="W423" s="9" t="str">
        <f t="shared" si="56"/>
        <v>Email Category</v>
      </c>
      <c r="X423" s="9" t="str">
        <f t="shared" si="57"/>
        <v xml:space="preserve">10 Nov 22 15:30:39 </v>
      </c>
      <c r="Y423" s="9" t="str">
        <f t="shared" si="58"/>
        <v xml:space="preserve">15:30:39 </v>
      </c>
      <c r="Z423" s="10">
        <f t="shared" si="59"/>
        <v>44872.646284722221</v>
      </c>
      <c r="AA423" s="10" t="str">
        <f t="shared" si="60"/>
        <v>07 Nov 22 - 13 Nov 22</v>
      </c>
      <c r="AB423" s="9" t="str">
        <f t="shared" si="61"/>
        <v xml:space="preserve">01 Jan 70 00:00:00 </v>
      </c>
      <c r="AC423" s="11" t="str">
        <f t="shared" si="62"/>
        <v/>
      </c>
      <c r="AD423" s="9">
        <f t="shared" si="63"/>
        <v>1</v>
      </c>
      <c r="AE423" s="9" t="str">
        <f t="shared" si="55"/>
        <v/>
      </c>
    </row>
    <row r="424" spans="1:31" ht="15" customHeight="1" x14ac:dyDescent="0.25">
      <c r="A424">
        <v>7716</v>
      </c>
      <c r="B424" t="s">
        <v>57</v>
      </c>
      <c r="C424" t="s">
        <v>39</v>
      </c>
      <c r="D424" s="14" t="s">
        <v>127</v>
      </c>
      <c r="E424" s="14" t="s">
        <v>758</v>
      </c>
      <c r="F424" t="s">
        <v>129</v>
      </c>
      <c r="G424" t="s">
        <v>43</v>
      </c>
      <c r="H424" t="s">
        <v>44</v>
      </c>
      <c r="I424" t="s">
        <v>61</v>
      </c>
      <c r="J424" t="s">
        <v>61</v>
      </c>
      <c r="K424" t="s">
        <v>62</v>
      </c>
      <c r="L424" t="s">
        <v>35</v>
      </c>
      <c r="M424" t="s">
        <v>36</v>
      </c>
      <c r="P424">
        <v>19</v>
      </c>
      <c r="Q424" t="s">
        <v>34</v>
      </c>
      <c r="R424" t="s">
        <v>51</v>
      </c>
      <c r="W424" s="9" t="str">
        <f t="shared" si="56"/>
        <v>Email Category</v>
      </c>
      <c r="X424" s="9" t="str">
        <f t="shared" si="57"/>
        <v xml:space="preserve">10 Nov 22 18:10:02 </v>
      </c>
      <c r="Y424" s="9" t="str">
        <f t="shared" si="58"/>
        <v xml:space="preserve">18:10:02 </v>
      </c>
      <c r="Z424" s="10">
        <f t="shared" si="59"/>
        <v>44872.756967592592</v>
      </c>
      <c r="AA424" s="10" t="str">
        <f t="shared" si="60"/>
        <v>07 Nov 22 - 13 Nov 22</v>
      </c>
      <c r="AB424" s="9" t="str">
        <f t="shared" si="61"/>
        <v xml:space="preserve">01 Jan 70 00:00:00 </v>
      </c>
      <c r="AC424" s="11" t="str">
        <f t="shared" si="62"/>
        <v/>
      </c>
      <c r="AD424" s="9">
        <f t="shared" si="63"/>
        <v>1</v>
      </c>
      <c r="AE424" s="9" t="str">
        <f t="shared" si="55"/>
        <v/>
      </c>
    </row>
    <row r="425" spans="1:31" ht="15" customHeight="1" x14ac:dyDescent="0.25">
      <c r="A425">
        <v>7717</v>
      </c>
      <c r="B425" t="s">
        <v>57</v>
      </c>
      <c r="C425" t="s">
        <v>68</v>
      </c>
      <c r="D425" s="14" t="s">
        <v>28</v>
      </c>
      <c r="E425" s="14" t="s">
        <v>757</v>
      </c>
      <c r="F425" t="s">
        <v>173</v>
      </c>
      <c r="G425" t="s">
        <v>43</v>
      </c>
      <c r="H425" t="s">
        <v>44</v>
      </c>
      <c r="I425" t="s">
        <v>33</v>
      </c>
      <c r="K425" t="s">
        <v>62</v>
      </c>
      <c r="L425" t="s">
        <v>35</v>
      </c>
      <c r="M425" t="s">
        <v>36</v>
      </c>
      <c r="N425" t="s">
        <v>45</v>
      </c>
      <c r="P425">
        <v>58</v>
      </c>
      <c r="Q425" t="s">
        <v>34</v>
      </c>
      <c r="R425" t="s">
        <v>26</v>
      </c>
      <c r="W425" s="9" t="str">
        <f t="shared" si="56"/>
        <v>Laptop/Desktop</v>
      </c>
      <c r="X425" s="9" t="str">
        <f t="shared" si="57"/>
        <v xml:space="preserve">10 Nov 22 21:10:02 </v>
      </c>
      <c r="Y425" s="9" t="str">
        <f t="shared" si="58"/>
        <v xml:space="preserve">21:10:02 </v>
      </c>
      <c r="Z425" s="10">
        <f t="shared" si="59"/>
        <v>44872.881967592592</v>
      </c>
      <c r="AA425" s="10" t="str">
        <f t="shared" si="60"/>
        <v>07 Nov 22 - 13 Nov 22</v>
      </c>
      <c r="AB425" s="9" t="str">
        <f t="shared" si="61"/>
        <v xml:space="preserve">01 Jan 70 00:00:00 </v>
      </c>
      <c r="AC425" s="11" t="str">
        <f t="shared" si="62"/>
        <v/>
      </c>
      <c r="AD425" s="9" t="str">
        <f t="shared" si="63"/>
        <v/>
      </c>
      <c r="AE425" s="9" t="str">
        <f t="shared" si="55"/>
        <v/>
      </c>
    </row>
    <row r="426" spans="1:31" ht="15" customHeight="1" x14ac:dyDescent="0.25">
      <c r="A426">
        <v>7718</v>
      </c>
      <c r="B426" t="s">
        <v>57</v>
      </c>
      <c r="C426" t="s">
        <v>39</v>
      </c>
      <c r="D426" s="14" t="s">
        <v>28</v>
      </c>
      <c r="E426" s="14" t="s">
        <v>756</v>
      </c>
      <c r="F426" t="s">
        <v>173</v>
      </c>
      <c r="G426" t="s">
        <v>43</v>
      </c>
      <c r="H426" t="s">
        <v>742</v>
      </c>
      <c r="I426" t="s">
        <v>33</v>
      </c>
      <c r="J426" t="s">
        <v>33</v>
      </c>
      <c r="K426" s="1" t="s">
        <v>34</v>
      </c>
      <c r="L426" t="s">
        <v>35</v>
      </c>
      <c r="M426" t="s">
        <v>36</v>
      </c>
      <c r="N426" t="s">
        <v>45</v>
      </c>
      <c r="P426">
        <v>165</v>
      </c>
      <c r="Q426" t="s">
        <v>34</v>
      </c>
      <c r="R426" t="s">
        <v>26</v>
      </c>
      <c r="W426" s="9" t="str">
        <f t="shared" si="56"/>
        <v>Laptop/Desktop</v>
      </c>
      <c r="X426" s="9" t="str">
        <f t="shared" si="57"/>
        <v xml:space="preserve">11 Nov 22 01:00:02 </v>
      </c>
      <c r="Y426" s="9" t="str">
        <f t="shared" si="58"/>
        <v xml:space="preserve">01:00:02 </v>
      </c>
      <c r="Z426" s="10">
        <f t="shared" si="59"/>
        <v>44872.041689814818</v>
      </c>
      <c r="AA426" s="10" t="str">
        <f t="shared" si="60"/>
        <v>07 Nov 22 - 13 Nov 22</v>
      </c>
      <c r="AB426" s="9" t="str">
        <f t="shared" si="61"/>
        <v xml:space="preserve">01 Jan 70 00:00:00 </v>
      </c>
      <c r="AC426" s="11" t="str">
        <f t="shared" si="62"/>
        <v/>
      </c>
      <c r="AD426" s="9">
        <f t="shared" si="63"/>
        <v>1</v>
      </c>
      <c r="AE426" s="9" t="str">
        <f t="shared" si="55"/>
        <v/>
      </c>
    </row>
    <row r="427" spans="1:31" ht="15" customHeight="1" x14ac:dyDescent="0.25">
      <c r="A427">
        <v>7719</v>
      </c>
      <c r="B427" t="s">
        <v>38</v>
      </c>
      <c r="C427" t="s">
        <v>39</v>
      </c>
      <c r="D427" t="s">
        <v>754</v>
      </c>
      <c r="E427" s="14" t="s">
        <v>755</v>
      </c>
      <c r="G427" t="s">
        <v>662</v>
      </c>
      <c r="H427" t="s">
        <v>67</v>
      </c>
      <c r="I427" t="s">
        <v>61</v>
      </c>
      <c r="J427" t="s">
        <v>61</v>
      </c>
      <c r="K427" t="s">
        <v>654</v>
      </c>
      <c r="L427" t="s">
        <v>35</v>
      </c>
      <c r="M427" t="s">
        <v>36</v>
      </c>
      <c r="O427" t="s">
        <v>112</v>
      </c>
      <c r="P427">
        <v>6</v>
      </c>
      <c r="Q427" t="s">
        <v>34</v>
      </c>
      <c r="R427" t="s">
        <v>47</v>
      </c>
      <c r="W427" s="9" t="str">
        <f t="shared" si="56"/>
        <v>Email Category</v>
      </c>
      <c r="X427" s="9" t="str">
        <f t="shared" si="57"/>
        <v xml:space="preserve">11 Nov 22 09:00:05 </v>
      </c>
      <c r="Y427" s="9" t="str">
        <f t="shared" si="58"/>
        <v xml:space="preserve">09:00:05 </v>
      </c>
      <c r="Z427" s="10">
        <f t="shared" si="59"/>
        <v>44872.375057870369</v>
      </c>
      <c r="AA427" s="10" t="str">
        <f t="shared" si="60"/>
        <v>07 Nov 22 - 13 Nov 22</v>
      </c>
      <c r="AB427" s="9" t="str">
        <f t="shared" si="61"/>
        <v xml:space="preserve">01 Jan 70 00:00:00 </v>
      </c>
      <c r="AC427" s="11" t="str">
        <f t="shared" si="62"/>
        <v/>
      </c>
      <c r="AD427" s="9">
        <f t="shared" si="63"/>
        <v>1</v>
      </c>
      <c r="AE427" s="9" t="str">
        <f t="shared" si="55"/>
        <v/>
      </c>
    </row>
    <row r="428" spans="1:31" ht="15" customHeight="1" x14ac:dyDescent="0.25">
      <c r="A428">
        <v>7720</v>
      </c>
      <c r="B428" t="s">
        <v>38</v>
      </c>
      <c r="C428" t="s">
        <v>196</v>
      </c>
      <c r="D428" t="s">
        <v>752</v>
      </c>
      <c r="E428" s="14" t="s">
        <v>753</v>
      </c>
      <c r="G428" t="s">
        <v>662</v>
      </c>
      <c r="H428" t="s">
        <v>133</v>
      </c>
      <c r="I428" t="s">
        <v>55</v>
      </c>
      <c r="J428" t="s">
        <v>55</v>
      </c>
      <c r="K428" t="s">
        <v>62</v>
      </c>
      <c r="L428" t="s">
        <v>35</v>
      </c>
      <c r="M428" t="s">
        <v>36</v>
      </c>
      <c r="O428" t="s">
        <v>84</v>
      </c>
      <c r="P428">
        <v>95</v>
      </c>
      <c r="Q428" t="s">
        <v>34</v>
      </c>
      <c r="R428" t="s">
        <v>47</v>
      </c>
      <c r="W428" s="9" t="str">
        <f t="shared" si="56"/>
        <v>Email Category</v>
      </c>
      <c r="X428" s="9" t="str">
        <f t="shared" si="57"/>
        <v xml:space="preserve">11 Nov 22 12:30:05 </v>
      </c>
      <c r="Y428" s="9" t="str">
        <f t="shared" si="58"/>
        <v xml:space="preserve">12:30:05 </v>
      </c>
      <c r="Z428" s="10">
        <f t="shared" si="59"/>
        <v>44872.520891203705</v>
      </c>
      <c r="AA428" s="10" t="str">
        <f t="shared" si="60"/>
        <v>07 Nov 22 - 13 Nov 22</v>
      </c>
      <c r="AB428" s="9" t="str">
        <f t="shared" si="61"/>
        <v xml:space="preserve">01 Jan 70 00:00:00 </v>
      </c>
      <c r="AC428" s="11" t="str">
        <f t="shared" si="62"/>
        <v/>
      </c>
      <c r="AD428" s="9" t="str">
        <f t="shared" si="63"/>
        <v/>
      </c>
      <c r="AE428" s="9" t="str">
        <f t="shared" si="55"/>
        <v/>
      </c>
    </row>
    <row r="429" spans="1:31" ht="15" customHeight="1" x14ac:dyDescent="0.25">
      <c r="A429">
        <v>7721</v>
      </c>
      <c r="B429" t="s">
        <v>57</v>
      </c>
      <c r="C429" t="s">
        <v>645</v>
      </c>
      <c r="D429" s="14" t="s">
        <v>127</v>
      </c>
      <c r="E429" s="14" t="s">
        <v>751</v>
      </c>
      <c r="F429" t="s">
        <v>129</v>
      </c>
      <c r="H429" t="s">
        <v>67</v>
      </c>
      <c r="I429" t="s">
        <v>61</v>
      </c>
      <c r="K429" t="s">
        <v>34</v>
      </c>
      <c r="L429" t="s">
        <v>35</v>
      </c>
      <c r="M429" t="s">
        <v>36</v>
      </c>
      <c r="N429" t="s">
        <v>37</v>
      </c>
      <c r="P429">
        <v>44</v>
      </c>
      <c r="Q429" t="s">
        <v>34</v>
      </c>
      <c r="R429" t="s">
        <v>51</v>
      </c>
      <c r="W429" s="9" t="str">
        <f t="shared" si="56"/>
        <v>Server</v>
      </c>
      <c r="X429" s="9" t="str">
        <f t="shared" si="57"/>
        <v xml:space="preserve">11 Nov 22 15:30:03 </v>
      </c>
      <c r="Y429" s="9" t="str">
        <f t="shared" si="58"/>
        <v xml:space="preserve">15:30:03 </v>
      </c>
      <c r="Z429" s="10">
        <f t="shared" si="59"/>
        <v>44872.645868055559</v>
      </c>
      <c r="AA429" s="10" t="str">
        <f t="shared" si="60"/>
        <v>07 Nov 22 - 13 Nov 22</v>
      </c>
      <c r="AB429" s="9" t="str">
        <f t="shared" si="61"/>
        <v xml:space="preserve">01 Jan 70 00:00:00 </v>
      </c>
      <c r="AC429" s="11" t="str">
        <f t="shared" si="62"/>
        <v/>
      </c>
      <c r="AD429" s="9" t="str">
        <f t="shared" si="63"/>
        <v/>
      </c>
      <c r="AE429" s="9" t="str">
        <f t="shared" si="55"/>
        <v/>
      </c>
    </row>
    <row r="430" spans="1:31" ht="15" customHeight="1" x14ac:dyDescent="0.25">
      <c r="A430">
        <v>7722</v>
      </c>
      <c r="B430" t="s">
        <v>38</v>
      </c>
      <c r="C430" t="s">
        <v>645</v>
      </c>
      <c r="D430" t="s">
        <v>749</v>
      </c>
      <c r="E430" s="14" t="s">
        <v>750</v>
      </c>
      <c r="H430" t="s">
        <v>108</v>
      </c>
      <c r="I430" t="s">
        <v>33</v>
      </c>
      <c r="K430" s="1" t="s">
        <v>654</v>
      </c>
      <c r="L430" t="s">
        <v>35</v>
      </c>
      <c r="M430" t="s">
        <v>36</v>
      </c>
      <c r="O430" t="s">
        <v>50</v>
      </c>
      <c r="P430">
        <v>37</v>
      </c>
      <c r="Q430" t="s">
        <v>34</v>
      </c>
      <c r="R430" t="s">
        <v>47</v>
      </c>
      <c r="W430" s="9" t="str">
        <f t="shared" si="56"/>
        <v>Email Category</v>
      </c>
      <c r="X430" s="9" t="str">
        <f t="shared" si="57"/>
        <v xml:space="preserve">11 Nov 22 15:30:05 </v>
      </c>
      <c r="Y430" s="9" t="str">
        <f t="shared" si="58"/>
        <v xml:space="preserve">15:30:05 </v>
      </c>
      <c r="Z430" s="10">
        <f t="shared" si="59"/>
        <v>44872.645891203705</v>
      </c>
      <c r="AA430" s="10" t="str">
        <f t="shared" si="60"/>
        <v>07 Nov 22 - 13 Nov 22</v>
      </c>
      <c r="AB430" s="9" t="str">
        <f t="shared" si="61"/>
        <v xml:space="preserve">01 Jan 70 00:00:00 </v>
      </c>
      <c r="AC430" s="11" t="str">
        <f t="shared" si="62"/>
        <v/>
      </c>
      <c r="AD430" s="9" t="str">
        <f t="shared" si="63"/>
        <v/>
      </c>
      <c r="AE430" s="9" t="str">
        <f t="shared" si="55"/>
        <v/>
      </c>
    </row>
    <row r="431" spans="1:31" ht="15" customHeight="1" x14ac:dyDescent="0.25">
      <c r="A431">
        <v>7723</v>
      </c>
      <c r="B431" t="s">
        <v>57</v>
      </c>
      <c r="C431" t="s">
        <v>645</v>
      </c>
      <c r="D431" s="14" t="s">
        <v>152</v>
      </c>
      <c r="E431" s="14" t="s">
        <v>748</v>
      </c>
      <c r="F431" t="s">
        <v>60</v>
      </c>
      <c r="H431" t="s">
        <v>44</v>
      </c>
      <c r="I431" t="s">
        <v>33</v>
      </c>
      <c r="K431" t="s">
        <v>34</v>
      </c>
      <c r="L431" t="s">
        <v>35</v>
      </c>
      <c r="M431" t="s">
        <v>36</v>
      </c>
      <c r="N431" t="s">
        <v>45</v>
      </c>
      <c r="P431">
        <v>12</v>
      </c>
      <c r="Q431" t="s">
        <v>34</v>
      </c>
      <c r="R431" t="s">
        <v>239</v>
      </c>
      <c r="W431" s="9" t="str">
        <f t="shared" si="56"/>
        <v>Laptop/Desktop</v>
      </c>
      <c r="X431" s="9" t="str">
        <f t="shared" si="57"/>
        <v xml:space="preserve">11 Nov 22 16:50:02 </v>
      </c>
      <c r="Y431" s="9" t="str">
        <f t="shared" si="58"/>
        <v xml:space="preserve">16:50:02 </v>
      </c>
      <c r="Z431" s="10">
        <f t="shared" si="59"/>
        <v>44872.701412037037</v>
      </c>
      <c r="AA431" s="10" t="str">
        <f t="shared" si="60"/>
        <v>07 Nov 22 - 13 Nov 22</v>
      </c>
      <c r="AB431" s="9" t="str">
        <f t="shared" si="61"/>
        <v xml:space="preserve">01 Jan 70 00:00:00 </v>
      </c>
      <c r="AC431" s="11" t="str">
        <f t="shared" si="62"/>
        <v/>
      </c>
      <c r="AD431" s="9" t="str">
        <f t="shared" si="63"/>
        <v/>
      </c>
      <c r="AE431" s="9" t="str">
        <f t="shared" si="55"/>
        <v/>
      </c>
    </row>
    <row r="432" spans="1:31" ht="15" customHeight="1" x14ac:dyDescent="0.25">
      <c r="A432">
        <v>7724</v>
      </c>
      <c r="B432" t="s">
        <v>27</v>
      </c>
      <c r="C432" t="s">
        <v>68</v>
      </c>
      <c r="D432" s="14" t="s">
        <v>232</v>
      </c>
      <c r="E432" s="14" t="s">
        <v>747</v>
      </c>
      <c r="F432" t="s">
        <v>54</v>
      </c>
      <c r="G432" t="s">
        <v>46</v>
      </c>
      <c r="H432" t="s">
        <v>44</v>
      </c>
      <c r="I432" t="s">
        <v>55</v>
      </c>
      <c r="K432" t="s">
        <v>34</v>
      </c>
      <c r="L432" t="s">
        <v>35</v>
      </c>
      <c r="M432" t="s">
        <v>36</v>
      </c>
      <c r="N432" t="s">
        <v>45</v>
      </c>
      <c r="P432">
        <v>17</v>
      </c>
      <c r="Q432" t="s">
        <v>34</v>
      </c>
      <c r="R432" t="s">
        <v>239</v>
      </c>
      <c r="W432" s="9" t="str">
        <f t="shared" si="56"/>
        <v>Laptop/Desktop</v>
      </c>
      <c r="X432" s="9" t="str">
        <f t="shared" si="57"/>
        <v xml:space="preserve">11 Nov 22 16:50:03 </v>
      </c>
      <c r="Y432" s="9" t="str">
        <f t="shared" si="58"/>
        <v xml:space="preserve">16:50:03 </v>
      </c>
      <c r="Z432" s="10">
        <f t="shared" si="59"/>
        <v>44872.701423611114</v>
      </c>
      <c r="AA432" s="10" t="str">
        <f t="shared" si="60"/>
        <v>07 Nov 22 - 13 Nov 22</v>
      </c>
      <c r="AB432" s="9" t="str">
        <f t="shared" si="61"/>
        <v xml:space="preserve">01 Jan 70 00:00:00 </v>
      </c>
      <c r="AC432" s="11" t="str">
        <f t="shared" si="62"/>
        <v/>
      </c>
      <c r="AD432" s="9" t="str">
        <f t="shared" si="63"/>
        <v/>
      </c>
      <c r="AE432" s="9" t="str">
        <f t="shared" si="55"/>
        <v/>
      </c>
    </row>
    <row r="433" spans="1:31" ht="15" customHeight="1" x14ac:dyDescent="0.25">
      <c r="A433">
        <v>7725</v>
      </c>
      <c r="B433" t="s">
        <v>27</v>
      </c>
      <c r="C433" t="s">
        <v>68</v>
      </c>
      <c r="D433" s="14" t="s">
        <v>52</v>
      </c>
      <c r="E433" s="14" t="s">
        <v>746</v>
      </c>
      <c r="F433" t="s">
        <v>54</v>
      </c>
      <c r="G433" t="s">
        <v>46</v>
      </c>
      <c r="H433" t="s">
        <v>44</v>
      </c>
      <c r="I433" t="s">
        <v>33</v>
      </c>
      <c r="K433" t="s">
        <v>34</v>
      </c>
      <c r="L433" t="s">
        <v>35</v>
      </c>
      <c r="M433" t="s">
        <v>36</v>
      </c>
      <c r="N433" t="s">
        <v>45</v>
      </c>
      <c r="P433">
        <v>12</v>
      </c>
      <c r="Q433" t="s">
        <v>34</v>
      </c>
      <c r="R433" t="s">
        <v>51</v>
      </c>
      <c r="W433" s="9" t="str">
        <f t="shared" si="56"/>
        <v>Laptop/Desktop</v>
      </c>
      <c r="X433" s="9" t="str">
        <f t="shared" si="57"/>
        <v xml:space="preserve">11 Nov 22 17:00:02 </v>
      </c>
      <c r="Y433" s="9" t="str">
        <f t="shared" si="58"/>
        <v xml:space="preserve">17:00:02 </v>
      </c>
      <c r="Z433" s="10">
        <f t="shared" si="59"/>
        <v>44872.708356481482</v>
      </c>
      <c r="AA433" s="10" t="str">
        <f t="shared" si="60"/>
        <v>07 Nov 22 - 13 Nov 22</v>
      </c>
      <c r="AB433" s="9" t="str">
        <f t="shared" si="61"/>
        <v xml:space="preserve">01 Jan 70 00:00:00 </v>
      </c>
      <c r="AC433" s="11" t="str">
        <f t="shared" si="62"/>
        <v/>
      </c>
      <c r="AD433" s="9" t="str">
        <f t="shared" si="63"/>
        <v/>
      </c>
      <c r="AE433" s="9" t="str">
        <f t="shared" si="55"/>
        <v/>
      </c>
    </row>
    <row r="434" spans="1:31" ht="15" customHeight="1" x14ac:dyDescent="0.25">
      <c r="A434">
        <v>7726</v>
      </c>
      <c r="B434" t="s">
        <v>38</v>
      </c>
      <c r="C434" t="s">
        <v>645</v>
      </c>
      <c r="D434" s="14" t="s">
        <v>197</v>
      </c>
      <c r="E434" s="14" t="s">
        <v>745</v>
      </c>
      <c r="F434" t="s">
        <v>199</v>
      </c>
      <c r="H434" t="s">
        <v>44</v>
      </c>
      <c r="I434" t="s">
        <v>55</v>
      </c>
      <c r="K434" s="1" t="s">
        <v>34</v>
      </c>
      <c r="L434" t="s">
        <v>35</v>
      </c>
      <c r="M434" t="s">
        <v>36</v>
      </c>
      <c r="P434">
        <v>30</v>
      </c>
      <c r="Q434" t="s">
        <v>34</v>
      </c>
      <c r="R434" t="s">
        <v>26</v>
      </c>
      <c r="W434" s="9" t="str">
        <f t="shared" si="56"/>
        <v>Email Category</v>
      </c>
      <c r="X434" s="9" t="str">
        <f t="shared" si="57"/>
        <v xml:space="preserve">11 Nov 22 19:40:02 </v>
      </c>
      <c r="Y434" s="9" t="str">
        <f t="shared" si="58"/>
        <v xml:space="preserve">19:40:02 </v>
      </c>
      <c r="Z434" s="10">
        <f t="shared" si="59"/>
        <v>44872.819467592592</v>
      </c>
      <c r="AA434" s="10" t="str">
        <f t="shared" si="60"/>
        <v>07 Nov 22 - 13 Nov 22</v>
      </c>
      <c r="AB434" s="9" t="str">
        <f t="shared" si="61"/>
        <v xml:space="preserve">01 Jan 70 00:00:00 </v>
      </c>
      <c r="AC434" s="11" t="str">
        <f t="shared" si="62"/>
        <v/>
      </c>
      <c r="AD434" s="9" t="str">
        <f t="shared" si="63"/>
        <v/>
      </c>
      <c r="AE434" s="9" t="str">
        <f t="shared" si="55"/>
        <v/>
      </c>
    </row>
    <row r="435" spans="1:31" ht="15" customHeight="1" x14ac:dyDescent="0.25">
      <c r="A435">
        <v>7727</v>
      </c>
      <c r="B435" t="s">
        <v>38</v>
      </c>
      <c r="C435" t="s">
        <v>645</v>
      </c>
      <c r="D435" s="14" t="s">
        <v>259</v>
      </c>
      <c r="E435" s="14" t="s">
        <v>744</v>
      </c>
      <c r="F435" t="s">
        <v>91</v>
      </c>
      <c r="H435" t="s">
        <v>44</v>
      </c>
      <c r="I435" t="s">
        <v>55</v>
      </c>
      <c r="K435" t="s">
        <v>34</v>
      </c>
      <c r="L435" t="s">
        <v>35</v>
      </c>
      <c r="M435" t="s">
        <v>36</v>
      </c>
      <c r="N435" t="s">
        <v>37</v>
      </c>
      <c r="P435">
        <v>11</v>
      </c>
      <c r="Q435" t="s">
        <v>34</v>
      </c>
      <c r="R435" t="s">
        <v>26</v>
      </c>
      <c r="W435" s="9" t="str">
        <f t="shared" si="56"/>
        <v>Server</v>
      </c>
      <c r="X435" s="9" t="str">
        <f t="shared" si="57"/>
        <v xml:space="preserve">11 Nov 22 23:00:02 </v>
      </c>
      <c r="Y435" s="9" t="str">
        <f t="shared" si="58"/>
        <v xml:space="preserve">23:00:02 </v>
      </c>
      <c r="Z435" s="10">
        <f t="shared" si="59"/>
        <v>44872.958356481482</v>
      </c>
      <c r="AA435" s="10" t="str">
        <f t="shared" si="60"/>
        <v>07 Nov 22 - 13 Nov 22</v>
      </c>
      <c r="AB435" s="9" t="str">
        <f t="shared" si="61"/>
        <v xml:space="preserve">01 Jan 70 00:00:00 </v>
      </c>
      <c r="AC435" s="11" t="str">
        <f t="shared" si="62"/>
        <v/>
      </c>
      <c r="AD435" s="9" t="str">
        <f t="shared" si="63"/>
        <v/>
      </c>
      <c r="AE435" s="9" t="str">
        <f t="shared" si="55"/>
        <v/>
      </c>
    </row>
    <row r="436" spans="1:31" ht="15" customHeight="1" x14ac:dyDescent="0.25">
      <c r="A436">
        <v>7728</v>
      </c>
      <c r="B436" t="s">
        <v>27</v>
      </c>
      <c r="C436" t="s">
        <v>68</v>
      </c>
      <c r="D436" s="14" t="s">
        <v>497</v>
      </c>
      <c r="E436" s="14" t="s">
        <v>743</v>
      </c>
      <c r="F436" t="s">
        <v>54</v>
      </c>
      <c r="G436" t="s">
        <v>46</v>
      </c>
      <c r="H436" t="s">
        <v>742</v>
      </c>
      <c r="I436" t="s">
        <v>33</v>
      </c>
      <c r="K436" s="1" t="s">
        <v>34</v>
      </c>
      <c r="L436" t="s">
        <v>35</v>
      </c>
      <c r="M436" t="s">
        <v>36</v>
      </c>
      <c r="N436" t="s">
        <v>37</v>
      </c>
      <c r="P436">
        <v>5</v>
      </c>
      <c r="Q436" t="s">
        <v>34</v>
      </c>
      <c r="R436" t="s">
        <v>51</v>
      </c>
      <c r="W436" s="9" t="str">
        <f t="shared" si="56"/>
        <v>Server</v>
      </c>
      <c r="X436" s="9" t="str">
        <f t="shared" si="57"/>
        <v xml:space="preserve">12 Nov 22 06:40:02 </v>
      </c>
      <c r="Y436" s="9" t="str">
        <f t="shared" si="58"/>
        <v xml:space="preserve">06:40:02 </v>
      </c>
      <c r="Z436" s="10">
        <f t="shared" si="59"/>
        <v>44872.277800925927</v>
      </c>
      <c r="AA436" s="10" t="str">
        <f t="shared" si="60"/>
        <v>07 Nov 22 - 13 Nov 22</v>
      </c>
      <c r="AB436" s="9" t="str">
        <f t="shared" si="61"/>
        <v xml:space="preserve">01 Jan 70 00:00:00 </v>
      </c>
      <c r="AC436" s="11" t="str">
        <f t="shared" si="62"/>
        <v/>
      </c>
      <c r="AD436" s="9" t="str">
        <f t="shared" si="63"/>
        <v/>
      </c>
      <c r="AE436" s="9" t="str">
        <f t="shared" si="55"/>
        <v/>
      </c>
    </row>
    <row r="437" spans="1:31" ht="15" customHeight="1" x14ac:dyDescent="0.25">
      <c r="A437">
        <v>7729</v>
      </c>
      <c r="B437" t="s">
        <v>57</v>
      </c>
      <c r="C437" t="s">
        <v>645</v>
      </c>
      <c r="D437" s="14" t="s">
        <v>28</v>
      </c>
      <c r="E437" s="14" t="s">
        <v>741</v>
      </c>
      <c r="F437" t="s">
        <v>30</v>
      </c>
      <c r="H437" t="s">
        <v>742</v>
      </c>
      <c r="I437" t="s">
        <v>33</v>
      </c>
      <c r="K437" t="s">
        <v>34</v>
      </c>
      <c r="L437" t="s">
        <v>35</v>
      </c>
      <c r="M437" t="s">
        <v>36</v>
      </c>
      <c r="N437" t="s">
        <v>109</v>
      </c>
      <c r="P437">
        <v>40</v>
      </c>
      <c r="Q437" t="s">
        <v>34</v>
      </c>
      <c r="R437" t="s">
        <v>26</v>
      </c>
      <c r="W437" s="9" t="str">
        <f t="shared" si="56"/>
        <v>Other</v>
      </c>
      <c r="X437" s="9" t="str">
        <f t="shared" si="57"/>
        <v xml:space="preserve">13 Nov 22 06:50:04 </v>
      </c>
      <c r="Y437" s="9" t="str">
        <f t="shared" si="58"/>
        <v xml:space="preserve">06:50:04 </v>
      </c>
      <c r="Z437" s="10">
        <f t="shared" si="59"/>
        <v>44872.284768518519</v>
      </c>
      <c r="AA437" s="10" t="str">
        <f t="shared" si="60"/>
        <v>07 Nov 22 - 13 Nov 22</v>
      </c>
      <c r="AB437" s="9" t="str">
        <f t="shared" si="61"/>
        <v xml:space="preserve">01 Jan 70 00:00:00 </v>
      </c>
      <c r="AC437" s="11" t="str">
        <f t="shared" si="62"/>
        <v/>
      </c>
      <c r="AD437" s="9" t="str">
        <f t="shared" si="63"/>
        <v/>
      </c>
      <c r="AE437" s="9" t="str">
        <f t="shared" si="55"/>
        <v/>
      </c>
    </row>
    <row r="438" spans="1:31" ht="15" customHeight="1" x14ac:dyDescent="0.25">
      <c r="A438">
        <v>7730</v>
      </c>
      <c r="B438" t="s">
        <v>38</v>
      </c>
      <c r="C438" t="s">
        <v>645</v>
      </c>
      <c r="D438" t="s">
        <v>739</v>
      </c>
      <c r="E438" s="14" t="s">
        <v>740</v>
      </c>
      <c r="H438" t="s">
        <v>133</v>
      </c>
      <c r="I438" t="s">
        <v>55</v>
      </c>
      <c r="K438" t="s">
        <v>34</v>
      </c>
      <c r="L438" t="s">
        <v>35</v>
      </c>
      <c r="M438" t="s">
        <v>36</v>
      </c>
      <c r="O438" t="s">
        <v>84</v>
      </c>
      <c r="P438">
        <v>10</v>
      </c>
      <c r="Q438" t="s">
        <v>34</v>
      </c>
      <c r="R438" t="s">
        <v>47</v>
      </c>
      <c r="W438" s="9" t="str">
        <f t="shared" si="56"/>
        <v>Email Category</v>
      </c>
      <c r="X438" s="9" t="str">
        <f t="shared" si="57"/>
        <v xml:space="preserve">13 Nov 22 09:30:04 </v>
      </c>
      <c r="Y438" s="9" t="str">
        <f t="shared" si="58"/>
        <v xml:space="preserve">09:30:04 </v>
      </c>
      <c r="Z438" s="10">
        <f t="shared" si="59"/>
        <v>44872.395879629628</v>
      </c>
      <c r="AA438" s="10" t="str">
        <f t="shared" si="60"/>
        <v>07 Nov 22 - 13 Nov 22</v>
      </c>
      <c r="AB438" s="9" t="str">
        <f t="shared" si="61"/>
        <v xml:space="preserve">01 Jan 70 00:00:00 </v>
      </c>
      <c r="AC438" s="11" t="str">
        <f t="shared" si="62"/>
        <v/>
      </c>
      <c r="AD438" s="9" t="str">
        <f t="shared" si="63"/>
        <v/>
      </c>
      <c r="AE438" s="9" t="str">
        <f t="shared" si="55"/>
        <v/>
      </c>
    </row>
    <row r="439" spans="1:31" ht="15" customHeight="1" x14ac:dyDescent="0.25">
      <c r="A439">
        <v>7731</v>
      </c>
      <c r="B439" t="s">
        <v>38</v>
      </c>
      <c r="C439" t="s">
        <v>645</v>
      </c>
      <c r="D439" t="s">
        <v>737</v>
      </c>
      <c r="E439" s="14" t="s">
        <v>738</v>
      </c>
      <c r="H439" t="s">
        <v>133</v>
      </c>
      <c r="I439" t="s">
        <v>55</v>
      </c>
      <c r="K439" t="s">
        <v>34</v>
      </c>
      <c r="L439" t="s">
        <v>35</v>
      </c>
      <c r="M439" t="s">
        <v>36</v>
      </c>
      <c r="O439" t="s">
        <v>84</v>
      </c>
      <c r="P439">
        <v>16</v>
      </c>
      <c r="Q439" t="s">
        <v>34</v>
      </c>
      <c r="R439" t="s">
        <v>47</v>
      </c>
      <c r="W439" s="9" t="str">
        <f t="shared" si="56"/>
        <v>Email Category</v>
      </c>
      <c r="X439" s="9" t="str">
        <f t="shared" si="57"/>
        <v xml:space="preserve">13 Nov 22 12:00:07 </v>
      </c>
      <c r="Y439" s="9" t="str">
        <f t="shared" si="58"/>
        <v xml:space="preserve">12:00:07 </v>
      </c>
      <c r="Z439" s="10">
        <f t="shared" si="59"/>
        <v>44872.500081018516</v>
      </c>
      <c r="AA439" s="10" t="str">
        <f t="shared" si="60"/>
        <v>07 Nov 22 - 13 Nov 22</v>
      </c>
      <c r="AB439" s="9" t="str">
        <f t="shared" si="61"/>
        <v xml:space="preserve">01 Jan 70 00:00:00 </v>
      </c>
      <c r="AC439" s="11" t="str">
        <f t="shared" si="62"/>
        <v/>
      </c>
      <c r="AD439" s="9" t="str">
        <f t="shared" si="63"/>
        <v/>
      </c>
      <c r="AE439" s="9" t="str">
        <f t="shared" si="55"/>
        <v/>
      </c>
    </row>
    <row r="440" spans="1:31" ht="15" customHeight="1" x14ac:dyDescent="0.25">
      <c r="A440">
        <v>7732</v>
      </c>
      <c r="B440" t="s">
        <v>57</v>
      </c>
      <c r="C440" t="s">
        <v>645</v>
      </c>
      <c r="D440" s="14" t="s">
        <v>63</v>
      </c>
      <c r="E440" s="14" t="s">
        <v>736</v>
      </c>
      <c r="F440" t="s">
        <v>65</v>
      </c>
      <c r="H440" t="s">
        <v>44</v>
      </c>
      <c r="I440" t="s">
        <v>61</v>
      </c>
      <c r="K440" s="1" t="s">
        <v>34</v>
      </c>
      <c r="L440" t="s">
        <v>35</v>
      </c>
      <c r="M440" t="s">
        <v>36</v>
      </c>
      <c r="N440" t="s">
        <v>45</v>
      </c>
      <c r="P440">
        <v>22</v>
      </c>
      <c r="Q440" t="s">
        <v>34</v>
      </c>
      <c r="R440" t="s">
        <v>51</v>
      </c>
      <c r="W440" s="9" t="str">
        <f t="shared" si="56"/>
        <v>Laptop/Desktop</v>
      </c>
      <c r="X440" s="9" t="str">
        <f t="shared" si="57"/>
        <v xml:space="preserve">13 Nov 22 21:30:03 </v>
      </c>
      <c r="Y440" s="9" t="str">
        <f t="shared" si="58"/>
        <v xml:space="preserve">21:30:03 </v>
      </c>
      <c r="Z440" s="10">
        <f t="shared" si="59"/>
        <v>44872.895868055559</v>
      </c>
      <c r="AA440" s="10" t="str">
        <f t="shared" si="60"/>
        <v>07 Nov 22 - 13 Nov 22</v>
      </c>
      <c r="AB440" s="9" t="str">
        <f t="shared" si="61"/>
        <v xml:space="preserve">01 Jan 70 00:00:00 </v>
      </c>
      <c r="AC440" s="11" t="str">
        <f t="shared" si="62"/>
        <v/>
      </c>
      <c r="AD440" s="9" t="str">
        <f t="shared" si="63"/>
        <v/>
      </c>
      <c r="AE440" s="9" t="str">
        <f t="shared" si="55"/>
        <v/>
      </c>
    </row>
    <row r="441" spans="1:31" ht="15" customHeight="1" x14ac:dyDescent="0.25">
      <c r="A441">
        <v>7733</v>
      </c>
      <c r="B441" t="s">
        <v>57</v>
      </c>
      <c r="C441" t="s">
        <v>39</v>
      </c>
      <c r="D441" s="14" t="s">
        <v>85</v>
      </c>
      <c r="E441" s="14" t="s">
        <v>915</v>
      </c>
      <c r="F441" t="s">
        <v>71</v>
      </c>
      <c r="G441" t="s">
        <v>81</v>
      </c>
      <c r="H441" t="s">
        <v>67</v>
      </c>
      <c r="I441" t="s">
        <v>61</v>
      </c>
      <c r="J441" t="s">
        <v>61</v>
      </c>
      <c r="K441" t="s">
        <v>34</v>
      </c>
      <c r="L441" t="s">
        <v>35</v>
      </c>
      <c r="M441" t="s">
        <v>36</v>
      </c>
      <c r="N441" t="s">
        <v>45</v>
      </c>
      <c r="P441">
        <v>126</v>
      </c>
      <c r="Q441" t="s">
        <v>34</v>
      </c>
      <c r="R441" t="s">
        <v>26</v>
      </c>
      <c r="W441" s="9" t="str">
        <f t="shared" si="56"/>
        <v>Laptop/Desktop</v>
      </c>
      <c r="X441" s="9" t="str">
        <f t="shared" si="57"/>
        <v xml:space="preserve">14 Nov 22 09:50:02 </v>
      </c>
      <c r="Y441" s="9" t="str">
        <f t="shared" si="58"/>
        <v xml:space="preserve">09:50:02 </v>
      </c>
      <c r="Z441" s="10">
        <f t="shared" si="59"/>
        <v>44879.409745370373</v>
      </c>
      <c r="AA441" s="10" t="str">
        <f t="shared" si="60"/>
        <v>14 Nov 22 - 20 Nov 22</v>
      </c>
      <c r="AB441" s="9" t="str">
        <f t="shared" si="61"/>
        <v xml:space="preserve">01 Jan 70 00:00:00 </v>
      </c>
      <c r="AC441" s="11" t="str">
        <f t="shared" si="62"/>
        <v/>
      </c>
      <c r="AD441" s="9">
        <f t="shared" si="63"/>
        <v>1</v>
      </c>
      <c r="AE441" s="9" t="str">
        <f t="shared" si="55"/>
        <v/>
      </c>
    </row>
    <row r="442" spans="1:31" ht="15" customHeight="1" x14ac:dyDescent="0.25">
      <c r="A442">
        <v>7734</v>
      </c>
      <c r="B442" t="s">
        <v>57</v>
      </c>
      <c r="C442" t="s">
        <v>39</v>
      </c>
      <c r="D442" s="14" t="s">
        <v>235</v>
      </c>
      <c r="E442" s="14" t="s">
        <v>914</v>
      </c>
      <c r="F442" t="s">
        <v>237</v>
      </c>
      <c r="G442" t="s">
        <v>662</v>
      </c>
      <c r="H442" t="s">
        <v>67</v>
      </c>
      <c r="I442" t="s">
        <v>61</v>
      </c>
      <c r="J442" t="s">
        <v>61</v>
      </c>
      <c r="K442" t="s">
        <v>34</v>
      </c>
      <c r="L442" t="s">
        <v>35</v>
      </c>
      <c r="M442" t="s">
        <v>36</v>
      </c>
      <c r="N442" t="s">
        <v>45</v>
      </c>
      <c r="P442">
        <v>82</v>
      </c>
      <c r="Q442" t="s">
        <v>34</v>
      </c>
      <c r="R442" t="s">
        <v>26</v>
      </c>
      <c r="W442" s="9" t="str">
        <f t="shared" si="56"/>
        <v>Laptop/Desktop</v>
      </c>
      <c r="X442" s="9" t="str">
        <f t="shared" si="57"/>
        <v xml:space="preserve">14 Nov 22 11:50:02 </v>
      </c>
      <c r="Y442" s="9" t="str">
        <f t="shared" si="58"/>
        <v xml:space="preserve">11:50:02 </v>
      </c>
      <c r="Z442" s="10">
        <f t="shared" si="59"/>
        <v>44879.493078703701</v>
      </c>
      <c r="AA442" s="10" t="str">
        <f t="shared" si="60"/>
        <v>14 Nov 22 - 20 Nov 22</v>
      </c>
      <c r="AB442" s="9" t="str">
        <f t="shared" si="61"/>
        <v xml:space="preserve">01 Jan 70 00:00:00 </v>
      </c>
      <c r="AC442" s="11" t="str">
        <f t="shared" si="62"/>
        <v/>
      </c>
      <c r="AD442" s="9">
        <f t="shared" si="63"/>
        <v>1</v>
      </c>
      <c r="AE442" s="9" t="str">
        <f t="shared" si="55"/>
        <v/>
      </c>
    </row>
    <row r="443" spans="1:31" ht="15" customHeight="1" x14ac:dyDescent="0.25">
      <c r="A443">
        <v>7735</v>
      </c>
      <c r="B443" t="s">
        <v>38</v>
      </c>
      <c r="C443" t="s">
        <v>39</v>
      </c>
      <c r="D443" t="s">
        <v>267</v>
      </c>
      <c r="E443" s="14" t="s">
        <v>913</v>
      </c>
      <c r="G443" t="s">
        <v>662</v>
      </c>
      <c r="H443" t="s">
        <v>67</v>
      </c>
      <c r="I443" t="s">
        <v>55</v>
      </c>
      <c r="J443" t="s">
        <v>55</v>
      </c>
      <c r="K443" t="s">
        <v>654</v>
      </c>
      <c r="L443" t="s">
        <v>35</v>
      </c>
      <c r="M443" t="s">
        <v>36</v>
      </c>
      <c r="O443" t="s">
        <v>94</v>
      </c>
      <c r="P443">
        <v>47</v>
      </c>
      <c r="Q443" t="s">
        <v>34</v>
      </c>
      <c r="R443" t="s">
        <v>47</v>
      </c>
      <c r="W443" s="9" t="str">
        <f t="shared" si="56"/>
        <v>Email Category</v>
      </c>
      <c r="X443" s="9" t="str">
        <f t="shared" si="57"/>
        <v xml:space="preserve">14 Nov 22 12:30:04 </v>
      </c>
      <c r="Y443" s="9" t="str">
        <f t="shared" si="58"/>
        <v xml:space="preserve">12:30:04 </v>
      </c>
      <c r="Z443" s="10">
        <f t="shared" si="59"/>
        <v>44879.520879629628</v>
      </c>
      <c r="AA443" s="10" t="str">
        <f t="shared" si="60"/>
        <v>14 Nov 22 - 20 Nov 22</v>
      </c>
      <c r="AB443" s="9" t="str">
        <f t="shared" si="61"/>
        <v xml:space="preserve">01 Jan 70 00:00:00 </v>
      </c>
      <c r="AC443" s="11" t="str">
        <f t="shared" si="62"/>
        <v/>
      </c>
      <c r="AD443" s="9">
        <f t="shared" si="63"/>
        <v>1</v>
      </c>
      <c r="AE443" s="9" t="str">
        <f t="shared" si="55"/>
        <v/>
      </c>
    </row>
    <row r="444" spans="1:31" ht="15" customHeight="1" x14ac:dyDescent="0.25">
      <c r="A444">
        <v>7736</v>
      </c>
      <c r="B444" t="s">
        <v>425</v>
      </c>
      <c r="C444" t="s">
        <v>68</v>
      </c>
      <c r="D444" s="14" t="s">
        <v>909</v>
      </c>
      <c r="E444" s="14" t="s">
        <v>912</v>
      </c>
      <c r="F444" t="s">
        <v>911</v>
      </c>
      <c r="G444" t="s">
        <v>81</v>
      </c>
      <c r="H444" t="s">
        <v>67</v>
      </c>
      <c r="I444" t="s">
        <v>33</v>
      </c>
      <c r="K444" t="s">
        <v>34</v>
      </c>
      <c r="L444" t="s">
        <v>35</v>
      </c>
      <c r="M444" t="s">
        <v>36</v>
      </c>
      <c r="P444">
        <v>24</v>
      </c>
      <c r="Q444" t="s">
        <v>34</v>
      </c>
      <c r="R444" t="s">
        <v>51</v>
      </c>
      <c r="W444" s="9" t="str">
        <f t="shared" si="56"/>
        <v>Email Category</v>
      </c>
      <c r="X444" s="9" t="str">
        <f t="shared" si="57"/>
        <v xml:space="preserve">14 Nov 22 15:00:04 </v>
      </c>
      <c r="Y444" s="9" t="str">
        <f t="shared" si="58"/>
        <v xml:space="preserve">15:00:04 </v>
      </c>
      <c r="Z444" s="10">
        <f t="shared" si="59"/>
        <v>44879.6250462963</v>
      </c>
      <c r="AA444" s="10" t="str">
        <f t="shared" si="60"/>
        <v>14 Nov 22 - 20 Nov 22</v>
      </c>
      <c r="AB444" s="9" t="str">
        <f t="shared" si="61"/>
        <v xml:space="preserve">01 Jan 70 00:00:00 </v>
      </c>
      <c r="AC444" s="11" t="str">
        <f t="shared" si="62"/>
        <v/>
      </c>
      <c r="AD444" s="9" t="str">
        <f t="shared" si="63"/>
        <v/>
      </c>
      <c r="AE444" s="9" t="str">
        <f t="shared" si="55"/>
        <v/>
      </c>
    </row>
    <row r="445" spans="1:31" ht="15" customHeight="1" x14ac:dyDescent="0.25">
      <c r="A445">
        <v>7737</v>
      </c>
      <c r="B445" t="s">
        <v>425</v>
      </c>
      <c r="C445" t="s">
        <v>68</v>
      </c>
      <c r="D445" s="14" t="s">
        <v>909</v>
      </c>
      <c r="E445" s="14" t="s">
        <v>910</v>
      </c>
      <c r="F445" t="s">
        <v>911</v>
      </c>
      <c r="G445" t="s">
        <v>81</v>
      </c>
      <c r="H445" t="s">
        <v>67</v>
      </c>
      <c r="I445" t="s">
        <v>33</v>
      </c>
      <c r="K445" t="s">
        <v>34</v>
      </c>
      <c r="L445" t="s">
        <v>35</v>
      </c>
      <c r="M445" t="s">
        <v>36</v>
      </c>
      <c r="P445">
        <v>23</v>
      </c>
      <c r="Q445" t="s">
        <v>34</v>
      </c>
      <c r="R445" t="s">
        <v>51</v>
      </c>
      <c r="W445" s="9" t="str">
        <f t="shared" si="56"/>
        <v>Email Category</v>
      </c>
      <c r="X445" s="9" t="str">
        <f t="shared" si="57"/>
        <v xml:space="preserve">14 Nov 22 15:40:02 </v>
      </c>
      <c r="Y445" s="9" t="str">
        <f t="shared" si="58"/>
        <v xml:space="preserve">15:40:02 </v>
      </c>
      <c r="Z445" s="10">
        <f t="shared" si="59"/>
        <v>44879.652800925927</v>
      </c>
      <c r="AA445" s="10" t="str">
        <f t="shared" si="60"/>
        <v>14 Nov 22 - 20 Nov 22</v>
      </c>
      <c r="AB445" s="9" t="str">
        <f t="shared" si="61"/>
        <v xml:space="preserve">01 Jan 70 00:00:00 </v>
      </c>
      <c r="AC445" s="11" t="str">
        <f t="shared" si="62"/>
        <v/>
      </c>
      <c r="AD445" s="9" t="str">
        <f t="shared" si="63"/>
        <v/>
      </c>
      <c r="AE445" s="9" t="str">
        <f t="shared" si="55"/>
        <v/>
      </c>
    </row>
    <row r="446" spans="1:31" ht="15" customHeight="1" x14ac:dyDescent="0.25">
      <c r="A446">
        <v>7738</v>
      </c>
      <c r="B446" t="s">
        <v>38</v>
      </c>
      <c r="C446" t="s">
        <v>39</v>
      </c>
      <c r="D446" t="s">
        <v>907</v>
      </c>
      <c r="E446" s="14" t="s">
        <v>908</v>
      </c>
      <c r="G446" t="s">
        <v>662</v>
      </c>
      <c r="H446" t="s">
        <v>133</v>
      </c>
      <c r="I446" t="s">
        <v>33</v>
      </c>
      <c r="J446" t="s">
        <v>33</v>
      </c>
      <c r="K446" t="s">
        <v>654</v>
      </c>
      <c r="L446" t="s">
        <v>35</v>
      </c>
      <c r="M446" t="s">
        <v>36</v>
      </c>
      <c r="O446" t="s">
        <v>50</v>
      </c>
      <c r="P446">
        <v>970</v>
      </c>
      <c r="Q446" t="s">
        <v>34</v>
      </c>
      <c r="R446" t="s">
        <v>47</v>
      </c>
      <c r="W446" s="9" t="str">
        <f t="shared" si="56"/>
        <v>Email Category</v>
      </c>
      <c r="X446" s="9" t="str">
        <f t="shared" si="57"/>
        <v xml:space="preserve">14 Nov 22 16:30:05 </v>
      </c>
      <c r="Y446" s="9" t="str">
        <f t="shared" si="58"/>
        <v xml:space="preserve">16:30:05 </v>
      </c>
      <c r="Z446" s="10">
        <f t="shared" si="59"/>
        <v>44879.687557870369</v>
      </c>
      <c r="AA446" s="10" t="str">
        <f t="shared" si="60"/>
        <v>14 Nov 22 - 20 Nov 22</v>
      </c>
      <c r="AB446" s="9" t="str">
        <f t="shared" si="61"/>
        <v xml:space="preserve">01 Jan 70 00:00:00 </v>
      </c>
      <c r="AC446" s="11" t="str">
        <f t="shared" si="62"/>
        <v/>
      </c>
      <c r="AD446" s="9">
        <f t="shared" si="63"/>
        <v>1</v>
      </c>
      <c r="AE446" s="9" t="str">
        <f t="shared" si="55"/>
        <v/>
      </c>
    </row>
    <row r="447" spans="1:31" ht="15" customHeight="1" x14ac:dyDescent="0.25">
      <c r="A447">
        <v>7739</v>
      </c>
      <c r="B447" t="s">
        <v>57</v>
      </c>
      <c r="C447" t="s">
        <v>39</v>
      </c>
      <c r="D447" s="14" t="s">
        <v>150</v>
      </c>
      <c r="E447" s="14" t="s">
        <v>906</v>
      </c>
      <c r="F447" t="s">
        <v>60</v>
      </c>
      <c r="G447" t="s">
        <v>31</v>
      </c>
      <c r="H447" t="s">
        <v>133</v>
      </c>
      <c r="I447" t="s">
        <v>33</v>
      </c>
      <c r="J447" t="s">
        <v>33</v>
      </c>
      <c r="K447" t="s">
        <v>62</v>
      </c>
      <c r="L447" t="s">
        <v>35</v>
      </c>
      <c r="M447" t="s">
        <v>36</v>
      </c>
      <c r="N447" t="s">
        <v>45</v>
      </c>
      <c r="P447">
        <v>25</v>
      </c>
      <c r="Q447" t="s">
        <v>34</v>
      </c>
      <c r="R447" t="s">
        <v>56</v>
      </c>
      <c r="W447" s="9" t="str">
        <f t="shared" si="56"/>
        <v>Laptop/Desktop</v>
      </c>
      <c r="X447" s="9" t="str">
        <f t="shared" si="57"/>
        <v xml:space="preserve">14 Nov 22 16:40:03 </v>
      </c>
      <c r="Y447" s="9" t="str">
        <f t="shared" si="58"/>
        <v xml:space="preserve">16:40:03 </v>
      </c>
      <c r="Z447" s="10">
        <f t="shared" si="59"/>
        <v>44879.694479166668</v>
      </c>
      <c r="AA447" s="10" t="str">
        <f t="shared" si="60"/>
        <v>14 Nov 22 - 20 Nov 22</v>
      </c>
      <c r="AB447" s="9" t="str">
        <f t="shared" si="61"/>
        <v xml:space="preserve">01 Jan 70 00:00:00 </v>
      </c>
      <c r="AC447" s="11" t="str">
        <f t="shared" si="62"/>
        <v/>
      </c>
      <c r="AD447" s="9">
        <f t="shared" si="63"/>
        <v>1</v>
      </c>
      <c r="AE447" s="9" t="str">
        <f t="shared" ref="AE447:AE510" si="64">IF(C447&lt;&gt;"Closed","",IF(I447&lt;&gt;J447,1,""))</f>
        <v/>
      </c>
    </row>
    <row r="448" spans="1:31" ht="15" customHeight="1" x14ac:dyDescent="0.25">
      <c r="A448">
        <v>7740</v>
      </c>
      <c r="B448" t="s">
        <v>27</v>
      </c>
      <c r="C448" t="s">
        <v>39</v>
      </c>
      <c r="D448" s="14" t="s">
        <v>783</v>
      </c>
      <c r="E448" s="14" t="s">
        <v>904</v>
      </c>
      <c r="F448" t="s">
        <v>54</v>
      </c>
      <c r="G448" t="s">
        <v>46</v>
      </c>
      <c r="H448" t="s">
        <v>133</v>
      </c>
      <c r="I448" t="s">
        <v>33</v>
      </c>
      <c r="J448" t="s">
        <v>61</v>
      </c>
      <c r="K448" t="s">
        <v>34</v>
      </c>
      <c r="L448" t="s">
        <v>35</v>
      </c>
      <c r="M448" t="s">
        <v>36</v>
      </c>
      <c r="N448" t="s">
        <v>37</v>
      </c>
      <c r="P448">
        <v>20</v>
      </c>
      <c r="Q448" t="s">
        <v>34</v>
      </c>
      <c r="R448" t="s">
        <v>905</v>
      </c>
      <c r="W448" s="9" t="str">
        <f t="shared" si="56"/>
        <v>Server</v>
      </c>
      <c r="X448" s="9" t="str">
        <f t="shared" si="57"/>
        <v xml:space="preserve">14 Nov 22 18:10:02 </v>
      </c>
      <c r="Y448" s="9" t="str">
        <f t="shared" si="58"/>
        <v xml:space="preserve">18:10:02 </v>
      </c>
      <c r="Z448" s="10">
        <f t="shared" si="59"/>
        <v>44879.756967592592</v>
      </c>
      <c r="AA448" s="10" t="str">
        <f t="shared" si="60"/>
        <v>14 Nov 22 - 20 Nov 22</v>
      </c>
      <c r="AB448" s="9" t="str">
        <f t="shared" si="61"/>
        <v xml:space="preserve">01 Jan 70 00:00:00 </v>
      </c>
      <c r="AC448" s="11" t="str">
        <f t="shared" si="62"/>
        <v/>
      </c>
      <c r="AD448" s="9" t="str">
        <f t="shared" si="63"/>
        <v/>
      </c>
      <c r="AE448" s="9">
        <f t="shared" si="64"/>
        <v>1</v>
      </c>
    </row>
    <row r="449" spans="1:31" ht="15" customHeight="1" x14ac:dyDescent="0.25">
      <c r="A449">
        <v>7741</v>
      </c>
      <c r="B449" t="s">
        <v>27</v>
      </c>
      <c r="C449" t="s">
        <v>39</v>
      </c>
      <c r="D449" s="14" t="s">
        <v>823</v>
      </c>
      <c r="E449" s="14" t="s">
        <v>903</v>
      </c>
      <c r="F449" t="s">
        <v>54</v>
      </c>
      <c r="G449" t="s">
        <v>46</v>
      </c>
      <c r="H449" t="s">
        <v>133</v>
      </c>
      <c r="I449" t="s">
        <v>33</v>
      </c>
      <c r="J449" t="s">
        <v>61</v>
      </c>
      <c r="K449" t="s">
        <v>34</v>
      </c>
      <c r="L449" t="s">
        <v>35</v>
      </c>
      <c r="M449" t="s">
        <v>36</v>
      </c>
      <c r="N449" t="s">
        <v>45</v>
      </c>
      <c r="P449">
        <v>25</v>
      </c>
      <c r="Q449" t="s">
        <v>34</v>
      </c>
      <c r="R449" t="s">
        <v>239</v>
      </c>
      <c r="W449" s="9" t="str">
        <f t="shared" si="56"/>
        <v>Laptop/Desktop</v>
      </c>
      <c r="X449" s="9" t="str">
        <f t="shared" si="57"/>
        <v xml:space="preserve">14 Nov 22 18:50:04 </v>
      </c>
      <c r="Y449" s="9" t="str">
        <f t="shared" si="58"/>
        <v xml:space="preserve">18:50:04 </v>
      </c>
      <c r="Z449" s="10">
        <f t="shared" si="59"/>
        <v>44879.784768518519</v>
      </c>
      <c r="AA449" s="10" t="str">
        <f t="shared" si="60"/>
        <v>14 Nov 22 - 20 Nov 22</v>
      </c>
      <c r="AB449" s="9" t="str">
        <f t="shared" si="61"/>
        <v xml:space="preserve">01 Jan 70 00:00:00 </v>
      </c>
      <c r="AC449" s="11" t="str">
        <f t="shared" si="62"/>
        <v/>
      </c>
      <c r="AD449" s="9" t="str">
        <f t="shared" si="63"/>
        <v/>
      </c>
      <c r="AE449" s="9">
        <f t="shared" si="64"/>
        <v>1</v>
      </c>
    </row>
    <row r="450" spans="1:31" ht="15" customHeight="1" x14ac:dyDescent="0.25">
      <c r="A450">
        <v>7742</v>
      </c>
      <c r="B450" t="s">
        <v>38</v>
      </c>
      <c r="C450" t="s">
        <v>39</v>
      </c>
      <c r="D450" t="s">
        <v>901</v>
      </c>
      <c r="E450" s="14" t="s">
        <v>902</v>
      </c>
      <c r="G450" t="s">
        <v>662</v>
      </c>
      <c r="H450" t="s">
        <v>133</v>
      </c>
      <c r="I450" t="s">
        <v>33</v>
      </c>
      <c r="J450" t="s">
        <v>33</v>
      </c>
      <c r="K450" t="s">
        <v>654</v>
      </c>
      <c r="L450" t="s">
        <v>35</v>
      </c>
      <c r="M450" t="s">
        <v>36</v>
      </c>
      <c r="O450" t="s">
        <v>50</v>
      </c>
      <c r="P450">
        <v>9</v>
      </c>
      <c r="Q450" t="s">
        <v>34</v>
      </c>
      <c r="R450" t="s">
        <v>47</v>
      </c>
      <c r="W450" s="9" t="str">
        <f t="shared" ref="W450:W513" si="65">IF(N450&lt;&gt;"",N450,"Email Category")</f>
        <v>Email Category</v>
      </c>
      <c r="X450" s="9" t="str">
        <f t="shared" ref="X450:X513" si="66">MID(E450,6,2)&amp;" "&amp;MID(E450,9,3)&amp;" "&amp;MID(E450,15,2)&amp;" "&amp;MID(E450,18,9)</f>
        <v xml:space="preserve">14 Nov 22 20:30:04 </v>
      </c>
      <c r="Y450" s="9" t="str">
        <f t="shared" ref="Y450:Y513" si="67">MID(E450,18,9)</f>
        <v xml:space="preserve">20:30:04 </v>
      </c>
      <c r="Z450" s="10">
        <f t="shared" ref="Z450:Z513" si="68">(X450-WEEKDAY(X450,3))</f>
        <v>44879.854212962964</v>
      </c>
      <c r="AA450" s="10" t="str">
        <f t="shared" ref="AA450:AA513" si="69">TEXT(Z450,"DD MMM YY")&amp;" - "&amp;TEXT(Z450+ROWS(WZY449:XAA449)*6,"DD MMM YY")</f>
        <v>14 Nov 22 - 20 Nov 22</v>
      </c>
      <c r="AB450" s="9" t="str">
        <f t="shared" ref="AB450:AB513" si="70">MID(L450,6,2)&amp;" "&amp;MID(L450,9,3)&amp;" "&amp;MID(L450,15,2)&amp;" "&amp;MID(L450,18,9)</f>
        <v xml:space="preserve">01 Jan 70 00:00:00 </v>
      </c>
      <c r="AC450" s="11" t="str">
        <f t="shared" ref="AC450:AC513" si="71">IF(AB450&lt;X450,"",AB450-X450)</f>
        <v/>
      </c>
      <c r="AD450" s="9">
        <f t="shared" ref="AD450:AD513" si="72">IF(C450&lt;&gt;"Closed","",IF(I450=J450,1,""))</f>
        <v>1</v>
      </c>
      <c r="AE450" s="9" t="str">
        <f t="shared" si="64"/>
        <v/>
      </c>
    </row>
    <row r="451" spans="1:31" ht="15" customHeight="1" x14ac:dyDescent="0.25">
      <c r="A451">
        <v>7743</v>
      </c>
      <c r="B451" t="s">
        <v>38</v>
      </c>
      <c r="C451" t="s">
        <v>39</v>
      </c>
      <c r="D451" t="s">
        <v>899</v>
      </c>
      <c r="E451" s="14" t="s">
        <v>900</v>
      </c>
      <c r="G451" t="s">
        <v>662</v>
      </c>
      <c r="H451" t="s">
        <v>108</v>
      </c>
      <c r="I451" t="s">
        <v>55</v>
      </c>
      <c r="J451" t="s">
        <v>55</v>
      </c>
      <c r="K451" t="s">
        <v>654</v>
      </c>
      <c r="L451" t="s">
        <v>35</v>
      </c>
      <c r="M451" t="s">
        <v>36</v>
      </c>
      <c r="O451" t="s">
        <v>94</v>
      </c>
      <c r="P451">
        <v>9</v>
      </c>
      <c r="Q451" t="s">
        <v>34</v>
      </c>
      <c r="R451" t="s">
        <v>47</v>
      </c>
      <c r="W451" s="9" t="str">
        <f t="shared" si="65"/>
        <v>Email Category</v>
      </c>
      <c r="X451" s="9" t="str">
        <f t="shared" si="66"/>
        <v xml:space="preserve">15 Nov 22 01:00:05 </v>
      </c>
      <c r="Y451" s="9" t="str">
        <f t="shared" si="67"/>
        <v xml:space="preserve">01:00:05 </v>
      </c>
      <c r="Z451" s="10">
        <f t="shared" si="68"/>
        <v>44879.041724537034</v>
      </c>
      <c r="AA451" s="10" t="str">
        <f t="shared" si="69"/>
        <v>14 Nov 22 - 20 Nov 22</v>
      </c>
      <c r="AB451" s="9" t="str">
        <f t="shared" si="70"/>
        <v xml:space="preserve">01 Jan 70 00:00:00 </v>
      </c>
      <c r="AC451" s="11" t="str">
        <f t="shared" si="71"/>
        <v/>
      </c>
      <c r="AD451" s="9">
        <f t="shared" si="72"/>
        <v>1</v>
      </c>
      <c r="AE451" s="9" t="str">
        <f t="shared" si="64"/>
        <v/>
      </c>
    </row>
    <row r="452" spans="1:31" ht="15" customHeight="1" x14ac:dyDescent="0.25">
      <c r="A452">
        <v>7744</v>
      </c>
      <c r="B452" t="s">
        <v>38</v>
      </c>
      <c r="C452" t="s">
        <v>39</v>
      </c>
      <c r="D452" t="s">
        <v>897</v>
      </c>
      <c r="E452" s="14" t="s">
        <v>898</v>
      </c>
      <c r="G452" t="s">
        <v>662</v>
      </c>
      <c r="H452" t="s">
        <v>108</v>
      </c>
      <c r="I452" t="s">
        <v>55</v>
      </c>
      <c r="J452" t="s">
        <v>55</v>
      </c>
      <c r="K452" t="s">
        <v>654</v>
      </c>
      <c r="L452" t="s">
        <v>35</v>
      </c>
      <c r="M452" t="s">
        <v>36</v>
      </c>
      <c r="O452" t="s">
        <v>94</v>
      </c>
      <c r="P452">
        <v>395</v>
      </c>
      <c r="Q452" t="s">
        <v>34</v>
      </c>
      <c r="R452" t="s">
        <v>47</v>
      </c>
      <c r="W452" s="9" t="str">
        <f t="shared" si="65"/>
        <v>Email Category</v>
      </c>
      <c r="X452" s="9" t="str">
        <f t="shared" si="66"/>
        <v xml:space="preserve">15 Nov 22 01:30:04 </v>
      </c>
      <c r="Y452" s="9" t="str">
        <f t="shared" si="67"/>
        <v xml:space="preserve">01:30:04 </v>
      </c>
      <c r="Z452" s="10">
        <f t="shared" si="68"/>
        <v>44879.0625462963</v>
      </c>
      <c r="AA452" s="10" t="str">
        <f t="shared" si="69"/>
        <v>14 Nov 22 - 20 Nov 22</v>
      </c>
      <c r="AB452" s="9" t="str">
        <f t="shared" si="70"/>
        <v xml:space="preserve">01 Jan 70 00:00:00 </v>
      </c>
      <c r="AC452" s="11" t="str">
        <f t="shared" si="71"/>
        <v/>
      </c>
      <c r="AD452" s="9">
        <f t="shared" si="72"/>
        <v>1</v>
      </c>
      <c r="AE452" s="9" t="str">
        <f t="shared" si="64"/>
        <v/>
      </c>
    </row>
    <row r="453" spans="1:31" ht="15" customHeight="1" x14ac:dyDescent="0.25">
      <c r="A453">
        <v>7745</v>
      </c>
      <c r="B453" t="s">
        <v>27</v>
      </c>
      <c r="C453" t="s">
        <v>39</v>
      </c>
      <c r="D453" s="14" t="s">
        <v>823</v>
      </c>
      <c r="E453" s="14" t="s">
        <v>896</v>
      </c>
      <c r="F453" t="s">
        <v>54</v>
      </c>
      <c r="G453" t="s">
        <v>46</v>
      </c>
      <c r="H453" t="s">
        <v>108</v>
      </c>
      <c r="I453" t="s">
        <v>61</v>
      </c>
      <c r="J453" t="s">
        <v>61</v>
      </c>
      <c r="K453" t="s">
        <v>62</v>
      </c>
      <c r="L453" t="s">
        <v>35</v>
      </c>
      <c r="M453" t="s">
        <v>36</v>
      </c>
      <c r="N453" t="s">
        <v>45</v>
      </c>
      <c r="P453">
        <v>13</v>
      </c>
      <c r="Q453" t="s">
        <v>34</v>
      </c>
      <c r="R453" t="s">
        <v>26</v>
      </c>
      <c r="W453" s="9" t="str">
        <f t="shared" si="65"/>
        <v>Laptop/Desktop</v>
      </c>
      <c r="X453" s="9" t="str">
        <f t="shared" si="66"/>
        <v xml:space="preserve">15 Nov 22 03:30:02 </v>
      </c>
      <c r="Y453" s="9" t="str">
        <f t="shared" si="67"/>
        <v xml:space="preserve">03:30:02 </v>
      </c>
      <c r="Z453" s="10">
        <f t="shared" si="68"/>
        <v>44879.145856481482</v>
      </c>
      <c r="AA453" s="10" t="str">
        <f t="shared" si="69"/>
        <v>14 Nov 22 - 20 Nov 22</v>
      </c>
      <c r="AB453" s="9" t="str">
        <f t="shared" si="70"/>
        <v xml:space="preserve">01 Jan 70 00:00:00 </v>
      </c>
      <c r="AC453" s="11" t="str">
        <f t="shared" si="71"/>
        <v/>
      </c>
      <c r="AD453" s="9">
        <f t="shared" si="72"/>
        <v>1</v>
      </c>
      <c r="AE453" s="9" t="str">
        <f t="shared" si="64"/>
        <v/>
      </c>
    </row>
    <row r="454" spans="1:31" ht="15" customHeight="1" x14ac:dyDescent="0.25">
      <c r="A454">
        <v>7746</v>
      </c>
      <c r="B454" t="s">
        <v>57</v>
      </c>
      <c r="C454" t="s">
        <v>39</v>
      </c>
      <c r="D454" s="14" t="s">
        <v>452</v>
      </c>
      <c r="E454" s="14" t="s">
        <v>895</v>
      </c>
      <c r="F454" t="s">
        <v>30</v>
      </c>
      <c r="G454" t="s">
        <v>81</v>
      </c>
      <c r="H454" t="s">
        <v>108</v>
      </c>
      <c r="I454" t="s">
        <v>33</v>
      </c>
      <c r="J454" t="s">
        <v>33</v>
      </c>
      <c r="K454" t="s">
        <v>34</v>
      </c>
      <c r="L454" t="s">
        <v>35</v>
      </c>
      <c r="M454" t="s">
        <v>36</v>
      </c>
      <c r="N454" t="s">
        <v>37</v>
      </c>
      <c r="P454">
        <v>18</v>
      </c>
      <c r="Q454" t="s">
        <v>34</v>
      </c>
      <c r="R454" t="s">
        <v>26</v>
      </c>
      <c r="W454" s="9" t="str">
        <f t="shared" si="65"/>
        <v>Server</v>
      </c>
      <c r="X454" s="9" t="str">
        <f t="shared" si="66"/>
        <v xml:space="preserve">15 Nov 22 04:30:04 </v>
      </c>
      <c r="Y454" s="9" t="str">
        <f t="shared" si="67"/>
        <v xml:space="preserve">04:30:04 </v>
      </c>
      <c r="Z454" s="10">
        <f t="shared" si="68"/>
        <v>44879.1875462963</v>
      </c>
      <c r="AA454" s="10" t="str">
        <f t="shared" si="69"/>
        <v>14 Nov 22 - 20 Nov 22</v>
      </c>
      <c r="AB454" s="9" t="str">
        <f t="shared" si="70"/>
        <v xml:space="preserve">01 Jan 70 00:00:00 </v>
      </c>
      <c r="AC454" s="11" t="str">
        <f t="shared" si="71"/>
        <v/>
      </c>
      <c r="AD454" s="9">
        <f t="shared" si="72"/>
        <v>1</v>
      </c>
      <c r="AE454" s="9" t="str">
        <f t="shared" si="64"/>
        <v/>
      </c>
    </row>
    <row r="455" spans="1:31" ht="15" customHeight="1" x14ac:dyDescent="0.25">
      <c r="A455">
        <v>7747</v>
      </c>
      <c r="B455" t="s">
        <v>57</v>
      </c>
      <c r="C455" t="s">
        <v>39</v>
      </c>
      <c r="D455" s="14" t="s">
        <v>452</v>
      </c>
      <c r="E455" s="14" t="s">
        <v>894</v>
      </c>
      <c r="F455" t="s">
        <v>30</v>
      </c>
      <c r="G455" t="s">
        <v>81</v>
      </c>
      <c r="H455" t="s">
        <v>108</v>
      </c>
      <c r="I455" t="s">
        <v>33</v>
      </c>
      <c r="J455" t="s">
        <v>33</v>
      </c>
      <c r="K455" t="s">
        <v>34</v>
      </c>
      <c r="L455" t="s">
        <v>35</v>
      </c>
      <c r="M455" t="s">
        <v>36</v>
      </c>
      <c r="N455" t="s">
        <v>37</v>
      </c>
      <c r="P455">
        <v>12</v>
      </c>
      <c r="Q455" t="s">
        <v>34</v>
      </c>
      <c r="R455" t="s">
        <v>26</v>
      </c>
      <c r="W455" s="9" t="str">
        <f t="shared" si="65"/>
        <v>Server</v>
      </c>
      <c r="X455" s="9" t="str">
        <f t="shared" si="66"/>
        <v xml:space="preserve">15 Nov 22 04:30:06 </v>
      </c>
      <c r="Y455" s="9" t="str">
        <f t="shared" si="67"/>
        <v xml:space="preserve">04:30:06 </v>
      </c>
      <c r="Z455" s="10">
        <f t="shared" si="68"/>
        <v>44879.187569444446</v>
      </c>
      <c r="AA455" s="10" t="str">
        <f t="shared" si="69"/>
        <v>14 Nov 22 - 20 Nov 22</v>
      </c>
      <c r="AB455" s="9" t="str">
        <f t="shared" si="70"/>
        <v xml:space="preserve">01 Jan 70 00:00:00 </v>
      </c>
      <c r="AC455" s="11" t="str">
        <f t="shared" si="71"/>
        <v/>
      </c>
      <c r="AD455" s="9">
        <f t="shared" si="72"/>
        <v>1</v>
      </c>
      <c r="AE455" s="9" t="str">
        <f t="shared" si="64"/>
        <v/>
      </c>
    </row>
    <row r="456" spans="1:31" ht="15" customHeight="1" x14ac:dyDescent="0.25">
      <c r="A456">
        <v>7748</v>
      </c>
      <c r="B456" t="s">
        <v>57</v>
      </c>
      <c r="C456" t="s">
        <v>39</v>
      </c>
      <c r="D456" s="14" t="s">
        <v>452</v>
      </c>
      <c r="E456" s="14" t="s">
        <v>893</v>
      </c>
      <c r="F456" t="s">
        <v>30</v>
      </c>
      <c r="G456" t="s">
        <v>81</v>
      </c>
      <c r="H456" t="s">
        <v>108</v>
      </c>
      <c r="I456" t="s">
        <v>33</v>
      </c>
      <c r="J456" t="s">
        <v>33</v>
      </c>
      <c r="K456" t="s">
        <v>34</v>
      </c>
      <c r="L456" t="s">
        <v>35</v>
      </c>
      <c r="M456" t="s">
        <v>36</v>
      </c>
      <c r="N456" t="s">
        <v>37</v>
      </c>
      <c r="P456">
        <v>47</v>
      </c>
      <c r="Q456" t="s">
        <v>34</v>
      </c>
      <c r="R456" t="s">
        <v>26</v>
      </c>
      <c r="W456" s="9" t="str">
        <f t="shared" si="65"/>
        <v>Server</v>
      </c>
      <c r="X456" s="9" t="str">
        <f t="shared" si="66"/>
        <v xml:space="preserve">15 Nov 22 04:30:08 </v>
      </c>
      <c r="Y456" s="9" t="str">
        <f t="shared" si="67"/>
        <v xml:space="preserve">04:30:08 </v>
      </c>
      <c r="Z456" s="10">
        <f t="shared" si="68"/>
        <v>44879.187592592592</v>
      </c>
      <c r="AA456" s="10" t="str">
        <f t="shared" si="69"/>
        <v>14 Nov 22 - 20 Nov 22</v>
      </c>
      <c r="AB456" s="9" t="str">
        <f t="shared" si="70"/>
        <v xml:space="preserve">01 Jan 70 00:00:00 </v>
      </c>
      <c r="AC456" s="11" t="str">
        <f t="shared" si="71"/>
        <v/>
      </c>
      <c r="AD456" s="9">
        <f t="shared" si="72"/>
        <v>1</v>
      </c>
      <c r="AE456" s="9" t="str">
        <f t="shared" si="64"/>
        <v/>
      </c>
    </row>
    <row r="457" spans="1:31" ht="15" customHeight="1" x14ac:dyDescent="0.25">
      <c r="A457">
        <v>7749</v>
      </c>
      <c r="B457" t="s">
        <v>57</v>
      </c>
      <c r="C457" t="s">
        <v>39</v>
      </c>
      <c r="D457" s="14" t="s">
        <v>452</v>
      </c>
      <c r="E457" s="14" t="s">
        <v>892</v>
      </c>
      <c r="F457" t="s">
        <v>30</v>
      </c>
      <c r="G457" t="s">
        <v>81</v>
      </c>
      <c r="H457" t="s">
        <v>108</v>
      </c>
      <c r="I457" t="s">
        <v>33</v>
      </c>
      <c r="J457" t="s">
        <v>33</v>
      </c>
      <c r="K457" t="s">
        <v>34</v>
      </c>
      <c r="L457" t="s">
        <v>35</v>
      </c>
      <c r="M457" t="s">
        <v>36</v>
      </c>
      <c r="N457" t="s">
        <v>45</v>
      </c>
      <c r="P457">
        <v>4</v>
      </c>
      <c r="Q457" t="s">
        <v>34</v>
      </c>
      <c r="R457" t="s">
        <v>26</v>
      </c>
      <c r="W457" s="9" t="str">
        <f t="shared" si="65"/>
        <v>Laptop/Desktop</v>
      </c>
      <c r="X457" s="9" t="str">
        <f t="shared" si="66"/>
        <v xml:space="preserve">15 Nov 22 04:30:10 </v>
      </c>
      <c r="Y457" s="9" t="str">
        <f t="shared" si="67"/>
        <v xml:space="preserve">04:30:10 </v>
      </c>
      <c r="Z457" s="10">
        <f t="shared" si="68"/>
        <v>44879.187615740739</v>
      </c>
      <c r="AA457" s="10" t="str">
        <f t="shared" si="69"/>
        <v>14 Nov 22 - 20 Nov 22</v>
      </c>
      <c r="AB457" s="9" t="str">
        <f t="shared" si="70"/>
        <v xml:space="preserve">01 Jan 70 00:00:00 </v>
      </c>
      <c r="AC457" s="11" t="str">
        <f t="shared" si="71"/>
        <v/>
      </c>
      <c r="AD457" s="9">
        <f t="shared" si="72"/>
        <v>1</v>
      </c>
      <c r="AE457" s="9" t="str">
        <f t="shared" si="64"/>
        <v/>
      </c>
    </row>
    <row r="458" spans="1:31" ht="15" customHeight="1" x14ac:dyDescent="0.25">
      <c r="A458">
        <v>7750</v>
      </c>
      <c r="B458" t="s">
        <v>57</v>
      </c>
      <c r="C458" t="s">
        <v>39</v>
      </c>
      <c r="D458" s="14" t="s">
        <v>85</v>
      </c>
      <c r="E458" s="14" t="s">
        <v>891</v>
      </c>
      <c r="F458" t="s">
        <v>71</v>
      </c>
      <c r="G458" t="s">
        <v>43</v>
      </c>
      <c r="H458" t="s">
        <v>67</v>
      </c>
      <c r="I458" t="s">
        <v>61</v>
      </c>
      <c r="J458" t="s">
        <v>61</v>
      </c>
      <c r="K458" t="s">
        <v>34</v>
      </c>
      <c r="L458" t="s">
        <v>35</v>
      </c>
      <c r="M458" t="s">
        <v>36</v>
      </c>
      <c r="N458" t="s">
        <v>45</v>
      </c>
      <c r="P458">
        <v>73</v>
      </c>
      <c r="Q458" t="s">
        <v>34</v>
      </c>
      <c r="R458" t="s">
        <v>26</v>
      </c>
      <c r="W458" s="9" t="str">
        <f t="shared" si="65"/>
        <v>Laptop/Desktop</v>
      </c>
      <c r="X458" s="9" t="str">
        <f t="shared" si="66"/>
        <v xml:space="preserve">15 Nov 22 07:20:04 </v>
      </c>
      <c r="Y458" s="9" t="str">
        <f t="shared" si="67"/>
        <v xml:space="preserve">07:20:04 </v>
      </c>
      <c r="Z458" s="10">
        <f t="shared" si="68"/>
        <v>44879.305601851855</v>
      </c>
      <c r="AA458" s="10" t="str">
        <f t="shared" si="69"/>
        <v>14 Nov 22 - 20 Nov 22</v>
      </c>
      <c r="AB458" s="9" t="str">
        <f t="shared" si="70"/>
        <v xml:space="preserve">01 Jan 70 00:00:00 </v>
      </c>
      <c r="AC458" s="11" t="str">
        <f t="shared" si="71"/>
        <v/>
      </c>
      <c r="AD458" s="9">
        <f t="shared" si="72"/>
        <v>1</v>
      </c>
      <c r="AE458" s="9" t="str">
        <f t="shared" si="64"/>
        <v/>
      </c>
    </row>
    <row r="459" spans="1:31" ht="15" customHeight="1" x14ac:dyDescent="0.25">
      <c r="A459">
        <v>7751</v>
      </c>
      <c r="B459" t="s">
        <v>57</v>
      </c>
      <c r="C459" t="s">
        <v>39</v>
      </c>
      <c r="D459" s="14" t="s">
        <v>85</v>
      </c>
      <c r="E459" s="14" t="s">
        <v>890</v>
      </c>
      <c r="F459" t="s">
        <v>71</v>
      </c>
      <c r="G459" t="s">
        <v>43</v>
      </c>
      <c r="H459" t="s">
        <v>67</v>
      </c>
      <c r="I459" t="s">
        <v>33</v>
      </c>
      <c r="J459" t="s">
        <v>33</v>
      </c>
      <c r="K459" s="1" t="s">
        <v>34</v>
      </c>
      <c r="L459" t="s">
        <v>35</v>
      </c>
      <c r="M459" t="s">
        <v>36</v>
      </c>
      <c r="N459" t="s">
        <v>45</v>
      </c>
      <c r="P459">
        <v>42</v>
      </c>
      <c r="Q459" t="s">
        <v>34</v>
      </c>
      <c r="R459" t="s">
        <v>26</v>
      </c>
      <c r="W459" s="9" t="str">
        <f t="shared" si="65"/>
        <v>Laptop/Desktop</v>
      </c>
      <c r="X459" s="9" t="str">
        <f t="shared" si="66"/>
        <v xml:space="preserve">15 Nov 22 08:30:02 </v>
      </c>
      <c r="Y459" s="9" t="str">
        <f t="shared" si="67"/>
        <v xml:space="preserve">08:30:02 </v>
      </c>
      <c r="Z459" s="10">
        <f t="shared" si="68"/>
        <v>44879.354189814818</v>
      </c>
      <c r="AA459" s="10" t="str">
        <f t="shared" si="69"/>
        <v>14 Nov 22 - 20 Nov 22</v>
      </c>
      <c r="AB459" s="9" t="str">
        <f t="shared" si="70"/>
        <v xml:space="preserve">01 Jan 70 00:00:00 </v>
      </c>
      <c r="AC459" s="11" t="str">
        <f t="shared" si="71"/>
        <v/>
      </c>
      <c r="AD459" s="9">
        <f t="shared" si="72"/>
        <v>1</v>
      </c>
      <c r="AE459" s="9" t="str">
        <f t="shared" si="64"/>
        <v/>
      </c>
    </row>
    <row r="460" spans="1:31" ht="15" customHeight="1" x14ac:dyDescent="0.25">
      <c r="A460">
        <v>7752</v>
      </c>
      <c r="B460" t="s">
        <v>38</v>
      </c>
      <c r="C460" t="s">
        <v>39</v>
      </c>
      <c r="D460" t="s">
        <v>888</v>
      </c>
      <c r="E460" s="14" t="s">
        <v>889</v>
      </c>
      <c r="G460" t="s">
        <v>31</v>
      </c>
      <c r="H460" t="s">
        <v>67</v>
      </c>
      <c r="I460" t="s">
        <v>55</v>
      </c>
      <c r="J460" t="s">
        <v>55</v>
      </c>
      <c r="K460" t="s">
        <v>654</v>
      </c>
      <c r="L460" t="s">
        <v>35</v>
      </c>
      <c r="M460" t="s">
        <v>36</v>
      </c>
      <c r="O460" t="s">
        <v>84</v>
      </c>
      <c r="P460">
        <v>25</v>
      </c>
      <c r="Q460" t="s">
        <v>34</v>
      </c>
      <c r="R460" t="s">
        <v>47</v>
      </c>
      <c r="W460" s="9" t="str">
        <f t="shared" si="65"/>
        <v>Email Category</v>
      </c>
      <c r="X460" s="9" t="str">
        <f t="shared" si="66"/>
        <v xml:space="preserve">15 Nov 22 08:30:06 </v>
      </c>
      <c r="Y460" s="9" t="str">
        <f t="shared" si="67"/>
        <v xml:space="preserve">08:30:06 </v>
      </c>
      <c r="Z460" s="10">
        <f t="shared" si="68"/>
        <v>44879.35423611111</v>
      </c>
      <c r="AA460" s="10" t="str">
        <f t="shared" si="69"/>
        <v>14 Nov 22 - 20 Nov 22</v>
      </c>
      <c r="AB460" s="9" t="str">
        <f t="shared" si="70"/>
        <v xml:space="preserve">01 Jan 70 00:00:00 </v>
      </c>
      <c r="AC460" s="11" t="str">
        <f t="shared" si="71"/>
        <v/>
      </c>
      <c r="AD460" s="9">
        <f t="shared" si="72"/>
        <v>1</v>
      </c>
      <c r="AE460" s="9" t="str">
        <f t="shared" si="64"/>
        <v/>
      </c>
    </row>
    <row r="461" spans="1:31" ht="15" customHeight="1" x14ac:dyDescent="0.25">
      <c r="A461">
        <v>7753</v>
      </c>
      <c r="B461" t="s">
        <v>38</v>
      </c>
      <c r="C461" t="s">
        <v>39</v>
      </c>
      <c r="D461" t="s">
        <v>885</v>
      </c>
      <c r="E461" s="14" t="s">
        <v>887</v>
      </c>
      <c r="G461" t="s">
        <v>662</v>
      </c>
      <c r="H461" t="s">
        <v>67</v>
      </c>
      <c r="I461" t="s">
        <v>33</v>
      </c>
      <c r="J461" t="s">
        <v>33</v>
      </c>
      <c r="K461" t="s">
        <v>654</v>
      </c>
      <c r="L461" t="s">
        <v>35</v>
      </c>
      <c r="M461" t="s">
        <v>36</v>
      </c>
      <c r="O461" t="s">
        <v>50</v>
      </c>
      <c r="P461">
        <v>26</v>
      </c>
      <c r="Q461" t="s">
        <v>34</v>
      </c>
      <c r="R461" t="s">
        <v>47</v>
      </c>
      <c r="W461" s="9" t="str">
        <f t="shared" si="65"/>
        <v>Email Category</v>
      </c>
      <c r="X461" s="9" t="str">
        <f t="shared" si="66"/>
        <v xml:space="preserve">15 Nov 22 11:30:04 </v>
      </c>
      <c r="Y461" s="9" t="str">
        <f t="shared" si="67"/>
        <v xml:space="preserve">11:30:04 </v>
      </c>
      <c r="Z461" s="10">
        <f t="shared" si="68"/>
        <v>44879.479212962964</v>
      </c>
      <c r="AA461" s="10" t="str">
        <f t="shared" si="69"/>
        <v>14 Nov 22 - 20 Nov 22</v>
      </c>
      <c r="AB461" s="9" t="str">
        <f t="shared" si="70"/>
        <v xml:space="preserve">01 Jan 70 00:00:00 </v>
      </c>
      <c r="AC461" s="11" t="str">
        <f t="shared" si="71"/>
        <v/>
      </c>
      <c r="AD461" s="9">
        <f t="shared" si="72"/>
        <v>1</v>
      </c>
      <c r="AE461" s="9" t="str">
        <f t="shared" si="64"/>
        <v/>
      </c>
    </row>
    <row r="462" spans="1:31" ht="15" customHeight="1" x14ac:dyDescent="0.25">
      <c r="A462">
        <v>7754</v>
      </c>
      <c r="B462" t="s">
        <v>38</v>
      </c>
      <c r="C462" t="s">
        <v>39</v>
      </c>
      <c r="D462" t="s">
        <v>885</v>
      </c>
      <c r="E462" s="14" t="s">
        <v>886</v>
      </c>
      <c r="G462" t="s">
        <v>662</v>
      </c>
      <c r="H462" t="s">
        <v>67</v>
      </c>
      <c r="I462" t="s">
        <v>33</v>
      </c>
      <c r="J462" t="s">
        <v>33</v>
      </c>
      <c r="K462" t="s">
        <v>654</v>
      </c>
      <c r="L462" t="s">
        <v>35</v>
      </c>
      <c r="M462" t="s">
        <v>36</v>
      </c>
      <c r="O462" t="s">
        <v>50</v>
      </c>
      <c r="P462">
        <v>10</v>
      </c>
      <c r="Q462" t="s">
        <v>34</v>
      </c>
      <c r="R462" t="s">
        <v>47</v>
      </c>
      <c r="W462" s="9" t="str">
        <f t="shared" si="65"/>
        <v>Email Category</v>
      </c>
      <c r="X462" s="9" t="str">
        <f t="shared" si="66"/>
        <v xml:space="preserve">15 Nov 22 13:00:06 </v>
      </c>
      <c r="Y462" s="9" t="str">
        <f t="shared" si="67"/>
        <v xml:space="preserve">13:00:06 </v>
      </c>
      <c r="Z462" s="10">
        <f t="shared" si="68"/>
        <v>44879.54173611111</v>
      </c>
      <c r="AA462" s="10" t="str">
        <f t="shared" si="69"/>
        <v>14 Nov 22 - 20 Nov 22</v>
      </c>
      <c r="AB462" s="9" t="str">
        <f t="shared" si="70"/>
        <v xml:space="preserve">01 Jan 70 00:00:00 </v>
      </c>
      <c r="AC462" s="11" t="str">
        <f t="shared" si="71"/>
        <v/>
      </c>
      <c r="AD462" s="9">
        <f t="shared" si="72"/>
        <v>1</v>
      </c>
      <c r="AE462" s="9" t="str">
        <f t="shared" si="64"/>
        <v/>
      </c>
    </row>
    <row r="463" spans="1:31" ht="15" customHeight="1" x14ac:dyDescent="0.25">
      <c r="A463">
        <v>7755</v>
      </c>
      <c r="B463" t="s">
        <v>27</v>
      </c>
      <c r="C463" t="s">
        <v>68</v>
      </c>
      <c r="D463" s="14" t="s">
        <v>52</v>
      </c>
      <c r="E463" s="14" t="s">
        <v>884</v>
      </c>
      <c r="F463" t="s">
        <v>54</v>
      </c>
      <c r="G463" t="s">
        <v>43</v>
      </c>
      <c r="H463" t="s">
        <v>67</v>
      </c>
      <c r="I463" t="s">
        <v>61</v>
      </c>
      <c r="J463" t="s">
        <v>61</v>
      </c>
      <c r="K463" t="s">
        <v>34</v>
      </c>
      <c r="L463" t="s">
        <v>35</v>
      </c>
      <c r="M463" t="s">
        <v>36</v>
      </c>
      <c r="N463" t="s">
        <v>45</v>
      </c>
      <c r="P463">
        <v>37</v>
      </c>
      <c r="Q463" t="s">
        <v>34</v>
      </c>
      <c r="R463" t="s">
        <v>51</v>
      </c>
      <c r="W463" s="9" t="str">
        <f t="shared" si="65"/>
        <v>Laptop/Desktop</v>
      </c>
      <c r="X463" s="9" t="str">
        <f t="shared" si="66"/>
        <v xml:space="preserve">15 Nov 22 14:20:02 </v>
      </c>
      <c r="Y463" s="9" t="str">
        <f t="shared" si="67"/>
        <v xml:space="preserve">14:20:02 </v>
      </c>
      <c r="Z463" s="10">
        <f t="shared" si="68"/>
        <v>44879.597245370373</v>
      </c>
      <c r="AA463" s="10" t="str">
        <f t="shared" si="69"/>
        <v>14 Nov 22 - 20 Nov 22</v>
      </c>
      <c r="AB463" s="9" t="str">
        <f t="shared" si="70"/>
        <v xml:space="preserve">01 Jan 70 00:00:00 </v>
      </c>
      <c r="AC463" s="11" t="str">
        <f t="shared" si="71"/>
        <v/>
      </c>
      <c r="AD463" s="9" t="str">
        <f t="shared" si="72"/>
        <v/>
      </c>
      <c r="AE463" s="9" t="str">
        <f t="shared" si="64"/>
        <v/>
      </c>
    </row>
    <row r="464" spans="1:31" ht="15" customHeight="1" x14ac:dyDescent="0.25">
      <c r="A464">
        <v>7756</v>
      </c>
      <c r="B464" t="s">
        <v>57</v>
      </c>
      <c r="C464" t="s">
        <v>39</v>
      </c>
      <c r="D464" s="14" t="s">
        <v>28</v>
      </c>
      <c r="E464" s="14" t="s">
        <v>883</v>
      </c>
      <c r="F464" t="s">
        <v>30</v>
      </c>
      <c r="G464" t="s">
        <v>81</v>
      </c>
      <c r="H464" t="s">
        <v>67</v>
      </c>
      <c r="I464" t="s">
        <v>33</v>
      </c>
      <c r="J464" t="s">
        <v>55</v>
      </c>
      <c r="K464" t="s">
        <v>34</v>
      </c>
      <c r="L464" t="s">
        <v>35</v>
      </c>
      <c r="M464" t="s">
        <v>36</v>
      </c>
      <c r="P464">
        <v>9</v>
      </c>
      <c r="Q464" t="s">
        <v>34</v>
      </c>
      <c r="R464" t="s">
        <v>26</v>
      </c>
      <c r="W464" s="9" t="str">
        <f t="shared" si="65"/>
        <v>Email Category</v>
      </c>
      <c r="X464" s="9" t="str">
        <f t="shared" si="66"/>
        <v xml:space="preserve">15 Nov 22 15:50:02 </v>
      </c>
      <c r="Y464" s="9" t="str">
        <f t="shared" si="67"/>
        <v xml:space="preserve">15:50:02 </v>
      </c>
      <c r="Z464" s="10">
        <f t="shared" si="68"/>
        <v>44879.659745370373</v>
      </c>
      <c r="AA464" s="10" t="str">
        <f t="shared" si="69"/>
        <v>14 Nov 22 - 20 Nov 22</v>
      </c>
      <c r="AB464" s="9" t="str">
        <f t="shared" si="70"/>
        <v xml:space="preserve">01 Jan 70 00:00:00 </v>
      </c>
      <c r="AC464" s="11" t="str">
        <f t="shared" si="71"/>
        <v/>
      </c>
      <c r="AD464" s="9" t="str">
        <f t="shared" si="72"/>
        <v/>
      </c>
      <c r="AE464" s="9">
        <f t="shared" si="64"/>
        <v>1</v>
      </c>
    </row>
    <row r="465" spans="1:31" ht="15" customHeight="1" x14ac:dyDescent="0.25">
      <c r="A465">
        <v>7757</v>
      </c>
      <c r="B465" t="s">
        <v>57</v>
      </c>
      <c r="C465" t="s">
        <v>39</v>
      </c>
      <c r="D465" s="14" t="s">
        <v>452</v>
      </c>
      <c r="E465" s="14" t="s">
        <v>882</v>
      </c>
      <c r="F465" t="s">
        <v>30</v>
      </c>
      <c r="G465" t="s">
        <v>81</v>
      </c>
      <c r="H465" t="s">
        <v>133</v>
      </c>
      <c r="I465" t="s">
        <v>33</v>
      </c>
      <c r="J465" t="s">
        <v>33</v>
      </c>
      <c r="K465" t="s">
        <v>34</v>
      </c>
      <c r="L465" t="s">
        <v>35</v>
      </c>
      <c r="M465" t="s">
        <v>36</v>
      </c>
      <c r="N465" t="s">
        <v>45</v>
      </c>
      <c r="P465">
        <v>9</v>
      </c>
      <c r="Q465" t="s">
        <v>34</v>
      </c>
      <c r="R465" t="s">
        <v>26</v>
      </c>
      <c r="W465" s="9" t="str">
        <f t="shared" si="65"/>
        <v>Laptop/Desktop</v>
      </c>
      <c r="X465" s="9" t="str">
        <f t="shared" si="66"/>
        <v xml:space="preserve">15 Nov 22 21:00:03 </v>
      </c>
      <c r="Y465" s="9" t="str">
        <f t="shared" si="67"/>
        <v xml:space="preserve">21:00:03 </v>
      </c>
      <c r="Z465" s="10">
        <f t="shared" si="68"/>
        <v>44879.875034722223</v>
      </c>
      <c r="AA465" s="10" t="str">
        <f t="shared" si="69"/>
        <v>14 Nov 22 - 20 Nov 22</v>
      </c>
      <c r="AB465" s="9" t="str">
        <f t="shared" si="70"/>
        <v xml:space="preserve">01 Jan 70 00:00:00 </v>
      </c>
      <c r="AC465" s="11" t="str">
        <f t="shared" si="71"/>
        <v/>
      </c>
      <c r="AD465" s="9">
        <f t="shared" si="72"/>
        <v>1</v>
      </c>
      <c r="AE465" s="9" t="str">
        <f t="shared" si="64"/>
        <v/>
      </c>
    </row>
    <row r="466" spans="1:31" ht="15" customHeight="1" x14ac:dyDescent="0.25">
      <c r="A466">
        <v>7758</v>
      </c>
      <c r="B466" t="s">
        <v>38</v>
      </c>
      <c r="C466" t="s">
        <v>39</v>
      </c>
      <c r="D466" t="s">
        <v>880</v>
      </c>
      <c r="E466" s="14" t="s">
        <v>881</v>
      </c>
      <c r="G466" t="s">
        <v>31</v>
      </c>
      <c r="H466" t="s">
        <v>133</v>
      </c>
      <c r="I466" t="s">
        <v>55</v>
      </c>
      <c r="J466" t="s">
        <v>55</v>
      </c>
      <c r="K466" t="s">
        <v>34</v>
      </c>
      <c r="L466" t="s">
        <v>35</v>
      </c>
      <c r="M466" t="s">
        <v>36</v>
      </c>
      <c r="O466" t="s">
        <v>94</v>
      </c>
      <c r="P466">
        <v>25</v>
      </c>
      <c r="Q466" t="s">
        <v>34</v>
      </c>
      <c r="R466" t="s">
        <v>47</v>
      </c>
      <c r="W466" s="9" t="str">
        <f t="shared" si="65"/>
        <v>Email Category</v>
      </c>
      <c r="X466" s="9" t="str">
        <f t="shared" si="66"/>
        <v xml:space="preserve">15 Nov 22 21:00:05 </v>
      </c>
      <c r="Y466" s="9" t="str">
        <f t="shared" si="67"/>
        <v xml:space="preserve">21:00:05 </v>
      </c>
      <c r="Z466" s="10">
        <f t="shared" si="68"/>
        <v>44879.875057870369</v>
      </c>
      <c r="AA466" s="10" t="str">
        <f t="shared" si="69"/>
        <v>14 Nov 22 - 20 Nov 22</v>
      </c>
      <c r="AB466" s="9" t="str">
        <f t="shared" si="70"/>
        <v xml:space="preserve">01 Jan 70 00:00:00 </v>
      </c>
      <c r="AC466" s="11" t="str">
        <f t="shared" si="71"/>
        <v/>
      </c>
      <c r="AD466" s="9">
        <f t="shared" si="72"/>
        <v>1</v>
      </c>
      <c r="AE466" s="9" t="str">
        <f t="shared" si="64"/>
        <v/>
      </c>
    </row>
    <row r="467" spans="1:31" ht="15" customHeight="1" x14ac:dyDescent="0.25">
      <c r="A467">
        <v>7759</v>
      </c>
      <c r="B467" t="s">
        <v>27</v>
      </c>
      <c r="C467" t="s">
        <v>68</v>
      </c>
      <c r="D467" s="14" t="s">
        <v>878</v>
      </c>
      <c r="E467" s="14" t="s">
        <v>879</v>
      </c>
      <c r="F467" t="s">
        <v>54</v>
      </c>
      <c r="G467" t="s">
        <v>31</v>
      </c>
      <c r="H467" t="s">
        <v>133</v>
      </c>
      <c r="I467" t="s">
        <v>61</v>
      </c>
      <c r="K467" t="s">
        <v>34</v>
      </c>
      <c r="L467" t="s">
        <v>35</v>
      </c>
      <c r="M467" t="s">
        <v>36</v>
      </c>
      <c r="P467">
        <v>18</v>
      </c>
      <c r="Q467" t="s">
        <v>34</v>
      </c>
      <c r="R467" t="s">
        <v>239</v>
      </c>
      <c r="W467" s="9" t="str">
        <f t="shared" si="65"/>
        <v>Email Category</v>
      </c>
      <c r="X467" s="9" t="str">
        <f t="shared" si="66"/>
        <v xml:space="preserve">15 Nov 22 21:30:03 </v>
      </c>
      <c r="Y467" s="9" t="str">
        <f t="shared" si="67"/>
        <v xml:space="preserve">21:30:03 </v>
      </c>
      <c r="Z467" s="10">
        <f t="shared" si="68"/>
        <v>44879.895868055559</v>
      </c>
      <c r="AA467" s="10" t="str">
        <f t="shared" si="69"/>
        <v>14 Nov 22 - 20 Nov 22</v>
      </c>
      <c r="AB467" s="9" t="str">
        <f t="shared" si="70"/>
        <v xml:space="preserve">01 Jan 70 00:00:00 </v>
      </c>
      <c r="AC467" s="11" t="str">
        <f t="shared" si="71"/>
        <v/>
      </c>
      <c r="AD467" s="9" t="str">
        <f t="shared" si="72"/>
        <v/>
      </c>
      <c r="AE467" s="9" t="str">
        <f t="shared" si="64"/>
        <v/>
      </c>
    </row>
    <row r="468" spans="1:31" ht="15" customHeight="1" x14ac:dyDescent="0.25">
      <c r="A468">
        <v>7760</v>
      </c>
      <c r="B468" t="s">
        <v>57</v>
      </c>
      <c r="C468" t="s">
        <v>68</v>
      </c>
      <c r="D468" s="14" t="s">
        <v>127</v>
      </c>
      <c r="E468" s="14" t="s">
        <v>877</v>
      </c>
      <c r="F468" t="s">
        <v>129</v>
      </c>
      <c r="G468" t="s">
        <v>662</v>
      </c>
      <c r="H468" t="s">
        <v>133</v>
      </c>
      <c r="I468" t="s">
        <v>61</v>
      </c>
      <c r="J468" t="s">
        <v>61</v>
      </c>
      <c r="K468" t="s">
        <v>34</v>
      </c>
      <c r="L468" t="s">
        <v>35</v>
      </c>
      <c r="M468" t="s">
        <v>36</v>
      </c>
      <c r="N468" t="s">
        <v>45</v>
      </c>
      <c r="P468">
        <v>9</v>
      </c>
      <c r="Q468" t="s">
        <v>34</v>
      </c>
      <c r="R468" t="s">
        <v>239</v>
      </c>
      <c r="W468" s="9" t="str">
        <f t="shared" si="65"/>
        <v>Laptop/Desktop</v>
      </c>
      <c r="X468" s="9" t="str">
        <f t="shared" si="66"/>
        <v xml:space="preserve">15 Nov 22 22:30:02 </v>
      </c>
      <c r="Y468" s="9" t="str">
        <f t="shared" si="67"/>
        <v xml:space="preserve">22:30:02 </v>
      </c>
      <c r="Z468" s="10">
        <f t="shared" si="68"/>
        <v>44879.937523148146</v>
      </c>
      <c r="AA468" s="10" t="str">
        <f t="shared" si="69"/>
        <v>14 Nov 22 - 20 Nov 22</v>
      </c>
      <c r="AB468" s="9" t="str">
        <f t="shared" si="70"/>
        <v xml:space="preserve">01 Jan 70 00:00:00 </v>
      </c>
      <c r="AC468" s="11" t="str">
        <f t="shared" si="71"/>
        <v/>
      </c>
      <c r="AD468" s="9" t="str">
        <f t="shared" si="72"/>
        <v/>
      </c>
      <c r="AE468" s="9" t="str">
        <f t="shared" si="64"/>
        <v/>
      </c>
    </row>
    <row r="469" spans="1:31" ht="15" customHeight="1" x14ac:dyDescent="0.25">
      <c r="A469">
        <v>7761</v>
      </c>
      <c r="B469" t="s">
        <v>425</v>
      </c>
      <c r="C469" t="s">
        <v>421</v>
      </c>
      <c r="D469" s="14" t="s">
        <v>874</v>
      </c>
      <c r="E469" s="14" t="s">
        <v>875</v>
      </c>
      <c r="F469" t="s">
        <v>876</v>
      </c>
      <c r="G469" t="s">
        <v>46</v>
      </c>
      <c r="H469" t="s">
        <v>742</v>
      </c>
      <c r="I469" t="s">
        <v>61</v>
      </c>
      <c r="K469" t="s">
        <v>34</v>
      </c>
      <c r="L469" t="s">
        <v>35</v>
      </c>
      <c r="M469" t="s">
        <v>36</v>
      </c>
      <c r="N469" t="s">
        <v>37</v>
      </c>
      <c r="P469">
        <v>196</v>
      </c>
      <c r="Q469" t="s">
        <v>34</v>
      </c>
      <c r="R469" t="s">
        <v>26</v>
      </c>
      <c r="W469" s="9" t="str">
        <f t="shared" si="65"/>
        <v>Server</v>
      </c>
      <c r="X469" s="9" t="str">
        <f t="shared" si="66"/>
        <v xml:space="preserve">15 Nov 22 23:40:02 </v>
      </c>
      <c r="Y469" s="9" t="str">
        <f t="shared" si="67"/>
        <v xml:space="preserve">23:40:02 </v>
      </c>
      <c r="Z469" s="10">
        <f t="shared" si="68"/>
        <v>44879.986134259256</v>
      </c>
      <c r="AA469" s="10" t="str">
        <f t="shared" si="69"/>
        <v>14 Nov 22 - 20 Nov 22</v>
      </c>
      <c r="AB469" s="9" t="str">
        <f t="shared" si="70"/>
        <v xml:space="preserve">01 Jan 70 00:00:00 </v>
      </c>
      <c r="AC469" s="11" t="str">
        <f t="shared" si="71"/>
        <v/>
      </c>
      <c r="AD469" s="9" t="str">
        <f t="shared" si="72"/>
        <v/>
      </c>
      <c r="AE469" s="9" t="str">
        <f t="shared" si="64"/>
        <v/>
      </c>
    </row>
    <row r="470" spans="1:31" ht="15" customHeight="1" x14ac:dyDescent="0.25">
      <c r="A470">
        <v>7762</v>
      </c>
      <c r="B470" t="s">
        <v>57</v>
      </c>
      <c r="C470" t="s">
        <v>421</v>
      </c>
      <c r="D470" s="14" t="s">
        <v>871</v>
      </c>
      <c r="E470" s="14" t="s">
        <v>872</v>
      </c>
      <c r="F470" t="s">
        <v>873</v>
      </c>
      <c r="G470" t="s">
        <v>46</v>
      </c>
      <c r="H470" t="s">
        <v>32</v>
      </c>
      <c r="I470" t="s">
        <v>55</v>
      </c>
      <c r="K470" t="s">
        <v>34</v>
      </c>
      <c r="L470" t="s">
        <v>35</v>
      </c>
      <c r="M470" t="s">
        <v>36</v>
      </c>
      <c r="N470" t="s">
        <v>109</v>
      </c>
      <c r="P470">
        <v>270</v>
      </c>
      <c r="Q470" t="s">
        <v>34</v>
      </c>
      <c r="R470" t="s">
        <v>26</v>
      </c>
      <c r="W470" s="9" t="str">
        <f t="shared" si="65"/>
        <v>Other</v>
      </c>
      <c r="X470" s="9" t="str">
        <f t="shared" si="66"/>
        <v xml:space="preserve">15 Nov 22 23:40:04 </v>
      </c>
      <c r="Y470" s="9" t="str">
        <f t="shared" si="67"/>
        <v xml:space="preserve">23:40:04 </v>
      </c>
      <c r="Z470" s="10">
        <f t="shared" si="68"/>
        <v>44879.986157407409</v>
      </c>
      <c r="AA470" s="10" t="str">
        <f t="shared" si="69"/>
        <v>14 Nov 22 - 20 Nov 22</v>
      </c>
      <c r="AB470" s="9" t="str">
        <f t="shared" si="70"/>
        <v xml:space="preserve">01 Jan 70 00:00:00 </v>
      </c>
      <c r="AC470" s="11" t="str">
        <f t="shared" si="71"/>
        <v/>
      </c>
      <c r="AD470" s="9" t="str">
        <f t="shared" si="72"/>
        <v/>
      </c>
      <c r="AE470" s="9" t="str">
        <f t="shared" si="64"/>
        <v/>
      </c>
    </row>
    <row r="471" spans="1:31" ht="15" customHeight="1" x14ac:dyDescent="0.25">
      <c r="A471">
        <v>7763</v>
      </c>
      <c r="B471" t="s">
        <v>57</v>
      </c>
      <c r="C471" t="s">
        <v>196</v>
      </c>
      <c r="D471" s="14" t="s">
        <v>452</v>
      </c>
      <c r="E471" s="14" t="s">
        <v>870</v>
      </c>
      <c r="F471" t="s">
        <v>173</v>
      </c>
      <c r="G471" t="s">
        <v>81</v>
      </c>
      <c r="H471" t="s">
        <v>108</v>
      </c>
      <c r="I471" t="s">
        <v>33</v>
      </c>
      <c r="J471" t="s">
        <v>33</v>
      </c>
      <c r="K471" t="s">
        <v>34</v>
      </c>
      <c r="L471" t="s">
        <v>35</v>
      </c>
      <c r="M471" t="s">
        <v>36</v>
      </c>
      <c r="N471" t="s">
        <v>37</v>
      </c>
      <c r="P471">
        <v>7</v>
      </c>
      <c r="Q471" t="s">
        <v>34</v>
      </c>
      <c r="R471" t="s">
        <v>26</v>
      </c>
      <c r="W471" s="9" t="str">
        <f t="shared" si="65"/>
        <v>Server</v>
      </c>
      <c r="X471" s="9" t="str">
        <f t="shared" si="66"/>
        <v xml:space="preserve">16 Nov 22 08:10:03 </v>
      </c>
      <c r="Y471" s="9" t="str">
        <f t="shared" si="67"/>
        <v xml:space="preserve">08:10:03 </v>
      </c>
      <c r="Z471" s="10">
        <f t="shared" si="68"/>
        <v>44879.340312499997</v>
      </c>
      <c r="AA471" s="10" t="str">
        <f t="shared" si="69"/>
        <v>14 Nov 22 - 20 Nov 22</v>
      </c>
      <c r="AB471" s="9" t="str">
        <f t="shared" si="70"/>
        <v xml:space="preserve">01 Jan 70 00:00:00 </v>
      </c>
      <c r="AC471" s="11" t="str">
        <f t="shared" si="71"/>
        <v/>
      </c>
      <c r="AD471" s="9" t="str">
        <f t="shared" si="72"/>
        <v/>
      </c>
      <c r="AE471" s="9" t="str">
        <f t="shared" si="64"/>
        <v/>
      </c>
    </row>
    <row r="472" spans="1:31" ht="15" customHeight="1" x14ac:dyDescent="0.25">
      <c r="A472">
        <v>7764</v>
      </c>
      <c r="B472" t="s">
        <v>38</v>
      </c>
      <c r="C472" t="s">
        <v>39</v>
      </c>
      <c r="D472" t="s">
        <v>267</v>
      </c>
      <c r="E472" s="14" t="s">
        <v>869</v>
      </c>
      <c r="H472" t="s">
        <v>67</v>
      </c>
      <c r="I472" t="s">
        <v>33</v>
      </c>
      <c r="J472" t="s">
        <v>33</v>
      </c>
      <c r="K472" t="s">
        <v>34</v>
      </c>
      <c r="L472" t="s">
        <v>35</v>
      </c>
      <c r="M472" t="s">
        <v>36</v>
      </c>
      <c r="O472" t="s">
        <v>94</v>
      </c>
      <c r="Q472" t="s">
        <v>34</v>
      </c>
      <c r="R472" t="s">
        <v>47</v>
      </c>
      <c r="W472" s="9" t="str">
        <f t="shared" si="65"/>
        <v>Email Category</v>
      </c>
      <c r="X472" s="9" t="str">
        <f t="shared" si="66"/>
        <v xml:space="preserve">16 Nov 22 10:14:28 </v>
      </c>
      <c r="Y472" s="9" t="str">
        <f t="shared" si="67"/>
        <v xml:space="preserve">10:14:28 </v>
      </c>
      <c r="Z472" s="10">
        <f t="shared" si="68"/>
        <v>44879.426712962966</v>
      </c>
      <c r="AA472" s="10" t="str">
        <f t="shared" si="69"/>
        <v>14 Nov 22 - 20 Nov 22</v>
      </c>
      <c r="AB472" s="9" t="str">
        <f t="shared" si="70"/>
        <v xml:space="preserve">01 Jan 70 00:00:00 </v>
      </c>
      <c r="AC472" s="11" t="str">
        <f t="shared" si="71"/>
        <v/>
      </c>
      <c r="AD472" s="9">
        <f t="shared" si="72"/>
        <v>1</v>
      </c>
      <c r="AE472" s="9" t="str">
        <f t="shared" si="64"/>
        <v/>
      </c>
    </row>
    <row r="473" spans="1:31" ht="15" customHeight="1" x14ac:dyDescent="0.25">
      <c r="A473">
        <v>7765</v>
      </c>
      <c r="B473" t="s">
        <v>38</v>
      </c>
      <c r="C473" t="s">
        <v>39</v>
      </c>
      <c r="D473" t="s">
        <v>867</v>
      </c>
      <c r="E473" s="14" t="s">
        <v>868</v>
      </c>
      <c r="G473" t="s">
        <v>662</v>
      </c>
      <c r="H473" t="s">
        <v>108</v>
      </c>
      <c r="I473" t="s">
        <v>33</v>
      </c>
      <c r="J473" t="s">
        <v>33</v>
      </c>
      <c r="K473" t="s">
        <v>654</v>
      </c>
      <c r="L473" t="s">
        <v>35</v>
      </c>
      <c r="M473" t="s">
        <v>36</v>
      </c>
      <c r="O473" t="s">
        <v>50</v>
      </c>
      <c r="P473">
        <v>18</v>
      </c>
      <c r="Q473" t="s">
        <v>34</v>
      </c>
      <c r="R473" t="s">
        <v>47</v>
      </c>
      <c r="W473" s="9" t="str">
        <f t="shared" si="65"/>
        <v>Email Category</v>
      </c>
      <c r="X473" s="9" t="str">
        <f t="shared" si="66"/>
        <v xml:space="preserve">16 Nov 22 13:00:05 </v>
      </c>
      <c r="Y473" s="9" t="str">
        <f t="shared" si="67"/>
        <v xml:space="preserve">13:00:05 </v>
      </c>
      <c r="Z473" s="10">
        <f t="shared" si="68"/>
        <v>44879.541724537034</v>
      </c>
      <c r="AA473" s="10" t="str">
        <f t="shared" si="69"/>
        <v>14 Nov 22 - 20 Nov 22</v>
      </c>
      <c r="AB473" s="9" t="str">
        <f t="shared" si="70"/>
        <v xml:space="preserve">01 Jan 70 00:00:00 </v>
      </c>
      <c r="AC473" s="11" t="str">
        <f t="shared" si="71"/>
        <v/>
      </c>
      <c r="AD473" s="9">
        <f t="shared" si="72"/>
        <v>1</v>
      </c>
      <c r="AE473" s="9" t="str">
        <f t="shared" si="64"/>
        <v/>
      </c>
    </row>
    <row r="474" spans="1:31" ht="15" customHeight="1" x14ac:dyDescent="0.25">
      <c r="A474">
        <v>7766</v>
      </c>
      <c r="B474" t="s">
        <v>57</v>
      </c>
      <c r="C474" t="s">
        <v>68</v>
      </c>
      <c r="D474" s="14" t="s">
        <v>865</v>
      </c>
      <c r="E474" s="14" t="s">
        <v>866</v>
      </c>
      <c r="F474" t="s">
        <v>30</v>
      </c>
      <c r="G474" t="s">
        <v>662</v>
      </c>
      <c r="H474" t="s">
        <v>108</v>
      </c>
      <c r="I474" t="s">
        <v>33</v>
      </c>
      <c r="K474" t="s">
        <v>34</v>
      </c>
      <c r="L474" t="s">
        <v>35</v>
      </c>
      <c r="M474" t="s">
        <v>36</v>
      </c>
      <c r="N474" t="s">
        <v>37</v>
      </c>
      <c r="P474">
        <v>19</v>
      </c>
      <c r="Q474" t="s">
        <v>34</v>
      </c>
      <c r="R474" t="s">
        <v>26</v>
      </c>
      <c r="W474" s="9" t="str">
        <f t="shared" si="65"/>
        <v>Server</v>
      </c>
      <c r="X474" s="9" t="str">
        <f t="shared" si="66"/>
        <v xml:space="preserve">16 Nov 22 13:20:03 </v>
      </c>
      <c r="Y474" s="9" t="str">
        <f t="shared" si="67"/>
        <v xml:space="preserve">13:20:03 </v>
      </c>
      <c r="Z474" s="10">
        <f t="shared" si="68"/>
        <v>44879.555590277778</v>
      </c>
      <c r="AA474" s="10" t="str">
        <f t="shared" si="69"/>
        <v>14 Nov 22 - 20 Nov 22</v>
      </c>
      <c r="AB474" s="9" t="str">
        <f t="shared" si="70"/>
        <v xml:space="preserve">01 Jan 70 00:00:00 </v>
      </c>
      <c r="AC474" s="11" t="str">
        <f t="shared" si="71"/>
        <v/>
      </c>
      <c r="AD474" s="9" t="str">
        <f t="shared" si="72"/>
        <v/>
      </c>
      <c r="AE474" s="9" t="str">
        <f t="shared" si="64"/>
        <v/>
      </c>
    </row>
    <row r="475" spans="1:31" ht="15" customHeight="1" x14ac:dyDescent="0.25">
      <c r="A475">
        <v>7767</v>
      </c>
      <c r="B475" t="s">
        <v>38</v>
      </c>
      <c r="C475" t="s">
        <v>39</v>
      </c>
      <c r="D475" t="s">
        <v>863</v>
      </c>
      <c r="E475" s="14" t="s">
        <v>864</v>
      </c>
      <c r="G475" t="s">
        <v>31</v>
      </c>
      <c r="H475" t="s">
        <v>67</v>
      </c>
      <c r="I475" t="s">
        <v>55</v>
      </c>
      <c r="J475" t="s">
        <v>55</v>
      </c>
      <c r="K475" t="s">
        <v>654</v>
      </c>
      <c r="L475" t="s">
        <v>35</v>
      </c>
      <c r="M475" t="s">
        <v>36</v>
      </c>
      <c r="O475" t="s">
        <v>84</v>
      </c>
      <c r="P475">
        <v>17</v>
      </c>
      <c r="Q475" t="s">
        <v>34</v>
      </c>
      <c r="R475" t="s">
        <v>47</v>
      </c>
      <c r="W475" s="9" t="str">
        <f t="shared" si="65"/>
        <v>Email Category</v>
      </c>
      <c r="X475" s="9" t="str">
        <f t="shared" si="66"/>
        <v xml:space="preserve">16 Nov 22 14:00:05 </v>
      </c>
      <c r="Y475" s="9" t="str">
        <f t="shared" si="67"/>
        <v xml:space="preserve">14:00:05 </v>
      </c>
      <c r="Z475" s="10">
        <f t="shared" si="68"/>
        <v>44879.583391203705</v>
      </c>
      <c r="AA475" s="10" t="str">
        <f t="shared" si="69"/>
        <v>14 Nov 22 - 20 Nov 22</v>
      </c>
      <c r="AB475" s="9" t="str">
        <f t="shared" si="70"/>
        <v xml:space="preserve">01 Jan 70 00:00:00 </v>
      </c>
      <c r="AC475" s="11" t="str">
        <f t="shared" si="71"/>
        <v/>
      </c>
      <c r="AD475" s="9">
        <f t="shared" si="72"/>
        <v>1</v>
      </c>
      <c r="AE475" s="9" t="str">
        <f t="shared" si="64"/>
        <v/>
      </c>
    </row>
    <row r="476" spans="1:31" ht="15" customHeight="1" x14ac:dyDescent="0.25">
      <c r="A476">
        <v>7768</v>
      </c>
      <c r="B476" t="s">
        <v>38</v>
      </c>
      <c r="C476" t="s">
        <v>39</v>
      </c>
      <c r="D476" t="s">
        <v>861</v>
      </c>
      <c r="E476" s="14" t="s">
        <v>862</v>
      </c>
      <c r="G476" t="s">
        <v>31</v>
      </c>
      <c r="H476" t="s">
        <v>67</v>
      </c>
      <c r="I476" t="s">
        <v>55</v>
      </c>
      <c r="J476" t="s">
        <v>55</v>
      </c>
      <c r="K476" t="s">
        <v>654</v>
      </c>
      <c r="L476" t="s">
        <v>35</v>
      </c>
      <c r="M476" t="s">
        <v>36</v>
      </c>
      <c r="O476" t="s">
        <v>94</v>
      </c>
      <c r="P476">
        <v>35</v>
      </c>
      <c r="Q476" t="s">
        <v>34</v>
      </c>
      <c r="R476" t="s">
        <v>47</v>
      </c>
      <c r="W476" s="9" t="str">
        <f t="shared" si="65"/>
        <v>Email Category</v>
      </c>
      <c r="X476" s="9" t="str">
        <f t="shared" si="66"/>
        <v xml:space="preserve">16 Nov 22 14:30:05 </v>
      </c>
      <c r="Y476" s="9" t="str">
        <f t="shared" si="67"/>
        <v xml:space="preserve">14:30:05 </v>
      </c>
      <c r="Z476" s="10">
        <f t="shared" si="68"/>
        <v>44879.604224537034</v>
      </c>
      <c r="AA476" s="10" t="str">
        <f t="shared" si="69"/>
        <v>14 Nov 22 - 20 Nov 22</v>
      </c>
      <c r="AB476" s="9" t="str">
        <f t="shared" si="70"/>
        <v xml:space="preserve">01 Jan 70 00:00:00 </v>
      </c>
      <c r="AC476" s="11" t="str">
        <f t="shared" si="71"/>
        <v/>
      </c>
      <c r="AD476" s="9">
        <f t="shared" si="72"/>
        <v>1</v>
      </c>
      <c r="AE476" s="9" t="str">
        <f t="shared" si="64"/>
        <v/>
      </c>
    </row>
    <row r="477" spans="1:31" ht="15" customHeight="1" x14ac:dyDescent="0.25">
      <c r="A477">
        <v>7769</v>
      </c>
      <c r="B477" t="s">
        <v>57</v>
      </c>
      <c r="C477" t="s">
        <v>68</v>
      </c>
      <c r="D477" s="14" t="s">
        <v>85</v>
      </c>
      <c r="E477" s="14" t="s">
        <v>860</v>
      </c>
      <c r="F477" t="s">
        <v>71</v>
      </c>
      <c r="G477" t="s">
        <v>31</v>
      </c>
      <c r="H477" t="s">
        <v>108</v>
      </c>
      <c r="I477" t="s">
        <v>61</v>
      </c>
      <c r="K477" t="s">
        <v>34</v>
      </c>
      <c r="L477" t="s">
        <v>35</v>
      </c>
      <c r="M477" t="s">
        <v>36</v>
      </c>
      <c r="N477" t="s">
        <v>37</v>
      </c>
      <c r="P477">
        <v>8</v>
      </c>
      <c r="Q477" t="s">
        <v>34</v>
      </c>
      <c r="R477" t="s">
        <v>26</v>
      </c>
      <c r="W477" s="9" t="str">
        <f t="shared" si="65"/>
        <v>Server</v>
      </c>
      <c r="X477" s="9" t="str">
        <f t="shared" si="66"/>
        <v xml:space="preserve">16 Nov 22 15:30:02 </v>
      </c>
      <c r="Y477" s="9" t="str">
        <f t="shared" si="67"/>
        <v xml:space="preserve">15:30:02 </v>
      </c>
      <c r="Z477" s="10">
        <f t="shared" si="68"/>
        <v>44879.645856481482</v>
      </c>
      <c r="AA477" s="10" t="str">
        <f t="shared" si="69"/>
        <v>14 Nov 22 - 20 Nov 22</v>
      </c>
      <c r="AB477" s="9" t="str">
        <f t="shared" si="70"/>
        <v xml:space="preserve">01 Jan 70 00:00:00 </v>
      </c>
      <c r="AC477" s="11" t="str">
        <f t="shared" si="71"/>
        <v/>
      </c>
      <c r="AD477" s="9" t="str">
        <f t="shared" si="72"/>
        <v/>
      </c>
      <c r="AE477" s="9" t="str">
        <f t="shared" si="64"/>
        <v/>
      </c>
    </row>
    <row r="478" spans="1:31" ht="15" customHeight="1" x14ac:dyDescent="0.25">
      <c r="A478">
        <v>7770</v>
      </c>
      <c r="B478" t="s">
        <v>57</v>
      </c>
      <c r="C478" t="s">
        <v>68</v>
      </c>
      <c r="D478" s="14" t="s">
        <v>85</v>
      </c>
      <c r="E478" s="14" t="s">
        <v>859</v>
      </c>
      <c r="F478" t="s">
        <v>71</v>
      </c>
      <c r="G478" t="s">
        <v>31</v>
      </c>
      <c r="H478" t="s">
        <v>44</v>
      </c>
      <c r="I478" t="s">
        <v>61</v>
      </c>
      <c r="J478" t="s">
        <v>55</v>
      </c>
      <c r="K478" t="s">
        <v>62</v>
      </c>
      <c r="L478" t="s">
        <v>35</v>
      </c>
      <c r="M478" t="s">
        <v>36</v>
      </c>
      <c r="N478" t="s">
        <v>37</v>
      </c>
      <c r="P478">
        <v>9</v>
      </c>
      <c r="Q478" t="s">
        <v>34</v>
      </c>
      <c r="R478" t="s">
        <v>26</v>
      </c>
      <c r="W478" s="9" t="str">
        <f t="shared" si="65"/>
        <v>Server</v>
      </c>
      <c r="X478" s="9" t="str">
        <f t="shared" si="66"/>
        <v xml:space="preserve">16 Nov 22 16:30:02 </v>
      </c>
      <c r="Y478" s="9" t="str">
        <f t="shared" si="67"/>
        <v xml:space="preserve">16:30:02 </v>
      </c>
      <c r="Z478" s="10">
        <f t="shared" si="68"/>
        <v>44879.687523148146</v>
      </c>
      <c r="AA478" s="10" t="str">
        <f t="shared" si="69"/>
        <v>14 Nov 22 - 20 Nov 22</v>
      </c>
      <c r="AB478" s="9" t="str">
        <f t="shared" si="70"/>
        <v xml:space="preserve">01 Jan 70 00:00:00 </v>
      </c>
      <c r="AC478" s="11" t="str">
        <f t="shared" si="71"/>
        <v/>
      </c>
      <c r="AD478" s="9" t="str">
        <f t="shared" si="72"/>
        <v/>
      </c>
      <c r="AE478" s="9" t="str">
        <f t="shared" si="64"/>
        <v/>
      </c>
    </row>
    <row r="479" spans="1:31" ht="15" customHeight="1" x14ac:dyDescent="0.25">
      <c r="A479">
        <v>7771</v>
      </c>
      <c r="B479" t="s">
        <v>38</v>
      </c>
      <c r="C479" t="s">
        <v>39</v>
      </c>
      <c r="D479" t="s">
        <v>857</v>
      </c>
      <c r="E479" s="14" t="s">
        <v>858</v>
      </c>
      <c r="G479" t="s">
        <v>662</v>
      </c>
      <c r="H479" t="s">
        <v>44</v>
      </c>
      <c r="I479" t="s">
        <v>33</v>
      </c>
      <c r="J479" t="s">
        <v>33</v>
      </c>
      <c r="K479" t="s">
        <v>654</v>
      </c>
      <c r="L479" t="s">
        <v>35</v>
      </c>
      <c r="M479" t="s">
        <v>36</v>
      </c>
      <c r="O479" t="s">
        <v>50</v>
      </c>
      <c r="P479">
        <v>11</v>
      </c>
      <c r="Q479" t="s">
        <v>34</v>
      </c>
      <c r="R479" t="s">
        <v>47</v>
      </c>
      <c r="W479" s="9" t="str">
        <f t="shared" si="65"/>
        <v>Email Category</v>
      </c>
      <c r="X479" s="9" t="str">
        <f t="shared" si="66"/>
        <v xml:space="preserve">16 Nov 22 18:00:07 </v>
      </c>
      <c r="Y479" s="9" t="str">
        <f t="shared" si="67"/>
        <v xml:space="preserve">18:00:07 </v>
      </c>
      <c r="Z479" s="10">
        <f t="shared" si="68"/>
        <v>44879.750081018516</v>
      </c>
      <c r="AA479" s="10" t="str">
        <f t="shared" si="69"/>
        <v>14 Nov 22 - 20 Nov 22</v>
      </c>
      <c r="AB479" s="9" t="str">
        <f t="shared" si="70"/>
        <v xml:space="preserve">01 Jan 70 00:00:00 </v>
      </c>
      <c r="AC479" s="11" t="str">
        <f t="shared" si="71"/>
        <v/>
      </c>
      <c r="AD479" s="9">
        <f t="shared" si="72"/>
        <v>1</v>
      </c>
      <c r="AE479" s="9" t="str">
        <f t="shared" si="64"/>
        <v/>
      </c>
    </row>
    <row r="480" spans="1:31" ht="15" customHeight="1" x14ac:dyDescent="0.25">
      <c r="A480">
        <v>7772</v>
      </c>
      <c r="B480" t="s">
        <v>38</v>
      </c>
      <c r="C480" t="s">
        <v>39</v>
      </c>
      <c r="D480" t="s">
        <v>855</v>
      </c>
      <c r="E480" s="14" t="s">
        <v>856</v>
      </c>
      <c r="G480" t="s">
        <v>662</v>
      </c>
      <c r="H480" t="s">
        <v>44</v>
      </c>
      <c r="I480" t="s">
        <v>61</v>
      </c>
      <c r="J480" t="s">
        <v>61</v>
      </c>
      <c r="K480" t="s">
        <v>654</v>
      </c>
      <c r="L480" t="s">
        <v>35</v>
      </c>
      <c r="M480" t="s">
        <v>36</v>
      </c>
      <c r="O480" t="s">
        <v>74</v>
      </c>
      <c r="P480">
        <v>13</v>
      </c>
      <c r="Q480" t="s">
        <v>34</v>
      </c>
      <c r="R480" t="s">
        <v>47</v>
      </c>
      <c r="W480" s="9" t="str">
        <f t="shared" si="65"/>
        <v>Email Category</v>
      </c>
      <c r="X480" s="9" t="str">
        <f t="shared" si="66"/>
        <v xml:space="preserve">16 Nov 22 22:00:15 </v>
      </c>
      <c r="Y480" s="9" t="str">
        <f t="shared" si="67"/>
        <v xml:space="preserve">22:00:15 </v>
      </c>
      <c r="Z480" s="10">
        <f t="shared" si="68"/>
        <v>44879.91684027778</v>
      </c>
      <c r="AA480" s="10" t="str">
        <f t="shared" si="69"/>
        <v>14 Nov 22 - 20 Nov 22</v>
      </c>
      <c r="AB480" s="9" t="str">
        <f t="shared" si="70"/>
        <v xml:space="preserve">01 Jan 70 00:00:00 </v>
      </c>
      <c r="AC480" s="11" t="str">
        <f t="shared" si="71"/>
        <v/>
      </c>
      <c r="AD480" s="9">
        <f t="shared" si="72"/>
        <v>1</v>
      </c>
      <c r="AE480" s="9" t="str">
        <f t="shared" si="64"/>
        <v/>
      </c>
    </row>
    <row r="481" spans="1:31" ht="15" customHeight="1" x14ac:dyDescent="0.25">
      <c r="A481">
        <v>7773</v>
      </c>
      <c r="B481" t="s">
        <v>38</v>
      </c>
      <c r="C481" t="s">
        <v>39</v>
      </c>
      <c r="D481" t="s">
        <v>92</v>
      </c>
      <c r="E481" s="14" t="s">
        <v>854</v>
      </c>
      <c r="G481" t="s">
        <v>662</v>
      </c>
      <c r="H481" t="s">
        <v>67</v>
      </c>
      <c r="I481" t="s">
        <v>55</v>
      </c>
      <c r="J481" t="s">
        <v>55</v>
      </c>
      <c r="K481" t="s">
        <v>654</v>
      </c>
      <c r="L481" t="s">
        <v>35</v>
      </c>
      <c r="M481" t="s">
        <v>36</v>
      </c>
      <c r="O481" t="s">
        <v>94</v>
      </c>
      <c r="P481">
        <v>70</v>
      </c>
      <c r="Q481" t="s">
        <v>34</v>
      </c>
      <c r="R481" t="s">
        <v>47</v>
      </c>
      <c r="W481" s="9" t="str">
        <f t="shared" si="65"/>
        <v>Email Category</v>
      </c>
      <c r="X481" s="9" t="str">
        <f t="shared" si="66"/>
        <v xml:space="preserve">17 Nov 22 08:30:05 </v>
      </c>
      <c r="Y481" s="9" t="str">
        <f t="shared" si="67"/>
        <v xml:space="preserve">08:30:05 </v>
      </c>
      <c r="Z481" s="10">
        <f t="shared" si="68"/>
        <v>44879.354224537034</v>
      </c>
      <c r="AA481" s="10" t="str">
        <f t="shared" si="69"/>
        <v>14 Nov 22 - 20 Nov 22</v>
      </c>
      <c r="AB481" s="9" t="str">
        <f t="shared" si="70"/>
        <v xml:space="preserve">01 Jan 70 00:00:00 </v>
      </c>
      <c r="AC481" s="11" t="str">
        <f t="shared" si="71"/>
        <v/>
      </c>
      <c r="AD481" s="9">
        <f t="shared" si="72"/>
        <v>1</v>
      </c>
      <c r="AE481" s="9" t="str">
        <f t="shared" si="64"/>
        <v/>
      </c>
    </row>
    <row r="482" spans="1:31" ht="15" customHeight="1" x14ac:dyDescent="0.25">
      <c r="A482">
        <v>7774</v>
      </c>
      <c r="B482" t="s">
        <v>38</v>
      </c>
      <c r="C482" t="s">
        <v>39</v>
      </c>
      <c r="D482" t="s">
        <v>852</v>
      </c>
      <c r="E482" s="14" t="s">
        <v>853</v>
      </c>
      <c r="G482" t="s">
        <v>662</v>
      </c>
      <c r="H482" t="s">
        <v>108</v>
      </c>
      <c r="I482" t="s">
        <v>33</v>
      </c>
      <c r="J482" t="s">
        <v>33</v>
      </c>
      <c r="K482" t="s">
        <v>654</v>
      </c>
      <c r="L482" t="s">
        <v>35</v>
      </c>
      <c r="M482" t="s">
        <v>36</v>
      </c>
      <c r="O482" t="s">
        <v>50</v>
      </c>
      <c r="P482">
        <v>25</v>
      </c>
      <c r="Q482" t="s">
        <v>34</v>
      </c>
      <c r="R482" t="s">
        <v>47</v>
      </c>
      <c r="W482" s="9" t="str">
        <f t="shared" si="65"/>
        <v>Email Category</v>
      </c>
      <c r="X482" s="9" t="str">
        <f t="shared" si="66"/>
        <v xml:space="preserve">17 Nov 22 10:30:05 </v>
      </c>
      <c r="Y482" s="9" t="str">
        <f t="shared" si="67"/>
        <v xml:space="preserve">10:30:05 </v>
      </c>
      <c r="Z482" s="10">
        <f t="shared" si="68"/>
        <v>44879.437557870369</v>
      </c>
      <c r="AA482" s="10" t="str">
        <f t="shared" si="69"/>
        <v>14 Nov 22 - 20 Nov 22</v>
      </c>
      <c r="AB482" s="9" t="str">
        <f t="shared" si="70"/>
        <v xml:space="preserve">01 Jan 70 00:00:00 </v>
      </c>
      <c r="AC482" s="11" t="str">
        <f t="shared" si="71"/>
        <v/>
      </c>
      <c r="AD482" s="9">
        <f t="shared" si="72"/>
        <v>1</v>
      </c>
      <c r="AE482" s="9" t="str">
        <f t="shared" si="64"/>
        <v/>
      </c>
    </row>
    <row r="483" spans="1:31" ht="15" customHeight="1" x14ac:dyDescent="0.25">
      <c r="A483">
        <v>7775</v>
      </c>
      <c r="B483" t="s">
        <v>425</v>
      </c>
      <c r="C483" t="s">
        <v>39</v>
      </c>
      <c r="D483" s="14" t="s">
        <v>596</v>
      </c>
      <c r="E483" s="14" t="s">
        <v>851</v>
      </c>
      <c r="F483" t="s">
        <v>598</v>
      </c>
      <c r="G483" t="s">
        <v>43</v>
      </c>
      <c r="H483" t="s">
        <v>108</v>
      </c>
      <c r="I483" t="s">
        <v>33</v>
      </c>
      <c r="J483" t="s">
        <v>33</v>
      </c>
      <c r="K483" t="s">
        <v>34</v>
      </c>
      <c r="L483" t="s">
        <v>35</v>
      </c>
      <c r="M483" t="s">
        <v>36</v>
      </c>
      <c r="N483" t="s">
        <v>37</v>
      </c>
      <c r="P483">
        <v>22</v>
      </c>
      <c r="Q483" t="s">
        <v>34</v>
      </c>
      <c r="R483" t="s">
        <v>26</v>
      </c>
      <c r="W483" s="9" t="str">
        <f t="shared" si="65"/>
        <v>Server</v>
      </c>
      <c r="X483" s="9" t="str">
        <f t="shared" si="66"/>
        <v xml:space="preserve">17 Nov 22 11:20:03 </v>
      </c>
      <c r="Y483" s="9" t="str">
        <f t="shared" si="67"/>
        <v xml:space="preserve">11:20:03 </v>
      </c>
      <c r="Z483" s="10">
        <f t="shared" si="68"/>
        <v>44879.472256944442</v>
      </c>
      <c r="AA483" s="10" t="str">
        <f t="shared" si="69"/>
        <v>14 Nov 22 - 20 Nov 22</v>
      </c>
      <c r="AB483" s="9" t="str">
        <f t="shared" si="70"/>
        <v xml:space="preserve">01 Jan 70 00:00:00 </v>
      </c>
      <c r="AC483" s="11" t="str">
        <f t="shared" si="71"/>
        <v/>
      </c>
      <c r="AD483" s="9">
        <f t="shared" si="72"/>
        <v>1</v>
      </c>
      <c r="AE483" s="9" t="str">
        <f t="shared" si="64"/>
        <v/>
      </c>
    </row>
    <row r="484" spans="1:31" ht="15" customHeight="1" x14ac:dyDescent="0.25">
      <c r="A484">
        <v>7776</v>
      </c>
      <c r="B484" t="s">
        <v>38</v>
      </c>
      <c r="C484" t="s">
        <v>39</v>
      </c>
      <c r="D484" t="s">
        <v>849</v>
      </c>
      <c r="E484" s="14" t="s">
        <v>850</v>
      </c>
      <c r="G484" t="s">
        <v>662</v>
      </c>
      <c r="H484" t="s">
        <v>67</v>
      </c>
      <c r="I484" t="s">
        <v>55</v>
      </c>
      <c r="J484" t="s">
        <v>55</v>
      </c>
      <c r="K484" s="1" t="s">
        <v>654</v>
      </c>
      <c r="L484" t="s">
        <v>35</v>
      </c>
      <c r="M484" t="s">
        <v>36</v>
      </c>
      <c r="O484" t="s">
        <v>84</v>
      </c>
      <c r="P484">
        <v>74</v>
      </c>
      <c r="Q484" t="s">
        <v>34</v>
      </c>
      <c r="R484" t="s">
        <v>47</v>
      </c>
      <c r="W484" s="9" t="str">
        <f t="shared" si="65"/>
        <v>Email Category</v>
      </c>
      <c r="X484" s="9" t="str">
        <f t="shared" si="66"/>
        <v xml:space="preserve">17 Nov 22 13:55:01 </v>
      </c>
      <c r="Y484" s="9" t="str">
        <f t="shared" si="67"/>
        <v xml:space="preserve">13:55:01 </v>
      </c>
      <c r="Z484" s="10">
        <f t="shared" si="68"/>
        <v>44879.579872685186</v>
      </c>
      <c r="AA484" s="10" t="str">
        <f t="shared" si="69"/>
        <v>14 Nov 22 - 20 Nov 22</v>
      </c>
      <c r="AB484" s="9" t="str">
        <f t="shared" si="70"/>
        <v xml:space="preserve">01 Jan 70 00:00:00 </v>
      </c>
      <c r="AC484" s="11" t="str">
        <f t="shared" si="71"/>
        <v/>
      </c>
      <c r="AD484" s="9">
        <f t="shared" si="72"/>
        <v>1</v>
      </c>
      <c r="AE484" s="9" t="str">
        <f t="shared" si="64"/>
        <v/>
      </c>
    </row>
    <row r="485" spans="1:31" ht="15" customHeight="1" x14ac:dyDescent="0.25">
      <c r="A485">
        <v>7777</v>
      </c>
      <c r="B485" t="s">
        <v>38</v>
      </c>
      <c r="C485" t="s">
        <v>421</v>
      </c>
      <c r="D485" t="s">
        <v>847</v>
      </c>
      <c r="E485" s="14" t="s">
        <v>848</v>
      </c>
      <c r="G485" t="s">
        <v>31</v>
      </c>
      <c r="H485" t="s">
        <v>67</v>
      </c>
      <c r="I485" t="s">
        <v>55</v>
      </c>
      <c r="K485" t="s">
        <v>654</v>
      </c>
      <c r="L485" t="s">
        <v>35</v>
      </c>
      <c r="M485" t="s">
        <v>36</v>
      </c>
      <c r="O485" t="s">
        <v>84</v>
      </c>
      <c r="P485">
        <v>79</v>
      </c>
      <c r="Q485" t="s">
        <v>34</v>
      </c>
      <c r="R485" t="s">
        <v>47</v>
      </c>
      <c r="W485" s="9" t="str">
        <f t="shared" si="65"/>
        <v>Email Category</v>
      </c>
      <c r="X485" s="9" t="str">
        <f t="shared" si="66"/>
        <v xml:space="preserve">17 Nov 22 15:30:04 </v>
      </c>
      <c r="Y485" s="9" t="str">
        <f t="shared" si="67"/>
        <v xml:space="preserve">15:30:04 </v>
      </c>
      <c r="Z485" s="10">
        <f t="shared" si="68"/>
        <v>44879.645879629628</v>
      </c>
      <c r="AA485" s="10" t="str">
        <f t="shared" si="69"/>
        <v>14 Nov 22 - 20 Nov 22</v>
      </c>
      <c r="AB485" s="9" t="str">
        <f t="shared" si="70"/>
        <v xml:space="preserve">01 Jan 70 00:00:00 </v>
      </c>
      <c r="AC485" s="11" t="str">
        <f t="shared" si="71"/>
        <v/>
      </c>
      <c r="AD485" s="9" t="str">
        <f t="shared" si="72"/>
        <v/>
      </c>
      <c r="AE485" s="9" t="str">
        <f t="shared" si="64"/>
        <v/>
      </c>
    </row>
    <row r="486" spans="1:31" ht="15" customHeight="1" x14ac:dyDescent="0.25">
      <c r="A486">
        <v>7778</v>
      </c>
      <c r="B486" t="s">
        <v>38</v>
      </c>
      <c r="C486" t="s">
        <v>196</v>
      </c>
      <c r="D486" t="s">
        <v>845</v>
      </c>
      <c r="E486" s="14" t="s">
        <v>846</v>
      </c>
      <c r="G486" t="s">
        <v>662</v>
      </c>
      <c r="H486" t="s">
        <v>44</v>
      </c>
      <c r="I486" t="s">
        <v>55</v>
      </c>
      <c r="J486" t="s">
        <v>55</v>
      </c>
      <c r="K486" t="s">
        <v>654</v>
      </c>
      <c r="L486" t="s">
        <v>35</v>
      </c>
      <c r="M486" t="s">
        <v>36</v>
      </c>
      <c r="O486" t="s">
        <v>84</v>
      </c>
      <c r="P486">
        <v>43</v>
      </c>
      <c r="Q486" t="s">
        <v>34</v>
      </c>
      <c r="R486" t="s">
        <v>47</v>
      </c>
      <c r="W486" s="9" t="str">
        <f t="shared" si="65"/>
        <v>Email Category</v>
      </c>
      <c r="X486" s="9" t="str">
        <f t="shared" si="66"/>
        <v xml:space="preserve">17 Nov 22 16:30:04 </v>
      </c>
      <c r="Y486" s="9" t="str">
        <f t="shared" si="67"/>
        <v xml:space="preserve">16:30:04 </v>
      </c>
      <c r="Z486" s="10">
        <f t="shared" si="68"/>
        <v>44879.6875462963</v>
      </c>
      <c r="AA486" s="10" t="str">
        <f t="shared" si="69"/>
        <v>14 Nov 22 - 20 Nov 22</v>
      </c>
      <c r="AB486" s="9" t="str">
        <f t="shared" si="70"/>
        <v xml:space="preserve">01 Jan 70 00:00:00 </v>
      </c>
      <c r="AC486" s="11" t="str">
        <f t="shared" si="71"/>
        <v/>
      </c>
      <c r="AD486" s="9" t="str">
        <f t="shared" si="72"/>
        <v/>
      </c>
      <c r="AE486" s="9" t="str">
        <f t="shared" si="64"/>
        <v/>
      </c>
    </row>
    <row r="487" spans="1:31" ht="15" customHeight="1" x14ac:dyDescent="0.25">
      <c r="A487">
        <v>7779</v>
      </c>
      <c r="B487" t="s">
        <v>38</v>
      </c>
      <c r="C487" t="s">
        <v>645</v>
      </c>
      <c r="D487" s="14" t="s">
        <v>843</v>
      </c>
      <c r="E487" s="14" t="s">
        <v>844</v>
      </c>
      <c r="F487" t="s">
        <v>199</v>
      </c>
      <c r="H487" t="s">
        <v>44</v>
      </c>
      <c r="I487" t="s">
        <v>61</v>
      </c>
      <c r="K487" t="s">
        <v>34</v>
      </c>
      <c r="L487" t="s">
        <v>35</v>
      </c>
      <c r="M487" t="s">
        <v>36</v>
      </c>
      <c r="P487">
        <v>73</v>
      </c>
      <c r="Q487" t="s">
        <v>34</v>
      </c>
      <c r="R487" t="s">
        <v>26</v>
      </c>
      <c r="W487" s="9" t="str">
        <f t="shared" si="65"/>
        <v>Email Category</v>
      </c>
      <c r="X487" s="9" t="str">
        <f t="shared" si="66"/>
        <v xml:space="preserve">17 Nov 22 19:20:02 </v>
      </c>
      <c r="Y487" s="9" t="str">
        <f t="shared" si="67"/>
        <v xml:space="preserve">19:20:02 </v>
      </c>
      <c r="Z487" s="10">
        <f t="shared" si="68"/>
        <v>44879.805578703701</v>
      </c>
      <c r="AA487" s="10" t="str">
        <f t="shared" si="69"/>
        <v>14 Nov 22 - 20 Nov 22</v>
      </c>
      <c r="AB487" s="9" t="str">
        <f t="shared" si="70"/>
        <v xml:space="preserve">01 Jan 70 00:00:00 </v>
      </c>
      <c r="AC487" s="11" t="str">
        <f t="shared" si="71"/>
        <v/>
      </c>
      <c r="AD487" s="9" t="str">
        <f t="shared" si="72"/>
        <v/>
      </c>
      <c r="AE487" s="9" t="str">
        <f t="shared" si="64"/>
        <v/>
      </c>
    </row>
    <row r="488" spans="1:31" ht="15" customHeight="1" x14ac:dyDescent="0.25">
      <c r="A488">
        <v>7780</v>
      </c>
      <c r="B488" t="s">
        <v>425</v>
      </c>
      <c r="C488" t="s">
        <v>645</v>
      </c>
      <c r="D488" s="14" t="s">
        <v>840</v>
      </c>
      <c r="E488" s="14" t="s">
        <v>841</v>
      </c>
      <c r="F488" t="s">
        <v>842</v>
      </c>
      <c r="H488" t="s">
        <v>108</v>
      </c>
      <c r="I488" t="s">
        <v>33</v>
      </c>
      <c r="K488" t="s">
        <v>34</v>
      </c>
      <c r="L488" t="s">
        <v>35</v>
      </c>
      <c r="M488" t="s">
        <v>36</v>
      </c>
      <c r="N488" t="s">
        <v>37</v>
      </c>
      <c r="P488">
        <v>85</v>
      </c>
      <c r="Q488" t="s">
        <v>34</v>
      </c>
      <c r="R488" t="s">
        <v>26</v>
      </c>
      <c r="W488" s="9" t="str">
        <f t="shared" si="65"/>
        <v>Server</v>
      </c>
      <c r="X488" s="9" t="str">
        <f t="shared" si="66"/>
        <v xml:space="preserve">18 Nov 22 12:50:02 </v>
      </c>
      <c r="Y488" s="9" t="str">
        <f t="shared" si="67"/>
        <v xml:space="preserve">12:50:02 </v>
      </c>
      <c r="Z488" s="10">
        <f t="shared" si="68"/>
        <v>44879.534745370373</v>
      </c>
      <c r="AA488" s="10" t="str">
        <f t="shared" si="69"/>
        <v>14 Nov 22 - 20 Nov 22</v>
      </c>
      <c r="AB488" s="9" t="str">
        <f t="shared" si="70"/>
        <v xml:space="preserve">01 Jan 70 00:00:00 </v>
      </c>
      <c r="AC488" s="11" t="str">
        <f t="shared" si="71"/>
        <v/>
      </c>
      <c r="AD488" s="9" t="str">
        <f t="shared" si="72"/>
        <v/>
      </c>
      <c r="AE488" s="9" t="str">
        <f t="shared" si="64"/>
        <v/>
      </c>
    </row>
    <row r="489" spans="1:31" ht="15" customHeight="1" x14ac:dyDescent="0.25">
      <c r="A489">
        <v>7781</v>
      </c>
      <c r="B489" t="s">
        <v>57</v>
      </c>
      <c r="C489" t="s">
        <v>645</v>
      </c>
      <c r="D489" s="14" t="s">
        <v>150</v>
      </c>
      <c r="E489" s="14" t="s">
        <v>839</v>
      </c>
      <c r="F489" t="s">
        <v>60</v>
      </c>
      <c r="H489" t="s">
        <v>133</v>
      </c>
      <c r="I489" t="s">
        <v>33</v>
      </c>
      <c r="K489" t="s">
        <v>34</v>
      </c>
      <c r="L489" t="s">
        <v>35</v>
      </c>
      <c r="M489" t="s">
        <v>36</v>
      </c>
      <c r="N489" t="s">
        <v>45</v>
      </c>
      <c r="P489">
        <v>79</v>
      </c>
      <c r="Q489" t="s">
        <v>34</v>
      </c>
      <c r="R489" t="s">
        <v>56</v>
      </c>
      <c r="W489" s="9" t="str">
        <f t="shared" si="65"/>
        <v>Laptop/Desktop</v>
      </c>
      <c r="X489" s="9" t="str">
        <f t="shared" si="66"/>
        <v xml:space="preserve">18 Nov 22 15:10:02 </v>
      </c>
      <c r="Y489" s="9" t="str">
        <f t="shared" si="67"/>
        <v xml:space="preserve">15:10:02 </v>
      </c>
      <c r="Z489" s="10">
        <f t="shared" si="68"/>
        <v>44879.631967592592</v>
      </c>
      <c r="AA489" s="10" t="str">
        <f t="shared" si="69"/>
        <v>14 Nov 22 - 20 Nov 22</v>
      </c>
      <c r="AB489" s="9" t="str">
        <f t="shared" si="70"/>
        <v xml:space="preserve">01 Jan 70 00:00:00 </v>
      </c>
      <c r="AC489" s="11" t="str">
        <f t="shared" si="71"/>
        <v/>
      </c>
      <c r="AD489" s="9" t="str">
        <f t="shared" si="72"/>
        <v/>
      </c>
      <c r="AE489" s="9" t="str">
        <f t="shared" si="64"/>
        <v/>
      </c>
    </row>
    <row r="490" spans="1:31" ht="15" customHeight="1" x14ac:dyDescent="0.25">
      <c r="A490">
        <v>7782</v>
      </c>
      <c r="B490" t="s">
        <v>57</v>
      </c>
      <c r="C490" t="s">
        <v>645</v>
      </c>
      <c r="D490" s="14" t="s">
        <v>58</v>
      </c>
      <c r="E490" s="14" t="s">
        <v>838</v>
      </c>
      <c r="F490" t="s">
        <v>60</v>
      </c>
      <c r="H490" t="s">
        <v>108</v>
      </c>
      <c r="I490" t="s">
        <v>33</v>
      </c>
      <c r="K490" s="1" t="s">
        <v>34</v>
      </c>
      <c r="L490" t="s">
        <v>35</v>
      </c>
      <c r="M490" t="s">
        <v>36</v>
      </c>
      <c r="N490" t="s">
        <v>45</v>
      </c>
      <c r="P490">
        <v>39</v>
      </c>
      <c r="Q490" t="s">
        <v>34</v>
      </c>
      <c r="R490" t="s">
        <v>51</v>
      </c>
      <c r="W490" s="9" t="str">
        <f t="shared" si="65"/>
        <v>Laptop/Desktop</v>
      </c>
      <c r="X490" s="9" t="str">
        <f t="shared" si="66"/>
        <v xml:space="preserve">18 Nov 22 15:20:04 </v>
      </c>
      <c r="Y490" s="9" t="str">
        <f t="shared" si="67"/>
        <v xml:space="preserve">15:20:04 </v>
      </c>
      <c r="Z490" s="10">
        <f t="shared" si="68"/>
        <v>44879.638935185183</v>
      </c>
      <c r="AA490" s="10" t="str">
        <f t="shared" si="69"/>
        <v>14 Nov 22 - 20 Nov 22</v>
      </c>
      <c r="AB490" s="9" t="str">
        <f t="shared" si="70"/>
        <v xml:space="preserve">01 Jan 70 00:00:00 </v>
      </c>
      <c r="AC490" s="11" t="str">
        <f t="shared" si="71"/>
        <v/>
      </c>
      <c r="AD490" s="9" t="str">
        <f t="shared" si="72"/>
        <v/>
      </c>
      <c r="AE490" s="9" t="str">
        <f t="shared" si="64"/>
        <v/>
      </c>
    </row>
    <row r="491" spans="1:31" ht="15" customHeight="1" x14ac:dyDescent="0.25">
      <c r="A491">
        <v>7783</v>
      </c>
      <c r="B491" t="s">
        <v>57</v>
      </c>
      <c r="C491" t="s">
        <v>645</v>
      </c>
      <c r="D491" s="14" t="s">
        <v>274</v>
      </c>
      <c r="E491" s="14" t="s">
        <v>837</v>
      </c>
      <c r="F491" t="s">
        <v>272</v>
      </c>
      <c r="H491" t="s">
        <v>108</v>
      </c>
      <c r="I491" t="s">
        <v>55</v>
      </c>
      <c r="K491" t="s">
        <v>34</v>
      </c>
      <c r="L491" t="s">
        <v>35</v>
      </c>
      <c r="M491" t="s">
        <v>36</v>
      </c>
      <c r="N491" t="s">
        <v>45</v>
      </c>
      <c r="P491">
        <v>82</v>
      </c>
      <c r="Q491" t="s">
        <v>34</v>
      </c>
      <c r="R491" t="s">
        <v>26</v>
      </c>
      <c r="W491" s="9" t="str">
        <f t="shared" si="65"/>
        <v>Laptop/Desktop</v>
      </c>
      <c r="X491" s="9" t="str">
        <f t="shared" si="66"/>
        <v xml:space="preserve">18 Nov 22 16:10:04 </v>
      </c>
      <c r="Y491" s="9" t="str">
        <f t="shared" si="67"/>
        <v xml:space="preserve">16:10:04 </v>
      </c>
      <c r="Z491" s="10">
        <f t="shared" si="68"/>
        <v>44879.673657407409</v>
      </c>
      <c r="AA491" s="10" t="str">
        <f t="shared" si="69"/>
        <v>14 Nov 22 - 20 Nov 22</v>
      </c>
      <c r="AB491" s="9" t="str">
        <f t="shared" si="70"/>
        <v xml:space="preserve">01 Jan 70 00:00:00 </v>
      </c>
      <c r="AC491" s="11" t="str">
        <f t="shared" si="71"/>
        <v/>
      </c>
      <c r="AD491" s="9" t="str">
        <f t="shared" si="72"/>
        <v/>
      </c>
      <c r="AE491" s="9" t="str">
        <f t="shared" si="64"/>
        <v/>
      </c>
    </row>
    <row r="492" spans="1:31" ht="15" customHeight="1" x14ac:dyDescent="0.25">
      <c r="A492">
        <v>7784</v>
      </c>
      <c r="B492" t="s">
        <v>57</v>
      </c>
      <c r="C492" t="s">
        <v>645</v>
      </c>
      <c r="D492" s="14" t="s">
        <v>270</v>
      </c>
      <c r="E492" s="14" t="s">
        <v>836</v>
      </c>
      <c r="F492" t="s">
        <v>272</v>
      </c>
      <c r="H492" t="s">
        <v>108</v>
      </c>
      <c r="I492" t="s">
        <v>55</v>
      </c>
      <c r="K492" t="s">
        <v>34</v>
      </c>
      <c r="L492" t="s">
        <v>35</v>
      </c>
      <c r="M492" t="s">
        <v>36</v>
      </c>
      <c r="N492" t="s">
        <v>45</v>
      </c>
      <c r="P492">
        <v>82</v>
      </c>
      <c r="Q492" t="s">
        <v>34</v>
      </c>
      <c r="R492" t="s">
        <v>26</v>
      </c>
      <c r="W492" s="9" t="str">
        <f t="shared" si="65"/>
        <v>Laptop/Desktop</v>
      </c>
      <c r="X492" s="9" t="str">
        <f t="shared" si="66"/>
        <v xml:space="preserve">18 Nov 22 16:10:05 </v>
      </c>
      <c r="Y492" s="9" t="str">
        <f t="shared" si="67"/>
        <v xml:space="preserve">16:10:05 </v>
      </c>
      <c r="Z492" s="10">
        <f t="shared" si="68"/>
        <v>44879.673668981479</v>
      </c>
      <c r="AA492" s="10" t="str">
        <f t="shared" si="69"/>
        <v>14 Nov 22 - 20 Nov 22</v>
      </c>
      <c r="AB492" s="9" t="str">
        <f t="shared" si="70"/>
        <v xml:space="preserve">01 Jan 70 00:00:00 </v>
      </c>
      <c r="AC492" s="11" t="str">
        <f t="shared" si="71"/>
        <v/>
      </c>
      <c r="AD492" s="9" t="str">
        <f t="shared" si="72"/>
        <v/>
      </c>
      <c r="AE492" s="9" t="str">
        <f t="shared" si="64"/>
        <v/>
      </c>
    </row>
    <row r="493" spans="1:31" ht="15" customHeight="1" x14ac:dyDescent="0.25">
      <c r="A493">
        <v>7785</v>
      </c>
      <c r="B493" t="s">
        <v>57</v>
      </c>
      <c r="C493" t="s">
        <v>645</v>
      </c>
      <c r="D493" s="14" t="s">
        <v>63</v>
      </c>
      <c r="E493" s="14" t="s">
        <v>834</v>
      </c>
      <c r="F493" t="s">
        <v>65</v>
      </c>
      <c r="H493" t="s">
        <v>44</v>
      </c>
      <c r="I493" t="s">
        <v>61</v>
      </c>
      <c r="K493" t="s">
        <v>34</v>
      </c>
      <c r="L493" t="s">
        <v>835</v>
      </c>
      <c r="M493" t="s">
        <v>36</v>
      </c>
      <c r="P493">
        <v>15</v>
      </c>
      <c r="Q493" t="s">
        <v>34</v>
      </c>
      <c r="R493" t="s">
        <v>51</v>
      </c>
      <c r="W493" s="9" t="str">
        <f t="shared" si="65"/>
        <v>Email Category</v>
      </c>
      <c r="X493" s="9" t="str">
        <f t="shared" si="66"/>
        <v xml:space="preserve">19 Nov 22 14:30:02 </v>
      </c>
      <c r="Y493" s="9" t="str">
        <f t="shared" si="67"/>
        <v xml:space="preserve">14:30:02 </v>
      </c>
      <c r="Z493" s="10">
        <f t="shared" si="68"/>
        <v>44879.604189814818</v>
      </c>
      <c r="AA493" s="10" t="str">
        <f t="shared" si="69"/>
        <v>14 Nov 22 - 20 Nov 22</v>
      </c>
      <c r="AB493" s="9" t="str">
        <f t="shared" si="70"/>
        <v xml:space="preserve">19 Nov 22 14:36:52 </v>
      </c>
      <c r="AC493" s="11">
        <f t="shared" si="71"/>
        <v>4.7453703664359637E-3</v>
      </c>
      <c r="AD493" s="9" t="str">
        <f t="shared" si="72"/>
        <v/>
      </c>
      <c r="AE493" s="9" t="str">
        <f t="shared" si="64"/>
        <v/>
      </c>
    </row>
    <row r="494" spans="1:31" ht="15" customHeight="1" x14ac:dyDescent="0.25">
      <c r="A494">
        <v>7786</v>
      </c>
      <c r="B494" t="s">
        <v>27</v>
      </c>
      <c r="C494" t="s">
        <v>421</v>
      </c>
      <c r="D494" s="14" t="s">
        <v>443</v>
      </c>
      <c r="E494" s="14" t="s">
        <v>832</v>
      </c>
      <c r="F494" t="s">
        <v>351</v>
      </c>
      <c r="G494" t="s">
        <v>31</v>
      </c>
      <c r="H494" t="s">
        <v>44</v>
      </c>
      <c r="I494" t="s">
        <v>61</v>
      </c>
      <c r="K494" t="s">
        <v>34</v>
      </c>
      <c r="L494" t="s">
        <v>833</v>
      </c>
      <c r="M494" t="s">
        <v>36</v>
      </c>
      <c r="N494" t="s">
        <v>109</v>
      </c>
      <c r="P494">
        <v>2</v>
      </c>
      <c r="Q494" t="s">
        <v>34</v>
      </c>
      <c r="R494" t="s">
        <v>56</v>
      </c>
      <c r="W494" s="9" t="str">
        <f t="shared" si="65"/>
        <v>Other</v>
      </c>
      <c r="X494" s="9" t="str">
        <f t="shared" si="66"/>
        <v xml:space="preserve">19 Nov 22 16:40:02 </v>
      </c>
      <c r="Y494" s="9" t="str">
        <f t="shared" si="67"/>
        <v xml:space="preserve">16:40:02 </v>
      </c>
      <c r="Z494" s="10">
        <f t="shared" si="68"/>
        <v>44879.694467592592</v>
      </c>
      <c r="AA494" s="10" t="str">
        <f t="shared" si="69"/>
        <v>14 Nov 22 - 20 Nov 22</v>
      </c>
      <c r="AB494" s="9" t="str">
        <f t="shared" si="70"/>
        <v xml:space="preserve">19 Nov 22 16:46:37 </v>
      </c>
      <c r="AC494" s="11">
        <f t="shared" si="71"/>
        <v>4.5717592583969235E-3</v>
      </c>
      <c r="AD494" s="9" t="str">
        <f t="shared" si="72"/>
        <v/>
      </c>
      <c r="AE494" s="9" t="str">
        <f t="shared" si="64"/>
        <v/>
      </c>
    </row>
    <row r="495" spans="1:31" ht="15" customHeight="1" x14ac:dyDescent="0.25">
      <c r="A495">
        <v>7787</v>
      </c>
      <c r="B495" t="s">
        <v>425</v>
      </c>
      <c r="C495" t="s">
        <v>645</v>
      </c>
      <c r="D495" s="14" t="s">
        <v>828</v>
      </c>
      <c r="E495" s="14" t="s">
        <v>829</v>
      </c>
      <c r="F495" t="s">
        <v>831</v>
      </c>
      <c r="H495" t="s">
        <v>44</v>
      </c>
      <c r="I495" t="s">
        <v>61</v>
      </c>
      <c r="K495" t="s">
        <v>34</v>
      </c>
      <c r="L495" t="s">
        <v>830</v>
      </c>
      <c r="M495" t="s">
        <v>36</v>
      </c>
      <c r="P495">
        <v>28</v>
      </c>
      <c r="Q495" t="s">
        <v>34</v>
      </c>
      <c r="R495" t="s">
        <v>239</v>
      </c>
      <c r="W495" s="9" t="str">
        <f t="shared" si="65"/>
        <v>Email Category</v>
      </c>
      <c r="X495" s="9" t="str">
        <f t="shared" si="66"/>
        <v xml:space="preserve">19 Nov 22 22:40:02 </v>
      </c>
      <c r="Y495" s="9" t="str">
        <f t="shared" si="67"/>
        <v xml:space="preserve">22:40:02 </v>
      </c>
      <c r="Z495" s="10">
        <f t="shared" si="68"/>
        <v>44879.944467592592</v>
      </c>
      <c r="AA495" s="10" t="str">
        <f t="shared" si="69"/>
        <v>14 Nov 22 - 20 Nov 22</v>
      </c>
      <c r="AB495" s="9" t="str">
        <f t="shared" si="70"/>
        <v xml:space="preserve">19 Nov 22 22:50:00 </v>
      </c>
      <c r="AC495" s="11">
        <f t="shared" si="71"/>
        <v>6.921296298969537E-3</v>
      </c>
      <c r="AD495" s="9" t="str">
        <f t="shared" si="72"/>
        <v/>
      </c>
      <c r="AE495" s="9" t="str">
        <f t="shared" si="64"/>
        <v/>
      </c>
    </row>
    <row r="496" spans="1:31" ht="15" customHeight="1" x14ac:dyDescent="0.25">
      <c r="A496">
        <v>7788</v>
      </c>
      <c r="B496" t="s">
        <v>27</v>
      </c>
      <c r="C496" t="s">
        <v>421</v>
      </c>
      <c r="D496" s="14" t="s">
        <v>28</v>
      </c>
      <c r="E496" s="14" t="s">
        <v>827</v>
      </c>
      <c r="F496" t="s">
        <v>173</v>
      </c>
      <c r="G496" t="s">
        <v>31</v>
      </c>
      <c r="H496" t="s">
        <v>133</v>
      </c>
      <c r="I496" t="s">
        <v>55</v>
      </c>
      <c r="K496" t="s">
        <v>34</v>
      </c>
      <c r="L496" t="s">
        <v>35</v>
      </c>
      <c r="M496" t="s">
        <v>36</v>
      </c>
      <c r="P496">
        <v>27</v>
      </c>
      <c r="Q496" t="s">
        <v>34</v>
      </c>
      <c r="R496" t="s">
        <v>26</v>
      </c>
      <c r="W496" s="9" t="str">
        <f t="shared" si="65"/>
        <v>Email Category</v>
      </c>
      <c r="X496" s="9" t="str">
        <f t="shared" si="66"/>
        <v xml:space="preserve">20 Nov 22 12:30:02 </v>
      </c>
      <c r="Y496" s="9" t="str">
        <f t="shared" si="67"/>
        <v xml:space="preserve">12:30:02 </v>
      </c>
      <c r="Z496" s="10">
        <f t="shared" si="68"/>
        <v>44879.520856481482</v>
      </c>
      <c r="AA496" s="10" t="str">
        <f t="shared" si="69"/>
        <v>14 Nov 22 - 20 Nov 22</v>
      </c>
      <c r="AB496" s="9" t="str">
        <f t="shared" si="70"/>
        <v xml:space="preserve">01 Jan 70 00:00:00 </v>
      </c>
      <c r="AC496" s="11" t="str">
        <f t="shared" si="71"/>
        <v/>
      </c>
      <c r="AD496" s="9" t="str">
        <f t="shared" si="72"/>
        <v/>
      </c>
      <c r="AE496" s="9" t="str">
        <f t="shared" si="64"/>
        <v/>
      </c>
    </row>
    <row r="497" spans="1:31" ht="15" customHeight="1" x14ac:dyDescent="0.25">
      <c r="A497">
        <v>7789</v>
      </c>
      <c r="B497" t="s">
        <v>38</v>
      </c>
      <c r="C497" t="s">
        <v>39</v>
      </c>
      <c r="D497" t="s">
        <v>1004</v>
      </c>
      <c r="E497" s="14" t="s">
        <v>1005</v>
      </c>
      <c r="G497" t="s">
        <v>662</v>
      </c>
      <c r="H497" t="s">
        <v>108</v>
      </c>
      <c r="I497" t="s">
        <v>33</v>
      </c>
      <c r="J497" t="s">
        <v>33</v>
      </c>
      <c r="K497" t="s">
        <v>654</v>
      </c>
      <c r="L497" t="s">
        <v>35</v>
      </c>
      <c r="M497" t="s">
        <v>36</v>
      </c>
      <c r="O497" t="s">
        <v>50</v>
      </c>
      <c r="P497">
        <v>40</v>
      </c>
      <c r="Q497" t="s">
        <v>34</v>
      </c>
      <c r="R497" t="s">
        <v>47</v>
      </c>
      <c r="W497" s="9" t="str">
        <f t="shared" si="65"/>
        <v>Email Category</v>
      </c>
      <c r="X497" s="9" t="str">
        <f t="shared" si="66"/>
        <v xml:space="preserve">21 Nov 22 07:30:06 </v>
      </c>
      <c r="Y497" s="9" t="str">
        <f t="shared" si="67"/>
        <v xml:space="preserve">07:30:06 </v>
      </c>
      <c r="Z497" s="10">
        <f t="shared" si="68"/>
        <v>44886.312569444446</v>
      </c>
      <c r="AA497" s="10" t="str">
        <f t="shared" si="69"/>
        <v>21 Nov 22 - 27 Nov 22</v>
      </c>
      <c r="AB497" s="9" t="str">
        <f t="shared" si="70"/>
        <v xml:space="preserve">01 Jan 70 00:00:00 </v>
      </c>
      <c r="AC497" s="11" t="str">
        <f t="shared" si="71"/>
        <v/>
      </c>
      <c r="AD497" s="9">
        <f t="shared" si="72"/>
        <v>1</v>
      </c>
      <c r="AE497" s="9" t="str">
        <f t="shared" si="64"/>
        <v/>
      </c>
    </row>
    <row r="498" spans="1:31" ht="15" customHeight="1" x14ac:dyDescent="0.25">
      <c r="A498">
        <v>7790</v>
      </c>
      <c r="B498" t="s">
        <v>57</v>
      </c>
      <c r="C498" t="s">
        <v>39</v>
      </c>
      <c r="D498" s="14" t="s">
        <v>28</v>
      </c>
      <c r="E498" s="14" t="s">
        <v>1003</v>
      </c>
      <c r="F498" t="s">
        <v>173</v>
      </c>
      <c r="G498" t="s">
        <v>662</v>
      </c>
      <c r="H498" t="s">
        <v>108</v>
      </c>
      <c r="I498" t="s">
        <v>33</v>
      </c>
      <c r="J498" t="s">
        <v>33</v>
      </c>
      <c r="K498" t="s">
        <v>62</v>
      </c>
      <c r="L498" t="s">
        <v>35</v>
      </c>
      <c r="M498" t="s">
        <v>36</v>
      </c>
      <c r="N498" t="s">
        <v>37</v>
      </c>
      <c r="P498">
        <v>52</v>
      </c>
      <c r="Q498" t="s">
        <v>34</v>
      </c>
      <c r="R498" t="s">
        <v>26</v>
      </c>
      <c r="W498" s="9" t="str">
        <f t="shared" si="65"/>
        <v>Server</v>
      </c>
      <c r="X498" s="9" t="str">
        <f t="shared" si="66"/>
        <v xml:space="preserve">21 Nov 22 08:10:02 </v>
      </c>
      <c r="Y498" s="9" t="str">
        <f t="shared" si="67"/>
        <v xml:space="preserve">08:10:02 </v>
      </c>
      <c r="Z498" s="10">
        <f t="shared" si="68"/>
        <v>44886.340300925927</v>
      </c>
      <c r="AA498" s="10" t="str">
        <f t="shared" si="69"/>
        <v>21 Nov 22 - 27 Nov 22</v>
      </c>
      <c r="AB498" s="9" t="str">
        <f t="shared" si="70"/>
        <v xml:space="preserve">01 Jan 70 00:00:00 </v>
      </c>
      <c r="AC498" s="11" t="str">
        <f t="shared" si="71"/>
        <v/>
      </c>
      <c r="AD498" s="9">
        <f t="shared" si="72"/>
        <v>1</v>
      </c>
      <c r="AE498" s="9" t="str">
        <f t="shared" si="64"/>
        <v/>
      </c>
    </row>
    <row r="499" spans="1:31" ht="15" customHeight="1" x14ac:dyDescent="0.25">
      <c r="A499">
        <v>7791</v>
      </c>
      <c r="B499" t="s">
        <v>38</v>
      </c>
      <c r="C499" t="s">
        <v>39</v>
      </c>
      <c r="D499" t="s">
        <v>1001</v>
      </c>
      <c r="E499" s="14" t="s">
        <v>1002</v>
      </c>
      <c r="G499" t="s">
        <v>31</v>
      </c>
      <c r="H499" t="s">
        <v>67</v>
      </c>
      <c r="I499" t="s">
        <v>61</v>
      </c>
      <c r="J499" t="s">
        <v>61</v>
      </c>
      <c r="K499" t="s">
        <v>62</v>
      </c>
      <c r="L499" t="s">
        <v>35</v>
      </c>
      <c r="M499" t="s">
        <v>36</v>
      </c>
      <c r="O499" t="s">
        <v>112</v>
      </c>
      <c r="P499">
        <v>46</v>
      </c>
      <c r="Q499" t="s">
        <v>34</v>
      </c>
      <c r="R499" t="s">
        <v>47</v>
      </c>
      <c r="W499" s="9" t="str">
        <f t="shared" si="65"/>
        <v>Email Category</v>
      </c>
      <c r="X499" s="9" t="str">
        <f t="shared" si="66"/>
        <v xml:space="preserve">21 Nov 22 10:30:04 </v>
      </c>
      <c r="Y499" s="9" t="str">
        <f t="shared" si="67"/>
        <v xml:space="preserve">10:30:04 </v>
      </c>
      <c r="Z499" s="10">
        <f t="shared" si="68"/>
        <v>44886.4375462963</v>
      </c>
      <c r="AA499" s="10" t="str">
        <f t="shared" si="69"/>
        <v>21 Nov 22 - 27 Nov 22</v>
      </c>
      <c r="AB499" s="9" t="str">
        <f t="shared" si="70"/>
        <v xml:space="preserve">01 Jan 70 00:00:00 </v>
      </c>
      <c r="AC499" s="11" t="str">
        <f t="shared" si="71"/>
        <v/>
      </c>
      <c r="AD499" s="9">
        <f t="shared" si="72"/>
        <v>1</v>
      </c>
      <c r="AE499" s="9" t="str">
        <f t="shared" si="64"/>
        <v/>
      </c>
    </row>
    <row r="500" spans="1:31" ht="15" customHeight="1" x14ac:dyDescent="0.25">
      <c r="A500">
        <v>7792</v>
      </c>
      <c r="B500" t="s">
        <v>38</v>
      </c>
      <c r="C500" t="s">
        <v>39</v>
      </c>
      <c r="D500" t="s">
        <v>999</v>
      </c>
      <c r="E500" s="14" t="s">
        <v>1000</v>
      </c>
      <c r="G500" t="s">
        <v>31</v>
      </c>
      <c r="H500" t="s">
        <v>67</v>
      </c>
      <c r="I500" t="s">
        <v>55</v>
      </c>
      <c r="J500" t="s">
        <v>55</v>
      </c>
      <c r="K500" t="s">
        <v>654</v>
      </c>
      <c r="L500" t="s">
        <v>35</v>
      </c>
      <c r="M500" t="s">
        <v>36</v>
      </c>
      <c r="O500" t="s">
        <v>94</v>
      </c>
      <c r="P500">
        <v>34</v>
      </c>
      <c r="Q500" t="s">
        <v>34</v>
      </c>
      <c r="R500" t="s">
        <v>47</v>
      </c>
      <c r="W500" s="9" t="str">
        <f t="shared" si="65"/>
        <v>Email Category</v>
      </c>
      <c r="X500" s="9" t="str">
        <f t="shared" si="66"/>
        <v xml:space="preserve">21 Nov 22 12:00:05 </v>
      </c>
      <c r="Y500" s="9" t="str">
        <f t="shared" si="67"/>
        <v xml:space="preserve">12:00:05 </v>
      </c>
      <c r="Z500" s="10">
        <f t="shared" si="68"/>
        <v>44886.500057870369</v>
      </c>
      <c r="AA500" s="10" t="str">
        <f t="shared" si="69"/>
        <v>21 Nov 22 - 27 Nov 22</v>
      </c>
      <c r="AB500" s="9" t="str">
        <f t="shared" si="70"/>
        <v xml:space="preserve">01 Jan 70 00:00:00 </v>
      </c>
      <c r="AC500" s="11" t="str">
        <f t="shared" si="71"/>
        <v/>
      </c>
      <c r="AD500" s="9">
        <f t="shared" si="72"/>
        <v>1</v>
      </c>
      <c r="AE500" s="9" t="str">
        <f t="shared" si="64"/>
        <v/>
      </c>
    </row>
    <row r="501" spans="1:31" ht="15" customHeight="1" x14ac:dyDescent="0.25">
      <c r="A501">
        <v>7793</v>
      </c>
      <c r="B501" t="s">
        <v>38</v>
      </c>
      <c r="C501" t="s">
        <v>39</v>
      </c>
      <c r="D501" t="s">
        <v>92</v>
      </c>
      <c r="E501" s="14" t="s">
        <v>998</v>
      </c>
      <c r="G501" t="s">
        <v>662</v>
      </c>
      <c r="H501" t="s">
        <v>67</v>
      </c>
      <c r="I501" t="s">
        <v>55</v>
      </c>
      <c r="J501" t="s">
        <v>55</v>
      </c>
      <c r="K501" t="s">
        <v>654</v>
      </c>
      <c r="L501" t="s">
        <v>35</v>
      </c>
      <c r="M501" t="s">
        <v>36</v>
      </c>
      <c r="O501" t="s">
        <v>94</v>
      </c>
      <c r="P501">
        <v>24</v>
      </c>
      <c r="Q501" t="s">
        <v>34</v>
      </c>
      <c r="R501" t="s">
        <v>47</v>
      </c>
      <c r="W501" s="9" t="str">
        <f t="shared" si="65"/>
        <v>Email Category</v>
      </c>
      <c r="X501" s="9" t="str">
        <f t="shared" si="66"/>
        <v xml:space="preserve">21 Nov 22 12:30:10 </v>
      </c>
      <c r="Y501" s="9" t="str">
        <f t="shared" si="67"/>
        <v xml:space="preserve">12:30:10 </v>
      </c>
      <c r="Z501" s="10">
        <f t="shared" si="68"/>
        <v>44886.520949074074</v>
      </c>
      <c r="AA501" s="10" t="str">
        <f t="shared" si="69"/>
        <v>21 Nov 22 - 27 Nov 22</v>
      </c>
      <c r="AB501" s="9" t="str">
        <f t="shared" si="70"/>
        <v xml:space="preserve">01 Jan 70 00:00:00 </v>
      </c>
      <c r="AC501" s="11" t="str">
        <f t="shared" si="71"/>
        <v/>
      </c>
      <c r="AD501" s="9">
        <f t="shared" si="72"/>
        <v>1</v>
      </c>
      <c r="AE501" s="9" t="str">
        <f t="shared" si="64"/>
        <v/>
      </c>
    </row>
    <row r="502" spans="1:31" ht="15" customHeight="1" x14ac:dyDescent="0.25">
      <c r="A502">
        <v>7794</v>
      </c>
      <c r="B502" t="s">
        <v>57</v>
      </c>
      <c r="C502" t="s">
        <v>39</v>
      </c>
      <c r="D502" s="14" t="s">
        <v>28</v>
      </c>
      <c r="E502" s="14" t="s">
        <v>997</v>
      </c>
      <c r="F502" t="s">
        <v>173</v>
      </c>
      <c r="G502" t="s">
        <v>987</v>
      </c>
      <c r="H502" t="s">
        <v>67</v>
      </c>
      <c r="I502" t="s">
        <v>33</v>
      </c>
      <c r="J502" t="s">
        <v>61</v>
      </c>
      <c r="K502" t="s">
        <v>62</v>
      </c>
      <c r="L502" t="s">
        <v>35</v>
      </c>
      <c r="M502" t="s">
        <v>36</v>
      </c>
      <c r="N502" t="s">
        <v>45</v>
      </c>
      <c r="P502">
        <v>161</v>
      </c>
      <c r="Q502" t="s">
        <v>34</v>
      </c>
      <c r="R502" t="s">
        <v>26</v>
      </c>
      <c r="W502" s="9" t="str">
        <f t="shared" si="65"/>
        <v>Laptop/Desktop</v>
      </c>
      <c r="X502" s="9" t="str">
        <f t="shared" si="66"/>
        <v xml:space="preserve">21 Nov 22 12:40:03 </v>
      </c>
      <c r="Y502" s="9" t="str">
        <f t="shared" si="67"/>
        <v xml:space="preserve">12:40:03 </v>
      </c>
      <c r="Z502" s="10">
        <f t="shared" si="68"/>
        <v>44886.527812499997</v>
      </c>
      <c r="AA502" s="10" t="str">
        <f t="shared" si="69"/>
        <v>21 Nov 22 - 27 Nov 22</v>
      </c>
      <c r="AB502" s="9" t="str">
        <f t="shared" si="70"/>
        <v xml:space="preserve">01 Jan 70 00:00:00 </v>
      </c>
      <c r="AC502" s="11" t="str">
        <f t="shared" si="71"/>
        <v/>
      </c>
      <c r="AD502" s="9" t="str">
        <f t="shared" si="72"/>
        <v/>
      </c>
      <c r="AE502" s="9">
        <f t="shared" si="64"/>
        <v>1</v>
      </c>
    </row>
    <row r="503" spans="1:31" ht="15" customHeight="1" x14ac:dyDescent="0.25">
      <c r="A503">
        <v>7795</v>
      </c>
      <c r="B503" t="s">
        <v>38</v>
      </c>
      <c r="C503" t="s">
        <v>39</v>
      </c>
      <c r="D503" t="s">
        <v>995</v>
      </c>
      <c r="E503" s="14" t="s">
        <v>996</v>
      </c>
      <c r="G503" t="s">
        <v>662</v>
      </c>
      <c r="H503" t="s">
        <v>67</v>
      </c>
      <c r="I503" t="s">
        <v>61</v>
      </c>
      <c r="J503" t="s">
        <v>61</v>
      </c>
      <c r="K503" t="s">
        <v>654</v>
      </c>
      <c r="L503" t="s">
        <v>35</v>
      </c>
      <c r="M503" t="s">
        <v>36</v>
      </c>
      <c r="O503" t="s">
        <v>74</v>
      </c>
      <c r="P503">
        <v>57</v>
      </c>
      <c r="Q503" t="s">
        <v>34</v>
      </c>
      <c r="R503" t="s">
        <v>47</v>
      </c>
      <c r="W503" s="9" t="str">
        <f t="shared" si="65"/>
        <v>Email Category</v>
      </c>
      <c r="X503" s="9" t="str">
        <f t="shared" si="66"/>
        <v xml:space="preserve">21 Nov 22 13:00:13 </v>
      </c>
      <c r="Y503" s="9" t="str">
        <f t="shared" si="67"/>
        <v xml:space="preserve">13:00:13 </v>
      </c>
      <c r="Z503" s="10">
        <f t="shared" si="68"/>
        <v>44886.541817129626</v>
      </c>
      <c r="AA503" s="10" t="str">
        <f t="shared" si="69"/>
        <v>21 Nov 22 - 27 Nov 22</v>
      </c>
      <c r="AB503" s="9" t="str">
        <f t="shared" si="70"/>
        <v xml:space="preserve">01 Jan 70 00:00:00 </v>
      </c>
      <c r="AC503" s="11" t="str">
        <f t="shared" si="71"/>
        <v/>
      </c>
      <c r="AD503" s="9">
        <f t="shared" si="72"/>
        <v>1</v>
      </c>
      <c r="AE503" s="9" t="str">
        <f t="shared" si="64"/>
        <v/>
      </c>
    </row>
    <row r="504" spans="1:31" ht="15" customHeight="1" x14ac:dyDescent="0.25">
      <c r="A504">
        <v>7796</v>
      </c>
      <c r="B504" t="s">
        <v>38</v>
      </c>
      <c r="C504" t="s">
        <v>39</v>
      </c>
      <c r="D504" t="s">
        <v>92</v>
      </c>
      <c r="E504" s="14" t="s">
        <v>994</v>
      </c>
      <c r="G504" t="s">
        <v>662</v>
      </c>
      <c r="H504" t="s">
        <v>67</v>
      </c>
      <c r="I504" t="s">
        <v>55</v>
      </c>
      <c r="J504" t="s">
        <v>55</v>
      </c>
      <c r="K504" t="s">
        <v>654</v>
      </c>
      <c r="L504" t="s">
        <v>35</v>
      </c>
      <c r="M504" t="s">
        <v>36</v>
      </c>
      <c r="O504" t="s">
        <v>94</v>
      </c>
      <c r="P504">
        <v>31</v>
      </c>
      <c r="Q504" t="s">
        <v>34</v>
      </c>
      <c r="R504" t="s">
        <v>47</v>
      </c>
      <c r="W504" s="9" t="str">
        <f t="shared" si="65"/>
        <v>Email Category</v>
      </c>
      <c r="X504" s="9" t="str">
        <f t="shared" si="66"/>
        <v xml:space="preserve">21 Nov 22 13:00:14 </v>
      </c>
      <c r="Y504" s="9" t="str">
        <f t="shared" si="67"/>
        <v xml:space="preserve">13:00:14 </v>
      </c>
      <c r="Z504" s="10">
        <f t="shared" si="68"/>
        <v>44886.541828703703</v>
      </c>
      <c r="AA504" s="10" t="str">
        <f t="shared" si="69"/>
        <v>21 Nov 22 - 27 Nov 22</v>
      </c>
      <c r="AB504" s="9" t="str">
        <f t="shared" si="70"/>
        <v xml:space="preserve">01 Jan 70 00:00:00 </v>
      </c>
      <c r="AC504" s="11" t="str">
        <f t="shared" si="71"/>
        <v/>
      </c>
      <c r="AD504" s="9">
        <f t="shared" si="72"/>
        <v>1</v>
      </c>
      <c r="AE504" s="9" t="str">
        <f t="shared" si="64"/>
        <v/>
      </c>
    </row>
    <row r="505" spans="1:31" ht="15" customHeight="1" x14ac:dyDescent="0.25">
      <c r="A505">
        <v>7797</v>
      </c>
      <c r="B505" t="s">
        <v>38</v>
      </c>
      <c r="C505" t="s">
        <v>39</v>
      </c>
      <c r="D505" t="s">
        <v>992</v>
      </c>
      <c r="E505" s="14" t="s">
        <v>993</v>
      </c>
      <c r="G505" t="s">
        <v>662</v>
      </c>
      <c r="H505" t="s">
        <v>67</v>
      </c>
      <c r="I505" t="s">
        <v>33</v>
      </c>
      <c r="J505" t="s">
        <v>33</v>
      </c>
      <c r="K505" t="s">
        <v>654</v>
      </c>
      <c r="L505" t="s">
        <v>35</v>
      </c>
      <c r="M505" t="s">
        <v>36</v>
      </c>
      <c r="O505" t="s">
        <v>50</v>
      </c>
      <c r="P505">
        <v>119</v>
      </c>
      <c r="Q505" t="s">
        <v>34</v>
      </c>
      <c r="R505" t="s">
        <v>47</v>
      </c>
      <c r="W505" s="9" t="str">
        <f t="shared" si="65"/>
        <v>Email Category</v>
      </c>
      <c r="X505" s="9" t="str">
        <f t="shared" si="66"/>
        <v xml:space="preserve">21 Nov 22 15:00:04 </v>
      </c>
      <c r="Y505" s="9" t="str">
        <f t="shared" si="67"/>
        <v xml:space="preserve">15:00:04 </v>
      </c>
      <c r="Z505" s="10">
        <f t="shared" si="68"/>
        <v>44886.6250462963</v>
      </c>
      <c r="AA505" s="10" t="str">
        <f t="shared" si="69"/>
        <v>21 Nov 22 - 27 Nov 22</v>
      </c>
      <c r="AB505" s="9" t="str">
        <f t="shared" si="70"/>
        <v xml:space="preserve">01 Jan 70 00:00:00 </v>
      </c>
      <c r="AC505" s="11" t="str">
        <f t="shared" si="71"/>
        <v/>
      </c>
      <c r="AD505" s="9">
        <f t="shared" si="72"/>
        <v>1</v>
      </c>
      <c r="AE505" s="9" t="str">
        <f t="shared" si="64"/>
        <v/>
      </c>
    </row>
    <row r="506" spans="1:31" ht="15" customHeight="1" x14ac:dyDescent="0.25">
      <c r="A506">
        <v>7798</v>
      </c>
      <c r="B506" t="s">
        <v>38</v>
      </c>
      <c r="C506" t="s">
        <v>39</v>
      </c>
      <c r="D506" t="s">
        <v>991</v>
      </c>
      <c r="E506" s="14" t="s">
        <v>990</v>
      </c>
      <c r="G506" t="s">
        <v>31</v>
      </c>
      <c r="H506" t="s">
        <v>67</v>
      </c>
      <c r="I506" t="s">
        <v>55</v>
      </c>
      <c r="J506" t="s">
        <v>55</v>
      </c>
      <c r="K506" t="s">
        <v>654</v>
      </c>
      <c r="L506" t="s">
        <v>35</v>
      </c>
      <c r="M506" t="s">
        <v>36</v>
      </c>
      <c r="O506" t="s">
        <v>94</v>
      </c>
      <c r="P506">
        <v>112</v>
      </c>
      <c r="Q506" t="s">
        <v>34</v>
      </c>
      <c r="R506" t="s">
        <v>47</v>
      </c>
      <c r="W506" s="9" t="str">
        <f t="shared" si="65"/>
        <v>Email Category</v>
      </c>
      <c r="X506" s="9" t="str">
        <f t="shared" si="66"/>
        <v xml:space="preserve">21 Nov 22 16:00:06 </v>
      </c>
      <c r="Y506" s="9" t="str">
        <f t="shared" si="67"/>
        <v xml:space="preserve">16:00:06 </v>
      </c>
      <c r="Z506" s="10">
        <f t="shared" si="68"/>
        <v>44886.66673611111</v>
      </c>
      <c r="AA506" s="10" t="str">
        <f t="shared" si="69"/>
        <v>21 Nov 22 - 27 Nov 22</v>
      </c>
      <c r="AB506" s="9" t="str">
        <f t="shared" si="70"/>
        <v xml:space="preserve">01 Jan 70 00:00:00 </v>
      </c>
      <c r="AC506" s="11" t="str">
        <f t="shared" si="71"/>
        <v/>
      </c>
      <c r="AD506" s="9">
        <f t="shared" si="72"/>
        <v>1</v>
      </c>
      <c r="AE506" s="9" t="str">
        <f t="shared" si="64"/>
        <v/>
      </c>
    </row>
    <row r="507" spans="1:31" ht="15" customHeight="1" x14ac:dyDescent="0.25">
      <c r="A507">
        <v>7799</v>
      </c>
      <c r="B507" t="s">
        <v>38</v>
      </c>
      <c r="C507" t="s">
        <v>39</v>
      </c>
      <c r="D507" t="s">
        <v>814</v>
      </c>
      <c r="E507" s="14" t="s">
        <v>990</v>
      </c>
      <c r="G507" t="s">
        <v>662</v>
      </c>
      <c r="H507" t="s">
        <v>67</v>
      </c>
      <c r="I507" t="s">
        <v>61</v>
      </c>
      <c r="J507" t="s">
        <v>61</v>
      </c>
      <c r="K507" t="s">
        <v>654</v>
      </c>
      <c r="L507" t="s">
        <v>35</v>
      </c>
      <c r="M507" t="s">
        <v>36</v>
      </c>
      <c r="O507" t="s">
        <v>74</v>
      </c>
      <c r="P507">
        <v>140</v>
      </c>
      <c r="Q507" t="s">
        <v>34</v>
      </c>
      <c r="R507" t="s">
        <v>47</v>
      </c>
      <c r="W507" s="9" t="str">
        <f t="shared" si="65"/>
        <v>Email Category</v>
      </c>
      <c r="X507" s="9" t="str">
        <f t="shared" si="66"/>
        <v xml:space="preserve">21 Nov 22 16:00:06 </v>
      </c>
      <c r="Y507" s="9" t="str">
        <f t="shared" si="67"/>
        <v xml:space="preserve">16:00:06 </v>
      </c>
      <c r="Z507" s="10">
        <f t="shared" si="68"/>
        <v>44886.66673611111</v>
      </c>
      <c r="AA507" s="10" t="str">
        <f t="shared" si="69"/>
        <v>21 Nov 22 - 27 Nov 22</v>
      </c>
      <c r="AB507" s="9" t="str">
        <f t="shared" si="70"/>
        <v xml:space="preserve">01 Jan 70 00:00:00 </v>
      </c>
      <c r="AC507" s="11" t="str">
        <f t="shared" si="71"/>
        <v/>
      </c>
      <c r="AD507" s="9">
        <f t="shared" si="72"/>
        <v>1</v>
      </c>
      <c r="AE507" s="9" t="str">
        <f t="shared" si="64"/>
        <v/>
      </c>
    </row>
    <row r="508" spans="1:31" ht="15" customHeight="1" x14ac:dyDescent="0.25">
      <c r="A508">
        <v>7800</v>
      </c>
      <c r="B508" t="s">
        <v>38</v>
      </c>
      <c r="C508" t="s">
        <v>39</v>
      </c>
      <c r="D508" t="s">
        <v>988</v>
      </c>
      <c r="E508" s="14" t="s">
        <v>989</v>
      </c>
      <c r="G508" t="s">
        <v>662</v>
      </c>
      <c r="H508" t="s">
        <v>133</v>
      </c>
      <c r="I508" t="s">
        <v>61</v>
      </c>
      <c r="J508" t="s">
        <v>33</v>
      </c>
      <c r="K508" t="s">
        <v>654</v>
      </c>
      <c r="L508" t="s">
        <v>35</v>
      </c>
      <c r="M508" t="s">
        <v>36</v>
      </c>
      <c r="O508" t="s">
        <v>74</v>
      </c>
      <c r="P508">
        <v>62</v>
      </c>
      <c r="Q508" t="s">
        <v>34</v>
      </c>
      <c r="R508" t="s">
        <v>47</v>
      </c>
      <c r="W508" s="9" t="str">
        <f t="shared" si="65"/>
        <v>Email Category</v>
      </c>
      <c r="X508" s="9" t="str">
        <f t="shared" si="66"/>
        <v xml:space="preserve">21 Nov 22 16:30:04 </v>
      </c>
      <c r="Y508" s="9" t="str">
        <f t="shared" si="67"/>
        <v xml:space="preserve">16:30:04 </v>
      </c>
      <c r="Z508" s="10">
        <f t="shared" si="68"/>
        <v>44886.6875462963</v>
      </c>
      <c r="AA508" s="10" t="str">
        <f t="shared" si="69"/>
        <v>21 Nov 22 - 27 Nov 22</v>
      </c>
      <c r="AB508" s="9" t="str">
        <f t="shared" si="70"/>
        <v xml:space="preserve">01 Jan 70 00:00:00 </v>
      </c>
      <c r="AC508" s="11" t="str">
        <f t="shared" si="71"/>
        <v/>
      </c>
      <c r="AD508" s="9" t="str">
        <f t="shared" si="72"/>
        <v/>
      </c>
      <c r="AE508" s="9">
        <f t="shared" si="64"/>
        <v>1</v>
      </c>
    </row>
    <row r="509" spans="1:31" ht="15" customHeight="1" x14ac:dyDescent="0.25">
      <c r="A509">
        <v>7801</v>
      </c>
      <c r="B509" t="s">
        <v>57</v>
      </c>
      <c r="C509" t="s">
        <v>39</v>
      </c>
      <c r="D509" s="14" t="s">
        <v>28</v>
      </c>
      <c r="E509" s="14" t="s">
        <v>986</v>
      </c>
      <c r="F509" t="s">
        <v>173</v>
      </c>
      <c r="G509" t="s">
        <v>987</v>
      </c>
      <c r="H509" t="s">
        <v>133</v>
      </c>
      <c r="I509" t="s">
        <v>33</v>
      </c>
      <c r="J509" t="s">
        <v>61</v>
      </c>
      <c r="K509" t="s">
        <v>62</v>
      </c>
      <c r="L509" t="s">
        <v>35</v>
      </c>
      <c r="M509" t="s">
        <v>36</v>
      </c>
      <c r="N509" t="s">
        <v>45</v>
      </c>
      <c r="P509">
        <v>45</v>
      </c>
      <c r="Q509" t="s">
        <v>34</v>
      </c>
      <c r="R509" t="s">
        <v>26</v>
      </c>
      <c r="W509" s="9" t="str">
        <f t="shared" si="65"/>
        <v>Laptop/Desktop</v>
      </c>
      <c r="X509" s="9" t="str">
        <f t="shared" si="66"/>
        <v xml:space="preserve">21 Nov 22 17:20:02 </v>
      </c>
      <c r="Y509" s="9" t="str">
        <f t="shared" si="67"/>
        <v xml:space="preserve">17:20:02 </v>
      </c>
      <c r="Z509" s="10">
        <f t="shared" si="68"/>
        <v>44886.722245370373</v>
      </c>
      <c r="AA509" s="10" t="str">
        <f t="shared" si="69"/>
        <v>21 Nov 22 - 27 Nov 22</v>
      </c>
      <c r="AB509" s="9" t="str">
        <f t="shared" si="70"/>
        <v xml:space="preserve">01 Jan 70 00:00:00 </v>
      </c>
      <c r="AC509" s="11" t="str">
        <f t="shared" si="71"/>
        <v/>
      </c>
      <c r="AD509" s="9" t="str">
        <f t="shared" si="72"/>
        <v/>
      </c>
      <c r="AE509" s="9">
        <f t="shared" si="64"/>
        <v>1</v>
      </c>
    </row>
    <row r="510" spans="1:31" ht="15" customHeight="1" x14ac:dyDescent="0.25">
      <c r="A510">
        <v>7802</v>
      </c>
      <c r="B510" t="s">
        <v>38</v>
      </c>
      <c r="C510" t="s">
        <v>39</v>
      </c>
      <c r="D510" t="s">
        <v>984</v>
      </c>
      <c r="E510" s="14" t="s">
        <v>985</v>
      </c>
      <c r="G510" t="s">
        <v>662</v>
      </c>
      <c r="H510" t="s">
        <v>133</v>
      </c>
      <c r="I510" t="s">
        <v>61</v>
      </c>
      <c r="J510" t="s">
        <v>61</v>
      </c>
      <c r="K510" t="s">
        <v>654</v>
      </c>
      <c r="L510" t="s">
        <v>35</v>
      </c>
      <c r="M510" t="s">
        <v>36</v>
      </c>
      <c r="O510" t="s">
        <v>74</v>
      </c>
      <c r="P510">
        <v>28</v>
      </c>
      <c r="Q510" t="s">
        <v>34</v>
      </c>
      <c r="R510" t="s">
        <v>47</v>
      </c>
      <c r="W510" s="9" t="str">
        <f t="shared" si="65"/>
        <v>Email Category</v>
      </c>
      <c r="X510" s="9" t="str">
        <f t="shared" si="66"/>
        <v xml:space="preserve">21 Nov 22 21:30:11 </v>
      </c>
      <c r="Y510" s="9" t="str">
        <f t="shared" si="67"/>
        <v xml:space="preserve">21:30:11 </v>
      </c>
      <c r="Z510" s="10">
        <f t="shared" si="68"/>
        <v>44886.895960648151</v>
      </c>
      <c r="AA510" s="10" t="str">
        <f t="shared" si="69"/>
        <v>21 Nov 22 - 27 Nov 22</v>
      </c>
      <c r="AB510" s="9" t="str">
        <f t="shared" si="70"/>
        <v xml:space="preserve">01 Jan 70 00:00:00 </v>
      </c>
      <c r="AC510" s="11" t="str">
        <f t="shared" si="71"/>
        <v/>
      </c>
      <c r="AD510" s="9">
        <f t="shared" si="72"/>
        <v>1</v>
      </c>
      <c r="AE510" s="9" t="str">
        <f t="shared" si="64"/>
        <v/>
      </c>
    </row>
    <row r="511" spans="1:31" ht="15" customHeight="1" x14ac:dyDescent="0.25">
      <c r="A511">
        <v>7803</v>
      </c>
      <c r="B511" t="s">
        <v>38</v>
      </c>
      <c r="C511" t="s">
        <v>39</v>
      </c>
      <c r="D511" t="s">
        <v>982</v>
      </c>
      <c r="E511" s="14" t="s">
        <v>983</v>
      </c>
      <c r="G511" t="s">
        <v>31</v>
      </c>
      <c r="H511" t="s">
        <v>108</v>
      </c>
      <c r="I511" t="s">
        <v>55</v>
      </c>
      <c r="J511" t="s">
        <v>55</v>
      </c>
      <c r="K511" t="s">
        <v>654</v>
      </c>
      <c r="L511" t="s">
        <v>35</v>
      </c>
      <c r="M511" t="s">
        <v>36</v>
      </c>
      <c r="O511" t="s">
        <v>84</v>
      </c>
      <c r="P511">
        <v>52</v>
      </c>
      <c r="Q511" t="s">
        <v>34</v>
      </c>
      <c r="R511" t="s">
        <v>47</v>
      </c>
      <c r="W511" s="9" t="str">
        <f t="shared" si="65"/>
        <v>Email Category</v>
      </c>
      <c r="X511" s="9" t="str">
        <f t="shared" si="66"/>
        <v xml:space="preserve">22 Nov 22 01:00:05 </v>
      </c>
      <c r="Y511" s="9" t="str">
        <f t="shared" si="67"/>
        <v xml:space="preserve">01:00:05 </v>
      </c>
      <c r="Z511" s="10">
        <f t="shared" si="68"/>
        <v>44886.041724537034</v>
      </c>
      <c r="AA511" s="10" t="str">
        <f t="shared" si="69"/>
        <v>21 Nov 22 - 27 Nov 22</v>
      </c>
      <c r="AB511" s="9" t="str">
        <f t="shared" si="70"/>
        <v xml:space="preserve">01 Jan 70 00:00:00 </v>
      </c>
      <c r="AC511" s="11" t="str">
        <f t="shared" si="71"/>
        <v/>
      </c>
      <c r="AD511" s="9">
        <f t="shared" si="72"/>
        <v>1</v>
      </c>
      <c r="AE511" s="9" t="str">
        <f t="shared" ref="AE511:AE574" si="73">IF(C511&lt;&gt;"Closed","",IF(I511&lt;&gt;J511,1,""))</f>
        <v/>
      </c>
    </row>
    <row r="512" spans="1:31" ht="15" customHeight="1" x14ac:dyDescent="0.25">
      <c r="A512">
        <v>7804</v>
      </c>
      <c r="B512" t="s">
        <v>57</v>
      </c>
      <c r="C512" t="s">
        <v>39</v>
      </c>
      <c r="D512" s="14" t="s">
        <v>979</v>
      </c>
      <c r="E512" s="14" t="s">
        <v>980</v>
      </c>
      <c r="F512" t="s">
        <v>981</v>
      </c>
      <c r="G512" t="s">
        <v>46</v>
      </c>
      <c r="H512" t="s">
        <v>67</v>
      </c>
      <c r="I512" t="s">
        <v>33</v>
      </c>
      <c r="J512" t="s">
        <v>33</v>
      </c>
      <c r="K512" t="s">
        <v>62</v>
      </c>
      <c r="L512" t="s">
        <v>35</v>
      </c>
      <c r="M512" t="s">
        <v>36</v>
      </c>
      <c r="P512">
        <v>76</v>
      </c>
      <c r="Q512" t="s">
        <v>34</v>
      </c>
      <c r="R512" t="s">
        <v>26</v>
      </c>
      <c r="W512" s="9" t="str">
        <f t="shared" si="65"/>
        <v>Email Category</v>
      </c>
      <c r="X512" s="9" t="str">
        <f t="shared" si="66"/>
        <v xml:space="preserve">22 Nov 22 08:50:02 </v>
      </c>
      <c r="Y512" s="9" t="str">
        <f t="shared" si="67"/>
        <v xml:space="preserve">08:50:02 </v>
      </c>
      <c r="Z512" s="10">
        <f t="shared" si="68"/>
        <v>44886.368078703701</v>
      </c>
      <c r="AA512" s="10" t="str">
        <f t="shared" si="69"/>
        <v>21 Nov 22 - 27 Nov 22</v>
      </c>
      <c r="AB512" s="9" t="str">
        <f t="shared" si="70"/>
        <v xml:space="preserve">01 Jan 70 00:00:00 </v>
      </c>
      <c r="AC512" s="11" t="str">
        <f t="shared" si="71"/>
        <v/>
      </c>
      <c r="AD512" s="9">
        <f t="shared" si="72"/>
        <v>1</v>
      </c>
      <c r="AE512" s="9" t="str">
        <f t="shared" si="73"/>
        <v/>
      </c>
    </row>
    <row r="513" spans="1:31" ht="15" customHeight="1" x14ac:dyDescent="0.25">
      <c r="A513">
        <v>7805</v>
      </c>
      <c r="B513" t="s">
        <v>57</v>
      </c>
      <c r="C513" t="s">
        <v>39</v>
      </c>
      <c r="D513" s="14" t="s">
        <v>63</v>
      </c>
      <c r="E513" s="14" t="s">
        <v>978</v>
      </c>
      <c r="F513" t="s">
        <v>65</v>
      </c>
      <c r="G513" t="s">
        <v>46</v>
      </c>
      <c r="H513" t="s">
        <v>67</v>
      </c>
      <c r="I513" t="s">
        <v>61</v>
      </c>
      <c r="J513" t="s">
        <v>61</v>
      </c>
      <c r="K513" t="s">
        <v>34</v>
      </c>
      <c r="L513" t="s">
        <v>35</v>
      </c>
      <c r="M513" t="s">
        <v>36</v>
      </c>
      <c r="N513" t="s">
        <v>45</v>
      </c>
      <c r="P513">
        <v>87</v>
      </c>
      <c r="Q513" t="s">
        <v>34</v>
      </c>
      <c r="R513" t="s">
        <v>26</v>
      </c>
      <c r="W513" s="9" t="str">
        <f t="shared" si="65"/>
        <v>Laptop/Desktop</v>
      </c>
      <c r="X513" s="9" t="str">
        <f t="shared" si="66"/>
        <v xml:space="preserve">22 Nov 22 09:20:02 </v>
      </c>
      <c r="Y513" s="9" t="str">
        <f t="shared" si="67"/>
        <v xml:space="preserve">09:20:02 </v>
      </c>
      <c r="Z513" s="10">
        <f t="shared" si="68"/>
        <v>44886.388912037037</v>
      </c>
      <c r="AA513" s="10" t="str">
        <f t="shared" si="69"/>
        <v>21 Nov 22 - 27 Nov 22</v>
      </c>
      <c r="AB513" s="9" t="str">
        <f t="shared" si="70"/>
        <v xml:space="preserve">01 Jan 70 00:00:00 </v>
      </c>
      <c r="AC513" s="11" t="str">
        <f t="shared" si="71"/>
        <v/>
      </c>
      <c r="AD513" s="9">
        <f t="shared" si="72"/>
        <v>1</v>
      </c>
      <c r="AE513" s="9" t="str">
        <f t="shared" si="73"/>
        <v/>
      </c>
    </row>
    <row r="514" spans="1:31" ht="15" customHeight="1" x14ac:dyDescent="0.25">
      <c r="A514">
        <v>7806</v>
      </c>
      <c r="B514" t="s">
        <v>38</v>
      </c>
      <c r="C514" t="s">
        <v>39</v>
      </c>
      <c r="D514" t="s">
        <v>976</v>
      </c>
      <c r="E514" s="14" t="s">
        <v>977</v>
      </c>
      <c r="G514" t="s">
        <v>662</v>
      </c>
      <c r="H514" t="s">
        <v>67</v>
      </c>
      <c r="I514" t="s">
        <v>33</v>
      </c>
      <c r="J514" t="s">
        <v>33</v>
      </c>
      <c r="K514" t="s">
        <v>654</v>
      </c>
      <c r="L514" t="s">
        <v>35</v>
      </c>
      <c r="M514" t="s">
        <v>36</v>
      </c>
      <c r="O514" t="s">
        <v>50</v>
      </c>
      <c r="P514">
        <v>127</v>
      </c>
      <c r="Q514" t="s">
        <v>34</v>
      </c>
      <c r="R514" t="s">
        <v>47</v>
      </c>
      <c r="W514" s="9" t="str">
        <f t="shared" ref="W514:W577" si="74">IF(N514&lt;&gt;"",N514,"Email Category")</f>
        <v>Email Category</v>
      </c>
      <c r="X514" s="9" t="str">
        <f t="shared" ref="X514:X577" si="75">MID(E514,6,2)&amp;" "&amp;MID(E514,9,3)&amp;" "&amp;MID(E514,15,2)&amp;" "&amp;MID(E514,18,9)</f>
        <v xml:space="preserve">22 Nov 22 10:00:06 </v>
      </c>
      <c r="Y514" s="9" t="str">
        <f t="shared" ref="Y514:Y577" si="76">MID(E514,18,9)</f>
        <v xml:space="preserve">10:00:06 </v>
      </c>
      <c r="Z514" s="10">
        <f t="shared" ref="Z514:Z577" si="77">(X514-WEEKDAY(X514,3))</f>
        <v>44886.41673611111</v>
      </c>
      <c r="AA514" s="10" t="str">
        <f t="shared" ref="AA514:AA577" si="78">TEXT(Z514,"DD MMM YY")&amp;" - "&amp;TEXT(Z514+ROWS(WZY513:XAA513)*6,"DD MMM YY")</f>
        <v>21 Nov 22 - 27 Nov 22</v>
      </c>
      <c r="AB514" s="9" t="str">
        <f t="shared" ref="AB514:AB577" si="79">MID(L514,6,2)&amp;" "&amp;MID(L514,9,3)&amp;" "&amp;MID(L514,15,2)&amp;" "&amp;MID(L514,18,9)</f>
        <v xml:space="preserve">01 Jan 70 00:00:00 </v>
      </c>
      <c r="AC514" s="11" t="str">
        <f t="shared" ref="AC514:AC577" si="80">IF(AB514&lt;X514,"",AB514-X514)</f>
        <v/>
      </c>
      <c r="AD514" s="9">
        <f t="shared" ref="AD514:AD577" si="81">IF(C514&lt;&gt;"Closed","",IF(I514=J514,1,""))</f>
        <v>1</v>
      </c>
      <c r="AE514" s="9" t="str">
        <f t="shared" si="73"/>
        <v/>
      </c>
    </row>
    <row r="515" spans="1:31" ht="15" customHeight="1" x14ac:dyDescent="0.25">
      <c r="A515">
        <v>7807</v>
      </c>
      <c r="B515" t="s">
        <v>38</v>
      </c>
      <c r="C515" t="s">
        <v>39</v>
      </c>
      <c r="D515" t="s">
        <v>970</v>
      </c>
      <c r="E515" s="14" t="s">
        <v>975</v>
      </c>
      <c r="G515" t="s">
        <v>662</v>
      </c>
      <c r="H515" t="s">
        <v>67</v>
      </c>
      <c r="I515" t="s">
        <v>55</v>
      </c>
      <c r="J515" t="s">
        <v>55</v>
      </c>
      <c r="K515" t="s">
        <v>654</v>
      </c>
      <c r="L515" t="s">
        <v>35</v>
      </c>
      <c r="M515" t="s">
        <v>36</v>
      </c>
      <c r="O515" t="s">
        <v>94</v>
      </c>
      <c r="P515">
        <v>105</v>
      </c>
      <c r="Q515" t="s">
        <v>34</v>
      </c>
      <c r="R515" t="s">
        <v>47</v>
      </c>
      <c r="W515" s="9" t="str">
        <f t="shared" si="74"/>
        <v>Email Category</v>
      </c>
      <c r="X515" s="9" t="str">
        <f t="shared" si="75"/>
        <v xml:space="preserve">22 Nov 22 10:30:06 </v>
      </c>
      <c r="Y515" s="9" t="str">
        <f t="shared" si="76"/>
        <v xml:space="preserve">10:30:06 </v>
      </c>
      <c r="Z515" s="10">
        <f t="shared" si="77"/>
        <v>44886.437569444446</v>
      </c>
      <c r="AA515" s="10" t="str">
        <f t="shared" si="78"/>
        <v>21 Nov 22 - 27 Nov 22</v>
      </c>
      <c r="AB515" s="9" t="str">
        <f t="shared" si="79"/>
        <v xml:space="preserve">01 Jan 70 00:00:00 </v>
      </c>
      <c r="AC515" s="11" t="str">
        <f t="shared" si="80"/>
        <v/>
      </c>
      <c r="AD515" s="9">
        <f t="shared" si="81"/>
        <v>1</v>
      </c>
      <c r="AE515" s="9" t="str">
        <f t="shared" si="73"/>
        <v/>
      </c>
    </row>
    <row r="516" spans="1:31" ht="15" customHeight="1" x14ac:dyDescent="0.25">
      <c r="A516">
        <v>7808</v>
      </c>
      <c r="B516" t="s">
        <v>38</v>
      </c>
      <c r="C516" t="s">
        <v>39</v>
      </c>
      <c r="D516" t="s">
        <v>974</v>
      </c>
      <c r="E516" s="14" t="s">
        <v>975</v>
      </c>
      <c r="G516" t="s">
        <v>662</v>
      </c>
      <c r="H516" t="s">
        <v>67</v>
      </c>
      <c r="I516" t="s">
        <v>55</v>
      </c>
      <c r="J516" t="s">
        <v>55</v>
      </c>
      <c r="K516" s="1" t="s">
        <v>654</v>
      </c>
      <c r="L516" t="s">
        <v>35</v>
      </c>
      <c r="M516" t="s">
        <v>36</v>
      </c>
      <c r="O516" t="s">
        <v>84</v>
      </c>
      <c r="P516">
        <v>150</v>
      </c>
      <c r="Q516" t="s">
        <v>34</v>
      </c>
      <c r="R516" t="s">
        <v>47</v>
      </c>
      <c r="W516" s="9" t="str">
        <f t="shared" si="74"/>
        <v>Email Category</v>
      </c>
      <c r="X516" s="9" t="str">
        <f t="shared" si="75"/>
        <v xml:space="preserve">22 Nov 22 10:30:06 </v>
      </c>
      <c r="Y516" s="9" t="str">
        <f t="shared" si="76"/>
        <v xml:space="preserve">10:30:06 </v>
      </c>
      <c r="Z516" s="10">
        <f t="shared" si="77"/>
        <v>44886.437569444446</v>
      </c>
      <c r="AA516" s="10" t="str">
        <f t="shared" si="78"/>
        <v>21 Nov 22 - 27 Nov 22</v>
      </c>
      <c r="AB516" s="9" t="str">
        <f t="shared" si="79"/>
        <v xml:space="preserve">01 Jan 70 00:00:00 </v>
      </c>
      <c r="AC516" s="11" t="str">
        <f t="shared" si="80"/>
        <v/>
      </c>
      <c r="AD516" s="9">
        <f t="shared" si="81"/>
        <v>1</v>
      </c>
      <c r="AE516" s="9" t="str">
        <f t="shared" si="73"/>
        <v/>
      </c>
    </row>
    <row r="517" spans="1:31" ht="15" customHeight="1" x14ac:dyDescent="0.25">
      <c r="A517">
        <v>7809</v>
      </c>
      <c r="B517" t="s">
        <v>38</v>
      </c>
      <c r="C517" t="s">
        <v>39</v>
      </c>
      <c r="D517" t="s">
        <v>972</v>
      </c>
      <c r="E517" s="14" t="s">
        <v>973</v>
      </c>
      <c r="G517" t="s">
        <v>662</v>
      </c>
      <c r="H517" t="s">
        <v>67</v>
      </c>
      <c r="I517" t="s">
        <v>33</v>
      </c>
      <c r="J517" t="s">
        <v>61</v>
      </c>
      <c r="K517" t="s">
        <v>62</v>
      </c>
      <c r="L517" t="s">
        <v>35</v>
      </c>
      <c r="M517" t="s">
        <v>36</v>
      </c>
      <c r="O517" t="s">
        <v>50</v>
      </c>
      <c r="P517">
        <v>181</v>
      </c>
      <c r="Q517" t="s">
        <v>34</v>
      </c>
      <c r="R517" t="s">
        <v>47</v>
      </c>
      <c r="W517" s="9" t="str">
        <f t="shared" si="74"/>
        <v>Email Category</v>
      </c>
      <c r="X517" s="9" t="str">
        <f t="shared" si="75"/>
        <v xml:space="preserve">22 Nov 22 11:30:06 </v>
      </c>
      <c r="Y517" s="9" t="str">
        <f t="shared" si="76"/>
        <v xml:space="preserve">11:30:06 </v>
      </c>
      <c r="Z517" s="10">
        <f t="shared" si="77"/>
        <v>44886.47923611111</v>
      </c>
      <c r="AA517" s="10" t="str">
        <f t="shared" si="78"/>
        <v>21 Nov 22 - 27 Nov 22</v>
      </c>
      <c r="AB517" s="9" t="str">
        <f t="shared" si="79"/>
        <v xml:space="preserve">01 Jan 70 00:00:00 </v>
      </c>
      <c r="AC517" s="11" t="str">
        <f t="shared" si="80"/>
        <v/>
      </c>
      <c r="AD517" s="9" t="str">
        <f t="shared" si="81"/>
        <v/>
      </c>
      <c r="AE517" s="9">
        <f t="shared" si="73"/>
        <v>1</v>
      </c>
    </row>
    <row r="518" spans="1:31" ht="15" customHeight="1" x14ac:dyDescent="0.25">
      <c r="A518">
        <v>7810</v>
      </c>
      <c r="B518" t="s">
        <v>57</v>
      </c>
      <c r="C518" t="s">
        <v>39</v>
      </c>
      <c r="D518" s="14" t="s">
        <v>58</v>
      </c>
      <c r="E518" s="14" t="s">
        <v>971</v>
      </c>
      <c r="F518" t="s">
        <v>60</v>
      </c>
      <c r="G518" t="s">
        <v>662</v>
      </c>
      <c r="H518" t="s">
        <v>67</v>
      </c>
      <c r="I518" t="s">
        <v>33</v>
      </c>
      <c r="J518" t="s">
        <v>33</v>
      </c>
      <c r="K518" t="s">
        <v>34</v>
      </c>
      <c r="L518" t="s">
        <v>35</v>
      </c>
      <c r="M518" t="s">
        <v>36</v>
      </c>
      <c r="N518" t="s">
        <v>45</v>
      </c>
      <c r="P518">
        <v>307</v>
      </c>
      <c r="Q518" t="s">
        <v>34</v>
      </c>
      <c r="R518" t="s">
        <v>239</v>
      </c>
      <c r="W518" s="9" t="str">
        <f t="shared" si="74"/>
        <v>Laptop/Desktop</v>
      </c>
      <c r="X518" s="9" t="str">
        <f t="shared" si="75"/>
        <v xml:space="preserve">22 Nov 22 12:20:02 </v>
      </c>
      <c r="Y518" s="9" t="str">
        <f t="shared" si="76"/>
        <v xml:space="preserve">12:20:02 </v>
      </c>
      <c r="Z518" s="10">
        <f t="shared" si="77"/>
        <v>44886.513912037037</v>
      </c>
      <c r="AA518" s="10" t="str">
        <f t="shared" si="78"/>
        <v>21 Nov 22 - 27 Nov 22</v>
      </c>
      <c r="AB518" s="9" t="str">
        <f t="shared" si="79"/>
        <v xml:space="preserve">01 Jan 70 00:00:00 </v>
      </c>
      <c r="AC518" s="11" t="str">
        <f t="shared" si="80"/>
        <v/>
      </c>
      <c r="AD518" s="9">
        <f t="shared" si="81"/>
        <v>1</v>
      </c>
      <c r="AE518" s="9" t="str">
        <f t="shared" si="73"/>
        <v/>
      </c>
    </row>
    <row r="519" spans="1:31" ht="15" customHeight="1" x14ac:dyDescent="0.25">
      <c r="A519">
        <v>7811</v>
      </c>
      <c r="B519" t="s">
        <v>38</v>
      </c>
      <c r="C519" t="s">
        <v>39</v>
      </c>
      <c r="D519" t="s">
        <v>970</v>
      </c>
      <c r="E519" s="14" t="s">
        <v>968</v>
      </c>
      <c r="G519" t="s">
        <v>662</v>
      </c>
      <c r="H519" t="s">
        <v>67</v>
      </c>
      <c r="I519" t="s">
        <v>55</v>
      </c>
      <c r="J519" t="s">
        <v>55</v>
      </c>
      <c r="K519" t="s">
        <v>654</v>
      </c>
      <c r="L519" t="s">
        <v>35</v>
      </c>
      <c r="M519" t="s">
        <v>36</v>
      </c>
      <c r="O519" t="s">
        <v>94</v>
      </c>
      <c r="P519">
        <v>7</v>
      </c>
      <c r="Q519" t="s">
        <v>34</v>
      </c>
      <c r="R519" t="s">
        <v>47</v>
      </c>
      <c r="W519" s="9" t="str">
        <f t="shared" si="74"/>
        <v>Email Category</v>
      </c>
      <c r="X519" s="9" t="str">
        <f t="shared" si="75"/>
        <v xml:space="preserve">22 Nov 22 13:30:06 </v>
      </c>
      <c r="Y519" s="9" t="str">
        <f t="shared" si="76"/>
        <v xml:space="preserve">13:30:06 </v>
      </c>
      <c r="Z519" s="10">
        <f t="shared" si="77"/>
        <v>44886.562569444446</v>
      </c>
      <c r="AA519" s="10" t="str">
        <f t="shared" si="78"/>
        <v>21 Nov 22 - 27 Nov 22</v>
      </c>
      <c r="AB519" s="9" t="str">
        <f t="shared" si="79"/>
        <v xml:space="preserve">01 Jan 70 00:00:00 </v>
      </c>
      <c r="AC519" s="11" t="str">
        <f t="shared" si="80"/>
        <v/>
      </c>
      <c r="AD519" s="9">
        <f t="shared" si="81"/>
        <v>1</v>
      </c>
      <c r="AE519" s="9" t="str">
        <f t="shared" si="73"/>
        <v/>
      </c>
    </row>
    <row r="520" spans="1:31" ht="15" customHeight="1" x14ac:dyDescent="0.25">
      <c r="A520">
        <v>7812</v>
      </c>
      <c r="B520" t="s">
        <v>38</v>
      </c>
      <c r="C520" t="s">
        <v>39</v>
      </c>
      <c r="D520" t="s">
        <v>969</v>
      </c>
      <c r="E520" s="14" t="s">
        <v>968</v>
      </c>
      <c r="G520" t="s">
        <v>662</v>
      </c>
      <c r="H520" t="s">
        <v>67</v>
      </c>
      <c r="I520" t="s">
        <v>33</v>
      </c>
      <c r="J520" t="s">
        <v>33</v>
      </c>
      <c r="K520" t="s">
        <v>654</v>
      </c>
      <c r="L520" t="s">
        <v>35</v>
      </c>
      <c r="M520" t="s">
        <v>36</v>
      </c>
      <c r="O520" t="s">
        <v>50</v>
      </c>
      <c r="P520">
        <v>170</v>
      </c>
      <c r="Q520" t="s">
        <v>34</v>
      </c>
      <c r="R520" t="s">
        <v>47</v>
      </c>
      <c r="W520" s="9" t="str">
        <f t="shared" si="74"/>
        <v>Email Category</v>
      </c>
      <c r="X520" s="9" t="str">
        <f t="shared" si="75"/>
        <v xml:space="preserve">22 Nov 22 13:30:06 </v>
      </c>
      <c r="Y520" s="9" t="str">
        <f t="shared" si="76"/>
        <v xml:space="preserve">13:30:06 </v>
      </c>
      <c r="Z520" s="10">
        <f t="shared" si="77"/>
        <v>44886.562569444446</v>
      </c>
      <c r="AA520" s="10" t="str">
        <f t="shared" si="78"/>
        <v>21 Nov 22 - 27 Nov 22</v>
      </c>
      <c r="AB520" s="9" t="str">
        <f t="shared" si="79"/>
        <v xml:space="preserve">01 Jan 70 00:00:00 </v>
      </c>
      <c r="AC520" s="11" t="str">
        <f t="shared" si="80"/>
        <v/>
      </c>
      <c r="AD520" s="9">
        <f t="shared" si="81"/>
        <v>1</v>
      </c>
      <c r="AE520" s="9" t="str">
        <f t="shared" si="73"/>
        <v/>
      </c>
    </row>
    <row r="521" spans="1:31" ht="15" customHeight="1" x14ac:dyDescent="0.25">
      <c r="A521">
        <v>7813</v>
      </c>
      <c r="B521" t="s">
        <v>38</v>
      </c>
      <c r="C521" t="s">
        <v>39</v>
      </c>
      <c r="D521" t="s">
        <v>967</v>
      </c>
      <c r="E521" s="14" t="s">
        <v>968</v>
      </c>
      <c r="G521" t="s">
        <v>662</v>
      </c>
      <c r="H521" t="s">
        <v>67</v>
      </c>
      <c r="I521" t="s">
        <v>33</v>
      </c>
      <c r="J521" t="s">
        <v>33</v>
      </c>
      <c r="K521" t="s">
        <v>654</v>
      </c>
      <c r="L521" t="s">
        <v>35</v>
      </c>
      <c r="M521" t="s">
        <v>36</v>
      </c>
      <c r="O521" t="s">
        <v>50</v>
      </c>
      <c r="P521">
        <v>227</v>
      </c>
      <c r="Q521" t="s">
        <v>34</v>
      </c>
      <c r="R521" t="s">
        <v>47</v>
      </c>
      <c r="W521" s="9" t="str">
        <f t="shared" si="74"/>
        <v>Email Category</v>
      </c>
      <c r="X521" s="9" t="str">
        <f t="shared" si="75"/>
        <v xml:space="preserve">22 Nov 22 13:30:06 </v>
      </c>
      <c r="Y521" s="9" t="str">
        <f t="shared" si="76"/>
        <v xml:space="preserve">13:30:06 </v>
      </c>
      <c r="Z521" s="10">
        <f t="shared" si="77"/>
        <v>44886.562569444446</v>
      </c>
      <c r="AA521" s="10" t="str">
        <f t="shared" si="78"/>
        <v>21 Nov 22 - 27 Nov 22</v>
      </c>
      <c r="AB521" s="9" t="str">
        <f t="shared" si="79"/>
        <v xml:space="preserve">01 Jan 70 00:00:00 </v>
      </c>
      <c r="AC521" s="11" t="str">
        <f t="shared" si="80"/>
        <v/>
      </c>
      <c r="AD521" s="9">
        <f t="shared" si="81"/>
        <v>1</v>
      </c>
      <c r="AE521" s="9" t="str">
        <f t="shared" si="73"/>
        <v/>
      </c>
    </row>
    <row r="522" spans="1:31" ht="15" customHeight="1" x14ac:dyDescent="0.25">
      <c r="A522">
        <v>7814</v>
      </c>
      <c r="B522" t="s">
        <v>38</v>
      </c>
      <c r="C522" t="s">
        <v>39</v>
      </c>
      <c r="D522" t="s">
        <v>965</v>
      </c>
      <c r="E522" s="14" t="s">
        <v>966</v>
      </c>
      <c r="G522" t="s">
        <v>662</v>
      </c>
      <c r="H522" t="s">
        <v>133</v>
      </c>
      <c r="I522" t="s">
        <v>55</v>
      </c>
      <c r="J522" t="s">
        <v>55</v>
      </c>
      <c r="K522" t="s">
        <v>654</v>
      </c>
      <c r="L522" t="s">
        <v>35</v>
      </c>
      <c r="M522" t="s">
        <v>36</v>
      </c>
      <c r="O522" t="s">
        <v>84</v>
      </c>
      <c r="P522">
        <v>75</v>
      </c>
      <c r="Q522" t="s">
        <v>34</v>
      </c>
      <c r="R522" t="s">
        <v>47</v>
      </c>
      <c r="W522" s="9" t="str">
        <f t="shared" si="74"/>
        <v>Email Category</v>
      </c>
      <c r="X522" s="9" t="str">
        <f t="shared" si="75"/>
        <v xml:space="preserve">22 Nov 22 17:00:05 </v>
      </c>
      <c r="Y522" s="9" t="str">
        <f t="shared" si="76"/>
        <v xml:space="preserve">17:00:05 </v>
      </c>
      <c r="Z522" s="10">
        <f t="shared" si="77"/>
        <v>44886.708391203705</v>
      </c>
      <c r="AA522" s="10" t="str">
        <f t="shared" si="78"/>
        <v>21 Nov 22 - 27 Nov 22</v>
      </c>
      <c r="AB522" s="9" t="str">
        <f t="shared" si="79"/>
        <v xml:space="preserve">01 Jan 70 00:00:00 </v>
      </c>
      <c r="AC522" s="11" t="str">
        <f t="shared" si="80"/>
        <v/>
      </c>
      <c r="AD522" s="9">
        <f t="shared" si="81"/>
        <v>1</v>
      </c>
      <c r="AE522" s="9" t="str">
        <f t="shared" si="73"/>
        <v/>
      </c>
    </row>
    <row r="523" spans="1:31" ht="15" customHeight="1" x14ac:dyDescent="0.25">
      <c r="A523">
        <v>7815</v>
      </c>
      <c r="B523" t="s">
        <v>57</v>
      </c>
      <c r="C523" t="s">
        <v>39</v>
      </c>
      <c r="D523" s="14" t="s">
        <v>58</v>
      </c>
      <c r="E523" s="14" t="s">
        <v>964</v>
      </c>
      <c r="F523" t="s">
        <v>60</v>
      </c>
      <c r="G523" t="s">
        <v>662</v>
      </c>
      <c r="H523" t="s">
        <v>133</v>
      </c>
      <c r="I523" t="s">
        <v>33</v>
      </c>
      <c r="J523" t="s">
        <v>33</v>
      </c>
      <c r="K523" t="s">
        <v>34</v>
      </c>
      <c r="L523" t="s">
        <v>35</v>
      </c>
      <c r="M523" t="s">
        <v>36</v>
      </c>
      <c r="N523" t="s">
        <v>45</v>
      </c>
      <c r="P523">
        <v>48</v>
      </c>
      <c r="Q523" t="s">
        <v>34</v>
      </c>
      <c r="R523" t="s">
        <v>239</v>
      </c>
      <c r="W523" s="9" t="str">
        <f t="shared" si="74"/>
        <v>Laptop/Desktop</v>
      </c>
      <c r="X523" s="9" t="str">
        <f t="shared" si="75"/>
        <v xml:space="preserve">22 Nov 22 19:50:02 </v>
      </c>
      <c r="Y523" s="9" t="str">
        <f t="shared" si="76"/>
        <v xml:space="preserve">19:50:02 </v>
      </c>
      <c r="Z523" s="10">
        <f t="shared" si="77"/>
        <v>44886.826412037037</v>
      </c>
      <c r="AA523" s="10" t="str">
        <f t="shared" si="78"/>
        <v>21 Nov 22 - 27 Nov 22</v>
      </c>
      <c r="AB523" s="9" t="str">
        <f t="shared" si="79"/>
        <v xml:space="preserve">01 Jan 70 00:00:00 </v>
      </c>
      <c r="AC523" s="11" t="str">
        <f t="shared" si="80"/>
        <v/>
      </c>
      <c r="AD523" s="9">
        <f t="shared" si="81"/>
        <v>1</v>
      </c>
      <c r="AE523" s="9" t="str">
        <f t="shared" si="73"/>
        <v/>
      </c>
    </row>
    <row r="524" spans="1:31" ht="15" customHeight="1" x14ac:dyDescent="0.25">
      <c r="A524">
        <v>7816</v>
      </c>
      <c r="B524" t="s">
        <v>57</v>
      </c>
      <c r="C524" t="s">
        <v>39</v>
      </c>
      <c r="D524" s="14" t="s">
        <v>152</v>
      </c>
      <c r="E524" s="14" t="s">
        <v>962</v>
      </c>
      <c r="F524" t="s">
        <v>60</v>
      </c>
      <c r="G524" t="s">
        <v>662</v>
      </c>
      <c r="H524" t="s">
        <v>32</v>
      </c>
      <c r="I524" t="s">
        <v>33</v>
      </c>
      <c r="J524" t="s">
        <v>33</v>
      </c>
      <c r="K524" t="s">
        <v>34</v>
      </c>
      <c r="L524" t="s">
        <v>963</v>
      </c>
      <c r="M524" t="s">
        <v>36</v>
      </c>
      <c r="N524" t="s">
        <v>109</v>
      </c>
      <c r="P524">
        <v>51</v>
      </c>
      <c r="Q524" t="s">
        <v>34</v>
      </c>
      <c r="R524" t="s">
        <v>239</v>
      </c>
      <c r="W524" s="9" t="str">
        <f t="shared" si="74"/>
        <v>Other</v>
      </c>
      <c r="X524" s="9" t="str">
        <f t="shared" si="75"/>
        <v xml:space="preserve">23 Nov 22 08:00:04 </v>
      </c>
      <c r="Y524" s="9" t="str">
        <f t="shared" si="76"/>
        <v xml:space="preserve">08:00:04 </v>
      </c>
      <c r="Z524" s="10">
        <f t="shared" si="77"/>
        <v>44886.333379629628</v>
      </c>
      <c r="AA524" s="10" t="str">
        <f t="shared" si="78"/>
        <v>21 Nov 22 - 27 Nov 22</v>
      </c>
      <c r="AB524" s="9" t="str">
        <f t="shared" si="79"/>
        <v xml:space="preserve">23 Nov 22 08:10:19 </v>
      </c>
      <c r="AC524" s="11">
        <f t="shared" si="80"/>
        <v>7.1180555532919243E-3</v>
      </c>
      <c r="AD524" s="9">
        <f t="shared" si="81"/>
        <v>1</v>
      </c>
      <c r="AE524" s="9" t="str">
        <f t="shared" si="73"/>
        <v/>
      </c>
    </row>
    <row r="525" spans="1:31" ht="15" customHeight="1" x14ac:dyDescent="0.25">
      <c r="A525">
        <v>7817</v>
      </c>
      <c r="B525" t="s">
        <v>57</v>
      </c>
      <c r="C525" t="s">
        <v>68</v>
      </c>
      <c r="D525" s="14" t="s">
        <v>452</v>
      </c>
      <c r="E525" s="14" t="s">
        <v>960</v>
      </c>
      <c r="F525" t="s">
        <v>30</v>
      </c>
      <c r="G525" t="s">
        <v>662</v>
      </c>
      <c r="H525" t="s">
        <v>742</v>
      </c>
      <c r="I525" t="s">
        <v>33</v>
      </c>
      <c r="K525" t="s">
        <v>34</v>
      </c>
      <c r="L525" t="s">
        <v>961</v>
      </c>
      <c r="M525" t="s">
        <v>36</v>
      </c>
      <c r="N525" t="s">
        <v>37</v>
      </c>
      <c r="P525">
        <v>62</v>
      </c>
      <c r="Q525" t="s">
        <v>34</v>
      </c>
      <c r="R525" t="s">
        <v>26</v>
      </c>
      <c r="W525" s="9" t="str">
        <f t="shared" si="74"/>
        <v>Server</v>
      </c>
      <c r="X525" s="9" t="str">
        <f t="shared" si="75"/>
        <v xml:space="preserve">23 Nov 22 09:50:03 </v>
      </c>
      <c r="Y525" s="9" t="str">
        <f t="shared" si="76"/>
        <v xml:space="preserve">09:50:03 </v>
      </c>
      <c r="Z525" s="10">
        <f t="shared" si="77"/>
        <v>44886.409756944442</v>
      </c>
      <c r="AA525" s="10" t="str">
        <f t="shared" si="78"/>
        <v>21 Nov 22 - 27 Nov 22</v>
      </c>
      <c r="AB525" s="9" t="str">
        <f t="shared" si="79"/>
        <v xml:space="preserve">24 Nov 22 05:07:27 </v>
      </c>
      <c r="AC525" s="11">
        <f t="shared" si="80"/>
        <v>0.80374999999912689</v>
      </c>
      <c r="AD525" s="9" t="str">
        <f t="shared" si="81"/>
        <v/>
      </c>
      <c r="AE525" s="9" t="str">
        <f t="shared" si="73"/>
        <v/>
      </c>
    </row>
    <row r="526" spans="1:31" ht="15" customHeight="1" x14ac:dyDescent="0.25">
      <c r="A526">
        <v>7818</v>
      </c>
      <c r="B526" t="s">
        <v>38</v>
      </c>
      <c r="C526" t="s">
        <v>645</v>
      </c>
      <c r="D526" s="14" t="s">
        <v>197</v>
      </c>
      <c r="E526" s="14" t="s">
        <v>959</v>
      </c>
      <c r="F526" t="s">
        <v>199</v>
      </c>
      <c r="H526" t="s">
        <v>67</v>
      </c>
      <c r="I526" t="s">
        <v>61</v>
      </c>
      <c r="K526" t="s">
        <v>34</v>
      </c>
      <c r="L526" t="s">
        <v>35</v>
      </c>
      <c r="M526" t="s">
        <v>36</v>
      </c>
      <c r="P526">
        <v>62</v>
      </c>
      <c r="Q526" t="s">
        <v>34</v>
      </c>
      <c r="R526" t="s">
        <v>26</v>
      </c>
      <c r="W526" s="9" t="str">
        <f t="shared" si="74"/>
        <v>Email Category</v>
      </c>
      <c r="X526" s="9" t="str">
        <f t="shared" si="75"/>
        <v xml:space="preserve">23 Nov 22 10:20:02 </v>
      </c>
      <c r="Y526" s="9" t="str">
        <f t="shared" si="76"/>
        <v xml:space="preserve">10:20:02 </v>
      </c>
      <c r="Z526" s="10">
        <f t="shared" si="77"/>
        <v>44886.430578703701</v>
      </c>
      <c r="AA526" s="10" t="str">
        <f t="shared" si="78"/>
        <v>21 Nov 22 - 27 Nov 22</v>
      </c>
      <c r="AB526" s="9" t="str">
        <f t="shared" si="79"/>
        <v xml:space="preserve">01 Jan 70 00:00:00 </v>
      </c>
      <c r="AC526" s="11" t="str">
        <f t="shared" si="80"/>
        <v/>
      </c>
      <c r="AD526" s="9" t="str">
        <f t="shared" si="81"/>
        <v/>
      </c>
      <c r="AE526" s="9" t="str">
        <f t="shared" si="73"/>
        <v/>
      </c>
    </row>
    <row r="527" spans="1:31" ht="15" customHeight="1" x14ac:dyDescent="0.25">
      <c r="A527">
        <v>7819</v>
      </c>
      <c r="B527" t="s">
        <v>38</v>
      </c>
      <c r="C527" t="s">
        <v>39</v>
      </c>
      <c r="D527" t="s">
        <v>957</v>
      </c>
      <c r="E527" s="14" t="s">
        <v>958</v>
      </c>
      <c r="G527" t="s">
        <v>662</v>
      </c>
      <c r="H527" t="s">
        <v>67</v>
      </c>
      <c r="I527" t="s">
        <v>55</v>
      </c>
      <c r="J527" t="s">
        <v>55</v>
      </c>
      <c r="K527" t="s">
        <v>654</v>
      </c>
      <c r="L527" t="s">
        <v>35</v>
      </c>
      <c r="M527" t="s">
        <v>36</v>
      </c>
      <c r="O527" t="s">
        <v>84</v>
      </c>
      <c r="P527">
        <v>86</v>
      </c>
      <c r="Q527" t="s">
        <v>34</v>
      </c>
      <c r="R527" t="s">
        <v>47</v>
      </c>
      <c r="W527" s="9" t="str">
        <f t="shared" si="74"/>
        <v>Email Category</v>
      </c>
      <c r="X527" s="9" t="str">
        <f t="shared" si="75"/>
        <v xml:space="preserve">23 Nov 22 16:00:05 </v>
      </c>
      <c r="Y527" s="9" t="str">
        <f t="shared" si="76"/>
        <v xml:space="preserve">16:00:05 </v>
      </c>
      <c r="Z527" s="10">
        <f t="shared" si="77"/>
        <v>44886.666724537034</v>
      </c>
      <c r="AA527" s="10" t="str">
        <f t="shared" si="78"/>
        <v>21 Nov 22 - 27 Nov 22</v>
      </c>
      <c r="AB527" s="9" t="str">
        <f t="shared" si="79"/>
        <v xml:space="preserve">01 Jan 70 00:00:00 </v>
      </c>
      <c r="AC527" s="11" t="str">
        <f t="shared" si="80"/>
        <v/>
      </c>
      <c r="AD527" s="9">
        <f t="shared" si="81"/>
        <v>1</v>
      </c>
      <c r="AE527" s="9" t="str">
        <f t="shared" si="73"/>
        <v/>
      </c>
    </row>
    <row r="528" spans="1:31" ht="15" customHeight="1" x14ac:dyDescent="0.25">
      <c r="A528">
        <v>7820</v>
      </c>
      <c r="B528" t="s">
        <v>57</v>
      </c>
      <c r="C528" t="s">
        <v>39</v>
      </c>
      <c r="D528" t="s">
        <v>954</v>
      </c>
      <c r="E528" s="14" t="s">
        <v>955</v>
      </c>
      <c r="F528" t="s">
        <v>930</v>
      </c>
      <c r="G528" t="s">
        <v>119</v>
      </c>
      <c r="H528" t="s">
        <v>67</v>
      </c>
      <c r="I528" t="s">
        <v>33</v>
      </c>
      <c r="J528" t="s">
        <v>33</v>
      </c>
      <c r="K528" s="1" t="s">
        <v>34</v>
      </c>
      <c r="L528" t="s">
        <v>956</v>
      </c>
      <c r="M528" t="s">
        <v>36</v>
      </c>
      <c r="Q528" t="s">
        <v>34</v>
      </c>
      <c r="R528" t="s">
        <v>51</v>
      </c>
      <c r="W528" s="9" t="str">
        <f t="shared" si="74"/>
        <v>Email Category</v>
      </c>
      <c r="X528" s="9" t="str">
        <f t="shared" si="75"/>
        <v xml:space="preserve">23 Nov 22 16:20:02 </v>
      </c>
      <c r="Y528" s="9" t="str">
        <f t="shared" si="76"/>
        <v xml:space="preserve">16:20:02 </v>
      </c>
      <c r="Z528" s="10">
        <f t="shared" si="77"/>
        <v>44886.680578703701</v>
      </c>
      <c r="AA528" s="10" t="str">
        <f t="shared" si="78"/>
        <v>21 Nov 22 - 27 Nov 22</v>
      </c>
      <c r="AB528" s="9" t="str">
        <f t="shared" si="79"/>
        <v xml:space="preserve">23 Nov 22 16:21:44 </v>
      </c>
      <c r="AC528" s="11">
        <f t="shared" si="80"/>
        <v>1.1805555550381541E-3</v>
      </c>
      <c r="AD528" s="9">
        <f t="shared" si="81"/>
        <v>1</v>
      </c>
      <c r="AE528" s="9" t="str">
        <f t="shared" si="73"/>
        <v/>
      </c>
    </row>
    <row r="529" spans="1:31" ht="15" customHeight="1" x14ac:dyDescent="0.25">
      <c r="A529">
        <v>7821</v>
      </c>
      <c r="B529" t="s">
        <v>57</v>
      </c>
      <c r="C529" t="s">
        <v>39</v>
      </c>
      <c r="D529" s="14" t="s">
        <v>235</v>
      </c>
      <c r="E529" s="14" t="s">
        <v>952</v>
      </c>
      <c r="F529" t="s">
        <v>237</v>
      </c>
      <c r="G529" t="s">
        <v>81</v>
      </c>
      <c r="H529" t="s">
        <v>32</v>
      </c>
      <c r="I529" t="s">
        <v>33</v>
      </c>
      <c r="J529" t="s">
        <v>33</v>
      </c>
      <c r="K529" t="s">
        <v>62</v>
      </c>
      <c r="L529" t="s">
        <v>953</v>
      </c>
      <c r="M529" t="s">
        <v>36</v>
      </c>
      <c r="P529">
        <v>33</v>
      </c>
      <c r="Q529" t="s">
        <v>34</v>
      </c>
      <c r="R529" t="s">
        <v>51</v>
      </c>
      <c r="W529" s="9" t="str">
        <f t="shared" si="74"/>
        <v>Email Category</v>
      </c>
      <c r="X529" s="9" t="str">
        <f t="shared" si="75"/>
        <v xml:space="preserve">24 Nov 22 06:00:03 </v>
      </c>
      <c r="Y529" s="9" t="str">
        <f t="shared" si="76"/>
        <v xml:space="preserve">06:00:03 </v>
      </c>
      <c r="Z529" s="10">
        <f t="shared" si="77"/>
        <v>44886.250034722223</v>
      </c>
      <c r="AA529" s="10" t="str">
        <f t="shared" si="78"/>
        <v>21 Nov 22 - 27 Nov 22</v>
      </c>
      <c r="AB529" s="9" t="str">
        <f t="shared" si="79"/>
        <v xml:space="preserve">24 Nov 22 06:03:22 </v>
      </c>
      <c r="AC529" s="11">
        <f t="shared" si="80"/>
        <v>2.3032407407299615E-3</v>
      </c>
      <c r="AD529" s="9">
        <f t="shared" si="81"/>
        <v>1</v>
      </c>
      <c r="AE529" s="9" t="str">
        <f t="shared" si="73"/>
        <v/>
      </c>
    </row>
    <row r="530" spans="1:31" ht="15" customHeight="1" x14ac:dyDescent="0.25">
      <c r="A530">
        <v>7822</v>
      </c>
      <c r="B530" t="s">
        <v>57</v>
      </c>
      <c r="C530" t="s">
        <v>68</v>
      </c>
      <c r="D530" s="14" t="s">
        <v>28</v>
      </c>
      <c r="E530" s="14" t="s">
        <v>951</v>
      </c>
      <c r="F530" t="s">
        <v>30</v>
      </c>
      <c r="G530" t="s">
        <v>31</v>
      </c>
      <c r="H530" t="s">
        <v>32</v>
      </c>
      <c r="I530" t="s">
        <v>33</v>
      </c>
      <c r="K530" t="s">
        <v>34</v>
      </c>
      <c r="L530" t="s">
        <v>35</v>
      </c>
      <c r="M530" t="s">
        <v>36</v>
      </c>
      <c r="P530">
        <v>40</v>
      </c>
      <c r="Q530" t="s">
        <v>34</v>
      </c>
      <c r="R530" t="s">
        <v>26</v>
      </c>
      <c r="W530" s="9" t="str">
        <f t="shared" si="74"/>
        <v>Email Category</v>
      </c>
      <c r="X530" s="9" t="str">
        <f t="shared" si="75"/>
        <v xml:space="preserve">24 Nov 22 07:30:06 </v>
      </c>
      <c r="Y530" s="9" t="str">
        <f t="shared" si="76"/>
        <v xml:space="preserve">07:30:06 </v>
      </c>
      <c r="Z530" s="10">
        <f t="shared" si="77"/>
        <v>44886.312569444446</v>
      </c>
      <c r="AA530" s="10" t="str">
        <f t="shared" si="78"/>
        <v>21 Nov 22 - 27 Nov 22</v>
      </c>
      <c r="AB530" s="9" t="str">
        <f t="shared" si="79"/>
        <v xml:space="preserve">01 Jan 70 00:00:00 </v>
      </c>
      <c r="AC530" s="11" t="str">
        <f t="shared" si="80"/>
        <v/>
      </c>
      <c r="AD530" s="9" t="str">
        <f t="shared" si="81"/>
        <v/>
      </c>
      <c r="AE530" s="9" t="str">
        <f t="shared" si="73"/>
        <v/>
      </c>
    </row>
    <row r="531" spans="1:31" ht="15" customHeight="1" x14ac:dyDescent="0.25">
      <c r="A531">
        <v>7823</v>
      </c>
      <c r="B531" t="s">
        <v>57</v>
      </c>
      <c r="C531" t="s">
        <v>68</v>
      </c>
      <c r="D531" s="14" t="s">
        <v>28</v>
      </c>
      <c r="E531" s="14" t="s">
        <v>950</v>
      </c>
      <c r="F531" t="s">
        <v>30</v>
      </c>
      <c r="G531" t="s">
        <v>31</v>
      </c>
      <c r="H531" t="s">
        <v>32</v>
      </c>
      <c r="I531" t="s">
        <v>33</v>
      </c>
      <c r="K531" t="s">
        <v>34</v>
      </c>
      <c r="L531" t="s">
        <v>35</v>
      </c>
      <c r="M531" t="s">
        <v>36</v>
      </c>
      <c r="N531" t="s">
        <v>109</v>
      </c>
      <c r="P531">
        <v>22</v>
      </c>
      <c r="Q531" t="s">
        <v>34</v>
      </c>
      <c r="R531" t="s">
        <v>26</v>
      </c>
      <c r="W531" s="9" t="str">
        <f t="shared" si="74"/>
        <v>Other</v>
      </c>
      <c r="X531" s="9" t="str">
        <f t="shared" si="75"/>
        <v xml:space="preserve">24 Nov 22 08:10:06 </v>
      </c>
      <c r="Y531" s="9" t="str">
        <f t="shared" si="76"/>
        <v xml:space="preserve">08:10:06 </v>
      </c>
      <c r="Z531" s="10">
        <f t="shared" si="77"/>
        <v>44886.34034722222</v>
      </c>
      <c r="AA531" s="10" t="str">
        <f t="shared" si="78"/>
        <v>21 Nov 22 - 27 Nov 22</v>
      </c>
      <c r="AB531" s="9" t="str">
        <f t="shared" si="79"/>
        <v xml:space="preserve">01 Jan 70 00:00:00 </v>
      </c>
      <c r="AC531" s="11" t="str">
        <f t="shared" si="80"/>
        <v/>
      </c>
      <c r="AD531" s="9" t="str">
        <f t="shared" si="81"/>
        <v/>
      </c>
      <c r="AE531" s="9" t="str">
        <f t="shared" si="73"/>
        <v/>
      </c>
    </row>
    <row r="532" spans="1:31" ht="15" customHeight="1" x14ac:dyDescent="0.25">
      <c r="A532">
        <v>7824</v>
      </c>
      <c r="B532" t="s">
        <v>38</v>
      </c>
      <c r="C532" t="s">
        <v>196</v>
      </c>
      <c r="D532" t="s">
        <v>948</v>
      </c>
      <c r="E532" s="14" t="s">
        <v>949</v>
      </c>
      <c r="G532" t="s">
        <v>662</v>
      </c>
      <c r="H532" t="s">
        <v>108</v>
      </c>
      <c r="I532" t="s">
        <v>33</v>
      </c>
      <c r="J532" t="s">
        <v>33</v>
      </c>
      <c r="K532" t="s">
        <v>654</v>
      </c>
      <c r="L532" t="s">
        <v>35</v>
      </c>
      <c r="M532" t="s">
        <v>36</v>
      </c>
      <c r="O532" t="s">
        <v>50</v>
      </c>
      <c r="P532">
        <v>86</v>
      </c>
      <c r="Q532" t="s">
        <v>34</v>
      </c>
      <c r="R532" t="s">
        <v>47</v>
      </c>
      <c r="W532" s="9" t="str">
        <f t="shared" si="74"/>
        <v>Email Category</v>
      </c>
      <c r="X532" s="9" t="str">
        <f t="shared" si="75"/>
        <v xml:space="preserve">24 Nov 22 08:30:05 </v>
      </c>
      <c r="Y532" s="9" t="str">
        <f t="shared" si="76"/>
        <v xml:space="preserve">08:30:05 </v>
      </c>
      <c r="Z532" s="10">
        <f t="shared" si="77"/>
        <v>44886.354224537034</v>
      </c>
      <c r="AA532" s="10" t="str">
        <f t="shared" si="78"/>
        <v>21 Nov 22 - 27 Nov 22</v>
      </c>
      <c r="AB532" s="9" t="str">
        <f t="shared" si="79"/>
        <v xml:space="preserve">01 Jan 70 00:00:00 </v>
      </c>
      <c r="AC532" s="11" t="str">
        <f t="shared" si="80"/>
        <v/>
      </c>
      <c r="AD532" s="9" t="str">
        <f t="shared" si="81"/>
        <v/>
      </c>
      <c r="AE532" s="9" t="str">
        <f t="shared" si="73"/>
        <v/>
      </c>
    </row>
    <row r="533" spans="1:31" ht="15" customHeight="1" x14ac:dyDescent="0.25">
      <c r="A533">
        <v>7825</v>
      </c>
      <c r="B533" t="s">
        <v>57</v>
      </c>
      <c r="C533" t="s">
        <v>68</v>
      </c>
      <c r="D533" s="14" t="s">
        <v>946</v>
      </c>
      <c r="E533" s="14" t="s">
        <v>947</v>
      </c>
      <c r="F533" t="s">
        <v>911</v>
      </c>
      <c r="G533" t="s">
        <v>31</v>
      </c>
      <c r="H533" t="s">
        <v>67</v>
      </c>
      <c r="I533" t="s">
        <v>61</v>
      </c>
      <c r="K533" s="1" t="s">
        <v>34</v>
      </c>
      <c r="L533" t="s">
        <v>35</v>
      </c>
      <c r="M533" t="s">
        <v>36</v>
      </c>
      <c r="P533">
        <v>176</v>
      </c>
      <c r="Q533" t="s">
        <v>34</v>
      </c>
      <c r="R533" t="s">
        <v>51</v>
      </c>
      <c r="W533" s="9" t="str">
        <f t="shared" si="74"/>
        <v>Email Category</v>
      </c>
      <c r="X533" s="9" t="str">
        <f t="shared" si="75"/>
        <v xml:space="preserve">24 Nov 22 09:20:02 </v>
      </c>
      <c r="Y533" s="9" t="str">
        <f t="shared" si="76"/>
        <v xml:space="preserve">09:20:02 </v>
      </c>
      <c r="Z533" s="10">
        <f t="shared" si="77"/>
        <v>44886.388912037037</v>
      </c>
      <c r="AA533" s="10" t="str">
        <f t="shared" si="78"/>
        <v>21 Nov 22 - 27 Nov 22</v>
      </c>
      <c r="AB533" s="9" t="str">
        <f t="shared" si="79"/>
        <v xml:space="preserve">01 Jan 70 00:00:00 </v>
      </c>
      <c r="AC533" s="11" t="str">
        <f t="shared" si="80"/>
        <v/>
      </c>
      <c r="AD533" s="9" t="str">
        <f t="shared" si="81"/>
        <v/>
      </c>
      <c r="AE533" s="9" t="str">
        <f t="shared" si="73"/>
        <v/>
      </c>
    </row>
    <row r="534" spans="1:31" ht="15" customHeight="1" x14ac:dyDescent="0.25">
      <c r="A534">
        <v>7826</v>
      </c>
      <c r="B534" t="s">
        <v>57</v>
      </c>
      <c r="C534" t="s">
        <v>39</v>
      </c>
      <c r="D534" s="14" t="s">
        <v>203</v>
      </c>
      <c r="E534" s="14" t="s">
        <v>945</v>
      </c>
      <c r="F534" t="s">
        <v>60</v>
      </c>
      <c r="G534" t="s">
        <v>662</v>
      </c>
      <c r="H534" t="s">
        <v>108</v>
      </c>
      <c r="I534" t="s">
        <v>33</v>
      </c>
      <c r="J534" t="s">
        <v>33</v>
      </c>
      <c r="K534" t="s">
        <v>34</v>
      </c>
      <c r="L534" t="s">
        <v>35</v>
      </c>
      <c r="M534" t="s">
        <v>36</v>
      </c>
      <c r="N534" t="s">
        <v>45</v>
      </c>
      <c r="P534">
        <v>69</v>
      </c>
      <c r="Q534" t="s">
        <v>34</v>
      </c>
      <c r="R534" t="s">
        <v>56</v>
      </c>
      <c r="W534" s="9" t="str">
        <f t="shared" si="74"/>
        <v>Laptop/Desktop</v>
      </c>
      <c r="X534" s="9" t="str">
        <f t="shared" si="75"/>
        <v xml:space="preserve">24 Nov 22 10:40:02 </v>
      </c>
      <c r="Y534" s="9" t="str">
        <f t="shared" si="76"/>
        <v xml:space="preserve">10:40:02 </v>
      </c>
      <c r="Z534" s="10">
        <f t="shared" si="77"/>
        <v>44886.444467592592</v>
      </c>
      <c r="AA534" s="10" t="str">
        <f t="shared" si="78"/>
        <v>21 Nov 22 - 27 Nov 22</v>
      </c>
      <c r="AB534" s="9" t="str">
        <f t="shared" si="79"/>
        <v xml:space="preserve">01 Jan 70 00:00:00 </v>
      </c>
      <c r="AC534" s="11" t="str">
        <f t="shared" si="80"/>
        <v/>
      </c>
      <c r="AD534" s="9">
        <f t="shared" si="81"/>
        <v>1</v>
      </c>
      <c r="AE534" s="9" t="str">
        <f t="shared" si="73"/>
        <v/>
      </c>
    </row>
    <row r="535" spans="1:31" ht="15" customHeight="1" x14ac:dyDescent="0.25">
      <c r="A535">
        <v>7827</v>
      </c>
      <c r="B535" t="s">
        <v>57</v>
      </c>
      <c r="C535" t="s">
        <v>68</v>
      </c>
      <c r="D535" s="14" t="s">
        <v>928</v>
      </c>
      <c r="E535" s="14" t="s">
        <v>944</v>
      </c>
      <c r="F535" t="s">
        <v>930</v>
      </c>
      <c r="G535" t="s">
        <v>31</v>
      </c>
      <c r="H535" t="s">
        <v>108</v>
      </c>
      <c r="I535" t="s">
        <v>61</v>
      </c>
      <c r="K535" t="s">
        <v>34</v>
      </c>
      <c r="L535" t="s">
        <v>35</v>
      </c>
      <c r="M535" t="s">
        <v>36</v>
      </c>
      <c r="N535" t="s">
        <v>45</v>
      </c>
      <c r="P535">
        <v>96</v>
      </c>
      <c r="Q535" t="s">
        <v>34</v>
      </c>
      <c r="R535" t="s">
        <v>905</v>
      </c>
      <c r="W535" s="9" t="str">
        <f t="shared" si="74"/>
        <v>Laptop/Desktop</v>
      </c>
      <c r="X535" s="9" t="str">
        <f t="shared" si="75"/>
        <v xml:space="preserve">24 Nov 22 11:20:02 </v>
      </c>
      <c r="Y535" s="9" t="str">
        <f t="shared" si="76"/>
        <v xml:space="preserve">11:20:02 </v>
      </c>
      <c r="Z535" s="10">
        <f t="shared" si="77"/>
        <v>44886.472245370373</v>
      </c>
      <c r="AA535" s="10" t="str">
        <f t="shared" si="78"/>
        <v>21 Nov 22 - 27 Nov 22</v>
      </c>
      <c r="AB535" s="9" t="str">
        <f t="shared" si="79"/>
        <v xml:space="preserve">01 Jan 70 00:00:00 </v>
      </c>
      <c r="AC535" s="11" t="str">
        <f t="shared" si="80"/>
        <v/>
      </c>
      <c r="AD535" s="9" t="str">
        <f t="shared" si="81"/>
        <v/>
      </c>
      <c r="AE535" s="9" t="str">
        <f t="shared" si="73"/>
        <v/>
      </c>
    </row>
    <row r="536" spans="1:31" ht="15" customHeight="1" x14ac:dyDescent="0.25">
      <c r="A536">
        <v>7828</v>
      </c>
      <c r="B536" t="s">
        <v>425</v>
      </c>
      <c r="C536" t="s">
        <v>39</v>
      </c>
      <c r="D536" t="s">
        <v>828</v>
      </c>
      <c r="E536" s="14" t="s">
        <v>942</v>
      </c>
      <c r="F536" t="s">
        <v>831</v>
      </c>
      <c r="G536" t="s">
        <v>943</v>
      </c>
      <c r="H536" t="s">
        <v>67</v>
      </c>
      <c r="I536" t="s">
        <v>61</v>
      </c>
      <c r="J536" t="s">
        <v>61</v>
      </c>
      <c r="K536" s="1" t="s">
        <v>34</v>
      </c>
      <c r="L536" t="s">
        <v>35</v>
      </c>
      <c r="M536" t="s">
        <v>36</v>
      </c>
      <c r="Q536" t="s">
        <v>34</v>
      </c>
      <c r="R536" t="s">
        <v>239</v>
      </c>
      <c r="W536" s="9" t="str">
        <f t="shared" si="74"/>
        <v>Email Category</v>
      </c>
      <c r="X536" s="9" t="str">
        <f t="shared" si="75"/>
        <v xml:space="preserve">24 Nov 22 13:30:02 </v>
      </c>
      <c r="Y536" s="9" t="str">
        <f t="shared" si="76"/>
        <v xml:space="preserve">13:30:02 </v>
      </c>
      <c r="Z536" s="10">
        <f t="shared" si="77"/>
        <v>44886.562523148146</v>
      </c>
      <c r="AA536" s="10" t="str">
        <f t="shared" si="78"/>
        <v>21 Nov 22 - 27 Nov 22</v>
      </c>
      <c r="AB536" s="9" t="str">
        <f t="shared" si="79"/>
        <v xml:space="preserve">01 Jan 70 00:00:00 </v>
      </c>
      <c r="AC536" s="11" t="str">
        <f t="shared" si="80"/>
        <v/>
      </c>
      <c r="AD536" s="9">
        <f t="shared" si="81"/>
        <v>1</v>
      </c>
      <c r="AE536" s="9" t="str">
        <f t="shared" si="73"/>
        <v/>
      </c>
    </row>
    <row r="537" spans="1:31" ht="15" customHeight="1" x14ac:dyDescent="0.25">
      <c r="A537">
        <v>7829</v>
      </c>
      <c r="B537" t="s">
        <v>27</v>
      </c>
      <c r="C537" t="s">
        <v>421</v>
      </c>
      <c r="D537" s="14" t="s">
        <v>940</v>
      </c>
      <c r="E537" s="14" t="s">
        <v>941</v>
      </c>
      <c r="F537" t="s">
        <v>30</v>
      </c>
      <c r="G537" t="s">
        <v>43</v>
      </c>
      <c r="H537" t="s">
        <v>108</v>
      </c>
      <c r="I537" t="s">
        <v>33</v>
      </c>
      <c r="K537" t="s">
        <v>34</v>
      </c>
      <c r="L537" t="s">
        <v>35</v>
      </c>
      <c r="M537" t="s">
        <v>36</v>
      </c>
      <c r="N537" t="s">
        <v>45</v>
      </c>
      <c r="P537">
        <v>110</v>
      </c>
      <c r="Q537" t="s">
        <v>34</v>
      </c>
      <c r="R537" t="s">
        <v>26</v>
      </c>
      <c r="W537" s="9" t="str">
        <f t="shared" si="74"/>
        <v>Laptop/Desktop</v>
      </c>
      <c r="X537" s="9" t="str">
        <f t="shared" si="75"/>
        <v xml:space="preserve">24 Nov 22 14:50:03 </v>
      </c>
      <c r="Y537" s="9" t="str">
        <f t="shared" si="76"/>
        <v xml:space="preserve">14:50:03 </v>
      </c>
      <c r="Z537" s="10">
        <f t="shared" si="77"/>
        <v>44886.618090277778</v>
      </c>
      <c r="AA537" s="10" t="str">
        <f t="shared" si="78"/>
        <v>21 Nov 22 - 27 Nov 22</v>
      </c>
      <c r="AB537" s="9" t="str">
        <f t="shared" si="79"/>
        <v xml:space="preserve">01 Jan 70 00:00:00 </v>
      </c>
      <c r="AC537" s="11" t="str">
        <f t="shared" si="80"/>
        <v/>
      </c>
      <c r="AD537" s="9" t="str">
        <f t="shared" si="81"/>
        <v/>
      </c>
      <c r="AE537" s="9" t="str">
        <f t="shared" si="73"/>
        <v/>
      </c>
    </row>
    <row r="538" spans="1:31" ht="15" customHeight="1" x14ac:dyDescent="0.25">
      <c r="A538">
        <v>7830</v>
      </c>
      <c r="B538" t="s">
        <v>38</v>
      </c>
      <c r="C538" t="s">
        <v>196</v>
      </c>
      <c r="D538" t="s">
        <v>938</v>
      </c>
      <c r="E538" s="14" t="s">
        <v>939</v>
      </c>
      <c r="G538" t="s">
        <v>662</v>
      </c>
      <c r="H538" t="s">
        <v>32</v>
      </c>
      <c r="I538" t="s">
        <v>33</v>
      </c>
      <c r="J538" t="s">
        <v>33</v>
      </c>
      <c r="K538" t="s">
        <v>654</v>
      </c>
      <c r="L538" t="s">
        <v>35</v>
      </c>
      <c r="M538" t="s">
        <v>36</v>
      </c>
      <c r="O538" t="s">
        <v>50</v>
      </c>
      <c r="P538">
        <v>62</v>
      </c>
      <c r="Q538" t="s">
        <v>34</v>
      </c>
      <c r="R538" t="s">
        <v>47</v>
      </c>
      <c r="W538" s="9" t="str">
        <f t="shared" si="74"/>
        <v>Email Category</v>
      </c>
      <c r="X538" s="9" t="str">
        <f t="shared" si="75"/>
        <v xml:space="preserve">25 Nov 22 07:00:11 </v>
      </c>
      <c r="Y538" s="9" t="str">
        <f t="shared" si="76"/>
        <v xml:space="preserve">07:00:11 </v>
      </c>
      <c r="Z538" s="10">
        <f t="shared" si="77"/>
        <v>44886.29179398148</v>
      </c>
      <c r="AA538" s="10" t="str">
        <f t="shared" si="78"/>
        <v>21 Nov 22 - 27 Nov 22</v>
      </c>
      <c r="AB538" s="9" t="str">
        <f t="shared" si="79"/>
        <v xml:space="preserve">01 Jan 70 00:00:00 </v>
      </c>
      <c r="AC538" s="11" t="str">
        <f t="shared" si="80"/>
        <v/>
      </c>
      <c r="AD538" s="9" t="str">
        <f t="shared" si="81"/>
        <v/>
      </c>
      <c r="AE538" s="9" t="str">
        <f t="shared" si="73"/>
        <v/>
      </c>
    </row>
    <row r="539" spans="1:31" ht="15" customHeight="1" x14ac:dyDescent="0.25">
      <c r="A539">
        <v>7831</v>
      </c>
      <c r="B539" t="s">
        <v>57</v>
      </c>
      <c r="C539" t="s">
        <v>421</v>
      </c>
      <c r="D539" s="14" t="s">
        <v>28</v>
      </c>
      <c r="E539" s="14" t="s">
        <v>936</v>
      </c>
      <c r="F539" t="s">
        <v>30</v>
      </c>
      <c r="G539" t="s">
        <v>43</v>
      </c>
      <c r="H539" t="s">
        <v>67</v>
      </c>
      <c r="I539" t="s">
        <v>33</v>
      </c>
      <c r="K539" t="s">
        <v>34</v>
      </c>
      <c r="L539" t="s">
        <v>937</v>
      </c>
      <c r="M539" t="s">
        <v>36</v>
      </c>
      <c r="N539" t="s">
        <v>37</v>
      </c>
      <c r="P539">
        <v>90</v>
      </c>
      <c r="Q539" t="s">
        <v>34</v>
      </c>
      <c r="R539" t="s">
        <v>26</v>
      </c>
      <c r="W539" s="9" t="str">
        <f t="shared" si="74"/>
        <v>Server</v>
      </c>
      <c r="X539" s="9" t="str">
        <f t="shared" si="75"/>
        <v xml:space="preserve">25 Nov 22 09:10:04 </v>
      </c>
      <c r="Y539" s="9" t="str">
        <f t="shared" si="76"/>
        <v xml:space="preserve">09:10:04 </v>
      </c>
      <c r="Z539" s="10">
        <f t="shared" si="77"/>
        <v>44886.381990740738</v>
      </c>
      <c r="AA539" s="10" t="str">
        <f t="shared" si="78"/>
        <v>21 Nov 22 - 27 Nov 22</v>
      </c>
      <c r="AB539" s="9" t="str">
        <f t="shared" si="79"/>
        <v xml:space="preserve">25 Nov 22 09:12:06 </v>
      </c>
      <c r="AC539" s="11">
        <f t="shared" si="80"/>
        <v>1.4120370396994986E-3</v>
      </c>
      <c r="AD539" s="9" t="str">
        <f t="shared" si="81"/>
        <v/>
      </c>
      <c r="AE539" s="9" t="str">
        <f t="shared" si="73"/>
        <v/>
      </c>
    </row>
    <row r="540" spans="1:31" ht="15" customHeight="1" x14ac:dyDescent="0.25">
      <c r="A540">
        <v>7832</v>
      </c>
      <c r="B540" t="s">
        <v>57</v>
      </c>
      <c r="C540" t="s">
        <v>68</v>
      </c>
      <c r="D540" s="14" t="s">
        <v>928</v>
      </c>
      <c r="E540" s="14" t="s">
        <v>935</v>
      </c>
      <c r="F540" t="s">
        <v>930</v>
      </c>
      <c r="G540" t="s">
        <v>662</v>
      </c>
      <c r="H540" t="s">
        <v>133</v>
      </c>
      <c r="I540" t="s">
        <v>61</v>
      </c>
      <c r="J540" t="s">
        <v>61</v>
      </c>
      <c r="K540" t="s">
        <v>34</v>
      </c>
      <c r="L540" t="s">
        <v>35</v>
      </c>
      <c r="M540" t="s">
        <v>36</v>
      </c>
      <c r="N540" t="s">
        <v>45</v>
      </c>
      <c r="P540">
        <v>46</v>
      </c>
      <c r="Q540" t="s">
        <v>34</v>
      </c>
      <c r="R540" t="s">
        <v>239</v>
      </c>
      <c r="W540" s="9" t="str">
        <f t="shared" si="74"/>
        <v>Laptop/Desktop</v>
      </c>
      <c r="X540" s="9" t="str">
        <f t="shared" si="75"/>
        <v xml:space="preserve">25 Nov 22 09:30:02 </v>
      </c>
      <c r="Y540" s="9" t="str">
        <f t="shared" si="76"/>
        <v xml:space="preserve">09:30:02 </v>
      </c>
      <c r="Z540" s="10">
        <f t="shared" si="77"/>
        <v>44886.395856481482</v>
      </c>
      <c r="AA540" s="10" t="str">
        <f t="shared" si="78"/>
        <v>21 Nov 22 - 27 Nov 22</v>
      </c>
      <c r="AB540" s="9" t="str">
        <f t="shared" si="79"/>
        <v xml:space="preserve">01 Jan 70 00:00:00 </v>
      </c>
      <c r="AC540" s="11" t="str">
        <f t="shared" si="80"/>
        <v/>
      </c>
      <c r="AD540" s="9" t="str">
        <f t="shared" si="81"/>
        <v/>
      </c>
      <c r="AE540" s="9" t="str">
        <f t="shared" si="73"/>
        <v/>
      </c>
    </row>
    <row r="541" spans="1:31" ht="15" customHeight="1" x14ac:dyDescent="0.25">
      <c r="A541">
        <v>7833</v>
      </c>
      <c r="B541" t="s">
        <v>57</v>
      </c>
      <c r="C541" t="s">
        <v>421</v>
      </c>
      <c r="D541" s="14" t="s">
        <v>152</v>
      </c>
      <c r="E541" s="14" t="s">
        <v>934</v>
      </c>
      <c r="F541" t="s">
        <v>60</v>
      </c>
      <c r="G541" t="s">
        <v>43</v>
      </c>
      <c r="H541" t="s">
        <v>133</v>
      </c>
      <c r="I541" t="s">
        <v>33</v>
      </c>
      <c r="K541" t="s">
        <v>34</v>
      </c>
      <c r="L541" t="s">
        <v>35</v>
      </c>
      <c r="M541" t="s">
        <v>36</v>
      </c>
      <c r="N541" t="s">
        <v>109</v>
      </c>
      <c r="P541">
        <v>77</v>
      </c>
      <c r="Q541" t="s">
        <v>34</v>
      </c>
      <c r="R541" t="s">
        <v>239</v>
      </c>
      <c r="W541" s="9" t="str">
        <f t="shared" si="74"/>
        <v>Other</v>
      </c>
      <c r="X541" s="9" t="str">
        <f t="shared" si="75"/>
        <v xml:space="preserve">25 Nov 22 12:10:03 </v>
      </c>
      <c r="Y541" s="9" t="str">
        <f t="shared" si="76"/>
        <v xml:space="preserve">12:10:03 </v>
      </c>
      <c r="Z541" s="10">
        <f t="shared" si="77"/>
        <v>44886.506979166668</v>
      </c>
      <c r="AA541" s="10" t="str">
        <f t="shared" si="78"/>
        <v>21 Nov 22 - 27 Nov 22</v>
      </c>
      <c r="AB541" s="9" t="str">
        <f t="shared" si="79"/>
        <v xml:space="preserve">01 Jan 70 00:00:00 </v>
      </c>
      <c r="AC541" s="11" t="str">
        <f t="shared" si="80"/>
        <v/>
      </c>
      <c r="AD541" s="9" t="str">
        <f t="shared" si="81"/>
        <v/>
      </c>
      <c r="AE541" s="9" t="str">
        <f t="shared" si="73"/>
        <v/>
      </c>
    </row>
    <row r="542" spans="1:31" ht="15" customHeight="1" x14ac:dyDescent="0.25">
      <c r="A542">
        <v>7834</v>
      </c>
      <c r="B542" t="s">
        <v>57</v>
      </c>
      <c r="C542" t="s">
        <v>645</v>
      </c>
      <c r="D542" s="14" t="s">
        <v>150</v>
      </c>
      <c r="E542" s="14" t="s">
        <v>933</v>
      </c>
      <c r="F542" t="s">
        <v>60</v>
      </c>
      <c r="H542" t="s">
        <v>67</v>
      </c>
      <c r="I542" t="s">
        <v>33</v>
      </c>
      <c r="K542" t="s">
        <v>34</v>
      </c>
      <c r="L542" t="s">
        <v>35</v>
      </c>
      <c r="M542" t="s">
        <v>36</v>
      </c>
      <c r="P542">
        <v>152</v>
      </c>
      <c r="Q542" t="s">
        <v>34</v>
      </c>
      <c r="R542" t="s">
        <v>239</v>
      </c>
      <c r="W542" s="9" t="str">
        <f t="shared" si="74"/>
        <v>Email Category</v>
      </c>
      <c r="X542" s="9" t="str">
        <f t="shared" si="75"/>
        <v xml:space="preserve">25 Nov 22 12:50:04 </v>
      </c>
      <c r="Y542" s="9" t="str">
        <f t="shared" si="76"/>
        <v xml:space="preserve">12:50:04 </v>
      </c>
      <c r="Z542" s="10">
        <f t="shared" si="77"/>
        <v>44886.534768518519</v>
      </c>
      <c r="AA542" s="10" t="str">
        <f t="shared" si="78"/>
        <v>21 Nov 22 - 27 Nov 22</v>
      </c>
      <c r="AB542" s="9" t="str">
        <f t="shared" si="79"/>
        <v xml:space="preserve">01 Jan 70 00:00:00 </v>
      </c>
      <c r="AC542" s="11" t="str">
        <f t="shared" si="80"/>
        <v/>
      </c>
      <c r="AD542" s="9" t="str">
        <f t="shared" si="81"/>
        <v/>
      </c>
      <c r="AE542" s="9" t="str">
        <f t="shared" si="73"/>
        <v/>
      </c>
    </row>
    <row r="543" spans="1:31" ht="15" customHeight="1" x14ac:dyDescent="0.25">
      <c r="A543">
        <v>7835</v>
      </c>
      <c r="B543" t="s">
        <v>38</v>
      </c>
      <c r="C543" t="s">
        <v>645</v>
      </c>
      <c r="D543" t="s">
        <v>931</v>
      </c>
      <c r="E543" s="14" t="s">
        <v>932</v>
      </c>
      <c r="H543" t="s">
        <v>67</v>
      </c>
      <c r="I543" t="s">
        <v>61</v>
      </c>
      <c r="K543" s="1" t="s">
        <v>654</v>
      </c>
      <c r="L543" t="s">
        <v>35</v>
      </c>
      <c r="M543" t="s">
        <v>36</v>
      </c>
      <c r="O543" t="s">
        <v>74</v>
      </c>
      <c r="P543">
        <v>95</v>
      </c>
      <c r="Q543" t="s">
        <v>34</v>
      </c>
      <c r="R543" t="s">
        <v>47</v>
      </c>
      <c r="W543" s="9" t="str">
        <f t="shared" si="74"/>
        <v>Email Category</v>
      </c>
      <c r="X543" s="9" t="str">
        <f t="shared" si="75"/>
        <v xml:space="preserve">25 Nov 22 14:30:13 </v>
      </c>
      <c r="Y543" s="9" t="str">
        <f t="shared" si="76"/>
        <v xml:space="preserve">14:30:13 </v>
      </c>
      <c r="Z543" s="10">
        <f t="shared" si="77"/>
        <v>44886.604317129626</v>
      </c>
      <c r="AA543" s="10" t="str">
        <f t="shared" si="78"/>
        <v>21 Nov 22 - 27 Nov 22</v>
      </c>
      <c r="AB543" s="9" t="str">
        <f t="shared" si="79"/>
        <v xml:space="preserve">01 Jan 70 00:00:00 </v>
      </c>
      <c r="AC543" s="11" t="str">
        <f t="shared" si="80"/>
        <v/>
      </c>
      <c r="AD543" s="9" t="str">
        <f t="shared" si="81"/>
        <v/>
      </c>
      <c r="AE543" s="9" t="str">
        <f t="shared" si="73"/>
        <v/>
      </c>
    </row>
    <row r="544" spans="1:31" ht="15" customHeight="1" x14ac:dyDescent="0.25">
      <c r="A544">
        <v>7836</v>
      </c>
      <c r="B544" t="s">
        <v>57</v>
      </c>
      <c r="C544" t="s">
        <v>196</v>
      </c>
      <c r="D544" s="14" t="s">
        <v>928</v>
      </c>
      <c r="E544" s="14" t="s">
        <v>929</v>
      </c>
      <c r="F544" t="s">
        <v>930</v>
      </c>
      <c r="G544" t="s">
        <v>662</v>
      </c>
      <c r="H544" t="s">
        <v>133</v>
      </c>
      <c r="I544" t="s">
        <v>33</v>
      </c>
      <c r="J544" t="s">
        <v>33</v>
      </c>
      <c r="K544" t="s">
        <v>34</v>
      </c>
      <c r="L544" t="s">
        <v>35</v>
      </c>
      <c r="M544" t="s">
        <v>36</v>
      </c>
      <c r="N544" t="s">
        <v>45</v>
      </c>
      <c r="P544">
        <v>64</v>
      </c>
      <c r="Q544" t="s">
        <v>34</v>
      </c>
      <c r="R544" t="s">
        <v>51</v>
      </c>
      <c r="W544" s="9" t="str">
        <f t="shared" si="74"/>
        <v>Laptop/Desktop</v>
      </c>
      <c r="X544" s="9" t="str">
        <f t="shared" si="75"/>
        <v xml:space="preserve">25 Nov 22 14:40:04 </v>
      </c>
      <c r="Y544" s="9" t="str">
        <f t="shared" si="76"/>
        <v xml:space="preserve">14:40:04 </v>
      </c>
      <c r="Z544" s="10">
        <f t="shared" si="77"/>
        <v>44886.611157407409</v>
      </c>
      <c r="AA544" s="10" t="str">
        <f t="shared" si="78"/>
        <v>21 Nov 22 - 27 Nov 22</v>
      </c>
      <c r="AB544" s="9" t="str">
        <f t="shared" si="79"/>
        <v xml:space="preserve">01 Jan 70 00:00:00 </v>
      </c>
      <c r="AC544" s="11" t="str">
        <f t="shared" si="80"/>
        <v/>
      </c>
      <c r="AD544" s="9" t="str">
        <f t="shared" si="81"/>
        <v/>
      </c>
      <c r="AE544" s="9" t="str">
        <f t="shared" si="73"/>
        <v/>
      </c>
    </row>
    <row r="545" spans="1:31" ht="15" customHeight="1" x14ac:dyDescent="0.25">
      <c r="A545">
        <v>7837</v>
      </c>
      <c r="B545" t="s">
        <v>348</v>
      </c>
      <c r="C545" t="s">
        <v>645</v>
      </c>
      <c r="D545" s="14" t="s">
        <v>925</v>
      </c>
      <c r="E545" s="14" t="s">
        <v>926</v>
      </c>
      <c r="F545" t="s">
        <v>927</v>
      </c>
      <c r="H545" t="s">
        <v>108</v>
      </c>
      <c r="I545" t="s">
        <v>33</v>
      </c>
      <c r="K545" t="s">
        <v>34</v>
      </c>
      <c r="L545" t="s">
        <v>35</v>
      </c>
      <c r="M545" t="s">
        <v>36</v>
      </c>
      <c r="N545" t="s">
        <v>45</v>
      </c>
      <c r="P545">
        <v>70</v>
      </c>
      <c r="Q545" t="s">
        <v>34</v>
      </c>
      <c r="R545" t="s">
        <v>26</v>
      </c>
      <c r="W545" s="9" t="str">
        <f t="shared" si="74"/>
        <v>Laptop/Desktop</v>
      </c>
      <c r="X545" s="9" t="str">
        <f t="shared" si="75"/>
        <v xml:space="preserve">25 Nov 22 21:10:04 </v>
      </c>
      <c r="Y545" s="9" t="str">
        <f t="shared" si="76"/>
        <v xml:space="preserve">21:10:04 </v>
      </c>
      <c r="Z545" s="10">
        <f t="shared" si="77"/>
        <v>44886.881990740738</v>
      </c>
      <c r="AA545" s="10" t="str">
        <f t="shared" si="78"/>
        <v>21 Nov 22 - 27 Nov 22</v>
      </c>
      <c r="AB545" s="9" t="str">
        <f t="shared" si="79"/>
        <v xml:space="preserve">01 Jan 70 00:00:00 </v>
      </c>
      <c r="AC545" s="11" t="str">
        <f t="shared" si="80"/>
        <v/>
      </c>
      <c r="AD545" s="9" t="str">
        <f t="shared" si="81"/>
        <v/>
      </c>
      <c r="AE545" s="9" t="str">
        <f t="shared" si="73"/>
        <v/>
      </c>
    </row>
    <row r="546" spans="1:31" ht="15" customHeight="1" x14ac:dyDescent="0.25">
      <c r="A546">
        <v>7838</v>
      </c>
      <c r="B546" t="s">
        <v>57</v>
      </c>
      <c r="C546" t="s">
        <v>645</v>
      </c>
      <c r="D546" s="14" t="s">
        <v>28</v>
      </c>
      <c r="E546" s="14" t="s">
        <v>924</v>
      </c>
      <c r="F546" t="s">
        <v>30</v>
      </c>
      <c r="H546" t="s">
        <v>108</v>
      </c>
      <c r="I546" t="s">
        <v>33</v>
      </c>
      <c r="K546" s="1" t="s">
        <v>34</v>
      </c>
      <c r="L546" t="s">
        <v>35</v>
      </c>
      <c r="M546" t="s">
        <v>36</v>
      </c>
      <c r="N546" t="s">
        <v>37</v>
      </c>
      <c r="P546">
        <v>50</v>
      </c>
      <c r="Q546" t="s">
        <v>34</v>
      </c>
      <c r="R546" t="s">
        <v>26</v>
      </c>
      <c r="W546" s="9" t="str">
        <f t="shared" si="74"/>
        <v>Server</v>
      </c>
      <c r="X546" s="9" t="str">
        <f t="shared" si="75"/>
        <v xml:space="preserve">25 Nov 22 21:50:04 </v>
      </c>
      <c r="Y546" s="9" t="str">
        <f t="shared" si="76"/>
        <v xml:space="preserve">21:50:04 </v>
      </c>
      <c r="Z546" s="10">
        <f t="shared" si="77"/>
        <v>44886.909768518519</v>
      </c>
      <c r="AA546" s="10" t="str">
        <f t="shared" si="78"/>
        <v>21 Nov 22 - 27 Nov 22</v>
      </c>
      <c r="AB546" s="9" t="str">
        <f t="shared" si="79"/>
        <v xml:space="preserve">01 Jan 70 00:00:00 </v>
      </c>
      <c r="AC546" s="11" t="str">
        <f t="shared" si="80"/>
        <v/>
      </c>
      <c r="AD546" s="9" t="str">
        <f t="shared" si="81"/>
        <v/>
      </c>
      <c r="AE546" s="9" t="str">
        <f t="shared" si="73"/>
        <v/>
      </c>
    </row>
    <row r="547" spans="1:31" ht="15" customHeight="1" x14ac:dyDescent="0.25">
      <c r="A547">
        <v>7839</v>
      </c>
      <c r="B547" t="s">
        <v>425</v>
      </c>
      <c r="C547" t="s">
        <v>645</v>
      </c>
      <c r="D547" s="14" t="s">
        <v>919</v>
      </c>
      <c r="E547" s="14" t="s">
        <v>920</v>
      </c>
      <c r="F547" t="s">
        <v>921</v>
      </c>
      <c r="H547" t="s">
        <v>742</v>
      </c>
      <c r="I547" t="s">
        <v>33</v>
      </c>
      <c r="K547" s="1" t="s">
        <v>34</v>
      </c>
      <c r="L547" t="s">
        <v>922</v>
      </c>
      <c r="M547" t="s">
        <v>36</v>
      </c>
      <c r="N547" t="s">
        <v>923</v>
      </c>
      <c r="P547">
        <v>103</v>
      </c>
      <c r="Q547" t="s">
        <v>34</v>
      </c>
      <c r="R547" t="s">
        <v>26</v>
      </c>
      <c r="W547" s="9" t="str">
        <f t="shared" si="74"/>
        <v>Router</v>
      </c>
      <c r="X547" s="9" t="str">
        <f t="shared" si="75"/>
        <v xml:space="preserve">26 Nov 22 06:50:03 </v>
      </c>
      <c r="Y547" s="9" t="str">
        <f t="shared" si="76"/>
        <v xml:space="preserve">06:50:03 </v>
      </c>
      <c r="Z547" s="10">
        <f t="shared" si="77"/>
        <v>44886.284756944442</v>
      </c>
      <c r="AA547" s="10" t="str">
        <f t="shared" si="78"/>
        <v>21 Nov 22 - 27 Nov 22</v>
      </c>
      <c r="AB547" s="9" t="str">
        <f t="shared" si="79"/>
        <v xml:space="preserve">26 Nov 22 06:58:05 </v>
      </c>
      <c r="AC547" s="11">
        <f t="shared" si="80"/>
        <v>5.5787037053960375E-3</v>
      </c>
      <c r="AD547" s="9" t="str">
        <f t="shared" si="81"/>
        <v/>
      </c>
      <c r="AE547" s="9" t="str">
        <f t="shared" si="73"/>
        <v/>
      </c>
    </row>
    <row r="548" spans="1:31" ht="15" customHeight="1" x14ac:dyDescent="0.25">
      <c r="A548">
        <v>7840</v>
      </c>
      <c r="B548" t="s">
        <v>57</v>
      </c>
      <c r="C548" t="s">
        <v>645</v>
      </c>
      <c r="D548" s="14" t="s">
        <v>917</v>
      </c>
      <c r="E548" s="14" t="s">
        <v>918</v>
      </c>
      <c r="F548" t="s">
        <v>156</v>
      </c>
      <c r="H548" t="s">
        <v>133</v>
      </c>
      <c r="I548" t="s">
        <v>33</v>
      </c>
      <c r="K548" t="s">
        <v>34</v>
      </c>
      <c r="L548" t="s">
        <v>35</v>
      </c>
      <c r="M548" t="s">
        <v>36</v>
      </c>
      <c r="N548" t="s">
        <v>109</v>
      </c>
      <c r="P548">
        <v>70</v>
      </c>
      <c r="Q548" t="s">
        <v>34</v>
      </c>
      <c r="R548" t="s">
        <v>56</v>
      </c>
      <c r="W548" s="9" t="str">
        <f t="shared" si="74"/>
        <v>Other</v>
      </c>
      <c r="X548" s="9" t="str">
        <f t="shared" si="75"/>
        <v xml:space="preserve">26 Nov 22 09:40:03 </v>
      </c>
      <c r="Y548" s="9" t="str">
        <f t="shared" si="76"/>
        <v xml:space="preserve">09:40:03 </v>
      </c>
      <c r="Z548" s="10">
        <f t="shared" si="77"/>
        <v>44886.402812499997</v>
      </c>
      <c r="AA548" s="10" t="str">
        <f t="shared" si="78"/>
        <v>21 Nov 22 - 27 Nov 22</v>
      </c>
      <c r="AB548" s="9" t="str">
        <f t="shared" si="79"/>
        <v xml:space="preserve">01 Jan 70 00:00:00 </v>
      </c>
      <c r="AC548" s="11" t="str">
        <f t="shared" si="80"/>
        <v/>
      </c>
      <c r="AD548" s="9" t="str">
        <f t="shared" si="81"/>
        <v/>
      </c>
      <c r="AE548" s="9" t="str">
        <f t="shared" si="73"/>
        <v/>
      </c>
    </row>
    <row r="549" spans="1:31" ht="15" customHeight="1" x14ac:dyDescent="0.25">
      <c r="A549">
        <v>7841</v>
      </c>
      <c r="B549" t="s">
        <v>27</v>
      </c>
      <c r="C549" t="s">
        <v>39</v>
      </c>
      <c r="D549" s="14" t="s">
        <v>28</v>
      </c>
      <c r="E549" s="14" t="s">
        <v>1137</v>
      </c>
      <c r="F549" t="s">
        <v>173</v>
      </c>
      <c r="G549" t="s">
        <v>43</v>
      </c>
      <c r="H549" t="s">
        <v>108</v>
      </c>
      <c r="I549" t="s">
        <v>55</v>
      </c>
      <c r="J549" t="s">
        <v>61</v>
      </c>
      <c r="K549" t="s">
        <v>34</v>
      </c>
      <c r="L549" t="s">
        <v>35</v>
      </c>
      <c r="M549" t="s">
        <v>36</v>
      </c>
      <c r="N549" t="s">
        <v>37</v>
      </c>
      <c r="P549">
        <v>38</v>
      </c>
      <c r="Q549" t="s">
        <v>34</v>
      </c>
      <c r="R549" t="s">
        <v>26</v>
      </c>
      <c r="W549" s="9" t="str">
        <f t="shared" si="74"/>
        <v>Server</v>
      </c>
      <c r="X549" s="9" t="str">
        <f t="shared" si="75"/>
        <v xml:space="preserve">28 Nov 22 03:00:02 </v>
      </c>
      <c r="Y549" s="9" t="str">
        <f t="shared" si="76"/>
        <v xml:space="preserve">03:00:02 </v>
      </c>
      <c r="Z549" s="10">
        <f t="shared" si="77"/>
        <v>44893.125023148146</v>
      </c>
      <c r="AA549" s="10" t="str">
        <f t="shared" si="78"/>
        <v>28 Nov 22 - 04 Dec 22</v>
      </c>
      <c r="AB549" s="9" t="str">
        <f t="shared" si="79"/>
        <v xml:space="preserve">01 Jan 70 00:00:00 </v>
      </c>
      <c r="AC549" s="11" t="str">
        <f t="shared" si="80"/>
        <v/>
      </c>
      <c r="AD549" s="9" t="str">
        <f t="shared" si="81"/>
        <v/>
      </c>
      <c r="AE549" s="9">
        <f t="shared" si="73"/>
        <v>1</v>
      </c>
    </row>
    <row r="550" spans="1:31" ht="15" customHeight="1" x14ac:dyDescent="0.25">
      <c r="A550">
        <v>7842</v>
      </c>
      <c r="B550" t="s">
        <v>38</v>
      </c>
      <c r="C550" t="s">
        <v>39</v>
      </c>
      <c r="D550" t="s">
        <v>298</v>
      </c>
      <c r="E550" s="14" t="s">
        <v>1136</v>
      </c>
      <c r="G550" t="s">
        <v>662</v>
      </c>
      <c r="H550" t="s">
        <v>1016</v>
      </c>
      <c r="I550" t="s">
        <v>55</v>
      </c>
      <c r="J550" t="s">
        <v>55</v>
      </c>
      <c r="K550" t="s">
        <v>654</v>
      </c>
      <c r="L550" t="s">
        <v>35</v>
      </c>
      <c r="M550" t="s">
        <v>36</v>
      </c>
      <c r="O550" t="s">
        <v>94</v>
      </c>
      <c r="P550">
        <v>61</v>
      </c>
      <c r="Q550" t="s">
        <v>34</v>
      </c>
      <c r="R550" t="s">
        <v>47</v>
      </c>
      <c r="W550" s="9" t="str">
        <f t="shared" si="74"/>
        <v>Email Category</v>
      </c>
      <c r="X550" s="9" t="str">
        <f t="shared" si="75"/>
        <v xml:space="preserve">28 Nov 22 07:30:05 </v>
      </c>
      <c r="Y550" s="9" t="str">
        <f t="shared" si="76"/>
        <v xml:space="preserve">07:30:05 </v>
      </c>
      <c r="Z550" s="10">
        <f t="shared" si="77"/>
        <v>44893.312557870369</v>
      </c>
      <c r="AA550" s="10" t="str">
        <f t="shared" si="78"/>
        <v>28 Nov 22 - 04 Dec 22</v>
      </c>
      <c r="AB550" s="9" t="str">
        <f t="shared" si="79"/>
        <v xml:space="preserve">01 Jan 70 00:00:00 </v>
      </c>
      <c r="AC550" s="11" t="str">
        <f t="shared" si="80"/>
        <v/>
      </c>
      <c r="AD550" s="9">
        <f t="shared" si="81"/>
        <v>1</v>
      </c>
      <c r="AE550" s="9" t="str">
        <f t="shared" si="73"/>
        <v/>
      </c>
    </row>
    <row r="551" spans="1:31" ht="15" customHeight="1" x14ac:dyDescent="0.25">
      <c r="A551">
        <v>7843</v>
      </c>
      <c r="B551" t="s">
        <v>38</v>
      </c>
      <c r="C551" t="s">
        <v>39</v>
      </c>
      <c r="D551" t="s">
        <v>1135</v>
      </c>
      <c r="E551" s="14" t="s">
        <v>1134</v>
      </c>
      <c r="G551" t="s">
        <v>43</v>
      </c>
      <c r="H551" t="s">
        <v>1098</v>
      </c>
      <c r="I551" t="s">
        <v>61</v>
      </c>
      <c r="J551" t="s">
        <v>61</v>
      </c>
      <c r="K551" t="s">
        <v>654</v>
      </c>
      <c r="L551" t="s">
        <v>35</v>
      </c>
      <c r="M551" t="s">
        <v>36</v>
      </c>
      <c r="O551" t="s">
        <v>74</v>
      </c>
      <c r="P551">
        <v>232</v>
      </c>
      <c r="Q551" t="s">
        <v>34</v>
      </c>
      <c r="R551" t="s">
        <v>47</v>
      </c>
      <c r="W551" s="9" t="str">
        <f t="shared" si="74"/>
        <v>Email Category</v>
      </c>
      <c r="X551" s="9" t="str">
        <f t="shared" si="75"/>
        <v xml:space="preserve">28 Nov 22 08:30:14 </v>
      </c>
      <c r="Y551" s="9" t="str">
        <f t="shared" si="76"/>
        <v xml:space="preserve">08:30:14 </v>
      </c>
      <c r="Z551" s="10">
        <f t="shared" si="77"/>
        <v>44893.354328703703</v>
      </c>
      <c r="AA551" s="10" t="str">
        <f t="shared" si="78"/>
        <v>28 Nov 22 - 04 Dec 22</v>
      </c>
      <c r="AB551" s="9" t="str">
        <f t="shared" si="79"/>
        <v xml:space="preserve">01 Jan 70 00:00:00 </v>
      </c>
      <c r="AC551" s="11" t="str">
        <f t="shared" si="80"/>
        <v/>
      </c>
      <c r="AD551" s="9">
        <f t="shared" si="81"/>
        <v>1</v>
      </c>
      <c r="AE551" s="9" t="str">
        <f t="shared" si="73"/>
        <v/>
      </c>
    </row>
    <row r="552" spans="1:31" ht="15" customHeight="1" x14ac:dyDescent="0.25">
      <c r="A552">
        <v>7844</v>
      </c>
      <c r="B552" t="s">
        <v>38</v>
      </c>
      <c r="C552" t="s">
        <v>39</v>
      </c>
      <c r="D552" t="s">
        <v>1133</v>
      </c>
      <c r="E552" s="14" t="s">
        <v>1134</v>
      </c>
      <c r="G552" t="s">
        <v>46</v>
      </c>
      <c r="H552" t="s">
        <v>1016</v>
      </c>
      <c r="I552" t="s">
        <v>55</v>
      </c>
      <c r="J552" t="s">
        <v>55</v>
      </c>
      <c r="K552" t="s">
        <v>654</v>
      </c>
      <c r="L552" t="s">
        <v>35</v>
      </c>
      <c r="M552" t="s">
        <v>36</v>
      </c>
      <c r="O552" t="s">
        <v>84</v>
      </c>
      <c r="P552">
        <v>179</v>
      </c>
      <c r="Q552" t="s">
        <v>34</v>
      </c>
      <c r="R552" t="s">
        <v>47</v>
      </c>
      <c r="W552" s="9" t="str">
        <f t="shared" si="74"/>
        <v>Email Category</v>
      </c>
      <c r="X552" s="9" t="str">
        <f t="shared" si="75"/>
        <v xml:space="preserve">28 Nov 22 08:30:14 </v>
      </c>
      <c r="Y552" s="9" t="str">
        <f t="shared" si="76"/>
        <v xml:space="preserve">08:30:14 </v>
      </c>
      <c r="Z552" s="10">
        <f t="shared" si="77"/>
        <v>44893.354328703703</v>
      </c>
      <c r="AA552" s="10" t="str">
        <f t="shared" si="78"/>
        <v>28 Nov 22 - 04 Dec 22</v>
      </c>
      <c r="AB552" s="9" t="str">
        <f t="shared" si="79"/>
        <v xml:space="preserve">01 Jan 70 00:00:00 </v>
      </c>
      <c r="AC552" s="11" t="str">
        <f t="shared" si="80"/>
        <v/>
      </c>
      <c r="AD552" s="9">
        <f t="shared" si="81"/>
        <v>1</v>
      </c>
      <c r="AE552" s="9" t="str">
        <f t="shared" si="73"/>
        <v/>
      </c>
    </row>
    <row r="553" spans="1:31" ht="15" customHeight="1" x14ac:dyDescent="0.25">
      <c r="A553">
        <v>7845</v>
      </c>
      <c r="B553" t="s">
        <v>38</v>
      </c>
      <c r="C553" t="s">
        <v>39</v>
      </c>
      <c r="D553" t="s">
        <v>1133</v>
      </c>
      <c r="E553" s="14" t="s">
        <v>1134</v>
      </c>
      <c r="G553" t="s">
        <v>46</v>
      </c>
      <c r="H553" t="s">
        <v>1098</v>
      </c>
      <c r="I553" t="s">
        <v>55</v>
      </c>
      <c r="J553" t="s">
        <v>55</v>
      </c>
      <c r="K553" t="s">
        <v>654</v>
      </c>
      <c r="L553" t="s">
        <v>35</v>
      </c>
      <c r="M553" t="s">
        <v>36</v>
      </c>
      <c r="O553" t="s">
        <v>84</v>
      </c>
      <c r="P553">
        <v>199</v>
      </c>
      <c r="Q553" t="s">
        <v>34</v>
      </c>
      <c r="R553" t="s">
        <v>47</v>
      </c>
      <c r="W553" s="9" t="str">
        <f t="shared" si="74"/>
        <v>Email Category</v>
      </c>
      <c r="X553" s="9" t="str">
        <f t="shared" si="75"/>
        <v xml:space="preserve">28 Nov 22 08:30:14 </v>
      </c>
      <c r="Y553" s="9" t="str">
        <f t="shared" si="76"/>
        <v xml:space="preserve">08:30:14 </v>
      </c>
      <c r="Z553" s="10">
        <f t="shared" si="77"/>
        <v>44893.354328703703</v>
      </c>
      <c r="AA553" s="10" t="str">
        <f t="shared" si="78"/>
        <v>28 Nov 22 - 04 Dec 22</v>
      </c>
      <c r="AB553" s="9" t="str">
        <f t="shared" si="79"/>
        <v xml:space="preserve">01 Jan 70 00:00:00 </v>
      </c>
      <c r="AC553" s="11" t="str">
        <f t="shared" si="80"/>
        <v/>
      </c>
      <c r="AD553" s="9">
        <f t="shared" si="81"/>
        <v>1</v>
      </c>
      <c r="AE553" s="9" t="str">
        <f t="shared" si="73"/>
        <v/>
      </c>
    </row>
    <row r="554" spans="1:31" ht="15" customHeight="1" x14ac:dyDescent="0.25">
      <c r="A554">
        <v>7848</v>
      </c>
      <c r="B554" t="s">
        <v>38</v>
      </c>
      <c r="C554" t="s">
        <v>68</v>
      </c>
      <c r="D554" s="14" t="s">
        <v>1131</v>
      </c>
      <c r="E554" s="14" t="s">
        <v>1132</v>
      </c>
      <c r="F554" t="s">
        <v>91</v>
      </c>
      <c r="G554" t="s">
        <v>81</v>
      </c>
      <c r="H554" t="s">
        <v>67</v>
      </c>
      <c r="I554" t="s">
        <v>33</v>
      </c>
      <c r="J554" t="s">
        <v>33</v>
      </c>
      <c r="K554" t="s">
        <v>34</v>
      </c>
      <c r="L554" t="s">
        <v>35</v>
      </c>
      <c r="M554" t="s">
        <v>36</v>
      </c>
      <c r="P554">
        <v>228</v>
      </c>
      <c r="Q554" t="s">
        <v>34</v>
      </c>
      <c r="R554" t="s">
        <v>26</v>
      </c>
      <c r="W554" s="9" t="str">
        <f t="shared" si="74"/>
        <v>Email Category</v>
      </c>
      <c r="X554" s="9" t="str">
        <f t="shared" si="75"/>
        <v xml:space="preserve">28 Nov 22 11:50:02 </v>
      </c>
      <c r="Y554" s="9" t="str">
        <f t="shared" si="76"/>
        <v xml:space="preserve">11:50:02 </v>
      </c>
      <c r="Z554" s="10">
        <f t="shared" si="77"/>
        <v>44893.493078703701</v>
      </c>
      <c r="AA554" s="10" t="str">
        <f t="shared" si="78"/>
        <v>28 Nov 22 - 04 Dec 22</v>
      </c>
      <c r="AB554" s="9" t="str">
        <f t="shared" si="79"/>
        <v xml:space="preserve">01 Jan 70 00:00:00 </v>
      </c>
      <c r="AC554" s="11" t="str">
        <f t="shared" si="80"/>
        <v/>
      </c>
      <c r="AD554" s="9" t="str">
        <f t="shared" si="81"/>
        <v/>
      </c>
      <c r="AE554" s="9" t="str">
        <f t="shared" si="73"/>
        <v/>
      </c>
    </row>
    <row r="555" spans="1:31" ht="15" customHeight="1" x14ac:dyDescent="0.25">
      <c r="A555">
        <v>7849</v>
      </c>
      <c r="B555" t="s">
        <v>425</v>
      </c>
      <c r="C555" t="s">
        <v>39</v>
      </c>
      <c r="D555" s="14" t="s">
        <v>828</v>
      </c>
      <c r="E555" s="14" t="s">
        <v>1130</v>
      </c>
      <c r="F555" t="s">
        <v>831</v>
      </c>
      <c r="H555" t="s">
        <v>67</v>
      </c>
      <c r="I555" t="s">
        <v>61</v>
      </c>
      <c r="J555" t="s">
        <v>61</v>
      </c>
      <c r="K555" t="s">
        <v>34</v>
      </c>
      <c r="L555" t="s">
        <v>35</v>
      </c>
      <c r="M555" t="s">
        <v>36</v>
      </c>
      <c r="Q555" t="s">
        <v>34</v>
      </c>
      <c r="R555" t="s">
        <v>239</v>
      </c>
      <c r="W555" s="9" t="str">
        <f t="shared" si="74"/>
        <v>Email Category</v>
      </c>
      <c r="X555" s="9" t="str">
        <f t="shared" si="75"/>
        <v xml:space="preserve">28 Nov 22 13:30:02 </v>
      </c>
      <c r="Y555" s="9" t="str">
        <f t="shared" si="76"/>
        <v xml:space="preserve">13:30:02 </v>
      </c>
      <c r="Z555" s="10">
        <f t="shared" si="77"/>
        <v>44893.562523148146</v>
      </c>
      <c r="AA555" s="10" t="str">
        <f t="shared" si="78"/>
        <v>28 Nov 22 - 04 Dec 22</v>
      </c>
      <c r="AB555" s="9" t="str">
        <f t="shared" si="79"/>
        <v xml:space="preserve">01 Jan 70 00:00:00 </v>
      </c>
      <c r="AC555" s="11" t="str">
        <f t="shared" si="80"/>
        <v/>
      </c>
      <c r="AD555" s="9">
        <f t="shared" si="81"/>
        <v>1</v>
      </c>
      <c r="AE555" s="9" t="str">
        <f t="shared" si="73"/>
        <v/>
      </c>
    </row>
    <row r="556" spans="1:31" ht="15" customHeight="1" x14ac:dyDescent="0.25">
      <c r="A556">
        <v>7850</v>
      </c>
      <c r="B556" t="s">
        <v>38</v>
      </c>
      <c r="C556" t="s">
        <v>39</v>
      </c>
      <c r="D556" t="s">
        <v>1128</v>
      </c>
      <c r="E556" s="14" t="s">
        <v>1129</v>
      </c>
      <c r="G556" t="s">
        <v>31</v>
      </c>
      <c r="H556" t="s">
        <v>67</v>
      </c>
      <c r="I556" t="s">
        <v>55</v>
      </c>
      <c r="J556" t="s">
        <v>55</v>
      </c>
      <c r="K556" t="s">
        <v>654</v>
      </c>
      <c r="L556" t="s">
        <v>35</v>
      </c>
      <c r="M556" t="s">
        <v>36</v>
      </c>
      <c r="O556" t="s">
        <v>94</v>
      </c>
      <c r="P556">
        <v>48</v>
      </c>
      <c r="Q556" t="s">
        <v>34</v>
      </c>
      <c r="R556" t="s">
        <v>47</v>
      </c>
      <c r="W556" s="9" t="str">
        <f t="shared" si="74"/>
        <v>Email Category</v>
      </c>
      <c r="X556" s="9" t="str">
        <f t="shared" si="75"/>
        <v xml:space="preserve">28 Nov 22 16:00:05 </v>
      </c>
      <c r="Y556" s="9" t="str">
        <f t="shared" si="76"/>
        <v xml:space="preserve">16:00:05 </v>
      </c>
      <c r="Z556" s="10">
        <f t="shared" si="77"/>
        <v>44893.666724537034</v>
      </c>
      <c r="AA556" s="10" t="str">
        <f t="shared" si="78"/>
        <v>28 Nov 22 - 04 Dec 22</v>
      </c>
      <c r="AB556" s="9" t="str">
        <f t="shared" si="79"/>
        <v xml:space="preserve">01 Jan 70 00:00:00 </v>
      </c>
      <c r="AC556" s="11" t="str">
        <f t="shared" si="80"/>
        <v/>
      </c>
      <c r="AD556" s="9">
        <f t="shared" si="81"/>
        <v>1</v>
      </c>
      <c r="AE556" s="9" t="str">
        <f t="shared" si="73"/>
        <v/>
      </c>
    </row>
    <row r="557" spans="1:31" ht="15" customHeight="1" x14ac:dyDescent="0.25">
      <c r="A557">
        <v>7851</v>
      </c>
      <c r="B557" t="s">
        <v>38</v>
      </c>
      <c r="C557" t="s">
        <v>68</v>
      </c>
      <c r="D557" s="14" t="s">
        <v>40</v>
      </c>
      <c r="E557" s="14" t="s">
        <v>1127</v>
      </c>
      <c r="F557" t="s">
        <v>42</v>
      </c>
      <c r="G557" t="s">
        <v>81</v>
      </c>
      <c r="H557" t="s">
        <v>133</v>
      </c>
      <c r="I557" t="s">
        <v>33</v>
      </c>
      <c r="K557" t="s">
        <v>34</v>
      </c>
      <c r="L557" t="s">
        <v>35</v>
      </c>
      <c r="M557" t="s">
        <v>36</v>
      </c>
      <c r="P557">
        <v>50</v>
      </c>
      <c r="Q557" t="s">
        <v>34</v>
      </c>
      <c r="R557" t="s">
        <v>26</v>
      </c>
      <c r="W557" s="9" t="str">
        <f t="shared" si="74"/>
        <v>Email Category</v>
      </c>
      <c r="X557" s="9" t="str">
        <f t="shared" si="75"/>
        <v xml:space="preserve">28 Nov 22 16:30:02 </v>
      </c>
      <c r="Y557" s="9" t="str">
        <f t="shared" si="76"/>
        <v xml:space="preserve">16:30:02 </v>
      </c>
      <c r="Z557" s="10">
        <f t="shared" si="77"/>
        <v>44893.687523148146</v>
      </c>
      <c r="AA557" s="10" t="str">
        <f t="shared" si="78"/>
        <v>28 Nov 22 - 04 Dec 22</v>
      </c>
      <c r="AB557" s="9" t="str">
        <f t="shared" si="79"/>
        <v xml:space="preserve">01 Jan 70 00:00:00 </v>
      </c>
      <c r="AC557" s="11" t="str">
        <f t="shared" si="80"/>
        <v/>
      </c>
      <c r="AD557" s="9" t="str">
        <f t="shared" si="81"/>
        <v/>
      </c>
      <c r="AE557" s="9" t="str">
        <f t="shared" si="73"/>
        <v/>
      </c>
    </row>
    <row r="558" spans="1:31" ht="15" customHeight="1" x14ac:dyDescent="0.25">
      <c r="A558">
        <v>7852</v>
      </c>
      <c r="B558" t="s">
        <v>57</v>
      </c>
      <c r="C558" t="s">
        <v>39</v>
      </c>
      <c r="D558" s="14" t="s">
        <v>928</v>
      </c>
      <c r="E558" s="14" t="s">
        <v>1126</v>
      </c>
      <c r="F558" t="s">
        <v>930</v>
      </c>
      <c r="G558" t="s">
        <v>46</v>
      </c>
      <c r="H558" t="s">
        <v>133</v>
      </c>
      <c r="I558" t="s">
        <v>33</v>
      </c>
      <c r="J558" t="s">
        <v>33</v>
      </c>
      <c r="K558" t="s">
        <v>62</v>
      </c>
      <c r="L558" t="s">
        <v>35</v>
      </c>
      <c r="M558" t="s">
        <v>36</v>
      </c>
      <c r="P558">
        <v>55</v>
      </c>
      <c r="Q558" t="s">
        <v>34</v>
      </c>
      <c r="R558" t="s">
        <v>51</v>
      </c>
      <c r="W558" s="9" t="str">
        <f t="shared" si="74"/>
        <v>Email Category</v>
      </c>
      <c r="X558" s="9" t="str">
        <f t="shared" si="75"/>
        <v xml:space="preserve">28 Nov 22 17:00:03 </v>
      </c>
      <c r="Y558" s="9" t="str">
        <f t="shared" si="76"/>
        <v xml:space="preserve">17:00:03 </v>
      </c>
      <c r="Z558" s="10">
        <f t="shared" si="77"/>
        <v>44893.708368055559</v>
      </c>
      <c r="AA558" s="10" t="str">
        <f t="shared" si="78"/>
        <v>28 Nov 22 - 04 Dec 22</v>
      </c>
      <c r="AB558" s="9" t="str">
        <f t="shared" si="79"/>
        <v xml:space="preserve">01 Jan 70 00:00:00 </v>
      </c>
      <c r="AC558" s="11" t="str">
        <f t="shared" si="80"/>
        <v/>
      </c>
      <c r="AD558" s="9">
        <f t="shared" si="81"/>
        <v>1</v>
      </c>
      <c r="AE558" s="9" t="str">
        <f t="shared" si="73"/>
        <v/>
      </c>
    </row>
    <row r="559" spans="1:31" ht="15" customHeight="1" x14ac:dyDescent="0.25">
      <c r="A559">
        <v>7853</v>
      </c>
      <c r="B559" t="s">
        <v>57</v>
      </c>
      <c r="C559" t="s">
        <v>39</v>
      </c>
      <c r="D559" s="14" t="s">
        <v>928</v>
      </c>
      <c r="E559" s="14" t="s">
        <v>1125</v>
      </c>
      <c r="F559" t="s">
        <v>930</v>
      </c>
      <c r="G559" t="s">
        <v>46</v>
      </c>
      <c r="H559" t="s">
        <v>133</v>
      </c>
      <c r="I559" t="s">
        <v>55</v>
      </c>
      <c r="J559" t="s">
        <v>55</v>
      </c>
      <c r="K559" t="s">
        <v>34</v>
      </c>
      <c r="L559" t="s">
        <v>35</v>
      </c>
      <c r="M559" t="s">
        <v>36</v>
      </c>
      <c r="N559" t="s">
        <v>109</v>
      </c>
      <c r="P559">
        <v>331</v>
      </c>
      <c r="Q559" t="s">
        <v>34</v>
      </c>
      <c r="R559" t="s">
        <v>239</v>
      </c>
      <c r="W559" s="9" t="str">
        <f t="shared" si="74"/>
        <v>Other</v>
      </c>
      <c r="X559" s="9" t="str">
        <f t="shared" si="75"/>
        <v xml:space="preserve">28 Nov 22 17:00:04 </v>
      </c>
      <c r="Y559" s="9" t="str">
        <f t="shared" si="76"/>
        <v xml:space="preserve">17:00:04 </v>
      </c>
      <c r="Z559" s="10">
        <f t="shared" si="77"/>
        <v>44893.708379629628</v>
      </c>
      <c r="AA559" s="10" t="str">
        <f t="shared" si="78"/>
        <v>28 Nov 22 - 04 Dec 22</v>
      </c>
      <c r="AB559" s="9" t="str">
        <f t="shared" si="79"/>
        <v xml:space="preserve">01 Jan 70 00:00:00 </v>
      </c>
      <c r="AC559" s="11" t="str">
        <f t="shared" si="80"/>
        <v/>
      </c>
      <c r="AD559" s="9">
        <f t="shared" si="81"/>
        <v>1</v>
      </c>
      <c r="AE559" s="9" t="str">
        <f t="shared" si="73"/>
        <v/>
      </c>
    </row>
    <row r="560" spans="1:31" ht="15" customHeight="1" x14ac:dyDescent="0.25">
      <c r="A560">
        <v>7854</v>
      </c>
      <c r="B560" t="s">
        <v>57</v>
      </c>
      <c r="C560" t="s">
        <v>39</v>
      </c>
      <c r="D560" s="14" t="s">
        <v>928</v>
      </c>
      <c r="E560" s="14" t="s">
        <v>1124</v>
      </c>
      <c r="F560" t="s">
        <v>930</v>
      </c>
      <c r="G560" t="s">
        <v>46</v>
      </c>
      <c r="H560" t="s">
        <v>133</v>
      </c>
      <c r="I560" t="s">
        <v>55</v>
      </c>
      <c r="J560" t="s">
        <v>55</v>
      </c>
      <c r="K560" t="s">
        <v>34</v>
      </c>
      <c r="L560" t="s">
        <v>35</v>
      </c>
      <c r="M560" t="s">
        <v>36</v>
      </c>
      <c r="N560" t="s">
        <v>109</v>
      </c>
      <c r="P560">
        <v>333</v>
      </c>
      <c r="Q560" t="s">
        <v>34</v>
      </c>
      <c r="R560" t="s">
        <v>239</v>
      </c>
      <c r="W560" s="9" t="str">
        <f t="shared" si="74"/>
        <v>Other</v>
      </c>
      <c r="X560" s="9" t="str">
        <f t="shared" si="75"/>
        <v xml:space="preserve">28 Nov 22 17:00:05 </v>
      </c>
      <c r="Y560" s="9" t="str">
        <f t="shared" si="76"/>
        <v xml:space="preserve">17:00:05 </v>
      </c>
      <c r="Z560" s="10">
        <f t="shared" si="77"/>
        <v>44893.708391203705</v>
      </c>
      <c r="AA560" s="10" t="str">
        <f t="shared" si="78"/>
        <v>28 Nov 22 - 04 Dec 22</v>
      </c>
      <c r="AB560" s="9" t="str">
        <f t="shared" si="79"/>
        <v xml:space="preserve">01 Jan 70 00:00:00 </v>
      </c>
      <c r="AC560" s="11" t="str">
        <f t="shared" si="80"/>
        <v/>
      </c>
      <c r="AD560" s="9">
        <f t="shared" si="81"/>
        <v>1</v>
      </c>
      <c r="AE560" s="9" t="str">
        <f t="shared" si="73"/>
        <v/>
      </c>
    </row>
    <row r="561" spans="1:31" ht="15" customHeight="1" x14ac:dyDescent="0.25">
      <c r="A561">
        <v>7855</v>
      </c>
      <c r="B561" t="s">
        <v>57</v>
      </c>
      <c r="C561" t="s">
        <v>39</v>
      </c>
      <c r="D561" s="14" t="s">
        <v>928</v>
      </c>
      <c r="E561" s="14" t="s">
        <v>1123</v>
      </c>
      <c r="F561" t="s">
        <v>930</v>
      </c>
      <c r="G561" t="s">
        <v>46</v>
      </c>
      <c r="H561" t="s">
        <v>133</v>
      </c>
      <c r="I561" t="s">
        <v>55</v>
      </c>
      <c r="J561" t="s">
        <v>55</v>
      </c>
      <c r="K561" t="s">
        <v>34</v>
      </c>
      <c r="L561" t="s">
        <v>35</v>
      </c>
      <c r="M561" t="s">
        <v>36</v>
      </c>
      <c r="P561">
        <v>332</v>
      </c>
      <c r="Q561" t="s">
        <v>34</v>
      </c>
      <c r="R561" t="s">
        <v>239</v>
      </c>
      <c r="W561" s="9" t="str">
        <f t="shared" si="74"/>
        <v>Email Category</v>
      </c>
      <c r="X561" s="9" t="str">
        <f t="shared" si="75"/>
        <v xml:space="preserve">28 Nov 22 17:00:07 </v>
      </c>
      <c r="Y561" s="9" t="str">
        <f t="shared" si="76"/>
        <v xml:space="preserve">17:00:07 </v>
      </c>
      <c r="Z561" s="10">
        <f t="shared" si="77"/>
        <v>44893.708414351851</v>
      </c>
      <c r="AA561" s="10" t="str">
        <f t="shared" si="78"/>
        <v>28 Nov 22 - 04 Dec 22</v>
      </c>
      <c r="AB561" s="9" t="str">
        <f t="shared" si="79"/>
        <v xml:space="preserve">01 Jan 70 00:00:00 </v>
      </c>
      <c r="AC561" s="11" t="str">
        <f t="shared" si="80"/>
        <v/>
      </c>
      <c r="AD561" s="9">
        <f t="shared" si="81"/>
        <v>1</v>
      </c>
      <c r="AE561" s="9" t="str">
        <f t="shared" si="73"/>
        <v/>
      </c>
    </row>
    <row r="562" spans="1:31" ht="15" customHeight="1" x14ac:dyDescent="0.25">
      <c r="A562">
        <v>7856</v>
      </c>
      <c r="B562" t="s">
        <v>57</v>
      </c>
      <c r="C562" t="s">
        <v>39</v>
      </c>
      <c r="D562" s="14" t="s">
        <v>928</v>
      </c>
      <c r="E562" s="14" t="s">
        <v>1122</v>
      </c>
      <c r="F562" t="s">
        <v>930</v>
      </c>
      <c r="G562" t="s">
        <v>46</v>
      </c>
      <c r="H562" t="s">
        <v>133</v>
      </c>
      <c r="I562" t="s">
        <v>55</v>
      </c>
      <c r="J562" t="s">
        <v>55</v>
      </c>
      <c r="K562" t="s">
        <v>34</v>
      </c>
      <c r="L562" t="s">
        <v>35</v>
      </c>
      <c r="M562" t="s">
        <v>36</v>
      </c>
      <c r="P562">
        <v>334</v>
      </c>
      <c r="Q562" t="s">
        <v>34</v>
      </c>
      <c r="R562" t="s">
        <v>239</v>
      </c>
      <c r="W562" s="9" t="str">
        <f t="shared" si="74"/>
        <v>Email Category</v>
      </c>
      <c r="X562" s="9" t="str">
        <f t="shared" si="75"/>
        <v xml:space="preserve">28 Nov 22 17:00:08 </v>
      </c>
      <c r="Y562" s="9" t="str">
        <f t="shared" si="76"/>
        <v xml:space="preserve">17:00:08 </v>
      </c>
      <c r="Z562" s="10">
        <f t="shared" si="77"/>
        <v>44893.708425925928</v>
      </c>
      <c r="AA562" s="10" t="str">
        <f t="shared" si="78"/>
        <v>28 Nov 22 - 04 Dec 22</v>
      </c>
      <c r="AB562" s="9" t="str">
        <f t="shared" si="79"/>
        <v xml:space="preserve">01 Jan 70 00:00:00 </v>
      </c>
      <c r="AC562" s="11" t="str">
        <f t="shared" si="80"/>
        <v/>
      </c>
      <c r="AD562" s="9">
        <f t="shared" si="81"/>
        <v>1</v>
      </c>
      <c r="AE562" s="9" t="str">
        <f t="shared" si="73"/>
        <v/>
      </c>
    </row>
    <row r="563" spans="1:31" ht="15" customHeight="1" x14ac:dyDescent="0.25">
      <c r="A563">
        <v>7857</v>
      </c>
      <c r="B563" t="s">
        <v>57</v>
      </c>
      <c r="C563" t="s">
        <v>39</v>
      </c>
      <c r="D563" s="14" t="s">
        <v>928</v>
      </c>
      <c r="E563" s="14" t="s">
        <v>1121</v>
      </c>
      <c r="F563" t="s">
        <v>930</v>
      </c>
      <c r="G563" t="s">
        <v>46</v>
      </c>
      <c r="H563" t="s">
        <v>133</v>
      </c>
      <c r="I563" t="s">
        <v>55</v>
      </c>
      <c r="J563" t="s">
        <v>55</v>
      </c>
      <c r="K563" t="s">
        <v>34</v>
      </c>
      <c r="L563" t="s">
        <v>35</v>
      </c>
      <c r="M563" t="s">
        <v>36</v>
      </c>
      <c r="P563">
        <v>336</v>
      </c>
      <c r="Q563" t="s">
        <v>34</v>
      </c>
      <c r="R563" t="s">
        <v>239</v>
      </c>
      <c r="W563" s="9" t="str">
        <f t="shared" si="74"/>
        <v>Email Category</v>
      </c>
      <c r="X563" s="9" t="str">
        <f t="shared" si="75"/>
        <v xml:space="preserve">28 Nov 22 17:00:10 </v>
      </c>
      <c r="Y563" s="9" t="str">
        <f t="shared" si="76"/>
        <v xml:space="preserve">17:00:10 </v>
      </c>
      <c r="Z563" s="10">
        <f t="shared" si="77"/>
        <v>44893.708449074074</v>
      </c>
      <c r="AA563" s="10" t="str">
        <f t="shared" si="78"/>
        <v>28 Nov 22 - 04 Dec 22</v>
      </c>
      <c r="AB563" s="9" t="str">
        <f t="shared" si="79"/>
        <v xml:space="preserve">01 Jan 70 00:00:00 </v>
      </c>
      <c r="AC563" s="11" t="str">
        <f t="shared" si="80"/>
        <v/>
      </c>
      <c r="AD563" s="9">
        <f t="shared" si="81"/>
        <v>1</v>
      </c>
      <c r="AE563" s="9" t="str">
        <f t="shared" si="73"/>
        <v/>
      </c>
    </row>
    <row r="564" spans="1:31" ht="15" customHeight="1" x14ac:dyDescent="0.25">
      <c r="A564">
        <v>7858</v>
      </c>
      <c r="B564" t="s">
        <v>57</v>
      </c>
      <c r="C564" t="s">
        <v>39</v>
      </c>
      <c r="D564" s="14" t="s">
        <v>274</v>
      </c>
      <c r="E564" s="14" t="s">
        <v>1120</v>
      </c>
      <c r="F564" t="s">
        <v>272</v>
      </c>
      <c r="G564" t="s">
        <v>31</v>
      </c>
      <c r="H564" t="s">
        <v>133</v>
      </c>
      <c r="I564" t="s">
        <v>55</v>
      </c>
      <c r="J564" t="s">
        <v>55</v>
      </c>
      <c r="K564" s="1" t="s">
        <v>34</v>
      </c>
      <c r="L564" t="s">
        <v>35</v>
      </c>
      <c r="M564" t="s">
        <v>36</v>
      </c>
      <c r="N564" t="s">
        <v>45</v>
      </c>
      <c r="P564">
        <v>71</v>
      </c>
      <c r="Q564" t="s">
        <v>34</v>
      </c>
      <c r="R564" t="s">
        <v>239</v>
      </c>
      <c r="W564" s="9" t="str">
        <f t="shared" si="74"/>
        <v>Laptop/Desktop</v>
      </c>
      <c r="X564" s="9" t="str">
        <f t="shared" si="75"/>
        <v xml:space="preserve">28 Nov 22 18:00:03 </v>
      </c>
      <c r="Y564" s="9" t="str">
        <f t="shared" si="76"/>
        <v xml:space="preserve">18:00:03 </v>
      </c>
      <c r="Z564" s="10">
        <f t="shared" si="77"/>
        <v>44893.750034722223</v>
      </c>
      <c r="AA564" s="10" t="str">
        <f t="shared" si="78"/>
        <v>28 Nov 22 - 04 Dec 22</v>
      </c>
      <c r="AB564" s="9" t="str">
        <f t="shared" si="79"/>
        <v xml:space="preserve">01 Jan 70 00:00:00 </v>
      </c>
      <c r="AC564" s="11" t="str">
        <f t="shared" si="80"/>
        <v/>
      </c>
      <c r="AD564" s="9">
        <f t="shared" si="81"/>
        <v>1</v>
      </c>
      <c r="AE564" s="9" t="str">
        <f t="shared" si="73"/>
        <v/>
      </c>
    </row>
    <row r="565" spans="1:31" ht="15" customHeight="1" x14ac:dyDescent="0.25">
      <c r="A565">
        <v>7859</v>
      </c>
      <c r="B565" t="s">
        <v>57</v>
      </c>
      <c r="C565" t="s">
        <v>39</v>
      </c>
      <c r="D565" s="14" t="s">
        <v>270</v>
      </c>
      <c r="E565" s="14" t="s">
        <v>1119</v>
      </c>
      <c r="F565" t="s">
        <v>272</v>
      </c>
      <c r="G565" t="s">
        <v>31</v>
      </c>
      <c r="H565" t="s">
        <v>133</v>
      </c>
      <c r="I565" t="s">
        <v>55</v>
      </c>
      <c r="J565" t="s">
        <v>55</v>
      </c>
      <c r="K565" s="1" t="s">
        <v>34</v>
      </c>
      <c r="L565" t="s">
        <v>35</v>
      </c>
      <c r="M565" t="s">
        <v>36</v>
      </c>
      <c r="N565" t="s">
        <v>45</v>
      </c>
      <c r="P565">
        <v>111</v>
      </c>
      <c r="Q565" t="s">
        <v>34</v>
      </c>
      <c r="R565" t="s">
        <v>239</v>
      </c>
      <c r="W565" s="9" t="str">
        <f t="shared" si="74"/>
        <v>Laptop/Desktop</v>
      </c>
      <c r="X565" s="9" t="str">
        <f t="shared" si="75"/>
        <v xml:space="preserve">28 Nov 22 18:00:04 </v>
      </c>
      <c r="Y565" s="9" t="str">
        <f t="shared" si="76"/>
        <v xml:space="preserve">18:00:04 </v>
      </c>
      <c r="Z565" s="10">
        <f t="shared" si="77"/>
        <v>44893.7500462963</v>
      </c>
      <c r="AA565" s="10" t="str">
        <f t="shared" si="78"/>
        <v>28 Nov 22 - 04 Dec 22</v>
      </c>
      <c r="AB565" s="9" t="str">
        <f t="shared" si="79"/>
        <v xml:space="preserve">01 Jan 70 00:00:00 </v>
      </c>
      <c r="AC565" s="11" t="str">
        <f t="shared" si="80"/>
        <v/>
      </c>
      <c r="AD565" s="9">
        <f t="shared" si="81"/>
        <v>1</v>
      </c>
      <c r="AE565" s="9" t="str">
        <f t="shared" si="73"/>
        <v/>
      </c>
    </row>
    <row r="566" spans="1:31" ht="15" customHeight="1" x14ac:dyDescent="0.25">
      <c r="A566">
        <v>7860</v>
      </c>
      <c r="B566" t="s">
        <v>38</v>
      </c>
      <c r="C566" t="s">
        <v>39</v>
      </c>
      <c r="D566" t="s">
        <v>1118</v>
      </c>
      <c r="E566" s="14" t="s">
        <v>1117</v>
      </c>
      <c r="G566" t="s">
        <v>662</v>
      </c>
      <c r="H566" t="s">
        <v>133</v>
      </c>
      <c r="I566" t="s">
        <v>33</v>
      </c>
      <c r="J566" t="s">
        <v>33</v>
      </c>
      <c r="K566" s="1" t="s">
        <v>654</v>
      </c>
      <c r="L566" t="s">
        <v>35</v>
      </c>
      <c r="M566" t="s">
        <v>36</v>
      </c>
      <c r="O566" t="s">
        <v>50</v>
      </c>
      <c r="P566">
        <v>125</v>
      </c>
      <c r="Q566" t="s">
        <v>34</v>
      </c>
      <c r="R566" t="s">
        <v>47</v>
      </c>
      <c r="W566" s="9" t="str">
        <f t="shared" si="74"/>
        <v>Email Category</v>
      </c>
      <c r="X566" s="9" t="str">
        <f t="shared" si="75"/>
        <v xml:space="preserve">28 Nov 22 18:30:06 </v>
      </c>
      <c r="Y566" s="9" t="str">
        <f t="shared" si="76"/>
        <v xml:space="preserve">18:30:06 </v>
      </c>
      <c r="Z566" s="10">
        <f t="shared" si="77"/>
        <v>44893.770902777775</v>
      </c>
      <c r="AA566" s="10" t="str">
        <f t="shared" si="78"/>
        <v>28 Nov 22 - 04 Dec 22</v>
      </c>
      <c r="AB566" s="9" t="str">
        <f t="shared" si="79"/>
        <v xml:space="preserve">01 Jan 70 00:00:00 </v>
      </c>
      <c r="AC566" s="11" t="str">
        <f t="shared" si="80"/>
        <v/>
      </c>
      <c r="AD566" s="9">
        <f t="shared" si="81"/>
        <v>1</v>
      </c>
      <c r="AE566" s="9" t="str">
        <f t="shared" si="73"/>
        <v/>
      </c>
    </row>
    <row r="567" spans="1:31" ht="15" customHeight="1" x14ac:dyDescent="0.25">
      <c r="A567">
        <v>7861</v>
      </c>
      <c r="B567" t="s">
        <v>38</v>
      </c>
      <c r="C567" t="s">
        <v>39</v>
      </c>
      <c r="D567" t="s">
        <v>1116</v>
      </c>
      <c r="E567" s="14" t="s">
        <v>1117</v>
      </c>
      <c r="G567" t="s">
        <v>662</v>
      </c>
      <c r="H567" t="s">
        <v>133</v>
      </c>
      <c r="I567" t="s">
        <v>61</v>
      </c>
      <c r="J567" t="s">
        <v>61</v>
      </c>
      <c r="K567" t="s">
        <v>62</v>
      </c>
      <c r="L567" t="s">
        <v>35</v>
      </c>
      <c r="M567" t="s">
        <v>36</v>
      </c>
      <c r="O567" t="s">
        <v>74</v>
      </c>
      <c r="P567">
        <v>177</v>
      </c>
      <c r="Q567" t="s">
        <v>34</v>
      </c>
      <c r="R567" t="s">
        <v>47</v>
      </c>
      <c r="W567" s="9" t="str">
        <f t="shared" si="74"/>
        <v>Email Category</v>
      </c>
      <c r="X567" s="9" t="str">
        <f t="shared" si="75"/>
        <v xml:space="preserve">28 Nov 22 18:30:06 </v>
      </c>
      <c r="Y567" s="9" t="str">
        <f t="shared" si="76"/>
        <v xml:space="preserve">18:30:06 </v>
      </c>
      <c r="Z567" s="10">
        <f t="shared" si="77"/>
        <v>44893.770902777775</v>
      </c>
      <c r="AA567" s="10" t="str">
        <f t="shared" si="78"/>
        <v>28 Nov 22 - 04 Dec 22</v>
      </c>
      <c r="AB567" s="9" t="str">
        <f t="shared" si="79"/>
        <v xml:space="preserve">01 Jan 70 00:00:00 </v>
      </c>
      <c r="AC567" s="11" t="str">
        <f t="shared" si="80"/>
        <v/>
      </c>
      <c r="AD567" s="9">
        <f t="shared" si="81"/>
        <v>1</v>
      </c>
      <c r="AE567" s="9" t="str">
        <f t="shared" si="73"/>
        <v/>
      </c>
    </row>
    <row r="568" spans="1:31" ht="15" customHeight="1" x14ac:dyDescent="0.25">
      <c r="A568">
        <v>7862</v>
      </c>
      <c r="B568" t="s">
        <v>38</v>
      </c>
      <c r="C568" t="s">
        <v>39</v>
      </c>
      <c r="D568" t="s">
        <v>1101</v>
      </c>
      <c r="E568" s="14" t="s">
        <v>1115</v>
      </c>
      <c r="G568" t="s">
        <v>31</v>
      </c>
      <c r="H568" t="s">
        <v>133</v>
      </c>
      <c r="I568" t="s">
        <v>55</v>
      </c>
      <c r="J568" t="s">
        <v>55</v>
      </c>
      <c r="K568" t="s">
        <v>62</v>
      </c>
      <c r="L568" t="s">
        <v>35</v>
      </c>
      <c r="M568" t="s">
        <v>36</v>
      </c>
      <c r="O568" t="s">
        <v>94</v>
      </c>
      <c r="P568">
        <v>133</v>
      </c>
      <c r="Q568" t="s">
        <v>34</v>
      </c>
      <c r="R568" t="s">
        <v>47</v>
      </c>
      <c r="W568" s="9" t="str">
        <f t="shared" si="74"/>
        <v>Email Category</v>
      </c>
      <c r="X568" s="9" t="str">
        <f t="shared" si="75"/>
        <v xml:space="preserve">28 Nov 22 19:30:04 </v>
      </c>
      <c r="Y568" s="9" t="str">
        <f t="shared" si="76"/>
        <v xml:space="preserve">19:30:04 </v>
      </c>
      <c r="Z568" s="10">
        <f t="shared" si="77"/>
        <v>44893.8125462963</v>
      </c>
      <c r="AA568" s="10" t="str">
        <f t="shared" si="78"/>
        <v>28 Nov 22 - 04 Dec 22</v>
      </c>
      <c r="AB568" s="9" t="str">
        <f t="shared" si="79"/>
        <v xml:space="preserve">01 Jan 70 00:00:00 </v>
      </c>
      <c r="AC568" s="11" t="str">
        <f t="shared" si="80"/>
        <v/>
      </c>
      <c r="AD568" s="9">
        <f t="shared" si="81"/>
        <v>1</v>
      </c>
      <c r="AE568" s="9" t="str">
        <f t="shared" si="73"/>
        <v/>
      </c>
    </row>
    <row r="569" spans="1:31" ht="15" customHeight="1" x14ac:dyDescent="0.25">
      <c r="A569">
        <v>7863</v>
      </c>
      <c r="B569" t="s">
        <v>57</v>
      </c>
      <c r="C569" t="s">
        <v>39</v>
      </c>
      <c r="D569" s="14" t="s">
        <v>235</v>
      </c>
      <c r="E569" s="14" t="s">
        <v>1114</v>
      </c>
      <c r="F569" t="s">
        <v>237</v>
      </c>
      <c r="G569" t="s">
        <v>662</v>
      </c>
      <c r="H569" t="s">
        <v>133</v>
      </c>
      <c r="I569" t="s">
        <v>61</v>
      </c>
      <c r="J569" t="s">
        <v>61</v>
      </c>
      <c r="K569" s="1" t="s">
        <v>34</v>
      </c>
      <c r="L569" t="s">
        <v>35</v>
      </c>
      <c r="M569" t="s">
        <v>36</v>
      </c>
      <c r="N569" t="s">
        <v>45</v>
      </c>
      <c r="P569">
        <v>95</v>
      </c>
      <c r="Q569" t="s">
        <v>34</v>
      </c>
      <c r="R569" t="s">
        <v>51</v>
      </c>
      <c r="W569" s="9" t="str">
        <f t="shared" si="74"/>
        <v>Laptop/Desktop</v>
      </c>
      <c r="X569" s="9" t="str">
        <f t="shared" si="75"/>
        <v xml:space="preserve">28 Nov 22 20:40:02 </v>
      </c>
      <c r="Y569" s="9" t="str">
        <f t="shared" si="76"/>
        <v xml:space="preserve">20:40:02 </v>
      </c>
      <c r="Z569" s="10">
        <f t="shared" si="77"/>
        <v>44893.861134259256</v>
      </c>
      <c r="AA569" s="10" t="str">
        <f t="shared" si="78"/>
        <v>28 Nov 22 - 04 Dec 22</v>
      </c>
      <c r="AB569" s="9" t="str">
        <f t="shared" si="79"/>
        <v xml:space="preserve">01 Jan 70 00:00:00 </v>
      </c>
      <c r="AC569" s="11" t="str">
        <f t="shared" si="80"/>
        <v/>
      </c>
      <c r="AD569" s="9">
        <f t="shared" si="81"/>
        <v>1</v>
      </c>
      <c r="AE569" s="9" t="str">
        <f t="shared" si="73"/>
        <v/>
      </c>
    </row>
    <row r="570" spans="1:31" ht="15" customHeight="1" x14ac:dyDescent="0.25">
      <c r="A570">
        <v>7864</v>
      </c>
      <c r="B570" t="s">
        <v>38</v>
      </c>
      <c r="C570" t="s">
        <v>39</v>
      </c>
      <c r="D570" s="14" t="s">
        <v>197</v>
      </c>
      <c r="E570" s="14" t="s">
        <v>1113</v>
      </c>
      <c r="F570" t="s">
        <v>199</v>
      </c>
      <c r="G570" t="s">
        <v>43</v>
      </c>
      <c r="H570" t="s">
        <v>108</v>
      </c>
      <c r="I570" t="s">
        <v>55</v>
      </c>
      <c r="J570" t="s">
        <v>55</v>
      </c>
      <c r="K570" t="s">
        <v>34</v>
      </c>
      <c r="L570" t="s">
        <v>35</v>
      </c>
      <c r="M570" t="s">
        <v>36</v>
      </c>
      <c r="N570" t="s">
        <v>37</v>
      </c>
      <c r="P570">
        <v>37</v>
      </c>
      <c r="Q570" t="s">
        <v>34</v>
      </c>
      <c r="R570" t="s">
        <v>26</v>
      </c>
      <c r="W570" s="9" t="str">
        <f t="shared" si="74"/>
        <v>Server</v>
      </c>
      <c r="X570" s="9" t="str">
        <f t="shared" si="75"/>
        <v xml:space="preserve">29 Nov 22 00:30:03 </v>
      </c>
      <c r="Y570" s="9" t="str">
        <f t="shared" si="76"/>
        <v xml:space="preserve">00:30:03 </v>
      </c>
      <c r="Z570" s="10">
        <f t="shared" si="77"/>
        <v>44893.020868055559</v>
      </c>
      <c r="AA570" s="10" t="str">
        <f t="shared" si="78"/>
        <v>28 Nov 22 - 04 Dec 22</v>
      </c>
      <c r="AB570" s="9" t="str">
        <f t="shared" si="79"/>
        <v xml:space="preserve">01 Jan 70 00:00:00 </v>
      </c>
      <c r="AC570" s="11" t="str">
        <f t="shared" si="80"/>
        <v/>
      </c>
      <c r="AD570" s="9">
        <f t="shared" si="81"/>
        <v>1</v>
      </c>
      <c r="AE570" s="9" t="str">
        <f t="shared" si="73"/>
        <v/>
      </c>
    </row>
    <row r="571" spans="1:31" ht="15" customHeight="1" x14ac:dyDescent="0.25">
      <c r="A571">
        <v>7865</v>
      </c>
      <c r="B571" t="s">
        <v>38</v>
      </c>
      <c r="C571" t="s">
        <v>39</v>
      </c>
      <c r="D571" s="14" t="s">
        <v>197</v>
      </c>
      <c r="E571" s="14" t="s">
        <v>1112</v>
      </c>
      <c r="F571" t="s">
        <v>199</v>
      </c>
      <c r="G571" t="s">
        <v>43</v>
      </c>
      <c r="H571" t="s">
        <v>108</v>
      </c>
      <c r="I571" t="s">
        <v>55</v>
      </c>
      <c r="J571" t="s">
        <v>55</v>
      </c>
      <c r="K571" t="s">
        <v>34</v>
      </c>
      <c r="L571" t="s">
        <v>35</v>
      </c>
      <c r="M571" t="s">
        <v>36</v>
      </c>
      <c r="N571" t="s">
        <v>37</v>
      </c>
      <c r="P571">
        <v>32</v>
      </c>
      <c r="Q571" t="s">
        <v>34</v>
      </c>
      <c r="R571" t="s">
        <v>26</v>
      </c>
      <c r="W571" s="9" t="str">
        <f t="shared" si="74"/>
        <v>Server</v>
      </c>
      <c r="X571" s="9" t="str">
        <f t="shared" si="75"/>
        <v xml:space="preserve">29 Nov 22 00:50:02 </v>
      </c>
      <c r="Y571" s="9" t="str">
        <f t="shared" si="76"/>
        <v xml:space="preserve">00:50:02 </v>
      </c>
      <c r="Z571" s="10">
        <f t="shared" si="77"/>
        <v>44893.034745370373</v>
      </c>
      <c r="AA571" s="10" t="str">
        <f t="shared" si="78"/>
        <v>28 Nov 22 - 04 Dec 22</v>
      </c>
      <c r="AB571" s="9" t="str">
        <f t="shared" si="79"/>
        <v xml:space="preserve">01 Jan 70 00:00:00 </v>
      </c>
      <c r="AC571" s="11" t="str">
        <f t="shared" si="80"/>
        <v/>
      </c>
      <c r="AD571" s="9">
        <f t="shared" si="81"/>
        <v>1</v>
      </c>
      <c r="AE571" s="9" t="str">
        <f t="shared" si="73"/>
        <v/>
      </c>
    </row>
    <row r="572" spans="1:31" ht="15" customHeight="1" x14ac:dyDescent="0.25">
      <c r="A572">
        <v>7866</v>
      </c>
      <c r="B572" t="s">
        <v>57</v>
      </c>
      <c r="C572" t="s">
        <v>39</v>
      </c>
      <c r="D572" s="14" t="s">
        <v>928</v>
      </c>
      <c r="E572" s="14" t="s">
        <v>1111</v>
      </c>
      <c r="F572" t="s">
        <v>930</v>
      </c>
      <c r="G572" t="s">
        <v>43</v>
      </c>
      <c r="H572" t="s">
        <v>108</v>
      </c>
      <c r="I572" t="s">
        <v>33</v>
      </c>
      <c r="J572" t="s">
        <v>33</v>
      </c>
      <c r="K572" t="s">
        <v>34</v>
      </c>
      <c r="L572" t="s">
        <v>35</v>
      </c>
      <c r="M572" t="s">
        <v>36</v>
      </c>
      <c r="N572" t="s">
        <v>45</v>
      </c>
      <c r="P572">
        <v>84</v>
      </c>
      <c r="Q572" t="s">
        <v>34</v>
      </c>
      <c r="R572" t="s">
        <v>905</v>
      </c>
      <c r="W572" s="9" t="str">
        <f t="shared" si="74"/>
        <v>Laptop/Desktop</v>
      </c>
      <c r="X572" s="9" t="str">
        <f t="shared" si="75"/>
        <v xml:space="preserve">29 Nov 22 07:30:02 </v>
      </c>
      <c r="Y572" s="9" t="str">
        <f t="shared" si="76"/>
        <v xml:space="preserve">07:30:02 </v>
      </c>
      <c r="Z572" s="10">
        <f t="shared" si="77"/>
        <v>44893.312523148146</v>
      </c>
      <c r="AA572" s="10" t="str">
        <f t="shared" si="78"/>
        <v>28 Nov 22 - 04 Dec 22</v>
      </c>
      <c r="AB572" s="9" t="str">
        <f t="shared" si="79"/>
        <v xml:space="preserve">01 Jan 70 00:00:00 </v>
      </c>
      <c r="AC572" s="11" t="str">
        <f t="shared" si="80"/>
        <v/>
      </c>
      <c r="AD572" s="9">
        <f t="shared" si="81"/>
        <v>1</v>
      </c>
      <c r="AE572" s="9" t="str">
        <f t="shared" si="73"/>
        <v/>
      </c>
    </row>
    <row r="573" spans="1:31" ht="15" customHeight="1" x14ac:dyDescent="0.25">
      <c r="A573">
        <v>7867</v>
      </c>
      <c r="B573" t="s">
        <v>38</v>
      </c>
      <c r="C573" t="s">
        <v>39</v>
      </c>
      <c r="D573" t="s">
        <v>1109</v>
      </c>
      <c r="E573" s="14" t="s">
        <v>1110</v>
      </c>
      <c r="G573" t="s">
        <v>662</v>
      </c>
      <c r="H573" t="s">
        <v>1098</v>
      </c>
      <c r="I573" t="s">
        <v>61</v>
      </c>
      <c r="J573" t="s">
        <v>61</v>
      </c>
      <c r="K573" t="s">
        <v>62</v>
      </c>
      <c r="L573" t="s">
        <v>35</v>
      </c>
      <c r="M573" t="s">
        <v>36</v>
      </c>
      <c r="O573" t="s">
        <v>74</v>
      </c>
      <c r="P573">
        <v>289</v>
      </c>
      <c r="Q573" t="s">
        <v>34</v>
      </c>
      <c r="R573" t="s">
        <v>47</v>
      </c>
      <c r="W573" s="9" t="str">
        <f t="shared" si="74"/>
        <v>Email Category</v>
      </c>
      <c r="X573" s="9" t="str">
        <f t="shared" si="75"/>
        <v xml:space="preserve">29 Nov 22 07:30:05 </v>
      </c>
      <c r="Y573" s="9" t="str">
        <f t="shared" si="76"/>
        <v xml:space="preserve">07:30:05 </v>
      </c>
      <c r="Z573" s="10">
        <f t="shared" si="77"/>
        <v>44893.312557870369</v>
      </c>
      <c r="AA573" s="10" t="str">
        <f t="shared" si="78"/>
        <v>28 Nov 22 - 04 Dec 22</v>
      </c>
      <c r="AB573" s="9" t="str">
        <f t="shared" si="79"/>
        <v xml:space="preserve">01 Jan 70 00:00:00 </v>
      </c>
      <c r="AC573" s="11" t="str">
        <f t="shared" si="80"/>
        <v/>
      </c>
      <c r="AD573" s="9">
        <f t="shared" si="81"/>
        <v>1</v>
      </c>
      <c r="AE573" s="9" t="str">
        <f t="shared" si="73"/>
        <v/>
      </c>
    </row>
    <row r="574" spans="1:31" ht="15" customHeight="1" x14ac:dyDescent="0.25">
      <c r="A574">
        <v>7868</v>
      </c>
      <c r="B574" t="s">
        <v>38</v>
      </c>
      <c r="C574" t="s">
        <v>39</v>
      </c>
      <c r="D574" t="s">
        <v>1108</v>
      </c>
      <c r="E574" s="14" t="s">
        <v>1107</v>
      </c>
      <c r="G574" t="s">
        <v>662</v>
      </c>
      <c r="H574" t="s">
        <v>1098</v>
      </c>
      <c r="I574" t="s">
        <v>33</v>
      </c>
      <c r="J574" t="s">
        <v>33</v>
      </c>
      <c r="K574" t="s">
        <v>62</v>
      </c>
      <c r="L574" t="s">
        <v>35</v>
      </c>
      <c r="M574" t="s">
        <v>36</v>
      </c>
      <c r="O574" t="s">
        <v>50</v>
      </c>
      <c r="P574">
        <v>289</v>
      </c>
      <c r="Q574" t="s">
        <v>34</v>
      </c>
      <c r="R574" t="s">
        <v>47</v>
      </c>
      <c r="W574" s="9" t="str">
        <f t="shared" si="74"/>
        <v>Email Category</v>
      </c>
      <c r="X574" s="9" t="str">
        <f t="shared" si="75"/>
        <v xml:space="preserve">29 Nov 22 08:00:16 </v>
      </c>
      <c r="Y574" s="9" t="str">
        <f t="shared" si="76"/>
        <v xml:space="preserve">08:00:16 </v>
      </c>
      <c r="Z574" s="10">
        <f t="shared" si="77"/>
        <v>44893.333518518521</v>
      </c>
      <c r="AA574" s="10" t="str">
        <f t="shared" si="78"/>
        <v>28 Nov 22 - 04 Dec 22</v>
      </c>
      <c r="AB574" s="9" t="str">
        <f t="shared" si="79"/>
        <v xml:space="preserve">01 Jan 70 00:00:00 </v>
      </c>
      <c r="AC574" s="11" t="str">
        <f t="shared" si="80"/>
        <v/>
      </c>
      <c r="AD574" s="9">
        <f t="shared" si="81"/>
        <v>1</v>
      </c>
      <c r="AE574" s="9" t="str">
        <f t="shared" si="73"/>
        <v/>
      </c>
    </row>
    <row r="575" spans="1:31" ht="15" customHeight="1" x14ac:dyDescent="0.25">
      <c r="A575">
        <v>7869</v>
      </c>
      <c r="B575" t="s">
        <v>38</v>
      </c>
      <c r="C575" t="s">
        <v>39</v>
      </c>
      <c r="D575" t="s">
        <v>1106</v>
      </c>
      <c r="E575" s="14" t="s">
        <v>1107</v>
      </c>
      <c r="G575" t="s">
        <v>662</v>
      </c>
      <c r="H575" t="s">
        <v>1016</v>
      </c>
      <c r="I575" t="s">
        <v>61</v>
      </c>
      <c r="J575" t="s">
        <v>61</v>
      </c>
      <c r="K575" t="s">
        <v>62</v>
      </c>
      <c r="L575" t="s">
        <v>35</v>
      </c>
      <c r="M575" t="s">
        <v>36</v>
      </c>
      <c r="O575" t="s">
        <v>74</v>
      </c>
      <c r="P575">
        <v>268</v>
      </c>
      <c r="Q575" t="s">
        <v>34</v>
      </c>
      <c r="R575" t="s">
        <v>47</v>
      </c>
      <c r="W575" s="9" t="str">
        <f t="shared" si="74"/>
        <v>Email Category</v>
      </c>
      <c r="X575" s="9" t="str">
        <f t="shared" si="75"/>
        <v xml:space="preserve">29 Nov 22 08:00:16 </v>
      </c>
      <c r="Y575" s="9" t="str">
        <f t="shared" si="76"/>
        <v xml:space="preserve">08:00:16 </v>
      </c>
      <c r="Z575" s="10">
        <f t="shared" si="77"/>
        <v>44893.333518518521</v>
      </c>
      <c r="AA575" s="10" t="str">
        <f t="shared" si="78"/>
        <v>28 Nov 22 - 04 Dec 22</v>
      </c>
      <c r="AB575" s="9" t="str">
        <f t="shared" si="79"/>
        <v xml:space="preserve">01 Jan 70 00:00:00 </v>
      </c>
      <c r="AC575" s="11" t="str">
        <f t="shared" si="80"/>
        <v/>
      </c>
      <c r="AD575" s="9">
        <f t="shared" si="81"/>
        <v>1</v>
      </c>
      <c r="AE575" s="9" t="str">
        <f t="shared" ref="AE575:AE638" si="82">IF(C575&lt;&gt;"Closed","",IF(I575&lt;&gt;J575,1,""))</f>
        <v/>
      </c>
    </row>
    <row r="576" spans="1:31" ht="15" customHeight="1" x14ac:dyDescent="0.25">
      <c r="A576">
        <v>7870</v>
      </c>
      <c r="B576" t="s">
        <v>57</v>
      </c>
      <c r="C576" t="s">
        <v>39</v>
      </c>
      <c r="D576" s="14" t="s">
        <v>928</v>
      </c>
      <c r="E576" s="14" t="s">
        <v>1105</v>
      </c>
      <c r="F576" t="s">
        <v>930</v>
      </c>
      <c r="G576" t="s">
        <v>81</v>
      </c>
      <c r="H576" t="s">
        <v>67</v>
      </c>
      <c r="I576" t="s">
        <v>61</v>
      </c>
      <c r="J576" t="s">
        <v>61</v>
      </c>
      <c r="K576" t="s">
        <v>34</v>
      </c>
      <c r="L576" t="s">
        <v>35</v>
      </c>
      <c r="M576" t="s">
        <v>36</v>
      </c>
      <c r="N576" t="s">
        <v>45</v>
      </c>
      <c r="P576">
        <v>127</v>
      </c>
      <c r="Q576" t="s">
        <v>34</v>
      </c>
      <c r="R576" t="s">
        <v>51</v>
      </c>
      <c r="W576" s="9" t="str">
        <f t="shared" si="74"/>
        <v>Laptop/Desktop</v>
      </c>
      <c r="X576" s="9" t="str">
        <f t="shared" si="75"/>
        <v xml:space="preserve">29 Nov 22 08:20:04 </v>
      </c>
      <c r="Y576" s="9" t="str">
        <f t="shared" si="76"/>
        <v xml:space="preserve">08:20:04 </v>
      </c>
      <c r="Z576" s="10">
        <f t="shared" si="77"/>
        <v>44893.347268518519</v>
      </c>
      <c r="AA576" s="10" t="str">
        <f t="shared" si="78"/>
        <v>28 Nov 22 - 04 Dec 22</v>
      </c>
      <c r="AB576" s="9" t="str">
        <f t="shared" si="79"/>
        <v xml:space="preserve">01 Jan 70 00:00:00 </v>
      </c>
      <c r="AC576" s="11" t="str">
        <f t="shared" si="80"/>
        <v/>
      </c>
      <c r="AD576" s="9">
        <f t="shared" si="81"/>
        <v>1</v>
      </c>
      <c r="AE576" s="9" t="str">
        <f t="shared" si="82"/>
        <v/>
      </c>
    </row>
    <row r="577" spans="1:31" ht="15" customHeight="1" x14ac:dyDescent="0.25">
      <c r="A577">
        <v>7871</v>
      </c>
      <c r="B577" t="s">
        <v>57</v>
      </c>
      <c r="C577" t="s">
        <v>39</v>
      </c>
      <c r="D577" s="14" t="s">
        <v>928</v>
      </c>
      <c r="E577" s="14" t="s">
        <v>1104</v>
      </c>
      <c r="F577" t="s">
        <v>930</v>
      </c>
      <c r="G577" t="s">
        <v>81</v>
      </c>
      <c r="H577" t="s">
        <v>67</v>
      </c>
      <c r="I577" t="s">
        <v>33</v>
      </c>
      <c r="J577" t="s">
        <v>33</v>
      </c>
      <c r="K577" t="s">
        <v>34</v>
      </c>
      <c r="L577" t="s">
        <v>35</v>
      </c>
      <c r="M577" t="s">
        <v>36</v>
      </c>
      <c r="N577" t="s">
        <v>45</v>
      </c>
      <c r="P577">
        <v>128</v>
      </c>
      <c r="Q577" t="s">
        <v>34</v>
      </c>
      <c r="R577" t="s">
        <v>51</v>
      </c>
      <c r="W577" s="9" t="str">
        <f t="shared" si="74"/>
        <v>Laptop/Desktop</v>
      </c>
      <c r="X577" s="9" t="str">
        <f t="shared" si="75"/>
        <v xml:space="preserve">29 Nov 22 08:20:05 </v>
      </c>
      <c r="Y577" s="9" t="str">
        <f t="shared" si="76"/>
        <v xml:space="preserve">08:20:05 </v>
      </c>
      <c r="Z577" s="10">
        <f t="shared" si="77"/>
        <v>44893.347280092596</v>
      </c>
      <c r="AA577" s="10" t="str">
        <f t="shared" si="78"/>
        <v>28 Nov 22 - 04 Dec 22</v>
      </c>
      <c r="AB577" s="9" t="str">
        <f t="shared" si="79"/>
        <v xml:space="preserve">01 Jan 70 00:00:00 </v>
      </c>
      <c r="AC577" s="11" t="str">
        <f t="shared" si="80"/>
        <v/>
      </c>
      <c r="AD577" s="9">
        <f t="shared" si="81"/>
        <v>1</v>
      </c>
      <c r="AE577" s="9" t="str">
        <f t="shared" si="82"/>
        <v/>
      </c>
    </row>
    <row r="578" spans="1:31" ht="15" customHeight="1" x14ac:dyDescent="0.25">
      <c r="A578">
        <v>7872</v>
      </c>
      <c r="B578" t="s">
        <v>38</v>
      </c>
      <c r="C578" t="s">
        <v>39</v>
      </c>
      <c r="D578" t="s">
        <v>1103</v>
      </c>
      <c r="E578" s="14" t="s">
        <v>1102</v>
      </c>
      <c r="G578" t="s">
        <v>81</v>
      </c>
      <c r="H578" t="s">
        <v>1016</v>
      </c>
      <c r="I578" t="s">
        <v>61</v>
      </c>
      <c r="J578" t="s">
        <v>61</v>
      </c>
      <c r="K578" t="s">
        <v>62</v>
      </c>
      <c r="L578" t="s">
        <v>35</v>
      </c>
      <c r="M578" t="s">
        <v>36</v>
      </c>
      <c r="O578" t="s">
        <v>74</v>
      </c>
      <c r="P578">
        <v>361</v>
      </c>
      <c r="Q578" t="s">
        <v>34</v>
      </c>
      <c r="R578" t="s">
        <v>47</v>
      </c>
      <c r="W578" s="9" t="str">
        <f t="shared" ref="W578:W641" si="83">IF(N578&lt;&gt;"",N578,"Email Category")</f>
        <v>Email Category</v>
      </c>
      <c r="X578" s="9" t="str">
        <f t="shared" ref="X578:X641" si="84">MID(E578,6,2)&amp;" "&amp;MID(E578,9,3)&amp;" "&amp;MID(E578,15,2)&amp;" "&amp;MID(E578,18,9)</f>
        <v xml:space="preserve">29 Nov 22 08:30:05 </v>
      </c>
      <c r="Y578" s="9" t="str">
        <f t="shared" ref="Y578:Y641" si="85">MID(E578,18,9)</f>
        <v xml:space="preserve">08:30:05 </v>
      </c>
      <c r="Z578" s="10">
        <f t="shared" ref="Z578:Z641" si="86">(X578-WEEKDAY(X578,3))</f>
        <v>44893.354224537034</v>
      </c>
      <c r="AA578" s="10" t="str">
        <f t="shared" ref="AA578:AA641" si="87">TEXT(Z578,"DD MMM YY")&amp;" - "&amp;TEXT(Z578+ROWS(WZY577:XAA577)*6,"DD MMM YY")</f>
        <v>28 Nov 22 - 04 Dec 22</v>
      </c>
      <c r="AB578" s="9" t="str">
        <f t="shared" ref="AB578:AB641" si="88">MID(L578,6,2)&amp;" "&amp;MID(L578,9,3)&amp;" "&amp;MID(L578,15,2)&amp;" "&amp;MID(L578,18,9)</f>
        <v xml:space="preserve">01 Jan 70 00:00:00 </v>
      </c>
      <c r="AC578" s="11" t="str">
        <f t="shared" ref="AC578:AC641" si="89">IF(AB578&lt;X578,"",AB578-X578)</f>
        <v/>
      </c>
      <c r="AD578" s="9">
        <f t="shared" ref="AD578:AD641" si="90">IF(C578&lt;&gt;"Closed","",IF(I578=J578,1,""))</f>
        <v>1</v>
      </c>
      <c r="AE578" s="9" t="str">
        <f t="shared" si="82"/>
        <v/>
      </c>
    </row>
    <row r="579" spans="1:31" ht="15" customHeight="1" x14ac:dyDescent="0.25">
      <c r="A579">
        <v>7873</v>
      </c>
      <c r="B579" t="s">
        <v>38</v>
      </c>
      <c r="C579" t="s">
        <v>39</v>
      </c>
      <c r="D579" t="s">
        <v>1101</v>
      </c>
      <c r="E579" s="14" t="s">
        <v>1102</v>
      </c>
      <c r="G579" t="s">
        <v>662</v>
      </c>
      <c r="H579" t="s">
        <v>1098</v>
      </c>
      <c r="I579" t="s">
        <v>55</v>
      </c>
      <c r="J579" t="s">
        <v>55</v>
      </c>
      <c r="K579" t="s">
        <v>654</v>
      </c>
      <c r="L579" t="s">
        <v>35</v>
      </c>
      <c r="M579" t="s">
        <v>36</v>
      </c>
      <c r="O579" t="s">
        <v>94</v>
      </c>
      <c r="P579">
        <v>124</v>
      </c>
      <c r="Q579" t="s">
        <v>34</v>
      </c>
      <c r="R579" t="s">
        <v>47</v>
      </c>
      <c r="W579" s="9" t="str">
        <f t="shared" si="83"/>
        <v>Email Category</v>
      </c>
      <c r="X579" s="9" t="str">
        <f t="shared" si="84"/>
        <v xml:space="preserve">29 Nov 22 08:30:05 </v>
      </c>
      <c r="Y579" s="9" t="str">
        <f t="shared" si="85"/>
        <v xml:space="preserve">08:30:05 </v>
      </c>
      <c r="Z579" s="10">
        <f t="shared" si="86"/>
        <v>44893.354224537034</v>
      </c>
      <c r="AA579" s="10" t="str">
        <f t="shared" si="87"/>
        <v>28 Nov 22 - 04 Dec 22</v>
      </c>
      <c r="AB579" s="9" t="str">
        <f t="shared" si="88"/>
        <v xml:space="preserve">01 Jan 70 00:00:00 </v>
      </c>
      <c r="AC579" s="11" t="str">
        <f t="shared" si="89"/>
        <v/>
      </c>
      <c r="AD579" s="9">
        <f t="shared" si="90"/>
        <v>1</v>
      </c>
      <c r="AE579" s="9" t="str">
        <f t="shared" si="82"/>
        <v/>
      </c>
    </row>
    <row r="580" spans="1:31" ht="15" customHeight="1" x14ac:dyDescent="0.25">
      <c r="A580">
        <v>7874</v>
      </c>
      <c r="B580" t="s">
        <v>38</v>
      </c>
      <c r="C580" t="s">
        <v>39</v>
      </c>
      <c r="D580" t="s">
        <v>298</v>
      </c>
      <c r="E580" s="14" t="s">
        <v>1100</v>
      </c>
      <c r="G580" t="s">
        <v>662</v>
      </c>
      <c r="H580" t="s">
        <v>1098</v>
      </c>
      <c r="I580" t="s">
        <v>55</v>
      </c>
      <c r="J580" t="s">
        <v>55</v>
      </c>
      <c r="K580" t="s">
        <v>654</v>
      </c>
      <c r="L580" t="s">
        <v>35</v>
      </c>
      <c r="M580" t="s">
        <v>36</v>
      </c>
      <c r="O580" t="s">
        <v>94</v>
      </c>
      <c r="P580">
        <v>128</v>
      </c>
      <c r="Q580" t="s">
        <v>34</v>
      </c>
      <c r="R580" t="s">
        <v>47</v>
      </c>
      <c r="W580" s="9" t="str">
        <f t="shared" si="83"/>
        <v>Email Category</v>
      </c>
      <c r="X580" s="9" t="str">
        <f t="shared" si="84"/>
        <v xml:space="preserve">29 Nov 22 09:00:05 </v>
      </c>
      <c r="Y580" s="9" t="str">
        <f t="shared" si="85"/>
        <v xml:space="preserve">09:00:05 </v>
      </c>
      <c r="Z580" s="10">
        <f t="shared" si="86"/>
        <v>44893.375057870369</v>
      </c>
      <c r="AA580" s="10" t="str">
        <f t="shared" si="87"/>
        <v>28 Nov 22 - 04 Dec 22</v>
      </c>
      <c r="AB580" s="9" t="str">
        <f t="shared" si="88"/>
        <v xml:space="preserve">01 Jan 70 00:00:00 </v>
      </c>
      <c r="AC580" s="11" t="str">
        <f t="shared" si="89"/>
        <v/>
      </c>
      <c r="AD580" s="9">
        <f t="shared" si="90"/>
        <v>1</v>
      </c>
      <c r="AE580" s="9" t="str">
        <f t="shared" si="82"/>
        <v/>
      </c>
    </row>
    <row r="581" spans="1:31" ht="15" customHeight="1" x14ac:dyDescent="0.25">
      <c r="A581">
        <v>7875</v>
      </c>
      <c r="B581" t="s">
        <v>57</v>
      </c>
      <c r="C581" t="s">
        <v>39</v>
      </c>
      <c r="D581" s="14" t="s">
        <v>203</v>
      </c>
      <c r="E581" s="14" t="s">
        <v>1099</v>
      </c>
      <c r="F581" t="s">
        <v>60</v>
      </c>
      <c r="G581" t="s">
        <v>43</v>
      </c>
      <c r="H581" t="s">
        <v>67</v>
      </c>
      <c r="I581" t="s">
        <v>33</v>
      </c>
      <c r="J581" t="s">
        <v>33</v>
      </c>
      <c r="K581" s="1" t="s">
        <v>34</v>
      </c>
      <c r="L581" t="s">
        <v>35</v>
      </c>
      <c r="M581" t="s">
        <v>36</v>
      </c>
      <c r="P581">
        <v>386</v>
      </c>
      <c r="Q581" t="s">
        <v>34</v>
      </c>
      <c r="R581" t="s">
        <v>26</v>
      </c>
      <c r="W581" s="9" t="str">
        <f t="shared" si="83"/>
        <v>Email Category</v>
      </c>
      <c r="X581" s="9" t="str">
        <f t="shared" si="84"/>
        <v xml:space="preserve">29 Nov 22 09:40:04 </v>
      </c>
      <c r="Y581" s="9" t="str">
        <f t="shared" si="85"/>
        <v xml:space="preserve">09:40:04 </v>
      </c>
      <c r="Z581" s="10">
        <f t="shared" si="86"/>
        <v>44893.402824074074</v>
      </c>
      <c r="AA581" s="10" t="str">
        <f t="shared" si="87"/>
        <v>28 Nov 22 - 04 Dec 22</v>
      </c>
      <c r="AB581" s="9" t="str">
        <f t="shared" si="88"/>
        <v xml:space="preserve">01 Jan 70 00:00:00 </v>
      </c>
      <c r="AC581" s="11" t="str">
        <f t="shared" si="89"/>
        <v/>
      </c>
      <c r="AD581" s="9">
        <f t="shared" si="90"/>
        <v>1</v>
      </c>
      <c r="AE581" s="9" t="str">
        <f t="shared" si="82"/>
        <v/>
      </c>
    </row>
    <row r="582" spans="1:31" ht="15" customHeight="1" x14ac:dyDescent="0.25">
      <c r="A582">
        <v>7876</v>
      </c>
      <c r="B582" t="s">
        <v>38</v>
      </c>
      <c r="C582" t="s">
        <v>39</v>
      </c>
      <c r="D582" t="s">
        <v>1096</v>
      </c>
      <c r="E582" s="14" t="s">
        <v>1097</v>
      </c>
      <c r="G582" t="s">
        <v>662</v>
      </c>
      <c r="H582" t="s">
        <v>1098</v>
      </c>
      <c r="I582" t="s">
        <v>61</v>
      </c>
      <c r="J582" t="s">
        <v>61</v>
      </c>
      <c r="K582" t="s">
        <v>654</v>
      </c>
      <c r="L582" t="s">
        <v>35</v>
      </c>
      <c r="M582" t="s">
        <v>36</v>
      </c>
      <c r="O582" t="s">
        <v>74</v>
      </c>
      <c r="P582">
        <v>286</v>
      </c>
      <c r="Q582" t="s">
        <v>34</v>
      </c>
      <c r="R582" t="s">
        <v>47</v>
      </c>
      <c r="W582" s="9" t="str">
        <f t="shared" si="83"/>
        <v>Email Category</v>
      </c>
      <c r="X582" s="9" t="str">
        <f t="shared" si="84"/>
        <v xml:space="preserve">29 Nov 22 10:30:08 </v>
      </c>
      <c r="Y582" s="9" t="str">
        <f t="shared" si="85"/>
        <v xml:space="preserve">10:30:08 </v>
      </c>
      <c r="Z582" s="10">
        <f t="shared" si="86"/>
        <v>44893.437592592592</v>
      </c>
      <c r="AA582" s="10" t="str">
        <f t="shared" si="87"/>
        <v>28 Nov 22 - 04 Dec 22</v>
      </c>
      <c r="AB582" s="9" t="str">
        <f t="shared" si="88"/>
        <v xml:space="preserve">01 Jan 70 00:00:00 </v>
      </c>
      <c r="AC582" s="11" t="str">
        <f t="shared" si="89"/>
        <v/>
      </c>
      <c r="AD582" s="9">
        <f t="shared" si="90"/>
        <v>1</v>
      </c>
      <c r="AE582" s="9" t="str">
        <f t="shared" si="82"/>
        <v/>
      </c>
    </row>
    <row r="583" spans="1:31" ht="15" customHeight="1" x14ac:dyDescent="0.25">
      <c r="A583">
        <v>7877</v>
      </c>
      <c r="B583" t="s">
        <v>38</v>
      </c>
      <c r="C583" t="s">
        <v>196</v>
      </c>
      <c r="D583" t="s">
        <v>1094</v>
      </c>
      <c r="E583" s="14" t="s">
        <v>1095</v>
      </c>
      <c r="G583" t="s">
        <v>662</v>
      </c>
      <c r="H583" t="s">
        <v>67</v>
      </c>
      <c r="I583" t="s">
        <v>55</v>
      </c>
      <c r="J583" t="s">
        <v>55</v>
      </c>
      <c r="K583" t="s">
        <v>654</v>
      </c>
      <c r="L583" t="s">
        <v>35</v>
      </c>
      <c r="M583" t="s">
        <v>36</v>
      </c>
      <c r="O583" t="s">
        <v>84</v>
      </c>
      <c r="P583">
        <v>165</v>
      </c>
      <c r="Q583" t="s">
        <v>34</v>
      </c>
      <c r="R583" t="s">
        <v>47</v>
      </c>
      <c r="W583" s="9" t="str">
        <f t="shared" si="83"/>
        <v>Email Category</v>
      </c>
      <c r="X583" s="9" t="str">
        <f t="shared" si="84"/>
        <v xml:space="preserve">29 Nov 22 13:30:05 </v>
      </c>
      <c r="Y583" s="9" t="str">
        <f t="shared" si="85"/>
        <v xml:space="preserve">13:30:05 </v>
      </c>
      <c r="Z583" s="10">
        <f t="shared" si="86"/>
        <v>44893.562557870369</v>
      </c>
      <c r="AA583" s="10" t="str">
        <f t="shared" si="87"/>
        <v>28 Nov 22 - 04 Dec 22</v>
      </c>
      <c r="AB583" s="9" t="str">
        <f t="shared" si="88"/>
        <v xml:space="preserve">01 Jan 70 00:00:00 </v>
      </c>
      <c r="AC583" s="11" t="str">
        <f t="shared" si="89"/>
        <v/>
      </c>
      <c r="AD583" s="9" t="str">
        <f t="shared" si="90"/>
        <v/>
      </c>
      <c r="AE583" s="9" t="str">
        <f t="shared" si="82"/>
        <v/>
      </c>
    </row>
    <row r="584" spans="1:31" ht="15" customHeight="1" x14ac:dyDescent="0.25">
      <c r="A584">
        <v>7878</v>
      </c>
      <c r="B584" t="s">
        <v>38</v>
      </c>
      <c r="C584" t="s">
        <v>196</v>
      </c>
      <c r="D584" t="s">
        <v>1093</v>
      </c>
      <c r="E584" s="14" t="s">
        <v>1092</v>
      </c>
      <c r="G584" t="s">
        <v>662</v>
      </c>
      <c r="H584" t="s">
        <v>67</v>
      </c>
      <c r="I584" t="s">
        <v>55</v>
      </c>
      <c r="J584" t="s">
        <v>55</v>
      </c>
      <c r="K584" t="s">
        <v>654</v>
      </c>
      <c r="L584" t="s">
        <v>35</v>
      </c>
      <c r="M584" t="s">
        <v>36</v>
      </c>
      <c r="O584" t="s">
        <v>94</v>
      </c>
      <c r="P584">
        <v>44</v>
      </c>
      <c r="Q584" t="s">
        <v>34</v>
      </c>
      <c r="R584" t="s">
        <v>47</v>
      </c>
      <c r="W584" s="9" t="str">
        <f t="shared" si="83"/>
        <v>Email Category</v>
      </c>
      <c r="X584" s="9" t="str">
        <f t="shared" si="84"/>
        <v xml:space="preserve">29 Nov 22 16:00:08 </v>
      </c>
      <c r="Y584" s="9" t="str">
        <f t="shared" si="85"/>
        <v xml:space="preserve">16:00:08 </v>
      </c>
      <c r="Z584" s="10">
        <f t="shared" si="86"/>
        <v>44893.666759259257</v>
      </c>
      <c r="AA584" s="10" t="str">
        <f t="shared" si="87"/>
        <v>28 Nov 22 - 04 Dec 22</v>
      </c>
      <c r="AB584" s="9" t="str">
        <f t="shared" si="88"/>
        <v xml:space="preserve">01 Jan 70 00:00:00 </v>
      </c>
      <c r="AC584" s="11" t="str">
        <f t="shared" si="89"/>
        <v/>
      </c>
      <c r="AD584" s="9" t="str">
        <f t="shared" si="90"/>
        <v/>
      </c>
      <c r="AE584" s="9" t="str">
        <f t="shared" si="82"/>
        <v/>
      </c>
    </row>
    <row r="585" spans="1:31" ht="15" customHeight="1" x14ac:dyDescent="0.25">
      <c r="A585">
        <v>7879</v>
      </c>
      <c r="B585" t="s">
        <v>38</v>
      </c>
      <c r="C585" t="s">
        <v>196</v>
      </c>
      <c r="D585" t="s">
        <v>1091</v>
      </c>
      <c r="E585" s="14" t="s">
        <v>1092</v>
      </c>
      <c r="G585" t="s">
        <v>662</v>
      </c>
      <c r="H585" t="s">
        <v>133</v>
      </c>
      <c r="I585" t="s">
        <v>33</v>
      </c>
      <c r="J585" t="s">
        <v>33</v>
      </c>
      <c r="K585" t="s">
        <v>654</v>
      </c>
      <c r="L585" t="s">
        <v>35</v>
      </c>
      <c r="M585" t="s">
        <v>36</v>
      </c>
      <c r="O585" t="s">
        <v>50</v>
      </c>
      <c r="P585">
        <v>125</v>
      </c>
      <c r="Q585" t="s">
        <v>34</v>
      </c>
      <c r="R585" t="s">
        <v>47</v>
      </c>
      <c r="W585" s="9" t="str">
        <f t="shared" si="83"/>
        <v>Email Category</v>
      </c>
      <c r="X585" s="9" t="str">
        <f t="shared" si="84"/>
        <v xml:space="preserve">29 Nov 22 16:00:08 </v>
      </c>
      <c r="Y585" s="9" t="str">
        <f t="shared" si="85"/>
        <v xml:space="preserve">16:00:08 </v>
      </c>
      <c r="Z585" s="10">
        <f t="shared" si="86"/>
        <v>44893.666759259257</v>
      </c>
      <c r="AA585" s="10" t="str">
        <f t="shared" si="87"/>
        <v>28 Nov 22 - 04 Dec 22</v>
      </c>
      <c r="AB585" s="9" t="str">
        <f t="shared" si="88"/>
        <v xml:space="preserve">01 Jan 70 00:00:00 </v>
      </c>
      <c r="AC585" s="11" t="str">
        <f t="shared" si="89"/>
        <v/>
      </c>
      <c r="AD585" s="9" t="str">
        <f t="shared" si="90"/>
        <v/>
      </c>
      <c r="AE585" s="9" t="str">
        <f t="shared" si="82"/>
        <v/>
      </c>
    </row>
    <row r="586" spans="1:31" ht="15" customHeight="1" x14ac:dyDescent="0.25">
      <c r="A586">
        <v>7880</v>
      </c>
      <c r="B586" t="s">
        <v>38</v>
      </c>
      <c r="C586" t="s">
        <v>196</v>
      </c>
      <c r="D586" t="s">
        <v>1089</v>
      </c>
      <c r="E586" s="14" t="s">
        <v>1090</v>
      </c>
      <c r="G586" t="s">
        <v>662</v>
      </c>
      <c r="H586" t="s">
        <v>133</v>
      </c>
      <c r="I586" t="s">
        <v>55</v>
      </c>
      <c r="J586" t="s">
        <v>55</v>
      </c>
      <c r="K586" s="1" t="s">
        <v>654</v>
      </c>
      <c r="L586" t="s">
        <v>35</v>
      </c>
      <c r="M586" t="s">
        <v>36</v>
      </c>
      <c r="O586" t="s">
        <v>94</v>
      </c>
      <c r="P586">
        <v>104</v>
      </c>
      <c r="Q586" t="s">
        <v>34</v>
      </c>
      <c r="R586" t="s">
        <v>47</v>
      </c>
      <c r="W586" s="9" t="str">
        <f t="shared" si="83"/>
        <v>Email Category</v>
      </c>
      <c r="X586" s="9" t="str">
        <f t="shared" si="84"/>
        <v xml:space="preserve">29 Nov 22 16:00:09 </v>
      </c>
      <c r="Y586" s="9" t="str">
        <f t="shared" si="85"/>
        <v xml:space="preserve">16:00:09 </v>
      </c>
      <c r="Z586" s="10">
        <f t="shared" si="86"/>
        <v>44893.666770833333</v>
      </c>
      <c r="AA586" s="10" t="str">
        <f t="shared" si="87"/>
        <v>28 Nov 22 - 04 Dec 22</v>
      </c>
      <c r="AB586" s="9" t="str">
        <f t="shared" si="88"/>
        <v xml:space="preserve">01 Jan 70 00:00:00 </v>
      </c>
      <c r="AC586" s="11" t="str">
        <f t="shared" si="89"/>
        <v/>
      </c>
      <c r="AD586" s="9" t="str">
        <f t="shared" si="90"/>
        <v/>
      </c>
      <c r="AE586" s="9" t="str">
        <f t="shared" si="82"/>
        <v/>
      </c>
    </row>
    <row r="587" spans="1:31" ht="15" customHeight="1" x14ac:dyDescent="0.25">
      <c r="A587">
        <v>7881</v>
      </c>
      <c r="B587" t="s">
        <v>57</v>
      </c>
      <c r="C587" t="s">
        <v>196</v>
      </c>
      <c r="D587" s="14" t="s">
        <v>28</v>
      </c>
      <c r="E587" s="14" t="s">
        <v>1088</v>
      </c>
      <c r="F587" t="s">
        <v>173</v>
      </c>
      <c r="G587" t="s">
        <v>81</v>
      </c>
      <c r="H587" t="s">
        <v>133</v>
      </c>
      <c r="I587" t="s">
        <v>33</v>
      </c>
      <c r="J587" t="s">
        <v>33</v>
      </c>
      <c r="K587" t="s">
        <v>34</v>
      </c>
      <c r="L587" t="s">
        <v>35</v>
      </c>
      <c r="M587" t="s">
        <v>36</v>
      </c>
      <c r="N587" t="s">
        <v>109</v>
      </c>
      <c r="P587">
        <v>72</v>
      </c>
      <c r="Q587" t="s">
        <v>34</v>
      </c>
      <c r="R587" t="s">
        <v>26</v>
      </c>
      <c r="W587" s="9" t="str">
        <f t="shared" si="83"/>
        <v>Other</v>
      </c>
      <c r="X587" s="9" t="str">
        <f t="shared" si="84"/>
        <v xml:space="preserve">29 Nov 22 19:20:06 </v>
      </c>
      <c r="Y587" s="9" t="str">
        <f t="shared" si="85"/>
        <v xml:space="preserve">19:20:06 </v>
      </c>
      <c r="Z587" s="10">
        <f t="shared" si="86"/>
        <v>44893.805625000001</v>
      </c>
      <c r="AA587" s="10" t="str">
        <f t="shared" si="87"/>
        <v>28 Nov 22 - 04 Dec 22</v>
      </c>
      <c r="AB587" s="9" t="str">
        <f t="shared" si="88"/>
        <v xml:space="preserve">01 Jan 70 00:00:00 </v>
      </c>
      <c r="AC587" s="11" t="str">
        <f t="shared" si="89"/>
        <v/>
      </c>
      <c r="AD587" s="9" t="str">
        <f t="shared" si="90"/>
        <v/>
      </c>
      <c r="AE587" s="9" t="str">
        <f t="shared" si="82"/>
        <v/>
      </c>
    </row>
    <row r="588" spans="1:31" ht="15" customHeight="1" x14ac:dyDescent="0.25">
      <c r="A588">
        <v>7882</v>
      </c>
      <c r="B588" t="s">
        <v>57</v>
      </c>
      <c r="C588" t="s">
        <v>39</v>
      </c>
      <c r="D588" s="14" t="s">
        <v>58</v>
      </c>
      <c r="E588" s="14" t="s">
        <v>1087</v>
      </c>
      <c r="F588" t="s">
        <v>60</v>
      </c>
      <c r="G588" t="s">
        <v>662</v>
      </c>
      <c r="H588" t="s">
        <v>133</v>
      </c>
      <c r="I588" t="s">
        <v>33</v>
      </c>
      <c r="J588" t="s">
        <v>33</v>
      </c>
      <c r="K588" s="1" t="s">
        <v>34</v>
      </c>
      <c r="L588" t="s">
        <v>35</v>
      </c>
      <c r="M588" t="s">
        <v>36</v>
      </c>
      <c r="N588" t="s">
        <v>45</v>
      </c>
      <c r="P588">
        <v>41</v>
      </c>
      <c r="Q588" t="s">
        <v>34</v>
      </c>
      <c r="R588" t="s">
        <v>51</v>
      </c>
      <c r="W588" s="9" t="str">
        <f t="shared" si="83"/>
        <v>Laptop/Desktop</v>
      </c>
      <c r="X588" s="9" t="str">
        <f t="shared" si="84"/>
        <v xml:space="preserve">29 Nov 22 20:30:02 </v>
      </c>
      <c r="Y588" s="9" t="str">
        <f t="shared" si="85"/>
        <v xml:space="preserve">20:30:02 </v>
      </c>
      <c r="Z588" s="10">
        <f t="shared" si="86"/>
        <v>44893.854189814818</v>
      </c>
      <c r="AA588" s="10" t="str">
        <f t="shared" si="87"/>
        <v>28 Nov 22 - 04 Dec 22</v>
      </c>
      <c r="AB588" s="9" t="str">
        <f t="shared" si="88"/>
        <v xml:space="preserve">01 Jan 70 00:00:00 </v>
      </c>
      <c r="AC588" s="11" t="str">
        <f t="shared" si="89"/>
        <v/>
      </c>
      <c r="AD588" s="9">
        <f t="shared" si="90"/>
        <v>1</v>
      </c>
      <c r="AE588" s="9" t="str">
        <f t="shared" si="82"/>
        <v/>
      </c>
    </row>
    <row r="589" spans="1:31" ht="15" customHeight="1" x14ac:dyDescent="0.25">
      <c r="A589">
        <v>7883</v>
      </c>
      <c r="B589" t="s">
        <v>38</v>
      </c>
      <c r="C589" t="s">
        <v>421</v>
      </c>
      <c r="D589" t="s">
        <v>1085</v>
      </c>
      <c r="E589" s="14" t="s">
        <v>1086</v>
      </c>
      <c r="G589" t="s">
        <v>46</v>
      </c>
      <c r="H589" t="s">
        <v>133</v>
      </c>
      <c r="I589" t="s">
        <v>55</v>
      </c>
      <c r="K589" t="s">
        <v>654</v>
      </c>
      <c r="L589" t="s">
        <v>35</v>
      </c>
      <c r="M589" t="s">
        <v>36</v>
      </c>
      <c r="O589" t="s">
        <v>84</v>
      </c>
      <c r="P589">
        <v>52</v>
      </c>
      <c r="Q589" t="s">
        <v>34</v>
      </c>
      <c r="R589" t="s">
        <v>47</v>
      </c>
      <c r="W589" s="9" t="str">
        <f t="shared" si="83"/>
        <v>Email Category</v>
      </c>
      <c r="X589" s="9" t="str">
        <f t="shared" si="84"/>
        <v xml:space="preserve">29 Nov 22 23:30:05 </v>
      </c>
      <c r="Y589" s="9" t="str">
        <f t="shared" si="85"/>
        <v xml:space="preserve">23:30:05 </v>
      </c>
      <c r="Z589" s="10">
        <f t="shared" si="86"/>
        <v>44893.979224537034</v>
      </c>
      <c r="AA589" s="10" t="str">
        <f t="shared" si="87"/>
        <v>28 Nov 22 - 04 Dec 22</v>
      </c>
      <c r="AB589" s="9" t="str">
        <f t="shared" si="88"/>
        <v xml:space="preserve">01 Jan 70 00:00:00 </v>
      </c>
      <c r="AC589" s="11" t="str">
        <f t="shared" si="89"/>
        <v/>
      </c>
      <c r="AD589" s="9" t="str">
        <f t="shared" si="90"/>
        <v/>
      </c>
      <c r="AE589" s="9" t="str">
        <f t="shared" si="82"/>
        <v/>
      </c>
    </row>
    <row r="590" spans="1:31" ht="15" customHeight="1" x14ac:dyDescent="0.25">
      <c r="A590">
        <v>7884</v>
      </c>
      <c r="B590" t="s">
        <v>57</v>
      </c>
      <c r="C590" t="s">
        <v>196</v>
      </c>
      <c r="D590" s="14" t="s">
        <v>235</v>
      </c>
      <c r="E590" s="14" t="s">
        <v>1084</v>
      </c>
      <c r="F590" t="s">
        <v>237</v>
      </c>
      <c r="G590" t="s">
        <v>662</v>
      </c>
      <c r="H590" t="s">
        <v>32</v>
      </c>
      <c r="I590" t="s">
        <v>33</v>
      </c>
      <c r="J590" t="s">
        <v>61</v>
      </c>
      <c r="K590" t="s">
        <v>62</v>
      </c>
      <c r="L590" t="s">
        <v>35</v>
      </c>
      <c r="M590" t="s">
        <v>36</v>
      </c>
      <c r="P590">
        <v>36</v>
      </c>
      <c r="Q590" t="s">
        <v>34</v>
      </c>
      <c r="R590" t="s">
        <v>26</v>
      </c>
      <c r="W590" s="9" t="str">
        <f t="shared" si="83"/>
        <v>Email Category</v>
      </c>
      <c r="X590" s="9" t="str">
        <f t="shared" si="84"/>
        <v xml:space="preserve">30 Nov 22 04:30:02 </v>
      </c>
      <c r="Y590" s="9" t="str">
        <f t="shared" si="85"/>
        <v xml:space="preserve">04:30:02 </v>
      </c>
      <c r="Z590" s="10">
        <f t="shared" si="86"/>
        <v>44893.187523148146</v>
      </c>
      <c r="AA590" s="10" t="str">
        <f t="shared" si="87"/>
        <v>28 Nov 22 - 04 Dec 22</v>
      </c>
      <c r="AB590" s="9" t="str">
        <f t="shared" si="88"/>
        <v xml:space="preserve">01 Jan 70 00:00:00 </v>
      </c>
      <c r="AC590" s="11" t="str">
        <f t="shared" si="89"/>
        <v/>
      </c>
      <c r="AD590" s="9" t="str">
        <f t="shared" si="90"/>
        <v/>
      </c>
      <c r="AE590" s="9" t="str">
        <f t="shared" si="82"/>
        <v/>
      </c>
    </row>
    <row r="591" spans="1:31" ht="15" customHeight="1" x14ac:dyDescent="0.25">
      <c r="A591">
        <v>7885</v>
      </c>
      <c r="B591" t="s">
        <v>38</v>
      </c>
      <c r="C591" t="s">
        <v>196</v>
      </c>
      <c r="D591" t="s">
        <v>1082</v>
      </c>
      <c r="E591" s="14" t="s">
        <v>1083</v>
      </c>
      <c r="G591" t="s">
        <v>662</v>
      </c>
      <c r="H591" t="s">
        <v>1016</v>
      </c>
      <c r="I591" t="s">
        <v>55</v>
      </c>
      <c r="J591" t="s">
        <v>55</v>
      </c>
      <c r="K591" t="s">
        <v>654</v>
      </c>
      <c r="L591" t="s">
        <v>35</v>
      </c>
      <c r="M591" t="s">
        <v>36</v>
      </c>
      <c r="O591" t="s">
        <v>84</v>
      </c>
      <c r="P591">
        <v>149</v>
      </c>
      <c r="Q591" t="s">
        <v>34</v>
      </c>
      <c r="R591" t="s">
        <v>47</v>
      </c>
      <c r="W591" s="9" t="str">
        <f t="shared" si="83"/>
        <v>Email Category</v>
      </c>
      <c r="X591" s="9" t="str">
        <f t="shared" si="84"/>
        <v xml:space="preserve">30 Nov 22 05:30:04 </v>
      </c>
      <c r="Y591" s="9" t="str">
        <f t="shared" si="85"/>
        <v xml:space="preserve">05:30:04 </v>
      </c>
      <c r="Z591" s="10">
        <f t="shared" si="86"/>
        <v>44893.229212962964</v>
      </c>
      <c r="AA591" s="10" t="str">
        <f t="shared" si="87"/>
        <v>28 Nov 22 - 04 Dec 22</v>
      </c>
      <c r="AB591" s="9" t="str">
        <f t="shared" si="88"/>
        <v xml:space="preserve">01 Jan 70 00:00:00 </v>
      </c>
      <c r="AC591" s="11" t="str">
        <f t="shared" si="89"/>
        <v/>
      </c>
      <c r="AD591" s="9" t="str">
        <f t="shared" si="90"/>
        <v/>
      </c>
      <c r="AE591" s="9" t="str">
        <f t="shared" si="82"/>
        <v/>
      </c>
    </row>
    <row r="592" spans="1:31" ht="15" customHeight="1" x14ac:dyDescent="0.25">
      <c r="A592">
        <v>7886</v>
      </c>
      <c r="B592" t="s">
        <v>57</v>
      </c>
      <c r="C592" t="s">
        <v>39</v>
      </c>
      <c r="D592" s="14" t="s">
        <v>928</v>
      </c>
      <c r="E592" s="14" t="s">
        <v>1081</v>
      </c>
      <c r="F592" t="s">
        <v>930</v>
      </c>
      <c r="G592" t="s">
        <v>81</v>
      </c>
      <c r="H592" t="s">
        <v>67</v>
      </c>
      <c r="I592" t="s">
        <v>33</v>
      </c>
      <c r="J592" t="s">
        <v>33</v>
      </c>
      <c r="K592" t="s">
        <v>34</v>
      </c>
      <c r="L592" t="s">
        <v>35</v>
      </c>
      <c r="M592" t="s">
        <v>36</v>
      </c>
      <c r="P592">
        <v>6</v>
      </c>
      <c r="Q592" t="s">
        <v>34</v>
      </c>
      <c r="R592" t="s">
        <v>51</v>
      </c>
      <c r="W592" s="9" t="str">
        <f t="shared" si="83"/>
        <v>Email Category</v>
      </c>
      <c r="X592" s="9" t="str">
        <f t="shared" si="84"/>
        <v xml:space="preserve">30 Nov 22 09:40:02 </v>
      </c>
      <c r="Y592" s="9" t="str">
        <f t="shared" si="85"/>
        <v xml:space="preserve">09:40:02 </v>
      </c>
      <c r="Z592" s="10">
        <f t="shared" si="86"/>
        <v>44893.402800925927</v>
      </c>
      <c r="AA592" s="10" t="str">
        <f t="shared" si="87"/>
        <v>28 Nov 22 - 04 Dec 22</v>
      </c>
      <c r="AB592" s="9" t="str">
        <f t="shared" si="88"/>
        <v xml:space="preserve">01 Jan 70 00:00:00 </v>
      </c>
      <c r="AC592" s="11" t="str">
        <f t="shared" si="89"/>
        <v/>
      </c>
      <c r="AD592" s="9">
        <f t="shared" si="90"/>
        <v>1</v>
      </c>
      <c r="AE592" s="9" t="str">
        <f t="shared" si="82"/>
        <v/>
      </c>
    </row>
    <row r="593" spans="1:31" ht="15" customHeight="1" x14ac:dyDescent="0.25">
      <c r="A593">
        <v>7887</v>
      </c>
      <c r="B593" t="s">
        <v>57</v>
      </c>
      <c r="C593" t="s">
        <v>39</v>
      </c>
      <c r="D593" s="14" t="s">
        <v>928</v>
      </c>
      <c r="E593" s="14" t="s">
        <v>1080</v>
      </c>
      <c r="F593" t="s">
        <v>930</v>
      </c>
      <c r="G593" t="s">
        <v>81</v>
      </c>
      <c r="H593" t="s">
        <v>67</v>
      </c>
      <c r="I593" t="s">
        <v>33</v>
      </c>
      <c r="J593" t="s">
        <v>33</v>
      </c>
      <c r="K593" t="s">
        <v>34</v>
      </c>
      <c r="L593" t="s">
        <v>35</v>
      </c>
      <c r="M593" t="s">
        <v>36</v>
      </c>
      <c r="P593">
        <v>15</v>
      </c>
      <c r="Q593" t="s">
        <v>34</v>
      </c>
      <c r="R593" t="s">
        <v>51</v>
      </c>
      <c r="W593" s="9" t="str">
        <f t="shared" si="83"/>
        <v>Email Category</v>
      </c>
      <c r="X593" s="9" t="str">
        <f t="shared" si="84"/>
        <v xml:space="preserve">30 Nov 22 10:20:03 </v>
      </c>
      <c r="Y593" s="9" t="str">
        <f t="shared" si="85"/>
        <v xml:space="preserve">10:20:03 </v>
      </c>
      <c r="Z593" s="10">
        <f t="shared" si="86"/>
        <v>44893.430590277778</v>
      </c>
      <c r="AA593" s="10" t="str">
        <f t="shared" si="87"/>
        <v>28 Nov 22 - 04 Dec 22</v>
      </c>
      <c r="AB593" s="9" t="str">
        <f t="shared" si="88"/>
        <v xml:space="preserve">01 Jan 70 00:00:00 </v>
      </c>
      <c r="AC593" s="11" t="str">
        <f t="shared" si="89"/>
        <v/>
      </c>
      <c r="AD593" s="9">
        <f t="shared" si="90"/>
        <v>1</v>
      </c>
      <c r="AE593" s="9" t="str">
        <f t="shared" si="82"/>
        <v/>
      </c>
    </row>
    <row r="594" spans="1:31" ht="15" customHeight="1" x14ac:dyDescent="0.25">
      <c r="A594">
        <v>7888</v>
      </c>
      <c r="B594" t="s">
        <v>57</v>
      </c>
      <c r="C594" t="s">
        <v>39</v>
      </c>
      <c r="D594" s="14" t="s">
        <v>150</v>
      </c>
      <c r="E594" s="14" t="s">
        <v>1079</v>
      </c>
      <c r="F594" t="s">
        <v>60</v>
      </c>
      <c r="G594" t="s">
        <v>43</v>
      </c>
      <c r="H594" t="s">
        <v>108</v>
      </c>
      <c r="I594" t="s">
        <v>33</v>
      </c>
      <c r="J594" t="s">
        <v>33</v>
      </c>
      <c r="K594" t="s">
        <v>34</v>
      </c>
      <c r="L594" t="s">
        <v>35</v>
      </c>
      <c r="M594" t="s">
        <v>36</v>
      </c>
      <c r="N594" t="s">
        <v>45</v>
      </c>
      <c r="P594">
        <v>82</v>
      </c>
      <c r="Q594" t="s">
        <v>34</v>
      </c>
      <c r="R594" t="s">
        <v>56</v>
      </c>
      <c r="W594" s="9" t="str">
        <f t="shared" si="83"/>
        <v>Laptop/Desktop</v>
      </c>
      <c r="X594" s="9" t="str">
        <f t="shared" si="84"/>
        <v xml:space="preserve">30 Nov 22 10:30:03 </v>
      </c>
      <c r="Y594" s="9" t="str">
        <f t="shared" si="85"/>
        <v xml:space="preserve">10:30:03 </v>
      </c>
      <c r="Z594" s="10">
        <f t="shared" si="86"/>
        <v>44893.437534722223</v>
      </c>
      <c r="AA594" s="10" t="str">
        <f t="shared" si="87"/>
        <v>28 Nov 22 - 04 Dec 22</v>
      </c>
      <c r="AB594" s="9" t="str">
        <f t="shared" si="88"/>
        <v xml:space="preserve">01 Jan 70 00:00:00 </v>
      </c>
      <c r="AC594" s="11" t="str">
        <f t="shared" si="89"/>
        <v/>
      </c>
      <c r="AD594" s="9">
        <f t="shared" si="90"/>
        <v>1</v>
      </c>
      <c r="AE594" s="9" t="str">
        <f t="shared" si="82"/>
        <v/>
      </c>
    </row>
    <row r="595" spans="1:31" ht="15" customHeight="1" x14ac:dyDescent="0.25">
      <c r="A595">
        <v>7889</v>
      </c>
      <c r="B595" t="s">
        <v>38</v>
      </c>
      <c r="C595" t="s">
        <v>196</v>
      </c>
      <c r="D595" t="s">
        <v>1078</v>
      </c>
      <c r="E595" s="14" t="s">
        <v>1077</v>
      </c>
      <c r="G595" t="s">
        <v>662</v>
      </c>
      <c r="H595" t="s">
        <v>67</v>
      </c>
      <c r="I595" t="s">
        <v>55</v>
      </c>
      <c r="J595" t="s">
        <v>55</v>
      </c>
      <c r="K595" t="s">
        <v>654</v>
      </c>
      <c r="L595" t="s">
        <v>35</v>
      </c>
      <c r="M595" t="s">
        <v>36</v>
      </c>
      <c r="O595" t="s">
        <v>94</v>
      </c>
      <c r="P595">
        <v>39</v>
      </c>
      <c r="Q595" t="s">
        <v>34</v>
      </c>
      <c r="R595" t="s">
        <v>47</v>
      </c>
      <c r="W595" s="9" t="str">
        <f t="shared" si="83"/>
        <v>Email Category</v>
      </c>
      <c r="X595" s="9" t="str">
        <f t="shared" si="84"/>
        <v xml:space="preserve">30 Nov 22 10:30:06 </v>
      </c>
      <c r="Y595" s="9" t="str">
        <f t="shared" si="85"/>
        <v xml:space="preserve">10:30:06 </v>
      </c>
      <c r="Z595" s="10">
        <f t="shared" si="86"/>
        <v>44893.437569444446</v>
      </c>
      <c r="AA595" s="10" t="str">
        <f t="shared" si="87"/>
        <v>28 Nov 22 - 04 Dec 22</v>
      </c>
      <c r="AB595" s="9" t="str">
        <f t="shared" si="88"/>
        <v xml:space="preserve">01 Jan 70 00:00:00 </v>
      </c>
      <c r="AC595" s="11" t="str">
        <f t="shared" si="89"/>
        <v/>
      </c>
      <c r="AD595" s="9" t="str">
        <f t="shared" si="90"/>
        <v/>
      </c>
      <c r="AE595" s="9" t="str">
        <f t="shared" si="82"/>
        <v/>
      </c>
    </row>
    <row r="596" spans="1:31" ht="15" customHeight="1" x14ac:dyDescent="0.25">
      <c r="A596">
        <v>7890</v>
      </c>
      <c r="B596" t="s">
        <v>38</v>
      </c>
      <c r="C596" t="s">
        <v>196</v>
      </c>
      <c r="D596" t="s">
        <v>1076</v>
      </c>
      <c r="E596" s="14" t="s">
        <v>1077</v>
      </c>
      <c r="G596" t="s">
        <v>662</v>
      </c>
      <c r="H596" t="s">
        <v>1016</v>
      </c>
      <c r="I596" t="s">
        <v>55</v>
      </c>
      <c r="J596" t="s">
        <v>55</v>
      </c>
      <c r="K596" t="s">
        <v>654</v>
      </c>
      <c r="L596" t="s">
        <v>35</v>
      </c>
      <c r="M596" t="s">
        <v>36</v>
      </c>
      <c r="O596" t="s">
        <v>84</v>
      </c>
      <c r="P596">
        <v>141</v>
      </c>
      <c r="Q596" t="s">
        <v>34</v>
      </c>
      <c r="R596" t="s">
        <v>47</v>
      </c>
      <c r="W596" s="9" t="str">
        <f t="shared" si="83"/>
        <v>Email Category</v>
      </c>
      <c r="X596" s="9" t="str">
        <f t="shared" si="84"/>
        <v xml:space="preserve">30 Nov 22 10:30:06 </v>
      </c>
      <c r="Y596" s="9" t="str">
        <f t="shared" si="85"/>
        <v xml:space="preserve">10:30:06 </v>
      </c>
      <c r="Z596" s="10">
        <f t="shared" si="86"/>
        <v>44893.437569444446</v>
      </c>
      <c r="AA596" s="10" t="str">
        <f t="shared" si="87"/>
        <v>28 Nov 22 - 04 Dec 22</v>
      </c>
      <c r="AB596" s="9" t="str">
        <f t="shared" si="88"/>
        <v xml:space="preserve">01 Jan 70 00:00:00 </v>
      </c>
      <c r="AC596" s="11" t="str">
        <f t="shared" si="89"/>
        <v/>
      </c>
      <c r="AD596" s="9" t="str">
        <f t="shared" si="90"/>
        <v/>
      </c>
      <c r="AE596" s="9" t="str">
        <f t="shared" si="82"/>
        <v/>
      </c>
    </row>
    <row r="597" spans="1:31" ht="15" customHeight="1" x14ac:dyDescent="0.25">
      <c r="A597">
        <v>7891</v>
      </c>
      <c r="B597" t="s">
        <v>57</v>
      </c>
      <c r="C597" t="s">
        <v>39</v>
      </c>
      <c r="D597" s="14" t="s">
        <v>1073</v>
      </c>
      <c r="E597" s="14" t="s">
        <v>1074</v>
      </c>
      <c r="F597" t="s">
        <v>1075</v>
      </c>
      <c r="G597" t="s">
        <v>43</v>
      </c>
      <c r="H597" t="s">
        <v>108</v>
      </c>
      <c r="I597" t="s">
        <v>33</v>
      </c>
      <c r="J597" t="s">
        <v>33</v>
      </c>
      <c r="K597" t="s">
        <v>34</v>
      </c>
      <c r="L597" t="s">
        <v>35</v>
      </c>
      <c r="M597" t="s">
        <v>36</v>
      </c>
      <c r="N597" t="s">
        <v>45</v>
      </c>
      <c r="P597">
        <v>41</v>
      </c>
      <c r="Q597" t="s">
        <v>34</v>
      </c>
      <c r="R597" t="s">
        <v>26</v>
      </c>
      <c r="W597" s="9" t="str">
        <f t="shared" si="83"/>
        <v>Laptop/Desktop</v>
      </c>
      <c r="X597" s="9" t="str">
        <f t="shared" si="84"/>
        <v xml:space="preserve">30 Nov 22 12:20:03 </v>
      </c>
      <c r="Y597" s="9" t="str">
        <f t="shared" si="85"/>
        <v xml:space="preserve">12:20:03 </v>
      </c>
      <c r="Z597" s="10">
        <f t="shared" si="86"/>
        <v>44893.513923611114</v>
      </c>
      <c r="AA597" s="10" t="str">
        <f t="shared" si="87"/>
        <v>28 Nov 22 - 04 Dec 22</v>
      </c>
      <c r="AB597" s="9" t="str">
        <f t="shared" si="88"/>
        <v xml:space="preserve">01 Jan 70 00:00:00 </v>
      </c>
      <c r="AC597" s="11" t="str">
        <f t="shared" si="89"/>
        <v/>
      </c>
      <c r="AD597" s="9">
        <f t="shared" si="90"/>
        <v>1</v>
      </c>
      <c r="AE597" s="9" t="str">
        <f t="shared" si="82"/>
        <v/>
      </c>
    </row>
    <row r="598" spans="1:31" ht="15" customHeight="1" x14ac:dyDescent="0.25">
      <c r="A598">
        <v>7892</v>
      </c>
      <c r="B598" t="s">
        <v>38</v>
      </c>
      <c r="C598" t="s">
        <v>421</v>
      </c>
      <c r="D598" t="s">
        <v>1071</v>
      </c>
      <c r="E598" s="14" t="s">
        <v>1072</v>
      </c>
      <c r="G598" t="s">
        <v>46</v>
      </c>
      <c r="H598" t="s">
        <v>108</v>
      </c>
      <c r="I598" t="s">
        <v>61</v>
      </c>
      <c r="K598" t="s">
        <v>654</v>
      </c>
      <c r="L598" t="s">
        <v>35</v>
      </c>
      <c r="M598" t="s">
        <v>36</v>
      </c>
      <c r="O598" t="s">
        <v>74</v>
      </c>
      <c r="P598">
        <v>61</v>
      </c>
      <c r="Q598" t="s">
        <v>34</v>
      </c>
      <c r="R598" t="s">
        <v>47</v>
      </c>
      <c r="W598" s="9" t="str">
        <f t="shared" si="83"/>
        <v>Email Category</v>
      </c>
      <c r="X598" s="9" t="str">
        <f t="shared" si="84"/>
        <v xml:space="preserve">30 Nov 22 13:00:12 </v>
      </c>
      <c r="Y598" s="9" t="str">
        <f t="shared" si="85"/>
        <v xml:space="preserve">13:00:12 </v>
      </c>
      <c r="Z598" s="10">
        <f t="shared" si="86"/>
        <v>44893.541805555556</v>
      </c>
      <c r="AA598" s="10" t="str">
        <f t="shared" si="87"/>
        <v>28 Nov 22 - 04 Dec 22</v>
      </c>
      <c r="AB598" s="9" t="str">
        <f t="shared" si="88"/>
        <v xml:space="preserve">01 Jan 70 00:00:00 </v>
      </c>
      <c r="AC598" s="11" t="str">
        <f t="shared" si="89"/>
        <v/>
      </c>
      <c r="AD598" s="9" t="str">
        <f t="shared" si="90"/>
        <v/>
      </c>
      <c r="AE598" s="9" t="str">
        <f t="shared" si="82"/>
        <v/>
      </c>
    </row>
    <row r="599" spans="1:31" ht="15" customHeight="1" x14ac:dyDescent="0.25">
      <c r="A599">
        <v>7893</v>
      </c>
      <c r="B599" t="s">
        <v>57</v>
      </c>
      <c r="C599" t="s">
        <v>196</v>
      </c>
      <c r="D599" s="14" t="s">
        <v>452</v>
      </c>
      <c r="E599" s="14" t="s">
        <v>1070</v>
      </c>
      <c r="F599" t="s">
        <v>173</v>
      </c>
      <c r="G599" t="s">
        <v>662</v>
      </c>
      <c r="H599" t="s">
        <v>67</v>
      </c>
      <c r="I599" t="s">
        <v>33</v>
      </c>
      <c r="J599" t="s">
        <v>33</v>
      </c>
      <c r="K599" t="s">
        <v>34</v>
      </c>
      <c r="L599" t="s">
        <v>35</v>
      </c>
      <c r="M599" t="s">
        <v>36</v>
      </c>
      <c r="P599">
        <v>55</v>
      </c>
      <c r="Q599" t="s">
        <v>34</v>
      </c>
      <c r="R599" t="s">
        <v>26</v>
      </c>
      <c r="W599" s="9" t="str">
        <f t="shared" si="83"/>
        <v>Email Category</v>
      </c>
      <c r="X599" s="9" t="str">
        <f t="shared" si="84"/>
        <v xml:space="preserve">30 Nov 22 13:10:02 </v>
      </c>
      <c r="Y599" s="9" t="str">
        <f t="shared" si="85"/>
        <v xml:space="preserve">13:10:02 </v>
      </c>
      <c r="Z599" s="10">
        <f t="shared" si="86"/>
        <v>44893.548634259256</v>
      </c>
      <c r="AA599" s="10" t="str">
        <f t="shared" si="87"/>
        <v>28 Nov 22 - 04 Dec 22</v>
      </c>
      <c r="AB599" s="9" t="str">
        <f t="shared" si="88"/>
        <v xml:space="preserve">01 Jan 70 00:00:00 </v>
      </c>
      <c r="AC599" s="11" t="str">
        <f t="shared" si="89"/>
        <v/>
      </c>
      <c r="AD599" s="9" t="str">
        <f t="shared" si="90"/>
        <v/>
      </c>
      <c r="AE599" s="9" t="str">
        <f t="shared" si="82"/>
        <v/>
      </c>
    </row>
    <row r="600" spans="1:31" ht="15" customHeight="1" x14ac:dyDescent="0.25">
      <c r="A600">
        <v>7894</v>
      </c>
      <c r="B600" t="s">
        <v>57</v>
      </c>
      <c r="C600" t="s">
        <v>421</v>
      </c>
      <c r="D600" s="14" t="s">
        <v>28</v>
      </c>
      <c r="E600" s="14" t="s">
        <v>1069</v>
      </c>
      <c r="F600" t="s">
        <v>173</v>
      </c>
      <c r="G600" t="s">
        <v>662</v>
      </c>
      <c r="H600" t="s">
        <v>67</v>
      </c>
      <c r="I600" t="s">
        <v>33</v>
      </c>
      <c r="K600" t="s">
        <v>34</v>
      </c>
      <c r="L600" t="s">
        <v>35</v>
      </c>
      <c r="M600" t="s">
        <v>36</v>
      </c>
      <c r="P600">
        <v>142</v>
      </c>
      <c r="Q600" t="s">
        <v>34</v>
      </c>
      <c r="R600" t="s">
        <v>26</v>
      </c>
      <c r="W600" s="9" t="str">
        <f t="shared" si="83"/>
        <v>Email Category</v>
      </c>
      <c r="X600" s="9" t="str">
        <f t="shared" si="84"/>
        <v xml:space="preserve">30 Nov 22 13:30:02 </v>
      </c>
      <c r="Y600" s="9" t="str">
        <f t="shared" si="85"/>
        <v xml:space="preserve">13:30:02 </v>
      </c>
      <c r="Z600" s="10">
        <f t="shared" si="86"/>
        <v>44893.562523148146</v>
      </c>
      <c r="AA600" s="10" t="str">
        <f t="shared" si="87"/>
        <v>28 Nov 22 - 04 Dec 22</v>
      </c>
      <c r="AB600" s="9" t="str">
        <f t="shared" si="88"/>
        <v xml:space="preserve">01 Jan 70 00:00:00 </v>
      </c>
      <c r="AC600" s="11" t="str">
        <f t="shared" si="89"/>
        <v/>
      </c>
      <c r="AD600" s="9" t="str">
        <f t="shared" si="90"/>
        <v/>
      </c>
      <c r="AE600" s="9" t="str">
        <f t="shared" si="82"/>
        <v/>
      </c>
    </row>
    <row r="601" spans="1:31" ht="15" customHeight="1" x14ac:dyDescent="0.25">
      <c r="A601">
        <v>7895</v>
      </c>
      <c r="B601" t="s">
        <v>38</v>
      </c>
      <c r="C601" t="s">
        <v>421</v>
      </c>
      <c r="D601" s="14" t="s">
        <v>1067</v>
      </c>
      <c r="E601" s="14" t="s">
        <v>1068</v>
      </c>
      <c r="F601" t="s">
        <v>199</v>
      </c>
      <c r="G601" t="s">
        <v>43</v>
      </c>
      <c r="H601" t="s">
        <v>108</v>
      </c>
      <c r="I601" t="s">
        <v>55</v>
      </c>
      <c r="K601" t="s">
        <v>34</v>
      </c>
      <c r="L601" t="s">
        <v>35</v>
      </c>
      <c r="M601" t="s">
        <v>36</v>
      </c>
      <c r="N601" t="s">
        <v>37</v>
      </c>
      <c r="P601">
        <v>73</v>
      </c>
      <c r="Q601" t="s">
        <v>34</v>
      </c>
      <c r="R601" t="s">
        <v>26</v>
      </c>
      <c r="W601" s="9" t="str">
        <f t="shared" si="83"/>
        <v>Server</v>
      </c>
      <c r="X601" s="9" t="str">
        <f t="shared" si="84"/>
        <v xml:space="preserve">30 Nov 22 13:30:04 </v>
      </c>
      <c r="Y601" s="9" t="str">
        <f t="shared" si="85"/>
        <v xml:space="preserve">13:30:04 </v>
      </c>
      <c r="Z601" s="10">
        <f t="shared" si="86"/>
        <v>44893.5625462963</v>
      </c>
      <c r="AA601" s="10" t="str">
        <f t="shared" si="87"/>
        <v>28 Nov 22 - 04 Dec 22</v>
      </c>
      <c r="AB601" s="9" t="str">
        <f t="shared" si="88"/>
        <v xml:space="preserve">01 Jan 70 00:00:00 </v>
      </c>
      <c r="AC601" s="11" t="str">
        <f t="shared" si="89"/>
        <v/>
      </c>
      <c r="AD601" s="9" t="str">
        <f t="shared" si="90"/>
        <v/>
      </c>
      <c r="AE601" s="9" t="str">
        <f t="shared" si="82"/>
        <v/>
      </c>
    </row>
    <row r="602" spans="1:31" ht="15" customHeight="1" x14ac:dyDescent="0.25">
      <c r="A602">
        <v>7896</v>
      </c>
      <c r="B602" t="s">
        <v>38</v>
      </c>
      <c r="C602" t="s">
        <v>421</v>
      </c>
      <c r="D602" t="s">
        <v>1065</v>
      </c>
      <c r="E602" s="14" t="s">
        <v>1066</v>
      </c>
      <c r="G602" t="s">
        <v>46</v>
      </c>
      <c r="H602" t="s">
        <v>67</v>
      </c>
      <c r="I602" t="s">
        <v>61</v>
      </c>
      <c r="K602" t="s">
        <v>654</v>
      </c>
      <c r="L602" t="s">
        <v>35</v>
      </c>
      <c r="M602" t="s">
        <v>36</v>
      </c>
      <c r="N602" t="s">
        <v>1013</v>
      </c>
      <c r="O602" t="s">
        <v>74</v>
      </c>
      <c r="P602">
        <v>140</v>
      </c>
      <c r="Q602" t="s">
        <v>34</v>
      </c>
      <c r="R602" t="s">
        <v>47</v>
      </c>
      <c r="W602" s="9" t="str">
        <f t="shared" si="83"/>
        <v>User</v>
      </c>
      <c r="X602" s="9" t="str">
        <f t="shared" si="84"/>
        <v xml:space="preserve">30 Nov 22 14:00:05 </v>
      </c>
      <c r="Y602" s="9" t="str">
        <f t="shared" si="85"/>
        <v xml:space="preserve">14:00:05 </v>
      </c>
      <c r="Z602" s="10">
        <f t="shared" si="86"/>
        <v>44893.583391203705</v>
      </c>
      <c r="AA602" s="10" t="str">
        <f t="shared" si="87"/>
        <v>28 Nov 22 - 04 Dec 22</v>
      </c>
      <c r="AB602" s="9" t="str">
        <f t="shared" si="88"/>
        <v xml:space="preserve">01 Jan 70 00:00:00 </v>
      </c>
      <c r="AC602" s="11" t="str">
        <f t="shared" si="89"/>
        <v/>
      </c>
      <c r="AD602" s="9" t="str">
        <f t="shared" si="90"/>
        <v/>
      </c>
      <c r="AE602" s="9" t="str">
        <f t="shared" si="82"/>
        <v/>
      </c>
    </row>
    <row r="603" spans="1:31" ht="15" customHeight="1" x14ac:dyDescent="0.25">
      <c r="A603">
        <v>7897</v>
      </c>
      <c r="B603" t="s">
        <v>57</v>
      </c>
      <c r="C603" t="s">
        <v>68</v>
      </c>
      <c r="D603" s="14" t="s">
        <v>150</v>
      </c>
      <c r="E603" s="14" t="s">
        <v>1064</v>
      </c>
      <c r="F603" t="s">
        <v>60</v>
      </c>
      <c r="G603" t="s">
        <v>43</v>
      </c>
      <c r="H603" t="s">
        <v>108</v>
      </c>
      <c r="I603" t="s">
        <v>33</v>
      </c>
      <c r="K603" t="s">
        <v>34</v>
      </c>
      <c r="L603" t="s">
        <v>35</v>
      </c>
      <c r="M603" t="s">
        <v>36</v>
      </c>
      <c r="N603" t="s">
        <v>45</v>
      </c>
      <c r="P603">
        <v>140</v>
      </c>
      <c r="Q603" t="s">
        <v>34</v>
      </c>
      <c r="R603" t="s">
        <v>56</v>
      </c>
      <c r="W603" s="9" t="str">
        <f t="shared" si="83"/>
        <v>Laptop/Desktop</v>
      </c>
      <c r="X603" s="9" t="str">
        <f t="shared" si="84"/>
        <v xml:space="preserve">30 Nov 22 14:10:02 </v>
      </c>
      <c r="Y603" s="9" t="str">
        <f t="shared" si="85"/>
        <v xml:space="preserve">14:10:02 </v>
      </c>
      <c r="Z603" s="10">
        <f t="shared" si="86"/>
        <v>44893.590300925927</v>
      </c>
      <c r="AA603" s="10" t="str">
        <f t="shared" si="87"/>
        <v>28 Nov 22 - 04 Dec 22</v>
      </c>
      <c r="AB603" s="9" t="str">
        <f t="shared" si="88"/>
        <v xml:space="preserve">01 Jan 70 00:00:00 </v>
      </c>
      <c r="AC603" s="11" t="str">
        <f t="shared" si="89"/>
        <v/>
      </c>
      <c r="AD603" s="9" t="str">
        <f t="shared" si="90"/>
        <v/>
      </c>
      <c r="AE603" s="9" t="str">
        <f t="shared" si="82"/>
        <v/>
      </c>
    </row>
    <row r="604" spans="1:31" ht="15" customHeight="1" x14ac:dyDescent="0.25">
      <c r="A604">
        <v>7898</v>
      </c>
      <c r="B604" t="s">
        <v>57</v>
      </c>
      <c r="C604" t="s">
        <v>39</v>
      </c>
      <c r="D604" s="14" t="s">
        <v>928</v>
      </c>
      <c r="E604" s="14" t="s">
        <v>1063</v>
      </c>
      <c r="F604" t="s">
        <v>930</v>
      </c>
      <c r="G604" t="s">
        <v>46</v>
      </c>
      <c r="H604" t="s">
        <v>67</v>
      </c>
      <c r="I604" t="s">
        <v>33</v>
      </c>
      <c r="J604" t="s">
        <v>33</v>
      </c>
      <c r="K604" t="s">
        <v>34</v>
      </c>
      <c r="L604" t="s">
        <v>35</v>
      </c>
      <c r="M604" t="s">
        <v>36</v>
      </c>
      <c r="P604">
        <v>27</v>
      </c>
      <c r="Q604" t="s">
        <v>34</v>
      </c>
      <c r="R604" t="s">
        <v>51</v>
      </c>
      <c r="W604" s="9" t="str">
        <f t="shared" si="83"/>
        <v>Email Category</v>
      </c>
      <c r="X604" s="9" t="str">
        <f t="shared" si="84"/>
        <v xml:space="preserve">30 Nov 22 14:50:02 </v>
      </c>
      <c r="Y604" s="9" t="str">
        <f t="shared" si="85"/>
        <v xml:space="preserve">14:50:02 </v>
      </c>
      <c r="Z604" s="10">
        <f t="shared" si="86"/>
        <v>44893.618078703701</v>
      </c>
      <c r="AA604" s="10" t="str">
        <f t="shared" si="87"/>
        <v>28 Nov 22 - 04 Dec 22</v>
      </c>
      <c r="AB604" s="9" t="str">
        <f t="shared" si="88"/>
        <v xml:space="preserve">01 Jan 70 00:00:00 </v>
      </c>
      <c r="AC604" s="11" t="str">
        <f t="shared" si="89"/>
        <v/>
      </c>
      <c r="AD604" s="9">
        <f t="shared" si="90"/>
        <v>1</v>
      </c>
      <c r="AE604" s="9" t="str">
        <f t="shared" si="82"/>
        <v/>
      </c>
    </row>
    <row r="605" spans="1:31" ht="15" customHeight="1" x14ac:dyDescent="0.25">
      <c r="A605">
        <v>7899</v>
      </c>
      <c r="B605" t="s">
        <v>57</v>
      </c>
      <c r="C605" t="s">
        <v>39</v>
      </c>
      <c r="D605" s="14" t="s">
        <v>928</v>
      </c>
      <c r="E605" s="14" t="s">
        <v>1062</v>
      </c>
      <c r="F605" t="s">
        <v>930</v>
      </c>
      <c r="G605" t="s">
        <v>46</v>
      </c>
      <c r="H605" t="s">
        <v>67</v>
      </c>
      <c r="I605" t="s">
        <v>33</v>
      </c>
      <c r="J605" t="s">
        <v>33</v>
      </c>
      <c r="K605" s="1" t="s">
        <v>34</v>
      </c>
      <c r="L605" t="s">
        <v>35</v>
      </c>
      <c r="M605" t="s">
        <v>36</v>
      </c>
      <c r="P605">
        <v>53</v>
      </c>
      <c r="Q605" t="s">
        <v>34</v>
      </c>
      <c r="R605" t="s">
        <v>51</v>
      </c>
      <c r="W605" s="9" t="str">
        <f t="shared" si="83"/>
        <v>Email Category</v>
      </c>
      <c r="X605" s="9" t="str">
        <f t="shared" si="84"/>
        <v xml:space="preserve">30 Nov 22 15:10:02 </v>
      </c>
      <c r="Y605" s="9" t="str">
        <f t="shared" si="85"/>
        <v xml:space="preserve">15:10:02 </v>
      </c>
      <c r="Z605" s="10">
        <f t="shared" si="86"/>
        <v>44893.631967592592</v>
      </c>
      <c r="AA605" s="10" t="str">
        <f t="shared" si="87"/>
        <v>28 Nov 22 - 04 Dec 22</v>
      </c>
      <c r="AB605" s="9" t="str">
        <f t="shared" si="88"/>
        <v xml:space="preserve">01 Jan 70 00:00:00 </v>
      </c>
      <c r="AC605" s="11" t="str">
        <f t="shared" si="89"/>
        <v/>
      </c>
      <c r="AD605" s="9">
        <f t="shared" si="90"/>
        <v>1</v>
      </c>
      <c r="AE605" s="9" t="str">
        <f t="shared" si="82"/>
        <v/>
      </c>
    </row>
    <row r="606" spans="1:31" ht="15" customHeight="1" x14ac:dyDescent="0.25">
      <c r="A606">
        <v>7900</v>
      </c>
      <c r="B606" t="s">
        <v>38</v>
      </c>
      <c r="C606" t="s">
        <v>196</v>
      </c>
      <c r="D606" t="s">
        <v>1060</v>
      </c>
      <c r="E606" s="14" t="s">
        <v>1061</v>
      </c>
      <c r="G606" t="s">
        <v>662</v>
      </c>
      <c r="H606" t="s">
        <v>67</v>
      </c>
      <c r="I606" t="s">
        <v>33</v>
      </c>
      <c r="J606" t="s">
        <v>33</v>
      </c>
      <c r="K606" t="s">
        <v>654</v>
      </c>
      <c r="L606" t="s">
        <v>35</v>
      </c>
      <c r="M606" t="s">
        <v>36</v>
      </c>
      <c r="N606" t="s">
        <v>1013</v>
      </c>
      <c r="O606" t="s">
        <v>50</v>
      </c>
      <c r="P606">
        <v>66</v>
      </c>
      <c r="Q606" t="s">
        <v>34</v>
      </c>
      <c r="R606" t="s">
        <v>47</v>
      </c>
      <c r="W606" s="9" t="str">
        <f t="shared" si="83"/>
        <v>User</v>
      </c>
      <c r="X606" s="9" t="str">
        <f t="shared" si="84"/>
        <v xml:space="preserve">30 Nov 22 16:00:06 </v>
      </c>
      <c r="Y606" s="9" t="str">
        <f t="shared" si="85"/>
        <v xml:space="preserve">16:00:06 </v>
      </c>
      <c r="Z606" s="10">
        <f t="shared" si="86"/>
        <v>44893.66673611111</v>
      </c>
      <c r="AA606" s="10" t="str">
        <f t="shared" si="87"/>
        <v>28 Nov 22 - 04 Dec 22</v>
      </c>
      <c r="AB606" s="9" t="str">
        <f t="shared" si="88"/>
        <v xml:space="preserve">01 Jan 70 00:00:00 </v>
      </c>
      <c r="AC606" s="11" t="str">
        <f t="shared" si="89"/>
        <v/>
      </c>
      <c r="AD606" s="9" t="str">
        <f t="shared" si="90"/>
        <v/>
      </c>
      <c r="AE606" s="9" t="str">
        <f t="shared" si="82"/>
        <v/>
      </c>
    </row>
    <row r="607" spans="1:31" ht="15" customHeight="1" x14ac:dyDescent="0.25">
      <c r="A607">
        <v>7901</v>
      </c>
      <c r="B607" t="s">
        <v>38</v>
      </c>
      <c r="C607" t="s">
        <v>196</v>
      </c>
      <c r="D607" t="s">
        <v>1058</v>
      </c>
      <c r="E607" s="14" t="s">
        <v>1059</v>
      </c>
      <c r="G607" t="s">
        <v>662</v>
      </c>
      <c r="H607" t="s">
        <v>44</v>
      </c>
      <c r="I607" t="s">
        <v>33</v>
      </c>
      <c r="J607" t="s">
        <v>61</v>
      </c>
      <c r="K607" t="s">
        <v>62</v>
      </c>
      <c r="L607" t="s">
        <v>35</v>
      </c>
      <c r="M607" t="s">
        <v>36</v>
      </c>
      <c r="N607" t="s">
        <v>1013</v>
      </c>
      <c r="O607" t="s">
        <v>50</v>
      </c>
      <c r="P607">
        <v>77</v>
      </c>
      <c r="Q607" t="s">
        <v>34</v>
      </c>
      <c r="R607" t="s">
        <v>47</v>
      </c>
      <c r="W607" s="9" t="str">
        <f t="shared" si="83"/>
        <v>User</v>
      </c>
      <c r="X607" s="9" t="str">
        <f t="shared" si="84"/>
        <v xml:space="preserve">30 Nov 22 16:30:05 </v>
      </c>
      <c r="Y607" s="9" t="str">
        <f t="shared" si="85"/>
        <v xml:space="preserve">16:30:05 </v>
      </c>
      <c r="Z607" s="10">
        <f t="shared" si="86"/>
        <v>44893.687557870369</v>
      </c>
      <c r="AA607" s="10" t="str">
        <f t="shared" si="87"/>
        <v>28 Nov 22 - 04 Dec 22</v>
      </c>
      <c r="AB607" s="9" t="str">
        <f t="shared" si="88"/>
        <v xml:space="preserve">01 Jan 70 00:00:00 </v>
      </c>
      <c r="AC607" s="11" t="str">
        <f t="shared" si="89"/>
        <v/>
      </c>
      <c r="AD607" s="9" t="str">
        <f t="shared" si="90"/>
        <v/>
      </c>
      <c r="AE607" s="9" t="str">
        <f t="shared" si="82"/>
        <v/>
      </c>
    </row>
    <row r="608" spans="1:31" ht="15" customHeight="1" x14ac:dyDescent="0.25">
      <c r="A608">
        <v>7902</v>
      </c>
      <c r="B608" t="s">
        <v>38</v>
      </c>
      <c r="C608" t="s">
        <v>645</v>
      </c>
      <c r="D608" s="14" t="s">
        <v>1056</v>
      </c>
      <c r="E608" s="14" t="s">
        <v>1057</v>
      </c>
      <c r="F608" t="s">
        <v>91</v>
      </c>
      <c r="H608" t="s">
        <v>44</v>
      </c>
      <c r="I608" t="s">
        <v>33</v>
      </c>
      <c r="K608" t="s">
        <v>34</v>
      </c>
      <c r="L608" t="s">
        <v>35</v>
      </c>
      <c r="M608" t="s">
        <v>36</v>
      </c>
      <c r="N608" t="s">
        <v>109</v>
      </c>
      <c r="P608">
        <v>69</v>
      </c>
      <c r="Q608" t="s">
        <v>34</v>
      </c>
      <c r="R608" t="s">
        <v>26</v>
      </c>
      <c r="W608" s="9" t="str">
        <f t="shared" si="83"/>
        <v>Other</v>
      </c>
      <c r="X608" s="9" t="str">
        <f t="shared" si="84"/>
        <v xml:space="preserve">30 Nov 22 19:00:02 </v>
      </c>
      <c r="Y608" s="9" t="str">
        <f t="shared" si="85"/>
        <v xml:space="preserve">19:00:02 </v>
      </c>
      <c r="Z608" s="10">
        <f t="shared" si="86"/>
        <v>44893.791689814818</v>
      </c>
      <c r="AA608" s="10" t="str">
        <f t="shared" si="87"/>
        <v>28 Nov 22 - 04 Dec 22</v>
      </c>
      <c r="AB608" s="9" t="str">
        <f t="shared" si="88"/>
        <v xml:space="preserve">01 Jan 70 00:00:00 </v>
      </c>
      <c r="AC608" s="11" t="str">
        <f t="shared" si="89"/>
        <v/>
      </c>
      <c r="AD608" s="9" t="str">
        <f t="shared" si="90"/>
        <v/>
      </c>
      <c r="AE608" s="9" t="str">
        <f t="shared" si="82"/>
        <v/>
      </c>
    </row>
    <row r="609" spans="1:31" ht="15" customHeight="1" x14ac:dyDescent="0.25">
      <c r="A609">
        <v>7903</v>
      </c>
      <c r="B609" t="s">
        <v>27</v>
      </c>
      <c r="C609" t="s">
        <v>39</v>
      </c>
      <c r="D609" s="14" t="s">
        <v>333</v>
      </c>
      <c r="E609" s="14" t="s">
        <v>1055</v>
      </c>
      <c r="F609" t="s">
        <v>335</v>
      </c>
      <c r="G609" t="s">
        <v>43</v>
      </c>
      <c r="H609" t="s">
        <v>44</v>
      </c>
      <c r="I609" t="s">
        <v>61</v>
      </c>
      <c r="J609" t="s">
        <v>61</v>
      </c>
      <c r="K609" t="s">
        <v>62</v>
      </c>
      <c r="L609" t="s">
        <v>35</v>
      </c>
      <c r="M609" t="s">
        <v>36</v>
      </c>
      <c r="P609">
        <v>145</v>
      </c>
      <c r="Q609" t="s">
        <v>34</v>
      </c>
      <c r="R609" t="s">
        <v>239</v>
      </c>
      <c r="W609" s="9" t="str">
        <f t="shared" si="83"/>
        <v>Email Category</v>
      </c>
      <c r="X609" s="9" t="str">
        <f t="shared" si="84"/>
        <v xml:space="preserve">30 Nov 22 21:40:02 </v>
      </c>
      <c r="Y609" s="9" t="str">
        <f t="shared" si="85"/>
        <v xml:space="preserve">21:40:02 </v>
      </c>
      <c r="Z609" s="10">
        <f t="shared" si="86"/>
        <v>44893.902800925927</v>
      </c>
      <c r="AA609" s="10" t="str">
        <f t="shared" si="87"/>
        <v>28 Nov 22 - 04 Dec 22</v>
      </c>
      <c r="AB609" s="9" t="str">
        <f t="shared" si="88"/>
        <v xml:space="preserve">01 Jan 70 00:00:00 </v>
      </c>
      <c r="AC609" s="11" t="str">
        <f t="shared" si="89"/>
        <v/>
      </c>
      <c r="AD609" s="9">
        <f t="shared" si="90"/>
        <v>1</v>
      </c>
      <c r="AE609" s="9" t="str">
        <f t="shared" si="82"/>
        <v/>
      </c>
    </row>
    <row r="610" spans="1:31" ht="15" customHeight="1" x14ac:dyDescent="0.25">
      <c r="A610">
        <v>7904</v>
      </c>
      <c r="B610" t="s">
        <v>38</v>
      </c>
      <c r="C610" t="s">
        <v>645</v>
      </c>
      <c r="D610" s="14" t="s">
        <v>1052</v>
      </c>
      <c r="E610" s="14" t="s">
        <v>1053</v>
      </c>
      <c r="F610" t="s">
        <v>1054</v>
      </c>
      <c r="H610" t="s">
        <v>67</v>
      </c>
      <c r="I610" t="s">
        <v>55</v>
      </c>
      <c r="K610" t="s">
        <v>34</v>
      </c>
      <c r="L610" t="s">
        <v>35</v>
      </c>
      <c r="M610" t="s">
        <v>36</v>
      </c>
      <c r="P610">
        <v>204</v>
      </c>
      <c r="Q610" t="s">
        <v>34</v>
      </c>
      <c r="R610" t="s">
        <v>26</v>
      </c>
      <c r="W610" s="9" t="str">
        <f t="shared" si="83"/>
        <v>Email Category</v>
      </c>
      <c r="X610" s="9" t="str">
        <f t="shared" si="84"/>
        <v xml:space="preserve">01 Dec 22 08:30:03 </v>
      </c>
      <c r="Y610" s="9" t="str">
        <f t="shared" si="85"/>
        <v xml:space="preserve">08:30:03 </v>
      </c>
      <c r="Z610" s="10">
        <f t="shared" si="86"/>
        <v>44893.354201388887</v>
      </c>
      <c r="AA610" s="10" t="str">
        <f t="shared" si="87"/>
        <v>28 Nov 22 - 04 Dec 22</v>
      </c>
      <c r="AB610" s="9" t="str">
        <f t="shared" si="88"/>
        <v xml:space="preserve">01 Jan 70 00:00:00 </v>
      </c>
      <c r="AC610" s="11">
        <f t="shared" si="89"/>
        <v>-19327.354201388887</v>
      </c>
      <c r="AD610" s="9" t="str">
        <f t="shared" si="90"/>
        <v/>
      </c>
      <c r="AE610" s="9" t="str">
        <f t="shared" si="82"/>
        <v/>
      </c>
    </row>
    <row r="611" spans="1:31" ht="15" customHeight="1" x14ac:dyDescent="0.25">
      <c r="A611">
        <v>7905</v>
      </c>
      <c r="B611" t="s">
        <v>57</v>
      </c>
      <c r="C611" t="s">
        <v>645</v>
      </c>
      <c r="D611" s="14" t="s">
        <v>979</v>
      </c>
      <c r="E611" s="14" t="s">
        <v>1051</v>
      </c>
      <c r="F611" t="s">
        <v>981</v>
      </c>
      <c r="H611" t="s">
        <v>108</v>
      </c>
      <c r="I611" t="s">
        <v>33</v>
      </c>
      <c r="K611" t="s">
        <v>34</v>
      </c>
      <c r="L611" t="s">
        <v>35</v>
      </c>
      <c r="M611" t="s">
        <v>36</v>
      </c>
      <c r="N611" t="s">
        <v>45</v>
      </c>
      <c r="P611">
        <v>103</v>
      </c>
      <c r="Q611" t="s">
        <v>34</v>
      </c>
      <c r="R611" t="s">
        <v>26</v>
      </c>
      <c r="W611" s="9" t="str">
        <f t="shared" si="83"/>
        <v>Laptop/Desktop</v>
      </c>
      <c r="X611" s="9" t="str">
        <f t="shared" si="84"/>
        <v xml:space="preserve">01 Dec 22 09:00:03 </v>
      </c>
      <c r="Y611" s="9" t="str">
        <f t="shared" si="85"/>
        <v xml:space="preserve">09:00:03 </v>
      </c>
      <c r="Z611" s="10">
        <f t="shared" si="86"/>
        <v>44893.375034722223</v>
      </c>
      <c r="AA611" s="10" t="str">
        <f t="shared" si="87"/>
        <v>28 Nov 22 - 04 Dec 22</v>
      </c>
      <c r="AB611" s="9" t="str">
        <f t="shared" si="88"/>
        <v xml:space="preserve">01 Jan 70 00:00:00 </v>
      </c>
      <c r="AC611" s="11">
        <f t="shared" si="89"/>
        <v>-19327.375034722223</v>
      </c>
      <c r="AD611" s="9" t="str">
        <f t="shared" si="90"/>
        <v/>
      </c>
      <c r="AE611" s="9" t="str">
        <f t="shared" si="82"/>
        <v/>
      </c>
    </row>
    <row r="612" spans="1:31" ht="15" customHeight="1" x14ac:dyDescent="0.25">
      <c r="A612">
        <v>7906</v>
      </c>
      <c r="B612" t="s">
        <v>57</v>
      </c>
      <c r="C612" t="s">
        <v>39</v>
      </c>
      <c r="D612" s="14" t="s">
        <v>928</v>
      </c>
      <c r="E612" s="14" t="s">
        <v>1050</v>
      </c>
      <c r="F612" t="s">
        <v>930</v>
      </c>
      <c r="G612" t="s">
        <v>43</v>
      </c>
      <c r="H612" t="s">
        <v>67</v>
      </c>
      <c r="I612" t="s">
        <v>33</v>
      </c>
      <c r="J612" t="s">
        <v>33</v>
      </c>
      <c r="K612" t="s">
        <v>34</v>
      </c>
      <c r="L612" t="s">
        <v>35</v>
      </c>
      <c r="M612" t="s">
        <v>36</v>
      </c>
      <c r="P612">
        <v>92</v>
      </c>
      <c r="Q612" t="s">
        <v>34</v>
      </c>
      <c r="R612" t="s">
        <v>51</v>
      </c>
      <c r="W612" s="9" t="str">
        <f t="shared" si="83"/>
        <v>Email Category</v>
      </c>
      <c r="X612" s="9" t="str">
        <f t="shared" si="84"/>
        <v xml:space="preserve">01 Dec 22 09:10:02 </v>
      </c>
      <c r="Y612" s="9" t="str">
        <f t="shared" si="85"/>
        <v xml:space="preserve">09:10:02 </v>
      </c>
      <c r="Z612" s="10">
        <f t="shared" si="86"/>
        <v>44893.381967592592</v>
      </c>
      <c r="AA612" s="10" t="str">
        <f t="shared" si="87"/>
        <v>28 Nov 22 - 04 Dec 22</v>
      </c>
      <c r="AB612" s="9" t="str">
        <f t="shared" si="88"/>
        <v xml:space="preserve">01 Jan 70 00:00:00 </v>
      </c>
      <c r="AC612" s="11">
        <f t="shared" si="89"/>
        <v>-19327.381967592592</v>
      </c>
      <c r="AD612" s="9">
        <f t="shared" si="90"/>
        <v>1</v>
      </c>
      <c r="AE612" s="9" t="str">
        <f t="shared" si="82"/>
        <v/>
      </c>
    </row>
    <row r="613" spans="1:31" ht="15" customHeight="1" x14ac:dyDescent="0.25">
      <c r="A613">
        <v>7907</v>
      </c>
      <c r="B613" t="s">
        <v>38</v>
      </c>
      <c r="C613" t="s">
        <v>196</v>
      </c>
      <c r="D613" t="s">
        <v>1048</v>
      </c>
      <c r="E613" s="14" t="s">
        <v>1049</v>
      </c>
      <c r="G613" t="s">
        <v>662</v>
      </c>
      <c r="H613" t="s">
        <v>1016</v>
      </c>
      <c r="I613" t="s">
        <v>33</v>
      </c>
      <c r="J613" t="s">
        <v>33</v>
      </c>
      <c r="K613" t="s">
        <v>654</v>
      </c>
      <c r="L613" t="s">
        <v>35</v>
      </c>
      <c r="M613" t="s">
        <v>36</v>
      </c>
      <c r="N613" t="s">
        <v>1013</v>
      </c>
      <c r="O613" t="s">
        <v>50</v>
      </c>
      <c r="P613">
        <v>168</v>
      </c>
      <c r="Q613" t="s">
        <v>34</v>
      </c>
      <c r="R613" t="s">
        <v>47</v>
      </c>
      <c r="W613" s="9" t="str">
        <f t="shared" si="83"/>
        <v>User</v>
      </c>
      <c r="X613" s="9" t="str">
        <f t="shared" si="84"/>
        <v xml:space="preserve">01 Dec 22 09:30:05 </v>
      </c>
      <c r="Y613" s="9" t="str">
        <f t="shared" si="85"/>
        <v xml:space="preserve">09:30:05 </v>
      </c>
      <c r="Z613" s="10">
        <f t="shared" si="86"/>
        <v>44893.395891203705</v>
      </c>
      <c r="AA613" s="10" t="str">
        <f t="shared" si="87"/>
        <v>28 Nov 22 - 04 Dec 22</v>
      </c>
      <c r="AB613" s="9" t="str">
        <f t="shared" si="88"/>
        <v xml:space="preserve">01 Jan 70 00:00:00 </v>
      </c>
      <c r="AC613" s="11">
        <f t="shared" si="89"/>
        <v>-19327.395891203705</v>
      </c>
      <c r="AD613" s="9" t="str">
        <f t="shared" si="90"/>
        <v/>
      </c>
      <c r="AE613" s="9" t="str">
        <f t="shared" si="82"/>
        <v/>
      </c>
    </row>
    <row r="614" spans="1:31" ht="15" customHeight="1" x14ac:dyDescent="0.25">
      <c r="A614">
        <v>7908</v>
      </c>
      <c r="B614" t="s">
        <v>38</v>
      </c>
      <c r="C614" t="s">
        <v>196</v>
      </c>
      <c r="D614" t="s">
        <v>1046</v>
      </c>
      <c r="E614" s="14" t="s">
        <v>1047</v>
      </c>
      <c r="G614" t="s">
        <v>662</v>
      </c>
      <c r="H614" t="s">
        <v>1016</v>
      </c>
      <c r="I614" t="s">
        <v>33</v>
      </c>
      <c r="J614" t="s">
        <v>33</v>
      </c>
      <c r="K614" t="s">
        <v>62</v>
      </c>
      <c r="L614" t="s">
        <v>35</v>
      </c>
      <c r="M614" t="s">
        <v>36</v>
      </c>
      <c r="N614" t="s">
        <v>1013</v>
      </c>
      <c r="O614" t="s">
        <v>50</v>
      </c>
      <c r="P614">
        <v>173</v>
      </c>
      <c r="Q614" t="s">
        <v>34</v>
      </c>
      <c r="R614" t="s">
        <v>47</v>
      </c>
      <c r="W614" s="9" t="str">
        <f t="shared" si="83"/>
        <v>User</v>
      </c>
      <c r="X614" s="9" t="str">
        <f t="shared" si="84"/>
        <v xml:space="preserve">01 Dec 22 11:00:05 </v>
      </c>
      <c r="Y614" s="9" t="str">
        <f t="shared" si="85"/>
        <v xml:space="preserve">11:00:05 </v>
      </c>
      <c r="Z614" s="10">
        <f t="shared" si="86"/>
        <v>44893.458391203705</v>
      </c>
      <c r="AA614" s="10" t="str">
        <f t="shared" si="87"/>
        <v>28 Nov 22 - 04 Dec 22</v>
      </c>
      <c r="AB614" s="9" t="str">
        <f t="shared" si="88"/>
        <v xml:space="preserve">01 Jan 70 00:00:00 </v>
      </c>
      <c r="AC614" s="11">
        <f t="shared" si="89"/>
        <v>-19327.458391203705</v>
      </c>
      <c r="AD614" s="9" t="str">
        <f t="shared" si="90"/>
        <v/>
      </c>
      <c r="AE614" s="9" t="str">
        <f t="shared" si="82"/>
        <v/>
      </c>
    </row>
    <row r="615" spans="1:31" ht="15" customHeight="1" x14ac:dyDescent="0.25">
      <c r="A615">
        <v>7909</v>
      </c>
      <c r="B615" t="s">
        <v>57</v>
      </c>
      <c r="C615" t="s">
        <v>39</v>
      </c>
      <c r="D615" s="14" t="s">
        <v>928</v>
      </c>
      <c r="E615" s="14" t="s">
        <v>1045</v>
      </c>
      <c r="F615" t="s">
        <v>930</v>
      </c>
      <c r="G615" t="s">
        <v>43</v>
      </c>
      <c r="H615" t="s">
        <v>108</v>
      </c>
      <c r="I615" t="s">
        <v>55</v>
      </c>
      <c r="J615" t="s">
        <v>55</v>
      </c>
      <c r="K615" t="s">
        <v>34</v>
      </c>
      <c r="L615" t="s">
        <v>35</v>
      </c>
      <c r="M615" t="s">
        <v>36</v>
      </c>
      <c r="N615" t="s">
        <v>37</v>
      </c>
      <c r="P615">
        <v>137</v>
      </c>
      <c r="Q615" t="s">
        <v>34</v>
      </c>
      <c r="R615" t="s">
        <v>239</v>
      </c>
      <c r="W615" s="9" t="str">
        <f t="shared" si="83"/>
        <v>Server</v>
      </c>
      <c r="X615" s="9" t="str">
        <f t="shared" si="84"/>
        <v xml:space="preserve">01 Dec 22 11:40:02 </v>
      </c>
      <c r="Y615" s="9" t="str">
        <f t="shared" si="85"/>
        <v xml:space="preserve">11:40:02 </v>
      </c>
      <c r="Z615" s="10">
        <f t="shared" si="86"/>
        <v>44893.486134259256</v>
      </c>
      <c r="AA615" s="10" t="str">
        <f t="shared" si="87"/>
        <v>28 Nov 22 - 04 Dec 22</v>
      </c>
      <c r="AB615" s="9" t="str">
        <f t="shared" si="88"/>
        <v xml:space="preserve">01 Jan 70 00:00:00 </v>
      </c>
      <c r="AC615" s="11">
        <f t="shared" si="89"/>
        <v>-19327.486134259256</v>
      </c>
      <c r="AD615" s="9">
        <f t="shared" si="90"/>
        <v>1</v>
      </c>
      <c r="AE615" s="9" t="str">
        <f t="shared" si="82"/>
        <v/>
      </c>
    </row>
    <row r="616" spans="1:31" ht="15" customHeight="1" x14ac:dyDescent="0.25">
      <c r="A616">
        <v>7910</v>
      </c>
      <c r="B616" t="s">
        <v>57</v>
      </c>
      <c r="C616" t="s">
        <v>39</v>
      </c>
      <c r="D616" s="14" t="s">
        <v>928</v>
      </c>
      <c r="E616" s="14" t="s">
        <v>1044</v>
      </c>
      <c r="F616" t="s">
        <v>930</v>
      </c>
      <c r="G616" t="s">
        <v>43</v>
      </c>
      <c r="H616" t="s">
        <v>108</v>
      </c>
      <c r="I616" t="s">
        <v>55</v>
      </c>
      <c r="J616" t="s">
        <v>55</v>
      </c>
      <c r="K616" t="s">
        <v>34</v>
      </c>
      <c r="L616" t="s">
        <v>35</v>
      </c>
      <c r="M616" t="s">
        <v>36</v>
      </c>
      <c r="N616" t="s">
        <v>37</v>
      </c>
      <c r="P616">
        <v>138</v>
      </c>
      <c r="Q616" t="s">
        <v>34</v>
      </c>
      <c r="R616" t="s">
        <v>239</v>
      </c>
      <c r="W616" s="9" t="str">
        <f t="shared" si="83"/>
        <v>Server</v>
      </c>
      <c r="X616" s="9" t="str">
        <f t="shared" si="84"/>
        <v xml:space="preserve">01 Dec 22 11:40:04 </v>
      </c>
      <c r="Y616" s="9" t="str">
        <f t="shared" si="85"/>
        <v xml:space="preserve">11:40:04 </v>
      </c>
      <c r="Z616" s="10">
        <f t="shared" si="86"/>
        <v>44893.486157407409</v>
      </c>
      <c r="AA616" s="10" t="str">
        <f t="shared" si="87"/>
        <v>28 Nov 22 - 04 Dec 22</v>
      </c>
      <c r="AB616" s="9" t="str">
        <f t="shared" si="88"/>
        <v xml:space="preserve">01 Jan 70 00:00:00 </v>
      </c>
      <c r="AC616" s="11">
        <f t="shared" si="89"/>
        <v>-19327.486157407409</v>
      </c>
      <c r="AD616" s="9">
        <f t="shared" si="90"/>
        <v>1</v>
      </c>
      <c r="AE616" s="9" t="str">
        <f t="shared" si="82"/>
        <v/>
      </c>
    </row>
    <row r="617" spans="1:31" ht="15" customHeight="1" x14ac:dyDescent="0.25">
      <c r="A617">
        <v>7911</v>
      </c>
      <c r="B617" t="s">
        <v>57</v>
      </c>
      <c r="C617" t="s">
        <v>39</v>
      </c>
      <c r="D617" s="14" t="s">
        <v>928</v>
      </c>
      <c r="E617" s="14" t="s">
        <v>1043</v>
      </c>
      <c r="F617" t="s">
        <v>930</v>
      </c>
      <c r="G617" t="s">
        <v>43</v>
      </c>
      <c r="H617" t="s">
        <v>108</v>
      </c>
      <c r="I617" t="s">
        <v>55</v>
      </c>
      <c r="J617" t="s">
        <v>55</v>
      </c>
      <c r="K617" s="1" t="s">
        <v>34</v>
      </c>
      <c r="L617" t="s">
        <v>35</v>
      </c>
      <c r="M617" t="s">
        <v>36</v>
      </c>
      <c r="N617" t="s">
        <v>37</v>
      </c>
      <c r="P617">
        <v>141</v>
      </c>
      <c r="Q617" t="s">
        <v>34</v>
      </c>
      <c r="R617" t="s">
        <v>239</v>
      </c>
      <c r="W617" s="9" t="str">
        <f t="shared" si="83"/>
        <v>Server</v>
      </c>
      <c r="X617" s="9" t="str">
        <f t="shared" si="84"/>
        <v xml:space="preserve">01 Dec 22 11:40:05 </v>
      </c>
      <c r="Y617" s="9" t="str">
        <f t="shared" si="85"/>
        <v xml:space="preserve">11:40:05 </v>
      </c>
      <c r="Z617" s="10">
        <f t="shared" si="86"/>
        <v>44893.486168981479</v>
      </c>
      <c r="AA617" s="10" t="str">
        <f t="shared" si="87"/>
        <v>28 Nov 22 - 04 Dec 22</v>
      </c>
      <c r="AB617" s="9" t="str">
        <f t="shared" si="88"/>
        <v xml:space="preserve">01 Jan 70 00:00:00 </v>
      </c>
      <c r="AC617" s="11">
        <f t="shared" si="89"/>
        <v>-19327.486168981479</v>
      </c>
      <c r="AD617" s="9">
        <f t="shared" si="90"/>
        <v>1</v>
      </c>
      <c r="AE617" s="9" t="str">
        <f t="shared" si="82"/>
        <v/>
      </c>
    </row>
    <row r="618" spans="1:31" ht="15" customHeight="1" x14ac:dyDescent="0.25">
      <c r="A618">
        <v>7912</v>
      </c>
      <c r="B618" t="s">
        <v>57</v>
      </c>
      <c r="C618" t="s">
        <v>39</v>
      </c>
      <c r="D618" s="14" t="s">
        <v>928</v>
      </c>
      <c r="E618" s="14" t="s">
        <v>1042</v>
      </c>
      <c r="F618" t="s">
        <v>930</v>
      </c>
      <c r="G618" t="s">
        <v>43</v>
      </c>
      <c r="H618" t="s">
        <v>108</v>
      </c>
      <c r="I618" t="s">
        <v>55</v>
      </c>
      <c r="J618" t="s">
        <v>55</v>
      </c>
      <c r="K618" t="s">
        <v>34</v>
      </c>
      <c r="L618" t="s">
        <v>35</v>
      </c>
      <c r="M618" t="s">
        <v>36</v>
      </c>
      <c r="N618" t="s">
        <v>45</v>
      </c>
      <c r="P618">
        <v>134</v>
      </c>
      <c r="Q618" t="s">
        <v>34</v>
      </c>
      <c r="R618" t="s">
        <v>239</v>
      </c>
      <c r="W618" s="9" t="str">
        <f t="shared" si="83"/>
        <v>Laptop/Desktop</v>
      </c>
      <c r="X618" s="9" t="str">
        <f t="shared" si="84"/>
        <v xml:space="preserve">01 Dec 22 11:40:07 </v>
      </c>
      <c r="Y618" s="9" t="str">
        <f t="shared" si="85"/>
        <v xml:space="preserve">11:40:07 </v>
      </c>
      <c r="Z618" s="10">
        <f t="shared" si="86"/>
        <v>44893.486192129632</v>
      </c>
      <c r="AA618" s="10" t="str">
        <f t="shared" si="87"/>
        <v>28 Nov 22 - 04 Dec 22</v>
      </c>
      <c r="AB618" s="9" t="str">
        <f t="shared" si="88"/>
        <v xml:space="preserve">01 Jan 70 00:00:00 </v>
      </c>
      <c r="AC618" s="11">
        <f t="shared" si="89"/>
        <v>-19327.486192129632</v>
      </c>
      <c r="AD618" s="9">
        <f t="shared" si="90"/>
        <v>1</v>
      </c>
      <c r="AE618" s="9" t="str">
        <f t="shared" si="82"/>
        <v/>
      </c>
    </row>
    <row r="619" spans="1:31" ht="15" customHeight="1" x14ac:dyDescent="0.25">
      <c r="A619">
        <v>7913</v>
      </c>
      <c r="B619" t="s">
        <v>57</v>
      </c>
      <c r="C619" t="s">
        <v>39</v>
      </c>
      <c r="D619" s="14" t="s">
        <v>928</v>
      </c>
      <c r="E619" s="14" t="s">
        <v>1041</v>
      </c>
      <c r="F619" t="s">
        <v>930</v>
      </c>
      <c r="G619" t="s">
        <v>43</v>
      </c>
      <c r="H619" t="s">
        <v>108</v>
      </c>
      <c r="I619" t="s">
        <v>55</v>
      </c>
      <c r="J619" t="s">
        <v>55</v>
      </c>
      <c r="K619" t="s">
        <v>34</v>
      </c>
      <c r="L619" t="s">
        <v>35</v>
      </c>
      <c r="M619" t="s">
        <v>36</v>
      </c>
      <c r="N619" t="s">
        <v>37</v>
      </c>
      <c r="P619">
        <v>15</v>
      </c>
      <c r="Q619" t="s">
        <v>34</v>
      </c>
      <c r="R619" t="s">
        <v>239</v>
      </c>
      <c r="W619" s="9" t="str">
        <f t="shared" si="83"/>
        <v>Server</v>
      </c>
      <c r="X619" s="9" t="str">
        <f t="shared" si="84"/>
        <v xml:space="preserve">01 Dec 22 11:40:08 </v>
      </c>
      <c r="Y619" s="9" t="str">
        <f t="shared" si="85"/>
        <v xml:space="preserve">11:40:08 </v>
      </c>
      <c r="Z619" s="10">
        <f t="shared" si="86"/>
        <v>44893.486203703702</v>
      </c>
      <c r="AA619" s="10" t="str">
        <f t="shared" si="87"/>
        <v>28 Nov 22 - 04 Dec 22</v>
      </c>
      <c r="AB619" s="9" t="str">
        <f t="shared" si="88"/>
        <v xml:space="preserve">01 Jan 70 00:00:00 </v>
      </c>
      <c r="AC619" s="11">
        <f t="shared" si="89"/>
        <v>-19327.486203703702</v>
      </c>
      <c r="AD619" s="9">
        <f t="shared" si="90"/>
        <v>1</v>
      </c>
      <c r="AE619" s="9" t="str">
        <f t="shared" si="82"/>
        <v/>
      </c>
    </row>
    <row r="620" spans="1:31" ht="15" customHeight="1" x14ac:dyDescent="0.25">
      <c r="A620">
        <v>7914</v>
      </c>
      <c r="B620" t="s">
        <v>57</v>
      </c>
      <c r="C620" t="s">
        <v>39</v>
      </c>
      <c r="D620" s="14" t="s">
        <v>928</v>
      </c>
      <c r="E620" s="14" t="s">
        <v>1040</v>
      </c>
      <c r="F620" t="s">
        <v>930</v>
      </c>
      <c r="G620" t="s">
        <v>43</v>
      </c>
      <c r="H620" t="s">
        <v>108</v>
      </c>
      <c r="I620" t="s">
        <v>55</v>
      </c>
      <c r="J620" t="s">
        <v>55</v>
      </c>
      <c r="K620" s="1" t="s">
        <v>34</v>
      </c>
      <c r="L620" t="s">
        <v>35</v>
      </c>
      <c r="M620" t="s">
        <v>36</v>
      </c>
      <c r="N620" t="s">
        <v>37</v>
      </c>
      <c r="P620">
        <v>133</v>
      </c>
      <c r="Q620" t="s">
        <v>34</v>
      </c>
      <c r="R620" t="s">
        <v>239</v>
      </c>
      <c r="W620" s="9" t="str">
        <f t="shared" si="83"/>
        <v>Server</v>
      </c>
      <c r="X620" s="9" t="str">
        <f t="shared" si="84"/>
        <v xml:space="preserve">01 Dec 22 11:40:10 </v>
      </c>
      <c r="Y620" s="9" t="str">
        <f t="shared" si="85"/>
        <v xml:space="preserve">11:40:10 </v>
      </c>
      <c r="Z620" s="10">
        <f t="shared" si="86"/>
        <v>44893.486226851855</v>
      </c>
      <c r="AA620" s="10" t="str">
        <f t="shared" si="87"/>
        <v>28 Nov 22 - 04 Dec 22</v>
      </c>
      <c r="AB620" s="9" t="str">
        <f t="shared" si="88"/>
        <v xml:space="preserve">01 Jan 70 00:00:00 </v>
      </c>
      <c r="AC620" s="11">
        <f t="shared" si="89"/>
        <v>-19327.486226851855</v>
      </c>
      <c r="AD620" s="9">
        <f t="shared" si="90"/>
        <v>1</v>
      </c>
      <c r="AE620" s="9" t="str">
        <f t="shared" si="82"/>
        <v/>
      </c>
    </row>
    <row r="621" spans="1:31" ht="15" customHeight="1" x14ac:dyDescent="0.25">
      <c r="A621">
        <v>7915</v>
      </c>
      <c r="B621" t="s">
        <v>38</v>
      </c>
      <c r="C621" t="s">
        <v>196</v>
      </c>
      <c r="D621" t="s">
        <v>1038</v>
      </c>
      <c r="E621" s="14" t="s">
        <v>1039</v>
      </c>
      <c r="G621" t="s">
        <v>662</v>
      </c>
      <c r="H621" t="s">
        <v>1016</v>
      </c>
      <c r="I621" t="s">
        <v>33</v>
      </c>
      <c r="J621" t="s">
        <v>33</v>
      </c>
      <c r="K621" s="1" t="s">
        <v>654</v>
      </c>
      <c r="L621" t="s">
        <v>35</v>
      </c>
      <c r="M621" t="s">
        <v>36</v>
      </c>
      <c r="N621" t="s">
        <v>1013</v>
      </c>
      <c r="O621" t="s">
        <v>50</v>
      </c>
      <c r="P621">
        <v>1684</v>
      </c>
      <c r="Q621" t="s">
        <v>34</v>
      </c>
      <c r="R621" t="s">
        <v>47</v>
      </c>
      <c r="W621" s="9" t="str">
        <f t="shared" si="83"/>
        <v>User</v>
      </c>
      <c r="X621" s="9" t="str">
        <f t="shared" si="84"/>
        <v xml:space="preserve">01 Dec 22 13:30:06 </v>
      </c>
      <c r="Y621" s="9" t="str">
        <f t="shared" si="85"/>
        <v xml:space="preserve">13:30:06 </v>
      </c>
      <c r="Z621" s="10">
        <f t="shared" si="86"/>
        <v>44893.562569444446</v>
      </c>
      <c r="AA621" s="10" t="str">
        <f t="shared" si="87"/>
        <v>28 Nov 22 - 04 Dec 22</v>
      </c>
      <c r="AB621" s="9" t="str">
        <f t="shared" si="88"/>
        <v xml:space="preserve">01 Jan 70 00:00:00 </v>
      </c>
      <c r="AC621" s="11">
        <f t="shared" si="89"/>
        <v>-19327.562569444446</v>
      </c>
      <c r="AD621" s="9" t="str">
        <f t="shared" si="90"/>
        <v/>
      </c>
      <c r="AE621" s="9" t="str">
        <f t="shared" si="82"/>
        <v/>
      </c>
    </row>
    <row r="622" spans="1:31" ht="15" customHeight="1" x14ac:dyDescent="0.25">
      <c r="A622">
        <v>7916</v>
      </c>
      <c r="B622" t="s">
        <v>38</v>
      </c>
      <c r="C622" t="s">
        <v>196</v>
      </c>
      <c r="D622" t="s">
        <v>1037</v>
      </c>
      <c r="E622" s="14" t="s">
        <v>1036</v>
      </c>
      <c r="G622" t="s">
        <v>662</v>
      </c>
      <c r="H622" t="s">
        <v>67</v>
      </c>
      <c r="I622" t="s">
        <v>61</v>
      </c>
      <c r="J622" t="s">
        <v>61</v>
      </c>
      <c r="K622" s="1" t="s">
        <v>654</v>
      </c>
      <c r="L622" t="s">
        <v>35</v>
      </c>
      <c r="M622" t="s">
        <v>36</v>
      </c>
      <c r="N622" t="s">
        <v>1013</v>
      </c>
      <c r="O622" t="s">
        <v>74</v>
      </c>
      <c r="P622">
        <v>64</v>
      </c>
      <c r="Q622" t="s">
        <v>34</v>
      </c>
      <c r="R622" t="s">
        <v>47</v>
      </c>
      <c r="W622" s="9" t="str">
        <f t="shared" si="83"/>
        <v>User</v>
      </c>
      <c r="X622" s="9" t="str">
        <f t="shared" si="84"/>
        <v xml:space="preserve">01 Dec 22 14:00:06 </v>
      </c>
      <c r="Y622" s="9" t="str">
        <f t="shared" si="85"/>
        <v xml:space="preserve">14:00:06 </v>
      </c>
      <c r="Z622" s="10">
        <f t="shared" si="86"/>
        <v>44893.583402777775</v>
      </c>
      <c r="AA622" s="10" t="str">
        <f t="shared" si="87"/>
        <v>28 Nov 22 - 04 Dec 22</v>
      </c>
      <c r="AB622" s="9" t="str">
        <f t="shared" si="88"/>
        <v xml:space="preserve">01 Jan 70 00:00:00 </v>
      </c>
      <c r="AC622" s="11">
        <f t="shared" si="89"/>
        <v>-19327.583402777775</v>
      </c>
      <c r="AD622" s="9" t="str">
        <f t="shared" si="90"/>
        <v/>
      </c>
      <c r="AE622" s="9" t="str">
        <f t="shared" si="82"/>
        <v/>
      </c>
    </row>
    <row r="623" spans="1:31" ht="15" customHeight="1" x14ac:dyDescent="0.25">
      <c r="A623">
        <v>7917</v>
      </c>
      <c r="B623" t="s">
        <v>38</v>
      </c>
      <c r="C623" t="s">
        <v>196</v>
      </c>
      <c r="D623" t="s">
        <v>1035</v>
      </c>
      <c r="E623" s="14" t="s">
        <v>1036</v>
      </c>
      <c r="G623" t="s">
        <v>662</v>
      </c>
      <c r="H623" t="s">
        <v>67</v>
      </c>
      <c r="I623" t="s">
        <v>55</v>
      </c>
      <c r="J623" t="s">
        <v>55</v>
      </c>
      <c r="K623" t="s">
        <v>654</v>
      </c>
      <c r="L623" t="s">
        <v>35</v>
      </c>
      <c r="M623" t="s">
        <v>36</v>
      </c>
      <c r="N623" t="s">
        <v>1013</v>
      </c>
      <c r="O623" t="s">
        <v>94</v>
      </c>
      <c r="P623">
        <v>102</v>
      </c>
      <c r="Q623" t="s">
        <v>34</v>
      </c>
      <c r="R623" t="s">
        <v>47</v>
      </c>
      <c r="W623" s="9" t="str">
        <f t="shared" si="83"/>
        <v>User</v>
      </c>
      <c r="X623" s="9" t="str">
        <f t="shared" si="84"/>
        <v xml:space="preserve">01 Dec 22 14:00:06 </v>
      </c>
      <c r="Y623" s="9" t="str">
        <f t="shared" si="85"/>
        <v xml:space="preserve">14:00:06 </v>
      </c>
      <c r="Z623" s="10">
        <f t="shared" si="86"/>
        <v>44893.583402777775</v>
      </c>
      <c r="AA623" s="10" t="str">
        <f t="shared" si="87"/>
        <v>28 Nov 22 - 04 Dec 22</v>
      </c>
      <c r="AB623" s="9" t="str">
        <f t="shared" si="88"/>
        <v xml:space="preserve">01 Jan 70 00:00:00 </v>
      </c>
      <c r="AC623" s="11">
        <f t="shared" si="89"/>
        <v>-19327.583402777775</v>
      </c>
      <c r="AD623" s="9" t="str">
        <f t="shared" si="90"/>
        <v/>
      </c>
      <c r="AE623" s="9" t="str">
        <f t="shared" si="82"/>
        <v/>
      </c>
    </row>
    <row r="624" spans="1:31" ht="15" customHeight="1" x14ac:dyDescent="0.25">
      <c r="A624">
        <v>7918</v>
      </c>
      <c r="B624" t="s">
        <v>38</v>
      </c>
      <c r="C624" t="s">
        <v>421</v>
      </c>
      <c r="D624" s="14" t="s">
        <v>40</v>
      </c>
      <c r="E624" s="14" t="s">
        <v>1034</v>
      </c>
      <c r="F624" t="s">
        <v>42</v>
      </c>
      <c r="G624" t="s">
        <v>43</v>
      </c>
      <c r="H624" t="s">
        <v>108</v>
      </c>
      <c r="I624" t="s">
        <v>33</v>
      </c>
      <c r="K624" t="s">
        <v>34</v>
      </c>
      <c r="L624" t="s">
        <v>35</v>
      </c>
      <c r="M624" t="s">
        <v>36</v>
      </c>
      <c r="N624" t="s">
        <v>37</v>
      </c>
      <c r="P624">
        <v>102</v>
      </c>
      <c r="Q624" t="s">
        <v>34</v>
      </c>
      <c r="R624" t="s">
        <v>26</v>
      </c>
      <c r="W624" s="9" t="str">
        <f t="shared" si="83"/>
        <v>Server</v>
      </c>
      <c r="X624" s="9" t="str">
        <f t="shared" si="84"/>
        <v xml:space="preserve">01 Dec 22 14:20:02 </v>
      </c>
      <c r="Y624" s="9" t="str">
        <f t="shared" si="85"/>
        <v xml:space="preserve">14:20:02 </v>
      </c>
      <c r="Z624" s="10">
        <f t="shared" si="86"/>
        <v>44893.597245370373</v>
      </c>
      <c r="AA624" s="10" t="str">
        <f t="shared" si="87"/>
        <v>28 Nov 22 - 04 Dec 22</v>
      </c>
      <c r="AB624" s="9" t="str">
        <f t="shared" si="88"/>
        <v xml:space="preserve">01 Jan 70 00:00:00 </v>
      </c>
      <c r="AC624" s="11">
        <f t="shared" si="89"/>
        <v>-19327.597245370373</v>
      </c>
      <c r="AD624" s="9" t="str">
        <f t="shared" si="90"/>
        <v/>
      </c>
      <c r="AE624" s="9" t="str">
        <f t="shared" si="82"/>
        <v/>
      </c>
    </row>
    <row r="625" spans="1:31" ht="15" customHeight="1" x14ac:dyDescent="0.25">
      <c r="A625">
        <v>7919</v>
      </c>
      <c r="B625" t="s">
        <v>27</v>
      </c>
      <c r="C625" t="s">
        <v>39</v>
      </c>
      <c r="D625" s="14" t="s">
        <v>333</v>
      </c>
      <c r="E625" s="14" t="s">
        <v>1033</v>
      </c>
      <c r="F625" t="s">
        <v>335</v>
      </c>
      <c r="G625" t="s">
        <v>43</v>
      </c>
      <c r="H625" t="s">
        <v>67</v>
      </c>
      <c r="I625" t="s">
        <v>61</v>
      </c>
      <c r="J625" t="s">
        <v>33</v>
      </c>
      <c r="K625" t="s">
        <v>34</v>
      </c>
      <c r="L625" t="s">
        <v>35</v>
      </c>
      <c r="M625" t="s">
        <v>36</v>
      </c>
      <c r="P625">
        <v>5</v>
      </c>
      <c r="Q625" t="s">
        <v>34</v>
      </c>
      <c r="R625" t="s">
        <v>239</v>
      </c>
      <c r="W625" s="9" t="str">
        <f t="shared" si="83"/>
        <v>Email Category</v>
      </c>
      <c r="X625" s="9" t="str">
        <f t="shared" si="84"/>
        <v xml:space="preserve">01 Dec 22 14:30:02 </v>
      </c>
      <c r="Y625" s="9" t="str">
        <f t="shared" si="85"/>
        <v xml:space="preserve">14:30:02 </v>
      </c>
      <c r="Z625" s="10">
        <f t="shared" si="86"/>
        <v>44893.604189814818</v>
      </c>
      <c r="AA625" s="10" t="str">
        <f t="shared" si="87"/>
        <v>28 Nov 22 - 04 Dec 22</v>
      </c>
      <c r="AB625" s="9" t="str">
        <f t="shared" si="88"/>
        <v xml:space="preserve">01 Jan 70 00:00:00 </v>
      </c>
      <c r="AC625" s="11">
        <f t="shared" si="89"/>
        <v>-19327.604189814818</v>
      </c>
      <c r="AD625" s="9" t="str">
        <f t="shared" si="90"/>
        <v/>
      </c>
      <c r="AE625" s="9">
        <f t="shared" si="82"/>
        <v>1</v>
      </c>
    </row>
    <row r="626" spans="1:31" ht="15" customHeight="1" x14ac:dyDescent="0.25">
      <c r="A626">
        <v>7920</v>
      </c>
      <c r="B626" t="s">
        <v>38</v>
      </c>
      <c r="C626" t="s">
        <v>196</v>
      </c>
      <c r="D626" t="s">
        <v>685</v>
      </c>
      <c r="E626" s="14" t="s">
        <v>1032</v>
      </c>
      <c r="G626" t="s">
        <v>662</v>
      </c>
      <c r="H626" t="s">
        <v>108</v>
      </c>
      <c r="I626" t="s">
        <v>33</v>
      </c>
      <c r="J626" t="s">
        <v>33</v>
      </c>
      <c r="K626" t="s">
        <v>62</v>
      </c>
      <c r="L626" t="s">
        <v>35</v>
      </c>
      <c r="M626" t="s">
        <v>36</v>
      </c>
      <c r="N626" t="s">
        <v>1013</v>
      </c>
      <c r="O626" t="s">
        <v>50</v>
      </c>
      <c r="P626">
        <v>47</v>
      </c>
      <c r="Q626" t="s">
        <v>34</v>
      </c>
      <c r="R626" t="s">
        <v>47</v>
      </c>
      <c r="W626" s="9" t="str">
        <f t="shared" si="83"/>
        <v>User</v>
      </c>
      <c r="X626" s="9" t="str">
        <f t="shared" si="84"/>
        <v xml:space="preserve">01 Dec 22 16:00:11 </v>
      </c>
      <c r="Y626" s="9" t="str">
        <f t="shared" si="85"/>
        <v xml:space="preserve">16:00:11 </v>
      </c>
      <c r="Z626" s="10">
        <f t="shared" si="86"/>
        <v>44893.66679398148</v>
      </c>
      <c r="AA626" s="10" t="str">
        <f t="shared" si="87"/>
        <v>28 Nov 22 - 04 Dec 22</v>
      </c>
      <c r="AB626" s="9" t="str">
        <f t="shared" si="88"/>
        <v xml:space="preserve">01 Jan 70 00:00:00 </v>
      </c>
      <c r="AC626" s="11">
        <f t="shared" si="89"/>
        <v>-19327.66679398148</v>
      </c>
      <c r="AD626" s="9" t="str">
        <f t="shared" si="90"/>
        <v/>
      </c>
      <c r="AE626" s="9" t="str">
        <f t="shared" si="82"/>
        <v/>
      </c>
    </row>
    <row r="627" spans="1:31" ht="15" customHeight="1" x14ac:dyDescent="0.25">
      <c r="A627">
        <v>7921</v>
      </c>
      <c r="B627" t="s">
        <v>27</v>
      </c>
      <c r="C627" t="s">
        <v>39</v>
      </c>
      <c r="D627" s="14" t="s">
        <v>333</v>
      </c>
      <c r="E627" s="14" t="s">
        <v>1031</v>
      </c>
      <c r="F627" t="s">
        <v>335</v>
      </c>
      <c r="G627" t="s">
        <v>43</v>
      </c>
      <c r="H627" t="s">
        <v>742</v>
      </c>
      <c r="I627" t="s">
        <v>61</v>
      </c>
      <c r="J627" t="s">
        <v>61</v>
      </c>
      <c r="K627" s="1" t="s">
        <v>34</v>
      </c>
      <c r="L627" t="s">
        <v>35</v>
      </c>
      <c r="M627" t="s">
        <v>36</v>
      </c>
      <c r="N627" t="s">
        <v>37</v>
      </c>
      <c r="P627">
        <v>26</v>
      </c>
      <c r="Q627" t="s">
        <v>34</v>
      </c>
      <c r="R627" t="s">
        <v>239</v>
      </c>
      <c r="W627" s="9" t="str">
        <f t="shared" si="83"/>
        <v>Server</v>
      </c>
      <c r="X627" s="9" t="str">
        <f t="shared" si="84"/>
        <v xml:space="preserve">02 Dec 22 05:00:02 </v>
      </c>
      <c r="Y627" s="9" t="str">
        <f t="shared" si="85"/>
        <v xml:space="preserve">05:00:02 </v>
      </c>
      <c r="Z627" s="10">
        <f t="shared" si="86"/>
        <v>44893.208356481482</v>
      </c>
      <c r="AA627" s="10" t="str">
        <f t="shared" si="87"/>
        <v>28 Nov 22 - 04 Dec 22</v>
      </c>
      <c r="AB627" s="9" t="str">
        <f t="shared" si="88"/>
        <v xml:space="preserve">01 Jan 70 00:00:00 </v>
      </c>
      <c r="AC627" s="11" t="str">
        <f t="shared" si="89"/>
        <v/>
      </c>
      <c r="AD627" s="9">
        <f t="shared" si="90"/>
        <v>1</v>
      </c>
      <c r="AE627" s="9" t="str">
        <f t="shared" si="82"/>
        <v/>
      </c>
    </row>
    <row r="628" spans="1:31" ht="15" customHeight="1" x14ac:dyDescent="0.25">
      <c r="A628">
        <v>7922</v>
      </c>
      <c r="B628" t="s">
        <v>38</v>
      </c>
      <c r="C628" t="s">
        <v>196</v>
      </c>
      <c r="D628" t="s">
        <v>1029</v>
      </c>
      <c r="E628" s="14" t="s">
        <v>1030</v>
      </c>
      <c r="G628" t="s">
        <v>662</v>
      </c>
      <c r="H628" t="s">
        <v>1016</v>
      </c>
      <c r="I628" t="s">
        <v>61</v>
      </c>
      <c r="J628" t="s">
        <v>61</v>
      </c>
      <c r="K628" t="s">
        <v>62</v>
      </c>
      <c r="L628" t="s">
        <v>35</v>
      </c>
      <c r="M628" t="s">
        <v>36</v>
      </c>
      <c r="N628" t="s">
        <v>1013</v>
      </c>
      <c r="O628" t="s">
        <v>74</v>
      </c>
      <c r="P628">
        <v>199</v>
      </c>
      <c r="Q628" t="s">
        <v>34</v>
      </c>
      <c r="R628" t="s">
        <v>47</v>
      </c>
      <c r="W628" s="9" t="str">
        <f t="shared" si="83"/>
        <v>User</v>
      </c>
      <c r="X628" s="9" t="str">
        <f t="shared" si="84"/>
        <v xml:space="preserve">02 Dec 22 07:30:05 </v>
      </c>
      <c r="Y628" s="9" t="str">
        <f t="shared" si="85"/>
        <v xml:space="preserve">07:30:05 </v>
      </c>
      <c r="Z628" s="10">
        <f t="shared" si="86"/>
        <v>44893.312557870369</v>
      </c>
      <c r="AA628" s="10" t="str">
        <f t="shared" si="87"/>
        <v>28 Nov 22 - 04 Dec 22</v>
      </c>
      <c r="AB628" s="9" t="str">
        <f t="shared" si="88"/>
        <v xml:space="preserve">01 Jan 70 00:00:00 </v>
      </c>
      <c r="AC628" s="11" t="str">
        <f t="shared" si="89"/>
        <v/>
      </c>
      <c r="AD628" s="9" t="str">
        <f t="shared" si="90"/>
        <v/>
      </c>
      <c r="AE628" s="9" t="str">
        <f t="shared" si="82"/>
        <v/>
      </c>
    </row>
    <row r="629" spans="1:31" ht="15" customHeight="1" x14ac:dyDescent="0.25">
      <c r="A629">
        <v>7923</v>
      </c>
      <c r="B629" t="s">
        <v>38</v>
      </c>
      <c r="C629" t="s">
        <v>39</v>
      </c>
      <c r="D629" t="s">
        <v>1026</v>
      </c>
      <c r="E629" s="14" t="s">
        <v>1028</v>
      </c>
      <c r="G629" t="s">
        <v>43</v>
      </c>
      <c r="H629" t="s">
        <v>133</v>
      </c>
      <c r="I629" t="s">
        <v>33</v>
      </c>
      <c r="J629" t="s">
        <v>33</v>
      </c>
      <c r="K629" t="s">
        <v>62</v>
      </c>
      <c r="L629" t="s">
        <v>35</v>
      </c>
      <c r="M629" t="s">
        <v>36</v>
      </c>
      <c r="N629" t="s">
        <v>1013</v>
      </c>
      <c r="O629" t="s">
        <v>50</v>
      </c>
      <c r="P629">
        <v>109</v>
      </c>
      <c r="Q629" t="s">
        <v>34</v>
      </c>
      <c r="R629" t="s">
        <v>47</v>
      </c>
      <c r="W629" s="9" t="str">
        <f t="shared" si="83"/>
        <v>User</v>
      </c>
      <c r="X629" s="9" t="str">
        <f t="shared" si="84"/>
        <v xml:space="preserve">02 Dec 22 08:00:23 </v>
      </c>
      <c r="Y629" s="9" t="str">
        <f t="shared" si="85"/>
        <v xml:space="preserve">08:00:23 </v>
      </c>
      <c r="Z629" s="10">
        <f t="shared" si="86"/>
        <v>44893.333599537036</v>
      </c>
      <c r="AA629" s="10" t="str">
        <f t="shared" si="87"/>
        <v>28 Nov 22 - 04 Dec 22</v>
      </c>
      <c r="AB629" s="9" t="str">
        <f t="shared" si="88"/>
        <v xml:space="preserve">01 Jan 70 00:00:00 </v>
      </c>
      <c r="AC629" s="11" t="str">
        <f t="shared" si="89"/>
        <v/>
      </c>
      <c r="AD629" s="9">
        <f t="shared" si="90"/>
        <v>1</v>
      </c>
      <c r="AE629" s="9" t="str">
        <f t="shared" si="82"/>
        <v/>
      </c>
    </row>
    <row r="630" spans="1:31" ht="15" customHeight="1" x14ac:dyDescent="0.25">
      <c r="A630">
        <v>7924</v>
      </c>
      <c r="B630" t="s">
        <v>38</v>
      </c>
      <c r="C630" t="s">
        <v>39</v>
      </c>
      <c r="D630" t="s">
        <v>1026</v>
      </c>
      <c r="E630" s="14" t="s">
        <v>1027</v>
      </c>
      <c r="G630" t="s">
        <v>43</v>
      </c>
      <c r="H630" t="s">
        <v>108</v>
      </c>
      <c r="I630" t="s">
        <v>33</v>
      </c>
      <c r="J630" t="s">
        <v>33</v>
      </c>
      <c r="K630" t="s">
        <v>62</v>
      </c>
      <c r="L630" t="s">
        <v>35</v>
      </c>
      <c r="M630" t="s">
        <v>36</v>
      </c>
      <c r="N630" t="s">
        <v>1013</v>
      </c>
      <c r="O630" t="s">
        <v>50</v>
      </c>
      <c r="P630">
        <v>35</v>
      </c>
      <c r="Q630" t="s">
        <v>34</v>
      </c>
      <c r="R630" t="s">
        <v>47</v>
      </c>
      <c r="W630" s="9" t="str">
        <f t="shared" si="83"/>
        <v>User</v>
      </c>
      <c r="X630" s="9" t="str">
        <f t="shared" si="84"/>
        <v xml:space="preserve">02 Dec 22 09:30:09 </v>
      </c>
      <c r="Y630" s="9" t="str">
        <f t="shared" si="85"/>
        <v xml:space="preserve">09:30:09 </v>
      </c>
      <c r="Z630" s="10">
        <f t="shared" si="86"/>
        <v>44893.395937499998</v>
      </c>
      <c r="AA630" s="10" t="str">
        <f t="shared" si="87"/>
        <v>28 Nov 22 - 04 Dec 22</v>
      </c>
      <c r="AB630" s="9" t="str">
        <f t="shared" si="88"/>
        <v xml:space="preserve">01 Jan 70 00:00:00 </v>
      </c>
      <c r="AC630" s="11" t="str">
        <f t="shared" si="89"/>
        <v/>
      </c>
      <c r="AD630" s="9">
        <f t="shared" si="90"/>
        <v>1</v>
      </c>
      <c r="AE630" s="9" t="str">
        <f t="shared" si="82"/>
        <v/>
      </c>
    </row>
    <row r="631" spans="1:31" ht="15" customHeight="1" x14ac:dyDescent="0.25">
      <c r="A631">
        <v>7925</v>
      </c>
      <c r="B631" t="s">
        <v>57</v>
      </c>
      <c r="C631" t="s">
        <v>39</v>
      </c>
      <c r="D631" s="14" t="s">
        <v>928</v>
      </c>
      <c r="E631" s="14" t="s">
        <v>1025</v>
      </c>
      <c r="F631" t="s">
        <v>930</v>
      </c>
      <c r="G631" t="s">
        <v>662</v>
      </c>
      <c r="H631" t="s">
        <v>67</v>
      </c>
      <c r="I631" t="s">
        <v>61</v>
      </c>
      <c r="J631" t="s">
        <v>33</v>
      </c>
      <c r="K631" t="s">
        <v>62</v>
      </c>
      <c r="L631" t="s">
        <v>35</v>
      </c>
      <c r="M631" t="s">
        <v>36</v>
      </c>
      <c r="N631" t="s">
        <v>37</v>
      </c>
      <c r="P631">
        <v>80</v>
      </c>
      <c r="Q631" t="s">
        <v>34</v>
      </c>
      <c r="R631" t="s">
        <v>51</v>
      </c>
      <c r="W631" s="9" t="str">
        <f t="shared" si="83"/>
        <v>Server</v>
      </c>
      <c r="X631" s="9" t="str">
        <f t="shared" si="84"/>
        <v xml:space="preserve">02 Dec 22 09:40:02 </v>
      </c>
      <c r="Y631" s="9" t="str">
        <f t="shared" si="85"/>
        <v xml:space="preserve">09:40:02 </v>
      </c>
      <c r="Z631" s="10">
        <f t="shared" si="86"/>
        <v>44893.402800925927</v>
      </c>
      <c r="AA631" s="10" t="str">
        <f t="shared" si="87"/>
        <v>28 Nov 22 - 04 Dec 22</v>
      </c>
      <c r="AB631" s="9" t="str">
        <f t="shared" si="88"/>
        <v xml:space="preserve">01 Jan 70 00:00:00 </v>
      </c>
      <c r="AC631" s="11" t="str">
        <f t="shared" si="89"/>
        <v/>
      </c>
      <c r="AD631" s="9" t="str">
        <f t="shared" si="90"/>
        <v/>
      </c>
      <c r="AE631" s="9">
        <f t="shared" si="82"/>
        <v>1</v>
      </c>
    </row>
    <row r="632" spans="1:31" ht="15" customHeight="1" x14ac:dyDescent="0.25">
      <c r="A632">
        <v>7926</v>
      </c>
      <c r="B632" t="s">
        <v>57</v>
      </c>
      <c r="C632" t="s">
        <v>39</v>
      </c>
      <c r="D632" s="14" t="s">
        <v>928</v>
      </c>
      <c r="E632" s="14" t="s">
        <v>1024</v>
      </c>
      <c r="F632" t="s">
        <v>930</v>
      </c>
      <c r="G632" t="s">
        <v>662</v>
      </c>
      <c r="H632" t="s">
        <v>67</v>
      </c>
      <c r="I632" t="s">
        <v>61</v>
      </c>
      <c r="J632" t="s">
        <v>33</v>
      </c>
      <c r="K632" t="s">
        <v>34</v>
      </c>
      <c r="L632" t="s">
        <v>35</v>
      </c>
      <c r="M632" t="s">
        <v>36</v>
      </c>
      <c r="P632">
        <v>90</v>
      </c>
      <c r="Q632" t="s">
        <v>34</v>
      </c>
      <c r="R632" t="s">
        <v>51</v>
      </c>
      <c r="W632" s="9" t="str">
        <f t="shared" si="83"/>
        <v>Email Category</v>
      </c>
      <c r="X632" s="9" t="str">
        <f t="shared" si="84"/>
        <v xml:space="preserve">02 Dec 22 09:40:04 </v>
      </c>
      <c r="Y632" s="9" t="str">
        <f t="shared" si="85"/>
        <v xml:space="preserve">09:40:04 </v>
      </c>
      <c r="Z632" s="10">
        <f t="shared" si="86"/>
        <v>44893.402824074074</v>
      </c>
      <c r="AA632" s="10" t="str">
        <f t="shared" si="87"/>
        <v>28 Nov 22 - 04 Dec 22</v>
      </c>
      <c r="AB632" s="9" t="str">
        <f t="shared" si="88"/>
        <v xml:space="preserve">01 Jan 70 00:00:00 </v>
      </c>
      <c r="AC632" s="11" t="str">
        <f t="shared" si="89"/>
        <v/>
      </c>
      <c r="AD632" s="9" t="str">
        <f t="shared" si="90"/>
        <v/>
      </c>
      <c r="AE632" s="9">
        <f t="shared" si="82"/>
        <v>1</v>
      </c>
    </row>
    <row r="633" spans="1:31" ht="15" customHeight="1" x14ac:dyDescent="0.25">
      <c r="A633">
        <v>7927</v>
      </c>
      <c r="B633" t="s">
        <v>57</v>
      </c>
      <c r="C633" t="s">
        <v>39</v>
      </c>
      <c r="D633" s="14" t="s">
        <v>928</v>
      </c>
      <c r="E633" s="14" t="s">
        <v>1023</v>
      </c>
      <c r="F633" t="s">
        <v>930</v>
      </c>
      <c r="G633" t="s">
        <v>662</v>
      </c>
      <c r="H633" t="s">
        <v>67</v>
      </c>
      <c r="I633" t="s">
        <v>61</v>
      </c>
      <c r="J633" t="s">
        <v>33</v>
      </c>
      <c r="K633" t="s">
        <v>34</v>
      </c>
      <c r="L633" t="s">
        <v>35</v>
      </c>
      <c r="M633" t="s">
        <v>36</v>
      </c>
      <c r="N633" t="s">
        <v>37</v>
      </c>
      <c r="P633">
        <v>93</v>
      </c>
      <c r="Q633" t="s">
        <v>34</v>
      </c>
      <c r="R633" t="s">
        <v>51</v>
      </c>
      <c r="W633" s="9" t="str">
        <f t="shared" si="83"/>
        <v>Server</v>
      </c>
      <c r="X633" s="9" t="str">
        <f t="shared" si="84"/>
        <v xml:space="preserve">02 Dec 22 09:40:05 </v>
      </c>
      <c r="Y633" s="9" t="str">
        <f t="shared" si="85"/>
        <v xml:space="preserve">09:40:05 </v>
      </c>
      <c r="Z633" s="10">
        <f t="shared" si="86"/>
        <v>44893.40283564815</v>
      </c>
      <c r="AA633" s="10" t="str">
        <f t="shared" si="87"/>
        <v>28 Nov 22 - 04 Dec 22</v>
      </c>
      <c r="AB633" s="9" t="str">
        <f t="shared" si="88"/>
        <v xml:space="preserve">01 Jan 70 00:00:00 </v>
      </c>
      <c r="AC633" s="11" t="str">
        <f t="shared" si="89"/>
        <v/>
      </c>
      <c r="AD633" s="9" t="str">
        <f t="shared" si="90"/>
        <v/>
      </c>
      <c r="AE633" s="9">
        <f t="shared" si="82"/>
        <v>1</v>
      </c>
    </row>
    <row r="634" spans="1:31" ht="15" customHeight="1" x14ac:dyDescent="0.25">
      <c r="A634">
        <v>7928</v>
      </c>
      <c r="B634" t="s">
        <v>57</v>
      </c>
      <c r="C634" t="s">
        <v>39</v>
      </c>
      <c r="D634" s="14" t="s">
        <v>928</v>
      </c>
      <c r="E634" s="14" t="s">
        <v>1022</v>
      </c>
      <c r="F634" t="s">
        <v>930</v>
      </c>
      <c r="G634" t="s">
        <v>662</v>
      </c>
      <c r="H634" t="s">
        <v>67</v>
      </c>
      <c r="I634" t="s">
        <v>61</v>
      </c>
      <c r="J634" t="s">
        <v>33</v>
      </c>
      <c r="K634" t="s">
        <v>34</v>
      </c>
      <c r="L634" t="s">
        <v>35</v>
      </c>
      <c r="M634" t="s">
        <v>36</v>
      </c>
      <c r="N634" t="s">
        <v>37</v>
      </c>
      <c r="P634">
        <v>94</v>
      </c>
      <c r="Q634" t="s">
        <v>34</v>
      </c>
      <c r="R634" t="s">
        <v>51</v>
      </c>
      <c r="W634" s="9" t="str">
        <f t="shared" si="83"/>
        <v>Server</v>
      </c>
      <c r="X634" s="9" t="str">
        <f t="shared" si="84"/>
        <v xml:space="preserve">02 Dec 22 09:40:07 </v>
      </c>
      <c r="Y634" s="9" t="str">
        <f t="shared" si="85"/>
        <v xml:space="preserve">09:40:07 </v>
      </c>
      <c r="Z634" s="10">
        <f t="shared" si="86"/>
        <v>44893.402858796297</v>
      </c>
      <c r="AA634" s="10" t="str">
        <f t="shared" si="87"/>
        <v>28 Nov 22 - 04 Dec 22</v>
      </c>
      <c r="AB634" s="9" t="str">
        <f t="shared" si="88"/>
        <v xml:space="preserve">01 Jan 70 00:00:00 </v>
      </c>
      <c r="AC634" s="11" t="str">
        <f t="shared" si="89"/>
        <v/>
      </c>
      <c r="AD634" s="9" t="str">
        <f t="shared" si="90"/>
        <v/>
      </c>
      <c r="AE634" s="9">
        <f t="shared" si="82"/>
        <v>1</v>
      </c>
    </row>
    <row r="635" spans="1:31" ht="15" customHeight="1" x14ac:dyDescent="0.25">
      <c r="A635">
        <v>7929</v>
      </c>
      <c r="B635" t="s">
        <v>57</v>
      </c>
      <c r="C635" t="s">
        <v>39</v>
      </c>
      <c r="D635" s="14" t="s">
        <v>928</v>
      </c>
      <c r="E635" s="14" t="s">
        <v>1021</v>
      </c>
      <c r="F635" t="s">
        <v>930</v>
      </c>
      <c r="G635" t="s">
        <v>662</v>
      </c>
      <c r="H635" t="s">
        <v>67</v>
      </c>
      <c r="I635" t="s">
        <v>61</v>
      </c>
      <c r="J635" t="s">
        <v>33</v>
      </c>
      <c r="K635" t="s">
        <v>34</v>
      </c>
      <c r="L635" t="s">
        <v>35</v>
      </c>
      <c r="M635" t="s">
        <v>36</v>
      </c>
      <c r="P635">
        <v>98</v>
      </c>
      <c r="Q635" t="s">
        <v>34</v>
      </c>
      <c r="R635" t="s">
        <v>51</v>
      </c>
      <c r="W635" s="9" t="str">
        <f t="shared" si="83"/>
        <v>Email Category</v>
      </c>
      <c r="X635" s="9" t="str">
        <f t="shared" si="84"/>
        <v xml:space="preserve">02 Dec 22 09:40:08 </v>
      </c>
      <c r="Y635" s="9" t="str">
        <f t="shared" si="85"/>
        <v xml:space="preserve">09:40:08 </v>
      </c>
      <c r="Z635" s="10">
        <f t="shared" si="86"/>
        <v>44893.402870370373</v>
      </c>
      <c r="AA635" s="10" t="str">
        <f t="shared" si="87"/>
        <v>28 Nov 22 - 04 Dec 22</v>
      </c>
      <c r="AB635" s="9" t="str">
        <f t="shared" si="88"/>
        <v xml:space="preserve">01 Jan 70 00:00:00 </v>
      </c>
      <c r="AC635" s="11" t="str">
        <f t="shared" si="89"/>
        <v/>
      </c>
      <c r="AD635" s="9" t="str">
        <f t="shared" si="90"/>
        <v/>
      </c>
      <c r="AE635" s="9">
        <f t="shared" si="82"/>
        <v>1</v>
      </c>
    </row>
    <row r="636" spans="1:31" ht="15" customHeight="1" x14ac:dyDescent="0.25">
      <c r="A636">
        <v>7930</v>
      </c>
      <c r="B636" t="s">
        <v>57</v>
      </c>
      <c r="C636" t="s">
        <v>39</v>
      </c>
      <c r="D636" s="14" t="s">
        <v>63</v>
      </c>
      <c r="E636" s="14" t="s">
        <v>1020</v>
      </c>
      <c r="F636" t="s">
        <v>65</v>
      </c>
      <c r="G636" t="s">
        <v>43</v>
      </c>
      <c r="H636" t="s">
        <v>108</v>
      </c>
      <c r="I636" t="s">
        <v>61</v>
      </c>
      <c r="J636" t="s">
        <v>61</v>
      </c>
      <c r="K636" t="s">
        <v>34</v>
      </c>
      <c r="L636" t="s">
        <v>35</v>
      </c>
      <c r="M636" t="s">
        <v>36</v>
      </c>
      <c r="N636" t="s">
        <v>45</v>
      </c>
      <c r="P636">
        <v>135</v>
      </c>
      <c r="Q636" t="s">
        <v>34</v>
      </c>
      <c r="R636" t="s">
        <v>26</v>
      </c>
      <c r="W636" s="9" t="str">
        <f t="shared" si="83"/>
        <v>Laptop/Desktop</v>
      </c>
      <c r="X636" s="9" t="str">
        <f t="shared" si="84"/>
        <v xml:space="preserve">02 Dec 22 09:40:10 </v>
      </c>
      <c r="Y636" s="9" t="str">
        <f t="shared" si="85"/>
        <v xml:space="preserve">09:40:10 </v>
      </c>
      <c r="Z636" s="10">
        <f t="shared" si="86"/>
        <v>44893.40289351852</v>
      </c>
      <c r="AA636" s="10" t="str">
        <f t="shared" si="87"/>
        <v>28 Nov 22 - 04 Dec 22</v>
      </c>
      <c r="AB636" s="9" t="str">
        <f t="shared" si="88"/>
        <v xml:space="preserve">01 Jan 70 00:00:00 </v>
      </c>
      <c r="AC636" s="11" t="str">
        <f t="shared" si="89"/>
        <v/>
      </c>
      <c r="AD636" s="9">
        <f t="shared" si="90"/>
        <v>1</v>
      </c>
      <c r="AE636" s="9" t="str">
        <f t="shared" si="82"/>
        <v/>
      </c>
    </row>
    <row r="637" spans="1:31" ht="15" customHeight="1" x14ac:dyDescent="0.25">
      <c r="A637">
        <v>7931</v>
      </c>
      <c r="B637" t="s">
        <v>57</v>
      </c>
      <c r="C637" t="s">
        <v>39</v>
      </c>
      <c r="D637" s="14" t="s">
        <v>928</v>
      </c>
      <c r="E637" s="14" t="s">
        <v>1019</v>
      </c>
      <c r="F637" t="s">
        <v>930</v>
      </c>
      <c r="G637" t="s">
        <v>662</v>
      </c>
      <c r="H637" t="s">
        <v>67</v>
      </c>
      <c r="I637" t="s">
        <v>61</v>
      </c>
      <c r="J637" t="s">
        <v>33</v>
      </c>
      <c r="K637" s="1" t="s">
        <v>34</v>
      </c>
      <c r="L637" t="s">
        <v>35</v>
      </c>
      <c r="M637" t="s">
        <v>36</v>
      </c>
      <c r="N637" t="s">
        <v>37</v>
      </c>
      <c r="P637">
        <v>87</v>
      </c>
      <c r="Q637" t="s">
        <v>34</v>
      </c>
      <c r="R637" t="s">
        <v>51</v>
      </c>
      <c r="W637" s="9" t="str">
        <f t="shared" si="83"/>
        <v>Server</v>
      </c>
      <c r="X637" s="9" t="str">
        <f t="shared" si="84"/>
        <v xml:space="preserve">02 Dec 22 10:00:02 </v>
      </c>
      <c r="Y637" s="9" t="str">
        <f t="shared" si="85"/>
        <v xml:space="preserve">10:00:02 </v>
      </c>
      <c r="Z637" s="10">
        <f t="shared" si="86"/>
        <v>44893.416689814818</v>
      </c>
      <c r="AA637" s="10" t="str">
        <f t="shared" si="87"/>
        <v>28 Nov 22 - 04 Dec 22</v>
      </c>
      <c r="AB637" s="9" t="str">
        <f t="shared" si="88"/>
        <v xml:space="preserve">01 Jan 70 00:00:00 </v>
      </c>
      <c r="AC637" s="11" t="str">
        <f t="shared" si="89"/>
        <v/>
      </c>
      <c r="AD637" s="9" t="str">
        <f t="shared" si="90"/>
        <v/>
      </c>
      <c r="AE637" s="9">
        <f t="shared" si="82"/>
        <v>1</v>
      </c>
    </row>
    <row r="638" spans="1:31" ht="15" customHeight="1" x14ac:dyDescent="0.25">
      <c r="A638">
        <v>7932</v>
      </c>
      <c r="B638" t="s">
        <v>57</v>
      </c>
      <c r="C638" t="s">
        <v>39</v>
      </c>
      <c r="D638" s="14" t="s">
        <v>928</v>
      </c>
      <c r="E638" s="14" t="s">
        <v>1018</v>
      </c>
      <c r="F638" t="s">
        <v>930</v>
      </c>
      <c r="G638" t="s">
        <v>662</v>
      </c>
      <c r="H638" t="s">
        <v>67</v>
      </c>
      <c r="I638" t="s">
        <v>33</v>
      </c>
      <c r="J638" t="s">
        <v>33</v>
      </c>
      <c r="K638" t="s">
        <v>34</v>
      </c>
      <c r="L638" t="s">
        <v>35</v>
      </c>
      <c r="M638" t="s">
        <v>36</v>
      </c>
      <c r="Q638" t="s">
        <v>34</v>
      </c>
      <c r="R638" t="s">
        <v>51</v>
      </c>
      <c r="W638" s="9" t="str">
        <f t="shared" si="83"/>
        <v>Email Category</v>
      </c>
      <c r="X638" s="9" t="str">
        <f t="shared" si="84"/>
        <v xml:space="preserve">02 Dec 22 11:00:02 </v>
      </c>
      <c r="Y638" s="9" t="str">
        <f t="shared" si="85"/>
        <v xml:space="preserve">11:00:02 </v>
      </c>
      <c r="Z638" s="10">
        <f t="shared" si="86"/>
        <v>44893.458356481482</v>
      </c>
      <c r="AA638" s="10" t="str">
        <f t="shared" si="87"/>
        <v>28 Nov 22 - 04 Dec 22</v>
      </c>
      <c r="AB638" s="9" t="str">
        <f t="shared" si="88"/>
        <v xml:space="preserve">01 Jan 70 00:00:00 </v>
      </c>
      <c r="AC638" s="11" t="str">
        <f t="shared" si="89"/>
        <v/>
      </c>
      <c r="AD638" s="9">
        <f t="shared" si="90"/>
        <v>1</v>
      </c>
      <c r="AE638" s="9" t="str">
        <f t="shared" si="82"/>
        <v/>
      </c>
    </row>
    <row r="639" spans="1:31" ht="15" customHeight="1" x14ac:dyDescent="0.25">
      <c r="A639">
        <v>7933</v>
      </c>
      <c r="B639" t="s">
        <v>57</v>
      </c>
      <c r="C639" t="s">
        <v>39</v>
      </c>
      <c r="D639" s="14" t="s">
        <v>928</v>
      </c>
      <c r="E639" s="14" t="s">
        <v>1017</v>
      </c>
      <c r="F639" t="s">
        <v>930</v>
      </c>
      <c r="G639" t="s">
        <v>662</v>
      </c>
      <c r="H639" t="s">
        <v>67</v>
      </c>
      <c r="I639" t="s">
        <v>33</v>
      </c>
      <c r="J639" t="s">
        <v>33</v>
      </c>
      <c r="K639" t="s">
        <v>34</v>
      </c>
      <c r="L639" t="s">
        <v>35</v>
      </c>
      <c r="M639" t="s">
        <v>36</v>
      </c>
      <c r="Q639" t="s">
        <v>34</v>
      </c>
      <c r="R639" t="s">
        <v>51</v>
      </c>
      <c r="W639" s="9" t="str">
        <f t="shared" si="83"/>
        <v>Email Category</v>
      </c>
      <c r="X639" s="9" t="str">
        <f t="shared" si="84"/>
        <v xml:space="preserve">02 Dec 22 11:00:04 </v>
      </c>
      <c r="Y639" s="9" t="str">
        <f t="shared" si="85"/>
        <v xml:space="preserve">11:00:04 </v>
      </c>
      <c r="Z639" s="10">
        <f t="shared" si="86"/>
        <v>44893.458379629628</v>
      </c>
      <c r="AA639" s="10" t="str">
        <f t="shared" si="87"/>
        <v>28 Nov 22 - 04 Dec 22</v>
      </c>
      <c r="AB639" s="9" t="str">
        <f t="shared" si="88"/>
        <v xml:space="preserve">01 Jan 70 00:00:00 </v>
      </c>
      <c r="AC639" s="11" t="str">
        <f t="shared" si="89"/>
        <v/>
      </c>
      <c r="AD639" s="9">
        <f t="shared" si="90"/>
        <v>1</v>
      </c>
      <c r="AE639" s="9" t="str">
        <f t="shared" ref="AE639:AE702" si="91">IF(C639&lt;&gt;"Closed","",IF(I639&lt;&gt;J639,1,""))</f>
        <v/>
      </c>
    </row>
    <row r="640" spans="1:31" ht="15" customHeight="1" x14ac:dyDescent="0.25">
      <c r="A640">
        <v>7934</v>
      </c>
      <c r="B640" t="s">
        <v>38</v>
      </c>
      <c r="C640" t="s">
        <v>645</v>
      </c>
      <c r="D640" t="s">
        <v>1014</v>
      </c>
      <c r="E640" s="14" t="s">
        <v>1015</v>
      </c>
      <c r="H640" t="s">
        <v>1016</v>
      </c>
      <c r="I640" t="s">
        <v>55</v>
      </c>
      <c r="K640" t="s">
        <v>654</v>
      </c>
      <c r="L640" t="s">
        <v>35</v>
      </c>
      <c r="M640" t="s">
        <v>36</v>
      </c>
      <c r="N640" t="s">
        <v>1013</v>
      </c>
      <c r="O640" t="s">
        <v>84</v>
      </c>
      <c r="P640">
        <v>108</v>
      </c>
      <c r="Q640" t="s">
        <v>34</v>
      </c>
      <c r="R640" t="s">
        <v>47</v>
      </c>
      <c r="W640" s="9" t="str">
        <f t="shared" si="83"/>
        <v>User</v>
      </c>
      <c r="X640" s="9" t="str">
        <f t="shared" si="84"/>
        <v xml:space="preserve">02 Dec 22 12:00:05 </v>
      </c>
      <c r="Y640" s="9" t="str">
        <f t="shared" si="85"/>
        <v xml:space="preserve">12:00:05 </v>
      </c>
      <c r="Z640" s="10">
        <f t="shared" si="86"/>
        <v>44893.500057870369</v>
      </c>
      <c r="AA640" s="10" t="str">
        <f t="shared" si="87"/>
        <v>28 Nov 22 - 04 Dec 22</v>
      </c>
      <c r="AB640" s="9" t="str">
        <f t="shared" si="88"/>
        <v xml:space="preserve">01 Jan 70 00:00:00 </v>
      </c>
      <c r="AC640" s="11" t="str">
        <f t="shared" si="89"/>
        <v/>
      </c>
      <c r="AD640" s="9" t="str">
        <f t="shared" si="90"/>
        <v/>
      </c>
      <c r="AE640" s="9" t="str">
        <f t="shared" si="91"/>
        <v/>
      </c>
    </row>
    <row r="641" spans="1:31" ht="15" customHeight="1" x14ac:dyDescent="0.25">
      <c r="A641">
        <v>7935</v>
      </c>
      <c r="B641" t="s">
        <v>38</v>
      </c>
      <c r="C641" t="s">
        <v>645</v>
      </c>
      <c r="D641" t="s">
        <v>1011</v>
      </c>
      <c r="E641" s="14" t="s">
        <v>1012</v>
      </c>
      <c r="H641" t="s">
        <v>133</v>
      </c>
      <c r="I641" t="s">
        <v>55</v>
      </c>
      <c r="K641" t="s">
        <v>34</v>
      </c>
      <c r="L641" t="s">
        <v>35</v>
      </c>
      <c r="M641" t="s">
        <v>36</v>
      </c>
      <c r="N641" t="s">
        <v>1013</v>
      </c>
      <c r="O641" t="s">
        <v>94</v>
      </c>
      <c r="P641">
        <v>79</v>
      </c>
      <c r="Q641" t="s">
        <v>34</v>
      </c>
      <c r="R641" t="s">
        <v>47</v>
      </c>
      <c r="W641" s="9" t="str">
        <f t="shared" si="83"/>
        <v>User</v>
      </c>
      <c r="X641" s="9" t="str">
        <f t="shared" si="84"/>
        <v xml:space="preserve">02 Dec 22 14:00:05 </v>
      </c>
      <c r="Y641" s="9" t="str">
        <f t="shared" si="85"/>
        <v xml:space="preserve">14:00:05 </v>
      </c>
      <c r="Z641" s="10">
        <f t="shared" si="86"/>
        <v>44893.583391203705</v>
      </c>
      <c r="AA641" s="10" t="str">
        <f t="shared" si="87"/>
        <v>28 Nov 22 - 04 Dec 22</v>
      </c>
      <c r="AB641" s="9" t="str">
        <f t="shared" si="88"/>
        <v xml:space="preserve">01 Jan 70 00:00:00 </v>
      </c>
      <c r="AC641" s="11" t="str">
        <f t="shared" si="89"/>
        <v/>
      </c>
      <c r="AD641" s="9" t="str">
        <f t="shared" si="90"/>
        <v/>
      </c>
      <c r="AE641" s="9" t="str">
        <f t="shared" si="91"/>
        <v/>
      </c>
    </row>
    <row r="642" spans="1:31" ht="15" customHeight="1" x14ac:dyDescent="0.25">
      <c r="A642">
        <v>7937</v>
      </c>
      <c r="B642" t="s">
        <v>348</v>
      </c>
      <c r="C642" t="s">
        <v>645</v>
      </c>
      <c r="D642" s="14" t="s">
        <v>505</v>
      </c>
      <c r="E642" s="14" t="s">
        <v>1010</v>
      </c>
      <c r="F642" t="s">
        <v>507</v>
      </c>
      <c r="H642" t="s">
        <v>742</v>
      </c>
      <c r="I642" t="s">
        <v>61</v>
      </c>
      <c r="K642" t="s">
        <v>34</v>
      </c>
      <c r="L642" t="s">
        <v>35</v>
      </c>
      <c r="M642" t="s">
        <v>36</v>
      </c>
      <c r="N642" t="s">
        <v>37</v>
      </c>
      <c r="P642">
        <v>93</v>
      </c>
      <c r="Q642" t="s">
        <v>34</v>
      </c>
      <c r="R642" t="s">
        <v>26</v>
      </c>
      <c r="W642" s="9" t="str">
        <f t="shared" ref="W642:W705" si="92">IF(N642&lt;&gt;"",N642,"Email Category")</f>
        <v>Server</v>
      </c>
      <c r="X642" s="9" t="str">
        <f t="shared" ref="X642:X705" si="93">MID(E642,6,2)&amp;" "&amp;MID(E642,9,3)&amp;" "&amp;MID(E642,15,2)&amp;" "&amp;MID(E642,18,9)</f>
        <v xml:space="preserve">03 Dec 22 02:00:03 </v>
      </c>
      <c r="Y642" s="9" t="str">
        <f t="shared" ref="Y642:Y705" si="94">MID(E642,18,9)</f>
        <v xml:space="preserve">02:00:03 </v>
      </c>
      <c r="Z642" s="10">
        <f t="shared" ref="Z642:Z705" si="95">(X642-WEEKDAY(X642,3))</f>
        <v>44893.083368055559</v>
      </c>
      <c r="AA642" s="10" t="str">
        <f t="shared" ref="AA642:AA705" si="96">TEXT(Z642,"DD MMM YY")&amp;" - "&amp;TEXT(Z642+ROWS(WZY641:XAA641)*6,"DD MMM YY")</f>
        <v>28 Nov 22 - 04 Dec 22</v>
      </c>
      <c r="AB642" s="9" t="str">
        <f t="shared" ref="AB642:AB705" si="97">MID(L642,6,2)&amp;" "&amp;MID(L642,9,3)&amp;" "&amp;MID(L642,15,2)&amp;" "&amp;MID(L642,18,9)</f>
        <v xml:space="preserve">01 Jan 70 00:00:00 </v>
      </c>
      <c r="AC642" s="11" t="str">
        <f t="shared" ref="AC642:AC705" si="98">IF(AB642&lt;X642,"",AB642-X642)</f>
        <v/>
      </c>
      <c r="AD642" s="9" t="str">
        <f t="shared" ref="AD642:AD705" si="99">IF(C642&lt;&gt;"Closed","",IF(I642=J642,1,""))</f>
        <v/>
      </c>
      <c r="AE642" s="9" t="str">
        <f t="shared" si="91"/>
        <v/>
      </c>
    </row>
    <row r="643" spans="1:31" ht="15" customHeight="1" x14ac:dyDescent="0.25">
      <c r="A643">
        <v>7938</v>
      </c>
      <c r="B643" t="s">
        <v>27</v>
      </c>
      <c r="C643" t="s">
        <v>645</v>
      </c>
      <c r="D643" s="14" t="s">
        <v>672</v>
      </c>
      <c r="E643" s="14" t="s">
        <v>1009</v>
      </c>
      <c r="F643" t="s">
        <v>674</v>
      </c>
      <c r="H643" t="s">
        <v>32</v>
      </c>
      <c r="I643" t="s">
        <v>33</v>
      </c>
      <c r="K643" t="s">
        <v>34</v>
      </c>
      <c r="L643" t="s">
        <v>35</v>
      </c>
      <c r="M643" t="s">
        <v>36</v>
      </c>
      <c r="N643" t="s">
        <v>109</v>
      </c>
      <c r="P643">
        <v>80</v>
      </c>
      <c r="Q643" t="s">
        <v>34</v>
      </c>
      <c r="R643" t="s">
        <v>56</v>
      </c>
      <c r="W643" s="9" t="str">
        <f t="shared" si="92"/>
        <v>Other</v>
      </c>
      <c r="X643" s="9" t="str">
        <f t="shared" si="93"/>
        <v xml:space="preserve">03 Dec 22 02:30:03 </v>
      </c>
      <c r="Y643" s="9" t="str">
        <f t="shared" si="94"/>
        <v xml:space="preserve">02:30:03 </v>
      </c>
      <c r="Z643" s="10">
        <f t="shared" si="95"/>
        <v>44893.104201388887</v>
      </c>
      <c r="AA643" s="10" t="str">
        <f t="shared" si="96"/>
        <v>28 Nov 22 - 04 Dec 22</v>
      </c>
      <c r="AB643" s="9" t="str">
        <f t="shared" si="97"/>
        <v xml:space="preserve">01 Jan 70 00:00:00 </v>
      </c>
      <c r="AC643" s="11" t="str">
        <f t="shared" si="98"/>
        <v/>
      </c>
      <c r="AD643" s="9" t="str">
        <f t="shared" si="99"/>
        <v/>
      </c>
      <c r="AE643" s="9" t="str">
        <f t="shared" si="91"/>
        <v/>
      </c>
    </row>
    <row r="644" spans="1:31" ht="15" customHeight="1" x14ac:dyDescent="0.25">
      <c r="A644">
        <v>7939</v>
      </c>
      <c r="B644" t="s">
        <v>57</v>
      </c>
      <c r="C644" t="s">
        <v>421</v>
      </c>
      <c r="D644" s="14" t="s">
        <v>928</v>
      </c>
      <c r="E644" s="14" t="s">
        <v>1008</v>
      </c>
      <c r="F644" t="s">
        <v>930</v>
      </c>
      <c r="G644" t="s">
        <v>43</v>
      </c>
      <c r="H644" t="s">
        <v>133</v>
      </c>
      <c r="I644" t="s">
        <v>61</v>
      </c>
      <c r="J644" t="s">
        <v>55</v>
      </c>
      <c r="K644" t="s">
        <v>34</v>
      </c>
      <c r="L644" t="s">
        <v>35</v>
      </c>
      <c r="M644" t="s">
        <v>36</v>
      </c>
      <c r="P644">
        <v>117</v>
      </c>
      <c r="Q644" t="s">
        <v>34</v>
      </c>
      <c r="R644" t="s">
        <v>51</v>
      </c>
      <c r="W644" s="9" t="str">
        <f t="shared" si="92"/>
        <v>Email Category</v>
      </c>
      <c r="X644" s="9" t="str">
        <f t="shared" si="93"/>
        <v xml:space="preserve">03 Dec 22 13:10:02 </v>
      </c>
      <c r="Y644" s="9" t="str">
        <f t="shared" si="94"/>
        <v xml:space="preserve">13:10:02 </v>
      </c>
      <c r="Z644" s="10">
        <f t="shared" si="95"/>
        <v>44893.548634259256</v>
      </c>
      <c r="AA644" s="10" t="str">
        <f t="shared" si="96"/>
        <v>28 Nov 22 - 04 Dec 22</v>
      </c>
      <c r="AB644" s="9" t="str">
        <f t="shared" si="97"/>
        <v xml:space="preserve">01 Jan 70 00:00:00 </v>
      </c>
      <c r="AC644" s="11" t="str">
        <f t="shared" si="98"/>
        <v/>
      </c>
      <c r="AD644" s="9" t="str">
        <f t="shared" si="99"/>
        <v/>
      </c>
      <c r="AE644" s="9" t="str">
        <f t="shared" si="91"/>
        <v/>
      </c>
    </row>
    <row r="645" spans="1:31" ht="15" customHeight="1" x14ac:dyDescent="0.25">
      <c r="A645">
        <v>7940</v>
      </c>
      <c r="B645" t="s">
        <v>57</v>
      </c>
      <c r="C645" t="s">
        <v>645</v>
      </c>
      <c r="D645" s="14" t="s">
        <v>928</v>
      </c>
      <c r="E645" s="14" t="s">
        <v>1007</v>
      </c>
      <c r="F645" t="s">
        <v>930</v>
      </c>
      <c r="H645" t="s">
        <v>133</v>
      </c>
      <c r="I645" t="s">
        <v>33</v>
      </c>
      <c r="K645" t="s">
        <v>34</v>
      </c>
      <c r="L645" t="s">
        <v>35</v>
      </c>
      <c r="M645" t="s">
        <v>36</v>
      </c>
      <c r="P645">
        <v>943</v>
      </c>
      <c r="Q645" t="s">
        <v>34</v>
      </c>
      <c r="R645" t="s">
        <v>905</v>
      </c>
      <c r="W645" s="9" t="str">
        <f t="shared" si="92"/>
        <v>Email Category</v>
      </c>
      <c r="X645" s="9" t="str">
        <f t="shared" si="93"/>
        <v xml:space="preserve">04 Dec 22 13:50:02 </v>
      </c>
      <c r="Y645" s="9" t="str">
        <f t="shared" si="94"/>
        <v xml:space="preserve">13:50:02 </v>
      </c>
      <c r="Z645" s="10">
        <f t="shared" si="95"/>
        <v>44893.576412037037</v>
      </c>
      <c r="AA645" s="10" t="str">
        <f t="shared" si="96"/>
        <v>28 Nov 22 - 04 Dec 22</v>
      </c>
      <c r="AB645" s="9" t="str">
        <f t="shared" si="97"/>
        <v xml:space="preserve">01 Jan 70 00:00:00 </v>
      </c>
      <c r="AC645" s="11" t="str">
        <f t="shared" si="98"/>
        <v/>
      </c>
      <c r="AD645" s="9" t="str">
        <f t="shared" si="99"/>
        <v/>
      </c>
      <c r="AE645" s="9" t="str">
        <f t="shared" si="91"/>
        <v/>
      </c>
    </row>
    <row r="646" spans="1:31" ht="15" customHeight="1" x14ac:dyDescent="0.25">
      <c r="A646">
        <v>7941</v>
      </c>
      <c r="B646" t="s">
        <v>38</v>
      </c>
      <c r="C646" t="s">
        <v>645</v>
      </c>
      <c r="D646" s="14" t="s">
        <v>197</v>
      </c>
      <c r="E646" s="14" t="s">
        <v>1006</v>
      </c>
      <c r="F646" t="s">
        <v>199</v>
      </c>
      <c r="H646" t="s">
        <v>44</v>
      </c>
      <c r="I646" t="s">
        <v>55</v>
      </c>
      <c r="K646" t="s">
        <v>34</v>
      </c>
      <c r="L646" t="s">
        <v>35</v>
      </c>
      <c r="M646" t="s">
        <v>36</v>
      </c>
      <c r="N646" t="s">
        <v>37</v>
      </c>
      <c r="P646">
        <v>17</v>
      </c>
      <c r="Q646" t="s">
        <v>34</v>
      </c>
      <c r="R646" t="s">
        <v>26</v>
      </c>
      <c r="W646" s="9" t="str">
        <f t="shared" si="92"/>
        <v>Server</v>
      </c>
      <c r="X646" s="9" t="str">
        <f t="shared" si="93"/>
        <v xml:space="preserve">04 Dec 22 22:10:02 </v>
      </c>
      <c r="Y646" s="9" t="str">
        <f t="shared" si="94"/>
        <v xml:space="preserve">22:10:02 </v>
      </c>
      <c r="Z646" s="10">
        <f t="shared" si="95"/>
        <v>44893.923634259256</v>
      </c>
      <c r="AA646" s="10" t="str">
        <f t="shared" si="96"/>
        <v>28 Nov 22 - 04 Dec 22</v>
      </c>
      <c r="AB646" s="9" t="str">
        <f t="shared" si="97"/>
        <v xml:space="preserve">01 Jan 70 00:00:00 </v>
      </c>
      <c r="AC646" s="11" t="str">
        <f t="shared" si="98"/>
        <v/>
      </c>
      <c r="AD646" s="9" t="str">
        <f t="shared" si="99"/>
        <v/>
      </c>
      <c r="AE646" s="9" t="str">
        <f t="shared" si="91"/>
        <v/>
      </c>
    </row>
    <row r="647" spans="1:31" ht="15" customHeight="1" x14ac:dyDescent="0.25">
      <c r="A647">
        <v>7942</v>
      </c>
      <c r="B647" t="s">
        <v>57</v>
      </c>
      <c r="C647" t="s">
        <v>39</v>
      </c>
      <c r="D647" s="14" t="s">
        <v>928</v>
      </c>
      <c r="E647" s="14" t="s">
        <v>1233</v>
      </c>
      <c r="F647" t="s">
        <v>930</v>
      </c>
      <c r="G647" t="s">
        <v>46</v>
      </c>
      <c r="H647" t="s">
        <v>32</v>
      </c>
      <c r="I647" t="s">
        <v>61</v>
      </c>
      <c r="J647" t="s">
        <v>61</v>
      </c>
      <c r="K647" t="s">
        <v>62</v>
      </c>
      <c r="L647" t="s">
        <v>35</v>
      </c>
      <c r="M647" t="s">
        <v>36</v>
      </c>
      <c r="N647" t="s">
        <v>45</v>
      </c>
      <c r="P647">
        <v>54</v>
      </c>
      <c r="Q647" t="s">
        <v>34</v>
      </c>
      <c r="R647" t="s">
        <v>51</v>
      </c>
      <c r="W647" s="9" t="str">
        <f t="shared" si="92"/>
        <v>Laptop/Desktop</v>
      </c>
      <c r="X647" s="9" t="str">
        <f t="shared" si="93"/>
        <v xml:space="preserve">05 Dec 22 01:00:03 </v>
      </c>
      <c r="Y647" s="9" t="str">
        <f t="shared" si="94"/>
        <v xml:space="preserve">01:00:03 </v>
      </c>
      <c r="Z647" s="10">
        <f t="shared" si="95"/>
        <v>44900.041701388887</v>
      </c>
      <c r="AA647" s="10" t="str">
        <f t="shared" si="96"/>
        <v>05 Dec 22 - 11 Dec 22</v>
      </c>
      <c r="AB647" s="9" t="str">
        <f t="shared" si="97"/>
        <v xml:space="preserve">01 Jan 70 00:00:00 </v>
      </c>
      <c r="AC647" s="11" t="str">
        <f t="shared" si="98"/>
        <v/>
      </c>
      <c r="AD647" s="9">
        <f t="shared" si="99"/>
        <v>1</v>
      </c>
      <c r="AE647" s="9" t="str">
        <f t="shared" si="91"/>
        <v/>
      </c>
    </row>
    <row r="648" spans="1:31" ht="15" customHeight="1" x14ac:dyDescent="0.25">
      <c r="A648">
        <v>7943</v>
      </c>
      <c r="B648" t="s">
        <v>38</v>
      </c>
      <c r="C648" t="s">
        <v>39</v>
      </c>
      <c r="D648" t="s">
        <v>1231</v>
      </c>
      <c r="E648" s="14" t="s">
        <v>1232</v>
      </c>
      <c r="G648" t="s">
        <v>662</v>
      </c>
      <c r="H648" t="s">
        <v>1098</v>
      </c>
      <c r="I648" t="s">
        <v>33</v>
      </c>
      <c r="J648" t="s">
        <v>33</v>
      </c>
      <c r="K648" t="s">
        <v>654</v>
      </c>
      <c r="L648" t="s">
        <v>35</v>
      </c>
      <c r="M648" t="s">
        <v>36</v>
      </c>
      <c r="N648" t="s">
        <v>1013</v>
      </c>
      <c r="O648" t="s">
        <v>50</v>
      </c>
      <c r="P648">
        <v>81</v>
      </c>
      <c r="Q648" t="s">
        <v>34</v>
      </c>
      <c r="R648" t="s">
        <v>47</v>
      </c>
      <c r="W648" s="9" t="str">
        <f t="shared" si="92"/>
        <v>User</v>
      </c>
      <c r="X648" s="9" t="str">
        <f t="shared" si="93"/>
        <v xml:space="preserve">05 Dec 22 07:00:05 </v>
      </c>
      <c r="Y648" s="9" t="str">
        <f t="shared" si="94"/>
        <v xml:space="preserve">07:00:05 </v>
      </c>
      <c r="Z648" s="10">
        <f t="shared" si="95"/>
        <v>44900.291724537034</v>
      </c>
      <c r="AA648" s="10" t="str">
        <f t="shared" si="96"/>
        <v>05 Dec 22 - 11 Dec 22</v>
      </c>
      <c r="AB648" s="9" t="str">
        <f t="shared" si="97"/>
        <v xml:space="preserve">01 Jan 70 00:00:00 </v>
      </c>
      <c r="AC648" s="11" t="str">
        <f t="shared" si="98"/>
        <v/>
      </c>
      <c r="AD648" s="9">
        <f t="shared" si="99"/>
        <v>1</v>
      </c>
      <c r="AE648" s="9" t="str">
        <f t="shared" si="91"/>
        <v/>
      </c>
    </row>
    <row r="649" spans="1:31" ht="15" customHeight="1" x14ac:dyDescent="0.25">
      <c r="A649">
        <v>7944</v>
      </c>
      <c r="B649" t="s">
        <v>57</v>
      </c>
      <c r="C649" t="s">
        <v>39</v>
      </c>
      <c r="D649" s="14" t="s">
        <v>928</v>
      </c>
      <c r="E649" s="14" t="s">
        <v>1230</v>
      </c>
      <c r="F649" t="s">
        <v>930</v>
      </c>
      <c r="G649" t="s">
        <v>662</v>
      </c>
      <c r="H649" t="s">
        <v>67</v>
      </c>
      <c r="I649" t="s">
        <v>61</v>
      </c>
      <c r="J649" t="s">
        <v>61</v>
      </c>
      <c r="K649" t="s">
        <v>34</v>
      </c>
      <c r="L649" t="s">
        <v>35</v>
      </c>
      <c r="M649" t="s">
        <v>36</v>
      </c>
      <c r="N649" t="s">
        <v>37</v>
      </c>
      <c r="P649">
        <v>75</v>
      </c>
      <c r="Q649" t="s">
        <v>34</v>
      </c>
      <c r="R649" t="s">
        <v>51</v>
      </c>
      <c r="W649" s="9" t="str">
        <f t="shared" si="92"/>
        <v>Server</v>
      </c>
      <c r="X649" s="9" t="str">
        <f t="shared" si="93"/>
        <v xml:space="preserve">05 Dec 22 08:20:02 </v>
      </c>
      <c r="Y649" s="9" t="str">
        <f t="shared" si="94"/>
        <v xml:space="preserve">08:20:02 </v>
      </c>
      <c r="Z649" s="10">
        <f t="shared" si="95"/>
        <v>44900.347245370373</v>
      </c>
      <c r="AA649" s="10" t="str">
        <f t="shared" si="96"/>
        <v>05 Dec 22 - 11 Dec 22</v>
      </c>
      <c r="AB649" s="9" t="str">
        <f t="shared" si="97"/>
        <v xml:space="preserve">01 Jan 70 00:00:00 </v>
      </c>
      <c r="AC649" s="11" t="str">
        <f t="shared" si="98"/>
        <v/>
      </c>
      <c r="AD649" s="9">
        <f t="shared" si="99"/>
        <v>1</v>
      </c>
      <c r="AE649" s="9" t="str">
        <f t="shared" si="91"/>
        <v/>
      </c>
    </row>
    <row r="650" spans="1:31" ht="15" customHeight="1" x14ac:dyDescent="0.25">
      <c r="A650">
        <v>7945</v>
      </c>
      <c r="B650" t="s">
        <v>57</v>
      </c>
      <c r="C650" t="s">
        <v>421</v>
      </c>
      <c r="D650" s="14" t="s">
        <v>28</v>
      </c>
      <c r="E650" s="14" t="s">
        <v>1229</v>
      </c>
      <c r="F650" t="s">
        <v>30</v>
      </c>
      <c r="G650" t="s">
        <v>43</v>
      </c>
      <c r="H650" t="s">
        <v>67</v>
      </c>
      <c r="I650" t="s">
        <v>55</v>
      </c>
      <c r="K650" t="s">
        <v>62</v>
      </c>
      <c r="L650" t="s">
        <v>35</v>
      </c>
      <c r="M650" t="s">
        <v>36</v>
      </c>
      <c r="P650">
        <v>69</v>
      </c>
      <c r="Q650" t="s">
        <v>34</v>
      </c>
      <c r="R650" t="s">
        <v>26</v>
      </c>
      <c r="W650" s="9" t="str">
        <f t="shared" si="92"/>
        <v>Email Category</v>
      </c>
      <c r="X650" s="9" t="str">
        <f t="shared" si="93"/>
        <v xml:space="preserve">05 Dec 22 10:10:02 </v>
      </c>
      <c r="Y650" s="9" t="str">
        <f t="shared" si="94"/>
        <v xml:space="preserve">10:10:02 </v>
      </c>
      <c r="Z650" s="10">
        <f t="shared" si="95"/>
        <v>44900.423634259256</v>
      </c>
      <c r="AA650" s="10" t="str">
        <f t="shared" si="96"/>
        <v>05 Dec 22 - 11 Dec 22</v>
      </c>
      <c r="AB650" s="9" t="str">
        <f t="shared" si="97"/>
        <v xml:space="preserve">01 Jan 70 00:00:00 </v>
      </c>
      <c r="AC650" s="11" t="str">
        <f t="shared" si="98"/>
        <v/>
      </c>
      <c r="AD650" s="9" t="str">
        <f t="shared" si="99"/>
        <v/>
      </c>
      <c r="AE650" s="9" t="str">
        <f t="shared" si="91"/>
        <v/>
      </c>
    </row>
    <row r="651" spans="1:31" ht="15" customHeight="1" x14ac:dyDescent="0.25">
      <c r="A651">
        <v>7946</v>
      </c>
      <c r="B651" t="s">
        <v>348</v>
      </c>
      <c r="C651" t="s">
        <v>39</v>
      </c>
      <c r="D651" s="14" t="s">
        <v>443</v>
      </c>
      <c r="E651" s="14" t="s">
        <v>1228</v>
      </c>
      <c r="F651" t="s">
        <v>351</v>
      </c>
      <c r="G651" t="s">
        <v>43</v>
      </c>
      <c r="H651" t="s">
        <v>1098</v>
      </c>
      <c r="I651" t="s">
        <v>33</v>
      </c>
      <c r="J651" t="s">
        <v>33</v>
      </c>
      <c r="K651" t="s">
        <v>34</v>
      </c>
      <c r="L651" t="s">
        <v>35</v>
      </c>
      <c r="M651" t="s">
        <v>36</v>
      </c>
      <c r="N651" t="s">
        <v>37</v>
      </c>
      <c r="P651">
        <v>131</v>
      </c>
      <c r="Q651" t="s">
        <v>34</v>
      </c>
      <c r="R651" t="s">
        <v>56</v>
      </c>
      <c r="W651" s="9" t="str">
        <f t="shared" si="92"/>
        <v>Server</v>
      </c>
      <c r="X651" s="9" t="str">
        <f t="shared" si="93"/>
        <v xml:space="preserve">05 Dec 22 10:20:02 </v>
      </c>
      <c r="Y651" s="9" t="str">
        <f t="shared" si="94"/>
        <v xml:space="preserve">10:20:02 </v>
      </c>
      <c r="Z651" s="10">
        <f t="shared" si="95"/>
        <v>44900.430578703701</v>
      </c>
      <c r="AA651" s="10" t="str">
        <f t="shared" si="96"/>
        <v>05 Dec 22 - 11 Dec 22</v>
      </c>
      <c r="AB651" s="9" t="str">
        <f t="shared" si="97"/>
        <v xml:space="preserve">01 Jan 70 00:00:00 </v>
      </c>
      <c r="AC651" s="11" t="str">
        <f t="shared" si="98"/>
        <v/>
      </c>
      <c r="AD651" s="9">
        <f t="shared" si="99"/>
        <v>1</v>
      </c>
      <c r="AE651" s="9" t="str">
        <f t="shared" si="91"/>
        <v/>
      </c>
    </row>
    <row r="652" spans="1:31" ht="15" customHeight="1" x14ac:dyDescent="0.25">
      <c r="A652">
        <v>7947</v>
      </c>
      <c r="B652" t="s">
        <v>57</v>
      </c>
      <c r="C652" t="s">
        <v>39</v>
      </c>
      <c r="D652" s="14" t="s">
        <v>928</v>
      </c>
      <c r="E652" s="14" t="s">
        <v>1227</v>
      </c>
      <c r="F652" t="s">
        <v>930</v>
      </c>
      <c r="G652" t="s">
        <v>46</v>
      </c>
      <c r="H652" t="s">
        <v>108</v>
      </c>
      <c r="I652" t="s">
        <v>61</v>
      </c>
      <c r="J652" t="s">
        <v>61</v>
      </c>
      <c r="K652" t="s">
        <v>34</v>
      </c>
      <c r="L652" t="s">
        <v>35</v>
      </c>
      <c r="M652" t="s">
        <v>36</v>
      </c>
      <c r="N652" t="s">
        <v>37</v>
      </c>
      <c r="P652">
        <v>56</v>
      </c>
      <c r="Q652" t="s">
        <v>34</v>
      </c>
      <c r="R652" t="s">
        <v>56</v>
      </c>
      <c r="W652" s="9" t="str">
        <f t="shared" si="92"/>
        <v>Server</v>
      </c>
      <c r="X652" s="9" t="str">
        <f t="shared" si="93"/>
        <v xml:space="preserve">05 Dec 22 12:50:02 </v>
      </c>
      <c r="Y652" s="9" t="str">
        <f t="shared" si="94"/>
        <v xml:space="preserve">12:50:02 </v>
      </c>
      <c r="Z652" s="10">
        <f t="shared" si="95"/>
        <v>44900.534745370373</v>
      </c>
      <c r="AA652" s="10" t="str">
        <f t="shared" si="96"/>
        <v>05 Dec 22 - 11 Dec 22</v>
      </c>
      <c r="AB652" s="9" t="str">
        <f t="shared" si="97"/>
        <v xml:space="preserve">01 Jan 70 00:00:00 </v>
      </c>
      <c r="AC652" s="11" t="str">
        <f t="shared" si="98"/>
        <v/>
      </c>
      <c r="AD652" s="9">
        <f t="shared" si="99"/>
        <v>1</v>
      </c>
      <c r="AE652" s="9" t="str">
        <f t="shared" si="91"/>
        <v/>
      </c>
    </row>
    <row r="653" spans="1:31" ht="15" customHeight="1" x14ac:dyDescent="0.25">
      <c r="A653">
        <v>7948</v>
      </c>
      <c r="B653" t="s">
        <v>57</v>
      </c>
      <c r="C653" t="s">
        <v>68</v>
      </c>
      <c r="D653" s="14" t="s">
        <v>871</v>
      </c>
      <c r="E653" s="14" t="s">
        <v>1226</v>
      </c>
      <c r="F653" t="s">
        <v>873</v>
      </c>
      <c r="G653" t="s">
        <v>662</v>
      </c>
      <c r="H653" t="s">
        <v>108</v>
      </c>
      <c r="I653" t="s">
        <v>55</v>
      </c>
      <c r="K653" t="s">
        <v>34</v>
      </c>
      <c r="L653" t="s">
        <v>35</v>
      </c>
      <c r="M653" t="s">
        <v>36</v>
      </c>
      <c r="N653" t="s">
        <v>37</v>
      </c>
      <c r="P653">
        <v>81</v>
      </c>
      <c r="Q653" t="s">
        <v>34</v>
      </c>
      <c r="R653" t="s">
        <v>26</v>
      </c>
      <c r="W653" s="9" t="str">
        <f t="shared" si="92"/>
        <v>Server</v>
      </c>
      <c r="X653" s="9" t="str">
        <f t="shared" si="93"/>
        <v xml:space="preserve">05 Dec 22 13:50:02 </v>
      </c>
      <c r="Y653" s="9" t="str">
        <f t="shared" si="94"/>
        <v xml:space="preserve">13:50:02 </v>
      </c>
      <c r="Z653" s="10">
        <f t="shared" si="95"/>
        <v>44900.576412037037</v>
      </c>
      <c r="AA653" s="10" t="str">
        <f t="shared" si="96"/>
        <v>05 Dec 22 - 11 Dec 22</v>
      </c>
      <c r="AB653" s="9" t="str">
        <f t="shared" si="97"/>
        <v xml:space="preserve">01 Jan 70 00:00:00 </v>
      </c>
      <c r="AC653" s="11" t="str">
        <f t="shared" si="98"/>
        <v/>
      </c>
      <c r="AD653" s="9" t="str">
        <f t="shared" si="99"/>
        <v/>
      </c>
      <c r="AE653" s="9" t="str">
        <f t="shared" si="91"/>
        <v/>
      </c>
    </row>
    <row r="654" spans="1:31" ht="15" customHeight="1" x14ac:dyDescent="0.25">
      <c r="A654">
        <v>7949</v>
      </c>
      <c r="B654" t="s">
        <v>38</v>
      </c>
      <c r="C654" t="s">
        <v>39</v>
      </c>
      <c r="D654" t="s">
        <v>1224</v>
      </c>
      <c r="E654" s="14" t="s">
        <v>1225</v>
      </c>
      <c r="G654" t="s">
        <v>662</v>
      </c>
      <c r="H654" t="s">
        <v>67</v>
      </c>
      <c r="I654" t="s">
        <v>33</v>
      </c>
      <c r="J654" t="s">
        <v>33</v>
      </c>
      <c r="K654" t="s">
        <v>62</v>
      </c>
      <c r="L654" t="s">
        <v>35</v>
      </c>
      <c r="M654" t="s">
        <v>36</v>
      </c>
      <c r="N654" t="s">
        <v>1013</v>
      </c>
      <c r="O654" t="s">
        <v>50</v>
      </c>
      <c r="P654">
        <v>101</v>
      </c>
      <c r="Q654" t="s">
        <v>34</v>
      </c>
      <c r="R654" t="s">
        <v>47</v>
      </c>
      <c r="W654" s="9" t="str">
        <f t="shared" si="92"/>
        <v>User</v>
      </c>
      <c r="X654" s="9" t="str">
        <f t="shared" si="93"/>
        <v xml:space="preserve">05 Dec 22 14:00:05 </v>
      </c>
      <c r="Y654" s="9" t="str">
        <f t="shared" si="94"/>
        <v xml:space="preserve">14:00:05 </v>
      </c>
      <c r="Z654" s="10">
        <f t="shared" si="95"/>
        <v>44900.583391203705</v>
      </c>
      <c r="AA654" s="10" t="str">
        <f t="shared" si="96"/>
        <v>05 Dec 22 - 11 Dec 22</v>
      </c>
      <c r="AB654" s="9" t="str">
        <f t="shared" si="97"/>
        <v xml:space="preserve">01 Jan 70 00:00:00 </v>
      </c>
      <c r="AC654" s="11" t="str">
        <f t="shared" si="98"/>
        <v/>
      </c>
      <c r="AD654" s="9">
        <f t="shared" si="99"/>
        <v>1</v>
      </c>
      <c r="AE654" s="9" t="str">
        <f t="shared" si="91"/>
        <v/>
      </c>
    </row>
    <row r="655" spans="1:31" ht="15" customHeight="1" x14ac:dyDescent="0.25">
      <c r="A655">
        <v>7950</v>
      </c>
      <c r="B655" t="s">
        <v>38</v>
      </c>
      <c r="C655" t="s">
        <v>39</v>
      </c>
      <c r="D655" t="s">
        <v>1222</v>
      </c>
      <c r="E655" s="14" t="s">
        <v>1223</v>
      </c>
      <c r="G655" t="s">
        <v>662</v>
      </c>
      <c r="H655" t="s">
        <v>108</v>
      </c>
      <c r="I655" t="s">
        <v>55</v>
      </c>
      <c r="J655" t="s">
        <v>55</v>
      </c>
      <c r="K655" t="s">
        <v>654</v>
      </c>
      <c r="L655" t="s">
        <v>35</v>
      </c>
      <c r="M655" t="s">
        <v>36</v>
      </c>
      <c r="N655" t="s">
        <v>1013</v>
      </c>
      <c r="O655" t="s">
        <v>84</v>
      </c>
      <c r="P655">
        <v>85</v>
      </c>
      <c r="Q655" t="s">
        <v>34</v>
      </c>
      <c r="R655" t="s">
        <v>47</v>
      </c>
      <c r="W655" s="9" t="str">
        <f t="shared" si="92"/>
        <v>User</v>
      </c>
      <c r="X655" s="9" t="str">
        <f t="shared" si="93"/>
        <v xml:space="preserve">05 Dec 22 14:30:05 </v>
      </c>
      <c r="Y655" s="9" t="str">
        <f t="shared" si="94"/>
        <v xml:space="preserve">14:30:05 </v>
      </c>
      <c r="Z655" s="10">
        <f t="shared" si="95"/>
        <v>44900.604224537034</v>
      </c>
      <c r="AA655" s="10" t="str">
        <f t="shared" si="96"/>
        <v>05 Dec 22 - 11 Dec 22</v>
      </c>
      <c r="AB655" s="9" t="str">
        <f t="shared" si="97"/>
        <v xml:space="preserve">01 Jan 70 00:00:00 </v>
      </c>
      <c r="AC655" s="11" t="str">
        <f t="shared" si="98"/>
        <v/>
      </c>
      <c r="AD655" s="9">
        <f t="shared" si="99"/>
        <v>1</v>
      </c>
      <c r="AE655" s="9" t="str">
        <f t="shared" si="91"/>
        <v/>
      </c>
    </row>
    <row r="656" spans="1:31" ht="15" customHeight="1" x14ac:dyDescent="0.25">
      <c r="A656">
        <v>7951</v>
      </c>
      <c r="B656" t="s">
        <v>38</v>
      </c>
      <c r="C656" t="s">
        <v>39</v>
      </c>
      <c r="D656" t="s">
        <v>1220</v>
      </c>
      <c r="E656" s="14" t="s">
        <v>1221</v>
      </c>
      <c r="G656" t="s">
        <v>662</v>
      </c>
      <c r="H656" t="s">
        <v>67</v>
      </c>
      <c r="I656" t="s">
        <v>61</v>
      </c>
      <c r="J656" t="s">
        <v>61</v>
      </c>
      <c r="K656" t="s">
        <v>654</v>
      </c>
      <c r="L656" t="s">
        <v>35</v>
      </c>
      <c r="M656" t="s">
        <v>36</v>
      </c>
      <c r="N656" t="s">
        <v>1013</v>
      </c>
      <c r="O656" t="s">
        <v>74</v>
      </c>
      <c r="P656">
        <v>72</v>
      </c>
      <c r="Q656" t="s">
        <v>34</v>
      </c>
      <c r="R656" t="s">
        <v>47</v>
      </c>
      <c r="W656" s="9" t="str">
        <f t="shared" si="92"/>
        <v>User</v>
      </c>
      <c r="X656" s="9" t="str">
        <f t="shared" si="93"/>
        <v xml:space="preserve">05 Dec 22 15:00:08 </v>
      </c>
      <c r="Y656" s="9" t="str">
        <f t="shared" si="94"/>
        <v xml:space="preserve">15:00:08 </v>
      </c>
      <c r="Z656" s="10">
        <f t="shared" si="95"/>
        <v>44900.625092592592</v>
      </c>
      <c r="AA656" s="10" t="str">
        <f t="shared" si="96"/>
        <v>05 Dec 22 - 11 Dec 22</v>
      </c>
      <c r="AB656" s="9" t="str">
        <f t="shared" si="97"/>
        <v xml:space="preserve">01 Jan 70 00:00:00 </v>
      </c>
      <c r="AC656" s="11" t="str">
        <f t="shared" si="98"/>
        <v/>
      </c>
      <c r="AD656" s="9">
        <f t="shared" si="99"/>
        <v>1</v>
      </c>
      <c r="AE656" s="9" t="str">
        <f t="shared" si="91"/>
        <v/>
      </c>
    </row>
    <row r="657" spans="1:31" ht="15" customHeight="1" x14ac:dyDescent="0.25">
      <c r="A657">
        <v>7952</v>
      </c>
      <c r="B657" t="s">
        <v>57</v>
      </c>
      <c r="C657" t="s">
        <v>39</v>
      </c>
      <c r="D657" s="14" t="s">
        <v>58</v>
      </c>
      <c r="E657" s="14" t="s">
        <v>1219</v>
      </c>
      <c r="F657" t="s">
        <v>60</v>
      </c>
      <c r="G657" t="s">
        <v>662</v>
      </c>
      <c r="H657" t="s">
        <v>133</v>
      </c>
      <c r="I657" t="s">
        <v>33</v>
      </c>
      <c r="J657" t="s">
        <v>33</v>
      </c>
      <c r="K657" t="s">
        <v>34</v>
      </c>
      <c r="L657" t="s">
        <v>35</v>
      </c>
      <c r="M657" t="s">
        <v>36</v>
      </c>
      <c r="N657" t="s">
        <v>45</v>
      </c>
      <c r="P657">
        <v>84</v>
      </c>
      <c r="Q657" t="s">
        <v>34</v>
      </c>
      <c r="R657" t="s">
        <v>239</v>
      </c>
      <c r="W657" s="9" t="str">
        <f t="shared" si="92"/>
        <v>Laptop/Desktop</v>
      </c>
      <c r="X657" s="9" t="str">
        <f t="shared" si="93"/>
        <v xml:space="preserve">05 Dec 22 15:30:04 </v>
      </c>
      <c r="Y657" s="9" t="str">
        <f t="shared" si="94"/>
        <v xml:space="preserve">15:30:04 </v>
      </c>
      <c r="Z657" s="10">
        <f t="shared" si="95"/>
        <v>44900.645879629628</v>
      </c>
      <c r="AA657" s="10" t="str">
        <f t="shared" si="96"/>
        <v>05 Dec 22 - 11 Dec 22</v>
      </c>
      <c r="AB657" s="9" t="str">
        <f t="shared" si="97"/>
        <v xml:space="preserve">01 Jan 70 00:00:00 </v>
      </c>
      <c r="AC657" s="11" t="str">
        <f t="shared" si="98"/>
        <v/>
      </c>
      <c r="AD657" s="9">
        <f t="shared" si="99"/>
        <v>1</v>
      </c>
      <c r="AE657" s="9" t="str">
        <f t="shared" si="91"/>
        <v/>
      </c>
    </row>
    <row r="658" spans="1:31" ht="15" customHeight="1" x14ac:dyDescent="0.25">
      <c r="A658">
        <v>7953</v>
      </c>
      <c r="B658" t="s">
        <v>38</v>
      </c>
      <c r="C658" t="s">
        <v>39</v>
      </c>
      <c r="D658" t="s">
        <v>1217</v>
      </c>
      <c r="E658" s="14" t="s">
        <v>1218</v>
      </c>
      <c r="G658" t="s">
        <v>46</v>
      </c>
      <c r="H658" t="s">
        <v>108</v>
      </c>
      <c r="I658" t="s">
        <v>55</v>
      </c>
      <c r="J658" t="s">
        <v>55</v>
      </c>
      <c r="K658" t="s">
        <v>654</v>
      </c>
      <c r="L658" t="s">
        <v>35</v>
      </c>
      <c r="M658" t="s">
        <v>36</v>
      </c>
      <c r="N658" t="s">
        <v>1013</v>
      </c>
      <c r="O658" t="s">
        <v>94</v>
      </c>
      <c r="P658">
        <v>41</v>
      </c>
      <c r="Q658" t="s">
        <v>34</v>
      </c>
      <c r="R658" t="s">
        <v>47</v>
      </c>
      <c r="W658" s="9" t="str">
        <f t="shared" si="92"/>
        <v>User</v>
      </c>
      <c r="X658" s="9" t="str">
        <f t="shared" si="93"/>
        <v xml:space="preserve">05 Dec 22 17:00:06 </v>
      </c>
      <c r="Y658" s="9" t="str">
        <f t="shared" si="94"/>
        <v xml:space="preserve">17:00:06 </v>
      </c>
      <c r="Z658" s="10">
        <f t="shared" si="95"/>
        <v>44900.708402777775</v>
      </c>
      <c r="AA658" s="10" t="str">
        <f t="shared" si="96"/>
        <v>05 Dec 22 - 11 Dec 22</v>
      </c>
      <c r="AB658" s="9" t="str">
        <f t="shared" si="97"/>
        <v xml:space="preserve">01 Jan 70 00:00:00 </v>
      </c>
      <c r="AC658" s="11" t="str">
        <f t="shared" si="98"/>
        <v/>
      </c>
      <c r="AD658" s="9">
        <f t="shared" si="99"/>
        <v>1</v>
      </c>
      <c r="AE658" s="9" t="str">
        <f t="shared" si="91"/>
        <v/>
      </c>
    </row>
    <row r="659" spans="1:31" ht="15" customHeight="1" x14ac:dyDescent="0.25">
      <c r="A659">
        <v>7954</v>
      </c>
      <c r="B659" t="s">
        <v>57</v>
      </c>
      <c r="C659" t="s">
        <v>421</v>
      </c>
      <c r="D659" s="14" t="s">
        <v>928</v>
      </c>
      <c r="E659" s="14" t="s">
        <v>1216</v>
      </c>
      <c r="F659" t="s">
        <v>930</v>
      </c>
      <c r="G659" t="s">
        <v>43</v>
      </c>
      <c r="H659" t="s">
        <v>133</v>
      </c>
      <c r="I659" t="s">
        <v>55</v>
      </c>
      <c r="K659" s="1" t="s">
        <v>34</v>
      </c>
      <c r="L659" t="s">
        <v>35</v>
      </c>
      <c r="M659" t="s">
        <v>36</v>
      </c>
      <c r="P659">
        <v>67</v>
      </c>
      <c r="Q659" t="s">
        <v>34</v>
      </c>
      <c r="R659" t="s">
        <v>51</v>
      </c>
      <c r="W659" s="9" t="str">
        <f t="shared" si="92"/>
        <v>Email Category</v>
      </c>
      <c r="X659" s="9" t="str">
        <f t="shared" si="93"/>
        <v xml:space="preserve">06 Dec 22 00:10:03 </v>
      </c>
      <c r="Y659" s="9" t="str">
        <f t="shared" si="94"/>
        <v xml:space="preserve">00:10:03 </v>
      </c>
      <c r="Z659" s="10">
        <f t="shared" si="95"/>
        <v>44900.006979166668</v>
      </c>
      <c r="AA659" s="10" t="str">
        <f t="shared" si="96"/>
        <v>05 Dec 22 - 11 Dec 22</v>
      </c>
      <c r="AB659" s="9" t="str">
        <f t="shared" si="97"/>
        <v xml:space="preserve">01 Jan 70 00:00:00 </v>
      </c>
      <c r="AC659" s="11" t="str">
        <f t="shared" si="98"/>
        <v/>
      </c>
      <c r="AD659" s="9" t="str">
        <f t="shared" si="99"/>
        <v/>
      </c>
      <c r="AE659" s="9" t="str">
        <f t="shared" si="91"/>
        <v/>
      </c>
    </row>
    <row r="660" spans="1:31" ht="15" customHeight="1" x14ac:dyDescent="0.25">
      <c r="A660">
        <v>7955</v>
      </c>
      <c r="B660" t="s">
        <v>38</v>
      </c>
      <c r="C660" t="s">
        <v>39</v>
      </c>
      <c r="D660" s="14" t="s">
        <v>197</v>
      </c>
      <c r="E660" s="14" t="s">
        <v>1215</v>
      </c>
      <c r="F660" t="s">
        <v>199</v>
      </c>
      <c r="G660" t="s">
        <v>43</v>
      </c>
      <c r="H660" t="s">
        <v>1098</v>
      </c>
      <c r="I660" t="s">
        <v>61</v>
      </c>
      <c r="J660" t="s">
        <v>55</v>
      </c>
      <c r="K660" t="s">
        <v>34</v>
      </c>
      <c r="L660" t="s">
        <v>35</v>
      </c>
      <c r="M660" t="s">
        <v>36</v>
      </c>
      <c r="N660" t="s">
        <v>109</v>
      </c>
      <c r="P660">
        <v>201</v>
      </c>
      <c r="Q660" t="s">
        <v>34</v>
      </c>
      <c r="R660" t="s">
        <v>26</v>
      </c>
      <c r="W660" s="9" t="str">
        <f t="shared" si="92"/>
        <v>Other</v>
      </c>
      <c r="X660" s="9" t="str">
        <f t="shared" si="93"/>
        <v xml:space="preserve">06 Dec 22 05:40:02 </v>
      </c>
      <c r="Y660" s="9" t="str">
        <f t="shared" si="94"/>
        <v xml:space="preserve">05:40:02 </v>
      </c>
      <c r="Z660" s="10">
        <f t="shared" si="95"/>
        <v>44900.236134259256</v>
      </c>
      <c r="AA660" s="10" t="str">
        <f t="shared" si="96"/>
        <v>05 Dec 22 - 11 Dec 22</v>
      </c>
      <c r="AB660" s="9" t="str">
        <f t="shared" si="97"/>
        <v xml:space="preserve">01 Jan 70 00:00:00 </v>
      </c>
      <c r="AC660" s="11" t="str">
        <f t="shared" si="98"/>
        <v/>
      </c>
      <c r="AD660" s="9" t="str">
        <f t="shared" si="99"/>
        <v/>
      </c>
      <c r="AE660" s="9">
        <f t="shared" si="91"/>
        <v>1</v>
      </c>
    </row>
    <row r="661" spans="1:31" ht="15" customHeight="1" x14ac:dyDescent="0.25">
      <c r="A661">
        <v>7956</v>
      </c>
      <c r="B661" t="s">
        <v>57</v>
      </c>
      <c r="C661" t="s">
        <v>39</v>
      </c>
      <c r="D661" s="14" t="s">
        <v>928</v>
      </c>
      <c r="E661" s="14" t="s">
        <v>1214</v>
      </c>
      <c r="F661" t="s">
        <v>930</v>
      </c>
      <c r="G661" t="s">
        <v>662</v>
      </c>
      <c r="H661" t="s">
        <v>67</v>
      </c>
      <c r="I661" t="s">
        <v>61</v>
      </c>
      <c r="J661" t="s">
        <v>61</v>
      </c>
      <c r="K661" t="s">
        <v>62</v>
      </c>
      <c r="L661" t="s">
        <v>35</v>
      </c>
      <c r="M661" t="s">
        <v>36</v>
      </c>
      <c r="P661">
        <v>138</v>
      </c>
      <c r="Q661" t="s">
        <v>34</v>
      </c>
      <c r="R661" t="s">
        <v>51</v>
      </c>
      <c r="W661" s="9" t="str">
        <f t="shared" si="92"/>
        <v>Email Category</v>
      </c>
      <c r="X661" s="9" t="str">
        <f t="shared" si="93"/>
        <v xml:space="preserve">06 Dec 22 09:40:02 </v>
      </c>
      <c r="Y661" s="9" t="str">
        <f t="shared" si="94"/>
        <v xml:space="preserve">09:40:02 </v>
      </c>
      <c r="Z661" s="10">
        <f t="shared" si="95"/>
        <v>44900.402800925927</v>
      </c>
      <c r="AA661" s="10" t="str">
        <f t="shared" si="96"/>
        <v>05 Dec 22 - 11 Dec 22</v>
      </c>
      <c r="AB661" s="9" t="str">
        <f t="shared" si="97"/>
        <v xml:space="preserve">01 Jan 70 00:00:00 </v>
      </c>
      <c r="AC661" s="11" t="str">
        <f t="shared" si="98"/>
        <v/>
      </c>
      <c r="AD661" s="9">
        <f t="shared" si="99"/>
        <v>1</v>
      </c>
      <c r="AE661" s="9" t="str">
        <f t="shared" si="91"/>
        <v/>
      </c>
    </row>
    <row r="662" spans="1:31" ht="15" customHeight="1" x14ac:dyDescent="0.25">
      <c r="A662">
        <v>7957</v>
      </c>
      <c r="B662" t="s">
        <v>27</v>
      </c>
      <c r="C662" t="s">
        <v>39</v>
      </c>
      <c r="D662" s="14" t="s">
        <v>928</v>
      </c>
      <c r="E662" s="14" t="s">
        <v>1213</v>
      </c>
      <c r="F662" t="s">
        <v>930</v>
      </c>
      <c r="G662" t="s">
        <v>662</v>
      </c>
      <c r="H662" t="s">
        <v>67</v>
      </c>
      <c r="I662" t="s">
        <v>33</v>
      </c>
      <c r="J662" t="s">
        <v>33</v>
      </c>
      <c r="K662" t="s">
        <v>62</v>
      </c>
      <c r="L662" t="s">
        <v>35</v>
      </c>
      <c r="M662" t="s">
        <v>36</v>
      </c>
      <c r="N662" t="s">
        <v>45</v>
      </c>
      <c r="P662">
        <v>65</v>
      </c>
      <c r="Q662" t="s">
        <v>34</v>
      </c>
      <c r="R662" t="s">
        <v>239</v>
      </c>
      <c r="W662" s="9" t="str">
        <f t="shared" si="92"/>
        <v>Laptop/Desktop</v>
      </c>
      <c r="X662" s="9" t="str">
        <f t="shared" si="93"/>
        <v xml:space="preserve">06 Dec 22 09:50:02 </v>
      </c>
      <c r="Y662" s="9" t="str">
        <f t="shared" si="94"/>
        <v xml:space="preserve">09:50:02 </v>
      </c>
      <c r="Z662" s="10">
        <f t="shared" si="95"/>
        <v>44900.409745370373</v>
      </c>
      <c r="AA662" s="10" t="str">
        <f t="shared" si="96"/>
        <v>05 Dec 22 - 11 Dec 22</v>
      </c>
      <c r="AB662" s="9" t="str">
        <f t="shared" si="97"/>
        <v xml:space="preserve">01 Jan 70 00:00:00 </v>
      </c>
      <c r="AC662" s="11" t="str">
        <f t="shared" si="98"/>
        <v/>
      </c>
      <c r="AD662" s="9">
        <f t="shared" si="99"/>
        <v>1</v>
      </c>
      <c r="AE662" s="9" t="str">
        <f t="shared" si="91"/>
        <v/>
      </c>
    </row>
    <row r="663" spans="1:31" ht="15" customHeight="1" x14ac:dyDescent="0.25">
      <c r="A663">
        <v>7958</v>
      </c>
      <c r="B663" t="s">
        <v>27</v>
      </c>
      <c r="C663" t="s">
        <v>39</v>
      </c>
      <c r="D663" s="14" t="s">
        <v>928</v>
      </c>
      <c r="E663" s="14" t="s">
        <v>1212</v>
      </c>
      <c r="F663" t="s">
        <v>930</v>
      </c>
      <c r="G663" t="s">
        <v>662</v>
      </c>
      <c r="H663" t="s">
        <v>108</v>
      </c>
      <c r="I663" t="s">
        <v>33</v>
      </c>
      <c r="J663" t="s">
        <v>33</v>
      </c>
      <c r="K663" t="s">
        <v>34</v>
      </c>
      <c r="L663" t="s">
        <v>35</v>
      </c>
      <c r="M663" t="s">
        <v>36</v>
      </c>
      <c r="N663" t="s">
        <v>45</v>
      </c>
      <c r="P663">
        <v>56</v>
      </c>
      <c r="Q663" t="s">
        <v>34</v>
      </c>
      <c r="R663" t="s">
        <v>239</v>
      </c>
      <c r="W663" s="9" t="str">
        <f t="shared" si="92"/>
        <v>Laptop/Desktop</v>
      </c>
      <c r="X663" s="9" t="str">
        <f t="shared" si="93"/>
        <v xml:space="preserve">06 Dec 22 13:20:02 </v>
      </c>
      <c r="Y663" s="9" t="str">
        <f t="shared" si="94"/>
        <v xml:space="preserve">13:20:02 </v>
      </c>
      <c r="Z663" s="10">
        <f t="shared" si="95"/>
        <v>44900.555578703701</v>
      </c>
      <c r="AA663" s="10" t="str">
        <f t="shared" si="96"/>
        <v>05 Dec 22 - 11 Dec 22</v>
      </c>
      <c r="AB663" s="9" t="str">
        <f t="shared" si="97"/>
        <v xml:space="preserve">01 Jan 70 00:00:00 </v>
      </c>
      <c r="AC663" s="11" t="str">
        <f t="shared" si="98"/>
        <v/>
      </c>
      <c r="AD663" s="9">
        <f t="shared" si="99"/>
        <v>1</v>
      </c>
      <c r="AE663" s="9" t="str">
        <f t="shared" si="91"/>
        <v/>
      </c>
    </row>
    <row r="664" spans="1:31" ht="15" customHeight="1" x14ac:dyDescent="0.25">
      <c r="A664">
        <v>7959</v>
      </c>
      <c r="B664" t="s">
        <v>57</v>
      </c>
      <c r="C664" t="s">
        <v>39</v>
      </c>
      <c r="D664" s="14" t="s">
        <v>28</v>
      </c>
      <c r="E664" s="14" t="s">
        <v>1211</v>
      </c>
      <c r="F664" t="s">
        <v>173</v>
      </c>
      <c r="G664" t="s">
        <v>43</v>
      </c>
      <c r="H664" t="s">
        <v>108</v>
      </c>
      <c r="I664" t="s">
        <v>33</v>
      </c>
      <c r="J664" t="s">
        <v>33</v>
      </c>
      <c r="K664" t="s">
        <v>34</v>
      </c>
      <c r="L664" t="s">
        <v>35</v>
      </c>
      <c r="M664" t="s">
        <v>36</v>
      </c>
      <c r="N664" t="s">
        <v>45</v>
      </c>
      <c r="P664">
        <v>110</v>
      </c>
      <c r="Q664" t="s">
        <v>34</v>
      </c>
      <c r="R664" t="s">
        <v>26</v>
      </c>
      <c r="W664" s="9" t="str">
        <f t="shared" si="92"/>
        <v>Laptop/Desktop</v>
      </c>
      <c r="X664" s="9" t="str">
        <f t="shared" si="93"/>
        <v xml:space="preserve">06 Dec 22 16:10:02 </v>
      </c>
      <c r="Y664" s="9" t="str">
        <f t="shared" si="94"/>
        <v xml:space="preserve">16:10:02 </v>
      </c>
      <c r="Z664" s="10">
        <f t="shared" si="95"/>
        <v>44900.673634259256</v>
      </c>
      <c r="AA664" s="10" t="str">
        <f t="shared" si="96"/>
        <v>05 Dec 22 - 11 Dec 22</v>
      </c>
      <c r="AB664" s="9" t="str">
        <f t="shared" si="97"/>
        <v xml:space="preserve">01 Jan 70 00:00:00 </v>
      </c>
      <c r="AC664" s="11" t="str">
        <f t="shared" si="98"/>
        <v/>
      </c>
      <c r="AD664" s="9">
        <f t="shared" si="99"/>
        <v>1</v>
      </c>
      <c r="AE664" s="9" t="str">
        <f t="shared" si="91"/>
        <v/>
      </c>
    </row>
    <row r="665" spans="1:31" ht="15" customHeight="1" x14ac:dyDescent="0.25">
      <c r="A665">
        <v>7960</v>
      </c>
      <c r="B665" t="s">
        <v>57</v>
      </c>
      <c r="C665" t="s">
        <v>39</v>
      </c>
      <c r="D665" s="14" t="s">
        <v>928</v>
      </c>
      <c r="E665" s="14" t="s">
        <v>1210</v>
      </c>
      <c r="F665" t="s">
        <v>930</v>
      </c>
      <c r="G665" t="s">
        <v>662</v>
      </c>
      <c r="H665" t="s">
        <v>133</v>
      </c>
      <c r="I665" t="s">
        <v>55</v>
      </c>
      <c r="J665" t="s">
        <v>55</v>
      </c>
      <c r="K665" t="s">
        <v>34</v>
      </c>
      <c r="L665" t="s">
        <v>35</v>
      </c>
      <c r="M665" t="s">
        <v>36</v>
      </c>
      <c r="N665" t="s">
        <v>45</v>
      </c>
      <c r="P665">
        <v>86</v>
      </c>
      <c r="Q665" t="s">
        <v>34</v>
      </c>
      <c r="R665" t="s">
        <v>239</v>
      </c>
      <c r="W665" s="9" t="str">
        <f t="shared" si="92"/>
        <v>Laptop/Desktop</v>
      </c>
      <c r="X665" s="9" t="str">
        <f t="shared" si="93"/>
        <v xml:space="preserve">06 Dec 22 16:30:02 </v>
      </c>
      <c r="Y665" s="9" t="str">
        <f t="shared" si="94"/>
        <v xml:space="preserve">16:30:02 </v>
      </c>
      <c r="Z665" s="10">
        <f t="shared" si="95"/>
        <v>44900.687523148146</v>
      </c>
      <c r="AA665" s="10" t="str">
        <f t="shared" si="96"/>
        <v>05 Dec 22 - 11 Dec 22</v>
      </c>
      <c r="AB665" s="9" t="str">
        <f t="shared" si="97"/>
        <v xml:space="preserve">01 Jan 70 00:00:00 </v>
      </c>
      <c r="AC665" s="11" t="str">
        <f t="shared" si="98"/>
        <v/>
      </c>
      <c r="AD665" s="9">
        <f t="shared" si="99"/>
        <v>1</v>
      </c>
      <c r="AE665" s="9" t="str">
        <f t="shared" si="91"/>
        <v/>
      </c>
    </row>
    <row r="666" spans="1:31" ht="15" customHeight="1" x14ac:dyDescent="0.25">
      <c r="A666">
        <v>7961</v>
      </c>
      <c r="B666" t="s">
        <v>57</v>
      </c>
      <c r="C666" t="s">
        <v>39</v>
      </c>
      <c r="D666" t="s">
        <v>1208</v>
      </c>
      <c r="E666" s="14" t="s">
        <v>1209</v>
      </c>
      <c r="F666" t="s">
        <v>237</v>
      </c>
      <c r="G666" t="s">
        <v>662</v>
      </c>
      <c r="H666" t="s">
        <v>133</v>
      </c>
      <c r="I666" t="s">
        <v>61</v>
      </c>
      <c r="J666" t="s">
        <v>61</v>
      </c>
      <c r="K666" t="s">
        <v>62</v>
      </c>
      <c r="L666" t="s">
        <v>35</v>
      </c>
      <c r="M666" t="s">
        <v>36</v>
      </c>
      <c r="N666" t="s">
        <v>45</v>
      </c>
      <c r="P666">
        <v>81</v>
      </c>
      <c r="Q666" t="s">
        <v>34</v>
      </c>
      <c r="R666" t="s">
        <v>26</v>
      </c>
      <c r="W666" s="9" t="str">
        <f t="shared" si="92"/>
        <v>Laptop/Desktop</v>
      </c>
      <c r="X666" s="9" t="str">
        <f t="shared" si="93"/>
        <v xml:space="preserve">06 Dec 22 21:20:02 </v>
      </c>
      <c r="Y666" s="9" t="str">
        <f t="shared" si="94"/>
        <v xml:space="preserve">21:20:02 </v>
      </c>
      <c r="Z666" s="10">
        <f t="shared" si="95"/>
        <v>44900.888912037037</v>
      </c>
      <c r="AA666" s="10" t="str">
        <f t="shared" si="96"/>
        <v>05 Dec 22 - 11 Dec 22</v>
      </c>
      <c r="AB666" s="9" t="str">
        <f t="shared" si="97"/>
        <v xml:space="preserve">01 Jan 70 00:00:00 </v>
      </c>
      <c r="AC666" s="11" t="str">
        <f t="shared" si="98"/>
        <v/>
      </c>
      <c r="AD666" s="9">
        <f t="shared" si="99"/>
        <v>1</v>
      </c>
      <c r="AE666" s="9" t="str">
        <f t="shared" si="91"/>
        <v/>
      </c>
    </row>
    <row r="667" spans="1:31" ht="15" customHeight="1" x14ac:dyDescent="0.25">
      <c r="A667">
        <v>7962</v>
      </c>
      <c r="B667" t="s">
        <v>38</v>
      </c>
      <c r="C667" t="s">
        <v>39</v>
      </c>
      <c r="D667" t="s">
        <v>1206</v>
      </c>
      <c r="E667" s="14" t="s">
        <v>1207</v>
      </c>
      <c r="G667" t="s">
        <v>662</v>
      </c>
      <c r="H667" t="s">
        <v>1098</v>
      </c>
      <c r="I667" t="s">
        <v>33</v>
      </c>
      <c r="J667" t="s">
        <v>55</v>
      </c>
      <c r="K667" t="s">
        <v>62</v>
      </c>
      <c r="L667" t="s">
        <v>35</v>
      </c>
      <c r="M667" t="s">
        <v>36</v>
      </c>
      <c r="N667" t="s">
        <v>1013</v>
      </c>
      <c r="O667" t="s">
        <v>50</v>
      </c>
      <c r="P667">
        <v>48</v>
      </c>
      <c r="Q667" t="s">
        <v>34</v>
      </c>
      <c r="R667" t="s">
        <v>47</v>
      </c>
      <c r="W667" s="9" t="str">
        <f t="shared" si="92"/>
        <v>User</v>
      </c>
      <c r="X667" s="9" t="str">
        <f t="shared" si="93"/>
        <v xml:space="preserve">07 Dec 22 04:30:05 </v>
      </c>
      <c r="Y667" s="9" t="str">
        <f t="shared" si="94"/>
        <v xml:space="preserve">04:30:05 </v>
      </c>
      <c r="Z667" s="10">
        <f t="shared" si="95"/>
        <v>44900.187557870369</v>
      </c>
      <c r="AA667" s="10" t="str">
        <f t="shared" si="96"/>
        <v>05 Dec 22 - 11 Dec 22</v>
      </c>
      <c r="AB667" s="9" t="str">
        <f t="shared" si="97"/>
        <v xml:space="preserve">01 Jan 70 00:00:00 </v>
      </c>
      <c r="AC667" s="11" t="str">
        <f t="shared" si="98"/>
        <v/>
      </c>
      <c r="AD667" s="9" t="str">
        <f t="shared" si="99"/>
        <v/>
      </c>
      <c r="AE667" s="9">
        <f t="shared" si="91"/>
        <v>1</v>
      </c>
    </row>
    <row r="668" spans="1:31" ht="15" customHeight="1" x14ac:dyDescent="0.25">
      <c r="A668">
        <v>7963</v>
      </c>
      <c r="B668" t="s">
        <v>38</v>
      </c>
      <c r="C668" t="s">
        <v>39</v>
      </c>
      <c r="D668" t="s">
        <v>1205</v>
      </c>
      <c r="E668" s="14" t="s">
        <v>1204</v>
      </c>
      <c r="G668" t="s">
        <v>662</v>
      </c>
      <c r="H668" t="s">
        <v>1098</v>
      </c>
      <c r="I668" t="s">
        <v>61</v>
      </c>
      <c r="J668" t="s">
        <v>33</v>
      </c>
      <c r="K668" t="s">
        <v>62</v>
      </c>
      <c r="L668" t="s">
        <v>35</v>
      </c>
      <c r="M668" t="s">
        <v>36</v>
      </c>
      <c r="N668" t="s">
        <v>1013</v>
      </c>
      <c r="O668" t="s">
        <v>50</v>
      </c>
      <c r="P668">
        <v>106</v>
      </c>
      <c r="Q668" t="s">
        <v>34</v>
      </c>
      <c r="R668" t="s">
        <v>47</v>
      </c>
      <c r="W668" s="9" t="str">
        <f t="shared" si="92"/>
        <v>User</v>
      </c>
      <c r="X668" s="9" t="str">
        <f t="shared" si="93"/>
        <v xml:space="preserve">07 Dec 22 08:30:08 </v>
      </c>
      <c r="Y668" s="9" t="str">
        <f t="shared" si="94"/>
        <v xml:space="preserve">08:30:08 </v>
      </c>
      <c r="Z668" s="10">
        <f t="shared" si="95"/>
        <v>44900.354259259257</v>
      </c>
      <c r="AA668" s="10" t="str">
        <f t="shared" si="96"/>
        <v>05 Dec 22 - 11 Dec 22</v>
      </c>
      <c r="AB668" s="9" t="str">
        <f t="shared" si="97"/>
        <v xml:space="preserve">01 Jan 70 00:00:00 </v>
      </c>
      <c r="AC668" s="11" t="str">
        <f t="shared" si="98"/>
        <v/>
      </c>
      <c r="AD668" s="9" t="str">
        <f t="shared" si="99"/>
        <v/>
      </c>
      <c r="AE668" s="9">
        <f t="shared" si="91"/>
        <v>1</v>
      </c>
    </row>
    <row r="669" spans="1:31" ht="15" customHeight="1" x14ac:dyDescent="0.25">
      <c r="A669">
        <v>7964</v>
      </c>
      <c r="B669" t="s">
        <v>38</v>
      </c>
      <c r="C669" t="s">
        <v>39</v>
      </c>
      <c r="D669" t="s">
        <v>1203</v>
      </c>
      <c r="E669" s="14" t="s">
        <v>1204</v>
      </c>
      <c r="G669" t="s">
        <v>662</v>
      </c>
      <c r="H669" t="s">
        <v>44</v>
      </c>
      <c r="I669" t="s">
        <v>33</v>
      </c>
      <c r="J669" t="s">
        <v>33</v>
      </c>
      <c r="K669" t="s">
        <v>62</v>
      </c>
      <c r="L669" t="s">
        <v>35</v>
      </c>
      <c r="M669" t="s">
        <v>36</v>
      </c>
      <c r="N669" t="s">
        <v>1013</v>
      </c>
      <c r="O669" t="s">
        <v>50</v>
      </c>
      <c r="P669">
        <v>120</v>
      </c>
      <c r="Q669" t="s">
        <v>34</v>
      </c>
      <c r="R669" t="s">
        <v>47</v>
      </c>
      <c r="W669" s="9" t="str">
        <f t="shared" si="92"/>
        <v>User</v>
      </c>
      <c r="X669" s="9" t="str">
        <f t="shared" si="93"/>
        <v xml:space="preserve">07 Dec 22 08:30:08 </v>
      </c>
      <c r="Y669" s="9" t="str">
        <f t="shared" si="94"/>
        <v xml:space="preserve">08:30:08 </v>
      </c>
      <c r="Z669" s="10">
        <f t="shared" si="95"/>
        <v>44900.354259259257</v>
      </c>
      <c r="AA669" s="10" t="str">
        <f t="shared" si="96"/>
        <v>05 Dec 22 - 11 Dec 22</v>
      </c>
      <c r="AB669" s="9" t="str">
        <f t="shared" si="97"/>
        <v xml:space="preserve">01 Jan 70 00:00:00 </v>
      </c>
      <c r="AC669" s="11" t="str">
        <f t="shared" si="98"/>
        <v/>
      </c>
      <c r="AD669" s="9">
        <f t="shared" si="99"/>
        <v>1</v>
      </c>
      <c r="AE669" s="9" t="str">
        <f t="shared" si="91"/>
        <v/>
      </c>
    </row>
    <row r="670" spans="1:31" ht="15" customHeight="1" x14ac:dyDescent="0.25">
      <c r="A670">
        <v>7966</v>
      </c>
      <c r="B670" t="s">
        <v>38</v>
      </c>
      <c r="C670" t="s">
        <v>39</v>
      </c>
      <c r="D670" s="14" t="s">
        <v>1195</v>
      </c>
      <c r="E670" s="14" t="s">
        <v>1202</v>
      </c>
      <c r="F670" t="s">
        <v>42</v>
      </c>
      <c r="G670" t="s">
        <v>43</v>
      </c>
      <c r="H670" t="s">
        <v>108</v>
      </c>
      <c r="I670" t="s">
        <v>55</v>
      </c>
      <c r="J670" t="s">
        <v>55</v>
      </c>
      <c r="K670" t="s">
        <v>34</v>
      </c>
      <c r="L670" t="s">
        <v>35</v>
      </c>
      <c r="M670" t="s">
        <v>36</v>
      </c>
      <c r="N670" t="s">
        <v>45</v>
      </c>
      <c r="P670">
        <v>118</v>
      </c>
      <c r="Q670" t="s">
        <v>34</v>
      </c>
      <c r="R670" t="s">
        <v>26</v>
      </c>
      <c r="W670" s="9" t="str">
        <f t="shared" si="92"/>
        <v>Laptop/Desktop</v>
      </c>
      <c r="X670" s="9" t="str">
        <f t="shared" si="93"/>
        <v xml:space="preserve">07 Dec 22 10:50:04 </v>
      </c>
      <c r="Y670" s="9" t="str">
        <f t="shared" si="94"/>
        <v xml:space="preserve">10:50:04 </v>
      </c>
      <c r="Z670" s="10">
        <f t="shared" si="95"/>
        <v>44900.451435185183</v>
      </c>
      <c r="AA670" s="10" t="str">
        <f t="shared" si="96"/>
        <v>05 Dec 22 - 11 Dec 22</v>
      </c>
      <c r="AB670" s="9" t="str">
        <f t="shared" si="97"/>
        <v xml:space="preserve">01 Jan 70 00:00:00 </v>
      </c>
      <c r="AC670" s="11" t="str">
        <f t="shared" si="98"/>
        <v/>
      </c>
      <c r="AD670" s="9">
        <f t="shared" si="99"/>
        <v>1</v>
      </c>
      <c r="AE670" s="9" t="str">
        <f t="shared" si="91"/>
        <v/>
      </c>
    </row>
    <row r="671" spans="1:31" ht="15" customHeight="1" x14ac:dyDescent="0.25">
      <c r="A671">
        <v>7971</v>
      </c>
      <c r="B671" t="s">
        <v>38</v>
      </c>
      <c r="C671" t="s">
        <v>39</v>
      </c>
      <c r="D671" s="14" t="s">
        <v>1199</v>
      </c>
      <c r="E671" s="14" t="s">
        <v>1201</v>
      </c>
      <c r="F671" t="s">
        <v>1054</v>
      </c>
      <c r="G671" t="s">
        <v>43</v>
      </c>
      <c r="H671" t="s">
        <v>108</v>
      </c>
      <c r="I671" t="s">
        <v>33</v>
      </c>
      <c r="J671" t="s">
        <v>33</v>
      </c>
      <c r="K671" t="s">
        <v>34</v>
      </c>
      <c r="L671" t="s">
        <v>35</v>
      </c>
      <c r="M671" t="s">
        <v>36</v>
      </c>
      <c r="N671" t="s">
        <v>45</v>
      </c>
      <c r="P671">
        <v>203</v>
      </c>
      <c r="Q671" t="s">
        <v>34</v>
      </c>
      <c r="R671" t="s">
        <v>26</v>
      </c>
      <c r="W671" s="9" t="str">
        <f t="shared" si="92"/>
        <v>Laptop/Desktop</v>
      </c>
      <c r="X671" s="9" t="str">
        <f t="shared" si="93"/>
        <v xml:space="preserve">07 Dec 22 10:50:14 </v>
      </c>
      <c r="Y671" s="9" t="str">
        <f t="shared" si="94"/>
        <v xml:space="preserve">10:50:14 </v>
      </c>
      <c r="Z671" s="10">
        <f t="shared" si="95"/>
        <v>44900.451550925929</v>
      </c>
      <c r="AA671" s="10" t="str">
        <f t="shared" si="96"/>
        <v>05 Dec 22 - 11 Dec 22</v>
      </c>
      <c r="AB671" s="9" t="str">
        <f t="shared" si="97"/>
        <v xml:space="preserve">01 Jan 70 00:00:00 </v>
      </c>
      <c r="AC671" s="11" t="str">
        <f t="shared" si="98"/>
        <v/>
      </c>
      <c r="AD671" s="9">
        <f t="shared" si="99"/>
        <v>1</v>
      </c>
      <c r="AE671" s="9" t="str">
        <f t="shared" si="91"/>
        <v/>
      </c>
    </row>
    <row r="672" spans="1:31" ht="15" customHeight="1" x14ac:dyDescent="0.25">
      <c r="A672">
        <v>7975</v>
      </c>
      <c r="B672" t="s">
        <v>38</v>
      </c>
      <c r="C672" t="s">
        <v>39</v>
      </c>
      <c r="D672" s="14" t="s">
        <v>1199</v>
      </c>
      <c r="E672" s="14" t="s">
        <v>1200</v>
      </c>
      <c r="F672" t="s">
        <v>1054</v>
      </c>
      <c r="G672" t="s">
        <v>43</v>
      </c>
      <c r="H672" t="s">
        <v>108</v>
      </c>
      <c r="I672" t="s">
        <v>33</v>
      </c>
      <c r="J672" t="s">
        <v>33</v>
      </c>
      <c r="K672" t="s">
        <v>34</v>
      </c>
      <c r="L672" t="s">
        <v>35</v>
      </c>
      <c r="M672" t="s">
        <v>36</v>
      </c>
      <c r="N672" t="s">
        <v>45</v>
      </c>
      <c r="P672">
        <v>216</v>
      </c>
      <c r="Q672" t="s">
        <v>34</v>
      </c>
      <c r="R672" t="s">
        <v>26</v>
      </c>
      <c r="W672" s="9" t="str">
        <f t="shared" si="92"/>
        <v>Laptop/Desktop</v>
      </c>
      <c r="X672" s="9" t="str">
        <f t="shared" si="93"/>
        <v xml:space="preserve">07 Dec 22 11:00:12 </v>
      </c>
      <c r="Y672" s="9" t="str">
        <f t="shared" si="94"/>
        <v xml:space="preserve">11:00:12 </v>
      </c>
      <c r="Z672" s="10">
        <f t="shared" si="95"/>
        <v>44900.458472222221</v>
      </c>
      <c r="AA672" s="10" t="str">
        <f t="shared" si="96"/>
        <v>05 Dec 22 - 11 Dec 22</v>
      </c>
      <c r="AB672" s="9" t="str">
        <f t="shared" si="97"/>
        <v xml:space="preserve">01 Jan 70 00:00:00 </v>
      </c>
      <c r="AC672" s="11" t="str">
        <f t="shared" si="98"/>
        <v/>
      </c>
      <c r="AD672" s="9">
        <f t="shared" si="99"/>
        <v>1</v>
      </c>
      <c r="AE672" s="9" t="str">
        <f t="shared" si="91"/>
        <v/>
      </c>
    </row>
    <row r="673" spans="1:31" ht="15" customHeight="1" x14ac:dyDescent="0.25">
      <c r="A673">
        <v>7983</v>
      </c>
      <c r="B673" t="s">
        <v>38</v>
      </c>
      <c r="C673" t="s">
        <v>39</v>
      </c>
      <c r="D673" s="14" t="s">
        <v>1197</v>
      </c>
      <c r="E673" s="14" t="s">
        <v>1198</v>
      </c>
      <c r="F673" t="s">
        <v>42</v>
      </c>
      <c r="G673" t="s">
        <v>43</v>
      </c>
      <c r="H673" t="s">
        <v>44</v>
      </c>
      <c r="I673" t="s">
        <v>55</v>
      </c>
      <c r="J673" t="s">
        <v>55</v>
      </c>
      <c r="K673" t="s">
        <v>34</v>
      </c>
      <c r="L673" t="s">
        <v>35</v>
      </c>
      <c r="M673" t="s">
        <v>36</v>
      </c>
      <c r="P673">
        <v>196</v>
      </c>
      <c r="Q673" t="s">
        <v>34</v>
      </c>
      <c r="R673" t="s">
        <v>26</v>
      </c>
      <c r="W673" s="9" t="str">
        <f t="shared" si="92"/>
        <v>Email Category</v>
      </c>
      <c r="X673" s="9" t="str">
        <f t="shared" si="93"/>
        <v xml:space="preserve">07 Dec 22 11:00:22 </v>
      </c>
      <c r="Y673" s="9" t="str">
        <f t="shared" si="94"/>
        <v xml:space="preserve">11:00:22 </v>
      </c>
      <c r="Z673" s="10">
        <f t="shared" si="95"/>
        <v>44900.458587962959</v>
      </c>
      <c r="AA673" s="10" t="str">
        <f t="shared" si="96"/>
        <v>05 Dec 22 - 11 Dec 22</v>
      </c>
      <c r="AB673" s="9" t="str">
        <f t="shared" si="97"/>
        <v xml:space="preserve">01 Jan 70 00:00:00 </v>
      </c>
      <c r="AC673" s="11" t="str">
        <f t="shared" si="98"/>
        <v/>
      </c>
      <c r="AD673" s="9">
        <f t="shared" si="99"/>
        <v>1</v>
      </c>
      <c r="AE673" s="9" t="str">
        <f t="shared" si="91"/>
        <v/>
      </c>
    </row>
    <row r="674" spans="1:31" ht="15" customHeight="1" x14ac:dyDescent="0.25">
      <c r="A674">
        <v>7984</v>
      </c>
      <c r="B674" t="s">
        <v>38</v>
      </c>
      <c r="C674" t="s">
        <v>39</v>
      </c>
      <c r="D674" s="14" t="s">
        <v>1195</v>
      </c>
      <c r="E674" s="14" t="s">
        <v>1196</v>
      </c>
      <c r="F674" t="s">
        <v>42</v>
      </c>
      <c r="G674" t="s">
        <v>43</v>
      </c>
      <c r="H674" t="s">
        <v>44</v>
      </c>
      <c r="I674" t="s">
        <v>55</v>
      </c>
      <c r="J674" t="s">
        <v>55</v>
      </c>
      <c r="K674" t="s">
        <v>34</v>
      </c>
      <c r="L674" t="s">
        <v>35</v>
      </c>
      <c r="M674" t="s">
        <v>36</v>
      </c>
      <c r="N674" t="s">
        <v>45</v>
      </c>
      <c r="P674">
        <v>171</v>
      </c>
      <c r="Q674" t="s">
        <v>34</v>
      </c>
      <c r="R674" t="s">
        <v>26</v>
      </c>
      <c r="W674" s="9" t="str">
        <f t="shared" si="92"/>
        <v>Laptop/Desktop</v>
      </c>
      <c r="X674" s="9" t="str">
        <f t="shared" si="93"/>
        <v xml:space="preserve">07 Dec 22 11:00:23 </v>
      </c>
      <c r="Y674" s="9" t="str">
        <f t="shared" si="94"/>
        <v xml:space="preserve">11:00:23 </v>
      </c>
      <c r="Z674" s="10">
        <f t="shared" si="95"/>
        <v>44900.458599537036</v>
      </c>
      <c r="AA674" s="10" t="str">
        <f t="shared" si="96"/>
        <v>05 Dec 22 - 11 Dec 22</v>
      </c>
      <c r="AB674" s="9" t="str">
        <f t="shared" si="97"/>
        <v xml:space="preserve">01 Jan 70 00:00:00 </v>
      </c>
      <c r="AC674" s="11" t="str">
        <f t="shared" si="98"/>
        <v/>
      </c>
      <c r="AD674" s="9">
        <f t="shared" si="99"/>
        <v>1</v>
      </c>
      <c r="AE674" s="9" t="str">
        <f t="shared" si="91"/>
        <v/>
      </c>
    </row>
    <row r="675" spans="1:31" ht="15" customHeight="1" x14ac:dyDescent="0.25">
      <c r="A675">
        <v>7986</v>
      </c>
      <c r="B675" t="s">
        <v>57</v>
      </c>
      <c r="C675" t="s">
        <v>39</v>
      </c>
      <c r="D675" s="14" t="s">
        <v>58</v>
      </c>
      <c r="E675" s="14" t="s">
        <v>1194</v>
      </c>
      <c r="F675" t="s">
        <v>60</v>
      </c>
      <c r="G675" t="s">
        <v>662</v>
      </c>
      <c r="H675" t="s">
        <v>44</v>
      </c>
      <c r="I675" t="s">
        <v>33</v>
      </c>
      <c r="J675" t="s">
        <v>33</v>
      </c>
      <c r="K675" t="s">
        <v>34</v>
      </c>
      <c r="L675" t="s">
        <v>35</v>
      </c>
      <c r="M675" t="s">
        <v>36</v>
      </c>
      <c r="N675" t="s">
        <v>45</v>
      </c>
      <c r="P675">
        <v>67</v>
      </c>
      <c r="Q675" t="s">
        <v>34</v>
      </c>
      <c r="R675" t="s">
        <v>239</v>
      </c>
      <c r="W675" s="9" t="str">
        <f t="shared" si="92"/>
        <v>Laptop/Desktop</v>
      </c>
      <c r="X675" s="9" t="str">
        <f t="shared" si="93"/>
        <v xml:space="preserve">07 Dec 22 12:20:03 </v>
      </c>
      <c r="Y675" s="9" t="str">
        <f t="shared" si="94"/>
        <v xml:space="preserve">12:20:03 </v>
      </c>
      <c r="Z675" s="10">
        <f t="shared" si="95"/>
        <v>44900.513923611114</v>
      </c>
      <c r="AA675" s="10" t="str">
        <f t="shared" si="96"/>
        <v>05 Dec 22 - 11 Dec 22</v>
      </c>
      <c r="AB675" s="9" t="str">
        <f t="shared" si="97"/>
        <v xml:space="preserve">01 Jan 70 00:00:00 </v>
      </c>
      <c r="AC675" s="11" t="str">
        <f t="shared" si="98"/>
        <v/>
      </c>
      <c r="AD675" s="9">
        <f t="shared" si="99"/>
        <v>1</v>
      </c>
      <c r="AE675" s="9" t="str">
        <f t="shared" si="91"/>
        <v/>
      </c>
    </row>
    <row r="676" spans="1:31" ht="15" customHeight="1" x14ac:dyDescent="0.25">
      <c r="A676">
        <v>7987</v>
      </c>
      <c r="B676" t="s">
        <v>27</v>
      </c>
      <c r="C676" t="s">
        <v>39</v>
      </c>
      <c r="D676" s="14" t="s">
        <v>928</v>
      </c>
      <c r="E676" s="14" t="s">
        <v>1193</v>
      </c>
      <c r="F676" t="s">
        <v>930</v>
      </c>
      <c r="G676" t="s">
        <v>662</v>
      </c>
      <c r="H676" t="s">
        <v>108</v>
      </c>
      <c r="I676" t="s">
        <v>33</v>
      </c>
      <c r="J676" t="s">
        <v>33</v>
      </c>
      <c r="K676" t="s">
        <v>34</v>
      </c>
      <c r="L676" t="s">
        <v>35</v>
      </c>
      <c r="M676" t="s">
        <v>36</v>
      </c>
      <c r="N676" t="s">
        <v>45</v>
      </c>
      <c r="P676">
        <v>7</v>
      </c>
      <c r="Q676" t="s">
        <v>34</v>
      </c>
      <c r="R676" t="s">
        <v>239</v>
      </c>
      <c r="W676" s="9" t="str">
        <f t="shared" si="92"/>
        <v>Laptop/Desktop</v>
      </c>
      <c r="X676" s="9" t="str">
        <f t="shared" si="93"/>
        <v xml:space="preserve">07 Dec 22 12:50:02 </v>
      </c>
      <c r="Y676" s="9" t="str">
        <f t="shared" si="94"/>
        <v xml:space="preserve">12:50:02 </v>
      </c>
      <c r="Z676" s="10">
        <f t="shared" si="95"/>
        <v>44900.534745370373</v>
      </c>
      <c r="AA676" s="10" t="str">
        <f t="shared" si="96"/>
        <v>05 Dec 22 - 11 Dec 22</v>
      </c>
      <c r="AB676" s="9" t="str">
        <f t="shared" si="97"/>
        <v xml:space="preserve">01 Jan 70 00:00:00 </v>
      </c>
      <c r="AC676" s="11" t="str">
        <f t="shared" si="98"/>
        <v/>
      </c>
      <c r="AD676" s="9">
        <f t="shared" si="99"/>
        <v>1</v>
      </c>
      <c r="AE676" s="9" t="str">
        <f t="shared" si="91"/>
        <v/>
      </c>
    </row>
    <row r="677" spans="1:31" ht="15" customHeight="1" x14ac:dyDescent="0.25">
      <c r="A677">
        <v>7989</v>
      </c>
      <c r="B677" t="s">
        <v>38</v>
      </c>
      <c r="C677" t="s">
        <v>39</v>
      </c>
      <c r="D677" s="14" t="s">
        <v>1191</v>
      </c>
      <c r="E677" s="14" t="s">
        <v>1192</v>
      </c>
      <c r="F677" t="s">
        <v>199</v>
      </c>
      <c r="G677" t="s">
        <v>43</v>
      </c>
      <c r="H677" t="s">
        <v>742</v>
      </c>
      <c r="I677" t="s">
        <v>61</v>
      </c>
      <c r="J677" t="s">
        <v>55</v>
      </c>
      <c r="K677" t="s">
        <v>34</v>
      </c>
      <c r="L677" t="s">
        <v>35</v>
      </c>
      <c r="M677" t="s">
        <v>36</v>
      </c>
      <c r="N677" t="s">
        <v>37</v>
      </c>
      <c r="P677">
        <v>105</v>
      </c>
      <c r="Q677" t="s">
        <v>34</v>
      </c>
      <c r="R677" t="s">
        <v>26</v>
      </c>
      <c r="W677" s="9" t="str">
        <f t="shared" si="92"/>
        <v>Server</v>
      </c>
      <c r="X677" s="9" t="str">
        <f t="shared" si="93"/>
        <v xml:space="preserve">07 Dec 22 16:10:02 </v>
      </c>
      <c r="Y677" s="9" t="str">
        <f t="shared" si="94"/>
        <v xml:space="preserve">16:10:02 </v>
      </c>
      <c r="Z677" s="10">
        <f t="shared" si="95"/>
        <v>44900.673634259256</v>
      </c>
      <c r="AA677" s="10" t="str">
        <f t="shared" si="96"/>
        <v>05 Dec 22 - 11 Dec 22</v>
      </c>
      <c r="AB677" s="9" t="str">
        <f t="shared" si="97"/>
        <v xml:space="preserve">01 Jan 70 00:00:00 </v>
      </c>
      <c r="AC677" s="11" t="str">
        <f t="shared" si="98"/>
        <v/>
      </c>
      <c r="AD677" s="9" t="str">
        <f t="shared" si="99"/>
        <v/>
      </c>
      <c r="AE677" s="9">
        <f t="shared" si="91"/>
        <v>1</v>
      </c>
    </row>
    <row r="678" spans="1:31" ht="15" customHeight="1" x14ac:dyDescent="0.25">
      <c r="A678">
        <v>7990</v>
      </c>
      <c r="B678" t="s">
        <v>38</v>
      </c>
      <c r="C678" t="s">
        <v>39</v>
      </c>
      <c r="D678" t="s">
        <v>1142</v>
      </c>
      <c r="E678" s="14" t="s">
        <v>1190</v>
      </c>
      <c r="G678" t="s">
        <v>662</v>
      </c>
      <c r="H678" t="s">
        <v>742</v>
      </c>
      <c r="I678" t="s">
        <v>55</v>
      </c>
      <c r="J678" t="s">
        <v>55</v>
      </c>
      <c r="K678" s="1" t="s">
        <v>654</v>
      </c>
      <c r="L678" t="s">
        <v>35</v>
      </c>
      <c r="M678" t="s">
        <v>36</v>
      </c>
      <c r="N678" t="s">
        <v>45</v>
      </c>
      <c r="O678" t="s">
        <v>94</v>
      </c>
      <c r="P678">
        <v>224</v>
      </c>
      <c r="Q678" t="s">
        <v>34</v>
      </c>
      <c r="R678" t="s">
        <v>47</v>
      </c>
      <c r="W678" s="9" t="str">
        <f t="shared" si="92"/>
        <v>Laptop/Desktop</v>
      </c>
      <c r="X678" s="9" t="str">
        <f t="shared" si="93"/>
        <v xml:space="preserve">07 Dec 22 16:30:07 </v>
      </c>
      <c r="Y678" s="9" t="str">
        <f t="shared" si="94"/>
        <v xml:space="preserve">16:30:07 </v>
      </c>
      <c r="Z678" s="10">
        <f t="shared" si="95"/>
        <v>44900.687581018516</v>
      </c>
      <c r="AA678" s="10" t="str">
        <f t="shared" si="96"/>
        <v>05 Dec 22 - 11 Dec 22</v>
      </c>
      <c r="AB678" s="9" t="str">
        <f t="shared" si="97"/>
        <v xml:space="preserve">01 Jan 70 00:00:00 </v>
      </c>
      <c r="AC678" s="11" t="str">
        <f t="shared" si="98"/>
        <v/>
      </c>
      <c r="AD678" s="9">
        <f t="shared" si="99"/>
        <v>1</v>
      </c>
      <c r="AE678" s="9" t="str">
        <f t="shared" si="91"/>
        <v/>
      </c>
    </row>
    <row r="679" spans="1:31" ht="15" customHeight="1" x14ac:dyDescent="0.25">
      <c r="A679">
        <v>7991</v>
      </c>
      <c r="B679" t="s">
        <v>57</v>
      </c>
      <c r="C679" t="s">
        <v>39</v>
      </c>
      <c r="D679" s="14" t="s">
        <v>152</v>
      </c>
      <c r="E679" s="14" t="s">
        <v>1189</v>
      </c>
      <c r="F679" t="s">
        <v>60</v>
      </c>
      <c r="G679" t="s">
        <v>662</v>
      </c>
      <c r="H679" t="s">
        <v>742</v>
      </c>
      <c r="I679" t="s">
        <v>61</v>
      </c>
      <c r="J679" t="s">
        <v>33</v>
      </c>
      <c r="K679" t="s">
        <v>34</v>
      </c>
      <c r="L679" t="s">
        <v>35</v>
      </c>
      <c r="M679" t="s">
        <v>36</v>
      </c>
      <c r="N679" t="s">
        <v>45</v>
      </c>
      <c r="P679">
        <v>130</v>
      </c>
      <c r="Q679" t="s">
        <v>34</v>
      </c>
      <c r="R679" t="s">
        <v>239</v>
      </c>
      <c r="W679" s="9" t="str">
        <f t="shared" si="92"/>
        <v>Laptop/Desktop</v>
      </c>
      <c r="X679" s="9" t="str">
        <f t="shared" si="93"/>
        <v xml:space="preserve">07 Dec 22 19:10:02 </v>
      </c>
      <c r="Y679" s="9" t="str">
        <f t="shared" si="94"/>
        <v xml:space="preserve">19:10:02 </v>
      </c>
      <c r="Z679" s="10">
        <f t="shared" si="95"/>
        <v>44900.798634259256</v>
      </c>
      <c r="AA679" s="10" t="str">
        <f t="shared" si="96"/>
        <v>05 Dec 22 - 11 Dec 22</v>
      </c>
      <c r="AB679" s="9" t="str">
        <f t="shared" si="97"/>
        <v xml:space="preserve">01 Jan 70 00:00:00 </v>
      </c>
      <c r="AC679" s="11" t="str">
        <f t="shared" si="98"/>
        <v/>
      </c>
      <c r="AD679" s="9" t="str">
        <f t="shared" si="99"/>
        <v/>
      </c>
      <c r="AE679" s="9">
        <f t="shared" si="91"/>
        <v>1</v>
      </c>
    </row>
    <row r="680" spans="1:31" ht="15" customHeight="1" x14ac:dyDescent="0.25">
      <c r="A680">
        <v>7992</v>
      </c>
      <c r="B680" t="s">
        <v>57</v>
      </c>
      <c r="C680" t="s">
        <v>196</v>
      </c>
      <c r="D680" s="14" t="s">
        <v>150</v>
      </c>
      <c r="E680" s="14" t="s">
        <v>1188</v>
      </c>
      <c r="F680" t="s">
        <v>60</v>
      </c>
      <c r="G680" t="s">
        <v>662</v>
      </c>
      <c r="H680" t="s">
        <v>742</v>
      </c>
      <c r="I680" t="s">
        <v>61</v>
      </c>
      <c r="J680" t="s">
        <v>33</v>
      </c>
      <c r="K680" t="s">
        <v>34</v>
      </c>
      <c r="L680" t="s">
        <v>35</v>
      </c>
      <c r="M680" t="s">
        <v>36</v>
      </c>
      <c r="N680" t="s">
        <v>45</v>
      </c>
      <c r="P680">
        <v>159</v>
      </c>
      <c r="Q680" t="s">
        <v>34</v>
      </c>
      <c r="R680" t="s">
        <v>56</v>
      </c>
      <c r="W680" s="9" t="str">
        <f t="shared" si="92"/>
        <v>Laptop/Desktop</v>
      </c>
      <c r="X680" s="9" t="str">
        <f t="shared" si="93"/>
        <v xml:space="preserve">07 Dec 22 19:50:02 </v>
      </c>
      <c r="Y680" s="9" t="str">
        <f t="shared" si="94"/>
        <v xml:space="preserve">19:50:02 </v>
      </c>
      <c r="Z680" s="10">
        <f t="shared" si="95"/>
        <v>44900.826412037037</v>
      </c>
      <c r="AA680" s="10" t="str">
        <f t="shared" si="96"/>
        <v>05 Dec 22 - 11 Dec 22</v>
      </c>
      <c r="AB680" s="9" t="str">
        <f t="shared" si="97"/>
        <v xml:space="preserve">01 Jan 70 00:00:00 </v>
      </c>
      <c r="AC680" s="11" t="str">
        <f t="shared" si="98"/>
        <v/>
      </c>
      <c r="AD680" s="9" t="str">
        <f t="shared" si="99"/>
        <v/>
      </c>
      <c r="AE680" s="9" t="str">
        <f t="shared" si="91"/>
        <v/>
      </c>
    </row>
    <row r="681" spans="1:31" ht="15" customHeight="1" x14ac:dyDescent="0.25">
      <c r="A681">
        <v>7993</v>
      </c>
      <c r="B681" t="s">
        <v>38</v>
      </c>
      <c r="C681" t="s">
        <v>39</v>
      </c>
      <c r="D681" t="s">
        <v>1186</v>
      </c>
      <c r="E681" s="14" t="s">
        <v>1187</v>
      </c>
      <c r="G681" t="s">
        <v>662</v>
      </c>
      <c r="H681" t="s">
        <v>742</v>
      </c>
      <c r="I681" t="s">
        <v>55</v>
      </c>
      <c r="J681" t="s">
        <v>55</v>
      </c>
      <c r="K681" t="s">
        <v>654</v>
      </c>
      <c r="L681" t="s">
        <v>35</v>
      </c>
      <c r="M681" t="s">
        <v>36</v>
      </c>
      <c r="N681" t="s">
        <v>45</v>
      </c>
      <c r="O681" t="s">
        <v>84</v>
      </c>
      <c r="P681">
        <v>149</v>
      </c>
      <c r="Q681" t="s">
        <v>34</v>
      </c>
      <c r="R681" t="s">
        <v>47</v>
      </c>
      <c r="W681" s="9" t="str">
        <f t="shared" si="92"/>
        <v>Laptop/Desktop</v>
      </c>
      <c r="X681" s="9" t="str">
        <f t="shared" si="93"/>
        <v xml:space="preserve">07 Dec 22 21:30:05 </v>
      </c>
      <c r="Y681" s="9" t="str">
        <f t="shared" si="94"/>
        <v xml:space="preserve">21:30:05 </v>
      </c>
      <c r="Z681" s="10">
        <f t="shared" si="95"/>
        <v>44900.895891203705</v>
      </c>
      <c r="AA681" s="10" t="str">
        <f t="shared" si="96"/>
        <v>05 Dec 22 - 11 Dec 22</v>
      </c>
      <c r="AB681" s="9" t="str">
        <f t="shared" si="97"/>
        <v xml:space="preserve">01 Jan 70 00:00:00 </v>
      </c>
      <c r="AC681" s="11" t="str">
        <f t="shared" si="98"/>
        <v/>
      </c>
      <c r="AD681" s="9">
        <f t="shared" si="99"/>
        <v>1</v>
      </c>
      <c r="AE681" s="9" t="str">
        <f t="shared" si="91"/>
        <v/>
      </c>
    </row>
    <row r="682" spans="1:31" ht="15" customHeight="1" x14ac:dyDescent="0.25">
      <c r="A682">
        <v>7994</v>
      </c>
      <c r="B682" t="s">
        <v>38</v>
      </c>
      <c r="C682" t="s">
        <v>39</v>
      </c>
      <c r="D682" s="14" t="s">
        <v>843</v>
      </c>
      <c r="E682" s="14" t="s">
        <v>1185</v>
      </c>
      <c r="F682" t="s">
        <v>199</v>
      </c>
      <c r="G682" t="s">
        <v>81</v>
      </c>
      <c r="H682" t="s">
        <v>32</v>
      </c>
      <c r="I682" t="s">
        <v>61</v>
      </c>
      <c r="J682" t="s">
        <v>61</v>
      </c>
      <c r="K682" t="s">
        <v>62</v>
      </c>
      <c r="L682" t="s">
        <v>35</v>
      </c>
      <c r="M682" t="s">
        <v>36</v>
      </c>
      <c r="N682" t="s">
        <v>109</v>
      </c>
      <c r="P682">
        <v>155</v>
      </c>
      <c r="Q682" t="s">
        <v>34</v>
      </c>
      <c r="R682" t="s">
        <v>26</v>
      </c>
      <c r="W682" s="9" t="str">
        <f t="shared" si="92"/>
        <v>Other</v>
      </c>
      <c r="X682" s="9" t="str">
        <f t="shared" si="93"/>
        <v xml:space="preserve">08 Dec 22 00:10:03 </v>
      </c>
      <c r="Y682" s="9" t="str">
        <f t="shared" si="94"/>
        <v xml:space="preserve">00:10:03 </v>
      </c>
      <c r="Z682" s="10">
        <f t="shared" si="95"/>
        <v>44900.006979166668</v>
      </c>
      <c r="AA682" s="10" t="str">
        <f t="shared" si="96"/>
        <v>05 Dec 22 - 11 Dec 22</v>
      </c>
      <c r="AB682" s="9" t="str">
        <f t="shared" si="97"/>
        <v xml:space="preserve">01 Jan 70 00:00:00 </v>
      </c>
      <c r="AC682" s="11" t="str">
        <f t="shared" si="98"/>
        <v/>
      </c>
      <c r="AD682" s="9">
        <f t="shared" si="99"/>
        <v>1</v>
      </c>
      <c r="AE682" s="9" t="str">
        <f t="shared" si="91"/>
        <v/>
      </c>
    </row>
    <row r="683" spans="1:31" ht="15" customHeight="1" x14ac:dyDescent="0.25">
      <c r="A683">
        <v>7995</v>
      </c>
      <c r="B683" t="s">
        <v>38</v>
      </c>
      <c r="C683" t="s">
        <v>196</v>
      </c>
      <c r="D683" s="14" t="s">
        <v>1183</v>
      </c>
      <c r="E683" s="14" t="s">
        <v>1184</v>
      </c>
      <c r="F683" t="s">
        <v>91</v>
      </c>
      <c r="G683" t="s">
        <v>81</v>
      </c>
      <c r="H683" t="s">
        <v>32</v>
      </c>
      <c r="I683" t="s">
        <v>61</v>
      </c>
      <c r="J683" t="s">
        <v>55</v>
      </c>
      <c r="K683" t="s">
        <v>34</v>
      </c>
      <c r="L683" t="s">
        <v>35</v>
      </c>
      <c r="M683" t="s">
        <v>36</v>
      </c>
      <c r="N683" t="s">
        <v>109</v>
      </c>
      <c r="P683">
        <v>176</v>
      </c>
      <c r="Q683" t="s">
        <v>34</v>
      </c>
      <c r="R683" t="s">
        <v>26</v>
      </c>
      <c r="W683" s="9" t="str">
        <f t="shared" si="92"/>
        <v>Other</v>
      </c>
      <c r="X683" s="9" t="str">
        <f t="shared" si="93"/>
        <v xml:space="preserve">08 Dec 22 00:10:04 </v>
      </c>
      <c r="Y683" s="9" t="str">
        <f t="shared" si="94"/>
        <v xml:space="preserve">00:10:04 </v>
      </c>
      <c r="Z683" s="10">
        <f t="shared" si="95"/>
        <v>44900.006990740738</v>
      </c>
      <c r="AA683" s="10" t="str">
        <f t="shared" si="96"/>
        <v>05 Dec 22 - 11 Dec 22</v>
      </c>
      <c r="AB683" s="9" t="str">
        <f t="shared" si="97"/>
        <v xml:space="preserve">01 Jan 70 00:00:00 </v>
      </c>
      <c r="AC683" s="11" t="str">
        <f t="shared" si="98"/>
        <v/>
      </c>
      <c r="AD683" s="9" t="str">
        <f t="shared" si="99"/>
        <v/>
      </c>
      <c r="AE683" s="9" t="str">
        <f t="shared" si="91"/>
        <v/>
      </c>
    </row>
    <row r="684" spans="1:31" ht="15" customHeight="1" x14ac:dyDescent="0.25">
      <c r="A684">
        <v>7996</v>
      </c>
      <c r="B684" t="s">
        <v>38</v>
      </c>
      <c r="C684" t="s">
        <v>39</v>
      </c>
      <c r="D684" t="s">
        <v>1181</v>
      </c>
      <c r="E684" s="14" t="s">
        <v>1182</v>
      </c>
      <c r="G684" t="s">
        <v>662</v>
      </c>
      <c r="H684" t="s">
        <v>1098</v>
      </c>
      <c r="I684" t="s">
        <v>61</v>
      </c>
      <c r="J684" t="s">
        <v>61</v>
      </c>
      <c r="K684" t="s">
        <v>654</v>
      </c>
      <c r="L684" t="s">
        <v>35</v>
      </c>
      <c r="M684" t="s">
        <v>36</v>
      </c>
      <c r="N684" t="s">
        <v>1013</v>
      </c>
      <c r="O684" t="s">
        <v>74</v>
      </c>
      <c r="P684">
        <v>86</v>
      </c>
      <c r="Q684" t="s">
        <v>34</v>
      </c>
      <c r="R684" t="s">
        <v>47</v>
      </c>
      <c r="W684" s="9" t="str">
        <f t="shared" si="92"/>
        <v>User</v>
      </c>
      <c r="X684" s="9" t="str">
        <f t="shared" si="93"/>
        <v xml:space="preserve">08 Dec 22 10:00:04 </v>
      </c>
      <c r="Y684" s="9" t="str">
        <f t="shared" si="94"/>
        <v xml:space="preserve">10:00:04 </v>
      </c>
      <c r="Z684" s="10">
        <f t="shared" si="95"/>
        <v>44900.416712962964</v>
      </c>
      <c r="AA684" s="10" t="str">
        <f t="shared" si="96"/>
        <v>05 Dec 22 - 11 Dec 22</v>
      </c>
      <c r="AB684" s="9" t="str">
        <f t="shared" si="97"/>
        <v xml:space="preserve">01 Jan 70 00:00:00 </v>
      </c>
      <c r="AC684" s="11" t="str">
        <f t="shared" si="98"/>
        <v/>
      </c>
      <c r="AD684" s="9">
        <f t="shared" si="99"/>
        <v>1</v>
      </c>
      <c r="AE684" s="9" t="str">
        <f t="shared" si="91"/>
        <v/>
      </c>
    </row>
    <row r="685" spans="1:31" ht="15" customHeight="1" x14ac:dyDescent="0.25">
      <c r="A685">
        <v>7997</v>
      </c>
      <c r="B685" t="s">
        <v>57</v>
      </c>
      <c r="C685" t="s">
        <v>39</v>
      </c>
      <c r="D685" s="14" t="s">
        <v>928</v>
      </c>
      <c r="E685" s="14" t="s">
        <v>1180</v>
      </c>
      <c r="F685" t="s">
        <v>930</v>
      </c>
      <c r="G685" t="s">
        <v>662</v>
      </c>
      <c r="H685" t="s">
        <v>44</v>
      </c>
      <c r="I685" t="s">
        <v>33</v>
      </c>
      <c r="J685" t="s">
        <v>33</v>
      </c>
      <c r="K685" t="s">
        <v>34</v>
      </c>
      <c r="L685" t="s">
        <v>35</v>
      </c>
      <c r="M685" t="s">
        <v>36</v>
      </c>
      <c r="P685">
        <v>38</v>
      </c>
      <c r="Q685" t="s">
        <v>34</v>
      </c>
      <c r="R685" t="s">
        <v>905</v>
      </c>
      <c r="W685" s="9" t="str">
        <f t="shared" si="92"/>
        <v>Email Category</v>
      </c>
      <c r="X685" s="9" t="str">
        <f t="shared" si="93"/>
        <v xml:space="preserve">08 Dec 22 11:00:02 </v>
      </c>
      <c r="Y685" s="9" t="str">
        <f t="shared" si="94"/>
        <v xml:space="preserve">11:00:02 </v>
      </c>
      <c r="Z685" s="10">
        <f t="shared" si="95"/>
        <v>44900.458356481482</v>
      </c>
      <c r="AA685" s="10" t="str">
        <f t="shared" si="96"/>
        <v>05 Dec 22 - 11 Dec 22</v>
      </c>
      <c r="AB685" s="9" t="str">
        <f t="shared" si="97"/>
        <v xml:space="preserve">01 Jan 70 00:00:00 </v>
      </c>
      <c r="AC685" s="11" t="str">
        <f t="shared" si="98"/>
        <v/>
      </c>
      <c r="AD685" s="9">
        <f t="shared" si="99"/>
        <v>1</v>
      </c>
      <c r="AE685" s="9" t="str">
        <f t="shared" si="91"/>
        <v/>
      </c>
    </row>
    <row r="686" spans="1:31" ht="15" customHeight="1" x14ac:dyDescent="0.25">
      <c r="A686">
        <v>7998</v>
      </c>
      <c r="B686" t="s">
        <v>38</v>
      </c>
      <c r="C686" t="s">
        <v>39</v>
      </c>
      <c r="D686" t="s">
        <v>267</v>
      </c>
      <c r="E686" s="14" t="s">
        <v>1179</v>
      </c>
      <c r="G686" t="s">
        <v>662</v>
      </c>
      <c r="H686" t="s">
        <v>1016</v>
      </c>
      <c r="I686" t="s">
        <v>61</v>
      </c>
      <c r="J686" t="s">
        <v>61</v>
      </c>
      <c r="K686" t="s">
        <v>654</v>
      </c>
      <c r="L686" t="s">
        <v>35</v>
      </c>
      <c r="M686" t="s">
        <v>36</v>
      </c>
      <c r="N686" t="s">
        <v>1013</v>
      </c>
      <c r="O686" t="s">
        <v>74</v>
      </c>
      <c r="P686">
        <v>145</v>
      </c>
      <c r="Q686" t="s">
        <v>34</v>
      </c>
      <c r="R686" t="s">
        <v>47</v>
      </c>
      <c r="W686" s="9" t="str">
        <f t="shared" si="92"/>
        <v>User</v>
      </c>
      <c r="X686" s="9" t="str">
        <f t="shared" si="93"/>
        <v xml:space="preserve">08 Dec 22 11:30:05 </v>
      </c>
      <c r="Y686" s="9" t="str">
        <f t="shared" si="94"/>
        <v xml:space="preserve">11:30:05 </v>
      </c>
      <c r="Z686" s="10">
        <f t="shared" si="95"/>
        <v>44900.479224537034</v>
      </c>
      <c r="AA686" s="10" t="str">
        <f t="shared" si="96"/>
        <v>05 Dec 22 - 11 Dec 22</v>
      </c>
      <c r="AB686" s="9" t="str">
        <f t="shared" si="97"/>
        <v xml:space="preserve">01 Jan 70 00:00:00 </v>
      </c>
      <c r="AC686" s="11" t="str">
        <f t="shared" si="98"/>
        <v/>
      </c>
      <c r="AD686" s="9">
        <f t="shared" si="99"/>
        <v>1</v>
      </c>
      <c r="AE686" s="9" t="str">
        <f t="shared" si="91"/>
        <v/>
      </c>
    </row>
    <row r="687" spans="1:31" ht="15" customHeight="1" x14ac:dyDescent="0.25">
      <c r="A687">
        <v>7999</v>
      </c>
      <c r="B687" t="s">
        <v>38</v>
      </c>
      <c r="C687" t="s">
        <v>39</v>
      </c>
      <c r="D687" t="s">
        <v>1178</v>
      </c>
      <c r="E687" s="14" t="s">
        <v>1179</v>
      </c>
      <c r="G687" t="s">
        <v>662</v>
      </c>
      <c r="H687" t="s">
        <v>108</v>
      </c>
      <c r="I687" t="s">
        <v>33</v>
      </c>
      <c r="J687" t="s">
        <v>33</v>
      </c>
      <c r="K687" t="s">
        <v>654</v>
      </c>
      <c r="L687" t="s">
        <v>35</v>
      </c>
      <c r="M687" t="s">
        <v>36</v>
      </c>
      <c r="N687" t="s">
        <v>1013</v>
      </c>
      <c r="O687" t="s">
        <v>50</v>
      </c>
      <c r="P687">
        <v>39</v>
      </c>
      <c r="Q687" t="s">
        <v>34</v>
      </c>
      <c r="R687" t="s">
        <v>47</v>
      </c>
      <c r="W687" s="9" t="str">
        <f t="shared" si="92"/>
        <v>User</v>
      </c>
      <c r="X687" s="9" t="str">
        <f t="shared" si="93"/>
        <v xml:space="preserve">08 Dec 22 11:30:05 </v>
      </c>
      <c r="Y687" s="9" t="str">
        <f t="shared" si="94"/>
        <v xml:space="preserve">11:30:05 </v>
      </c>
      <c r="Z687" s="10">
        <f t="shared" si="95"/>
        <v>44900.479224537034</v>
      </c>
      <c r="AA687" s="10" t="str">
        <f t="shared" si="96"/>
        <v>05 Dec 22 - 11 Dec 22</v>
      </c>
      <c r="AB687" s="9" t="str">
        <f t="shared" si="97"/>
        <v xml:space="preserve">01 Jan 70 00:00:00 </v>
      </c>
      <c r="AC687" s="11" t="str">
        <f t="shared" si="98"/>
        <v/>
      </c>
      <c r="AD687" s="9">
        <f t="shared" si="99"/>
        <v>1</v>
      </c>
      <c r="AE687" s="9" t="str">
        <f t="shared" si="91"/>
        <v/>
      </c>
    </row>
    <row r="688" spans="1:31" ht="15" customHeight="1" x14ac:dyDescent="0.25">
      <c r="A688">
        <v>8000</v>
      </c>
      <c r="B688" t="s">
        <v>38</v>
      </c>
      <c r="C688" t="s">
        <v>39</v>
      </c>
      <c r="D688" t="s">
        <v>1176</v>
      </c>
      <c r="E688" s="14" t="s">
        <v>1177</v>
      </c>
      <c r="G688" t="s">
        <v>662</v>
      </c>
      <c r="H688" t="s">
        <v>108</v>
      </c>
      <c r="I688" t="s">
        <v>61</v>
      </c>
      <c r="J688" t="s">
        <v>61</v>
      </c>
      <c r="K688" t="s">
        <v>654</v>
      </c>
      <c r="L688" t="s">
        <v>35</v>
      </c>
      <c r="M688" t="s">
        <v>36</v>
      </c>
      <c r="N688" t="s">
        <v>1013</v>
      </c>
      <c r="O688" t="s">
        <v>74</v>
      </c>
      <c r="P688">
        <v>121</v>
      </c>
      <c r="Q688" t="s">
        <v>34</v>
      </c>
      <c r="R688" t="s">
        <v>47</v>
      </c>
      <c r="W688" s="9" t="str">
        <f t="shared" si="92"/>
        <v>User</v>
      </c>
      <c r="X688" s="9" t="str">
        <f t="shared" si="93"/>
        <v xml:space="preserve">08 Dec 22 12:30:07 </v>
      </c>
      <c r="Y688" s="9" t="str">
        <f t="shared" si="94"/>
        <v xml:space="preserve">12:30:07 </v>
      </c>
      <c r="Z688" s="10">
        <f t="shared" si="95"/>
        <v>44900.520914351851</v>
      </c>
      <c r="AA688" s="10" t="str">
        <f t="shared" si="96"/>
        <v>05 Dec 22 - 11 Dec 22</v>
      </c>
      <c r="AB688" s="9" t="str">
        <f t="shared" si="97"/>
        <v xml:space="preserve">01 Jan 70 00:00:00 </v>
      </c>
      <c r="AC688" s="11" t="str">
        <f t="shared" si="98"/>
        <v/>
      </c>
      <c r="AD688" s="9">
        <f t="shared" si="99"/>
        <v>1</v>
      </c>
      <c r="AE688" s="9" t="str">
        <f t="shared" si="91"/>
        <v/>
      </c>
    </row>
    <row r="689" spans="1:31" ht="15" customHeight="1" x14ac:dyDescent="0.25">
      <c r="A689">
        <v>8002</v>
      </c>
      <c r="B689" t="s">
        <v>38</v>
      </c>
      <c r="C689" t="s">
        <v>39</v>
      </c>
      <c r="D689" t="s">
        <v>1174</v>
      </c>
      <c r="E689" s="14" t="s">
        <v>1175</v>
      </c>
      <c r="G689" t="s">
        <v>662</v>
      </c>
      <c r="H689" t="s">
        <v>742</v>
      </c>
      <c r="I689" t="s">
        <v>61</v>
      </c>
      <c r="J689" t="s">
        <v>33</v>
      </c>
      <c r="K689" t="s">
        <v>654</v>
      </c>
      <c r="L689" t="s">
        <v>35</v>
      </c>
      <c r="M689" t="s">
        <v>36</v>
      </c>
      <c r="N689" t="s">
        <v>45</v>
      </c>
      <c r="O689" t="s">
        <v>74</v>
      </c>
      <c r="P689">
        <v>167</v>
      </c>
      <c r="Q689" t="s">
        <v>34</v>
      </c>
      <c r="R689" t="s">
        <v>47</v>
      </c>
      <c r="W689" s="9" t="str">
        <f t="shared" si="92"/>
        <v>Laptop/Desktop</v>
      </c>
      <c r="X689" s="9" t="str">
        <f t="shared" si="93"/>
        <v xml:space="preserve">08 Dec 22 20:00:10 </v>
      </c>
      <c r="Y689" s="9" t="str">
        <f t="shared" si="94"/>
        <v xml:space="preserve">20:00:10 </v>
      </c>
      <c r="Z689" s="10">
        <f t="shared" si="95"/>
        <v>44900.833449074074</v>
      </c>
      <c r="AA689" s="10" t="str">
        <f t="shared" si="96"/>
        <v>05 Dec 22 - 11 Dec 22</v>
      </c>
      <c r="AB689" s="9" t="str">
        <f t="shared" si="97"/>
        <v xml:space="preserve">01 Jan 70 00:00:00 </v>
      </c>
      <c r="AC689" s="11" t="str">
        <f t="shared" si="98"/>
        <v/>
      </c>
      <c r="AD689" s="9" t="str">
        <f t="shared" si="99"/>
        <v/>
      </c>
      <c r="AE689" s="9">
        <f t="shared" si="91"/>
        <v>1</v>
      </c>
    </row>
    <row r="690" spans="1:31" ht="15" customHeight="1" x14ac:dyDescent="0.25">
      <c r="A690">
        <v>8003</v>
      </c>
      <c r="B690" t="s">
        <v>27</v>
      </c>
      <c r="C690" t="s">
        <v>39</v>
      </c>
      <c r="D690" s="14" t="s">
        <v>333</v>
      </c>
      <c r="E690" s="14" t="s">
        <v>1173</v>
      </c>
      <c r="F690" t="s">
        <v>335</v>
      </c>
      <c r="G690" t="s">
        <v>43</v>
      </c>
      <c r="H690" t="s">
        <v>742</v>
      </c>
      <c r="I690" t="s">
        <v>61</v>
      </c>
      <c r="J690" t="s">
        <v>61</v>
      </c>
      <c r="K690" t="s">
        <v>34</v>
      </c>
      <c r="L690" t="s">
        <v>35</v>
      </c>
      <c r="M690" t="s">
        <v>36</v>
      </c>
      <c r="N690" t="s">
        <v>37</v>
      </c>
      <c r="P690">
        <v>15</v>
      </c>
      <c r="Q690" t="s">
        <v>34</v>
      </c>
      <c r="R690" t="s">
        <v>239</v>
      </c>
      <c r="W690" s="9" t="str">
        <f t="shared" si="92"/>
        <v>Server</v>
      </c>
      <c r="X690" s="9" t="str">
        <f t="shared" si="93"/>
        <v xml:space="preserve">08 Dec 22 22:20:02 </v>
      </c>
      <c r="Y690" s="9" t="str">
        <f t="shared" si="94"/>
        <v xml:space="preserve">22:20:02 </v>
      </c>
      <c r="Z690" s="10">
        <f t="shared" si="95"/>
        <v>44900.930578703701</v>
      </c>
      <c r="AA690" s="10" t="str">
        <f t="shared" si="96"/>
        <v>05 Dec 22 - 11 Dec 22</v>
      </c>
      <c r="AB690" s="9" t="str">
        <f t="shared" si="97"/>
        <v xml:space="preserve">01 Jan 70 00:00:00 </v>
      </c>
      <c r="AC690" s="11" t="str">
        <f t="shared" si="98"/>
        <v/>
      </c>
      <c r="AD690" s="9">
        <f t="shared" si="99"/>
        <v>1</v>
      </c>
      <c r="AE690" s="9" t="str">
        <f t="shared" si="91"/>
        <v/>
      </c>
    </row>
    <row r="691" spans="1:31" ht="15" customHeight="1" x14ac:dyDescent="0.25">
      <c r="A691">
        <v>8004</v>
      </c>
      <c r="B691" t="s">
        <v>57</v>
      </c>
      <c r="C691" t="s">
        <v>68</v>
      </c>
      <c r="D691" s="14" t="s">
        <v>28</v>
      </c>
      <c r="E691" s="14" t="s">
        <v>1172</v>
      </c>
      <c r="F691" t="s">
        <v>30</v>
      </c>
      <c r="G691" t="s">
        <v>662</v>
      </c>
      <c r="H691" t="s">
        <v>32</v>
      </c>
      <c r="I691" t="s">
        <v>33</v>
      </c>
      <c r="K691" s="1" t="s">
        <v>34</v>
      </c>
      <c r="L691" t="s">
        <v>35</v>
      </c>
      <c r="M691" t="s">
        <v>36</v>
      </c>
      <c r="N691" t="s">
        <v>109</v>
      </c>
      <c r="P691">
        <v>49</v>
      </c>
      <c r="Q691" t="s">
        <v>34</v>
      </c>
      <c r="R691" t="s">
        <v>26</v>
      </c>
      <c r="W691" s="9" t="str">
        <f t="shared" si="92"/>
        <v>Other</v>
      </c>
      <c r="X691" s="9" t="str">
        <f t="shared" si="93"/>
        <v xml:space="preserve">09 Dec 22 02:30:03 </v>
      </c>
      <c r="Y691" s="9" t="str">
        <f t="shared" si="94"/>
        <v xml:space="preserve">02:30:03 </v>
      </c>
      <c r="Z691" s="10">
        <f t="shared" si="95"/>
        <v>44900.104201388887</v>
      </c>
      <c r="AA691" s="10" t="str">
        <f t="shared" si="96"/>
        <v>05 Dec 22 - 11 Dec 22</v>
      </c>
      <c r="AB691" s="9" t="str">
        <f t="shared" si="97"/>
        <v xml:space="preserve">01 Jan 70 00:00:00 </v>
      </c>
      <c r="AC691" s="11" t="str">
        <f t="shared" si="98"/>
        <v/>
      </c>
      <c r="AD691" s="9" t="str">
        <f t="shared" si="99"/>
        <v/>
      </c>
      <c r="AE691" s="9" t="str">
        <f t="shared" si="91"/>
        <v/>
      </c>
    </row>
    <row r="692" spans="1:31" ht="15" customHeight="1" x14ac:dyDescent="0.25">
      <c r="A692">
        <v>8005</v>
      </c>
      <c r="B692" t="s">
        <v>38</v>
      </c>
      <c r="C692" t="s">
        <v>39</v>
      </c>
      <c r="D692" t="s">
        <v>1170</v>
      </c>
      <c r="E692" s="14" t="s">
        <v>1171</v>
      </c>
      <c r="G692" t="s">
        <v>662</v>
      </c>
      <c r="H692" t="s">
        <v>1098</v>
      </c>
      <c r="I692" t="s">
        <v>33</v>
      </c>
      <c r="J692" t="s">
        <v>61</v>
      </c>
      <c r="K692" t="s">
        <v>62</v>
      </c>
      <c r="L692" t="s">
        <v>35</v>
      </c>
      <c r="M692" t="s">
        <v>36</v>
      </c>
      <c r="N692" t="s">
        <v>1013</v>
      </c>
      <c r="O692" t="s">
        <v>50</v>
      </c>
      <c r="P692">
        <v>65</v>
      </c>
      <c r="Q692" t="s">
        <v>34</v>
      </c>
      <c r="R692" t="s">
        <v>47</v>
      </c>
      <c r="W692" s="9" t="str">
        <f t="shared" si="92"/>
        <v>User</v>
      </c>
      <c r="X692" s="9" t="str">
        <f t="shared" si="93"/>
        <v xml:space="preserve">09 Dec 22 07:00:05 </v>
      </c>
      <c r="Y692" s="9" t="str">
        <f t="shared" si="94"/>
        <v xml:space="preserve">07:00:05 </v>
      </c>
      <c r="Z692" s="10">
        <f t="shared" si="95"/>
        <v>44900.291724537034</v>
      </c>
      <c r="AA692" s="10" t="str">
        <f t="shared" si="96"/>
        <v>05 Dec 22 - 11 Dec 22</v>
      </c>
      <c r="AB692" s="9" t="str">
        <f t="shared" si="97"/>
        <v xml:space="preserve">01 Jan 70 00:00:00 </v>
      </c>
      <c r="AC692" s="11" t="str">
        <f t="shared" si="98"/>
        <v/>
      </c>
      <c r="AD692" s="9" t="str">
        <f t="shared" si="99"/>
        <v/>
      </c>
      <c r="AE692" s="9">
        <f t="shared" si="91"/>
        <v>1</v>
      </c>
    </row>
    <row r="693" spans="1:31" ht="15" customHeight="1" x14ac:dyDescent="0.25">
      <c r="A693">
        <v>8006</v>
      </c>
      <c r="B693" t="s">
        <v>38</v>
      </c>
      <c r="C693" t="s">
        <v>39</v>
      </c>
      <c r="D693" s="14" t="s">
        <v>1167</v>
      </c>
      <c r="E693" s="14" t="s">
        <v>1169</v>
      </c>
      <c r="F693" t="s">
        <v>1054</v>
      </c>
      <c r="G693" t="s">
        <v>43</v>
      </c>
      <c r="H693" t="s">
        <v>108</v>
      </c>
      <c r="I693" t="s">
        <v>33</v>
      </c>
      <c r="J693" t="s">
        <v>55</v>
      </c>
      <c r="K693" s="1" t="s">
        <v>34</v>
      </c>
      <c r="L693" t="s">
        <v>35</v>
      </c>
      <c r="M693" t="s">
        <v>36</v>
      </c>
      <c r="N693" t="s">
        <v>45</v>
      </c>
      <c r="P693">
        <v>28</v>
      </c>
      <c r="Q693" t="s">
        <v>34</v>
      </c>
      <c r="R693" t="s">
        <v>26</v>
      </c>
      <c r="W693" s="9" t="str">
        <f t="shared" si="92"/>
        <v>Laptop/Desktop</v>
      </c>
      <c r="X693" s="9" t="str">
        <f t="shared" si="93"/>
        <v xml:space="preserve">09 Dec 22 09:30:03 </v>
      </c>
      <c r="Y693" s="9" t="str">
        <f t="shared" si="94"/>
        <v xml:space="preserve">09:30:03 </v>
      </c>
      <c r="Z693" s="10">
        <f t="shared" si="95"/>
        <v>44900.395868055559</v>
      </c>
      <c r="AA693" s="10" t="str">
        <f t="shared" si="96"/>
        <v>05 Dec 22 - 11 Dec 22</v>
      </c>
      <c r="AB693" s="9" t="str">
        <f t="shared" si="97"/>
        <v xml:space="preserve">01 Jan 70 00:00:00 </v>
      </c>
      <c r="AC693" s="11" t="str">
        <f t="shared" si="98"/>
        <v/>
      </c>
      <c r="AD693" s="9" t="str">
        <f t="shared" si="99"/>
        <v/>
      </c>
      <c r="AE693" s="9">
        <f t="shared" si="91"/>
        <v>1</v>
      </c>
    </row>
    <row r="694" spans="1:31" ht="15" customHeight="1" x14ac:dyDescent="0.25">
      <c r="A694">
        <v>8007</v>
      </c>
      <c r="B694" t="s">
        <v>38</v>
      </c>
      <c r="C694" t="s">
        <v>39</v>
      </c>
      <c r="D694" s="14" t="s">
        <v>1167</v>
      </c>
      <c r="E694" s="14" t="s">
        <v>1168</v>
      </c>
      <c r="F694" t="s">
        <v>1054</v>
      </c>
      <c r="G694" t="s">
        <v>43</v>
      </c>
      <c r="H694" t="s">
        <v>1098</v>
      </c>
      <c r="I694" t="s">
        <v>33</v>
      </c>
      <c r="J694" t="s">
        <v>33</v>
      </c>
      <c r="K694" s="1" t="s">
        <v>34</v>
      </c>
      <c r="L694" t="s">
        <v>35</v>
      </c>
      <c r="M694" t="s">
        <v>36</v>
      </c>
      <c r="N694" t="s">
        <v>45</v>
      </c>
      <c r="P694">
        <v>134</v>
      </c>
      <c r="Q694" t="s">
        <v>34</v>
      </c>
      <c r="R694" t="s">
        <v>26</v>
      </c>
      <c r="W694" s="9" t="str">
        <f t="shared" si="92"/>
        <v>Laptop/Desktop</v>
      </c>
      <c r="X694" s="9" t="str">
        <f t="shared" si="93"/>
        <v xml:space="preserve">09 Dec 22 09:30:05 </v>
      </c>
      <c r="Y694" s="9" t="str">
        <f t="shared" si="94"/>
        <v xml:space="preserve">09:30:05 </v>
      </c>
      <c r="Z694" s="10">
        <f t="shared" si="95"/>
        <v>44900.395891203705</v>
      </c>
      <c r="AA694" s="10" t="str">
        <f t="shared" si="96"/>
        <v>05 Dec 22 - 11 Dec 22</v>
      </c>
      <c r="AB694" s="9" t="str">
        <f t="shared" si="97"/>
        <v xml:space="preserve">01 Jan 70 00:00:00 </v>
      </c>
      <c r="AC694" s="11" t="str">
        <f t="shared" si="98"/>
        <v/>
      </c>
      <c r="AD694" s="9">
        <f t="shared" si="99"/>
        <v>1</v>
      </c>
      <c r="AE694" s="9" t="str">
        <f t="shared" si="91"/>
        <v/>
      </c>
    </row>
    <row r="695" spans="1:31" ht="15" customHeight="1" x14ac:dyDescent="0.25">
      <c r="A695">
        <v>8008</v>
      </c>
      <c r="B695" t="s">
        <v>57</v>
      </c>
      <c r="C695" t="s">
        <v>196</v>
      </c>
      <c r="D695" s="14" t="s">
        <v>235</v>
      </c>
      <c r="E695" s="14" t="s">
        <v>1166</v>
      </c>
      <c r="F695" t="s">
        <v>237</v>
      </c>
      <c r="G695" t="s">
        <v>662</v>
      </c>
      <c r="H695" t="s">
        <v>44</v>
      </c>
      <c r="I695" t="s">
        <v>61</v>
      </c>
      <c r="J695" t="s">
        <v>61</v>
      </c>
      <c r="K695" t="s">
        <v>34</v>
      </c>
      <c r="L695" t="s">
        <v>35</v>
      </c>
      <c r="M695" t="s">
        <v>36</v>
      </c>
      <c r="P695">
        <v>110</v>
      </c>
      <c r="Q695" t="s">
        <v>34</v>
      </c>
      <c r="R695" t="s">
        <v>26</v>
      </c>
      <c r="W695" s="9" t="str">
        <f t="shared" si="92"/>
        <v>Email Category</v>
      </c>
      <c r="X695" s="9" t="str">
        <f t="shared" si="93"/>
        <v xml:space="preserve">09 Dec 22 09:40:04 </v>
      </c>
      <c r="Y695" s="9" t="str">
        <f t="shared" si="94"/>
        <v xml:space="preserve">09:40:04 </v>
      </c>
      <c r="Z695" s="10">
        <f t="shared" si="95"/>
        <v>44900.402824074074</v>
      </c>
      <c r="AA695" s="10" t="str">
        <f t="shared" si="96"/>
        <v>05 Dec 22 - 11 Dec 22</v>
      </c>
      <c r="AB695" s="9" t="str">
        <f t="shared" si="97"/>
        <v xml:space="preserve">01 Jan 70 00:00:00 </v>
      </c>
      <c r="AC695" s="11" t="str">
        <f t="shared" si="98"/>
        <v/>
      </c>
      <c r="AD695" s="9" t="str">
        <f t="shared" si="99"/>
        <v/>
      </c>
      <c r="AE695" s="9" t="str">
        <f t="shared" si="91"/>
        <v/>
      </c>
    </row>
    <row r="696" spans="1:31" ht="15" customHeight="1" x14ac:dyDescent="0.25">
      <c r="A696">
        <v>8009</v>
      </c>
      <c r="B696" t="s">
        <v>57</v>
      </c>
      <c r="C696" t="s">
        <v>39</v>
      </c>
      <c r="D696" s="14" t="s">
        <v>928</v>
      </c>
      <c r="E696" s="14" t="s">
        <v>1165</v>
      </c>
      <c r="F696" t="s">
        <v>930</v>
      </c>
      <c r="G696" t="s">
        <v>662</v>
      </c>
      <c r="H696" t="s">
        <v>108</v>
      </c>
      <c r="I696" t="s">
        <v>61</v>
      </c>
      <c r="J696" t="s">
        <v>61</v>
      </c>
      <c r="K696" t="s">
        <v>34</v>
      </c>
      <c r="L696" t="s">
        <v>35</v>
      </c>
      <c r="M696" t="s">
        <v>36</v>
      </c>
      <c r="N696" t="s">
        <v>45</v>
      </c>
      <c r="P696">
        <v>65</v>
      </c>
      <c r="Q696" t="s">
        <v>34</v>
      </c>
      <c r="R696" t="s">
        <v>51</v>
      </c>
      <c r="W696" s="9" t="str">
        <f t="shared" si="92"/>
        <v>Laptop/Desktop</v>
      </c>
      <c r="X696" s="9" t="str">
        <f t="shared" si="93"/>
        <v xml:space="preserve">09 Dec 22 10:10:02 </v>
      </c>
      <c r="Y696" s="9" t="str">
        <f t="shared" si="94"/>
        <v xml:space="preserve">10:10:02 </v>
      </c>
      <c r="Z696" s="10">
        <f t="shared" si="95"/>
        <v>44900.423634259256</v>
      </c>
      <c r="AA696" s="10" t="str">
        <f t="shared" si="96"/>
        <v>05 Dec 22 - 11 Dec 22</v>
      </c>
      <c r="AB696" s="9" t="str">
        <f t="shared" si="97"/>
        <v xml:space="preserve">01 Jan 70 00:00:00 </v>
      </c>
      <c r="AC696" s="11" t="str">
        <f t="shared" si="98"/>
        <v/>
      </c>
      <c r="AD696" s="9">
        <f t="shared" si="99"/>
        <v>1</v>
      </c>
      <c r="AE696" s="9" t="str">
        <f t="shared" si="91"/>
        <v/>
      </c>
    </row>
    <row r="697" spans="1:31" ht="15" customHeight="1" x14ac:dyDescent="0.25">
      <c r="A697">
        <v>8010</v>
      </c>
      <c r="B697" t="s">
        <v>57</v>
      </c>
      <c r="C697" t="s">
        <v>196</v>
      </c>
      <c r="D697" s="14" t="s">
        <v>928</v>
      </c>
      <c r="E697" s="14" t="s">
        <v>1164</v>
      </c>
      <c r="F697" t="s">
        <v>930</v>
      </c>
      <c r="G697" t="s">
        <v>81</v>
      </c>
      <c r="H697" t="s">
        <v>133</v>
      </c>
      <c r="I697" t="s">
        <v>33</v>
      </c>
      <c r="J697" t="s">
        <v>33</v>
      </c>
      <c r="K697" t="s">
        <v>34</v>
      </c>
      <c r="L697" t="s">
        <v>35</v>
      </c>
      <c r="M697" t="s">
        <v>36</v>
      </c>
      <c r="N697" t="s">
        <v>45</v>
      </c>
      <c r="P697">
        <v>91</v>
      </c>
      <c r="Q697" t="s">
        <v>34</v>
      </c>
      <c r="R697" t="s">
        <v>239</v>
      </c>
      <c r="W697" s="9" t="str">
        <f t="shared" si="92"/>
        <v>Laptop/Desktop</v>
      </c>
      <c r="X697" s="9" t="str">
        <f t="shared" si="93"/>
        <v xml:space="preserve">09 Dec 22 10:20:03 </v>
      </c>
      <c r="Y697" s="9" t="str">
        <f t="shared" si="94"/>
        <v xml:space="preserve">10:20:03 </v>
      </c>
      <c r="Z697" s="10">
        <f t="shared" si="95"/>
        <v>44900.430590277778</v>
      </c>
      <c r="AA697" s="10" t="str">
        <f t="shared" si="96"/>
        <v>05 Dec 22 - 11 Dec 22</v>
      </c>
      <c r="AB697" s="9" t="str">
        <f t="shared" si="97"/>
        <v xml:space="preserve">01 Jan 70 00:00:00 </v>
      </c>
      <c r="AC697" s="11" t="str">
        <f t="shared" si="98"/>
        <v/>
      </c>
      <c r="AD697" s="9" t="str">
        <f t="shared" si="99"/>
        <v/>
      </c>
      <c r="AE697" s="9" t="str">
        <f t="shared" si="91"/>
        <v/>
      </c>
    </row>
    <row r="698" spans="1:31" ht="15" customHeight="1" x14ac:dyDescent="0.25">
      <c r="A698">
        <v>8011</v>
      </c>
      <c r="B698" t="s">
        <v>38</v>
      </c>
      <c r="C698" t="s">
        <v>421</v>
      </c>
      <c r="D698" s="14" t="s">
        <v>1162</v>
      </c>
      <c r="E698" s="14" t="s">
        <v>1163</v>
      </c>
      <c r="F698" t="s">
        <v>91</v>
      </c>
      <c r="G698" t="s">
        <v>81</v>
      </c>
      <c r="H698" t="s">
        <v>44</v>
      </c>
      <c r="I698" t="s">
        <v>61</v>
      </c>
      <c r="J698" t="s">
        <v>55</v>
      </c>
      <c r="K698" s="1" t="s">
        <v>34</v>
      </c>
      <c r="L698" t="s">
        <v>35</v>
      </c>
      <c r="M698" t="s">
        <v>36</v>
      </c>
      <c r="P698">
        <v>124</v>
      </c>
      <c r="Q698" t="s">
        <v>34</v>
      </c>
      <c r="R698" t="s">
        <v>26</v>
      </c>
      <c r="W698" s="9" t="str">
        <f t="shared" si="92"/>
        <v>Email Category</v>
      </c>
      <c r="X698" s="9" t="str">
        <f t="shared" si="93"/>
        <v xml:space="preserve">09 Dec 22 10:40:02 </v>
      </c>
      <c r="Y698" s="9" t="str">
        <f t="shared" si="94"/>
        <v xml:space="preserve">10:40:02 </v>
      </c>
      <c r="Z698" s="10">
        <f t="shared" si="95"/>
        <v>44900.444467592592</v>
      </c>
      <c r="AA698" s="10" t="str">
        <f t="shared" si="96"/>
        <v>05 Dec 22 - 11 Dec 22</v>
      </c>
      <c r="AB698" s="9" t="str">
        <f t="shared" si="97"/>
        <v xml:space="preserve">01 Jan 70 00:00:00 </v>
      </c>
      <c r="AC698" s="11" t="str">
        <f t="shared" si="98"/>
        <v/>
      </c>
      <c r="AD698" s="9" t="str">
        <f t="shared" si="99"/>
        <v/>
      </c>
      <c r="AE698" s="9" t="str">
        <f t="shared" si="91"/>
        <v/>
      </c>
    </row>
    <row r="699" spans="1:31" ht="15" customHeight="1" x14ac:dyDescent="0.25">
      <c r="A699">
        <v>8012</v>
      </c>
      <c r="B699" t="s">
        <v>57</v>
      </c>
      <c r="C699" t="s">
        <v>39</v>
      </c>
      <c r="D699" s="14" t="s">
        <v>928</v>
      </c>
      <c r="E699" s="14" t="s">
        <v>1161</v>
      </c>
      <c r="F699" t="s">
        <v>930</v>
      </c>
      <c r="G699" t="s">
        <v>662</v>
      </c>
      <c r="H699" t="s">
        <v>108</v>
      </c>
      <c r="I699" t="s">
        <v>61</v>
      </c>
      <c r="J699" t="s">
        <v>61</v>
      </c>
      <c r="K699" s="1" t="s">
        <v>34</v>
      </c>
      <c r="L699" t="s">
        <v>35</v>
      </c>
      <c r="M699" t="s">
        <v>36</v>
      </c>
      <c r="N699" t="s">
        <v>45</v>
      </c>
      <c r="P699">
        <v>81</v>
      </c>
      <c r="Q699" t="s">
        <v>34</v>
      </c>
      <c r="R699" t="s">
        <v>51</v>
      </c>
      <c r="W699" s="9" t="str">
        <f t="shared" si="92"/>
        <v>Laptop/Desktop</v>
      </c>
      <c r="X699" s="9" t="str">
        <f t="shared" si="93"/>
        <v xml:space="preserve">09 Dec 22 11:10:02 </v>
      </c>
      <c r="Y699" s="9" t="str">
        <f t="shared" si="94"/>
        <v xml:space="preserve">11:10:02 </v>
      </c>
      <c r="Z699" s="10">
        <f t="shared" si="95"/>
        <v>44900.465300925927</v>
      </c>
      <c r="AA699" s="10" t="str">
        <f t="shared" si="96"/>
        <v>05 Dec 22 - 11 Dec 22</v>
      </c>
      <c r="AB699" s="9" t="str">
        <f t="shared" si="97"/>
        <v xml:space="preserve">01 Jan 70 00:00:00 </v>
      </c>
      <c r="AC699" s="11" t="str">
        <f t="shared" si="98"/>
        <v/>
      </c>
      <c r="AD699" s="9">
        <f t="shared" si="99"/>
        <v>1</v>
      </c>
      <c r="AE699" s="9" t="str">
        <f t="shared" si="91"/>
        <v/>
      </c>
    </row>
    <row r="700" spans="1:31" ht="15" customHeight="1" x14ac:dyDescent="0.25">
      <c r="A700">
        <v>8013</v>
      </c>
      <c r="B700" t="s">
        <v>38</v>
      </c>
      <c r="C700" t="s">
        <v>39</v>
      </c>
      <c r="D700" t="s">
        <v>1160</v>
      </c>
      <c r="E700" s="14" t="s">
        <v>1159</v>
      </c>
      <c r="G700" t="s">
        <v>662</v>
      </c>
      <c r="H700" t="s">
        <v>133</v>
      </c>
      <c r="I700" t="s">
        <v>33</v>
      </c>
      <c r="J700" t="s">
        <v>33</v>
      </c>
      <c r="K700" t="s">
        <v>654</v>
      </c>
      <c r="L700" t="s">
        <v>35</v>
      </c>
      <c r="M700" t="s">
        <v>36</v>
      </c>
      <c r="N700" t="s">
        <v>1013</v>
      </c>
      <c r="O700" t="s">
        <v>50</v>
      </c>
      <c r="P700">
        <v>147</v>
      </c>
      <c r="Q700" t="s">
        <v>34</v>
      </c>
      <c r="R700" t="s">
        <v>47</v>
      </c>
      <c r="W700" s="9" t="str">
        <f t="shared" si="92"/>
        <v>User</v>
      </c>
      <c r="X700" s="9" t="str">
        <f t="shared" si="93"/>
        <v xml:space="preserve">09 Dec 22 12:00:06 </v>
      </c>
      <c r="Y700" s="9" t="str">
        <f t="shared" si="94"/>
        <v xml:space="preserve">12:00:06 </v>
      </c>
      <c r="Z700" s="10">
        <f t="shared" si="95"/>
        <v>44900.500069444446</v>
      </c>
      <c r="AA700" s="10" t="str">
        <f t="shared" si="96"/>
        <v>05 Dec 22 - 11 Dec 22</v>
      </c>
      <c r="AB700" s="9" t="str">
        <f t="shared" si="97"/>
        <v xml:space="preserve">01 Jan 70 00:00:00 </v>
      </c>
      <c r="AC700" s="11" t="str">
        <f t="shared" si="98"/>
        <v/>
      </c>
      <c r="AD700" s="9">
        <f t="shared" si="99"/>
        <v>1</v>
      </c>
      <c r="AE700" s="9" t="str">
        <f t="shared" si="91"/>
        <v/>
      </c>
    </row>
    <row r="701" spans="1:31" ht="15" customHeight="1" x14ac:dyDescent="0.25">
      <c r="A701">
        <v>8014</v>
      </c>
      <c r="B701" t="s">
        <v>38</v>
      </c>
      <c r="C701" t="s">
        <v>39</v>
      </c>
      <c r="D701" t="s">
        <v>1158</v>
      </c>
      <c r="E701" s="14" t="s">
        <v>1159</v>
      </c>
      <c r="G701" t="s">
        <v>662</v>
      </c>
      <c r="H701" t="s">
        <v>1016</v>
      </c>
      <c r="I701" t="s">
        <v>61</v>
      </c>
      <c r="J701" t="s">
        <v>33</v>
      </c>
      <c r="K701" t="s">
        <v>62</v>
      </c>
      <c r="L701" t="s">
        <v>35</v>
      </c>
      <c r="M701" t="s">
        <v>36</v>
      </c>
      <c r="N701" t="s">
        <v>1013</v>
      </c>
      <c r="O701" t="s">
        <v>112</v>
      </c>
      <c r="P701">
        <v>130</v>
      </c>
      <c r="Q701" t="s">
        <v>34</v>
      </c>
      <c r="R701" t="s">
        <v>47</v>
      </c>
      <c r="W701" s="9" t="str">
        <f t="shared" si="92"/>
        <v>User</v>
      </c>
      <c r="X701" s="9" t="str">
        <f t="shared" si="93"/>
        <v xml:space="preserve">09 Dec 22 12:00:06 </v>
      </c>
      <c r="Y701" s="9" t="str">
        <f t="shared" si="94"/>
        <v xml:space="preserve">12:00:06 </v>
      </c>
      <c r="Z701" s="10">
        <f t="shared" si="95"/>
        <v>44900.500069444446</v>
      </c>
      <c r="AA701" s="10" t="str">
        <f t="shared" si="96"/>
        <v>05 Dec 22 - 11 Dec 22</v>
      </c>
      <c r="AB701" s="9" t="str">
        <f t="shared" si="97"/>
        <v xml:space="preserve">01 Jan 70 00:00:00 </v>
      </c>
      <c r="AC701" s="11" t="str">
        <f t="shared" si="98"/>
        <v/>
      </c>
      <c r="AD701" s="9" t="str">
        <f t="shared" si="99"/>
        <v/>
      </c>
      <c r="AE701" s="9">
        <f t="shared" si="91"/>
        <v>1</v>
      </c>
    </row>
    <row r="702" spans="1:31" ht="15" customHeight="1" x14ac:dyDescent="0.25">
      <c r="A702">
        <v>8015</v>
      </c>
      <c r="B702" t="s">
        <v>38</v>
      </c>
      <c r="C702" t="s">
        <v>196</v>
      </c>
      <c r="D702" t="s">
        <v>1156</v>
      </c>
      <c r="E702" s="14" t="s">
        <v>1157</v>
      </c>
      <c r="G702" t="s">
        <v>662</v>
      </c>
      <c r="H702" t="s">
        <v>108</v>
      </c>
      <c r="I702" t="s">
        <v>55</v>
      </c>
      <c r="J702" t="s">
        <v>55</v>
      </c>
      <c r="K702" t="s">
        <v>654</v>
      </c>
      <c r="L702" t="s">
        <v>35</v>
      </c>
      <c r="M702" t="s">
        <v>36</v>
      </c>
      <c r="N702" t="s">
        <v>1013</v>
      </c>
      <c r="O702" t="s">
        <v>94</v>
      </c>
      <c r="P702">
        <v>38</v>
      </c>
      <c r="Q702" t="s">
        <v>34</v>
      </c>
      <c r="R702" t="s">
        <v>47</v>
      </c>
      <c r="W702" s="9" t="str">
        <f t="shared" si="92"/>
        <v>User</v>
      </c>
      <c r="X702" s="9" t="str">
        <f t="shared" si="93"/>
        <v xml:space="preserve">09 Dec 22 14:30:05 </v>
      </c>
      <c r="Y702" s="9" t="str">
        <f t="shared" si="94"/>
        <v xml:space="preserve">14:30:05 </v>
      </c>
      <c r="Z702" s="10">
        <f t="shared" si="95"/>
        <v>44900.604224537034</v>
      </c>
      <c r="AA702" s="10" t="str">
        <f t="shared" si="96"/>
        <v>05 Dec 22 - 11 Dec 22</v>
      </c>
      <c r="AB702" s="9" t="str">
        <f t="shared" si="97"/>
        <v xml:space="preserve">01 Jan 70 00:00:00 </v>
      </c>
      <c r="AC702" s="11" t="str">
        <f t="shared" si="98"/>
        <v/>
      </c>
      <c r="AD702" s="9" t="str">
        <f t="shared" si="99"/>
        <v/>
      </c>
      <c r="AE702" s="9" t="str">
        <f t="shared" si="91"/>
        <v/>
      </c>
    </row>
    <row r="703" spans="1:31" ht="15" customHeight="1" x14ac:dyDescent="0.25">
      <c r="A703">
        <v>8016</v>
      </c>
      <c r="B703" t="s">
        <v>57</v>
      </c>
      <c r="C703" t="s">
        <v>68</v>
      </c>
      <c r="D703" s="14" t="s">
        <v>28</v>
      </c>
      <c r="E703" s="14" t="s">
        <v>1155</v>
      </c>
      <c r="F703" t="s">
        <v>30</v>
      </c>
      <c r="G703" t="s">
        <v>662</v>
      </c>
      <c r="H703" t="s">
        <v>44</v>
      </c>
      <c r="I703" t="s">
        <v>33</v>
      </c>
      <c r="K703" t="s">
        <v>34</v>
      </c>
      <c r="L703" t="s">
        <v>35</v>
      </c>
      <c r="M703" t="s">
        <v>36</v>
      </c>
      <c r="N703" t="s">
        <v>109</v>
      </c>
      <c r="P703">
        <v>43</v>
      </c>
      <c r="Q703" t="s">
        <v>34</v>
      </c>
      <c r="R703" t="s">
        <v>26</v>
      </c>
      <c r="W703" s="9" t="str">
        <f t="shared" si="92"/>
        <v>Other</v>
      </c>
      <c r="X703" s="9" t="str">
        <f t="shared" si="93"/>
        <v xml:space="preserve">09 Dec 22 15:20:02 </v>
      </c>
      <c r="Y703" s="9" t="str">
        <f t="shared" si="94"/>
        <v xml:space="preserve">15:20:02 </v>
      </c>
      <c r="Z703" s="10">
        <f t="shared" si="95"/>
        <v>44900.638912037037</v>
      </c>
      <c r="AA703" s="10" t="str">
        <f t="shared" si="96"/>
        <v>05 Dec 22 - 11 Dec 22</v>
      </c>
      <c r="AB703" s="9" t="str">
        <f t="shared" si="97"/>
        <v xml:space="preserve">01 Jan 70 00:00:00 </v>
      </c>
      <c r="AC703" s="11" t="str">
        <f t="shared" si="98"/>
        <v/>
      </c>
      <c r="AD703" s="9" t="str">
        <f t="shared" si="99"/>
        <v/>
      </c>
      <c r="AE703" s="9" t="str">
        <f t="shared" ref="AE703:AE766" si="100">IF(C703&lt;&gt;"Closed","",IF(I703&lt;&gt;J703,1,""))</f>
        <v/>
      </c>
    </row>
    <row r="704" spans="1:31" ht="15" customHeight="1" x14ac:dyDescent="0.25">
      <c r="A704">
        <v>8017</v>
      </c>
      <c r="B704" t="s">
        <v>38</v>
      </c>
      <c r="C704" t="s">
        <v>39</v>
      </c>
      <c r="D704" t="s">
        <v>1153</v>
      </c>
      <c r="E704" s="14" t="s">
        <v>1154</v>
      </c>
      <c r="G704" t="s">
        <v>662</v>
      </c>
      <c r="H704" t="s">
        <v>108</v>
      </c>
      <c r="I704" t="s">
        <v>55</v>
      </c>
      <c r="J704" t="s">
        <v>55</v>
      </c>
      <c r="K704" t="s">
        <v>654</v>
      </c>
      <c r="L704" t="s">
        <v>35</v>
      </c>
      <c r="M704" t="s">
        <v>36</v>
      </c>
      <c r="N704" t="s">
        <v>1013</v>
      </c>
      <c r="O704" t="s">
        <v>84</v>
      </c>
      <c r="P704">
        <v>1064</v>
      </c>
      <c r="Q704" t="s">
        <v>34</v>
      </c>
      <c r="R704" t="s">
        <v>47</v>
      </c>
      <c r="W704" s="9" t="str">
        <f t="shared" si="92"/>
        <v>User</v>
      </c>
      <c r="X704" s="9" t="str">
        <f t="shared" si="93"/>
        <v xml:space="preserve">09 Dec 22 15:30:08 </v>
      </c>
      <c r="Y704" s="9" t="str">
        <f t="shared" si="94"/>
        <v xml:space="preserve">15:30:08 </v>
      </c>
      <c r="Z704" s="10">
        <f t="shared" si="95"/>
        <v>44900.645925925928</v>
      </c>
      <c r="AA704" s="10" t="str">
        <f t="shared" si="96"/>
        <v>05 Dec 22 - 11 Dec 22</v>
      </c>
      <c r="AB704" s="9" t="str">
        <f t="shared" si="97"/>
        <v xml:space="preserve">01 Jan 70 00:00:00 </v>
      </c>
      <c r="AC704" s="11" t="str">
        <f t="shared" si="98"/>
        <v/>
      </c>
      <c r="AD704" s="9">
        <f t="shared" si="99"/>
        <v>1</v>
      </c>
      <c r="AE704" s="9" t="str">
        <f t="shared" si="100"/>
        <v/>
      </c>
    </row>
    <row r="705" spans="1:31" ht="15" customHeight="1" x14ac:dyDescent="0.25">
      <c r="A705">
        <v>8019</v>
      </c>
      <c r="B705" t="s">
        <v>38</v>
      </c>
      <c r="C705" t="s">
        <v>39</v>
      </c>
      <c r="D705" t="s">
        <v>1151</v>
      </c>
      <c r="E705" s="14" t="s">
        <v>1152</v>
      </c>
      <c r="G705" t="s">
        <v>662</v>
      </c>
      <c r="H705" t="s">
        <v>742</v>
      </c>
      <c r="I705" t="s">
        <v>33</v>
      </c>
      <c r="J705" t="s">
        <v>33</v>
      </c>
      <c r="K705" t="s">
        <v>654</v>
      </c>
      <c r="L705" t="s">
        <v>35</v>
      </c>
      <c r="M705" t="s">
        <v>36</v>
      </c>
      <c r="N705" t="s">
        <v>45</v>
      </c>
      <c r="O705" t="s">
        <v>50</v>
      </c>
      <c r="P705">
        <v>182</v>
      </c>
      <c r="Q705" t="s">
        <v>34</v>
      </c>
      <c r="R705" t="s">
        <v>47</v>
      </c>
      <c r="W705" s="9" t="str">
        <f t="shared" si="92"/>
        <v>Laptop/Desktop</v>
      </c>
      <c r="X705" s="9" t="str">
        <f t="shared" si="93"/>
        <v xml:space="preserve">09 Dec 22 16:30:08 </v>
      </c>
      <c r="Y705" s="9" t="str">
        <f t="shared" si="94"/>
        <v xml:space="preserve">16:30:08 </v>
      </c>
      <c r="Z705" s="10">
        <f t="shared" si="95"/>
        <v>44900.687592592592</v>
      </c>
      <c r="AA705" s="10" t="str">
        <f t="shared" si="96"/>
        <v>05 Dec 22 - 11 Dec 22</v>
      </c>
      <c r="AB705" s="9" t="str">
        <f t="shared" si="97"/>
        <v xml:space="preserve">01 Jan 70 00:00:00 </v>
      </c>
      <c r="AC705" s="11" t="str">
        <f t="shared" si="98"/>
        <v/>
      </c>
      <c r="AD705" s="9">
        <f t="shared" si="99"/>
        <v>1</v>
      </c>
      <c r="AE705" s="9" t="str">
        <f t="shared" si="100"/>
        <v/>
      </c>
    </row>
    <row r="706" spans="1:31" ht="15" customHeight="1" x14ac:dyDescent="0.25">
      <c r="A706">
        <v>8020</v>
      </c>
      <c r="B706" t="s">
        <v>38</v>
      </c>
      <c r="C706" t="s">
        <v>39</v>
      </c>
      <c r="D706" t="s">
        <v>1149</v>
      </c>
      <c r="E706" s="14" t="s">
        <v>1150</v>
      </c>
      <c r="G706" t="s">
        <v>662</v>
      </c>
      <c r="H706" t="s">
        <v>742</v>
      </c>
      <c r="I706" t="s">
        <v>61</v>
      </c>
      <c r="J706" t="s">
        <v>61</v>
      </c>
      <c r="K706" s="1" t="s">
        <v>654</v>
      </c>
      <c r="L706" t="s">
        <v>35</v>
      </c>
      <c r="M706" t="s">
        <v>36</v>
      </c>
      <c r="N706" t="s">
        <v>45</v>
      </c>
      <c r="O706" t="s">
        <v>74</v>
      </c>
      <c r="P706">
        <v>88</v>
      </c>
      <c r="Q706" t="s">
        <v>34</v>
      </c>
      <c r="R706" t="s">
        <v>47</v>
      </c>
      <c r="W706" s="9" t="str">
        <f t="shared" ref="W706:W769" si="101">IF(N706&lt;&gt;"",N706,"Email Category")</f>
        <v>Laptop/Desktop</v>
      </c>
      <c r="X706" s="9" t="str">
        <f t="shared" ref="X706:X769" si="102">MID(E706,6,2)&amp;" "&amp;MID(E706,9,3)&amp;" "&amp;MID(E706,15,2)&amp;" "&amp;MID(E706,18,9)</f>
        <v xml:space="preserve">09 Dec 22 19:30:15 </v>
      </c>
      <c r="Y706" s="9" t="str">
        <f t="shared" ref="Y706:Y769" si="103">MID(E706,18,9)</f>
        <v xml:space="preserve">19:30:15 </v>
      </c>
      <c r="Z706" s="10">
        <f t="shared" ref="Z706:Z769" si="104">(X706-WEEKDAY(X706,3))</f>
        <v>44900.812673611108</v>
      </c>
      <c r="AA706" s="10" t="str">
        <f t="shared" ref="AA706:AA769" si="105">TEXT(Z706,"DD MMM YY")&amp;" - "&amp;TEXT(Z706+ROWS(WZY705:XAA705)*6,"DD MMM YY")</f>
        <v>05 Dec 22 - 11 Dec 22</v>
      </c>
      <c r="AB706" s="9" t="str">
        <f t="shared" ref="AB706:AB769" si="106">MID(L706,6,2)&amp;" "&amp;MID(L706,9,3)&amp;" "&amp;MID(L706,15,2)&amp;" "&amp;MID(L706,18,9)</f>
        <v xml:space="preserve">01 Jan 70 00:00:00 </v>
      </c>
      <c r="AC706" s="11" t="str">
        <f t="shared" ref="AC706:AC769" si="107">IF(AB706&lt;X706,"",AB706-X706)</f>
        <v/>
      </c>
      <c r="AD706" s="9">
        <f t="shared" ref="AD706:AD769" si="108">IF(C706&lt;&gt;"Closed","",IF(I706=J706,1,""))</f>
        <v>1</v>
      </c>
      <c r="AE706" s="9" t="str">
        <f t="shared" si="100"/>
        <v/>
      </c>
    </row>
    <row r="707" spans="1:31" ht="15" customHeight="1" x14ac:dyDescent="0.25">
      <c r="A707">
        <v>8021</v>
      </c>
      <c r="B707" t="s">
        <v>38</v>
      </c>
      <c r="C707" t="s">
        <v>39</v>
      </c>
      <c r="D707" t="s">
        <v>1147</v>
      </c>
      <c r="E707" s="14" t="s">
        <v>1148</v>
      </c>
      <c r="G707" t="s">
        <v>662</v>
      </c>
      <c r="H707" t="s">
        <v>742</v>
      </c>
      <c r="I707" t="s">
        <v>33</v>
      </c>
      <c r="J707" t="s">
        <v>33</v>
      </c>
      <c r="K707" t="s">
        <v>654</v>
      </c>
      <c r="L707" t="s">
        <v>35</v>
      </c>
      <c r="M707" t="s">
        <v>36</v>
      </c>
      <c r="N707" t="s">
        <v>45</v>
      </c>
      <c r="O707" t="s">
        <v>50</v>
      </c>
      <c r="P707">
        <v>131</v>
      </c>
      <c r="Q707" t="s">
        <v>34</v>
      </c>
      <c r="R707" t="s">
        <v>47</v>
      </c>
      <c r="W707" s="9" t="str">
        <f t="shared" si="101"/>
        <v>Laptop/Desktop</v>
      </c>
      <c r="X707" s="9" t="str">
        <f t="shared" si="102"/>
        <v xml:space="preserve">09 Dec 22 20:30:10 </v>
      </c>
      <c r="Y707" s="9" t="str">
        <f t="shared" si="103"/>
        <v xml:space="preserve">20:30:10 </v>
      </c>
      <c r="Z707" s="10">
        <f t="shared" si="104"/>
        <v>44900.85428240741</v>
      </c>
      <c r="AA707" s="10" t="str">
        <f t="shared" si="105"/>
        <v>05 Dec 22 - 11 Dec 22</v>
      </c>
      <c r="AB707" s="9" t="str">
        <f t="shared" si="106"/>
        <v xml:space="preserve">01 Jan 70 00:00:00 </v>
      </c>
      <c r="AC707" s="11" t="str">
        <f t="shared" si="107"/>
        <v/>
      </c>
      <c r="AD707" s="9">
        <f t="shared" si="108"/>
        <v>1</v>
      </c>
      <c r="AE707" s="9" t="str">
        <f t="shared" si="100"/>
        <v/>
      </c>
    </row>
    <row r="708" spans="1:31" ht="15" customHeight="1" x14ac:dyDescent="0.25">
      <c r="A708">
        <v>8022</v>
      </c>
      <c r="B708" t="s">
        <v>57</v>
      </c>
      <c r="C708" t="s">
        <v>68</v>
      </c>
      <c r="D708" s="14" t="s">
        <v>28</v>
      </c>
      <c r="E708" s="14" t="s">
        <v>1146</v>
      </c>
      <c r="F708" t="s">
        <v>173</v>
      </c>
      <c r="G708" t="s">
        <v>43</v>
      </c>
      <c r="H708" t="s">
        <v>742</v>
      </c>
      <c r="I708" t="s">
        <v>61</v>
      </c>
      <c r="J708" t="s">
        <v>61</v>
      </c>
      <c r="K708" t="s">
        <v>34</v>
      </c>
      <c r="L708" t="s">
        <v>35</v>
      </c>
      <c r="M708" t="s">
        <v>36</v>
      </c>
      <c r="N708" t="s">
        <v>109</v>
      </c>
      <c r="P708">
        <v>151</v>
      </c>
      <c r="Q708" t="s">
        <v>34</v>
      </c>
      <c r="R708" t="s">
        <v>26</v>
      </c>
      <c r="W708" s="9" t="str">
        <f t="shared" si="101"/>
        <v>Other</v>
      </c>
      <c r="X708" s="9" t="str">
        <f t="shared" si="102"/>
        <v xml:space="preserve">09 Dec 22 22:00:02 </v>
      </c>
      <c r="Y708" s="9" t="str">
        <f t="shared" si="103"/>
        <v xml:space="preserve">22:00:02 </v>
      </c>
      <c r="Z708" s="10">
        <f t="shared" si="104"/>
        <v>44900.916689814818</v>
      </c>
      <c r="AA708" s="10" t="str">
        <f t="shared" si="105"/>
        <v>05 Dec 22 - 11 Dec 22</v>
      </c>
      <c r="AB708" s="9" t="str">
        <f t="shared" si="106"/>
        <v xml:space="preserve">01 Jan 70 00:00:00 </v>
      </c>
      <c r="AC708" s="11" t="str">
        <f t="shared" si="107"/>
        <v/>
      </c>
      <c r="AD708" s="9" t="str">
        <f t="shared" si="108"/>
        <v/>
      </c>
      <c r="AE708" s="9" t="str">
        <f t="shared" si="100"/>
        <v/>
      </c>
    </row>
    <row r="709" spans="1:31" ht="15" customHeight="1" x14ac:dyDescent="0.25">
      <c r="A709">
        <v>8023</v>
      </c>
      <c r="B709" t="s">
        <v>38</v>
      </c>
      <c r="C709" t="s">
        <v>39</v>
      </c>
      <c r="D709" t="s">
        <v>1144</v>
      </c>
      <c r="E709" s="14" t="s">
        <v>1145</v>
      </c>
      <c r="G709" t="s">
        <v>662</v>
      </c>
      <c r="H709" t="s">
        <v>44</v>
      </c>
      <c r="I709" t="s">
        <v>55</v>
      </c>
      <c r="J709" t="s">
        <v>55</v>
      </c>
      <c r="K709" t="s">
        <v>654</v>
      </c>
      <c r="L709" t="s">
        <v>35</v>
      </c>
      <c r="M709" t="s">
        <v>36</v>
      </c>
      <c r="N709" t="s">
        <v>1013</v>
      </c>
      <c r="O709" t="s">
        <v>94</v>
      </c>
      <c r="P709">
        <v>95</v>
      </c>
      <c r="Q709" t="s">
        <v>34</v>
      </c>
      <c r="R709" t="s">
        <v>47</v>
      </c>
      <c r="W709" s="9" t="str">
        <f t="shared" si="101"/>
        <v>User</v>
      </c>
      <c r="X709" s="9" t="str">
        <f t="shared" si="102"/>
        <v xml:space="preserve">10 Dec 22 09:30:05 </v>
      </c>
      <c r="Y709" s="9" t="str">
        <f t="shared" si="103"/>
        <v xml:space="preserve">09:30:05 </v>
      </c>
      <c r="Z709" s="10">
        <f t="shared" si="104"/>
        <v>44900.395891203705</v>
      </c>
      <c r="AA709" s="10" t="str">
        <f t="shared" si="105"/>
        <v>05 Dec 22 - 11 Dec 22</v>
      </c>
      <c r="AB709" s="9" t="str">
        <f t="shared" si="106"/>
        <v xml:space="preserve">01 Jan 70 00:00:00 </v>
      </c>
      <c r="AC709" s="11" t="str">
        <f t="shared" si="107"/>
        <v/>
      </c>
      <c r="AD709" s="9">
        <f t="shared" si="108"/>
        <v>1</v>
      </c>
      <c r="AE709" s="9" t="str">
        <f t="shared" si="100"/>
        <v/>
      </c>
    </row>
    <row r="710" spans="1:31" ht="15" customHeight="1" x14ac:dyDescent="0.25">
      <c r="A710">
        <v>8024</v>
      </c>
      <c r="B710" t="s">
        <v>38</v>
      </c>
      <c r="C710" t="s">
        <v>39</v>
      </c>
      <c r="D710" t="s">
        <v>1142</v>
      </c>
      <c r="E710" s="14" t="s">
        <v>1143</v>
      </c>
      <c r="F710" s="14"/>
      <c r="G710" t="s">
        <v>662</v>
      </c>
      <c r="H710" t="s">
        <v>44</v>
      </c>
      <c r="I710" t="s">
        <v>55</v>
      </c>
      <c r="J710" t="s">
        <v>55</v>
      </c>
      <c r="K710" s="1" t="s">
        <v>654</v>
      </c>
      <c r="L710" t="s">
        <v>35</v>
      </c>
      <c r="M710" t="s">
        <v>36</v>
      </c>
      <c r="N710" t="s">
        <v>1013</v>
      </c>
      <c r="O710" t="s">
        <v>94</v>
      </c>
      <c r="P710">
        <v>28</v>
      </c>
      <c r="Q710" t="s">
        <v>34</v>
      </c>
      <c r="R710" t="s">
        <v>47</v>
      </c>
      <c r="W710" s="9" t="str">
        <f t="shared" si="101"/>
        <v>User</v>
      </c>
      <c r="X710" s="9" t="str">
        <f t="shared" si="102"/>
        <v xml:space="preserve">10 Dec 22 13:00:10 </v>
      </c>
      <c r="Y710" s="9" t="str">
        <f t="shared" si="103"/>
        <v xml:space="preserve">13:00:10 </v>
      </c>
      <c r="Z710" s="10">
        <f t="shared" si="104"/>
        <v>44900.54178240741</v>
      </c>
      <c r="AA710" s="10" t="str">
        <f t="shared" si="105"/>
        <v>05 Dec 22 - 11 Dec 22</v>
      </c>
      <c r="AB710" s="9" t="str">
        <f t="shared" si="106"/>
        <v xml:space="preserve">01 Jan 70 00:00:00 </v>
      </c>
      <c r="AC710" s="11" t="str">
        <f t="shared" si="107"/>
        <v/>
      </c>
      <c r="AD710" s="9">
        <f t="shared" si="108"/>
        <v>1</v>
      </c>
      <c r="AE710" s="9" t="str">
        <f t="shared" si="100"/>
        <v/>
      </c>
    </row>
    <row r="711" spans="1:31" ht="15" customHeight="1" x14ac:dyDescent="0.25">
      <c r="A711">
        <v>8025</v>
      </c>
      <c r="B711" t="s">
        <v>27</v>
      </c>
      <c r="C711" t="s">
        <v>39</v>
      </c>
      <c r="D711" s="14" t="s">
        <v>422</v>
      </c>
      <c r="E711" s="14" t="s">
        <v>1141</v>
      </c>
      <c r="F711" t="s">
        <v>30</v>
      </c>
      <c r="G711" t="s">
        <v>43</v>
      </c>
      <c r="H711" t="s">
        <v>742</v>
      </c>
      <c r="I711" t="s">
        <v>61</v>
      </c>
      <c r="J711" t="s">
        <v>61</v>
      </c>
      <c r="K711" t="s">
        <v>34</v>
      </c>
      <c r="L711" t="s">
        <v>35</v>
      </c>
      <c r="M711" t="s">
        <v>36</v>
      </c>
      <c r="N711" t="s">
        <v>45</v>
      </c>
      <c r="P711">
        <v>98</v>
      </c>
      <c r="Q711" t="s">
        <v>34</v>
      </c>
      <c r="R711" t="s">
        <v>26</v>
      </c>
      <c r="W711" s="9" t="str">
        <f t="shared" si="101"/>
        <v>Laptop/Desktop</v>
      </c>
      <c r="X711" s="9" t="str">
        <f t="shared" si="102"/>
        <v xml:space="preserve">10 Dec 22 18:30:03 </v>
      </c>
      <c r="Y711" s="9" t="str">
        <f t="shared" si="103"/>
        <v xml:space="preserve">18:30:03 </v>
      </c>
      <c r="Z711" s="10">
        <f t="shared" si="104"/>
        <v>44900.770868055559</v>
      </c>
      <c r="AA711" s="10" t="str">
        <f t="shared" si="105"/>
        <v>05 Dec 22 - 11 Dec 22</v>
      </c>
      <c r="AB711" s="9" t="str">
        <f t="shared" si="106"/>
        <v xml:space="preserve">01 Jan 70 00:00:00 </v>
      </c>
      <c r="AC711" s="11" t="str">
        <f t="shared" si="107"/>
        <v/>
      </c>
      <c r="AD711" s="9">
        <f t="shared" si="108"/>
        <v>1</v>
      </c>
      <c r="AE711" s="9" t="str">
        <f t="shared" si="100"/>
        <v/>
      </c>
    </row>
    <row r="712" spans="1:31" ht="15" customHeight="1" x14ac:dyDescent="0.25">
      <c r="A712">
        <v>8026</v>
      </c>
      <c r="B712" t="s">
        <v>27</v>
      </c>
      <c r="C712" t="s">
        <v>68</v>
      </c>
      <c r="D712" s="14" t="s">
        <v>28</v>
      </c>
      <c r="E712" s="14" t="s">
        <v>1140</v>
      </c>
      <c r="F712" t="s">
        <v>30</v>
      </c>
      <c r="G712" t="s">
        <v>43</v>
      </c>
      <c r="H712" t="s">
        <v>742</v>
      </c>
      <c r="I712" t="s">
        <v>33</v>
      </c>
      <c r="K712" t="s">
        <v>34</v>
      </c>
      <c r="L712" t="s">
        <v>35</v>
      </c>
      <c r="M712" t="s">
        <v>36</v>
      </c>
      <c r="N712" t="s">
        <v>45</v>
      </c>
      <c r="P712">
        <v>114</v>
      </c>
      <c r="Q712" t="s">
        <v>34</v>
      </c>
      <c r="R712" t="s">
        <v>26</v>
      </c>
      <c r="W712" s="9" t="str">
        <f t="shared" si="101"/>
        <v>Laptop/Desktop</v>
      </c>
      <c r="X712" s="9" t="str">
        <f t="shared" si="102"/>
        <v xml:space="preserve">10 Dec 22 19:10:02 </v>
      </c>
      <c r="Y712" s="9" t="str">
        <f t="shared" si="103"/>
        <v xml:space="preserve">19:10:02 </v>
      </c>
      <c r="Z712" s="10">
        <f t="shared" si="104"/>
        <v>44900.798634259256</v>
      </c>
      <c r="AA712" s="10" t="str">
        <f t="shared" si="105"/>
        <v>05 Dec 22 - 11 Dec 22</v>
      </c>
      <c r="AB712" s="9" t="str">
        <f t="shared" si="106"/>
        <v xml:space="preserve">01 Jan 70 00:00:00 </v>
      </c>
      <c r="AC712" s="11" t="str">
        <f t="shared" si="107"/>
        <v/>
      </c>
      <c r="AD712" s="9" t="str">
        <f t="shared" si="108"/>
        <v/>
      </c>
      <c r="AE712" s="9" t="str">
        <f t="shared" si="100"/>
        <v/>
      </c>
    </row>
    <row r="713" spans="1:31" ht="15" customHeight="1" x14ac:dyDescent="0.25">
      <c r="A713">
        <v>8027</v>
      </c>
      <c r="B713" t="s">
        <v>57</v>
      </c>
      <c r="C713" t="s">
        <v>39</v>
      </c>
      <c r="D713" s="14" t="s">
        <v>928</v>
      </c>
      <c r="E713" s="14" t="s">
        <v>1139</v>
      </c>
      <c r="F713" t="s">
        <v>930</v>
      </c>
      <c r="G713" t="s">
        <v>43</v>
      </c>
      <c r="H713" t="s">
        <v>742</v>
      </c>
      <c r="I713" t="s">
        <v>61</v>
      </c>
      <c r="J713" t="s">
        <v>61</v>
      </c>
      <c r="K713" s="1" t="s">
        <v>34</v>
      </c>
      <c r="L713" t="s">
        <v>35</v>
      </c>
      <c r="M713" t="s">
        <v>36</v>
      </c>
      <c r="N713" t="s">
        <v>37</v>
      </c>
      <c r="P713">
        <v>80</v>
      </c>
      <c r="Q713" t="s">
        <v>34</v>
      </c>
      <c r="R713" t="s">
        <v>905</v>
      </c>
      <c r="W713" s="9" t="str">
        <f t="shared" si="101"/>
        <v>Server</v>
      </c>
      <c r="X713" s="9" t="str">
        <f t="shared" si="102"/>
        <v xml:space="preserve">11 Dec 22 17:00:02 </v>
      </c>
      <c r="Y713" s="9" t="str">
        <f t="shared" si="103"/>
        <v xml:space="preserve">17:00:02 </v>
      </c>
      <c r="Z713" s="10">
        <f t="shared" si="104"/>
        <v>44900.708356481482</v>
      </c>
      <c r="AA713" s="10" t="str">
        <f t="shared" si="105"/>
        <v>05 Dec 22 - 11 Dec 22</v>
      </c>
      <c r="AB713" s="9" t="str">
        <f t="shared" si="106"/>
        <v xml:space="preserve">01 Jan 70 00:00:00 </v>
      </c>
      <c r="AC713" s="11" t="str">
        <f t="shared" si="107"/>
        <v/>
      </c>
      <c r="AD713" s="9">
        <f t="shared" si="108"/>
        <v>1</v>
      </c>
      <c r="AE713" s="9" t="str">
        <f t="shared" si="100"/>
        <v/>
      </c>
    </row>
    <row r="714" spans="1:31" ht="15" customHeight="1" x14ac:dyDescent="0.25">
      <c r="A714">
        <v>8028</v>
      </c>
      <c r="B714" t="s">
        <v>38</v>
      </c>
      <c r="C714" t="s">
        <v>39</v>
      </c>
      <c r="D714" s="14" t="s">
        <v>197</v>
      </c>
      <c r="E714" s="14" t="s">
        <v>1316</v>
      </c>
      <c r="F714" t="s">
        <v>199</v>
      </c>
      <c r="G714" t="s">
        <v>43</v>
      </c>
      <c r="H714" t="s">
        <v>742</v>
      </c>
      <c r="I714" t="s">
        <v>61</v>
      </c>
      <c r="J714" t="s">
        <v>55</v>
      </c>
      <c r="K714" t="s">
        <v>34</v>
      </c>
      <c r="L714" t="s">
        <v>35</v>
      </c>
      <c r="M714" t="s">
        <v>36</v>
      </c>
      <c r="N714" t="s">
        <v>37</v>
      </c>
      <c r="P714">
        <v>69</v>
      </c>
      <c r="Q714" t="s">
        <v>34</v>
      </c>
      <c r="R714" t="s">
        <v>26</v>
      </c>
      <c r="W714" s="9" t="str">
        <f t="shared" si="101"/>
        <v>Server</v>
      </c>
      <c r="X714" s="9" t="str">
        <f t="shared" si="102"/>
        <v xml:space="preserve">11 Dec 22 23:30:02 </v>
      </c>
      <c r="Y714" s="9" t="str">
        <f t="shared" si="103"/>
        <v xml:space="preserve">23:30:02 </v>
      </c>
      <c r="Z714" s="10">
        <f t="shared" si="104"/>
        <v>44900.979189814818</v>
      </c>
      <c r="AA714" s="10" t="str">
        <f t="shared" si="105"/>
        <v>05 Dec 22 - 11 Dec 22</v>
      </c>
      <c r="AB714" s="9" t="str">
        <f t="shared" si="106"/>
        <v xml:space="preserve">01 Jan 70 00:00:00 </v>
      </c>
      <c r="AC714" s="11" t="str">
        <f t="shared" si="107"/>
        <v/>
      </c>
      <c r="AD714" s="9" t="str">
        <f t="shared" si="108"/>
        <v/>
      </c>
      <c r="AE714" s="9">
        <f t="shared" si="100"/>
        <v>1</v>
      </c>
    </row>
    <row r="715" spans="1:31" ht="15" customHeight="1" x14ac:dyDescent="0.25">
      <c r="A715">
        <v>8029</v>
      </c>
      <c r="B715" t="s">
        <v>38</v>
      </c>
      <c r="C715" t="s">
        <v>39</v>
      </c>
      <c r="D715" s="14" t="s">
        <v>1191</v>
      </c>
      <c r="E715" s="14" t="s">
        <v>1315</v>
      </c>
      <c r="F715" t="s">
        <v>199</v>
      </c>
      <c r="G715" t="s">
        <v>43</v>
      </c>
      <c r="H715" t="s">
        <v>1098</v>
      </c>
      <c r="I715" t="s">
        <v>33</v>
      </c>
      <c r="J715" t="s">
        <v>55</v>
      </c>
      <c r="K715" t="s">
        <v>34</v>
      </c>
      <c r="L715" t="s">
        <v>35</v>
      </c>
      <c r="M715" t="s">
        <v>36</v>
      </c>
      <c r="N715" t="s">
        <v>37</v>
      </c>
      <c r="P715">
        <v>44</v>
      </c>
      <c r="Q715" t="s">
        <v>34</v>
      </c>
      <c r="R715" t="s">
        <v>26</v>
      </c>
      <c r="W715" s="9" t="str">
        <f t="shared" si="101"/>
        <v>Server</v>
      </c>
      <c r="X715" s="9" t="str">
        <f t="shared" si="102"/>
        <v xml:space="preserve">12 Dec 22 04:20:05 </v>
      </c>
      <c r="Y715" s="9" t="str">
        <f t="shared" si="103"/>
        <v xml:space="preserve">04:20:05 </v>
      </c>
      <c r="Z715" s="10">
        <f t="shared" si="104"/>
        <v>44907.180613425924</v>
      </c>
      <c r="AA715" s="10" t="str">
        <f t="shared" si="105"/>
        <v>12 Dec 22 - 18 Dec 22</v>
      </c>
      <c r="AB715" s="9" t="str">
        <f t="shared" si="106"/>
        <v xml:space="preserve">01 Jan 70 00:00:00 </v>
      </c>
      <c r="AC715" s="11" t="str">
        <f t="shared" si="107"/>
        <v/>
      </c>
      <c r="AD715" s="9" t="str">
        <f t="shared" si="108"/>
        <v/>
      </c>
      <c r="AE715" s="9">
        <f t="shared" si="100"/>
        <v>1</v>
      </c>
    </row>
    <row r="716" spans="1:31" ht="15" customHeight="1" x14ac:dyDescent="0.25">
      <c r="A716">
        <v>8030</v>
      </c>
      <c r="B716" t="s">
        <v>27</v>
      </c>
      <c r="C716" t="s">
        <v>39</v>
      </c>
      <c r="D716" t="s">
        <v>1313</v>
      </c>
      <c r="E716" s="14" t="s">
        <v>1314</v>
      </c>
      <c r="G716" t="s">
        <v>662</v>
      </c>
      <c r="H716" t="s">
        <v>1098</v>
      </c>
      <c r="I716" t="s">
        <v>61</v>
      </c>
      <c r="J716" t="s">
        <v>61</v>
      </c>
      <c r="K716" t="s">
        <v>654</v>
      </c>
      <c r="L716" t="s">
        <v>35</v>
      </c>
      <c r="M716" t="s">
        <v>36</v>
      </c>
      <c r="N716" t="s">
        <v>1013</v>
      </c>
      <c r="O716" t="s">
        <v>112</v>
      </c>
      <c r="P716">
        <v>81</v>
      </c>
      <c r="Q716" t="s">
        <v>34</v>
      </c>
      <c r="R716" t="s">
        <v>47</v>
      </c>
      <c r="W716" s="9" t="str">
        <f t="shared" si="101"/>
        <v>User</v>
      </c>
      <c r="X716" s="9" t="str">
        <f t="shared" si="102"/>
        <v xml:space="preserve">12 Dec 22 08:30:05 </v>
      </c>
      <c r="Y716" s="9" t="str">
        <f t="shared" si="103"/>
        <v xml:space="preserve">08:30:05 </v>
      </c>
      <c r="Z716" s="10">
        <f t="shared" si="104"/>
        <v>44907.354224537034</v>
      </c>
      <c r="AA716" s="10" t="str">
        <f t="shared" si="105"/>
        <v>12 Dec 22 - 18 Dec 22</v>
      </c>
      <c r="AB716" s="9" t="str">
        <f t="shared" si="106"/>
        <v xml:space="preserve">01 Jan 70 00:00:00 </v>
      </c>
      <c r="AC716" s="11" t="str">
        <f t="shared" si="107"/>
        <v/>
      </c>
      <c r="AD716" s="9">
        <f t="shared" si="108"/>
        <v>1</v>
      </c>
      <c r="AE716" s="9" t="str">
        <f t="shared" si="100"/>
        <v/>
      </c>
    </row>
    <row r="717" spans="1:31" ht="15" customHeight="1" x14ac:dyDescent="0.25">
      <c r="A717">
        <v>8031</v>
      </c>
      <c r="B717" t="s">
        <v>57</v>
      </c>
      <c r="C717" t="s">
        <v>39</v>
      </c>
      <c r="D717" s="14" t="s">
        <v>58</v>
      </c>
      <c r="E717" s="14" t="s">
        <v>1312</v>
      </c>
      <c r="F717" t="s">
        <v>60</v>
      </c>
      <c r="G717" t="s">
        <v>662</v>
      </c>
      <c r="H717" t="s">
        <v>1098</v>
      </c>
      <c r="I717" t="s">
        <v>33</v>
      </c>
      <c r="J717" t="s">
        <v>33</v>
      </c>
      <c r="K717" t="s">
        <v>34</v>
      </c>
      <c r="L717" t="s">
        <v>35</v>
      </c>
      <c r="M717" t="s">
        <v>36</v>
      </c>
      <c r="N717" t="s">
        <v>45</v>
      </c>
      <c r="P717">
        <v>181</v>
      </c>
      <c r="Q717" t="s">
        <v>34</v>
      </c>
      <c r="R717" t="s">
        <v>239</v>
      </c>
      <c r="W717" s="9" t="str">
        <f t="shared" si="101"/>
        <v>Laptop/Desktop</v>
      </c>
      <c r="X717" s="9" t="str">
        <f t="shared" si="102"/>
        <v xml:space="preserve">12 Dec 22 09:50:02 </v>
      </c>
      <c r="Y717" s="9" t="str">
        <f t="shared" si="103"/>
        <v xml:space="preserve">09:50:02 </v>
      </c>
      <c r="Z717" s="10">
        <f t="shared" si="104"/>
        <v>44907.409745370373</v>
      </c>
      <c r="AA717" s="10" t="str">
        <f t="shared" si="105"/>
        <v>12 Dec 22 - 18 Dec 22</v>
      </c>
      <c r="AB717" s="9" t="str">
        <f t="shared" si="106"/>
        <v xml:space="preserve">01 Jan 70 00:00:00 </v>
      </c>
      <c r="AC717" s="11" t="str">
        <f t="shared" si="107"/>
        <v/>
      </c>
      <c r="AD717" s="9">
        <f t="shared" si="108"/>
        <v>1</v>
      </c>
      <c r="AE717" s="9" t="str">
        <f t="shared" si="100"/>
        <v/>
      </c>
    </row>
    <row r="718" spans="1:31" ht="15" customHeight="1" x14ac:dyDescent="0.25">
      <c r="A718">
        <v>8032</v>
      </c>
      <c r="B718" t="s">
        <v>57</v>
      </c>
      <c r="C718" t="s">
        <v>39</v>
      </c>
      <c r="D718" s="14" t="s">
        <v>928</v>
      </c>
      <c r="E718" s="14" t="s">
        <v>1311</v>
      </c>
      <c r="F718" t="s">
        <v>930</v>
      </c>
      <c r="G718" t="s">
        <v>662</v>
      </c>
      <c r="H718" t="s">
        <v>108</v>
      </c>
      <c r="I718" t="s">
        <v>61</v>
      </c>
      <c r="J718" t="s">
        <v>61</v>
      </c>
      <c r="K718" t="s">
        <v>34</v>
      </c>
      <c r="L718" t="s">
        <v>35</v>
      </c>
      <c r="M718" t="s">
        <v>36</v>
      </c>
      <c r="N718" t="s">
        <v>45</v>
      </c>
      <c r="P718">
        <v>64</v>
      </c>
      <c r="Q718" t="s">
        <v>34</v>
      </c>
      <c r="R718" t="s">
        <v>26</v>
      </c>
      <c r="W718" s="9" t="str">
        <f t="shared" si="101"/>
        <v>Laptop/Desktop</v>
      </c>
      <c r="X718" s="9" t="str">
        <f t="shared" si="102"/>
        <v xml:space="preserve">12 Dec 22 11:10:02 </v>
      </c>
      <c r="Y718" s="9" t="str">
        <f t="shared" si="103"/>
        <v xml:space="preserve">11:10:02 </v>
      </c>
      <c r="Z718" s="10">
        <f t="shared" si="104"/>
        <v>44907.465300925927</v>
      </c>
      <c r="AA718" s="10" t="str">
        <f t="shared" si="105"/>
        <v>12 Dec 22 - 18 Dec 22</v>
      </c>
      <c r="AB718" s="9" t="str">
        <f t="shared" si="106"/>
        <v xml:space="preserve">01 Jan 70 00:00:00 </v>
      </c>
      <c r="AC718" s="11" t="str">
        <f t="shared" si="107"/>
        <v/>
      </c>
      <c r="AD718" s="9">
        <f t="shared" si="108"/>
        <v>1</v>
      </c>
      <c r="AE718" s="9" t="str">
        <f t="shared" si="100"/>
        <v/>
      </c>
    </row>
    <row r="719" spans="1:31" ht="15" customHeight="1" x14ac:dyDescent="0.25">
      <c r="A719">
        <v>8033</v>
      </c>
      <c r="B719" t="s">
        <v>38</v>
      </c>
      <c r="C719" t="s">
        <v>39</v>
      </c>
      <c r="D719" s="14" t="s">
        <v>1167</v>
      </c>
      <c r="E719" s="14" t="s">
        <v>1310</v>
      </c>
      <c r="F719" t="s">
        <v>1054</v>
      </c>
      <c r="G719" t="s">
        <v>43</v>
      </c>
      <c r="H719" t="s">
        <v>67</v>
      </c>
      <c r="I719" t="s">
        <v>33</v>
      </c>
      <c r="J719" t="s">
        <v>55</v>
      </c>
      <c r="K719" t="s">
        <v>34</v>
      </c>
      <c r="L719" t="s">
        <v>35</v>
      </c>
      <c r="M719" t="s">
        <v>36</v>
      </c>
      <c r="N719" t="s">
        <v>45</v>
      </c>
      <c r="P719">
        <v>110</v>
      </c>
      <c r="Q719" t="s">
        <v>34</v>
      </c>
      <c r="R719" t="s">
        <v>26</v>
      </c>
      <c r="W719" s="9" t="str">
        <f t="shared" si="101"/>
        <v>Laptop/Desktop</v>
      </c>
      <c r="X719" s="9" t="str">
        <f t="shared" si="102"/>
        <v xml:space="preserve">12 Dec 22 13:40:02 </v>
      </c>
      <c r="Y719" s="9" t="str">
        <f t="shared" si="103"/>
        <v xml:space="preserve">13:40:02 </v>
      </c>
      <c r="Z719" s="10">
        <f t="shared" si="104"/>
        <v>44907.569467592592</v>
      </c>
      <c r="AA719" s="10" t="str">
        <f t="shared" si="105"/>
        <v>12 Dec 22 - 18 Dec 22</v>
      </c>
      <c r="AB719" s="9" t="str">
        <f t="shared" si="106"/>
        <v xml:space="preserve">01 Jan 70 00:00:00 </v>
      </c>
      <c r="AC719" s="11" t="str">
        <f t="shared" si="107"/>
        <v/>
      </c>
      <c r="AD719" s="9" t="str">
        <f t="shared" si="108"/>
        <v/>
      </c>
      <c r="AE719" s="9">
        <f t="shared" si="100"/>
        <v>1</v>
      </c>
    </row>
    <row r="720" spans="1:31" ht="15" customHeight="1" x14ac:dyDescent="0.25">
      <c r="A720">
        <v>8034</v>
      </c>
      <c r="B720" t="s">
        <v>38</v>
      </c>
      <c r="C720" t="s">
        <v>39</v>
      </c>
      <c r="D720" t="s">
        <v>267</v>
      </c>
      <c r="E720" s="14" t="s">
        <v>1309</v>
      </c>
      <c r="G720" t="s">
        <v>662</v>
      </c>
      <c r="H720" t="s">
        <v>108</v>
      </c>
      <c r="I720" t="s">
        <v>61</v>
      </c>
      <c r="J720" t="s">
        <v>61</v>
      </c>
      <c r="K720" t="s">
        <v>654</v>
      </c>
      <c r="L720" t="s">
        <v>35</v>
      </c>
      <c r="M720" t="s">
        <v>36</v>
      </c>
      <c r="N720" t="s">
        <v>1013</v>
      </c>
      <c r="O720" t="s">
        <v>74</v>
      </c>
      <c r="P720">
        <v>82</v>
      </c>
      <c r="Q720" t="s">
        <v>34</v>
      </c>
      <c r="R720" t="s">
        <v>47</v>
      </c>
      <c r="W720" s="9" t="str">
        <f t="shared" si="101"/>
        <v>User</v>
      </c>
      <c r="X720" s="9" t="str">
        <f t="shared" si="102"/>
        <v xml:space="preserve">12 Dec 22 14:30:06 </v>
      </c>
      <c r="Y720" s="9" t="str">
        <f t="shared" si="103"/>
        <v xml:space="preserve">14:30:06 </v>
      </c>
      <c r="Z720" s="10">
        <f t="shared" si="104"/>
        <v>44907.60423611111</v>
      </c>
      <c r="AA720" s="10" t="str">
        <f t="shared" si="105"/>
        <v>12 Dec 22 - 18 Dec 22</v>
      </c>
      <c r="AB720" s="9" t="str">
        <f t="shared" si="106"/>
        <v xml:space="preserve">01 Jan 70 00:00:00 </v>
      </c>
      <c r="AC720" s="11" t="str">
        <f t="shared" si="107"/>
        <v/>
      </c>
      <c r="AD720" s="9">
        <f t="shared" si="108"/>
        <v>1</v>
      </c>
      <c r="AE720" s="9" t="str">
        <f t="shared" si="100"/>
        <v/>
      </c>
    </row>
    <row r="721" spans="1:31" ht="15" customHeight="1" x14ac:dyDescent="0.25">
      <c r="A721">
        <v>8035</v>
      </c>
      <c r="B721" t="s">
        <v>38</v>
      </c>
      <c r="C721" t="s">
        <v>39</v>
      </c>
      <c r="D721" t="s">
        <v>267</v>
      </c>
      <c r="E721" s="14" t="s">
        <v>1309</v>
      </c>
      <c r="G721" t="s">
        <v>662</v>
      </c>
      <c r="H721" t="s">
        <v>108</v>
      </c>
      <c r="I721" t="s">
        <v>61</v>
      </c>
      <c r="J721" t="s">
        <v>61</v>
      </c>
      <c r="K721" t="s">
        <v>654</v>
      </c>
      <c r="L721" t="s">
        <v>35</v>
      </c>
      <c r="M721" t="s">
        <v>36</v>
      </c>
      <c r="N721" t="s">
        <v>1013</v>
      </c>
      <c r="O721" t="s">
        <v>74</v>
      </c>
      <c r="P721">
        <v>82</v>
      </c>
      <c r="Q721" t="s">
        <v>34</v>
      </c>
      <c r="R721" t="s">
        <v>47</v>
      </c>
      <c r="W721" s="9" t="str">
        <f t="shared" si="101"/>
        <v>User</v>
      </c>
      <c r="X721" s="9" t="str">
        <f t="shared" si="102"/>
        <v xml:space="preserve">12 Dec 22 14:30:06 </v>
      </c>
      <c r="Y721" s="9" t="str">
        <f t="shared" si="103"/>
        <v xml:space="preserve">14:30:06 </v>
      </c>
      <c r="Z721" s="10">
        <f t="shared" si="104"/>
        <v>44907.60423611111</v>
      </c>
      <c r="AA721" s="10" t="str">
        <f t="shared" si="105"/>
        <v>12 Dec 22 - 18 Dec 22</v>
      </c>
      <c r="AB721" s="9" t="str">
        <f t="shared" si="106"/>
        <v xml:space="preserve">01 Jan 70 00:00:00 </v>
      </c>
      <c r="AC721" s="11" t="str">
        <f t="shared" si="107"/>
        <v/>
      </c>
      <c r="AD721" s="9">
        <f t="shared" si="108"/>
        <v>1</v>
      </c>
      <c r="AE721" s="9" t="str">
        <f t="shared" si="100"/>
        <v/>
      </c>
    </row>
    <row r="722" spans="1:31" ht="15" customHeight="1" x14ac:dyDescent="0.25">
      <c r="A722">
        <v>8036</v>
      </c>
      <c r="B722" t="s">
        <v>38</v>
      </c>
      <c r="C722" t="s">
        <v>39</v>
      </c>
      <c r="D722" t="s">
        <v>1308</v>
      </c>
      <c r="E722" s="14" t="s">
        <v>1309</v>
      </c>
      <c r="G722" t="s">
        <v>662</v>
      </c>
      <c r="H722" t="s">
        <v>67</v>
      </c>
      <c r="I722" t="s">
        <v>33</v>
      </c>
      <c r="J722" t="s">
        <v>33</v>
      </c>
      <c r="K722" t="s">
        <v>654</v>
      </c>
      <c r="L722" t="s">
        <v>35</v>
      </c>
      <c r="M722" t="s">
        <v>36</v>
      </c>
      <c r="N722" t="s">
        <v>1013</v>
      </c>
      <c r="O722" t="s">
        <v>50</v>
      </c>
      <c r="P722">
        <v>100</v>
      </c>
      <c r="Q722" t="s">
        <v>34</v>
      </c>
      <c r="R722" t="s">
        <v>47</v>
      </c>
      <c r="W722" s="9" t="str">
        <f t="shared" si="101"/>
        <v>User</v>
      </c>
      <c r="X722" s="9" t="str">
        <f t="shared" si="102"/>
        <v xml:space="preserve">12 Dec 22 14:30:06 </v>
      </c>
      <c r="Y722" s="9" t="str">
        <f t="shared" si="103"/>
        <v xml:space="preserve">14:30:06 </v>
      </c>
      <c r="Z722" s="10">
        <f t="shared" si="104"/>
        <v>44907.60423611111</v>
      </c>
      <c r="AA722" s="10" t="str">
        <f t="shared" si="105"/>
        <v>12 Dec 22 - 18 Dec 22</v>
      </c>
      <c r="AB722" s="9" t="str">
        <f t="shared" si="106"/>
        <v xml:space="preserve">01 Jan 70 00:00:00 </v>
      </c>
      <c r="AC722" s="11" t="str">
        <f t="shared" si="107"/>
        <v/>
      </c>
      <c r="AD722" s="9">
        <f t="shared" si="108"/>
        <v>1</v>
      </c>
      <c r="AE722" s="9" t="str">
        <f t="shared" si="100"/>
        <v/>
      </c>
    </row>
    <row r="723" spans="1:31" ht="15" customHeight="1" x14ac:dyDescent="0.25">
      <c r="A723">
        <v>8037</v>
      </c>
      <c r="B723" t="s">
        <v>38</v>
      </c>
      <c r="C723" t="s">
        <v>39</v>
      </c>
      <c r="D723" t="s">
        <v>1300</v>
      </c>
      <c r="E723" s="14" t="s">
        <v>1307</v>
      </c>
      <c r="G723" t="s">
        <v>662</v>
      </c>
      <c r="H723" t="s">
        <v>67</v>
      </c>
      <c r="I723" t="s">
        <v>33</v>
      </c>
      <c r="J723" t="s">
        <v>33</v>
      </c>
      <c r="K723" t="s">
        <v>654</v>
      </c>
      <c r="L723" t="s">
        <v>35</v>
      </c>
      <c r="M723" t="s">
        <v>36</v>
      </c>
      <c r="N723" t="s">
        <v>1013</v>
      </c>
      <c r="O723" t="s">
        <v>50</v>
      </c>
      <c r="P723">
        <v>71</v>
      </c>
      <c r="Q723" t="s">
        <v>34</v>
      </c>
      <c r="R723" t="s">
        <v>47</v>
      </c>
      <c r="W723" s="9" t="str">
        <f t="shared" si="101"/>
        <v>User</v>
      </c>
      <c r="X723" s="9" t="str">
        <f t="shared" si="102"/>
        <v xml:space="preserve">12 Dec 22 16:00:06 </v>
      </c>
      <c r="Y723" s="9" t="str">
        <f t="shared" si="103"/>
        <v xml:space="preserve">16:00:06 </v>
      </c>
      <c r="Z723" s="10">
        <f t="shared" si="104"/>
        <v>44907.66673611111</v>
      </c>
      <c r="AA723" s="10" t="str">
        <f t="shared" si="105"/>
        <v>12 Dec 22 - 18 Dec 22</v>
      </c>
      <c r="AB723" s="9" t="str">
        <f t="shared" si="106"/>
        <v xml:space="preserve">01 Jan 70 00:00:00 </v>
      </c>
      <c r="AC723" s="11" t="str">
        <f t="shared" si="107"/>
        <v/>
      </c>
      <c r="AD723" s="9">
        <f t="shared" si="108"/>
        <v>1</v>
      </c>
      <c r="AE723" s="9" t="str">
        <f t="shared" si="100"/>
        <v/>
      </c>
    </row>
    <row r="724" spans="1:31" ht="15" customHeight="1" x14ac:dyDescent="0.25">
      <c r="A724">
        <v>8038</v>
      </c>
      <c r="B724" t="s">
        <v>38</v>
      </c>
      <c r="C724" t="s">
        <v>39</v>
      </c>
      <c r="D724" s="14" t="s">
        <v>1167</v>
      </c>
      <c r="E724" s="14" t="s">
        <v>1306</v>
      </c>
      <c r="F724" t="s">
        <v>1054</v>
      </c>
      <c r="G724" t="s">
        <v>43</v>
      </c>
      <c r="H724" t="s">
        <v>108</v>
      </c>
      <c r="I724" t="s">
        <v>33</v>
      </c>
      <c r="J724" t="s">
        <v>55</v>
      </c>
      <c r="K724" t="s">
        <v>34</v>
      </c>
      <c r="L724" t="s">
        <v>35</v>
      </c>
      <c r="M724" t="s">
        <v>36</v>
      </c>
      <c r="N724" t="s">
        <v>45</v>
      </c>
      <c r="P724">
        <v>48</v>
      </c>
      <c r="Q724" t="s">
        <v>34</v>
      </c>
      <c r="R724" t="s">
        <v>26</v>
      </c>
      <c r="W724" s="9" t="str">
        <f t="shared" si="101"/>
        <v>Laptop/Desktop</v>
      </c>
      <c r="X724" s="9" t="str">
        <f t="shared" si="102"/>
        <v xml:space="preserve">12 Dec 22 16:10:02 </v>
      </c>
      <c r="Y724" s="9" t="str">
        <f t="shared" si="103"/>
        <v xml:space="preserve">16:10:02 </v>
      </c>
      <c r="Z724" s="10">
        <f t="shared" si="104"/>
        <v>44907.673634259256</v>
      </c>
      <c r="AA724" s="10" t="str">
        <f t="shared" si="105"/>
        <v>12 Dec 22 - 18 Dec 22</v>
      </c>
      <c r="AB724" s="9" t="str">
        <f t="shared" si="106"/>
        <v xml:space="preserve">01 Jan 70 00:00:00 </v>
      </c>
      <c r="AC724" s="11" t="str">
        <f t="shared" si="107"/>
        <v/>
      </c>
      <c r="AD724" s="9" t="str">
        <f t="shared" si="108"/>
        <v/>
      </c>
      <c r="AE724" s="9">
        <f t="shared" si="100"/>
        <v>1</v>
      </c>
    </row>
    <row r="725" spans="1:31" ht="15" customHeight="1" x14ac:dyDescent="0.25">
      <c r="A725">
        <v>8039</v>
      </c>
      <c r="B725" t="s">
        <v>38</v>
      </c>
      <c r="C725" t="s">
        <v>39</v>
      </c>
      <c r="D725" t="s">
        <v>1304</v>
      </c>
      <c r="E725" s="14" t="s">
        <v>1305</v>
      </c>
      <c r="G725" t="s">
        <v>662</v>
      </c>
      <c r="H725" t="s">
        <v>1016</v>
      </c>
      <c r="I725" t="s">
        <v>55</v>
      </c>
      <c r="J725" t="s">
        <v>55</v>
      </c>
      <c r="K725" t="s">
        <v>654</v>
      </c>
      <c r="L725" t="s">
        <v>35</v>
      </c>
      <c r="M725" t="s">
        <v>36</v>
      </c>
      <c r="N725" t="s">
        <v>1013</v>
      </c>
      <c r="O725" t="s">
        <v>94</v>
      </c>
      <c r="P725">
        <v>69</v>
      </c>
      <c r="Q725" t="s">
        <v>34</v>
      </c>
      <c r="R725" t="s">
        <v>47</v>
      </c>
      <c r="W725" s="9" t="str">
        <f t="shared" si="101"/>
        <v>User</v>
      </c>
      <c r="X725" s="9" t="str">
        <f t="shared" si="102"/>
        <v xml:space="preserve">13 Dec 22 05:30:05 </v>
      </c>
      <c r="Y725" s="9" t="str">
        <f t="shared" si="103"/>
        <v xml:space="preserve">05:30:05 </v>
      </c>
      <c r="Z725" s="10">
        <f t="shared" si="104"/>
        <v>44907.229224537034</v>
      </c>
      <c r="AA725" s="10" t="str">
        <f t="shared" si="105"/>
        <v>12 Dec 22 - 18 Dec 22</v>
      </c>
      <c r="AB725" s="9" t="str">
        <f t="shared" si="106"/>
        <v xml:space="preserve">01 Jan 70 00:00:00 </v>
      </c>
      <c r="AC725" s="11" t="str">
        <f t="shared" si="107"/>
        <v/>
      </c>
      <c r="AD725" s="9">
        <f t="shared" si="108"/>
        <v>1</v>
      </c>
      <c r="AE725" s="9" t="str">
        <f t="shared" si="100"/>
        <v/>
      </c>
    </row>
    <row r="726" spans="1:31" ht="15" customHeight="1" x14ac:dyDescent="0.25">
      <c r="A726">
        <v>8040</v>
      </c>
      <c r="B726" t="s">
        <v>38</v>
      </c>
      <c r="C726" t="s">
        <v>39</v>
      </c>
      <c r="D726" t="s">
        <v>1302</v>
      </c>
      <c r="E726" s="14" t="s">
        <v>1303</v>
      </c>
      <c r="G726" t="s">
        <v>662</v>
      </c>
      <c r="H726" t="s">
        <v>1098</v>
      </c>
      <c r="I726" t="s">
        <v>33</v>
      </c>
      <c r="J726" t="s">
        <v>33</v>
      </c>
      <c r="K726" t="s">
        <v>654</v>
      </c>
      <c r="L726" t="s">
        <v>35</v>
      </c>
      <c r="M726" t="s">
        <v>36</v>
      </c>
      <c r="N726" t="s">
        <v>1013</v>
      </c>
      <c r="O726" t="s">
        <v>50</v>
      </c>
      <c r="P726">
        <v>49</v>
      </c>
      <c r="Q726" t="s">
        <v>34</v>
      </c>
      <c r="R726" t="s">
        <v>47</v>
      </c>
      <c r="W726" s="9" t="str">
        <f t="shared" si="101"/>
        <v>User</v>
      </c>
      <c r="X726" s="9" t="str">
        <f t="shared" si="102"/>
        <v xml:space="preserve">13 Dec 22 06:00:08 </v>
      </c>
      <c r="Y726" s="9" t="str">
        <f t="shared" si="103"/>
        <v xml:space="preserve">06:00:08 </v>
      </c>
      <c r="Z726" s="10">
        <f t="shared" si="104"/>
        <v>44907.250092592592</v>
      </c>
      <c r="AA726" s="10" t="str">
        <f t="shared" si="105"/>
        <v>12 Dec 22 - 18 Dec 22</v>
      </c>
      <c r="AB726" s="9" t="str">
        <f t="shared" si="106"/>
        <v xml:space="preserve">01 Jan 70 00:00:00 </v>
      </c>
      <c r="AC726" s="11" t="str">
        <f t="shared" si="107"/>
        <v/>
      </c>
      <c r="AD726" s="9">
        <f t="shared" si="108"/>
        <v>1</v>
      </c>
      <c r="AE726" s="9" t="str">
        <f t="shared" si="100"/>
        <v/>
      </c>
    </row>
    <row r="727" spans="1:31" ht="15" customHeight="1" x14ac:dyDescent="0.25">
      <c r="A727">
        <v>8041</v>
      </c>
      <c r="B727" t="s">
        <v>38</v>
      </c>
      <c r="C727" t="s">
        <v>39</v>
      </c>
      <c r="D727" t="s">
        <v>1300</v>
      </c>
      <c r="E727" s="14" t="s">
        <v>1301</v>
      </c>
      <c r="G727" t="s">
        <v>662</v>
      </c>
      <c r="H727" t="s">
        <v>1098</v>
      </c>
      <c r="I727" t="s">
        <v>33</v>
      </c>
      <c r="J727" t="s">
        <v>33</v>
      </c>
      <c r="K727" t="s">
        <v>654</v>
      </c>
      <c r="L727" t="s">
        <v>35</v>
      </c>
      <c r="M727" t="s">
        <v>36</v>
      </c>
      <c r="N727" t="s">
        <v>1013</v>
      </c>
      <c r="O727" t="s">
        <v>50</v>
      </c>
      <c r="P727">
        <v>136</v>
      </c>
      <c r="Q727" t="s">
        <v>34</v>
      </c>
      <c r="R727" t="s">
        <v>47</v>
      </c>
      <c r="W727" s="9" t="str">
        <f t="shared" si="101"/>
        <v>User</v>
      </c>
      <c r="X727" s="9" t="str">
        <f t="shared" si="102"/>
        <v xml:space="preserve">13 Dec 22 08:00:06 </v>
      </c>
      <c r="Y727" s="9" t="str">
        <f t="shared" si="103"/>
        <v xml:space="preserve">08:00:06 </v>
      </c>
      <c r="Z727" s="10">
        <f t="shared" si="104"/>
        <v>44907.333402777775</v>
      </c>
      <c r="AA727" s="10" t="str">
        <f t="shared" si="105"/>
        <v>12 Dec 22 - 18 Dec 22</v>
      </c>
      <c r="AB727" s="9" t="str">
        <f t="shared" si="106"/>
        <v xml:space="preserve">01 Jan 70 00:00:00 </v>
      </c>
      <c r="AC727" s="11" t="str">
        <f t="shared" si="107"/>
        <v/>
      </c>
      <c r="AD727" s="9">
        <f t="shared" si="108"/>
        <v>1</v>
      </c>
      <c r="AE727" s="9" t="str">
        <f t="shared" si="100"/>
        <v/>
      </c>
    </row>
    <row r="728" spans="1:31" ht="15" customHeight="1" x14ac:dyDescent="0.25">
      <c r="A728">
        <v>8042</v>
      </c>
      <c r="B728" t="s">
        <v>57</v>
      </c>
      <c r="C728" t="s">
        <v>39</v>
      </c>
      <c r="D728" s="14" t="s">
        <v>928</v>
      </c>
      <c r="E728" s="14" t="s">
        <v>1299</v>
      </c>
      <c r="F728" t="s">
        <v>930</v>
      </c>
      <c r="G728" t="s">
        <v>43</v>
      </c>
      <c r="H728" t="s">
        <v>67</v>
      </c>
      <c r="I728" t="s">
        <v>33</v>
      </c>
      <c r="J728" t="s">
        <v>61</v>
      </c>
      <c r="K728" t="s">
        <v>34</v>
      </c>
      <c r="L728" t="s">
        <v>35</v>
      </c>
      <c r="M728" t="s">
        <v>36</v>
      </c>
      <c r="N728" t="s">
        <v>45</v>
      </c>
      <c r="P728">
        <v>101</v>
      </c>
      <c r="Q728" t="s">
        <v>34</v>
      </c>
      <c r="R728" t="s">
        <v>51</v>
      </c>
      <c r="W728" s="9" t="str">
        <f t="shared" si="101"/>
        <v>Laptop/Desktop</v>
      </c>
      <c r="X728" s="9" t="str">
        <f t="shared" si="102"/>
        <v xml:space="preserve">13 Dec 22 12:40:02 </v>
      </c>
      <c r="Y728" s="9" t="str">
        <f t="shared" si="103"/>
        <v xml:space="preserve">12:40:02 </v>
      </c>
      <c r="Z728" s="10">
        <f t="shared" si="104"/>
        <v>44907.527800925927</v>
      </c>
      <c r="AA728" s="10" t="str">
        <f t="shared" si="105"/>
        <v>12 Dec 22 - 18 Dec 22</v>
      </c>
      <c r="AB728" s="9" t="str">
        <f t="shared" si="106"/>
        <v xml:space="preserve">01 Jan 70 00:00:00 </v>
      </c>
      <c r="AC728" s="11" t="str">
        <f t="shared" si="107"/>
        <v/>
      </c>
      <c r="AD728" s="9" t="str">
        <f t="shared" si="108"/>
        <v/>
      </c>
      <c r="AE728" s="9">
        <f t="shared" si="100"/>
        <v>1</v>
      </c>
    </row>
    <row r="729" spans="1:31" ht="15" customHeight="1" x14ac:dyDescent="0.25">
      <c r="A729">
        <v>8043</v>
      </c>
      <c r="B729" t="s">
        <v>425</v>
      </c>
      <c r="C729" t="s">
        <v>421</v>
      </c>
      <c r="D729" s="14" t="s">
        <v>1296</v>
      </c>
      <c r="E729" s="14" t="s">
        <v>1297</v>
      </c>
      <c r="F729" t="s">
        <v>1298</v>
      </c>
      <c r="G729" t="s">
        <v>43</v>
      </c>
      <c r="H729" t="s">
        <v>108</v>
      </c>
      <c r="I729" t="s">
        <v>61</v>
      </c>
      <c r="K729" s="1" t="s">
        <v>34</v>
      </c>
      <c r="L729" t="s">
        <v>35</v>
      </c>
      <c r="M729" t="s">
        <v>36</v>
      </c>
      <c r="N729" t="s">
        <v>37</v>
      </c>
      <c r="P729">
        <v>91</v>
      </c>
      <c r="Q729" t="s">
        <v>34</v>
      </c>
      <c r="R729" t="s">
        <v>56</v>
      </c>
      <c r="W729" s="9" t="str">
        <f t="shared" si="101"/>
        <v>Server</v>
      </c>
      <c r="X729" s="9" t="str">
        <f t="shared" si="102"/>
        <v xml:space="preserve">13 Dec 22 13:10:02 </v>
      </c>
      <c r="Y729" s="9" t="str">
        <f t="shared" si="103"/>
        <v xml:space="preserve">13:10:02 </v>
      </c>
      <c r="Z729" s="10">
        <f t="shared" si="104"/>
        <v>44907.548634259256</v>
      </c>
      <c r="AA729" s="10" t="str">
        <f t="shared" si="105"/>
        <v>12 Dec 22 - 18 Dec 22</v>
      </c>
      <c r="AB729" s="9" t="str">
        <f t="shared" si="106"/>
        <v xml:space="preserve">01 Jan 70 00:00:00 </v>
      </c>
      <c r="AC729" s="11" t="str">
        <f t="shared" si="107"/>
        <v/>
      </c>
      <c r="AD729" s="9" t="str">
        <f t="shared" si="108"/>
        <v/>
      </c>
      <c r="AE729" s="9" t="str">
        <f t="shared" si="100"/>
        <v/>
      </c>
    </row>
    <row r="730" spans="1:31" ht="15" customHeight="1" x14ac:dyDescent="0.25">
      <c r="A730">
        <v>8044</v>
      </c>
      <c r="B730" t="s">
        <v>38</v>
      </c>
      <c r="C730" t="s">
        <v>39</v>
      </c>
      <c r="D730" t="s">
        <v>1294</v>
      </c>
      <c r="E730" s="14" t="s">
        <v>1295</v>
      </c>
      <c r="G730" t="s">
        <v>662</v>
      </c>
      <c r="H730" t="s">
        <v>67</v>
      </c>
      <c r="I730" t="s">
        <v>55</v>
      </c>
      <c r="J730" t="s">
        <v>55</v>
      </c>
      <c r="K730" t="s">
        <v>654</v>
      </c>
      <c r="L730" t="s">
        <v>35</v>
      </c>
      <c r="M730" t="s">
        <v>36</v>
      </c>
      <c r="N730" t="s">
        <v>45</v>
      </c>
      <c r="O730" t="s">
        <v>84</v>
      </c>
      <c r="P730">
        <v>135</v>
      </c>
      <c r="Q730" t="s">
        <v>34</v>
      </c>
      <c r="R730" t="s">
        <v>47</v>
      </c>
      <c r="W730" s="9" t="str">
        <f t="shared" si="101"/>
        <v>Laptop/Desktop</v>
      </c>
      <c r="X730" s="9" t="str">
        <f t="shared" si="102"/>
        <v xml:space="preserve">13 Dec 22 13:30:05 </v>
      </c>
      <c r="Y730" s="9" t="str">
        <f t="shared" si="103"/>
        <v xml:space="preserve">13:30:05 </v>
      </c>
      <c r="Z730" s="10">
        <f t="shared" si="104"/>
        <v>44907.562557870369</v>
      </c>
      <c r="AA730" s="10" t="str">
        <f t="shared" si="105"/>
        <v>12 Dec 22 - 18 Dec 22</v>
      </c>
      <c r="AB730" s="9" t="str">
        <f t="shared" si="106"/>
        <v xml:space="preserve">01 Jan 70 00:00:00 </v>
      </c>
      <c r="AC730" s="11" t="str">
        <f t="shared" si="107"/>
        <v/>
      </c>
      <c r="AD730" s="9">
        <f t="shared" si="108"/>
        <v>1</v>
      </c>
      <c r="AE730" s="9" t="str">
        <f t="shared" si="100"/>
        <v/>
      </c>
    </row>
    <row r="731" spans="1:31" ht="15" customHeight="1" x14ac:dyDescent="0.25">
      <c r="A731">
        <v>8045</v>
      </c>
      <c r="B731" t="s">
        <v>38</v>
      </c>
      <c r="C731" t="s">
        <v>39</v>
      </c>
      <c r="D731" s="14" t="s">
        <v>1199</v>
      </c>
      <c r="E731" s="14" t="s">
        <v>1293</v>
      </c>
      <c r="F731" t="s">
        <v>1054</v>
      </c>
      <c r="G731" t="s">
        <v>43</v>
      </c>
      <c r="H731" t="s">
        <v>67</v>
      </c>
      <c r="I731" t="s">
        <v>33</v>
      </c>
      <c r="J731" t="s">
        <v>33</v>
      </c>
      <c r="K731" t="s">
        <v>34</v>
      </c>
      <c r="L731" t="s">
        <v>35</v>
      </c>
      <c r="M731" t="s">
        <v>36</v>
      </c>
      <c r="P731">
        <v>106</v>
      </c>
      <c r="Q731" t="s">
        <v>34</v>
      </c>
      <c r="R731" t="s">
        <v>26</v>
      </c>
      <c r="W731" s="9" t="str">
        <f t="shared" si="101"/>
        <v>Email Category</v>
      </c>
      <c r="X731" s="9" t="str">
        <f t="shared" si="102"/>
        <v xml:space="preserve">13 Dec 22 14:10:02 </v>
      </c>
      <c r="Y731" s="9" t="str">
        <f t="shared" si="103"/>
        <v xml:space="preserve">14:10:02 </v>
      </c>
      <c r="Z731" s="10">
        <f t="shared" si="104"/>
        <v>44907.590300925927</v>
      </c>
      <c r="AA731" s="10" t="str">
        <f t="shared" si="105"/>
        <v>12 Dec 22 - 18 Dec 22</v>
      </c>
      <c r="AB731" s="9" t="str">
        <f t="shared" si="106"/>
        <v xml:space="preserve">01 Jan 70 00:00:00 </v>
      </c>
      <c r="AC731" s="11" t="str">
        <f t="shared" si="107"/>
        <v/>
      </c>
      <c r="AD731" s="9">
        <f t="shared" si="108"/>
        <v>1</v>
      </c>
      <c r="AE731" s="9" t="str">
        <f t="shared" si="100"/>
        <v/>
      </c>
    </row>
    <row r="732" spans="1:31" ht="15" customHeight="1" x14ac:dyDescent="0.25">
      <c r="A732">
        <v>8046</v>
      </c>
      <c r="B732" t="s">
        <v>57</v>
      </c>
      <c r="C732" t="s">
        <v>39</v>
      </c>
      <c r="D732" s="14" t="s">
        <v>928</v>
      </c>
      <c r="E732" s="14" t="s">
        <v>1292</v>
      </c>
      <c r="F732" t="s">
        <v>930</v>
      </c>
      <c r="G732" t="s">
        <v>662</v>
      </c>
      <c r="H732" t="s">
        <v>108</v>
      </c>
      <c r="I732" t="s">
        <v>55</v>
      </c>
      <c r="J732" t="s">
        <v>55</v>
      </c>
      <c r="K732" t="s">
        <v>34</v>
      </c>
      <c r="L732" t="s">
        <v>35</v>
      </c>
      <c r="M732" t="s">
        <v>36</v>
      </c>
      <c r="N732" t="s">
        <v>45</v>
      </c>
      <c r="P732">
        <v>89</v>
      </c>
      <c r="Q732" t="s">
        <v>34</v>
      </c>
      <c r="R732" t="s">
        <v>239</v>
      </c>
      <c r="W732" s="9" t="str">
        <f t="shared" si="101"/>
        <v>Laptop/Desktop</v>
      </c>
      <c r="X732" s="9" t="str">
        <f t="shared" si="102"/>
        <v xml:space="preserve">13 Dec 22 15:20:02 </v>
      </c>
      <c r="Y732" s="9" t="str">
        <f t="shared" si="103"/>
        <v xml:space="preserve">15:20:02 </v>
      </c>
      <c r="Z732" s="10">
        <f t="shared" si="104"/>
        <v>44907.638912037037</v>
      </c>
      <c r="AA732" s="10" t="str">
        <f t="shared" si="105"/>
        <v>12 Dec 22 - 18 Dec 22</v>
      </c>
      <c r="AB732" s="9" t="str">
        <f t="shared" si="106"/>
        <v xml:space="preserve">01 Jan 70 00:00:00 </v>
      </c>
      <c r="AC732" s="11" t="str">
        <f t="shared" si="107"/>
        <v/>
      </c>
      <c r="AD732" s="9">
        <f t="shared" si="108"/>
        <v>1</v>
      </c>
      <c r="AE732" s="9" t="str">
        <f t="shared" si="100"/>
        <v/>
      </c>
    </row>
    <row r="733" spans="1:31" ht="15" customHeight="1" x14ac:dyDescent="0.25">
      <c r="A733">
        <v>8047</v>
      </c>
      <c r="B733" t="s">
        <v>38</v>
      </c>
      <c r="C733" t="s">
        <v>39</v>
      </c>
      <c r="D733" s="14" t="s">
        <v>197</v>
      </c>
      <c r="E733" s="14" t="s">
        <v>1291</v>
      </c>
      <c r="F733" t="s">
        <v>199</v>
      </c>
      <c r="G733" t="s">
        <v>43</v>
      </c>
      <c r="H733" t="s">
        <v>44</v>
      </c>
      <c r="I733" t="s">
        <v>55</v>
      </c>
      <c r="J733" t="s">
        <v>55</v>
      </c>
      <c r="K733" t="s">
        <v>34</v>
      </c>
      <c r="L733" t="s">
        <v>35</v>
      </c>
      <c r="M733" t="s">
        <v>36</v>
      </c>
      <c r="N733" t="s">
        <v>109</v>
      </c>
      <c r="P733">
        <v>123</v>
      </c>
      <c r="Q733" t="s">
        <v>34</v>
      </c>
      <c r="R733" t="s">
        <v>26</v>
      </c>
      <c r="W733" s="9" t="str">
        <f t="shared" si="101"/>
        <v>Other</v>
      </c>
      <c r="X733" s="9" t="str">
        <f t="shared" si="102"/>
        <v xml:space="preserve">13 Dec 22 15:20:04 </v>
      </c>
      <c r="Y733" s="9" t="str">
        <f t="shared" si="103"/>
        <v xml:space="preserve">15:20:04 </v>
      </c>
      <c r="Z733" s="10">
        <f t="shared" si="104"/>
        <v>44907.638935185183</v>
      </c>
      <c r="AA733" s="10" t="str">
        <f t="shared" si="105"/>
        <v>12 Dec 22 - 18 Dec 22</v>
      </c>
      <c r="AB733" s="9" t="str">
        <f t="shared" si="106"/>
        <v xml:space="preserve">01 Jan 70 00:00:00 </v>
      </c>
      <c r="AC733" s="11" t="str">
        <f t="shared" si="107"/>
        <v/>
      </c>
      <c r="AD733" s="9">
        <f t="shared" si="108"/>
        <v>1</v>
      </c>
      <c r="AE733" s="9" t="str">
        <f t="shared" si="100"/>
        <v/>
      </c>
    </row>
    <row r="734" spans="1:31" ht="15" customHeight="1" x14ac:dyDescent="0.25">
      <c r="A734">
        <v>8048</v>
      </c>
      <c r="B734" t="s">
        <v>57</v>
      </c>
      <c r="C734" t="s">
        <v>39</v>
      </c>
      <c r="D734" t="s">
        <v>1289</v>
      </c>
      <c r="E734" s="14" t="s">
        <v>1290</v>
      </c>
      <c r="F734" t="s">
        <v>60</v>
      </c>
      <c r="G734" t="s">
        <v>662</v>
      </c>
      <c r="H734" t="s">
        <v>44</v>
      </c>
      <c r="I734" t="s">
        <v>61</v>
      </c>
      <c r="J734" t="s">
        <v>33</v>
      </c>
      <c r="K734" t="s">
        <v>62</v>
      </c>
      <c r="L734" t="s">
        <v>35</v>
      </c>
      <c r="M734" t="s">
        <v>36</v>
      </c>
      <c r="P734">
        <v>93</v>
      </c>
      <c r="Q734" t="s">
        <v>34</v>
      </c>
      <c r="R734" t="s">
        <v>26</v>
      </c>
      <c r="W734" s="9" t="str">
        <f t="shared" si="101"/>
        <v>Email Category</v>
      </c>
      <c r="X734" s="9" t="str">
        <f t="shared" si="102"/>
        <v xml:space="preserve">13 Dec 22 17:30:02 </v>
      </c>
      <c r="Y734" s="9" t="str">
        <f t="shared" si="103"/>
        <v xml:space="preserve">17:30:02 </v>
      </c>
      <c r="Z734" s="10">
        <f t="shared" si="104"/>
        <v>44907.729189814818</v>
      </c>
      <c r="AA734" s="10" t="str">
        <f t="shared" si="105"/>
        <v>12 Dec 22 - 18 Dec 22</v>
      </c>
      <c r="AB734" s="9" t="str">
        <f t="shared" si="106"/>
        <v xml:space="preserve">01 Jan 70 00:00:00 </v>
      </c>
      <c r="AC734" s="11" t="str">
        <f t="shared" si="107"/>
        <v/>
      </c>
      <c r="AD734" s="9" t="str">
        <f t="shared" si="108"/>
        <v/>
      </c>
      <c r="AE734" s="9">
        <f t="shared" si="100"/>
        <v>1</v>
      </c>
    </row>
    <row r="735" spans="1:31" ht="15" customHeight="1" x14ac:dyDescent="0.25">
      <c r="A735">
        <v>8049</v>
      </c>
      <c r="B735" t="s">
        <v>57</v>
      </c>
      <c r="C735" t="s">
        <v>39</v>
      </c>
      <c r="D735" s="14" t="s">
        <v>28</v>
      </c>
      <c r="E735" s="14" t="s">
        <v>1288</v>
      </c>
      <c r="F735" t="s">
        <v>173</v>
      </c>
      <c r="G735" t="s">
        <v>662</v>
      </c>
      <c r="H735" t="s">
        <v>44</v>
      </c>
      <c r="I735" t="s">
        <v>33</v>
      </c>
      <c r="J735" t="s">
        <v>33</v>
      </c>
      <c r="K735" s="1" t="s">
        <v>34</v>
      </c>
      <c r="L735" t="s">
        <v>35</v>
      </c>
      <c r="M735" t="s">
        <v>36</v>
      </c>
      <c r="P735">
        <v>68</v>
      </c>
      <c r="Q735" t="s">
        <v>34</v>
      </c>
      <c r="R735" t="s">
        <v>26</v>
      </c>
      <c r="W735" s="9" t="str">
        <f t="shared" si="101"/>
        <v>Email Category</v>
      </c>
      <c r="X735" s="9" t="str">
        <f t="shared" si="102"/>
        <v xml:space="preserve">13 Dec 22 19:10:02 </v>
      </c>
      <c r="Y735" s="9" t="str">
        <f t="shared" si="103"/>
        <v xml:space="preserve">19:10:02 </v>
      </c>
      <c r="Z735" s="10">
        <f t="shared" si="104"/>
        <v>44907.798634259256</v>
      </c>
      <c r="AA735" s="10" t="str">
        <f t="shared" si="105"/>
        <v>12 Dec 22 - 18 Dec 22</v>
      </c>
      <c r="AB735" s="9" t="str">
        <f t="shared" si="106"/>
        <v xml:space="preserve">01 Jan 70 00:00:00 </v>
      </c>
      <c r="AC735" s="11" t="str">
        <f t="shared" si="107"/>
        <v/>
      </c>
      <c r="AD735" s="9">
        <f t="shared" si="108"/>
        <v>1</v>
      </c>
      <c r="AE735" s="9" t="str">
        <f t="shared" si="100"/>
        <v/>
      </c>
    </row>
    <row r="736" spans="1:31" ht="15" customHeight="1" x14ac:dyDescent="0.25">
      <c r="A736">
        <v>8050</v>
      </c>
      <c r="B736" t="s">
        <v>425</v>
      </c>
      <c r="C736" t="s">
        <v>196</v>
      </c>
      <c r="D736" s="14" t="s">
        <v>1285</v>
      </c>
      <c r="E736" s="14" t="s">
        <v>1286</v>
      </c>
      <c r="F736" t="s">
        <v>1287</v>
      </c>
      <c r="G736" t="s">
        <v>81</v>
      </c>
      <c r="H736" t="s">
        <v>44</v>
      </c>
      <c r="I736" t="s">
        <v>33</v>
      </c>
      <c r="J736" t="s">
        <v>33</v>
      </c>
      <c r="K736" s="1" t="s">
        <v>34</v>
      </c>
      <c r="L736" t="s">
        <v>35</v>
      </c>
      <c r="M736" t="s">
        <v>36</v>
      </c>
      <c r="P736">
        <v>58</v>
      </c>
      <c r="Q736" t="s">
        <v>34</v>
      </c>
      <c r="R736" t="s">
        <v>26</v>
      </c>
      <c r="W736" s="9" t="str">
        <f t="shared" si="101"/>
        <v>Email Category</v>
      </c>
      <c r="X736" s="9" t="str">
        <f t="shared" si="102"/>
        <v xml:space="preserve">13 Dec 22 20:20:03 </v>
      </c>
      <c r="Y736" s="9" t="str">
        <f t="shared" si="103"/>
        <v xml:space="preserve">20:20:03 </v>
      </c>
      <c r="Z736" s="10">
        <f t="shared" si="104"/>
        <v>44907.847256944442</v>
      </c>
      <c r="AA736" s="10" t="str">
        <f t="shared" si="105"/>
        <v>12 Dec 22 - 18 Dec 22</v>
      </c>
      <c r="AB736" s="9" t="str">
        <f t="shared" si="106"/>
        <v xml:space="preserve">01 Jan 70 00:00:00 </v>
      </c>
      <c r="AC736" s="11" t="str">
        <f t="shared" si="107"/>
        <v/>
      </c>
      <c r="AD736" s="9" t="str">
        <f t="shared" si="108"/>
        <v/>
      </c>
      <c r="AE736" s="9" t="str">
        <f t="shared" si="100"/>
        <v/>
      </c>
    </row>
    <row r="737" spans="1:31" ht="15" customHeight="1" x14ac:dyDescent="0.25">
      <c r="A737">
        <v>8051</v>
      </c>
      <c r="B737" t="s">
        <v>38</v>
      </c>
      <c r="C737" t="s">
        <v>39</v>
      </c>
      <c r="D737" s="14" t="s">
        <v>1167</v>
      </c>
      <c r="E737" s="14" t="s">
        <v>1284</v>
      </c>
      <c r="F737" t="s">
        <v>1054</v>
      </c>
      <c r="G737" t="s">
        <v>43</v>
      </c>
      <c r="H737" t="s">
        <v>67</v>
      </c>
      <c r="I737" t="s">
        <v>33</v>
      </c>
      <c r="J737" t="s">
        <v>55</v>
      </c>
      <c r="K737" t="s">
        <v>34</v>
      </c>
      <c r="L737" t="s">
        <v>35</v>
      </c>
      <c r="M737" t="s">
        <v>36</v>
      </c>
      <c r="P737">
        <v>43</v>
      </c>
      <c r="Q737" t="s">
        <v>34</v>
      </c>
      <c r="R737" t="s">
        <v>26</v>
      </c>
      <c r="W737" s="9" t="str">
        <f t="shared" si="101"/>
        <v>Email Category</v>
      </c>
      <c r="X737" s="9" t="str">
        <f t="shared" si="102"/>
        <v xml:space="preserve">14 Dec 22 10:20:03 </v>
      </c>
      <c r="Y737" s="9" t="str">
        <f t="shared" si="103"/>
        <v xml:space="preserve">10:20:03 </v>
      </c>
      <c r="Z737" s="10">
        <f t="shared" si="104"/>
        <v>44907.430590277778</v>
      </c>
      <c r="AA737" s="10" t="str">
        <f t="shared" si="105"/>
        <v>12 Dec 22 - 18 Dec 22</v>
      </c>
      <c r="AB737" s="9" t="str">
        <f t="shared" si="106"/>
        <v xml:space="preserve">01 Jan 70 00:00:00 </v>
      </c>
      <c r="AC737" s="11" t="str">
        <f t="shared" si="107"/>
        <v/>
      </c>
      <c r="AD737" s="9" t="str">
        <f t="shared" si="108"/>
        <v/>
      </c>
      <c r="AE737" s="9">
        <f t="shared" si="100"/>
        <v>1</v>
      </c>
    </row>
    <row r="738" spans="1:31" ht="15" customHeight="1" x14ac:dyDescent="0.25">
      <c r="A738">
        <v>8052</v>
      </c>
      <c r="B738" t="s">
        <v>38</v>
      </c>
      <c r="C738" t="s">
        <v>68</v>
      </c>
      <c r="D738" s="14" t="s">
        <v>1282</v>
      </c>
      <c r="E738" s="14" t="s">
        <v>1283</v>
      </c>
      <c r="F738" t="s">
        <v>91</v>
      </c>
      <c r="G738" t="s">
        <v>43</v>
      </c>
      <c r="H738" t="s">
        <v>67</v>
      </c>
      <c r="I738" t="s">
        <v>33</v>
      </c>
      <c r="K738" t="s">
        <v>34</v>
      </c>
      <c r="L738" t="s">
        <v>35</v>
      </c>
      <c r="M738" t="s">
        <v>36</v>
      </c>
      <c r="P738">
        <v>86</v>
      </c>
      <c r="Q738" t="s">
        <v>34</v>
      </c>
      <c r="R738" t="s">
        <v>239</v>
      </c>
      <c r="W738" s="9" t="str">
        <f t="shared" si="101"/>
        <v>Email Category</v>
      </c>
      <c r="X738" s="9" t="str">
        <f t="shared" si="102"/>
        <v xml:space="preserve">14 Dec 22 11:10:02 </v>
      </c>
      <c r="Y738" s="9" t="str">
        <f t="shared" si="103"/>
        <v xml:space="preserve">11:10:02 </v>
      </c>
      <c r="Z738" s="10">
        <f t="shared" si="104"/>
        <v>44907.465300925927</v>
      </c>
      <c r="AA738" s="10" t="str">
        <f t="shared" si="105"/>
        <v>12 Dec 22 - 18 Dec 22</v>
      </c>
      <c r="AB738" s="9" t="str">
        <f t="shared" si="106"/>
        <v xml:space="preserve">01 Jan 70 00:00:00 </v>
      </c>
      <c r="AC738" s="11" t="str">
        <f t="shared" si="107"/>
        <v/>
      </c>
      <c r="AD738" s="9" t="str">
        <f t="shared" si="108"/>
        <v/>
      </c>
      <c r="AE738" s="9" t="str">
        <f t="shared" si="100"/>
        <v/>
      </c>
    </row>
    <row r="739" spans="1:31" ht="15" customHeight="1" x14ac:dyDescent="0.25">
      <c r="A739">
        <v>8053</v>
      </c>
      <c r="B739" t="s">
        <v>38</v>
      </c>
      <c r="C739" t="s">
        <v>39</v>
      </c>
      <c r="D739" t="s">
        <v>1280</v>
      </c>
      <c r="E739" s="14" t="s">
        <v>1281</v>
      </c>
      <c r="G739" t="s">
        <v>662</v>
      </c>
      <c r="H739" t="s">
        <v>1016</v>
      </c>
      <c r="I739" t="s">
        <v>55</v>
      </c>
      <c r="J739" t="s">
        <v>55</v>
      </c>
      <c r="K739" t="s">
        <v>654</v>
      </c>
      <c r="L739" t="s">
        <v>35</v>
      </c>
      <c r="M739" t="s">
        <v>36</v>
      </c>
      <c r="N739" t="s">
        <v>1013</v>
      </c>
      <c r="O739" t="s">
        <v>94</v>
      </c>
      <c r="P739">
        <v>121</v>
      </c>
      <c r="Q739" t="s">
        <v>34</v>
      </c>
      <c r="R739" t="s">
        <v>47</v>
      </c>
      <c r="W739" s="9" t="str">
        <f t="shared" si="101"/>
        <v>User</v>
      </c>
      <c r="X739" s="9" t="str">
        <f t="shared" si="102"/>
        <v xml:space="preserve">14 Dec 22 11:28:51 </v>
      </c>
      <c r="Y739" s="9" t="str">
        <f t="shared" si="103"/>
        <v xml:space="preserve">11:28:51 </v>
      </c>
      <c r="Z739" s="10">
        <f t="shared" si="104"/>
        <v>44907.478368055556</v>
      </c>
      <c r="AA739" s="10" t="str">
        <f t="shared" si="105"/>
        <v>12 Dec 22 - 18 Dec 22</v>
      </c>
      <c r="AB739" s="9" t="str">
        <f t="shared" si="106"/>
        <v xml:space="preserve">01 Jan 70 00:00:00 </v>
      </c>
      <c r="AC739" s="11" t="str">
        <f t="shared" si="107"/>
        <v/>
      </c>
      <c r="AD739" s="9">
        <f t="shared" si="108"/>
        <v>1</v>
      </c>
      <c r="AE739" s="9" t="str">
        <f t="shared" si="100"/>
        <v/>
      </c>
    </row>
    <row r="740" spans="1:31" ht="15" customHeight="1" x14ac:dyDescent="0.25">
      <c r="A740">
        <v>8055</v>
      </c>
      <c r="B740" t="s">
        <v>38</v>
      </c>
      <c r="C740" t="s">
        <v>421</v>
      </c>
      <c r="D740" s="14" t="s">
        <v>1199</v>
      </c>
      <c r="E740" s="14" t="s">
        <v>1279</v>
      </c>
      <c r="F740" t="s">
        <v>1054</v>
      </c>
      <c r="G740" t="s">
        <v>43</v>
      </c>
      <c r="H740" t="s">
        <v>67</v>
      </c>
      <c r="I740" t="s">
        <v>33</v>
      </c>
      <c r="K740" t="s">
        <v>34</v>
      </c>
      <c r="L740" t="s">
        <v>35</v>
      </c>
      <c r="M740" t="s">
        <v>36</v>
      </c>
      <c r="P740">
        <v>72</v>
      </c>
      <c r="Q740" t="s">
        <v>34</v>
      </c>
      <c r="R740" t="s">
        <v>26</v>
      </c>
      <c r="W740" s="9" t="str">
        <f t="shared" si="101"/>
        <v>Email Category</v>
      </c>
      <c r="X740" s="9" t="str">
        <f t="shared" si="102"/>
        <v xml:space="preserve">14 Dec 22 13:10:02 </v>
      </c>
      <c r="Y740" s="9" t="str">
        <f t="shared" si="103"/>
        <v xml:space="preserve">13:10:02 </v>
      </c>
      <c r="Z740" s="10">
        <f t="shared" si="104"/>
        <v>44907.548634259256</v>
      </c>
      <c r="AA740" s="10" t="str">
        <f t="shared" si="105"/>
        <v>12 Dec 22 - 18 Dec 22</v>
      </c>
      <c r="AB740" s="9" t="str">
        <f t="shared" si="106"/>
        <v xml:space="preserve">01 Jan 70 00:00:00 </v>
      </c>
      <c r="AC740" s="11" t="str">
        <f t="shared" si="107"/>
        <v/>
      </c>
      <c r="AD740" s="9" t="str">
        <f t="shared" si="108"/>
        <v/>
      </c>
      <c r="AE740" s="9" t="str">
        <f t="shared" si="100"/>
        <v/>
      </c>
    </row>
    <row r="741" spans="1:31" ht="15" customHeight="1" x14ac:dyDescent="0.25">
      <c r="A741">
        <v>8057</v>
      </c>
      <c r="B741" t="s">
        <v>57</v>
      </c>
      <c r="C741" t="s">
        <v>68</v>
      </c>
      <c r="D741" s="14" t="s">
        <v>58</v>
      </c>
      <c r="E741" s="14" t="s">
        <v>1278</v>
      </c>
      <c r="F741" t="s">
        <v>60</v>
      </c>
      <c r="G741" t="s">
        <v>662</v>
      </c>
      <c r="H741" t="s">
        <v>67</v>
      </c>
      <c r="I741" t="s">
        <v>33</v>
      </c>
      <c r="K741" t="s">
        <v>34</v>
      </c>
      <c r="L741" t="s">
        <v>35</v>
      </c>
      <c r="M741" t="s">
        <v>36</v>
      </c>
      <c r="N741" t="s">
        <v>45</v>
      </c>
      <c r="P741">
        <v>179</v>
      </c>
      <c r="Q741" t="s">
        <v>34</v>
      </c>
      <c r="R741" t="s">
        <v>26</v>
      </c>
      <c r="W741" s="9" t="str">
        <f t="shared" si="101"/>
        <v>Laptop/Desktop</v>
      </c>
      <c r="X741" s="9" t="str">
        <f t="shared" si="102"/>
        <v xml:space="preserve">14 Dec 22 14:00:02 </v>
      </c>
      <c r="Y741" s="9" t="str">
        <f t="shared" si="103"/>
        <v xml:space="preserve">14:00:02 </v>
      </c>
      <c r="Z741" s="10">
        <f t="shared" si="104"/>
        <v>44907.583356481482</v>
      </c>
      <c r="AA741" s="10" t="str">
        <f t="shared" si="105"/>
        <v>12 Dec 22 - 18 Dec 22</v>
      </c>
      <c r="AB741" s="9" t="str">
        <f t="shared" si="106"/>
        <v xml:space="preserve">01 Jan 70 00:00:00 </v>
      </c>
      <c r="AC741" s="11" t="str">
        <f t="shared" si="107"/>
        <v/>
      </c>
      <c r="AD741" s="9" t="str">
        <f t="shared" si="108"/>
        <v/>
      </c>
      <c r="AE741" s="9" t="str">
        <f t="shared" si="100"/>
        <v/>
      </c>
    </row>
    <row r="742" spans="1:31" ht="15" customHeight="1" x14ac:dyDescent="0.25">
      <c r="A742">
        <v>8058</v>
      </c>
      <c r="B742" t="s">
        <v>38</v>
      </c>
      <c r="C742" t="s">
        <v>196</v>
      </c>
      <c r="D742" t="s">
        <v>1276</v>
      </c>
      <c r="E742" s="14" t="s">
        <v>1277</v>
      </c>
      <c r="G742" t="s">
        <v>662</v>
      </c>
      <c r="H742" t="s">
        <v>67</v>
      </c>
      <c r="I742" t="s">
        <v>55</v>
      </c>
      <c r="J742" t="s">
        <v>55</v>
      </c>
      <c r="K742" t="s">
        <v>654</v>
      </c>
      <c r="L742" t="s">
        <v>35</v>
      </c>
      <c r="M742" t="s">
        <v>36</v>
      </c>
      <c r="N742" t="s">
        <v>1013</v>
      </c>
      <c r="O742" t="s">
        <v>94</v>
      </c>
      <c r="P742">
        <v>118</v>
      </c>
      <c r="Q742" t="s">
        <v>34</v>
      </c>
      <c r="R742" t="s">
        <v>47</v>
      </c>
      <c r="W742" s="9" t="str">
        <f t="shared" si="101"/>
        <v>User</v>
      </c>
      <c r="X742" s="9" t="str">
        <f t="shared" si="102"/>
        <v xml:space="preserve">14 Dec 22 14:00:06 </v>
      </c>
      <c r="Y742" s="9" t="str">
        <f t="shared" si="103"/>
        <v xml:space="preserve">14:00:06 </v>
      </c>
      <c r="Z742" s="10">
        <f t="shared" si="104"/>
        <v>44907.583402777775</v>
      </c>
      <c r="AA742" s="10" t="str">
        <f t="shared" si="105"/>
        <v>12 Dec 22 - 18 Dec 22</v>
      </c>
      <c r="AB742" s="9" t="str">
        <f t="shared" si="106"/>
        <v xml:space="preserve">01 Jan 70 00:00:00 </v>
      </c>
      <c r="AC742" s="11" t="str">
        <f t="shared" si="107"/>
        <v/>
      </c>
      <c r="AD742" s="9" t="str">
        <f t="shared" si="108"/>
        <v/>
      </c>
      <c r="AE742" s="9" t="str">
        <f t="shared" si="100"/>
        <v/>
      </c>
    </row>
    <row r="743" spans="1:31" ht="15" customHeight="1" x14ac:dyDescent="0.25">
      <c r="A743">
        <v>8059</v>
      </c>
      <c r="B743" t="s">
        <v>57</v>
      </c>
      <c r="C743" t="s">
        <v>196</v>
      </c>
      <c r="D743" s="14" t="s">
        <v>638</v>
      </c>
      <c r="E743" s="14" t="s">
        <v>1275</v>
      </c>
      <c r="F743" t="s">
        <v>60</v>
      </c>
      <c r="G743" t="s">
        <v>662</v>
      </c>
      <c r="H743" t="s">
        <v>67</v>
      </c>
      <c r="I743" t="s">
        <v>33</v>
      </c>
      <c r="J743" t="s">
        <v>33</v>
      </c>
      <c r="K743" t="s">
        <v>34</v>
      </c>
      <c r="L743" t="s">
        <v>35</v>
      </c>
      <c r="M743" t="s">
        <v>36</v>
      </c>
      <c r="N743" t="s">
        <v>45</v>
      </c>
      <c r="P743">
        <v>61</v>
      </c>
      <c r="Q743" t="s">
        <v>34</v>
      </c>
      <c r="R743" t="s">
        <v>56</v>
      </c>
      <c r="W743" s="9" t="str">
        <f t="shared" si="101"/>
        <v>Laptop/Desktop</v>
      </c>
      <c r="X743" s="9" t="str">
        <f t="shared" si="102"/>
        <v xml:space="preserve">14 Dec 22 15:50:02 </v>
      </c>
      <c r="Y743" s="9" t="str">
        <f t="shared" si="103"/>
        <v xml:space="preserve">15:50:02 </v>
      </c>
      <c r="Z743" s="10">
        <f t="shared" si="104"/>
        <v>44907.659745370373</v>
      </c>
      <c r="AA743" s="10" t="str">
        <f t="shared" si="105"/>
        <v>12 Dec 22 - 18 Dec 22</v>
      </c>
      <c r="AB743" s="9" t="str">
        <f t="shared" si="106"/>
        <v xml:space="preserve">01 Jan 70 00:00:00 </v>
      </c>
      <c r="AC743" s="11" t="str">
        <f t="shared" si="107"/>
        <v/>
      </c>
      <c r="AD743" s="9" t="str">
        <f t="shared" si="108"/>
        <v/>
      </c>
      <c r="AE743" s="9" t="str">
        <f t="shared" si="100"/>
        <v/>
      </c>
    </row>
    <row r="744" spans="1:31" ht="15" customHeight="1" x14ac:dyDescent="0.25">
      <c r="A744">
        <v>8060</v>
      </c>
      <c r="B744" t="s">
        <v>38</v>
      </c>
      <c r="C744" t="s">
        <v>39</v>
      </c>
      <c r="D744" t="s">
        <v>1273</v>
      </c>
      <c r="E744" s="14" t="s">
        <v>1274</v>
      </c>
      <c r="G744" t="s">
        <v>662</v>
      </c>
      <c r="H744" t="s">
        <v>67</v>
      </c>
      <c r="I744" t="s">
        <v>61</v>
      </c>
      <c r="J744" t="s">
        <v>61</v>
      </c>
      <c r="K744" t="s">
        <v>654</v>
      </c>
      <c r="L744" t="s">
        <v>35</v>
      </c>
      <c r="M744" t="s">
        <v>36</v>
      </c>
      <c r="N744" t="s">
        <v>45</v>
      </c>
      <c r="O744" t="s">
        <v>74</v>
      </c>
      <c r="P744">
        <v>103</v>
      </c>
      <c r="Q744" t="s">
        <v>34</v>
      </c>
      <c r="R744" t="s">
        <v>47</v>
      </c>
      <c r="W744" s="9" t="str">
        <f t="shared" si="101"/>
        <v>Laptop/Desktop</v>
      </c>
      <c r="X744" s="9" t="str">
        <f t="shared" si="102"/>
        <v xml:space="preserve">14 Dec 22 16:00:06 </v>
      </c>
      <c r="Y744" s="9" t="str">
        <f t="shared" si="103"/>
        <v xml:space="preserve">16:00:06 </v>
      </c>
      <c r="Z744" s="10">
        <f t="shared" si="104"/>
        <v>44907.66673611111</v>
      </c>
      <c r="AA744" s="10" t="str">
        <f t="shared" si="105"/>
        <v>12 Dec 22 - 18 Dec 22</v>
      </c>
      <c r="AB744" s="9" t="str">
        <f t="shared" si="106"/>
        <v xml:space="preserve">01 Jan 70 00:00:00 </v>
      </c>
      <c r="AC744" s="11" t="str">
        <f t="shared" si="107"/>
        <v/>
      </c>
      <c r="AD744" s="9">
        <f t="shared" si="108"/>
        <v>1</v>
      </c>
      <c r="AE744" s="9" t="str">
        <f t="shared" si="100"/>
        <v/>
      </c>
    </row>
    <row r="745" spans="1:31" ht="15" customHeight="1" x14ac:dyDescent="0.25">
      <c r="A745">
        <v>8061</v>
      </c>
      <c r="B745" t="s">
        <v>38</v>
      </c>
      <c r="C745" t="s">
        <v>39</v>
      </c>
      <c r="D745" t="s">
        <v>1271</v>
      </c>
      <c r="E745" s="14" t="s">
        <v>1272</v>
      </c>
      <c r="G745" t="s">
        <v>662</v>
      </c>
      <c r="H745" t="s">
        <v>742</v>
      </c>
      <c r="I745" t="s">
        <v>61</v>
      </c>
      <c r="J745" t="s">
        <v>61</v>
      </c>
      <c r="K745" t="s">
        <v>654</v>
      </c>
      <c r="L745" t="s">
        <v>35</v>
      </c>
      <c r="M745" t="s">
        <v>36</v>
      </c>
      <c r="N745" t="s">
        <v>1013</v>
      </c>
      <c r="O745" t="s">
        <v>74</v>
      </c>
      <c r="P745">
        <v>95</v>
      </c>
      <c r="Q745" t="s">
        <v>34</v>
      </c>
      <c r="R745" t="s">
        <v>47</v>
      </c>
      <c r="W745" s="9" t="str">
        <f t="shared" si="101"/>
        <v>User</v>
      </c>
      <c r="X745" s="9" t="str">
        <f t="shared" si="102"/>
        <v xml:space="preserve">14 Dec 22 22:00:04 </v>
      </c>
      <c r="Y745" s="9" t="str">
        <f t="shared" si="103"/>
        <v xml:space="preserve">22:00:04 </v>
      </c>
      <c r="Z745" s="10">
        <f t="shared" si="104"/>
        <v>44907.916712962964</v>
      </c>
      <c r="AA745" s="10" t="str">
        <f t="shared" si="105"/>
        <v>12 Dec 22 - 18 Dec 22</v>
      </c>
      <c r="AB745" s="9" t="str">
        <f t="shared" si="106"/>
        <v xml:space="preserve">01 Jan 70 00:00:00 </v>
      </c>
      <c r="AC745" s="11" t="str">
        <f t="shared" si="107"/>
        <v/>
      </c>
      <c r="AD745" s="9">
        <f t="shared" si="108"/>
        <v>1</v>
      </c>
      <c r="AE745" s="9" t="str">
        <f t="shared" si="100"/>
        <v/>
      </c>
    </row>
    <row r="746" spans="1:31" ht="15" customHeight="1" x14ac:dyDescent="0.25">
      <c r="A746">
        <v>8062</v>
      </c>
      <c r="B746" t="s">
        <v>57</v>
      </c>
      <c r="C746" t="s">
        <v>68</v>
      </c>
      <c r="D746" s="14" t="s">
        <v>235</v>
      </c>
      <c r="E746" s="14" t="s">
        <v>1270</v>
      </c>
      <c r="F746" t="s">
        <v>237</v>
      </c>
      <c r="G746" t="s">
        <v>662</v>
      </c>
      <c r="H746" t="s">
        <v>742</v>
      </c>
      <c r="I746" t="s">
        <v>61</v>
      </c>
      <c r="K746" t="s">
        <v>34</v>
      </c>
      <c r="L746" t="s">
        <v>35</v>
      </c>
      <c r="M746" t="s">
        <v>36</v>
      </c>
      <c r="N746" t="s">
        <v>45</v>
      </c>
      <c r="P746">
        <v>149</v>
      </c>
      <c r="Q746" t="s">
        <v>34</v>
      </c>
      <c r="R746" t="s">
        <v>26</v>
      </c>
      <c r="W746" s="9" t="str">
        <f t="shared" si="101"/>
        <v>Laptop/Desktop</v>
      </c>
      <c r="X746" s="9" t="str">
        <f t="shared" si="102"/>
        <v xml:space="preserve">14 Dec 22 22:30:02 </v>
      </c>
      <c r="Y746" s="9" t="str">
        <f t="shared" si="103"/>
        <v xml:space="preserve">22:30:02 </v>
      </c>
      <c r="Z746" s="10">
        <f t="shared" si="104"/>
        <v>44907.937523148146</v>
      </c>
      <c r="AA746" s="10" t="str">
        <f t="shared" si="105"/>
        <v>12 Dec 22 - 18 Dec 22</v>
      </c>
      <c r="AB746" s="9" t="str">
        <f t="shared" si="106"/>
        <v xml:space="preserve">01 Jan 70 00:00:00 </v>
      </c>
      <c r="AC746" s="11" t="str">
        <f t="shared" si="107"/>
        <v/>
      </c>
      <c r="AD746" s="9" t="str">
        <f t="shared" si="108"/>
        <v/>
      </c>
      <c r="AE746" s="9" t="str">
        <f t="shared" si="100"/>
        <v/>
      </c>
    </row>
    <row r="747" spans="1:31" ht="15" customHeight="1" x14ac:dyDescent="0.25">
      <c r="A747">
        <v>8063</v>
      </c>
      <c r="B747" t="s">
        <v>57</v>
      </c>
      <c r="C747" t="s">
        <v>196</v>
      </c>
      <c r="D747" s="14" t="s">
        <v>235</v>
      </c>
      <c r="E747" s="14" t="s">
        <v>1269</v>
      </c>
      <c r="F747" t="s">
        <v>237</v>
      </c>
      <c r="G747" t="s">
        <v>662</v>
      </c>
      <c r="H747" t="s">
        <v>1016</v>
      </c>
      <c r="I747" t="s">
        <v>61</v>
      </c>
      <c r="J747" t="s">
        <v>61</v>
      </c>
      <c r="K747" t="s">
        <v>34</v>
      </c>
      <c r="L747" t="s">
        <v>35</v>
      </c>
      <c r="M747" t="s">
        <v>36</v>
      </c>
      <c r="N747" t="s">
        <v>45</v>
      </c>
      <c r="P747">
        <v>128</v>
      </c>
      <c r="Q747" t="s">
        <v>34</v>
      </c>
      <c r="R747" t="s">
        <v>26</v>
      </c>
      <c r="W747" s="9" t="str">
        <f t="shared" si="101"/>
        <v>Laptop/Desktop</v>
      </c>
      <c r="X747" s="9" t="str">
        <f t="shared" si="102"/>
        <v xml:space="preserve">15 Dec 22 05:40:02 </v>
      </c>
      <c r="Y747" s="9" t="str">
        <f t="shared" si="103"/>
        <v xml:space="preserve">05:40:02 </v>
      </c>
      <c r="Z747" s="10">
        <f t="shared" si="104"/>
        <v>44907.236134259256</v>
      </c>
      <c r="AA747" s="10" t="str">
        <f t="shared" si="105"/>
        <v>12 Dec 22 - 18 Dec 22</v>
      </c>
      <c r="AB747" s="9" t="str">
        <f t="shared" si="106"/>
        <v xml:space="preserve">01 Jan 70 00:00:00 </v>
      </c>
      <c r="AC747" s="11" t="str">
        <f t="shared" si="107"/>
        <v/>
      </c>
      <c r="AD747" s="9" t="str">
        <f t="shared" si="108"/>
        <v/>
      </c>
      <c r="AE747" s="9" t="str">
        <f t="shared" si="100"/>
        <v/>
      </c>
    </row>
    <row r="748" spans="1:31" ht="15" customHeight="1" x14ac:dyDescent="0.25">
      <c r="A748">
        <v>8064</v>
      </c>
      <c r="B748" t="s">
        <v>38</v>
      </c>
      <c r="C748" t="s">
        <v>39</v>
      </c>
      <c r="D748" t="s">
        <v>1266</v>
      </c>
      <c r="E748" s="14" t="s">
        <v>1268</v>
      </c>
      <c r="G748" t="s">
        <v>662</v>
      </c>
      <c r="H748" t="s">
        <v>1098</v>
      </c>
      <c r="I748" t="s">
        <v>61</v>
      </c>
      <c r="J748" t="s">
        <v>61</v>
      </c>
      <c r="K748" t="s">
        <v>62</v>
      </c>
      <c r="L748" t="s">
        <v>35</v>
      </c>
      <c r="M748" t="s">
        <v>36</v>
      </c>
      <c r="N748" t="s">
        <v>1013</v>
      </c>
      <c r="O748" t="s">
        <v>74</v>
      </c>
      <c r="P748">
        <v>44</v>
      </c>
      <c r="Q748" t="s">
        <v>34</v>
      </c>
      <c r="R748" t="s">
        <v>47</v>
      </c>
      <c r="W748" s="9" t="str">
        <f t="shared" si="101"/>
        <v>User</v>
      </c>
      <c r="X748" s="9" t="str">
        <f t="shared" si="102"/>
        <v xml:space="preserve">15 Dec 22 08:30:09 </v>
      </c>
      <c r="Y748" s="9" t="str">
        <f t="shared" si="103"/>
        <v xml:space="preserve">08:30:09 </v>
      </c>
      <c r="Z748" s="10">
        <f t="shared" si="104"/>
        <v>44907.354270833333</v>
      </c>
      <c r="AA748" s="10" t="str">
        <f t="shared" si="105"/>
        <v>12 Dec 22 - 18 Dec 22</v>
      </c>
      <c r="AB748" s="9" t="str">
        <f t="shared" si="106"/>
        <v xml:space="preserve">01 Jan 70 00:00:00 </v>
      </c>
      <c r="AC748" s="11" t="str">
        <f t="shared" si="107"/>
        <v/>
      </c>
      <c r="AD748" s="9">
        <f t="shared" si="108"/>
        <v>1</v>
      </c>
      <c r="AE748" s="9" t="str">
        <f t="shared" si="100"/>
        <v/>
      </c>
    </row>
    <row r="749" spans="1:31" ht="15" customHeight="1" x14ac:dyDescent="0.25">
      <c r="A749">
        <v>8065</v>
      </c>
      <c r="B749" t="s">
        <v>38</v>
      </c>
      <c r="C749" t="s">
        <v>39</v>
      </c>
      <c r="D749" t="s">
        <v>1266</v>
      </c>
      <c r="E749" s="14" t="s">
        <v>1267</v>
      </c>
      <c r="G749" t="s">
        <v>662</v>
      </c>
      <c r="H749" t="s">
        <v>1016</v>
      </c>
      <c r="I749" t="s">
        <v>61</v>
      </c>
      <c r="J749" t="s">
        <v>61</v>
      </c>
      <c r="K749" t="s">
        <v>62</v>
      </c>
      <c r="L749" t="s">
        <v>35</v>
      </c>
      <c r="M749" t="s">
        <v>36</v>
      </c>
      <c r="N749" t="s">
        <v>1013</v>
      </c>
      <c r="O749" t="s">
        <v>74</v>
      </c>
      <c r="P749">
        <v>24</v>
      </c>
      <c r="Q749" t="s">
        <v>34</v>
      </c>
      <c r="R749" t="s">
        <v>47</v>
      </c>
      <c r="W749" s="9" t="str">
        <f t="shared" si="101"/>
        <v>User</v>
      </c>
      <c r="X749" s="9" t="str">
        <f t="shared" si="102"/>
        <v xml:space="preserve">15 Dec 22 09:00:05 </v>
      </c>
      <c r="Y749" s="9" t="str">
        <f t="shared" si="103"/>
        <v xml:space="preserve">09:00:05 </v>
      </c>
      <c r="Z749" s="10">
        <f t="shared" si="104"/>
        <v>44907.375057870369</v>
      </c>
      <c r="AA749" s="10" t="str">
        <f t="shared" si="105"/>
        <v>12 Dec 22 - 18 Dec 22</v>
      </c>
      <c r="AB749" s="9" t="str">
        <f t="shared" si="106"/>
        <v xml:space="preserve">01 Jan 70 00:00:00 </v>
      </c>
      <c r="AC749" s="11" t="str">
        <f t="shared" si="107"/>
        <v/>
      </c>
      <c r="AD749" s="9">
        <f t="shared" si="108"/>
        <v>1</v>
      </c>
      <c r="AE749" s="9" t="str">
        <f t="shared" si="100"/>
        <v/>
      </c>
    </row>
    <row r="750" spans="1:31" ht="15" customHeight="1" x14ac:dyDescent="0.25">
      <c r="A750">
        <v>8066</v>
      </c>
      <c r="B750" t="s">
        <v>57</v>
      </c>
      <c r="C750" t="s">
        <v>39</v>
      </c>
      <c r="D750" t="s">
        <v>1264</v>
      </c>
      <c r="E750" s="14" t="s">
        <v>1265</v>
      </c>
      <c r="F750" t="s">
        <v>60</v>
      </c>
      <c r="G750" t="s">
        <v>662</v>
      </c>
      <c r="H750" t="s">
        <v>1098</v>
      </c>
      <c r="I750" t="s">
        <v>33</v>
      </c>
      <c r="J750" t="s">
        <v>33</v>
      </c>
      <c r="K750" s="1" t="s">
        <v>34</v>
      </c>
      <c r="L750" t="s">
        <v>35</v>
      </c>
      <c r="M750" t="s">
        <v>36</v>
      </c>
      <c r="N750" t="s">
        <v>45</v>
      </c>
      <c r="P750">
        <v>102</v>
      </c>
      <c r="Q750" t="s">
        <v>34</v>
      </c>
      <c r="R750" t="s">
        <v>239</v>
      </c>
      <c r="W750" s="9" t="str">
        <f t="shared" si="101"/>
        <v>Laptop/Desktop</v>
      </c>
      <c r="X750" s="9" t="str">
        <f t="shared" si="102"/>
        <v xml:space="preserve">15 Dec 22 09:30:03 </v>
      </c>
      <c r="Y750" s="9" t="str">
        <f t="shared" si="103"/>
        <v xml:space="preserve">09:30:03 </v>
      </c>
      <c r="Z750" s="10">
        <f t="shared" si="104"/>
        <v>44907.395868055559</v>
      </c>
      <c r="AA750" s="10" t="str">
        <f t="shared" si="105"/>
        <v>12 Dec 22 - 18 Dec 22</v>
      </c>
      <c r="AB750" s="9" t="str">
        <f t="shared" si="106"/>
        <v xml:space="preserve">01 Jan 70 00:00:00 </v>
      </c>
      <c r="AC750" s="11" t="str">
        <f t="shared" si="107"/>
        <v/>
      </c>
      <c r="AD750" s="9">
        <f t="shared" si="108"/>
        <v>1</v>
      </c>
      <c r="AE750" s="9" t="str">
        <f t="shared" si="100"/>
        <v/>
      </c>
    </row>
    <row r="751" spans="1:31" ht="15" customHeight="1" x14ac:dyDescent="0.25">
      <c r="A751">
        <v>8067</v>
      </c>
      <c r="B751" t="s">
        <v>38</v>
      </c>
      <c r="C751" t="s">
        <v>39</v>
      </c>
      <c r="D751" t="s">
        <v>1262</v>
      </c>
      <c r="E751" s="14" t="s">
        <v>1263</v>
      </c>
      <c r="G751" t="s">
        <v>662</v>
      </c>
      <c r="H751" t="s">
        <v>1016</v>
      </c>
      <c r="I751" t="s">
        <v>33</v>
      </c>
      <c r="J751" t="s">
        <v>33</v>
      </c>
      <c r="K751" t="s">
        <v>654</v>
      </c>
      <c r="L751" t="s">
        <v>35</v>
      </c>
      <c r="M751" t="s">
        <v>36</v>
      </c>
      <c r="N751" t="s">
        <v>1013</v>
      </c>
      <c r="O751" t="s">
        <v>50</v>
      </c>
      <c r="P751">
        <v>145</v>
      </c>
      <c r="Q751" t="s">
        <v>34</v>
      </c>
      <c r="R751" t="s">
        <v>47</v>
      </c>
      <c r="W751" s="9" t="str">
        <f t="shared" si="101"/>
        <v>User</v>
      </c>
      <c r="X751" s="9" t="str">
        <f t="shared" si="102"/>
        <v xml:space="preserve">15 Dec 22 09:30:05 </v>
      </c>
      <c r="Y751" s="9" t="str">
        <f t="shared" si="103"/>
        <v xml:space="preserve">09:30:05 </v>
      </c>
      <c r="Z751" s="10">
        <f t="shared" si="104"/>
        <v>44907.395891203705</v>
      </c>
      <c r="AA751" s="10" t="str">
        <f t="shared" si="105"/>
        <v>12 Dec 22 - 18 Dec 22</v>
      </c>
      <c r="AB751" s="9" t="str">
        <f t="shared" si="106"/>
        <v xml:space="preserve">01 Jan 70 00:00:00 </v>
      </c>
      <c r="AC751" s="11" t="str">
        <f t="shared" si="107"/>
        <v/>
      </c>
      <c r="AD751" s="9">
        <f t="shared" si="108"/>
        <v>1</v>
      </c>
      <c r="AE751" s="9" t="str">
        <f t="shared" si="100"/>
        <v/>
      </c>
    </row>
    <row r="752" spans="1:31" ht="15" customHeight="1" x14ac:dyDescent="0.25">
      <c r="A752">
        <v>8068</v>
      </c>
      <c r="B752" t="s">
        <v>348</v>
      </c>
      <c r="C752" t="s">
        <v>421</v>
      </c>
      <c r="D752" s="14" t="s">
        <v>925</v>
      </c>
      <c r="E752" s="14" t="s">
        <v>1261</v>
      </c>
      <c r="F752" t="s">
        <v>927</v>
      </c>
      <c r="G752" t="s">
        <v>46</v>
      </c>
      <c r="H752" t="s">
        <v>67</v>
      </c>
      <c r="I752" t="s">
        <v>55</v>
      </c>
      <c r="K752" t="s">
        <v>34</v>
      </c>
      <c r="L752" t="s">
        <v>35</v>
      </c>
      <c r="M752" t="s">
        <v>36</v>
      </c>
      <c r="P752">
        <v>56</v>
      </c>
      <c r="Q752" t="s">
        <v>34</v>
      </c>
      <c r="R752" t="s">
        <v>26</v>
      </c>
      <c r="W752" s="9" t="str">
        <f t="shared" si="101"/>
        <v>Email Category</v>
      </c>
      <c r="X752" s="9" t="str">
        <f t="shared" si="102"/>
        <v xml:space="preserve">15 Dec 22 14:10:02 </v>
      </c>
      <c r="Y752" s="9" t="str">
        <f t="shared" si="103"/>
        <v xml:space="preserve">14:10:02 </v>
      </c>
      <c r="Z752" s="10">
        <f t="shared" si="104"/>
        <v>44907.590300925927</v>
      </c>
      <c r="AA752" s="10" t="str">
        <f t="shared" si="105"/>
        <v>12 Dec 22 - 18 Dec 22</v>
      </c>
      <c r="AB752" s="9" t="str">
        <f t="shared" si="106"/>
        <v xml:space="preserve">01 Jan 70 00:00:00 </v>
      </c>
      <c r="AC752" s="11" t="str">
        <f t="shared" si="107"/>
        <v/>
      </c>
      <c r="AD752" s="9" t="str">
        <f t="shared" si="108"/>
        <v/>
      </c>
      <c r="AE752" s="9" t="str">
        <f t="shared" si="100"/>
        <v/>
      </c>
    </row>
    <row r="753" spans="1:31" ht="15" customHeight="1" x14ac:dyDescent="0.25">
      <c r="A753">
        <v>8069</v>
      </c>
      <c r="B753" t="s">
        <v>38</v>
      </c>
      <c r="C753" t="s">
        <v>196</v>
      </c>
      <c r="D753" t="s">
        <v>298</v>
      </c>
      <c r="E753" s="14" t="s">
        <v>1260</v>
      </c>
      <c r="G753" t="s">
        <v>662</v>
      </c>
      <c r="H753" t="s">
        <v>67</v>
      </c>
      <c r="I753" t="s">
        <v>55</v>
      </c>
      <c r="J753" t="s">
        <v>55</v>
      </c>
      <c r="K753" t="s">
        <v>654</v>
      </c>
      <c r="L753" t="s">
        <v>35</v>
      </c>
      <c r="M753" t="s">
        <v>36</v>
      </c>
      <c r="N753" t="s">
        <v>1013</v>
      </c>
      <c r="O753" t="s">
        <v>94</v>
      </c>
      <c r="P753">
        <v>34</v>
      </c>
      <c r="Q753" t="s">
        <v>34</v>
      </c>
      <c r="R753" t="s">
        <v>47</v>
      </c>
      <c r="W753" s="9" t="str">
        <f t="shared" si="101"/>
        <v>User</v>
      </c>
      <c r="X753" s="9" t="str">
        <f t="shared" si="102"/>
        <v xml:space="preserve">15 Dec 22 16:00:11 </v>
      </c>
      <c r="Y753" s="9" t="str">
        <f t="shared" si="103"/>
        <v xml:space="preserve">16:00:11 </v>
      </c>
      <c r="Z753" s="10">
        <f t="shared" si="104"/>
        <v>44907.66679398148</v>
      </c>
      <c r="AA753" s="10" t="str">
        <f t="shared" si="105"/>
        <v>12 Dec 22 - 18 Dec 22</v>
      </c>
      <c r="AB753" s="9" t="str">
        <f t="shared" si="106"/>
        <v xml:space="preserve">01 Jan 70 00:00:00 </v>
      </c>
      <c r="AC753" s="11" t="str">
        <f t="shared" si="107"/>
        <v/>
      </c>
      <c r="AD753" s="9" t="str">
        <f t="shared" si="108"/>
        <v/>
      </c>
      <c r="AE753" s="9" t="str">
        <f t="shared" si="100"/>
        <v/>
      </c>
    </row>
    <row r="754" spans="1:31" ht="15" customHeight="1" x14ac:dyDescent="0.25">
      <c r="A754">
        <v>8070</v>
      </c>
      <c r="B754" t="s">
        <v>38</v>
      </c>
      <c r="C754" t="s">
        <v>196</v>
      </c>
      <c r="D754" t="s">
        <v>1259</v>
      </c>
      <c r="E754" s="14" t="s">
        <v>1260</v>
      </c>
      <c r="G754" t="s">
        <v>662</v>
      </c>
      <c r="H754" t="s">
        <v>742</v>
      </c>
      <c r="I754" t="s">
        <v>33</v>
      </c>
      <c r="J754" t="s">
        <v>33</v>
      </c>
      <c r="K754" t="s">
        <v>654</v>
      </c>
      <c r="L754" t="s">
        <v>35</v>
      </c>
      <c r="M754" t="s">
        <v>36</v>
      </c>
      <c r="N754" t="s">
        <v>45</v>
      </c>
      <c r="O754" t="s">
        <v>50</v>
      </c>
      <c r="P754">
        <v>161</v>
      </c>
      <c r="Q754" t="s">
        <v>34</v>
      </c>
      <c r="R754" t="s">
        <v>47</v>
      </c>
      <c r="W754" s="9" t="str">
        <f t="shared" si="101"/>
        <v>Laptop/Desktop</v>
      </c>
      <c r="X754" s="9" t="str">
        <f t="shared" si="102"/>
        <v xml:space="preserve">15 Dec 22 16:00:11 </v>
      </c>
      <c r="Y754" s="9" t="str">
        <f t="shared" si="103"/>
        <v xml:space="preserve">16:00:11 </v>
      </c>
      <c r="Z754" s="10">
        <f t="shared" si="104"/>
        <v>44907.66679398148</v>
      </c>
      <c r="AA754" s="10" t="str">
        <f t="shared" si="105"/>
        <v>12 Dec 22 - 18 Dec 22</v>
      </c>
      <c r="AB754" s="9" t="str">
        <f t="shared" si="106"/>
        <v xml:space="preserve">01 Jan 70 00:00:00 </v>
      </c>
      <c r="AC754" s="11" t="str">
        <f t="shared" si="107"/>
        <v/>
      </c>
      <c r="AD754" s="9" t="str">
        <f t="shared" si="108"/>
        <v/>
      </c>
      <c r="AE754" s="9" t="str">
        <f t="shared" si="100"/>
        <v/>
      </c>
    </row>
    <row r="755" spans="1:31" ht="15" customHeight="1" x14ac:dyDescent="0.25">
      <c r="A755">
        <v>8071</v>
      </c>
      <c r="B755" t="s">
        <v>425</v>
      </c>
      <c r="C755" t="s">
        <v>421</v>
      </c>
      <c r="D755" s="14" t="s">
        <v>909</v>
      </c>
      <c r="E755" s="14" t="s">
        <v>1257</v>
      </c>
      <c r="F755" t="s">
        <v>911</v>
      </c>
      <c r="G755" t="s">
        <v>43</v>
      </c>
      <c r="H755" t="s">
        <v>32</v>
      </c>
      <c r="I755" t="s">
        <v>33</v>
      </c>
      <c r="K755" t="s">
        <v>62</v>
      </c>
      <c r="L755" t="s">
        <v>35</v>
      </c>
      <c r="M755" t="s">
        <v>36</v>
      </c>
      <c r="N755" t="s">
        <v>1258</v>
      </c>
      <c r="P755">
        <v>99</v>
      </c>
      <c r="Q755" t="s">
        <v>34</v>
      </c>
      <c r="R755" t="s">
        <v>51</v>
      </c>
      <c r="W755" s="9" t="str">
        <f t="shared" si="101"/>
        <v>Workstation</v>
      </c>
      <c r="X755" s="9" t="str">
        <f t="shared" si="102"/>
        <v xml:space="preserve">16 Dec 22 04:10:03 </v>
      </c>
      <c r="Y755" s="9" t="str">
        <f t="shared" si="103"/>
        <v xml:space="preserve">04:10:03 </v>
      </c>
      <c r="Z755" s="10">
        <f t="shared" si="104"/>
        <v>44907.173645833333</v>
      </c>
      <c r="AA755" s="10" t="str">
        <f t="shared" si="105"/>
        <v>12 Dec 22 - 18 Dec 22</v>
      </c>
      <c r="AB755" s="9" t="str">
        <f t="shared" si="106"/>
        <v xml:space="preserve">01 Jan 70 00:00:00 </v>
      </c>
      <c r="AC755" s="11" t="str">
        <f t="shared" si="107"/>
        <v/>
      </c>
      <c r="AD755" s="9" t="str">
        <f t="shared" si="108"/>
        <v/>
      </c>
      <c r="AE755" s="9" t="str">
        <f t="shared" si="100"/>
        <v/>
      </c>
    </row>
    <row r="756" spans="1:31" ht="15" customHeight="1" x14ac:dyDescent="0.25">
      <c r="A756">
        <v>8072</v>
      </c>
      <c r="B756" t="s">
        <v>38</v>
      </c>
      <c r="C756" t="s">
        <v>39</v>
      </c>
      <c r="D756" t="s">
        <v>1246</v>
      </c>
      <c r="E756" s="14" t="s">
        <v>1256</v>
      </c>
      <c r="G756" t="s">
        <v>662</v>
      </c>
      <c r="H756" t="s">
        <v>1098</v>
      </c>
      <c r="I756" t="s">
        <v>55</v>
      </c>
      <c r="J756" t="s">
        <v>55</v>
      </c>
      <c r="K756" t="s">
        <v>654</v>
      </c>
      <c r="L756" t="s">
        <v>35</v>
      </c>
      <c r="M756" t="s">
        <v>36</v>
      </c>
      <c r="N756" t="s">
        <v>1013</v>
      </c>
      <c r="O756" t="s">
        <v>94</v>
      </c>
      <c r="P756">
        <v>107</v>
      </c>
      <c r="Q756" t="s">
        <v>34</v>
      </c>
      <c r="R756" t="s">
        <v>47</v>
      </c>
      <c r="W756" s="9" t="str">
        <f t="shared" si="101"/>
        <v>User</v>
      </c>
      <c r="X756" s="9" t="str">
        <f t="shared" si="102"/>
        <v xml:space="preserve">16 Dec 22 08:00:05 </v>
      </c>
      <c r="Y756" s="9" t="str">
        <f t="shared" si="103"/>
        <v xml:space="preserve">08:00:05 </v>
      </c>
      <c r="Z756" s="10">
        <f t="shared" si="104"/>
        <v>44907.333391203705</v>
      </c>
      <c r="AA756" s="10" t="str">
        <f t="shared" si="105"/>
        <v>12 Dec 22 - 18 Dec 22</v>
      </c>
      <c r="AB756" s="9" t="str">
        <f t="shared" si="106"/>
        <v xml:space="preserve">01 Jan 70 00:00:00 </v>
      </c>
      <c r="AC756" s="11" t="str">
        <f t="shared" si="107"/>
        <v/>
      </c>
      <c r="AD756" s="9">
        <f t="shared" si="108"/>
        <v>1</v>
      </c>
      <c r="AE756" s="9" t="str">
        <f t="shared" si="100"/>
        <v/>
      </c>
    </row>
    <row r="757" spans="1:31" ht="15" customHeight="1" x14ac:dyDescent="0.25">
      <c r="A757">
        <v>8073</v>
      </c>
      <c r="B757" t="s">
        <v>38</v>
      </c>
      <c r="C757" t="s">
        <v>39</v>
      </c>
      <c r="D757" t="s">
        <v>298</v>
      </c>
      <c r="E757" s="14" t="s">
        <v>1255</v>
      </c>
      <c r="G757" t="s">
        <v>662</v>
      </c>
      <c r="H757" t="s">
        <v>133</v>
      </c>
      <c r="I757" t="s">
        <v>55</v>
      </c>
      <c r="J757" t="s">
        <v>55</v>
      </c>
      <c r="K757" t="s">
        <v>654</v>
      </c>
      <c r="L757" t="s">
        <v>35</v>
      </c>
      <c r="M757" t="s">
        <v>36</v>
      </c>
      <c r="N757" t="s">
        <v>1013</v>
      </c>
      <c r="O757" t="s">
        <v>94</v>
      </c>
      <c r="P757">
        <v>122</v>
      </c>
      <c r="Q757" t="s">
        <v>34</v>
      </c>
      <c r="R757" t="s">
        <v>47</v>
      </c>
      <c r="W757" s="9" t="str">
        <f t="shared" si="101"/>
        <v>User</v>
      </c>
      <c r="X757" s="9" t="str">
        <f t="shared" si="102"/>
        <v xml:space="preserve">16 Dec 22 08:30:05 </v>
      </c>
      <c r="Y757" s="9" t="str">
        <f t="shared" si="103"/>
        <v xml:space="preserve">08:30:05 </v>
      </c>
      <c r="Z757" s="10">
        <f t="shared" si="104"/>
        <v>44907.354224537034</v>
      </c>
      <c r="AA757" s="10" t="str">
        <f t="shared" si="105"/>
        <v>12 Dec 22 - 18 Dec 22</v>
      </c>
      <c r="AB757" s="9" t="str">
        <f t="shared" si="106"/>
        <v xml:space="preserve">01 Jan 70 00:00:00 </v>
      </c>
      <c r="AC757" s="11" t="str">
        <f t="shared" si="107"/>
        <v/>
      </c>
      <c r="AD757" s="9">
        <f t="shared" si="108"/>
        <v>1</v>
      </c>
      <c r="AE757" s="9" t="str">
        <f t="shared" si="100"/>
        <v/>
      </c>
    </row>
    <row r="758" spans="1:31" ht="15" customHeight="1" x14ac:dyDescent="0.25">
      <c r="A758">
        <v>8074</v>
      </c>
      <c r="B758" t="s">
        <v>27</v>
      </c>
      <c r="C758" t="s">
        <v>39</v>
      </c>
      <c r="D758" s="14" t="s">
        <v>1252</v>
      </c>
      <c r="E758" s="14" t="s">
        <v>1253</v>
      </c>
      <c r="F758" t="s">
        <v>1254</v>
      </c>
      <c r="G758" t="s">
        <v>46</v>
      </c>
      <c r="H758" t="s">
        <v>67</v>
      </c>
      <c r="I758" t="s">
        <v>61</v>
      </c>
      <c r="J758" t="s">
        <v>55</v>
      </c>
      <c r="K758" t="s">
        <v>34</v>
      </c>
      <c r="L758" t="s">
        <v>35</v>
      </c>
      <c r="M758" t="s">
        <v>36</v>
      </c>
      <c r="P758">
        <v>54</v>
      </c>
      <c r="Q758" t="s">
        <v>34</v>
      </c>
      <c r="R758" t="s">
        <v>239</v>
      </c>
      <c r="W758" s="9" t="str">
        <f t="shared" si="101"/>
        <v>Email Category</v>
      </c>
      <c r="X758" s="9" t="str">
        <f t="shared" si="102"/>
        <v xml:space="preserve">16 Dec 22 08:50:03 </v>
      </c>
      <c r="Y758" s="9" t="str">
        <f t="shared" si="103"/>
        <v xml:space="preserve">08:50:03 </v>
      </c>
      <c r="Z758" s="10">
        <f t="shared" si="104"/>
        <v>44907.368090277778</v>
      </c>
      <c r="AA758" s="10" t="str">
        <f t="shared" si="105"/>
        <v>12 Dec 22 - 18 Dec 22</v>
      </c>
      <c r="AB758" s="9" t="str">
        <f t="shared" si="106"/>
        <v xml:space="preserve">01 Jan 70 00:00:00 </v>
      </c>
      <c r="AC758" s="11" t="str">
        <f t="shared" si="107"/>
        <v/>
      </c>
      <c r="AD758" s="9" t="str">
        <f t="shared" si="108"/>
        <v/>
      </c>
      <c r="AE758" s="9">
        <f t="shared" si="100"/>
        <v>1</v>
      </c>
    </row>
    <row r="759" spans="1:31" ht="15" customHeight="1" x14ac:dyDescent="0.25">
      <c r="A759">
        <v>8075</v>
      </c>
      <c r="B759" t="s">
        <v>38</v>
      </c>
      <c r="C759" t="s">
        <v>196</v>
      </c>
      <c r="D759" t="s">
        <v>1250</v>
      </c>
      <c r="E759" s="14" t="s">
        <v>1251</v>
      </c>
      <c r="G759" t="s">
        <v>662</v>
      </c>
      <c r="H759" t="s">
        <v>1016</v>
      </c>
      <c r="I759" t="s">
        <v>33</v>
      </c>
      <c r="J759" t="s">
        <v>33</v>
      </c>
      <c r="K759" t="s">
        <v>654</v>
      </c>
      <c r="L759" t="s">
        <v>35</v>
      </c>
      <c r="M759" t="s">
        <v>36</v>
      </c>
      <c r="N759" t="s">
        <v>1013</v>
      </c>
      <c r="O759" t="s">
        <v>50</v>
      </c>
      <c r="P759">
        <v>267</v>
      </c>
      <c r="Q759" t="s">
        <v>34</v>
      </c>
      <c r="R759" t="s">
        <v>47</v>
      </c>
      <c r="W759" s="9" t="str">
        <f t="shared" si="101"/>
        <v>User</v>
      </c>
      <c r="X759" s="9" t="str">
        <f t="shared" si="102"/>
        <v xml:space="preserve">16 Dec 22 09:00:05 </v>
      </c>
      <c r="Y759" s="9" t="str">
        <f t="shared" si="103"/>
        <v xml:space="preserve">09:00:05 </v>
      </c>
      <c r="Z759" s="10">
        <f t="shared" si="104"/>
        <v>44907.375057870369</v>
      </c>
      <c r="AA759" s="10" t="str">
        <f t="shared" si="105"/>
        <v>12 Dec 22 - 18 Dec 22</v>
      </c>
      <c r="AB759" s="9" t="str">
        <f t="shared" si="106"/>
        <v xml:space="preserve">01 Jan 70 00:00:00 </v>
      </c>
      <c r="AC759" s="11" t="str">
        <f t="shared" si="107"/>
        <v/>
      </c>
      <c r="AD759" s="9" t="str">
        <f t="shared" si="108"/>
        <v/>
      </c>
      <c r="AE759" s="9" t="str">
        <f t="shared" si="100"/>
        <v/>
      </c>
    </row>
    <row r="760" spans="1:31" ht="15" customHeight="1" x14ac:dyDescent="0.25">
      <c r="A760">
        <v>8076</v>
      </c>
      <c r="B760" t="s">
        <v>38</v>
      </c>
      <c r="C760" t="s">
        <v>39</v>
      </c>
      <c r="D760" t="s">
        <v>92</v>
      </c>
      <c r="E760" s="14" t="s">
        <v>1249</v>
      </c>
      <c r="G760" t="s">
        <v>662</v>
      </c>
      <c r="H760" t="s">
        <v>1098</v>
      </c>
      <c r="I760" t="s">
        <v>55</v>
      </c>
      <c r="J760" t="s">
        <v>55</v>
      </c>
      <c r="K760" t="s">
        <v>654</v>
      </c>
      <c r="L760" t="s">
        <v>35</v>
      </c>
      <c r="M760" t="s">
        <v>36</v>
      </c>
      <c r="N760" t="s">
        <v>1013</v>
      </c>
      <c r="O760" t="s">
        <v>94</v>
      </c>
      <c r="P760">
        <v>55</v>
      </c>
      <c r="Q760" t="s">
        <v>34</v>
      </c>
      <c r="R760" t="s">
        <v>47</v>
      </c>
      <c r="W760" s="9" t="str">
        <f t="shared" si="101"/>
        <v>User</v>
      </c>
      <c r="X760" s="9" t="str">
        <f t="shared" si="102"/>
        <v xml:space="preserve">16 Dec 22 10:30:05 </v>
      </c>
      <c r="Y760" s="9" t="str">
        <f t="shared" si="103"/>
        <v xml:space="preserve">10:30:05 </v>
      </c>
      <c r="Z760" s="10">
        <f t="shared" si="104"/>
        <v>44907.437557870369</v>
      </c>
      <c r="AA760" s="10" t="str">
        <f t="shared" si="105"/>
        <v>12 Dec 22 - 18 Dec 22</v>
      </c>
      <c r="AB760" s="9" t="str">
        <f t="shared" si="106"/>
        <v xml:space="preserve">01 Jan 70 00:00:00 </v>
      </c>
      <c r="AC760" s="11" t="str">
        <f t="shared" si="107"/>
        <v/>
      </c>
      <c r="AD760" s="9">
        <f t="shared" si="108"/>
        <v>1</v>
      </c>
      <c r="AE760" s="9" t="str">
        <f t="shared" si="100"/>
        <v/>
      </c>
    </row>
    <row r="761" spans="1:31" ht="15" customHeight="1" x14ac:dyDescent="0.25">
      <c r="A761">
        <v>8077</v>
      </c>
      <c r="B761" t="s">
        <v>57</v>
      </c>
      <c r="C761" t="s">
        <v>39</v>
      </c>
      <c r="D761" s="14" t="s">
        <v>63</v>
      </c>
      <c r="E761" s="14" t="s">
        <v>1248</v>
      </c>
      <c r="F761" t="s">
        <v>237</v>
      </c>
      <c r="G761" t="s">
        <v>46</v>
      </c>
      <c r="H761" t="s">
        <v>44</v>
      </c>
      <c r="I761" t="s">
        <v>61</v>
      </c>
      <c r="J761" t="s">
        <v>61</v>
      </c>
      <c r="K761" t="s">
        <v>34</v>
      </c>
      <c r="L761" t="s">
        <v>35</v>
      </c>
      <c r="M761" t="s">
        <v>36</v>
      </c>
      <c r="P761">
        <v>101</v>
      </c>
      <c r="Q761" t="s">
        <v>34</v>
      </c>
      <c r="R761" t="s">
        <v>26</v>
      </c>
      <c r="W761" s="9" t="str">
        <f t="shared" si="101"/>
        <v>Email Category</v>
      </c>
      <c r="X761" s="9" t="str">
        <f t="shared" si="102"/>
        <v xml:space="preserve">16 Dec 22 11:20:03 </v>
      </c>
      <c r="Y761" s="9" t="str">
        <f t="shared" si="103"/>
        <v xml:space="preserve">11:20:03 </v>
      </c>
      <c r="Z761" s="10">
        <f t="shared" si="104"/>
        <v>44907.472256944442</v>
      </c>
      <c r="AA761" s="10" t="str">
        <f t="shared" si="105"/>
        <v>12 Dec 22 - 18 Dec 22</v>
      </c>
      <c r="AB761" s="9" t="str">
        <f t="shared" si="106"/>
        <v xml:space="preserve">01 Jan 70 00:00:00 </v>
      </c>
      <c r="AC761" s="11" t="str">
        <f t="shared" si="107"/>
        <v/>
      </c>
      <c r="AD761" s="9">
        <f t="shared" si="108"/>
        <v>1</v>
      </c>
      <c r="AE761" s="9" t="str">
        <f t="shared" si="100"/>
        <v/>
      </c>
    </row>
    <row r="762" spans="1:31" ht="15" customHeight="1" x14ac:dyDescent="0.25">
      <c r="A762">
        <v>8078</v>
      </c>
      <c r="B762" t="s">
        <v>38</v>
      </c>
      <c r="C762" t="s">
        <v>196</v>
      </c>
      <c r="D762" t="s">
        <v>1246</v>
      </c>
      <c r="E762" s="14" t="s">
        <v>1247</v>
      </c>
      <c r="G762" t="s">
        <v>662</v>
      </c>
      <c r="H762" t="s">
        <v>133</v>
      </c>
      <c r="I762" t="s">
        <v>55</v>
      </c>
      <c r="J762" t="s">
        <v>61</v>
      </c>
      <c r="K762" t="s">
        <v>654</v>
      </c>
      <c r="L762" t="s">
        <v>35</v>
      </c>
      <c r="M762" t="s">
        <v>36</v>
      </c>
      <c r="N762" t="s">
        <v>1013</v>
      </c>
      <c r="O762" t="s">
        <v>94</v>
      </c>
      <c r="P762">
        <v>41</v>
      </c>
      <c r="Q762" t="s">
        <v>34</v>
      </c>
      <c r="R762" t="s">
        <v>47</v>
      </c>
      <c r="W762" s="9" t="str">
        <f t="shared" si="101"/>
        <v>User</v>
      </c>
      <c r="X762" s="9" t="str">
        <f t="shared" si="102"/>
        <v xml:space="preserve">16 Dec 22 15:30:04 </v>
      </c>
      <c r="Y762" s="9" t="str">
        <f t="shared" si="103"/>
        <v xml:space="preserve">15:30:04 </v>
      </c>
      <c r="Z762" s="10">
        <f t="shared" si="104"/>
        <v>44907.645879629628</v>
      </c>
      <c r="AA762" s="10" t="str">
        <f t="shared" si="105"/>
        <v>12 Dec 22 - 18 Dec 22</v>
      </c>
      <c r="AB762" s="9" t="str">
        <f t="shared" si="106"/>
        <v xml:space="preserve">01 Jan 70 00:00:00 </v>
      </c>
      <c r="AC762" s="11" t="str">
        <f t="shared" si="107"/>
        <v/>
      </c>
      <c r="AD762" s="9" t="str">
        <f t="shared" si="108"/>
        <v/>
      </c>
      <c r="AE762" s="9" t="str">
        <f t="shared" si="100"/>
        <v/>
      </c>
    </row>
    <row r="763" spans="1:31" ht="15" customHeight="1" x14ac:dyDescent="0.25">
      <c r="A763">
        <v>8079</v>
      </c>
      <c r="B763" t="s">
        <v>38</v>
      </c>
      <c r="C763" t="s">
        <v>645</v>
      </c>
      <c r="D763" t="s">
        <v>1244</v>
      </c>
      <c r="E763" s="14" t="s">
        <v>1245</v>
      </c>
      <c r="H763" t="s">
        <v>742</v>
      </c>
      <c r="I763" t="s">
        <v>55</v>
      </c>
      <c r="K763" t="s">
        <v>654</v>
      </c>
      <c r="L763" t="s">
        <v>35</v>
      </c>
      <c r="M763" t="s">
        <v>36</v>
      </c>
      <c r="N763" t="s">
        <v>45</v>
      </c>
      <c r="O763" t="s">
        <v>84</v>
      </c>
      <c r="P763">
        <v>99</v>
      </c>
      <c r="Q763" t="s">
        <v>34</v>
      </c>
      <c r="R763" t="s">
        <v>47</v>
      </c>
      <c r="W763" s="9" t="str">
        <f t="shared" si="101"/>
        <v>Laptop/Desktop</v>
      </c>
      <c r="X763" s="9" t="str">
        <f t="shared" si="102"/>
        <v xml:space="preserve">16 Dec 22 16:30:05 </v>
      </c>
      <c r="Y763" s="9" t="str">
        <f t="shared" si="103"/>
        <v xml:space="preserve">16:30:05 </v>
      </c>
      <c r="Z763" s="10">
        <f t="shared" si="104"/>
        <v>44907.687557870369</v>
      </c>
      <c r="AA763" s="10" t="str">
        <f t="shared" si="105"/>
        <v>12 Dec 22 - 18 Dec 22</v>
      </c>
      <c r="AB763" s="9" t="str">
        <f t="shared" si="106"/>
        <v xml:space="preserve">01 Jan 70 00:00:00 </v>
      </c>
      <c r="AC763" s="11" t="str">
        <f t="shared" si="107"/>
        <v/>
      </c>
      <c r="AD763" s="9" t="str">
        <f t="shared" si="108"/>
        <v/>
      </c>
      <c r="AE763" s="9" t="str">
        <f t="shared" si="100"/>
        <v/>
      </c>
    </row>
    <row r="764" spans="1:31" ht="15" customHeight="1" x14ac:dyDescent="0.25">
      <c r="A764">
        <v>8080</v>
      </c>
      <c r="B764" t="s">
        <v>57</v>
      </c>
      <c r="C764" t="s">
        <v>645</v>
      </c>
      <c r="D764" s="14" t="s">
        <v>150</v>
      </c>
      <c r="E764" s="14" t="s">
        <v>1243</v>
      </c>
      <c r="F764" t="s">
        <v>60</v>
      </c>
      <c r="H764" t="s">
        <v>742</v>
      </c>
      <c r="I764" t="s">
        <v>33</v>
      </c>
      <c r="K764" t="s">
        <v>34</v>
      </c>
      <c r="L764" t="s">
        <v>35</v>
      </c>
      <c r="M764" t="s">
        <v>36</v>
      </c>
      <c r="N764" t="s">
        <v>45</v>
      </c>
      <c r="P764">
        <v>77</v>
      </c>
      <c r="Q764" t="s">
        <v>34</v>
      </c>
      <c r="R764" t="s">
        <v>56</v>
      </c>
      <c r="W764" s="9" t="str">
        <f t="shared" si="101"/>
        <v>Laptop/Desktop</v>
      </c>
      <c r="X764" s="9" t="str">
        <f t="shared" si="102"/>
        <v xml:space="preserve">16 Dec 22 19:40:02 </v>
      </c>
      <c r="Y764" s="9" t="str">
        <f t="shared" si="103"/>
        <v xml:space="preserve">19:40:02 </v>
      </c>
      <c r="Z764" s="10">
        <f t="shared" si="104"/>
        <v>44907.819467592592</v>
      </c>
      <c r="AA764" s="10" t="str">
        <f t="shared" si="105"/>
        <v>12 Dec 22 - 18 Dec 22</v>
      </c>
      <c r="AB764" s="9" t="str">
        <f t="shared" si="106"/>
        <v xml:space="preserve">01 Jan 70 00:00:00 </v>
      </c>
      <c r="AC764" s="11" t="str">
        <f t="shared" si="107"/>
        <v/>
      </c>
      <c r="AD764" s="9" t="str">
        <f t="shared" si="108"/>
        <v/>
      </c>
      <c r="AE764" s="9" t="str">
        <f t="shared" si="100"/>
        <v/>
      </c>
    </row>
    <row r="765" spans="1:31" ht="15" customHeight="1" x14ac:dyDescent="0.25">
      <c r="A765">
        <v>8081</v>
      </c>
      <c r="B765" t="s">
        <v>38</v>
      </c>
      <c r="C765" t="s">
        <v>645</v>
      </c>
      <c r="D765" t="s">
        <v>1241</v>
      </c>
      <c r="E765" s="14" t="s">
        <v>1242</v>
      </c>
      <c r="H765" t="s">
        <v>742</v>
      </c>
      <c r="I765" t="s">
        <v>33</v>
      </c>
      <c r="K765" t="s">
        <v>654</v>
      </c>
      <c r="L765" t="s">
        <v>35</v>
      </c>
      <c r="M765" t="s">
        <v>36</v>
      </c>
      <c r="N765" t="s">
        <v>45</v>
      </c>
      <c r="O765" t="s">
        <v>50</v>
      </c>
      <c r="P765">
        <v>83</v>
      </c>
      <c r="Q765" t="s">
        <v>34</v>
      </c>
      <c r="R765" t="s">
        <v>47</v>
      </c>
      <c r="W765" s="9" t="str">
        <f t="shared" si="101"/>
        <v>Laptop/Desktop</v>
      </c>
      <c r="X765" s="9" t="str">
        <f t="shared" si="102"/>
        <v xml:space="preserve">17 Dec 22 19:30:05 </v>
      </c>
      <c r="Y765" s="9" t="str">
        <f t="shared" si="103"/>
        <v xml:space="preserve">19:30:05 </v>
      </c>
      <c r="Z765" s="10">
        <f t="shared" si="104"/>
        <v>44907.812557870369</v>
      </c>
      <c r="AA765" s="10" t="str">
        <f t="shared" si="105"/>
        <v>12 Dec 22 - 18 Dec 22</v>
      </c>
      <c r="AB765" s="9" t="str">
        <f t="shared" si="106"/>
        <v xml:space="preserve">01 Jan 70 00:00:00 </v>
      </c>
      <c r="AC765" s="11" t="str">
        <f t="shared" si="107"/>
        <v/>
      </c>
      <c r="AD765" s="9" t="str">
        <f t="shared" si="108"/>
        <v/>
      </c>
      <c r="AE765" s="9" t="str">
        <f t="shared" si="100"/>
        <v/>
      </c>
    </row>
    <row r="766" spans="1:31" ht="15" customHeight="1" x14ac:dyDescent="0.25">
      <c r="A766">
        <v>8082</v>
      </c>
      <c r="B766" t="s">
        <v>57</v>
      </c>
      <c r="C766" t="s">
        <v>645</v>
      </c>
      <c r="D766" s="14" t="s">
        <v>235</v>
      </c>
      <c r="E766" s="14" t="s">
        <v>1240</v>
      </c>
      <c r="F766" t="s">
        <v>237</v>
      </c>
      <c r="H766" t="s">
        <v>742</v>
      </c>
      <c r="I766" t="s">
        <v>55</v>
      </c>
      <c r="K766" t="s">
        <v>34</v>
      </c>
      <c r="L766" t="s">
        <v>35</v>
      </c>
      <c r="M766" t="s">
        <v>36</v>
      </c>
      <c r="N766" t="s">
        <v>45</v>
      </c>
      <c r="P766">
        <v>223</v>
      </c>
      <c r="Q766" t="s">
        <v>34</v>
      </c>
      <c r="R766" t="s">
        <v>26</v>
      </c>
      <c r="W766" s="9" t="str">
        <f t="shared" si="101"/>
        <v>Laptop/Desktop</v>
      </c>
      <c r="X766" s="9" t="str">
        <f t="shared" si="102"/>
        <v xml:space="preserve">17 Dec 22 20:00:03 </v>
      </c>
      <c r="Y766" s="9" t="str">
        <f t="shared" si="103"/>
        <v xml:space="preserve">20:00:03 </v>
      </c>
      <c r="Z766" s="10">
        <f t="shared" si="104"/>
        <v>44907.833368055559</v>
      </c>
      <c r="AA766" s="10" t="str">
        <f t="shared" si="105"/>
        <v>12 Dec 22 - 18 Dec 22</v>
      </c>
      <c r="AB766" s="9" t="str">
        <f t="shared" si="106"/>
        <v xml:space="preserve">01 Jan 70 00:00:00 </v>
      </c>
      <c r="AC766" s="11" t="str">
        <f t="shared" si="107"/>
        <v/>
      </c>
      <c r="AD766" s="9" t="str">
        <f t="shared" si="108"/>
        <v/>
      </c>
      <c r="AE766" s="9" t="str">
        <f t="shared" si="100"/>
        <v/>
      </c>
    </row>
    <row r="767" spans="1:31" ht="15" customHeight="1" x14ac:dyDescent="0.25">
      <c r="A767">
        <v>8083</v>
      </c>
      <c r="B767" t="s">
        <v>27</v>
      </c>
      <c r="C767" t="s">
        <v>421</v>
      </c>
      <c r="D767" s="14" t="s">
        <v>85</v>
      </c>
      <c r="E767" s="14" t="s">
        <v>1239</v>
      </c>
      <c r="F767" t="s">
        <v>71</v>
      </c>
      <c r="G767" t="s">
        <v>43</v>
      </c>
      <c r="H767" t="s">
        <v>742</v>
      </c>
      <c r="I767" t="s">
        <v>61</v>
      </c>
      <c r="J767" t="s">
        <v>61</v>
      </c>
      <c r="K767" t="s">
        <v>34</v>
      </c>
      <c r="L767" t="s">
        <v>35</v>
      </c>
      <c r="M767" t="s">
        <v>36</v>
      </c>
      <c r="N767" t="s">
        <v>45</v>
      </c>
      <c r="P767">
        <v>71</v>
      </c>
      <c r="Q767" t="s">
        <v>34</v>
      </c>
      <c r="R767" t="s">
        <v>26</v>
      </c>
      <c r="W767" s="9" t="str">
        <f t="shared" si="101"/>
        <v>Laptop/Desktop</v>
      </c>
      <c r="X767" s="9" t="str">
        <f t="shared" si="102"/>
        <v xml:space="preserve">17 Dec 22 21:00:03 </v>
      </c>
      <c r="Y767" s="9" t="str">
        <f t="shared" si="103"/>
        <v xml:space="preserve">21:00:03 </v>
      </c>
      <c r="Z767" s="10">
        <f t="shared" si="104"/>
        <v>44907.875034722223</v>
      </c>
      <c r="AA767" s="10" t="str">
        <f t="shared" si="105"/>
        <v>12 Dec 22 - 18 Dec 22</v>
      </c>
      <c r="AB767" s="9" t="str">
        <f t="shared" si="106"/>
        <v xml:space="preserve">01 Jan 70 00:00:00 </v>
      </c>
      <c r="AC767" s="11" t="str">
        <f t="shared" si="107"/>
        <v/>
      </c>
      <c r="AD767" s="9" t="str">
        <f t="shared" si="108"/>
        <v/>
      </c>
      <c r="AE767" s="9" t="str">
        <f t="shared" ref="AE767:AE830" si="109">IF(C767&lt;&gt;"Closed","",IF(I767&lt;&gt;J767,1,""))</f>
        <v/>
      </c>
    </row>
    <row r="768" spans="1:31" ht="15" customHeight="1" x14ac:dyDescent="0.25">
      <c r="A768">
        <v>8084</v>
      </c>
      <c r="B768" t="s">
        <v>57</v>
      </c>
      <c r="C768" t="s">
        <v>645</v>
      </c>
      <c r="D768" s="14" t="s">
        <v>152</v>
      </c>
      <c r="E768" s="14" t="s">
        <v>1238</v>
      </c>
      <c r="F768" t="s">
        <v>60</v>
      </c>
      <c r="H768" t="s">
        <v>133</v>
      </c>
      <c r="I768" t="s">
        <v>33</v>
      </c>
      <c r="K768" t="s">
        <v>34</v>
      </c>
      <c r="L768" t="s">
        <v>35</v>
      </c>
      <c r="M768" t="s">
        <v>36</v>
      </c>
      <c r="N768" t="s">
        <v>45</v>
      </c>
      <c r="P768">
        <v>246</v>
      </c>
      <c r="Q768" t="s">
        <v>34</v>
      </c>
      <c r="R768" t="s">
        <v>239</v>
      </c>
      <c r="W768" s="9" t="str">
        <f t="shared" si="101"/>
        <v>Laptop/Desktop</v>
      </c>
      <c r="X768" s="9" t="str">
        <f t="shared" si="102"/>
        <v xml:space="preserve">17 Dec 22 21:30:02 </v>
      </c>
      <c r="Y768" s="9" t="str">
        <f t="shared" si="103"/>
        <v xml:space="preserve">21:30:02 </v>
      </c>
      <c r="Z768" s="10">
        <f t="shared" si="104"/>
        <v>44907.895856481482</v>
      </c>
      <c r="AA768" s="10" t="str">
        <f t="shared" si="105"/>
        <v>12 Dec 22 - 18 Dec 22</v>
      </c>
      <c r="AB768" s="9" t="str">
        <f t="shared" si="106"/>
        <v xml:space="preserve">01 Jan 70 00:00:00 </v>
      </c>
      <c r="AC768" s="11" t="str">
        <f t="shared" si="107"/>
        <v/>
      </c>
      <c r="AD768" s="9" t="str">
        <f t="shared" si="108"/>
        <v/>
      </c>
      <c r="AE768" s="9" t="str">
        <f t="shared" si="109"/>
        <v/>
      </c>
    </row>
    <row r="769" spans="1:31" ht="15" customHeight="1" x14ac:dyDescent="0.25">
      <c r="A769">
        <v>8085</v>
      </c>
      <c r="B769" t="s">
        <v>38</v>
      </c>
      <c r="C769" t="s">
        <v>645</v>
      </c>
      <c r="D769" s="14" t="s">
        <v>1236</v>
      </c>
      <c r="E769" s="14" t="s">
        <v>1237</v>
      </c>
      <c r="F769" t="s">
        <v>91</v>
      </c>
      <c r="H769" t="s">
        <v>742</v>
      </c>
      <c r="I769" t="s">
        <v>33</v>
      </c>
      <c r="K769" t="s">
        <v>34</v>
      </c>
      <c r="L769" t="s">
        <v>35</v>
      </c>
      <c r="M769" t="s">
        <v>36</v>
      </c>
      <c r="N769" t="s">
        <v>37</v>
      </c>
      <c r="P769">
        <v>133</v>
      </c>
      <c r="Q769" t="s">
        <v>34</v>
      </c>
      <c r="R769" t="s">
        <v>26</v>
      </c>
      <c r="W769" s="9" t="str">
        <f t="shared" si="101"/>
        <v>Server</v>
      </c>
      <c r="X769" s="9" t="str">
        <f t="shared" si="102"/>
        <v xml:space="preserve">18 Dec 22 21:10:03 </v>
      </c>
      <c r="Y769" s="9" t="str">
        <f t="shared" si="103"/>
        <v xml:space="preserve">21:10:03 </v>
      </c>
      <c r="Z769" s="10">
        <f t="shared" si="104"/>
        <v>44907.881979166668</v>
      </c>
      <c r="AA769" s="10" t="str">
        <f t="shared" si="105"/>
        <v>12 Dec 22 - 18 Dec 22</v>
      </c>
      <c r="AB769" s="9" t="str">
        <f t="shared" si="106"/>
        <v xml:space="preserve">01 Jan 70 00:00:00 </v>
      </c>
      <c r="AC769" s="11" t="str">
        <f t="shared" si="107"/>
        <v/>
      </c>
      <c r="AD769" s="9" t="str">
        <f t="shared" si="108"/>
        <v/>
      </c>
      <c r="AE769" s="9" t="str">
        <f t="shared" si="109"/>
        <v/>
      </c>
    </row>
    <row r="770" spans="1:31" ht="15" customHeight="1" x14ac:dyDescent="0.25">
      <c r="A770">
        <v>8086</v>
      </c>
      <c r="B770" t="s">
        <v>57</v>
      </c>
      <c r="C770" t="s">
        <v>645</v>
      </c>
      <c r="D770" s="14" t="s">
        <v>28</v>
      </c>
      <c r="E770" s="14" t="s">
        <v>1235</v>
      </c>
      <c r="F770" t="s">
        <v>173</v>
      </c>
      <c r="H770" t="s">
        <v>742</v>
      </c>
      <c r="I770" t="s">
        <v>33</v>
      </c>
      <c r="K770" t="s">
        <v>34</v>
      </c>
      <c r="L770" t="s">
        <v>35</v>
      </c>
      <c r="M770" t="s">
        <v>36</v>
      </c>
      <c r="N770" t="s">
        <v>45</v>
      </c>
      <c r="P770">
        <v>210</v>
      </c>
      <c r="Q770" t="s">
        <v>34</v>
      </c>
      <c r="R770" t="s">
        <v>26</v>
      </c>
      <c r="W770" s="9" t="str">
        <f t="shared" ref="W770:W833" si="110">IF(N770&lt;&gt;"",N770,"Email Category")</f>
        <v>Laptop/Desktop</v>
      </c>
      <c r="X770" s="9" t="str">
        <f t="shared" ref="X770:X833" si="111">MID(E770,6,2)&amp;" "&amp;MID(E770,9,3)&amp;" "&amp;MID(E770,15,2)&amp;" "&amp;MID(E770,18,9)</f>
        <v xml:space="preserve">18 Dec 22 21:20:02 </v>
      </c>
      <c r="Y770" s="9" t="str">
        <f t="shared" ref="Y770:Y833" si="112">MID(E770,18,9)</f>
        <v xml:space="preserve">21:20:02 </v>
      </c>
      <c r="Z770" s="10">
        <f t="shared" ref="Z770:Z833" si="113">(X770-WEEKDAY(X770,3))</f>
        <v>44907.888912037037</v>
      </c>
      <c r="AA770" s="10" t="str">
        <f t="shared" ref="AA770:AA833" si="114">TEXT(Z770,"DD MMM YY")&amp;" - "&amp;TEXT(Z770+ROWS(WZY769:XAA769)*6,"DD MMM YY")</f>
        <v>12 Dec 22 - 18 Dec 22</v>
      </c>
      <c r="AB770" s="9" t="str">
        <f t="shared" ref="AB770:AB833" si="115">MID(L770,6,2)&amp;" "&amp;MID(L770,9,3)&amp;" "&amp;MID(L770,15,2)&amp;" "&amp;MID(L770,18,9)</f>
        <v xml:space="preserve">01 Jan 70 00:00:00 </v>
      </c>
      <c r="AC770" s="11" t="str">
        <f t="shared" ref="AC770:AC833" si="116">IF(AB770&lt;X770,"",AB770-X770)</f>
        <v/>
      </c>
      <c r="AD770" s="9" t="str">
        <f t="shared" ref="AD770:AD833" si="117">IF(C770&lt;&gt;"Closed","",IF(I770=J770,1,""))</f>
        <v/>
      </c>
      <c r="AE770" s="9" t="str">
        <f t="shared" si="109"/>
        <v/>
      </c>
    </row>
    <row r="771" spans="1:31" ht="15" customHeight="1" x14ac:dyDescent="0.25">
      <c r="A771">
        <v>8087</v>
      </c>
      <c r="B771" t="s">
        <v>38</v>
      </c>
      <c r="C771" t="s">
        <v>39</v>
      </c>
      <c r="D771" t="s">
        <v>1393</v>
      </c>
      <c r="E771" s="14" t="s">
        <v>1394</v>
      </c>
      <c r="G771" t="s">
        <v>662</v>
      </c>
      <c r="H771" t="s">
        <v>1016</v>
      </c>
      <c r="I771" t="s">
        <v>55</v>
      </c>
      <c r="J771" t="s">
        <v>55</v>
      </c>
      <c r="K771" t="s">
        <v>654</v>
      </c>
      <c r="L771" t="s">
        <v>35</v>
      </c>
      <c r="M771" t="s">
        <v>36</v>
      </c>
      <c r="N771" t="s">
        <v>1013</v>
      </c>
      <c r="O771" t="s">
        <v>1344</v>
      </c>
      <c r="P771">
        <v>123</v>
      </c>
      <c r="Q771" t="s">
        <v>34</v>
      </c>
      <c r="R771" t="s">
        <v>1331</v>
      </c>
      <c r="W771" s="9" t="str">
        <f t="shared" si="110"/>
        <v>User</v>
      </c>
      <c r="X771" s="9" t="str">
        <f t="shared" si="111"/>
        <v xml:space="preserve">19 Dec 22 08:00:05 </v>
      </c>
      <c r="Y771" s="9" t="str">
        <f t="shared" si="112"/>
        <v xml:space="preserve">08:00:05 </v>
      </c>
      <c r="Z771" s="10">
        <f t="shared" si="113"/>
        <v>44914.333391203705</v>
      </c>
      <c r="AA771" s="10" t="str">
        <f t="shared" si="114"/>
        <v>19 Dec 22 - 25 Dec 22</v>
      </c>
      <c r="AB771" s="9" t="str">
        <f t="shared" si="115"/>
        <v xml:space="preserve">01 Jan 70 00:00:00 </v>
      </c>
      <c r="AC771" s="11" t="str">
        <f t="shared" si="116"/>
        <v/>
      </c>
      <c r="AD771" s="9">
        <f t="shared" si="117"/>
        <v>1</v>
      </c>
      <c r="AE771" s="9" t="str">
        <f t="shared" si="109"/>
        <v/>
      </c>
    </row>
    <row r="772" spans="1:31" ht="15" customHeight="1" x14ac:dyDescent="0.25">
      <c r="A772">
        <v>8088</v>
      </c>
      <c r="B772" t="s">
        <v>348</v>
      </c>
      <c r="C772" t="s">
        <v>39</v>
      </c>
      <c r="D772" s="14" t="s">
        <v>349</v>
      </c>
      <c r="E772" s="14" t="s">
        <v>1392</v>
      </c>
      <c r="F772" t="s">
        <v>351</v>
      </c>
      <c r="G772" t="s">
        <v>46</v>
      </c>
      <c r="H772" t="s">
        <v>133</v>
      </c>
      <c r="I772" t="s">
        <v>33</v>
      </c>
      <c r="J772" t="s">
        <v>33</v>
      </c>
      <c r="K772" s="1" t="s">
        <v>34</v>
      </c>
      <c r="L772" t="s">
        <v>35</v>
      </c>
      <c r="M772" t="s">
        <v>36</v>
      </c>
      <c r="P772">
        <v>44</v>
      </c>
      <c r="Q772" t="s">
        <v>34</v>
      </c>
      <c r="R772" t="s">
        <v>1339</v>
      </c>
      <c r="W772" s="9" t="str">
        <f t="shared" si="110"/>
        <v>Email Category</v>
      </c>
      <c r="X772" s="9" t="str">
        <f t="shared" si="111"/>
        <v xml:space="preserve">19 Dec 22 10:20:02 </v>
      </c>
      <c r="Y772" s="9" t="str">
        <f t="shared" si="112"/>
        <v xml:space="preserve">10:20:02 </v>
      </c>
      <c r="Z772" s="10">
        <f t="shared" si="113"/>
        <v>44914.430578703701</v>
      </c>
      <c r="AA772" s="10" t="str">
        <f t="shared" si="114"/>
        <v>19 Dec 22 - 25 Dec 22</v>
      </c>
      <c r="AB772" s="9" t="str">
        <f t="shared" si="115"/>
        <v xml:space="preserve">01 Jan 70 00:00:00 </v>
      </c>
      <c r="AC772" s="11" t="str">
        <f t="shared" si="116"/>
        <v/>
      </c>
      <c r="AD772" s="9">
        <f t="shared" si="117"/>
        <v>1</v>
      </c>
      <c r="AE772" s="9" t="str">
        <f t="shared" si="109"/>
        <v/>
      </c>
    </row>
    <row r="773" spans="1:31" ht="15" customHeight="1" x14ac:dyDescent="0.25">
      <c r="A773">
        <v>8089</v>
      </c>
      <c r="B773" t="s">
        <v>27</v>
      </c>
      <c r="C773" t="s">
        <v>39</v>
      </c>
      <c r="D773" t="s">
        <v>828</v>
      </c>
      <c r="E773" s="14" t="s">
        <v>1391</v>
      </c>
      <c r="F773" t="s">
        <v>831</v>
      </c>
      <c r="G773" t="s">
        <v>43</v>
      </c>
      <c r="H773" t="s">
        <v>133</v>
      </c>
      <c r="I773" t="s">
        <v>61</v>
      </c>
      <c r="J773" t="s">
        <v>33</v>
      </c>
      <c r="K773" s="1" t="s">
        <v>34</v>
      </c>
      <c r="L773" t="s">
        <v>35</v>
      </c>
      <c r="M773" t="s">
        <v>36</v>
      </c>
      <c r="P773">
        <v>39</v>
      </c>
      <c r="Q773" t="s">
        <v>34</v>
      </c>
      <c r="R773" t="s">
        <v>1319</v>
      </c>
      <c r="W773" s="9" t="str">
        <f t="shared" si="110"/>
        <v>Email Category</v>
      </c>
      <c r="X773" s="9" t="str">
        <f t="shared" si="111"/>
        <v xml:space="preserve">19 Dec 22 11:50:02 </v>
      </c>
      <c r="Y773" s="9" t="str">
        <f t="shared" si="112"/>
        <v xml:space="preserve">11:50:02 </v>
      </c>
      <c r="Z773" s="10">
        <f t="shared" si="113"/>
        <v>44914.493078703701</v>
      </c>
      <c r="AA773" s="10" t="str">
        <f t="shared" si="114"/>
        <v>19 Dec 22 - 25 Dec 22</v>
      </c>
      <c r="AB773" s="9" t="str">
        <f t="shared" si="115"/>
        <v xml:space="preserve">01 Jan 70 00:00:00 </v>
      </c>
      <c r="AC773" s="11" t="str">
        <f t="shared" si="116"/>
        <v/>
      </c>
      <c r="AD773" s="9" t="str">
        <f t="shared" si="117"/>
        <v/>
      </c>
      <c r="AE773" s="9">
        <f t="shared" si="109"/>
        <v>1</v>
      </c>
    </row>
    <row r="774" spans="1:31" ht="15" customHeight="1" x14ac:dyDescent="0.25">
      <c r="A774">
        <v>8090</v>
      </c>
      <c r="B774" t="s">
        <v>38</v>
      </c>
      <c r="C774" t="s">
        <v>39</v>
      </c>
      <c r="D774" t="s">
        <v>1389</v>
      </c>
      <c r="E774" s="14" t="s">
        <v>1390</v>
      </c>
      <c r="G774" t="s">
        <v>662</v>
      </c>
      <c r="H774" t="s">
        <v>1016</v>
      </c>
      <c r="I774" t="s">
        <v>61</v>
      </c>
      <c r="J774" t="s">
        <v>61</v>
      </c>
      <c r="K774" t="s">
        <v>654</v>
      </c>
      <c r="L774" t="s">
        <v>35</v>
      </c>
      <c r="M774" t="s">
        <v>36</v>
      </c>
      <c r="N774" t="s">
        <v>1013</v>
      </c>
      <c r="O774" t="s">
        <v>74</v>
      </c>
      <c r="P774">
        <v>168</v>
      </c>
      <c r="Q774" t="s">
        <v>34</v>
      </c>
      <c r="R774" t="s">
        <v>1331</v>
      </c>
      <c r="W774" s="9" t="str">
        <f t="shared" si="110"/>
        <v>User</v>
      </c>
      <c r="X774" s="9" t="str">
        <f t="shared" si="111"/>
        <v xml:space="preserve">19 Dec 22 12:00:05 </v>
      </c>
      <c r="Y774" s="9" t="str">
        <f t="shared" si="112"/>
        <v xml:space="preserve">12:00:05 </v>
      </c>
      <c r="Z774" s="10">
        <f t="shared" si="113"/>
        <v>44914.500057870369</v>
      </c>
      <c r="AA774" s="10" t="str">
        <f t="shared" si="114"/>
        <v>19 Dec 22 - 25 Dec 22</v>
      </c>
      <c r="AB774" s="9" t="str">
        <f t="shared" si="115"/>
        <v xml:space="preserve">01 Jan 70 00:00:00 </v>
      </c>
      <c r="AC774" s="11" t="str">
        <f t="shared" si="116"/>
        <v/>
      </c>
      <c r="AD774" s="9">
        <f t="shared" si="117"/>
        <v>1</v>
      </c>
      <c r="AE774" s="9" t="str">
        <f t="shared" si="109"/>
        <v/>
      </c>
    </row>
    <row r="775" spans="1:31" ht="15" customHeight="1" x14ac:dyDescent="0.25">
      <c r="A775">
        <v>8091</v>
      </c>
      <c r="B775" t="s">
        <v>27</v>
      </c>
      <c r="C775" t="s">
        <v>39</v>
      </c>
      <c r="D775" s="14" t="s">
        <v>1387</v>
      </c>
      <c r="E775" s="14" t="s">
        <v>1388</v>
      </c>
      <c r="F775" t="s">
        <v>1322</v>
      </c>
      <c r="G775" t="s">
        <v>43</v>
      </c>
      <c r="H775" t="s">
        <v>67</v>
      </c>
      <c r="I775" t="s">
        <v>33</v>
      </c>
      <c r="J775" t="s">
        <v>33</v>
      </c>
      <c r="K775" t="s">
        <v>34</v>
      </c>
      <c r="L775" t="s">
        <v>35</v>
      </c>
      <c r="M775" t="s">
        <v>36</v>
      </c>
      <c r="N775" t="s">
        <v>45</v>
      </c>
      <c r="P775">
        <v>11</v>
      </c>
      <c r="Q775" t="s">
        <v>34</v>
      </c>
      <c r="R775" t="s">
        <v>1323</v>
      </c>
      <c r="W775" s="9" t="str">
        <f t="shared" si="110"/>
        <v>Laptop/Desktop</v>
      </c>
      <c r="X775" s="9" t="str">
        <f t="shared" si="111"/>
        <v xml:space="preserve">19 Dec 22 12:30:02 </v>
      </c>
      <c r="Y775" s="9" t="str">
        <f t="shared" si="112"/>
        <v xml:space="preserve">12:30:02 </v>
      </c>
      <c r="Z775" s="10">
        <f t="shared" si="113"/>
        <v>44914.520856481482</v>
      </c>
      <c r="AA775" s="10" t="str">
        <f t="shared" si="114"/>
        <v>19 Dec 22 - 25 Dec 22</v>
      </c>
      <c r="AB775" s="9" t="str">
        <f t="shared" si="115"/>
        <v xml:space="preserve">01 Jan 70 00:00:00 </v>
      </c>
      <c r="AC775" s="11" t="str">
        <f t="shared" si="116"/>
        <v/>
      </c>
      <c r="AD775" s="9">
        <f t="shared" si="117"/>
        <v>1</v>
      </c>
      <c r="AE775" s="9" t="str">
        <f t="shared" si="109"/>
        <v/>
      </c>
    </row>
    <row r="776" spans="1:31" ht="15" customHeight="1" x14ac:dyDescent="0.25">
      <c r="A776">
        <v>8092</v>
      </c>
      <c r="B776" t="s">
        <v>38</v>
      </c>
      <c r="C776" t="s">
        <v>39</v>
      </c>
      <c r="D776" t="s">
        <v>1385</v>
      </c>
      <c r="E776" s="14" t="s">
        <v>1386</v>
      </c>
      <c r="G776" t="s">
        <v>662</v>
      </c>
      <c r="H776" t="s">
        <v>1098</v>
      </c>
      <c r="I776" t="s">
        <v>55</v>
      </c>
      <c r="J776" t="s">
        <v>55</v>
      </c>
      <c r="K776" s="1" t="s">
        <v>654</v>
      </c>
      <c r="L776" t="s">
        <v>35</v>
      </c>
      <c r="M776" t="s">
        <v>36</v>
      </c>
      <c r="N776" t="s">
        <v>1013</v>
      </c>
      <c r="O776" t="s">
        <v>1344</v>
      </c>
      <c r="P776">
        <v>62</v>
      </c>
      <c r="Q776" t="s">
        <v>34</v>
      </c>
      <c r="R776" t="s">
        <v>1331</v>
      </c>
      <c r="W776" s="9" t="str">
        <f t="shared" si="110"/>
        <v>User</v>
      </c>
      <c r="X776" s="9" t="str">
        <f t="shared" si="111"/>
        <v xml:space="preserve">19 Dec 22 12:30:05 </v>
      </c>
      <c r="Y776" s="9" t="str">
        <f t="shared" si="112"/>
        <v xml:space="preserve">12:30:05 </v>
      </c>
      <c r="Z776" s="10">
        <f t="shared" si="113"/>
        <v>44914.520891203705</v>
      </c>
      <c r="AA776" s="10" t="str">
        <f t="shared" si="114"/>
        <v>19 Dec 22 - 25 Dec 22</v>
      </c>
      <c r="AB776" s="9" t="str">
        <f t="shared" si="115"/>
        <v xml:space="preserve">01 Jan 70 00:00:00 </v>
      </c>
      <c r="AC776" s="11" t="str">
        <f t="shared" si="116"/>
        <v/>
      </c>
      <c r="AD776" s="9">
        <f t="shared" si="117"/>
        <v>1</v>
      </c>
      <c r="AE776" s="9" t="str">
        <f t="shared" si="109"/>
        <v/>
      </c>
    </row>
    <row r="777" spans="1:31" ht="15" customHeight="1" x14ac:dyDescent="0.25">
      <c r="A777">
        <v>8093</v>
      </c>
      <c r="B777" t="s">
        <v>38</v>
      </c>
      <c r="C777" t="s">
        <v>39</v>
      </c>
      <c r="D777" t="s">
        <v>1383</v>
      </c>
      <c r="E777" s="14" t="s">
        <v>1384</v>
      </c>
      <c r="G777" t="s">
        <v>662</v>
      </c>
      <c r="H777" t="s">
        <v>1016</v>
      </c>
      <c r="I777" t="s">
        <v>55</v>
      </c>
      <c r="J777" t="s">
        <v>55</v>
      </c>
      <c r="K777" s="1" t="s">
        <v>654</v>
      </c>
      <c r="L777" t="s">
        <v>35</v>
      </c>
      <c r="M777" t="s">
        <v>36</v>
      </c>
      <c r="N777" t="s">
        <v>1013</v>
      </c>
      <c r="O777" t="s">
        <v>1417</v>
      </c>
      <c r="P777">
        <v>144</v>
      </c>
      <c r="Q777" t="s">
        <v>34</v>
      </c>
      <c r="R777" t="s">
        <v>1331</v>
      </c>
      <c r="W777" s="9" t="str">
        <f t="shared" si="110"/>
        <v>User</v>
      </c>
      <c r="X777" s="9" t="str">
        <f t="shared" si="111"/>
        <v xml:space="preserve">19 Dec 22 13:00:05 </v>
      </c>
      <c r="Y777" s="9" t="str">
        <f t="shared" si="112"/>
        <v xml:space="preserve">13:00:05 </v>
      </c>
      <c r="Z777" s="10">
        <f t="shared" si="113"/>
        <v>44914.541724537034</v>
      </c>
      <c r="AA777" s="10" t="str">
        <f t="shared" si="114"/>
        <v>19 Dec 22 - 25 Dec 22</v>
      </c>
      <c r="AB777" s="9" t="str">
        <f t="shared" si="115"/>
        <v xml:space="preserve">01 Jan 70 00:00:00 </v>
      </c>
      <c r="AC777" s="11" t="str">
        <f t="shared" si="116"/>
        <v/>
      </c>
      <c r="AD777" s="9">
        <f t="shared" si="117"/>
        <v>1</v>
      </c>
      <c r="AE777" s="9" t="str">
        <f t="shared" si="109"/>
        <v/>
      </c>
    </row>
    <row r="778" spans="1:31" ht="15" customHeight="1" x14ac:dyDescent="0.25">
      <c r="A778">
        <v>8094</v>
      </c>
      <c r="B778" t="s">
        <v>38</v>
      </c>
      <c r="C778" t="s">
        <v>39</v>
      </c>
      <c r="D778" t="s">
        <v>298</v>
      </c>
      <c r="E778" s="14" t="s">
        <v>1382</v>
      </c>
      <c r="G778" t="s">
        <v>662</v>
      </c>
      <c r="H778" t="s">
        <v>133</v>
      </c>
      <c r="I778" t="s">
        <v>55</v>
      </c>
      <c r="J778" t="s">
        <v>55</v>
      </c>
      <c r="K778" t="s">
        <v>654</v>
      </c>
      <c r="L778" t="s">
        <v>35</v>
      </c>
      <c r="M778" t="s">
        <v>36</v>
      </c>
      <c r="N778" t="s">
        <v>1013</v>
      </c>
      <c r="O778" t="s">
        <v>1344</v>
      </c>
      <c r="P778">
        <v>49</v>
      </c>
      <c r="Q778" t="s">
        <v>34</v>
      </c>
      <c r="R778" t="s">
        <v>1331</v>
      </c>
      <c r="W778" s="9" t="str">
        <f t="shared" si="110"/>
        <v>User</v>
      </c>
      <c r="X778" s="9" t="str">
        <f t="shared" si="111"/>
        <v xml:space="preserve">19 Dec 22 15:00:05 </v>
      </c>
      <c r="Y778" s="9" t="str">
        <f t="shared" si="112"/>
        <v xml:space="preserve">15:00:05 </v>
      </c>
      <c r="Z778" s="10">
        <f t="shared" si="113"/>
        <v>44914.625057870369</v>
      </c>
      <c r="AA778" s="10" t="str">
        <f t="shared" si="114"/>
        <v>19 Dec 22 - 25 Dec 22</v>
      </c>
      <c r="AB778" s="9" t="str">
        <f t="shared" si="115"/>
        <v xml:space="preserve">01 Jan 70 00:00:00 </v>
      </c>
      <c r="AC778" s="11" t="str">
        <f t="shared" si="116"/>
        <v/>
      </c>
      <c r="AD778" s="9">
        <f t="shared" si="117"/>
        <v>1</v>
      </c>
      <c r="AE778" s="9" t="str">
        <f t="shared" si="109"/>
        <v/>
      </c>
    </row>
    <row r="779" spans="1:31" ht="15" customHeight="1" x14ac:dyDescent="0.25">
      <c r="A779">
        <v>8095</v>
      </c>
      <c r="B779" t="s">
        <v>38</v>
      </c>
      <c r="C779" t="s">
        <v>39</v>
      </c>
      <c r="D779" t="s">
        <v>1380</v>
      </c>
      <c r="E779" s="14" t="s">
        <v>1381</v>
      </c>
      <c r="G779" t="s">
        <v>662</v>
      </c>
      <c r="H779" t="s">
        <v>67</v>
      </c>
      <c r="I779" t="s">
        <v>55</v>
      </c>
      <c r="J779" t="s">
        <v>55</v>
      </c>
      <c r="K779" t="s">
        <v>654</v>
      </c>
      <c r="L779" t="s">
        <v>35</v>
      </c>
      <c r="M779" t="s">
        <v>36</v>
      </c>
      <c r="N779" t="s">
        <v>1013</v>
      </c>
      <c r="O779" t="s">
        <v>1344</v>
      </c>
      <c r="P779">
        <v>113</v>
      </c>
      <c r="Q779" t="s">
        <v>34</v>
      </c>
      <c r="R779" t="s">
        <v>1331</v>
      </c>
      <c r="W779" s="9" t="str">
        <f t="shared" si="110"/>
        <v>User</v>
      </c>
      <c r="X779" s="9" t="str">
        <f t="shared" si="111"/>
        <v xml:space="preserve">19 Dec 22 15:30:05 </v>
      </c>
      <c r="Y779" s="9" t="str">
        <f t="shared" si="112"/>
        <v xml:space="preserve">15:30:05 </v>
      </c>
      <c r="Z779" s="10">
        <f t="shared" si="113"/>
        <v>44914.645891203705</v>
      </c>
      <c r="AA779" s="10" t="str">
        <f t="shared" si="114"/>
        <v>19 Dec 22 - 25 Dec 22</v>
      </c>
      <c r="AB779" s="9" t="str">
        <f t="shared" si="115"/>
        <v xml:space="preserve">01 Jan 70 00:00:00 </v>
      </c>
      <c r="AC779" s="11" t="str">
        <f t="shared" si="116"/>
        <v/>
      </c>
      <c r="AD779" s="9">
        <f t="shared" si="117"/>
        <v>1</v>
      </c>
      <c r="AE779" s="9" t="str">
        <f t="shared" si="109"/>
        <v/>
      </c>
    </row>
    <row r="780" spans="1:31" ht="15" customHeight="1" x14ac:dyDescent="0.25">
      <c r="A780">
        <v>8096</v>
      </c>
      <c r="B780" t="s">
        <v>27</v>
      </c>
      <c r="C780" t="s">
        <v>39</v>
      </c>
      <c r="D780" s="14" t="s">
        <v>1378</v>
      </c>
      <c r="E780" s="14" t="s">
        <v>1379</v>
      </c>
      <c r="F780" t="s">
        <v>1322</v>
      </c>
      <c r="G780" t="s">
        <v>662</v>
      </c>
      <c r="H780" t="s">
        <v>67</v>
      </c>
      <c r="I780" t="s">
        <v>55</v>
      </c>
      <c r="J780" t="s">
        <v>55</v>
      </c>
      <c r="K780" t="s">
        <v>34</v>
      </c>
      <c r="L780" t="s">
        <v>35</v>
      </c>
      <c r="M780" t="s">
        <v>36</v>
      </c>
      <c r="N780" t="s">
        <v>37</v>
      </c>
      <c r="P780">
        <v>44</v>
      </c>
      <c r="Q780" t="s">
        <v>34</v>
      </c>
      <c r="R780" t="s">
        <v>1323</v>
      </c>
      <c r="W780" s="9" t="str">
        <f t="shared" si="110"/>
        <v>Server</v>
      </c>
      <c r="X780" s="9" t="str">
        <f t="shared" si="111"/>
        <v xml:space="preserve">19 Dec 22 16:20:02 </v>
      </c>
      <c r="Y780" s="9" t="str">
        <f t="shared" si="112"/>
        <v xml:space="preserve">16:20:02 </v>
      </c>
      <c r="Z780" s="10">
        <f t="shared" si="113"/>
        <v>44914.680578703701</v>
      </c>
      <c r="AA780" s="10" t="str">
        <f t="shared" si="114"/>
        <v>19 Dec 22 - 25 Dec 22</v>
      </c>
      <c r="AB780" s="9" t="str">
        <f t="shared" si="115"/>
        <v xml:space="preserve">01 Jan 70 00:00:00 </v>
      </c>
      <c r="AC780" s="11" t="str">
        <f t="shared" si="116"/>
        <v/>
      </c>
      <c r="AD780" s="9">
        <f t="shared" si="117"/>
        <v>1</v>
      </c>
      <c r="AE780" s="9" t="str">
        <f t="shared" si="109"/>
        <v/>
      </c>
    </row>
    <row r="781" spans="1:31" ht="15" customHeight="1" x14ac:dyDescent="0.25">
      <c r="A781">
        <v>8097</v>
      </c>
      <c r="B781" t="s">
        <v>57</v>
      </c>
      <c r="C781" t="s">
        <v>39</v>
      </c>
      <c r="D781" s="14" t="s">
        <v>28</v>
      </c>
      <c r="E781" s="14" t="s">
        <v>1377</v>
      </c>
      <c r="F781" t="s">
        <v>173</v>
      </c>
      <c r="G781" t="s">
        <v>662</v>
      </c>
      <c r="H781" t="s">
        <v>44</v>
      </c>
      <c r="I781" t="s">
        <v>33</v>
      </c>
      <c r="J781" t="s">
        <v>33</v>
      </c>
      <c r="K781" t="s">
        <v>34</v>
      </c>
      <c r="L781" t="s">
        <v>35</v>
      </c>
      <c r="M781" t="s">
        <v>36</v>
      </c>
      <c r="P781">
        <v>74</v>
      </c>
      <c r="Q781" t="s">
        <v>34</v>
      </c>
      <c r="R781" t="s">
        <v>1319</v>
      </c>
      <c r="W781" s="9" t="str">
        <f t="shared" si="110"/>
        <v>Email Category</v>
      </c>
      <c r="X781" s="9" t="str">
        <f t="shared" si="111"/>
        <v xml:space="preserve">19 Dec 22 17:40:02 </v>
      </c>
      <c r="Y781" s="9" t="str">
        <f t="shared" si="112"/>
        <v xml:space="preserve">17:40:02 </v>
      </c>
      <c r="Z781" s="10">
        <f t="shared" si="113"/>
        <v>44914.736134259256</v>
      </c>
      <c r="AA781" s="10" t="str">
        <f t="shared" si="114"/>
        <v>19 Dec 22 - 25 Dec 22</v>
      </c>
      <c r="AB781" s="9" t="str">
        <f t="shared" si="115"/>
        <v xml:space="preserve">01 Jan 70 00:00:00 </v>
      </c>
      <c r="AC781" s="11" t="str">
        <f t="shared" si="116"/>
        <v/>
      </c>
      <c r="AD781" s="9">
        <f t="shared" si="117"/>
        <v>1</v>
      </c>
      <c r="AE781" s="9" t="str">
        <f t="shared" si="109"/>
        <v/>
      </c>
    </row>
    <row r="782" spans="1:31" ht="15" customHeight="1" x14ac:dyDescent="0.25">
      <c r="A782">
        <v>8098</v>
      </c>
      <c r="B782" t="s">
        <v>38</v>
      </c>
      <c r="C782" t="s">
        <v>39</v>
      </c>
      <c r="D782" t="s">
        <v>1266</v>
      </c>
      <c r="E782" s="14" t="s">
        <v>1376</v>
      </c>
      <c r="G782" t="s">
        <v>662</v>
      </c>
      <c r="H782" t="s">
        <v>1098</v>
      </c>
      <c r="I782" t="s">
        <v>61</v>
      </c>
      <c r="J782" t="s">
        <v>61</v>
      </c>
      <c r="K782" t="s">
        <v>62</v>
      </c>
      <c r="L782" t="s">
        <v>35</v>
      </c>
      <c r="M782" t="s">
        <v>36</v>
      </c>
      <c r="N782" t="s">
        <v>1013</v>
      </c>
      <c r="O782" t="s">
        <v>74</v>
      </c>
      <c r="P782">
        <v>55</v>
      </c>
      <c r="Q782" t="s">
        <v>34</v>
      </c>
      <c r="R782" t="s">
        <v>1331</v>
      </c>
      <c r="W782" s="9" t="str">
        <f t="shared" si="110"/>
        <v>User</v>
      </c>
      <c r="X782" s="9" t="str">
        <f t="shared" si="111"/>
        <v xml:space="preserve">20 Dec 22 08:30:08 </v>
      </c>
      <c r="Y782" s="9" t="str">
        <f t="shared" si="112"/>
        <v xml:space="preserve">08:30:08 </v>
      </c>
      <c r="Z782" s="10">
        <f t="shared" si="113"/>
        <v>44914.354259259257</v>
      </c>
      <c r="AA782" s="10" t="str">
        <f t="shared" si="114"/>
        <v>19 Dec 22 - 25 Dec 22</v>
      </c>
      <c r="AB782" s="9" t="str">
        <f t="shared" si="115"/>
        <v xml:space="preserve">01 Jan 70 00:00:00 </v>
      </c>
      <c r="AC782" s="11" t="str">
        <f t="shared" si="116"/>
        <v/>
      </c>
      <c r="AD782" s="9">
        <f t="shared" si="117"/>
        <v>1</v>
      </c>
      <c r="AE782" s="9" t="str">
        <f t="shared" si="109"/>
        <v/>
      </c>
    </row>
    <row r="783" spans="1:31" ht="15" customHeight="1" x14ac:dyDescent="0.25">
      <c r="A783">
        <v>8099</v>
      </c>
      <c r="B783" t="s">
        <v>57</v>
      </c>
      <c r="C783" t="s">
        <v>39</v>
      </c>
      <c r="D783" s="14" t="s">
        <v>767</v>
      </c>
      <c r="E783" s="14" t="s">
        <v>1375</v>
      </c>
      <c r="F783" t="s">
        <v>60</v>
      </c>
      <c r="G783" t="s">
        <v>662</v>
      </c>
      <c r="H783" t="s">
        <v>44</v>
      </c>
      <c r="I783" t="s">
        <v>33</v>
      </c>
      <c r="J783" t="s">
        <v>33</v>
      </c>
      <c r="K783" t="s">
        <v>34</v>
      </c>
      <c r="L783" t="s">
        <v>35</v>
      </c>
      <c r="M783" t="s">
        <v>36</v>
      </c>
      <c r="N783" t="s">
        <v>45</v>
      </c>
      <c r="P783">
        <v>112</v>
      </c>
      <c r="Q783" t="s">
        <v>34</v>
      </c>
      <c r="R783" t="s">
        <v>1323</v>
      </c>
      <c r="W783" s="9" t="str">
        <f t="shared" si="110"/>
        <v>Laptop/Desktop</v>
      </c>
      <c r="X783" s="9" t="str">
        <f t="shared" si="111"/>
        <v xml:space="preserve">20 Dec 22 18:00:03 </v>
      </c>
      <c r="Y783" s="9" t="str">
        <f t="shared" si="112"/>
        <v xml:space="preserve">18:00:03 </v>
      </c>
      <c r="Z783" s="10">
        <f t="shared" si="113"/>
        <v>44914.750034722223</v>
      </c>
      <c r="AA783" s="10" t="str">
        <f t="shared" si="114"/>
        <v>19 Dec 22 - 25 Dec 22</v>
      </c>
      <c r="AB783" s="9" t="str">
        <f t="shared" si="115"/>
        <v xml:space="preserve">01 Jan 70 00:00:00 </v>
      </c>
      <c r="AC783" s="11" t="str">
        <f t="shared" si="116"/>
        <v/>
      </c>
      <c r="AD783" s="9">
        <f t="shared" si="117"/>
        <v>1</v>
      </c>
      <c r="AE783" s="9" t="str">
        <f t="shared" si="109"/>
        <v/>
      </c>
    </row>
    <row r="784" spans="1:31" ht="15" customHeight="1" x14ac:dyDescent="0.25">
      <c r="A784">
        <v>8100</v>
      </c>
      <c r="B784" t="s">
        <v>38</v>
      </c>
      <c r="C784" t="s">
        <v>39</v>
      </c>
      <c r="D784" t="s">
        <v>1373</v>
      </c>
      <c r="E784" s="14" t="s">
        <v>1374</v>
      </c>
      <c r="G784" t="s">
        <v>662</v>
      </c>
      <c r="H784" t="s">
        <v>44</v>
      </c>
      <c r="I784" t="s">
        <v>55</v>
      </c>
      <c r="J784" t="s">
        <v>55</v>
      </c>
      <c r="K784" t="s">
        <v>654</v>
      </c>
      <c r="L784" t="s">
        <v>35</v>
      </c>
      <c r="M784" t="s">
        <v>36</v>
      </c>
      <c r="N784" t="s">
        <v>1013</v>
      </c>
      <c r="O784" t="s">
        <v>1344</v>
      </c>
      <c r="P784">
        <v>29</v>
      </c>
      <c r="Q784" t="s">
        <v>34</v>
      </c>
      <c r="R784" t="s">
        <v>1331</v>
      </c>
      <c r="W784" s="9" t="str">
        <f t="shared" si="110"/>
        <v>User</v>
      </c>
      <c r="X784" s="9" t="str">
        <f t="shared" si="111"/>
        <v xml:space="preserve">20 Dec 22 18:30:04 </v>
      </c>
      <c r="Y784" s="9" t="str">
        <f t="shared" si="112"/>
        <v xml:space="preserve">18:30:04 </v>
      </c>
      <c r="Z784" s="10">
        <f t="shared" si="113"/>
        <v>44914.770879629628</v>
      </c>
      <c r="AA784" s="10" t="str">
        <f t="shared" si="114"/>
        <v>19 Dec 22 - 25 Dec 22</v>
      </c>
      <c r="AB784" s="9" t="str">
        <f t="shared" si="115"/>
        <v xml:space="preserve">01 Jan 70 00:00:00 </v>
      </c>
      <c r="AC784" s="11" t="str">
        <f t="shared" si="116"/>
        <v/>
      </c>
      <c r="AD784" s="9">
        <f t="shared" si="117"/>
        <v>1</v>
      </c>
      <c r="AE784" s="9" t="str">
        <f t="shared" si="109"/>
        <v/>
      </c>
    </row>
    <row r="785" spans="1:31" ht="15" customHeight="1" x14ac:dyDescent="0.25">
      <c r="A785">
        <v>8101</v>
      </c>
      <c r="B785" t="s">
        <v>27</v>
      </c>
      <c r="C785" t="s">
        <v>39</v>
      </c>
      <c r="D785" s="14" t="s">
        <v>422</v>
      </c>
      <c r="E785" s="14" t="s">
        <v>1372</v>
      </c>
      <c r="F785" t="s">
        <v>30</v>
      </c>
      <c r="G785" t="s">
        <v>662</v>
      </c>
      <c r="H785" t="s">
        <v>44</v>
      </c>
      <c r="I785" t="s">
        <v>61</v>
      </c>
      <c r="J785" t="s">
        <v>61</v>
      </c>
      <c r="K785" t="s">
        <v>34</v>
      </c>
      <c r="L785" t="s">
        <v>35</v>
      </c>
      <c r="M785" t="s">
        <v>36</v>
      </c>
      <c r="N785" t="s">
        <v>109</v>
      </c>
      <c r="P785">
        <v>26</v>
      </c>
      <c r="Q785" t="s">
        <v>34</v>
      </c>
      <c r="R785" t="s">
        <v>1319</v>
      </c>
      <c r="W785" s="9" t="str">
        <f t="shared" si="110"/>
        <v>Other</v>
      </c>
      <c r="X785" s="9" t="str">
        <f t="shared" si="111"/>
        <v xml:space="preserve">20 Dec 22 20:40:03 </v>
      </c>
      <c r="Y785" s="9" t="str">
        <f t="shared" si="112"/>
        <v xml:space="preserve">20:40:03 </v>
      </c>
      <c r="Z785" s="10">
        <f t="shared" si="113"/>
        <v>44914.861145833333</v>
      </c>
      <c r="AA785" s="10" t="str">
        <f t="shared" si="114"/>
        <v>19 Dec 22 - 25 Dec 22</v>
      </c>
      <c r="AB785" s="9" t="str">
        <f t="shared" si="115"/>
        <v xml:space="preserve">01 Jan 70 00:00:00 </v>
      </c>
      <c r="AC785" s="11" t="str">
        <f t="shared" si="116"/>
        <v/>
      </c>
      <c r="AD785" s="9">
        <f t="shared" si="117"/>
        <v>1</v>
      </c>
      <c r="AE785" s="9" t="str">
        <f t="shared" si="109"/>
        <v/>
      </c>
    </row>
    <row r="786" spans="1:31" ht="15" customHeight="1" x14ac:dyDescent="0.25">
      <c r="A786">
        <v>8102</v>
      </c>
      <c r="B786" t="s">
        <v>38</v>
      </c>
      <c r="C786" t="s">
        <v>39</v>
      </c>
      <c r="D786" t="s">
        <v>1370</v>
      </c>
      <c r="E786" s="14" t="s">
        <v>1371</v>
      </c>
      <c r="G786" t="s">
        <v>662</v>
      </c>
      <c r="H786" t="s">
        <v>1098</v>
      </c>
      <c r="I786" t="s">
        <v>33</v>
      </c>
      <c r="J786" t="s">
        <v>33</v>
      </c>
      <c r="K786" t="s">
        <v>654</v>
      </c>
      <c r="L786" t="s">
        <v>35</v>
      </c>
      <c r="M786" t="s">
        <v>36</v>
      </c>
      <c r="N786" t="s">
        <v>1013</v>
      </c>
      <c r="O786" t="s">
        <v>50</v>
      </c>
      <c r="P786">
        <v>76</v>
      </c>
      <c r="Q786" t="s">
        <v>34</v>
      </c>
      <c r="R786" t="s">
        <v>1331</v>
      </c>
      <c r="W786" s="9" t="str">
        <f t="shared" si="110"/>
        <v>User</v>
      </c>
      <c r="X786" s="9" t="str">
        <f t="shared" si="111"/>
        <v xml:space="preserve">21 Dec 22 07:00:05 </v>
      </c>
      <c r="Y786" s="9" t="str">
        <f t="shared" si="112"/>
        <v xml:space="preserve">07:00:05 </v>
      </c>
      <c r="Z786" s="10">
        <f t="shared" si="113"/>
        <v>44914.291724537034</v>
      </c>
      <c r="AA786" s="10" t="str">
        <f t="shared" si="114"/>
        <v>19 Dec 22 - 25 Dec 22</v>
      </c>
      <c r="AB786" s="9" t="str">
        <f t="shared" si="115"/>
        <v xml:space="preserve">01 Jan 70 00:00:00 </v>
      </c>
      <c r="AC786" s="11" t="str">
        <f t="shared" si="116"/>
        <v/>
      </c>
      <c r="AD786" s="9">
        <f t="shared" si="117"/>
        <v>1</v>
      </c>
      <c r="AE786" s="9" t="str">
        <f t="shared" si="109"/>
        <v/>
      </c>
    </row>
    <row r="787" spans="1:31" ht="15" customHeight="1" x14ac:dyDescent="0.25">
      <c r="A787">
        <v>8103</v>
      </c>
      <c r="B787" t="s">
        <v>38</v>
      </c>
      <c r="C787" t="s">
        <v>39</v>
      </c>
      <c r="D787" t="s">
        <v>1368</v>
      </c>
      <c r="E787" s="14" t="s">
        <v>1369</v>
      </c>
      <c r="G787" t="s">
        <v>662</v>
      </c>
      <c r="H787" t="s">
        <v>1016</v>
      </c>
      <c r="I787" t="s">
        <v>33</v>
      </c>
      <c r="J787" t="s">
        <v>61</v>
      </c>
      <c r="K787" t="s">
        <v>62</v>
      </c>
      <c r="L787" t="s">
        <v>35</v>
      </c>
      <c r="M787" t="s">
        <v>36</v>
      </c>
      <c r="N787" t="s">
        <v>1013</v>
      </c>
      <c r="O787" t="s">
        <v>50</v>
      </c>
      <c r="P787">
        <v>79</v>
      </c>
      <c r="Q787" t="s">
        <v>34</v>
      </c>
      <c r="R787" t="s">
        <v>1331</v>
      </c>
      <c r="W787" s="9" t="str">
        <f t="shared" si="110"/>
        <v>User</v>
      </c>
      <c r="X787" s="9" t="str">
        <f t="shared" si="111"/>
        <v xml:space="preserve">21 Dec 22 07:30:09 </v>
      </c>
      <c r="Y787" s="9" t="str">
        <f t="shared" si="112"/>
        <v xml:space="preserve">07:30:09 </v>
      </c>
      <c r="Z787" s="10">
        <f t="shared" si="113"/>
        <v>44914.312604166669</v>
      </c>
      <c r="AA787" s="10" t="str">
        <f t="shared" si="114"/>
        <v>19 Dec 22 - 25 Dec 22</v>
      </c>
      <c r="AB787" s="9" t="str">
        <f t="shared" si="115"/>
        <v xml:space="preserve">01 Jan 70 00:00:00 </v>
      </c>
      <c r="AC787" s="11" t="str">
        <f t="shared" si="116"/>
        <v/>
      </c>
      <c r="AD787" s="9" t="str">
        <f t="shared" si="117"/>
        <v/>
      </c>
      <c r="AE787" s="9">
        <f t="shared" si="109"/>
        <v>1</v>
      </c>
    </row>
    <row r="788" spans="1:31" ht="15" customHeight="1" x14ac:dyDescent="0.25">
      <c r="A788">
        <v>8104</v>
      </c>
      <c r="B788" t="s">
        <v>27</v>
      </c>
      <c r="C788" t="s">
        <v>39</v>
      </c>
      <c r="D788" s="14" t="s">
        <v>1366</v>
      </c>
      <c r="E788" s="14" t="s">
        <v>1367</v>
      </c>
      <c r="F788" t="s">
        <v>1322</v>
      </c>
      <c r="G788" t="s">
        <v>662</v>
      </c>
      <c r="H788" t="s">
        <v>67</v>
      </c>
      <c r="I788" t="s">
        <v>61</v>
      </c>
      <c r="J788" t="s">
        <v>33</v>
      </c>
      <c r="K788" t="s">
        <v>34</v>
      </c>
      <c r="L788" t="s">
        <v>35</v>
      </c>
      <c r="M788" t="s">
        <v>36</v>
      </c>
      <c r="N788" t="s">
        <v>37</v>
      </c>
      <c r="P788">
        <v>40</v>
      </c>
      <c r="Q788" t="s">
        <v>34</v>
      </c>
      <c r="R788" t="s">
        <v>1323</v>
      </c>
      <c r="W788" s="9" t="str">
        <f t="shared" si="110"/>
        <v>Server</v>
      </c>
      <c r="X788" s="9" t="str">
        <f t="shared" si="111"/>
        <v xml:space="preserve">21 Dec 22 15:00:06 </v>
      </c>
      <c r="Y788" s="9" t="str">
        <f t="shared" si="112"/>
        <v xml:space="preserve">15:00:06 </v>
      </c>
      <c r="Z788" s="10">
        <f t="shared" si="113"/>
        <v>44914.625069444446</v>
      </c>
      <c r="AA788" s="10" t="str">
        <f t="shared" si="114"/>
        <v>19 Dec 22 - 25 Dec 22</v>
      </c>
      <c r="AB788" s="9" t="str">
        <f t="shared" si="115"/>
        <v xml:space="preserve">01 Jan 70 00:00:00 </v>
      </c>
      <c r="AC788" s="11" t="str">
        <f t="shared" si="116"/>
        <v/>
      </c>
      <c r="AD788" s="9" t="str">
        <f t="shared" si="117"/>
        <v/>
      </c>
      <c r="AE788" s="9">
        <f t="shared" si="109"/>
        <v>1</v>
      </c>
    </row>
    <row r="789" spans="1:31" ht="15" customHeight="1" x14ac:dyDescent="0.25">
      <c r="A789">
        <v>8105</v>
      </c>
      <c r="B789" t="s">
        <v>27</v>
      </c>
      <c r="C789" t="s">
        <v>39</v>
      </c>
      <c r="D789" s="14" t="s">
        <v>1360</v>
      </c>
      <c r="E789" s="14" t="s">
        <v>1365</v>
      </c>
      <c r="F789" t="s">
        <v>1322</v>
      </c>
      <c r="G789" t="s">
        <v>662</v>
      </c>
      <c r="H789" t="s">
        <v>67</v>
      </c>
      <c r="I789" t="s">
        <v>33</v>
      </c>
      <c r="J789" t="s">
        <v>33</v>
      </c>
      <c r="K789" t="s">
        <v>34</v>
      </c>
      <c r="L789" t="s">
        <v>35</v>
      </c>
      <c r="M789" t="s">
        <v>36</v>
      </c>
      <c r="N789" t="s">
        <v>37</v>
      </c>
      <c r="P789">
        <v>48</v>
      </c>
      <c r="Q789" t="s">
        <v>34</v>
      </c>
      <c r="R789" t="s">
        <v>1323</v>
      </c>
      <c r="W789" s="9" t="str">
        <f t="shared" si="110"/>
        <v>Server</v>
      </c>
      <c r="X789" s="9" t="str">
        <f t="shared" si="111"/>
        <v xml:space="preserve">21 Dec 22 15:40:06 </v>
      </c>
      <c r="Y789" s="9" t="str">
        <f t="shared" si="112"/>
        <v xml:space="preserve">15:40:06 </v>
      </c>
      <c r="Z789" s="10">
        <f t="shared" si="113"/>
        <v>44914.65284722222</v>
      </c>
      <c r="AA789" s="10" t="str">
        <f t="shared" si="114"/>
        <v>19 Dec 22 - 25 Dec 22</v>
      </c>
      <c r="AB789" s="9" t="str">
        <f t="shared" si="115"/>
        <v xml:space="preserve">01 Jan 70 00:00:00 </v>
      </c>
      <c r="AC789" s="11" t="str">
        <f t="shared" si="116"/>
        <v/>
      </c>
      <c r="AD789" s="9">
        <f t="shared" si="117"/>
        <v>1</v>
      </c>
      <c r="AE789" s="9" t="str">
        <f t="shared" si="109"/>
        <v/>
      </c>
    </row>
    <row r="790" spans="1:31" ht="15" customHeight="1" x14ac:dyDescent="0.25">
      <c r="A790">
        <v>8106</v>
      </c>
      <c r="B790" t="s">
        <v>38</v>
      </c>
      <c r="C790" t="s">
        <v>39</v>
      </c>
      <c r="D790" t="s">
        <v>1363</v>
      </c>
      <c r="E790" s="14" t="s">
        <v>1364</v>
      </c>
      <c r="G790" t="s">
        <v>662</v>
      </c>
      <c r="H790" t="s">
        <v>742</v>
      </c>
      <c r="I790" t="s">
        <v>33</v>
      </c>
      <c r="J790" t="s">
        <v>33</v>
      </c>
      <c r="K790" t="s">
        <v>654</v>
      </c>
      <c r="L790" t="s">
        <v>35</v>
      </c>
      <c r="M790" t="s">
        <v>36</v>
      </c>
      <c r="N790" t="s">
        <v>45</v>
      </c>
      <c r="O790" t="s">
        <v>50</v>
      </c>
      <c r="P790">
        <v>110</v>
      </c>
      <c r="Q790" t="s">
        <v>34</v>
      </c>
      <c r="R790" t="s">
        <v>1331</v>
      </c>
      <c r="W790" s="9" t="str">
        <f t="shared" si="110"/>
        <v>Laptop/Desktop</v>
      </c>
      <c r="X790" s="9" t="str">
        <f t="shared" si="111"/>
        <v xml:space="preserve">21 Dec 22 18:30:05 </v>
      </c>
      <c r="Y790" s="9" t="str">
        <f t="shared" si="112"/>
        <v xml:space="preserve">18:30:05 </v>
      </c>
      <c r="Z790" s="10">
        <f t="shared" si="113"/>
        <v>44914.770891203705</v>
      </c>
      <c r="AA790" s="10" t="str">
        <f t="shared" si="114"/>
        <v>19 Dec 22 - 25 Dec 22</v>
      </c>
      <c r="AB790" s="9" t="str">
        <f t="shared" si="115"/>
        <v xml:space="preserve">01 Jan 70 00:00:00 </v>
      </c>
      <c r="AC790" s="11" t="str">
        <f t="shared" si="116"/>
        <v/>
      </c>
      <c r="AD790" s="9">
        <f t="shared" si="117"/>
        <v>1</v>
      </c>
      <c r="AE790" s="9" t="str">
        <f t="shared" si="109"/>
        <v/>
      </c>
    </row>
    <row r="791" spans="1:31" ht="15" customHeight="1" x14ac:dyDescent="0.25">
      <c r="A791">
        <v>8107</v>
      </c>
      <c r="B791" t="s">
        <v>38</v>
      </c>
      <c r="C791" t="s">
        <v>39</v>
      </c>
      <c r="D791" s="14" t="s">
        <v>1236</v>
      </c>
      <c r="E791" s="14" t="s">
        <v>1362</v>
      </c>
      <c r="F791" t="s">
        <v>91</v>
      </c>
      <c r="G791" t="s">
        <v>662</v>
      </c>
      <c r="H791" t="s">
        <v>742</v>
      </c>
      <c r="I791" t="s">
        <v>55</v>
      </c>
      <c r="J791" t="s">
        <v>55</v>
      </c>
      <c r="K791" t="s">
        <v>62</v>
      </c>
      <c r="L791" t="s">
        <v>35</v>
      </c>
      <c r="M791" t="s">
        <v>36</v>
      </c>
      <c r="N791" t="s">
        <v>37</v>
      </c>
      <c r="P791">
        <v>47</v>
      </c>
      <c r="Q791" t="s">
        <v>34</v>
      </c>
      <c r="R791" t="s">
        <v>1319</v>
      </c>
      <c r="W791" s="9" t="str">
        <f t="shared" si="110"/>
        <v>Server</v>
      </c>
      <c r="X791" s="9" t="str">
        <f t="shared" si="111"/>
        <v xml:space="preserve">21 Dec 22 21:10:06 </v>
      </c>
      <c r="Y791" s="9" t="str">
        <f t="shared" si="112"/>
        <v xml:space="preserve">21:10:06 </v>
      </c>
      <c r="Z791" s="10">
        <f t="shared" si="113"/>
        <v>44914.882013888891</v>
      </c>
      <c r="AA791" s="10" t="str">
        <f t="shared" si="114"/>
        <v>19 Dec 22 - 25 Dec 22</v>
      </c>
      <c r="AB791" s="9" t="str">
        <f t="shared" si="115"/>
        <v xml:space="preserve">01 Jan 70 00:00:00 </v>
      </c>
      <c r="AC791" s="11" t="str">
        <f t="shared" si="116"/>
        <v/>
      </c>
      <c r="AD791" s="9">
        <f t="shared" si="117"/>
        <v>1</v>
      </c>
      <c r="AE791" s="9" t="str">
        <f t="shared" si="109"/>
        <v/>
      </c>
    </row>
    <row r="792" spans="1:31" ht="15" customHeight="1" x14ac:dyDescent="0.25">
      <c r="A792">
        <v>8108</v>
      </c>
      <c r="B792" t="s">
        <v>27</v>
      </c>
      <c r="C792" t="s">
        <v>39</v>
      </c>
      <c r="D792" s="14" t="s">
        <v>1360</v>
      </c>
      <c r="E792" s="14" t="s">
        <v>1361</v>
      </c>
      <c r="F792" t="s">
        <v>1322</v>
      </c>
      <c r="G792" t="s">
        <v>662</v>
      </c>
      <c r="H792" t="s">
        <v>1098</v>
      </c>
      <c r="I792" t="s">
        <v>33</v>
      </c>
      <c r="J792" t="s">
        <v>33</v>
      </c>
      <c r="K792" t="s">
        <v>34</v>
      </c>
      <c r="L792" t="s">
        <v>35</v>
      </c>
      <c r="M792" t="s">
        <v>36</v>
      </c>
      <c r="N792" t="s">
        <v>37</v>
      </c>
      <c r="P792">
        <v>79</v>
      </c>
      <c r="Q792" t="s">
        <v>34</v>
      </c>
      <c r="R792" t="s">
        <v>1323</v>
      </c>
      <c r="W792" s="9" t="str">
        <f t="shared" si="110"/>
        <v>Server</v>
      </c>
      <c r="X792" s="9" t="str">
        <f t="shared" si="111"/>
        <v xml:space="preserve">22 Dec 22 07:40:04 </v>
      </c>
      <c r="Y792" s="9" t="str">
        <f t="shared" si="112"/>
        <v xml:space="preserve">07:40:04 </v>
      </c>
      <c r="Z792" s="10">
        <f t="shared" si="113"/>
        <v>44914.319490740738</v>
      </c>
      <c r="AA792" s="10" t="str">
        <f t="shared" si="114"/>
        <v>19 Dec 22 - 25 Dec 22</v>
      </c>
      <c r="AB792" s="9" t="str">
        <f t="shared" si="115"/>
        <v xml:space="preserve">01 Jan 70 00:00:00 </v>
      </c>
      <c r="AC792" s="11" t="str">
        <f t="shared" si="116"/>
        <v/>
      </c>
      <c r="AD792" s="9">
        <f t="shared" si="117"/>
        <v>1</v>
      </c>
      <c r="AE792" s="9" t="str">
        <f t="shared" si="109"/>
        <v/>
      </c>
    </row>
    <row r="793" spans="1:31" ht="15" customHeight="1" x14ac:dyDescent="0.25">
      <c r="A793">
        <v>8109</v>
      </c>
      <c r="B793" t="s">
        <v>27</v>
      </c>
      <c r="C793" t="s">
        <v>39</v>
      </c>
      <c r="D793" s="14" t="s">
        <v>1324</v>
      </c>
      <c r="E793" s="14" t="s">
        <v>1359</v>
      </c>
      <c r="F793" t="s">
        <v>1322</v>
      </c>
      <c r="G793" t="s">
        <v>662</v>
      </c>
      <c r="H793" t="s">
        <v>1016</v>
      </c>
      <c r="I793" t="s">
        <v>61</v>
      </c>
      <c r="J793" t="s">
        <v>61</v>
      </c>
      <c r="K793" t="s">
        <v>62</v>
      </c>
      <c r="L793" t="s">
        <v>35</v>
      </c>
      <c r="M793" t="s">
        <v>36</v>
      </c>
      <c r="N793" t="s">
        <v>45</v>
      </c>
      <c r="P793">
        <v>55</v>
      </c>
      <c r="Q793" t="s">
        <v>34</v>
      </c>
      <c r="R793" t="s">
        <v>1323</v>
      </c>
      <c r="W793" s="9" t="str">
        <f t="shared" si="110"/>
        <v>Laptop/Desktop</v>
      </c>
      <c r="X793" s="9" t="str">
        <f t="shared" si="111"/>
        <v xml:space="preserve">22 Dec 22 09:40:03 </v>
      </c>
      <c r="Y793" s="9" t="str">
        <f t="shared" si="112"/>
        <v xml:space="preserve">09:40:03 </v>
      </c>
      <c r="Z793" s="10">
        <f t="shared" si="113"/>
        <v>44914.402812499997</v>
      </c>
      <c r="AA793" s="10" t="str">
        <f t="shared" si="114"/>
        <v>19 Dec 22 - 25 Dec 22</v>
      </c>
      <c r="AB793" s="9" t="str">
        <f t="shared" si="115"/>
        <v xml:space="preserve">01 Jan 70 00:00:00 </v>
      </c>
      <c r="AC793" s="11" t="str">
        <f t="shared" si="116"/>
        <v/>
      </c>
      <c r="AD793" s="9">
        <f t="shared" si="117"/>
        <v>1</v>
      </c>
      <c r="AE793" s="9" t="str">
        <f t="shared" si="109"/>
        <v/>
      </c>
    </row>
    <row r="794" spans="1:31" ht="15" customHeight="1" x14ac:dyDescent="0.25">
      <c r="A794">
        <v>8111</v>
      </c>
      <c r="B794" t="s">
        <v>38</v>
      </c>
      <c r="C794" t="s">
        <v>39</v>
      </c>
      <c r="D794" t="s">
        <v>1348</v>
      </c>
      <c r="E794" s="14" t="s">
        <v>1358</v>
      </c>
      <c r="G794" t="s">
        <v>662</v>
      </c>
      <c r="H794" t="s">
        <v>67</v>
      </c>
      <c r="I794" t="s">
        <v>61</v>
      </c>
      <c r="J794" t="s">
        <v>61</v>
      </c>
      <c r="K794" t="s">
        <v>62</v>
      </c>
      <c r="L794" t="s">
        <v>35</v>
      </c>
      <c r="M794" t="s">
        <v>36</v>
      </c>
      <c r="N794" t="s">
        <v>1013</v>
      </c>
      <c r="O794" t="s">
        <v>74</v>
      </c>
      <c r="P794">
        <v>66</v>
      </c>
      <c r="Q794" t="s">
        <v>34</v>
      </c>
      <c r="R794" t="s">
        <v>1331</v>
      </c>
      <c r="W794" s="9" t="str">
        <f t="shared" si="110"/>
        <v>User</v>
      </c>
      <c r="X794" s="9" t="str">
        <f t="shared" si="111"/>
        <v xml:space="preserve">22 Dec 22 14:00:11 </v>
      </c>
      <c r="Y794" s="9" t="str">
        <f t="shared" si="112"/>
        <v xml:space="preserve">14:00:11 </v>
      </c>
      <c r="Z794" s="10">
        <f t="shared" si="113"/>
        <v>44914.583460648151</v>
      </c>
      <c r="AA794" s="10" t="str">
        <f t="shared" si="114"/>
        <v>19 Dec 22 - 25 Dec 22</v>
      </c>
      <c r="AB794" s="9" t="str">
        <f t="shared" si="115"/>
        <v xml:space="preserve">01 Jan 70 00:00:00 </v>
      </c>
      <c r="AC794" s="11" t="str">
        <f t="shared" si="116"/>
        <v/>
      </c>
      <c r="AD794" s="9">
        <f t="shared" si="117"/>
        <v>1</v>
      </c>
      <c r="AE794" s="9" t="str">
        <f t="shared" si="109"/>
        <v/>
      </c>
    </row>
    <row r="795" spans="1:31" ht="15" customHeight="1" x14ac:dyDescent="0.25">
      <c r="A795">
        <v>8112</v>
      </c>
      <c r="B795" t="s">
        <v>38</v>
      </c>
      <c r="C795" t="s">
        <v>39</v>
      </c>
      <c r="D795" t="s">
        <v>1357</v>
      </c>
      <c r="E795" s="14" t="s">
        <v>1358</v>
      </c>
      <c r="G795" t="s">
        <v>662</v>
      </c>
      <c r="H795" t="s">
        <v>67</v>
      </c>
      <c r="I795" t="s">
        <v>33</v>
      </c>
      <c r="J795" t="s">
        <v>33</v>
      </c>
      <c r="K795" t="s">
        <v>654</v>
      </c>
      <c r="L795" t="s">
        <v>35</v>
      </c>
      <c r="M795" t="s">
        <v>36</v>
      </c>
      <c r="N795" t="s">
        <v>1013</v>
      </c>
      <c r="O795" t="s">
        <v>50</v>
      </c>
      <c r="P795">
        <v>89</v>
      </c>
      <c r="Q795" t="s">
        <v>34</v>
      </c>
      <c r="R795" t="s">
        <v>1331</v>
      </c>
      <c r="W795" s="9" t="str">
        <f t="shared" si="110"/>
        <v>User</v>
      </c>
      <c r="X795" s="9" t="str">
        <f t="shared" si="111"/>
        <v xml:space="preserve">22 Dec 22 14:00:11 </v>
      </c>
      <c r="Y795" s="9" t="str">
        <f t="shared" si="112"/>
        <v xml:space="preserve">14:00:11 </v>
      </c>
      <c r="Z795" s="10">
        <f t="shared" si="113"/>
        <v>44914.583460648151</v>
      </c>
      <c r="AA795" s="10" t="str">
        <f t="shared" si="114"/>
        <v>19 Dec 22 - 25 Dec 22</v>
      </c>
      <c r="AB795" s="9" t="str">
        <f t="shared" si="115"/>
        <v xml:space="preserve">01 Jan 70 00:00:00 </v>
      </c>
      <c r="AC795" s="11" t="str">
        <f t="shared" si="116"/>
        <v/>
      </c>
      <c r="AD795" s="9">
        <f t="shared" si="117"/>
        <v>1</v>
      </c>
      <c r="AE795" s="9" t="str">
        <f t="shared" si="109"/>
        <v/>
      </c>
    </row>
    <row r="796" spans="1:31" ht="15" customHeight="1" x14ac:dyDescent="0.25">
      <c r="A796">
        <v>8113</v>
      </c>
      <c r="B796" t="s">
        <v>57</v>
      </c>
      <c r="C796" t="s">
        <v>39</v>
      </c>
      <c r="D796" s="14" t="s">
        <v>638</v>
      </c>
      <c r="E796" s="14" t="s">
        <v>1355</v>
      </c>
      <c r="F796" t="s">
        <v>60</v>
      </c>
      <c r="G796" t="s">
        <v>662</v>
      </c>
      <c r="H796" t="s">
        <v>67</v>
      </c>
      <c r="I796" t="s">
        <v>33</v>
      </c>
      <c r="J796" t="s">
        <v>33</v>
      </c>
      <c r="K796" s="1" t="s">
        <v>34</v>
      </c>
      <c r="L796" t="s">
        <v>35</v>
      </c>
      <c r="M796" t="s">
        <v>36</v>
      </c>
      <c r="N796" t="s">
        <v>45</v>
      </c>
      <c r="P796">
        <v>115</v>
      </c>
      <c r="Q796" t="s">
        <v>34</v>
      </c>
      <c r="R796" t="s">
        <v>1356</v>
      </c>
      <c r="W796" s="9" t="str">
        <f t="shared" si="110"/>
        <v>Laptop/Desktop</v>
      </c>
      <c r="X796" s="9" t="str">
        <f t="shared" si="111"/>
        <v xml:space="preserve">22 Dec 22 14:30:02 </v>
      </c>
      <c r="Y796" s="9" t="str">
        <f t="shared" si="112"/>
        <v xml:space="preserve">14:30:02 </v>
      </c>
      <c r="Z796" s="10">
        <f t="shared" si="113"/>
        <v>44914.604189814818</v>
      </c>
      <c r="AA796" s="10" t="str">
        <f t="shared" si="114"/>
        <v>19 Dec 22 - 25 Dec 22</v>
      </c>
      <c r="AB796" s="9" t="str">
        <f t="shared" si="115"/>
        <v xml:space="preserve">01 Jan 70 00:00:00 </v>
      </c>
      <c r="AC796" s="11" t="str">
        <f t="shared" si="116"/>
        <v/>
      </c>
      <c r="AD796" s="9">
        <f t="shared" si="117"/>
        <v>1</v>
      </c>
      <c r="AE796" s="9" t="str">
        <f t="shared" si="109"/>
        <v/>
      </c>
    </row>
    <row r="797" spans="1:31" ht="15" customHeight="1" x14ac:dyDescent="0.25">
      <c r="A797">
        <v>8114</v>
      </c>
      <c r="B797" t="s">
        <v>38</v>
      </c>
      <c r="C797" t="s">
        <v>39</v>
      </c>
      <c r="D797" t="s">
        <v>1353</v>
      </c>
      <c r="E797" s="14" t="s">
        <v>1354</v>
      </c>
      <c r="G797" t="s">
        <v>662</v>
      </c>
      <c r="H797" t="s">
        <v>67</v>
      </c>
      <c r="I797" t="s">
        <v>61</v>
      </c>
      <c r="J797" t="s">
        <v>61</v>
      </c>
      <c r="K797" t="s">
        <v>654</v>
      </c>
      <c r="L797" t="s">
        <v>35</v>
      </c>
      <c r="M797" t="s">
        <v>36</v>
      </c>
      <c r="N797" t="s">
        <v>1013</v>
      </c>
      <c r="O797" t="s">
        <v>74</v>
      </c>
      <c r="P797">
        <v>197</v>
      </c>
      <c r="Q797" t="s">
        <v>34</v>
      </c>
      <c r="R797" t="s">
        <v>1331</v>
      </c>
      <c r="W797" s="9" t="str">
        <f t="shared" si="110"/>
        <v>User</v>
      </c>
      <c r="X797" s="9" t="str">
        <f t="shared" si="111"/>
        <v xml:space="preserve">22 Dec 22 14:30:05 </v>
      </c>
      <c r="Y797" s="9" t="str">
        <f t="shared" si="112"/>
        <v xml:space="preserve">14:30:05 </v>
      </c>
      <c r="Z797" s="10">
        <f t="shared" si="113"/>
        <v>44914.604224537034</v>
      </c>
      <c r="AA797" s="10" t="str">
        <f t="shared" si="114"/>
        <v>19 Dec 22 - 25 Dec 22</v>
      </c>
      <c r="AB797" s="9" t="str">
        <f t="shared" si="115"/>
        <v xml:space="preserve">01 Jan 70 00:00:00 </v>
      </c>
      <c r="AC797" s="11" t="str">
        <f t="shared" si="116"/>
        <v/>
      </c>
      <c r="AD797" s="9">
        <f t="shared" si="117"/>
        <v>1</v>
      </c>
      <c r="AE797" s="9" t="str">
        <f t="shared" si="109"/>
        <v/>
      </c>
    </row>
    <row r="798" spans="1:31" ht="15" customHeight="1" x14ac:dyDescent="0.25">
      <c r="A798">
        <v>8115</v>
      </c>
      <c r="B798" t="s">
        <v>27</v>
      </c>
      <c r="C798" t="s">
        <v>68</v>
      </c>
      <c r="D798" s="14" t="s">
        <v>28</v>
      </c>
      <c r="E798" s="14" t="s">
        <v>1352</v>
      </c>
      <c r="F798" t="s">
        <v>30</v>
      </c>
      <c r="G798" t="s">
        <v>662</v>
      </c>
      <c r="H798" t="s">
        <v>742</v>
      </c>
      <c r="I798" t="s">
        <v>61</v>
      </c>
      <c r="K798" t="s">
        <v>34</v>
      </c>
      <c r="L798" t="s">
        <v>35</v>
      </c>
      <c r="M798" t="s">
        <v>36</v>
      </c>
      <c r="N798" t="s">
        <v>37</v>
      </c>
      <c r="P798">
        <v>183</v>
      </c>
      <c r="Q798" t="s">
        <v>34</v>
      </c>
      <c r="R798" t="s">
        <v>1319</v>
      </c>
      <c r="W798" s="9" t="str">
        <f t="shared" si="110"/>
        <v>Server</v>
      </c>
      <c r="X798" s="9" t="str">
        <f t="shared" si="111"/>
        <v xml:space="preserve">22 Dec 22 14:50:03 </v>
      </c>
      <c r="Y798" s="9" t="str">
        <f t="shared" si="112"/>
        <v xml:space="preserve">14:50:03 </v>
      </c>
      <c r="Z798" s="10">
        <f t="shared" si="113"/>
        <v>44914.618090277778</v>
      </c>
      <c r="AA798" s="10" t="str">
        <f t="shared" si="114"/>
        <v>19 Dec 22 - 25 Dec 22</v>
      </c>
      <c r="AB798" s="9" t="str">
        <f t="shared" si="115"/>
        <v xml:space="preserve">01 Jan 70 00:00:00 </v>
      </c>
      <c r="AC798" s="11" t="str">
        <f t="shared" si="116"/>
        <v/>
      </c>
      <c r="AD798" s="9" t="str">
        <f t="shared" si="117"/>
        <v/>
      </c>
      <c r="AE798" s="9" t="str">
        <f t="shared" si="109"/>
        <v/>
      </c>
    </row>
    <row r="799" spans="1:31" ht="15" customHeight="1" x14ac:dyDescent="0.25">
      <c r="A799">
        <v>8116</v>
      </c>
      <c r="B799" t="s">
        <v>38</v>
      </c>
      <c r="C799" t="s">
        <v>39</v>
      </c>
      <c r="D799" t="s">
        <v>1350</v>
      </c>
      <c r="E799" s="14" t="s">
        <v>1351</v>
      </c>
      <c r="G799" t="s">
        <v>662</v>
      </c>
      <c r="H799" t="s">
        <v>742</v>
      </c>
      <c r="I799" t="s">
        <v>33</v>
      </c>
      <c r="J799" t="s">
        <v>33</v>
      </c>
      <c r="K799" t="s">
        <v>654</v>
      </c>
      <c r="L799" t="s">
        <v>35</v>
      </c>
      <c r="M799" t="s">
        <v>36</v>
      </c>
      <c r="N799" t="s">
        <v>45</v>
      </c>
      <c r="O799" t="s">
        <v>50</v>
      </c>
      <c r="P799">
        <v>282</v>
      </c>
      <c r="Q799" t="s">
        <v>34</v>
      </c>
      <c r="R799" t="s">
        <v>1331</v>
      </c>
      <c r="W799" s="9" t="str">
        <f t="shared" si="110"/>
        <v>Laptop/Desktop</v>
      </c>
      <c r="X799" s="9" t="str">
        <f t="shared" si="111"/>
        <v xml:space="preserve">22 Dec 22 15:30:05 </v>
      </c>
      <c r="Y799" s="9" t="str">
        <f t="shared" si="112"/>
        <v xml:space="preserve">15:30:05 </v>
      </c>
      <c r="Z799" s="10">
        <f t="shared" si="113"/>
        <v>44914.645891203705</v>
      </c>
      <c r="AA799" s="10" t="str">
        <f t="shared" si="114"/>
        <v>19 Dec 22 - 25 Dec 22</v>
      </c>
      <c r="AB799" s="9" t="str">
        <f t="shared" si="115"/>
        <v xml:space="preserve">01 Jan 70 00:00:00 </v>
      </c>
      <c r="AC799" s="11" t="str">
        <f t="shared" si="116"/>
        <v/>
      </c>
      <c r="AD799" s="9">
        <f t="shared" si="117"/>
        <v>1</v>
      </c>
      <c r="AE799" s="9" t="str">
        <f t="shared" si="109"/>
        <v/>
      </c>
    </row>
    <row r="800" spans="1:31" ht="15" customHeight="1" x14ac:dyDescent="0.25">
      <c r="A800">
        <v>8117</v>
      </c>
      <c r="B800" t="s">
        <v>38</v>
      </c>
      <c r="C800" t="s">
        <v>39</v>
      </c>
      <c r="D800" t="s">
        <v>1348</v>
      </c>
      <c r="E800" s="14" t="s">
        <v>1349</v>
      </c>
      <c r="G800" t="s">
        <v>662</v>
      </c>
      <c r="H800" t="s">
        <v>67</v>
      </c>
      <c r="I800" t="s">
        <v>61</v>
      </c>
      <c r="J800" t="s">
        <v>61</v>
      </c>
      <c r="K800" s="1" t="s">
        <v>654</v>
      </c>
      <c r="L800" t="s">
        <v>35</v>
      </c>
      <c r="M800" t="s">
        <v>36</v>
      </c>
      <c r="N800" t="s">
        <v>1013</v>
      </c>
      <c r="O800" t="s">
        <v>74</v>
      </c>
      <c r="P800">
        <v>73</v>
      </c>
      <c r="Q800" t="s">
        <v>34</v>
      </c>
      <c r="R800" t="s">
        <v>1331</v>
      </c>
      <c r="W800" s="9" t="str">
        <f t="shared" si="110"/>
        <v>User</v>
      </c>
      <c r="X800" s="9" t="str">
        <f t="shared" si="111"/>
        <v xml:space="preserve">22 Dec 22 16:00:10 </v>
      </c>
      <c r="Y800" s="9" t="str">
        <f t="shared" si="112"/>
        <v xml:space="preserve">16:00:10 </v>
      </c>
      <c r="Z800" s="10">
        <f t="shared" si="113"/>
        <v>44914.66678240741</v>
      </c>
      <c r="AA800" s="10" t="str">
        <f t="shared" si="114"/>
        <v>19 Dec 22 - 25 Dec 22</v>
      </c>
      <c r="AB800" s="9" t="str">
        <f t="shared" si="115"/>
        <v xml:space="preserve">01 Jan 70 00:00:00 </v>
      </c>
      <c r="AC800" s="11" t="str">
        <f t="shared" si="116"/>
        <v/>
      </c>
      <c r="AD800" s="9">
        <f t="shared" si="117"/>
        <v>1</v>
      </c>
      <c r="AE800" s="9" t="str">
        <f t="shared" si="109"/>
        <v/>
      </c>
    </row>
    <row r="801" spans="1:31" ht="15" customHeight="1" x14ac:dyDescent="0.25">
      <c r="A801">
        <v>8118</v>
      </c>
      <c r="B801" t="s">
        <v>57</v>
      </c>
      <c r="C801" t="s">
        <v>39</v>
      </c>
      <c r="D801" s="14" t="s">
        <v>150</v>
      </c>
      <c r="E801" s="14" t="s">
        <v>1347</v>
      </c>
      <c r="F801" t="s">
        <v>60</v>
      </c>
      <c r="G801" t="s">
        <v>662</v>
      </c>
      <c r="H801" t="s">
        <v>1016</v>
      </c>
      <c r="I801" t="s">
        <v>33</v>
      </c>
      <c r="J801" t="s">
        <v>33</v>
      </c>
      <c r="K801" t="s">
        <v>34</v>
      </c>
      <c r="L801" t="s">
        <v>35</v>
      </c>
      <c r="M801" t="s">
        <v>36</v>
      </c>
      <c r="N801" t="s">
        <v>45</v>
      </c>
      <c r="P801">
        <v>140</v>
      </c>
      <c r="Q801" t="s">
        <v>34</v>
      </c>
      <c r="R801" t="s">
        <v>1339</v>
      </c>
      <c r="W801" s="9" t="str">
        <f t="shared" si="110"/>
        <v>Laptop/Desktop</v>
      </c>
      <c r="X801" s="9" t="str">
        <f t="shared" si="111"/>
        <v xml:space="preserve">23 Dec 22 07:30:03 </v>
      </c>
      <c r="Y801" s="9" t="str">
        <f t="shared" si="112"/>
        <v xml:space="preserve">07:30:03 </v>
      </c>
      <c r="Z801" s="10">
        <f t="shared" si="113"/>
        <v>44914.312534722223</v>
      </c>
      <c r="AA801" s="10" t="str">
        <f t="shared" si="114"/>
        <v>19 Dec 22 - 25 Dec 22</v>
      </c>
      <c r="AB801" s="9" t="str">
        <f t="shared" si="115"/>
        <v xml:space="preserve">01 Jan 70 00:00:00 </v>
      </c>
      <c r="AC801" s="11" t="str">
        <f t="shared" si="116"/>
        <v/>
      </c>
      <c r="AD801" s="9">
        <f t="shared" si="117"/>
        <v>1</v>
      </c>
      <c r="AE801" s="9" t="str">
        <f t="shared" si="109"/>
        <v/>
      </c>
    </row>
    <row r="802" spans="1:31" ht="15" customHeight="1" x14ac:dyDescent="0.25">
      <c r="A802">
        <v>8119</v>
      </c>
      <c r="B802" t="s">
        <v>57</v>
      </c>
      <c r="C802" t="s">
        <v>645</v>
      </c>
      <c r="D802" s="14" t="s">
        <v>979</v>
      </c>
      <c r="E802" s="14" t="s">
        <v>1346</v>
      </c>
      <c r="F802" t="s">
        <v>981</v>
      </c>
      <c r="G802" t="s">
        <v>46</v>
      </c>
      <c r="H802" t="s">
        <v>44</v>
      </c>
      <c r="I802" t="s">
        <v>61</v>
      </c>
      <c r="K802" t="s">
        <v>34</v>
      </c>
      <c r="L802" t="s">
        <v>35</v>
      </c>
      <c r="M802" t="s">
        <v>36</v>
      </c>
      <c r="N802" t="s">
        <v>45</v>
      </c>
      <c r="P802">
        <v>144</v>
      </c>
      <c r="Q802" t="s">
        <v>34</v>
      </c>
      <c r="R802" t="s">
        <v>1323</v>
      </c>
      <c r="W802" s="9" t="str">
        <f t="shared" si="110"/>
        <v>Laptop/Desktop</v>
      </c>
      <c r="X802" s="9" t="str">
        <f t="shared" si="111"/>
        <v xml:space="preserve">23 Dec 22 09:50:02 </v>
      </c>
      <c r="Y802" s="9" t="str">
        <f t="shared" si="112"/>
        <v xml:space="preserve">09:50:02 </v>
      </c>
      <c r="Z802" s="10">
        <f t="shared" si="113"/>
        <v>44914.409745370373</v>
      </c>
      <c r="AA802" s="10" t="str">
        <f t="shared" si="114"/>
        <v>19 Dec 22 - 25 Dec 22</v>
      </c>
      <c r="AB802" s="9" t="str">
        <f t="shared" si="115"/>
        <v xml:space="preserve">01 Jan 70 00:00:00 </v>
      </c>
      <c r="AC802" s="11" t="str">
        <f t="shared" si="116"/>
        <v/>
      </c>
      <c r="AD802" s="9" t="str">
        <f t="shared" si="117"/>
        <v/>
      </c>
      <c r="AE802" s="9" t="str">
        <f t="shared" si="109"/>
        <v/>
      </c>
    </row>
    <row r="803" spans="1:31" ht="15" customHeight="1" x14ac:dyDescent="0.25">
      <c r="A803">
        <v>8120</v>
      </c>
      <c r="B803" t="s">
        <v>425</v>
      </c>
      <c r="C803" t="s">
        <v>39</v>
      </c>
      <c r="D803" s="14" t="s">
        <v>1296</v>
      </c>
      <c r="E803" s="14" t="s">
        <v>1345</v>
      </c>
      <c r="F803" t="s">
        <v>1298</v>
      </c>
      <c r="G803" t="s">
        <v>43</v>
      </c>
      <c r="H803" t="s">
        <v>67</v>
      </c>
      <c r="I803" t="s">
        <v>55</v>
      </c>
      <c r="J803" t="s">
        <v>55</v>
      </c>
      <c r="K803" t="s">
        <v>34</v>
      </c>
      <c r="L803" t="s">
        <v>35</v>
      </c>
      <c r="M803" t="s">
        <v>36</v>
      </c>
      <c r="N803" t="s">
        <v>37</v>
      </c>
      <c r="P803">
        <v>42</v>
      </c>
      <c r="Q803" t="s">
        <v>34</v>
      </c>
      <c r="R803" t="s">
        <v>1319</v>
      </c>
      <c r="W803" s="9" t="str">
        <f t="shared" si="110"/>
        <v>Server</v>
      </c>
      <c r="X803" s="9" t="str">
        <f t="shared" si="111"/>
        <v xml:space="preserve">23 Dec 22 10:10:02 </v>
      </c>
      <c r="Y803" s="9" t="str">
        <f t="shared" si="112"/>
        <v xml:space="preserve">10:10:02 </v>
      </c>
      <c r="Z803" s="10">
        <f t="shared" si="113"/>
        <v>44914.423634259256</v>
      </c>
      <c r="AA803" s="10" t="str">
        <f t="shared" si="114"/>
        <v>19 Dec 22 - 25 Dec 22</v>
      </c>
      <c r="AB803" s="9" t="str">
        <f t="shared" si="115"/>
        <v xml:space="preserve">01 Jan 70 00:00:00 </v>
      </c>
      <c r="AC803" s="11" t="str">
        <f t="shared" si="116"/>
        <v/>
      </c>
      <c r="AD803" s="9">
        <f t="shared" si="117"/>
        <v>1</v>
      </c>
      <c r="AE803" s="9" t="str">
        <f t="shared" si="109"/>
        <v/>
      </c>
    </row>
    <row r="804" spans="1:31" ht="15" customHeight="1" x14ac:dyDescent="0.25">
      <c r="A804">
        <v>8121</v>
      </c>
      <c r="B804" t="s">
        <v>38</v>
      </c>
      <c r="C804" t="s">
        <v>39</v>
      </c>
      <c r="D804" t="s">
        <v>1342</v>
      </c>
      <c r="E804" s="14" t="s">
        <v>1343</v>
      </c>
      <c r="G804" t="s">
        <v>662</v>
      </c>
      <c r="H804" t="s">
        <v>133</v>
      </c>
      <c r="I804" t="s">
        <v>55</v>
      </c>
      <c r="J804" t="s">
        <v>55</v>
      </c>
      <c r="K804" t="s">
        <v>654</v>
      </c>
      <c r="L804" t="s">
        <v>35</v>
      </c>
      <c r="M804" t="s">
        <v>36</v>
      </c>
      <c r="N804" t="s">
        <v>1013</v>
      </c>
      <c r="O804" t="s">
        <v>1344</v>
      </c>
      <c r="P804">
        <v>114</v>
      </c>
      <c r="Q804" t="s">
        <v>34</v>
      </c>
      <c r="R804" t="s">
        <v>1331</v>
      </c>
      <c r="W804" s="9" t="str">
        <f t="shared" si="110"/>
        <v>User</v>
      </c>
      <c r="X804" s="9" t="str">
        <f t="shared" si="111"/>
        <v xml:space="preserve">23 Dec 22 12:00:05 </v>
      </c>
      <c r="Y804" s="9" t="str">
        <f t="shared" si="112"/>
        <v xml:space="preserve">12:00:05 </v>
      </c>
      <c r="Z804" s="10">
        <f t="shared" si="113"/>
        <v>44914.500057870369</v>
      </c>
      <c r="AA804" s="10" t="str">
        <f t="shared" si="114"/>
        <v>19 Dec 22 - 25 Dec 22</v>
      </c>
      <c r="AB804" s="9" t="str">
        <f t="shared" si="115"/>
        <v xml:space="preserve">01 Jan 70 00:00:00 </v>
      </c>
      <c r="AC804" s="11" t="str">
        <f t="shared" si="116"/>
        <v/>
      </c>
      <c r="AD804" s="9">
        <f t="shared" si="117"/>
        <v>1</v>
      </c>
      <c r="AE804" s="9" t="str">
        <f t="shared" si="109"/>
        <v/>
      </c>
    </row>
    <row r="805" spans="1:31" ht="15" customHeight="1" x14ac:dyDescent="0.25">
      <c r="A805">
        <v>8122</v>
      </c>
      <c r="B805" t="s">
        <v>57</v>
      </c>
      <c r="C805" t="s">
        <v>645</v>
      </c>
      <c r="D805" s="14" t="s">
        <v>28</v>
      </c>
      <c r="E805" s="14" t="s">
        <v>1341</v>
      </c>
      <c r="F805" t="s">
        <v>30</v>
      </c>
      <c r="H805" t="s">
        <v>742</v>
      </c>
      <c r="I805" t="s">
        <v>33</v>
      </c>
      <c r="K805" s="1" t="s">
        <v>34</v>
      </c>
      <c r="L805" t="s">
        <v>35</v>
      </c>
      <c r="M805" t="s">
        <v>36</v>
      </c>
      <c r="N805" t="s">
        <v>45</v>
      </c>
      <c r="Q805" t="s">
        <v>34</v>
      </c>
      <c r="R805" t="s">
        <v>1319</v>
      </c>
      <c r="W805" s="9" t="str">
        <f t="shared" si="110"/>
        <v>Laptop/Desktop</v>
      </c>
      <c r="X805" s="9" t="str">
        <f t="shared" si="111"/>
        <v xml:space="preserve">23 Dec 22 17:30:03 </v>
      </c>
      <c r="Y805" s="9" t="str">
        <f t="shared" si="112"/>
        <v xml:space="preserve">17:30:03 </v>
      </c>
      <c r="Z805" s="10">
        <f t="shared" si="113"/>
        <v>44914.729201388887</v>
      </c>
      <c r="AA805" s="10" t="str">
        <f t="shared" si="114"/>
        <v>19 Dec 22 - 25 Dec 22</v>
      </c>
      <c r="AB805" s="9" t="str">
        <f t="shared" si="115"/>
        <v xml:space="preserve">01 Jan 70 00:00:00 </v>
      </c>
      <c r="AC805" s="11" t="str">
        <f t="shared" si="116"/>
        <v/>
      </c>
      <c r="AD805" s="9" t="str">
        <f t="shared" si="117"/>
        <v/>
      </c>
      <c r="AE805" s="9" t="str">
        <f t="shared" si="109"/>
        <v/>
      </c>
    </row>
    <row r="806" spans="1:31" ht="15" customHeight="1" x14ac:dyDescent="0.25">
      <c r="A806">
        <v>8123</v>
      </c>
      <c r="B806" t="s">
        <v>57</v>
      </c>
      <c r="C806" t="s">
        <v>645</v>
      </c>
      <c r="D806" s="14" t="s">
        <v>28</v>
      </c>
      <c r="E806" s="14" t="s">
        <v>1340</v>
      </c>
      <c r="F806" t="s">
        <v>173</v>
      </c>
      <c r="H806" t="s">
        <v>742</v>
      </c>
      <c r="I806" t="s">
        <v>61</v>
      </c>
      <c r="K806" t="s">
        <v>34</v>
      </c>
      <c r="L806" t="s">
        <v>35</v>
      </c>
      <c r="M806" t="s">
        <v>36</v>
      </c>
      <c r="N806" t="s">
        <v>45</v>
      </c>
      <c r="Q806" t="s">
        <v>34</v>
      </c>
      <c r="R806" t="s">
        <v>1319</v>
      </c>
      <c r="W806" s="9" t="str">
        <f t="shared" si="110"/>
        <v>Laptop/Desktop</v>
      </c>
      <c r="X806" s="9" t="str">
        <f t="shared" si="111"/>
        <v xml:space="preserve">23 Dec 22 18:40:02 </v>
      </c>
      <c r="Y806" s="9" t="str">
        <f t="shared" si="112"/>
        <v xml:space="preserve">18:40:02 </v>
      </c>
      <c r="Z806" s="10">
        <f t="shared" si="113"/>
        <v>44914.777800925927</v>
      </c>
      <c r="AA806" s="10" t="str">
        <f t="shared" si="114"/>
        <v>19 Dec 22 - 25 Dec 22</v>
      </c>
      <c r="AB806" s="9" t="str">
        <f t="shared" si="115"/>
        <v xml:space="preserve">01 Jan 70 00:00:00 </v>
      </c>
      <c r="AC806" s="11" t="str">
        <f t="shared" si="116"/>
        <v/>
      </c>
      <c r="AD806" s="9" t="str">
        <f t="shared" si="117"/>
        <v/>
      </c>
      <c r="AE806" s="9" t="str">
        <f t="shared" si="109"/>
        <v/>
      </c>
    </row>
    <row r="807" spans="1:31" ht="15" customHeight="1" x14ac:dyDescent="0.25">
      <c r="A807">
        <v>8124</v>
      </c>
      <c r="B807" t="s">
        <v>57</v>
      </c>
      <c r="C807" t="s">
        <v>645</v>
      </c>
      <c r="D807" s="14" t="s">
        <v>150</v>
      </c>
      <c r="E807" s="14" t="s">
        <v>1337</v>
      </c>
      <c r="F807" t="s">
        <v>60</v>
      </c>
      <c r="H807" t="s">
        <v>742</v>
      </c>
      <c r="I807" t="s">
        <v>61</v>
      </c>
      <c r="K807" t="s">
        <v>34</v>
      </c>
      <c r="L807" t="s">
        <v>35</v>
      </c>
      <c r="M807" t="s">
        <v>36</v>
      </c>
      <c r="N807" t="s">
        <v>1338</v>
      </c>
      <c r="Q807" t="s">
        <v>34</v>
      </c>
      <c r="R807" t="s">
        <v>1339</v>
      </c>
      <c r="W807" s="9" t="str">
        <f t="shared" si="110"/>
        <v>Mobile Device</v>
      </c>
      <c r="X807" s="9" t="str">
        <f t="shared" si="111"/>
        <v xml:space="preserve">23 Dec 22 19:20:02 </v>
      </c>
      <c r="Y807" s="9" t="str">
        <f t="shared" si="112"/>
        <v xml:space="preserve">19:20:02 </v>
      </c>
      <c r="Z807" s="10">
        <f t="shared" si="113"/>
        <v>44914.805578703701</v>
      </c>
      <c r="AA807" s="10" t="str">
        <f t="shared" si="114"/>
        <v>19 Dec 22 - 25 Dec 22</v>
      </c>
      <c r="AB807" s="9" t="str">
        <f t="shared" si="115"/>
        <v xml:space="preserve">01 Jan 70 00:00:00 </v>
      </c>
      <c r="AC807" s="11" t="str">
        <f t="shared" si="116"/>
        <v/>
      </c>
      <c r="AD807" s="9" t="str">
        <f t="shared" si="117"/>
        <v/>
      </c>
      <c r="AE807" s="9" t="str">
        <f t="shared" si="109"/>
        <v/>
      </c>
    </row>
    <row r="808" spans="1:31" ht="15" customHeight="1" x14ac:dyDescent="0.25">
      <c r="A808">
        <v>8125</v>
      </c>
      <c r="B808" t="s">
        <v>27</v>
      </c>
      <c r="C808" t="s">
        <v>68</v>
      </c>
      <c r="D808" t="s">
        <v>333</v>
      </c>
      <c r="E808" s="14" t="s">
        <v>1336</v>
      </c>
      <c r="F808" t="s">
        <v>335</v>
      </c>
      <c r="G808" t="s">
        <v>662</v>
      </c>
      <c r="H808" t="s">
        <v>742</v>
      </c>
      <c r="I808" t="s">
        <v>61</v>
      </c>
      <c r="K808" t="s">
        <v>34</v>
      </c>
      <c r="L808" t="s">
        <v>35</v>
      </c>
      <c r="M808" t="s">
        <v>36</v>
      </c>
      <c r="N808" t="s">
        <v>37</v>
      </c>
      <c r="Q808" t="s">
        <v>34</v>
      </c>
      <c r="R808" t="s">
        <v>1319</v>
      </c>
      <c r="W808" s="9" t="str">
        <f t="shared" si="110"/>
        <v>Server</v>
      </c>
      <c r="X808" s="9" t="str">
        <f t="shared" si="111"/>
        <v xml:space="preserve">23 Dec 22 23:30:02 </v>
      </c>
      <c r="Y808" s="9" t="str">
        <f t="shared" si="112"/>
        <v xml:space="preserve">23:30:02 </v>
      </c>
      <c r="Z808" s="10">
        <f t="shared" si="113"/>
        <v>44914.979189814818</v>
      </c>
      <c r="AA808" s="10" t="str">
        <f t="shared" si="114"/>
        <v>19 Dec 22 - 25 Dec 22</v>
      </c>
      <c r="AB808" s="9" t="str">
        <f t="shared" si="115"/>
        <v xml:space="preserve">01 Jan 70 00:00:00 </v>
      </c>
      <c r="AC808" s="11" t="str">
        <f t="shared" si="116"/>
        <v/>
      </c>
      <c r="AD808" s="9" t="str">
        <f t="shared" si="117"/>
        <v/>
      </c>
      <c r="AE808" s="9" t="str">
        <f t="shared" si="109"/>
        <v/>
      </c>
    </row>
    <row r="809" spans="1:31" ht="15" customHeight="1" x14ac:dyDescent="0.25">
      <c r="A809">
        <v>8126</v>
      </c>
      <c r="B809" t="s">
        <v>27</v>
      </c>
      <c r="C809" t="s">
        <v>68</v>
      </c>
      <c r="D809" t="s">
        <v>333</v>
      </c>
      <c r="E809" s="14" t="s">
        <v>1335</v>
      </c>
      <c r="F809" t="s">
        <v>335</v>
      </c>
      <c r="G809" t="s">
        <v>662</v>
      </c>
      <c r="H809" t="s">
        <v>742</v>
      </c>
      <c r="I809" t="s">
        <v>61</v>
      </c>
      <c r="K809" t="s">
        <v>34</v>
      </c>
      <c r="L809" t="s">
        <v>35</v>
      </c>
      <c r="M809" t="s">
        <v>36</v>
      </c>
      <c r="Q809" t="s">
        <v>34</v>
      </c>
      <c r="R809" t="s">
        <v>1319</v>
      </c>
      <c r="W809" s="9" t="str">
        <f t="shared" si="110"/>
        <v>Email Category</v>
      </c>
      <c r="X809" s="9" t="str">
        <f t="shared" si="111"/>
        <v xml:space="preserve">23 Dec 22 23:30:03 </v>
      </c>
      <c r="Y809" s="9" t="str">
        <f t="shared" si="112"/>
        <v xml:space="preserve">23:30:03 </v>
      </c>
      <c r="Z809" s="10">
        <f t="shared" si="113"/>
        <v>44914.979201388887</v>
      </c>
      <c r="AA809" s="10" t="str">
        <f t="shared" si="114"/>
        <v>19 Dec 22 - 25 Dec 22</v>
      </c>
      <c r="AB809" s="9" t="str">
        <f t="shared" si="115"/>
        <v xml:space="preserve">01 Jan 70 00:00:00 </v>
      </c>
      <c r="AC809" s="11" t="str">
        <f t="shared" si="116"/>
        <v/>
      </c>
      <c r="AD809" s="9" t="str">
        <f t="shared" si="117"/>
        <v/>
      </c>
      <c r="AE809" s="9" t="str">
        <f t="shared" si="109"/>
        <v/>
      </c>
    </row>
    <row r="810" spans="1:31" ht="15" customHeight="1" x14ac:dyDescent="0.25">
      <c r="A810">
        <v>8127</v>
      </c>
      <c r="B810" t="s">
        <v>27</v>
      </c>
      <c r="C810" t="s">
        <v>39</v>
      </c>
      <c r="D810" s="14" t="s">
        <v>1333</v>
      </c>
      <c r="E810" s="14" t="s">
        <v>1334</v>
      </c>
      <c r="F810" t="s">
        <v>1322</v>
      </c>
      <c r="G810" t="s">
        <v>662</v>
      </c>
      <c r="H810" t="s">
        <v>133</v>
      </c>
      <c r="I810" t="s">
        <v>61</v>
      </c>
      <c r="J810" t="s">
        <v>61</v>
      </c>
      <c r="K810" t="s">
        <v>62</v>
      </c>
      <c r="L810" t="s">
        <v>35</v>
      </c>
      <c r="M810" t="s">
        <v>36</v>
      </c>
      <c r="N810" t="s">
        <v>37</v>
      </c>
      <c r="Q810" t="s">
        <v>34</v>
      </c>
      <c r="R810" t="s">
        <v>1323</v>
      </c>
      <c r="W810" s="9" t="str">
        <f t="shared" si="110"/>
        <v>Server</v>
      </c>
      <c r="X810" s="9" t="str">
        <f t="shared" si="111"/>
        <v xml:space="preserve">24 Dec 22 06:00:03 </v>
      </c>
      <c r="Y810" s="9" t="str">
        <f t="shared" si="112"/>
        <v xml:space="preserve">06:00:03 </v>
      </c>
      <c r="Z810" s="10">
        <f t="shared" si="113"/>
        <v>44914.250034722223</v>
      </c>
      <c r="AA810" s="10" t="str">
        <f t="shared" si="114"/>
        <v>19 Dec 22 - 25 Dec 22</v>
      </c>
      <c r="AB810" s="9" t="str">
        <f t="shared" si="115"/>
        <v xml:space="preserve">01 Jan 70 00:00:00 </v>
      </c>
      <c r="AC810" s="11" t="str">
        <f t="shared" si="116"/>
        <v/>
      </c>
      <c r="AD810" s="9">
        <f t="shared" si="117"/>
        <v>1</v>
      </c>
      <c r="AE810" s="9" t="str">
        <f t="shared" si="109"/>
        <v/>
      </c>
    </row>
    <row r="811" spans="1:31" ht="15" customHeight="1" x14ac:dyDescent="0.25">
      <c r="A811">
        <v>8128</v>
      </c>
      <c r="B811" t="s">
        <v>27</v>
      </c>
      <c r="C811" t="s">
        <v>39</v>
      </c>
      <c r="D811" s="14" t="s">
        <v>1324</v>
      </c>
      <c r="E811" s="14" t="s">
        <v>1332</v>
      </c>
      <c r="F811" t="s">
        <v>1322</v>
      </c>
      <c r="G811" t="s">
        <v>662</v>
      </c>
      <c r="H811" t="s">
        <v>133</v>
      </c>
      <c r="I811" t="s">
        <v>61</v>
      </c>
      <c r="J811" t="s">
        <v>61</v>
      </c>
      <c r="K811" t="s">
        <v>62</v>
      </c>
      <c r="L811" t="s">
        <v>35</v>
      </c>
      <c r="M811" t="s">
        <v>36</v>
      </c>
      <c r="N811" t="s">
        <v>37</v>
      </c>
      <c r="Q811" t="s">
        <v>34</v>
      </c>
      <c r="R811" t="s">
        <v>1323</v>
      </c>
      <c r="W811" s="9" t="str">
        <f t="shared" si="110"/>
        <v>Server</v>
      </c>
      <c r="X811" s="9" t="str">
        <f t="shared" si="111"/>
        <v xml:space="preserve">24 Dec 22 06:00:05 </v>
      </c>
      <c r="Y811" s="9" t="str">
        <f t="shared" si="112"/>
        <v xml:space="preserve">06:00:05 </v>
      </c>
      <c r="Z811" s="10">
        <f t="shared" si="113"/>
        <v>44914.250057870369</v>
      </c>
      <c r="AA811" s="10" t="str">
        <f t="shared" si="114"/>
        <v>19 Dec 22 - 25 Dec 22</v>
      </c>
      <c r="AB811" s="9" t="str">
        <f t="shared" si="115"/>
        <v xml:space="preserve">01 Jan 70 00:00:00 </v>
      </c>
      <c r="AC811" s="11" t="str">
        <f t="shared" si="116"/>
        <v/>
      </c>
      <c r="AD811" s="9">
        <f t="shared" si="117"/>
        <v>1</v>
      </c>
      <c r="AE811" s="9" t="str">
        <f t="shared" si="109"/>
        <v/>
      </c>
    </row>
    <row r="812" spans="1:31" ht="15" customHeight="1" x14ac:dyDescent="0.25">
      <c r="A812">
        <v>8129</v>
      </c>
      <c r="B812" t="s">
        <v>38</v>
      </c>
      <c r="C812" t="s">
        <v>645</v>
      </c>
      <c r="D812" t="s">
        <v>1329</v>
      </c>
      <c r="E812" s="14" t="s">
        <v>1330</v>
      </c>
      <c r="H812" t="s">
        <v>133</v>
      </c>
      <c r="I812" t="s">
        <v>61</v>
      </c>
      <c r="K812" t="s">
        <v>654</v>
      </c>
      <c r="L812" t="s">
        <v>35</v>
      </c>
      <c r="M812" t="s">
        <v>36</v>
      </c>
      <c r="N812" t="s">
        <v>1013</v>
      </c>
      <c r="O812" t="s">
        <v>74</v>
      </c>
      <c r="Q812" t="s">
        <v>34</v>
      </c>
      <c r="R812" t="s">
        <v>1331</v>
      </c>
      <c r="W812" s="9" t="str">
        <f t="shared" si="110"/>
        <v>User</v>
      </c>
      <c r="X812" s="9" t="str">
        <f t="shared" si="111"/>
        <v xml:space="preserve">24 Dec 22 07:00:09 </v>
      </c>
      <c r="Y812" s="9" t="str">
        <f t="shared" si="112"/>
        <v xml:space="preserve">07:00:09 </v>
      </c>
      <c r="Z812" s="10">
        <f t="shared" si="113"/>
        <v>44914.291770833333</v>
      </c>
      <c r="AA812" s="10" t="str">
        <f t="shared" si="114"/>
        <v>19 Dec 22 - 25 Dec 22</v>
      </c>
      <c r="AB812" s="9" t="str">
        <f t="shared" si="115"/>
        <v xml:space="preserve">01 Jan 70 00:00:00 </v>
      </c>
      <c r="AC812" s="11" t="str">
        <f t="shared" si="116"/>
        <v/>
      </c>
      <c r="AD812" s="9" t="str">
        <f t="shared" si="117"/>
        <v/>
      </c>
      <c r="AE812" s="9" t="str">
        <f t="shared" si="109"/>
        <v/>
      </c>
    </row>
    <row r="813" spans="1:31" ht="15" customHeight="1" x14ac:dyDescent="0.25">
      <c r="A813">
        <v>8130</v>
      </c>
      <c r="B813" t="s">
        <v>57</v>
      </c>
      <c r="C813" t="s">
        <v>645</v>
      </c>
      <c r="D813" s="14" t="s">
        <v>1326</v>
      </c>
      <c r="E813" s="14" t="s">
        <v>1327</v>
      </c>
      <c r="F813" t="s">
        <v>1328</v>
      </c>
      <c r="H813" t="s">
        <v>133</v>
      </c>
      <c r="I813" t="s">
        <v>33</v>
      </c>
      <c r="K813" t="s">
        <v>34</v>
      </c>
      <c r="L813" t="s">
        <v>35</v>
      </c>
      <c r="M813" t="s">
        <v>36</v>
      </c>
      <c r="Q813" t="s">
        <v>34</v>
      </c>
      <c r="R813" t="s">
        <v>1319</v>
      </c>
      <c r="W813" s="9" t="str">
        <f t="shared" si="110"/>
        <v>Email Category</v>
      </c>
      <c r="X813" s="9" t="str">
        <f t="shared" si="111"/>
        <v xml:space="preserve">25 Dec 22 02:00:03 </v>
      </c>
      <c r="Y813" s="9" t="str">
        <f t="shared" si="112"/>
        <v xml:space="preserve">02:00:03 </v>
      </c>
      <c r="Z813" s="10">
        <f t="shared" si="113"/>
        <v>44914.083368055559</v>
      </c>
      <c r="AA813" s="10" t="str">
        <f t="shared" si="114"/>
        <v>19 Dec 22 - 25 Dec 22</v>
      </c>
      <c r="AB813" s="9" t="str">
        <f t="shared" si="115"/>
        <v xml:space="preserve">01 Jan 70 00:00:00 </v>
      </c>
      <c r="AC813" s="11" t="str">
        <f t="shared" si="116"/>
        <v/>
      </c>
      <c r="AD813" s="9" t="str">
        <f t="shared" si="117"/>
        <v/>
      </c>
      <c r="AE813" s="9" t="str">
        <f t="shared" si="109"/>
        <v/>
      </c>
    </row>
    <row r="814" spans="1:31" ht="15" customHeight="1" x14ac:dyDescent="0.25">
      <c r="A814">
        <v>8131</v>
      </c>
      <c r="B814" t="s">
        <v>27</v>
      </c>
      <c r="C814" t="s">
        <v>39</v>
      </c>
      <c r="D814" s="14" t="s">
        <v>1324</v>
      </c>
      <c r="E814" s="14" t="s">
        <v>1325</v>
      </c>
      <c r="F814" t="s">
        <v>1322</v>
      </c>
      <c r="G814" t="s">
        <v>662</v>
      </c>
      <c r="H814" t="s">
        <v>133</v>
      </c>
      <c r="I814" t="s">
        <v>61</v>
      </c>
      <c r="J814" t="s">
        <v>61</v>
      </c>
      <c r="K814" t="s">
        <v>62</v>
      </c>
      <c r="L814" t="s">
        <v>35</v>
      </c>
      <c r="M814" t="s">
        <v>36</v>
      </c>
      <c r="N814" t="s">
        <v>37</v>
      </c>
      <c r="Q814" t="s">
        <v>34</v>
      </c>
      <c r="R814" t="s">
        <v>1323</v>
      </c>
      <c r="W814" s="9" t="str">
        <f t="shared" si="110"/>
        <v>Server</v>
      </c>
      <c r="X814" s="9" t="str">
        <f t="shared" si="111"/>
        <v xml:space="preserve">25 Dec 22 06:50:05 </v>
      </c>
      <c r="Y814" s="9" t="str">
        <f t="shared" si="112"/>
        <v xml:space="preserve">06:50:05 </v>
      </c>
      <c r="Z814" s="10">
        <f t="shared" si="113"/>
        <v>44914.284780092596</v>
      </c>
      <c r="AA814" s="10" t="str">
        <f t="shared" si="114"/>
        <v>19 Dec 22 - 25 Dec 22</v>
      </c>
      <c r="AB814" s="9" t="str">
        <f t="shared" si="115"/>
        <v xml:space="preserve">01 Jan 70 00:00:00 </v>
      </c>
      <c r="AC814" s="11" t="str">
        <f t="shared" si="116"/>
        <v/>
      </c>
      <c r="AD814" s="9">
        <f t="shared" si="117"/>
        <v>1</v>
      </c>
      <c r="AE814" s="9" t="str">
        <f t="shared" si="109"/>
        <v/>
      </c>
    </row>
    <row r="815" spans="1:31" ht="15" customHeight="1" x14ac:dyDescent="0.25">
      <c r="A815">
        <v>8132</v>
      </c>
      <c r="B815" t="s">
        <v>27</v>
      </c>
      <c r="C815" t="s">
        <v>39</v>
      </c>
      <c r="D815" s="14" t="s">
        <v>1320</v>
      </c>
      <c r="E815" s="14" t="s">
        <v>1321</v>
      </c>
      <c r="F815" t="s">
        <v>1322</v>
      </c>
      <c r="G815" t="s">
        <v>662</v>
      </c>
      <c r="H815" t="s">
        <v>44</v>
      </c>
      <c r="I815" t="s">
        <v>61</v>
      </c>
      <c r="J815" t="s">
        <v>61</v>
      </c>
      <c r="K815" t="s">
        <v>62</v>
      </c>
      <c r="L815" t="s">
        <v>35</v>
      </c>
      <c r="M815" t="s">
        <v>36</v>
      </c>
      <c r="N815" t="s">
        <v>45</v>
      </c>
      <c r="Q815" t="s">
        <v>34</v>
      </c>
      <c r="R815" t="s">
        <v>1323</v>
      </c>
      <c r="W815" s="9" t="str">
        <f t="shared" si="110"/>
        <v>Laptop/Desktop</v>
      </c>
      <c r="X815" s="9" t="str">
        <f t="shared" si="111"/>
        <v xml:space="preserve">25 Dec 22 09:20:02 </v>
      </c>
      <c r="Y815" s="9" t="str">
        <f t="shared" si="112"/>
        <v xml:space="preserve">09:20:02 </v>
      </c>
      <c r="Z815" s="10">
        <f t="shared" si="113"/>
        <v>44914.388912037037</v>
      </c>
      <c r="AA815" s="10" t="str">
        <f t="shared" si="114"/>
        <v>19 Dec 22 - 25 Dec 22</v>
      </c>
      <c r="AB815" s="9" t="str">
        <f t="shared" si="115"/>
        <v xml:space="preserve">01 Jan 70 00:00:00 </v>
      </c>
      <c r="AC815" s="11" t="str">
        <f t="shared" si="116"/>
        <v/>
      </c>
      <c r="AD815" s="9">
        <f t="shared" si="117"/>
        <v>1</v>
      </c>
      <c r="AE815" s="9" t="str">
        <f t="shared" si="109"/>
        <v/>
      </c>
    </row>
    <row r="816" spans="1:31" ht="15" customHeight="1" x14ac:dyDescent="0.25">
      <c r="A816">
        <v>8133</v>
      </c>
      <c r="B816" t="s">
        <v>348</v>
      </c>
      <c r="C816" t="s">
        <v>645</v>
      </c>
      <c r="D816" s="14" t="s">
        <v>505</v>
      </c>
      <c r="E816" s="14" t="s">
        <v>1318</v>
      </c>
      <c r="F816" t="s">
        <v>507</v>
      </c>
      <c r="H816" t="s">
        <v>742</v>
      </c>
      <c r="I816" t="s">
        <v>33</v>
      </c>
      <c r="K816" t="s">
        <v>34</v>
      </c>
      <c r="L816" t="s">
        <v>35</v>
      </c>
      <c r="M816" t="s">
        <v>36</v>
      </c>
      <c r="N816" t="s">
        <v>37</v>
      </c>
      <c r="Q816" t="s">
        <v>34</v>
      </c>
      <c r="R816" t="s">
        <v>1319</v>
      </c>
      <c r="W816" s="9" t="str">
        <f t="shared" si="110"/>
        <v>Server</v>
      </c>
      <c r="X816" s="9" t="str">
        <f t="shared" si="111"/>
        <v xml:space="preserve">25 Dec 22 22:10:04 </v>
      </c>
      <c r="Y816" s="9" t="str">
        <f t="shared" si="112"/>
        <v xml:space="preserve">22:10:04 </v>
      </c>
      <c r="Z816" s="10">
        <f t="shared" si="113"/>
        <v>44914.923657407409</v>
      </c>
      <c r="AA816" s="10" t="str">
        <f t="shared" si="114"/>
        <v>19 Dec 22 - 25 Dec 22</v>
      </c>
      <c r="AB816" s="9" t="str">
        <f t="shared" si="115"/>
        <v xml:space="preserve">01 Jan 70 00:00:00 </v>
      </c>
      <c r="AC816" s="11" t="str">
        <f t="shared" si="116"/>
        <v/>
      </c>
      <c r="AD816" s="9" t="str">
        <f t="shared" si="117"/>
        <v/>
      </c>
      <c r="AE816" s="9" t="str">
        <f t="shared" si="109"/>
        <v/>
      </c>
    </row>
    <row r="817" spans="1:31" ht="15" customHeight="1" x14ac:dyDescent="0.25">
      <c r="A817">
        <v>8134</v>
      </c>
      <c r="B817" t="s">
        <v>27</v>
      </c>
      <c r="C817" t="s">
        <v>39</v>
      </c>
      <c r="D817" s="14" t="s">
        <v>1457</v>
      </c>
      <c r="E817" s="14" t="s">
        <v>1460</v>
      </c>
      <c r="F817" t="s">
        <v>1322</v>
      </c>
      <c r="G817" t="s">
        <v>662</v>
      </c>
      <c r="H817" t="s">
        <v>44</v>
      </c>
      <c r="I817" t="s">
        <v>61</v>
      </c>
      <c r="J817" t="s">
        <v>33</v>
      </c>
      <c r="K817" t="s">
        <v>62</v>
      </c>
      <c r="L817" t="s">
        <v>1461</v>
      </c>
      <c r="M817" t="s">
        <v>36</v>
      </c>
      <c r="N817" t="s">
        <v>45</v>
      </c>
      <c r="Q817" t="s">
        <v>34</v>
      </c>
      <c r="R817" t="s">
        <v>1323</v>
      </c>
      <c r="W817" s="9" t="str">
        <f t="shared" si="110"/>
        <v>Laptop/Desktop</v>
      </c>
      <c r="X817" s="9" t="str">
        <f t="shared" si="111"/>
        <v xml:space="preserve">27 Dec 22 00:10:02 </v>
      </c>
      <c r="Y817" s="9" t="str">
        <f t="shared" si="112"/>
        <v xml:space="preserve">00:10:02 </v>
      </c>
      <c r="Z817" s="10">
        <f t="shared" si="113"/>
        <v>44921.006967592592</v>
      </c>
      <c r="AA817" s="10" t="str">
        <f t="shared" si="114"/>
        <v>26 Dec 22 - 01 Jan 23</v>
      </c>
      <c r="AB817" s="9" t="str">
        <f t="shared" si="115"/>
        <v xml:space="preserve">27 Dec 22 01:09:47 </v>
      </c>
      <c r="AC817" s="11">
        <f t="shared" si="116"/>
        <v>4.1493055556202307E-2</v>
      </c>
      <c r="AD817" s="9" t="str">
        <f t="shared" si="117"/>
        <v/>
      </c>
      <c r="AE817" s="9">
        <f t="shared" si="109"/>
        <v>1</v>
      </c>
    </row>
    <row r="818" spans="1:31" ht="15" customHeight="1" x14ac:dyDescent="0.25">
      <c r="A818">
        <v>8135</v>
      </c>
      <c r="B818" t="s">
        <v>27</v>
      </c>
      <c r="C818" t="s">
        <v>39</v>
      </c>
      <c r="D818" s="14" t="s">
        <v>1457</v>
      </c>
      <c r="E818" s="14" t="s">
        <v>1458</v>
      </c>
      <c r="F818" t="s">
        <v>1322</v>
      </c>
      <c r="G818" t="s">
        <v>662</v>
      </c>
      <c r="H818" t="s">
        <v>44</v>
      </c>
      <c r="I818" t="s">
        <v>61</v>
      </c>
      <c r="J818" t="s">
        <v>33</v>
      </c>
      <c r="K818" t="s">
        <v>62</v>
      </c>
      <c r="L818" t="s">
        <v>1459</v>
      </c>
      <c r="M818" t="s">
        <v>36</v>
      </c>
      <c r="N818" t="s">
        <v>45</v>
      </c>
      <c r="Q818" t="s">
        <v>34</v>
      </c>
      <c r="R818" t="s">
        <v>1323</v>
      </c>
      <c r="W818" s="9" t="str">
        <f t="shared" si="110"/>
        <v>Laptop/Desktop</v>
      </c>
      <c r="X818" s="9" t="str">
        <f t="shared" si="111"/>
        <v xml:space="preserve">27 Dec 22 00:10:04 </v>
      </c>
      <c r="Y818" s="9" t="str">
        <f t="shared" si="112"/>
        <v xml:space="preserve">00:10:04 </v>
      </c>
      <c r="Z818" s="10">
        <f t="shared" si="113"/>
        <v>44921.006990740738</v>
      </c>
      <c r="AA818" s="10" t="str">
        <f t="shared" si="114"/>
        <v>26 Dec 22 - 01 Jan 23</v>
      </c>
      <c r="AB818" s="9" t="str">
        <f t="shared" si="115"/>
        <v xml:space="preserve">27 Dec 22 01:09:33 </v>
      </c>
      <c r="AC818" s="11">
        <f t="shared" si="116"/>
        <v>4.1307870371383615E-2</v>
      </c>
      <c r="AD818" s="9" t="str">
        <f t="shared" si="117"/>
        <v/>
      </c>
      <c r="AE818" s="9">
        <f t="shared" si="109"/>
        <v>1</v>
      </c>
    </row>
    <row r="819" spans="1:31" ht="15" customHeight="1" x14ac:dyDescent="0.25">
      <c r="A819">
        <v>8136</v>
      </c>
      <c r="B819" t="s">
        <v>425</v>
      </c>
      <c r="C819" t="s">
        <v>68</v>
      </c>
      <c r="D819" s="14" t="s">
        <v>596</v>
      </c>
      <c r="E819" s="14" t="s">
        <v>1455</v>
      </c>
      <c r="F819" t="s">
        <v>598</v>
      </c>
      <c r="G819" t="s">
        <v>662</v>
      </c>
      <c r="H819" t="s">
        <v>1098</v>
      </c>
      <c r="I819" t="s">
        <v>33</v>
      </c>
      <c r="K819" t="s">
        <v>34</v>
      </c>
      <c r="L819" t="s">
        <v>1456</v>
      </c>
      <c r="M819" t="s">
        <v>36</v>
      </c>
      <c r="N819" t="s">
        <v>37</v>
      </c>
      <c r="Q819" t="s">
        <v>34</v>
      </c>
      <c r="R819" t="s">
        <v>1319</v>
      </c>
      <c r="W819" s="9" t="str">
        <f t="shared" si="110"/>
        <v>Server</v>
      </c>
      <c r="X819" s="9" t="str">
        <f t="shared" si="111"/>
        <v xml:space="preserve">27 Dec 22 03:10:03 </v>
      </c>
      <c r="Y819" s="9" t="str">
        <f t="shared" si="112"/>
        <v xml:space="preserve">03:10:03 </v>
      </c>
      <c r="Z819" s="10">
        <f t="shared" si="113"/>
        <v>44921.131979166668</v>
      </c>
      <c r="AA819" s="10" t="str">
        <f t="shared" si="114"/>
        <v>26 Dec 22 - 01 Jan 23</v>
      </c>
      <c r="AB819" s="9" t="str">
        <f t="shared" si="115"/>
        <v xml:space="preserve">27 Dec 22 03:28:13 </v>
      </c>
      <c r="AC819" s="11">
        <f t="shared" si="116"/>
        <v>1.261574073578231E-2</v>
      </c>
      <c r="AD819" s="9" t="str">
        <f t="shared" si="117"/>
        <v/>
      </c>
      <c r="AE819" s="9" t="str">
        <f t="shared" si="109"/>
        <v/>
      </c>
    </row>
    <row r="820" spans="1:31" ht="15" customHeight="1" x14ac:dyDescent="0.25">
      <c r="A820">
        <v>8137</v>
      </c>
      <c r="B820" t="s">
        <v>57</v>
      </c>
      <c r="C820" t="s">
        <v>39</v>
      </c>
      <c r="D820" s="14" t="s">
        <v>58</v>
      </c>
      <c r="E820" s="14" t="s">
        <v>1453</v>
      </c>
      <c r="F820" t="s">
        <v>60</v>
      </c>
      <c r="G820" t="s">
        <v>662</v>
      </c>
      <c r="H820" t="s">
        <v>67</v>
      </c>
      <c r="I820" t="s">
        <v>33</v>
      </c>
      <c r="J820" t="s">
        <v>33</v>
      </c>
      <c r="K820" t="s">
        <v>34</v>
      </c>
      <c r="L820" t="s">
        <v>1454</v>
      </c>
      <c r="M820" t="s">
        <v>36</v>
      </c>
      <c r="N820" t="s">
        <v>45</v>
      </c>
      <c r="Q820" t="s">
        <v>34</v>
      </c>
      <c r="R820" t="s">
        <v>1356</v>
      </c>
      <c r="W820" s="9" t="str">
        <f t="shared" si="110"/>
        <v>Laptop/Desktop</v>
      </c>
      <c r="X820" s="9" t="str">
        <f t="shared" si="111"/>
        <v xml:space="preserve">27 Dec 22 12:50:02 </v>
      </c>
      <c r="Y820" s="9" t="str">
        <f t="shared" si="112"/>
        <v xml:space="preserve">12:50:02 </v>
      </c>
      <c r="Z820" s="10">
        <f t="shared" si="113"/>
        <v>44921.534745370373</v>
      </c>
      <c r="AA820" s="10" t="str">
        <f t="shared" si="114"/>
        <v>26 Dec 22 - 01 Jan 23</v>
      </c>
      <c r="AB820" s="9" t="str">
        <f t="shared" si="115"/>
        <v xml:space="preserve">27 Dec 22 12:51:41 </v>
      </c>
      <c r="AC820" s="11">
        <f t="shared" si="116"/>
        <v>1.1458333319751546E-3</v>
      </c>
      <c r="AD820" s="9">
        <f t="shared" si="117"/>
        <v>1</v>
      </c>
      <c r="AE820" s="9" t="str">
        <f t="shared" si="109"/>
        <v/>
      </c>
    </row>
    <row r="821" spans="1:31" ht="15" customHeight="1" x14ac:dyDescent="0.25">
      <c r="A821">
        <v>8138</v>
      </c>
      <c r="B821" t="s">
        <v>27</v>
      </c>
      <c r="C821" t="s">
        <v>39</v>
      </c>
      <c r="D821" s="14" t="s">
        <v>1450</v>
      </c>
      <c r="E821" s="14" t="s">
        <v>1451</v>
      </c>
      <c r="F821" t="s">
        <v>1322</v>
      </c>
      <c r="G821" t="s">
        <v>662</v>
      </c>
      <c r="H821" t="s">
        <v>133</v>
      </c>
      <c r="I821" t="s">
        <v>33</v>
      </c>
      <c r="J821" t="s">
        <v>33</v>
      </c>
      <c r="K821" t="s">
        <v>34</v>
      </c>
      <c r="L821" t="s">
        <v>1452</v>
      </c>
      <c r="M821" t="s">
        <v>36</v>
      </c>
      <c r="N821" t="s">
        <v>37</v>
      </c>
      <c r="Q821" t="s">
        <v>34</v>
      </c>
      <c r="R821" t="s">
        <v>1323</v>
      </c>
      <c r="W821" s="9" t="str">
        <f t="shared" si="110"/>
        <v>Server</v>
      </c>
      <c r="X821" s="9" t="str">
        <f t="shared" si="111"/>
        <v xml:space="preserve">27 Dec 22 13:10:03 </v>
      </c>
      <c r="Y821" s="9" t="str">
        <f t="shared" si="112"/>
        <v xml:space="preserve">13:10:03 </v>
      </c>
      <c r="Z821" s="10">
        <f t="shared" si="113"/>
        <v>44921.548645833333</v>
      </c>
      <c r="AA821" s="10" t="str">
        <f t="shared" si="114"/>
        <v>26 Dec 22 - 01 Jan 23</v>
      </c>
      <c r="AB821" s="9" t="str">
        <f t="shared" si="115"/>
        <v xml:space="preserve">27 Dec 22 13:13:32 </v>
      </c>
      <c r="AC821" s="11">
        <f t="shared" si="116"/>
        <v>2.418981479422655E-3</v>
      </c>
      <c r="AD821" s="9">
        <f t="shared" si="117"/>
        <v>1</v>
      </c>
      <c r="AE821" s="9" t="str">
        <f t="shared" si="109"/>
        <v/>
      </c>
    </row>
    <row r="822" spans="1:31" ht="15" customHeight="1" x14ac:dyDescent="0.25">
      <c r="A822">
        <v>8139</v>
      </c>
      <c r="B822" t="s">
        <v>38</v>
      </c>
      <c r="C822" t="s">
        <v>39</v>
      </c>
      <c r="D822" t="s">
        <v>1447</v>
      </c>
      <c r="E822" s="14" t="s">
        <v>1448</v>
      </c>
      <c r="G822" t="s">
        <v>662</v>
      </c>
      <c r="H822" t="s">
        <v>67</v>
      </c>
      <c r="I822" t="s">
        <v>55</v>
      </c>
      <c r="J822" t="s">
        <v>55</v>
      </c>
      <c r="K822" t="s">
        <v>654</v>
      </c>
      <c r="L822" t="s">
        <v>1449</v>
      </c>
      <c r="M822" t="s">
        <v>36</v>
      </c>
      <c r="N822" t="s">
        <v>1013</v>
      </c>
      <c r="O822" t="s">
        <v>1417</v>
      </c>
      <c r="Q822" t="s">
        <v>34</v>
      </c>
      <c r="R822" t="s">
        <v>1331</v>
      </c>
      <c r="W822" s="9" t="str">
        <f t="shared" si="110"/>
        <v>User</v>
      </c>
      <c r="X822" s="9" t="str">
        <f t="shared" si="111"/>
        <v xml:space="preserve">27 Dec 22 14:00:04 </v>
      </c>
      <c r="Y822" s="9" t="str">
        <f t="shared" si="112"/>
        <v xml:space="preserve">14:00:04 </v>
      </c>
      <c r="Z822" s="10">
        <f t="shared" si="113"/>
        <v>44921.583379629628</v>
      </c>
      <c r="AA822" s="10" t="str">
        <f t="shared" si="114"/>
        <v>26 Dec 22 - 01 Jan 23</v>
      </c>
      <c r="AB822" s="9" t="str">
        <f t="shared" si="115"/>
        <v xml:space="preserve">27 Dec 22 14:07:29 </v>
      </c>
      <c r="AC822" s="11">
        <f t="shared" si="116"/>
        <v>5.1504629664123058E-3</v>
      </c>
      <c r="AD822" s="9">
        <f t="shared" si="117"/>
        <v>1</v>
      </c>
      <c r="AE822" s="9" t="str">
        <f t="shared" si="109"/>
        <v/>
      </c>
    </row>
    <row r="823" spans="1:31" ht="15" customHeight="1" x14ac:dyDescent="0.25">
      <c r="A823">
        <v>8140</v>
      </c>
      <c r="B823" t="s">
        <v>57</v>
      </c>
      <c r="C823" t="s">
        <v>39</v>
      </c>
      <c r="D823" s="14" t="s">
        <v>150</v>
      </c>
      <c r="E823" s="14" t="s">
        <v>1445</v>
      </c>
      <c r="F823" t="s">
        <v>60</v>
      </c>
      <c r="G823" t="s">
        <v>662</v>
      </c>
      <c r="H823" t="s">
        <v>44</v>
      </c>
      <c r="I823" t="s">
        <v>33</v>
      </c>
      <c r="J823" t="s">
        <v>33</v>
      </c>
      <c r="K823" s="1" t="s">
        <v>34</v>
      </c>
      <c r="L823" t="s">
        <v>1446</v>
      </c>
      <c r="M823" t="s">
        <v>36</v>
      </c>
      <c r="N823" t="s">
        <v>45</v>
      </c>
      <c r="Q823" t="s">
        <v>34</v>
      </c>
      <c r="R823" t="s">
        <v>1339</v>
      </c>
      <c r="W823" s="9" t="str">
        <f t="shared" si="110"/>
        <v>Laptop/Desktop</v>
      </c>
      <c r="X823" s="9" t="str">
        <f t="shared" si="111"/>
        <v xml:space="preserve">27 Dec 22 19:00:03 </v>
      </c>
      <c r="Y823" s="9" t="str">
        <f t="shared" si="112"/>
        <v xml:space="preserve">19:00:03 </v>
      </c>
      <c r="Z823" s="10">
        <f t="shared" si="113"/>
        <v>44921.791701388887</v>
      </c>
      <c r="AA823" s="10" t="str">
        <f t="shared" si="114"/>
        <v>26 Dec 22 - 01 Jan 23</v>
      </c>
      <c r="AB823" s="9" t="str">
        <f t="shared" si="115"/>
        <v xml:space="preserve">27 Dec 22 19:08:21 </v>
      </c>
      <c r="AC823" s="11">
        <f t="shared" si="116"/>
        <v>5.7638888902147301E-3</v>
      </c>
      <c r="AD823" s="9">
        <f t="shared" si="117"/>
        <v>1</v>
      </c>
      <c r="AE823" s="9" t="str">
        <f t="shared" si="109"/>
        <v/>
      </c>
    </row>
    <row r="824" spans="1:31" ht="15" customHeight="1" x14ac:dyDescent="0.25">
      <c r="A824">
        <v>8141</v>
      </c>
      <c r="B824" t="s">
        <v>348</v>
      </c>
      <c r="C824" t="s">
        <v>39</v>
      </c>
      <c r="D824" s="14" t="s">
        <v>505</v>
      </c>
      <c r="E824" s="14" t="s">
        <v>1443</v>
      </c>
      <c r="F824" t="s">
        <v>507</v>
      </c>
      <c r="G824" t="s">
        <v>662</v>
      </c>
      <c r="H824" t="s">
        <v>44</v>
      </c>
      <c r="I824" t="s">
        <v>33</v>
      </c>
      <c r="J824" t="s">
        <v>33</v>
      </c>
      <c r="K824" s="1" t="s">
        <v>34</v>
      </c>
      <c r="L824" t="s">
        <v>1444</v>
      </c>
      <c r="M824" t="s">
        <v>36</v>
      </c>
      <c r="N824" t="s">
        <v>37</v>
      </c>
      <c r="Q824" t="s">
        <v>34</v>
      </c>
      <c r="R824" t="s">
        <v>1319</v>
      </c>
      <c r="W824" s="9" t="str">
        <f t="shared" si="110"/>
        <v>Server</v>
      </c>
      <c r="X824" s="9" t="str">
        <f t="shared" si="111"/>
        <v xml:space="preserve">27 Dec 22 23:50:06 </v>
      </c>
      <c r="Y824" s="9" t="str">
        <f t="shared" si="112"/>
        <v xml:space="preserve">23:50:06 </v>
      </c>
      <c r="Z824" s="10">
        <f t="shared" si="113"/>
        <v>44921.993125000001</v>
      </c>
      <c r="AA824" s="10" t="str">
        <f t="shared" si="114"/>
        <v>26 Dec 22 - 01 Jan 23</v>
      </c>
      <c r="AB824" s="9" t="str">
        <f t="shared" si="115"/>
        <v xml:space="preserve">27 Dec 22 23:53:53 </v>
      </c>
      <c r="AC824" s="11">
        <f t="shared" si="116"/>
        <v>2.6273148105246946E-3</v>
      </c>
      <c r="AD824" s="9">
        <f t="shared" si="117"/>
        <v>1</v>
      </c>
      <c r="AE824" s="9" t="str">
        <f t="shared" si="109"/>
        <v/>
      </c>
    </row>
    <row r="825" spans="1:31" ht="15" customHeight="1" x14ac:dyDescent="0.25">
      <c r="A825">
        <v>8142</v>
      </c>
      <c r="B825" t="s">
        <v>27</v>
      </c>
      <c r="C825" t="s">
        <v>39</v>
      </c>
      <c r="D825" s="14" t="s">
        <v>1387</v>
      </c>
      <c r="E825" s="14" t="s">
        <v>1441</v>
      </c>
      <c r="F825" t="s">
        <v>1322</v>
      </c>
      <c r="G825" t="s">
        <v>662</v>
      </c>
      <c r="H825" t="s">
        <v>1098</v>
      </c>
      <c r="I825" t="s">
        <v>61</v>
      </c>
      <c r="J825" t="s">
        <v>61</v>
      </c>
      <c r="K825" t="s">
        <v>34</v>
      </c>
      <c r="L825" t="s">
        <v>1442</v>
      </c>
      <c r="M825" t="s">
        <v>36</v>
      </c>
      <c r="N825" t="s">
        <v>45</v>
      </c>
      <c r="Q825" t="s">
        <v>34</v>
      </c>
      <c r="R825" t="s">
        <v>1323</v>
      </c>
      <c r="W825" s="9" t="str">
        <f t="shared" si="110"/>
        <v>Laptop/Desktop</v>
      </c>
      <c r="X825" s="9" t="str">
        <f t="shared" si="111"/>
        <v xml:space="preserve">28 Dec 22 11:20:04 </v>
      </c>
      <c r="Y825" s="9" t="str">
        <f t="shared" si="112"/>
        <v xml:space="preserve">11:20:04 </v>
      </c>
      <c r="Z825" s="10">
        <f t="shared" si="113"/>
        <v>44921.472268518519</v>
      </c>
      <c r="AA825" s="10" t="str">
        <f t="shared" si="114"/>
        <v>26 Dec 22 - 01 Jan 23</v>
      </c>
      <c r="AB825" s="9" t="str">
        <f t="shared" si="115"/>
        <v xml:space="preserve">28 Dec 22 11:21:45 </v>
      </c>
      <c r="AC825" s="11">
        <f t="shared" si="116"/>
        <v>1.1689814782585017E-3</v>
      </c>
      <c r="AD825" s="9">
        <f t="shared" si="117"/>
        <v>1</v>
      </c>
      <c r="AE825" s="9" t="str">
        <f t="shared" si="109"/>
        <v/>
      </c>
    </row>
    <row r="826" spans="1:31" ht="15" customHeight="1" x14ac:dyDescent="0.25">
      <c r="A826">
        <v>8143</v>
      </c>
      <c r="B826" t="s">
        <v>38</v>
      </c>
      <c r="C826" t="s">
        <v>39</v>
      </c>
      <c r="D826" t="s">
        <v>1439</v>
      </c>
      <c r="E826" s="14" t="s">
        <v>1437</v>
      </c>
      <c r="G826" t="s">
        <v>662</v>
      </c>
      <c r="H826" t="s">
        <v>1098</v>
      </c>
      <c r="I826" t="s">
        <v>33</v>
      </c>
      <c r="J826" t="s">
        <v>33</v>
      </c>
      <c r="K826" t="s">
        <v>654</v>
      </c>
      <c r="L826" t="s">
        <v>1440</v>
      </c>
      <c r="M826" t="s">
        <v>36</v>
      </c>
      <c r="N826" t="s">
        <v>1013</v>
      </c>
      <c r="O826" t="s">
        <v>50</v>
      </c>
      <c r="Q826" t="s">
        <v>34</v>
      </c>
      <c r="R826" t="s">
        <v>1331</v>
      </c>
      <c r="W826" s="9" t="str">
        <f t="shared" si="110"/>
        <v>User</v>
      </c>
      <c r="X826" s="9" t="str">
        <f t="shared" si="111"/>
        <v xml:space="preserve">28 Dec 22 15:00:06 </v>
      </c>
      <c r="Y826" s="9" t="str">
        <f t="shared" si="112"/>
        <v xml:space="preserve">15:00:06 </v>
      </c>
      <c r="Z826" s="10">
        <f t="shared" si="113"/>
        <v>44921.625069444446</v>
      </c>
      <c r="AA826" s="10" t="str">
        <f t="shared" si="114"/>
        <v>26 Dec 22 - 01 Jan 23</v>
      </c>
      <c r="AB826" s="9" t="str">
        <f t="shared" si="115"/>
        <v xml:space="preserve">28 Dec 22 15:02:00 </v>
      </c>
      <c r="AC826" s="11">
        <f t="shared" si="116"/>
        <v>1.3194444400141947E-3</v>
      </c>
      <c r="AD826" s="9">
        <f t="shared" si="117"/>
        <v>1</v>
      </c>
      <c r="AE826" s="9" t="str">
        <f t="shared" si="109"/>
        <v/>
      </c>
    </row>
    <row r="827" spans="1:31" ht="15" customHeight="1" x14ac:dyDescent="0.25">
      <c r="A827">
        <v>8144</v>
      </c>
      <c r="B827" t="s">
        <v>38</v>
      </c>
      <c r="C827" t="s">
        <v>39</v>
      </c>
      <c r="D827" t="s">
        <v>1436</v>
      </c>
      <c r="E827" s="14" t="s">
        <v>1437</v>
      </c>
      <c r="G827" t="s">
        <v>662</v>
      </c>
      <c r="H827" t="s">
        <v>1098</v>
      </c>
      <c r="I827" t="s">
        <v>55</v>
      </c>
      <c r="J827" t="s">
        <v>55</v>
      </c>
      <c r="K827" t="s">
        <v>62</v>
      </c>
      <c r="L827" t="s">
        <v>1438</v>
      </c>
      <c r="M827" t="s">
        <v>36</v>
      </c>
      <c r="N827" t="s">
        <v>1013</v>
      </c>
      <c r="O827" t="s">
        <v>1417</v>
      </c>
      <c r="Q827" t="s">
        <v>34</v>
      </c>
      <c r="R827" t="s">
        <v>1331</v>
      </c>
      <c r="W827" s="9" t="str">
        <f t="shared" si="110"/>
        <v>User</v>
      </c>
      <c r="X827" s="9" t="str">
        <f t="shared" si="111"/>
        <v xml:space="preserve">28 Dec 22 15:00:06 </v>
      </c>
      <c r="Y827" s="9" t="str">
        <f t="shared" si="112"/>
        <v xml:space="preserve">15:00:06 </v>
      </c>
      <c r="Z827" s="10">
        <f t="shared" si="113"/>
        <v>44921.625069444446</v>
      </c>
      <c r="AA827" s="10" t="str">
        <f t="shared" si="114"/>
        <v>26 Dec 22 - 01 Jan 23</v>
      </c>
      <c r="AB827" s="9" t="str">
        <f t="shared" si="115"/>
        <v xml:space="preserve">28 Dec 22 15:01:37 </v>
      </c>
      <c r="AC827" s="11">
        <f t="shared" si="116"/>
        <v>1.0532407395658083E-3</v>
      </c>
      <c r="AD827" s="9">
        <f t="shared" si="117"/>
        <v>1</v>
      </c>
      <c r="AE827" s="9" t="str">
        <f t="shared" si="109"/>
        <v/>
      </c>
    </row>
    <row r="828" spans="1:31" ht="15" customHeight="1" x14ac:dyDescent="0.25">
      <c r="A828">
        <v>8145</v>
      </c>
      <c r="B828" t="s">
        <v>38</v>
      </c>
      <c r="C828" t="s">
        <v>39</v>
      </c>
      <c r="D828" t="s">
        <v>1433</v>
      </c>
      <c r="E828" s="14" t="s">
        <v>1434</v>
      </c>
      <c r="G828" t="s">
        <v>662</v>
      </c>
      <c r="H828" t="s">
        <v>742</v>
      </c>
      <c r="I828" t="s">
        <v>55</v>
      </c>
      <c r="J828" t="s">
        <v>55</v>
      </c>
      <c r="K828" s="1" t="s">
        <v>654</v>
      </c>
      <c r="L828" t="s">
        <v>1435</v>
      </c>
      <c r="M828" t="s">
        <v>36</v>
      </c>
      <c r="N828" t="s">
        <v>45</v>
      </c>
      <c r="O828" t="s">
        <v>1399</v>
      </c>
      <c r="Q828" t="s">
        <v>34</v>
      </c>
      <c r="R828" t="s">
        <v>1331</v>
      </c>
      <c r="W828" s="9" t="str">
        <f t="shared" si="110"/>
        <v>Laptop/Desktop</v>
      </c>
      <c r="X828" s="9" t="str">
        <f t="shared" si="111"/>
        <v xml:space="preserve">28 Dec 22 22:30:04 </v>
      </c>
      <c r="Y828" s="9" t="str">
        <f t="shared" si="112"/>
        <v xml:space="preserve">22:30:04 </v>
      </c>
      <c r="Z828" s="10">
        <f t="shared" si="113"/>
        <v>44921.9375462963</v>
      </c>
      <c r="AA828" s="10" t="str">
        <f t="shared" si="114"/>
        <v>26 Dec 22 - 01 Jan 23</v>
      </c>
      <c r="AB828" s="9" t="str">
        <f t="shared" si="115"/>
        <v xml:space="preserve">28 Dec 22 23:24:01 </v>
      </c>
      <c r="AC828" s="11">
        <f t="shared" si="116"/>
        <v>3.7465277775481809E-2</v>
      </c>
      <c r="AD828" s="9">
        <f t="shared" si="117"/>
        <v>1</v>
      </c>
      <c r="AE828" s="9" t="str">
        <f t="shared" si="109"/>
        <v/>
      </c>
    </row>
    <row r="829" spans="1:31" ht="15" customHeight="1" x14ac:dyDescent="0.25">
      <c r="A829">
        <v>8146</v>
      </c>
      <c r="B829" t="s">
        <v>27</v>
      </c>
      <c r="C829" t="s">
        <v>68</v>
      </c>
      <c r="D829" t="s">
        <v>1430</v>
      </c>
      <c r="E829" s="14" t="s">
        <v>1431</v>
      </c>
      <c r="F829" t="s">
        <v>1322</v>
      </c>
      <c r="G829" t="s">
        <v>662</v>
      </c>
      <c r="H829" t="s">
        <v>1098</v>
      </c>
      <c r="I829" t="s">
        <v>61</v>
      </c>
      <c r="J829" t="s">
        <v>61</v>
      </c>
      <c r="K829" t="s">
        <v>62</v>
      </c>
      <c r="L829" t="s">
        <v>1432</v>
      </c>
      <c r="M829" t="s">
        <v>36</v>
      </c>
      <c r="N829" t="s">
        <v>45</v>
      </c>
      <c r="Q829" t="s">
        <v>34</v>
      </c>
      <c r="R829" t="s">
        <v>1323</v>
      </c>
      <c r="W829" s="9" t="str">
        <f t="shared" si="110"/>
        <v>Laptop/Desktop</v>
      </c>
      <c r="X829" s="9" t="str">
        <f t="shared" si="111"/>
        <v xml:space="preserve">29 Dec 22 10:20:02 </v>
      </c>
      <c r="Y829" s="9" t="str">
        <f t="shared" si="112"/>
        <v xml:space="preserve">10:20:02 </v>
      </c>
      <c r="Z829" s="10">
        <f t="shared" si="113"/>
        <v>44921.430578703701</v>
      </c>
      <c r="AA829" s="10" t="str">
        <f t="shared" si="114"/>
        <v>26 Dec 22 - 01 Jan 23</v>
      </c>
      <c r="AB829" s="9" t="str">
        <f t="shared" si="115"/>
        <v xml:space="preserve">29 Dec 22 10:27:00 </v>
      </c>
      <c r="AC829" s="11">
        <f t="shared" si="116"/>
        <v>4.8379629661212675E-3</v>
      </c>
      <c r="AD829" s="9" t="str">
        <f t="shared" si="117"/>
        <v/>
      </c>
      <c r="AE829" s="9" t="str">
        <f t="shared" si="109"/>
        <v/>
      </c>
    </row>
    <row r="830" spans="1:31" ht="15" customHeight="1" x14ac:dyDescent="0.25">
      <c r="A830">
        <v>8147</v>
      </c>
      <c r="B830" t="s">
        <v>38</v>
      </c>
      <c r="C830" t="s">
        <v>39</v>
      </c>
      <c r="D830" t="s">
        <v>1427</v>
      </c>
      <c r="E830" s="14" t="s">
        <v>1428</v>
      </c>
      <c r="G830" t="s">
        <v>662</v>
      </c>
      <c r="H830" t="s">
        <v>1098</v>
      </c>
      <c r="I830" t="s">
        <v>61</v>
      </c>
      <c r="J830" t="s">
        <v>61</v>
      </c>
      <c r="K830" t="s">
        <v>62</v>
      </c>
      <c r="L830" t="s">
        <v>1429</v>
      </c>
      <c r="M830" t="s">
        <v>36</v>
      </c>
      <c r="N830" t="s">
        <v>1013</v>
      </c>
      <c r="O830" t="s">
        <v>74</v>
      </c>
      <c r="Q830" t="s">
        <v>34</v>
      </c>
      <c r="R830" t="s">
        <v>1331</v>
      </c>
      <c r="W830" s="9" t="str">
        <f t="shared" si="110"/>
        <v>User</v>
      </c>
      <c r="X830" s="9" t="str">
        <f t="shared" si="111"/>
        <v xml:space="preserve">29 Dec 22 10:30:04 </v>
      </c>
      <c r="Y830" s="9" t="str">
        <f t="shared" si="112"/>
        <v xml:space="preserve">10:30:04 </v>
      </c>
      <c r="Z830" s="10">
        <f t="shared" si="113"/>
        <v>44921.4375462963</v>
      </c>
      <c r="AA830" s="10" t="str">
        <f t="shared" si="114"/>
        <v>26 Dec 22 - 01 Jan 23</v>
      </c>
      <c r="AB830" s="9" t="str">
        <f t="shared" si="115"/>
        <v xml:space="preserve">29 Dec 22 10:37:33 </v>
      </c>
      <c r="AC830" s="11">
        <f t="shared" si="116"/>
        <v>5.1967592589790002E-3</v>
      </c>
      <c r="AD830" s="9">
        <f t="shared" si="117"/>
        <v>1</v>
      </c>
      <c r="AE830" s="9" t="str">
        <f t="shared" si="109"/>
        <v/>
      </c>
    </row>
    <row r="831" spans="1:31" ht="15" customHeight="1" x14ac:dyDescent="0.25">
      <c r="A831">
        <v>8148</v>
      </c>
      <c r="B831" t="s">
        <v>38</v>
      </c>
      <c r="C831" t="s">
        <v>39</v>
      </c>
      <c r="D831" t="s">
        <v>1424</v>
      </c>
      <c r="E831" s="14" t="s">
        <v>1425</v>
      </c>
      <c r="G831" t="s">
        <v>662</v>
      </c>
      <c r="H831" t="s">
        <v>1098</v>
      </c>
      <c r="I831" t="s">
        <v>33</v>
      </c>
      <c r="J831" t="s">
        <v>33</v>
      </c>
      <c r="K831" t="s">
        <v>62</v>
      </c>
      <c r="L831" t="s">
        <v>1426</v>
      </c>
      <c r="M831" t="s">
        <v>36</v>
      </c>
      <c r="N831" t="s">
        <v>1013</v>
      </c>
      <c r="O831" t="s">
        <v>50</v>
      </c>
      <c r="Q831" t="s">
        <v>34</v>
      </c>
      <c r="R831" t="s">
        <v>1331</v>
      </c>
      <c r="W831" s="9" t="str">
        <f t="shared" si="110"/>
        <v>User</v>
      </c>
      <c r="X831" s="9" t="str">
        <f t="shared" si="111"/>
        <v xml:space="preserve">29 Dec 22 14:00:05 </v>
      </c>
      <c r="Y831" s="9" t="str">
        <f t="shared" si="112"/>
        <v xml:space="preserve">14:00:05 </v>
      </c>
      <c r="Z831" s="10">
        <f t="shared" si="113"/>
        <v>44921.583391203705</v>
      </c>
      <c r="AA831" s="10" t="str">
        <f t="shared" si="114"/>
        <v>26 Dec 22 - 01 Jan 23</v>
      </c>
      <c r="AB831" s="9" t="str">
        <f t="shared" si="115"/>
        <v xml:space="preserve">29 Dec 22 14:01:10 </v>
      </c>
      <c r="AC831" s="11">
        <f t="shared" si="116"/>
        <v>7.5231481605442241E-4</v>
      </c>
      <c r="AD831" s="9">
        <f t="shared" si="117"/>
        <v>1</v>
      </c>
      <c r="AE831" s="9" t="str">
        <f t="shared" ref="AE831:AE894" si="118">IF(C831&lt;&gt;"Closed","",IF(I831&lt;&gt;J831,1,""))</f>
        <v/>
      </c>
    </row>
    <row r="832" spans="1:31" ht="15" customHeight="1" x14ac:dyDescent="0.25">
      <c r="A832">
        <v>8149</v>
      </c>
      <c r="B832" t="s">
        <v>57</v>
      </c>
      <c r="C832" t="s">
        <v>68</v>
      </c>
      <c r="D832" s="14" t="s">
        <v>58</v>
      </c>
      <c r="E832" s="14" t="s">
        <v>1422</v>
      </c>
      <c r="F832" t="s">
        <v>60</v>
      </c>
      <c r="G832" t="s">
        <v>662</v>
      </c>
      <c r="H832" t="s">
        <v>1098</v>
      </c>
      <c r="I832" t="s">
        <v>33</v>
      </c>
      <c r="K832" s="1" t="s">
        <v>34</v>
      </c>
      <c r="L832" t="s">
        <v>1423</v>
      </c>
      <c r="M832" t="s">
        <v>36</v>
      </c>
      <c r="N832" t="s">
        <v>45</v>
      </c>
      <c r="Q832" t="s">
        <v>34</v>
      </c>
      <c r="R832" t="s">
        <v>1356</v>
      </c>
      <c r="W832" s="9" t="str">
        <f t="shared" si="110"/>
        <v>Laptop/Desktop</v>
      </c>
      <c r="X832" s="9" t="str">
        <f t="shared" si="111"/>
        <v xml:space="preserve">29 Dec 22 15:20:02 </v>
      </c>
      <c r="Y832" s="9" t="str">
        <f t="shared" si="112"/>
        <v xml:space="preserve">15:20:02 </v>
      </c>
      <c r="Z832" s="10">
        <f t="shared" si="113"/>
        <v>44921.638912037037</v>
      </c>
      <c r="AA832" s="10" t="str">
        <f t="shared" si="114"/>
        <v>26 Dec 22 - 01 Jan 23</v>
      </c>
      <c r="AB832" s="9" t="str">
        <f t="shared" si="115"/>
        <v xml:space="preserve">29 Dec 22 15:22:23 </v>
      </c>
      <c r="AC832" s="11">
        <f t="shared" si="116"/>
        <v>1.6319444475811906E-3</v>
      </c>
      <c r="AD832" s="9" t="str">
        <f t="shared" si="117"/>
        <v/>
      </c>
      <c r="AE832" s="9" t="str">
        <f t="shared" si="118"/>
        <v/>
      </c>
    </row>
    <row r="833" spans="1:31" ht="15" customHeight="1" x14ac:dyDescent="0.25">
      <c r="A833">
        <v>8150</v>
      </c>
      <c r="B833" t="s">
        <v>27</v>
      </c>
      <c r="C833" t="s">
        <v>39</v>
      </c>
      <c r="D833" s="14" t="s">
        <v>28</v>
      </c>
      <c r="E833" s="14" t="s">
        <v>1420</v>
      </c>
      <c r="F833" t="s">
        <v>30</v>
      </c>
      <c r="G833" t="s">
        <v>662</v>
      </c>
      <c r="H833" t="s">
        <v>742</v>
      </c>
      <c r="I833" t="s">
        <v>33</v>
      </c>
      <c r="J833" t="s">
        <v>33</v>
      </c>
      <c r="K833" t="s">
        <v>34</v>
      </c>
      <c r="L833" t="s">
        <v>1421</v>
      </c>
      <c r="M833" t="s">
        <v>36</v>
      </c>
      <c r="N833" t="s">
        <v>109</v>
      </c>
      <c r="Q833" t="s">
        <v>34</v>
      </c>
      <c r="R833" t="s">
        <v>1319</v>
      </c>
      <c r="W833" s="9" t="str">
        <f t="shared" si="110"/>
        <v>Other</v>
      </c>
      <c r="X833" s="9" t="str">
        <f t="shared" si="111"/>
        <v xml:space="preserve">29 Dec 22 17:10:03 </v>
      </c>
      <c r="Y833" s="9" t="str">
        <f t="shared" si="112"/>
        <v xml:space="preserve">17:10:03 </v>
      </c>
      <c r="Z833" s="10">
        <f t="shared" si="113"/>
        <v>44921.715312499997</v>
      </c>
      <c r="AA833" s="10" t="str">
        <f t="shared" si="114"/>
        <v>26 Dec 22 - 01 Jan 23</v>
      </c>
      <c r="AB833" s="9" t="str">
        <f t="shared" si="115"/>
        <v xml:space="preserve">29 Dec 22 17:13:25 </v>
      </c>
      <c r="AC833" s="11">
        <f t="shared" si="116"/>
        <v>2.3379629637929611E-3</v>
      </c>
      <c r="AD833" s="9">
        <f t="shared" si="117"/>
        <v>1</v>
      </c>
      <c r="AE833" s="9" t="str">
        <f t="shared" si="118"/>
        <v/>
      </c>
    </row>
    <row r="834" spans="1:31" ht="15" customHeight="1" x14ac:dyDescent="0.25">
      <c r="A834">
        <v>8151</v>
      </c>
      <c r="B834" t="s">
        <v>425</v>
      </c>
      <c r="C834" t="s">
        <v>39</v>
      </c>
      <c r="D834" s="14" t="s">
        <v>919</v>
      </c>
      <c r="E834" s="14" t="s">
        <v>1418</v>
      </c>
      <c r="F834" t="s">
        <v>921</v>
      </c>
      <c r="G834" t="s">
        <v>662</v>
      </c>
      <c r="H834" t="s">
        <v>742</v>
      </c>
      <c r="I834" t="s">
        <v>33</v>
      </c>
      <c r="J834" t="s">
        <v>33</v>
      </c>
      <c r="K834" t="s">
        <v>34</v>
      </c>
      <c r="L834" t="s">
        <v>1419</v>
      </c>
      <c r="M834" t="s">
        <v>36</v>
      </c>
      <c r="N834" t="s">
        <v>923</v>
      </c>
      <c r="Q834" t="s">
        <v>34</v>
      </c>
      <c r="R834" t="s">
        <v>1319</v>
      </c>
      <c r="W834" s="9" t="str">
        <f t="shared" ref="W834:W897" si="119">IF(N834&lt;&gt;"",N834,"Email Category")</f>
        <v>Router</v>
      </c>
      <c r="X834" s="9" t="str">
        <f t="shared" ref="X834:X897" si="120">MID(E834,6,2)&amp;" "&amp;MID(E834,9,3)&amp;" "&amp;MID(E834,15,2)&amp;" "&amp;MID(E834,18,9)</f>
        <v xml:space="preserve">29 Dec 22 20:00:03 </v>
      </c>
      <c r="Y834" s="9" t="str">
        <f t="shared" ref="Y834:Y897" si="121">MID(E834,18,9)</f>
        <v xml:space="preserve">20:00:03 </v>
      </c>
      <c r="Z834" s="10">
        <f t="shared" ref="Z834:Z897" si="122">(X834-WEEKDAY(X834,3))</f>
        <v>44921.833368055559</v>
      </c>
      <c r="AA834" s="10" t="str">
        <f t="shared" ref="AA834:AA897" si="123">TEXT(Z834,"DD MMM YY")&amp;" - "&amp;TEXT(Z834+ROWS(WZY833:XAA833)*6,"DD MMM YY")</f>
        <v>26 Dec 22 - 01 Jan 23</v>
      </c>
      <c r="AB834" s="9" t="str">
        <f t="shared" ref="AB834:AB897" si="124">MID(L834,6,2)&amp;" "&amp;MID(L834,9,3)&amp;" "&amp;MID(L834,15,2)&amp;" "&amp;MID(L834,18,9)</f>
        <v xml:space="preserve">29 Dec 22 20:01:34 </v>
      </c>
      <c r="AC834" s="11">
        <f t="shared" ref="AC834:AC897" si="125">IF(AB834&lt;X834,"",AB834-X834)</f>
        <v>1.0532407395658083E-3</v>
      </c>
      <c r="AD834" s="9">
        <f t="shared" ref="AD834:AD897" si="126">IF(C834&lt;&gt;"Closed","",IF(I834=J834,1,""))</f>
        <v>1</v>
      </c>
      <c r="AE834" s="9" t="str">
        <f t="shared" si="118"/>
        <v/>
      </c>
    </row>
    <row r="835" spans="1:31" ht="15" customHeight="1" x14ac:dyDescent="0.25">
      <c r="A835">
        <v>8152</v>
      </c>
      <c r="B835" t="s">
        <v>38</v>
      </c>
      <c r="C835" t="s">
        <v>39</v>
      </c>
      <c r="D835" t="s">
        <v>1414</v>
      </c>
      <c r="E835" s="14" t="s">
        <v>1415</v>
      </c>
      <c r="G835" t="s">
        <v>662</v>
      </c>
      <c r="H835" t="s">
        <v>1098</v>
      </c>
      <c r="I835" t="s">
        <v>55</v>
      </c>
      <c r="J835" t="s">
        <v>55</v>
      </c>
      <c r="K835" t="s">
        <v>62</v>
      </c>
      <c r="L835" t="s">
        <v>1416</v>
      </c>
      <c r="M835" t="s">
        <v>36</v>
      </c>
      <c r="N835" t="s">
        <v>1013</v>
      </c>
      <c r="O835" t="s">
        <v>1417</v>
      </c>
      <c r="Q835" t="s">
        <v>34</v>
      </c>
      <c r="R835" t="s">
        <v>1331</v>
      </c>
      <c r="W835" s="9" t="str">
        <f t="shared" si="119"/>
        <v>User</v>
      </c>
      <c r="X835" s="9" t="str">
        <f t="shared" si="120"/>
        <v xml:space="preserve">30 Dec 22 08:00:05 </v>
      </c>
      <c r="Y835" s="9" t="str">
        <f t="shared" si="121"/>
        <v xml:space="preserve">08:00:05 </v>
      </c>
      <c r="Z835" s="10">
        <f t="shared" si="122"/>
        <v>44921.333391203705</v>
      </c>
      <c r="AA835" s="10" t="str">
        <f t="shared" si="123"/>
        <v>26 Dec 22 - 01 Jan 23</v>
      </c>
      <c r="AB835" s="9" t="str">
        <f t="shared" si="124"/>
        <v xml:space="preserve">30 Dec 22 08:18:22 </v>
      </c>
      <c r="AC835" s="11">
        <f t="shared" si="125"/>
        <v>1.2696759258687962E-2</v>
      </c>
      <c r="AD835" s="9">
        <f t="shared" si="126"/>
        <v>1</v>
      </c>
      <c r="AE835" s="9" t="str">
        <f t="shared" si="118"/>
        <v/>
      </c>
    </row>
    <row r="836" spans="1:31" ht="15" customHeight="1" x14ac:dyDescent="0.25">
      <c r="A836">
        <v>8153</v>
      </c>
      <c r="B836" t="s">
        <v>27</v>
      </c>
      <c r="C836" t="s">
        <v>68</v>
      </c>
      <c r="D836" s="14" t="s">
        <v>333</v>
      </c>
      <c r="E836" s="14" t="s">
        <v>1412</v>
      </c>
      <c r="F836" t="s">
        <v>335</v>
      </c>
      <c r="G836" t="s">
        <v>662</v>
      </c>
      <c r="H836" t="s">
        <v>133</v>
      </c>
      <c r="I836" t="s">
        <v>61</v>
      </c>
      <c r="J836" t="s">
        <v>61</v>
      </c>
      <c r="K836" t="s">
        <v>62</v>
      </c>
      <c r="L836" t="s">
        <v>1413</v>
      </c>
      <c r="M836" t="s">
        <v>36</v>
      </c>
      <c r="Q836" t="s">
        <v>34</v>
      </c>
      <c r="R836" t="s">
        <v>1319</v>
      </c>
      <c r="W836" s="9" t="str">
        <f t="shared" si="119"/>
        <v>Email Category</v>
      </c>
      <c r="X836" s="9" t="str">
        <f t="shared" si="120"/>
        <v xml:space="preserve">31 Dec 22 06:50:02 </v>
      </c>
      <c r="Y836" s="9" t="str">
        <f t="shared" si="121"/>
        <v xml:space="preserve">06:50:02 </v>
      </c>
      <c r="Z836" s="10">
        <f t="shared" si="122"/>
        <v>44921.284745370373</v>
      </c>
      <c r="AA836" s="10" t="str">
        <f t="shared" si="123"/>
        <v>26 Dec 22 - 01 Jan 23</v>
      </c>
      <c r="AB836" s="9" t="str">
        <f t="shared" si="124"/>
        <v xml:space="preserve">31 Dec 22 06:51:37 </v>
      </c>
      <c r="AC836" s="11">
        <f t="shared" si="125"/>
        <v>1.0995370321325026E-3</v>
      </c>
      <c r="AD836" s="9" t="str">
        <f t="shared" si="126"/>
        <v/>
      </c>
      <c r="AE836" s="9" t="str">
        <f t="shared" si="118"/>
        <v/>
      </c>
    </row>
    <row r="837" spans="1:31" ht="15" customHeight="1" x14ac:dyDescent="0.25">
      <c r="A837">
        <v>8154</v>
      </c>
      <c r="B837" t="s">
        <v>348</v>
      </c>
      <c r="C837" t="s">
        <v>645</v>
      </c>
      <c r="D837" s="14" t="s">
        <v>505</v>
      </c>
      <c r="E837" s="14" t="s">
        <v>1410</v>
      </c>
      <c r="F837" t="s">
        <v>507</v>
      </c>
      <c r="H837" t="s">
        <v>44</v>
      </c>
      <c r="I837" t="s">
        <v>61</v>
      </c>
      <c r="K837" t="s">
        <v>34</v>
      </c>
      <c r="L837" t="s">
        <v>1411</v>
      </c>
      <c r="M837" t="s">
        <v>36</v>
      </c>
      <c r="N837" t="s">
        <v>37</v>
      </c>
      <c r="Q837" t="s">
        <v>34</v>
      </c>
      <c r="R837" t="s">
        <v>1319</v>
      </c>
      <c r="W837" s="9" t="str">
        <f t="shared" si="119"/>
        <v>Server</v>
      </c>
      <c r="X837" s="9" t="str">
        <f t="shared" si="120"/>
        <v xml:space="preserve">31 Dec 22 12:10:02 </v>
      </c>
      <c r="Y837" s="9" t="str">
        <f t="shared" si="121"/>
        <v xml:space="preserve">12:10:02 </v>
      </c>
      <c r="Z837" s="10">
        <f t="shared" si="122"/>
        <v>44921.506967592592</v>
      </c>
      <c r="AA837" s="10" t="str">
        <f t="shared" si="123"/>
        <v>26 Dec 22 - 01 Jan 23</v>
      </c>
      <c r="AB837" s="9" t="str">
        <f t="shared" si="124"/>
        <v xml:space="preserve">31 Dec 22 12:18:40 </v>
      </c>
      <c r="AC837" s="11">
        <f t="shared" si="125"/>
        <v>5.9953703748760745E-3</v>
      </c>
      <c r="AD837" s="9" t="str">
        <f t="shared" si="126"/>
        <v/>
      </c>
      <c r="AE837" s="9" t="str">
        <f t="shared" si="118"/>
        <v/>
      </c>
    </row>
    <row r="838" spans="1:31" ht="15" customHeight="1" x14ac:dyDescent="0.25">
      <c r="A838">
        <v>8155</v>
      </c>
      <c r="B838" t="s">
        <v>27</v>
      </c>
      <c r="C838" t="s">
        <v>645</v>
      </c>
      <c r="D838" s="14" t="s">
        <v>69</v>
      </c>
      <c r="E838" s="14" t="s">
        <v>1408</v>
      </c>
      <c r="F838" t="s">
        <v>71</v>
      </c>
      <c r="H838" t="s">
        <v>742</v>
      </c>
      <c r="I838" t="s">
        <v>61</v>
      </c>
      <c r="K838" t="s">
        <v>34</v>
      </c>
      <c r="L838" t="s">
        <v>1409</v>
      </c>
      <c r="M838" t="s">
        <v>36</v>
      </c>
      <c r="N838" t="s">
        <v>45</v>
      </c>
      <c r="Q838" t="s">
        <v>34</v>
      </c>
      <c r="R838" t="s">
        <v>1319</v>
      </c>
      <c r="W838" s="9" t="str">
        <f t="shared" si="119"/>
        <v>Laptop/Desktop</v>
      </c>
      <c r="X838" s="9" t="str">
        <f t="shared" si="120"/>
        <v xml:space="preserve">31 Dec 22 18:50:02 </v>
      </c>
      <c r="Y838" s="9" t="str">
        <f t="shared" si="121"/>
        <v xml:space="preserve">18:50:02 </v>
      </c>
      <c r="Z838" s="10">
        <f t="shared" si="122"/>
        <v>44921.784745370373</v>
      </c>
      <c r="AA838" s="10" t="str">
        <f t="shared" si="123"/>
        <v>26 Dec 22 - 01 Jan 23</v>
      </c>
      <c r="AB838" s="9" t="str">
        <f t="shared" si="124"/>
        <v xml:space="preserve">31 Dec 22 18:52:55 </v>
      </c>
      <c r="AC838" s="11">
        <f t="shared" si="125"/>
        <v>2.002314809942618E-3</v>
      </c>
      <c r="AD838" s="9" t="str">
        <f t="shared" si="126"/>
        <v/>
      </c>
      <c r="AE838" s="9" t="str">
        <f t="shared" si="118"/>
        <v/>
      </c>
    </row>
    <row r="839" spans="1:31" ht="15" customHeight="1" x14ac:dyDescent="0.25">
      <c r="A839">
        <v>8156</v>
      </c>
      <c r="B839" t="s">
        <v>348</v>
      </c>
      <c r="C839" t="s">
        <v>645</v>
      </c>
      <c r="D839" s="14" t="s">
        <v>1405</v>
      </c>
      <c r="E839" s="14" t="s">
        <v>1406</v>
      </c>
      <c r="F839" t="s">
        <v>927</v>
      </c>
      <c r="H839" t="s">
        <v>133</v>
      </c>
      <c r="I839" t="s">
        <v>33</v>
      </c>
      <c r="K839" t="s">
        <v>34</v>
      </c>
      <c r="L839" t="s">
        <v>1407</v>
      </c>
      <c r="M839" t="s">
        <v>36</v>
      </c>
      <c r="N839" t="s">
        <v>37</v>
      </c>
      <c r="Q839" t="s">
        <v>34</v>
      </c>
      <c r="R839" t="s">
        <v>1319</v>
      </c>
      <c r="W839" s="9" t="str">
        <f t="shared" si="119"/>
        <v>Server</v>
      </c>
      <c r="X839" s="9" t="str">
        <f t="shared" si="120"/>
        <v xml:space="preserve">01 Jan 23 05:20:02 </v>
      </c>
      <c r="Y839" s="9" t="str">
        <f t="shared" si="121"/>
        <v xml:space="preserve">05:20:02 </v>
      </c>
      <c r="Z839" s="10">
        <f t="shared" si="122"/>
        <v>44921.222245370373</v>
      </c>
      <c r="AA839" s="10" t="str">
        <f t="shared" si="123"/>
        <v>26 Dec 22 - 01 Jan 23</v>
      </c>
      <c r="AB839" s="9" t="str">
        <f t="shared" si="124"/>
        <v xml:space="preserve">01 Jan 23 05:23:48 </v>
      </c>
      <c r="AC839" s="11">
        <f t="shared" si="125"/>
        <v>2.6157407410209998E-3</v>
      </c>
      <c r="AD839" s="9" t="str">
        <f t="shared" si="126"/>
        <v/>
      </c>
      <c r="AE839" s="9" t="str">
        <f t="shared" si="118"/>
        <v/>
      </c>
    </row>
    <row r="840" spans="1:31" ht="15" customHeight="1" x14ac:dyDescent="0.25">
      <c r="A840">
        <v>8157</v>
      </c>
      <c r="B840" t="s">
        <v>27</v>
      </c>
      <c r="C840" t="s">
        <v>645</v>
      </c>
      <c r="D840" s="14" t="s">
        <v>1324</v>
      </c>
      <c r="E840" s="14" t="s">
        <v>1403</v>
      </c>
      <c r="F840" t="s">
        <v>1322</v>
      </c>
      <c r="H840" t="s">
        <v>133</v>
      </c>
      <c r="I840" t="s">
        <v>61</v>
      </c>
      <c r="K840" t="s">
        <v>34</v>
      </c>
      <c r="L840" t="s">
        <v>1404</v>
      </c>
      <c r="M840" t="s">
        <v>36</v>
      </c>
      <c r="N840" t="s">
        <v>37</v>
      </c>
      <c r="Q840" t="s">
        <v>34</v>
      </c>
      <c r="R840" t="s">
        <v>1323</v>
      </c>
      <c r="W840" s="9" t="str">
        <f t="shared" si="119"/>
        <v>Server</v>
      </c>
      <c r="X840" s="9" t="str">
        <f t="shared" si="120"/>
        <v xml:space="preserve">01 Jan 23 07:50:04 </v>
      </c>
      <c r="Y840" s="9" t="str">
        <f t="shared" si="121"/>
        <v xml:space="preserve">07:50:04 </v>
      </c>
      <c r="Z840" s="10">
        <f t="shared" si="122"/>
        <v>44921.326435185183</v>
      </c>
      <c r="AA840" s="10" t="str">
        <f t="shared" si="123"/>
        <v>26 Dec 22 - 01 Jan 23</v>
      </c>
      <c r="AB840" s="9" t="str">
        <f t="shared" si="124"/>
        <v xml:space="preserve">01 Jan 23 07:53:25 </v>
      </c>
      <c r="AC840" s="11">
        <f t="shared" si="125"/>
        <v>2.3263888942892663E-3</v>
      </c>
      <c r="AD840" s="9" t="str">
        <f t="shared" si="126"/>
        <v/>
      </c>
      <c r="AE840" s="9" t="str">
        <f t="shared" si="118"/>
        <v/>
      </c>
    </row>
    <row r="841" spans="1:31" ht="15" customHeight="1" x14ac:dyDescent="0.25">
      <c r="A841">
        <v>8158</v>
      </c>
      <c r="B841" t="s">
        <v>38</v>
      </c>
      <c r="C841" t="s">
        <v>645</v>
      </c>
      <c r="D841" t="s">
        <v>1400</v>
      </c>
      <c r="E841" s="14" t="s">
        <v>1401</v>
      </c>
      <c r="H841" t="s">
        <v>44</v>
      </c>
      <c r="I841" t="s">
        <v>61</v>
      </c>
      <c r="K841" s="1" t="s">
        <v>34</v>
      </c>
      <c r="L841" t="s">
        <v>1402</v>
      </c>
      <c r="M841" t="s">
        <v>36</v>
      </c>
      <c r="N841" t="s">
        <v>1013</v>
      </c>
      <c r="O841" t="s">
        <v>74</v>
      </c>
      <c r="Q841" t="s">
        <v>34</v>
      </c>
      <c r="R841" t="s">
        <v>1331</v>
      </c>
      <c r="W841" s="9" t="str">
        <f t="shared" si="119"/>
        <v>User</v>
      </c>
      <c r="X841" s="9" t="str">
        <f t="shared" si="120"/>
        <v xml:space="preserve">01 Jan 23 08:00:05 </v>
      </c>
      <c r="Y841" s="9" t="str">
        <f t="shared" si="121"/>
        <v xml:space="preserve">08:00:05 </v>
      </c>
      <c r="Z841" s="10">
        <f t="shared" si="122"/>
        <v>44921.333391203705</v>
      </c>
      <c r="AA841" s="10" t="str">
        <f t="shared" si="123"/>
        <v>26 Dec 22 - 01 Jan 23</v>
      </c>
      <c r="AB841" s="9" t="str">
        <f t="shared" si="124"/>
        <v xml:space="preserve">01 Jan 23 08:07:12 </v>
      </c>
      <c r="AC841" s="11">
        <f t="shared" si="125"/>
        <v>4.9421296280343086E-3</v>
      </c>
      <c r="AD841" s="9" t="str">
        <f t="shared" si="126"/>
        <v/>
      </c>
      <c r="AE841" s="9" t="str">
        <f t="shared" si="118"/>
        <v/>
      </c>
    </row>
    <row r="842" spans="1:31" ht="15" customHeight="1" x14ac:dyDescent="0.25">
      <c r="A842">
        <v>8159</v>
      </c>
      <c r="B842" t="s">
        <v>38</v>
      </c>
      <c r="C842" t="s">
        <v>645</v>
      </c>
      <c r="D842" t="s">
        <v>1396</v>
      </c>
      <c r="E842" s="14" t="s">
        <v>1397</v>
      </c>
      <c r="H842" t="s">
        <v>742</v>
      </c>
      <c r="I842" t="s">
        <v>55</v>
      </c>
      <c r="K842" s="1" t="s">
        <v>654</v>
      </c>
      <c r="L842" t="s">
        <v>1398</v>
      </c>
      <c r="M842" t="s">
        <v>36</v>
      </c>
      <c r="N842" t="s">
        <v>45</v>
      </c>
      <c r="O842" t="s">
        <v>1399</v>
      </c>
      <c r="Q842" t="s">
        <v>34</v>
      </c>
      <c r="R842" t="s">
        <v>1331</v>
      </c>
      <c r="W842" s="9" t="str">
        <f t="shared" si="119"/>
        <v>Laptop/Desktop</v>
      </c>
      <c r="X842" s="9" t="str">
        <f t="shared" si="120"/>
        <v xml:space="preserve">01 Jan 23 18:30:08 </v>
      </c>
      <c r="Y842" s="9" t="str">
        <f t="shared" si="121"/>
        <v xml:space="preserve">18:30:08 </v>
      </c>
      <c r="Z842" s="10">
        <f t="shared" si="122"/>
        <v>44921.770925925928</v>
      </c>
      <c r="AA842" s="10" t="str">
        <f t="shared" si="123"/>
        <v>26 Dec 22 - 01 Jan 23</v>
      </c>
      <c r="AB842" s="9" t="str">
        <f t="shared" si="124"/>
        <v xml:space="preserve">01 Jan 23 18:39:00 </v>
      </c>
      <c r="AC842" s="11">
        <f t="shared" si="125"/>
        <v>6.1574074061354622E-3</v>
      </c>
      <c r="AD842" s="9" t="str">
        <f t="shared" si="126"/>
        <v/>
      </c>
      <c r="AE842" s="9" t="str">
        <f t="shared" si="118"/>
        <v/>
      </c>
    </row>
    <row r="843" spans="1:31" ht="15" customHeight="1" x14ac:dyDescent="0.25">
      <c r="A843">
        <v>8160</v>
      </c>
      <c r="B843" t="s">
        <v>38</v>
      </c>
      <c r="C843" t="s">
        <v>39</v>
      </c>
      <c r="D843" t="s">
        <v>1543</v>
      </c>
      <c r="E843" s="14" t="s">
        <v>1544</v>
      </c>
      <c r="G843" t="s">
        <v>46</v>
      </c>
      <c r="H843" t="s">
        <v>1098</v>
      </c>
      <c r="I843" t="s">
        <v>55</v>
      </c>
      <c r="J843" t="s">
        <v>55</v>
      </c>
      <c r="K843" t="s">
        <v>654</v>
      </c>
      <c r="M843" t="s">
        <v>36</v>
      </c>
      <c r="N843" t="s">
        <v>1013</v>
      </c>
      <c r="O843" t="s">
        <v>1399</v>
      </c>
      <c r="Q843" t="s">
        <v>34</v>
      </c>
      <c r="R843" t="s">
        <v>1331</v>
      </c>
      <c r="W843" s="9" t="str">
        <f t="shared" si="119"/>
        <v>User</v>
      </c>
      <c r="X843" s="9" t="str">
        <f t="shared" si="120"/>
        <v xml:space="preserve">02 Jan 23 08:30:04 </v>
      </c>
      <c r="Y843" s="9" t="str">
        <f t="shared" si="121"/>
        <v xml:space="preserve">08:30:04 </v>
      </c>
      <c r="Z843" s="10">
        <f t="shared" si="122"/>
        <v>44928.354212962964</v>
      </c>
      <c r="AA843" s="10" t="str">
        <f t="shared" si="123"/>
        <v>02 Jan 23 - 08 Jan 23</v>
      </c>
      <c r="AB843" s="9" t="str">
        <f t="shared" si="124"/>
        <v xml:space="preserve">   </v>
      </c>
      <c r="AC843" s="11" t="str">
        <f t="shared" si="125"/>
        <v/>
      </c>
      <c r="AD843" s="9">
        <f t="shared" si="126"/>
        <v>1</v>
      </c>
      <c r="AE843" s="9" t="str">
        <f t="shared" si="118"/>
        <v/>
      </c>
    </row>
    <row r="844" spans="1:31" ht="15" customHeight="1" x14ac:dyDescent="0.25">
      <c r="A844">
        <v>8161</v>
      </c>
      <c r="B844" t="s">
        <v>38</v>
      </c>
      <c r="C844" t="s">
        <v>39</v>
      </c>
      <c r="D844" t="s">
        <v>1541</v>
      </c>
      <c r="E844" s="14" t="s">
        <v>1542</v>
      </c>
      <c r="G844" t="s">
        <v>46</v>
      </c>
      <c r="H844" t="s">
        <v>1098</v>
      </c>
      <c r="I844" t="s">
        <v>55</v>
      </c>
      <c r="J844" t="s">
        <v>55</v>
      </c>
      <c r="K844" s="1" t="s">
        <v>654</v>
      </c>
      <c r="M844" t="s">
        <v>36</v>
      </c>
      <c r="N844" t="s">
        <v>1013</v>
      </c>
      <c r="O844" t="s">
        <v>1417</v>
      </c>
      <c r="Q844" t="s">
        <v>34</v>
      </c>
      <c r="R844" t="s">
        <v>1331</v>
      </c>
      <c r="W844" s="9" t="str">
        <f t="shared" si="119"/>
        <v>User</v>
      </c>
      <c r="X844" s="9" t="str">
        <f t="shared" si="120"/>
        <v xml:space="preserve">02 Jan 23 10:30:05 </v>
      </c>
      <c r="Y844" s="9" t="str">
        <f t="shared" si="121"/>
        <v xml:space="preserve">10:30:05 </v>
      </c>
      <c r="Z844" s="10">
        <f t="shared" si="122"/>
        <v>44928.437557870369</v>
      </c>
      <c r="AA844" s="10" t="str">
        <f t="shared" si="123"/>
        <v>02 Jan 23 - 08 Jan 23</v>
      </c>
      <c r="AB844" s="9" t="str">
        <f t="shared" si="124"/>
        <v xml:space="preserve">   </v>
      </c>
      <c r="AC844" s="11" t="str">
        <f t="shared" si="125"/>
        <v/>
      </c>
      <c r="AD844" s="9">
        <f t="shared" si="126"/>
        <v>1</v>
      </c>
      <c r="AE844" s="9" t="str">
        <f t="shared" si="118"/>
        <v/>
      </c>
    </row>
    <row r="845" spans="1:31" ht="15" customHeight="1" x14ac:dyDescent="0.25">
      <c r="A845">
        <v>8162</v>
      </c>
      <c r="B845" t="s">
        <v>38</v>
      </c>
      <c r="C845" t="s">
        <v>39</v>
      </c>
      <c r="D845" t="s">
        <v>1539</v>
      </c>
      <c r="E845" s="14" t="s">
        <v>1540</v>
      </c>
      <c r="G845" t="s">
        <v>43</v>
      </c>
      <c r="H845" t="s">
        <v>1098</v>
      </c>
      <c r="I845" t="s">
        <v>33</v>
      </c>
      <c r="J845" t="s">
        <v>33</v>
      </c>
      <c r="K845" s="1" t="s">
        <v>654</v>
      </c>
      <c r="M845" t="s">
        <v>36</v>
      </c>
      <c r="N845" t="s">
        <v>1013</v>
      </c>
      <c r="O845" t="s">
        <v>50</v>
      </c>
      <c r="P845">
        <v>0</v>
      </c>
      <c r="Q845" t="s">
        <v>34</v>
      </c>
      <c r="R845" t="s">
        <v>1331</v>
      </c>
      <c r="W845" s="9" t="str">
        <f t="shared" si="119"/>
        <v>User</v>
      </c>
      <c r="X845" s="9" t="str">
        <f t="shared" si="120"/>
        <v xml:space="preserve">02 Jan 23 12:00:06 </v>
      </c>
      <c r="Y845" s="9" t="str">
        <f t="shared" si="121"/>
        <v xml:space="preserve">12:00:06 </v>
      </c>
      <c r="Z845" s="10">
        <f t="shared" si="122"/>
        <v>44928.500069444446</v>
      </c>
      <c r="AA845" s="10" t="str">
        <f t="shared" si="123"/>
        <v>02 Jan 23 - 08 Jan 23</v>
      </c>
      <c r="AB845" s="9" t="str">
        <f t="shared" si="124"/>
        <v xml:space="preserve">   </v>
      </c>
      <c r="AC845" s="11" t="str">
        <f t="shared" si="125"/>
        <v/>
      </c>
      <c r="AD845" s="9">
        <f t="shared" si="126"/>
        <v>1</v>
      </c>
      <c r="AE845" s="9" t="str">
        <f t="shared" si="118"/>
        <v/>
      </c>
    </row>
    <row r="846" spans="1:31" ht="15" customHeight="1" x14ac:dyDescent="0.25">
      <c r="A846">
        <v>8163</v>
      </c>
      <c r="B846" t="s">
        <v>27</v>
      </c>
      <c r="C846" t="s">
        <v>39</v>
      </c>
      <c r="D846" s="14" t="s">
        <v>1537</v>
      </c>
      <c r="E846" s="14" t="s">
        <v>1538</v>
      </c>
      <c r="F846" t="s">
        <v>1322</v>
      </c>
      <c r="G846" t="s">
        <v>46</v>
      </c>
      <c r="H846" t="s">
        <v>1098</v>
      </c>
      <c r="I846" t="s">
        <v>33</v>
      </c>
      <c r="J846" t="s">
        <v>33</v>
      </c>
      <c r="K846" s="1" t="s">
        <v>34</v>
      </c>
      <c r="M846" t="s">
        <v>36</v>
      </c>
      <c r="N846" t="s">
        <v>37</v>
      </c>
      <c r="P846">
        <v>0</v>
      </c>
      <c r="Q846" t="s">
        <v>34</v>
      </c>
      <c r="R846" t="s">
        <v>1323</v>
      </c>
      <c r="W846" s="9" t="str">
        <f t="shared" si="119"/>
        <v>Server</v>
      </c>
      <c r="X846" s="9" t="str">
        <f t="shared" si="120"/>
        <v xml:space="preserve">02 Jan 23 13:50:04 </v>
      </c>
      <c r="Y846" s="9" t="str">
        <f t="shared" si="121"/>
        <v xml:space="preserve">13:50:04 </v>
      </c>
      <c r="Z846" s="10">
        <f t="shared" si="122"/>
        <v>44928.576435185183</v>
      </c>
      <c r="AA846" s="10" t="str">
        <f t="shared" si="123"/>
        <v>02 Jan 23 - 08 Jan 23</v>
      </c>
      <c r="AB846" s="9" t="str">
        <f t="shared" si="124"/>
        <v xml:space="preserve">   </v>
      </c>
      <c r="AC846" s="11" t="str">
        <f t="shared" si="125"/>
        <v/>
      </c>
      <c r="AD846" s="9">
        <f t="shared" si="126"/>
        <v>1</v>
      </c>
      <c r="AE846" s="9" t="str">
        <f t="shared" si="118"/>
        <v/>
      </c>
    </row>
    <row r="847" spans="1:31" ht="15" customHeight="1" x14ac:dyDescent="0.25">
      <c r="A847">
        <v>8164</v>
      </c>
      <c r="B847" t="s">
        <v>57</v>
      </c>
      <c r="C847" t="s">
        <v>39</v>
      </c>
      <c r="D847" s="14" t="s">
        <v>1326</v>
      </c>
      <c r="E847" s="14" t="s">
        <v>1536</v>
      </c>
      <c r="F847" t="s">
        <v>1328</v>
      </c>
      <c r="G847" t="s">
        <v>662</v>
      </c>
      <c r="H847" t="s">
        <v>67</v>
      </c>
      <c r="I847" t="s">
        <v>33</v>
      </c>
      <c r="J847" t="s">
        <v>33</v>
      </c>
      <c r="K847" t="s">
        <v>34</v>
      </c>
      <c r="M847" t="s">
        <v>36</v>
      </c>
      <c r="N847" t="s">
        <v>37</v>
      </c>
      <c r="P847">
        <v>0</v>
      </c>
      <c r="Q847" t="s">
        <v>34</v>
      </c>
      <c r="R847" t="s">
        <v>1323</v>
      </c>
      <c r="W847" s="9" t="str">
        <f t="shared" si="119"/>
        <v>Server</v>
      </c>
      <c r="X847" s="9" t="str">
        <f t="shared" si="120"/>
        <v xml:space="preserve">02 Jan 23 13:50:05 </v>
      </c>
      <c r="Y847" s="9" t="str">
        <f t="shared" si="121"/>
        <v xml:space="preserve">13:50:05 </v>
      </c>
      <c r="Z847" s="10">
        <f t="shared" si="122"/>
        <v>44928.57644675926</v>
      </c>
      <c r="AA847" s="10" t="str">
        <f t="shared" si="123"/>
        <v>02 Jan 23 - 08 Jan 23</v>
      </c>
      <c r="AB847" s="9" t="str">
        <f t="shared" si="124"/>
        <v xml:space="preserve">   </v>
      </c>
      <c r="AC847" s="11" t="str">
        <f t="shared" si="125"/>
        <v/>
      </c>
      <c r="AD847" s="9">
        <f t="shared" si="126"/>
        <v>1</v>
      </c>
      <c r="AE847" s="9" t="str">
        <f t="shared" si="118"/>
        <v/>
      </c>
    </row>
    <row r="848" spans="1:31" ht="15" customHeight="1" x14ac:dyDescent="0.25">
      <c r="A848">
        <v>8165</v>
      </c>
      <c r="B848" t="s">
        <v>57</v>
      </c>
      <c r="C848" t="s">
        <v>39</v>
      </c>
      <c r="D848" s="14" t="s">
        <v>150</v>
      </c>
      <c r="E848" s="14" t="s">
        <v>1535</v>
      </c>
      <c r="F848" t="s">
        <v>60</v>
      </c>
      <c r="G848" t="s">
        <v>662</v>
      </c>
      <c r="H848" t="s">
        <v>1098</v>
      </c>
      <c r="I848" t="s">
        <v>33</v>
      </c>
      <c r="J848" t="s">
        <v>33</v>
      </c>
      <c r="K848" t="s">
        <v>34</v>
      </c>
      <c r="M848" t="s">
        <v>36</v>
      </c>
      <c r="N848" t="s">
        <v>45</v>
      </c>
      <c r="P848">
        <v>0</v>
      </c>
      <c r="Q848" t="s">
        <v>34</v>
      </c>
      <c r="R848" t="s">
        <v>1339</v>
      </c>
      <c r="W848" s="9" t="str">
        <f t="shared" si="119"/>
        <v>Laptop/Desktop</v>
      </c>
      <c r="X848" s="9" t="str">
        <f t="shared" si="120"/>
        <v xml:space="preserve">02 Jan 23 15:30:02 </v>
      </c>
      <c r="Y848" s="9" t="str">
        <f t="shared" si="121"/>
        <v xml:space="preserve">15:30:02 </v>
      </c>
      <c r="Z848" s="10">
        <f t="shared" si="122"/>
        <v>44928.645856481482</v>
      </c>
      <c r="AA848" s="10" t="str">
        <f t="shared" si="123"/>
        <v>02 Jan 23 - 08 Jan 23</v>
      </c>
      <c r="AB848" s="9" t="str">
        <f t="shared" si="124"/>
        <v xml:space="preserve">   </v>
      </c>
      <c r="AC848" s="11" t="str">
        <f t="shared" si="125"/>
        <v/>
      </c>
      <c r="AD848" s="9">
        <f t="shared" si="126"/>
        <v>1</v>
      </c>
      <c r="AE848" s="9" t="str">
        <f t="shared" si="118"/>
        <v/>
      </c>
    </row>
    <row r="849" spans="1:31" ht="15" customHeight="1" x14ac:dyDescent="0.25">
      <c r="A849">
        <v>8166</v>
      </c>
      <c r="B849" t="s">
        <v>38</v>
      </c>
      <c r="C849" t="s">
        <v>39</v>
      </c>
      <c r="D849" t="s">
        <v>1533</v>
      </c>
      <c r="E849" s="14" t="s">
        <v>1534</v>
      </c>
      <c r="G849" t="s">
        <v>662</v>
      </c>
      <c r="H849" t="s">
        <v>67</v>
      </c>
      <c r="I849" t="s">
        <v>55</v>
      </c>
      <c r="J849" t="s">
        <v>55</v>
      </c>
      <c r="K849" t="s">
        <v>62</v>
      </c>
      <c r="M849" t="s">
        <v>36</v>
      </c>
      <c r="N849" t="s">
        <v>1013</v>
      </c>
      <c r="O849" t="s">
        <v>1399</v>
      </c>
      <c r="P849">
        <v>0</v>
      </c>
      <c r="Q849" t="s">
        <v>34</v>
      </c>
      <c r="R849" t="s">
        <v>1331</v>
      </c>
      <c r="W849" s="9" t="str">
        <f t="shared" si="119"/>
        <v>User</v>
      </c>
      <c r="X849" s="9" t="str">
        <f t="shared" si="120"/>
        <v xml:space="preserve">02 Jan 23 16:00:05 </v>
      </c>
      <c r="Y849" s="9" t="str">
        <f t="shared" si="121"/>
        <v xml:space="preserve">16:00:05 </v>
      </c>
      <c r="Z849" s="10">
        <f t="shared" si="122"/>
        <v>44928.666724537034</v>
      </c>
      <c r="AA849" s="10" t="str">
        <f t="shared" si="123"/>
        <v>02 Jan 23 - 08 Jan 23</v>
      </c>
      <c r="AB849" s="9" t="str">
        <f t="shared" si="124"/>
        <v xml:space="preserve">   </v>
      </c>
      <c r="AC849" s="11" t="str">
        <f t="shared" si="125"/>
        <v/>
      </c>
      <c r="AD849" s="9">
        <f t="shared" si="126"/>
        <v>1</v>
      </c>
      <c r="AE849" s="9" t="str">
        <f t="shared" si="118"/>
        <v/>
      </c>
    </row>
    <row r="850" spans="1:31" ht="15" customHeight="1" x14ac:dyDescent="0.25">
      <c r="A850">
        <v>8167</v>
      </c>
      <c r="B850" t="s">
        <v>57</v>
      </c>
      <c r="C850" t="s">
        <v>39</v>
      </c>
      <c r="D850" s="14" t="s">
        <v>767</v>
      </c>
      <c r="E850" s="14" t="s">
        <v>1532</v>
      </c>
      <c r="F850" t="s">
        <v>60</v>
      </c>
      <c r="G850" t="s">
        <v>662</v>
      </c>
      <c r="H850" t="s">
        <v>133</v>
      </c>
      <c r="I850" t="s">
        <v>61</v>
      </c>
      <c r="J850" t="s">
        <v>61</v>
      </c>
      <c r="K850" t="s">
        <v>62</v>
      </c>
      <c r="M850" t="s">
        <v>36</v>
      </c>
      <c r="N850" t="s">
        <v>45</v>
      </c>
      <c r="P850">
        <v>0</v>
      </c>
      <c r="Q850" t="s">
        <v>34</v>
      </c>
      <c r="R850" t="s">
        <v>1356</v>
      </c>
      <c r="W850" s="9" t="str">
        <f t="shared" si="119"/>
        <v>Laptop/Desktop</v>
      </c>
      <c r="X850" s="9" t="str">
        <f t="shared" si="120"/>
        <v xml:space="preserve">02 Jan 23 23:30:02 </v>
      </c>
      <c r="Y850" s="9" t="str">
        <f t="shared" si="121"/>
        <v xml:space="preserve">23:30:02 </v>
      </c>
      <c r="Z850" s="10">
        <f t="shared" si="122"/>
        <v>44928.979189814818</v>
      </c>
      <c r="AA850" s="10" t="str">
        <f t="shared" si="123"/>
        <v>02 Jan 23 - 08 Jan 23</v>
      </c>
      <c r="AB850" s="9" t="str">
        <f t="shared" si="124"/>
        <v xml:space="preserve">   </v>
      </c>
      <c r="AC850" s="11" t="str">
        <f t="shared" si="125"/>
        <v/>
      </c>
      <c r="AD850" s="9">
        <f t="shared" si="126"/>
        <v>1</v>
      </c>
      <c r="AE850" s="9" t="str">
        <f t="shared" si="118"/>
        <v/>
      </c>
    </row>
    <row r="851" spans="1:31" ht="15" customHeight="1" x14ac:dyDescent="0.25">
      <c r="A851">
        <v>8168</v>
      </c>
      <c r="B851" t="s">
        <v>27</v>
      </c>
      <c r="C851" t="s">
        <v>39</v>
      </c>
      <c r="D851" s="14" t="s">
        <v>1528</v>
      </c>
      <c r="E851" s="14" t="s">
        <v>1531</v>
      </c>
      <c r="F851" t="s">
        <v>1322</v>
      </c>
      <c r="G851" t="s">
        <v>662</v>
      </c>
      <c r="H851" t="s">
        <v>133</v>
      </c>
      <c r="I851" t="s">
        <v>61</v>
      </c>
      <c r="J851" t="s">
        <v>61</v>
      </c>
      <c r="K851" t="s">
        <v>62</v>
      </c>
      <c r="M851" t="s">
        <v>36</v>
      </c>
      <c r="N851" t="s">
        <v>45</v>
      </c>
      <c r="P851">
        <v>0</v>
      </c>
      <c r="Q851" t="s">
        <v>34</v>
      </c>
      <c r="R851" t="s">
        <v>1356</v>
      </c>
      <c r="W851" s="9" t="str">
        <f t="shared" si="119"/>
        <v>Laptop/Desktop</v>
      </c>
      <c r="X851" s="9" t="str">
        <f t="shared" si="120"/>
        <v xml:space="preserve">02 Jan 23 23:40:02 </v>
      </c>
      <c r="Y851" s="9" t="str">
        <f t="shared" si="121"/>
        <v xml:space="preserve">23:40:02 </v>
      </c>
      <c r="Z851" s="10">
        <f t="shared" si="122"/>
        <v>44928.986134259256</v>
      </c>
      <c r="AA851" s="10" t="str">
        <f t="shared" si="123"/>
        <v>02 Jan 23 - 08 Jan 23</v>
      </c>
      <c r="AB851" s="9" t="str">
        <f t="shared" si="124"/>
        <v xml:space="preserve">   </v>
      </c>
      <c r="AC851" s="11" t="str">
        <f t="shared" si="125"/>
        <v/>
      </c>
      <c r="AD851" s="9">
        <f t="shared" si="126"/>
        <v>1</v>
      </c>
      <c r="AE851" s="9" t="str">
        <f t="shared" si="118"/>
        <v/>
      </c>
    </row>
    <row r="852" spans="1:31" ht="15" customHeight="1" x14ac:dyDescent="0.25">
      <c r="A852">
        <v>8169</v>
      </c>
      <c r="B852" t="s">
        <v>27</v>
      </c>
      <c r="C852" t="s">
        <v>39</v>
      </c>
      <c r="D852" s="14" t="s">
        <v>1457</v>
      </c>
      <c r="E852" s="14" t="s">
        <v>1530</v>
      </c>
      <c r="F852" t="s">
        <v>1322</v>
      </c>
      <c r="G852" t="s">
        <v>662</v>
      </c>
      <c r="H852" t="s">
        <v>133</v>
      </c>
      <c r="I852" t="s">
        <v>61</v>
      </c>
      <c r="J852" t="s">
        <v>61</v>
      </c>
      <c r="K852" t="s">
        <v>62</v>
      </c>
      <c r="M852" t="s">
        <v>36</v>
      </c>
      <c r="N852" t="s">
        <v>45</v>
      </c>
      <c r="P852">
        <v>0</v>
      </c>
      <c r="Q852" t="s">
        <v>34</v>
      </c>
      <c r="R852" t="s">
        <v>1356</v>
      </c>
      <c r="W852" s="9" t="str">
        <f t="shared" si="119"/>
        <v>Laptop/Desktop</v>
      </c>
      <c r="X852" s="9" t="str">
        <f t="shared" si="120"/>
        <v xml:space="preserve">02 Jan 23 23:40:04 </v>
      </c>
      <c r="Y852" s="9" t="str">
        <f t="shared" si="121"/>
        <v xml:space="preserve">23:40:04 </v>
      </c>
      <c r="Z852" s="10">
        <f t="shared" si="122"/>
        <v>44928.986157407409</v>
      </c>
      <c r="AA852" s="10" t="str">
        <f t="shared" si="123"/>
        <v>02 Jan 23 - 08 Jan 23</v>
      </c>
      <c r="AB852" s="9" t="str">
        <f t="shared" si="124"/>
        <v xml:space="preserve">   </v>
      </c>
      <c r="AC852" s="11" t="str">
        <f t="shared" si="125"/>
        <v/>
      </c>
      <c r="AD852" s="9">
        <f t="shared" si="126"/>
        <v>1</v>
      </c>
      <c r="AE852" s="9" t="str">
        <f t="shared" si="118"/>
        <v/>
      </c>
    </row>
    <row r="853" spans="1:31" ht="15" customHeight="1" x14ac:dyDescent="0.25">
      <c r="A853">
        <v>8170</v>
      </c>
      <c r="B853" t="s">
        <v>27</v>
      </c>
      <c r="C853" t="s">
        <v>39</v>
      </c>
      <c r="D853" s="14" t="s">
        <v>1528</v>
      </c>
      <c r="E853" s="14" t="s">
        <v>1529</v>
      </c>
      <c r="F853" t="s">
        <v>1322</v>
      </c>
      <c r="G853" t="s">
        <v>662</v>
      </c>
      <c r="H853" t="s">
        <v>133</v>
      </c>
      <c r="I853" t="s">
        <v>61</v>
      </c>
      <c r="J853" t="s">
        <v>61</v>
      </c>
      <c r="K853" t="s">
        <v>62</v>
      </c>
      <c r="M853" t="s">
        <v>36</v>
      </c>
      <c r="N853" t="s">
        <v>45</v>
      </c>
      <c r="O853" t="s">
        <v>112</v>
      </c>
      <c r="P853">
        <v>0</v>
      </c>
      <c r="Q853" t="s">
        <v>34</v>
      </c>
      <c r="R853" t="s">
        <v>1356</v>
      </c>
      <c r="W853" s="9" t="str">
        <f t="shared" si="119"/>
        <v>Laptop/Desktop</v>
      </c>
      <c r="X853" s="9" t="str">
        <f t="shared" si="120"/>
        <v xml:space="preserve">02 Jan 23 23:50:03 </v>
      </c>
      <c r="Y853" s="9" t="str">
        <f t="shared" si="121"/>
        <v xml:space="preserve">23:50:03 </v>
      </c>
      <c r="Z853" s="10">
        <f t="shared" si="122"/>
        <v>44928.993090277778</v>
      </c>
      <c r="AA853" s="10" t="str">
        <f t="shared" si="123"/>
        <v>02 Jan 23 - 08 Jan 23</v>
      </c>
      <c r="AB853" s="9" t="str">
        <f t="shared" si="124"/>
        <v xml:space="preserve">   </v>
      </c>
      <c r="AC853" s="11" t="str">
        <f t="shared" si="125"/>
        <v/>
      </c>
      <c r="AD853" s="9">
        <f t="shared" si="126"/>
        <v>1</v>
      </c>
      <c r="AE853" s="9" t="str">
        <f t="shared" si="118"/>
        <v/>
      </c>
    </row>
    <row r="854" spans="1:31" ht="15" customHeight="1" x14ac:dyDescent="0.25">
      <c r="A854">
        <v>8171</v>
      </c>
      <c r="B854" t="s">
        <v>27</v>
      </c>
      <c r="C854" t="s">
        <v>39</v>
      </c>
      <c r="D854" s="14" t="s">
        <v>1387</v>
      </c>
      <c r="E854" s="14" t="s">
        <v>1527</v>
      </c>
      <c r="F854" t="s">
        <v>1322</v>
      </c>
      <c r="G854" t="s">
        <v>46</v>
      </c>
      <c r="H854" t="s">
        <v>1098</v>
      </c>
      <c r="I854" t="s">
        <v>61</v>
      </c>
      <c r="J854" t="s">
        <v>61</v>
      </c>
      <c r="K854" t="s">
        <v>62</v>
      </c>
      <c r="M854" t="s">
        <v>36</v>
      </c>
      <c r="N854" t="s">
        <v>45</v>
      </c>
      <c r="Q854" t="s">
        <v>34</v>
      </c>
      <c r="R854" t="s">
        <v>1323</v>
      </c>
      <c r="W854" s="9" t="str">
        <f t="shared" si="119"/>
        <v>Laptop/Desktop</v>
      </c>
      <c r="X854" s="9" t="str">
        <f t="shared" si="120"/>
        <v xml:space="preserve">03 Jan 23 09:30:02 </v>
      </c>
      <c r="Y854" s="9" t="str">
        <f t="shared" si="121"/>
        <v xml:space="preserve">09:30:02 </v>
      </c>
      <c r="Z854" s="10">
        <f t="shared" si="122"/>
        <v>44928.395856481482</v>
      </c>
      <c r="AA854" s="10" t="str">
        <f t="shared" si="123"/>
        <v>02 Jan 23 - 08 Jan 23</v>
      </c>
      <c r="AB854" s="9" t="str">
        <f t="shared" si="124"/>
        <v xml:space="preserve">   </v>
      </c>
      <c r="AC854" s="11" t="str">
        <f t="shared" si="125"/>
        <v/>
      </c>
      <c r="AD854" s="9">
        <f t="shared" si="126"/>
        <v>1</v>
      </c>
      <c r="AE854" s="9" t="str">
        <f t="shared" si="118"/>
        <v/>
      </c>
    </row>
    <row r="855" spans="1:31" ht="15" customHeight="1" x14ac:dyDescent="0.25">
      <c r="A855">
        <v>8172</v>
      </c>
      <c r="B855" t="s">
        <v>27</v>
      </c>
      <c r="C855" t="s">
        <v>39</v>
      </c>
      <c r="D855" s="14" t="s">
        <v>1450</v>
      </c>
      <c r="E855" s="14" t="s">
        <v>1526</v>
      </c>
      <c r="F855" t="s">
        <v>1322</v>
      </c>
      <c r="G855" t="s">
        <v>662</v>
      </c>
      <c r="H855" t="s">
        <v>67</v>
      </c>
      <c r="I855" t="s">
        <v>33</v>
      </c>
      <c r="J855" t="s">
        <v>33</v>
      </c>
      <c r="K855" t="s">
        <v>34</v>
      </c>
      <c r="M855" t="s">
        <v>36</v>
      </c>
      <c r="N855" t="s">
        <v>45</v>
      </c>
      <c r="P855">
        <v>0</v>
      </c>
      <c r="Q855" t="s">
        <v>34</v>
      </c>
      <c r="R855" t="s">
        <v>1323</v>
      </c>
      <c r="W855" s="9" t="str">
        <f t="shared" si="119"/>
        <v>Laptop/Desktop</v>
      </c>
      <c r="X855" s="9" t="str">
        <f t="shared" si="120"/>
        <v xml:space="preserve">03 Jan 23 09:40:02 </v>
      </c>
      <c r="Y855" s="9" t="str">
        <f t="shared" si="121"/>
        <v xml:space="preserve">09:40:02 </v>
      </c>
      <c r="Z855" s="10">
        <f t="shared" si="122"/>
        <v>44928.402800925927</v>
      </c>
      <c r="AA855" s="10" t="str">
        <f t="shared" si="123"/>
        <v>02 Jan 23 - 08 Jan 23</v>
      </c>
      <c r="AB855" s="9" t="str">
        <f t="shared" si="124"/>
        <v xml:space="preserve">   </v>
      </c>
      <c r="AC855" s="11" t="str">
        <f t="shared" si="125"/>
        <v/>
      </c>
      <c r="AD855" s="9">
        <f t="shared" si="126"/>
        <v>1</v>
      </c>
      <c r="AE855" s="9" t="str">
        <f t="shared" si="118"/>
        <v/>
      </c>
    </row>
    <row r="856" spans="1:31" ht="15" customHeight="1" x14ac:dyDescent="0.25">
      <c r="A856">
        <v>8173</v>
      </c>
      <c r="B856" t="s">
        <v>27</v>
      </c>
      <c r="C856" t="s">
        <v>39</v>
      </c>
      <c r="D856" s="14" t="s">
        <v>1387</v>
      </c>
      <c r="E856" s="14" t="s">
        <v>1525</v>
      </c>
      <c r="F856" t="s">
        <v>1322</v>
      </c>
      <c r="G856" t="s">
        <v>46</v>
      </c>
      <c r="H856" t="s">
        <v>1098</v>
      </c>
      <c r="I856" t="s">
        <v>61</v>
      </c>
      <c r="J856" t="s">
        <v>61</v>
      </c>
      <c r="K856" t="s">
        <v>34</v>
      </c>
      <c r="M856" t="s">
        <v>36</v>
      </c>
      <c r="N856" t="s">
        <v>45</v>
      </c>
      <c r="P856">
        <v>0</v>
      </c>
      <c r="Q856" t="s">
        <v>34</v>
      </c>
      <c r="R856" t="s">
        <v>1323</v>
      </c>
      <c r="W856" s="9" t="str">
        <f t="shared" si="119"/>
        <v>Laptop/Desktop</v>
      </c>
      <c r="X856" s="9" t="str">
        <f t="shared" si="120"/>
        <v xml:space="preserve">03 Jan 23 09:40:04 </v>
      </c>
      <c r="Y856" s="9" t="str">
        <f t="shared" si="121"/>
        <v xml:space="preserve">09:40:04 </v>
      </c>
      <c r="Z856" s="10">
        <f t="shared" si="122"/>
        <v>44928.402824074074</v>
      </c>
      <c r="AA856" s="10" t="str">
        <f t="shared" si="123"/>
        <v>02 Jan 23 - 08 Jan 23</v>
      </c>
      <c r="AB856" s="9" t="str">
        <f t="shared" si="124"/>
        <v xml:space="preserve">   </v>
      </c>
      <c r="AC856" s="11" t="str">
        <f t="shared" si="125"/>
        <v/>
      </c>
      <c r="AD856" s="9">
        <f t="shared" si="126"/>
        <v>1</v>
      </c>
      <c r="AE856" s="9" t="str">
        <f t="shared" si="118"/>
        <v/>
      </c>
    </row>
    <row r="857" spans="1:31" ht="15" customHeight="1" x14ac:dyDescent="0.25">
      <c r="A857">
        <v>8174</v>
      </c>
      <c r="B857" t="s">
        <v>38</v>
      </c>
      <c r="C857" t="s">
        <v>39</v>
      </c>
      <c r="D857" t="s">
        <v>1524</v>
      </c>
      <c r="E857" s="14" t="s">
        <v>1522</v>
      </c>
      <c r="G857" t="s">
        <v>81</v>
      </c>
      <c r="H857" t="s">
        <v>1098</v>
      </c>
      <c r="I857" t="s">
        <v>33</v>
      </c>
      <c r="J857" t="s">
        <v>33</v>
      </c>
      <c r="K857" s="1" t="s">
        <v>654</v>
      </c>
      <c r="M857" t="s">
        <v>36</v>
      </c>
      <c r="N857" t="s">
        <v>1013</v>
      </c>
      <c r="O857" t="s">
        <v>50</v>
      </c>
      <c r="P857">
        <v>0</v>
      </c>
      <c r="Q857" t="s">
        <v>34</v>
      </c>
      <c r="R857" t="s">
        <v>1331</v>
      </c>
      <c r="W857" s="9" t="str">
        <f t="shared" si="119"/>
        <v>User</v>
      </c>
      <c r="X857" s="9" t="str">
        <f t="shared" si="120"/>
        <v xml:space="preserve">03 Jan 23 12:30:08 </v>
      </c>
      <c r="Y857" s="9" t="str">
        <f t="shared" si="121"/>
        <v xml:space="preserve">12:30:08 </v>
      </c>
      <c r="Z857" s="10">
        <f t="shared" si="122"/>
        <v>44928.520925925928</v>
      </c>
      <c r="AA857" s="10" t="str">
        <f t="shared" si="123"/>
        <v>02 Jan 23 - 08 Jan 23</v>
      </c>
      <c r="AB857" s="9" t="str">
        <f t="shared" si="124"/>
        <v xml:space="preserve">   </v>
      </c>
      <c r="AC857" s="11" t="str">
        <f t="shared" si="125"/>
        <v/>
      </c>
      <c r="AD857" s="9">
        <f t="shared" si="126"/>
        <v>1</v>
      </c>
      <c r="AE857" s="9" t="str">
        <f t="shared" si="118"/>
        <v/>
      </c>
    </row>
    <row r="858" spans="1:31" ht="15" customHeight="1" x14ac:dyDescent="0.25">
      <c r="A858">
        <v>8175</v>
      </c>
      <c r="B858" t="s">
        <v>38</v>
      </c>
      <c r="C858" t="s">
        <v>39</v>
      </c>
      <c r="D858" t="s">
        <v>1523</v>
      </c>
      <c r="E858" s="14" t="s">
        <v>1522</v>
      </c>
      <c r="G858" t="s">
        <v>43</v>
      </c>
      <c r="H858" t="s">
        <v>67</v>
      </c>
      <c r="I858" t="s">
        <v>55</v>
      </c>
      <c r="J858" t="s">
        <v>55</v>
      </c>
      <c r="K858" t="s">
        <v>654</v>
      </c>
      <c r="M858" t="s">
        <v>36</v>
      </c>
      <c r="N858" t="s">
        <v>1013</v>
      </c>
      <c r="O858" t="s">
        <v>1417</v>
      </c>
      <c r="P858">
        <v>0</v>
      </c>
      <c r="Q858" t="s">
        <v>34</v>
      </c>
      <c r="R858" t="s">
        <v>1331</v>
      </c>
      <c r="W858" s="9" t="str">
        <f t="shared" si="119"/>
        <v>User</v>
      </c>
      <c r="X858" s="9" t="str">
        <f t="shared" si="120"/>
        <v xml:space="preserve">03 Jan 23 12:30:08 </v>
      </c>
      <c r="Y858" s="9" t="str">
        <f t="shared" si="121"/>
        <v xml:space="preserve">12:30:08 </v>
      </c>
      <c r="Z858" s="10">
        <f t="shared" si="122"/>
        <v>44928.520925925928</v>
      </c>
      <c r="AA858" s="10" t="str">
        <f t="shared" si="123"/>
        <v>02 Jan 23 - 08 Jan 23</v>
      </c>
      <c r="AB858" s="9" t="str">
        <f t="shared" si="124"/>
        <v xml:space="preserve">   </v>
      </c>
      <c r="AC858" s="11" t="str">
        <f t="shared" si="125"/>
        <v/>
      </c>
      <c r="AD858" s="9">
        <f t="shared" si="126"/>
        <v>1</v>
      </c>
      <c r="AE858" s="9" t="str">
        <f t="shared" si="118"/>
        <v/>
      </c>
    </row>
    <row r="859" spans="1:31" ht="15" customHeight="1" x14ac:dyDescent="0.25">
      <c r="A859">
        <v>8176</v>
      </c>
      <c r="B859" t="s">
        <v>38</v>
      </c>
      <c r="C859" t="s">
        <v>39</v>
      </c>
      <c r="D859" t="s">
        <v>1521</v>
      </c>
      <c r="E859" s="14" t="s">
        <v>1522</v>
      </c>
      <c r="G859" t="s">
        <v>43</v>
      </c>
      <c r="H859" t="s">
        <v>67</v>
      </c>
      <c r="I859" t="s">
        <v>55</v>
      </c>
      <c r="J859" t="s">
        <v>55</v>
      </c>
      <c r="K859" t="s">
        <v>654</v>
      </c>
      <c r="M859" t="s">
        <v>36</v>
      </c>
      <c r="N859" t="s">
        <v>1013</v>
      </c>
      <c r="O859" t="s">
        <v>1417</v>
      </c>
      <c r="P859">
        <v>0</v>
      </c>
      <c r="Q859" t="s">
        <v>34</v>
      </c>
      <c r="R859" t="s">
        <v>1331</v>
      </c>
      <c r="W859" s="9" t="str">
        <f t="shared" si="119"/>
        <v>User</v>
      </c>
      <c r="X859" s="9" t="str">
        <f t="shared" si="120"/>
        <v xml:space="preserve">03 Jan 23 12:30:08 </v>
      </c>
      <c r="Y859" s="9" t="str">
        <f t="shared" si="121"/>
        <v xml:space="preserve">12:30:08 </v>
      </c>
      <c r="Z859" s="10">
        <f t="shared" si="122"/>
        <v>44928.520925925928</v>
      </c>
      <c r="AA859" s="10" t="str">
        <f t="shared" si="123"/>
        <v>02 Jan 23 - 08 Jan 23</v>
      </c>
      <c r="AB859" s="9" t="str">
        <f t="shared" si="124"/>
        <v xml:space="preserve">   </v>
      </c>
      <c r="AC859" s="11" t="str">
        <f t="shared" si="125"/>
        <v/>
      </c>
      <c r="AD859" s="9">
        <f t="shared" si="126"/>
        <v>1</v>
      </c>
      <c r="AE859" s="9" t="str">
        <f t="shared" si="118"/>
        <v/>
      </c>
    </row>
    <row r="860" spans="1:31" ht="15" customHeight="1" x14ac:dyDescent="0.25">
      <c r="A860">
        <v>8177</v>
      </c>
      <c r="B860" t="s">
        <v>57</v>
      </c>
      <c r="C860" t="s">
        <v>39</v>
      </c>
      <c r="D860" s="14" t="s">
        <v>1518</v>
      </c>
      <c r="E860" s="14" t="s">
        <v>1519</v>
      </c>
      <c r="F860" t="s">
        <v>1520</v>
      </c>
      <c r="G860" t="s">
        <v>46</v>
      </c>
      <c r="H860" t="s">
        <v>133</v>
      </c>
      <c r="I860" t="s">
        <v>61</v>
      </c>
      <c r="J860" t="s">
        <v>33</v>
      </c>
      <c r="K860" s="1" t="s">
        <v>34</v>
      </c>
      <c r="M860" t="s">
        <v>36</v>
      </c>
      <c r="N860" t="s">
        <v>45</v>
      </c>
      <c r="P860">
        <v>0</v>
      </c>
      <c r="Q860" t="s">
        <v>34</v>
      </c>
      <c r="R860" t="s">
        <v>1319</v>
      </c>
      <c r="W860" s="9" t="str">
        <f t="shared" si="119"/>
        <v>Laptop/Desktop</v>
      </c>
      <c r="X860" s="9" t="str">
        <f t="shared" si="120"/>
        <v xml:space="preserve">03 Jan 23 14:20:02 </v>
      </c>
      <c r="Y860" s="9" t="str">
        <f t="shared" si="121"/>
        <v xml:space="preserve">14:20:02 </v>
      </c>
      <c r="Z860" s="10">
        <f t="shared" si="122"/>
        <v>44928.597245370373</v>
      </c>
      <c r="AA860" s="10" t="str">
        <f t="shared" si="123"/>
        <v>02 Jan 23 - 08 Jan 23</v>
      </c>
      <c r="AB860" s="9" t="str">
        <f t="shared" si="124"/>
        <v xml:space="preserve">   </v>
      </c>
      <c r="AC860" s="11" t="str">
        <f t="shared" si="125"/>
        <v/>
      </c>
      <c r="AD860" s="9" t="str">
        <f t="shared" si="126"/>
        <v/>
      </c>
      <c r="AE860" s="9">
        <f t="shared" si="118"/>
        <v>1</v>
      </c>
    </row>
    <row r="861" spans="1:31" ht="15" customHeight="1" x14ac:dyDescent="0.25">
      <c r="A861">
        <v>8178</v>
      </c>
      <c r="B861" t="s">
        <v>57</v>
      </c>
      <c r="C861" t="s">
        <v>39</v>
      </c>
      <c r="D861" s="14" t="s">
        <v>63</v>
      </c>
      <c r="E861" s="14" t="s">
        <v>1517</v>
      </c>
      <c r="F861" t="s">
        <v>65</v>
      </c>
      <c r="G861" t="s">
        <v>46</v>
      </c>
      <c r="H861" t="s">
        <v>133</v>
      </c>
      <c r="I861" t="s">
        <v>61</v>
      </c>
      <c r="J861" t="s">
        <v>33</v>
      </c>
      <c r="K861" t="s">
        <v>34</v>
      </c>
      <c r="M861" t="s">
        <v>36</v>
      </c>
      <c r="N861" t="s">
        <v>45</v>
      </c>
      <c r="P861">
        <v>0</v>
      </c>
      <c r="Q861" t="s">
        <v>34</v>
      </c>
      <c r="R861" t="s">
        <v>1319</v>
      </c>
      <c r="W861" s="9" t="str">
        <f t="shared" si="119"/>
        <v>Laptop/Desktop</v>
      </c>
      <c r="X861" s="9" t="str">
        <f t="shared" si="120"/>
        <v xml:space="preserve">03 Jan 23 14:20:04 </v>
      </c>
      <c r="Y861" s="9" t="str">
        <f t="shared" si="121"/>
        <v xml:space="preserve">14:20:04 </v>
      </c>
      <c r="Z861" s="10">
        <f t="shared" si="122"/>
        <v>44928.597268518519</v>
      </c>
      <c r="AA861" s="10" t="str">
        <f t="shared" si="123"/>
        <v>02 Jan 23 - 08 Jan 23</v>
      </c>
      <c r="AB861" s="9" t="str">
        <f t="shared" si="124"/>
        <v xml:space="preserve">   </v>
      </c>
      <c r="AC861" s="11" t="str">
        <f t="shared" si="125"/>
        <v/>
      </c>
      <c r="AD861" s="9" t="str">
        <f t="shared" si="126"/>
        <v/>
      </c>
      <c r="AE861" s="9">
        <f t="shared" si="118"/>
        <v>1</v>
      </c>
    </row>
    <row r="862" spans="1:31" ht="15" customHeight="1" x14ac:dyDescent="0.25">
      <c r="A862">
        <v>8179</v>
      </c>
      <c r="B862" t="s">
        <v>27</v>
      </c>
      <c r="C862" t="s">
        <v>39</v>
      </c>
      <c r="D862" s="14" t="s">
        <v>1360</v>
      </c>
      <c r="E862" s="14" t="s">
        <v>1516</v>
      </c>
      <c r="F862" t="s">
        <v>1322</v>
      </c>
      <c r="G862" t="s">
        <v>662</v>
      </c>
      <c r="H862" t="s">
        <v>133</v>
      </c>
      <c r="I862" t="s">
        <v>33</v>
      </c>
      <c r="J862" t="s">
        <v>33</v>
      </c>
      <c r="K862" t="s">
        <v>34</v>
      </c>
      <c r="M862" t="s">
        <v>36</v>
      </c>
      <c r="N862" t="s">
        <v>37</v>
      </c>
      <c r="P862">
        <v>0</v>
      </c>
      <c r="Q862" t="s">
        <v>34</v>
      </c>
      <c r="R862" t="s">
        <v>1323</v>
      </c>
      <c r="W862" s="9" t="str">
        <f t="shared" si="119"/>
        <v>Server</v>
      </c>
      <c r="X862" s="9" t="str">
        <f t="shared" si="120"/>
        <v xml:space="preserve">03 Jan 23 16:30:02 </v>
      </c>
      <c r="Y862" s="9" t="str">
        <f t="shared" si="121"/>
        <v xml:space="preserve">16:30:02 </v>
      </c>
      <c r="Z862" s="10">
        <f t="shared" si="122"/>
        <v>44928.687523148146</v>
      </c>
      <c r="AA862" s="10" t="str">
        <f t="shared" si="123"/>
        <v>02 Jan 23 - 08 Jan 23</v>
      </c>
      <c r="AB862" s="9" t="str">
        <f t="shared" si="124"/>
        <v xml:space="preserve">   </v>
      </c>
      <c r="AC862" s="11" t="str">
        <f t="shared" si="125"/>
        <v/>
      </c>
      <c r="AD862" s="9">
        <f t="shared" si="126"/>
        <v>1</v>
      </c>
      <c r="AE862" s="9" t="str">
        <f t="shared" si="118"/>
        <v/>
      </c>
    </row>
    <row r="863" spans="1:31" ht="15" customHeight="1" x14ac:dyDescent="0.25">
      <c r="A863">
        <v>8180</v>
      </c>
      <c r="B863" t="s">
        <v>57</v>
      </c>
      <c r="C863" t="s">
        <v>39</v>
      </c>
      <c r="D863" s="14" t="s">
        <v>152</v>
      </c>
      <c r="E863" s="14" t="s">
        <v>1515</v>
      </c>
      <c r="F863" t="s">
        <v>60</v>
      </c>
      <c r="G863" t="s">
        <v>662</v>
      </c>
      <c r="H863" t="s">
        <v>133</v>
      </c>
      <c r="I863" t="s">
        <v>33</v>
      </c>
      <c r="J863" t="s">
        <v>33</v>
      </c>
      <c r="K863" t="s">
        <v>34</v>
      </c>
      <c r="M863" t="s">
        <v>36</v>
      </c>
      <c r="N863" t="s">
        <v>45</v>
      </c>
      <c r="P863">
        <v>0</v>
      </c>
      <c r="Q863" t="s">
        <v>34</v>
      </c>
      <c r="R863" t="s">
        <v>1356</v>
      </c>
      <c r="W863" s="9" t="str">
        <f t="shared" si="119"/>
        <v>Laptop/Desktop</v>
      </c>
      <c r="X863" s="9" t="str">
        <f t="shared" si="120"/>
        <v xml:space="preserve">03 Jan 23 17:20:02 </v>
      </c>
      <c r="Y863" s="9" t="str">
        <f t="shared" si="121"/>
        <v xml:space="preserve">17:20:02 </v>
      </c>
      <c r="Z863" s="10">
        <f t="shared" si="122"/>
        <v>44928.722245370373</v>
      </c>
      <c r="AA863" s="10" t="str">
        <f t="shared" si="123"/>
        <v>02 Jan 23 - 08 Jan 23</v>
      </c>
      <c r="AB863" s="9" t="str">
        <f t="shared" si="124"/>
        <v xml:space="preserve">   </v>
      </c>
      <c r="AC863" s="11" t="str">
        <f t="shared" si="125"/>
        <v/>
      </c>
      <c r="AD863" s="9">
        <f t="shared" si="126"/>
        <v>1</v>
      </c>
      <c r="AE863" s="9" t="str">
        <f t="shared" si="118"/>
        <v/>
      </c>
    </row>
    <row r="864" spans="1:31" ht="15" customHeight="1" x14ac:dyDescent="0.25">
      <c r="A864">
        <v>8181</v>
      </c>
      <c r="B864" t="s">
        <v>57</v>
      </c>
      <c r="C864" t="s">
        <v>39</v>
      </c>
      <c r="D864" s="14" t="s">
        <v>150</v>
      </c>
      <c r="E864" s="14" t="s">
        <v>1514</v>
      </c>
      <c r="F864" t="s">
        <v>60</v>
      </c>
      <c r="G864" t="s">
        <v>43</v>
      </c>
      <c r="H864" t="s">
        <v>1098</v>
      </c>
      <c r="I864" t="s">
        <v>33</v>
      </c>
      <c r="J864" t="s">
        <v>33</v>
      </c>
      <c r="K864" t="s">
        <v>34</v>
      </c>
      <c r="M864" t="s">
        <v>36</v>
      </c>
      <c r="N864" t="s">
        <v>45</v>
      </c>
      <c r="P864">
        <v>0</v>
      </c>
      <c r="Q864" t="s">
        <v>34</v>
      </c>
      <c r="R864" t="s">
        <v>1339</v>
      </c>
      <c r="W864" s="9" t="str">
        <f t="shared" si="119"/>
        <v>Laptop/Desktop</v>
      </c>
      <c r="X864" s="9" t="str">
        <f t="shared" si="120"/>
        <v xml:space="preserve">04 Jan 23 09:00:05 </v>
      </c>
      <c r="Y864" s="9" t="str">
        <f t="shared" si="121"/>
        <v xml:space="preserve">09:00:05 </v>
      </c>
      <c r="Z864" s="10">
        <f t="shared" si="122"/>
        <v>44928.375057870369</v>
      </c>
      <c r="AA864" s="10" t="str">
        <f t="shared" si="123"/>
        <v>02 Jan 23 - 08 Jan 23</v>
      </c>
      <c r="AB864" s="9" t="str">
        <f t="shared" si="124"/>
        <v xml:space="preserve">   </v>
      </c>
      <c r="AC864" s="11" t="str">
        <f t="shared" si="125"/>
        <v/>
      </c>
      <c r="AD864" s="9">
        <f t="shared" si="126"/>
        <v>1</v>
      </c>
      <c r="AE864" s="9" t="str">
        <f t="shared" si="118"/>
        <v/>
      </c>
    </row>
    <row r="865" spans="1:31" ht="15" customHeight="1" x14ac:dyDescent="0.25">
      <c r="A865">
        <v>8182</v>
      </c>
      <c r="B865" t="s">
        <v>27</v>
      </c>
      <c r="C865" t="s">
        <v>39</v>
      </c>
      <c r="D865" s="14" t="s">
        <v>1494</v>
      </c>
      <c r="E865" s="14" t="s">
        <v>1513</v>
      </c>
      <c r="F865" t="s">
        <v>1496</v>
      </c>
      <c r="G865" t="s">
        <v>43</v>
      </c>
      <c r="H865" t="s">
        <v>1098</v>
      </c>
      <c r="I865" t="s">
        <v>33</v>
      </c>
      <c r="J865" t="s">
        <v>55</v>
      </c>
      <c r="K865" t="s">
        <v>34</v>
      </c>
      <c r="M865" t="s">
        <v>36</v>
      </c>
      <c r="N865" t="s">
        <v>45</v>
      </c>
      <c r="P865">
        <v>68</v>
      </c>
      <c r="Q865" t="s">
        <v>34</v>
      </c>
      <c r="R865" t="s">
        <v>1339</v>
      </c>
      <c r="W865" s="9" t="str">
        <f t="shared" si="119"/>
        <v>Laptop/Desktop</v>
      </c>
      <c r="X865" s="9" t="str">
        <f t="shared" si="120"/>
        <v xml:space="preserve">04 Jan 23 10:40:02 </v>
      </c>
      <c r="Y865" s="9" t="str">
        <f t="shared" si="121"/>
        <v xml:space="preserve">10:40:02 </v>
      </c>
      <c r="Z865" s="10">
        <f t="shared" si="122"/>
        <v>44928.444467592592</v>
      </c>
      <c r="AA865" s="10" t="str">
        <f t="shared" si="123"/>
        <v>02 Jan 23 - 08 Jan 23</v>
      </c>
      <c r="AB865" s="9" t="str">
        <f t="shared" si="124"/>
        <v xml:space="preserve">   </v>
      </c>
      <c r="AC865" s="11" t="str">
        <f t="shared" si="125"/>
        <v/>
      </c>
      <c r="AD865" s="9" t="str">
        <f t="shared" si="126"/>
        <v/>
      </c>
      <c r="AE865" s="9">
        <f t="shared" si="118"/>
        <v>1</v>
      </c>
    </row>
    <row r="866" spans="1:31" ht="15" customHeight="1" x14ac:dyDescent="0.25">
      <c r="A866">
        <v>8183</v>
      </c>
      <c r="B866" t="s">
        <v>38</v>
      </c>
      <c r="C866" t="s">
        <v>39</v>
      </c>
      <c r="D866" t="s">
        <v>1511</v>
      </c>
      <c r="E866" s="14" t="s">
        <v>1512</v>
      </c>
      <c r="G866" t="s">
        <v>43</v>
      </c>
      <c r="H866" t="s">
        <v>1098</v>
      </c>
      <c r="I866" t="s">
        <v>33</v>
      </c>
      <c r="J866" t="s">
        <v>33</v>
      </c>
      <c r="K866" t="s">
        <v>62</v>
      </c>
      <c r="M866" t="s">
        <v>36</v>
      </c>
      <c r="N866" t="s">
        <v>1013</v>
      </c>
      <c r="O866" t="s">
        <v>50</v>
      </c>
      <c r="P866">
        <v>35</v>
      </c>
      <c r="Q866" t="s">
        <v>34</v>
      </c>
      <c r="R866" t="s">
        <v>1331</v>
      </c>
      <c r="W866" s="9" t="str">
        <f t="shared" si="119"/>
        <v>User</v>
      </c>
      <c r="X866" s="9" t="str">
        <f t="shared" si="120"/>
        <v xml:space="preserve">04 Jan 23 13:00:05 </v>
      </c>
      <c r="Y866" s="9" t="str">
        <f t="shared" si="121"/>
        <v xml:space="preserve">13:00:05 </v>
      </c>
      <c r="Z866" s="10">
        <f t="shared" si="122"/>
        <v>44928.541724537034</v>
      </c>
      <c r="AA866" s="10" t="str">
        <f t="shared" si="123"/>
        <v>02 Jan 23 - 08 Jan 23</v>
      </c>
      <c r="AB866" s="9" t="str">
        <f t="shared" si="124"/>
        <v xml:space="preserve">   </v>
      </c>
      <c r="AC866" s="11" t="str">
        <f t="shared" si="125"/>
        <v/>
      </c>
      <c r="AD866" s="9">
        <f t="shared" si="126"/>
        <v>1</v>
      </c>
      <c r="AE866" s="9" t="str">
        <f t="shared" si="118"/>
        <v/>
      </c>
    </row>
    <row r="867" spans="1:31" ht="15" customHeight="1" x14ac:dyDescent="0.25">
      <c r="A867">
        <v>8184</v>
      </c>
      <c r="B867" t="s">
        <v>425</v>
      </c>
      <c r="C867" t="s">
        <v>645</v>
      </c>
      <c r="D867" s="14" t="s">
        <v>909</v>
      </c>
      <c r="E867" s="14" t="s">
        <v>1510</v>
      </c>
      <c r="F867" t="s">
        <v>911</v>
      </c>
      <c r="G867" t="s">
        <v>43</v>
      </c>
      <c r="H867" t="s">
        <v>742</v>
      </c>
      <c r="I867" t="s">
        <v>33</v>
      </c>
      <c r="K867" t="s">
        <v>34</v>
      </c>
      <c r="M867" t="s">
        <v>36</v>
      </c>
      <c r="N867" t="s">
        <v>37</v>
      </c>
      <c r="P867">
        <v>109</v>
      </c>
      <c r="Q867" t="s">
        <v>34</v>
      </c>
      <c r="R867" t="s">
        <v>1323</v>
      </c>
      <c r="W867" s="9" t="str">
        <f t="shared" si="119"/>
        <v>Server</v>
      </c>
      <c r="X867" s="9" t="str">
        <f t="shared" si="120"/>
        <v xml:space="preserve">04 Jan 23 13:40:03 </v>
      </c>
      <c r="Y867" s="9" t="str">
        <f t="shared" si="121"/>
        <v xml:space="preserve">13:40:03 </v>
      </c>
      <c r="Z867" s="10">
        <f t="shared" si="122"/>
        <v>44928.569479166668</v>
      </c>
      <c r="AA867" s="10" t="str">
        <f t="shared" si="123"/>
        <v>02 Jan 23 - 08 Jan 23</v>
      </c>
      <c r="AB867" s="9" t="str">
        <f t="shared" si="124"/>
        <v xml:space="preserve">   </v>
      </c>
      <c r="AC867" s="11" t="str">
        <f t="shared" si="125"/>
        <v/>
      </c>
      <c r="AD867" s="9" t="str">
        <f t="shared" si="126"/>
        <v/>
      </c>
      <c r="AE867" s="9" t="str">
        <f t="shared" si="118"/>
        <v/>
      </c>
    </row>
    <row r="868" spans="1:31" ht="15" customHeight="1" x14ac:dyDescent="0.25">
      <c r="A868">
        <v>8185</v>
      </c>
      <c r="B868" t="s">
        <v>38</v>
      </c>
      <c r="C868" t="s">
        <v>39</v>
      </c>
      <c r="D868" t="s">
        <v>1508</v>
      </c>
      <c r="E868" s="14" t="s">
        <v>1509</v>
      </c>
      <c r="G868" t="s">
        <v>662</v>
      </c>
      <c r="H868" t="s">
        <v>44</v>
      </c>
      <c r="I868" t="s">
        <v>55</v>
      </c>
      <c r="J868" t="s">
        <v>55</v>
      </c>
      <c r="K868" t="s">
        <v>62</v>
      </c>
      <c r="M868" t="s">
        <v>36</v>
      </c>
      <c r="N868" t="s">
        <v>45</v>
      </c>
      <c r="O868" t="s">
        <v>1399</v>
      </c>
      <c r="P868">
        <v>78</v>
      </c>
      <c r="Q868" t="s">
        <v>34</v>
      </c>
      <c r="R868" t="s">
        <v>1331</v>
      </c>
      <c r="W868" s="9" t="str">
        <f t="shared" si="119"/>
        <v>Laptop/Desktop</v>
      </c>
      <c r="X868" s="9" t="str">
        <f t="shared" si="120"/>
        <v xml:space="preserve">04 Jan 23 16:30:05 </v>
      </c>
      <c r="Y868" s="9" t="str">
        <f t="shared" si="121"/>
        <v xml:space="preserve">16:30:05 </v>
      </c>
      <c r="Z868" s="10">
        <f t="shared" si="122"/>
        <v>44928.687557870369</v>
      </c>
      <c r="AA868" s="10" t="str">
        <f t="shared" si="123"/>
        <v>02 Jan 23 - 08 Jan 23</v>
      </c>
      <c r="AB868" s="9" t="str">
        <f t="shared" si="124"/>
        <v xml:space="preserve">   </v>
      </c>
      <c r="AC868" s="11" t="str">
        <f t="shared" si="125"/>
        <v/>
      </c>
      <c r="AD868" s="9">
        <f t="shared" si="126"/>
        <v>1</v>
      </c>
      <c r="AE868" s="9" t="str">
        <f t="shared" si="118"/>
        <v/>
      </c>
    </row>
    <row r="869" spans="1:31" ht="15" customHeight="1" x14ac:dyDescent="0.25">
      <c r="A869">
        <v>8186</v>
      </c>
      <c r="B869" t="s">
        <v>38</v>
      </c>
      <c r="C869" t="s">
        <v>39</v>
      </c>
      <c r="D869" t="s">
        <v>1506</v>
      </c>
      <c r="E869" s="14" t="s">
        <v>1507</v>
      </c>
      <c r="G869" t="s">
        <v>662</v>
      </c>
      <c r="H869" t="s">
        <v>44</v>
      </c>
      <c r="I869" t="s">
        <v>33</v>
      </c>
      <c r="J869" t="s">
        <v>33</v>
      </c>
      <c r="K869" t="s">
        <v>62</v>
      </c>
      <c r="M869" t="s">
        <v>36</v>
      </c>
      <c r="N869" t="s">
        <v>45</v>
      </c>
      <c r="O869" t="s">
        <v>50</v>
      </c>
      <c r="P869">
        <v>25</v>
      </c>
      <c r="Q869" t="s">
        <v>34</v>
      </c>
      <c r="R869" t="s">
        <v>1331</v>
      </c>
      <c r="W869" s="9" t="str">
        <f t="shared" si="119"/>
        <v>Laptop/Desktop</v>
      </c>
      <c r="X869" s="9" t="str">
        <f t="shared" si="120"/>
        <v xml:space="preserve">04 Jan 23 17:00:05 </v>
      </c>
      <c r="Y869" s="9" t="str">
        <f t="shared" si="121"/>
        <v xml:space="preserve">17:00:05 </v>
      </c>
      <c r="Z869" s="10">
        <f t="shared" si="122"/>
        <v>44928.708391203705</v>
      </c>
      <c r="AA869" s="10" t="str">
        <f t="shared" si="123"/>
        <v>02 Jan 23 - 08 Jan 23</v>
      </c>
      <c r="AB869" s="9" t="str">
        <f t="shared" si="124"/>
        <v xml:space="preserve">   </v>
      </c>
      <c r="AC869" s="11" t="str">
        <f t="shared" si="125"/>
        <v/>
      </c>
      <c r="AD869" s="9">
        <f t="shared" si="126"/>
        <v>1</v>
      </c>
      <c r="AE869" s="9" t="str">
        <f t="shared" si="118"/>
        <v/>
      </c>
    </row>
    <row r="870" spans="1:31" ht="15" customHeight="1" x14ac:dyDescent="0.25">
      <c r="A870">
        <v>8187</v>
      </c>
      <c r="B870" t="s">
        <v>27</v>
      </c>
      <c r="C870" t="s">
        <v>645</v>
      </c>
      <c r="D870" s="14" t="s">
        <v>1494</v>
      </c>
      <c r="E870" s="14" t="s">
        <v>1505</v>
      </c>
      <c r="F870" t="s">
        <v>1496</v>
      </c>
      <c r="G870" t="s">
        <v>43</v>
      </c>
      <c r="H870" t="s">
        <v>32</v>
      </c>
      <c r="I870" t="s">
        <v>33</v>
      </c>
      <c r="K870" t="s">
        <v>34</v>
      </c>
      <c r="M870" t="s">
        <v>36</v>
      </c>
      <c r="N870" t="s">
        <v>109</v>
      </c>
      <c r="P870">
        <v>2</v>
      </c>
      <c r="Q870" t="s">
        <v>34</v>
      </c>
      <c r="R870" t="s">
        <v>1339</v>
      </c>
      <c r="W870" s="9" t="str">
        <f t="shared" si="119"/>
        <v>Other</v>
      </c>
      <c r="X870" s="9" t="str">
        <f t="shared" si="120"/>
        <v xml:space="preserve">05 Jan 23 07:10:04 </v>
      </c>
      <c r="Y870" s="9" t="str">
        <f t="shared" si="121"/>
        <v xml:space="preserve">07:10:04 </v>
      </c>
      <c r="Z870" s="10">
        <f t="shared" si="122"/>
        <v>44928.298657407409</v>
      </c>
      <c r="AA870" s="10" t="str">
        <f t="shared" si="123"/>
        <v>02 Jan 23 - 08 Jan 23</v>
      </c>
      <c r="AB870" s="9" t="str">
        <f t="shared" si="124"/>
        <v xml:space="preserve">   </v>
      </c>
      <c r="AC870" s="11" t="str">
        <f t="shared" si="125"/>
        <v/>
      </c>
      <c r="AD870" s="9" t="str">
        <f t="shared" si="126"/>
        <v/>
      </c>
      <c r="AE870" s="9" t="str">
        <f t="shared" si="118"/>
        <v/>
      </c>
    </row>
    <row r="871" spans="1:31" ht="15" customHeight="1" x14ac:dyDescent="0.25">
      <c r="A871">
        <v>8188</v>
      </c>
      <c r="B871" t="s">
        <v>27</v>
      </c>
      <c r="C871" t="s">
        <v>645</v>
      </c>
      <c r="D871" s="14" t="s">
        <v>1503</v>
      </c>
      <c r="E871" s="14" t="s">
        <v>1504</v>
      </c>
      <c r="F871" t="s">
        <v>1496</v>
      </c>
      <c r="G871" t="s">
        <v>43</v>
      </c>
      <c r="H871" t="s">
        <v>32</v>
      </c>
      <c r="I871" t="s">
        <v>33</v>
      </c>
      <c r="K871" s="1" t="s">
        <v>34</v>
      </c>
      <c r="M871" t="s">
        <v>36</v>
      </c>
      <c r="N871" t="s">
        <v>109</v>
      </c>
      <c r="P871">
        <v>3</v>
      </c>
      <c r="Q871" t="s">
        <v>34</v>
      </c>
      <c r="R871" t="s">
        <v>1339</v>
      </c>
      <c r="W871" s="9" t="str">
        <f t="shared" si="119"/>
        <v>Other</v>
      </c>
      <c r="X871" s="9" t="str">
        <f t="shared" si="120"/>
        <v xml:space="preserve">05 Jan 23 07:10:05 </v>
      </c>
      <c r="Y871" s="9" t="str">
        <f t="shared" si="121"/>
        <v xml:space="preserve">07:10:05 </v>
      </c>
      <c r="Z871" s="10">
        <f t="shared" si="122"/>
        <v>44928.298668981479</v>
      </c>
      <c r="AA871" s="10" t="str">
        <f t="shared" si="123"/>
        <v>02 Jan 23 - 08 Jan 23</v>
      </c>
      <c r="AB871" s="9" t="str">
        <f t="shared" si="124"/>
        <v xml:space="preserve">   </v>
      </c>
      <c r="AC871" s="11" t="str">
        <f t="shared" si="125"/>
        <v/>
      </c>
      <c r="AD871" s="9" t="str">
        <f t="shared" si="126"/>
        <v/>
      </c>
      <c r="AE871" s="9" t="str">
        <f t="shared" si="118"/>
        <v/>
      </c>
    </row>
    <row r="872" spans="1:31" ht="15" customHeight="1" x14ac:dyDescent="0.25">
      <c r="A872">
        <v>8189</v>
      </c>
      <c r="B872" t="s">
        <v>38</v>
      </c>
      <c r="C872" t="s">
        <v>39</v>
      </c>
      <c r="D872" t="s">
        <v>1501</v>
      </c>
      <c r="E872" s="14" t="s">
        <v>1502</v>
      </c>
      <c r="G872" t="s">
        <v>81</v>
      </c>
      <c r="H872" t="s">
        <v>1098</v>
      </c>
      <c r="I872" t="s">
        <v>55</v>
      </c>
      <c r="J872" t="s">
        <v>55</v>
      </c>
      <c r="K872" s="1" t="s">
        <v>654</v>
      </c>
      <c r="M872" t="s">
        <v>36</v>
      </c>
      <c r="N872" t="s">
        <v>1013</v>
      </c>
      <c r="O872" t="s">
        <v>1399</v>
      </c>
      <c r="P872">
        <v>42</v>
      </c>
      <c r="Q872" t="s">
        <v>34</v>
      </c>
      <c r="R872" t="s">
        <v>1331</v>
      </c>
      <c r="W872" s="9" t="str">
        <f t="shared" si="119"/>
        <v>User</v>
      </c>
      <c r="X872" s="9" t="str">
        <f t="shared" si="120"/>
        <v xml:space="preserve">05 Jan 23 07:30:05 </v>
      </c>
      <c r="Y872" s="9" t="str">
        <f t="shared" si="121"/>
        <v xml:space="preserve">07:30:05 </v>
      </c>
      <c r="Z872" s="10">
        <f t="shared" si="122"/>
        <v>44928.312557870369</v>
      </c>
      <c r="AA872" s="10" t="str">
        <f t="shared" si="123"/>
        <v>02 Jan 23 - 08 Jan 23</v>
      </c>
      <c r="AB872" s="9" t="str">
        <f t="shared" si="124"/>
        <v xml:space="preserve">   </v>
      </c>
      <c r="AC872" s="11" t="str">
        <f t="shared" si="125"/>
        <v/>
      </c>
      <c r="AD872" s="9">
        <f t="shared" si="126"/>
        <v>1</v>
      </c>
      <c r="AE872" s="9" t="str">
        <f t="shared" si="118"/>
        <v/>
      </c>
    </row>
    <row r="873" spans="1:31" ht="15" customHeight="1" x14ac:dyDescent="0.25">
      <c r="A873">
        <v>8190</v>
      </c>
      <c r="B873" t="s">
        <v>27</v>
      </c>
      <c r="C873" t="s">
        <v>39</v>
      </c>
      <c r="D873" s="14" t="s">
        <v>1387</v>
      </c>
      <c r="E873" s="14" t="s">
        <v>1500</v>
      </c>
      <c r="F873" t="s">
        <v>1322</v>
      </c>
      <c r="G873" t="s">
        <v>46</v>
      </c>
      <c r="H873" t="s">
        <v>1098</v>
      </c>
      <c r="I873" t="s">
        <v>61</v>
      </c>
      <c r="J873" t="s">
        <v>33</v>
      </c>
      <c r="K873" t="s">
        <v>34</v>
      </c>
      <c r="M873" t="s">
        <v>36</v>
      </c>
      <c r="N873" t="s">
        <v>45</v>
      </c>
      <c r="P873">
        <v>127</v>
      </c>
      <c r="Q873" t="s">
        <v>34</v>
      </c>
      <c r="R873" t="s">
        <v>1323</v>
      </c>
      <c r="W873" s="9" t="str">
        <f t="shared" si="119"/>
        <v>Laptop/Desktop</v>
      </c>
      <c r="X873" s="9" t="str">
        <f t="shared" si="120"/>
        <v xml:space="preserve">05 Jan 23 09:30:03 </v>
      </c>
      <c r="Y873" s="9" t="str">
        <f t="shared" si="121"/>
        <v xml:space="preserve">09:30:03 </v>
      </c>
      <c r="Z873" s="10">
        <f t="shared" si="122"/>
        <v>44928.395868055559</v>
      </c>
      <c r="AA873" s="10" t="str">
        <f t="shared" si="123"/>
        <v>02 Jan 23 - 08 Jan 23</v>
      </c>
      <c r="AB873" s="9" t="str">
        <f t="shared" si="124"/>
        <v xml:space="preserve">   </v>
      </c>
      <c r="AC873" s="11" t="str">
        <f t="shared" si="125"/>
        <v/>
      </c>
      <c r="AD873" s="9" t="str">
        <f t="shared" si="126"/>
        <v/>
      </c>
      <c r="AE873" s="9">
        <f t="shared" si="118"/>
        <v>1</v>
      </c>
    </row>
    <row r="874" spans="1:31" ht="15" customHeight="1" x14ac:dyDescent="0.25">
      <c r="A874">
        <v>8191</v>
      </c>
      <c r="B874" t="s">
        <v>27</v>
      </c>
      <c r="C874" t="s">
        <v>39</v>
      </c>
      <c r="D874" s="14" t="s">
        <v>1387</v>
      </c>
      <c r="E874" s="14" t="s">
        <v>1499</v>
      </c>
      <c r="F874" t="s">
        <v>1322</v>
      </c>
      <c r="G874" t="s">
        <v>46</v>
      </c>
      <c r="H874" t="s">
        <v>67</v>
      </c>
      <c r="I874" t="s">
        <v>61</v>
      </c>
      <c r="J874" t="s">
        <v>33</v>
      </c>
      <c r="K874" s="1" t="s">
        <v>34</v>
      </c>
      <c r="M874" t="s">
        <v>36</v>
      </c>
      <c r="N874" t="s">
        <v>37</v>
      </c>
      <c r="P874">
        <v>112</v>
      </c>
      <c r="Q874" t="s">
        <v>34</v>
      </c>
      <c r="R874" t="s">
        <v>1323</v>
      </c>
      <c r="W874" s="9" t="str">
        <f t="shared" si="119"/>
        <v>Server</v>
      </c>
      <c r="X874" s="9" t="str">
        <f t="shared" si="120"/>
        <v xml:space="preserve">05 Jan 23 09:30:04 </v>
      </c>
      <c r="Y874" s="9" t="str">
        <f t="shared" si="121"/>
        <v xml:space="preserve">09:30:04 </v>
      </c>
      <c r="Z874" s="10">
        <f t="shared" si="122"/>
        <v>44928.395879629628</v>
      </c>
      <c r="AA874" s="10" t="str">
        <f t="shared" si="123"/>
        <v>02 Jan 23 - 08 Jan 23</v>
      </c>
      <c r="AB874" s="9" t="str">
        <f t="shared" si="124"/>
        <v xml:space="preserve">   </v>
      </c>
      <c r="AC874" s="11" t="str">
        <f t="shared" si="125"/>
        <v/>
      </c>
      <c r="AD874" s="9" t="str">
        <f t="shared" si="126"/>
        <v/>
      </c>
      <c r="AE874" s="9">
        <f t="shared" si="118"/>
        <v>1</v>
      </c>
    </row>
    <row r="875" spans="1:31" ht="15" customHeight="1" x14ac:dyDescent="0.25">
      <c r="A875">
        <v>8192</v>
      </c>
      <c r="B875" t="s">
        <v>27</v>
      </c>
      <c r="C875" t="s">
        <v>39</v>
      </c>
      <c r="D875" s="14" t="s">
        <v>1387</v>
      </c>
      <c r="E875" s="14" t="s">
        <v>1498</v>
      </c>
      <c r="F875" t="s">
        <v>1322</v>
      </c>
      <c r="G875" t="s">
        <v>46</v>
      </c>
      <c r="H875" t="s">
        <v>1098</v>
      </c>
      <c r="I875" t="s">
        <v>61</v>
      </c>
      <c r="J875" t="s">
        <v>33</v>
      </c>
      <c r="K875" t="s">
        <v>34</v>
      </c>
      <c r="M875" t="s">
        <v>36</v>
      </c>
      <c r="N875" t="s">
        <v>45</v>
      </c>
      <c r="P875">
        <v>70</v>
      </c>
      <c r="Q875" t="s">
        <v>34</v>
      </c>
      <c r="R875" t="s">
        <v>1323</v>
      </c>
      <c r="W875" s="9" t="str">
        <f t="shared" si="119"/>
        <v>Laptop/Desktop</v>
      </c>
      <c r="X875" s="9" t="str">
        <f t="shared" si="120"/>
        <v xml:space="preserve">05 Jan 23 09:30:06 </v>
      </c>
      <c r="Y875" s="9" t="str">
        <f t="shared" si="121"/>
        <v xml:space="preserve">09:30:06 </v>
      </c>
      <c r="Z875" s="10">
        <f t="shared" si="122"/>
        <v>44928.395902777775</v>
      </c>
      <c r="AA875" s="10" t="str">
        <f t="shared" si="123"/>
        <v>02 Jan 23 - 08 Jan 23</v>
      </c>
      <c r="AB875" s="9" t="str">
        <f t="shared" si="124"/>
        <v xml:space="preserve">   </v>
      </c>
      <c r="AC875" s="11" t="str">
        <f t="shared" si="125"/>
        <v/>
      </c>
      <c r="AD875" s="9" t="str">
        <f t="shared" si="126"/>
        <v/>
      </c>
      <c r="AE875" s="9">
        <f t="shared" si="118"/>
        <v>1</v>
      </c>
    </row>
    <row r="876" spans="1:31" ht="15" customHeight="1" x14ac:dyDescent="0.25">
      <c r="A876">
        <v>8193</v>
      </c>
      <c r="B876" t="s">
        <v>27</v>
      </c>
      <c r="C876" t="s">
        <v>645</v>
      </c>
      <c r="D876" s="14" t="s">
        <v>1494</v>
      </c>
      <c r="E876" s="14" t="s">
        <v>1497</v>
      </c>
      <c r="F876" t="s">
        <v>1496</v>
      </c>
      <c r="G876" t="s">
        <v>43</v>
      </c>
      <c r="H876" t="s">
        <v>1098</v>
      </c>
      <c r="I876" t="s">
        <v>55</v>
      </c>
      <c r="K876" t="s">
        <v>34</v>
      </c>
      <c r="M876" t="s">
        <v>36</v>
      </c>
      <c r="N876" t="s">
        <v>45</v>
      </c>
      <c r="P876">
        <v>78</v>
      </c>
      <c r="Q876" t="s">
        <v>34</v>
      </c>
      <c r="R876" t="s">
        <v>1339</v>
      </c>
      <c r="W876" s="9" t="str">
        <f t="shared" si="119"/>
        <v>Laptop/Desktop</v>
      </c>
      <c r="X876" s="9" t="str">
        <f t="shared" si="120"/>
        <v xml:space="preserve">05 Jan 23 10:10:02 </v>
      </c>
      <c r="Y876" s="9" t="str">
        <f t="shared" si="121"/>
        <v xml:space="preserve">10:10:02 </v>
      </c>
      <c r="Z876" s="10">
        <f t="shared" si="122"/>
        <v>44928.423634259256</v>
      </c>
      <c r="AA876" s="10" t="str">
        <f t="shared" si="123"/>
        <v>02 Jan 23 - 08 Jan 23</v>
      </c>
      <c r="AB876" s="9" t="str">
        <f t="shared" si="124"/>
        <v xml:space="preserve">   </v>
      </c>
      <c r="AC876" s="11" t="str">
        <f t="shared" si="125"/>
        <v/>
      </c>
      <c r="AD876" s="9" t="str">
        <f t="shared" si="126"/>
        <v/>
      </c>
      <c r="AE876" s="9" t="str">
        <f t="shared" si="118"/>
        <v/>
      </c>
    </row>
    <row r="877" spans="1:31" ht="15" customHeight="1" x14ac:dyDescent="0.25">
      <c r="A877">
        <v>8194</v>
      </c>
      <c r="B877" t="s">
        <v>27</v>
      </c>
      <c r="C877" t="s">
        <v>645</v>
      </c>
      <c r="D877" s="14" t="s">
        <v>1494</v>
      </c>
      <c r="E877" s="14" t="s">
        <v>1495</v>
      </c>
      <c r="F877" t="s">
        <v>1496</v>
      </c>
      <c r="G877" t="s">
        <v>43</v>
      </c>
      <c r="H877" t="s">
        <v>1098</v>
      </c>
      <c r="I877" t="s">
        <v>55</v>
      </c>
      <c r="K877" t="s">
        <v>34</v>
      </c>
      <c r="M877" t="s">
        <v>36</v>
      </c>
      <c r="N877" t="s">
        <v>45</v>
      </c>
      <c r="P877">
        <v>59</v>
      </c>
      <c r="Q877" t="s">
        <v>34</v>
      </c>
      <c r="R877" t="s">
        <v>1339</v>
      </c>
      <c r="W877" s="9" t="str">
        <f t="shared" si="119"/>
        <v>Laptop/Desktop</v>
      </c>
      <c r="X877" s="9" t="str">
        <f t="shared" si="120"/>
        <v xml:space="preserve">05 Jan 23 10:50:02 </v>
      </c>
      <c r="Y877" s="9" t="str">
        <f t="shared" si="121"/>
        <v xml:space="preserve">10:50:02 </v>
      </c>
      <c r="Z877" s="10">
        <f t="shared" si="122"/>
        <v>44928.451412037037</v>
      </c>
      <c r="AA877" s="10" t="str">
        <f t="shared" si="123"/>
        <v>02 Jan 23 - 08 Jan 23</v>
      </c>
      <c r="AB877" s="9" t="str">
        <f t="shared" si="124"/>
        <v xml:space="preserve">   </v>
      </c>
      <c r="AC877" s="11" t="str">
        <f t="shared" si="125"/>
        <v/>
      </c>
      <c r="AD877" s="9" t="str">
        <f t="shared" si="126"/>
        <v/>
      </c>
      <c r="AE877" s="9" t="str">
        <f t="shared" si="118"/>
        <v/>
      </c>
    </row>
    <row r="878" spans="1:31" ht="15" customHeight="1" x14ac:dyDescent="0.25">
      <c r="A878">
        <v>8195</v>
      </c>
      <c r="B878" t="s">
        <v>27</v>
      </c>
      <c r="C878" t="s">
        <v>39</v>
      </c>
      <c r="D878" s="14" t="s">
        <v>69</v>
      </c>
      <c r="E878" s="14" t="s">
        <v>1493</v>
      </c>
      <c r="F878" t="s">
        <v>237</v>
      </c>
      <c r="G878" t="s">
        <v>662</v>
      </c>
      <c r="H878" t="s">
        <v>67</v>
      </c>
      <c r="I878" t="s">
        <v>61</v>
      </c>
      <c r="J878" t="s">
        <v>61</v>
      </c>
      <c r="K878" t="s">
        <v>34</v>
      </c>
      <c r="M878" t="s">
        <v>36</v>
      </c>
      <c r="N878" t="s">
        <v>45</v>
      </c>
      <c r="P878">
        <v>3</v>
      </c>
      <c r="Q878" t="s">
        <v>34</v>
      </c>
      <c r="R878" t="s">
        <v>1323</v>
      </c>
      <c r="W878" s="9" t="str">
        <f t="shared" si="119"/>
        <v>Laptop/Desktop</v>
      </c>
      <c r="X878" s="9" t="str">
        <f t="shared" si="120"/>
        <v xml:space="preserve">05 Jan 23 13:10:02 </v>
      </c>
      <c r="Y878" s="9" t="str">
        <f t="shared" si="121"/>
        <v xml:space="preserve">13:10:02 </v>
      </c>
      <c r="Z878" s="10">
        <f t="shared" si="122"/>
        <v>44928.548634259256</v>
      </c>
      <c r="AA878" s="10" t="str">
        <f t="shared" si="123"/>
        <v>02 Jan 23 - 08 Jan 23</v>
      </c>
      <c r="AB878" s="9" t="str">
        <f t="shared" si="124"/>
        <v xml:space="preserve">   </v>
      </c>
      <c r="AC878" s="11" t="str">
        <f t="shared" si="125"/>
        <v/>
      </c>
      <c r="AD878" s="9">
        <f t="shared" si="126"/>
        <v>1</v>
      </c>
      <c r="AE878" s="9" t="str">
        <f t="shared" si="118"/>
        <v/>
      </c>
    </row>
    <row r="879" spans="1:31" ht="15" customHeight="1" x14ac:dyDescent="0.25">
      <c r="A879">
        <v>8196</v>
      </c>
      <c r="B879" t="s">
        <v>38</v>
      </c>
      <c r="C879" t="s">
        <v>39</v>
      </c>
      <c r="D879" t="s">
        <v>1491</v>
      </c>
      <c r="E879" s="14" t="s">
        <v>1492</v>
      </c>
      <c r="G879" t="s">
        <v>662</v>
      </c>
      <c r="H879" t="s">
        <v>1098</v>
      </c>
      <c r="I879" t="s">
        <v>55</v>
      </c>
      <c r="J879" t="s">
        <v>55</v>
      </c>
      <c r="K879" t="s">
        <v>654</v>
      </c>
      <c r="M879" t="s">
        <v>36</v>
      </c>
      <c r="N879" t="s">
        <v>1013</v>
      </c>
      <c r="O879" t="s">
        <v>1399</v>
      </c>
      <c r="P879">
        <v>49</v>
      </c>
      <c r="Q879" t="s">
        <v>34</v>
      </c>
      <c r="R879" t="s">
        <v>1331</v>
      </c>
      <c r="W879" s="9" t="str">
        <f t="shared" si="119"/>
        <v>User</v>
      </c>
      <c r="X879" s="9" t="str">
        <f t="shared" si="120"/>
        <v xml:space="preserve">05 Jan 23 13:30:05 </v>
      </c>
      <c r="Y879" s="9" t="str">
        <f t="shared" si="121"/>
        <v xml:space="preserve">13:30:05 </v>
      </c>
      <c r="Z879" s="10">
        <f t="shared" si="122"/>
        <v>44928.562557870369</v>
      </c>
      <c r="AA879" s="10" t="str">
        <f t="shared" si="123"/>
        <v>02 Jan 23 - 08 Jan 23</v>
      </c>
      <c r="AB879" s="9" t="str">
        <f t="shared" si="124"/>
        <v xml:space="preserve">   </v>
      </c>
      <c r="AC879" s="11" t="str">
        <f t="shared" si="125"/>
        <v/>
      </c>
      <c r="AD879" s="9">
        <f t="shared" si="126"/>
        <v>1</v>
      </c>
      <c r="AE879" s="9" t="str">
        <f t="shared" si="118"/>
        <v/>
      </c>
    </row>
    <row r="880" spans="1:31" ht="15" customHeight="1" x14ac:dyDescent="0.25">
      <c r="A880">
        <v>8197</v>
      </c>
      <c r="B880" t="s">
        <v>38</v>
      </c>
      <c r="C880" t="s">
        <v>39</v>
      </c>
      <c r="D880" t="s">
        <v>1489</v>
      </c>
      <c r="E880" s="14" t="s">
        <v>1490</v>
      </c>
      <c r="G880" t="s">
        <v>662</v>
      </c>
      <c r="H880" t="s">
        <v>1098</v>
      </c>
      <c r="I880" t="s">
        <v>33</v>
      </c>
      <c r="J880" t="s">
        <v>33</v>
      </c>
      <c r="K880" t="s">
        <v>62</v>
      </c>
      <c r="M880" t="s">
        <v>36</v>
      </c>
      <c r="N880" t="s">
        <v>1013</v>
      </c>
      <c r="O880" t="s">
        <v>50</v>
      </c>
      <c r="P880">
        <v>99</v>
      </c>
      <c r="Q880" t="s">
        <v>34</v>
      </c>
      <c r="R880" t="s">
        <v>1331</v>
      </c>
      <c r="W880" s="9" t="str">
        <f t="shared" si="119"/>
        <v>User</v>
      </c>
      <c r="X880" s="9" t="str">
        <f t="shared" si="120"/>
        <v xml:space="preserve">05 Jan 23 14:30:04 </v>
      </c>
      <c r="Y880" s="9" t="str">
        <f t="shared" si="121"/>
        <v xml:space="preserve">14:30:04 </v>
      </c>
      <c r="Z880" s="10">
        <f t="shared" si="122"/>
        <v>44928.604212962964</v>
      </c>
      <c r="AA880" s="10" t="str">
        <f t="shared" si="123"/>
        <v>02 Jan 23 - 08 Jan 23</v>
      </c>
      <c r="AB880" s="9" t="str">
        <f t="shared" si="124"/>
        <v xml:space="preserve">   </v>
      </c>
      <c r="AC880" s="11" t="str">
        <f t="shared" si="125"/>
        <v/>
      </c>
      <c r="AD880" s="9">
        <f t="shared" si="126"/>
        <v>1</v>
      </c>
      <c r="AE880" s="9" t="str">
        <f t="shared" si="118"/>
        <v/>
      </c>
    </row>
    <row r="881" spans="1:31" ht="15" customHeight="1" x14ac:dyDescent="0.25">
      <c r="A881">
        <v>8198</v>
      </c>
      <c r="B881" t="s">
        <v>38</v>
      </c>
      <c r="C881" t="s">
        <v>645</v>
      </c>
      <c r="D881" s="14" t="s">
        <v>40</v>
      </c>
      <c r="E881" s="14" t="s">
        <v>1487</v>
      </c>
      <c r="F881" t="s">
        <v>42</v>
      </c>
      <c r="G881" t="s">
        <v>66</v>
      </c>
      <c r="H881" t="s">
        <v>67</v>
      </c>
      <c r="I881" t="s">
        <v>33</v>
      </c>
      <c r="K881" t="s">
        <v>34</v>
      </c>
      <c r="M881" t="s">
        <v>36</v>
      </c>
      <c r="N881" t="s">
        <v>1488</v>
      </c>
      <c r="P881">
        <v>8</v>
      </c>
      <c r="Q881" t="s">
        <v>34</v>
      </c>
      <c r="R881" t="s">
        <v>1319</v>
      </c>
      <c r="W881" s="9" t="str">
        <f t="shared" si="119"/>
        <v>Network Device</v>
      </c>
      <c r="X881" s="9" t="str">
        <f t="shared" si="120"/>
        <v xml:space="preserve">05 Jan 23 14:50:02 </v>
      </c>
      <c r="Y881" s="9" t="str">
        <f t="shared" si="121"/>
        <v xml:space="preserve">14:50:02 </v>
      </c>
      <c r="Z881" s="10">
        <f t="shared" si="122"/>
        <v>44928.618078703701</v>
      </c>
      <c r="AA881" s="10" t="str">
        <f t="shared" si="123"/>
        <v>02 Jan 23 - 08 Jan 23</v>
      </c>
      <c r="AB881" s="9" t="str">
        <f t="shared" si="124"/>
        <v xml:space="preserve">   </v>
      </c>
      <c r="AC881" s="11" t="str">
        <f t="shared" si="125"/>
        <v/>
      </c>
      <c r="AD881" s="9" t="str">
        <f t="shared" si="126"/>
        <v/>
      </c>
      <c r="AE881" s="9" t="str">
        <f t="shared" si="118"/>
        <v/>
      </c>
    </row>
    <row r="882" spans="1:31" ht="15" customHeight="1" x14ac:dyDescent="0.25">
      <c r="A882">
        <v>8199</v>
      </c>
      <c r="B882" t="s">
        <v>57</v>
      </c>
      <c r="C882" t="s">
        <v>39</v>
      </c>
      <c r="D882" s="14" t="s">
        <v>28</v>
      </c>
      <c r="E882" s="14" t="s">
        <v>1486</v>
      </c>
      <c r="F882" t="s">
        <v>30</v>
      </c>
      <c r="G882" t="s">
        <v>662</v>
      </c>
      <c r="H882" t="s">
        <v>44</v>
      </c>
      <c r="I882" t="s">
        <v>33</v>
      </c>
      <c r="J882" t="s">
        <v>33</v>
      </c>
      <c r="K882" t="s">
        <v>34</v>
      </c>
      <c r="M882" t="s">
        <v>36</v>
      </c>
      <c r="N882" t="s">
        <v>45</v>
      </c>
      <c r="P882">
        <v>28</v>
      </c>
      <c r="Q882" t="s">
        <v>34</v>
      </c>
      <c r="R882" t="s">
        <v>1319</v>
      </c>
      <c r="W882" s="9" t="str">
        <f t="shared" si="119"/>
        <v>Laptop/Desktop</v>
      </c>
      <c r="X882" s="9" t="str">
        <f t="shared" si="120"/>
        <v xml:space="preserve">05 Jan 23 15:20:03 </v>
      </c>
      <c r="Y882" s="9" t="str">
        <f t="shared" si="121"/>
        <v xml:space="preserve">15:20:03 </v>
      </c>
      <c r="Z882" s="10">
        <f t="shared" si="122"/>
        <v>44928.638923611114</v>
      </c>
      <c r="AA882" s="10" t="str">
        <f t="shared" si="123"/>
        <v>02 Jan 23 - 08 Jan 23</v>
      </c>
      <c r="AB882" s="9" t="str">
        <f t="shared" si="124"/>
        <v xml:space="preserve">   </v>
      </c>
      <c r="AC882" s="11" t="str">
        <f t="shared" si="125"/>
        <v/>
      </c>
      <c r="AD882" s="9">
        <f t="shared" si="126"/>
        <v>1</v>
      </c>
      <c r="AE882" s="9" t="str">
        <f t="shared" si="118"/>
        <v/>
      </c>
    </row>
    <row r="883" spans="1:31" ht="15" customHeight="1" x14ac:dyDescent="0.25">
      <c r="A883">
        <v>8200</v>
      </c>
      <c r="B883" t="s">
        <v>27</v>
      </c>
      <c r="C883" t="s">
        <v>68</v>
      </c>
      <c r="D883" s="14" t="s">
        <v>1387</v>
      </c>
      <c r="E883" s="14" t="s">
        <v>1485</v>
      </c>
      <c r="F883" t="s">
        <v>1322</v>
      </c>
      <c r="G883" t="s">
        <v>662</v>
      </c>
      <c r="H883" t="s">
        <v>67</v>
      </c>
      <c r="I883" t="s">
        <v>33</v>
      </c>
      <c r="K883" t="s">
        <v>62</v>
      </c>
      <c r="M883" t="s">
        <v>36</v>
      </c>
      <c r="N883" t="s">
        <v>37</v>
      </c>
      <c r="P883">
        <v>6</v>
      </c>
      <c r="Q883" t="s">
        <v>34</v>
      </c>
      <c r="R883" t="s">
        <v>1323</v>
      </c>
      <c r="W883" s="9" t="str">
        <f t="shared" si="119"/>
        <v>Server</v>
      </c>
      <c r="X883" s="9" t="str">
        <f t="shared" si="120"/>
        <v xml:space="preserve">05 Jan 23 16:10:02 </v>
      </c>
      <c r="Y883" s="9" t="str">
        <f t="shared" si="121"/>
        <v xml:space="preserve">16:10:02 </v>
      </c>
      <c r="Z883" s="10">
        <f t="shared" si="122"/>
        <v>44928.673634259256</v>
      </c>
      <c r="AA883" s="10" t="str">
        <f t="shared" si="123"/>
        <v>02 Jan 23 - 08 Jan 23</v>
      </c>
      <c r="AB883" s="9" t="str">
        <f t="shared" si="124"/>
        <v xml:space="preserve">   </v>
      </c>
      <c r="AC883" s="11" t="str">
        <f t="shared" si="125"/>
        <v/>
      </c>
      <c r="AD883" s="9" t="str">
        <f t="shared" si="126"/>
        <v/>
      </c>
      <c r="AE883" s="9" t="str">
        <f t="shared" si="118"/>
        <v/>
      </c>
    </row>
    <row r="884" spans="1:31" ht="15" customHeight="1" x14ac:dyDescent="0.25">
      <c r="A884">
        <v>8202</v>
      </c>
      <c r="B884" t="s">
        <v>38</v>
      </c>
      <c r="C884" t="s">
        <v>39</v>
      </c>
      <c r="D884" t="s">
        <v>1483</v>
      </c>
      <c r="E884" s="14" t="s">
        <v>1484</v>
      </c>
      <c r="G884" t="s">
        <v>662</v>
      </c>
      <c r="H884" t="s">
        <v>32</v>
      </c>
      <c r="I884" t="s">
        <v>33</v>
      </c>
      <c r="J884" t="s">
        <v>33</v>
      </c>
      <c r="K884" t="s">
        <v>654</v>
      </c>
      <c r="M884" t="s">
        <v>36</v>
      </c>
      <c r="N884" t="s">
        <v>1013</v>
      </c>
      <c r="O884" t="s">
        <v>50</v>
      </c>
      <c r="P884">
        <v>1</v>
      </c>
      <c r="Q884" t="s">
        <v>34</v>
      </c>
      <c r="R884" t="s">
        <v>1331</v>
      </c>
      <c r="W884" s="9" t="str">
        <f t="shared" si="119"/>
        <v>User</v>
      </c>
      <c r="X884" s="9" t="str">
        <f t="shared" si="120"/>
        <v xml:space="preserve">06 Jan 23 00:30:05 </v>
      </c>
      <c r="Y884" s="9" t="str">
        <f t="shared" si="121"/>
        <v xml:space="preserve">00:30:05 </v>
      </c>
      <c r="Z884" s="10">
        <f t="shared" si="122"/>
        <v>44928.020891203705</v>
      </c>
      <c r="AA884" s="10" t="str">
        <f t="shared" si="123"/>
        <v>02 Jan 23 - 08 Jan 23</v>
      </c>
      <c r="AB884" s="9" t="str">
        <f t="shared" si="124"/>
        <v xml:space="preserve">   </v>
      </c>
      <c r="AC884" s="11" t="str">
        <f t="shared" si="125"/>
        <v/>
      </c>
      <c r="AD884" s="9">
        <f t="shared" si="126"/>
        <v>1</v>
      </c>
      <c r="AE884" s="9" t="str">
        <f t="shared" si="118"/>
        <v/>
      </c>
    </row>
    <row r="885" spans="1:31" ht="15" customHeight="1" x14ac:dyDescent="0.25">
      <c r="A885">
        <v>8203</v>
      </c>
      <c r="B885" t="s">
        <v>348</v>
      </c>
      <c r="C885" t="s">
        <v>39</v>
      </c>
      <c r="D885" s="14" t="s">
        <v>505</v>
      </c>
      <c r="E885" s="14" t="s">
        <v>1482</v>
      </c>
      <c r="F885" t="s">
        <v>507</v>
      </c>
      <c r="G885" t="s">
        <v>43</v>
      </c>
      <c r="H885" t="s">
        <v>133</v>
      </c>
      <c r="I885" t="s">
        <v>61</v>
      </c>
      <c r="J885" t="s">
        <v>55</v>
      </c>
      <c r="K885" t="s">
        <v>34</v>
      </c>
      <c r="M885" t="s">
        <v>36</v>
      </c>
      <c r="N885" t="s">
        <v>37</v>
      </c>
      <c r="P885">
        <v>24</v>
      </c>
      <c r="Q885" t="s">
        <v>34</v>
      </c>
      <c r="R885" t="s">
        <v>1319</v>
      </c>
      <c r="W885" s="9" t="str">
        <f t="shared" si="119"/>
        <v>Server</v>
      </c>
      <c r="X885" s="9" t="str">
        <f t="shared" si="120"/>
        <v xml:space="preserve">06 Jan 23 10:30:03 </v>
      </c>
      <c r="Y885" s="9" t="str">
        <f t="shared" si="121"/>
        <v xml:space="preserve">10:30:03 </v>
      </c>
      <c r="Z885" s="10">
        <f t="shared" si="122"/>
        <v>44928.437534722223</v>
      </c>
      <c r="AA885" s="10" t="str">
        <f t="shared" si="123"/>
        <v>02 Jan 23 - 08 Jan 23</v>
      </c>
      <c r="AB885" s="9" t="str">
        <f t="shared" si="124"/>
        <v xml:space="preserve">   </v>
      </c>
      <c r="AC885" s="11" t="str">
        <f t="shared" si="125"/>
        <v/>
      </c>
      <c r="AD885" s="9" t="str">
        <f t="shared" si="126"/>
        <v/>
      </c>
      <c r="AE885" s="9">
        <f t="shared" si="118"/>
        <v>1</v>
      </c>
    </row>
    <row r="886" spans="1:31" ht="15" customHeight="1" x14ac:dyDescent="0.25">
      <c r="A886">
        <v>8204</v>
      </c>
      <c r="B886" t="s">
        <v>57</v>
      </c>
      <c r="C886" t="s">
        <v>645</v>
      </c>
      <c r="D886" s="14" t="s">
        <v>1476</v>
      </c>
      <c r="E886" s="14" t="s">
        <v>1481</v>
      </c>
      <c r="F886" t="s">
        <v>1478</v>
      </c>
      <c r="G886" t="s">
        <v>662</v>
      </c>
      <c r="H886" t="s">
        <v>67</v>
      </c>
      <c r="I886" t="s">
        <v>55</v>
      </c>
      <c r="K886" s="1" t="s">
        <v>34</v>
      </c>
      <c r="M886" t="s">
        <v>36</v>
      </c>
      <c r="N886" t="s">
        <v>1013</v>
      </c>
      <c r="P886">
        <v>25</v>
      </c>
      <c r="Q886" t="s">
        <v>34</v>
      </c>
      <c r="R886" t="s">
        <v>1339</v>
      </c>
      <c r="W886" s="9" t="str">
        <f t="shared" si="119"/>
        <v>User</v>
      </c>
      <c r="X886" s="9" t="str">
        <f t="shared" si="120"/>
        <v xml:space="preserve">06 Jan 23 10:40:03 </v>
      </c>
      <c r="Y886" s="9" t="str">
        <f t="shared" si="121"/>
        <v xml:space="preserve">10:40:03 </v>
      </c>
      <c r="Z886" s="10">
        <f t="shared" si="122"/>
        <v>44928.444479166668</v>
      </c>
      <c r="AA886" s="10" t="str">
        <f t="shared" si="123"/>
        <v>02 Jan 23 - 08 Jan 23</v>
      </c>
      <c r="AB886" s="9" t="str">
        <f t="shared" si="124"/>
        <v xml:space="preserve">   </v>
      </c>
      <c r="AC886" s="11" t="str">
        <f t="shared" si="125"/>
        <v/>
      </c>
      <c r="AD886" s="9" t="str">
        <f t="shared" si="126"/>
        <v/>
      </c>
      <c r="AE886" s="9" t="str">
        <f t="shared" si="118"/>
        <v/>
      </c>
    </row>
    <row r="887" spans="1:31" ht="15" customHeight="1" x14ac:dyDescent="0.25">
      <c r="A887">
        <v>8205</v>
      </c>
      <c r="B887" t="s">
        <v>38</v>
      </c>
      <c r="C887" t="s">
        <v>39</v>
      </c>
      <c r="D887" t="s">
        <v>1479</v>
      </c>
      <c r="E887" s="14" t="s">
        <v>1480</v>
      </c>
      <c r="G887" t="s">
        <v>662</v>
      </c>
      <c r="H887" t="s">
        <v>133</v>
      </c>
      <c r="I887" t="s">
        <v>55</v>
      </c>
      <c r="J887" t="s">
        <v>55</v>
      </c>
      <c r="K887" s="1" t="s">
        <v>654</v>
      </c>
      <c r="M887" t="s">
        <v>36</v>
      </c>
      <c r="N887" t="s">
        <v>1013</v>
      </c>
      <c r="O887" t="s">
        <v>1399</v>
      </c>
      <c r="P887">
        <v>4</v>
      </c>
      <c r="Q887" t="s">
        <v>34</v>
      </c>
      <c r="R887" t="s">
        <v>1331</v>
      </c>
      <c r="W887" s="9" t="str">
        <f t="shared" si="119"/>
        <v>User</v>
      </c>
      <c r="X887" s="9" t="str">
        <f t="shared" si="120"/>
        <v xml:space="preserve">06 Jan 23 12:00:05 </v>
      </c>
      <c r="Y887" s="9" t="str">
        <f t="shared" si="121"/>
        <v xml:space="preserve">12:00:05 </v>
      </c>
      <c r="Z887" s="10">
        <f t="shared" si="122"/>
        <v>44928.500057870369</v>
      </c>
      <c r="AA887" s="10" t="str">
        <f t="shared" si="123"/>
        <v>02 Jan 23 - 08 Jan 23</v>
      </c>
      <c r="AB887" s="9" t="str">
        <f t="shared" si="124"/>
        <v xml:space="preserve">   </v>
      </c>
      <c r="AC887" s="11" t="str">
        <f t="shared" si="125"/>
        <v/>
      </c>
      <c r="AD887" s="9">
        <f t="shared" si="126"/>
        <v>1</v>
      </c>
      <c r="AE887" s="9" t="str">
        <f t="shared" si="118"/>
        <v/>
      </c>
    </row>
    <row r="888" spans="1:31" ht="15" customHeight="1" x14ac:dyDescent="0.25">
      <c r="A888">
        <v>8206</v>
      </c>
      <c r="B888" t="s">
        <v>57</v>
      </c>
      <c r="C888" t="s">
        <v>645</v>
      </c>
      <c r="D888" s="14" t="s">
        <v>1476</v>
      </c>
      <c r="E888" s="14" t="s">
        <v>1477</v>
      </c>
      <c r="F888" t="s">
        <v>1478</v>
      </c>
      <c r="G888" t="s">
        <v>662</v>
      </c>
      <c r="H888" t="s">
        <v>67</v>
      </c>
      <c r="I888" t="s">
        <v>55</v>
      </c>
      <c r="K888" s="1" t="s">
        <v>34</v>
      </c>
      <c r="M888" t="s">
        <v>36</v>
      </c>
      <c r="P888">
        <v>5</v>
      </c>
      <c r="Q888" t="s">
        <v>34</v>
      </c>
      <c r="R888" t="s">
        <v>1339</v>
      </c>
      <c r="W888" s="9" t="str">
        <f t="shared" si="119"/>
        <v>Email Category</v>
      </c>
      <c r="X888" s="9" t="str">
        <f t="shared" si="120"/>
        <v xml:space="preserve">06 Jan 23 12:50:03 </v>
      </c>
      <c r="Y888" s="9" t="str">
        <f t="shared" si="121"/>
        <v xml:space="preserve">12:50:03 </v>
      </c>
      <c r="Z888" s="10">
        <f t="shared" si="122"/>
        <v>44928.534756944442</v>
      </c>
      <c r="AA888" s="10" t="str">
        <f t="shared" si="123"/>
        <v>02 Jan 23 - 08 Jan 23</v>
      </c>
      <c r="AB888" s="9" t="str">
        <f t="shared" si="124"/>
        <v xml:space="preserve">   </v>
      </c>
      <c r="AC888" s="11" t="str">
        <f t="shared" si="125"/>
        <v/>
      </c>
      <c r="AD888" s="9" t="str">
        <f t="shared" si="126"/>
        <v/>
      </c>
      <c r="AE888" s="9" t="str">
        <f t="shared" si="118"/>
        <v/>
      </c>
    </row>
    <row r="889" spans="1:31" ht="15" customHeight="1" x14ac:dyDescent="0.25">
      <c r="A889">
        <v>8207</v>
      </c>
      <c r="B889" t="s">
        <v>38</v>
      </c>
      <c r="C889" t="s">
        <v>645</v>
      </c>
      <c r="D889" t="s">
        <v>1474</v>
      </c>
      <c r="E889" s="14" t="s">
        <v>1475</v>
      </c>
      <c r="G889" t="s">
        <v>46</v>
      </c>
      <c r="H889" t="s">
        <v>133</v>
      </c>
      <c r="I889" t="s">
        <v>33</v>
      </c>
      <c r="K889" s="1" t="s">
        <v>654</v>
      </c>
      <c r="M889" t="s">
        <v>36</v>
      </c>
      <c r="N889" t="s">
        <v>1013</v>
      </c>
      <c r="O889" t="s">
        <v>50</v>
      </c>
      <c r="P889">
        <v>17</v>
      </c>
      <c r="Q889" t="s">
        <v>34</v>
      </c>
      <c r="R889" t="s">
        <v>1331</v>
      </c>
      <c r="W889" s="9" t="str">
        <f t="shared" si="119"/>
        <v>User</v>
      </c>
      <c r="X889" s="9" t="str">
        <f t="shared" si="120"/>
        <v xml:space="preserve">06 Jan 23 14:00:04 </v>
      </c>
      <c r="Y889" s="9" t="str">
        <f t="shared" si="121"/>
        <v xml:space="preserve">14:00:04 </v>
      </c>
      <c r="Z889" s="10">
        <f t="shared" si="122"/>
        <v>44928.583379629628</v>
      </c>
      <c r="AA889" s="10" t="str">
        <f t="shared" si="123"/>
        <v>02 Jan 23 - 08 Jan 23</v>
      </c>
      <c r="AB889" s="9" t="str">
        <f t="shared" si="124"/>
        <v xml:space="preserve">   </v>
      </c>
      <c r="AC889" s="11" t="str">
        <f t="shared" si="125"/>
        <v/>
      </c>
      <c r="AD889" s="9" t="str">
        <f t="shared" si="126"/>
        <v/>
      </c>
      <c r="AE889" s="9" t="str">
        <f t="shared" si="118"/>
        <v/>
      </c>
    </row>
    <row r="890" spans="1:31" ht="15" customHeight="1" x14ac:dyDescent="0.25">
      <c r="A890">
        <v>8208</v>
      </c>
      <c r="B890" t="s">
        <v>57</v>
      </c>
      <c r="C890" t="s">
        <v>645</v>
      </c>
      <c r="D890" s="14" t="s">
        <v>638</v>
      </c>
      <c r="E890" s="14" t="s">
        <v>1473</v>
      </c>
      <c r="F890" t="s">
        <v>60</v>
      </c>
      <c r="G890" t="s">
        <v>46</v>
      </c>
      <c r="H890" t="s">
        <v>67</v>
      </c>
      <c r="I890" t="s">
        <v>33</v>
      </c>
      <c r="K890" s="1" t="s">
        <v>34</v>
      </c>
      <c r="M890" t="s">
        <v>36</v>
      </c>
      <c r="N890" t="s">
        <v>45</v>
      </c>
      <c r="P890">
        <v>42</v>
      </c>
      <c r="Q890" t="s">
        <v>34</v>
      </c>
      <c r="R890" t="s">
        <v>1356</v>
      </c>
      <c r="W890" s="9" t="str">
        <f t="shared" si="119"/>
        <v>Laptop/Desktop</v>
      </c>
      <c r="X890" s="9" t="str">
        <f t="shared" si="120"/>
        <v xml:space="preserve">06 Jan 23 14:40:02 </v>
      </c>
      <c r="Y890" s="9" t="str">
        <f t="shared" si="121"/>
        <v xml:space="preserve">14:40:02 </v>
      </c>
      <c r="Z890" s="10">
        <f t="shared" si="122"/>
        <v>44928.611134259256</v>
      </c>
      <c r="AA890" s="10" t="str">
        <f t="shared" si="123"/>
        <v>02 Jan 23 - 08 Jan 23</v>
      </c>
      <c r="AB890" s="9" t="str">
        <f t="shared" si="124"/>
        <v xml:space="preserve">   </v>
      </c>
      <c r="AC890" s="11" t="str">
        <f t="shared" si="125"/>
        <v/>
      </c>
      <c r="AD890" s="9" t="str">
        <f t="shared" si="126"/>
        <v/>
      </c>
      <c r="AE890" s="9" t="str">
        <f t="shared" si="118"/>
        <v/>
      </c>
    </row>
    <row r="891" spans="1:31" ht="15" customHeight="1" x14ac:dyDescent="0.25">
      <c r="A891">
        <v>8209</v>
      </c>
      <c r="B891" t="s">
        <v>27</v>
      </c>
      <c r="C891" t="s">
        <v>645</v>
      </c>
      <c r="D891" s="14" t="s">
        <v>69</v>
      </c>
      <c r="E891" s="14" t="s">
        <v>1472</v>
      </c>
      <c r="F891" t="s">
        <v>237</v>
      </c>
      <c r="G891" t="s">
        <v>43</v>
      </c>
      <c r="H891" t="s">
        <v>44</v>
      </c>
      <c r="I891" t="s">
        <v>61</v>
      </c>
      <c r="K891" s="1" t="s">
        <v>34</v>
      </c>
      <c r="M891" t="s">
        <v>36</v>
      </c>
      <c r="N891" t="s">
        <v>45</v>
      </c>
      <c r="P891">
        <v>0</v>
      </c>
      <c r="Q891" t="s">
        <v>34</v>
      </c>
      <c r="R891" t="s">
        <v>1323</v>
      </c>
      <c r="W891" s="9" t="str">
        <f t="shared" si="119"/>
        <v>Laptop/Desktop</v>
      </c>
      <c r="X891" s="9" t="str">
        <f t="shared" si="120"/>
        <v xml:space="preserve">06 Jan 23 20:20:02 </v>
      </c>
      <c r="Y891" s="9" t="str">
        <f t="shared" si="121"/>
        <v xml:space="preserve">20:20:02 </v>
      </c>
      <c r="Z891" s="10">
        <f t="shared" si="122"/>
        <v>44928.847245370373</v>
      </c>
      <c r="AA891" s="10" t="str">
        <f t="shared" si="123"/>
        <v>02 Jan 23 - 08 Jan 23</v>
      </c>
      <c r="AB891" s="9" t="str">
        <f t="shared" si="124"/>
        <v xml:space="preserve">   </v>
      </c>
      <c r="AC891" s="11" t="str">
        <f t="shared" si="125"/>
        <v/>
      </c>
      <c r="AD891" s="9" t="str">
        <f t="shared" si="126"/>
        <v/>
      </c>
      <c r="AE891" s="9" t="str">
        <f t="shared" si="118"/>
        <v/>
      </c>
    </row>
    <row r="892" spans="1:31" ht="15" customHeight="1" x14ac:dyDescent="0.25">
      <c r="A892">
        <v>8210</v>
      </c>
      <c r="B892" t="s">
        <v>27</v>
      </c>
      <c r="C892" t="s">
        <v>68</v>
      </c>
      <c r="D892" s="14" t="s">
        <v>1469</v>
      </c>
      <c r="E892" s="14" t="s">
        <v>1470</v>
      </c>
      <c r="F892" t="s">
        <v>1471</v>
      </c>
      <c r="G892" t="s">
        <v>43</v>
      </c>
      <c r="H892" t="s">
        <v>742</v>
      </c>
      <c r="I892" t="s">
        <v>61</v>
      </c>
      <c r="K892" t="s">
        <v>34</v>
      </c>
      <c r="M892" t="s">
        <v>36</v>
      </c>
      <c r="N892" t="s">
        <v>109</v>
      </c>
      <c r="P892">
        <v>138</v>
      </c>
      <c r="Q892" t="s">
        <v>34</v>
      </c>
      <c r="R892" t="s">
        <v>1319</v>
      </c>
      <c r="W892" s="9" t="str">
        <f t="shared" si="119"/>
        <v>Other</v>
      </c>
      <c r="X892" s="9" t="str">
        <f t="shared" si="120"/>
        <v xml:space="preserve">07 Jan 23 08:20:02 </v>
      </c>
      <c r="Y892" s="9" t="str">
        <f t="shared" si="121"/>
        <v xml:space="preserve">08:20:02 </v>
      </c>
      <c r="Z892" s="10">
        <f t="shared" si="122"/>
        <v>44928.347245370373</v>
      </c>
      <c r="AA892" s="10" t="str">
        <f t="shared" si="123"/>
        <v>02 Jan 23 - 08 Jan 23</v>
      </c>
      <c r="AB892" s="9" t="str">
        <f t="shared" si="124"/>
        <v xml:space="preserve">   </v>
      </c>
      <c r="AC892" s="11" t="str">
        <f t="shared" si="125"/>
        <v/>
      </c>
      <c r="AD892" s="9" t="str">
        <f t="shared" si="126"/>
        <v/>
      </c>
      <c r="AE892" s="9" t="str">
        <f t="shared" si="118"/>
        <v/>
      </c>
    </row>
    <row r="893" spans="1:31" ht="15" customHeight="1" x14ac:dyDescent="0.25">
      <c r="A893">
        <v>8211</v>
      </c>
      <c r="B893" t="s">
        <v>38</v>
      </c>
      <c r="C893" t="s">
        <v>645</v>
      </c>
      <c r="D893" t="s">
        <v>1467</v>
      </c>
      <c r="E893" s="14" t="s">
        <v>1468</v>
      </c>
      <c r="G893" t="s">
        <v>46</v>
      </c>
      <c r="H893" t="s">
        <v>44</v>
      </c>
      <c r="I893" t="s">
        <v>33</v>
      </c>
      <c r="K893" t="s">
        <v>654</v>
      </c>
      <c r="M893" t="s">
        <v>36</v>
      </c>
      <c r="N893" t="s">
        <v>1013</v>
      </c>
      <c r="O893" t="s">
        <v>50</v>
      </c>
      <c r="P893">
        <v>2</v>
      </c>
      <c r="Q893" t="s">
        <v>34</v>
      </c>
      <c r="R893" t="s">
        <v>1331</v>
      </c>
      <c r="W893" s="9" t="str">
        <f t="shared" si="119"/>
        <v>User</v>
      </c>
      <c r="X893" s="9" t="str">
        <f t="shared" si="120"/>
        <v xml:space="preserve">07 Jan 23 21:00:05 </v>
      </c>
      <c r="Y893" s="9" t="str">
        <f t="shared" si="121"/>
        <v xml:space="preserve">21:00:05 </v>
      </c>
      <c r="Z893" s="10">
        <f t="shared" si="122"/>
        <v>44928.875057870369</v>
      </c>
      <c r="AA893" s="10" t="str">
        <f t="shared" si="123"/>
        <v>02 Jan 23 - 08 Jan 23</v>
      </c>
      <c r="AB893" s="9" t="str">
        <f t="shared" si="124"/>
        <v xml:space="preserve">   </v>
      </c>
      <c r="AC893" s="11" t="str">
        <f t="shared" si="125"/>
        <v/>
      </c>
      <c r="AD893" s="9" t="str">
        <f t="shared" si="126"/>
        <v/>
      </c>
      <c r="AE893" s="9" t="str">
        <f t="shared" si="118"/>
        <v/>
      </c>
    </row>
    <row r="894" spans="1:31" ht="15" customHeight="1" x14ac:dyDescent="0.25">
      <c r="A894">
        <v>8212</v>
      </c>
      <c r="B894" t="s">
        <v>57</v>
      </c>
      <c r="C894" t="s">
        <v>68</v>
      </c>
      <c r="D894" s="14" t="s">
        <v>767</v>
      </c>
      <c r="E894" s="14" t="s">
        <v>1466</v>
      </c>
      <c r="F894" t="s">
        <v>60</v>
      </c>
      <c r="G894" t="s">
        <v>662</v>
      </c>
      <c r="H894" t="s">
        <v>44</v>
      </c>
      <c r="I894" t="s">
        <v>61</v>
      </c>
      <c r="J894" t="s">
        <v>61</v>
      </c>
      <c r="K894" t="s">
        <v>62</v>
      </c>
      <c r="M894" t="s">
        <v>36</v>
      </c>
      <c r="N894" t="s">
        <v>45</v>
      </c>
      <c r="P894">
        <v>19</v>
      </c>
      <c r="Q894" t="s">
        <v>34</v>
      </c>
      <c r="R894" t="s">
        <v>1356</v>
      </c>
      <c r="W894" s="9" t="str">
        <f t="shared" si="119"/>
        <v>Laptop/Desktop</v>
      </c>
      <c r="X894" s="9" t="str">
        <f t="shared" si="120"/>
        <v xml:space="preserve">07 Jan 23 21:10:02 </v>
      </c>
      <c r="Y894" s="9" t="str">
        <f t="shared" si="121"/>
        <v xml:space="preserve">21:10:02 </v>
      </c>
      <c r="Z894" s="10">
        <f t="shared" si="122"/>
        <v>44928.881967592592</v>
      </c>
      <c r="AA894" s="10" t="str">
        <f t="shared" si="123"/>
        <v>02 Jan 23 - 08 Jan 23</v>
      </c>
      <c r="AB894" s="9" t="str">
        <f t="shared" si="124"/>
        <v xml:space="preserve">   </v>
      </c>
      <c r="AC894" s="11" t="str">
        <f t="shared" si="125"/>
        <v/>
      </c>
      <c r="AD894" s="9" t="str">
        <f t="shared" si="126"/>
        <v/>
      </c>
      <c r="AE894" s="9" t="str">
        <f t="shared" si="118"/>
        <v/>
      </c>
    </row>
    <row r="895" spans="1:31" ht="15" customHeight="1" x14ac:dyDescent="0.25">
      <c r="A895">
        <v>8213</v>
      </c>
      <c r="B895" t="s">
        <v>27</v>
      </c>
      <c r="C895" t="s">
        <v>68</v>
      </c>
      <c r="D895" s="14" t="s">
        <v>1457</v>
      </c>
      <c r="E895" s="14" t="s">
        <v>1465</v>
      </c>
      <c r="F895" t="s">
        <v>1322</v>
      </c>
      <c r="G895" t="s">
        <v>662</v>
      </c>
      <c r="H895" t="s">
        <v>44</v>
      </c>
      <c r="I895" t="s">
        <v>61</v>
      </c>
      <c r="J895" t="s">
        <v>61</v>
      </c>
      <c r="K895" t="s">
        <v>62</v>
      </c>
      <c r="M895" t="s">
        <v>36</v>
      </c>
      <c r="N895" t="s">
        <v>45</v>
      </c>
      <c r="P895">
        <v>15</v>
      </c>
      <c r="Q895" t="s">
        <v>34</v>
      </c>
      <c r="R895" t="s">
        <v>1356</v>
      </c>
      <c r="W895" s="9" t="str">
        <f t="shared" si="119"/>
        <v>Laptop/Desktop</v>
      </c>
      <c r="X895" s="9" t="str">
        <f t="shared" si="120"/>
        <v xml:space="preserve">07 Jan 23 21:20:02 </v>
      </c>
      <c r="Y895" s="9" t="str">
        <f t="shared" si="121"/>
        <v xml:space="preserve">21:20:02 </v>
      </c>
      <c r="Z895" s="10">
        <f t="shared" si="122"/>
        <v>44928.888912037037</v>
      </c>
      <c r="AA895" s="10" t="str">
        <f t="shared" si="123"/>
        <v>02 Jan 23 - 08 Jan 23</v>
      </c>
      <c r="AB895" s="9" t="str">
        <f t="shared" si="124"/>
        <v xml:space="preserve">   </v>
      </c>
      <c r="AC895" s="11" t="str">
        <f t="shared" si="125"/>
        <v/>
      </c>
      <c r="AD895" s="9" t="str">
        <f t="shared" si="126"/>
        <v/>
      </c>
      <c r="AE895" s="9" t="str">
        <f t="shared" ref="AE895:AE958" si="127">IF(C895&lt;&gt;"Closed","",IF(I895&lt;&gt;J895,1,""))</f>
        <v/>
      </c>
    </row>
    <row r="896" spans="1:31" ht="15" customHeight="1" x14ac:dyDescent="0.25">
      <c r="A896">
        <v>8214</v>
      </c>
      <c r="B896" t="s">
        <v>27</v>
      </c>
      <c r="C896" t="s">
        <v>68</v>
      </c>
      <c r="D896" s="14" t="s">
        <v>1457</v>
      </c>
      <c r="E896" s="14" t="s">
        <v>1464</v>
      </c>
      <c r="F896" t="s">
        <v>1322</v>
      </c>
      <c r="G896" t="s">
        <v>662</v>
      </c>
      <c r="H896" t="s">
        <v>44</v>
      </c>
      <c r="I896" t="s">
        <v>61</v>
      </c>
      <c r="J896" t="s">
        <v>61</v>
      </c>
      <c r="K896" t="s">
        <v>62</v>
      </c>
      <c r="M896" t="s">
        <v>36</v>
      </c>
      <c r="N896" t="s">
        <v>45</v>
      </c>
      <c r="P896">
        <v>6</v>
      </c>
      <c r="Q896" t="s">
        <v>34</v>
      </c>
      <c r="R896" t="s">
        <v>1356</v>
      </c>
      <c r="W896" s="9" t="str">
        <f t="shared" si="119"/>
        <v>Laptop/Desktop</v>
      </c>
      <c r="X896" s="9" t="str">
        <f t="shared" si="120"/>
        <v xml:space="preserve">07 Jan 23 21:20:04 </v>
      </c>
      <c r="Y896" s="9" t="str">
        <f t="shared" si="121"/>
        <v xml:space="preserve">21:20:04 </v>
      </c>
      <c r="Z896" s="10">
        <f t="shared" si="122"/>
        <v>44928.888935185183</v>
      </c>
      <c r="AA896" s="10" t="str">
        <f t="shared" si="123"/>
        <v>02 Jan 23 - 08 Jan 23</v>
      </c>
      <c r="AB896" s="9" t="str">
        <f t="shared" si="124"/>
        <v xml:space="preserve">   </v>
      </c>
      <c r="AC896" s="11" t="str">
        <f t="shared" si="125"/>
        <v/>
      </c>
      <c r="AD896" s="9" t="str">
        <f t="shared" si="126"/>
        <v/>
      </c>
      <c r="AE896" s="9" t="str">
        <f t="shared" si="127"/>
        <v/>
      </c>
    </row>
    <row r="897" spans="1:31" ht="15" customHeight="1" x14ac:dyDescent="0.25">
      <c r="A897">
        <v>8215</v>
      </c>
      <c r="B897" t="s">
        <v>425</v>
      </c>
      <c r="C897" t="s">
        <v>645</v>
      </c>
      <c r="D897" s="14" t="s">
        <v>919</v>
      </c>
      <c r="E897" s="14" t="s">
        <v>1463</v>
      </c>
      <c r="F897" t="s">
        <v>921</v>
      </c>
      <c r="G897" t="s">
        <v>662</v>
      </c>
      <c r="H897" t="s">
        <v>742</v>
      </c>
      <c r="I897" t="s">
        <v>33</v>
      </c>
      <c r="K897" t="s">
        <v>34</v>
      </c>
      <c r="M897" t="s">
        <v>36</v>
      </c>
      <c r="N897" t="s">
        <v>923</v>
      </c>
      <c r="P897">
        <v>43</v>
      </c>
      <c r="Q897" t="s">
        <v>34</v>
      </c>
      <c r="R897" t="s">
        <v>1319</v>
      </c>
      <c r="W897" s="9" t="str">
        <f t="shared" si="119"/>
        <v>Router</v>
      </c>
      <c r="X897" s="9" t="str">
        <f t="shared" si="120"/>
        <v xml:space="preserve">08 Jan 23 12:20:06 </v>
      </c>
      <c r="Y897" s="9" t="str">
        <f t="shared" si="121"/>
        <v xml:space="preserve">12:20:06 </v>
      </c>
      <c r="Z897" s="10">
        <f t="shared" si="122"/>
        <v>44928.513958333337</v>
      </c>
      <c r="AA897" s="10" t="str">
        <f t="shared" si="123"/>
        <v>02 Jan 23 - 08 Jan 23</v>
      </c>
      <c r="AB897" s="9" t="str">
        <f t="shared" si="124"/>
        <v xml:space="preserve">   </v>
      </c>
      <c r="AC897" s="11" t="str">
        <f t="shared" si="125"/>
        <v/>
      </c>
      <c r="AD897" s="9" t="str">
        <f t="shared" si="126"/>
        <v/>
      </c>
      <c r="AE897" s="9" t="str">
        <f t="shared" si="127"/>
        <v/>
      </c>
    </row>
    <row r="898" spans="1:31" ht="15" customHeight="1" x14ac:dyDescent="0.25">
      <c r="A898">
        <v>8216</v>
      </c>
      <c r="B898" t="s">
        <v>38</v>
      </c>
      <c r="C898" t="s">
        <v>39</v>
      </c>
      <c r="D898" t="s">
        <v>1642</v>
      </c>
      <c r="E898" s="14" t="s">
        <v>1643</v>
      </c>
      <c r="G898" t="s">
        <v>662</v>
      </c>
      <c r="H898" t="s">
        <v>1098</v>
      </c>
      <c r="I898" t="s">
        <v>61</v>
      </c>
      <c r="J898" t="s">
        <v>61</v>
      </c>
      <c r="K898" t="s">
        <v>62</v>
      </c>
      <c r="M898" t="s">
        <v>36</v>
      </c>
      <c r="N898" t="s">
        <v>1013</v>
      </c>
      <c r="O898" t="s">
        <v>74</v>
      </c>
      <c r="P898">
        <v>160</v>
      </c>
      <c r="Q898" t="s">
        <v>34</v>
      </c>
      <c r="R898" t="s">
        <v>1331</v>
      </c>
      <c r="W898" s="9" t="str">
        <f t="shared" ref="W898:W961" si="128">IF(N898&lt;&gt;"",N898,"Email Category")</f>
        <v>User</v>
      </c>
      <c r="X898" s="9" t="str">
        <f t="shared" ref="X898:X961" si="129">MID(E898,6,2)&amp;" "&amp;MID(E898,9,3)&amp;" "&amp;MID(E898,15,2)&amp;" "&amp;MID(E898,18,9)</f>
        <v xml:space="preserve">09 Jan 23 06:30:05 </v>
      </c>
      <c r="Y898" s="9" t="str">
        <f t="shared" ref="Y898:Y961" si="130">MID(E898,18,9)</f>
        <v xml:space="preserve">06:30:05 </v>
      </c>
      <c r="Z898" s="10">
        <f t="shared" ref="Z898:Z961" si="131">(X898-WEEKDAY(X898,3))</f>
        <v>44935.270891203705</v>
      </c>
      <c r="AA898" s="10" t="str">
        <f t="shared" ref="AA898:AA961" si="132">TEXT(Z898,"DD MMM YY")&amp;" - "&amp;TEXT(Z898+ROWS(WZY897:XAA897)*6,"DD MMM YY")</f>
        <v>09 Jan 23 - 15 Jan 23</v>
      </c>
      <c r="AB898" s="9" t="str">
        <f t="shared" ref="AB898:AB961" si="133">MID(L898,6,2)&amp;" "&amp;MID(L898,9,3)&amp;" "&amp;MID(L898,15,2)&amp;" "&amp;MID(L898,18,9)</f>
        <v xml:space="preserve">   </v>
      </c>
      <c r="AC898" s="11" t="str">
        <f t="shared" ref="AC898:AC961" si="134">IF(AB898&lt;X898,"",AB898-X898)</f>
        <v/>
      </c>
      <c r="AD898" s="9">
        <f t="shared" ref="AD898:AD961" si="135">IF(C898&lt;&gt;"Closed","",IF(I898=J898,1,""))</f>
        <v>1</v>
      </c>
      <c r="AE898" s="9" t="str">
        <f t="shared" si="127"/>
        <v/>
      </c>
    </row>
    <row r="899" spans="1:31" ht="15" customHeight="1" x14ac:dyDescent="0.25">
      <c r="A899">
        <v>8217</v>
      </c>
      <c r="B899" t="s">
        <v>38</v>
      </c>
      <c r="C899" t="s">
        <v>39</v>
      </c>
      <c r="D899" t="s">
        <v>1640</v>
      </c>
      <c r="E899" s="14" t="s">
        <v>1641</v>
      </c>
      <c r="G899" t="s">
        <v>81</v>
      </c>
      <c r="H899" t="s">
        <v>1098</v>
      </c>
      <c r="I899" t="s">
        <v>55</v>
      </c>
      <c r="J899" t="s">
        <v>55</v>
      </c>
      <c r="K899" t="s">
        <v>62</v>
      </c>
      <c r="M899" t="s">
        <v>36</v>
      </c>
      <c r="N899" t="s">
        <v>1013</v>
      </c>
      <c r="O899" t="s">
        <v>1399</v>
      </c>
      <c r="P899">
        <v>33</v>
      </c>
      <c r="Q899" t="s">
        <v>34</v>
      </c>
      <c r="R899" t="s">
        <v>1331</v>
      </c>
      <c r="W899" s="9" t="str">
        <f t="shared" si="128"/>
        <v>User</v>
      </c>
      <c r="X899" s="9" t="str">
        <f t="shared" si="129"/>
        <v xml:space="preserve">09 Jan 23 07:00:06 </v>
      </c>
      <c r="Y899" s="9" t="str">
        <f t="shared" si="130"/>
        <v xml:space="preserve">07:00:06 </v>
      </c>
      <c r="Z899" s="10">
        <f t="shared" si="131"/>
        <v>44935.29173611111</v>
      </c>
      <c r="AA899" s="10" t="str">
        <f t="shared" si="132"/>
        <v>09 Jan 23 - 15 Jan 23</v>
      </c>
      <c r="AB899" s="9" t="str">
        <f t="shared" si="133"/>
        <v xml:space="preserve">   </v>
      </c>
      <c r="AC899" s="11" t="str">
        <f t="shared" si="134"/>
        <v/>
      </c>
      <c r="AD899" s="9">
        <f t="shared" si="135"/>
        <v>1</v>
      </c>
      <c r="AE899" s="9" t="str">
        <f t="shared" si="127"/>
        <v/>
      </c>
    </row>
    <row r="900" spans="1:31" ht="15" customHeight="1" x14ac:dyDescent="0.25">
      <c r="A900">
        <v>8218</v>
      </c>
      <c r="B900" t="s">
        <v>27</v>
      </c>
      <c r="C900" t="s">
        <v>39</v>
      </c>
      <c r="D900" s="14" t="s">
        <v>1476</v>
      </c>
      <c r="E900" s="14" t="s">
        <v>1639</v>
      </c>
      <c r="F900" t="s">
        <v>1478</v>
      </c>
      <c r="G900" t="s">
        <v>43</v>
      </c>
      <c r="H900" t="s">
        <v>742</v>
      </c>
      <c r="I900" t="s">
        <v>33</v>
      </c>
      <c r="J900" t="s">
        <v>55</v>
      </c>
      <c r="K900" t="s">
        <v>34</v>
      </c>
      <c r="M900" t="s">
        <v>36</v>
      </c>
      <c r="N900" t="s">
        <v>37</v>
      </c>
      <c r="P900">
        <v>38</v>
      </c>
      <c r="Q900" t="s">
        <v>34</v>
      </c>
      <c r="R900" t="s">
        <v>1339</v>
      </c>
      <c r="W900" s="9" t="str">
        <f t="shared" si="128"/>
        <v>Server</v>
      </c>
      <c r="X900" s="9" t="str">
        <f t="shared" si="129"/>
        <v xml:space="preserve">09 Jan 23 08:50:03 </v>
      </c>
      <c r="Y900" s="9" t="str">
        <f t="shared" si="130"/>
        <v xml:space="preserve">08:50:03 </v>
      </c>
      <c r="Z900" s="10">
        <f t="shared" si="131"/>
        <v>44935.368090277778</v>
      </c>
      <c r="AA900" s="10" t="str">
        <f t="shared" si="132"/>
        <v>09 Jan 23 - 15 Jan 23</v>
      </c>
      <c r="AB900" s="9" t="str">
        <f t="shared" si="133"/>
        <v xml:space="preserve">   </v>
      </c>
      <c r="AC900" s="11" t="str">
        <f t="shared" si="134"/>
        <v/>
      </c>
      <c r="AD900" s="9" t="str">
        <f t="shared" si="135"/>
        <v/>
      </c>
      <c r="AE900" s="9">
        <f t="shared" si="127"/>
        <v>1</v>
      </c>
    </row>
    <row r="901" spans="1:31" ht="15" customHeight="1" x14ac:dyDescent="0.25">
      <c r="A901">
        <v>8219</v>
      </c>
      <c r="B901" t="s">
        <v>27</v>
      </c>
      <c r="C901" t="s">
        <v>39</v>
      </c>
      <c r="D901" s="14" t="s">
        <v>1476</v>
      </c>
      <c r="E901" s="14" t="s">
        <v>1638</v>
      </c>
      <c r="F901" t="s">
        <v>1478</v>
      </c>
      <c r="G901" t="s">
        <v>43</v>
      </c>
      <c r="H901" t="s">
        <v>67</v>
      </c>
      <c r="I901" t="s">
        <v>61</v>
      </c>
      <c r="J901" t="s">
        <v>55</v>
      </c>
      <c r="K901" t="s">
        <v>34</v>
      </c>
      <c r="M901" t="s">
        <v>36</v>
      </c>
      <c r="N901" t="s">
        <v>37</v>
      </c>
      <c r="P901">
        <v>2</v>
      </c>
      <c r="Q901" t="s">
        <v>34</v>
      </c>
      <c r="R901" t="s">
        <v>1339</v>
      </c>
      <c r="W901" s="9" t="str">
        <f t="shared" si="128"/>
        <v>Server</v>
      </c>
      <c r="X901" s="9" t="str">
        <f t="shared" si="129"/>
        <v xml:space="preserve">09 Jan 23 09:10:03 </v>
      </c>
      <c r="Y901" s="9" t="str">
        <f t="shared" si="130"/>
        <v xml:space="preserve">09:10:03 </v>
      </c>
      <c r="Z901" s="10">
        <f t="shared" si="131"/>
        <v>44935.381979166668</v>
      </c>
      <c r="AA901" s="10" t="str">
        <f t="shared" si="132"/>
        <v>09 Jan 23 - 15 Jan 23</v>
      </c>
      <c r="AB901" s="9" t="str">
        <f t="shared" si="133"/>
        <v xml:space="preserve">   </v>
      </c>
      <c r="AC901" s="11" t="str">
        <f t="shared" si="134"/>
        <v/>
      </c>
      <c r="AD901" s="9" t="str">
        <f t="shared" si="135"/>
        <v/>
      </c>
      <c r="AE901" s="9">
        <f t="shared" si="127"/>
        <v>1</v>
      </c>
    </row>
    <row r="902" spans="1:31" ht="15" customHeight="1" x14ac:dyDescent="0.25">
      <c r="A902">
        <v>8220</v>
      </c>
      <c r="B902" t="s">
        <v>27</v>
      </c>
      <c r="C902" t="s">
        <v>39</v>
      </c>
      <c r="D902" s="14" t="s">
        <v>1528</v>
      </c>
      <c r="E902" s="14" t="s">
        <v>1637</v>
      </c>
      <c r="F902" t="s">
        <v>1322</v>
      </c>
      <c r="G902" t="s">
        <v>662</v>
      </c>
      <c r="H902" t="s">
        <v>67</v>
      </c>
      <c r="I902" t="s">
        <v>33</v>
      </c>
      <c r="J902" t="s">
        <v>33</v>
      </c>
      <c r="K902" t="s">
        <v>34</v>
      </c>
      <c r="M902" t="s">
        <v>36</v>
      </c>
      <c r="N902" t="s">
        <v>37</v>
      </c>
      <c r="P902">
        <v>29</v>
      </c>
      <c r="Q902" t="s">
        <v>34</v>
      </c>
      <c r="R902" t="s">
        <v>1323</v>
      </c>
      <c r="W902" s="9" t="str">
        <f t="shared" si="128"/>
        <v>Server</v>
      </c>
      <c r="X902" s="9" t="str">
        <f t="shared" si="129"/>
        <v xml:space="preserve">09 Jan 23 09:40:03 </v>
      </c>
      <c r="Y902" s="9" t="str">
        <f t="shared" si="130"/>
        <v xml:space="preserve">09:40:03 </v>
      </c>
      <c r="Z902" s="10">
        <f t="shared" si="131"/>
        <v>44935.402812499997</v>
      </c>
      <c r="AA902" s="10" t="str">
        <f t="shared" si="132"/>
        <v>09 Jan 23 - 15 Jan 23</v>
      </c>
      <c r="AB902" s="9" t="str">
        <f t="shared" si="133"/>
        <v xml:space="preserve">   </v>
      </c>
      <c r="AC902" s="11" t="str">
        <f t="shared" si="134"/>
        <v/>
      </c>
      <c r="AD902" s="9">
        <f t="shared" si="135"/>
        <v>1</v>
      </c>
      <c r="AE902" s="9" t="str">
        <f t="shared" si="127"/>
        <v/>
      </c>
    </row>
    <row r="903" spans="1:31" ht="15" customHeight="1" x14ac:dyDescent="0.25">
      <c r="A903">
        <v>8221</v>
      </c>
      <c r="B903" t="s">
        <v>27</v>
      </c>
      <c r="C903" t="s">
        <v>39</v>
      </c>
      <c r="D903" s="14" t="s">
        <v>1528</v>
      </c>
      <c r="E903" s="14" t="s">
        <v>1636</v>
      </c>
      <c r="F903" t="s">
        <v>1322</v>
      </c>
      <c r="G903" t="s">
        <v>662</v>
      </c>
      <c r="H903" t="s">
        <v>67</v>
      </c>
      <c r="I903" t="s">
        <v>33</v>
      </c>
      <c r="J903" t="s">
        <v>33</v>
      </c>
      <c r="K903" t="s">
        <v>34</v>
      </c>
      <c r="M903" t="s">
        <v>36</v>
      </c>
      <c r="N903" t="s">
        <v>37</v>
      </c>
      <c r="P903">
        <v>31</v>
      </c>
      <c r="Q903" t="s">
        <v>34</v>
      </c>
      <c r="R903" t="s">
        <v>1323</v>
      </c>
      <c r="W903" s="9" t="str">
        <f t="shared" si="128"/>
        <v>Server</v>
      </c>
      <c r="X903" s="9" t="str">
        <f t="shared" si="129"/>
        <v xml:space="preserve">09 Jan 23 09:40:04 </v>
      </c>
      <c r="Y903" s="9" t="str">
        <f t="shared" si="130"/>
        <v xml:space="preserve">09:40:04 </v>
      </c>
      <c r="Z903" s="10">
        <f t="shared" si="131"/>
        <v>44935.402824074074</v>
      </c>
      <c r="AA903" s="10" t="str">
        <f t="shared" si="132"/>
        <v>09 Jan 23 - 15 Jan 23</v>
      </c>
      <c r="AB903" s="9" t="str">
        <f t="shared" si="133"/>
        <v xml:space="preserve">   </v>
      </c>
      <c r="AC903" s="11" t="str">
        <f t="shared" si="134"/>
        <v/>
      </c>
      <c r="AD903" s="9">
        <f t="shared" si="135"/>
        <v>1</v>
      </c>
      <c r="AE903" s="9" t="str">
        <f t="shared" si="127"/>
        <v/>
      </c>
    </row>
    <row r="904" spans="1:31" ht="15" customHeight="1" x14ac:dyDescent="0.25">
      <c r="A904">
        <v>8222</v>
      </c>
      <c r="B904" t="s">
        <v>57</v>
      </c>
      <c r="C904" t="s">
        <v>39</v>
      </c>
      <c r="D904" s="14" t="s">
        <v>58</v>
      </c>
      <c r="E904" s="14" t="s">
        <v>1635</v>
      </c>
      <c r="F904" t="s">
        <v>60</v>
      </c>
      <c r="G904" t="s">
        <v>662</v>
      </c>
      <c r="H904" t="s">
        <v>742</v>
      </c>
      <c r="I904" t="s">
        <v>33</v>
      </c>
      <c r="J904" t="s">
        <v>33</v>
      </c>
      <c r="K904" t="s">
        <v>34</v>
      </c>
      <c r="M904" t="s">
        <v>36</v>
      </c>
      <c r="N904" t="s">
        <v>45</v>
      </c>
      <c r="P904">
        <v>69</v>
      </c>
      <c r="Q904" t="s">
        <v>34</v>
      </c>
      <c r="R904" t="s">
        <v>1356</v>
      </c>
      <c r="W904" s="9" t="str">
        <f t="shared" si="128"/>
        <v>Laptop/Desktop</v>
      </c>
      <c r="X904" s="9" t="str">
        <f t="shared" si="129"/>
        <v xml:space="preserve">09 Jan 23 13:30:02 </v>
      </c>
      <c r="Y904" s="9" t="str">
        <f t="shared" si="130"/>
        <v xml:space="preserve">13:30:02 </v>
      </c>
      <c r="Z904" s="10">
        <f t="shared" si="131"/>
        <v>44935.562523148146</v>
      </c>
      <c r="AA904" s="10" t="str">
        <f t="shared" si="132"/>
        <v>09 Jan 23 - 15 Jan 23</v>
      </c>
      <c r="AB904" s="9" t="str">
        <f t="shared" si="133"/>
        <v xml:space="preserve">   </v>
      </c>
      <c r="AC904" s="11" t="str">
        <f t="shared" si="134"/>
        <v/>
      </c>
      <c r="AD904" s="9">
        <f t="shared" si="135"/>
        <v>1</v>
      </c>
      <c r="AE904" s="9" t="str">
        <f t="shared" si="127"/>
        <v/>
      </c>
    </row>
    <row r="905" spans="1:31" ht="15" customHeight="1" x14ac:dyDescent="0.25">
      <c r="A905">
        <v>8223</v>
      </c>
      <c r="B905" t="s">
        <v>425</v>
      </c>
      <c r="C905" t="s">
        <v>68</v>
      </c>
      <c r="D905" s="14" t="s">
        <v>1570</v>
      </c>
      <c r="E905" s="14" t="s">
        <v>1634</v>
      </c>
      <c r="F905" t="s">
        <v>428</v>
      </c>
      <c r="G905" t="s">
        <v>43</v>
      </c>
      <c r="H905" t="s">
        <v>67</v>
      </c>
      <c r="I905" t="s">
        <v>55</v>
      </c>
      <c r="K905" t="s">
        <v>34</v>
      </c>
      <c r="M905" t="s">
        <v>36</v>
      </c>
      <c r="P905">
        <v>40</v>
      </c>
      <c r="Q905" t="s">
        <v>34</v>
      </c>
      <c r="R905" t="s">
        <v>1319</v>
      </c>
      <c r="W905" s="9" t="str">
        <f t="shared" si="128"/>
        <v>Email Category</v>
      </c>
      <c r="X905" s="9" t="str">
        <f t="shared" si="129"/>
        <v xml:space="preserve">09 Jan 23 13:40:02 </v>
      </c>
      <c r="Y905" s="9" t="str">
        <f t="shared" si="130"/>
        <v xml:space="preserve">13:40:02 </v>
      </c>
      <c r="Z905" s="10">
        <f t="shared" si="131"/>
        <v>44935.569467592592</v>
      </c>
      <c r="AA905" s="10" t="str">
        <f t="shared" si="132"/>
        <v>09 Jan 23 - 15 Jan 23</v>
      </c>
      <c r="AB905" s="9" t="str">
        <f t="shared" si="133"/>
        <v xml:space="preserve">   </v>
      </c>
      <c r="AC905" s="11" t="str">
        <f t="shared" si="134"/>
        <v/>
      </c>
      <c r="AD905" s="9" t="str">
        <f t="shared" si="135"/>
        <v/>
      </c>
      <c r="AE905" s="9" t="str">
        <f t="shared" si="127"/>
        <v/>
      </c>
    </row>
    <row r="906" spans="1:31" ht="15" customHeight="1" x14ac:dyDescent="0.25">
      <c r="A906">
        <v>8224</v>
      </c>
      <c r="B906" t="s">
        <v>38</v>
      </c>
      <c r="C906" t="s">
        <v>39</v>
      </c>
      <c r="D906" t="s">
        <v>1632</v>
      </c>
      <c r="E906" s="14" t="s">
        <v>1633</v>
      </c>
      <c r="G906" t="s">
        <v>662</v>
      </c>
      <c r="H906" t="s">
        <v>67</v>
      </c>
      <c r="I906" t="s">
        <v>55</v>
      </c>
      <c r="J906" t="s">
        <v>55</v>
      </c>
      <c r="K906" t="s">
        <v>1590</v>
      </c>
      <c r="M906" t="s">
        <v>36</v>
      </c>
      <c r="N906" t="s">
        <v>1013</v>
      </c>
      <c r="O906" t="s">
        <v>1399</v>
      </c>
      <c r="P906">
        <v>24</v>
      </c>
      <c r="Q906" t="s">
        <v>34</v>
      </c>
      <c r="R906" t="s">
        <v>1331</v>
      </c>
      <c r="W906" s="9" t="str">
        <f t="shared" si="128"/>
        <v>User</v>
      </c>
      <c r="X906" s="9" t="str">
        <f t="shared" si="129"/>
        <v xml:space="preserve">09 Jan 23 14:30:05 </v>
      </c>
      <c r="Y906" s="9" t="str">
        <f t="shared" si="130"/>
        <v xml:space="preserve">14:30:05 </v>
      </c>
      <c r="Z906" s="10">
        <f t="shared" si="131"/>
        <v>44935.604224537034</v>
      </c>
      <c r="AA906" s="10" t="str">
        <f t="shared" si="132"/>
        <v>09 Jan 23 - 15 Jan 23</v>
      </c>
      <c r="AB906" s="9" t="str">
        <f t="shared" si="133"/>
        <v xml:space="preserve">   </v>
      </c>
      <c r="AC906" s="11" t="str">
        <f t="shared" si="134"/>
        <v/>
      </c>
      <c r="AD906" s="9">
        <f t="shared" si="135"/>
        <v>1</v>
      </c>
      <c r="AE906" s="9" t="str">
        <f t="shared" si="127"/>
        <v/>
      </c>
    </row>
    <row r="907" spans="1:31" ht="15" customHeight="1" x14ac:dyDescent="0.25">
      <c r="A907">
        <v>8225</v>
      </c>
      <c r="B907" t="s">
        <v>27</v>
      </c>
      <c r="C907" t="s">
        <v>39</v>
      </c>
      <c r="D907" s="14" t="s">
        <v>1324</v>
      </c>
      <c r="E907" s="14" t="s">
        <v>1631</v>
      </c>
      <c r="F907" t="s">
        <v>1548</v>
      </c>
      <c r="G907" t="s">
        <v>662</v>
      </c>
      <c r="H907" t="s">
        <v>67</v>
      </c>
      <c r="I907" t="s">
        <v>61</v>
      </c>
      <c r="J907" t="s">
        <v>61</v>
      </c>
      <c r="K907" t="s">
        <v>1612</v>
      </c>
      <c r="M907" t="s">
        <v>36</v>
      </c>
      <c r="N907" t="s">
        <v>37</v>
      </c>
      <c r="P907">
        <v>32</v>
      </c>
      <c r="Q907" t="s">
        <v>34</v>
      </c>
      <c r="R907" t="s">
        <v>1323</v>
      </c>
      <c r="W907" s="9" t="str">
        <f t="shared" si="128"/>
        <v>Server</v>
      </c>
      <c r="X907" s="9" t="str">
        <f t="shared" si="129"/>
        <v xml:space="preserve">09 Jan 23 15:20:02 </v>
      </c>
      <c r="Y907" s="9" t="str">
        <f t="shared" si="130"/>
        <v xml:space="preserve">15:20:02 </v>
      </c>
      <c r="Z907" s="10">
        <f t="shared" si="131"/>
        <v>44935.638912037037</v>
      </c>
      <c r="AA907" s="10" t="str">
        <f t="shared" si="132"/>
        <v>09 Jan 23 - 15 Jan 23</v>
      </c>
      <c r="AB907" s="9" t="str">
        <f t="shared" si="133"/>
        <v xml:space="preserve">   </v>
      </c>
      <c r="AC907" s="11" t="str">
        <f t="shared" si="134"/>
        <v/>
      </c>
      <c r="AD907" s="9">
        <f t="shared" si="135"/>
        <v>1</v>
      </c>
      <c r="AE907" s="9" t="str">
        <f t="shared" si="127"/>
        <v/>
      </c>
    </row>
    <row r="908" spans="1:31" ht="15" customHeight="1" x14ac:dyDescent="0.25">
      <c r="A908">
        <v>8226</v>
      </c>
      <c r="B908" t="s">
        <v>38</v>
      </c>
      <c r="C908" t="s">
        <v>39</v>
      </c>
      <c r="D908" t="s">
        <v>1629</v>
      </c>
      <c r="E908" s="14" t="s">
        <v>1630</v>
      </c>
      <c r="G908" t="s">
        <v>662</v>
      </c>
      <c r="H908" t="s">
        <v>133</v>
      </c>
      <c r="I908" t="s">
        <v>61</v>
      </c>
      <c r="J908" t="s">
        <v>61</v>
      </c>
      <c r="K908" t="s">
        <v>62</v>
      </c>
      <c r="M908" t="s">
        <v>36</v>
      </c>
      <c r="N908" t="s">
        <v>1013</v>
      </c>
      <c r="O908" t="s">
        <v>74</v>
      </c>
      <c r="P908">
        <v>55</v>
      </c>
      <c r="Q908" t="s">
        <v>34</v>
      </c>
      <c r="R908" t="s">
        <v>1331</v>
      </c>
      <c r="W908" s="9" t="str">
        <f t="shared" si="128"/>
        <v>User</v>
      </c>
      <c r="X908" s="9" t="str">
        <f t="shared" si="129"/>
        <v xml:space="preserve">09 Jan 23 16:30:04 </v>
      </c>
      <c r="Y908" s="9" t="str">
        <f t="shared" si="130"/>
        <v xml:space="preserve">16:30:04 </v>
      </c>
      <c r="Z908" s="10">
        <f t="shared" si="131"/>
        <v>44935.6875462963</v>
      </c>
      <c r="AA908" s="10" t="str">
        <f t="shared" si="132"/>
        <v>09 Jan 23 - 15 Jan 23</v>
      </c>
      <c r="AB908" s="9" t="str">
        <f t="shared" si="133"/>
        <v xml:space="preserve">   </v>
      </c>
      <c r="AC908" s="11" t="str">
        <f t="shared" si="134"/>
        <v/>
      </c>
      <c r="AD908" s="9">
        <f t="shared" si="135"/>
        <v>1</v>
      </c>
      <c r="AE908" s="9" t="str">
        <f t="shared" si="127"/>
        <v/>
      </c>
    </row>
    <row r="909" spans="1:31" ht="15" customHeight="1" x14ac:dyDescent="0.25">
      <c r="A909">
        <v>8227</v>
      </c>
      <c r="B909" t="s">
        <v>425</v>
      </c>
      <c r="C909" t="s">
        <v>39</v>
      </c>
      <c r="D909" s="14" t="s">
        <v>1627</v>
      </c>
      <c r="E909" s="14" t="s">
        <v>1628</v>
      </c>
      <c r="F909" t="s">
        <v>1287</v>
      </c>
      <c r="G909" t="s">
        <v>46</v>
      </c>
      <c r="H909" t="s">
        <v>133</v>
      </c>
      <c r="I909" t="s">
        <v>61</v>
      </c>
      <c r="J909" t="s">
        <v>33</v>
      </c>
      <c r="K909" t="s">
        <v>34</v>
      </c>
      <c r="M909" t="s">
        <v>36</v>
      </c>
      <c r="N909" t="s">
        <v>45</v>
      </c>
      <c r="P909">
        <v>49</v>
      </c>
      <c r="Q909" t="s">
        <v>34</v>
      </c>
      <c r="R909" t="s">
        <v>1319</v>
      </c>
      <c r="W909" s="9" t="str">
        <f t="shared" si="128"/>
        <v>Laptop/Desktop</v>
      </c>
      <c r="X909" s="9" t="str">
        <f t="shared" si="129"/>
        <v xml:space="preserve">09 Jan 23 20:40:02 </v>
      </c>
      <c r="Y909" s="9" t="str">
        <f t="shared" si="130"/>
        <v xml:space="preserve">20:40:02 </v>
      </c>
      <c r="Z909" s="10">
        <f t="shared" si="131"/>
        <v>44935.861134259256</v>
      </c>
      <c r="AA909" s="10" t="str">
        <f t="shared" si="132"/>
        <v>09 Jan 23 - 15 Jan 23</v>
      </c>
      <c r="AB909" s="9" t="str">
        <f t="shared" si="133"/>
        <v xml:space="preserve">   </v>
      </c>
      <c r="AC909" s="11" t="str">
        <f t="shared" si="134"/>
        <v/>
      </c>
      <c r="AD909" s="9" t="str">
        <f t="shared" si="135"/>
        <v/>
      </c>
      <c r="AE909" s="9">
        <f t="shared" si="127"/>
        <v>1</v>
      </c>
    </row>
    <row r="910" spans="1:31" ht="15" customHeight="1" x14ac:dyDescent="0.25">
      <c r="A910">
        <v>8228</v>
      </c>
      <c r="B910" t="s">
        <v>38</v>
      </c>
      <c r="C910" t="s">
        <v>39</v>
      </c>
      <c r="D910" s="14" t="s">
        <v>1195</v>
      </c>
      <c r="E910" s="14" t="s">
        <v>1626</v>
      </c>
      <c r="F910" t="s">
        <v>42</v>
      </c>
      <c r="G910" t="s">
        <v>43</v>
      </c>
      <c r="H910" t="s">
        <v>1098</v>
      </c>
      <c r="I910" t="s">
        <v>55</v>
      </c>
      <c r="J910" t="s">
        <v>33</v>
      </c>
      <c r="K910" t="s">
        <v>34</v>
      </c>
      <c r="M910" t="s">
        <v>36</v>
      </c>
      <c r="N910" t="s">
        <v>37</v>
      </c>
      <c r="P910">
        <v>57</v>
      </c>
      <c r="Q910" t="s">
        <v>34</v>
      </c>
      <c r="R910" t="s">
        <v>1319</v>
      </c>
      <c r="W910" s="9" t="str">
        <f t="shared" si="128"/>
        <v>Server</v>
      </c>
      <c r="X910" s="9" t="str">
        <f t="shared" si="129"/>
        <v xml:space="preserve">10 Jan 23 00:20:02 </v>
      </c>
      <c r="Y910" s="9" t="str">
        <f t="shared" si="130"/>
        <v xml:space="preserve">00:20:02 </v>
      </c>
      <c r="Z910" s="10">
        <f t="shared" si="131"/>
        <v>44935.013912037037</v>
      </c>
      <c r="AA910" s="10" t="str">
        <f t="shared" si="132"/>
        <v>09 Jan 23 - 15 Jan 23</v>
      </c>
      <c r="AB910" s="9" t="str">
        <f t="shared" si="133"/>
        <v xml:space="preserve">   </v>
      </c>
      <c r="AC910" s="11" t="str">
        <f t="shared" si="134"/>
        <v/>
      </c>
      <c r="AD910" s="9" t="str">
        <f t="shared" si="135"/>
        <v/>
      </c>
      <c r="AE910" s="9">
        <f t="shared" si="127"/>
        <v>1</v>
      </c>
    </row>
    <row r="911" spans="1:31" ht="15" customHeight="1" x14ac:dyDescent="0.25">
      <c r="A911">
        <v>8229</v>
      </c>
      <c r="B911" t="s">
        <v>38</v>
      </c>
      <c r="C911" t="s">
        <v>39</v>
      </c>
      <c r="D911" t="s">
        <v>267</v>
      </c>
      <c r="E911" s="14" t="s">
        <v>1625</v>
      </c>
      <c r="G911" t="s">
        <v>46</v>
      </c>
      <c r="H911" t="s">
        <v>1016</v>
      </c>
      <c r="I911" t="s">
        <v>33</v>
      </c>
      <c r="J911" t="s">
        <v>33</v>
      </c>
      <c r="K911" t="s">
        <v>654</v>
      </c>
      <c r="M911" t="s">
        <v>36</v>
      </c>
      <c r="N911" t="s">
        <v>1013</v>
      </c>
      <c r="O911" t="s">
        <v>50</v>
      </c>
      <c r="P911">
        <v>180</v>
      </c>
      <c r="Q911" t="s">
        <v>34</v>
      </c>
      <c r="R911" t="s">
        <v>1331</v>
      </c>
      <c r="W911" s="9" t="str">
        <f t="shared" si="128"/>
        <v>User</v>
      </c>
      <c r="X911" s="9" t="str">
        <f t="shared" si="129"/>
        <v xml:space="preserve">10 Jan 23 08:30:04 </v>
      </c>
      <c r="Y911" s="9" t="str">
        <f t="shared" si="130"/>
        <v xml:space="preserve">08:30:04 </v>
      </c>
      <c r="Z911" s="10">
        <f t="shared" si="131"/>
        <v>44935.354212962964</v>
      </c>
      <c r="AA911" s="10" t="str">
        <f t="shared" si="132"/>
        <v>09 Jan 23 - 15 Jan 23</v>
      </c>
      <c r="AB911" s="9" t="str">
        <f t="shared" si="133"/>
        <v xml:space="preserve">   </v>
      </c>
      <c r="AC911" s="11" t="str">
        <f t="shared" si="134"/>
        <v/>
      </c>
      <c r="AD911" s="9">
        <f t="shared" si="135"/>
        <v>1</v>
      </c>
      <c r="AE911" s="9" t="str">
        <f t="shared" si="127"/>
        <v/>
      </c>
    </row>
    <row r="912" spans="1:31" ht="15" customHeight="1" x14ac:dyDescent="0.25">
      <c r="A912">
        <v>8230</v>
      </c>
      <c r="B912" t="s">
        <v>38</v>
      </c>
      <c r="C912" t="s">
        <v>39</v>
      </c>
      <c r="D912" s="14" t="s">
        <v>1623</v>
      </c>
      <c r="E912" s="14" t="s">
        <v>1624</v>
      </c>
      <c r="F912" t="s">
        <v>91</v>
      </c>
      <c r="G912" t="s">
        <v>662</v>
      </c>
      <c r="H912" t="s">
        <v>742</v>
      </c>
      <c r="I912" t="s">
        <v>33</v>
      </c>
      <c r="J912" t="s">
        <v>33</v>
      </c>
      <c r="K912" t="s">
        <v>1585</v>
      </c>
      <c r="M912" t="s">
        <v>36</v>
      </c>
      <c r="N912" t="s">
        <v>37</v>
      </c>
      <c r="P912">
        <v>79</v>
      </c>
      <c r="Q912" t="s">
        <v>34</v>
      </c>
      <c r="R912" t="s">
        <v>1319</v>
      </c>
      <c r="W912" s="9" t="str">
        <f t="shared" si="128"/>
        <v>Server</v>
      </c>
      <c r="X912" s="9" t="str">
        <f t="shared" si="129"/>
        <v xml:space="preserve">10 Jan 23 09:30:03 </v>
      </c>
      <c r="Y912" s="9" t="str">
        <f t="shared" si="130"/>
        <v xml:space="preserve">09:30:03 </v>
      </c>
      <c r="Z912" s="10">
        <f t="shared" si="131"/>
        <v>44935.395868055559</v>
      </c>
      <c r="AA912" s="10" t="str">
        <f t="shared" si="132"/>
        <v>09 Jan 23 - 15 Jan 23</v>
      </c>
      <c r="AB912" s="9" t="str">
        <f t="shared" si="133"/>
        <v xml:space="preserve">   </v>
      </c>
      <c r="AC912" s="11" t="str">
        <f t="shared" si="134"/>
        <v/>
      </c>
      <c r="AD912" s="9">
        <f t="shared" si="135"/>
        <v>1</v>
      </c>
      <c r="AE912" s="9" t="str">
        <f t="shared" si="127"/>
        <v/>
      </c>
    </row>
    <row r="913" spans="1:31" ht="15" customHeight="1" x14ac:dyDescent="0.25">
      <c r="A913">
        <v>8231</v>
      </c>
      <c r="B913" t="s">
        <v>57</v>
      </c>
      <c r="C913" t="s">
        <v>39</v>
      </c>
      <c r="D913" s="14" t="s">
        <v>28</v>
      </c>
      <c r="E913" s="14" t="s">
        <v>1622</v>
      </c>
      <c r="F913" t="s">
        <v>30</v>
      </c>
      <c r="G913" t="s">
        <v>662</v>
      </c>
      <c r="H913" t="s">
        <v>67</v>
      </c>
      <c r="I913" t="s">
        <v>61</v>
      </c>
      <c r="J913" t="s">
        <v>33</v>
      </c>
      <c r="K913" s="1" t="s">
        <v>1585</v>
      </c>
      <c r="M913" t="s">
        <v>36</v>
      </c>
      <c r="N913" t="s">
        <v>37</v>
      </c>
      <c r="P913">
        <v>109</v>
      </c>
      <c r="Q913" t="s">
        <v>34</v>
      </c>
      <c r="R913" t="s">
        <v>1319</v>
      </c>
      <c r="W913" s="9" t="str">
        <f t="shared" si="128"/>
        <v>Server</v>
      </c>
      <c r="X913" s="9" t="str">
        <f t="shared" si="129"/>
        <v xml:space="preserve">10 Jan 23 10:10:03 </v>
      </c>
      <c r="Y913" s="9" t="str">
        <f t="shared" si="130"/>
        <v xml:space="preserve">10:10:03 </v>
      </c>
      <c r="Z913" s="10">
        <f t="shared" si="131"/>
        <v>44935.423645833333</v>
      </c>
      <c r="AA913" s="10" t="str">
        <f t="shared" si="132"/>
        <v>09 Jan 23 - 15 Jan 23</v>
      </c>
      <c r="AB913" s="9" t="str">
        <f t="shared" si="133"/>
        <v xml:space="preserve">   </v>
      </c>
      <c r="AC913" s="11" t="str">
        <f t="shared" si="134"/>
        <v/>
      </c>
      <c r="AD913" s="9" t="str">
        <f t="shared" si="135"/>
        <v/>
      </c>
      <c r="AE913" s="9">
        <f t="shared" si="127"/>
        <v>1</v>
      </c>
    </row>
    <row r="914" spans="1:31" ht="15" customHeight="1" x14ac:dyDescent="0.25">
      <c r="A914">
        <v>8232</v>
      </c>
      <c r="B914" t="s">
        <v>57</v>
      </c>
      <c r="C914" t="s">
        <v>39</v>
      </c>
      <c r="D914" s="14" t="s">
        <v>767</v>
      </c>
      <c r="E914" s="14" t="s">
        <v>1621</v>
      </c>
      <c r="F914" t="s">
        <v>60</v>
      </c>
      <c r="G914" t="s">
        <v>46</v>
      </c>
      <c r="H914" t="s">
        <v>67</v>
      </c>
      <c r="I914" t="s">
        <v>61</v>
      </c>
      <c r="J914" t="s">
        <v>61</v>
      </c>
      <c r="K914" s="1" t="s">
        <v>34</v>
      </c>
      <c r="M914" t="s">
        <v>36</v>
      </c>
      <c r="N914" t="s">
        <v>1013</v>
      </c>
      <c r="O914" t="s">
        <v>112</v>
      </c>
      <c r="P914">
        <v>144</v>
      </c>
      <c r="Q914" t="s">
        <v>34</v>
      </c>
      <c r="R914" t="s">
        <v>1331</v>
      </c>
      <c r="W914" s="9" t="str">
        <f t="shared" si="128"/>
        <v>User</v>
      </c>
      <c r="X914" s="9" t="str">
        <f t="shared" si="129"/>
        <v xml:space="preserve">10 Jan 23 12:10:02 </v>
      </c>
      <c r="Y914" s="9" t="str">
        <f t="shared" si="130"/>
        <v xml:space="preserve">12:10:02 </v>
      </c>
      <c r="Z914" s="10">
        <f t="shared" si="131"/>
        <v>44935.506967592592</v>
      </c>
      <c r="AA914" s="10" t="str">
        <f t="shared" si="132"/>
        <v>09 Jan 23 - 15 Jan 23</v>
      </c>
      <c r="AB914" s="9" t="str">
        <f t="shared" si="133"/>
        <v xml:space="preserve">   </v>
      </c>
      <c r="AC914" s="11" t="str">
        <f t="shared" si="134"/>
        <v/>
      </c>
      <c r="AD914" s="9">
        <f t="shared" si="135"/>
        <v>1</v>
      </c>
      <c r="AE914" s="9" t="str">
        <f t="shared" si="127"/>
        <v/>
      </c>
    </row>
    <row r="915" spans="1:31" ht="15" customHeight="1" x14ac:dyDescent="0.25">
      <c r="A915">
        <v>8233</v>
      </c>
      <c r="B915" t="s">
        <v>27</v>
      </c>
      <c r="C915" t="s">
        <v>39</v>
      </c>
      <c r="D915" s="14" t="s">
        <v>1457</v>
      </c>
      <c r="E915" s="14" t="s">
        <v>1620</v>
      </c>
      <c r="F915" t="s">
        <v>1322</v>
      </c>
      <c r="G915" t="s">
        <v>46</v>
      </c>
      <c r="H915" t="s">
        <v>67</v>
      </c>
      <c r="I915" t="s">
        <v>61</v>
      </c>
      <c r="J915" t="s">
        <v>61</v>
      </c>
      <c r="K915" t="s">
        <v>1560</v>
      </c>
      <c r="M915" t="s">
        <v>36</v>
      </c>
      <c r="N915" t="s">
        <v>45</v>
      </c>
      <c r="O915" t="s">
        <v>112</v>
      </c>
      <c r="P915">
        <v>24</v>
      </c>
      <c r="Q915" t="s">
        <v>34</v>
      </c>
      <c r="R915" t="s">
        <v>1331</v>
      </c>
      <c r="W915" s="9" t="str">
        <f t="shared" si="128"/>
        <v>Laptop/Desktop</v>
      </c>
      <c r="X915" s="9" t="str">
        <f t="shared" si="129"/>
        <v xml:space="preserve">10 Jan 23 12:30:02 </v>
      </c>
      <c r="Y915" s="9" t="str">
        <f t="shared" si="130"/>
        <v xml:space="preserve">12:30:02 </v>
      </c>
      <c r="Z915" s="10">
        <f t="shared" si="131"/>
        <v>44935.520856481482</v>
      </c>
      <c r="AA915" s="10" t="str">
        <f t="shared" si="132"/>
        <v>09 Jan 23 - 15 Jan 23</v>
      </c>
      <c r="AB915" s="9" t="str">
        <f t="shared" si="133"/>
        <v xml:space="preserve">   </v>
      </c>
      <c r="AC915" s="11" t="str">
        <f t="shared" si="134"/>
        <v/>
      </c>
      <c r="AD915" s="9">
        <f t="shared" si="135"/>
        <v>1</v>
      </c>
      <c r="AE915" s="9" t="str">
        <f t="shared" si="127"/>
        <v/>
      </c>
    </row>
    <row r="916" spans="1:31" ht="15" customHeight="1" x14ac:dyDescent="0.25">
      <c r="A916">
        <v>8234</v>
      </c>
      <c r="B916" t="s">
        <v>27</v>
      </c>
      <c r="C916" t="s">
        <v>39</v>
      </c>
      <c r="D916" s="14" t="s">
        <v>1457</v>
      </c>
      <c r="E916" s="14" t="s">
        <v>1619</v>
      </c>
      <c r="F916" t="s">
        <v>1322</v>
      </c>
      <c r="G916" t="s">
        <v>46</v>
      </c>
      <c r="H916" t="s">
        <v>67</v>
      </c>
      <c r="I916" t="s">
        <v>61</v>
      </c>
      <c r="J916" t="s">
        <v>61</v>
      </c>
      <c r="K916" t="s">
        <v>1560</v>
      </c>
      <c r="M916" t="s">
        <v>36</v>
      </c>
      <c r="N916" t="s">
        <v>1013</v>
      </c>
      <c r="O916" t="s">
        <v>112</v>
      </c>
      <c r="P916">
        <v>26</v>
      </c>
      <c r="Q916" t="s">
        <v>34</v>
      </c>
      <c r="R916" t="s">
        <v>1331</v>
      </c>
      <c r="W916" s="9" t="str">
        <f t="shared" si="128"/>
        <v>User</v>
      </c>
      <c r="X916" s="9" t="str">
        <f t="shared" si="129"/>
        <v xml:space="preserve">10 Jan 23 12:30:04 </v>
      </c>
      <c r="Y916" s="9" t="str">
        <f t="shared" si="130"/>
        <v xml:space="preserve">12:30:04 </v>
      </c>
      <c r="Z916" s="10">
        <f t="shared" si="131"/>
        <v>44935.520879629628</v>
      </c>
      <c r="AA916" s="10" t="str">
        <f t="shared" si="132"/>
        <v>09 Jan 23 - 15 Jan 23</v>
      </c>
      <c r="AB916" s="9" t="str">
        <f t="shared" si="133"/>
        <v xml:space="preserve">   </v>
      </c>
      <c r="AC916" s="11" t="str">
        <f t="shared" si="134"/>
        <v/>
      </c>
      <c r="AD916" s="9">
        <f t="shared" si="135"/>
        <v>1</v>
      </c>
      <c r="AE916" s="9" t="str">
        <f t="shared" si="127"/>
        <v/>
      </c>
    </row>
    <row r="917" spans="1:31" ht="15" customHeight="1" x14ac:dyDescent="0.25">
      <c r="A917">
        <v>8235</v>
      </c>
      <c r="B917" t="s">
        <v>38</v>
      </c>
      <c r="C917" t="s">
        <v>39</v>
      </c>
      <c r="D917" t="s">
        <v>1617</v>
      </c>
      <c r="E917" s="14" t="s">
        <v>1618</v>
      </c>
      <c r="G917" t="s">
        <v>662</v>
      </c>
      <c r="H917" t="s">
        <v>1016</v>
      </c>
      <c r="I917" t="s">
        <v>55</v>
      </c>
      <c r="J917" t="s">
        <v>55</v>
      </c>
      <c r="K917" t="s">
        <v>654</v>
      </c>
      <c r="M917" t="s">
        <v>36</v>
      </c>
      <c r="N917" t="s">
        <v>1013</v>
      </c>
      <c r="O917" t="s">
        <v>1417</v>
      </c>
      <c r="P917">
        <v>277</v>
      </c>
      <c r="Q917" t="s">
        <v>34</v>
      </c>
      <c r="R917" t="s">
        <v>1331</v>
      </c>
      <c r="W917" s="9" t="str">
        <f t="shared" si="128"/>
        <v>User</v>
      </c>
      <c r="X917" s="9" t="str">
        <f t="shared" si="129"/>
        <v xml:space="preserve">10 Jan 23 12:30:05 </v>
      </c>
      <c r="Y917" s="9" t="str">
        <f t="shared" si="130"/>
        <v xml:space="preserve">12:30:05 </v>
      </c>
      <c r="Z917" s="10">
        <f t="shared" si="131"/>
        <v>44935.520891203705</v>
      </c>
      <c r="AA917" s="10" t="str">
        <f t="shared" si="132"/>
        <v>09 Jan 23 - 15 Jan 23</v>
      </c>
      <c r="AB917" s="9" t="str">
        <f t="shared" si="133"/>
        <v xml:space="preserve">   </v>
      </c>
      <c r="AC917" s="11" t="str">
        <f t="shared" si="134"/>
        <v/>
      </c>
      <c r="AD917" s="9">
        <f t="shared" si="135"/>
        <v>1</v>
      </c>
      <c r="AE917" s="9" t="str">
        <f t="shared" si="127"/>
        <v/>
      </c>
    </row>
    <row r="918" spans="1:31" ht="15" customHeight="1" x14ac:dyDescent="0.25">
      <c r="A918">
        <v>8236</v>
      </c>
      <c r="B918" t="s">
        <v>27</v>
      </c>
      <c r="C918" t="s">
        <v>39</v>
      </c>
      <c r="D918" s="14" t="s">
        <v>672</v>
      </c>
      <c r="E918" s="14" t="s">
        <v>1616</v>
      </c>
      <c r="F918" t="s">
        <v>674</v>
      </c>
      <c r="G918" t="s">
        <v>43</v>
      </c>
      <c r="H918" t="s">
        <v>742</v>
      </c>
      <c r="I918" t="s">
        <v>33</v>
      </c>
      <c r="J918" t="s">
        <v>33</v>
      </c>
      <c r="K918" t="s">
        <v>1560</v>
      </c>
      <c r="M918" t="s">
        <v>36</v>
      </c>
      <c r="N918" t="s">
        <v>1013</v>
      </c>
      <c r="P918">
        <v>80</v>
      </c>
      <c r="Q918" t="s">
        <v>34</v>
      </c>
      <c r="R918" t="s">
        <v>1339</v>
      </c>
      <c r="W918" s="9" t="str">
        <f t="shared" si="128"/>
        <v>User</v>
      </c>
      <c r="X918" s="9" t="str">
        <f t="shared" si="129"/>
        <v xml:space="preserve">10 Jan 23 12:50:03 </v>
      </c>
      <c r="Y918" s="9" t="str">
        <f t="shared" si="130"/>
        <v xml:space="preserve">12:50:03 </v>
      </c>
      <c r="Z918" s="10">
        <f t="shared" si="131"/>
        <v>44935.534756944442</v>
      </c>
      <c r="AA918" s="10" t="str">
        <f t="shared" si="132"/>
        <v>09 Jan 23 - 15 Jan 23</v>
      </c>
      <c r="AB918" s="9" t="str">
        <f t="shared" si="133"/>
        <v xml:space="preserve">   </v>
      </c>
      <c r="AC918" s="11" t="str">
        <f t="shared" si="134"/>
        <v/>
      </c>
      <c r="AD918" s="9">
        <f t="shared" si="135"/>
        <v>1</v>
      </c>
      <c r="AE918" s="9" t="str">
        <f t="shared" si="127"/>
        <v/>
      </c>
    </row>
    <row r="919" spans="1:31" ht="15" customHeight="1" x14ac:dyDescent="0.25">
      <c r="A919">
        <v>8237</v>
      </c>
      <c r="B919" t="s">
        <v>38</v>
      </c>
      <c r="C919" t="s">
        <v>39</v>
      </c>
      <c r="D919" t="s">
        <v>1614</v>
      </c>
      <c r="E919" s="14" t="s">
        <v>1615</v>
      </c>
      <c r="G919" t="s">
        <v>662</v>
      </c>
      <c r="H919" t="s">
        <v>1016</v>
      </c>
      <c r="I919" t="s">
        <v>33</v>
      </c>
      <c r="J919" t="s">
        <v>33</v>
      </c>
      <c r="K919" t="s">
        <v>62</v>
      </c>
      <c r="M919" t="s">
        <v>36</v>
      </c>
      <c r="N919" t="s">
        <v>1013</v>
      </c>
      <c r="O919" t="s">
        <v>50</v>
      </c>
      <c r="P919">
        <v>67</v>
      </c>
      <c r="Q919" t="s">
        <v>34</v>
      </c>
      <c r="R919" t="s">
        <v>1331</v>
      </c>
      <c r="W919" s="9" t="str">
        <f t="shared" si="128"/>
        <v>User</v>
      </c>
      <c r="X919" s="9" t="str">
        <f t="shared" si="129"/>
        <v xml:space="preserve">10 Jan 23 13:30:06 </v>
      </c>
      <c r="Y919" s="9" t="str">
        <f t="shared" si="130"/>
        <v xml:space="preserve">13:30:06 </v>
      </c>
      <c r="Z919" s="10">
        <f t="shared" si="131"/>
        <v>44935.562569444446</v>
      </c>
      <c r="AA919" s="10" t="str">
        <f t="shared" si="132"/>
        <v>09 Jan 23 - 15 Jan 23</v>
      </c>
      <c r="AB919" s="9" t="str">
        <f t="shared" si="133"/>
        <v xml:space="preserve">   </v>
      </c>
      <c r="AC919" s="11" t="str">
        <f t="shared" si="134"/>
        <v/>
      </c>
      <c r="AD919" s="9">
        <f t="shared" si="135"/>
        <v>1</v>
      </c>
      <c r="AE919" s="9" t="str">
        <f t="shared" si="127"/>
        <v/>
      </c>
    </row>
    <row r="920" spans="1:31" ht="15" customHeight="1" x14ac:dyDescent="0.25">
      <c r="A920">
        <v>8238</v>
      </c>
      <c r="B920" t="s">
        <v>57</v>
      </c>
      <c r="C920" t="s">
        <v>39</v>
      </c>
      <c r="D920" s="14" t="s">
        <v>28</v>
      </c>
      <c r="E920" s="14" t="s">
        <v>1613</v>
      </c>
      <c r="F920" t="s">
        <v>30</v>
      </c>
      <c r="G920" t="s">
        <v>81</v>
      </c>
      <c r="H920" t="s">
        <v>742</v>
      </c>
      <c r="I920" t="s">
        <v>33</v>
      </c>
      <c r="J920" t="s">
        <v>55</v>
      </c>
      <c r="K920" t="s">
        <v>1612</v>
      </c>
      <c r="M920" t="s">
        <v>36</v>
      </c>
      <c r="N920" t="s">
        <v>1488</v>
      </c>
      <c r="P920">
        <v>92</v>
      </c>
      <c r="Q920" t="s">
        <v>34</v>
      </c>
      <c r="R920" t="s">
        <v>1319</v>
      </c>
      <c r="W920" s="9" t="str">
        <f t="shared" si="128"/>
        <v>Network Device</v>
      </c>
      <c r="X920" s="9" t="str">
        <f t="shared" si="129"/>
        <v xml:space="preserve">10 Jan 23 14:00:03 </v>
      </c>
      <c r="Y920" s="9" t="str">
        <f t="shared" si="130"/>
        <v xml:space="preserve">14:00:03 </v>
      </c>
      <c r="Z920" s="10">
        <f t="shared" si="131"/>
        <v>44935.583368055559</v>
      </c>
      <c r="AA920" s="10" t="str">
        <f t="shared" si="132"/>
        <v>09 Jan 23 - 15 Jan 23</v>
      </c>
      <c r="AB920" s="9" t="str">
        <f t="shared" si="133"/>
        <v xml:space="preserve">   </v>
      </c>
      <c r="AC920" s="11" t="str">
        <f t="shared" si="134"/>
        <v/>
      </c>
      <c r="AD920" s="9" t="str">
        <f t="shared" si="135"/>
        <v/>
      </c>
      <c r="AE920" s="9">
        <f t="shared" si="127"/>
        <v>1</v>
      </c>
    </row>
    <row r="921" spans="1:31" ht="15" customHeight="1" x14ac:dyDescent="0.25">
      <c r="A921">
        <v>8239</v>
      </c>
      <c r="B921" t="s">
        <v>27</v>
      </c>
      <c r="C921" t="s">
        <v>39</v>
      </c>
      <c r="D921" s="14" t="s">
        <v>1537</v>
      </c>
      <c r="E921" s="14" t="s">
        <v>1611</v>
      </c>
      <c r="F921" t="s">
        <v>1322</v>
      </c>
      <c r="G921" t="s">
        <v>46</v>
      </c>
      <c r="H921" t="s">
        <v>742</v>
      </c>
      <c r="I921" t="s">
        <v>33</v>
      </c>
      <c r="J921" t="s">
        <v>33</v>
      </c>
      <c r="K921" t="s">
        <v>1612</v>
      </c>
      <c r="M921" t="s">
        <v>36</v>
      </c>
      <c r="N921" t="s">
        <v>37</v>
      </c>
      <c r="P921">
        <v>47</v>
      </c>
      <c r="Q921" t="s">
        <v>34</v>
      </c>
      <c r="R921" t="s">
        <v>1356</v>
      </c>
      <c r="W921" s="9" t="str">
        <f t="shared" si="128"/>
        <v>Server</v>
      </c>
      <c r="X921" s="9" t="str">
        <f t="shared" si="129"/>
        <v xml:space="preserve">10 Jan 23 15:20:03 </v>
      </c>
      <c r="Y921" s="9" t="str">
        <f t="shared" si="130"/>
        <v xml:space="preserve">15:20:03 </v>
      </c>
      <c r="Z921" s="10">
        <f t="shared" si="131"/>
        <v>44935.638923611114</v>
      </c>
      <c r="AA921" s="10" t="str">
        <f t="shared" si="132"/>
        <v>09 Jan 23 - 15 Jan 23</v>
      </c>
      <c r="AB921" s="9" t="str">
        <f t="shared" si="133"/>
        <v xml:space="preserve">   </v>
      </c>
      <c r="AC921" s="11" t="str">
        <f t="shared" si="134"/>
        <v/>
      </c>
      <c r="AD921" s="9">
        <f t="shared" si="135"/>
        <v>1</v>
      </c>
      <c r="AE921" s="9" t="str">
        <f t="shared" si="127"/>
        <v/>
      </c>
    </row>
    <row r="922" spans="1:31" ht="15" customHeight="1" x14ac:dyDescent="0.25">
      <c r="A922">
        <v>8240</v>
      </c>
      <c r="B922" t="s">
        <v>38</v>
      </c>
      <c r="C922" t="s">
        <v>39</v>
      </c>
      <c r="D922" s="14" t="s">
        <v>843</v>
      </c>
      <c r="E922" s="14" t="s">
        <v>1610</v>
      </c>
      <c r="F922" t="s">
        <v>199</v>
      </c>
      <c r="G922" t="s">
        <v>81</v>
      </c>
      <c r="H922" t="s">
        <v>133</v>
      </c>
      <c r="I922" t="s">
        <v>61</v>
      </c>
      <c r="J922" t="s">
        <v>61</v>
      </c>
      <c r="K922" t="s">
        <v>1585</v>
      </c>
      <c r="M922" t="s">
        <v>36</v>
      </c>
      <c r="N922" t="s">
        <v>37</v>
      </c>
      <c r="P922">
        <v>45</v>
      </c>
      <c r="Q922" t="s">
        <v>34</v>
      </c>
      <c r="R922" t="s">
        <v>1319</v>
      </c>
      <c r="W922" s="9" t="str">
        <f t="shared" si="128"/>
        <v>Server</v>
      </c>
      <c r="X922" s="9" t="str">
        <f t="shared" si="129"/>
        <v xml:space="preserve">10 Jan 23 15:40:03 </v>
      </c>
      <c r="Y922" s="9" t="str">
        <f t="shared" si="130"/>
        <v xml:space="preserve">15:40:03 </v>
      </c>
      <c r="Z922" s="10">
        <f t="shared" si="131"/>
        <v>44935.652812499997</v>
      </c>
      <c r="AA922" s="10" t="str">
        <f t="shared" si="132"/>
        <v>09 Jan 23 - 15 Jan 23</v>
      </c>
      <c r="AB922" s="9" t="str">
        <f t="shared" si="133"/>
        <v xml:space="preserve">   </v>
      </c>
      <c r="AC922" s="11" t="str">
        <f t="shared" si="134"/>
        <v/>
      </c>
      <c r="AD922" s="9">
        <f t="shared" si="135"/>
        <v>1</v>
      </c>
      <c r="AE922" s="9" t="str">
        <f t="shared" si="127"/>
        <v/>
      </c>
    </row>
    <row r="923" spans="1:31" ht="15" customHeight="1" x14ac:dyDescent="0.25">
      <c r="A923">
        <v>8241</v>
      </c>
      <c r="B923" t="s">
        <v>38</v>
      </c>
      <c r="C923" t="s">
        <v>39</v>
      </c>
      <c r="D923" s="14" t="s">
        <v>1195</v>
      </c>
      <c r="E923" s="14" t="s">
        <v>1609</v>
      </c>
      <c r="F923" t="s">
        <v>42</v>
      </c>
      <c r="G923" t="s">
        <v>662</v>
      </c>
      <c r="H923" t="s">
        <v>67</v>
      </c>
      <c r="I923" t="s">
        <v>33</v>
      </c>
      <c r="J923" t="s">
        <v>33</v>
      </c>
      <c r="K923" s="1" t="s">
        <v>1585</v>
      </c>
      <c r="M923" t="s">
        <v>36</v>
      </c>
      <c r="N923" t="s">
        <v>37</v>
      </c>
      <c r="P923">
        <v>31</v>
      </c>
      <c r="Q923" t="s">
        <v>34</v>
      </c>
      <c r="R923" t="s">
        <v>1319</v>
      </c>
      <c r="W923" s="9" t="str">
        <f t="shared" si="128"/>
        <v>Server</v>
      </c>
      <c r="X923" s="9" t="str">
        <f t="shared" si="129"/>
        <v xml:space="preserve">10 Jan 23 15:50:03 </v>
      </c>
      <c r="Y923" s="9" t="str">
        <f t="shared" si="130"/>
        <v xml:space="preserve">15:50:03 </v>
      </c>
      <c r="Z923" s="10">
        <f t="shared" si="131"/>
        <v>44935.659756944442</v>
      </c>
      <c r="AA923" s="10" t="str">
        <f t="shared" si="132"/>
        <v>09 Jan 23 - 15 Jan 23</v>
      </c>
      <c r="AB923" s="9" t="str">
        <f t="shared" si="133"/>
        <v xml:space="preserve">   </v>
      </c>
      <c r="AC923" s="11" t="str">
        <f t="shared" si="134"/>
        <v/>
      </c>
      <c r="AD923" s="9">
        <f t="shared" si="135"/>
        <v>1</v>
      </c>
      <c r="AE923" s="9" t="str">
        <f t="shared" si="127"/>
        <v/>
      </c>
    </row>
    <row r="924" spans="1:31" ht="15" customHeight="1" x14ac:dyDescent="0.25">
      <c r="A924">
        <v>8242</v>
      </c>
      <c r="B924" t="s">
        <v>57</v>
      </c>
      <c r="C924" t="s">
        <v>39</v>
      </c>
      <c r="D924" s="14" t="s">
        <v>63</v>
      </c>
      <c r="E924" s="14" t="s">
        <v>1608</v>
      </c>
      <c r="F924" t="s">
        <v>65</v>
      </c>
      <c r="G924" t="s">
        <v>662</v>
      </c>
      <c r="H924" t="s">
        <v>133</v>
      </c>
      <c r="I924" t="s">
        <v>61</v>
      </c>
      <c r="J924" t="s">
        <v>33</v>
      </c>
      <c r="K924" s="1" t="s">
        <v>1585</v>
      </c>
      <c r="M924" t="s">
        <v>36</v>
      </c>
      <c r="N924" t="s">
        <v>45</v>
      </c>
      <c r="P924">
        <v>73</v>
      </c>
      <c r="Q924" t="s">
        <v>34</v>
      </c>
      <c r="R924" t="s">
        <v>1319</v>
      </c>
      <c r="W924" s="9" t="str">
        <f t="shared" si="128"/>
        <v>Laptop/Desktop</v>
      </c>
      <c r="X924" s="9" t="str">
        <f t="shared" si="129"/>
        <v xml:space="preserve">10 Jan 23 17:00:03 </v>
      </c>
      <c r="Y924" s="9" t="str">
        <f t="shared" si="130"/>
        <v xml:space="preserve">17:00:03 </v>
      </c>
      <c r="Z924" s="10">
        <f t="shared" si="131"/>
        <v>44935.708368055559</v>
      </c>
      <c r="AA924" s="10" t="str">
        <f t="shared" si="132"/>
        <v>09 Jan 23 - 15 Jan 23</v>
      </c>
      <c r="AB924" s="9" t="str">
        <f t="shared" si="133"/>
        <v xml:space="preserve">   </v>
      </c>
      <c r="AC924" s="11" t="str">
        <f t="shared" si="134"/>
        <v/>
      </c>
      <c r="AD924" s="9" t="str">
        <f t="shared" si="135"/>
        <v/>
      </c>
      <c r="AE924" s="9">
        <f t="shared" si="127"/>
        <v>1</v>
      </c>
    </row>
    <row r="925" spans="1:31" ht="15" customHeight="1" x14ac:dyDescent="0.25">
      <c r="A925">
        <v>8243</v>
      </c>
      <c r="B925" t="s">
        <v>38</v>
      </c>
      <c r="C925" t="s">
        <v>39</v>
      </c>
      <c r="D925" t="s">
        <v>1606</v>
      </c>
      <c r="E925" s="14" t="s">
        <v>1607</v>
      </c>
      <c r="G925" t="s">
        <v>662</v>
      </c>
      <c r="H925" t="s">
        <v>133</v>
      </c>
      <c r="I925" t="s">
        <v>33</v>
      </c>
      <c r="J925" t="s">
        <v>33</v>
      </c>
      <c r="K925" t="s">
        <v>654</v>
      </c>
      <c r="M925" t="s">
        <v>36</v>
      </c>
      <c r="N925" t="s">
        <v>1013</v>
      </c>
      <c r="O925" t="s">
        <v>50</v>
      </c>
      <c r="P925">
        <v>42</v>
      </c>
      <c r="Q925" t="s">
        <v>34</v>
      </c>
      <c r="R925" t="s">
        <v>1331</v>
      </c>
      <c r="W925" s="9" t="str">
        <f t="shared" si="128"/>
        <v>User</v>
      </c>
      <c r="X925" s="9" t="str">
        <f t="shared" si="129"/>
        <v xml:space="preserve">10 Jan 23 19:30:04 </v>
      </c>
      <c r="Y925" s="9" t="str">
        <f t="shared" si="130"/>
        <v xml:space="preserve">19:30:04 </v>
      </c>
      <c r="Z925" s="10">
        <f t="shared" si="131"/>
        <v>44935.8125462963</v>
      </c>
      <c r="AA925" s="10" t="str">
        <f t="shared" si="132"/>
        <v>09 Jan 23 - 15 Jan 23</v>
      </c>
      <c r="AB925" s="9" t="str">
        <f t="shared" si="133"/>
        <v xml:space="preserve">   </v>
      </c>
      <c r="AC925" s="11" t="str">
        <f t="shared" si="134"/>
        <v/>
      </c>
      <c r="AD925" s="9">
        <f t="shared" si="135"/>
        <v>1</v>
      </c>
      <c r="AE925" s="9" t="str">
        <f t="shared" si="127"/>
        <v/>
      </c>
    </row>
    <row r="926" spans="1:31" ht="15" customHeight="1" x14ac:dyDescent="0.25">
      <c r="A926">
        <v>8244</v>
      </c>
      <c r="B926" t="s">
        <v>38</v>
      </c>
      <c r="C926" t="s">
        <v>39</v>
      </c>
      <c r="D926" t="s">
        <v>1604</v>
      </c>
      <c r="E926" s="14" t="s">
        <v>1605</v>
      </c>
      <c r="G926" t="s">
        <v>662</v>
      </c>
      <c r="H926" t="s">
        <v>1016</v>
      </c>
      <c r="I926" t="s">
        <v>33</v>
      </c>
      <c r="J926" t="s">
        <v>33</v>
      </c>
      <c r="K926" t="s">
        <v>654</v>
      </c>
      <c r="M926" t="s">
        <v>36</v>
      </c>
      <c r="N926" t="s">
        <v>1013</v>
      </c>
      <c r="O926" t="s">
        <v>50</v>
      </c>
      <c r="Q926" t="s">
        <v>34</v>
      </c>
      <c r="R926" t="s">
        <v>1331</v>
      </c>
      <c r="W926" s="9" t="str">
        <f t="shared" si="128"/>
        <v>User</v>
      </c>
      <c r="X926" s="9" t="str">
        <f t="shared" si="129"/>
        <v xml:space="preserve">11 Jan 23 09:30:27 </v>
      </c>
      <c r="Y926" s="9" t="str">
        <f t="shared" si="130"/>
        <v xml:space="preserve">09:30:27 </v>
      </c>
      <c r="Z926" s="10">
        <f t="shared" si="131"/>
        <v>44935.396145833336</v>
      </c>
      <c r="AA926" s="10" t="str">
        <f t="shared" si="132"/>
        <v>09 Jan 23 - 15 Jan 23</v>
      </c>
      <c r="AB926" s="9" t="str">
        <f t="shared" si="133"/>
        <v xml:space="preserve">   </v>
      </c>
      <c r="AC926" s="11" t="str">
        <f t="shared" si="134"/>
        <v/>
      </c>
      <c r="AD926" s="9">
        <f t="shared" si="135"/>
        <v>1</v>
      </c>
      <c r="AE926" s="9" t="str">
        <f t="shared" si="127"/>
        <v/>
      </c>
    </row>
    <row r="927" spans="1:31" ht="15" customHeight="1" x14ac:dyDescent="0.25">
      <c r="A927">
        <v>8245</v>
      </c>
      <c r="B927" t="s">
        <v>27</v>
      </c>
      <c r="C927" t="s">
        <v>39</v>
      </c>
      <c r="D927" s="14" t="s">
        <v>28</v>
      </c>
      <c r="E927" s="14" t="s">
        <v>1603</v>
      </c>
      <c r="F927" t="s">
        <v>173</v>
      </c>
      <c r="G927" t="s">
        <v>46</v>
      </c>
      <c r="H927" t="s">
        <v>742</v>
      </c>
      <c r="I927" t="s">
        <v>61</v>
      </c>
      <c r="J927" t="s">
        <v>55</v>
      </c>
      <c r="K927" t="s">
        <v>1560</v>
      </c>
      <c r="M927" t="s">
        <v>36</v>
      </c>
      <c r="P927">
        <v>93</v>
      </c>
      <c r="Q927" t="s">
        <v>34</v>
      </c>
      <c r="R927" t="s">
        <v>1319</v>
      </c>
      <c r="W927" s="9" t="str">
        <f t="shared" si="128"/>
        <v>Email Category</v>
      </c>
      <c r="X927" s="9" t="str">
        <f t="shared" si="129"/>
        <v xml:space="preserve">11 Jan 23 10:50:02 </v>
      </c>
      <c r="Y927" s="9" t="str">
        <f t="shared" si="130"/>
        <v xml:space="preserve">10:50:02 </v>
      </c>
      <c r="Z927" s="10">
        <f t="shared" si="131"/>
        <v>44935.451412037037</v>
      </c>
      <c r="AA927" s="10" t="str">
        <f t="shared" si="132"/>
        <v>09 Jan 23 - 15 Jan 23</v>
      </c>
      <c r="AB927" s="9" t="str">
        <f t="shared" si="133"/>
        <v xml:space="preserve">   </v>
      </c>
      <c r="AC927" s="11" t="str">
        <f t="shared" si="134"/>
        <v/>
      </c>
      <c r="AD927" s="9" t="str">
        <f t="shared" si="135"/>
        <v/>
      </c>
      <c r="AE927" s="9">
        <f t="shared" si="127"/>
        <v>1</v>
      </c>
    </row>
    <row r="928" spans="1:31" ht="15" customHeight="1" x14ac:dyDescent="0.25">
      <c r="A928">
        <v>8246</v>
      </c>
      <c r="B928" t="s">
        <v>57</v>
      </c>
      <c r="C928" t="s">
        <v>39</v>
      </c>
      <c r="D928" s="14" t="s">
        <v>767</v>
      </c>
      <c r="E928" s="14" t="s">
        <v>1602</v>
      </c>
      <c r="F928" t="s">
        <v>60</v>
      </c>
      <c r="G928" t="s">
        <v>46</v>
      </c>
      <c r="H928" t="s">
        <v>67</v>
      </c>
      <c r="I928" t="s">
        <v>61</v>
      </c>
      <c r="J928" t="s">
        <v>61</v>
      </c>
      <c r="K928" t="s">
        <v>34</v>
      </c>
      <c r="M928" t="s">
        <v>36</v>
      </c>
      <c r="N928" t="s">
        <v>1013</v>
      </c>
      <c r="P928">
        <v>54</v>
      </c>
      <c r="Q928" t="s">
        <v>34</v>
      </c>
      <c r="R928" t="s">
        <v>1319</v>
      </c>
      <c r="W928" s="9" t="str">
        <f t="shared" si="128"/>
        <v>User</v>
      </c>
      <c r="X928" s="9" t="str">
        <f t="shared" si="129"/>
        <v xml:space="preserve">11 Jan 23 12:20:02 </v>
      </c>
      <c r="Y928" s="9" t="str">
        <f t="shared" si="130"/>
        <v xml:space="preserve">12:20:02 </v>
      </c>
      <c r="Z928" s="10">
        <f t="shared" si="131"/>
        <v>44935.513912037037</v>
      </c>
      <c r="AA928" s="10" t="str">
        <f t="shared" si="132"/>
        <v>09 Jan 23 - 15 Jan 23</v>
      </c>
      <c r="AB928" s="9" t="str">
        <f t="shared" si="133"/>
        <v xml:space="preserve">   </v>
      </c>
      <c r="AC928" s="11" t="str">
        <f t="shared" si="134"/>
        <v/>
      </c>
      <c r="AD928" s="9">
        <f t="shared" si="135"/>
        <v>1</v>
      </c>
      <c r="AE928" s="9" t="str">
        <f t="shared" si="127"/>
        <v/>
      </c>
    </row>
    <row r="929" spans="1:31" ht="15" customHeight="1" x14ac:dyDescent="0.25">
      <c r="A929">
        <v>8247</v>
      </c>
      <c r="B929" t="s">
        <v>348</v>
      </c>
      <c r="C929" t="s">
        <v>39</v>
      </c>
      <c r="D929" s="14" t="s">
        <v>505</v>
      </c>
      <c r="E929" s="14" t="s">
        <v>1601</v>
      </c>
      <c r="F929" t="s">
        <v>507</v>
      </c>
      <c r="G929" t="s">
        <v>46</v>
      </c>
      <c r="H929" t="s">
        <v>742</v>
      </c>
      <c r="I929" t="s">
        <v>33</v>
      </c>
      <c r="J929" t="s">
        <v>33</v>
      </c>
      <c r="K929" t="s">
        <v>34</v>
      </c>
      <c r="M929" t="s">
        <v>36</v>
      </c>
      <c r="N929" t="s">
        <v>37</v>
      </c>
      <c r="P929">
        <v>157</v>
      </c>
      <c r="Q929" t="s">
        <v>34</v>
      </c>
      <c r="R929" t="s">
        <v>1319</v>
      </c>
      <c r="W929" s="9" t="str">
        <f t="shared" si="128"/>
        <v>Server</v>
      </c>
      <c r="X929" s="9" t="str">
        <f t="shared" si="129"/>
        <v xml:space="preserve">11 Jan 23 12:40:03 </v>
      </c>
      <c r="Y929" s="9" t="str">
        <f t="shared" si="130"/>
        <v xml:space="preserve">12:40:03 </v>
      </c>
      <c r="Z929" s="10">
        <f t="shared" si="131"/>
        <v>44935.527812499997</v>
      </c>
      <c r="AA929" s="10" t="str">
        <f t="shared" si="132"/>
        <v>09 Jan 23 - 15 Jan 23</v>
      </c>
      <c r="AB929" s="9" t="str">
        <f t="shared" si="133"/>
        <v xml:space="preserve">   </v>
      </c>
      <c r="AC929" s="11" t="str">
        <f t="shared" si="134"/>
        <v/>
      </c>
      <c r="AD929" s="9">
        <f t="shared" si="135"/>
        <v>1</v>
      </c>
      <c r="AE929" s="9" t="str">
        <f t="shared" si="127"/>
        <v/>
      </c>
    </row>
    <row r="930" spans="1:31" ht="15" customHeight="1" x14ac:dyDescent="0.25">
      <c r="A930">
        <v>8248</v>
      </c>
      <c r="B930" t="s">
        <v>27</v>
      </c>
      <c r="C930" t="s">
        <v>39</v>
      </c>
      <c r="D930" s="14" t="s">
        <v>85</v>
      </c>
      <c r="E930" s="14" t="s">
        <v>1600</v>
      </c>
      <c r="F930" t="s">
        <v>71</v>
      </c>
      <c r="G930" t="s">
        <v>662</v>
      </c>
      <c r="H930" t="s">
        <v>67</v>
      </c>
      <c r="I930" t="s">
        <v>61</v>
      </c>
      <c r="J930" t="s">
        <v>61</v>
      </c>
      <c r="K930" t="s">
        <v>62</v>
      </c>
      <c r="M930" t="s">
        <v>36</v>
      </c>
      <c r="N930" t="s">
        <v>45</v>
      </c>
      <c r="P930">
        <v>97</v>
      </c>
      <c r="Q930" t="s">
        <v>34</v>
      </c>
      <c r="R930" t="s">
        <v>1356</v>
      </c>
      <c r="W930" s="9" t="str">
        <f t="shared" si="128"/>
        <v>Laptop/Desktop</v>
      </c>
      <c r="X930" s="9" t="str">
        <f t="shared" si="129"/>
        <v xml:space="preserve">11 Jan 23 14:00:03 </v>
      </c>
      <c r="Y930" s="9" t="str">
        <f t="shared" si="130"/>
        <v xml:space="preserve">14:00:03 </v>
      </c>
      <c r="Z930" s="10">
        <f t="shared" si="131"/>
        <v>44935.583368055559</v>
      </c>
      <c r="AA930" s="10" t="str">
        <f t="shared" si="132"/>
        <v>09 Jan 23 - 15 Jan 23</v>
      </c>
      <c r="AB930" s="9" t="str">
        <f t="shared" si="133"/>
        <v xml:space="preserve">   </v>
      </c>
      <c r="AC930" s="11" t="str">
        <f t="shared" si="134"/>
        <v/>
      </c>
      <c r="AD930" s="9">
        <f t="shared" si="135"/>
        <v>1</v>
      </c>
      <c r="AE930" s="9" t="str">
        <f t="shared" si="127"/>
        <v/>
      </c>
    </row>
    <row r="931" spans="1:31" ht="15" customHeight="1" x14ac:dyDescent="0.25">
      <c r="A931">
        <v>8249</v>
      </c>
      <c r="B931" t="s">
        <v>348</v>
      </c>
      <c r="C931" t="s">
        <v>39</v>
      </c>
      <c r="D931" s="14" t="s">
        <v>505</v>
      </c>
      <c r="E931" s="14" t="s">
        <v>1599</v>
      </c>
      <c r="F931" t="s">
        <v>507</v>
      </c>
      <c r="G931" t="s">
        <v>46</v>
      </c>
      <c r="H931" t="s">
        <v>742</v>
      </c>
      <c r="I931" t="s">
        <v>33</v>
      </c>
      <c r="J931" t="s">
        <v>33</v>
      </c>
      <c r="K931" s="1" t="s">
        <v>1585</v>
      </c>
      <c r="M931" t="s">
        <v>36</v>
      </c>
      <c r="N931" t="s">
        <v>37</v>
      </c>
      <c r="P931">
        <v>24</v>
      </c>
      <c r="Q931" t="s">
        <v>34</v>
      </c>
      <c r="R931" t="s">
        <v>1319</v>
      </c>
      <c r="W931" s="9" t="str">
        <f t="shared" si="128"/>
        <v>Server</v>
      </c>
      <c r="X931" s="9" t="str">
        <f t="shared" si="129"/>
        <v xml:space="preserve">11 Jan 23 14:00:05 </v>
      </c>
      <c r="Y931" s="9" t="str">
        <f t="shared" si="130"/>
        <v xml:space="preserve">14:00:05 </v>
      </c>
      <c r="Z931" s="10">
        <f t="shared" si="131"/>
        <v>44935.583391203705</v>
      </c>
      <c r="AA931" s="10" t="str">
        <f t="shared" si="132"/>
        <v>09 Jan 23 - 15 Jan 23</v>
      </c>
      <c r="AB931" s="9" t="str">
        <f t="shared" si="133"/>
        <v xml:space="preserve">   </v>
      </c>
      <c r="AC931" s="11" t="str">
        <f t="shared" si="134"/>
        <v/>
      </c>
      <c r="AD931" s="9">
        <f t="shared" si="135"/>
        <v>1</v>
      </c>
      <c r="AE931" s="9" t="str">
        <f t="shared" si="127"/>
        <v/>
      </c>
    </row>
    <row r="932" spans="1:31" ht="15" customHeight="1" x14ac:dyDescent="0.25">
      <c r="A932">
        <v>8250</v>
      </c>
      <c r="B932" t="s">
        <v>57</v>
      </c>
      <c r="C932" t="s">
        <v>39</v>
      </c>
      <c r="D932" s="14" t="s">
        <v>979</v>
      </c>
      <c r="E932" s="14" t="s">
        <v>1598</v>
      </c>
      <c r="F932" t="s">
        <v>981</v>
      </c>
      <c r="G932" t="s">
        <v>46</v>
      </c>
      <c r="H932" t="s">
        <v>67</v>
      </c>
      <c r="I932" t="s">
        <v>33</v>
      </c>
      <c r="J932" t="s">
        <v>61</v>
      </c>
      <c r="K932" t="s">
        <v>62</v>
      </c>
      <c r="M932" t="s">
        <v>36</v>
      </c>
      <c r="P932">
        <v>68</v>
      </c>
      <c r="Q932" t="s">
        <v>34</v>
      </c>
      <c r="R932" t="s">
        <v>1319</v>
      </c>
      <c r="W932" s="9" t="str">
        <f t="shared" si="128"/>
        <v>Email Category</v>
      </c>
      <c r="X932" s="9" t="str">
        <f t="shared" si="129"/>
        <v xml:space="preserve">11 Jan 23 14:00:06 </v>
      </c>
      <c r="Y932" s="9" t="str">
        <f t="shared" si="130"/>
        <v xml:space="preserve">14:00:06 </v>
      </c>
      <c r="Z932" s="10">
        <f t="shared" si="131"/>
        <v>44935.583402777775</v>
      </c>
      <c r="AA932" s="10" t="str">
        <f t="shared" si="132"/>
        <v>09 Jan 23 - 15 Jan 23</v>
      </c>
      <c r="AB932" s="9" t="str">
        <f t="shared" si="133"/>
        <v xml:space="preserve">   </v>
      </c>
      <c r="AC932" s="11" t="str">
        <f t="shared" si="134"/>
        <v/>
      </c>
      <c r="AD932" s="9" t="str">
        <f t="shared" si="135"/>
        <v/>
      </c>
      <c r="AE932" s="9">
        <f t="shared" si="127"/>
        <v>1</v>
      </c>
    </row>
    <row r="933" spans="1:31" ht="15" customHeight="1" x14ac:dyDescent="0.25">
      <c r="A933">
        <v>8251</v>
      </c>
      <c r="B933" t="s">
        <v>27</v>
      </c>
      <c r="C933" t="s">
        <v>39</v>
      </c>
      <c r="D933" s="14" t="s">
        <v>1537</v>
      </c>
      <c r="E933" s="14" t="s">
        <v>1597</v>
      </c>
      <c r="F933" t="s">
        <v>1322</v>
      </c>
      <c r="G933" t="s">
        <v>662</v>
      </c>
      <c r="H933" t="s">
        <v>742</v>
      </c>
      <c r="I933" t="s">
        <v>61</v>
      </c>
      <c r="J933" t="s">
        <v>33</v>
      </c>
      <c r="K933" t="s">
        <v>62</v>
      </c>
      <c r="M933" t="s">
        <v>36</v>
      </c>
      <c r="N933" t="s">
        <v>45</v>
      </c>
      <c r="P933">
        <v>97</v>
      </c>
      <c r="Q933" t="s">
        <v>34</v>
      </c>
      <c r="R933" t="s">
        <v>1323</v>
      </c>
      <c r="W933" s="9" t="str">
        <f t="shared" si="128"/>
        <v>Laptop/Desktop</v>
      </c>
      <c r="X933" s="9" t="str">
        <f t="shared" si="129"/>
        <v xml:space="preserve">11 Jan 23 14:30:03 </v>
      </c>
      <c r="Y933" s="9" t="str">
        <f t="shared" si="130"/>
        <v xml:space="preserve">14:30:03 </v>
      </c>
      <c r="Z933" s="10">
        <f t="shared" si="131"/>
        <v>44935.604201388887</v>
      </c>
      <c r="AA933" s="10" t="str">
        <f t="shared" si="132"/>
        <v>09 Jan 23 - 15 Jan 23</v>
      </c>
      <c r="AB933" s="9" t="str">
        <f t="shared" si="133"/>
        <v xml:space="preserve">   </v>
      </c>
      <c r="AC933" s="11" t="str">
        <f t="shared" si="134"/>
        <v/>
      </c>
      <c r="AD933" s="9" t="str">
        <f t="shared" si="135"/>
        <v/>
      </c>
      <c r="AE933" s="9">
        <f t="shared" si="127"/>
        <v>1</v>
      </c>
    </row>
    <row r="934" spans="1:31" ht="15" customHeight="1" x14ac:dyDescent="0.25">
      <c r="A934">
        <v>8252</v>
      </c>
      <c r="B934" t="s">
        <v>38</v>
      </c>
      <c r="C934" t="s">
        <v>39</v>
      </c>
      <c r="D934" t="s">
        <v>1595</v>
      </c>
      <c r="E934" s="14" t="s">
        <v>1596</v>
      </c>
      <c r="G934" t="s">
        <v>662</v>
      </c>
      <c r="H934" t="s">
        <v>67</v>
      </c>
      <c r="I934" t="s">
        <v>55</v>
      </c>
      <c r="J934" t="s">
        <v>55</v>
      </c>
      <c r="K934" t="s">
        <v>62</v>
      </c>
      <c r="M934" t="s">
        <v>36</v>
      </c>
      <c r="N934" t="s">
        <v>1013</v>
      </c>
      <c r="O934" t="s">
        <v>1417</v>
      </c>
      <c r="P934">
        <v>44</v>
      </c>
      <c r="Q934" t="s">
        <v>34</v>
      </c>
      <c r="R934" t="s">
        <v>1331</v>
      </c>
      <c r="W934" s="9" t="str">
        <f t="shared" si="128"/>
        <v>User</v>
      </c>
      <c r="X934" s="9" t="str">
        <f t="shared" si="129"/>
        <v xml:space="preserve">11 Jan 23 15:00:05 </v>
      </c>
      <c r="Y934" s="9" t="str">
        <f t="shared" si="130"/>
        <v xml:space="preserve">15:00:05 </v>
      </c>
      <c r="Z934" s="10">
        <f t="shared" si="131"/>
        <v>44935.625057870369</v>
      </c>
      <c r="AA934" s="10" t="str">
        <f t="shared" si="132"/>
        <v>09 Jan 23 - 15 Jan 23</v>
      </c>
      <c r="AB934" s="9" t="str">
        <f t="shared" si="133"/>
        <v xml:space="preserve">   </v>
      </c>
      <c r="AC934" s="11" t="str">
        <f t="shared" si="134"/>
        <v/>
      </c>
      <c r="AD934" s="9">
        <f t="shared" si="135"/>
        <v>1</v>
      </c>
      <c r="AE934" s="9" t="str">
        <f t="shared" si="127"/>
        <v/>
      </c>
    </row>
    <row r="935" spans="1:31" ht="15" customHeight="1" x14ac:dyDescent="0.25">
      <c r="A935">
        <v>8253</v>
      </c>
      <c r="B935" t="s">
        <v>348</v>
      </c>
      <c r="C935" t="s">
        <v>39</v>
      </c>
      <c r="D935" s="14" t="s">
        <v>505</v>
      </c>
      <c r="E935" s="14" t="s">
        <v>1594</v>
      </c>
      <c r="F935" t="s">
        <v>507</v>
      </c>
      <c r="G935" t="s">
        <v>46</v>
      </c>
      <c r="H935" t="s">
        <v>742</v>
      </c>
      <c r="I935" t="s">
        <v>33</v>
      </c>
      <c r="J935" t="s">
        <v>33</v>
      </c>
      <c r="K935" s="1" t="s">
        <v>1585</v>
      </c>
      <c r="M935" t="s">
        <v>36</v>
      </c>
      <c r="N935" t="s">
        <v>37</v>
      </c>
      <c r="P935">
        <v>13</v>
      </c>
      <c r="Q935" t="s">
        <v>34</v>
      </c>
      <c r="R935" t="s">
        <v>1319</v>
      </c>
      <c r="W935" s="9" t="str">
        <f t="shared" si="128"/>
        <v>Server</v>
      </c>
      <c r="X935" s="9" t="str">
        <f t="shared" si="129"/>
        <v xml:space="preserve">11 Jan 23 15:50:03 </v>
      </c>
      <c r="Y935" s="9" t="str">
        <f t="shared" si="130"/>
        <v xml:space="preserve">15:50:03 </v>
      </c>
      <c r="Z935" s="10">
        <f t="shared" si="131"/>
        <v>44935.659756944442</v>
      </c>
      <c r="AA935" s="10" t="str">
        <f t="shared" si="132"/>
        <v>09 Jan 23 - 15 Jan 23</v>
      </c>
      <c r="AB935" s="9" t="str">
        <f t="shared" si="133"/>
        <v xml:space="preserve">   </v>
      </c>
      <c r="AC935" s="11" t="str">
        <f t="shared" si="134"/>
        <v/>
      </c>
      <c r="AD935" s="9">
        <f t="shared" si="135"/>
        <v>1</v>
      </c>
      <c r="AE935" s="9" t="str">
        <f t="shared" si="127"/>
        <v/>
      </c>
    </row>
    <row r="936" spans="1:31" ht="15" customHeight="1" x14ac:dyDescent="0.25">
      <c r="A936">
        <v>8254</v>
      </c>
      <c r="B936" t="s">
        <v>38</v>
      </c>
      <c r="C936" t="s">
        <v>39</v>
      </c>
      <c r="D936" t="s">
        <v>1592</v>
      </c>
      <c r="E936" s="14" t="s">
        <v>1593</v>
      </c>
      <c r="G936" t="s">
        <v>662</v>
      </c>
      <c r="H936" t="s">
        <v>44</v>
      </c>
      <c r="I936" t="s">
        <v>55</v>
      </c>
      <c r="J936" t="s">
        <v>55</v>
      </c>
      <c r="K936" t="s">
        <v>1590</v>
      </c>
      <c r="M936" t="s">
        <v>36</v>
      </c>
      <c r="N936" t="s">
        <v>1013</v>
      </c>
      <c r="O936" t="s">
        <v>1399</v>
      </c>
      <c r="P936">
        <v>67</v>
      </c>
      <c r="Q936" t="s">
        <v>34</v>
      </c>
      <c r="R936" t="s">
        <v>1331</v>
      </c>
      <c r="W936" s="9" t="str">
        <f t="shared" si="128"/>
        <v>User</v>
      </c>
      <c r="X936" s="9" t="str">
        <f t="shared" si="129"/>
        <v xml:space="preserve">11 Jan 23 16:30:06 </v>
      </c>
      <c r="Y936" s="9" t="str">
        <f t="shared" si="130"/>
        <v xml:space="preserve">16:30:06 </v>
      </c>
      <c r="Z936" s="10">
        <f t="shared" si="131"/>
        <v>44935.687569444446</v>
      </c>
      <c r="AA936" s="10" t="str">
        <f t="shared" si="132"/>
        <v>09 Jan 23 - 15 Jan 23</v>
      </c>
      <c r="AB936" s="9" t="str">
        <f t="shared" si="133"/>
        <v xml:space="preserve">   </v>
      </c>
      <c r="AC936" s="11" t="str">
        <f t="shared" si="134"/>
        <v/>
      </c>
      <c r="AD936" s="9">
        <f t="shared" si="135"/>
        <v>1</v>
      </c>
      <c r="AE936" s="9" t="str">
        <f t="shared" si="127"/>
        <v/>
      </c>
    </row>
    <row r="937" spans="1:31" ht="15" customHeight="1" x14ac:dyDescent="0.25">
      <c r="A937">
        <v>8255</v>
      </c>
      <c r="B937" t="s">
        <v>27</v>
      </c>
      <c r="C937" t="s">
        <v>39</v>
      </c>
      <c r="D937" s="14" t="s">
        <v>28</v>
      </c>
      <c r="E937" s="14" t="s">
        <v>1591</v>
      </c>
      <c r="F937" t="s">
        <v>30</v>
      </c>
      <c r="G937" t="s">
        <v>662</v>
      </c>
      <c r="H937" t="s">
        <v>44</v>
      </c>
      <c r="I937" t="s">
        <v>33</v>
      </c>
      <c r="J937" t="s">
        <v>33</v>
      </c>
      <c r="K937" t="s">
        <v>1560</v>
      </c>
      <c r="M937" t="s">
        <v>36</v>
      </c>
      <c r="N937" t="s">
        <v>109</v>
      </c>
      <c r="P937">
        <v>114</v>
      </c>
      <c r="Q937" t="s">
        <v>34</v>
      </c>
      <c r="R937" t="s">
        <v>1319</v>
      </c>
      <c r="W937" s="9" t="str">
        <f t="shared" si="128"/>
        <v>Other</v>
      </c>
      <c r="X937" s="9" t="str">
        <f t="shared" si="129"/>
        <v xml:space="preserve">11 Jan 23 16:40:03 </v>
      </c>
      <c r="Y937" s="9" t="str">
        <f t="shared" si="130"/>
        <v xml:space="preserve">16:40:03 </v>
      </c>
      <c r="Z937" s="10">
        <f t="shared" si="131"/>
        <v>44935.694479166668</v>
      </c>
      <c r="AA937" s="10" t="str">
        <f t="shared" si="132"/>
        <v>09 Jan 23 - 15 Jan 23</v>
      </c>
      <c r="AB937" s="9" t="str">
        <f t="shared" si="133"/>
        <v xml:space="preserve">   </v>
      </c>
      <c r="AC937" s="11" t="str">
        <f t="shared" si="134"/>
        <v/>
      </c>
      <c r="AD937" s="9">
        <f t="shared" si="135"/>
        <v>1</v>
      </c>
      <c r="AE937" s="9" t="str">
        <f t="shared" si="127"/>
        <v/>
      </c>
    </row>
    <row r="938" spans="1:31" ht="15" customHeight="1" x14ac:dyDescent="0.25">
      <c r="A938">
        <v>8256</v>
      </c>
      <c r="B938" t="s">
        <v>38</v>
      </c>
      <c r="C938" t="s">
        <v>39</v>
      </c>
      <c r="D938" t="s">
        <v>1588</v>
      </c>
      <c r="E938" s="14" t="s">
        <v>1589</v>
      </c>
      <c r="G938" t="s">
        <v>662</v>
      </c>
      <c r="H938" t="s">
        <v>44</v>
      </c>
      <c r="I938" t="s">
        <v>33</v>
      </c>
      <c r="J938" t="s">
        <v>33</v>
      </c>
      <c r="K938" t="s">
        <v>1590</v>
      </c>
      <c r="M938" t="s">
        <v>36</v>
      </c>
      <c r="N938" t="s">
        <v>1013</v>
      </c>
      <c r="O938" t="s">
        <v>50</v>
      </c>
      <c r="P938">
        <v>153</v>
      </c>
      <c r="Q938" t="s">
        <v>34</v>
      </c>
      <c r="R938" t="s">
        <v>1331</v>
      </c>
      <c r="W938" s="9" t="str">
        <f t="shared" si="128"/>
        <v>User</v>
      </c>
      <c r="X938" s="9" t="str">
        <f t="shared" si="129"/>
        <v xml:space="preserve">11 Jan 23 18:00:05 </v>
      </c>
      <c r="Y938" s="9" t="str">
        <f t="shared" si="130"/>
        <v xml:space="preserve">18:00:05 </v>
      </c>
      <c r="Z938" s="10">
        <f t="shared" si="131"/>
        <v>44935.750057870369</v>
      </c>
      <c r="AA938" s="10" t="str">
        <f t="shared" si="132"/>
        <v>09 Jan 23 - 15 Jan 23</v>
      </c>
      <c r="AB938" s="9" t="str">
        <f t="shared" si="133"/>
        <v xml:space="preserve">   </v>
      </c>
      <c r="AC938" s="11" t="str">
        <f t="shared" si="134"/>
        <v/>
      </c>
      <c r="AD938" s="9">
        <f t="shared" si="135"/>
        <v>1</v>
      </c>
      <c r="AE938" s="9" t="str">
        <f t="shared" si="127"/>
        <v/>
      </c>
    </row>
    <row r="939" spans="1:31" ht="15" customHeight="1" x14ac:dyDescent="0.25">
      <c r="A939">
        <v>8257</v>
      </c>
      <c r="B939" t="s">
        <v>38</v>
      </c>
      <c r="C939" t="s">
        <v>39</v>
      </c>
      <c r="D939" s="14" t="s">
        <v>1586</v>
      </c>
      <c r="E939" s="14" t="s">
        <v>1587</v>
      </c>
      <c r="F939" t="s">
        <v>91</v>
      </c>
      <c r="G939" t="s">
        <v>81</v>
      </c>
      <c r="H939" t="s">
        <v>44</v>
      </c>
      <c r="I939" t="s">
        <v>55</v>
      </c>
      <c r="J939" t="s">
        <v>55</v>
      </c>
      <c r="K939" t="s">
        <v>1585</v>
      </c>
      <c r="M939" t="s">
        <v>36</v>
      </c>
      <c r="N939" t="s">
        <v>37</v>
      </c>
      <c r="P939">
        <v>47</v>
      </c>
      <c r="Q939" t="s">
        <v>34</v>
      </c>
      <c r="R939" t="s">
        <v>1319</v>
      </c>
      <c r="W939" s="9" t="str">
        <f t="shared" si="128"/>
        <v>Server</v>
      </c>
      <c r="X939" s="9" t="str">
        <f t="shared" si="129"/>
        <v xml:space="preserve">11 Jan 23 18:40:03 </v>
      </c>
      <c r="Y939" s="9" t="str">
        <f t="shared" si="130"/>
        <v xml:space="preserve">18:40:03 </v>
      </c>
      <c r="Z939" s="10">
        <f t="shared" si="131"/>
        <v>44935.777812499997</v>
      </c>
      <c r="AA939" s="10" t="str">
        <f t="shared" si="132"/>
        <v>09 Jan 23 - 15 Jan 23</v>
      </c>
      <c r="AB939" s="9" t="str">
        <f t="shared" si="133"/>
        <v xml:space="preserve">   </v>
      </c>
      <c r="AC939" s="11" t="str">
        <f t="shared" si="134"/>
        <v/>
      </c>
      <c r="AD939" s="9">
        <f t="shared" si="135"/>
        <v>1</v>
      </c>
      <c r="AE939" s="9" t="str">
        <f t="shared" si="127"/>
        <v/>
      </c>
    </row>
    <row r="940" spans="1:31" ht="15" customHeight="1" x14ac:dyDescent="0.25">
      <c r="A940">
        <v>8258</v>
      </c>
      <c r="B940" t="s">
        <v>27</v>
      </c>
      <c r="C940" t="s">
        <v>39</v>
      </c>
      <c r="D940" s="14" t="s">
        <v>1583</v>
      </c>
      <c r="E940" s="14" t="s">
        <v>1584</v>
      </c>
      <c r="F940" t="s">
        <v>1322</v>
      </c>
      <c r="G940" t="s">
        <v>662</v>
      </c>
      <c r="H940" t="s">
        <v>44</v>
      </c>
      <c r="I940" t="s">
        <v>33</v>
      </c>
      <c r="J940" t="s">
        <v>33</v>
      </c>
      <c r="K940" t="s">
        <v>1585</v>
      </c>
      <c r="M940" t="s">
        <v>36</v>
      </c>
      <c r="N940" t="s">
        <v>45</v>
      </c>
      <c r="P940">
        <v>1</v>
      </c>
      <c r="Q940" t="s">
        <v>34</v>
      </c>
      <c r="R940" t="s">
        <v>1323</v>
      </c>
      <c r="W940" s="9" t="str">
        <f t="shared" si="128"/>
        <v>Laptop/Desktop</v>
      </c>
      <c r="X940" s="9" t="str">
        <f t="shared" si="129"/>
        <v xml:space="preserve">11 Jan 23 18:50:03 </v>
      </c>
      <c r="Y940" s="9" t="str">
        <f t="shared" si="130"/>
        <v xml:space="preserve">18:50:03 </v>
      </c>
      <c r="Z940" s="10">
        <f t="shared" si="131"/>
        <v>44935.784756944442</v>
      </c>
      <c r="AA940" s="10" t="str">
        <f t="shared" si="132"/>
        <v>09 Jan 23 - 15 Jan 23</v>
      </c>
      <c r="AB940" s="9" t="str">
        <f t="shared" si="133"/>
        <v xml:space="preserve">   </v>
      </c>
      <c r="AC940" s="11" t="str">
        <f t="shared" si="134"/>
        <v/>
      </c>
      <c r="AD940" s="9">
        <f t="shared" si="135"/>
        <v>1</v>
      </c>
      <c r="AE940" s="9" t="str">
        <f t="shared" si="127"/>
        <v/>
      </c>
    </row>
    <row r="941" spans="1:31" ht="15" customHeight="1" x14ac:dyDescent="0.25">
      <c r="A941">
        <v>8259</v>
      </c>
      <c r="B941" t="s">
        <v>27</v>
      </c>
      <c r="C941" t="s">
        <v>39</v>
      </c>
      <c r="D941" s="14" t="s">
        <v>1324</v>
      </c>
      <c r="E941" s="14" t="s">
        <v>1582</v>
      </c>
      <c r="F941" t="s">
        <v>1548</v>
      </c>
      <c r="G941" t="s">
        <v>662</v>
      </c>
      <c r="H941" t="s">
        <v>44</v>
      </c>
      <c r="I941" t="s">
        <v>33</v>
      </c>
      <c r="J941" t="s">
        <v>61</v>
      </c>
      <c r="K941" t="s">
        <v>62</v>
      </c>
      <c r="M941" t="s">
        <v>36</v>
      </c>
      <c r="P941">
        <v>111</v>
      </c>
      <c r="Q941" t="s">
        <v>34</v>
      </c>
      <c r="R941" t="s">
        <v>1323</v>
      </c>
      <c r="W941" s="9" t="str">
        <f t="shared" si="128"/>
        <v>Email Category</v>
      </c>
      <c r="X941" s="9" t="str">
        <f t="shared" si="129"/>
        <v xml:space="preserve">11 Jan 23 21:40:03 </v>
      </c>
      <c r="Y941" s="9" t="str">
        <f t="shared" si="130"/>
        <v xml:space="preserve">21:40:03 </v>
      </c>
      <c r="Z941" s="10">
        <f t="shared" si="131"/>
        <v>44935.902812499997</v>
      </c>
      <c r="AA941" s="10" t="str">
        <f t="shared" si="132"/>
        <v>09 Jan 23 - 15 Jan 23</v>
      </c>
      <c r="AB941" s="9" t="str">
        <f t="shared" si="133"/>
        <v xml:space="preserve">   </v>
      </c>
      <c r="AC941" s="11" t="str">
        <f t="shared" si="134"/>
        <v/>
      </c>
      <c r="AD941" s="9" t="str">
        <f t="shared" si="135"/>
        <v/>
      </c>
      <c r="AE941" s="9">
        <f t="shared" si="127"/>
        <v>1</v>
      </c>
    </row>
    <row r="942" spans="1:31" ht="15" customHeight="1" x14ac:dyDescent="0.25">
      <c r="A942">
        <v>8260</v>
      </c>
      <c r="B942" t="s">
        <v>27</v>
      </c>
      <c r="C942" t="s">
        <v>68</v>
      </c>
      <c r="D942" s="14" t="s">
        <v>1387</v>
      </c>
      <c r="E942" s="14" t="s">
        <v>1581</v>
      </c>
      <c r="F942" t="s">
        <v>1322</v>
      </c>
      <c r="G942" t="s">
        <v>662</v>
      </c>
      <c r="H942" t="s">
        <v>1016</v>
      </c>
      <c r="I942" t="s">
        <v>61</v>
      </c>
      <c r="K942" t="s">
        <v>62</v>
      </c>
      <c r="M942" t="s">
        <v>36</v>
      </c>
      <c r="N942" t="s">
        <v>37</v>
      </c>
      <c r="P942">
        <v>173</v>
      </c>
      <c r="Q942" t="s">
        <v>34</v>
      </c>
      <c r="R942" t="s">
        <v>1323</v>
      </c>
      <c r="W942" s="9" t="str">
        <f t="shared" si="128"/>
        <v>Server</v>
      </c>
      <c r="X942" s="9" t="str">
        <f t="shared" si="129"/>
        <v xml:space="preserve">12 Jan 23 01:20:03 </v>
      </c>
      <c r="Y942" s="9" t="str">
        <f t="shared" si="130"/>
        <v xml:space="preserve">01:20:03 </v>
      </c>
      <c r="Z942" s="10">
        <f t="shared" si="131"/>
        <v>44935.055590277778</v>
      </c>
      <c r="AA942" s="10" t="str">
        <f t="shared" si="132"/>
        <v>09 Jan 23 - 15 Jan 23</v>
      </c>
      <c r="AB942" s="9" t="str">
        <f t="shared" si="133"/>
        <v xml:space="preserve">   </v>
      </c>
      <c r="AC942" s="11" t="str">
        <f t="shared" si="134"/>
        <v/>
      </c>
      <c r="AD942" s="9" t="str">
        <f t="shared" si="135"/>
        <v/>
      </c>
      <c r="AE942" s="9" t="str">
        <f t="shared" si="127"/>
        <v/>
      </c>
    </row>
    <row r="943" spans="1:31" ht="15" customHeight="1" x14ac:dyDescent="0.25">
      <c r="A943">
        <v>8262</v>
      </c>
      <c r="B943" t="s">
        <v>38</v>
      </c>
      <c r="C943" t="s">
        <v>39</v>
      </c>
      <c r="D943" t="s">
        <v>1579</v>
      </c>
      <c r="E943" s="14" t="s">
        <v>1580</v>
      </c>
      <c r="G943" t="s">
        <v>81</v>
      </c>
      <c r="H943" t="s">
        <v>67</v>
      </c>
      <c r="I943" t="s">
        <v>55</v>
      </c>
      <c r="J943" t="s">
        <v>55</v>
      </c>
      <c r="K943" t="s">
        <v>654</v>
      </c>
      <c r="M943" t="s">
        <v>36</v>
      </c>
      <c r="N943" t="s">
        <v>1013</v>
      </c>
      <c r="O943" t="s">
        <v>1417</v>
      </c>
      <c r="P943">
        <v>83</v>
      </c>
      <c r="Q943" t="s">
        <v>34</v>
      </c>
      <c r="R943" t="s">
        <v>1331</v>
      </c>
      <c r="W943" s="9" t="str">
        <f t="shared" si="128"/>
        <v>User</v>
      </c>
      <c r="X943" s="9" t="str">
        <f t="shared" si="129"/>
        <v xml:space="preserve">12 Jan 23 09:00:09 </v>
      </c>
      <c r="Y943" s="9" t="str">
        <f t="shared" si="130"/>
        <v xml:space="preserve">09:00:09 </v>
      </c>
      <c r="Z943" s="10">
        <f t="shared" si="131"/>
        <v>44935.375104166669</v>
      </c>
      <c r="AA943" s="10" t="str">
        <f t="shared" si="132"/>
        <v>09 Jan 23 - 15 Jan 23</v>
      </c>
      <c r="AB943" s="9" t="str">
        <f t="shared" si="133"/>
        <v xml:space="preserve">   </v>
      </c>
      <c r="AC943" s="11" t="str">
        <f t="shared" si="134"/>
        <v/>
      </c>
      <c r="AD943" s="9">
        <f t="shared" si="135"/>
        <v>1</v>
      </c>
      <c r="AE943" s="9" t="str">
        <f t="shared" si="127"/>
        <v/>
      </c>
    </row>
    <row r="944" spans="1:31" ht="15" customHeight="1" x14ac:dyDescent="0.25">
      <c r="A944">
        <v>8264</v>
      </c>
      <c r="B944" t="s">
        <v>57</v>
      </c>
      <c r="C944" t="s">
        <v>39</v>
      </c>
      <c r="D944" s="14" t="s">
        <v>28</v>
      </c>
      <c r="E944" s="14" t="s">
        <v>1578</v>
      </c>
      <c r="F944" t="s">
        <v>173</v>
      </c>
      <c r="G944" t="s">
        <v>43</v>
      </c>
      <c r="H944" t="s">
        <v>67</v>
      </c>
      <c r="I944" t="s">
        <v>33</v>
      </c>
      <c r="J944" t="s">
        <v>33</v>
      </c>
      <c r="K944" t="s">
        <v>1560</v>
      </c>
      <c r="M944" t="s">
        <v>36</v>
      </c>
      <c r="N944" t="s">
        <v>37</v>
      </c>
      <c r="P944">
        <v>68</v>
      </c>
      <c r="Q944" t="s">
        <v>34</v>
      </c>
      <c r="R944" t="s">
        <v>1319</v>
      </c>
      <c r="W944" s="9" t="str">
        <f t="shared" si="128"/>
        <v>Server</v>
      </c>
      <c r="X944" s="9" t="str">
        <f t="shared" si="129"/>
        <v xml:space="preserve">12 Jan 23 10:10:03 </v>
      </c>
      <c r="Y944" s="9" t="str">
        <f t="shared" si="130"/>
        <v xml:space="preserve">10:10:03 </v>
      </c>
      <c r="Z944" s="10">
        <f t="shared" si="131"/>
        <v>44935.423645833333</v>
      </c>
      <c r="AA944" s="10" t="str">
        <f t="shared" si="132"/>
        <v>09 Jan 23 - 15 Jan 23</v>
      </c>
      <c r="AB944" s="9" t="str">
        <f t="shared" si="133"/>
        <v xml:space="preserve">   </v>
      </c>
      <c r="AC944" s="11" t="str">
        <f t="shared" si="134"/>
        <v/>
      </c>
      <c r="AD944" s="9">
        <f t="shared" si="135"/>
        <v>1</v>
      </c>
      <c r="AE944" s="9" t="str">
        <f t="shared" si="127"/>
        <v/>
      </c>
    </row>
    <row r="945" spans="1:31" ht="15" customHeight="1" x14ac:dyDescent="0.25">
      <c r="A945">
        <v>8265</v>
      </c>
      <c r="B945" t="s">
        <v>27</v>
      </c>
      <c r="C945" t="s">
        <v>39</v>
      </c>
      <c r="D945" s="14" t="s">
        <v>1575</v>
      </c>
      <c r="E945" s="14" t="s">
        <v>1576</v>
      </c>
      <c r="F945" t="s">
        <v>1577</v>
      </c>
      <c r="G945" t="s">
        <v>81</v>
      </c>
      <c r="H945" t="s">
        <v>67</v>
      </c>
      <c r="I945" t="s">
        <v>61</v>
      </c>
      <c r="J945" t="s">
        <v>61</v>
      </c>
      <c r="K945" t="s">
        <v>1560</v>
      </c>
      <c r="M945" t="s">
        <v>36</v>
      </c>
      <c r="N945" t="s">
        <v>1488</v>
      </c>
      <c r="P945">
        <v>32</v>
      </c>
      <c r="Q945" t="s">
        <v>34</v>
      </c>
      <c r="R945" t="s">
        <v>1319</v>
      </c>
      <c r="W945" s="9" t="str">
        <f t="shared" si="128"/>
        <v>Network Device</v>
      </c>
      <c r="X945" s="9" t="str">
        <f t="shared" si="129"/>
        <v xml:space="preserve">12 Jan 23 11:10:02 </v>
      </c>
      <c r="Y945" s="9" t="str">
        <f t="shared" si="130"/>
        <v xml:space="preserve">11:10:02 </v>
      </c>
      <c r="Z945" s="10">
        <f t="shared" si="131"/>
        <v>44935.465300925927</v>
      </c>
      <c r="AA945" s="10" t="str">
        <f t="shared" si="132"/>
        <v>09 Jan 23 - 15 Jan 23</v>
      </c>
      <c r="AB945" s="9" t="str">
        <f t="shared" si="133"/>
        <v xml:space="preserve">   </v>
      </c>
      <c r="AC945" s="11" t="str">
        <f t="shared" si="134"/>
        <v/>
      </c>
      <c r="AD945" s="9">
        <f t="shared" si="135"/>
        <v>1</v>
      </c>
      <c r="AE945" s="9" t="str">
        <f t="shared" si="127"/>
        <v/>
      </c>
    </row>
    <row r="946" spans="1:31" ht="15" customHeight="1" x14ac:dyDescent="0.25">
      <c r="A946">
        <v>8266</v>
      </c>
      <c r="B946" t="s">
        <v>57</v>
      </c>
      <c r="C946" t="s">
        <v>39</v>
      </c>
      <c r="D946" s="14" t="s">
        <v>277</v>
      </c>
      <c r="E946" s="14" t="s">
        <v>1574</v>
      </c>
      <c r="F946" t="s">
        <v>279</v>
      </c>
      <c r="G946" t="s">
        <v>81</v>
      </c>
      <c r="H946" t="s">
        <v>742</v>
      </c>
      <c r="I946" t="s">
        <v>33</v>
      </c>
      <c r="J946" t="s">
        <v>33</v>
      </c>
      <c r="K946" s="1" t="s">
        <v>1560</v>
      </c>
      <c r="M946" t="s">
        <v>36</v>
      </c>
      <c r="N946" t="s">
        <v>37</v>
      </c>
      <c r="P946">
        <v>92</v>
      </c>
      <c r="Q946" t="s">
        <v>34</v>
      </c>
      <c r="R946" t="s">
        <v>1319</v>
      </c>
      <c r="W946" s="9" t="str">
        <f t="shared" si="128"/>
        <v>Server</v>
      </c>
      <c r="X946" s="9" t="str">
        <f t="shared" si="129"/>
        <v xml:space="preserve">12 Jan 23 12:20:02 </v>
      </c>
      <c r="Y946" s="9" t="str">
        <f t="shared" si="130"/>
        <v xml:space="preserve">12:20:02 </v>
      </c>
      <c r="Z946" s="10">
        <f t="shared" si="131"/>
        <v>44935.513912037037</v>
      </c>
      <c r="AA946" s="10" t="str">
        <f t="shared" si="132"/>
        <v>09 Jan 23 - 15 Jan 23</v>
      </c>
      <c r="AB946" s="9" t="str">
        <f t="shared" si="133"/>
        <v xml:space="preserve">   </v>
      </c>
      <c r="AC946" s="11" t="str">
        <f t="shared" si="134"/>
        <v/>
      </c>
      <c r="AD946" s="9">
        <f t="shared" si="135"/>
        <v>1</v>
      </c>
      <c r="AE946" s="9" t="str">
        <f t="shared" si="127"/>
        <v/>
      </c>
    </row>
    <row r="947" spans="1:31" ht="15" customHeight="1" x14ac:dyDescent="0.25">
      <c r="A947">
        <v>8267</v>
      </c>
      <c r="B947" t="s">
        <v>38</v>
      </c>
      <c r="C947" t="s">
        <v>39</v>
      </c>
      <c r="D947" t="s">
        <v>1572</v>
      </c>
      <c r="E947" s="14" t="s">
        <v>1573</v>
      </c>
      <c r="G947" t="s">
        <v>43</v>
      </c>
      <c r="H947" t="s">
        <v>67</v>
      </c>
      <c r="I947" t="s">
        <v>55</v>
      </c>
      <c r="J947" t="s">
        <v>55</v>
      </c>
      <c r="K947" t="s">
        <v>654</v>
      </c>
      <c r="M947" t="s">
        <v>36</v>
      </c>
      <c r="N947" t="s">
        <v>1013</v>
      </c>
      <c r="O947" t="s">
        <v>1399</v>
      </c>
      <c r="P947">
        <v>53</v>
      </c>
      <c r="Q947" t="s">
        <v>34</v>
      </c>
      <c r="R947" t="s">
        <v>1331</v>
      </c>
      <c r="W947" s="9" t="str">
        <f t="shared" si="128"/>
        <v>User</v>
      </c>
      <c r="X947" s="9" t="str">
        <f t="shared" si="129"/>
        <v xml:space="preserve">12 Jan 23 13:00:06 </v>
      </c>
      <c r="Y947" s="9" t="str">
        <f t="shared" si="130"/>
        <v xml:space="preserve">13:00:06 </v>
      </c>
      <c r="Z947" s="10">
        <f t="shared" si="131"/>
        <v>44935.54173611111</v>
      </c>
      <c r="AA947" s="10" t="str">
        <f t="shared" si="132"/>
        <v>09 Jan 23 - 15 Jan 23</v>
      </c>
      <c r="AB947" s="9" t="str">
        <f t="shared" si="133"/>
        <v xml:space="preserve">   </v>
      </c>
      <c r="AC947" s="11" t="str">
        <f t="shared" si="134"/>
        <v/>
      </c>
      <c r="AD947" s="9">
        <f t="shared" si="135"/>
        <v>1</v>
      </c>
      <c r="AE947" s="9" t="str">
        <f t="shared" si="127"/>
        <v/>
      </c>
    </row>
    <row r="948" spans="1:31" ht="15" customHeight="1" x14ac:dyDescent="0.25">
      <c r="A948">
        <v>8268</v>
      </c>
      <c r="B948" t="s">
        <v>425</v>
      </c>
      <c r="C948" t="s">
        <v>68</v>
      </c>
      <c r="D948" s="14" t="s">
        <v>1570</v>
      </c>
      <c r="E948" s="14" t="s">
        <v>1571</v>
      </c>
      <c r="F948" t="s">
        <v>428</v>
      </c>
      <c r="G948" t="s">
        <v>43</v>
      </c>
      <c r="H948" t="s">
        <v>742</v>
      </c>
      <c r="I948" t="s">
        <v>55</v>
      </c>
      <c r="K948" t="s">
        <v>34</v>
      </c>
      <c r="M948" t="s">
        <v>36</v>
      </c>
      <c r="N948" t="s">
        <v>37</v>
      </c>
      <c r="P948">
        <v>37</v>
      </c>
      <c r="Q948" t="s">
        <v>34</v>
      </c>
      <c r="R948" t="s">
        <v>1319</v>
      </c>
      <c r="W948" s="9" t="str">
        <f t="shared" si="128"/>
        <v>Server</v>
      </c>
      <c r="X948" s="9" t="str">
        <f t="shared" si="129"/>
        <v xml:space="preserve">12 Jan 23 13:30:03 </v>
      </c>
      <c r="Y948" s="9" t="str">
        <f t="shared" si="130"/>
        <v xml:space="preserve">13:30:03 </v>
      </c>
      <c r="Z948" s="10">
        <f t="shared" si="131"/>
        <v>44935.562534722223</v>
      </c>
      <c r="AA948" s="10" t="str">
        <f t="shared" si="132"/>
        <v>09 Jan 23 - 15 Jan 23</v>
      </c>
      <c r="AB948" s="9" t="str">
        <f t="shared" si="133"/>
        <v xml:space="preserve">   </v>
      </c>
      <c r="AC948" s="11" t="str">
        <f t="shared" si="134"/>
        <v/>
      </c>
      <c r="AD948" s="9" t="str">
        <f t="shared" si="135"/>
        <v/>
      </c>
      <c r="AE948" s="9" t="str">
        <f t="shared" si="127"/>
        <v/>
      </c>
    </row>
    <row r="949" spans="1:31" ht="15" customHeight="1" x14ac:dyDescent="0.25">
      <c r="A949">
        <v>8269</v>
      </c>
      <c r="B949" t="s">
        <v>27</v>
      </c>
      <c r="C949" t="s">
        <v>39</v>
      </c>
      <c r="D949" s="14" t="s">
        <v>1387</v>
      </c>
      <c r="E949" s="14" t="s">
        <v>1569</v>
      </c>
      <c r="F949" t="s">
        <v>1322</v>
      </c>
      <c r="G949" t="s">
        <v>81</v>
      </c>
      <c r="H949" t="s">
        <v>67</v>
      </c>
      <c r="I949" t="s">
        <v>33</v>
      </c>
      <c r="J949" t="s">
        <v>33</v>
      </c>
      <c r="K949" t="s">
        <v>34</v>
      </c>
      <c r="M949" t="s">
        <v>36</v>
      </c>
      <c r="N949" t="s">
        <v>45</v>
      </c>
      <c r="P949">
        <v>3</v>
      </c>
      <c r="Q949" t="s">
        <v>34</v>
      </c>
      <c r="R949" t="s">
        <v>1323</v>
      </c>
      <c r="W949" s="9" t="str">
        <f t="shared" si="128"/>
        <v>Laptop/Desktop</v>
      </c>
      <c r="X949" s="9" t="str">
        <f t="shared" si="129"/>
        <v xml:space="preserve">12 Jan 23 14:00:03 </v>
      </c>
      <c r="Y949" s="9" t="str">
        <f t="shared" si="130"/>
        <v xml:space="preserve">14:00:03 </v>
      </c>
      <c r="Z949" s="10">
        <f t="shared" si="131"/>
        <v>44935.583368055559</v>
      </c>
      <c r="AA949" s="10" t="str">
        <f t="shared" si="132"/>
        <v>09 Jan 23 - 15 Jan 23</v>
      </c>
      <c r="AB949" s="9" t="str">
        <f t="shared" si="133"/>
        <v xml:space="preserve">   </v>
      </c>
      <c r="AC949" s="11" t="str">
        <f t="shared" si="134"/>
        <v/>
      </c>
      <c r="AD949" s="9">
        <f t="shared" si="135"/>
        <v>1</v>
      </c>
      <c r="AE949" s="9" t="str">
        <f t="shared" si="127"/>
        <v/>
      </c>
    </row>
    <row r="950" spans="1:31" ht="15" customHeight="1" x14ac:dyDescent="0.25">
      <c r="A950">
        <v>8270</v>
      </c>
      <c r="B950" t="s">
        <v>38</v>
      </c>
      <c r="C950" t="s">
        <v>39</v>
      </c>
      <c r="D950" t="s">
        <v>1568</v>
      </c>
      <c r="E950" s="14" t="s">
        <v>1567</v>
      </c>
      <c r="G950" t="s">
        <v>662</v>
      </c>
      <c r="H950" t="s">
        <v>67</v>
      </c>
      <c r="I950" t="s">
        <v>33</v>
      </c>
      <c r="J950" t="s">
        <v>33</v>
      </c>
      <c r="K950" t="s">
        <v>654</v>
      </c>
      <c r="M950" t="s">
        <v>36</v>
      </c>
      <c r="N950" t="s">
        <v>1013</v>
      </c>
      <c r="O950" t="s">
        <v>50</v>
      </c>
      <c r="P950">
        <v>97</v>
      </c>
      <c r="Q950" t="s">
        <v>34</v>
      </c>
      <c r="R950" t="s">
        <v>1331</v>
      </c>
      <c r="W950" s="9" t="str">
        <f t="shared" si="128"/>
        <v>User</v>
      </c>
      <c r="X950" s="9" t="str">
        <f t="shared" si="129"/>
        <v xml:space="preserve">12 Jan 23 14:00:13 </v>
      </c>
      <c r="Y950" s="9" t="str">
        <f t="shared" si="130"/>
        <v xml:space="preserve">14:00:13 </v>
      </c>
      <c r="Z950" s="10">
        <f t="shared" si="131"/>
        <v>44935.583483796298</v>
      </c>
      <c r="AA950" s="10" t="str">
        <f t="shared" si="132"/>
        <v>09 Jan 23 - 15 Jan 23</v>
      </c>
      <c r="AB950" s="9" t="str">
        <f t="shared" si="133"/>
        <v xml:space="preserve">   </v>
      </c>
      <c r="AC950" s="11" t="str">
        <f t="shared" si="134"/>
        <v/>
      </c>
      <c r="AD950" s="9">
        <f t="shared" si="135"/>
        <v>1</v>
      </c>
      <c r="AE950" s="9" t="str">
        <f t="shared" si="127"/>
        <v/>
      </c>
    </row>
    <row r="951" spans="1:31" ht="15" customHeight="1" x14ac:dyDescent="0.25">
      <c r="A951">
        <v>8271</v>
      </c>
      <c r="B951" t="s">
        <v>38</v>
      </c>
      <c r="C951" t="s">
        <v>39</v>
      </c>
      <c r="D951" t="s">
        <v>1566</v>
      </c>
      <c r="E951" s="14" t="s">
        <v>1567</v>
      </c>
      <c r="G951" t="s">
        <v>43</v>
      </c>
      <c r="H951" t="s">
        <v>742</v>
      </c>
      <c r="I951" t="s">
        <v>55</v>
      </c>
      <c r="J951" t="s">
        <v>61</v>
      </c>
      <c r="K951" t="s">
        <v>62</v>
      </c>
      <c r="M951" t="s">
        <v>36</v>
      </c>
      <c r="N951" t="s">
        <v>1013</v>
      </c>
      <c r="O951" t="s">
        <v>74</v>
      </c>
      <c r="P951">
        <v>34</v>
      </c>
      <c r="Q951" t="s">
        <v>34</v>
      </c>
      <c r="R951" t="s">
        <v>1331</v>
      </c>
      <c r="W951" s="9" t="str">
        <f t="shared" si="128"/>
        <v>User</v>
      </c>
      <c r="X951" s="9" t="str">
        <f t="shared" si="129"/>
        <v xml:space="preserve">12 Jan 23 14:00:13 </v>
      </c>
      <c r="Y951" s="9" t="str">
        <f t="shared" si="130"/>
        <v xml:space="preserve">14:00:13 </v>
      </c>
      <c r="Z951" s="10">
        <f t="shared" si="131"/>
        <v>44935.583483796298</v>
      </c>
      <c r="AA951" s="10" t="str">
        <f t="shared" si="132"/>
        <v>09 Jan 23 - 15 Jan 23</v>
      </c>
      <c r="AB951" s="9" t="str">
        <f t="shared" si="133"/>
        <v xml:space="preserve">   </v>
      </c>
      <c r="AC951" s="11" t="str">
        <f t="shared" si="134"/>
        <v/>
      </c>
      <c r="AD951" s="9" t="str">
        <f t="shared" si="135"/>
        <v/>
      </c>
      <c r="AE951" s="9">
        <f t="shared" si="127"/>
        <v>1</v>
      </c>
    </row>
    <row r="952" spans="1:31" ht="15" customHeight="1" x14ac:dyDescent="0.25">
      <c r="A952">
        <v>8272</v>
      </c>
      <c r="B952" t="s">
        <v>27</v>
      </c>
      <c r="C952" t="s">
        <v>39</v>
      </c>
      <c r="D952" s="14" t="s">
        <v>1324</v>
      </c>
      <c r="E952" s="14" t="s">
        <v>1565</v>
      </c>
      <c r="F952" t="s">
        <v>1548</v>
      </c>
      <c r="G952" t="s">
        <v>662</v>
      </c>
      <c r="H952" t="s">
        <v>1016</v>
      </c>
      <c r="I952" t="s">
        <v>61</v>
      </c>
      <c r="J952" t="s">
        <v>61</v>
      </c>
      <c r="K952" t="s">
        <v>62</v>
      </c>
      <c r="M952" t="s">
        <v>36</v>
      </c>
      <c r="N952" t="s">
        <v>45</v>
      </c>
      <c r="P952">
        <v>109</v>
      </c>
      <c r="Q952" t="s">
        <v>34</v>
      </c>
      <c r="R952" t="s">
        <v>1323</v>
      </c>
      <c r="W952" s="9" t="str">
        <f t="shared" si="128"/>
        <v>Laptop/Desktop</v>
      </c>
      <c r="X952" s="9" t="str">
        <f t="shared" si="129"/>
        <v xml:space="preserve">13 Jan 23 02:30:02 </v>
      </c>
      <c r="Y952" s="9" t="str">
        <f t="shared" si="130"/>
        <v xml:space="preserve">02:30:02 </v>
      </c>
      <c r="Z952" s="10">
        <f t="shared" si="131"/>
        <v>44935.104189814818</v>
      </c>
      <c r="AA952" s="10" t="str">
        <f t="shared" si="132"/>
        <v>09 Jan 23 - 15 Jan 23</v>
      </c>
      <c r="AB952" s="9" t="str">
        <f t="shared" si="133"/>
        <v xml:space="preserve">   </v>
      </c>
      <c r="AC952" s="11" t="str">
        <f t="shared" si="134"/>
        <v/>
      </c>
      <c r="AD952" s="9">
        <f t="shared" si="135"/>
        <v>1</v>
      </c>
      <c r="AE952" s="9" t="str">
        <f t="shared" si="127"/>
        <v/>
      </c>
    </row>
    <row r="953" spans="1:31" ht="15" customHeight="1" x14ac:dyDescent="0.25">
      <c r="A953">
        <v>8273</v>
      </c>
      <c r="B953" t="s">
        <v>38</v>
      </c>
      <c r="C953" t="s">
        <v>39</v>
      </c>
      <c r="D953" t="s">
        <v>1563</v>
      </c>
      <c r="E953" s="14" t="s">
        <v>1564</v>
      </c>
      <c r="G953" t="s">
        <v>662</v>
      </c>
      <c r="H953" t="s">
        <v>67</v>
      </c>
      <c r="I953" t="s">
        <v>33</v>
      </c>
      <c r="J953" t="s">
        <v>33</v>
      </c>
      <c r="K953" t="s">
        <v>654</v>
      </c>
      <c r="M953" t="s">
        <v>36</v>
      </c>
      <c r="N953" t="s">
        <v>1013</v>
      </c>
      <c r="O953" t="s">
        <v>50</v>
      </c>
      <c r="P953">
        <v>36</v>
      </c>
      <c r="Q953" t="s">
        <v>34</v>
      </c>
      <c r="R953" t="s">
        <v>1331</v>
      </c>
      <c r="W953" s="9" t="str">
        <f t="shared" si="128"/>
        <v>User</v>
      </c>
      <c r="X953" s="9" t="str">
        <f t="shared" si="129"/>
        <v xml:space="preserve">13 Jan 23 09:00:12 </v>
      </c>
      <c r="Y953" s="9" t="str">
        <f t="shared" si="130"/>
        <v xml:space="preserve">09:00:12 </v>
      </c>
      <c r="Z953" s="10">
        <f t="shared" si="131"/>
        <v>44935.375138888892</v>
      </c>
      <c r="AA953" s="10" t="str">
        <f t="shared" si="132"/>
        <v>09 Jan 23 - 15 Jan 23</v>
      </c>
      <c r="AB953" s="9" t="str">
        <f t="shared" si="133"/>
        <v xml:space="preserve">   </v>
      </c>
      <c r="AC953" s="11" t="str">
        <f t="shared" si="134"/>
        <v/>
      </c>
      <c r="AD953" s="9">
        <f t="shared" si="135"/>
        <v>1</v>
      </c>
      <c r="AE953" s="9" t="str">
        <f t="shared" si="127"/>
        <v/>
      </c>
    </row>
    <row r="954" spans="1:31" ht="15" customHeight="1" x14ac:dyDescent="0.25">
      <c r="A954">
        <v>8274</v>
      </c>
      <c r="B954" t="s">
        <v>27</v>
      </c>
      <c r="C954" t="s">
        <v>39</v>
      </c>
      <c r="D954" s="14" t="s">
        <v>85</v>
      </c>
      <c r="E954" s="14" t="s">
        <v>1562</v>
      </c>
      <c r="F954" t="s">
        <v>237</v>
      </c>
      <c r="G954" t="s">
        <v>66</v>
      </c>
      <c r="H954" t="s">
        <v>67</v>
      </c>
      <c r="I954" t="s">
        <v>61</v>
      </c>
      <c r="J954" t="s">
        <v>61</v>
      </c>
      <c r="K954" t="s">
        <v>1560</v>
      </c>
      <c r="M954" t="s">
        <v>36</v>
      </c>
      <c r="N954" t="s">
        <v>45</v>
      </c>
      <c r="P954">
        <v>47</v>
      </c>
      <c r="Q954" t="s">
        <v>34</v>
      </c>
      <c r="R954" t="s">
        <v>1323</v>
      </c>
      <c r="W954" s="9" t="str">
        <f t="shared" si="128"/>
        <v>Laptop/Desktop</v>
      </c>
      <c r="X954" s="9" t="str">
        <f t="shared" si="129"/>
        <v xml:space="preserve">13 Jan 23 10:40:02 </v>
      </c>
      <c r="Y954" s="9" t="str">
        <f t="shared" si="130"/>
        <v xml:space="preserve">10:40:02 </v>
      </c>
      <c r="Z954" s="10">
        <f t="shared" si="131"/>
        <v>44935.444467592592</v>
      </c>
      <c r="AA954" s="10" t="str">
        <f t="shared" si="132"/>
        <v>09 Jan 23 - 15 Jan 23</v>
      </c>
      <c r="AB954" s="9" t="str">
        <f t="shared" si="133"/>
        <v xml:space="preserve">   </v>
      </c>
      <c r="AC954" s="11" t="str">
        <f t="shared" si="134"/>
        <v/>
      </c>
      <c r="AD954" s="9">
        <f t="shared" si="135"/>
        <v>1</v>
      </c>
      <c r="AE954" s="9" t="str">
        <f t="shared" si="127"/>
        <v/>
      </c>
    </row>
    <row r="955" spans="1:31" ht="15" customHeight="1" x14ac:dyDescent="0.25">
      <c r="A955">
        <v>8275</v>
      </c>
      <c r="B955" t="s">
        <v>57</v>
      </c>
      <c r="C955" t="s">
        <v>39</v>
      </c>
      <c r="D955" s="14" t="s">
        <v>28</v>
      </c>
      <c r="E955" s="14" t="s">
        <v>1561</v>
      </c>
      <c r="F955" t="s">
        <v>173</v>
      </c>
      <c r="G955" t="s">
        <v>46</v>
      </c>
      <c r="H955" t="s">
        <v>742</v>
      </c>
      <c r="I955" t="s">
        <v>61</v>
      </c>
      <c r="J955" t="s">
        <v>61</v>
      </c>
      <c r="K955" t="s">
        <v>1560</v>
      </c>
      <c r="M955" t="s">
        <v>36</v>
      </c>
      <c r="P955">
        <v>94</v>
      </c>
      <c r="Q955" t="s">
        <v>34</v>
      </c>
      <c r="R955" t="s">
        <v>1319</v>
      </c>
      <c r="W955" s="9" t="str">
        <f t="shared" si="128"/>
        <v>Email Category</v>
      </c>
      <c r="X955" s="9" t="str">
        <f t="shared" si="129"/>
        <v xml:space="preserve">13 Jan 23 10:50:02 </v>
      </c>
      <c r="Y955" s="9" t="str">
        <f t="shared" si="130"/>
        <v xml:space="preserve">10:50:02 </v>
      </c>
      <c r="Z955" s="10">
        <f t="shared" si="131"/>
        <v>44935.451412037037</v>
      </c>
      <c r="AA955" s="10" t="str">
        <f t="shared" si="132"/>
        <v>09 Jan 23 - 15 Jan 23</v>
      </c>
      <c r="AB955" s="9" t="str">
        <f t="shared" si="133"/>
        <v xml:space="preserve">   </v>
      </c>
      <c r="AC955" s="11" t="str">
        <f t="shared" si="134"/>
        <v/>
      </c>
      <c r="AD955" s="9">
        <f t="shared" si="135"/>
        <v>1</v>
      </c>
      <c r="AE955" s="9" t="str">
        <f t="shared" si="127"/>
        <v/>
      </c>
    </row>
    <row r="956" spans="1:31" ht="15" customHeight="1" x14ac:dyDescent="0.25">
      <c r="A956">
        <v>8276</v>
      </c>
      <c r="B956" t="s">
        <v>27</v>
      </c>
      <c r="C956" t="s">
        <v>39</v>
      </c>
      <c r="D956" s="14" t="s">
        <v>1558</v>
      </c>
      <c r="E956" s="14" t="s">
        <v>1559</v>
      </c>
      <c r="F956" t="s">
        <v>1322</v>
      </c>
      <c r="G956" t="s">
        <v>66</v>
      </c>
      <c r="H956" t="s">
        <v>742</v>
      </c>
      <c r="I956" t="s">
        <v>61</v>
      </c>
      <c r="J956" t="s">
        <v>61</v>
      </c>
      <c r="K956" t="s">
        <v>1560</v>
      </c>
      <c r="M956" t="s">
        <v>36</v>
      </c>
      <c r="N956" t="s">
        <v>45</v>
      </c>
      <c r="P956">
        <v>92</v>
      </c>
      <c r="Q956" t="s">
        <v>34</v>
      </c>
      <c r="R956" t="s">
        <v>1323</v>
      </c>
      <c r="W956" s="9" t="str">
        <f t="shared" si="128"/>
        <v>Laptop/Desktop</v>
      </c>
      <c r="X956" s="9" t="str">
        <f t="shared" si="129"/>
        <v xml:space="preserve">13 Jan 23 11:00:02 </v>
      </c>
      <c r="Y956" s="9" t="str">
        <f t="shared" si="130"/>
        <v xml:space="preserve">11:00:02 </v>
      </c>
      <c r="Z956" s="10">
        <f t="shared" si="131"/>
        <v>44935.458356481482</v>
      </c>
      <c r="AA956" s="10" t="str">
        <f t="shared" si="132"/>
        <v>09 Jan 23 - 15 Jan 23</v>
      </c>
      <c r="AB956" s="9" t="str">
        <f t="shared" si="133"/>
        <v xml:space="preserve">   </v>
      </c>
      <c r="AC956" s="11" t="str">
        <f t="shared" si="134"/>
        <v/>
      </c>
      <c r="AD956" s="9">
        <f t="shared" si="135"/>
        <v>1</v>
      </c>
      <c r="AE956" s="9" t="str">
        <f t="shared" si="127"/>
        <v/>
      </c>
    </row>
    <row r="957" spans="1:31" ht="15" customHeight="1" x14ac:dyDescent="0.25">
      <c r="A957">
        <v>8277</v>
      </c>
      <c r="B957" t="s">
        <v>27</v>
      </c>
      <c r="C957" t="s">
        <v>68</v>
      </c>
      <c r="D957" s="14" t="s">
        <v>333</v>
      </c>
      <c r="E957" s="14" t="s">
        <v>1557</v>
      </c>
      <c r="F957" t="s">
        <v>335</v>
      </c>
      <c r="G957" t="s">
        <v>662</v>
      </c>
      <c r="H957" t="s">
        <v>67</v>
      </c>
      <c r="I957" t="s">
        <v>61</v>
      </c>
      <c r="J957" t="s">
        <v>61</v>
      </c>
      <c r="K957" s="1" t="s">
        <v>34</v>
      </c>
      <c r="M957" t="s">
        <v>36</v>
      </c>
      <c r="P957">
        <v>11</v>
      </c>
      <c r="Q957" t="s">
        <v>34</v>
      </c>
      <c r="R957" t="s">
        <v>1323</v>
      </c>
      <c r="W957" s="9" t="str">
        <f t="shared" si="128"/>
        <v>Email Category</v>
      </c>
      <c r="X957" s="9" t="str">
        <f t="shared" si="129"/>
        <v xml:space="preserve">13 Jan 23 15:40:02 </v>
      </c>
      <c r="Y957" s="9" t="str">
        <f t="shared" si="130"/>
        <v xml:space="preserve">15:40:02 </v>
      </c>
      <c r="Z957" s="10">
        <f t="shared" si="131"/>
        <v>44935.652800925927</v>
      </c>
      <c r="AA957" s="10" t="str">
        <f t="shared" si="132"/>
        <v>09 Jan 23 - 15 Jan 23</v>
      </c>
      <c r="AB957" s="9" t="str">
        <f t="shared" si="133"/>
        <v xml:space="preserve">   </v>
      </c>
      <c r="AC957" s="11" t="str">
        <f t="shared" si="134"/>
        <v/>
      </c>
      <c r="AD957" s="9" t="str">
        <f t="shared" si="135"/>
        <v/>
      </c>
      <c r="AE957" s="9" t="str">
        <f t="shared" si="127"/>
        <v/>
      </c>
    </row>
    <row r="958" spans="1:31" ht="15" customHeight="1" x14ac:dyDescent="0.25">
      <c r="A958">
        <v>8278</v>
      </c>
      <c r="B958" t="s">
        <v>57</v>
      </c>
      <c r="C958" t="s">
        <v>645</v>
      </c>
      <c r="D958" s="14" t="s">
        <v>1326</v>
      </c>
      <c r="E958" s="14" t="s">
        <v>1556</v>
      </c>
      <c r="F958" t="s">
        <v>1328</v>
      </c>
      <c r="H958" t="s">
        <v>44</v>
      </c>
      <c r="I958" t="s">
        <v>33</v>
      </c>
      <c r="K958" t="s">
        <v>34</v>
      </c>
      <c r="M958" t="s">
        <v>36</v>
      </c>
      <c r="N958" t="s">
        <v>37</v>
      </c>
      <c r="P958">
        <v>88</v>
      </c>
      <c r="Q958" t="s">
        <v>34</v>
      </c>
      <c r="R958" t="s">
        <v>1323</v>
      </c>
      <c r="W958" s="9" t="str">
        <f t="shared" si="128"/>
        <v>Server</v>
      </c>
      <c r="X958" s="9" t="str">
        <f t="shared" si="129"/>
        <v xml:space="preserve">13 Jan 23 16:30:02 </v>
      </c>
      <c r="Y958" s="9" t="str">
        <f t="shared" si="130"/>
        <v xml:space="preserve">16:30:02 </v>
      </c>
      <c r="Z958" s="10">
        <f t="shared" si="131"/>
        <v>44935.687523148146</v>
      </c>
      <c r="AA958" s="10" t="str">
        <f t="shared" si="132"/>
        <v>09 Jan 23 - 15 Jan 23</v>
      </c>
      <c r="AB958" s="9" t="str">
        <f t="shared" si="133"/>
        <v xml:space="preserve">   </v>
      </c>
      <c r="AC958" s="11" t="str">
        <f t="shared" si="134"/>
        <v/>
      </c>
      <c r="AD958" s="9" t="str">
        <f t="shared" si="135"/>
        <v/>
      </c>
      <c r="AE958" s="9" t="str">
        <f t="shared" si="127"/>
        <v/>
      </c>
    </row>
    <row r="959" spans="1:31" ht="15" customHeight="1" x14ac:dyDescent="0.25">
      <c r="A959">
        <v>8279</v>
      </c>
      <c r="B959" t="s">
        <v>38</v>
      </c>
      <c r="C959" t="s">
        <v>645</v>
      </c>
      <c r="D959" s="14" t="s">
        <v>40</v>
      </c>
      <c r="E959" s="14" t="s">
        <v>1555</v>
      </c>
      <c r="F959" t="s">
        <v>42</v>
      </c>
      <c r="H959" t="s">
        <v>44</v>
      </c>
      <c r="I959" t="s">
        <v>33</v>
      </c>
      <c r="K959" t="s">
        <v>34</v>
      </c>
      <c r="M959" t="s">
        <v>36</v>
      </c>
      <c r="N959" t="s">
        <v>1488</v>
      </c>
      <c r="P959">
        <v>32</v>
      </c>
      <c r="Q959" t="s">
        <v>34</v>
      </c>
      <c r="R959" t="s">
        <v>1319</v>
      </c>
      <c r="W959" s="9" t="str">
        <f t="shared" si="128"/>
        <v>Network Device</v>
      </c>
      <c r="X959" s="9" t="str">
        <f t="shared" si="129"/>
        <v xml:space="preserve">13 Jan 23 23:10:02 </v>
      </c>
      <c r="Y959" s="9" t="str">
        <f t="shared" si="130"/>
        <v xml:space="preserve">23:10:02 </v>
      </c>
      <c r="Z959" s="10">
        <f t="shared" si="131"/>
        <v>44935.965300925927</v>
      </c>
      <c r="AA959" s="10" t="str">
        <f t="shared" si="132"/>
        <v>09 Jan 23 - 15 Jan 23</v>
      </c>
      <c r="AB959" s="9" t="str">
        <f t="shared" si="133"/>
        <v xml:space="preserve">   </v>
      </c>
      <c r="AC959" s="11" t="str">
        <f t="shared" si="134"/>
        <v/>
      </c>
      <c r="AD959" s="9" t="str">
        <f t="shared" si="135"/>
        <v/>
      </c>
      <c r="AE959" s="9" t="str">
        <f t="shared" ref="AE959:AE1022" si="136">IF(C959&lt;&gt;"Closed","",IF(I959&lt;&gt;J959,1,""))</f>
        <v/>
      </c>
    </row>
    <row r="960" spans="1:31" ht="15" customHeight="1" x14ac:dyDescent="0.25">
      <c r="A960">
        <v>8280</v>
      </c>
      <c r="B960" t="s">
        <v>57</v>
      </c>
      <c r="C960" t="s">
        <v>645</v>
      </c>
      <c r="D960" s="14" t="s">
        <v>553</v>
      </c>
      <c r="E960" s="14" t="s">
        <v>1554</v>
      </c>
      <c r="F960" t="s">
        <v>60</v>
      </c>
      <c r="H960" t="s">
        <v>44</v>
      </c>
      <c r="I960" t="s">
        <v>33</v>
      </c>
      <c r="K960" t="s">
        <v>34</v>
      </c>
      <c r="M960" t="s">
        <v>36</v>
      </c>
      <c r="P960">
        <v>30</v>
      </c>
      <c r="Q960" t="s">
        <v>34</v>
      </c>
      <c r="R960" t="s">
        <v>1339</v>
      </c>
      <c r="W960" s="9" t="str">
        <f t="shared" si="128"/>
        <v>Email Category</v>
      </c>
      <c r="X960" s="9" t="str">
        <f t="shared" si="129"/>
        <v xml:space="preserve">13 Jan 23 23:40:02 </v>
      </c>
      <c r="Y960" s="9" t="str">
        <f t="shared" si="130"/>
        <v xml:space="preserve">23:40:02 </v>
      </c>
      <c r="Z960" s="10">
        <f t="shared" si="131"/>
        <v>44935.986134259256</v>
      </c>
      <c r="AA960" s="10" t="str">
        <f t="shared" si="132"/>
        <v>09 Jan 23 - 15 Jan 23</v>
      </c>
      <c r="AB960" s="9" t="str">
        <f t="shared" si="133"/>
        <v xml:space="preserve">   </v>
      </c>
      <c r="AC960" s="11" t="str">
        <f t="shared" si="134"/>
        <v/>
      </c>
      <c r="AD960" s="9" t="str">
        <f t="shared" si="135"/>
        <v/>
      </c>
      <c r="AE960" s="9" t="str">
        <f t="shared" si="136"/>
        <v/>
      </c>
    </row>
    <row r="961" spans="1:31" ht="15" customHeight="1" x14ac:dyDescent="0.25">
      <c r="A961">
        <v>8281</v>
      </c>
      <c r="B961" t="s">
        <v>57</v>
      </c>
      <c r="C961" t="s">
        <v>645</v>
      </c>
      <c r="D961" s="14" t="s">
        <v>979</v>
      </c>
      <c r="E961" s="14" t="s">
        <v>1553</v>
      </c>
      <c r="F961" t="s">
        <v>981</v>
      </c>
      <c r="H961" t="s">
        <v>1098</v>
      </c>
      <c r="I961" t="s">
        <v>61</v>
      </c>
      <c r="K961" t="s">
        <v>34</v>
      </c>
      <c r="M961" t="s">
        <v>36</v>
      </c>
      <c r="P961">
        <v>91</v>
      </c>
      <c r="Q961" t="s">
        <v>34</v>
      </c>
      <c r="R961" t="s">
        <v>1319</v>
      </c>
      <c r="W961" s="9" t="str">
        <f t="shared" si="128"/>
        <v>Email Category</v>
      </c>
      <c r="X961" s="9" t="str">
        <f t="shared" si="129"/>
        <v xml:space="preserve">14 Jan 23 13:30:02 </v>
      </c>
      <c r="Y961" s="9" t="str">
        <f t="shared" si="130"/>
        <v xml:space="preserve">13:30:02 </v>
      </c>
      <c r="Z961" s="10">
        <f t="shared" si="131"/>
        <v>44935.562523148146</v>
      </c>
      <c r="AA961" s="10" t="str">
        <f t="shared" si="132"/>
        <v>09 Jan 23 - 15 Jan 23</v>
      </c>
      <c r="AB961" s="9" t="str">
        <f t="shared" si="133"/>
        <v xml:space="preserve">   </v>
      </c>
      <c r="AC961" s="11" t="str">
        <f t="shared" si="134"/>
        <v/>
      </c>
      <c r="AD961" s="9" t="str">
        <f t="shared" si="135"/>
        <v/>
      </c>
      <c r="AE961" s="9" t="str">
        <f t="shared" si="136"/>
        <v/>
      </c>
    </row>
    <row r="962" spans="1:31" ht="15" customHeight="1" x14ac:dyDescent="0.25">
      <c r="A962">
        <v>8282</v>
      </c>
      <c r="B962" t="s">
        <v>27</v>
      </c>
      <c r="C962" t="s">
        <v>645</v>
      </c>
      <c r="D962" s="14" t="s">
        <v>1324</v>
      </c>
      <c r="E962" s="14" t="s">
        <v>1552</v>
      </c>
      <c r="F962" t="s">
        <v>1322</v>
      </c>
      <c r="H962" t="s">
        <v>1098</v>
      </c>
      <c r="I962" t="s">
        <v>61</v>
      </c>
      <c r="K962" t="s">
        <v>34</v>
      </c>
      <c r="M962" t="s">
        <v>36</v>
      </c>
      <c r="N962" t="s">
        <v>45</v>
      </c>
      <c r="P962">
        <v>51</v>
      </c>
      <c r="Q962" t="s">
        <v>34</v>
      </c>
      <c r="R962" t="s">
        <v>1323</v>
      </c>
      <c r="W962" s="9" t="str">
        <f t="shared" ref="W962:W1025" si="137">IF(N962&lt;&gt;"",N962,"Email Category")</f>
        <v>Laptop/Desktop</v>
      </c>
      <c r="X962" s="9" t="str">
        <f t="shared" ref="X962:X1025" si="138">MID(E962,6,2)&amp;" "&amp;MID(E962,9,3)&amp;" "&amp;MID(E962,15,2)&amp;" "&amp;MID(E962,18,9)</f>
        <v xml:space="preserve">14 Jan 23 15:50:03 </v>
      </c>
      <c r="Y962" s="9" t="str">
        <f t="shared" ref="Y962:Y1025" si="139">MID(E962,18,9)</f>
        <v xml:space="preserve">15:50:03 </v>
      </c>
      <c r="Z962" s="10">
        <f t="shared" ref="Z962:Z1025" si="140">(X962-WEEKDAY(X962,3))</f>
        <v>44935.659756944442</v>
      </c>
      <c r="AA962" s="10" t="str">
        <f t="shared" ref="AA962:AA1025" si="141">TEXT(Z962,"DD MMM YY")&amp;" - "&amp;TEXT(Z962+ROWS(WZY961:XAA961)*6,"DD MMM YY")</f>
        <v>09 Jan 23 - 15 Jan 23</v>
      </c>
      <c r="AB962" s="9" t="str">
        <f t="shared" ref="AB962:AB1025" si="142">MID(L962,6,2)&amp;" "&amp;MID(L962,9,3)&amp;" "&amp;MID(L962,15,2)&amp;" "&amp;MID(L962,18,9)</f>
        <v xml:space="preserve">   </v>
      </c>
      <c r="AC962" s="11" t="str">
        <f t="shared" ref="AC962:AC1025" si="143">IF(AB962&lt;X962,"",AB962-X962)</f>
        <v/>
      </c>
      <c r="AD962" s="9" t="str">
        <f t="shared" ref="AD962:AD1025" si="144">IF(C962&lt;&gt;"Closed","",IF(I962=J962,1,""))</f>
        <v/>
      </c>
      <c r="AE962" s="9" t="str">
        <f t="shared" si="136"/>
        <v/>
      </c>
    </row>
    <row r="963" spans="1:31" ht="15" customHeight="1" x14ac:dyDescent="0.25">
      <c r="A963">
        <v>8283</v>
      </c>
      <c r="B963" t="s">
        <v>27</v>
      </c>
      <c r="C963" t="s">
        <v>645</v>
      </c>
      <c r="D963" s="14" t="s">
        <v>1324</v>
      </c>
      <c r="E963" s="14" t="s">
        <v>1551</v>
      </c>
      <c r="F963" t="s">
        <v>1322</v>
      </c>
      <c r="H963" t="s">
        <v>44</v>
      </c>
      <c r="I963" t="s">
        <v>61</v>
      </c>
      <c r="K963" t="s">
        <v>34</v>
      </c>
      <c r="M963" t="s">
        <v>36</v>
      </c>
      <c r="N963" t="s">
        <v>45</v>
      </c>
      <c r="P963">
        <v>163</v>
      </c>
      <c r="Q963" t="s">
        <v>34</v>
      </c>
      <c r="R963" t="s">
        <v>1323</v>
      </c>
      <c r="W963" s="9" t="str">
        <f t="shared" si="137"/>
        <v>Laptop/Desktop</v>
      </c>
      <c r="X963" s="9" t="str">
        <f t="shared" si="138"/>
        <v xml:space="preserve">14 Jan 23 16:40:02 </v>
      </c>
      <c r="Y963" s="9" t="str">
        <f t="shared" si="139"/>
        <v xml:space="preserve">16:40:02 </v>
      </c>
      <c r="Z963" s="10">
        <f t="shared" si="140"/>
        <v>44935.694467592592</v>
      </c>
      <c r="AA963" s="10" t="str">
        <f t="shared" si="141"/>
        <v>09 Jan 23 - 15 Jan 23</v>
      </c>
      <c r="AB963" s="9" t="str">
        <f t="shared" si="142"/>
        <v xml:space="preserve">   </v>
      </c>
      <c r="AC963" s="11" t="str">
        <f t="shared" si="143"/>
        <v/>
      </c>
      <c r="AD963" s="9" t="str">
        <f t="shared" si="144"/>
        <v/>
      </c>
      <c r="AE963" s="9" t="str">
        <f t="shared" si="136"/>
        <v/>
      </c>
    </row>
    <row r="964" spans="1:31" ht="15" customHeight="1" x14ac:dyDescent="0.25">
      <c r="A964">
        <v>8284</v>
      </c>
      <c r="B964" t="s">
        <v>57</v>
      </c>
      <c r="C964" t="s">
        <v>645</v>
      </c>
      <c r="D964" s="14" t="s">
        <v>152</v>
      </c>
      <c r="E964" s="14" t="s">
        <v>1550</v>
      </c>
      <c r="F964" t="s">
        <v>60</v>
      </c>
      <c r="H964" t="s">
        <v>1098</v>
      </c>
      <c r="I964" t="s">
        <v>33</v>
      </c>
      <c r="K964" t="s">
        <v>34</v>
      </c>
      <c r="M964" t="s">
        <v>36</v>
      </c>
      <c r="N964" t="s">
        <v>45</v>
      </c>
      <c r="P964">
        <v>65</v>
      </c>
      <c r="Q964" t="s">
        <v>34</v>
      </c>
      <c r="R964" t="s">
        <v>1356</v>
      </c>
      <c r="W964" s="9" t="str">
        <f t="shared" si="137"/>
        <v>Laptop/Desktop</v>
      </c>
      <c r="X964" s="9" t="str">
        <f t="shared" si="138"/>
        <v xml:space="preserve">15 Jan 23 11:30:02 </v>
      </c>
      <c r="Y964" s="9" t="str">
        <f t="shared" si="139"/>
        <v xml:space="preserve">11:30:02 </v>
      </c>
      <c r="Z964" s="10">
        <f t="shared" si="140"/>
        <v>44935.479189814818</v>
      </c>
      <c r="AA964" s="10" t="str">
        <f t="shared" si="141"/>
        <v>09 Jan 23 - 15 Jan 23</v>
      </c>
      <c r="AB964" s="9" t="str">
        <f t="shared" si="142"/>
        <v xml:space="preserve">   </v>
      </c>
      <c r="AC964" s="11" t="str">
        <f t="shared" si="143"/>
        <v/>
      </c>
      <c r="AD964" s="9" t="str">
        <f t="shared" si="144"/>
        <v/>
      </c>
      <c r="AE964" s="9" t="str">
        <f t="shared" si="136"/>
        <v/>
      </c>
    </row>
    <row r="965" spans="1:31" ht="15" customHeight="1" x14ac:dyDescent="0.25">
      <c r="A965">
        <v>8285</v>
      </c>
      <c r="B965" t="s">
        <v>27</v>
      </c>
      <c r="C965" t="s">
        <v>645</v>
      </c>
      <c r="D965" s="14" t="s">
        <v>1324</v>
      </c>
      <c r="E965" s="14" t="s">
        <v>1549</v>
      </c>
      <c r="F965" t="s">
        <v>1322</v>
      </c>
      <c r="H965" t="s">
        <v>1098</v>
      </c>
      <c r="I965" t="s">
        <v>61</v>
      </c>
      <c r="K965" t="s">
        <v>34</v>
      </c>
      <c r="M965" t="s">
        <v>36</v>
      </c>
      <c r="N965" t="s">
        <v>45</v>
      </c>
      <c r="P965">
        <v>86</v>
      </c>
      <c r="Q965" t="s">
        <v>34</v>
      </c>
      <c r="R965" t="s">
        <v>1323</v>
      </c>
      <c r="W965" s="9" t="str">
        <f t="shared" si="137"/>
        <v>Laptop/Desktop</v>
      </c>
      <c r="X965" s="9" t="str">
        <f t="shared" si="138"/>
        <v xml:space="preserve">15 Jan 23 16:00:02 </v>
      </c>
      <c r="Y965" s="9" t="str">
        <f t="shared" si="139"/>
        <v xml:space="preserve">16:00:02 </v>
      </c>
      <c r="Z965" s="10">
        <f t="shared" si="140"/>
        <v>44935.666689814818</v>
      </c>
      <c r="AA965" s="10" t="str">
        <f t="shared" si="141"/>
        <v>09 Jan 23 - 15 Jan 23</v>
      </c>
      <c r="AB965" s="9" t="str">
        <f t="shared" si="142"/>
        <v xml:space="preserve">   </v>
      </c>
      <c r="AC965" s="11" t="str">
        <f t="shared" si="143"/>
        <v/>
      </c>
      <c r="AD965" s="9" t="str">
        <f t="shared" si="144"/>
        <v/>
      </c>
      <c r="AE965" s="9" t="str">
        <f t="shared" si="136"/>
        <v/>
      </c>
    </row>
    <row r="966" spans="1:31" ht="15" customHeight="1" x14ac:dyDescent="0.25">
      <c r="A966">
        <v>8286</v>
      </c>
      <c r="B966" t="s">
        <v>27</v>
      </c>
      <c r="C966" t="s">
        <v>645</v>
      </c>
      <c r="D966" s="14" t="s">
        <v>1333</v>
      </c>
      <c r="E966" s="14" t="s">
        <v>1547</v>
      </c>
      <c r="F966" t="s">
        <v>1548</v>
      </c>
      <c r="H966" t="s">
        <v>44</v>
      </c>
      <c r="I966" t="s">
        <v>61</v>
      </c>
      <c r="K966" s="1" t="s">
        <v>34</v>
      </c>
      <c r="M966" t="s">
        <v>36</v>
      </c>
      <c r="N966" t="s">
        <v>45</v>
      </c>
      <c r="P966">
        <v>105</v>
      </c>
      <c r="Q966" t="s">
        <v>34</v>
      </c>
      <c r="R966" t="s">
        <v>1323</v>
      </c>
      <c r="W966" s="9" t="str">
        <f t="shared" si="137"/>
        <v>Laptop/Desktop</v>
      </c>
      <c r="X966" s="9" t="str">
        <f t="shared" si="138"/>
        <v xml:space="preserve">15 Jan 23 16:00:04 </v>
      </c>
      <c r="Y966" s="9" t="str">
        <f t="shared" si="139"/>
        <v xml:space="preserve">16:00:04 </v>
      </c>
      <c r="Z966" s="10">
        <f t="shared" si="140"/>
        <v>44935.666712962964</v>
      </c>
      <c r="AA966" s="10" t="str">
        <f t="shared" si="141"/>
        <v>09 Jan 23 - 15 Jan 23</v>
      </c>
      <c r="AB966" s="9" t="str">
        <f t="shared" si="142"/>
        <v xml:space="preserve">   </v>
      </c>
      <c r="AC966" s="11" t="str">
        <f t="shared" si="143"/>
        <v/>
      </c>
      <c r="AD966" s="9" t="str">
        <f t="shared" si="144"/>
        <v/>
      </c>
      <c r="AE966" s="9" t="str">
        <f t="shared" si="136"/>
        <v/>
      </c>
    </row>
    <row r="967" spans="1:31" ht="15" customHeight="1" x14ac:dyDescent="0.25">
      <c r="A967">
        <v>8287</v>
      </c>
      <c r="B967" t="s">
        <v>38</v>
      </c>
      <c r="C967" t="s">
        <v>645</v>
      </c>
      <c r="D967" s="14" t="s">
        <v>1236</v>
      </c>
      <c r="E967" s="14" t="s">
        <v>1546</v>
      </c>
      <c r="F967" t="s">
        <v>91</v>
      </c>
      <c r="H967" t="s">
        <v>44</v>
      </c>
      <c r="I967" t="s">
        <v>55</v>
      </c>
      <c r="K967" s="1" t="s">
        <v>34</v>
      </c>
      <c r="M967" t="s">
        <v>36</v>
      </c>
      <c r="N967" t="s">
        <v>37</v>
      </c>
      <c r="P967">
        <v>15</v>
      </c>
      <c r="Q967" t="s">
        <v>34</v>
      </c>
      <c r="R967" t="s">
        <v>1319</v>
      </c>
      <c r="W967" s="9" t="str">
        <f t="shared" si="137"/>
        <v>Server</v>
      </c>
      <c r="X967" s="9" t="str">
        <f t="shared" si="138"/>
        <v xml:space="preserve">15 Jan 23 21:10:02 </v>
      </c>
      <c r="Y967" s="9" t="str">
        <f t="shared" si="139"/>
        <v xml:space="preserve">21:10:02 </v>
      </c>
      <c r="Z967" s="10">
        <f t="shared" si="140"/>
        <v>44935.881967592592</v>
      </c>
      <c r="AA967" s="10" t="str">
        <f t="shared" si="141"/>
        <v>09 Jan 23 - 15 Jan 23</v>
      </c>
      <c r="AB967" s="9" t="str">
        <f t="shared" si="142"/>
        <v xml:space="preserve">   </v>
      </c>
      <c r="AC967" s="11" t="str">
        <f t="shared" si="143"/>
        <v/>
      </c>
      <c r="AD967" s="9" t="str">
        <f t="shared" si="144"/>
        <v/>
      </c>
      <c r="AE967" s="9" t="str">
        <f t="shared" si="136"/>
        <v/>
      </c>
    </row>
    <row r="968" spans="1:31" ht="15" customHeight="1" x14ac:dyDescent="0.25">
      <c r="A968">
        <v>8288</v>
      </c>
      <c r="B968" t="s">
        <v>425</v>
      </c>
      <c r="C968" t="s">
        <v>39</v>
      </c>
      <c r="D968" s="14" t="s">
        <v>919</v>
      </c>
      <c r="E968" s="14" t="s">
        <v>1748</v>
      </c>
      <c r="F968" t="s">
        <v>921</v>
      </c>
      <c r="G968" t="s">
        <v>662</v>
      </c>
      <c r="H968" t="s">
        <v>1016</v>
      </c>
      <c r="I968" t="s">
        <v>33</v>
      </c>
      <c r="J968" t="s">
        <v>33</v>
      </c>
      <c r="K968" t="s">
        <v>34</v>
      </c>
      <c r="M968" t="s">
        <v>36</v>
      </c>
      <c r="P968">
        <v>68</v>
      </c>
      <c r="Q968" t="s">
        <v>34</v>
      </c>
      <c r="R968" t="s">
        <v>1319</v>
      </c>
      <c r="W968" s="9" t="str">
        <f t="shared" si="137"/>
        <v>Email Category</v>
      </c>
      <c r="X968" s="9" t="str">
        <f t="shared" si="138"/>
        <v xml:space="preserve">16 Jan 23 02:40:03 </v>
      </c>
      <c r="Y968" s="9" t="str">
        <f t="shared" si="139"/>
        <v xml:space="preserve">02:40:03 </v>
      </c>
      <c r="Z968" s="10">
        <f t="shared" si="140"/>
        <v>44942.111145833333</v>
      </c>
      <c r="AA968" s="10" t="str">
        <f t="shared" si="141"/>
        <v>16 Jan 23 - 22 Jan 23</v>
      </c>
      <c r="AB968" s="9" t="str">
        <f t="shared" si="142"/>
        <v xml:space="preserve">   </v>
      </c>
      <c r="AC968" s="11" t="str">
        <f t="shared" si="143"/>
        <v/>
      </c>
      <c r="AD968" s="9">
        <f t="shared" si="144"/>
        <v>1</v>
      </c>
      <c r="AE968" s="9" t="str">
        <f t="shared" si="136"/>
        <v/>
      </c>
    </row>
    <row r="969" spans="1:31" ht="15" customHeight="1" x14ac:dyDescent="0.25">
      <c r="A969">
        <v>8289</v>
      </c>
      <c r="B969" t="s">
        <v>57</v>
      </c>
      <c r="C969" t="s">
        <v>196</v>
      </c>
      <c r="D969" s="14" t="s">
        <v>28</v>
      </c>
      <c r="E969" s="14" t="s">
        <v>1747</v>
      </c>
      <c r="F969" t="s">
        <v>30</v>
      </c>
      <c r="G969" t="s">
        <v>81</v>
      </c>
      <c r="H969" t="s">
        <v>1016</v>
      </c>
      <c r="I969" t="s">
        <v>61</v>
      </c>
      <c r="J969" t="s">
        <v>55</v>
      </c>
      <c r="K969" t="s">
        <v>62</v>
      </c>
      <c r="M969" t="s">
        <v>36</v>
      </c>
      <c r="N969" t="s">
        <v>1258</v>
      </c>
      <c r="P969">
        <v>177</v>
      </c>
      <c r="Q969" t="s">
        <v>34</v>
      </c>
      <c r="R969" t="s">
        <v>1319</v>
      </c>
      <c r="W969" s="9" t="str">
        <f t="shared" si="137"/>
        <v>Workstation</v>
      </c>
      <c r="X969" s="9" t="str">
        <f t="shared" si="138"/>
        <v xml:space="preserve">16 Jan 23 02:40:04 </v>
      </c>
      <c r="Y969" s="9" t="str">
        <f t="shared" si="139"/>
        <v xml:space="preserve">02:40:04 </v>
      </c>
      <c r="Z969" s="10">
        <f t="shared" si="140"/>
        <v>44942.111157407409</v>
      </c>
      <c r="AA969" s="10" t="str">
        <f t="shared" si="141"/>
        <v>16 Jan 23 - 22 Jan 23</v>
      </c>
      <c r="AB969" s="9" t="str">
        <f t="shared" si="142"/>
        <v xml:space="preserve">   </v>
      </c>
      <c r="AC969" s="11" t="str">
        <f t="shared" si="143"/>
        <v/>
      </c>
      <c r="AD969" s="9" t="str">
        <f t="shared" si="144"/>
        <v/>
      </c>
      <c r="AE969" s="9" t="str">
        <f t="shared" si="136"/>
        <v/>
      </c>
    </row>
    <row r="970" spans="1:31" ht="15" customHeight="1" x14ac:dyDescent="0.25">
      <c r="A970">
        <v>8290</v>
      </c>
      <c r="B970" t="s">
        <v>38</v>
      </c>
      <c r="C970" t="s">
        <v>39</v>
      </c>
      <c r="D970" t="s">
        <v>1745</v>
      </c>
      <c r="E970" s="14" t="s">
        <v>1746</v>
      </c>
      <c r="G970" t="s">
        <v>662</v>
      </c>
      <c r="H970" t="s">
        <v>1016</v>
      </c>
      <c r="I970" t="s">
        <v>33</v>
      </c>
      <c r="J970" t="s">
        <v>33</v>
      </c>
      <c r="K970" t="s">
        <v>654</v>
      </c>
      <c r="M970" t="s">
        <v>36</v>
      </c>
      <c r="N970" t="s">
        <v>1013</v>
      </c>
      <c r="O970" t="s">
        <v>50</v>
      </c>
      <c r="P970">
        <v>62</v>
      </c>
      <c r="Q970" t="s">
        <v>34</v>
      </c>
      <c r="R970" t="s">
        <v>1331</v>
      </c>
      <c r="W970" s="9" t="str">
        <f t="shared" si="137"/>
        <v>User</v>
      </c>
      <c r="X970" s="9" t="str">
        <f t="shared" si="138"/>
        <v xml:space="preserve">16 Jan 23 07:00:08 </v>
      </c>
      <c r="Y970" s="9" t="str">
        <f t="shared" si="139"/>
        <v xml:space="preserve">07:00:08 </v>
      </c>
      <c r="Z970" s="10">
        <f t="shared" si="140"/>
        <v>44942.291759259257</v>
      </c>
      <c r="AA970" s="10" t="str">
        <f t="shared" si="141"/>
        <v>16 Jan 23 - 22 Jan 23</v>
      </c>
      <c r="AB970" s="9" t="str">
        <f t="shared" si="142"/>
        <v xml:space="preserve">   </v>
      </c>
      <c r="AC970" s="11" t="str">
        <f t="shared" si="143"/>
        <v/>
      </c>
      <c r="AD970" s="9">
        <f t="shared" si="144"/>
        <v>1</v>
      </c>
      <c r="AE970" s="9" t="str">
        <f t="shared" si="136"/>
        <v/>
      </c>
    </row>
    <row r="971" spans="1:31" ht="15" customHeight="1" x14ac:dyDescent="0.25">
      <c r="A971">
        <v>8291</v>
      </c>
      <c r="B971" t="s">
        <v>38</v>
      </c>
      <c r="C971" t="s">
        <v>39</v>
      </c>
      <c r="D971" t="s">
        <v>267</v>
      </c>
      <c r="E971" s="14" t="s">
        <v>1744</v>
      </c>
      <c r="G971" t="s">
        <v>662</v>
      </c>
      <c r="H971" t="s">
        <v>1016</v>
      </c>
      <c r="I971" t="s">
        <v>61</v>
      </c>
      <c r="J971" t="s">
        <v>61</v>
      </c>
      <c r="K971" t="s">
        <v>62</v>
      </c>
      <c r="M971" t="s">
        <v>36</v>
      </c>
      <c r="N971" t="s">
        <v>1013</v>
      </c>
      <c r="O971" t="s">
        <v>74</v>
      </c>
      <c r="P971">
        <v>82</v>
      </c>
      <c r="Q971" t="s">
        <v>34</v>
      </c>
      <c r="R971" t="s">
        <v>1331</v>
      </c>
      <c r="W971" s="9" t="str">
        <f t="shared" si="137"/>
        <v>User</v>
      </c>
      <c r="X971" s="9" t="str">
        <f t="shared" si="138"/>
        <v xml:space="preserve">16 Jan 23 08:00:05 </v>
      </c>
      <c r="Y971" s="9" t="str">
        <f t="shared" si="139"/>
        <v xml:space="preserve">08:00:05 </v>
      </c>
      <c r="Z971" s="10">
        <f t="shared" si="140"/>
        <v>44942.333391203705</v>
      </c>
      <c r="AA971" s="10" t="str">
        <f t="shared" si="141"/>
        <v>16 Jan 23 - 22 Jan 23</v>
      </c>
      <c r="AB971" s="9" t="str">
        <f t="shared" si="142"/>
        <v xml:space="preserve">   </v>
      </c>
      <c r="AC971" s="11" t="str">
        <f t="shared" si="143"/>
        <v/>
      </c>
      <c r="AD971" s="9">
        <f t="shared" si="144"/>
        <v>1</v>
      </c>
      <c r="AE971" s="9" t="str">
        <f t="shared" si="136"/>
        <v/>
      </c>
    </row>
    <row r="972" spans="1:31" ht="15" customHeight="1" x14ac:dyDescent="0.25">
      <c r="A972">
        <v>8292</v>
      </c>
      <c r="B972" t="s">
        <v>57</v>
      </c>
      <c r="C972" t="s">
        <v>196</v>
      </c>
      <c r="D972" s="14" t="s">
        <v>979</v>
      </c>
      <c r="E972" s="14" t="s">
        <v>1743</v>
      </c>
      <c r="F972" t="s">
        <v>981</v>
      </c>
      <c r="G972" t="s">
        <v>81</v>
      </c>
      <c r="H972" t="s">
        <v>1098</v>
      </c>
      <c r="I972" t="s">
        <v>61</v>
      </c>
      <c r="J972" t="s">
        <v>33</v>
      </c>
      <c r="K972" t="s">
        <v>62</v>
      </c>
      <c r="M972" t="s">
        <v>36</v>
      </c>
      <c r="N972" t="s">
        <v>1258</v>
      </c>
      <c r="P972">
        <v>44</v>
      </c>
      <c r="Q972" t="s">
        <v>34</v>
      </c>
      <c r="R972" t="s">
        <v>1319</v>
      </c>
      <c r="W972" s="9" t="str">
        <f t="shared" si="137"/>
        <v>Workstation</v>
      </c>
      <c r="X972" s="9" t="str">
        <f t="shared" si="138"/>
        <v xml:space="preserve">16 Jan 23 13:20:03 </v>
      </c>
      <c r="Y972" s="9" t="str">
        <f t="shared" si="139"/>
        <v xml:space="preserve">13:20:03 </v>
      </c>
      <c r="Z972" s="10">
        <f t="shared" si="140"/>
        <v>44942.555590277778</v>
      </c>
      <c r="AA972" s="10" t="str">
        <f t="shared" si="141"/>
        <v>16 Jan 23 - 22 Jan 23</v>
      </c>
      <c r="AB972" s="9" t="str">
        <f t="shared" si="142"/>
        <v xml:space="preserve">   </v>
      </c>
      <c r="AC972" s="11" t="str">
        <f t="shared" si="143"/>
        <v/>
      </c>
      <c r="AD972" s="9" t="str">
        <f t="shared" si="144"/>
        <v/>
      </c>
      <c r="AE972" s="9" t="str">
        <f t="shared" si="136"/>
        <v/>
      </c>
    </row>
    <row r="973" spans="1:31" ht="15" customHeight="1" x14ac:dyDescent="0.25">
      <c r="A973">
        <v>8293</v>
      </c>
      <c r="B973" t="s">
        <v>38</v>
      </c>
      <c r="C973" t="s">
        <v>39</v>
      </c>
      <c r="D973" t="s">
        <v>1741</v>
      </c>
      <c r="E973" s="14" t="s">
        <v>1742</v>
      </c>
      <c r="G973" t="s">
        <v>662</v>
      </c>
      <c r="H973" t="s">
        <v>742</v>
      </c>
      <c r="I973" t="s">
        <v>55</v>
      </c>
      <c r="J973" t="s">
        <v>55</v>
      </c>
      <c r="K973" s="1" t="s">
        <v>654</v>
      </c>
      <c r="M973" t="s">
        <v>36</v>
      </c>
      <c r="N973" t="s">
        <v>45</v>
      </c>
      <c r="O973" t="s">
        <v>1399</v>
      </c>
      <c r="P973">
        <v>75</v>
      </c>
      <c r="Q973" t="s">
        <v>34</v>
      </c>
      <c r="R973" t="s">
        <v>1331</v>
      </c>
      <c r="W973" s="9" t="str">
        <f t="shared" si="137"/>
        <v>Laptop/Desktop</v>
      </c>
      <c r="X973" s="9" t="str">
        <f t="shared" si="138"/>
        <v xml:space="preserve">16 Jan 23 18:00:05 </v>
      </c>
      <c r="Y973" s="9" t="str">
        <f t="shared" si="139"/>
        <v xml:space="preserve">18:00:05 </v>
      </c>
      <c r="Z973" s="10">
        <f t="shared" si="140"/>
        <v>44942.750057870369</v>
      </c>
      <c r="AA973" s="10" t="str">
        <f t="shared" si="141"/>
        <v>16 Jan 23 - 22 Jan 23</v>
      </c>
      <c r="AB973" s="9" t="str">
        <f t="shared" si="142"/>
        <v xml:space="preserve">   </v>
      </c>
      <c r="AC973" s="11" t="str">
        <f t="shared" si="143"/>
        <v/>
      </c>
      <c r="AD973" s="9">
        <f t="shared" si="144"/>
        <v>1</v>
      </c>
      <c r="AE973" s="9" t="str">
        <f t="shared" si="136"/>
        <v/>
      </c>
    </row>
    <row r="974" spans="1:31" ht="15" customHeight="1" x14ac:dyDescent="0.25">
      <c r="A974">
        <v>8294</v>
      </c>
      <c r="B974" t="s">
        <v>425</v>
      </c>
      <c r="C974" t="s">
        <v>39</v>
      </c>
      <c r="D974" s="14" t="s">
        <v>1738</v>
      </c>
      <c r="E974" s="14" t="s">
        <v>1739</v>
      </c>
      <c r="F974" t="s">
        <v>1740</v>
      </c>
      <c r="G974" t="s">
        <v>43</v>
      </c>
      <c r="H974" t="s">
        <v>742</v>
      </c>
      <c r="I974" t="s">
        <v>61</v>
      </c>
      <c r="J974" t="s">
        <v>55</v>
      </c>
      <c r="K974" t="s">
        <v>34</v>
      </c>
      <c r="M974" t="s">
        <v>36</v>
      </c>
      <c r="N974" t="s">
        <v>37</v>
      </c>
      <c r="P974">
        <v>77</v>
      </c>
      <c r="Q974" t="s">
        <v>34</v>
      </c>
      <c r="R974" t="s">
        <v>1323</v>
      </c>
      <c r="W974" s="9" t="str">
        <f t="shared" si="137"/>
        <v>Server</v>
      </c>
      <c r="X974" s="9" t="str">
        <f t="shared" si="138"/>
        <v xml:space="preserve">16 Jan 23 18:40:02 </v>
      </c>
      <c r="Y974" s="9" t="str">
        <f t="shared" si="139"/>
        <v xml:space="preserve">18:40:02 </v>
      </c>
      <c r="Z974" s="10">
        <f t="shared" si="140"/>
        <v>44942.777800925927</v>
      </c>
      <c r="AA974" s="10" t="str">
        <f t="shared" si="141"/>
        <v>16 Jan 23 - 22 Jan 23</v>
      </c>
      <c r="AB974" s="9" t="str">
        <f t="shared" si="142"/>
        <v xml:space="preserve">   </v>
      </c>
      <c r="AC974" s="11" t="str">
        <f t="shared" si="143"/>
        <v/>
      </c>
      <c r="AD974" s="9" t="str">
        <f t="shared" si="144"/>
        <v/>
      </c>
      <c r="AE974" s="9">
        <f t="shared" si="136"/>
        <v>1</v>
      </c>
    </row>
    <row r="975" spans="1:31" ht="15" customHeight="1" x14ac:dyDescent="0.25">
      <c r="A975">
        <v>8295</v>
      </c>
      <c r="B975" t="s">
        <v>57</v>
      </c>
      <c r="C975" t="s">
        <v>68</v>
      </c>
      <c r="D975" s="14" t="s">
        <v>1735</v>
      </c>
      <c r="E975" s="14" t="s">
        <v>1736</v>
      </c>
      <c r="F975" t="s">
        <v>1737</v>
      </c>
      <c r="G975" t="s">
        <v>43</v>
      </c>
      <c r="H975" t="s">
        <v>742</v>
      </c>
      <c r="I975" t="s">
        <v>61</v>
      </c>
      <c r="K975" t="s">
        <v>1560</v>
      </c>
      <c r="M975" t="s">
        <v>36</v>
      </c>
      <c r="P975">
        <v>63</v>
      </c>
      <c r="Q975" t="s">
        <v>34</v>
      </c>
      <c r="R975" t="s">
        <v>1319</v>
      </c>
      <c r="W975" s="9" t="str">
        <f t="shared" si="137"/>
        <v>Email Category</v>
      </c>
      <c r="X975" s="9" t="str">
        <f t="shared" si="138"/>
        <v xml:space="preserve">16 Jan 23 19:50:02 </v>
      </c>
      <c r="Y975" s="9" t="str">
        <f t="shared" si="139"/>
        <v xml:space="preserve">19:50:02 </v>
      </c>
      <c r="Z975" s="10">
        <f t="shared" si="140"/>
        <v>44942.826412037037</v>
      </c>
      <c r="AA975" s="10" t="str">
        <f t="shared" si="141"/>
        <v>16 Jan 23 - 22 Jan 23</v>
      </c>
      <c r="AB975" s="9" t="str">
        <f t="shared" si="142"/>
        <v xml:space="preserve">   </v>
      </c>
      <c r="AC975" s="11" t="str">
        <f t="shared" si="143"/>
        <v/>
      </c>
      <c r="AD975" s="9" t="str">
        <f t="shared" si="144"/>
        <v/>
      </c>
      <c r="AE975" s="9" t="str">
        <f t="shared" si="136"/>
        <v/>
      </c>
    </row>
    <row r="976" spans="1:31" ht="15" customHeight="1" x14ac:dyDescent="0.25">
      <c r="A976">
        <v>8296</v>
      </c>
      <c r="B976" t="s">
        <v>38</v>
      </c>
      <c r="C976" t="s">
        <v>39</v>
      </c>
      <c r="D976" t="s">
        <v>1733</v>
      </c>
      <c r="E976" s="14" t="s">
        <v>1734</v>
      </c>
      <c r="G976" t="s">
        <v>662</v>
      </c>
      <c r="H976" t="s">
        <v>1016</v>
      </c>
      <c r="I976" t="s">
        <v>61</v>
      </c>
      <c r="J976" t="s">
        <v>61</v>
      </c>
      <c r="K976" t="s">
        <v>62</v>
      </c>
      <c r="M976" t="s">
        <v>36</v>
      </c>
      <c r="N976" t="s">
        <v>1013</v>
      </c>
      <c r="O976" t="s">
        <v>74</v>
      </c>
      <c r="P976">
        <v>93</v>
      </c>
      <c r="Q976" t="s">
        <v>34</v>
      </c>
      <c r="R976" t="s">
        <v>1331</v>
      </c>
      <c r="W976" s="9" t="str">
        <f t="shared" si="137"/>
        <v>User</v>
      </c>
      <c r="X976" s="9" t="str">
        <f t="shared" si="138"/>
        <v xml:space="preserve">17 Jan 23 07:30:05 </v>
      </c>
      <c r="Y976" s="9" t="str">
        <f t="shared" si="139"/>
        <v xml:space="preserve">07:30:05 </v>
      </c>
      <c r="Z976" s="10">
        <f t="shared" si="140"/>
        <v>44942.312557870369</v>
      </c>
      <c r="AA976" s="10" t="str">
        <f t="shared" si="141"/>
        <v>16 Jan 23 - 22 Jan 23</v>
      </c>
      <c r="AB976" s="9" t="str">
        <f t="shared" si="142"/>
        <v xml:space="preserve">   </v>
      </c>
      <c r="AC976" s="11" t="str">
        <f t="shared" si="143"/>
        <v/>
      </c>
      <c r="AD976" s="9">
        <f t="shared" si="144"/>
        <v>1</v>
      </c>
      <c r="AE976" s="9" t="str">
        <f t="shared" si="136"/>
        <v/>
      </c>
    </row>
    <row r="977" spans="1:31" ht="15" customHeight="1" x14ac:dyDescent="0.25">
      <c r="A977">
        <v>8297</v>
      </c>
      <c r="B977" t="s">
        <v>425</v>
      </c>
      <c r="C977" t="s">
        <v>645</v>
      </c>
      <c r="D977" s="14" t="s">
        <v>1727</v>
      </c>
      <c r="E977" s="14" t="s">
        <v>1732</v>
      </c>
      <c r="F977" t="s">
        <v>1729</v>
      </c>
      <c r="G977" t="s">
        <v>43</v>
      </c>
      <c r="H977" t="s">
        <v>1098</v>
      </c>
      <c r="I977" t="s">
        <v>61</v>
      </c>
      <c r="K977" t="s">
        <v>34</v>
      </c>
      <c r="M977" t="s">
        <v>36</v>
      </c>
      <c r="N977" t="s">
        <v>45</v>
      </c>
      <c r="P977">
        <v>96</v>
      </c>
      <c r="Q977" t="s">
        <v>34</v>
      </c>
      <c r="R977" t="s">
        <v>1319</v>
      </c>
      <c r="W977" s="9" t="str">
        <f t="shared" si="137"/>
        <v>Laptop/Desktop</v>
      </c>
      <c r="X977" s="9" t="str">
        <f t="shared" si="138"/>
        <v xml:space="preserve">17 Jan 23 08:40:02 </v>
      </c>
      <c r="Y977" s="9" t="str">
        <f t="shared" si="139"/>
        <v xml:space="preserve">08:40:02 </v>
      </c>
      <c r="Z977" s="10">
        <f t="shared" si="140"/>
        <v>44942.361134259256</v>
      </c>
      <c r="AA977" s="10" t="str">
        <f t="shared" si="141"/>
        <v>16 Jan 23 - 22 Jan 23</v>
      </c>
      <c r="AB977" s="9" t="str">
        <f t="shared" si="142"/>
        <v xml:space="preserve">   </v>
      </c>
      <c r="AC977" s="11" t="str">
        <f t="shared" si="143"/>
        <v/>
      </c>
      <c r="AD977" s="9" t="str">
        <f t="shared" si="144"/>
        <v/>
      </c>
      <c r="AE977" s="9" t="str">
        <f t="shared" si="136"/>
        <v/>
      </c>
    </row>
    <row r="978" spans="1:31" ht="15" customHeight="1" x14ac:dyDescent="0.25">
      <c r="A978">
        <v>8298</v>
      </c>
      <c r="B978" t="s">
        <v>38</v>
      </c>
      <c r="C978" t="s">
        <v>39</v>
      </c>
      <c r="D978" t="s">
        <v>1730</v>
      </c>
      <c r="E978" s="14" t="s">
        <v>1731</v>
      </c>
      <c r="G978" t="s">
        <v>662</v>
      </c>
      <c r="H978" t="s">
        <v>67</v>
      </c>
      <c r="I978" t="s">
        <v>33</v>
      </c>
      <c r="J978" t="s">
        <v>33</v>
      </c>
      <c r="K978" t="s">
        <v>62</v>
      </c>
      <c r="M978" t="s">
        <v>36</v>
      </c>
      <c r="N978" t="s">
        <v>1013</v>
      </c>
      <c r="O978" t="s">
        <v>50</v>
      </c>
      <c r="P978">
        <v>88</v>
      </c>
      <c r="Q978" t="s">
        <v>34</v>
      </c>
      <c r="R978" t="s">
        <v>1331</v>
      </c>
      <c r="W978" s="9" t="str">
        <f t="shared" si="137"/>
        <v>User</v>
      </c>
      <c r="X978" s="9" t="str">
        <f t="shared" si="138"/>
        <v xml:space="preserve">17 Jan 23 09:30:05 </v>
      </c>
      <c r="Y978" s="9" t="str">
        <f t="shared" si="139"/>
        <v xml:space="preserve">09:30:05 </v>
      </c>
      <c r="Z978" s="10">
        <f t="shared" si="140"/>
        <v>44942.395891203705</v>
      </c>
      <c r="AA978" s="10" t="str">
        <f t="shared" si="141"/>
        <v>16 Jan 23 - 22 Jan 23</v>
      </c>
      <c r="AB978" s="9" t="str">
        <f t="shared" si="142"/>
        <v xml:space="preserve">   </v>
      </c>
      <c r="AC978" s="11" t="str">
        <f t="shared" si="143"/>
        <v/>
      </c>
      <c r="AD978" s="9">
        <f t="shared" si="144"/>
        <v>1</v>
      </c>
      <c r="AE978" s="9" t="str">
        <f t="shared" si="136"/>
        <v/>
      </c>
    </row>
    <row r="979" spans="1:31" ht="15" customHeight="1" x14ac:dyDescent="0.25">
      <c r="A979">
        <v>8299</v>
      </c>
      <c r="B979" t="s">
        <v>425</v>
      </c>
      <c r="C979" t="s">
        <v>645</v>
      </c>
      <c r="D979" s="14" t="s">
        <v>1727</v>
      </c>
      <c r="E979" s="14" t="s">
        <v>1728</v>
      </c>
      <c r="F979" t="s">
        <v>1729</v>
      </c>
      <c r="G979" t="s">
        <v>43</v>
      </c>
      <c r="H979" t="s">
        <v>1098</v>
      </c>
      <c r="I979" t="s">
        <v>61</v>
      </c>
      <c r="K979" t="s">
        <v>34</v>
      </c>
      <c r="M979" t="s">
        <v>36</v>
      </c>
      <c r="N979" t="s">
        <v>45</v>
      </c>
      <c r="P979">
        <v>32</v>
      </c>
      <c r="Q979" t="s">
        <v>34</v>
      </c>
      <c r="R979" t="s">
        <v>1319</v>
      </c>
      <c r="W979" s="9" t="str">
        <f t="shared" si="137"/>
        <v>Laptop/Desktop</v>
      </c>
      <c r="X979" s="9" t="str">
        <f t="shared" si="138"/>
        <v xml:space="preserve">17 Jan 23 09:40:02 </v>
      </c>
      <c r="Y979" s="9" t="str">
        <f t="shared" si="139"/>
        <v xml:space="preserve">09:40:02 </v>
      </c>
      <c r="Z979" s="10">
        <f t="shared" si="140"/>
        <v>44942.402800925927</v>
      </c>
      <c r="AA979" s="10" t="str">
        <f t="shared" si="141"/>
        <v>16 Jan 23 - 22 Jan 23</v>
      </c>
      <c r="AB979" s="9" t="str">
        <f t="shared" si="142"/>
        <v xml:space="preserve">   </v>
      </c>
      <c r="AC979" s="11" t="str">
        <f t="shared" si="143"/>
        <v/>
      </c>
      <c r="AD979" s="9" t="str">
        <f t="shared" si="144"/>
        <v/>
      </c>
      <c r="AE979" s="9" t="str">
        <f t="shared" si="136"/>
        <v/>
      </c>
    </row>
    <row r="980" spans="1:31" ht="15" customHeight="1" x14ac:dyDescent="0.25">
      <c r="A980">
        <v>8300</v>
      </c>
      <c r="B980" t="s">
        <v>38</v>
      </c>
      <c r="C980" t="s">
        <v>39</v>
      </c>
      <c r="D980" t="s">
        <v>1725</v>
      </c>
      <c r="E980" s="14" t="s">
        <v>1726</v>
      </c>
      <c r="G980" t="s">
        <v>662</v>
      </c>
      <c r="H980" t="s">
        <v>1098</v>
      </c>
      <c r="I980" t="s">
        <v>61</v>
      </c>
      <c r="J980" t="s">
        <v>61</v>
      </c>
      <c r="K980" t="s">
        <v>654</v>
      </c>
      <c r="M980" t="s">
        <v>36</v>
      </c>
      <c r="N980" t="s">
        <v>1013</v>
      </c>
      <c r="O980" t="s">
        <v>74</v>
      </c>
      <c r="P980">
        <v>61</v>
      </c>
      <c r="Q980" t="s">
        <v>34</v>
      </c>
      <c r="R980" t="s">
        <v>1331</v>
      </c>
      <c r="W980" s="9" t="str">
        <f t="shared" si="137"/>
        <v>User</v>
      </c>
      <c r="X980" s="9" t="str">
        <f t="shared" si="138"/>
        <v xml:space="preserve">17 Jan 23 11:00:08 </v>
      </c>
      <c r="Y980" s="9" t="str">
        <f t="shared" si="139"/>
        <v xml:space="preserve">11:00:08 </v>
      </c>
      <c r="Z980" s="10">
        <f t="shared" si="140"/>
        <v>44942.458425925928</v>
      </c>
      <c r="AA980" s="10" t="str">
        <f t="shared" si="141"/>
        <v>16 Jan 23 - 22 Jan 23</v>
      </c>
      <c r="AB980" s="9" t="str">
        <f t="shared" si="142"/>
        <v xml:space="preserve">   </v>
      </c>
      <c r="AC980" s="11" t="str">
        <f t="shared" si="143"/>
        <v/>
      </c>
      <c r="AD980" s="9">
        <f t="shared" si="144"/>
        <v>1</v>
      </c>
      <c r="AE980" s="9" t="str">
        <f t="shared" si="136"/>
        <v/>
      </c>
    </row>
    <row r="981" spans="1:31" ht="15" customHeight="1" x14ac:dyDescent="0.25">
      <c r="A981">
        <v>8301</v>
      </c>
      <c r="B981" t="s">
        <v>38</v>
      </c>
      <c r="C981" t="s">
        <v>39</v>
      </c>
      <c r="D981" t="s">
        <v>1724</v>
      </c>
      <c r="E981" s="14" t="s">
        <v>1723</v>
      </c>
      <c r="G981" t="s">
        <v>81</v>
      </c>
      <c r="H981" t="s">
        <v>67</v>
      </c>
      <c r="I981" t="s">
        <v>61</v>
      </c>
      <c r="J981" t="s">
        <v>61</v>
      </c>
      <c r="K981" t="s">
        <v>62</v>
      </c>
      <c r="M981" t="s">
        <v>36</v>
      </c>
      <c r="N981" t="s">
        <v>1013</v>
      </c>
      <c r="O981" t="s">
        <v>74</v>
      </c>
      <c r="P981">
        <v>43</v>
      </c>
      <c r="Q981" t="s">
        <v>34</v>
      </c>
      <c r="R981" t="s">
        <v>1331</v>
      </c>
      <c r="W981" s="9" t="str">
        <f t="shared" si="137"/>
        <v>User</v>
      </c>
      <c r="X981" s="9" t="str">
        <f t="shared" si="138"/>
        <v xml:space="preserve">17 Jan 23 11:00:09 </v>
      </c>
      <c r="Y981" s="9" t="str">
        <f t="shared" si="139"/>
        <v xml:space="preserve">11:00:09 </v>
      </c>
      <c r="Z981" s="10">
        <f t="shared" si="140"/>
        <v>44942.458437499998</v>
      </c>
      <c r="AA981" s="10" t="str">
        <f t="shared" si="141"/>
        <v>16 Jan 23 - 22 Jan 23</v>
      </c>
      <c r="AB981" s="9" t="str">
        <f t="shared" si="142"/>
        <v xml:space="preserve">   </v>
      </c>
      <c r="AC981" s="11" t="str">
        <f t="shared" si="143"/>
        <v/>
      </c>
      <c r="AD981" s="9">
        <f t="shared" si="144"/>
        <v>1</v>
      </c>
      <c r="AE981" s="9" t="str">
        <f t="shared" si="136"/>
        <v/>
      </c>
    </row>
    <row r="982" spans="1:31" ht="15" customHeight="1" x14ac:dyDescent="0.25">
      <c r="A982">
        <v>8302</v>
      </c>
      <c r="B982" t="s">
        <v>38</v>
      </c>
      <c r="C982" t="s">
        <v>39</v>
      </c>
      <c r="D982" t="s">
        <v>1722</v>
      </c>
      <c r="E982" s="14" t="s">
        <v>1723</v>
      </c>
      <c r="G982" t="s">
        <v>662</v>
      </c>
      <c r="H982" t="s">
        <v>67</v>
      </c>
      <c r="I982" t="s">
        <v>61</v>
      </c>
      <c r="J982" t="s">
        <v>61</v>
      </c>
      <c r="K982" t="s">
        <v>654</v>
      </c>
      <c r="M982" t="s">
        <v>36</v>
      </c>
      <c r="N982" t="s">
        <v>1013</v>
      </c>
      <c r="O982" t="s">
        <v>74</v>
      </c>
      <c r="P982">
        <v>32</v>
      </c>
      <c r="Q982" t="s">
        <v>34</v>
      </c>
      <c r="R982" t="s">
        <v>1331</v>
      </c>
      <c r="W982" s="9" t="str">
        <f t="shared" si="137"/>
        <v>User</v>
      </c>
      <c r="X982" s="9" t="str">
        <f t="shared" si="138"/>
        <v xml:space="preserve">17 Jan 23 11:00:09 </v>
      </c>
      <c r="Y982" s="9" t="str">
        <f t="shared" si="139"/>
        <v xml:space="preserve">11:00:09 </v>
      </c>
      <c r="Z982" s="10">
        <f t="shared" si="140"/>
        <v>44942.458437499998</v>
      </c>
      <c r="AA982" s="10" t="str">
        <f t="shared" si="141"/>
        <v>16 Jan 23 - 22 Jan 23</v>
      </c>
      <c r="AB982" s="9" t="str">
        <f t="shared" si="142"/>
        <v xml:space="preserve">   </v>
      </c>
      <c r="AC982" s="11" t="str">
        <f t="shared" si="143"/>
        <v/>
      </c>
      <c r="AD982" s="9">
        <f t="shared" si="144"/>
        <v>1</v>
      </c>
      <c r="AE982" s="9" t="str">
        <f t="shared" si="136"/>
        <v/>
      </c>
    </row>
    <row r="983" spans="1:31" ht="15" customHeight="1" x14ac:dyDescent="0.25">
      <c r="A983">
        <v>8303</v>
      </c>
      <c r="B983" t="s">
        <v>27</v>
      </c>
      <c r="C983" t="s">
        <v>39</v>
      </c>
      <c r="D983" s="14" t="s">
        <v>1378</v>
      </c>
      <c r="E983" s="14" t="s">
        <v>1721</v>
      </c>
      <c r="F983" t="s">
        <v>1322</v>
      </c>
      <c r="G983" t="s">
        <v>662</v>
      </c>
      <c r="H983" t="s">
        <v>1098</v>
      </c>
      <c r="I983" t="s">
        <v>33</v>
      </c>
      <c r="J983" t="s">
        <v>33</v>
      </c>
      <c r="K983" t="s">
        <v>1560</v>
      </c>
      <c r="M983" t="s">
        <v>36</v>
      </c>
      <c r="N983" t="s">
        <v>45</v>
      </c>
      <c r="P983">
        <v>126</v>
      </c>
      <c r="Q983" t="s">
        <v>34</v>
      </c>
      <c r="R983" t="s">
        <v>1323</v>
      </c>
      <c r="W983" s="9" t="str">
        <f t="shared" si="137"/>
        <v>Laptop/Desktop</v>
      </c>
      <c r="X983" s="9" t="str">
        <f t="shared" si="138"/>
        <v xml:space="preserve">17 Jan 23 13:20:02 </v>
      </c>
      <c r="Y983" s="9" t="str">
        <f t="shared" si="139"/>
        <v xml:space="preserve">13:20:02 </v>
      </c>
      <c r="Z983" s="10">
        <f t="shared" si="140"/>
        <v>44942.555578703701</v>
      </c>
      <c r="AA983" s="10" t="str">
        <f t="shared" si="141"/>
        <v>16 Jan 23 - 22 Jan 23</v>
      </c>
      <c r="AB983" s="9" t="str">
        <f t="shared" si="142"/>
        <v xml:space="preserve">   </v>
      </c>
      <c r="AC983" s="11" t="str">
        <f t="shared" si="143"/>
        <v/>
      </c>
      <c r="AD983" s="9">
        <f t="shared" si="144"/>
        <v>1</v>
      </c>
      <c r="AE983" s="9" t="str">
        <f t="shared" si="136"/>
        <v/>
      </c>
    </row>
    <row r="984" spans="1:31" ht="15" customHeight="1" x14ac:dyDescent="0.25">
      <c r="A984">
        <v>8304</v>
      </c>
      <c r="B984" t="s">
        <v>38</v>
      </c>
      <c r="C984" t="s">
        <v>39</v>
      </c>
      <c r="D984" t="s">
        <v>1719</v>
      </c>
      <c r="E984" s="14" t="s">
        <v>1720</v>
      </c>
      <c r="G984" t="s">
        <v>662</v>
      </c>
      <c r="H984" t="s">
        <v>1098</v>
      </c>
      <c r="I984" t="s">
        <v>33</v>
      </c>
      <c r="J984" t="s">
        <v>33</v>
      </c>
      <c r="K984" t="s">
        <v>62</v>
      </c>
      <c r="M984" t="s">
        <v>36</v>
      </c>
      <c r="N984" t="s">
        <v>1013</v>
      </c>
      <c r="O984" t="s">
        <v>50</v>
      </c>
      <c r="P984">
        <v>50</v>
      </c>
      <c r="Q984" t="s">
        <v>34</v>
      </c>
      <c r="R984" t="s">
        <v>1331</v>
      </c>
      <c r="W984" s="9" t="str">
        <f t="shared" si="137"/>
        <v>User</v>
      </c>
      <c r="X984" s="9" t="str">
        <f t="shared" si="138"/>
        <v xml:space="preserve">17 Jan 23 13:30:05 </v>
      </c>
      <c r="Y984" s="9" t="str">
        <f t="shared" si="139"/>
        <v xml:space="preserve">13:30:05 </v>
      </c>
      <c r="Z984" s="10">
        <f t="shared" si="140"/>
        <v>44942.562557870369</v>
      </c>
      <c r="AA984" s="10" t="str">
        <f t="shared" si="141"/>
        <v>16 Jan 23 - 22 Jan 23</v>
      </c>
      <c r="AB984" s="9" t="str">
        <f t="shared" si="142"/>
        <v xml:space="preserve">   </v>
      </c>
      <c r="AC984" s="11" t="str">
        <f t="shared" si="143"/>
        <v/>
      </c>
      <c r="AD984" s="9">
        <f t="shared" si="144"/>
        <v>1</v>
      </c>
      <c r="AE984" s="9" t="str">
        <f t="shared" si="136"/>
        <v/>
      </c>
    </row>
    <row r="985" spans="1:31" ht="15" customHeight="1" x14ac:dyDescent="0.25">
      <c r="A985">
        <v>8305</v>
      </c>
      <c r="B985" t="s">
        <v>38</v>
      </c>
      <c r="C985" t="s">
        <v>39</v>
      </c>
      <c r="D985" t="s">
        <v>1717</v>
      </c>
      <c r="E985" s="14" t="s">
        <v>1718</v>
      </c>
      <c r="G985" t="s">
        <v>662</v>
      </c>
      <c r="H985" t="s">
        <v>1098</v>
      </c>
      <c r="I985" t="s">
        <v>33</v>
      </c>
      <c r="J985" t="s">
        <v>33</v>
      </c>
      <c r="K985" s="1" t="s">
        <v>654</v>
      </c>
      <c r="M985" t="s">
        <v>36</v>
      </c>
      <c r="N985" t="s">
        <v>1013</v>
      </c>
      <c r="O985" t="s">
        <v>50</v>
      </c>
      <c r="P985">
        <v>56</v>
      </c>
      <c r="Q985" t="s">
        <v>34</v>
      </c>
      <c r="R985" t="s">
        <v>1331</v>
      </c>
      <c r="W985" s="9" t="str">
        <f t="shared" si="137"/>
        <v>User</v>
      </c>
      <c r="X985" s="9" t="str">
        <f t="shared" si="138"/>
        <v xml:space="preserve">17 Jan 23 13:30:06 </v>
      </c>
      <c r="Y985" s="9" t="str">
        <f t="shared" si="139"/>
        <v xml:space="preserve">13:30:06 </v>
      </c>
      <c r="Z985" s="10">
        <f t="shared" si="140"/>
        <v>44942.562569444446</v>
      </c>
      <c r="AA985" s="10" t="str">
        <f t="shared" si="141"/>
        <v>16 Jan 23 - 22 Jan 23</v>
      </c>
      <c r="AB985" s="9" t="str">
        <f t="shared" si="142"/>
        <v xml:space="preserve">   </v>
      </c>
      <c r="AC985" s="11" t="str">
        <f t="shared" si="143"/>
        <v/>
      </c>
      <c r="AD985" s="9">
        <f t="shared" si="144"/>
        <v>1</v>
      </c>
      <c r="AE985" s="9" t="str">
        <f t="shared" si="136"/>
        <v/>
      </c>
    </row>
    <row r="986" spans="1:31" ht="15" customHeight="1" x14ac:dyDescent="0.25">
      <c r="A986">
        <v>8306</v>
      </c>
      <c r="B986" t="s">
        <v>38</v>
      </c>
      <c r="C986" t="s">
        <v>39</v>
      </c>
      <c r="D986" t="s">
        <v>1666</v>
      </c>
      <c r="E986" s="14" t="s">
        <v>1716</v>
      </c>
      <c r="G986" t="s">
        <v>662</v>
      </c>
      <c r="H986" t="s">
        <v>742</v>
      </c>
      <c r="I986" t="s">
        <v>55</v>
      </c>
      <c r="J986" t="s">
        <v>55</v>
      </c>
      <c r="K986" s="1" t="s">
        <v>654</v>
      </c>
      <c r="M986" t="s">
        <v>36</v>
      </c>
      <c r="N986" t="s">
        <v>1013</v>
      </c>
      <c r="O986" t="s">
        <v>1417</v>
      </c>
      <c r="P986">
        <v>80</v>
      </c>
      <c r="Q986" t="s">
        <v>34</v>
      </c>
      <c r="R986" t="s">
        <v>1331</v>
      </c>
      <c r="W986" s="9" t="str">
        <f t="shared" si="137"/>
        <v>User</v>
      </c>
      <c r="X986" s="9" t="str">
        <f t="shared" si="138"/>
        <v xml:space="preserve">17 Jan 23 14:00:05 </v>
      </c>
      <c r="Y986" s="9" t="str">
        <f t="shared" si="139"/>
        <v xml:space="preserve">14:00:05 </v>
      </c>
      <c r="Z986" s="10">
        <f t="shared" si="140"/>
        <v>44942.583391203705</v>
      </c>
      <c r="AA986" s="10" t="str">
        <f t="shared" si="141"/>
        <v>16 Jan 23 - 22 Jan 23</v>
      </c>
      <c r="AB986" s="9" t="str">
        <f t="shared" si="142"/>
        <v xml:space="preserve">   </v>
      </c>
      <c r="AC986" s="11" t="str">
        <f t="shared" si="143"/>
        <v/>
      </c>
      <c r="AD986" s="9">
        <f t="shared" si="144"/>
        <v>1</v>
      </c>
      <c r="AE986" s="9" t="str">
        <f t="shared" si="136"/>
        <v/>
      </c>
    </row>
    <row r="987" spans="1:31" ht="15" customHeight="1" x14ac:dyDescent="0.25">
      <c r="A987">
        <v>8307</v>
      </c>
      <c r="B987" t="s">
        <v>27</v>
      </c>
      <c r="C987" t="s">
        <v>39</v>
      </c>
      <c r="D987" s="14" t="s">
        <v>85</v>
      </c>
      <c r="E987" s="14" t="s">
        <v>1715</v>
      </c>
      <c r="F987" t="s">
        <v>71</v>
      </c>
      <c r="G987" t="s">
        <v>662</v>
      </c>
      <c r="H987" t="s">
        <v>67</v>
      </c>
      <c r="I987" t="s">
        <v>61</v>
      </c>
      <c r="J987" t="s">
        <v>61</v>
      </c>
      <c r="K987" t="s">
        <v>62</v>
      </c>
      <c r="M987" t="s">
        <v>36</v>
      </c>
      <c r="N987" t="s">
        <v>45</v>
      </c>
      <c r="P987">
        <v>144</v>
      </c>
      <c r="Q987" t="s">
        <v>34</v>
      </c>
      <c r="R987" t="s">
        <v>1323</v>
      </c>
      <c r="W987" s="9" t="str">
        <f t="shared" si="137"/>
        <v>Laptop/Desktop</v>
      </c>
      <c r="X987" s="9" t="str">
        <f t="shared" si="138"/>
        <v xml:space="preserve">17 Jan 23 15:40:02 </v>
      </c>
      <c r="Y987" s="9" t="str">
        <f t="shared" si="139"/>
        <v xml:space="preserve">15:40:02 </v>
      </c>
      <c r="Z987" s="10">
        <f t="shared" si="140"/>
        <v>44942.652800925927</v>
      </c>
      <c r="AA987" s="10" t="str">
        <f t="shared" si="141"/>
        <v>16 Jan 23 - 22 Jan 23</v>
      </c>
      <c r="AB987" s="9" t="str">
        <f t="shared" si="142"/>
        <v xml:space="preserve">   </v>
      </c>
      <c r="AC987" s="11" t="str">
        <f t="shared" si="143"/>
        <v/>
      </c>
      <c r="AD987" s="9">
        <f t="shared" si="144"/>
        <v>1</v>
      </c>
      <c r="AE987" s="9" t="str">
        <f t="shared" si="136"/>
        <v/>
      </c>
    </row>
    <row r="988" spans="1:31" ht="15" customHeight="1" x14ac:dyDescent="0.25">
      <c r="A988">
        <v>8308</v>
      </c>
      <c r="B988" t="s">
        <v>38</v>
      </c>
      <c r="C988" t="s">
        <v>39</v>
      </c>
      <c r="D988" t="s">
        <v>1713</v>
      </c>
      <c r="E988" s="14" t="s">
        <v>1714</v>
      </c>
      <c r="G988" t="s">
        <v>662</v>
      </c>
      <c r="H988" t="s">
        <v>67</v>
      </c>
      <c r="I988" t="s">
        <v>61</v>
      </c>
      <c r="J988" t="s">
        <v>61</v>
      </c>
      <c r="K988" t="s">
        <v>62</v>
      </c>
      <c r="M988" t="s">
        <v>36</v>
      </c>
      <c r="N988" t="s">
        <v>1013</v>
      </c>
      <c r="O988" t="s">
        <v>74</v>
      </c>
      <c r="P988">
        <v>114</v>
      </c>
      <c r="Q988" t="s">
        <v>34</v>
      </c>
      <c r="R988" t="s">
        <v>1331</v>
      </c>
      <c r="W988" s="9" t="str">
        <f t="shared" si="137"/>
        <v>User</v>
      </c>
      <c r="X988" s="9" t="str">
        <f t="shared" si="138"/>
        <v xml:space="preserve">17 Jan 23 16:00:10 </v>
      </c>
      <c r="Y988" s="9" t="str">
        <f t="shared" si="139"/>
        <v xml:space="preserve">16:00:10 </v>
      </c>
      <c r="Z988" s="10">
        <f t="shared" si="140"/>
        <v>44942.66678240741</v>
      </c>
      <c r="AA988" s="10" t="str">
        <f t="shared" si="141"/>
        <v>16 Jan 23 - 22 Jan 23</v>
      </c>
      <c r="AB988" s="9" t="str">
        <f t="shared" si="142"/>
        <v xml:space="preserve">   </v>
      </c>
      <c r="AC988" s="11" t="str">
        <f t="shared" si="143"/>
        <v/>
      </c>
      <c r="AD988" s="9">
        <f t="shared" si="144"/>
        <v>1</v>
      </c>
      <c r="AE988" s="9" t="str">
        <f t="shared" si="136"/>
        <v/>
      </c>
    </row>
    <row r="989" spans="1:31" ht="15" customHeight="1" x14ac:dyDescent="0.25">
      <c r="A989">
        <v>8309</v>
      </c>
      <c r="B989" t="s">
        <v>38</v>
      </c>
      <c r="C989" t="s">
        <v>39</v>
      </c>
      <c r="D989" t="s">
        <v>1711</v>
      </c>
      <c r="E989" s="14" t="s">
        <v>1712</v>
      </c>
      <c r="G989" t="s">
        <v>662</v>
      </c>
      <c r="H989" t="s">
        <v>742</v>
      </c>
      <c r="I989" t="s">
        <v>55</v>
      </c>
      <c r="J989" t="s">
        <v>55</v>
      </c>
      <c r="K989" t="s">
        <v>654</v>
      </c>
      <c r="M989" t="s">
        <v>36</v>
      </c>
      <c r="N989" t="s">
        <v>1013</v>
      </c>
      <c r="O989" t="s">
        <v>1417</v>
      </c>
      <c r="P989">
        <v>91</v>
      </c>
      <c r="Q989" t="s">
        <v>34</v>
      </c>
      <c r="R989" t="s">
        <v>1331</v>
      </c>
      <c r="W989" s="9" t="str">
        <f t="shared" si="137"/>
        <v>User</v>
      </c>
      <c r="X989" s="9" t="str">
        <f t="shared" si="138"/>
        <v xml:space="preserve">17 Jan 23 16:30:05 </v>
      </c>
      <c r="Y989" s="9" t="str">
        <f t="shared" si="139"/>
        <v xml:space="preserve">16:30:05 </v>
      </c>
      <c r="Z989" s="10">
        <f t="shared" si="140"/>
        <v>44942.687557870369</v>
      </c>
      <c r="AA989" s="10" t="str">
        <f t="shared" si="141"/>
        <v>16 Jan 23 - 22 Jan 23</v>
      </c>
      <c r="AB989" s="9" t="str">
        <f t="shared" si="142"/>
        <v xml:space="preserve">   </v>
      </c>
      <c r="AC989" s="11" t="str">
        <f t="shared" si="143"/>
        <v/>
      </c>
      <c r="AD989" s="9">
        <f t="shared" si="144"/>
        <v>1</v>
      </c>
      <c r="AE989" s="9" t="str">
        <f t="shared" si="136"/>
        <v/>
      </c>
    </row>
    <row r="990" spans="1:31" ht="15" customHeight="1" x14ac:dyDescent="0.25">
      <c r="A990">
        <v>8310</v>
      </c>
      <c r="B990" t="s">
        <v>348</v>
      </c>
      <c r="C990" t="s">
        <v>39</v>
      </c>
      <c r="D990" s="14" t="s">
        <v>349</v>
      </c>
      <c r="E990" s="14" t="s">
        <v>1710</v>
      </c>
      <c r="F990" t="s">
        <v>351</v>
      </c>
      <c r="G990" t="s">
        <v>46</v>
      </c>
      <c r="H990" t="s">
        <v>1098</v>
      </c>
      <c r="I990" t="s">
        <v>33</v>
      </c>
      <c r="J990" t="s">
        <v>33</v>
      </c>
      <c r="K990" t="s">
        <v>34</v>
      </c>
      <c r="M990" t="s">
        <v>36</v>
      </c>
      <c r="N990" t="s">
        <v>37</v>
      </c>
      <c r="P990">
        <v>42</v>
      </c>
      <c r="Q990" t="s">
        <v>34</v>
      </c>
      <c r="R990" t="s">
        <v>1339</v>
      </c>
      <c r="W990" s="9" t="str">
        <f t="shared" si="137"/>
        <v>Server</v>
      </c>
      <c r="X990" s="9" t="str">
        <f t="shared" si="138"/>
        <v xml:space="preserve">18 Jan 23 09:30:02 </v>
      </c>
      <c r="Y990" s="9" t="str">
        <f t="shared" si="139"/>
        <v xml:space="preserve">09:30:02 </v>
      </c>
      <c r="Z990" s="10">
        <f t="shared" si="140"/>
        <v>44942.395856481482</v>
      </c>
      <c r="AA990" s="10" t="str">
        <f t="shared" si="141"/>
        <v>16 Jan 23 - 22 Jan 23</v>
      </c>
      <c r="AB990" s="9" t="str">
        <f t="shared" si="142"/>
        <v xml:space="preserve">   </v>
      </c>
      <c r="AC990" s="11" t="str">
        <f t="shared" si="143"/>
        <v/>
      </c>
      <c r="AD990" s="9">
        <f t="shared" si="144"/>
        <v>1</v>
      </c>
      <c r="AE990" s="9" t="str">
        <f t="shared" si="136"/>
        <v/>
      </c>
    </row>
    <row r="991" spans="1:31" ht="15" customHeight="1" x14ac:dyDescent="0.25">
      <c r="A991">
        <v>8311</v>
      </c>
      <c r="B991" t="s">
        <v>57</v>
      </c>
      <c r="C991" t="s">
        <v>39</v>
      </c>
      <c r="D991" s="14" t="s">
        <v>1476</v>
      </c>
      <c r="E991" s="14" t="s">
        <v>1709</v>
      </c>
      <c r="F991" t="s">
        <v>1478</v>
      </c>
      <c r="G991" t="s">
        <v>81</v>
      </c>
      <c r="H991" t="s">
        <v>1098</v>
      </c>
      <c r="I991" t="s">
        <v>55</v>
      </c>
      <c r="J991" t="s">
        <v>33</v>
      </c>
      <c r="K991" t="s">
        <v>62</v>
      </c>
      <c r="M991" t="s">
        <v>36</v>
      </c>
      <c r="N991" t="s">
        <v>37</v>
      </c>
      <c r="P991">
        <v>38</v>
      </c>
      <c r="Q991" t="s">
        <v>34</v>
      </c>
      <c r="R991" t="s">
        <v>1339</v>
      </c>
      <c r="W991" s="9" t="str">
        <f t="shared" si="137"/>
        <v>Server</v>
      </c>
      <c r="X991" s="9" t="str">
        <f t="shared" si="138"/>
        <v xml:space="preserve">18 Jan 23 10:30:02 </v>
      </c>
      <c r="Y991" s="9" t="str">
        <f t="shared" si="139"/>
        <v xml:space="preserve">10:30:02 </v>
      </c>
      <c r="Z991" s="10">
        <f t="shared" si="140"/>
        <v>44942.437523148146</v>
      </c>
      <c r="AA991" s="10" t="str">
        <f t="shared" si="141"/>
        <v>16 Jan 23 - 22 Jan 23</v>
      </c>
      <c r="AB991" s="9" t="str">
        <f t="shared" si="142"/>
        <v xml:space="preserve">   </v>
      </c>
      <c r="AC991" s="11" t="str">
        <f t="shared" si="143"/>
        <v/>
      </c>
      <c r="AD991" s="9" t="str">
        <f t="shared" si="144"/>
        <v/>
      </c>
      <c r="AE991" s="9">
        <f t="shared" si="136"/>
        <v>1</v>
      </c>
    </row>
    <row r="992" spans="1:31" ht="15" customHeight="1" x14ac:dyDescent="0.25">
      <c r="A992">
        <v>8312</v>
      </c>
      <c r="B992" t="s">
        <v>38</v>
      </c>
      <c r="C992" t="s">
        <v>39</v>
      </c>
      <c r="D992" t="s">
        <v>1266</v>
      </c>
      <c r="E992" s="14" t="s">
        <v>1708</v>
      </c>
      <c r="G992" t="s">
        <v>81</v>
      </c>
      <c r="H992" t="s">
        <v>742</v>
      </c>
      <c r="I992" t="s">
        <v>61</v>
      </c>
      <c r="J992" t="s">
        <v>61</v>
      </c>
      <c r="K992" s="1" t="s">
        <v>654</v>
      </c>
      <c r="M992" t="s">
        <v>36</v>
      </c>
      <c r="N992" t="s">
        <v>1013</v>
      </c>
      <c r="O992" t="s">
        <v>74</v>
      </c>
      <c r="P992">
        <v>90</v>
      </c>
      <c r="Q992" t="s">
        <v>34</v>
      </c>
      <c r="R992" t="s">
        <v>1331</v>
      </c>
      <c r="W992" s="9" t="str">
        <f t="shared" si="137"/>
        <v>User</v>
      </c>
      <c r="X992" s="9" t="str">
        <f t="shared" si="138"/>
        <v xml:space="preserve">18 Jan 23 11:25:16 </v>
      </c>
      <c r="Y992" s="9" t="str">
        <f t="shared" si="139"/>
        <v xml:space="preserve">11:25:16 </v>
      </c>
      <c r="Z992" s="10">
        <f t="shared" si="140"/>
        <v>44942.47587962963</v>
      </c>
      <c r="AA992" s="10" t="str">
        <f t="shared" si="141"/>
        <v>16 Jan 23 - 22 Jan 23</v>
      </c>
      <c r="AB992" s="9" t="str">
        <f t="shared" si="142"/>
        <v xml:space="preserve">   </v>
      </c>
      <c r="AC992" s="11" t="str">
        <f t="shared" si="143"/>
        <v/>
      </c>
      <c r="AD992" s="9">
        <f t="shared" si="144"/>
        <v>1</v>
      </c>
      <c r="AE992" s="9" t="str">
        <f t="shared" si="136"/>
        <v/>
      </c>
    </row>
    <row r="993" spans="1:31" ht="15" customHeight="1" x14ac:dyDescent="0.25">
      <c r="A993">
        <v>8313</v>
      </c>
      <c r="B993" t="s">
        <v>57</v>
      </c>
      <c r="C993" t="s">
        <v>39</v>
      </c>
      <c r="D993" s="14" t="s">
        <v>28</v>
      </c>
      <c r="E993" s="14" t="s">
        <v>1707</v>
      </c>
      <c r="F993" t="s">
        <v>30</v>
      </c>
      <c r="G993" t="s">
        <v>43</v>
      </c>
      <c r="H993" t="s">
        <v>1098</v>
      </c>
      <c r="I993" t="s">
        <v>33</v>
      </c>
      <c r="J993" t="s">
        <v>33</v>
      </c>
      <c r="K993" t="s">
        <v>62</v>
      </c>
      <c r="M993" t="s">
        <v>36</v>
      </c>
      <c r="N993" t="s">
        <v>45</v>
      </c>
      <c r="P993">
        <v>68</v>
      </c>
      <c r="Q993" t="s">
        <v>34</v>
      </c>
      <c r="R993" t="s">
        <v>1319</v>
      </c>
      <c r="W993" s="9" t="str">
        <f t="shared" si="137"/>
        <v>Laptop/Desktop</v>
      </c>
      <c r="X993" s="9" t="str">
        <f t="shared" si="138"/>
        <v xml:space="preserve">18 Jan 23 12:30:03 </v>
      </c>
      <c r="Y993" s="9" t="str">
        <f t="shared" si="139"/>
        <v xml:space="preserve">12:30:03 </v>
      </c>
      <c r="Z993" s="10">
        <f t="shared" si="140"/>
        <v>44942.520868055559</v>
      </c>
      <c r="AA993" s="10" t="str">
        <f t="shared" si="141"/>
        <v>16 Jan 23 - 22 Jan 23</v>
      </c>
      <c r="AB993" s="9" t="str">
        <f t="shared" si="142"/>
        <v xml:space="preserve">   </v>
      </c>
      <c r="AC993" s="11" t="str">
        <f t="shared" si="143"/>
        <v/>
      </c>
      <c r="AD993" s="9">
        <f t="shared" si="144"/>
        <v>1</v>
      </c>
      <c r="AE993" s="9" t="str">
        <f t="shared" si="136"/>
        <v/>
      </c>
    </row>
    <row r="994" spans="1:31" ht="15" customHeight="1" x14ac:dyDescent="0.25">
      <c r="A994">
        <v>8314</v>
      </c>
      <c r="B994" t="s">
        <v>27</v>
      </c>
      <c r="C994" t="s">
        <v>39</v>
      </c>
      <c r="D994" s="14" t="s">
        <v>1469</v>
      </c>
      <c r="E994" s="14" t="s">
        <v>1706</v>
      </c>
      <c r="F994" t="s">
        <v>1471</v>
      </c>
      <c r="G994" t="s">
        <v>43</v>
      </c>
      <c r="H994" t="s">
        <v>742</v>
      </c>
      <c r="I994" t="s">
        <v>33</v>
      </c>
      <c r="J994" t="s">
        <v>33</v>
      </c>
      <c r="K994" t="s">
        <v>34</v>
      </c>
      <c r="M994" t="s">
        <v>36</v>
      </c>
      <c r="N994" t="s">
        <v>45</v>
      </c>
      <c r="P994">
        <v>25</v>
      </c>
      <c r="Q994" t="s">
        <v>34</v>
      </c>
      <c r="R994" t="s">
        <v>1319</v>
      </c>
      <c r="W994" s="9" t="str">
        <f t="shared" si="137"/>
        <v>Laptop/Desktop</v>
      </c>
      <c r="X994" s="9" t="str">
        <f t="shared" si="138"/>
        <v xml:space="preserve">18 Jan 23 13:20:03 </v>
      </c>
      <c r="Y994" s="9" t="str">
        <f t="shared" si="139"/>
        <v xml:space="preserve">13:20:03 </v>
      </c>
      <c r="Z994" s="10">
        <f t="shared" si="140"/>
        <v>44942.555590277778</v>
      </c>
      <c r="AA994" s="10" t="str">
        <f t="shared" si="141"/>
        <v>16 Jan 23 - 22 Jan 23</v>
      </c>
      <c r="AB994" s="9" t="str">
        <f t="shared" si="142"/>
        <v xml:space="preserve">   </v>
      </c>
      <c r="AC994" s="11" t="str">
        <f t="shared" si="143"/>
        <v/>
      </c>
      <c r="AD994" s="9">
        <f t="shared" si="144"/>
        <v>1</v>
      </c>
      <c r="AE994" s="9" t="str">
        <f t="shared" si="136"/>
        <v/>
      </c>
    </row>
    <row r="995" spans="1:31" ht="15" customHeight="1" x14ac:dyDescent="0.25">
      <c r="A995">
        <v>8315</v>
      </c>
      <c r="B995" t="s">
        <v>27</v>
      </c>
      <c r="C995" t="s">
        <v>39</v>
      </c>
      <c r="D995" s="14" t="s">
        <v>28</v>
      </c>
      <c r="E995" s="14" t="s">
        <v>1705</v>
      </c>
      <c r="F995" t="s">
        <v>30</v>
      </c>
      <c r="G995" t="s">
        <v>43</v>
      </c>
      <c r="H995" t="s">
        <v>742</v>
      </c>
      <c r="I995" t="s">
        <v>61</v>
      </c>
      <c r="J995" t="s">
        <v>61</v>
      </c>
      <c r="K995" t="s">
        <v>1560</v>
      </c>
      <c r="M995" t="s">
        <v>36</v>
      </c>
      <c r="P995">
        <v>91</v>
      </c>
      <c r="Q995" t="s">
        <v>34</v>
      </c>
      <c r="R995" t="s">
        <v>1319</v>
      </c>
      <c r="W995" s="9" t="str">
        <f t="shared" si="137"/>
        <v>Email Category</v>
      </c>
      <c r="X995" s="9" t="str">
        <f t="shared" si="138"/>
        <v xml:space="preserve">18 Jan 23 14:00:03 </v>
      </c>
      <c r="Y995" s="9" t="str">
        <f t="shared" si="139"/>
        <v xml:space="preserve">14:00:03 </v>
      </c>
      <c r="Z995" s="10">
        <f t="shared" si="140"/>
        <v>44942.583368055559</v>
      </c>
      <c r="AA995" s="10" t="str">
        <f t="shared" si="141"/>
        <v>16 Jan 23 - 22 Jan 23</v>
      </c>
      <c r="AB995" s="9" t="str">
        <f t="shared" si="142"/>
        <v xml:space="preserve">   </v>
      </c>
      <c r="AC995" s="11" t="str">
        <f t="shared" si="143"/>
        <v/>
      </c>
      <c r="AD995" s="9">
        <f t="shared" si="144"/>
        <v>1</v>
      </c>
      <c r="AE995" s="9" t="str">
        <f t="shared" si="136"/>
        <v/>
      </c>
    </row>
    <row r="996" spans="1:31" ht="15" customHeight="1" x14ac:dyDescent="0.25">
      <c r="A996">
        <v>8316</v>
      </c>
      <c r="B996" t="s">
        <v>38</v>
      </c>
      <c r="C996" t="s">
        <v>39</v>
      </c>
      <c r="D996" t="s">
        <v>1703</v>
      </c>
      <c r="E996" s="14" t="s">
        <v>1704</v>
      </c>
      <c r="G996" t="s">
        <v>662</v>
      </c>
      <c r="H996" t="s">
        <v>1098</v>
      </c>
      <c r="I996" t="s">
        <v>55</v>
      </c>
      <c r="J996" t="s">
        <v>55</v>
      </c>
      <c r="K996" t="s">
        <v>654</v>
      </c>
      <c r="M996" t="s">
        <v>36</v>
      </c>
      <c r="N996" t="s">
        <v>1013</v>
      </c>
      <c r="O996" t="s">
        <v>1399</v>
      </c>
      <c r="P996">
        <v>78</v>
      </c>
      <c r="Q996" t="s">
        <v>34</v>
      </c>
      <c r="R996" t="s">
        <v>1331</v>
      </c>
      <c r="W996" s="9" t="str">
        <f t="shared" si="137"/>
        <v>User</v>
      </c>
      <c r="X996" s="9" t="str">
        <f t="shared" si="138"/>
        <v xml:space="preserve">18 Jan 23 14:00:05 </v>
      </c>
      <c r="Y996" s="9" t="str">
        <f t="shared" si="139"/>
        <v xml:space="preserve">14:00:05 </v>
      </c>
      <c r="Z996" s="10">
        <f t="shared" si="140"/>
        <v>44942.583391203705</v>
      </c>
      <c r="AA996" s="10" t="str">
        <f t="shared" si="141"/>
        <v>16 Jan 23 - 22 Jan 23</v>
      </c>
      <c r="AB996" s="9" t="str">
        <f t="shared" si="142"/>
        <v xml:space="preserve">   </v>
      </c>
      <c r="AC996" s="11" t="str">
        <f t="shared" si="143"/>
        <v/>
      </c>
      <c r="AD996" s="9">
        <f t="shared" si="144"/>
        <v>1</v>
      </c>
      <c r="AE996" s="9" t="str">
        <f t="shared" si="136"/>
        <v/>
      </c>
    </row>
    <row r="997" spans="1:31" ht="15" customHeight="1" x14ac:dyDescent="0.25">
      <c r="A997">
        <v>8317</v>
      </c>
      <c r="B997" t="s">
        <v>27</v>
      </c>
      <c r="C997" t="s">
        <v>39</v>
      </c>
      <c r="D997" s="14" t="s">
        <v>1387</v>
      </c>
      <c r="E997" s="14" t="s">
        <v>1702</v>
      </c>
      <c r="F997" t="s">
        <v>1322</v>
      </c>
      <c r="G997" t="s">
        <v>662</v>
      </c>
      <c r="H997" t="s">
        <v>67</v>
      </c>
      <c r="I997" t="s">
        <v>33</v>
      </c>
      <c r="J997" t="s">
        <v>33</v>
      </c>
      <c r="K997" t="s">
        <v>1612</v>
      </c>
      <c r="M997" t="s">
        <v>36</v>
      </c>
      <c r="N997" t="s">
        <v>45</v>
      </c>
      <c r="P997">
        <v>91</v>
      </c>
      <c r="Q997" t="s">
        <v>34</v>
      </c>
      <c r="R997" t="s">
        <v>1323</v>
      </c>
      <c r="W997" s="9" t="str">
        <f t="shared" si="137"/>
        <v>Laptop/Desktop</v>
      </c>
      <c r="X997" s="9" t="str">
        <f t="shared" si="138"/>
        <v xml:space="preserve">18 Jan 23 14:50:02 </v>
      </c>
      <c r="Y997" s="9" t="str">
        <f t="shared" si="139"/>
        <v xml:space="preserve">14:50:02 </v>
      </c>
      <c r="Z997" s="10">
        <f t="shared" si="140"/>
        <v>44942.618078703701</v>
      </c>
      <c r="AA997" s="10" t="str">
        <f t="shared" si="141"/>
        <v>16 Jan 23 - 22 Jan 23</v>
      </c>
      <c r="AB997" s="9" t="str">
        <f t="shared" si="142"/>
        <v xml:space="preserve">   </v>
      </c>
      <c r="AC997" s="11" t="str">
        <f t="shared" si="143"/>
        <v/>
      </c>
      <c r="AD997" s="9">
        <f t="shared" si="144"/>
        <v>1</v>
      </c>
      <c r="AE997" s="9" t="str">
        <f t="shared" si="136"/>
        <v/>
      </c>
    </row>
    <row r="998" spans="1:31" ht="15" customHeight="1" x14ac:dyDescent="0.25">
      <c r="A998">
        <v>8318</v>
      </c>
      <c r="B998" t="s">
        <v>57</v>
      </c>
      <c r="C998" t="s">
        <v>39</v>
      </c>
      <c r="D998" s="14" t="s">
        <v>63</v>
      </c>
      <c r="E998" s="14" t="s">
        <v>1701</v>
      </c>
      <c r="F998" t="s">
        <v>65</v>
      </c>
      <c r="G998" t="s">
        <v>66</v>
      </c>
      <c r="H998" t="s">
        <v>44</v>
      </c>
      <c r="I998" t="s">
        <v>61</v>
      </c>
      <c r="J998" t="s">
        <v>33</v>
      </c>
      <c r="K998" t="s">
        <v>1560</v>
      </c>
      <c r="M998" t="s">
        <v>36</v>
      </c>
      <c r="N998" t="s">
        <v>45</v>
      </c>
      <c r="P998">
        <v>60</v>
      </c>
      <c r="Q998" t="s">
        <v>34</v>
      </c>
      <c r="R998" t="s">
        <v>1319</v>
      </c>
      <c r="W998" s="9" t="str">
        <f t="shared" si="137"/>
        <v>Laptop/Desktop</v>
      </c>
      <c r="X998" s="9" t="str">
        <f t="shared" si="138"/>
        <v xml:space="preserve">18 Jan 23 17:50:02 </v>
      </c>
      <c r="Y998" s="9" t="str">
        <f t="shared" si="139"/>
        <v xml:space="preserve">17:50:02 </v>
      </c>
      <c r="Z998" s="10">
        <f t="shared" si="140"/>
        <v>44942.743078703701</v>
      </c>
      <c r="AA998" s="10" t="str">
        <f t="shared" si="141"/>
        <v>16 Jan 23 - 22 Jan 23</v>
      </c>
      <c r="AB998" s="9" t="str">
        <f t="shared" si="142"/>
        <v xml:space="preserve">   </v>
      </c>
      <c r="AC998" s="11" t="str">
        <f t="shared" si="143"/>
        <v/>
      </c>
      <c r="AD998" s="9" t="str">
        <f t="shared" si="144"/>
        <v/>
      </c>
      <c r="AE998" s="9">
        <f t="shared" si="136"/>
        <v>1</v>
      </c>
    </row>
    <row r="999" spans="1:31" ht="15" customHeight="1" x14ac:dyDescent="0.25">
      <c r="A999">
        <v>8319</v>
      </c>
      <c r="B999" t="s">
        <v>57</v>
      </c>
      <c r="C999" t="s">
        <v>645</v>
      </c>
      <c r="D999" s="14" t="s">
        <v>28</v>
      </c>
      <c r="E999" s="14" t="s">
        <v>1700</v>
      </c>
      <c r="F999" t="s">
        <v>30</v>
      </c>
      <c r="G999" t="s">
        <v>43</v>
      </c>
      <c r="H999" t="s">
        <v>44</v>
      </c>
      <c r="I999" t="s">
        <v>33</v>
      </c>
      <c r="K999" t="s">
        <v>34</v>
      </c>
      <c r="M999" t="s">
        <v>36</v>
      </c>
      <c r="N999" t="s">
        <v>45</v>
      </c>
      <c r="P999">
        <v>64</v>
      </c>
      <c r="Q999" t="s">
        <v>34</v>
      </c>
      <c r="R999" t="s">
        <v>1319</v>
      </c>
      <c r="W999" s="9" t="str">
        <f t="shared" si="137"/>
        <v>Laptop/Desktop</v>
      </c>
      <c r="X999" s="9" t="str">
        <f t="shared" si="138"/>
        <v xml:space="preserve">18 Jan 23 19:20:02 </v>
      </c>
      <c r="Y999" s="9" t="str">
        <f t="shared" si="139"/>
        <v xml:space="preserve">19:20:02 </v>
      </c>
      <c r="Z999" s="10">
        <f t="shared" si="140"/>
        <v>44942.805578703701</v>
      </c>
      <c r="AA999" s="10" t="str">
        <f t="shared" si="141"/>
        <v>16 Jan 23 - 22 Jan 23</v>
      </c>
      <c r="AB999" s="9" t="str">
        <f t="shared" si="142"/>
        <v xml:space="preserve">   </v>
      </c>
      <c r="AC999" s="11" t="str">
        <f t="shared" si="143"/>
        <v/>
      </c>
      <c r="AD999" s="9" t="str">
        <f t="shared" si="144"/>
        <v/>
      </c>
      <c r="AE999" s="9" t="str">
        <f t="shared" si="136"/>
        <v/>
      </c>
    </row>
    <row r="1000" spans="1:31" ht="15" customHeight="1" x14ac:dyDescent="0.25">
      <c r="A1000">
        <v>8320</v>
      </c>
      <c r="B1000" t="s">
        <v>57</v>
      </c>
      <c r="C1000" t="s">
        <v>39</v>
      </c>
      <c r="D1000" s="14" t="s">
        <v>767</v>
      </c>
      <c r="E1000" s="14" t="s">
        <v>1699</v>
      </c>
      <c r="F1000" t="s">
        <v>60</v>
      </c>
      <c r="G1000" t="s">
        <v>662</v>
      </c>
      <c r="H1000" t="s">
        <v>44</v>
      </c>
      <c r="I1000" t="s">
        <v>61</v>
      </c>
      <c r="J1000" t="s">
        <v>33</v>
      </c>
      <c r="K1000" t="s">
        <v>62</v>
      </c>
      <c r="M1000" t="s">
        <v>36</v>
      </c>
      <c r="N1000" t="s">
        <v>1013</v>
      </c>
      <c r="O1000" t="s">
        <v>112</v>
      </c>
      <c r="P1000">
        <v>105</v>
      </c>
      <c r="Q1000" t="s">
        <v>34</v>
      </c>
      <c r="R1000" t="s">
        <v>1331</v>
      </c>
      <c r="W1000" s="9" t="str">
        <f t="shared" si="137"/>
        <v>User</v>
      </c>
      <c r="X1000" s="9" t="str">
        <f t="shared" si="138"/>
        <v xml:space="preserve">18 Jan 23 20:00:02 </v>
      </c>
      <c r="Y1000" s="9" t="str">
        <f t="shared" si="139"/>
        <v xml:space="preserve">20:00:02 </v>
      </c>
      <c r="Z1000" s="10">
        <f t="shared" si="140"/>
        <v>44942.833356481482</v>
      </c>
      <c r="AA1000" s="10" t="str">
        <f t="shared" si="141"/>
        <v>16 Jan 23 - 22 Jan 23</v>
      </c>
      <c r="AB1000" s="9" t="str">
        <f t="shared" si="142"/>
        <v xml:space="preserve">   </v>
      </c>
      <c r="AC1000" s="11" t="str">
        <f t="shared" si="143"/>
        <v/>
      </c>
      <c r="AD1000" s="9" t="str">
        <f t="shared" si="144"/>
        <v/>
      </c>
      <c r="AE1000" s="9">
        <f t="shared" si="136"/>
        <v>1</v>
      </c>
    </row>
    <row r="1001" spans="1:31" ht="15" customHeight="1" x14ac:dyDescent="0.25">
      <c r="A1001">
        <v>8321</v>
      </c>
      <c r="B1001" t="s">
        <v>27</v>
      </c>
      <c r="C1001" t="s">
        <v>39</v>
      </c>
      <c r="D1001" s="14" t="s">
        <v>1457</v>
      </c>
      <c r="E1001" s="14" t="s">
        <v>1698</v>
      </c>
      <c r="F1001" t="s">
        <v>1322</v>
      </c>
      <c r="G1001" t="s">
        <v>662</v>
      </c>
      <c r="H1001" t="s">
        <v>44</v>
      </c>
      <c r="I1001" t="s">
        <v>61</v>
      </c>
      <c r="J1001" t="s">
        <v>33</v>
      </c>
      <c r="K1001" t="s">
        <v>62</v>
      </c>
      <c r="M1001" t="s">
        <v>36</v>
      </c>
      <c r="N1001" t="s">
        <v>1013</v>
      </c>
      <c r="O1001" t="s">
        <v>112</v>
      </c>
      <c r="P1001">
        <v>4</v>
      </c>
      <c r="Q1001" t="s">
        <v>34</v>
      </c>
      <c r="R1001" t="s">
        <v>1331</v>
      </c>
      <c r="W1001" s="9" t="str">
        <f t="shared" si="137"/>
        <v>User</v>
      </c>
      <c r="X1001" s="9" t="str">
        <f t="shared" si="138"/>
        <v xml:space="preserve">18 Jan 23 20:20:02 </v>
      </c>
      <c r="Y1001" s="9" t="str">
        <f t="shared" si="139"/>
        <v xml:space="preserve">20:20:02 </v>
      </c>
      <c r="Z1001" s="10">
        <f t="shared" si="140"/>
        <v>44942.847245370373</v>
      </c>
      <c r="AA1001" s="10" t="str">
        <f t="shared" si="141"/>
        <v>16 Jan 23 - 22 Jan 23</v>
      </c>
      <c r="AB1001" s="9" t="str">
        <f t="shared" si="142"/>
        <v xml:space="preserve">   </v>
      </c>
      <c r="AC1001" s="11" t="str">
        <f t="shared" si="143"/>
        <v/>
      </c>
      <c r="AD1001" s="9" t="str">
        <f t="shared" si="144"/>
        <v/>
      </c>
      <c r="AE1001" s="9">
        <f t="shared" si="136"/>
        <v>1</v>
      </c>
    </row>
    <row r="1002" spans="1:31" ht="15" customHeight="1" x14ac:dyDescent="0.25">
      <c r="A1002">
        <v>8322</v>
      </c>
      <c r="B1002" t="s">
        <v>27</v>
      </c>
      <c r="C1002" t="s">
        <v>39</v>
      </c>
      <c r="D1002" s="14" t="s">
        <v>1457</v>
      </c>
      <c r="E1002" s="14" t="s">
        <v>1697</v>
      </c>
      <c r="F1002" t="s">
        <v>1322</v>
      </c>
      <c r="G1002" t="s">
        <v>662</v>
      </c>
      <c r="H1002" t="s">
        <v>44</v>
      </c>
      <c r="I1002" t="s">
        <v>61</v>
      </c>
      <c r="J1002" t="s">
        <v>33</v>
      </c>
      <c r="K1002" t="s">
        <v>62</v>
      </c>
      <c r="M1002" t="s">
        <v>36</v>
      </c>
      <c r="N1002" t="s">
        <v>1013</v>
      </c>
      <c r="O1002" t="s">
        <v>112</v>
      </c>
      <c r="P1002">
        <v>82</v>
      </c>
      <c r="Q1002" t="s">
        <v>34</v>
      </c>
      <c r="R1002" t="s">
        <v>1331</v>
      </c>
      <c r="W1002" s="9" t="str">
        <f t="shared" si="137"/>
        <v>User</v>
      </c>
      <c r="X1002" s="9" t="str">
        <f t="shared" si="138"/>
        <v xml:space="preserve">18 Jan 23 20:30:02 </v>
      </c>
      <c r="Y1002" s="9" t="str">
        <f t="shared" si="139"/>
        <v xml:space="preserve">20:30:02 </v>
      </c>
      <c r="Z1002" s="10">
        <f t="shared" si="140"/>
        <v>44942.854189814818</v>
      </c>
      <c r="AA1002" s="10" t="str">
        <f t="shared" si="141"/>
        <v>16 Jan 23 - 22 Jan 23</v>
      </c>
      <c r="AB1002" s="9" t="str">
        <f t="shared" si="142"/>
        <v xml:space="preserve">   </v>
      </c>
      <c r="AC1002" s="11" t="str">
        <f t="shared" si="143"/>
        <v/>
      </c>
      <c r="AD1002" s="9" t="str">
        <f t="shared" si="144"/>
        <v/>
      </c>
      <c r="AE1002" s="9">
        <f t="shared" si="136"/>
        <v>1</v>
      </c>
    </row>
    <row r="1003" spans="1:31" ht="15" customHeight="1" x14ac:dyDescent="0.25">
      <c r="A1003">
        <v>8323</v>
      </c>
      <c r="B1003" t="s">
        <v>57</v>
      </c>
      <c r="C1003" t="s">
        <v>39</v>
      </c>
      <c r="D1003" s="14" t="s">
        <v>1476</v>
      </c>
      <c r="E1003" s="14" t="s">
        <v>1696</v>
      </c>
      <c r="F1003" t="s">
        <v>1478</v>
      </c>
      <c r="G1003" t="s">
        <v>46</v>
      </c>
      <c r="H1003" t="s">
        <v>44</v>
      </c>
      <c r="I1003" t="s">
        <v>55</v>
      </c>
      <c r="J1003" t="s">
        <v>33</v>
      </c>
      <c r="K1003" t="s">
        <v>62</v>
      </c>
      <c r="M1003" t="s">
        <v>36</v>
      </c>
      <c r="N1003" t="s">
        <v>45</v>
      </c>
      <c r="P1003">
        <v>83</v>
      </c>
      <c r="Q1003" t="s">
        <v>34</v>
      </c>
      <c r="R1003" t="s">
        <v>1339</v>
      </c>
      <c r="W1003" s="9" t="str">
        <f t="shared" si="137"/>
        <v>Laptop/Desktop</v>
      </c>
      <c r="X1003" s="9" t="str">
        <f t="shared" si="138"/>
        <v xml:space="preserve">18 Jan 23 21:20:02 </v>
      </c>
      <c r="Y1003" s="9" t="str">
        <f t="shared" si="139"/>
        <v xml:space="preserve">21:20:02 </v>
      </c>
      <c r="Z1003" s="10">
        <f t="shared" si="140"/>
        <v>44942.888912037037</v>
      </c>
      <c r="AA1003" s="10" t="str">
        <f t="shared" si="141"/>
        <v>16 Jan 23 - 22 Jan 23</v>
      </c>
      <c r="AB1003" s="9" t="str">
        <f t="shared" si="142"/>
        <v xml:space="preserve">   </v>
      </c>
      <c r="AC1003" s="11" t="str">
        <f t="shared" si="143"/>
        <v/>
      </c>
      <c r="AD1003" s="9" t="str">
        <f t="shared" si="144"/>
        <v/>
      </c>
      <c r="AE1003" s="9">
        <f t="shared" si="136"/>
        <v>1</v>
      </c>
    </row>
    <row r="1004" spans="1:31" ht="15" customHeight="1" x14ac:dyDescent="0.25">
      <c r="A1004">
        <v>8324</v>
      </c>
      <c r="B1004" t="s">
        <v>57</v>
      </c>
      <c r="C1004" t="s">
        <v>39</v>
      </c>
      <c r="D1004" s="14" t="s">
        <v>152</v>
      </c>
      <c r="E1004" s="14" t="s">
        <v>1695</v>
      </c>
      <c r="F1004" t="s">
        <v>60</v>
      </c>
      <c r="G1004" t="s">
        <v>662</v>
      </c>
      <c r="H1004" t="s">
        <v>1016</v>
      </c>
      <c r="I1004" t="s">
        <v>61</v>
      </c>
      <c r="J1004" t="s">
        <v>33</v>
      </c>
      <c r="K1004" t="s">
        <v>1560</v>
      </c>
      <c r="M1004" t="s">
        <v>36</v>
      </c>
      <c r="N1004" t="s">
        <v>45</v>
      </c>
      <c r="P1004">
        <v>166</v>
      </c>
      <c r="Q1004" t="s">
        <v>34</v>
      </c>
      <c r="R1004" t="s">
        <v>1356</v>
      </c>
      <c r="W1004" s="9" t="str">
        <f t="shared" si="137"/>
        <v>Laptop/Desktop</v>
      </c>
      <c r="X1004" s="9" t="str">
        <f t="shared" si="138"/>
        <v xml:space="preserve">19 Jan 23 08:00:03 </v>
      </c>
      <c r="Y1004" s="9" t="str">
        <f t="shared" si="139"/>
        <v xml:space="preserve">08:00:03 </v>
      </c>
      <c r="Z1004" s="10">
        <f t="shared" si="140"/>
        <v>44942.333368055559</v>
      </c>
      <c r="AA1004" s="10" t="str">
        <f t="shared" si="141"/>
        <v>16 Jan 23 - 22 Jan 23</v>
      </c>
      <c r="AB1004" s="9" t="str">
        <f t="shared" si="142"/>
        <v xml:space="preserve">   </v>
      </c>
      <c r="AC1004" s="11" t="str">
        <f t="shared" si="143"/>
        <v/>
      </c>
      <c r="AD1004" s="9" t="str">
        <f t="shared" si="144"/>
        <v/>
      </c>
      <c r="AE1004" s="9">
        <f t="shared" si="136"/>
        <v>1</v>
      </c>
    </row>
    <row r="1005" spans="1:31" ht="15" customHeight="1" x14ac:dyDescent="0.25">
      <c r="A1005">
        <v>8325</v>
      </c>
      <c r="B1005" t="s">
        <v>38</v>
      </c>
      <c r="C1005" t="s">
        <v>39</v>
      </c>
      <c r="D1005" t="s">
        <v>1693</v>
      </c>
      <c r="E1005" s="14" t="s">
        <v>1694</v>
      </c>
      <c r="G1005" t="s">
        <v>662</v>
      </c>
      <c r="H1005" t="s">
        <v>742</v>
      </c>
      <c r="I1005" t="s">
        <v>61</v>
      </c>
      <c r="J1005" t="s">
        <v>61</v>
      </c>
      <c r="K1005" s="1" t="s">
        <v>654</v>
      </c>
      <c r="M1005" t="s">
        <v>36</v>
      </c>
      <c r="N1005" t="s">
        <v>1013</v>
      </c>
      <c r="O1005" t="s">
        <v>74</v>
      </c>
      <c r="P1005">
        <v>79</v>
      </c>
      <c r="Q1005" t="s">
        <v>34</v>
      </c>
      <c r="R1005" t="s">
        <v>1331</v>
      </c>
      <c r="W1005" s="9" t="str">
        <f t="shared" si="137"/>
        <v>User</v>
      </c>
      <c r="X1005" s="9" t="str">
        <f t="shared" si="138"/>
        <v xml:space="preserve">19 Jan 23 09:30:09 </v>
      </c>
      <c r="Y1005" s="9" t="str">
        <f t="shared" si="139"/>
        <v xml:space="preserve">09:30:09 </v>
      </c>
      <c r="Z1005" s="10">
        <f t="shared" si="140"/>
        <v>44942.395937499998</v>
      </c>
      <c r="AA1005" s="10" t="str">
        <f t="shared" si="141"/>
        <v>16 Jan 23 - 22 Jan 23</v>
      </c>
      <c r="AB1005" s="9" t="str">
        <f t="shared" si="142"/>
        <v xml:space="preserve">   </v>
      </c>
      <c r="AC1005" s="11" t="str">
        <f t="shared" si="143"/>
        <v/>
      </c>
      <c r="AD1005" s="9">
        <f t="shared" si="144"/>
        <v>1</v>
      </c>
      <c r="AE1005" s="9" t="str">
        <f t="shared" si="136"/>
        <v/>
      </c>
    </row>
    <row r="1006" spans="1:31" ht="15" customHeight="1" x14ac:dyDescent="0.25">
      <c r="A1006">
        <v>8326</v>
      </c>
      <c r="B1006" t="s">
        <v>27</v>
      </c>
      <c r="C1006" t="s">
        <v>39</v>
      </c>
      <c r="D1006" s="14" t="s">
        <v>1324</v>
      </c>
      <c r="E1006" s="14" t="s">
        <v>1692</v>
      </c>
      <c r="F1006" t="s">
        <v>1548</v>
      </c>
      <c r="G1006" t="s">
        <v>662</v>
      </c>
      <c r="H1006" t="s">
        <v>742</v>
      </c>
      <c r="I1006" t="s">
        <v>61</v>
      </c>
      <c r="J1006" t="s">
        <v>61</v>
      </c>
      <c r="K1006" s="1" t="s">
        <v>1560</v>
      </c>
      <c r="M1006" t="s">
        <v>36</v>
      </c>
      <c r="P1006">
        <v>132</v>
      </c>
      <c r="Q1006" t="s">
        <v>34</v>
      </c>
      <c r="R1006" t="s">
        <v>1323</v>
      </c>
      <c r="W1006" s="9" t="str">
        <f t="shared" si="137"/>
        <v>Email Category</v>
      </c>
      <c r="X1006" s="9" t="str">
        <f t="shared" si="138"/>
        <v xml:space="preserve">19 Jan 23 10:00:02 </v>
      </c>
      <c r="Y1006" s="9" t="str">
        <f t="shared" si="139"/>
        <v xml:space="preserve">10:00:02 </v>
      </c>
      <c r="Z1006" s="10">
        <f t="shared" si="140"/>
        <v>44942.416689814818</v>
      </c>
      <c r="AA1006" s="10" t="str">
        <f t="shared" si="141"/>
        <v>16 Jan 23 - 22 Jan 23</v>
      </c>
      <c r="AB1006" s="9" t="str">
        <f t="shared" si="142"/>
        <v xml:space="preserve">   </v>
      </c>
      <c r="AC1006" s="11" t="str">
        <f t="shared" si="143"/>
        <v/>
      </c>
      <c r="AD1006" s="9">
        <f t="shared" si="144"/>
        <v>1</v>
      </c>
      <c r="AE1006" s="9" t="str">
        <f t="shared" si="136"/>
        <v/>
      </c>
    </row>
    <row r="1007" spans="1:31" ht="15" customHeight="1" x14ac:dyDescent="0.25">
      <c r="A1007">
        <v>8327</v>
      </c>
      <c r="B1007" t="s">
        <v>38</v>
      </c>
      <c r="C1007" t="s">
        <v>39</v>
      </c>
      <c r="D1007" t="s">
        <v>1690</v>
      </c>
      <c r="E1007" s="14" t="s">
        <v>1691</v>
      </c>
      <c r="G1007" t="s">
        <v>662</v>
      </c>
      <c r="H1007" t="s">
        <v>67</v>
      </c>
      <c r="I1007" t="s">
        <v>33</v>
      </c>
      <c r="J1007" t="s">
        <v>33</v>
      </c>
      <c r="K1007" s="1" t="s">
        <v>654</v>
      </c>
      <c r="M1007" t="s">
        <v>36</v>
      </c>
      <c r="N1007" t="s">
        <v>1013</v>
      </c>
      <c r="O1007" t="s">
        <v>50</v>
      </c>
      <c r="P1007">
        <v>62</v>
      </c>
      <c r="Q1007" t="s">
        <v>34</v>
      </c>
      <c r="R1007" t="s">
        <v>1331</v>
      </c>
      <c r="W1007" s="9" t="str">
        <f t="shared" si="137"/>
        <v>User</v>
      </c>
      <c r="X1007" s="9" t="str">
        <f t="shared" si="138"/>
        <v xml:space="preserve">19 Jan 23 10:00:05 </v>
      </c>
      <c r="Y1007" s="9" t="str">
        <f t="shared" si="139"/>
        <v xml:space="preserve">10:00:05 </v>
      </c>
      <c r="Z1007" s="10">
        <f t="shared" si="140"/>
        <v>44942.416724537034</v>
      </c>
      <c r="AA1007" s="10" t="str">
        <f t="shared" si="141"/>
        <v>16 Jan 23 - 22 Jan 23</v>
      </c>
      <c r="AB1007" s="9" t="str">
        <f t="shared" si="142"/>
        <v xml:space="preserve">   </v>
      </c>
      <c r="AC1007" s="11" t="str">
        <f t="shared" si="143"/>
        <v/>
      </c>
      <c r="AD1007" s="9">
        <f t="shared" si="144"/>
        <v>1</v>
      </c>
      <c r="AE1007" s="9" t="str">
        <f t="shared" si="136"/>
        <v/>
      </c>
    </row>
    <row r="1008" spans="1:31" ht="15" customHeight="1" x14ac:dyDescent="0.25">
      <c r="A1008">
        <v>8328</v>
      </c>
      <c r="B1008" t="s">
        <v>38</v>
      </c>
      <c r="C1008" t="s">
        <v>39</v>
      </c>
      <c r="D1008" t="s">
        <v>1675</v>
      </c>
      <c r="E1008" s="14" t="s">
        <v>1689</v>
      </c>
      <c r="G1008" t="s">
        <v>662</v>
      </c>
      <c r="H1008" t="s">
        <v>742</v>
      </c>
      <c r="I1008" t="s">
        <v>55</v>
      </c>
      <c r="J1008" t="s">
        <v>55</v>
      </c>
      <c r="K1008" s="1" t="s">
        <v>654</v>
      </c>
      <c r="M1008" t="s">
        <v>36</v>
      </c>
      <c r="N1008" t="s">
        <v>1013</v>
      </c>
      <c r="O1008" t="s">
        <v>1399</v>
      </c>
      <c r="P1008">
        <v>111</v>
      </c>
      <c r="Q1008" t="s">
        <v>34</v>
      </c>
      <c r="R1008" t="s">
        <v>1331</v>
      </c>
      <c r="W1008" s="9" t="str">
        <f t="shared" si="137"/>
        <v>User</v>
      </c>
      <c r="X1008" s="9" t="str">
        <f t="shared" si="138"/>
        <v xml:space="preserve">19 Jan 23 10:30:06 </v>
      </c>
      <c r="Y1008" s="9" t="str">
        <f t="shared" si="139"/>
        <v xml:space="preserve">10:30:06 </v>
      </c>
      <c r="Z1008" s="10">
        <f t="shared" si="140"/>
        <v>44942.437569444446</v>
      </c>
      <c r="AA1008" s="10" t="str">
        <f t="shared" si="141"/>
        <v>16 Jan 23 - 22 Jan 23</v>
      </c>
      <c r="AB1008" s="9" t="str">
        <f t="shared" si="142"/>
        <v xml:space="preserve">   </v>
      </c>
      <c r="AC1008" s="11" t="str">
        <f t="shared" si="143"/>
        <v/>
      </c>
      <c r="AD1008" s="9">
        <f t="shared" si="144"/>
        <v>1</v>
      </c>
      <c r="AE1008" s="9" t="str">
        <f t="shared" si="136"/>
        <v/>
      </c>
    </row>
    <row r="1009" spans="1:31" ht="15" customHeight="1" x14ac:dyDescent="0.25">
      <c r="A1009">
        <v>8329</v>
      </c>
      <c r="B1009" t="s">
        <v>38</v>
      </c>
      <c r="C1009" t="s">
        <v>39</v>
      </c>
      <c r="D1009" t="s">
        <v>1687</v>
      </c>
      <c r="E1009" s="14" t="s">
        <v>1688</v>
      </c>
      <c r="G1009" t="s">
        <v>662</v>
      </c>
      <c r="H1009" t="s">
        <v>67</v>
      </c>
      <c r="I1009" t="s">
        <v>55</v>
      </c>
      <c r="J1009" t="s">
        <v>55</v>
      </c>
      <c r="K1009" t="s">
        <v>654</v>
      </c>
      <c r="M1009" t="s">
        <v>36</v>
      </c>
      <c r="N1009" t="s">
        <v>1013</v>
      </c>
      <c r="O1009" t="s">
        <v>1399</v>
      </c>
      <c r="P1009">
        <v>120</v>
      </c>
      <c r="Q1009" t="s">
        <v>34</v>
      </c>
      <c r="R1009" t="s">
        <v>1331</v>
      </c>
      <c r="W1009" s="9" t="str">
        <f t="shared" si="137"/>
        <v>User</v>
      </c>
      <c r="X1009" s="9" t="str">
        <f t="shared" si="138"/>
        <v xml:space="preserve">19 Jan 23 12:30:05 </v>
      </c>
      <c r="Y1009" s="9" t="str">
        <f t="shared" si="139"/>
        <v xml:space="preserve">12:30:05 </v>
      </c>
      <c r="Z1009" s="10">
        <f t="shared" si="140"/>
        <v>44942.520891203705</v>
      </c>
      <c r="AA1009" s="10" t="str">
        <f t="shared" si="141"/>
        <v>16 Jan 23 - 22 Jan 23</v>
      </c>
      <c r="AB1009" s="9" t="str">
        <f t="shared" si="142"/>
        <v xml:space="preserve">   </v>
      </c>
      <c r="AC1009" s="11" t="str">
        <f t="shared" si="143"/>
        <v/>
      </c>
      <c r="AD1009" s="9">
        <f t="shared" si="144"/>
        <v>1</v>
      </c>
      <c r="AE1009" s="9" t="str">
        <f t="shared" si="136"/>
        <v/>
      </c>
    </row>
    <row r="1010" spans="1:31" ht="15" customHeight="1" x14ac:dyDescent="0.25">
      <c r="A1010">
        <v>8330</v>
      </c>
      <c r="B1010" t="s">
        <v>57</v>
      </c>
      <c r="C1010" t="s">
        <v>196</v>
      </c>
      <c r="D1010" s="14" t="s">
        <v>28</v>
      </c>
      <c r="E1010" s="14" t="s">
        <v>1686</v>
      </c>
      <c r="F1010" t="s">
        <v>173</v>
      </c>
      <c r="G1010" t="s">
        <v>81</v>
      </c>
      <c r="H1010" t="s">
        <v>67</v>
      </c>
      <c r="I1010" t="s">
        <v>61</v>
      </c>
      <c r="J1010" t="s">
        <v>61</v>
      </c>
      <c r="K1010" t="s">
        <v>1560</v>
      </c>
      <c r="M1010" t="s">
        <v>36</v>
      </c>
      <c r="N1010" t="s">
        <v>1488</v>
      </c>
      <c r="P1010">
        <v>84</v>
      </c>
      <c r="Q1010" t="s">
        <v>34</v>
      </c>
      <c r="R1010" t="s">
        <v>1319</v>
      </c>
      <c r="W1010" s="9" t="str">
        <f t="shared" si="137"/>
        <v>Network Device</v>
      </c>
      <c r="X1010" s="9" t="str">
        <f t="shared" si="138"/>
        <v xml:space="preserve">19 Jan 23 13:00:02 </v>
      </c>
      <c r="Y1010" s="9" t="str">
        <f t="shared" si="139"/>
        <v xml:space="preserve">13:00:02 </v>
      </c>
      <c r="Z1010" s="10">
        <f t="shared" si="140"/>
        <v>44942.541689814818</v>
      </c>
      <c r="AA1010" s="10" t="str">
        <f t="shared" si="141"/>
        <v>16 Jan 23 - 22 Jan 23</v>
      </c>
      <c r="AB1010" s="9" t="str">
        <f t="shared" si="142"/>
        <v xml:space="preserve">   </v>
      </c>
      <c r="AC1010" s="11" t="str">
        <f t="shared" si="143"/>
        <v/>
      </c>
      <c r="AD1010" s="9" t="str">
        <f t="shared" si="144"/>
        <v/>
      </c>
      <c r="AE1010" s="9" t="str">
        <f t="shared" si="136"/>
        <v/>
      </c>
    </row>
    <row r="1011" spans="1:31" ht="15" customHeight="1" x14ac:dyDescent="0.25">
      <c r="A1011">
        <v>8331</v>
      </c>
      <c r="B1011" t="s">
        <v>57</v>
      </c>
      <c r="C1011" t="s">
        <v>645</v>
      </c>
      <c r="D1011" s="14" t="s">
        <v>28</v>
      </c>
      <c r="E1011" s="14" t="s">
        <v>1685</v>
      </c>
      <c r="F1011" t="s">
        <v>173</v>
      </c>
      <c r="G1011" t="s">
        <v>43</v>
      </c>
      <c r="H1011" t="s">
        <v>742</v>
      </c>
      <c r="I1011" t="s">
        <v>61</v>
      </c>
      <c r="K1011" t="s">
        <v>34</v>
      </c>
      <c r="M1011" t="s">
        <v>36</v>
      </c>
      <c r="P1011">
        <v>65</v>
      </c>
      <c r="Q1011" t="s">
        <v>34</v>
      </c>
      <c r="R1011" t="s">
        <v>1319</v>
      </c>
      <c r="W1011" s="9" t="str">
        <f t="shared" si="137"/>
        <v>Email Category</v>
      </c>
      <c r="X1011" s="9" t="str">
        <f t="shared" si="138"/>
        <v xml:space="preserve">19 Jan 23 13:10:02 </v>
      </c>
      <c r="Y1011" s="9" t="str">
        <f t="shared" si="139"/>
        <v xml:space="preserve">13:10:02 </v>
      </c>
      <c r="Z1011" s="10">
        <f t="shared" si="140"/>
        <v>44942.548634259256</v>
      </c>
      <c r="AA1011" s="10" t="str">
        <f t="shared" si="141"/>
        <v>16 Jan 23 - 22 Jan 23</v>
      </c>
      <c r="AB1011" s="9" t="str">
        <f t="shared" si="142"/>
        <v xml:space="preserve">   </v>
      </c>
      <c r="AC1011" s="11" t="str">
        <f t="shared" si="143"/>
        <v/>
      </c>
      <c r="AD1011" s="9" t="str">
        <f t="shared" si="144"/>
        <v/>
      </c>
      <c r="AE1011" s="9" t="str">
        <f t="shared" si="136"/>
        <v/>
      </c>
    </row>
    <row r="1012" spans="1:31" ht="15" customHeight="1" x14ac:dyDescent="0.25">
      <c r="A1012">
        <v>8332</v>
      </c>
      <c r="B1012" t="s">
        <v>57</v>
      </c>
      <c r="C1012" t="s">
        <v>196</v>
      </c>
      <c r="D1012" s="14" t="s">
        <v>871</v>
      </c>
      <c r="E1012" s="14" t="s">
        <v>1684</v>
      </c>
      <c r="F1012" t="s">
        <v>873</v>
      </c>
      <c r="G1012" t="s">
        <v>81</v>
      </c>
      <c r="H1012" t="s">
        <v>67</v>
      </c>
      <c r="I1012" t="s">
        <v>61</v>
      </c>
      <c r="J1012" t="s">
        <v>55</v>
      </c>
      <c r="K1012" t="s">
        <v>1560</v>
      </c>
      <c r="M1012" t="s">
        <v>36</v>
      </c>
      <c r="P1012">
        <v>80</v>
      </c>
      <c r="Q1012" t="s">
        <v>34</v>
      </c>
      <c r="R1012" t="s">
        <v>1319</v>
      </c>
      <c r="W1012" s="9" t="str">
        <f t="shared" si="137"/>
        <v>Email Category</v>
      </c>
      <c r="X1012" s="9" t="str">
        <f t="shared" si="138"/>
        <v xml:space="preserve">19 Jan 23 14:00:03 </v>
      </c>
      <c r="Y1012" s="9" t="str">
        <f t="shared" si="139"/>
        <v xml:space="preserve">14:00:03 </v>
      </c>
      <c r="Z1012" s="10">
        <f t="shared" si="140"/>
        <v>44942.583368055559</v>
      </c>
      <c r="AA1012" s="10" t="str">
        <f t="shared" si="141"/>
        <v>16 Jan 23 - 22 Jan 23</v>
      </c>
      <c r="AB1012" s="9" t="str">
        <f t="shared" si="142"/>
        <v xml:space="preserve">   </v>
      </c>
      <c r="AC1012" s="11" t="str">
        <f t="shared" si="143"/>
        <v/>
      </c>
      <c r="AD1012" s="9" t="str">
        <f t="shared" si="144"/>
        <v/>
      </c>
      <c r="AE1012" s="9" t="str">
        <f t="shared" si="136"/>
        <v/>
      </c>
    </row>
    <row r="1013" spans="1:31" ht="15" customHeight="1" x14ac:dyDescent="0.25">
      <c r="A1013">
        <v>8333</v>
      </c>
      <c r="B1013" t="s">
        <v>38</v>
      </c>
      <c r="C1013" t="s">
        <v>39</v>
      </c>
      <c r="D1013" t="s">
        <v>1683</v>
      </c>
      <c r="E1013" s="14" t="s">
        <v>1682</v>
      </c>
      <c r="G1013" t="s">
        <v>662</v>
      </c>
      <c r="H1013" t="s">
        <v>44</v>
      </c>
      <c r="I1013" t="s">
        <v>33</v>
      </c>
      <c r="J1013" t="s">
        <v>33</v>
      </c>
      <c r="K1013" t="s">
        <v>654</v>
      </c>
      <c r="M1013" t="s">
        <v>36</v>
      </c>
      <c r="N1013" t="s">
        <v>1013</v>
      </c>
      <c r="O1013" t="s">
        <v>50</v>
      </c>
      <c r="P1013">
        <v>16</v>
      </c>
      <c r="Q1013" t="s">
        <v>34</v>
      </c>
      <c r="R1013" t="s">
        <v>1331</v>
      </c>
      <c r="W1013" s="9" t="str">
        <f t="shared" si="137"/>
        <v>User</v>
      </c>
      <c r="X1013" s="9" t="str">
        <f t="shared" si="138"/>
        <v xml:space="preserve">19 Jan 23 16:30:05 </v>
      </c>
      <c r="Y1013" s="9" t="str">
        <f t="shared" si="139"/>
        <v xml:space="preserve">16:30:05 </v>
      </c>
      <c r="Z1013" s="10">
        <f t="shared" si="140"/>
        <v>44942.687557870369</v>
      </c>
      <c r="AA1013" s="10" t="str">
        <f t="shared" si="141"/>
        <v>16 Jan 23 - 22 Jan 23</v>
      </c>
      <c r="AB1013" s="9" t="str">
        <f t="shared" si="142"/>
        <v xml:space="preserve">   </v>
      </c>
      <c r="AC1013" s="11" t="str">
        <f t="shared" si="143"/>
        <v/>
      </c>
      <c r="AD1013" s="9">
        <f t="shared" si="144"/>
        <v>1</v>
      </c>
      <c r="AE1013" s="9" t="str">
        <f t="shared" si="136"/>
        <v/>
      </c>
    </row>
    <row r="1014" spans="1:31" ht="15" customHeight="1" x14ac:dyDescent="0.25">
      <c r="A1014">
        <v>8334</v>
      </c>
      <c r="B1014" t="s">
        <v>38</v>
      </c>
      <c r="C1014" t="s">
        <v>39</v>
      </c>
      <c r="D1014" t="s">
        <v>1681</v>
      </c>
      <c r="E1014" s="14" t="s">
        <v>1682</v>
      </c>
      <c r="G1014" t="s">
        <v>662</v>
      </c>
      <c r="H1014" t="s">
        <v>44</v>
      </c>
      <c r="I1014" t="s">
        <v>33</v>
      </c>
      <c r="J1014" t="s">
        <v>33</v>
      </c>
      <c r="K1014" t="s">
        <v>654</v>
      </c>
      <c r="M1014" t="s">
        <v>36</v>
      </c>
      <c r="N1014" t="s">
        <v>1013</v>
      </c>
      <c r="O1014" t="s">
        <v>50</v>
      </c>
      <c r="P1014">
        <v>66</v>
      </c>
      <c r="Q1014" t="s">
        <v>34</v>
      </c>
      <c r="R1014" t="s">
        <v>1331</v>
      </c>
      <c r="W1014" s="9" t="str">
        <f t="shared" si="137"/>
        <v>User</v>
      </c>
      <c r="X1014" s="9" t="str">
        <f t="shared" si="138"/>
        <v xml:space="preserve">19 Jan 23 16:30:05 </v>
      </c>
      <c r="Y1014" s="9" t="str">
        <f t="shared" si="139"/>
        <v xml:space="preserve">16:30:05 </v>
      </c>
      <c r="Z1014" s="10">
        <f t="shared" si="140"/>
        <v>44942.687557870369</v>
      </c>
      <c r="AA1014" s="10" t="str">
        <f t="shared" si="141"/>
        <v>16 Jan 23 - 22 Jan 23</v>
      </c>
      <c r="AB1014" s="9" t="str">
        <f t="shared" si="142"/>
        <v xml:space="preserve">   </v>
      </c>
      <c r="AC1014" s="11" t="str">
        <f t="shared" si="143"/>
        <v/>
      </c>
      <c r="AD1014" s="9">
        <f t="shared" si="144"/>
        <v>1</v>
      </c>
      <c r="AE1014" s="9" t="str">
        <f t="shared" si="136"/>
        <v/>
      </c>
    </row>
    <row r="1015" spans="1:31" ht="15" customHeight="1" x14ac:dyDescent="0.25">
      <c r="A1015">
        <v>8335</v>
      </c>
      <c r="B1015" t="s">
        <v>38</v>
      </c>
      <c r="C1015" t="s">
        <v>39</v>
      </c>
      <c r="D1015" t="s">
        <v>1680</v>
      </c>
      <c r="E1015" s="14" t="s">
        <v>1678</v>
      </c>
      <c r="G1015" t="s">
        <v>662</v>
      </c>
      <c r="H1015" t="s">
        <v>44</v>
      </c>
      <c r="I1015" t="s">
        <v>55</v>
      </c>
      <c r="J1015" t="s">
        <v>61</v>
      </c>
      <c r="K1015" t="s">
        <v>62</v>
      </c>
      <c r="M1015" t="s">
        <v>36</v>
      </c>
      <c r="N1015" t="s">
        <v>1013</v>
      </c>
      <c r="O1015" t="s">
        <v>1399</v>
      </c>
      <c r="P1015">
        <v>72</v>
      </c>
      <c r="Q1015" t="s">
        <v>34</v>
      </c>
      <c r="R1015" t="s">
        <v>1331</v>
      </c>
      <c r="W1015" s="9" t="str">
        <f t="shared" si="137"/>
        <v>User</v>
      </c>
      <c r="X1015" s="9" t="str">
        <f t="shared" si="138"/>
        <v xml:space="preserve">19 Jan 23 20:00:07 </v>
      </c>
      <c r="Y1015" s="9" t="str">
        <f t="shared" si="139"/>
        <v xml:space="preserve">20:00:07 </v>
      </c>
      <c r="Z1015" s="10">
        <f t="shared" si="140"/>
        <v>44942.833414351851</v>
      </c>
      <c r="AA1015" s="10" t="str">
        <f t="shared" si="141"/>
        <v>16 Jan 23 - 22 Jan 23</v>
      </c>
      <c r="AB1015" s="9" t="str">
        <f t="shared" si="142"/>
        <v xml:space="preserve">   </v>
      </c>
      <c r="AC1015" s="11" t="str">
        <f t="shared" si="143"/>
        <v/>
      </c>
      <c r="AD1015" s="9" t="str">
        <f t="shared" si="144"/>
        <v/>
      </c>
      <c r="AE1015" s="9">
        <f t="shared" si="136"/>
        <v>1</v>
      </c>
    </row>
    <row r="1016" spans="1:31" ht="15" customHeight="1" x14ac:dyDescent="0.25">
      <c r="A1016">
        <v>8336</v>
      </c>
      <c r="B1016" t="s">
        <v>38</v>
      </c>
      <c r="C1016" t="s">
        <v>39</v>
      </c>
      <c r="D1016" t="s">
        <v>1679</v>
      </c>
      <c r="E1016" s="14" t="s">
        <v>1678</v>
      </c>
      <c r="G1016" t="s">
        <v>662</v>
      </c>
      <c r="H1016" t="s">
        <v>44</v>
      </c>
      <c r="I1016" t="s">
        <v>55</v>
      </c>
      <c r="J1016" t="s">
        <v>61</v>
      </c>
      <c r="K1016" t="s">
        <v>62</v>
      </c>
      <c r="M1016" t="s">
        <v>36</v>
      </c>
      <c r="N1016" t="s">
        <v>1013</v>
      </c>
      <c r="O1016" t="s">
        <v>1399</v>
      </c>
      <c r="P1016">
        <v>10</v>
      </c>
      <c r="Q1016" t="s">
        <v>34</v>
      </c>
      <c r="R1016" t="s">
        <v>1331</v>
      </c>
      <c r="W1016" s="9" t="str">
        <f t="shared" si="137"/>
        <v>User</v>
      </c>
      <c r="X1016" s="9" t="str">
        <f t="shared" si="138"/>
        <v xml:space="preserve">19 Jan 23 20:00:07 </v>
      </c>
      <c r="Y1016" s="9" t="str">
        <f t="shared" si="139"/>
        <v xml:space="preserve">20:00:07 </v>
      </c>
      <c r="Z1016" s="10">
        <f t="shared" si="140"/>
        <v>44942.833414351851</v>
      </c>
      <c r="AA1016" s="10" t="str">
        <f t="shared" si="141"/>
        <v>16 Jan 23 - 22 Jan 23</v>
      </c>
      <c r="AB1016" s="9" t="str">
        <f t="shared" si="142"/>
        <v xml:space="preserve">   </v>
      </c>
      <c r="AC1016" s="11" t="str">
        <f t="shared" si="143"/>
        <v/>
      </c>
      <c r="AD1016" s="9" t="str">
        <f t="shared" si="144"/>
        <v/>
      </c>
      <c r="AE1016" s="9">
        <f t="shared" si="136"/>
        <v>1</v>
      </c>
    </row>
    <row r="1017" spans="1:31" ht="15" customHeight="1" x14ac:dyDescent="0.25">
      <c r="A1017">
        <v>8337</v>
      </c>
      <c r="B1017" t="s">
        <v>38</v>
      </c>
      <c r="C1017" t="s">
        <v>39</v>
      </c>
      <c r="D1017" t="s">
        <v>1677</v>
      </c>
      <c r="E1017" s="14" t="s">
        <v>1678</v>
      </c>
      <c r="G1017" t="s">
        <v>662</v>
      </c>
      <c r="H1017" t="s">
        <v>44</v>
      </c>
      <c r="I1017" t="s">
        <v>55</v>
      </c>
      <c r="J1017" t="s">
        <v>61</v>
      </c>
      <c r="K1017" t="s">
        <v>62</v>
      </c>
      <c r="M1017" t="s">
        <v>36</v>
      </c>
      <c r="N1017" t="s">
        <v>1013</v>
      </c>
      <c r="O1017" t="s">
        <v>1399</v>
      </c>
      <c r="Q1017" t="s">
        <v>34</v>
      </c>
      <c r="R1017" t="s">
        <v>1331</v>
      </c>
      <c r="W1017" s="9" t="str">
        <f t="shared" si="137"/>
        <v>User</v>
      </c>
      <c r="X1017" s="9" t="str">
        <f t="shared" si="138"/>
        <v xml:space="preserve">19 Jan 23 20:00:07 </v>
      </c>
      <c r="Y1017" s="9" t="str">
        <f t="shared" si="139"/>
        <v xml:space="preserve">20:00:07 </v>
      </c>
      <c r="Z1017" s="10">
        <f t="shared" si="140"/>
        <v>44942.833414351851</v>
      </c>
      <c r="AA1017" s="10" t="str">
        <f t="shared" si="141"/>
        <v>16 Jan 23 - 22 Jan 23</v>
      </c>
      <c r="AB1017" s="9" t="str">
        <f t="shared" si="142"/>
        <v xml:space="preserve">   </v>
      </c>
      <c r="AC1017" s="11" t="str">
        <f t="shared" si="143"/>
        <v/>
      </c>
      <c r="AD1017" s="9" t="str">
        <f t="shared" si="144"/>
        <v/>
      </c>
      <c r="AE1017" s="9">
        <f t="shared" si="136"/>
        <v>1</v>
      </c>
    </row>
    <row r="1018" spans="1:31" ht="15" customHeight="1" x14ac:dyDescent="0.25">
      <c r="A1018">
        <v>8338</v>
      </c>
      <c r="B1018" t="s">
        <v>38</v>
      </c>
      <c r="C1018" t="s">
        <v>39</v>
      </c>
      <c r="D1018" t="s">
        <v>1675</v>
      </c>
      <c r="E1018" s="14" t="s">
        <v>1676</v>
      </c>
      <c r="G1018" t="s">
        <v>662</v>
      </c>
      <c r="H1018" t="s">
        <v>44</v>
      </c>
      <c r="I1018" t="s">
        <v>55</v>
      </c>
      <c r="J1018" t="s">
        <v>55</v>
      </c>
      <c r="K1018" t="s">
        <v>654</v>
      </c>
      <c r="M1018" t="s">
        <v>36</v>
      </c>
      <c r="N1018" t="s">
        <v>1013</v>
      </c>
      <c r="O1018" t="s">
        <v>1399</v>
      </c>
      <c r="P1018">
        <v>26</v>
      </c>
      <c r="Q1018" t="s">
        <v>34</v>
      </c>
      <c r="R1018" t="s">
        <v>1331</v>
      </c>
      <c r="W1018" s="9" t="str">
        <f t="shared" si="137"/>
        <v>User</v>
      </c>
      <c r="X1018" s="9" t="str">
        <f t="shared" si="138"/>
        <v xml:space="preserve">19 Jan 23 20:30:05 </v>
      </c>
      <c r="Y1018" s="9" t="str">
        <f t="shared" si="139"/>
        <v xml:space="preserve">20:30:05 </v>
      </c>
      <c r="Z1018" s="10">
        <f t="shared" si="140"/>
        <v>44942.854224537034</v>
      </c>
      <c r="AA1018" s="10" t="str">
        <f t="shared" si="141"/>
        <v>16 Jan 23 - 22 Jan 23</v>
      </c>
      <c r="AB1018" s="9" t="str">
        <f t="shared" si="142"/>
        <v xml:space="preserve">   </v>
      </c>
      <c r="AC1018" s="11" t="str">
        <f t="shared" si="143"/>
        <v/>
      </c>
      <c r="AD1018" s="9">
        <f t="shared" si="144"/>
        <v>1</v>
      </c>
      <c r="AE1018" s="9" t="str">
        <f t="shared" si="136"/>
        <v/>
      </c>
    </row>
    <row r="1019" spans="1:31" ht="15" customHeight="1" x14ac:dyDescent="0.25">
      <c r="A1019">
        <v>8339</v>
      </c>
      <c r="B1019" t="s">
        <v>38</v>
      </c>
      <c r="C1019" t="s">
        <v>39</v>
      </c>
      <c r="D1019" t="s">
        <v>1673</v>
      </c>
      <c r="E1019" s="14" t="s">
        <v>1674</v>
      </c>
      <c r="G1019" t="s">
        <v>662</v>
      </c>
      <c r="H1019" t="s">
        <v>44</v>
      </c>
      <c r="I1019" t="s">
        <v>55</v>
      </c>
      <c r="J1019" t="s">
        <v>55</v>
      </c>
      <c r="K1019" t="s">
        <v>1590</v>
      </c>
      <c r="M1019" t="s">
        <v>36</v>
      </c>
      <c r="N1019" t="s">
        <v>1013</v>
      </c>
      <c r="O1019" t="s">
        <v>1399</v>
      </c>
      <c r="P1019">
        <v>34</v>
      </c>
      <c r="Q1019" t="s">
        <v>34</v>
      </c>
      <c r="R1019" t="s">
        <v>1331</v>
      </c>
      <c r="W1019" s="9" t="str">
        <f t="shared" si="137"/>
        <v>User</v>
      </c>
      <c r="X1019" s="9" t="str">
        <f t="shared" si="138"/>
        <v xml:space="preserve">19 Jan 23 23:00:04 </v>
      </c>
      <c r="Y1019" s="9" t="str">
        <f t="shared" si="139"/>
        <v xml:space="preserve">23:00:04 </v>
      </c>
      <c r="Z1019" s="10">
        <f t="shared" si="140"/>
        <v>44942.958379629628</v>
      </c>
      <c r="AA1019" s="10" t="str">
        <f t="shared" si="141"/>
        <v>16 Jan 23 - 22 Jan 23</v>
      </c>
      <c r="AB1019" s="9" t="str">
        <f t="shared" si="142"/>
        <v xml:space="preserve">   </v>
      </c>
      <c r="AC1019" s="11" t="str">
        <f t="shared" si="143"/>
        <v/>
      </c>
      <c r="AD1019" s="9">
        <f t="shared" si="144"/>
        <v>1</v>
      </c>
      <c r="AE1019" s="9" t="str">
        <f t="shared" si="136"/>
        <v/>
      </c>
    </row>
    <row r="1020" spans="1:31" ht="15" customHeight="1" x14ac:dyDescent="0.25">
      <c r="A1020">
        <v>8340</v>
      </c>
      <c r="B1020" t="s">
        <v>57</v>
      </c>
      <c r="C1020" t="s">
        <v>421</v>
      </c>
      <c r="D1020" s="14" t="s">
        <v>871</v>
      </c>
      <c r="E1020" s="14" t="s">
        <v>1672</v>
      </c>
      <c r="F1020" t="s">
        <v>873</v>
      </c>
      <c r="G1020" t="s">
        <v>81</v>
      </c>
      <c r="H1020" t="s">
        <v>1016</v>
      </c>
      <c r="I1020" t="s">
        <v>61</v>
      </c>
      <c r="K1020" s="1" t="s">
        <v>34</v>
      </c>
      <c r="M1020" t="s">
        <v>36</v>
      </c>
      <c r="P1020">
        <v>102</v>
      </c>
      <c r="Q1020" t="s">
        <v>34</v>
      </c>
      <c r="R1020" t="s">
        <v>1319</v>
      </c>
      <c r="W1020" s="9" t="str">
        <f t="shared" si="137"/>
        <v>Email Category</v>
      </c>
      <c r="X1020" s="9" t="str">
        <f t="shared" si="138"/>
        <v xml:space="preserve">20 Jan 23 01:30:06 </v>
      </c>
      <c r="Y1020" s="9" t="str">
        <f t="shared" si="139"/>
        <v xml:space="preserve">01:30:06 </v>
      </c>
      <c r="Z1020" s="10">
        <f t="shared" si="140"/>
        <v>44942.062569444446</v>
      </c>
      <c r="AA1020" s="10" t="str">
        <f t="shared" si="141"/>
        <v>16 Jan 23 - 22 Jan 23</v>
      </c>
      <c r="AB1020" s="9" t="str">
        <f t="shared" si="142"/>
        <v xml:space="preserve">   </v>
      </c>
      <c r="AC1020" s="11" t="str">
        <f t="shared" si="143"/>
        <v/>
      </c>
      <c r="AD1020" s="9" t="str">
        <f t="shared" si="144"/>
        <v/>
      </c>
      <c r="AE1020" s="9" t="str">
        <f t="shared" si="136"/>
        <v/>
      </c>
    </row>
    <row r="1021" spans="1:31" ht="15" customHeight="1" x14ac:dyDescent="0.25">
      <c r="A1021">
        <v>8341</v>
      </c>
      <c r="B1021" t="s">
        <v>57</v>
      </c>
      <c r="C1021" t="s">
        <v>39</v>
      </c>
      <c r="D1021" s="14" t="s">
        <v>767</v>
      </c>
      <c r="E1021" s="14" t="s">
        <v>1671</v>
      </c>
      <c r="F1021" t="s">
        <v>60</v>
      </c>
      <c r="G1021" t="s">
        <v>662</v>
      </c>
      <c r="H1021" t="s">
        <v>1016</v>
      </c>
      <c r="I1021" t="s">
        <v>61</v>
      </c>
      <c r="J1021" t="s">
        <v>61</v>
      </c>
      <c r="K1021" t="s">
        <v>62</v>
      </c>
      <c r="M1021" t="s">
        <v>36</v>
      </c>
      <c r="O1021" t="s">
        <v>112</v>
      </c>
      <c r="P1021">
        <v>162</v>
      </c>
      <c r="Q1021" t="s">
        <v>34</v>
      </c>
      <c r="R1021" t="s">
        <v>1331</v>
      </c>
      <c r="W1021" s="9" t="str">
        <f t="shared" si="137"/>
        <v>Email Category</v>
      </c>
      <c r="X1021" s="9" t="str">
        <f t="shared" si="138"/>
        <v xml:space="preserve">20 Jan 23 02:20:04 </v>
      </c>
      <c r="Y1021" s="9" t="str">
        <f t="shared" si="139"/>
        <v xml:space="preserve">02:20:04 </v>
      </c>
      <c r="Z1021" s="10">
        <f t="shared" si="140"/>
        <v>44942.097268518519</v>
      </c>
      <c r="AA1021" s="10" t="str">
        <f t="shared" si="141"/>
        <v>16 Jan 23 - 22 Jan 23</v>
      </c>
      <c r="AB1021" s="9" t="str">
        <f t="shared" si="142"/>
        <v xml:space="preserve">   </v>
      </c>
      <c r="AC1021" s="11" t="str">
        <f t="shared" si="143"/>
        <v/>
      </c>
      <c r="AD1021" s="9">
        <f t="shared" si="144"/>
        <v>1</v>
      </c>
      <c r="AE1021" s="9" t="str">
        <f t="shared" si="136"/>
        <v/>
      </c>
    </row>
    <row r="1022" spans="1:31" ht="15" customHeight="1" x14ac:dyDescent="0.25">
      <c r="A1022">
        <v>8342</v>
      </c>
      <c r="B1022" t="s">
        <v>38</v>
      </c>
      <c r="C1022" t="s">
        <v>39</v>
      </c>
      <c r="D1022" t="s">
        <v>1669</v>
      </c>
      <c r="E1022" s="14" t="s">
        <v>1670</v>
      </c>
      <c r="G1022" t="s">
        <v>43</v>
      </c>
      <c r="H1022" t="s">
        <v>1016</v>
      </c>
      <c r="I1022" t="s">
        <v>61</v>
      </c>
      <c r="J1022" t="s">
        <v>61</v>
      </c>
      <c r="K1022" t="s">
        <v>62</v>
      </c>
      <c r="M1022" t="s">
        <v>36</v>
      </c>
      <c r="N1022" t="s">
        <v>1013</v>
      </c>
      <c r="O1022" t="s">
        <v>112</v>
      </c>
      <c r="P1022">
        <v>57</v>
      </c>
      <c r="Q1022" t="s">
        <v>34</v>
      </c>
      <c r="R1022" t="s">
        <v>1331</v>
      </c>
      <c r="W1022" s="9" t="str">
        <f t="shared" si="137"/>
        <v>User</v>
      </c>
      <c r="X1022" s="9" t="str">
        <f t="shared" si="138"/>
        <v xml:space="preserve">20 Jan 23 04:00:05 </v>
      </c>
      <c r="Y1022" s="9" t="str">
        <f t="shared" si="139"/>
        <v xml:space="preserve">04:00:05 </v>
      </c>
      <c r="Z1022" s="10">
        <f t="shared" si="140"/>
        <v>44942.166724537034</v>
      </c>
      <c r="AA1022" s="10" t="str">
        <f t="shared" si="141"/>
        <v>16 Jan 23 - 22 Jan 23</v>
      </c>
      <c r="AB1022" s="9" t="str">
        <f t="shared" si="142"/>
        <v xml:space="preserve">   </v>
      </c>
      <c r="AC1022" s="11" t="str">
        <f t="shared" si="143"/>
        <v/>
      </c>
      <c r="AD1022" s="9">
        <f t="shared" si="144"/>
        <v>1</v>
      </c>
      <c r="AE1022" s="9" t="str">
        <f t="shared" si="136"/>
        <v/>
      </c>
    </row>
    <row r="1023" spans="1:31" ht="15" customHeight="1" x14ac:dyDescent="0.25">
      <c r="A1023">
        <v>8343</v>
      </c>
      <c r="B1023" t="s">
        <v>57</v>
      </c>
      <c r="C1023" t="s">
        <v>39</v>
      </c>
      <c r="D1023" s="14" t="s">
        <v>767</v>
      </c>
      <c r="E1023" s="14" t="s">
        <v>1668</v>
      </c>
      <c r="F1023" t="s">
        <v>60</v>
      </c>
      <c r="G1023" t="s">
        <v>662</v>
      </c>
      <c r="H1023" t="s">
        <v>1016</v>
      </c>
      <c r="I1023" t="s">
        <v>61</v>
      </c>
      <c r="J1023" t="s">
        <v>61</v>
      </c>
      <c r="K1023" t="s">
        <v>62</v>
      </c>
      <c r="M1023" t="s">
        <v>36</v>
      </c>
      <c r="O1023" t="s">
        <v>112</v>
      </c>
      <c r="P1023">
        <v>34</v>
      </c>
      <c r="Q1023" t="s">
        <v>34</v>
      </c>
      <c r="R1023" t="s">
        <v>1331</v>
      </c>
      <c r="W1023" s="9" t="str">
        <f t="shared" si="137"/>
        <v>Email Category</v>
      </c>
      <c r="X1023" s="9" t="str">
        <f t="shared" si="138"/>
        <v xml:space="preserve">20 Jan 23 06:20:03 </v>
      </c>
      <c r="Y1023" s="9" t="str">
        <f t="shared" si="139"/>
        <v xml:space="preserve">06:20:03 </v>
      </c>
      <c r="Z1023" s="10">
        <f t="shared" si="140"/>
        <v>44942.263923611114</v>
      </c>
      <c r="AA1023" s="10" t="str">
        <f t="shared" si="141"/>
        <v>16 Jan 23 - 22 Jan 23</v>
      </c>
      <c r="AB1023" s="9" t="str">
        <f t="shared" si="142"/>
        <v xml:space="preserve">   </v>
      </c>
      <c r="AC1023" s="11" t="str">
        <f t="shared" si="143"/>
        <v/>
      </c>
      <c r="AD1023" s="9">
        <f t="shared" si="144"/>
        <v>1</v>
      </c>
      <c r="AE1023" s="9" t="str">
        <f t="shared" ref="AE1023:AE1086" si="145">IF(C1023&lt;&gt;"Closed","",IF(I1023&lt;&gt;J1023,1,""))</f>
        <v/>
      </c>
    </row>
    <row r="1024" spans="1:31" ht="15" customHeight="1" x14ac:dyDescent="0.25">
      <c r="A1024">
        <v>8344</v>
      </c>
      <c r="B1024" t="s">
        <v>27</v>
      </c>
      <c r="C1024" t="s">
        <v>39</v>
      </c>
      <c r="D1024" s="14" t="s">
        <v>1387</v>
      </c>
      <c r="E1024" s="14" t="s">
        <v>1667</v>
      </c>
      <c r="F1024" t="s">
        <v>1322</v>
      </c>
      <c r="G1024" t="s">
        <v>662</v>
      </c>
      <c r="H1024" t="s">
        <v>742</v>
      </c>
      <c r="I1024" t="s">
        <v>61</v>
      </c>
      <c r="J1024" t="s">
        <v>61</v>
      </c>
      <c r="K1024" s="1" t="s">
        <v>1560</v>
      </c>
      <c r="M1024" t="s">
        <v>36</v>
      </c>
      <c r="N1024" t="s">
        <v>45</v>
      </c>
      <c r="P1024">
        <v>140</v>
      </c>
      <c r="Q1024" t="s">
        <v>34</v>
      </c>
      <c r="R1024" t="s">
        <v>1323</v>
      </c>
      <c r="W1024" s="9" t="str">
        <f t="shared" si="137"/>
        <v>Laptop/Desktop</v>
      </c>
      <c r="X1024" s="9" t="str">
        <f t="shared" si="138"/>
        <v xml:space="preserve">20 Jan 23 08:00:03 </v>
      </c>
      <c r="Y1024" s="9" t="str">
        <f t="shared" si="139"/>
        <v xml:space="preserve">08:00:03 </v>
      </c>
      <c r="Z1024" s="10">
        <f t="shared" si="140"/>
        <v>44942.333368055559</v>
      </c>
      <c r="AA1024" s="10" t="str">
        <f t="shared" si="141"/>
        <v>16 Jan 23 - 22 Jan 23</v>
      </c>
      <c r="AB1024" s="9" t="str">
        <f t="shared" si="142"/>
        <v xml:space="preserve">   </v>
      </c>
      <c r="AC1024" s="11" t="str">
        <f t="shared" si="143"/>
        <v/>
      </c>
      <c r="AD1024" s="9">
        <f t="shared" si="144"/>
        <v>1</v>
      </c>
      <c r="AE1024" s="9" t="str">
        <f t="shared" si="145"/>
        <v/>
      </c>
    </row>
    <row r="1025" spans="1:31" ht="15" customHeight="1" x14ac:dyDescent="0.25">
      <c r="A1025">
        <v>8345</v>
      </c>
      <c r="B1025" t="s">
        <v>38</v>
      </c>
      <c r="C1025" t="s">
        <v>39</v>
      </c>
      <c r="D1025" t="s">
        <v>1666</v>
      </c>
      <c r="E1025" s="14" t="s">
        <v>1665</v>
      </c>
      <c r="G1025" t="s">
        <v>66</v>
      </c>
      <c r="H1025" t="s">
        <v>1016</v>
      </c>
      <c r="I1025" t="s">
        <v>55</v>
      </c>
      <c r="J1025" t="s">
        <v>55</v>
      </c>
      <c r="K1025" t="s">
        <v>654</v>
      </c>
      <c r="M1025" t="s">
        <v>36</v>
      </c>
      <c r="N1025" t="s">
        <v>1013</v>
      </c>
      <c r="O1025" t="s">
        <v>1417</v>
      </c>
      <c r="P1025">
        <v>82</v>
      </c>
      <c r="Q1025" t="s">
        <v>34</v>
      </c>
      <c r="R1025" t="s">
        <v>1331</v>
      </c>
      <c r="W1025" s="9" t="str">
        <f t="shared" si="137"/>
        <v>User</v>
      </c>
      <c r="X1025" s="9" t="str">
        <f t="shared" si="138"/>
        <v xml:space="preserve">20 Jan 23 08:00:05 </v>
      </c>
      <c r="Y1025" s="9" t="str">
        <f t="shared" si="139"/>
        <v xml:space="preserve">08:00:05 </v>
      </c>
      <c r="Z1025" s="10">
        <f t="shared" si="140"/>
        <v>44942.333391203705</v>
      </c>
      <c r="AA1025" s="10" t="str">
        <f t="shared" si="141"/>
        <v>16 Jan 23 - 22 Jan 23</v>
      </c>
      <c r="AB1025" s="9" t="str">
        <f t="shared" si="142"/>
        <v xml:space="preserve">   </v>
      </c>
      <c r="AC1025" s="11" t="str">
        <f t="shared" si="143"/>
        <v/>
      </c>
      <c r="AD1025" s="9">
        <f t="shared" si="144"/>
        <v>1</v>
      </c>
      <c r="AE1025" s="9" t="str">
        <f t="shared" si="145"/>
        <v/>
      </c>
    </row>
    <row r="1026" spans="1:31" ht="15" customHeight="1" x14ac:dyDescent="0.25">
      <c r="A1026">
        <v>8346</v>
      </c>
      <c r="B1026" t="s">
        <v>38</v>
      </c>
      <c r="C1026" t="s">
        <v>39</v>
      </c>
      <c r="D1026" t="s">
        <v>1664</v>
      </c>
      <c r="E1026" s="14" t="s">
        <v>1665</v>
      </c>
      <c r="G1026" t="s">
        <v>66</v>
      </c>
      <c r="H1026" t="s">
        <v>133</v>
      </c>
      <c r="I1026" t="s">
        <v>55</v>
      </c>
      <c r="J1026" t="s">
        <v>55</v>
      </c>
      <c r="K1026" t="s">
        <v>654</v>
      </c>
      <c r="M1026" t="s">
        <v>36</v>
      </c>
      <c r="N1026" t="s">
        <v>1013</v>
      </c>
      <c r="O1026" t="s">
        <v>1417</v>
      </c>
      <c r="P1026">
        <v>107</v>
      </c>
      <c r="Q1026" t="s">
        <v>34</v>
      </c>
      <c r="R1026" t="s">
        <v>1331</v>
      </c>
      <c r="W1026" s="9" t="str">
        <f t="shared" ref="W1026:W1089" si="146">IF(N1026&lt;&gt;"",N1026,"Email Category")</f>
        <v>User</v>
      </c>
      <c r="X1026" s="9" t="str">
        <f t="shared" ref="X1026:X1089" si="147">MID(E1026,6,2)&amp;" "&amp;MID(E1026,9,3)&amp;" "&amp;MID(E1026,15,2)&amp;" "&amp;MID(E1026,18,9)</f>
        <v xml:space="preserve">20 Jan 23 08:00:05 </v>
      </c>
      <c r="Y1026" s="9" t="str">
        <f t="shared" ref="Y1026:Y1089" si="148">MID(E1026,18,9)</f>
        <v xml:space="preserve">08:00:05 </v>
      </c>
      <c r="Z1026" s="10">
        <f t="shared" ref="Z1026:Z1089" si="149">(X1026-WEEKDAY(X1026,3))</f>
        <v>44942.333391203705</v>
      </c>
      <c r="AA1026" s="10" t="str">
        <f t="shared" ref="AA1026:AA1089" si="150">TEXT(Z1026,"DD MMM YY")&amp;" - "&amp;TEXT(Z1026+ROWS(WZY1025:XAA1025)*6,"DD MMM YY")</f>
        <v>16 Jan 23 - 22 Jan 23</v>
      </c>
      <c r="AB1026" s="9" t="str">
        <f t="shared" ref="AB1026:AB1089" si="151">MID(L1026,6,2)&amp;" "&amp;MID(L1026,9,3)&amp;" "&amp;MID(L1026,15,2)&amp;" "&amp;MID(L1026,18,9)</f>
        <v xml:space="preserve">   </v>
      </c>
      <c r="AC1026" s="11" t="str">
        <f t="shared" ref="AC1026:AC1089" si="152">IF(AB1026&lt;X1026,"",AB1026-X1026)</f>
        <v/>
      </c>
      <c r="AD1026" s="9">
        <f t="shared" ref="AD1026:AD1089" si="153">IF(C1026&lt;&gt;"Closed","",IF(I1026=J1026,1,""))</f>
        <v>1</v>
      </c>
      <c r="AE1026" s="9" t="str">
        <f t="shared" si="145"/>
        <v/>
      </c>
    </row>
    <row r="1027" spans="1:31" ht="15" customHeight="1" x14ac:dyDescent="0.25">
      <c r="A1027">
        <v>8347</v>
      </c>
      <c r="B1027" t="s">
        <v>38</v>
      </c>
      <c r="C1027" t="s">
        <v>39</v>
      </c>
      <c r="D1027" t="s">
        <v>1662</v>
      </c>
      <c r="E1027" s="14" t="s">
        <v>1663</v>
      </c>
      <c r="G1027" t="s">
        <v>66</v>
      </c>
      <c r="H1027" t="s">
        <v>133</v>
      </c>
      <c r="I1027" t="s">
        <v>33</v>
      </c>
      <c r="J1027" t="s">
        <v>55</v>
      </c>
      <c r="K1027" s="1" t="s">
        <v>34</v>
      </c>
      <c r="M1027" t="s">
        <v>36</v>
      </c>
      <c r="N1027" t="s">
        <v>1013</v>
      </c>
      <c r="O1027" t="s">
        <v>50</v>
      </c>
      <c r="P1027">
        <v>68</v>
      </c>
      <c r="Q1027" t="s">
        <v>34</v>
      </c>
      <c r="R1027" t="s">
        <v>1331</v>
      </c>
      <c r="W1027" s="9" t="str">
        <f t="shared" si="146"/>
        <v>User</v>
      </c>
      <c r="X1027" s="9" t="str">
        <f t="shared" si="147"/>
        <v xml:space="preserve">20 Jan 23 08:30:04 </v>
      </c>
      <c r="Y1027" s="9" t="str">
        <f t="shared" si="148"/>
        <v xml:space="preserve">08:30:04 </v>
      </c>
      <c r="Z1027" s="10">
        <f t="shared" si="149"/>
        <v>44942.354212962964</v>
      </c>
      <c r="AA1027" s="10" t="str">
        <f t="shared" si="150"/>
        <v>16 Jan 23 - 22 Jan 23</v>
      </c>
      <c r="AB1027" s="9" t="str">
        <f t="shared" si="151"/>
        <v xml:space="preserve">   </v>
      </c>
      <c r="AC1027" s="11" t="str">
        <f t="shared" si="152"/>
        <v/>
      </c>
      <c r="AD1027" s="9" t="str">
        <f t="shared" si="153"/>
        <v/>
      </c>
      <c r="AE1027" s="9">
        <f t="shared" si="145"/>
        <v>1</v>
      </c>
    </row>
    <row r="1028" spans="1:31" ht="15" customHeight="1" x14ac:dyDescent="0.25">
      <c r="A1028">
        <v>8348</v>
      </c>
      <c r="B1028" t="s">
        <v>57</v>
      </c>
      <c r="C1028" t="s">
        <v>645</v>
      </c>
      <c r="D1028" s="14" t="s">
        <v>28</v>
      </c>
      <c r="E1028" s="14" t="s">
        <v>1661</v>
      </c>
      <c r="F1028" t="s">
        <v>30</v>
      </c>
      <c r="G1028" t="s">
        <v>43</v>
      </c>
      <c r="H1028" t="s">
        <v>742</v>
      </c>
      <c r="I1028" t="s">
        <v>33</v>
      </c>
      <c r="K1028" t="s">
        <v>34</v>
      </c>
      <c r="M1028" t="s">
        <v>36</v>
      </c>
      <c r="P1028">
        <v>94</v>
      </c>
      <c r="Q1028" t="s">
        <v>34</v>
      </c>
      <c r="R1028" t="s">
        <v>1319</v>
      </c>
      <c r="W1028" s="9" t="str">
        <f t="shared" si="146"/>
        <v>Email Category</v>
      </c>
      <c r="X1028" s="9" t="str">
        <f t="shared" si="147"/>
        <v xml:space="preserve">20 Jan 23 09:10:06 </v>
      </c>
      <c r="Y1028" s="9" t="str">
        <f t="shared" si="148"/>
        <v xml:space="preserve">09:10:06 </v>
      </c>
      <c r="Z1028" s="10">
        <f t="shared" si="149"/>
        <v>44942.382013888891</v>
      </c>
      <c r="AA1028" s="10" t="str">
        <f t="shared" si="150"/>
        <v>16 Jan 23 - 22 Jan 23</v>
      </c>
      <c r="AB1028" s="9" t="str">
        <f t="shared" si="151"/>
        <v xml:space="preserve">   </v>
      </c>
      <c r="AC1028" s="11" t="str">
        <f t="shared" si="152"/>
        <v/>
      </c>
      <c r="AD1028" s="9" t="str">
        <f t="shared" si="153"/>
        <v/>
      </c>
      <c r="AE1028" s="9" t="str">
        <f t="shared" si="145"/>
        <v/>
      </c>
    </row>
    <row r="1029" spans="1:31" ht="15" customHeight="1" x14ac:dyDescent="0.25">
      <c r="A1029">
        <v>8349</v>
      </c>
      <c r="B1029" t="s">
        <v>27</v>
      </c>
      <c r="C1029" t="s">
        <v>196</v>
      </c>
      <c r="D1029" s="14" t="s">
        <v>1558</v>
      </c>
      <c r="E1029" s="14" t="s">
        <v>1660</v>
      </c>
      <c r="F1029" t="s">
        <v>1322</v>
      </c>
      <c r="G1029" t="s">
        <v>81</v>
      </c>
      <c r="H1029" t="s">
        <v>742</v>
      </c>
      <c r="I1029" t="s">
        <v>61</v>
      </c>
      <c r="J1029" t="s">
        <v>61</v>
      </c>
      <c r="K1029" t="s">
        <v>1560</v>
      </c>
      <c r="M1029" t="s">
        <v>36</v>
      </c>
      <c r="N1029" t="s">
        <v>45</v>
      </c>
      <c r="P1029">
        <v>128</v>
      </c>
      <c r="Q1029" t="s">
        <v>34</v>
      </c>
      <c r="R1029" t="s">
        <v>1323</v>
      </c>
      <c r="W1029" s="9" t="str">
        <f t="shared" si="146"/>
        <v>Laptop/Desktop</v>
      </c>
      <c r="X1029" s="9" t="str">
        <f t="shared" si="147"/>
        <v xml:space="preserve">20 Jan 23 10:00:03 </v>
      </c>
      <c r="Y1029" s="9" t="str">
        <f t="shared" si="148"/>
        <v xml:space="preserve">10:00:03 </v>
      </c>
      <c r="Z1029" s="10">
        <f t="shared" si="149"/>
        <v>44942.416701388887</v>
      </c>
      <c r="AA1029" s="10" t="str">
        <f t="shared" si="150"/>
        <v>16 Jan 23 - 22 Jan 23</v>
      </c>
      <c r="AB1029" s="9" t="str">
        <f t="shared" si="151"/>
        <v xml:space="preserve">   </v>
      </c>
      <c r="AC1029" s="11" t="str">
        <f t="shared" si="152"/>
        <v/>
      </c>
      <c r="AD1029" s="9" t="str">
        <f t="shared" si="153"/>
        <v/>
      </c>
      <c r="AE1029" s="9" t="str">
        <f t="shared" si="145"/>
        <v/>
      </c>
    </row>
    <row r="1030" spans="1:31" ht="15" customHeight="1" x14ac:dyDescent="0.25">
      <c r="A1030">
        <v>8350</v>
      </c>
      <c r="B1030" t="s">
        <v>57</v>
      </c>
      <c r="C1030" t="s">
        <v>196</v>
      </c>
      <c r="D1030" s="14" t="s">
        <v>235</v>
      </c>
      <c r="E1030" s="14" t="s">
        <v>1658</v>
      </c>
      <c r="F1030" t="s">
        <v>237</v>
      </c>
      <c r="G1030" t="s">
        <v>1659</v>
      </c>
      <c r="H1030" t="s">
        <v>133</v>
      </c>
      <c r="I1030" t="s">
        <v>61</v>
      </c>
      <c r="J1030" t="s">
        <v>61</v>
      </c>
      <c r="K1030" s="1" t="s">
        <v>1560</v>
      </c>
      <c r="M1030" t="s">
        <v>36</v>
      </c>
      <c r="N1030" t="s">
        <v>45</v>
      </c>
      <c r="P1030">
        <v>89</v>
      </c>
      <c r="Q1030" t="s">
        <v>34</v>
      </c>
      <c r="R1030" t="s">
        <v>1323</v>
      </c>
      <c r="W1030" s="9" t="str">
        <f t="shared" si="146"/>
        <v>Laptop/Desktop</v>
      </c>
      <c r="X1030" s="9" t="str">
        <f t="shared" si="147"/>
        <v xml:space="preserve">20 Jan 23 11:40:02 </v>
      </c>
      <c r="Y1030" s="9" t="str">
        <f t="shared" si="148"/>
        <v xml:space="preserve">11:40:02 </v>
      </c>
      <c r="Z1030" s="10">
        <f t="shared" si="149"/>
        <v>44942.486134259256</v>
      </c>
      <c r="AA1030" s="10" t="str">
        <f t="shared" si="150"/>
        <v>16 Jan 23 - 22 Jan 23</v>
      </c>
      <c r="AB1030" s="9" t="str">
        <f t="shared" si="151"/>
        <v xml:space="preserve">   </v>
      </c>
      <c r="AC1030" s="11" t="str">
        <f t="shared" si="152"/>
        <v/>
      </c>
      <c r="AD1030" s="9" t="str">
        <f t="shared" si="153"/>
        <v/>
      </c>
      <c r="AE1030" s="9" t="str">
        <f t="shared" si="145"/>
        <v/>
      </c>
    </row>
    <row r="1031" spans="1:31" ht="15" customHeight="1" x14ac:dyDescent="0.25">
      <c r="A1031">
        <v>8351</v>
      </c>
      <c r="B1031" t="s">
        <v>57</v>
      </c>
      <c r="C1031" t="s">
        <v>39</v>
      </c>
      <c r="D1031" s="14" t="s">
        <v>767</v>
      </c>
      <c r="E1031" s="14" t="s">
        <v>1657</v>
      </c>
      <c r="F1031" t="s">
        <v>60</v>
      </c>
      <c r="G1031" t="s">
        <v>46</v>
      </c>
      <c r="H1031" t="s">
        <v>67</v>
      </c>
      <c r="I1031" t="s">
        <v>61</v>
      </c>
      <c r="J1031" t="s">
        <v>61</v>
      </c>
      <c r="K1031" t="s">
        <v>1560</v>
      </c>
      <c r="M1031" t="s">
        <v>36</v>
      </c>
      <c r="N1031" t="s">
        <v>1013</v>
      </c>
      <c r="O1031" t="s">
        <v>112</v>
      </c>
      <c r="P1031">
        <v>88</v>
      </c>
      <c r="Q1031" t="s">
        <v>34</v>
      </c>
      <c r="R1031" t="s">
        <v>1331</v>
      </c>
      <c r="W1031" s="9" t="str">
        <f t="shared" si="146"/>
        <v>User</v>
      </c>
      <c r="X1031" s="9" t="str">
        <f t="shared" si="147"/>
        <v xml:space="preserve">20 Jan 23 13:20:02 </v>
      </c>
      <c r="Y1031" s="9" t="str">
        <f t="shared" si="148"/>
        <v xml:space="preserve">13:20:02 </v>
      </c>
      <c r="Z1031" s="10">
        <f t="shared" si="149"/>
        <v>44942.555578703701</v>
      </c>
      <c r="AA1031" s="10" t="str">
        <f t="shared" si="150"/>
        <v>16 Jan 23 - 22 Jan 23</v>
      </c>
      <c r="AB1031" s="9" t="str">
        <f t="shared" si="151"/>
        <v xml:space="preserve">   </v>
      </c>
      <c r="AC1031" s="11" t="str">
        <f t="shared" si="152"/>
        <v/>
      </c>
      <c r="AD1031" s="9">
        <f t="shared" si="153"/>
        <v>1</v>
      </c>
      <c r="AE1031" s="9" t="str">
        <f t="shared" si="145"/>
        <v/>
      </c>
    </row>
    <row r="1032" spans="1:31" ht="15" customHeight="1" x14ac:dyDescent="0.25">
      <c r="A1032">
        <v>8352</v>
      </c>
      <c r="B1032" t="s">
        <v>57</v>
      </c>
      <c r="C1032" t="s">
        <v>68</v>
      </c>
      <c r="D1032" s="14" t="s">
        <v>58</v>
      </c>
      <c r="E1032" s="14" t="s">
        <v>1656</v>
      </c>
      <c r="F1032" t="s">
        <v>60</v>
      </c>
      <c r="G1032" t="s">
        <v>66</v>
      </c>
      <c r="H1032" t="s">
        <v>133</v>
      </c>
      <c r="I1032" t="s">
        <v>33</v>
      </c>
      <c r="K1032" s="1" t="s">
        <v>34</v>
      </c>
      <c r="M1032" t="s">
        <v>36</v>
      </c>
      <c r="N1032" t="s">
        <v>45</v>
      </c>
      <c r="P1032">
        <v>53</v>
      </c>
      <c r="Q1032" t="s">
        <v>34</v>
      </c>
      <c r="R1032" t="s">
        <v>1356</v>
      </c>
      <c r="W1032" s="9" t="str">
        <f t="shared" si="146"/>
        <v>Laptop/Desktop</v>
      </c>
      <c r="X1032" s="9" t="str">
        <f t="shared" si="147"/>
        <v xml:space="preserve">20 Jan 23 14:50:02 </v>
      </c>
      <c r="Y1032" s="9" t="str">
        <f t="shared" si="148"/>
        <v xml:space="preserve">14:50:02 </v>
      </c>
      <c r="Z1032" s="10">
        <f t="shared" si="149"/>
        <v>44942.618078703701</v>
      </c>
      <c r="AA1032" s="10" t="str">
        <f t="shared" si="150"/>
        <v>16 Jan 23 - 22 Jan 23</v>
      </c>
      <c r="AB1032" s="9" t="str">
        <f t="shared" si="151"/>
        <v xml:space="preserve">   </v>
      </c>
      <c r="AC1032" s="11" t="str">
        <f t="shared" si="152"/>
        <v/>
      </c>
      <c r="AD1032" s="9" t="str">
        <f t="shared" si="153"/>
        <v/>
      </c>
      <c r="AE1032" s="9" t="str">
        <f t="shared" si="145"/>
        <v/>
      </c>
    </row>
    <row r="1033" spans="1:31" ht="15" customHeight="1" x14ac:dyDescent="0.25">
      <c r="A1033">
        <v>8353</v>
      </c>
      <c r="B1033" t="s">
        <v>38</v>
      </c>
      <c r="C1033" t="s">
        <v>645</v>
      </c>
      <c r="D1033" t="s">
        <v>1654</v>
      </c>
      <c r="E1033" s="14" t="s">
        <v>1655</v>
      </c>
      <c r="G1033" t="s">
        <v>66</v>
      </c>
      <c r="H1033" t="s">
        <v>742</v>
      </c>
      <c r="I1033" t="s">
        <v>55</v>
      </c>
      <c r="K1033" t="s">
        <v>654</v>
      </c>
      <c r="M1033" t="s">
        <v>36</v>
      </c>
      <c r="N1033" t="s">
        <v>1013</v>
      </c>
      <c r="O1033" t="s">
        <v>1417</v>
      </c>
      <c r="P1033">
        <v>62</v>
      </c>
      <c r="Q1033" t="s">
        <v>34</v>
      </c>
      <c r="R1033" t="s">
        <v>1331</v>
      </c>
      <c r="W1033" s="9" t="str">
        <f t="shared" si="146"/>
        <v>User</v>
      </c>
      <c r="X1033" s="9" t="str">
        <f t="shared" si="147"/>
        <v xml:space="preserve">20 Jan 23 15:30:08 </v>
      </c>
      <c r="Y1033" s="9" t="str">
        <f t="shared" si="148"/>
        <v xml:space="preserve">15:30:08 </v>
      </c>
      <c r="Z1033" s="10">
        <f t="shared" si="149"/>
        <v>44942.645925925928</v>
      </c>
      <c r="AA1033" s="10" t="str">
        <f t="shared" si="150"/>
        <v>16 Jan 23 - 22 Jan 23</v>
      </c>
      <c r="AB1033" s="9" t="str">
        <f t="shared" si="151"/>
        <v xml:space="preserve">   </v>
      </c>
      <c r="AC1033" s="11" t="str">
        <f t="shared" si="152"/>
        <v/>
      </c>
      <c r="AD1033" s="9" t="str">
        <f t="shared" si="153"/>
        <v/>
      </c>
      <c r="AE1033" s="9" t="str">
        <f t="shared" si="145"/>
        <v/>
      </c>
    </row>
    <row r="1034" spans="1:31" ht="15" customHeight="1" x14ac:dyDescent="0.25">
      <c r="A1034">
        <v>8354</v>
      </c>
      <c r="B1034" t="s">
        <v>38</v>
      </c>
      <c r="C1034" t="s">
        <v>645</v>
      </c>
      <c r="D1034" t="s">
        <v>1652</v>
      </c>
      <c r="E1034" s="14" t="s">
        <v>1653</v>
      </c>
      <c r="G1034" t="s">
        <v>66</v>
      </c>
      <c r="H1034" t="s">
        <v>44</v>
      </c>
      <c r="I1034" t="s">
        <v>55</v>
      </c>
      <c r="K1034" t="s">
        <v>34</v>
      </c>
      <c r="M1034" t="s">
        <v>36</v>
      </c>
      <c r="N1034" t="s">
        <v>1013</v>
      </c>
      <c r="O1034" t="s">
        <v>1399</v>
      </c>
      <c r="P1034">
        <v>25</v>
      </c>
      <c r="Q1034" t="s">
        <v>34</v>
      </c>
      <c r="R1034" t="s">
        <v>1331</v>
      </c>
      <c r="W1034" s="9" t="str">
        <f t="shared" si="146"/>
        <v>User</v>
      </c>
      <c r="X1034" s="9" t="str">
        <f t="shared" si="147"/>
        <v xml:space="preserve">20 Jan 23 17:00:04 </v>
      </c>
      <c r="Y1034" s="9" t="str">
        <f t="shared" si="148"/>
        <v xml:space="preserve">17:00:04 </v>
      </c>
      <c r="Z1034" s="10">
        <f t="shared" si="149"/>
        <v>44942.708379629628</v>
      </c>
      <c r="AA1034" s="10" t="str">
        <f t="shared" si="150"/>
        <v>16 Jan 23 - 22 Jan 23</v>
      </c>
      <c r="AB1034" s="9" t="str">
        <f t="shared" si="151"/>
        <v xml:space="preserve">   </v>
      </c>
      <c r="AC1034" s="11" t="str">
        <f t="shared" si="152"/>
        <v/>
      </c>
      <c r="AD1034" s="9" t="str">
        <f t="shared" si="153"/>
        <v/>
      </c>
      <c r="AE1034" s="9" t="str">
        <f t="shared" si="145"/>
        <v/>
      </c>
    </row>
    <row r="1035" spans="1:31" ht="15" customHeight="1" x14ac:dyDescent="0.25">
      <c r="A1035">
        <v>8355</v>
      </c>
      <c r="B1035" t="s">
        <v>27</v>
      </c>
      <c r="C1035" t="s">
        <v>39</v>
      </c>
      <c r="D1035" s="14" t="s">
        <v>152</v>
      </c>
      <c r="E1035" s="14" t="s">
        <v>1651</v>
      </c>
      <c r="F1035" t="s">
        <v>60</v>
      </c>
      <c r="G1035" t="s">
        <v>662</v>
      </c>
      <c r="H1035" t="s">
        <v>44</v>
      </c>
      <c r="I1035" t="s">
        <v>33</v>
      </c>
      <c r="J1035" t="s">
        <v>33</v>
      </c>
      <c r="K1035" t="s">
        <v>62</v>
      </c>
      <c r="M1035" t="s">
        <v>36</v>
      </c>
      <c r="N1035" t="s">
        <v>45</v>
      </c>
      <c r="P1035">
        <v>48</v>
      </c>
      <c r="Q1035" t="s">
        <v>34</v>
      </c>
      <c r="R1035" t="s">
        <v>1356</v>
      </c>
      <c r="W1035" s="9" t="str">
        <f t="shared" si="146"/>
        <v>Laptop/Desktop</v>
      </c>
      <c r="X1035" s="9" t="str">
        <f t="shared" si="147"/>
        <v xml:space="preserve">20 Jan 23 17:30:02 </v>
      </c>
      <c r="Y1035" s="9" t="str">
        <f t="shared" si="148"/>
        <v xml:space="preserve">17:30:02 </v>
      </c>
      <c r="Z1035" s="10">
        <f t="shared" si="149"/>
        <v>44942.729189814818</v>
      </c>
      <c r="AA1035" s="10" t="str">
        <f t="shared" si="150"/>
        <v>16 Jan 23 - 22 Jan 23</v>
      </c>
      <c r="AB1035" s="9" t="str">
        <f t="shared" si="151"/>
        <v xml:space="preserve">   </v>
      </c>
      <c r="AC1035" s="11" t="str">
        <f t="shared" si="152"/>
        <v/>
      </c>
      <c r="AD1035" s="9">
        <f t="shared" si="153"/>
        <v>1</v>
      </c>
      <c r="AE1035" s="9" t="str">
        <f t="shared" si="145"/>
        <v/>
      </c>
    </row>
    <row r="1036" spans="1:31" ht="15" customHeight="1" x14ac:dyDescent="0.25">
      <c r="A1036">
        <v>8356</v>
      </c>
      <c r="B1036" t="s">
        <v>57</v>
      </c>
      <c r="C1036" t="s">
        <v>645</v>
      </c>
      <c r="D1036" s="14" t="s">
        <v>28</v>
      </c>
      <c r="E1036" s="14" t="s">
        <v>1650</v>
      </c>
      <c r="F1036" t="s">
        <v>173</v>
      </c>
      <c r="G1036" t="s">
        <v>46</v>
      </c>
      <c r="H1036" t="s">
        <v>44</v>
      </c>
      <c r="I1036" t="s">
        <v>33</v>
      </c>
      <c r="K1036" s="1" t="s">
        <v>34</v>
      </c>
      <c r="M1036" t="s">
        <v>36</v>
      </c>
      <c r="N1036" t="s">
        <v>109</v>
      </c>
      <c r="P1036">
        <v>35</v>
      </c>
      <c r="Q1036" t="s">
        <v>34</v>
      </c>
      <c r="R1036" t="s">
        <v>1319</v>
      </c>
      <c r="W1036" s="9" t="str">
        <f t="shared" si="146"/>
        <v>Other</v>
      </c>
      <c r="X1036" s="9" t="str">
        <f t="shared" si="147"/>
        <v xml:space="preserve">20 Jan 23 18:50:02 </v>
      </c>
      <c r="Y1036" s="9" t="str">
        <f t="shared" si="148"/>
        <v xml:space="preserve">18:50:02 </v>
      </c>
      <c r="Z1036" s="10">
        <f t="shared" si="149"/>
        <v>44942.784745370373</v>
      </c>
      <c r="AA1036" s="10" t="str">
        <f t="shared" si="150"/>
        <v>16 Jan 23 - 22 Jan 23</v>
      </c>
      <c r="AB1036" s="9" t="str">
        <f t="shared" si="151"/>
        <v xml:space="preserve">   </v>
      </c>
      <c r="AC1036" s="11" t="str">
        <f t="shared" si="152"/>
        <v/>
      </c>
      <c r="AD1036" s="9" t="str">
        <f t="shared" si="153"/>
        <v/>
      </c>
      <c r="AE1036" s="9" t="str">
        <f t="shared" si="145"/>
        <v/>
      </c>
    </row>
    <row r="1037" spans="1:31" ht="15" customHeight="1" x14ac:dyDescent="0.25">
      <c r="A1037">
        <v>8357</v>
      </c>
      <c r="B1037" t="s">
        <v>27</v>
      </c>
      <c r="C1037" t="s">
        <v>39</v>
      </c>
      <c r="D1037" s="14" t="s">
        <v>152</v>
      </c>
      <c r="E1037" s="14" t="s">
        <v>1649</v>
      </c>
      <c r="F1037" t="s">
        <v>60</v>
      </c>
      <c r="G1037" t="s">
        <v>662</v>
      </c>
      <c r="H1037" t="s">
        <v>44</v>
      </c>
      <c r="I1037" t="s">
        <v>33</v>
      </c>
      <c r="J1037" t="s">
        <v>33</v>
      </c>
      <c r="K1037" s="1" t="s">
        <v>1560</v>
      </c>
      <c r="M1037" t="s">
        <v>36</v>
      </c>
      <c r="N1037" t="s">
        <v>45</v>
      </c>
      <c r="P1037">
        <v>35</v>
      </c>
      <c r="Q1037" t="s">
        <v>34</v>
      </c>
      <c r="R1037" t="s">
        <v>1356</v>
      </c>
      <c r="W1037" s="9" t="str">
        <f t="shared" si="146"/>
        <v>Laptop/Desktop</v>
      </c>
      <c r="X1037" s="9" t="str">
        <f t="shared" si="147"/>
        <v xml:space="preserve">20 Jan 23 20:20:03 </v>
      </c>
      <c r="Y1037" s="9" t="str">
        <f t="shared" si="148"/>
        <v xml:space="preserve">20:20:03 </v>
      </c>
      <c r="Z1037" s="10">
        <f t="shared" si="149"/>
        <v>44942.847256944442</v>
      </c>
      <c r="AA1037" s="10" t="str">
        <f t="shared" si="150"/>
        <v>16 Jan 23 - 22 Jan 23</v>
      </c>
      <c r="AB1037" s="9" t="str">
        <f t="shared" si="151"/>
        <v xml:space="preserve">   </v>
      </c>
      <c r="AC1037" s="11" t="str">
        <f t="shared" si="152"/>
        <v/>
      </c>
      <c r="AD1037" s="9">
        <f t="shared" si="153"/>
        <v>1</v>
      </c>
      <c r="AE1037" s="9" t="str">
        <f t="shared" si="145"/>
        <v/>
      </c>
    </row>
    <row r="1038" spans="1:31" ht="15" customHeight="1" x14ac:dyDescent="0.25">
      <c r="A1038">
        <v>8358</v>
      </c>
      <c r="B1038" t="s">
        <v>38</v>
      </c>
      <c r="C1038" t="s">
        <v>645</v>
      </c>
      <c r="D1038" t="s">
        <v>1647</v>
      </c>
      <c r="E1038" s="14" t="s">
        <v>1648</v>
      </c>
      <c r="G1038" t="s">
        <v>46</v>
      </c>
      <c r="H1038" t="s">
        <v>133</v>
      </c>
      <c r="I1038" t="s">
        <v>55</v>
      </c>
      <c r="K1038" t="s">
        <v>654</v>
      </c>
      <c r="M1038" t="s">
        <v>36</v>
      </c>
      <c r="N1038" t="s">
        <v>1013</v>
      </c>
      <c r="O1038" t="s">
        <v>1399</v>
      </c>
      <c r="P1038">
        <v>73</v>
      </c>
      <c r="Q1038" t="s">
        <v>34</v>
      </c>
      <c r="R1038" t="s">
        <v>1331</v>
      </c>
      <c r="W1038" s="9" t="str">
        <f t="shared" si="146"/>
        <v>User</v>
      </c>
      <c r="X1038" s="9" t="str">
        <f t="shared" si="147"/>
        <v xml:space="preserve">21 Jan 23 01:30:05 </v>
      </c>
      <c r="Y1038" s="9" t="str">
        <f t="shared" si="148"/>
        <v xml:space="preserve">01:30:05 </v>
      </c>
      <c r="Z1038" s="10">
        <f t="shared" si="149"/>
        <v>44942.062557870369</v>
      </c>
      <c r="AA1038" s="10" t="str">
        <f t="shared" si="150"/>
        <v>16 Jan 23 - 22 Jan 23</v>
      </c>
      <c r="AB1038" s="9" t="str">
        <f t="shared" si="151"/>
        <v xml:space="preserve">   </v>
      </c>
      <c r="AC1038" s="11" t="str">
        <f t="shared" si="152"/>
        <v/>
      </c>
      <c r="AD1038" s="9" t="str">
        <f t="shared" si="153"/>
        <v/>
      </c>
      <c r="AE1038" s="9" t="str">
        <f t="shared" si="145"/>
        <v/>
      </c>
    </row>
    <row r="1039" spans="1:31" ht="15" customHeight="1" x14ac:dyDescent="0.25">
      <c r="A1039">
        <v>8359</v>
      </c>
      <c r="B1039" t="s">
        <v>57</v>
      </c>
      <c r="C1039" t="s">
        <v>645</v>
      </c>
      <c r="D1039" s="14" t="s">
        <v>150</v>
      </c>
      <c r="E1039" s="14" t="s">
        <v>1646</v>
      </c>
      <c r="F1039" t="s">
        <v>60</v>
      </c>
      <c r="G1039" t="s">
        <v>66</v>
      </c>
      <c r="H1039" t="s">
        <v>1098</v>
      </c>
      <c r="I1039" t="s">
        <v>33</v>
      </c>
      <c r="K1039" s="1" t="s">
        <v>34</v>
      </c>
      <c r="M1039" t="s">
        <v>36</v>
      </c>
      <c r="N1039" t="s">
        <v>45</v>
      </c>
      <c r="P1039">
        <v>59</v>
      </c>
      <c r="Q1039" t="s">
        <v>34</v>
      </c>
      <c r="R1039" t="s">
        <v>1339</v>
      </c>
      <c r="W1039" s="9" t="str">
        <f t="shared" si="146"/>
        <v>Laptop/Desktop</v>
      </c>
      <c r="X1039" s="9" t="str">
        <f t="shared" si="147"/>
        <v xml:space="preserve">21 Jan 23 09:40:02 </v>
      </c>
      <c r="Y1039" s="9" t="str">
        <f t="shared" si="148"/>
        <v xml:space="preserve">09:40:02 </v>
      </c>
      <c r="Z1039" s="10">
        <f t="shared" si="149"/>
        <v>44942.402800925927</v>
      </c>
      <c r="AA1039" s="10" t="str">
        <f t="shared" si="150"/>
        <v>16 Jan 23 - 22 Jan 23</v>
      </c>
      <c r="AB1039" s="9" t="str">
        <f t="shared" si="151"/>
        <v xml:space="preserve">   </v>
      </c>
      <c r="AC1039" s="11" t="str">
        <f t="shared" si="152"/>
        <v/>
      </c>
      <c r="AD1039" s="9" t="str">
        <f t="shared" si="153"/>
        <v/>
      </c>
      <c r="AE1039" s="9" t="str">
        <f t="shared" si="145"/>
        <v/>
      </c>
    </row>
    <row r="1040" spans="1:31" ht="15" customHeight="1" x14ac:dyDescent="0.25">
      <c r="A1040">
        <v>8360</v>
      </c>
      <c r="B1040" t="s">
        <v>27</v>
      </c>
      <c r="C1040" t="s">
        <v>39</v>
      </c>
      <c r="D1040" s="14" t="s">
        <v>1450</v>
      </c>
      <c r="E1040" s="14" t="s">
        <v>1645</v>
      </c>
      <c r="F1040" t="s">
        <v>1322</v>
      </c>
      <c r="G1040" t="s">
        <v>43</v>
      </c>
      <c r="H1040" t="s">
        <v>1098</v>
      </c>
      <c r="I1040" t="s">
        <v>61</v>
      </c>
      <c r="J1040" t="s">
        <v>61</v>
      </c>
      <c r="K1040" t="s">
        <v>1560</v>
      </c>
      <c r="M1040" t="s">
        <v>36</v>
      </c>
      <c r="N1040" t="s">
        <v>45</v>
      </c>
      <c r="P1040">
        <v>61</v>
      </c>
      <c r="Q1040" t="s">
        <v>34</v>
      </c>
      <c r="R1040" t="s">
        <v>1323</v>
      </c>
      <c r="W1040" s="9" t="str">
        <f t="shared" si="146"/>
        <v>Laptop/Desktop</v>
      </c>
      <c r="X1040" s="9" t="str">
        <f t="shared" si="147"/>
        <v xml:space="preserve">22 Jan 23 11:30:02 </v>
      </c>
      <c r="Y1040" s="9" t="str">
        <f t="shared" si="148"/>
        <v xml:space="preserve">11:30:02 </v>
      </c>
      <c r="Z1040" s="10">
        <f t="shared" si="149"/>
        <v>44942.479189814818</v>
      </c>
      <c r="AA1040" s="10" t="str">
        <f t="shared" si="150"/>
        <v>16 Jan 23 - 22 Jan 23</v>
      </c>
      <c r="AB1040" s="9" t="str">
        <f t="shared" si="151"/>
        <v xml:space="preserve">   </v>
      </c>
      <c r="AC1040" s="11" t="str">
        <f t="shared" si="152"/>
        <v/>
      </c>
      <c r="AD1040" s="9">
        <f t="shared" si="153"/>
        <v>1</v>
      </c>
      <c r="AE1040" s="9" t="str">
        <f t="shared" si="145"/>
        <v/>
      </c>
    </row>
    <row r="1041" spans="1:31" ht="15" customHeight="1" x14ac:dyDescent="0.25">
      <c r="A1041">
        <v>8361</v>
      </c>
      <c r="B1041" t="s">
        <v>38</v>
      </c>
      <c r="C1041" t="s">
        <v>39</v>
      </c>
      <c r="D1041" t="s">
        <v>1853</v>
      </c>
      <c r="E1041" s="14" t="s">
        <v>1854</v>
      </c>
      <c r="G1041" t="s">
        <v>1659</v>
      </c>
      <c r="H1041" t="s">
        <v>1098</v>
      </c>
      <c r="I1041" t="s">
        <v>33</v>
      </c>
      <c r="J1041" t="s">
        <v>33</v>
      </c>
      <c r="K1041" t="s">
        <v>654</v>
      </c>
      <c r="M1041" t="s">
        <v>36</v>
      </c>
      <c r="N1041" t="s">
        <v>1013</v>
      </c>
      <c r="O1041" t="s">
        <v>50</v>
      </c>
      <c r="P1041">
        <v>97</v>
      </c>
      <c r="Q1041" t="s">
        <v>34</v>
      </c>
      <c r="R1041" t="s">
        <v>1331</v>
      </c>
      <c r="W1041" s="9" t="str">
        <f t="shared" si="146"/>
        <v>User</v>
      </c>
      <c r="X1041" s="9" t="str">
        <f t="shared" si="147"/>
        <v xml:space="preserve">23 Jan 23 07:00:09 </v>
      </c>
      <c r="Y1041" s="9" t="str">
        <f t="shared" si="148"/>
        <v xml:space="preserve">07:00:09 </v>
      </c>
      <c r="Z1041" s="10">
        <f t="shared" si="149"/>
        <v>44949.291770833333</v>
      </c>
      <c r="AA1041" s="10" t="str">
        <f t="shared" si="150"/>
        <v>23 Jan 23 - 29 Jan 23</v>
      </c>
      <c r="AB1041" s="9" t="str">
        <f t="shared" si="151"/>
        <v xml:space="preserve">   </v>
      </c>
      <c r="AC1041" s="11" t="str">
        <f t="shared" si="152"/>
        <v/>
      </c>
      <c r="AD1041" s="9">
        <f t="shared" si="153"/>
        <v>1</v>
      </c>
      <c r="AE1041" s="9" t="str">
        <f t="shared" si="145"/>
        <v/>
      </c>
    </row>
    <row r="1042" spans="1:31" ht="15" customHeight="1" x14ac:dyDescent="0.25">
      <c r="A1042">
        <v>8362</v>
      </c>
      <c r="B1042" t="s">
        <v>38</v>
      </c>
      <c r="C1042" t="s">
        <v>39</v>
      </c>
      <c r="D1042" t="s">
        <v>1851</v>
      </c>
      <c r="E1042" s="14" t="s">
        <v>1852</v>
      </c>
      <c r="G1042" t="s">
        <v>1659</v>
      </c>
      <c r="H1042" t="s">
        <v>1098</v>
      </c>
      <c r="I1042" t="s">
        <v>55</v>
      </c>
      <c r="J1042" t="s">
        <v>55</v>
      </c>
      <c r="K1042" t="s">
        <v>62</v>
      </c>
      <c r="M1042" t="s">
        <v>36</v>
      </c>
      <c r="N1042" t="s">
        <v>1013</v>
      </c>
      <c r="O1042" t="s">
        <v>1399</v>
      </c>
      <c r="P1042">
        <v>90</v>
      </c>
      <c r="Q1042" t="s">
        <v>34</v>
      </c>
      <c r="R1042" t="s">
        <v>1331</v>
      </c>
      <c r="W1042" s="9" t="str">
        <f t="shared" si="146"/>
        <v>User</v>
      </c>
      <c r="X1042" s="9" t="str">
        <f t="shared" si="147"/>
        <v xml:space="preserve">23 Jan 23 07:30:06 </v>
      </c>
      <c r="Y1042" s="9" t="str">
        <f t="shared" si="148"/>
        <v xml:space="preserve">07:30:06 </v>
      </c>
      <c r="Z1042" s="10">
        <f t="shared" si="149"/>
        <v>44949.312569444446</v>
      </c>
      <c r="AA1042" s="10" t="str">
        <f t="shared" si="150"/>
        <v>23 Jan 23 - 29 Jan 23</v>
      </c>
      <c r="AB1042" s="9" t="str">
        <f t="shared" si="151"/>
        <v xml:space="preserve">   </v>
      </c>
      <c r="AC1042" s="11" t="str">
        <f t="shared" si="152"/>
        <v/>
      </c>
      <c r="AD1042" s="9">
        <f t="shared" si="153"/>
        <v>1</v>
      </c>
      <c r="AE1042" s="9" t="str">
        <f t="shared" si="145"/>
        <v/>
      </c>
    </row>
    <row r="1043" spans="1:31" ht="15" customHeight="1" x14ac:dyDescent="0.25">
      <c r="A1043">
        <v>8363</v>
      </c>
      <c r="B1043" t="s">
        <v>38</v>
      </c>
      <c r="C1043" t="s">
        <v>39</v>
      </c>
      <c r="D1043" t="s">
        <v>1849</v>
      </c>
      <c r="E1043" s="14" t="s">
        <v>1850</v>
      </c>
      <c r="G1043" t="s">
        <v>46</v>
      </c>
      <c r="H1043" t="s">
        <v>1098</v>
      </c>
      <c r="I1043" t="s">
        <v>55</v>
      </c>
      <c r="J1043" t="s">
        <v>55</v>
      </c>
      <c r="K1043" t="s">
        <v>654</v>
      </c>
      <c r="M1043" t="s">
        <v>36</v>
      </c>
      <c r="N1043" t="s">
        <v>1013</v>
      </c>
      <c r="O1043" t="s">
        <v>1417</v>
      </c>
      <c r="P1043">
        <v>51</v>
      </c>
      <c r="Q1043" t="s">
        <v>34</v>
      </c>
      <c r="R1043" t="s">
        <v>1331</v>
      </c>
      <c r="W1043" s="9" t="str">
        <f t="shared" si="146"/>
        <v>User</v>
      </c>
      <c r="X1043" s="9" t="str">
        <f t="shared" si="147"/>
        <v xml:space="preserve">23 Jan 23 10:30:05 </v>
      </c>
      <c r="Y1043" s="9" t="str">
        <f t="shared" si="148"/>
        <v xml:space="preserve">10:30:05 </v>
      </c>
      <c r="Z1043" s="10">
        <f t="shared" si="149"/>
        <v>44949.437557870369</v>
      </c>
      <c r="AA1043" s="10" t="str">
        <f t="shared" si="150"/>
        <v>23 Jan 23 - 29 Jan 23</v>
      </c>
      <c r="AB1043" s="9" t="str">
        <f t="shared" si="151"/>
        <v xml:space="preserve">   </v>
      </c>
      <c r="AC1043" s="11" t="str">
        <f t="shared" si="152"/>
        <v/>
      </c>
      <c r="AD1043" s="9">
        <f t="shared" si="153"/>
        <v>1</v>
      </c>
      <c r="AE1043" s="9" t="str">
        <f t="shared" si="145"/>
        <v/>
      </c>
    </row>
    <row r="1044" spans="1:31" ht="15" customHeight="1" x14ac:dyDescent="0.25">
      <c r="A1044">
        <v>8364</v>
      </c>
      <c r="B1044" t="s">
        <v>27</v>
      </c>
      <c r="C1044" t="s">
        <v>39</v>
      </c>
      <c r="D1044" s="14" t="s">
        <v>1469</v>
      </c>
      <c r="E1044" s="14" t="s">
        <v>1848</v>
      </c>
      <c r="F1044" t="s">
        <v>1471</v>
      </c>
      <c r="G1044" t="s">
        <v>43</v>
      </c>
      <c r="H1044" t="s">
        <v>67</v>
      </c>
      <c r="I1044" t="s">
        <v>33</v>
      </c>
      <c r="J1044" t="s">
        <v>33</v>
      </c>
      <c r="K1044" t="s">
        <v>1560</v>
      </c>
      <c r="M1044" t="s">
        <v>36</v>
      </c>
      <c r="N1044" t="s">
        <v>45</v>
      </c>
      <c r="P1044">
        <v>38</v>
      </c>
      <c r="Q1044" t="s">
        <v>34</v>
      </c>
      <c r="R1044" t="s">
        <v>1319</v>
      </c>
      <c r="W1044" s="9" t="str">
        <f t="shared" si="146"/>
        <v>Laptop/Desktop</v>
      </c>
      <c r="X1044" s="9" t="str">
        <f t="shared" si="147"/>
        <v xml:space="preserve">23 Jan 23 10:50:02 </v>
      </c>
      <c r="Y1044" s="9" t="str">
        <f t="shared" si="148"/>
        <v xml:space="preserve">10:50:02 </v>
      </c>
      <c r="Z1044" s="10">
        <f t="shared" si="149"/>
        <v>44949.451412037037</v>
      </c>
      <c r="AA1044" s="10" t="str">
        <f t="shared" si="150"/>
        <v>23 Jan 23 - 29 Jan 23</v>
      </c>
      <c r="AB1044" s="9" t="str">
        <f t="shared" si="151"/>
        <v xml:space="preserve">   </v>
      </c>
      <c r="AC1044" s="11" t="str">
        <f t="shared" si="152"/>
        <v/>
      </c>
      <c r="AD1044" s="9">
        <f t="shared" si="153"/>
        <v>1</v>
      </c>
      <c r="AE1044" s="9" t="str">
        <f t="shared" si="145"/>
        <v/>
      </c>
    </row>
    <row r="1045" spans="1:31" ht="15" customHeight="1" x14ac:dyDescent="0.25">
      <c r="A1045">
        <v>8365</v>
      </c>
      <c r="B1045" t="s">
        <v>27</v>
      </c>
      <c r="C1045" t="s">
        <v>39</v>
      </c>
      <c r="D1045" s="14" t="s">
        <v>28</v>
      </c>
      <c r="E1045" s="14" t="s">
        <v>1847</v>
      </c>
      <c r="F1045" t="s">
        <v>30</v>
      </c>
      <c r="G1045" t="s">
        <v>81</v>
      </c>
      <c r="H1045" t="s">
        <v>742</v>
      </c>
      <c r="I1045" t="s">
        <v>61</v>
      </c>
      <c r="J1045" t="s">
        <v>33</v>
      </c>
      <c r="K1045" t="s">
        <v>1560</v>
      </c>
      <c r="M1045" t="s">
        <v>36</v>
      </c>
      <c r="N1045" t="s">
        <v>37</v>
      </c>
      <c r="P1045">
        <v>81</v>
      </c>
      <c r="Q1045" t="s">
        <v>34</v>
      </c>
      <c r="R1045" t="s">
        <v>1319</v>
      </c>
      <c r="W1045" s="9" t="str">
        <f t="shared" si="146"/>
        <v>Server</v>
      </c>
      <c r="X1045" s="9" t="str">
        <f t="shared" si="147"/>
        <v xml:space="preserve">23 Jan 23 11:40:02 </v>
      </c>
      <c r="Y1045" s="9" t="str">
        <f t="shared" si="148"/>
        <v xml:space="preserve">11:40:02 </v>
      </c>
      <c r="Z1045" s="10">
        <f t="shared" si="149"/>
        <v>44949.486134259256</v>
      </c>
      <c r="AA1045" s="10" t="str">
        <f t="shared" si="150"/>
        <v>23 Jan 23 - 29 Jan 23</v>
      </c>
      <c r="AB1045" s="9" t="str">
        <f t="shared" si="151"/>
        <v xml:space="preserve">   </v>
      </c>
      <c r="AC1045" s="11" t="str">
        <f t="shared" si="152"/>
        <v/>
      </c>
      <c r="AD1045" s="9" t="str">
        <f t="shared" si="153"/>
        <v/>
      </c>
      <c r="AE1045" s="9">
        <f t="shared" si="145"/>
        <v>1</v>
      </c>
    </row>
    <row r="1046" spans="1:31" ht="15" customHeight="1" x14ac:dyDescent="0.25">
      <c r="A1046">
        <v>8366</v>
      </c>
      <c r="B1046" t="s">
        <v>38</v>
      </c>
      <c r="C1046" t="s">
        <v>39</v>
      </c>
      <c r="D1046" t="s">
        <v>1845</v>
      </c>
      <c r="E1046" s="14" t="s">
        <v>1846</v>
      </c>
      <c r="G1046" t="s">
        <v>1659</v>
      </c>
      <c r="H1046" t="s">
        <v>1098</v>
      </c>
      <c r="I1046" t="s">
        <v>61</v>
      </c>
      <c r="J1046" t="s">
        <v>61</v>
      </c>
      <c r="K1046" t="s">
        <v>654</v>
      </c>
      <c r="M1046" t="s">
        <v>36</v>
      </c>
      <c r="N1046" t="s">
        <v>1013</v>
      </c>
      <c r="O1046" t="s">
        <v>74</v>
      </c>
      <c r="P1046">
        <v>52</v>
      </c>
      <c r="Q1046" t="s">
        <v>34</v>
      </c>
      <c r="R1046" t="s">
        <v>1331</v>
      </c>
      <c r="W1046" s="9" t="str">
        <f t="shared" si="146"/>
        <v>User</v>
      </c>
      <c r="X1046" s="9" t="str">
        <f t="shared" si="147"/>
        <v xml:space="preserve">23 Jan 23 12:30:05 </v>
      </c>
      <c r="Y1046" s="9" t="str">
        <f t="shared" si="148"/>
        <v xml:space="preserve">12:30:05 </v>
      </c>
      <c r="Z1046" s="10">
        <f t="shared" si="149"/>
        <v>44949.520891203705</v>
      </c>
      <c r="AA1046" s="10" t="str">
        <f t="shared" si="150"/>
        <v>23 Jan 23 - 29 Jan 23</v>
      </c>
      <c r="AB1046" s="9" t="str">
        <f t="shared" si="151"/>
        <v xml:space="preserve">   </v>
      </c>
      <c r="AC1046" s="11" t="str">
        <f t="shared" si="152"/>
        <v/>
      </c>
      <c r="AD1046" s="9">
        <f t="shared" si="153"/>
        <v>1</v>
      </c>
      <c r="AE1046" s="9" t="str">
        <f t="shared" si="145"/>
        <v/>
      </c>
    </row>
    <row r="1047" spans="1:31" ht="15" customHeight="1" x14ac:dyDescent="0.25">
      <c r="A1047">
        <v>8367</v>
      </c>
      <c r="B1047" t="s">
        <v>27</v>
      </c>
      <c r="C1047" t="s">
        <v>39</v>
      </c>
      <c r="D1047" s="14" t="s">
        <v>85</v>
      </c>
      <c r="E1047" s="14" t="s">
        <v>1844</v>
      </c>
      <c r="F1047" t="s">
        <v>71</v>
      </c>
      <c r="G1047" t="s">
        <v>43</v>
      </c>
      <c r="H1047" t="s">
        <v>67</v>
      </c>
      <c r="I1047" t="s">
        <v>61</v>
      </c>
      <c r="J1047" t="s">
        <v>61</v>
      </c>
      <c r="K1047" t="s">
        <v>62</v>
      </c>
      <c r="M1047" t="s">
        <v>36</v>
      </c>
      <c r="N1047" t="s">
        <v>45</v>
      </c>
      <c r="P1047">
        <v>98</v>
      </c>
      <c r="Q1047" t="s">
        <v>34</v>
      </c>
      <c r="R1047" t="s">
        <v>1323</v>
      </c>
      <c r="W1047" s="9" t="str">
        <f t="shared" si="146"/>
        <v>Laptop/Desktop</v>
      </c>
      <c r="X1047" s="9" t="str">
        <f t="shared" si="147"/>
        <v xml:space="preserve">23 Jan 23 14:40:02 </v>
      </c>
      <c r="Y1047" s="9" t="str">
        <f t="shared" si="148"/>
        <v xml:space="preserve">14:40:02 </v>
      </c>
      <c r="Z1047" s="10">
        <f t="shared" si="149"/>
        <v>44949.611134259256</v>
      </c>
      <c r="AA1047" s="10" t="str">
        <f t="shared" si="150"/>
        <v>23 Jan 23 - 29 Jan 23</v>
      </c>
      <c r="AB1047" s="9" t="str">
        <f t="shared" si="151"/>
        <v xml:space="preserve">   </v>
      </c>
      <c r="AC1047" s="11" t="str">
        <f t="shared" si="152"/>
        <v/>
      </c>
      <c r="AD1047" s="9">
        <f t="shared" si="153"/>
        <v>1</v>
      </c>
      <c r="AE1047" s="9" t="str">
        <f t="shared" si="145"/>
        <v/>
      </c>
    </row>
    <row r="1048" spans="1:31" ht="15" customHeight="1" x14ac:dyDescent="0.25">
      <c r="A1048">
        <v>8368</v>
      </c>
      <c r="B1048" t="s">
        <v>57</v>
      </c>
      <c r="C1048" t="s">
        <v>68</v>
      </c>
      <c r="D1048" s="14" t="s">
        <v>277</v>
      </c>
      <c r="E1048" s="14" t="s">
        <v>1843</v>
      </c>
      <c r="F1048" t="s">
        <v>279</v>
      </c>
      <c r="G1048" t="s">
        <v>81</v>
      </c>
      <c r="H1048" t="s">
        <v>742</v>
      </c>
      <c r="I1048" t="s">
        <v>33</v>
      </c>
      <c r="K1048" t="s">
        <v>34</v>
      </c>
      <c r="M1048" t="s">
        <v>36</v>
      </c>
      <c r="N1048" t="s">
        <v>37</v>
      </c>
      <c r="P1048">
        <v>47</v>
      </c>
      <c r="Q1048" t="s">
        <v>34</v>
      </c>
      <c r="R1048" t="s">
        <v>1319</v>
      </c>
      <c r="W1048" s="9" t="str">
        <f t="shared" si="146"/>
        <v>Server</v>
      </c>
      <c r="X1048" s="9" t="str">
        <f t="shared" si="147"/>
        <v xml:space="preserve">23 Jan 23 15:00:03 </v>
      </c>
      <c r="Y1048" s="9" t="str">
        <f t="shared" si="148"/>
        <v xml:space="preserve">15:00:03 </v>
      </c>
      <c r="Z1048" s="10">
        <f t="shared" si="149"/>
        <v>44949.625034722223</v>
      </c>
      <c r="AA1048" s="10" t="str">
        <f t="shared" si="150"/>
        <v>23 Jan 23 - 29 Jan 23</v>
      </c>
      <c r="AB1048" s="9" t="str">
        <f t="shared" si="151"/>
        <v xml:space="preserve">   </v>
      </c>
      <c r="AC1048" s="11" t="str">
        <f t="shared" si="152"/>
        <v/>
      </c>
      <c r="AD1048" s="9" t="str">
        <f t="shared" si="153"/>
        <v/>
      </c>
      <c r="AE1048" s="9" t="str">
        <f t="shared" si="145"/>
        <v/>
      </c>
    </row>
    <row r="1049" spans="1:31" ht="15" customHeight="1" x14ac:dyDescent="0.25">
      <c r="A1049">
        <v>8369</v>
      </c>
      <c r="B1049" t="s">
        <v>57</v>
      </c>
      <c r="C1049" t="s">
        <v>39</v>
      </c>
      <c r="D1049" s="14" t="s">
        <v>58</v>
      </c>
      <c r="E1049" s="14" t="s">
        <v>1842</v>
      </c>
      <c r="F1049" t="s">
        <v>60</v>
      </c>
      <c r="G1049" t="s">
        <v>1659</v>
      </c>
      <c r="H1049" t="s">
        <v>133</v>
      </c>
      <c r="I1049" t="s">
        <v>33</v>
      </c>
      <c r="J1049" t="s">
        <v>33</v>
      </c>
      <c r="K1049" t="s">
        <v>1560</v>
      </c>
      <c r="M1049" t="s">
        <v>36</v>
      </c>
      <c r="N1049" t="s">
        <v>45</v>
      </c>
      <c r="P1049">
        <v>41</v>
      </c>
      <c r="Q1049" t="s">
        <v>34</v>
      </c>
      <c r="R1049" t="s">
        <v>1356</v>
      </c>
      <c r="W1049" s="9" t="str">
        <f t="shared" si="146"/>
        <v>Laptop/Desktop</v>
      </c>
      <c r="X1049" s="9" t="str">
        <f t="shared" si="147"/>
        <v xml:space="preserve">23 Jan 23 18:40:02 </v>
      </c>
      <c r="Y1049" s="9" t="str">
        <f t="shared" si="148"/>
        <v xml:space="preserve">18:40:02 </v>
      </c>
      <c r="Z1049" s="10">
        <f t="shared" si="149"/>
        <v>44949.777800925927</v>
      </c>
      <c r="AA1049" s="10" t="str">
        <f t="shared" si="150"/>
        <v>23 Jan 23 - 29 Jan 23</v>
      </c>
      <c r="AB1049" s="9" t="str">
        <f t="shared" si="151"/>
        <v xml:space="preserve">   </v>
      </c>
      <c r="AC1049" s="11" t="str">
        <f t="shared" si="152"/>
        <v/>
      </c>
      <c r="AD1049" s="9">
        <f t="shared" si="153"/>
        <v>1</v>
      </c>
      <c r="AE1049" s="9" t="str">
        <f t="shared" si="145"/>
        <v/>
      </c>
    </row>
    <row r="1050" spans="1:31" ht="15" customHeight="1" x14ac:dyDescent="0.25">
      <c r="A1050">
        <v>8370</v>
      </c>
      <c r="B1050" t="s">
        <v>38</v>
      </c>
      <c r="C1050" t="s">
        <v>39</v>
      </c>
      <c r="D1050" t="s">
        <v>1840</v>
      </c>
      <c r="E1050" s="14" t="s">
        <v>1841</v>
      </c>
      <c r="G1050" t="s">
        <v>1659</v>
      </c>
      <c r="H1050" t="s">
        <v>742</v>
      </c>
      <c r="I1050" t="s">
        <v>55</v>
      </c>
      <c r="J1050" t="s">
        <v>55</v>
      </c>
      <c r="K1050" t="s">
        <v>654</v>
      </c>
      <c r="M1050" t="s">
        <v>36</v>
      </c>
      <c r="N1050" t="s">
        <v>1013</v>
      </c>
      <c r="O1050" t="s">
        <v>1417</v>
      </c>
      <c r="P1050">
        <v>87</v>
      </c>
      <c r="Q1050" t="s">
        <v>34</v>
      </c>
      <c r="R1050" t="s">
        <v>1331</v>
      </c>
      <c r="W1050" s="9" t="str">
        <f t="shared" si="146"/>
        <v>User</v>
      </c>
      <c r="X1050" s="9" t="str">
        <f t="shared" si="147"/>
        <v xml:space="preserve">24 Jan 23 03:00:05 </v>
      </c>
      <c r="Y1050" s="9" t="str">
        <f t="shared" si="148"/>
        <v xml:space="preserve">03:00:05 </v>
      </c>
      <c r="Z1050" s="10">
        <f t="shared" si="149"/>
        <v>44949.125057870369</v>
      </c>
      <c r="AA1050" s="10" t="str">
        <f t="shared" si="150"/>
        <v>23 Jan 23 - 29 Jan 23</v>
      </c>
      <c r="AB1050" s="9" t="str">
        <f t="shared" si="151"/>
        <v xml:space="preserve">   </v>
      </c>
      <c r="AC1050" s="11" t="str">
        <f t="shared" si="152"/>
        <v/>
      </c>
      <c r="AD1050" s="9">
        <f t="shared" si="153"/>
        <v>1</v>
      </c>
      <c r="AE1050" s="9" t="str">
        <f t="shared" si="145"/>
        <v/>
      </c>
    </row>
    <row r="1051" spans="1:31" ht="15" customHeight="1" x14ac:dyDescent="0.25">
      <c r="A1051">
        <v>8371</v>
      </c>
      <c r="B1051" t="s">
        <v>38</v>
      </c>
      <c r="C1051" t="s">
        <v>39</v>
      </c>
      <c r="D1051" s="14" t="s">
        <v>1282</v>
      </c>
      <c r="E1051" s="14" t="s">
        <v>1839</v>
      </c>
      <c r="F1051" t="s">
        <v>91</v>
      </c>
      <c r="G1051" t="s">
        <v>43</v>
      </c>
      <c r="H1051" t="s">
        <v>742</v>
      </c>
      <c r="I1051" t="s">
        <v>33</v>
      </c>
      <c r="J1051" t="s">
        <v>33</v>
      </c>
      <c r="K1051" t="s">
        <v>34</v>
      </c>
      <c r="M1051" t="s">
        <v>36</v>
      </c>
      <c r="N1051" t="s">
        <v>37</v>
      </c>
      <c r="P1051">
        <v>68</v>
      </c>
      <c r="Q1051" t="s">
        <v>34</v>
      </c>
      <c r="R1051" t="s">
        <v>1319</v>
      </c>
      <c r="W1051" s="9" t="str">
        <f t="shared" si="146"/>
        <v>Server</v>
      </c>
      <c r="X1051" s="9" t="str">
        <f t="shared" si="147"/>
        <v xml:space="preserve">24 Jan 23 04:00:03 </v>
      </c>
      <c r="Y1051" s="9" t="str">
        <f t="shared" si="148"/>
        <v xml:space="preserve">04:00:03 </v>
      </c>
      <c r="Z1051" s="10">
        <f t="shared" si="149"/>
        <v>44949.166701388887</v>
      </c>
      <c r="AA1051" s="10" t="str">
        <f t="shared" si="150"/>
        <v>23 Jan 23 - 29 Jan 23</v>
      </c>
      <c r="AB1051" s="9" t="str">
        <f t="shared" si="151"/>
        <v xml:space="preserve">   </v>
      </c>
      <c r="AC1051" s="11" t="str">
        <f t="shared" si="152"/>
        <v/>
      </c>
      <c r="AD1051" s="9">
        <f t="shared" si="153"/>
        <v>1</v>
      </c>
      <c r="AE1051" s="9" t="str">
        <f t="shared" si="145"/>
        <v/>
      </c>
    </row>
    <row r="1052" spans="1:31" ht="15" customHeight="1" x14ac:dyDescent="0.25">
      <c r="A1052">
        <v>8372</v>
      </c>
      <c r="B1052" t="s">
        <v>38</v>
      </c>
      <c r="C1052" t="s">
        <v>39</v>
      </c>
      <c r="D1052" t="s">
        <v>1837</v>
      </c>
      <c r="E1052" s="14" t="s">
        <v>1838</v>
      </c>
      <c r="G1052" t="s">
        <v>1659</v>
      </c>
      <c r="H1052" t="s">
        <v>1098</v>
      </c>
      <c r="I1052" t="s">
        <v>33</v>
      </c>
      <c r="J1052" t="s">
        <v>33</v>
      </c>
      <c r="K1052" t="s">
        <v>654</v>
      </c>
      <c r="M1052" t="s">
        <v>36</v>
      </c>
      <c r="N1052" t="s">
        <v>1013</v>
      </c>
      <c r="O1052" t="s">
        <v>50</v>
      </c>
      <c r="P1052">
        <v>85</v>
      </c>
      <c r="Q1052" t="s">
        <v>34</v>
      </c>
      <c r="R1052" t="s">
        <v>1331</v>
      </c>
      <c r="W1052" s="9" t="str">
        <f t="shared" si="146"/>
        <v>User</v>
      </c>
      <c r="X1052" s="9" t="str">
        <f t="shared" si="147"/>
        <v xml:space="preserve">24 Jan 23 09:00:06 </v>
      </c>
      <c r="Y1052" s="9" t="str">
        <f t="shared" si="148"/>
        <v xml:space="preserve">09:00:06 </v>
      </c>
      <c r="Z1052" s="10">
        <f t="shared" si="149"/>
        <v>44949.375069444446</v>
      </c>
      <c r="AA1052" s="10" t="str">
        <f t="shared" si="150"/>
        <v>23 Jan 23 - 29 Jan 23</v>
      </c>
      <c r="AB1052" s="9" t="str">
        <f t="shared" si="151"/>
        <v xml:space="preserve">   </v>
      </c>
      <c r="AC1052" s="11" t="str">
        <f t="shared" si="152"/>
        <v/>
      </c>
      <c r="AD1052" s="9">
        <f t="shared" si="153"/>
        <v>1</v>
      </c>
      <c r="AE1052" s="9" t="str">
        <f t="shared" si="145"/>
        <v/>
      </c>
    </row>
    <row r="1053" spans="1:31" ht="15" customHeight="1" x14ac:dyDescent="0.25">
      <c r="A1053">
        <v>8373</v>
      </c>
      <c r="B1053" t="s">
        <v>38</v>
      </c>
      <c r="C1053" t="s">
        <v>39</v>
      </c>
      <c r="D1053" t="s">
        <v>1835</v>
      </c>
      <c r="E1053" s="14" t="s">
        <v>1836</v>
      </c>
      <c r="G1053" t="s">
        <v>1659</v>
      </c>
      <c r="H1053" t="s">
        <v>1016</v>
      </c>
      <c r="I1053" t="s">
        <v>33</v>
      </c>
      <c r="J1053" t="s">
        <v>33</v>
      </c>
      <c r="K1053" t="s">
        <v>654</v>
      </c>
      <c r="M1053" t="s">
        <v>36</v>
      </c>
      <c r="N1053" t="s">
        <v>1013</v>
      </c>
      <c r="O1053" t="s">
        <v>50</v>
      </c>
      <c r="P1053">
        <v>78</v>
      </c>
      <c r="Q1053" t="s">
        <v>34</v>
      </c>
      <c r="R1053" t="s">
        <v>1331</v>
      </c>
      <c r="W1053" s="9" t="str">
        <f t="shared" si="146"/>
        <v>User</v>
      </c>
      <c r="X1053" s="9" t="str">
        <f t="shared" si="147"/>
        <v xml:space="preserve">24 Jan 23 09:30:05 </v>
      </c>
      <c r="Y1053" s="9" t="str">
        <f t="shared" si="148"/>
        <v xml:space="preserve">09:30:05 </v>
      </c>
      <c r="Z1053" s="10">
        <f t="shared" si="149"/>
        <v>44949.395891203705</v>
      </c>
      <c r="AA1053" s="10" t="str">
        <f t="shared" si="150"/>
        <v>23 Jan 23 - 29 Jan 23</v>
      </c>
      <c r="AB1053" s="9" t="str">
        <f t="shared" si="151"/>
        <v xml:space="preserve">   </v>
      </c>
      <c r="AC1053" s="11" t="str">
        <f t="shared" si="152"/>
        <v/>
      </c>
      <c r="AD1053" s="9">
        <f t="shared" si="153"/>
        <v>1</v>
      </c>
      <c r="AE1053" s="9" t="str">
        <f t="shared" si="145"/>
        <v/>
      </c>
    </row>
    <row r="1054" spans="1:31" ht="15" customHeight="1" x14ac:dyDescent="0.25">
      <c r="A1054">
        <v>8374</v>
      </c>
      <c r="B1054" t="s">
        <v>38</v>
      </c>
      <c r="C1054" t="s">
        <v>39</v>
      </c>
      <c r="D1054" t="s">
        <v>1833</v>
      </c>
      <c r="E1054" s="14" t="s">
        <v>1834</v>
      </c>
      <c r="G1054" t="s">
        <v>46</v>
      </c>
      <c r="H1054" t="s">
        <v>1016</v>
      </c>
      <c r="I1054" t="s">
        <v>33</v>
      </c>
      <c r="J1054" t="s">
        <v>55</v>
      </c>
      <c r="K1054" t="s">
        <v>654</v>
      </c>
      <c r="M1054" t="s">
        <v>36</v>
      </c>
      <c r="N1054" t="s">
        <v>1013</v>
      </c>
      <c r="O1054" t="s">
        <v>50</v>
      </c>
      <c r="P1054">
        <v>82</v>
      </c>
      <c r="Q1054" t="s">
        <v>34</v>
      </c>
      <c r="R1054" t="s">
        <v>1331</v>
      </c>
      <c r="W1054" s="9" t="str">
        <f t="shared" si="146"/>
        <v>User</v>
      </c>
      <c r="X1054" s="9" t="str">
        <f t="shared" si="147"/>
        <v xml:space="preserve">24 Jan 23 12:30:07 </v>
      </c>
      <c r="Y1054" s="9" t="str">
        <f t="shared" si="148"/>
        <v xml:space="preserve">12:30:07 </v>
      </c>
      <c r="Z1054" s="10">
        <f t="shared" si="149"/>
        <v>44949.520914351851</v>
      </c>
      <c r="AA1054" s="10" t="str">
        <f t="shared" si="150"/>
        <v>23 Jan 23 - 29 Jan 23</v>
      </c>
      <c r="AB1054" s="9" t="str">
        <f t="shared" si="151"/>
        <v xml:space="preserve">   </v>
      </c>
      <c r="AC1054" s="11" t="str">
        <f t="shared" si="152"/>
        <v/>
      </c>
      <c r="AD1054" s="9" t="str">
        <f t="shared" si="153"/>
        <v/>
      </c>
      <c r="AE1054" s="9">
        <f t="shared" si="145"/>
        <v>1</v>
      </c>
    </row>
    <row r="1055" spans="1:31" ht="15" customHeight="1" x14ac:dyDescent="0.25">
      <c r="A1055">
        <v>8375</v>
      </c>
      <c r="B1055" t="s">
        <v>38</v>
      </c>
      <c r="C1055" t="s">
        <v>39</v>
      </c>
      <c r="D1055" t="s">
        <v>1831</v>
      </c>
      <c r="E1055" s="14" t="s">
        <v>1832</v>
      </c>
      <c r="G1055" t="s">
        <v>1659</v>
      </c>
      <c r="H1055" t="s">
        <v>1098</v>
      </c>
      <c r="I1055" t="s">
        <v>61</v>
      </c>
      <c r="J1055" t="s">
        <v>61</v>
      </c>
      <c r="K1055" s="1" t="s">
        <v>34</v>
      </c>
      <c r="M1055" t="s">
        <v>36</v>
      </c>
      <c r="N1055" t="s">
        <v>1013</v>
      </c>
      <c r="O1055" t="s">
        <v>74</v>
      </c>
      <c r="P1055">
        <v>131</v>
      </c>
      <c r="Q1055" t="s">
        <v>34</v>
      </c>
      <c r="R1055" t="s">
        <v>1331</v>
      </c>
      <c r="W1055" s="9" t="str">
        <f t="shared" si="146"/>
        <v>User</v>
      </c>
      <c r="X1055" s="9" t="str">
        <f t="shared" si="147"/>
        <v xml:space="preserve">24 Jan 23 13:00:07 </v>
      </c>
      <c r="Y1055" s="9" t="str">
        <f t="shared" si="148"/>
        <v xml:space="preserve">13:00:07 </v>
      </c>
      <c r="Z1055" s="10">
        <f t="shared" si="149"/>
        <v>44949.541747685187</v>
      </c>
      <c r="AA1055" s="10" t="str">
        <f t="shared" si="150"/>
        <v>23 Jan 23 - 29 Jan 23</v>
      </c>
      <c r="AB1055" s="9" t="str">
        <f t="shared" si="151"/>
        <v xml:space="preserve">   </v>
      </c>
      <c r="AC1055" s="11" t="str">
        <f t="shared" si="152"/>
        <v/>
      </c>
      <c r="AD1055" s="9">
        <f t="shared" si="153"/>
        <v>1</v>
      </c>
      <c r="AE1055" s="9" t="str">
        <f t="shared" si="145"/>
        <v/>
      </c>
    </row>
    <row r="1056" spans="1:31" ht="15" customHeight="1" x14ac:dyDescent="0.25">
      <c r="A1056">
        <v>8376</v>
      </c>
      <c r="B1056" t="s">
        <v>27</v>
      </c>
      <c r="C1056" t="s">
        <v>39</v>
      </c>
      <c r="D1056" s="14" t="s">
        <v>85</v>
      </c>
      <c r="E1056" s="14" t="s">
        <v>1830</v>
      </c>
      <c r="F1056" t="s">
        <v>71</v>
      </c>
      <c r="G1056" t="s">
        <v>43</v>
      </c>
      <c r="H1056" t="s">
        <v>67</v>
      </c>
      <c r="I1056" t="s">
        <v>33</v>
      </c>
      <c r="J1056" t="s">
        <v>33</v>
      </c>
      <c r="K1056" t="s">
        <v>34</v>
      </c>
      <c r="M1056" t="s">
        <v>36</v>
      </c>
      <c r="N1056" t="s">
        <v>45</v>
      </c>
      <c r="P1056">
        <v>0</v>
      </c>
      <c r="Q1056" t="s">
        <v>34</v>
      </c>
      <c r="R1056" t="s">
        <v>1319</v>
      </c>
      <c r="W1056" s="9" t="str">
        <f t="shared" si="146"/>
        <v>Laptop/Desktop</v>
      </c>
      <c r="X1056" s="9" t="str">
        <f t="shared" si="147"/>
        <v xml:space="preserve">24 Jan 23 13:30:02 </v>
      </c>
      <c r="Y1056" s="9" t="str">
        <f t="shared" si="148"/>
        <v xml:space="preserve">13:30:02 </v>
      </c>
      <c r="Z1056" s="10">
        <f t="shared" si="149"/>
        <v>44949.562523148146</v>
      </c>
      <c r="AA1056" s="10" t="str">
        <f t="shared" si="150"/>
        <v>23 Jan 23 - 29 Jan 23</v>
      </c>
      <c r="AB1056" s="9" t="str">
        <f t="shared" si="151"/>
        <v xml:space="preserve">   </v>
      </c>
      <c r="AC1056" s="11" t="str">
        <f t="shared" si="152"/>
        <v/>
      </c>
      <c r="AD1056" s="9">
        <f t="shared" si="153"/>
        <v>1</v>
      </c>
      <c r="AE1056" s="9" t="str">
        <f t="shared" si="145"/>
        <v/>
      </c>
    </row>
    <row r="1057" spans="1:31" ht="15" customHeight="1" x14ac:dyDescent="0.25">
      <c r="A1057">
        <v>8377</v>
      </c>
      <c r="B1057" t="s">
        <v>27</v>
      </c>
      <c r="C1057" t="s">
        <v>39</v>
      </c>
      <c r="D1057" s="14" t="s">
        <v>85</v>
      </c>
      <c r="E1057" s="14" t="s">
        <v>1829</v>
      </c>
      <c r="F1057" t="s">
        <v>71</v>
      </c>
      <c r="G1057" t="s">
        <v>43</v>
      </c>
      <c r="H1057" t="s">
        <v>67</v>
      </c>
      <c r="I1057" t="s">
        <v>33</v>
      </c>
      <c r="J1057" t="s">
        <v>33</v>
      </c>
      <c r="K1057" t="s">
        <v>34</v>
      </c>
      <c r="M1057" t="s">
        <v>36</v>
      </c>
      <c r="P1057">
        <v>3</v>
      </c>
      <c r="Q1057" t="s">
        <v>34</v>
      </c>
      <c r="R1057" t="s">
        <v>1319</v>
      </c>
      <c r="W1057" s="9" t="str">
        <f t="shared" si="146"/>
        <v>Email Category</v>
      </c>
      <c r="X1057" s="9" t="str">
        <f t="shared" si="147"/>
        <v xml:space="preserve">24 Jan 23 13:40:03 </v>
      </c>
      <c r="Y1057" s="9" t="str">
        <f t="shared" si="148"/>
        <v xml:space="preserve">13:40:03 </v>
      </c>
      <c r="Z1057" s="10">
        <f t="shared" si="149"/>
        <v>44949.569479166668</v>
      </c>
      <c r="AA1057" s="10" t="str">
        <f t="shared" si="150"/>
        <v>23 Jan 23 - 29 Jan 23</v>
      </c>
      <c r="AB1057" s="9" t="str">
        <f t="shared" si="151"/>
        <v xml:space="preserve">   </v>
      </c>
      <c r="AC1057" s="11" t="str">
        <f t="shared" si="152"/>
        <v/>
      </c>
      <c r="AD1057" s="9">
        <f t="shared" si="153"/>
        <v>1</v>
      </c>
      <c r="AE1057" s="9" t="str">
        <f t="shared" si="145"/>
        <v/>
      </c>
    </row>
    <row r="1058" spans="1:31" ht="15" customHeight="1" x14ac:dyDescent="0.25">
      <c r="A1058">
        <v>8378</v>
      </c>
      <c r="B1058" t="s">
        <v>27</v>
      </c>
      <c r="C1058" t="s">
        <v>39</v>
      </c>
      <c r="D1058" s="14" t="s">
        <v>1387</v>
      </c>
      <c r="E1058" s="14" t="s">
        <v>1828</v>
      </c>
      <c r="F1058" t="s">
        <v>1322</v>
      </c>
      <c r="G1058" t="s">
        <v>662</v>
      </c>
      <c r="H1058" t="s">
        <v>1016</v>
      </c>
      <c r="I1058" t="s">
        <v>33</v>
      </c>
      <c r="J1058" t="s">
        <v>33</v>
      </c>
      <c r="K1058" t="s">
        <v>1560</v>
      </c>
      <c r="M1058" t="s">
        <v>36</v>
      </c>
      <c r="N1058" t="s">
        <v>45</v>
      </c>
      <c r="P1058">
        <v>112</v>
      </c>
      <c r="Q1058" t="s">
        <v>34</v>
      </c>
      <c r="R1058" t="s">
        <v>1323</v>
      </c>
      <c r="W1058" s="9" t="str">
        <f t="shared" si="146"/>
        <v>Laptop/Desktop</v>
      </c>
      <c r="X1058" s="9" t="str">
        <f t="shared" si="147"/>
        <v xml:space="preserve">24 Jan 23 14:00:03 </v>
      </c>
      <c r="Y1058" s="9" t="str">
        <f t="shared" si="148"/>
        <v xml:space="preserve">14:00:03 </v>
      </c>
      <c r="Z1058" s="10">
        <f t="shared" si="149"/>
        <v>44949.583368055559</v>
      </c>
      <c r="AA1058" s="10" t="str">
        <f t="shared" si="150"/>
        <v>23 Jan 23 - 29 Jan 23</v>
      </c>
      <c r="AB1058" s="9" t="str">
        <f t="shared" si="151"/>
        <v xml:space="preserve">   </v>
      </c>
      <c r="AC1058" s="11" t="str">
        <f t="shared" si="152"/>
        <v/>
      </c>
      <c r="AD1058" s="9">
        <f t="shared" si="153"/>
        <v>1</v>
      </c>
      <c r="AE1058" s="9" t="str">
        <f t="shared" si="145"/>
        <v/>
      </c>
    </row>
    <row r="1059" spans="1:31" ht="15" customHeight="1" x14ac:dyDescent="0.25">
      <c r="A1059">
        <v>8379</v>
      </c>
      <c r="B1059" t="s">
        <v>348</v>
      </c>
      <c r="C1059" t="s">
        <v>39</v>
      </c>
      <c r="D1059" s="14" t="s">
        <v>505</v>
      </c>
      <c r="E1059" s="14" t="s">
        <v>1827</v>
      </c>
      <c r="F1059" t="s">
        <v>507</v>
      </c>
      <c r="G1059" t="s">
        <v>43</v>
      </c>
      <c r="H1059" t="s">
        <v>67</v>
      </c>
      <c r="I1059" t="s">
        <v>33</v>
      </c>
      <c r="J1059" t="s">
        <v>33</v>
      </c>
      <c r="K1059" t="s">
        <v>34</v>
      </c>
      <c r="M1059" t="s">
        <v>36</v>
      </c>
      <c r="N1059" t="s">
        <v>1488</v>
      </c>
      <c r="P1059">
        <v>49</v>
      </c>
      <c r="Q1059" t="s">
        <v>34</v>
      </c>
      <c r="R1059" t="s">
        <v>1319</v>
      </c>
      <c r="W1059" s="9" t="str">
        <f t="shared" si="146"/>
        <v>Network Device</v>
      </c>
      <c r="X1059" s="9" t="str">
        <f t="shared" si="147"/>
        <v xml:space="preserve">24 Jan 23 16:00:03 </v>
      </c>
      <c r="Y1059" s="9" t="str">
        <f t="shared" si="148"/>
        <v xml:space="preserve">16:00:03 </v>
      </c>
      <c r="Z1059" s="10">
        <f t="shared" si="149"/>
        <v>44949.666701388887</v>
      </c>
      <c r="AA1059" s="10" t="str">
        <f t="shared" si="150"/>
        <v>23 Jan 23 - 29 Jan 23</v>
      </c>
      <c r="AB1059" s="9" t="str">
        <f t="shared" si="151"/>
        <v xml:space="preserve">   </v>
      </c>
      <c r="AC1059" s="11" t="str">
        <f t="shared" si="152"/>
        <v/>
      </c>
      <c r="AD1059" s="9">
        <f t="shared" si="153"/>
        <v>1</v>
      </c>
      <c r="AE1059" s="9" t="str">
        <f t="shared" si="145"/>
        <v/>
      </c>
    </row>
    <row r="1060" spans="1:31" ht="15" customHeight="1" x14ac:dyDescent="0.25">
      <c r="A1060">
        <v>8380</v>
      </c>
      <c r="B1060" t="s">
        <v>348</v>
      </c>
      <c r="C1060" t="s">
        <v>39</v>
      </c>
      <c r="D1060" s="14" t="s">
        <v>925</v>
      </c>
      <c r="E1060" s="14" t="s">
        <v>1826</v>
      </c>
      <c r="F1060" t="s">
        <v>927</v>
      </c>
      <c r="G1060" t="s">
        <v>1659</v>
      </c>
      <c r="H1060" t="s">
        <v>133</v>
      </c>
      <c r="I1060" t="s">
        <v>33</v>
      </c>
      <c r="J1060" t="s">
        <v>33</v>
      </c>
      <c r="K1060" t="s">
        <v>34</v>
      </c>
      <c r="M1060" t="s">
        <v>36</v>
      </c>
      <c r="N1060" t="s">
        <v>37</v>
      </c>
      <c r="P1060">
        <v>46</v>
      </c>
      <c r="Q1060" t="s">
        <v>34</v>
      </c>
      <c r="R1060" t="s">
        <v>1319</v>
      </c>
      <c r="W1060" s="9" t="str">
        <f t="shared" si="146"/>
        <v>Server</v>
      </c>
      <c r="X1060" s="9" t="str">
        <f t="shared" si="147"/>
        <v xml:space="preserve">24 Jan 23 16:00:05 </v>
      </c>
      <c r="Y1060" s="9" t="str">
        <f t="shared" si="148"/>
        <v xml:space="preserve">16:00:05 </v>
      </c>
      <c r="Z1060" s="10">
        <f t="shared" si="149"/>
        <v>44949.666724537034</v>
      </c>
      <c r="AA1060" s="10" t="str">
        <f t="shared" si="150"/>
        <v>23 Jan 23 - 29 Jan 23</v>
      </c>
      <c r="AB1060" s="9" t="str">
        <f t="shared" si="151"/>
        <v xml:space="preserve">   </v>
      </c>
      <c r="AC1060" s="11" t="str">
        <f t="shared" si="152"/>
        <v/>
      </c>
      <c r="AD1060" s="9">
        <f t="shared" si="153"/>
        <v>1</v>
      </c>
      <c r="AE1060" s="9" t="str">
        <f t="shared" si="145"/>
        <v/>
      </c>
    </row>
    <row r="1061" spans="1:31" ht="15" customHeight="1" x14ac:dyDescent="0.25">
      <c r="A1061">
        <v>8381</v>
      </c>
      <c r="B1061" t="s">
        <v>27</v>
      </c>
      <c r="C1061" t="s">
        <v>39</v>
      </c>
      <c r="D1061" t="s">
        <v>1825</v>
      </c>
      <c r="E1061" s="14" t="s">
        <v>1824</v>
      </c>
      <c r="G1061" t="s">
        <v>43</v>
      </c>
      <c r="H1061" t="s">
        <v>133</v>
      </c>
      <c r="I1061" t="s">
        <v>61</v>
      </c>
      <c r="J1061" t="s">
        <v>61</v>
      </c>
      <c r="K1061" t="s">
        <v>1560</v>
      </c>
      <c r="M1061" t="s">
        <v>36</v>
      </c>
      <c r="N1061" t="s">
        <v>45</v>
      </c>
      <c r="O1061" t="s">
        <v>112</v>
      </c>
      <c r="P1061">
        <v>148</v>
      </c>
      <c r="Q1061" t="s">
        <v>34</v>
      </c>
      <c r="R1061" t="s">
        <v>1331</v>
      </c>
      <c r="W1061" s="9" t="str">
        <f t="shared" si="146"/>
        <v>Laptop/Desktop</v>
      </c>
      <c r="X1061" s="9" t="str">
        <f t="shared" si="147"/>
        <v xml:space="preserve">24 Jan 23 16:30:11 </v>
      </c>
      <c r="Y1061" s="9" t="str">
        <f t="shared" si="148"/>
        <v xml:space="preserve">16:30:11 </v>
      </c>
      <c r="Z1061" s="10">
        <f t="shared" si="149"/>
        <v>44949.687627314815</v>
      </c>
      <c r="AA1061" s="10" t="str">
        <f t="shared" si="150"/>
        <v>23 Jan 23 - 29 Jan 23</v>
      </c>
      <c r="AB1061" s="9" t="str">
        <f t="shared" si="151"/>
        <v xml:space="preserve">   </v>
      </c>
      <c r="AC1061" s="11" t="str">
        <f t="shared" si="152"/>
        <v/>
      </c>
      <c r="AD1061" s="9">
        <f t="shared" si="153"/>
        <v>1</v>
      </c>
      <c r="AE1061" s="9" t="str">
        <f t="shared" si="145"/>
        <v/>
      </c>
    </row>
    <row r="1062" spans="1:31" ht="15" customHeight="1" x14ac:dyDescent="0.25">
      <c r="A1062">
        <v>8382</v>
      </c>
      <c r="B1062" t="s">
        <v>38</v>
      </c>
      <c r="C1062" t="s">
        <v>39</v>
      </c>
      <c r="D1062" t="s">
        <v>1823</v>
      </c>
      <c r="E1062" s="14" t="s">
        <v>1824</v>
      </c>
      <c r="G1062" t="s">
        <v>662</v>
      </c>
      <c r="H1062" t="s">
        <v>1016</v>
      </c>
      <c r="I1062" t="s">
        <v>55</v>
      </c>
      <c r="J1062" t="s">
        <v>55</v>
      </c>
      <c r="K1062" t="s">
        <v>654</v>
      </c>
      <c r="M1062" t="s">
        <v>36</v>
      </c>
      <c r="N1062" t="s">
        <v>1013</v>
      </c>
      <c r="O1062" t="s">
        <v>1399</v>
      </c>
      <c r="P1062">
        <v>125</v>
      </c>
      <c r="Q1062" t="s">
        <v>34</v>
      </c>
      <c r="R1062" t="s">
        <v>1331</v>
      </c>
      <c r="W1062" s="9" t="str">
        <f t="shared" si="146"/>
        <v>User</v>
      </c>
      <c r="X1062" s="9" t="str">
        <f t="shared" si="147"/>
        <v xml:space="preserve">24 Jan 23 16:30:11 </v>
      </c>
      <c r="Y1062" s="9" t="str">
        <f t="shared" si="148"/>
        <v xml:space="preserve">16:30:11 </v>
      </c>
      <c r="Z1062" s="10">
        <f t="shared" si="149"/>
        <v>44949.687627314815</v>
      </c>
      <c r="AA1062" s="10" t="str">
        <f t="shared" si="150"/>
        <v>23 Jan 23 - 29 Jan 23</v>
      </c>
      <c r="AB1062" s="9" t="str">
        <f t="shared" si="151"/>
        <v xml:space="preserve">   </v>
      </c>
      <c r="AC1062" s="11" t="str">
        <f t="shared" si="152"/>
        <v/>
      </c>
      <c r="AD1062" s="9">
        <f t="shared" si="153"/>
        <v>1</v>
      </c>
      <c r="AE1062" s="9" t="str">
        <f t="shared" si="145"/>
        <v/>
      </c>
    </row>
    <row r="1063" spans="1:31" ht="15" customHeight="1" x14ac:dyDescent="0.25">
      <c r="A1063">
        <v>8383</v>
      </c>
      <c r="B1063" t="s">
        <v>38</v>
      </c>
      <c r="C1063" t="s">
        <v>39</v>
      </c>
      <c r="D1063" t="s">
        <v>1821</v>
      </c>
      <c r="E1063" s="14" t="s">
        <v>1822</v>
      </c>
      <c r="G1063" t="s">
        <v>662</v>
      </c>
      <c r="H1063" t="s">
        <v>1016</v>
      </c>
      <c r="I1063" t="s">
        <v>55</v>
      </c>
      <c r="J1063" t="s">
        <v>55</v>
      </c>
      <c r="K1063" t="s">
        <v>654</v>
      </c>
      <c r="M1063" t="s">
        <v>36</v>
      </c>
      <c r="N1063" t="s">
        <v>1013</v>
      </c>
      <c r="O1063" t="s">
        <v>1399</v>
      </c>
      <c r="P1063">
        <v>195</v>
      </c>
      <c r="Q1063" t="s">
        <v>34</v>
      </c>
      <c r="R1063" t="s">
        <v>1331</v>
      </c>
      <c r="W1063" s="9" t="str">
        <f t="shared" si="146"/>
        <v>User</v>
      </c>
      <c r="X1063" s="9" t="str">
        <f t="shared" si="147"/>
        <v xml:space="preserve">24 Jan 23 17:30:05 </v>
      </c>
      <c r="Y1063" s="9" t="str">
        <f t="shared" si="148"/>
        <v xml:space="preserve">17:30:05 </v>
      </c>
      <c r="Z1063" s="10">
        <f t="shared" si="149"/>
        <v>44949.729224537034</v>
      </c>
      <c r="AA1063" s="10" t="str">
        <f t="shared" si="150"/>
        <v>23 Jan 23 - 29 Jan 23</v>
      </c>
      <c r="AB1063" s="9" t="str">
        <f t="shared" si="151"/>
        <v xml:space="preserve">   </v>
      </c>
      <c r="AC1063" s="11" t="str">
        <f t="shared" si="152"/>
        <v/>
      </c>
      <c r="AD1063" s="9">
        <f t="shared" si="153"/>
        <v>1</v>
      </c>
      <c r="AE1063" s="9" t="str">
        <f t="shared" si="145"/>
        <v/>
      </c>
    </row>
    <row r="1064" spans="1:31" ht="15" customHeight="1" x14ac:dyDescent="0.25">
      <c r="A1064">
        <v>8384</v>
      </c>
      <c r="B1064" t="s">
        <v>27</v>
      </c>
      <c r="C1064" t="s">
        <v>39</v>
      </c>
      <c r="D1064" s="14" t="s">
        <v>1457</v>
      </c>
      <c r="E1064" s="14" t="s">
        <v>1820</v>
      </c>
      <c r="F1064" t="s">
        <v>1322</v>
      </c>
      <c r="G1064" t="s">
        <v>43</v>
      </c>
      <c r="H1064" t="s">
        <v>133</v>
      </c>
      <c r="I1064" t="s">
        <v>61</v>
      </c>
      <c r="J1064" t="s">
        <v>61</v>
      </c>
      <c r="K1064" t="s">
        <v>1560</v>
      </c>
      <c r="M1064" t="s">
        <v>36</v>
      </c>
      <c r="N1064" t="s">
        <v>45</v>
      </c>
      <c r="O1064" t="s">
        <v>112</v>
      </c>
      <c r="P1064">
        <v>78</v>
      </c>
      <c r="Q1064" t="s">
        <v>34</v>
      </c>
      <c r="R1064" t="s">
        <v>1331</v>
      </c>
      <c r="W1064" s="9" t="str">
        <f t="shared" si="146"/>
        <v>Laptop/Desktop</v>
      </c>
      <c r="X1064" s="9" t="str">
        <f t="shared" si="147"/>
        <v xml:space="preserve">24 Jan 23 18:20:02 </v>
      </c>
      <c r="Y1064" s="9" t="str">
        <f t="shared" si="148"/>
        <v xml:space="preserve">18:20:02 </v>
      </c>
      <c r="Z1064" s="10">
        <f t="shared" si="149"/>
        <v>44949.763912037037</v>
      </c>
      <c r="AA1064" s="10" t="str">
        <f t="shared" si="150"/>
        <v>23 Jan 23 - 29 Jan 23</v>
      </c>
      <c r="AB1064" s="9" t="str">
        <f t="shared" si="151"/>
        <v xml:space="preserve">   </v>
      </c>
      <c r="AC1064" s="11" t="str">
        <f t="shared" si="152"/>
        <v/>
      </c>
      <c r="AD1064" s="9">
        <f t="shared" si="153"/>
        <v>1</v>
      </c>
      <c r="AE1064" s="9" t="str">
        <f t="shared" si="145"/>
        <v/>
      </c>
    </row>
    <row r="1065" spans="1:31" ht="15" customHeight="1" x14ac:dyDescent="0.25">
      <c r="A1065">
        <v>8385</v>
      </c>
      <c r="B1065" t="s">
        <v>27</v>
      </c>
      <c r="C1065" t="s">
        <v>39</v>
      </c>
      <c r="D1065" s="14" t="s">
        <v>1457</v>
      </c>
      <c r="E1065" s="14" t="s">
        <v>1819</v>
      </c>
      <c r="F1065" t="s">
        <v>1322</v>
      </c>
      <c r="G1065" t="s">
        <v>43</v>
      </c>
      <c r="H1065" t="s">
        <v>133</v>
      </c>
      <c r="I1065" t="s">
        <v>61</v>
      </c>
      <c r="J1065" t="s">
        <v>61</v>
      </c>
      <c r="K1065" t="s">
        <v>1560</v>
      </c>
      <c r="M1065" t="s">
        <v>36</v>
      </c>
      <c r="N1065" t="s">
        <v>45</v>
      </c>
      <c r="O1065" t="s">
        <v>112</v>
      </c>
      <c r="P1065">
        <v>79</v>
      </c>
      <c r="Q1065" t="s">
        <v>34</v>
      </c>
      <c r="R1065" t="s">
        <v>1331</v>
      </c>
      <c r="W1065" s="9" t="str">
        <f t="shared" si="146"/>
        <v>Laptop/Desktop</v>
      </c>
      <c r="X1065" s="9" t="str">
        <f t="shared" si="147"/>
        <v xml:space="preserve">24 Jan 23 18:20:04 </v>
      </c>
      <c r="Y1065" s="9" t="str">
        <f t="shared" si="148"/>
        <v xml:space="preserve">18:20:04 </v>
      </c>
      <c r="Z1065" s="10">
        <f t="shared" si="149"/>
        <v>44949.763935185183</v>
      </c>
      <c r="AA1065" s="10" t="str">
        <f t="shared" si="150"/>
        <v>23 Jan 23 - 29 Jan 23</v>
      </c>
      <c r="AB1065" s="9" t="str">
        <f t="shared" si="151"/>
        <v xml:space="preserve">   </v>
      </c>
      <c r="AC1065" s="11" t="str">
        <f t="shared" si="152"/>
        <v/>
      </c>
      <c r="AD1065" s="9">
        <f t="shared" si="153"/>
        <v>1</v>
      </c>
      <c r="AE1065" s="9" t="str">
        <f t="shared" si="145"/>
        <v/>
      </c>
    </row>
    <row r="1066" spans="1:31" ht="15" customHeight="1" x14ac:dyDescent="0.25">
      <c r="A1066">
        <v>8386</v>
      </c>
      <c r="B1066" t="s">
        <v>38</v>
      </c>
      <c r="C1066" t="s">
        <v>39</v>
      </c>
      <c r="D1066" t="s">
        <v>1799</v>
      </c>
      <c r="E1066" s="14" t="s">
        <v>1817</v>
      </c>
      <c r="G1066" t="s">
        <v>81</v>
      </c>
      <c r="H1066" t="s">
        <v>133</v>
      </c>
      <c r="I1066" t="s">
        <v>55</v>
      </c>
      <c r="J1066" t="s">
        <v>55</v>
      </c>
      <c r="K1066" t="s">
        <v>62</v>
      </c>
      <c r="M1066" t="s">
        <v>36</v>
      </c>
      <c r="N1066" t="s">
        <v>45</v>
      </c>
      <c r="O1066" t="s">
        <v>1399</v>
      </c>
      <c r="P1066">
        <v>0</v>
      </c>
      <c r="Q1066" t="s">
        <v>34</v>
      </c>
      <c r="R1066" t="s">
        <v>1331</v>
      </c>
      <c r="W1066" s="9" t="str">
        <f t="shared" si="146"/>
        <v>Laptop/Desktop</v>
      </c>
      <c r="X1066" s="9" t="str">
        <f t="shared" si="147"/>
        <v xml:space="preserve">24 Jan 23 19:00:10 </v>
      </c>
      <c r="Y1066" s="9" t="str">
        <f t="shared" si="148"/>
        <v xml:space="preserve">19:00:10 </v>
      </c>
      <c r="Z1066" s="10">
        <f t="shared" si="149"/>
        <v>44949.79178240741</v>
      </c>
      <c r="AA1066" s="10" t="str">
        <f t="shared" si="150"/>
        <v>23 Jan 23 - 29 Jan 23</v>
      </c>
      <c r="AB1066" s="9" t="str">
        <f t="shared" si="151"/>
        <v xml:space="preserve">   </v>
      </c>
      <c r="AC1066" s="11" t="str">
        <f t="shared" si="152"/>
        <v/>
      </c>
      <c r="AD1066" s="9">
        <f t="shared" si="153"/>
        <v>1</v>
      </c>
      <c r="AE1066" s="9" t="str">
        <f t="shared" si="145"/>
        <v/>
      </c>
    </row>
    <row r="1067" spans="1:31" ht="15" customHeight="1" x14ac:dyDescent="0.25">
      <c r="A1067">
        <v>8387</v>
      </c>
      <c r="B1067" t="s">
        <v>38</v>
      </c>
      <c r="C1067" t="s">
        <v>39</v>
      </c>
      <c r="D1067" t="s">
        <v>1799</v>
      </c>
      <c r="E1067" s="14" t="s">
        <v>1817</v>
      </c>
      <c r="G1067" t="s">
        <v>81</v>
      </c>
      <c r="H1067" t="s">
        <v>133</v>
      </c>
      <c r="I1067" t="s">
        <v>55</v>
      </c>
      <c r="J1067" t="s">
        <v>55</v>
      </c>
      <c r="K1067" t="s">
        <v>654</v>
      </c>
      <c r="M1067" t="s">
        <v>36</v>
      </c>
      <c r="N1067" t="s">
        <v>1013</v>
      </c>
      <c r="O1067" t="s">
        <v>1399</v>
      </c>
      <c r="P1067">
        <v>0</v>
      </c>
      <c r="Q1067" t="s">
        <v>34</v>
      </c>
      <c r="R1067" t="s">
        <v>1331</v>
      </c>
      <c r="W1067" s="9" t="str">
        <f t="shared" si="146"/>
        <v>User</v>
      </c>
      <c r="X1067" s="9" t="str">
        <f t="shared" si="147"/>
        <v xml:space="preserve">24 Jan 23 19:00:10 </v>
      </c>
      <c r="Y1067" s="9" t="str">
        <f t="shared" si="148"/>
        <v xml:space="preserve">19:00:10 </v>
      </c>
      <c r="Z1067" s="10">
        <f t="shared" si="149"/>
        <v>44949.79178240741</v>
      </c>
      <c r="AA1067" s="10" t="str">
        <f t="shared" si="150"/>
        <v>23 Jan 23 - 29 Jan 23</v>
      </c>
      <c r="AB1067" s="9" t="str">
        <f t="shared" si="151"/>
        <v xml:space="preserve">   </v>
      </c>
      <c r="AC1067" s="11" t="str">
        <f t="shared" si="152"/>
        <v/>
      </c>
      <c r="AD1067" s="9">
        <f t="shared" si="153"/>
        <v>1</v>
      </c>
      <c r="AE1067" s="9" t="str">
        <f t="shared" si="145"/>
        <v/>
      </c>
    </row>
    <row r="1068" spans="1:31" ht="15" customHeight="1" x14ac:dyDescent="0.25">
      <c r="A1068">
        <v>8388</v>
      </c>
      <c r="B1068" t="s">
        <v>38</v>
      </c>
      <c r="C1068" t="s">
        <v>39</v>
      </c>
      <c r="D1068" t="s">
        <v>1818</v>
      </c>
      <c r="E1068" s="14" t="s">
        <v>1817</v>
      </c>
      <c r="G1068" t="s">
        <v>1760</v>
      </c>
      <c r="H1068" t="s">
        <v>1016</v>
      </c>
      <c r="I1068" t="s">
        <v>61</v>
      </c>
      <c r="J1068" t="s">
        <v>61</v>
      </c>
      <c r="K1068" t="s">
        <v>654</v>
      </c>
      <c r="M1068" t="s">
        <v>36</v>
      </c>
      <c r="N1068" t="s">
        <v>1013</v>
      </c>
      <c r="O1068" t="s">
        <v>74</v>
      </c>
      <c r="P1068">
        <v>8</v>
      </c>
      <c r="Q1068" t="s">
        <v>34</v>
      </c>
      <c r="R1068" t="s">
        <v>1331</v>
      </c>
      <c r="W1068" s="9" t="str">
        <f t="shared" si="146"/>
        <v>User</v>
      </c>
      <c r="X1068" s="9" t="str">
        <f t="shared" si="147"/>
        <v xml:space="preserve">24 Jan 23 19:00:10 </v>
      </c>
      <c r="Y1068" s="9" t="str">
        <f t="shared" si="148"/>
        <v xml:space="preserve">19:00:10 </v>
      </c>
      <c r="Z1068" s="10">
        <f t="shared" si="149"/>
        <v>44949.79178240741</v>
      </c>
      <c r="AA1068" s="10" t="str">
        <f t="shared" si="150"/>
        <v>23 Jan 23 - 29 Jan 23</v>
      </c>
      <c r="AB1068" s="9" t="str">
        <f t="shared" si="151"/>
        <v xml:space="preserve">   </v>
      </c>
      <c r="AC1068" s="11" t="str">
        <f t="shared" si="152"/>
        <v/>
      </c>
      <c r="AD1068" s="9">
        <f t="shared" si="153"/>
        <v>1</v>
      </c>
      <c r="AE1068" s="9" t="str">
        <f t="shared" si="145"/>
        <v/>
      </c>
    </row>
    <row r="1069" spans="1:31" ht="15" customHeight="1" x14ac:dyDescent="0.25">
      <c r="A1069">
        <v>8389</v>
      </c>
      <c r="B1069" t="s">
        <v>38</v>
      </c>
      <c r="C1069" t="s">
        <v>39</v>
      </c>
      <c r="D1069" t="s">
        <v>1816</v>
      </c>
      <c r="E1069" s="14" t="s">
        <v>1817</v>
      </c>
      <c r="G1069" t="s">
        <v>662</v>
      </c>
      <c r="H1069" t="s">
        <v>1016</v>
      </c>
      <c r="I1069" t="s">
        <v>61</v>
      </c>
      <c r="J1069" t="s">
        <v>61</v>
      </c>
      <c r="K1069" t="s">
        <v>654</v>
      </c>
      <c r="M1069" t="s">
        <v>36</v>
      </c>
      <c r="N1069" t="s">
        <v>1013</v>
      </c>
      <c r="O1069" t="s">
        <v>74</v>
      </c>
      <c r="P1069">
        <v>75</v>
      </c>
      <c r="Q1069" t="s">
        <v>34</v>
      </c>
      <c r="R1069" t="s">
        <v>1331</v>
      </c>
      <c r="W1069" s="9" t="str">
        <f t="shared" si="146"/>
        <v>User</v>
      </c>
      <c r="X1069" s="9" t="str">
        <f t="shared" si="147"/>
        <v xml:space="preserve">24 Jan 23 19:00:10 </v>
      </c>
      <c r="Y1069" s="9" t="str">
        <f t="shared" si="148"/>
        <v xml:space="preserve">19:00:10 </v>
      </c>
      <c r="Z1069" s="10">
        <f t="shared" si="149"/>
        <v>44949.79178240741</v>
      </c>
      <c r="AA1069" s="10" t="str">
        <f t="shared" si="150"/>
        <v>23 Jan 23 - 29 Jan 23</v>
      </c>
      <c r="AB1069" s="9" t="str">
        <f t="shared" si="151"/>
        <v xml:space="preserve">   </v>
      </c>
      <c r="AC1069" s="11" t="str">
        <f t="shared" si="152"/>
        <v/>
      </c>
      <c r="AD1069" s="9">
        <f t="shared" si="153"/>
        <v>1</v>
      </c>
      <c r="AE1069" s="9" t="str">
        <f t="shared" si="145"/>
        <v/>
      </c>
    </row>
    <row r="1070" spans="1:31" ht="15" customHeight="1" x14ac:dyDescent="0.25">
      <c r="A1070">
        <v>8390</v>
      </c>
      <c r="B1070" t="s">
        <v>38</v>
      </c>
      <c r="C1070" t="s">
        <v>39</v>
      </c>
      <c r="D1070" t="s">
        <v>1799</v>
      </c>
      <c r="E1070" s="14" t="s">
        <v>1815</v>
      </c>
      <c r="G1070" t="s">
        <v>81</v>
      </c>
      <c r="H1070" t="s">
        <v>133</v>
      </c>
      <c r="I1070" t="s">
        <v>55</v>
      </c>
      <c r="J1070" t="s">
        <v>55</v>
      </c>
      <c r="K1070" t="s">
        <v>654</v>
      </c>
      <c r="M1070" t="s">
        <v>36</v>
      </c>
      <c r="N1070" t="s">
        <v>1013</v>
      </c>
      <c r="O1070" t="s">
        <v>1399</v>
      </c>
      <c r="P1070">
        <v>9</v>
      </c>
      <c r="Q1070" t="s">
        <v>34</v>
      </c>
      <c r="R1070" t="s">
        <v>1331</v>
      </c>
      <c r="W1070" s="9" t="str">
        <f t="shared" si="146"/>
        <v>User</v>
      </c>
      <c r="X1070" s="9" t="str">
        <f t="shared" si="147"/>
        <v xml:space="preserve">24 Jan 23 19:30:06 </v>
      </c>
      <c r="Y1070" s="9" t="str">
        <f t="shared" si="148"/>
        <v xml:space="preserve">19:30:06 </v>
      </c>
      <c r="Z1070" s="10">
        <f t="shared" si="149"/>
        <v>44949.812569444446</v>
      </c>
      <c r="AA1070" s="10" t="str">
        <f t="shared" si="150"/>
        <v>23 Jan 23 - 29 Jan 23</v>
      </c>
      <c r="AB1070" s="9" t="str">
        <f t="shared" si="151"/>
        <v xml:space="preserve">   </v>
      </c>
      <c r="AC1070" s="11" t="str">
        <f t="shared" si="152"/>
        <v/>
      </c>
      <c r="AD1070" s="9">
        <f t="shared" si="153"/>
        <v>1</v>
      </c>
      <c r="AE1070" s="9" t="str">
        <f t="shared" si="145"/>
        <v/>
      </c>
    </row>
    <row r="1071" spans="1:31" ht="15" customHeight="1" x14ac:dyDescent="0.25">
      <c r="A1071">
        <v>8391</v>
      </c>
      <c r="B1071" t="s">
        <v>38</v>
      </c>
      <c r="C1071" t="s">
        <v>39</v>
      </c>
      <c r="D1071" t="s">
        <v>1799</v>
      </c>
      <c r="E1071" s="14" t="s">
        <v>1815</v>
      </c>
      <c r="G1071" t="s">
        <v>81</v>
      </c>
      <c r="H1071" t="s">
        <v>133</v>
      </c>
      <c r="I1071" t="s">
        <v>55</v>
      </c>
      <c r="J1071" t="s">
        <v>55</v>
      </c>
      <c r="K1071" t="s">
        <v>62</v>
      </c>
      <c r="M1071" t="s">
        <v>36</v>
      </c>
      <c r="N1071" t="s">
        <v>1013</v>
      </c>
      <c r="O1071" t="s">
        <v>1417</v>
      </c>
      <c r="P1071">
        <v>238</v>
      </c>
      <c r="Q1071" t="s">
        <v>34</v>
      </c>
      <c r="R1071" t="s">
        <v>1331</v>
      </c>
      <c r="W1071" s="9" t="str">
        <f t="shared" si="146"/>
        <v>User</v>
      </c>
      <c r="X1071" s="9" t="str">
        <f t="shared" si="147"/>
        <v xml:space="preserve">24 Jan 23 19:30:06 </v>
      </c>
      <c r="Y1071" s="9" t="str">
        <f t="shared" si="148"/>
        <v xml:space="preserve">19:30:06 </v>
      </c>
      <c r="Z1071" s="10">
        <f t="shared" si="149"/>
        <v>44949.812569444446</v>
      </c>
      <c r="AA1071" s="10" t="str">
        <f t="shared" si="150"/>
        <v>23 Jan 23 - 29 Jan 23</v>
      </c>
      <c r="AB1071" s="9" t="str">
        <f t="shared" si="151"/>
        <v xml:space="preserve">   </v>
      </c>
      <c r="AC1071" s="11" t="str">
        <f t="shared" si="152"/>
        <v/>
      </c>
      <c r="AD1071" s="9">
        <f t="shared" si="153"/>
        <v>1</v>
      </c>
      <c r="AE1071" s="9" t="str">
        <f t="shared" si="145"/>
        <v/>
      </c>
    </row>
    <row r="1072" spans="1:31" ht="15" customHeight="1" x14ac:dyDescent="0.25">
      <c r="A1072">
        <v>8392</v>
      </c>
      <c r="B1072" t="s">
        <v>38</v>
      </c>
      <c r="C1072" t="s">
        <v>39</v>
      </c>
      <c r="D1072" t="s">
        <v>1799</v>
      </c>
      <c r="E1072" s="14" t="s">
        <v>1814</v>
      </c>
      <c r="G1072" t="s">
        <v>81</v>
      </c>
      <c r="H1072" t="s">
        <v>133</v>
      </c>
      <c r="I1072" t="s">
        <v>55</v>
      </c>
      <c r="J1072" t="s">
        <v>55</v>
      </c>
      <c r="K1072" t="s">
        <v>654</v>
      </c>
      <c r="M1072" t="s">
        <v>36</v>
      </c>
      <c r="N1072" t="s">
        <v>1013</v>
      </c>
      <c r="O1072" t="s">
        <v>1399</v>
      </c>
      <c r="P1072">
        <v>0</v>
      </c>
      <c r="Q1072" t="s">
        <v>34</v>
      </c>
      <c r="R1072" t="s">
        <v>1331</v>
      </c>
      <c r="W1072" s="9" t="str">
        <f t="shared" si="146"/>
        <v>User</v>
      </c>
      <c r="X1072" s="9" t="str">
        <f t="shared" si="147"/>
        <v xml:space="preserve">24 Jan 23 20:00:05 </v>
      </c>
      <c r="Y1072" s="9" t="str">
        <f t="shared" si="148"/>
        <v xml:space="preserve">20:00:05 </v>
      </c>
      <c r="Z1072" s="10">
        <f t="shared" si="149"/>
        <v>44949.833391203705</v>
      </c>
      <c r="AA1072" s="10" t="str">
        <f t="shared" si="150"/>
        <v>23 Jan 23 - 29 Jan 23</v>
      </c>
      <c r="AB1072" s="9" t="str">
        <f t="shared" si="151"/>
        <v xml:space="preserve">   </v>
      </c>
      <c r="AC1072" s="11" t="str">
        <f t="shared" si="152"/>
        <v/>
      </c>
      <c r="AD1072" s="9">
        <f t="shared" si="153"/>
        <v>1</v>
      </c>
      <c r="AE1072" s="9" t="str">
        <f t="shared" si="145"/>
        <v/>
      </c>
    </row>
    <row r="1073" spans="1:31" ht="15" customHeight="1" x14ac:dyDescent="0.25">
      <c r="A1073">
        <v>8393</v>
      </c>
      <c r="B1073" t="s">
        <v>38</v>
      </c>
      <c r="C1073" t="s">
        <v>39</v>
      </c>
      <c r="D1073" t="s">
        <v>1799</v>
      </c>
      <c r="E1073" s="14" t="s">
        <v>1814</v>
      </c>
      <c r="G1073" t="s">
        <v>81</v>
      </c>
      <c r="H1073" t="s">
        <v>133</v>
      </c>
      <c r="I1073" t="s">
        <v>55</v>
      </c>
      <c r="J1073" t="s">
        <v>55</v>
      </c>
      <c r="K1073" t="s">
        <v>654</v>
      </c>
      <c r="M1073" t="s">
        <v>36</v>
      </c>
      <c r="N1073" t="s">
        <v>1013</v>
      </c>
      <c r="O1073" t="s">
        <v>1399</v>
      </c>
      <c r="P1073">
        <v>5</v>
      </c>
      <c r="Q1073" t="s">
        <v>34</v>
      </c>
      <c r="R1073" t="s">
        <v>1331</v>
      </c>
      <c r="W1073" s="9" t="str">
        <f t="shared" si="146"/>
        <v>User</v>
      </c>
      <c r="X1073" s="9" t="str">
        <f t="shared" si="147"/>
        <v xml:space="preserve">24 Jan 23 20:00:05 </v>
      </c>
      <c r="Y1073" s="9" t="str">
        <f t="shared" si="148"/>
        <v xml:space="preserve">20:00:05 </v>
      </c>
      <c r="Z1073" s="10">
        <f t="shared" si="149"/>
        <v>44949.833391203705</v>
      </c>
      <c r="AA1073" s="10" t="str">
        <f t="shared" si="150"/>
        <v>23 Jan 23 - 29 Jan 23</v>
      </c>
      <c r="AB1073" s="9" t="str">
        <f t="shared" si="151"/>
        <v xml:space="preserve">   </v>
      </c>
      <c r="AC1073" s="11" t="str">
        <f t="shared" si="152"/>
        <v/>
      </c>
      <c r="AD1073" s="9">
        <f t="shared" si="153"/>
        <v>1</v>
      </c>
      <c r="AE1073" s="9" t="str">
        <f t="shared" si="145"/>
        <v/>
      </c>
    </row>
    <row r="1074" spans="1:31" ht="15" customHeight="1" x14ac:dyDescent="0.25">
      <c r="A1074">
        <v>8394</v>
      </c>
      <c r="B1074" t="s">
        <v>38</v>
      </c>
      <c r="C1074" t="s">
        <v>39</v>
      </c>
      <c r="D1074" t="s">
        <v>1799</v>
      </c>
      <c r="E1074" s="14" t="s">
        <v>1813</v>
      </c>
      <c r="G1074" t="s">
        <v>81</v>
      </c>
      <c r="H1074" t="s">
        <v>133</v>
      </c>
      <c r="I1074" t="s">
        <v>55</v>
      </c>
      <c r="J1074" t="s">
        <v>55</v>
      </c>
      <c r="K1074" t="s">
        <v>654</v>
      </c>
      <c r="M1074" t="s">
        <v>36</v>
      </c>
      <c r="N1074" t="s">
        <v>1013</v>
      </c>
      <c r="O1074" t="s">
        <v>1399</v>
      </c>
      <c r="P1074">
        <v>83</v>
      </c>
      <c r="Q1074" t="s">
        <v>34</v>
      </c>
      <c r="R1074" t="s">
        <v>1331</v>
      </c>
      <c r="W1074" s="9" t="str">
        <f t="shared" si="146"/>
        <v>User</v>
      </c>
      <c r="X1074" s="9" t="str">
        <f t="shared" si="147"/>
        <v xml:space="preserve">24 Jan 23 21:00:14 </v>
      </c>
      <c r="Y1074" s="9" t="str">
        <f t="shared" si="148"/>
        <v xml:space="preserve">21:00:14 </v>
      </c>
      <c r="Z1074" s="10">
        <f t="shared" si="149"/>
        <v>44949.875162037039</v>
      </c>
      <c r="AA1074" s="10" t="str">
        <f t="shared" si="150"/>
        <v>23 Jan 23 - 29 Jan 23</v>
      </c>
      <c r="AB1074" s="9" t="str">
        <f t="shared" si="151"/>
        <v xml:space="preserve">   </v>
      </c>
      <c r="AC1074" s="11" t="str">
        <f t="shared" si="152"/>
        <v/>
      </c>
      <c r="AD1074" s="9">
        <f t="shared" si="153"/>
        <v>1</v>
      </c>
      <c r="AE1074" s="9" t="str">
        <f t="shared" si="145"/>
        <v/>
      </c>
    </row>
    <row r="1075" spans="1:31" ht="15" customHeight="1" x14ac:dyDescent="0.25">
      <c r="A1075">
        <v>8395</v>
      </c>
      <c r="B1075" t="s">
        <v>38</v>
      </c>
      <c r="C1075" t="s">
        <v>39</v>
      </c>
      <c r="D1075" t="s">
        <v>1811</v>
      </c>
      <c r="E1075" s="14" t="s">
        <v>1812</v>
      </c>
      <c r="G1075" t="s">
        <v>1659</v>
      </c>
      <c r="H1075" t="s">
        <v>1016</v>
      </c>
      <c r="I1075" t="s">
        <v>55</v>
      </c>
      <c r="J1075" t="s">
        <v>55</v>
      </c>
      <c r="K1075" t="s">
        <v>654</v>
      </c>
      <c r="M1075" t="s">
        <v>36</v>
      </c>
      <c r="N1075" t="s">
        <v>1013</v>
      </c>
      <c r="O1075" t="s">
        <v>1399</v>
      </c>
      <c r="P1075">
        <v>42</v>
      </c>
      <c r="Q1075" t="s">
        <v>34</v>
      </c>
      <c r="R1075" t="s">
        <v>1331</v>
      </c>
      <c r="W1075" s="9" t="str">
        <f t="shared" si="146"/>
        <v>User</v>
      </c>
      <c r="X1075" s="9" t="str">
        <f t="shared" si="147"/>
        <v xml:space="preserve">24 Jan 23 21:30:09 </v>
      </c>
      <c r="Y1075" s="9" t="str">
        <f t="shared" si="148"/>
        <v xml:space="preserve">21:30:09 </v>
      </c>
      <c r="Z1075" s="10">
        <f t="shared" si="149"/>
        <v>44949.895937499998</v>
      </c>
      <c r="AA1075" s="10" t="str">
        <f t="shared" si="150"/>
        <v>23 Jan 23 - 29 Jan 23</v>
      </c>
      <c r="AB1075" s="9" t="str">
        <f t="shared" si="151"/>
        <v xml:space="preserve">   </v>
      </c>
      <c r="AC1075" s="11" t="str">
        <f t="shared" si="152"/>
        <v/>
      </c>
      <c r="AD1075" s="9">
        <f t="shared" si="153"/>
        <v>1</v>
      </c>
      <c r="AE1075" s="9" t="str">
        <f t="shared" si="145"/>
        <v/>
      </c>
    </row>
    <row r="1076" spans="1:31" ht="15" customHeight="1" x14ac:dyDescent="0.25">
      <c r="A1076">
        <v>8396</v>
      </c>
      <c r="B1076" t="s">
        <v>38</v>
      </c>
      <c r="C1076" t="s">
        <v>39</v>
      </c>
      <c r="D1076" t="s">
        <v>1799</v>
      </c>
      <c r="E1076" s="14" t="s">
        <v>1810</v>
      </c>
      <c r="G1076" t="s">
        <v>81</v>
      </c>
      <c r="H1076" t="s">
        <v>133</v>
      </c>
      <c r="I1076" t="s">
        <v>55</v>
      </c>
      <c r="J1076" t="s">
        <v>55</v>
      </c>
      <c r="K1076" t="s">
        <v>654</v>
      </c>
      <c r="M1076" t="s">
        <v>36</v>
      </c>
      <c r="N1076" t="s">
        <v>1013</v>
      </c>
      <c r="O1076" t="s">
        <v>1399</v>
      </c>
      <c r="P1076">
        <v>1</v>
      </c>
      <c r="Q1076" t="s">
        <v>34</v>
      </c>
      <c r="R1076" t="s">
        <v>1331</v>
      </c>
      <c r="W1076" s="9" t="str">
        <f t="shared" si="146"/>
        <v>User</v>
      </c>
      <c r="X1076" s="9" t="str">
        <f t="shared" si="147"/>
        <v xml:space="preserve">24 Jan 23 22:30:04 </v>
      </c>
      <c r="Y1076" s="9" t="str">
        <f t="shared" si="148"/>
        <v xml:space="preserve">22:30:04 </v>
      </c>
      <c r="Z1076" s="10">
        <f t="shared" si="149"/>
        <v>44949.9375462963</v>
      </c>
      <c r="AA1076" s="10" t="str">
        <f t="shared" si="150"/>
        <v>23 Jan 23 - 29 Jan 23</v>
      </c>
      <c r="AB1076" s="9" t="str">
        <f t="shared" si="151"/>
        <v xml:space="preserve">   </v>
      </c>
      <c r="AC1076" s="11" t="str">
        <f t="shared" si="152"/>
        <v/>
      </c>
      <c r="AD1076" s="9">
        <f t="shared" si="153"/>
        <v>1</v>
      </c>
      <c r="AE1076" s="9" t="str">
        <f t="shared" si="145"/>
        <v/>
      </c>
    </row>
    <row r="1077" spans="1:31" ht="15" customHeight="1" x14ac:dyDescent="0.25">
      <c r="A1077">
        <v>8397</v>
      </c>
      <c r="B1077" t="s">
        <v>38</v>
      </c>
      <c r="C1077" t="s">
        <v>39</v>
      </c>
      <c r="D1077" t="s">
        <v>1799</v>
      </c>
      <c r="E1077" s="14" t="s">
        <v>1809</v>
      </c>
      <c r="G1077" t="s">
        <v>81</v>
      </c>
      <c r="H1077" t="s">
        <v>133</v>
      </c>
      <c r="I1077" t="s">
        <v>55</v>
      </c>
      <c r="J1077" t="s">
        <v>55</v>
      </c>
      <c r="K1077" t="s">
        <v>654</v>
      </c>
      <c r="M1077" t="s">
        <v>36</v>
      </c>
      <c r="N1077" t="s">
        <v>1013</v>
      </c>
      <c r="O1077" t="s">
        <v>1399</v>
      </c>
      <c r="P1077">
        <v>4</v>
      </c>
      <c r="Q1077" t="s">
        <v>34</v>
      </c>
      <c r="R1077" t="s">
        <v>1331</v>
      </c>
      <c r="W1077" s="9" t="str">
        <f t="shared" si="146"/>
        <v>User</v>
      </c>
      <c r="X1077" s="9" t="str">
        <f t="shared" si="147"/>
        <v xml:space="preserve">24 Jan 23 23:00:04 </v>
      </c>
      <c r="Y1077" s="9" t="str">
        <f t="shared" si="148"/>
        <v xml:space="preserve">23:00:04 </v>
      </c>
      <c r="Z1077" s="10">
        <f t="shared" si="149"/>
        <v>44949.958379629628</v>
      </c>
      <c r="AA1077" s="10" t="str">
        <f t="shared" si="150"/>
        <v>23 Jan 23 - 29 Jan 23</v>
      </c>
      <c r="AB1077" s="9" t="str">
        <f t="shared" si="151"/>
        <v xml:space="preserve">   </v>
      </c>
      <c r="AC1077" s="11" t="str">
        <f t="shared" si="152"/>
        <v/>
      </c>
      <c r="AD1077" s="9">
        <f t="shared" si="153"/>
        <v>1</v>
      </c>
      <c r="AE1077" s="9" t="str">
        <f t="shared" si="145"/>
        <v/>
      </c>
    </row>
    <row r="1078" spans="1:31" ht="15" customHeight="1" x14ac:dyDescent="0.25">
      <c r="A1078">
        <v>8398</v>
      </c>
      <c r="B1078" t="s">
        <v>38</v>
      </c>
      <c r="C1078" t="s">
        <v>39</v>
      </c>
      <c r="D1078" t="s">
        <v>1807</v>
      </c>
      <c r="E1078" s="14" t="s">
        <v>1808</v>
      </c>
      <c r="G1078" t="s">
        <v>46</v>
      </c>
      <c r="H1078" t="s">
        <v>1016</v>
      </c>
      <c r="I1078" t="s">
        <v>55</v>
      </c>
      <c r="J1078" t="s">
        <v>55</v>
      </c>
      <c r="K1078" t="s">
        <v>654</v>
      </c>
      <c r="M1078" t="s">
        <v>36</v>
      </c>
      <c r="N1078" t="s">
        <v>1013</v>
      </c>
      <c r="O1078" t="s">
        <v>1417</v>
      </c>
      <c r="P1078">
        <v>8</v>
      </c>
      <c r="Q1078" t="s">
        <v>34</v>
      </c>
      <c r="R1078" t="s">
        <v>1331</v>
      </c>
      <c r="W1078" s="9" t="str">
        <f t="shared" si="146"/>
        <v>User</v>
      </c>
      <c r="X1078" s="9" t="str">
        <f t="shared" si="147"/>
        <v xml:space="preserve">25 Jan 23 00:30:09 </v>
      </c>
      <c r="Y1078" s="9" t="str">
        <f t="shared" si="148"/>
        <v xml:space="preserve">00:30:09 </v>
      </c>
      <c r="Z1078" s="10">
        <f t="shared" si="149"/>
        <v>44949.020937499998</v>
      </c>
      <c r="AA1078" s="10" t="str">
        <f t="shared" si="150"/>
        <v>23 Jan 23 - 29 Jan 23</v>
      </c>
      <c r="AB1078" s="9" t="str">
        <f t="shared" si="151"/>
        <v xml:space="preserve">   </v>
      </c>
      <c r="AC1078" s="11" t="str">
        <f t="shared" si="152"/>
        <v/>
      </c>
      <c r="AD1078" s="9">
        <f t="shared" si="153"/>
        <v>1</v>
      </c>
      <c r="AE1078" s="9" t="str">
        <f t="shared" si="145"/>
        <v/>
      </c>
    </row>
    <row r="1079" spans="1:31" ht="15" customHeight="1" x14ac:dyDescent="0.25">
      <c r="A1079">
        <v>8399</v>
      </c>
      <c r="B1079" t="s">
        <v>57</v>
      </c>
      <c r="C1079" t="s">
        <v>68</v>
      </c>
      <c r="D1079" s="14" t="s">
        <v>452</v>
      </c>
      <c r="E1079" s="14" t="s">
        <v>1806</v>
      </c>
      <c r="F1079" t="s">
        <v>30</v>
      </c>
      <c r="G1079" t="s">
        <v>1659</v>
      </c>
      <c r="H1079" t="s">
        <v>1098</v>
      </c>
      <c r="I1079" t="s">
        <v>61</v>
      </c>
      <c r="K1079" t="s">
        <v>34</v>
      </c>
      <c r="M1079" t="s">
        <v>36</v>
      </c>
      <c r="N1079" t="s">
        <v>37</v>
      </c>
      <c r="P1079">
        <v>77</v>
      </c>
      <c r="Q1079" t="s">
        <v>34</v>
      </c>
      <c r="R1079" t="s">
        <v>1319</v>
      </c>
      <c r="W1079" s="9" t="str">
        <f t="shared" si="146"/>
        <v>Server</v>
      </c>
      <c r="X1079" s="9" t="str">
        <f t="shared" si="147"/>
        <v xml:space="preserve">25 Jan 23 07:20:05 </v>
      </c>
      <c r="Y1079" s="9" t="str">
        <f t="shared" si="148"/>
        <v xml:space="preserve">07:20:05 </v>
      </c>
      <c r="Z1079" s="10">
        <f t="shared" si="149"/>
        <v>44949.305613425924</v>
      </c>
      <c r="AA1079" s="10" t="str">
        <f t="shared" si="150"/>
        <v>23 Jan 23 - 29 Jan 23</v>
      </c>
      <c r="AB1079" s="9" t="str">
        <f t="shared" si="151"/>
        <v xml:space="preserve">   </v>
      </c>
      <c r="AC1079" s="11" t="str">
        <f t="shared" si="152"/>
        <v/>
      </c>
      <c r="AD1079" s="9" t="str">
        <f t="shared" si="153"/>
        <v/>
      </c>
      <c r="AE1079" s="9" t="str">
        <f t="shared" si="145"/>
        <v/>
      </c>
    </row>
    <row r="1080" spans="1:31" ht="15" customHeight="1" x14ac:dyDescent="0.25">
      <c r="A1080">
        <v>8400</v>
      </c>
      <c r="B1080" t="s">
        <v>38</v>
      </c>
      <c r="C1080" t="s">
        <v>39</v>
      </c>
      <c r="D1080" t="s">
        <v>1804</v>
      </c>
      <c r="E1080" s="14" t="s">
        <v>1805</v>
      </c>
      <c r="G1080" t="s">
        <v>662</v>
      </c>
      <c r="H1080" t="s">
        <v>742</v>
      </c>
      <c r="I1080" t="s">
        <v>33</v>
      </c>
      <c r="J1080" t="s">
        <v>33</v>
      </c>
      <c r="K1080" t="s">
        <v>654</v>
      </c>
      <c r="M1080" t="s">
        <v>36</v>
      </c>
      <c r="N1080" t="s">
        <v>1013</v>
      </c>
      <c r="O1080" t="s">
        <v>50</v>
      </c>
      <c r="P1080">
        <v>94</v>
      </c>
      <c r="Q1080" t="s">
        <v>34</v>
      </c>
      <c r="R1080" t="s">
        <v>1331</v>
      </c>
      <c r="W1080" s="9" t="str">
        <f t="shared" si="146"/>
        <v>User</v>
      </c>
      <c r="X1080" s="9" t="str">
        <f t="shared" si="147"/>
        <v xml:space="preserve">25 Jan 23 10:00:05 </v>
      </c>
      <c r="Y1080" s="9" t="str">
        <f t="shared" si="148"/>
        <v xml:space="preserve">10:00:05 </v>
      </c>
      <c r="Z1080" s="10">
        <f t="shared" si="149"/>
        <v>44949.416724537034</v>
      </c>
      <c r="AA1080" s="10" t="str">
        <f t="shared" si="150"/>
        <v>23 Jan 23 - 29 Jan 23</v>
      </c>
      <c r="AB1080" s="9" t="str">
        <f t="shared" si="151"/>
        <v xml:space="preserve">   </v>
      </c>
      <c r="AC1080" s="11" t="str">
        <f t="shared" si="152"/>
        <v/>
      </c>
      <c r="AD1080" s="9">
        <f t="shared" si="153"/>
        <v>1</v>
      </c>
      <c r="AE1080" s="9" t="str">
        <f t="shared" si="145"/>
        <v/>
      </c>
    </row>
    <row r="1081" spans="1:31" ht="15" customHeight="1" x14ac:dyDescent="0.25">
      <c r="A1081">
        <v>8401</v>
      </c>
      <c r="B1081" t="s">
        <v>38</v>
      </c>
      <c r="C1081" t="s">
        <v>39</v>
      </c>
      <c r="D1081" t="s">
        <v>1568</v>
      </c>
      <c r="E1081" s="14" t="s">
        <v>1803</v>
      </c>
      <c r="G1081" t="s">
        <v>662</v>
      </c>
      <c r="H1081" t="s">
        <v>1098</v>
      </c>
      <c r="I1081" t="s">
        <v>33</v>
      </c>
      <c r="J1081" t="s">
        <v>33</v>
      </c>
      <c r="K1081" t="s">
        <v>654</v>
      </c>
      <c r="M1081" t="s">
        <v>36</v>
      </c>
      <c r="N1081" t="s">
        <v>1013</v>
      </c>
      <c r="O1081" t="s">
        <v>50</v>
      </c>
      <c r="P1081">
        <v>75</v>
      </c>
      <c r="Q1081" t="s">
        <v>34</v>
      </c>
      <c r="R1081" t="s">
        <v>1331</v>
      </c>
      <c r="W1081" s="9" t="str">
        <f t="shared" si="146"/>
        <v>User</v>
      </c>
      <c r="X1081" s="9" t="str">
        <f t="shared" si="147"/>
        <v xml:space="preserve">25 Jan 23 10:30:11 </v>
      </c>
      <c r="Y1081" s="9" t="str">
        <f t="shared" si="148"/>
        <v xml:space="preserve">10:30:11 </v>
      </c>
      <c r="Z1081" s="10">
        <f t="shared" si="149"/>
        <v>44949.437627314815</v>
      </c>
      <c r="AA1081" s="10" t="str">
        <f t="shared" si="150"/>
        <v>23 Jan 23 - 29 Jan 23</v>
      </c>
      <c r="AB1081" s="9" t="str">
        <f t="shared" si="151"/>
        <v xml:space="preserve">   </v>
      </c>
      <c r="AC1081" s="11" t="str">
        <f t="shared" si="152"/>
        <v/>
      </c>
      <c r="AD1081" s="9">
        <f t="shared" si="153"/>
        <v>1</v>
      </c>
      <c r="AE1081" s="9" t="str">
        <f t="shared" si="145"/>
        <v/>
      </c>
    </row>
    <row r="1082" spans="1:31" ht="15" customHeight="1" x14ac:dyDescent="0.25">
      <c r="A1082">
        <v>8402</v>
      </c>
      <c r="B1082" t="s">
        <v>38</v>
      </c>
      <c r="C1082" t="s">
        <v>39</v>
      </c>
      <c r="D1082" t="s">
        <v>1801</v>
      </c>
      <c r="E1082" s="14" t="s">
        <v>1802</v>
      </c>
      <c r="G1082" t="s">
        <v>662</v>
      </c>
      <c r="H1082" t="s">
        <v>1098</v>
      </c>
      <c r="I1082" t="s">
        <v>55</v>
      </c>
      <c r="J1082" t="s">
        <v>55</v>
      </c>
      <c r="K1082" t="s">
        <v>654</v>
      </c>
      <c r="M1082" t="s">
        <v>36</v>
      </c>
      <c r="N1082" t="s">
        <v>1013</v>
      </c>
      <c r="O1082" t="s">
        <v>1399</v>
      </c>
      <c r="P1082">
        <v>48</v>
      </c>
      <c r="Q1082" t="s">
        <v>34</v>
      </c>
      <c r="R1082" t="s">
        <v>1331</v>
      </c>
      <c r="W1082" s="9" t="str">
        <f t="shared" si="146"/>
        <v>User</v>
      </c>
      <c r="X1082" s="9" t="str">
        <f t="shared" si="147"/>
        <v xml:space="preserve">25 Jan 23 12:30:05 </v>
      </c>
      <c r="Y1082" s="9" t="str">
        <f t="shared" si="148"/>
        <v xml:space="preserve">12:30:05 </v>
      </c>
      <c r="Z1082" s="10">
        <f t="shared" si="149"/>
        <v>44949.520891203705</v>
      </c>
      <c r="AA1082" s="10" t="str">
        <f t="shared" si="150"/>
        <v>23 Jan 23 - 29 Jan 23</v>
      </c>
      <c r="AB1082" s="9" t="str">
        <f t="shared" si="151"/>
        <v xml:space="preserve">   </v>
      </c>
      <c r="AC1082" s="11" t="str">
        <f t="shared" si="152"/>
        <v/>
      </c>
      <c r="AD1082" s="9">
        <f t="shared" si="153"/>
        <v>1</v>
      </c>
      <c r="AE1082" s="9" t="str">
        <f t="shared" si="145"/>
        <v/>
      </c>
    </row>
    <row r="1083" spans="1:31" ht="15" customHeight="1" x14ac:dyDescent="0.25">
      <c r="A1083">
        <v>8403</v>
      </c>
      <c r="B1083" t="s">
        <v>38</v>
      </c>
      <c r="C1083" t="s">
        <v>39</v>
      </c>
      <c r="D1083" t="s">
        <v>1799</v>
      </c>
      <c r="E1083" s="14" t="s">
        <v>1800</v>
      </c>
      <c r="G1083" t="s">
        <v>81</v>
      </c>
      <c r="H1083" t="s">
        <v>742</v>
      </c>
      <c r="I1083" t="s">
        <v>55</v>
      </c>
      <c r="J1083" t="s">
        <v>55</v>
      </c>
      <c r="K1083" t="s">
        <v>654</v>
      </c>
      <c r="M1083" t="s">
        <v>36</v>
      </c>
      <c r="N1083" t="s">
        <v>1013</v>
      </c>
      <c r="O1083" t="s">
        <v>1399</v>
      </c>
      <c r="P1083">
        <v>49</v>
      </c>
      <c r="Q1083" t="s">
        <v>34</v>
      </c>
      <c r="R1083" t="s">
        <v>1331</v>
      </c>
      <c r="W1083" s="9" t="str">
        <f t="shared" si="146"/>
        <v>User</v>
      </c>
      <c r="X1083" s="9" t="str">
        <f t="shared" si="147"/>
        <v xml:space="preserve">25 Jan 23 13:00:05 </v>
      </c>
      <c r="Y1083" s="9" t="str">
        <f t="shared" si="148"/>
        <v xml:space="preserve">13:00:05 </v>
      </c>
      <c r="Z1083" s="10">
        <f t="shared" si="149"/>
        <v>44949.541724537034</v>
      </c>
      <c r="AA1083" s="10" t="str">
        <f t="shared" si="150"/>
        <v>23 Jan 23 - 29 Jan 23</v>
      </c>
      <c r="AB1083" s="9" t="str">
        <f t="shared" si="151"/>
        <v xml:space="preserve">   </v>
      </c>
      <c r="AC1083" s="11" t="str">
        <f t="shared" si="152"/>
        <v/>
      </c>
      <c r="AD1083" s="9">
        <f t="shared" si="153"/>
        <v>1</v>
      </c>
      <c r="AE1083" s="9" t="str">
        <f t="shared" si="145"/>
        <v/>
      </c>
    </row>
    <row r="1084" spans="1:31" ht="15" customHeight="1" x14ac:dyDescent="0.25">
      <c r="A1084">
        <v>8404</v>
      </c>
      <c r="B1084" t="s">
        <v>57</v>
      </c>
      <c r="C1084" t="s">
        <v>421</v>
      </c>
      <c r="D1084" s="14" t="s">
        <v>871</v>
      </c>
      <c r="E1084" s="14" t="s">
        <v>1798</v>
      </c>
      <c r="F1084" t="s">
        <v>873</v>
      </c>
      <c r="G1084" t="s">
        <v>66</v>
      </c>
      <c r="H1084" t="s">
        <v>1098</v>
      </c>
      <c r="I1084" t="s">
        <v>61</v>
      </c>
      <c r="K1084" t="s">
        <v>34</v>
      </c>
      <c r="M1084" t="s">
        <v>36</v>
      </c>
      <c r="N1084" t="s">
        <v>45</v>
      </c>
      <c r="P1084">
        <v>101</v>
      </c>
      <c r="Q1084" t="s">
        <v>34</v>
      </c>
      <c r="R1084" t="s">
        <v>1319</v>
      </c>
      <c r="W1084" s="9" t="str">
        <f t="shared" si="146"/>
        <v>Laptop/Desktop</v>
      </c>
      <c r="X1084" s="9" t="str">
        <f t="shared" si="147"/>
        <v xml:space="preserve">25 Jan 23 14:40:02 </v>
      </c>
      <c r="Y1084" s="9" t="str">
        <f t="shared" si="148"/>
        <v xml:space="preserve">14:40:02 </v>
      </c>
      <c r="Z1084" s="10">
        <f t="shared" si="149"/>
        <v>44949.611134259256</v>
      </c>
      <c r="AA1084" s="10" t="str">
        <f t="shared" si="150"/>
        <v>23 Jan 23 - 29 Jan 23</v>
      </c>
      <c r="AB1084" s="9" t="str">
        <f t="shared" si="151"/>
        <v xml:space="preserve">   </v>
      </c>
      <c r="AC1084" s="11" t="str">
        <f t="shared" si="152"/>
        <v/>
      </c>
      <c r="AD1084" s="9" t="str">
        <f t="shared" si="153"/>
        <v/>
      </c>
      <c r="AE1084" s="9" t="str">
        <f t="shared" si="145"/>
        <v/>
      </c>
    </row>
    <row r="1085" spans="1:31" ht="15" customHeight="1" x14ac:dyDescent="0.25">
      <c r="A1085">
        <v>8405</v>
      </c>
      <c r="B1085" t="s">
        <v>425</v>
      </c>
      <c r="C1085" t="s">
        <v>39</v>
      </c>
      <c r="D1085" s="14" t="s">
        <v>1285</v>
      </c>
      <c r="E1085" s="14" t="s">
        <v>1797</v>
      </c>
      <c r="F1085" t="s">
        <v>1287</v>
      </c>
      <c r="G1085" t="s">
        <v>43</v>
      </c>
      <c r="H1085" t="s">
        <v>67</v>
      </c>
      <c r="I1085" t="s">
        <v>33</v>
      </c>
      <c r="J1085" t="s">
        <v>33</v>
      </c>
      <c r="K1085" t="s">
        <v>34</v>
      </c>
      <c r="M1085" t="s">
        <v>36</v>
      </c>
      <c r="N1085" t="s">
        <v>37</v>
      </c>
      <c r="P1085">
        <v>70</v>
      </c>
      <c r="Q1085" t="s">
        <v>34</v>
      </c>
      <c r="R1085" t="s">
        <v>1319</v>
      </c>
      <c r="W1085" s="9" t="str">
        <f t="shared" si="146"/>
        <v>Server</v>
      </c>
      <c r="X1085" s="9" t="str">
        <f t="shared" si="147"/>
        <v xml:space="preserve">25 Jan 23 14:50:03 </v>
      </c>
      <c r="Y1085" s="9" t="str">
        <f t="shared" si="148"/>
        <v xml:space="preserve">14:50:03 </v>
      </c>
      <c r="Z1085" s="10">
        <f t="shared" si="149"/>
        <v>44949.618090277778</v>
      </c>
      <c r="AA1085" s="10" t="str">
        <f t="shared" si="150"/>
        <v>23 Jan 23 - 29 Jan 23</v>
      </c>
      <c r="AB1085" s="9" t="str">
        <f t="shared" si="151"/>
        <v xml:space="preserve">   </v>
      </c>
      <c r="AC1085" s="11" t="str">
        <f t="shared" si="152"/>
        <v/>
      </c>
      <c r="AD1085" s="9">
        <f t="shared" si="153"/>
        <v>1</v>
      </c>
      <c r="AE1085" s="9" t="str">
        <f t="shared" si="145"/>
        <v/>
      </c>
    </row>
    <row r="1086" spans="1:31" ht="15" customHeight="1" x14ac:dyDescent="0.25">
      <c r="A1086">
        <v>8406</v>
      </c>
      <c r="B1086" t="s">
        <v>38</v>
      </c>
      <c r="C1086" t="s">
        <v>39</v>
      </c>
      <c r="D1086" t="s">
        <v>1795</v>
      </c>
      <c r="E1086" s="14" t="s">
        <v>1796</v>
      </c>
      <c r="G1086" t="s">
        <v>66</v>
      </c>
      <c r="H1086" t="s">
        <v>1098</v>
      </c>
      <c r="I1086" t="s">
        <v>55</v>
      </c>
      <c r="J1086" t="s">
        <v>55</v>
      </c>
      <c r="K1086" t="s">
        <v>654</v>
      </c>
      <c r="M1086" t="s">
        <v>36</v>
      </c>
      <c r="N1086" t="s">
        <v>1013</v>
      </c>
      <c r="O1086" t="s">
        <v>1399</v>
      </c>
      <c r="P1086">
        <v>69</v>
      </c>
      <c r="Q1086" t="s">
        <v>34</v>
      </c>
      <c r="R1086" t="s">
        <v>1331</v>
      </c>
      <c r="W1086" s="9" t="str">
        <f t="shared" si="146"/>
        <v>User</v>
      </c>
      <c r="X1086" s="9" t="str">
        <f t="shared" si="147"/>
        <v xml:space="preserve">25 Jan 23 16:00:08 </v>
      </c>
      <c r="Y1086" s="9" t="str">
        <f t="shared" si="148"/>
        <v xml:space="preserve">16:00:08 </v>
      </c>
      <c r="Z1086" s="10">
        <f t="shared" si="149"/>
        <v>44949.666759259257</v>
      </c>
      <c r="AA1086" s="10" t="str">
        <f t="shared" si="150"/>
        <v>23 Jan 23 - 29 Jan 23</v>
      </c>
      <c r="AB1086" s="9" t="str">
        <f t="shared" si="151"/>
        <v xml:space="preserve">   </v>
      </c>
      <c r="AC1086" s="11" t="str">
        <f t="shared" si="152"/>
        <v/>
      </c>
      <c r="AD1086" s="9">
        <f t="shared" si="153"/>
        <v>1</v>
      </c>
      <c r="AE1086" s="9" t="str">
        <f t="shared" si="145"/>
        <v/>
      </c>
    </row>
    <row r="1087" spans="1:31" ht="15" customHeight="1" x14ac:dyDescent="0.25">
      <c r="A1087">
        <v>8407</v>
      </c>
      <c r="B1087" t="s">
        <v>57</v>
      </c>
      <c r="C1087" t="s">
        <v>68</v>
      </c>
      <c r="D1087" s="14" t="s">
        <v>28</v>
      </c>
      <c r="E1087" s="14" t="s">
        <v>1794</v>
      </c>
      <c r="F1087" t="s">
        <v>30</v>
      </c>
      <c r="G1087" t="s">
        <v>81</v>
      </c>
      <c r="H1087" t="s">
        <v>742</v>
      </c>
      <c r="I1087" t="s">
        <v>61</v>
      </c>
      <c r="K1087" t="s">
        <v>34</v>
      </c>
      <c r="M1087" t="s">
        <v>36</v>
      </c>
      <c r="P1087">
        <v>152</v>
      </c>
      <c r="Q1087" t="s">
        <v>34</v>
      </c>
      <c r="R1087" t="s">
        <v>1319</v>
      </c>
      <c r="W1087" s="9" t="str">
        <f t="shared" si="146"/>
        <v>Email Category</v>
      </c>
      <c r="X1087" s="9" t="str">
        <f t="shared" si="147"/>
        <v xml:space="preserve">25 Jan 23 16:10:03 </v>
      </c>
      <c r="Y1087" s="9" t="str">
        <f t="shared" si="148"/>
        <v xml:space="preserve">16:10:03 </v>
      </c>
      <c r="Z1087" s="10">
        <f t="shared" si="149"/>
        <v>44949.673645833333</v>
      </c>
      <c r="AA1087" s="10" t="str">
        <f t="shared" si="150"/>
        <v>23 Jan 23 - 29 Jan 23</v>
      </c>
      <c r="AB1087" s="9" t="str">
        <f t="shared" si="151"/>
        <v xml:space="preserve">   </v>
      </c>
      <c r="AC1087" s="11" t="str">
        <f t="shared" si="152"/>
        <v/>
      </c>
      <c r="AD1087" s="9" t="str">
        <f t="shared" si="153"/>
        <v/>
      </c>
      <c r="AE1087" s="9" t="str">
        <f t="shared" ref="AE1087:AE1150" si="154">IF(C1087&lt;&gt;"Closed","",IF(I1087&lt;&gt;J1087,1,""))</f>
        <v/>
      </c>
    </row>
    <row r="1088" spans="1:31" ht="15" customHeight="1" x14ac:dyDescent="0.25">
      <c r="A1088">
        <v>8408</v>
      </c>
      <c r="B1088" t="s">
        <v>27</v>
      </c>
      <c r="C1088" t="s">
        <v>68</v>
      </c>
      <c r="D1088" s="14" t="s">
        <v>28</v>
      </c>
      <c r="E1088" s="14" t="s">
        <v>1793</v>
      </c>
      <c r="F1088" t="s">
        <v>30</v>
      </c>
      <c r="G1088" t="s">
        <v>81</v>
      </c>
      <c r="H1088" t="s">
        <v>133</v>
      </c>
      <c r="I1088" t="s">
        <v>61</v>
      </c>
      <c r="K1088" t="s">
        <v>34</v>
      </c>
      <c r="M1088" t="s">
        <v>36</v>
      </c>
      <c r="N1088" t="s">
        <v>45</v>
      </c>
      <c r="P1088">
        <v>72</v>
      </c>
      <c r="Q1088" t="s">
        <v>34</v>
      </c>
      <c r="R1088" t="s">
        <v>1319</v>
      </c>
      <c r="W1088" s="9" t="str">
        <f t="shared" si="146"/>
        <v>Laptop/Desktop</v>
      </c>
      <c r="X1088" s="9" t="str">
        <f t="shared" si="147"/>
        <v xml:space="preserve">25 Jan 23 16:20:03 </v>
      </c>
      <c r="Y1088" s="9" t="str">
        <f t="shared" si="148"/>
        <v xml:space="preserve">16:20:03 </v>
      </c>
      <c r="Z1088" s="10">
        <f t="shared" si="149"/>
        <v>44949.680590277778</v>
      </c>
      <c r="AA1088" s="10" t="str">
        <f t="shared" si="150"/>
        <v>23 Jan 23 - 29 Jan 23</v>
      </c>
      <c r="AB1088" s="9" t="str">
        <f t="shared" si="151"/>
        <v xml:space="preserve">   </v>
      </c>
      <c r="AC1088" s="11" t="str">
        <f t="shared" si="152"/>
        <v/>
      </c>
      <c r="AD1088" s="9" t="str">
        <f t="shared" si="153"/>
        <v/>
      </c>
      <c r="AE1088" s="9" t="str">
        <f t="shared" si="154"/>
        <v/>
      </c>
    </row>
    <row r="1089" spans="1:31" ht="15" customHeight="1" x14ac:dyDescent="0.25">
      <c r="A1089">
        <v>8409</v>
      </c>
      <c r="B1089" t="s">
        <v>27</v>
      </c>
      <c r="C1089" t="s">
        <v>68</v>
      </c>
      <c r="D1089" s="14" t="s">
        <v>28</v>
      </c>
      <c r="E1089" s="14" t="s">
        <v>1792</v>
      </c>
      <c r="F1089" t="s">
        <v>30</v>
      </c>
      <c r="G1089" t="s">
        <v>81</v>
      </c>
      <c r="H1089" t="s">
        <v>133</v>
      </c>
      <c r="I1089" t="s">
        <v>61</v>
      </c>
      <c r="K1089" t="s">
        <v>34</v>
      </c>
      <c r="M1089" t="s">
        <v>36</v>
      </c>
      <c r="N1089" t="s">
        <v>45</v>
      </c>
      <c r="P1089">
        <v>336</v>
      </c>
      <c r="Q1089" t="s">
        <v>34</v>
      </c>
      <c r="R1089" t="s">
        <v>1319</v>
      </c>
      <c r="W1089" s="9" t="str">
        <f t="shared" si="146"/>
        <v>Laptop/Desktop</v>
      </c>
      <c r="X1089" s="9" t="str">
        <f t="shared" si="147"/>
        <v xml:space="preserve">25 Jan 23 16:30:03 </v>
      </c>
      <c r="Y1089" s="9" t="str">
        <f t="shared" si="148"/>
        <v xml:space="preserve">16:30:03 </v>
      </c>
      <c r="Z1089" s="10">
        <f t="shared" si="149"/>
        <v>44949.687534722223</v>
      </c>
      <c r="AA1089" s="10" t="str">
        <f t="shared" si="150"/>
        <v>23 Jan 23 - 29 Jan 23</v>
      </c>
      <c r="AB1089" s="9" t="str">
        <f t="shared" si="151"/>
        <v xml:space="preserve">   </v>
      </c>
      <c r="AC1089" s="11" t="str">
        <f t="shared" si="152"/>
        <v/>
      </c>
      <c r="AD1089" s="9" t="str">
        <f t="shared" si="153"/>
        <v/>
      </c>
      <c r="AE1089" s="9" t="str">
        <f t="shared" si="154"/>
        <v/>
      </c>
    </row>
    <row r="1090" spans="1:31" ht="15" customHeight="1" x14ac:dyDescent="0.25">
      <c r="A1090">
        <v>8410</v>
      </c>
      <c r="B1090" t="s">
        <v>27</v>
      </c>
      <c r="C1090" t="s">
        <v>68</v>
      </c>
      <c r="D1090" s="14" t="s">
        <v>28</v>
      </c>
      <c r="E1090" s="14" t="s">
        <v>1791</v>
      </c>
      <c r="F1090" t="s">
        <v>30</v>
      </c>
      <c r="G1090" t="s">
        <v>81</v>
      </c>
      <c r="H1090" t="s">
        <v>133</v>
      </c>
      <c r="I1090" t="s">
        <v>61</v>
      </c>
      <c r="K1090" t="s">
        <v>34</v>
      </c>
      <c r="M1090" t="s">
        <v>36</v>
      </c>
      <c r="N1090" t="s">
        <v>45</v>
      </c>
      <c r="P1090">
        <v>39</v>
      </c>
      <c r="Q1090" t="s">
        <v>34</v>
      </c>
      <c r="R1090" t="s">
        <v>1319</v>
      </c>
      <c r="W1090" s="9" t="str">
        <f t="shared" ref="W1090:W1153" si="155">IF(N1090&lt;&gt;"",N1090,"Email Category")</f>
        <v>Laptop/Desktop</v>
      </c>
      <c r="X1090" s="9" t="str">
        <f t="shared" ref="X1090:X1153" si="156">MID(E1090,6,2)&amp;" "&amp;MID(E1090,9,3)&amp;" "&amp;MID(E1090,15,2)&amp;" "&amp;MID(E1090,18,9)</f>
        <v xml:space="preserve">25 Jan 23 16:30:05 </v>
      </c>
      <c r="Y1090" s="9" t="str">
        <f t="shared" ref="Y1090:Y1153" si="157">MID(E1090,18,9)</f>
        <v xml:space="preserve">16:30:05 </v>
      </c>
      <c r="Z1090" s="10">
        <f t="shared" ref="Z1090:Z1153" si="158">(X1090-WEEKDAY(X1090,3))</f>
        <v>44949.687557870369</v>
      </c>
      <c r="AA1090" s="10" t="str">
        <f t="shared" ref="AA1090:AA1153" si="159">TEXT(Z1090,"DD MMM YY")&amp;" - "&amp;TEXT(Z1090+ROWS(WZY1089:XAA1089)*6,"DD MMM YY")</f>
        <v>23 Jan 23 - 29 Jan 23</v>
      </c>
      <c r="AB1090" s="9" t="str">
        <f t="shared" ref="AB1090:AB1153" si="160">MID(L1090,6,2)&amp;" "&amp;MID(L1090,9,3)&amp;" "&amp;MID(L1090,15,2)&amp;" "&amp;MID(L1090,18,9)</f>
        <v xml:space="preserve">   </v>
      </c>
      <c r="AC1090" s="11" t="str">
        <f t="shared" ref="AC1090:AC1153" si="161">IF(AB1090&lt;X1090,"",AB1090-X1090)</f>
        <v/>
      </c>
      <c r="AD1090" s="9" t="str">
        <f t="shared" ref="AD1090:AD1153" si="162">IF(C1090&lt;&gt;"Closed","",IF(I1090=J1090,1,""))</f>
        <v/>
      </c>
      <c r="AE1090" s="9" t="str">
        <f t="shared" si="154"/>
        <v/>
      </c>
    </row>
    <row r="1091" spans="1:31" ht="15" customHeight="1" x14ac:dyDescent="0.25">
      <c r="A1091">
        <v>8411</v>
      </c>
      <c r="B1091" t="s">
        <v>57</v>
      </c>
      <c r="C1091" t="s">
        <v>39</v>
      </c>
      <c r="D1091" s="14" t="s">
        <v>150</v>
      </c>
      <c r="E1091" s="14" t="s">
        <v>1790</v>
      </c>
      <c r="F1091" t="s">
        <v>60</v>
      </c>
      <c r="G1091" t="s">
        <v>662</v>
      </c>
      <c r="H1091" t="s">
        <v>742</v>
      </c>
      <c r="I1091" t="s">
        <v>61</v>
      </c>
      <c r="J1091" t="s">
        <v>61</v>
      </c>
      <c r="K1091" t="s">
        <v>1612</v>
      </c>
      <c r="M1091" t="s">
        <v>36</v>
      </c>
      <c r="N1091" t="s">
        <v>45</v>
      </c>
      <c r="P1091">
        <v>62</v>
      </c>
      <c r="Q1091" t="s">
        <v>34</v>
      </c>
      <c r="R1091" t="s">
        <v>1339</v>
      </c>
      <c r="W1091" s="9" t="str">
        <f t="shared" si="155"/>
        <v>Laptop/Desktop</v>
      </c>
      <c r="X1091" s="9" t="str">
        <f t="shared" si="156"/>
        <v xml:space="preserve">25 Jan 23 21:20:02 </v>
      </c>
      <c r="Y1091" s="9" t="str">
        <f t="shared" si="157"/>
        <v xml:space="preserve">21:20:02 </v>
      </c>
      <c r="Z1091" s="10">
        <f t="shared" si="158"/>
        <v>44949.888912037037</v>
      </c>
      <c r="AA1091" s="10" t="str">
        <f t="shared" si="159"/>
        <v>23 Jan 23 - 29 Jan 23</v>
      </c>
      <c r="AB1091" s="9" t="str">
        <f t="shared" si="160"/>
        <v xml:space="preserve">   </v>
      </c>
      <c r="AC1091" s="11" t="str">
        <f t="shared" si="161"/>
        <v/>
      </c>
      <c r="AD1091" s="9">
        <f t="shared" si="162"/>
        <v>1</v>
      </c>
      <c r="AE1091" s="9" t="str">
        <f t="shared" si="154"/>
        <v/>
      </c>
    </row>
    <row r="1092" spans="1:31" ht="15" customHeight="1" x14ac:dyDescent="0.25">
      <c r="A1092">
        <v>8412</v>
      </c>
      <c r="B1092" t="s">
        <v>27</v>
      </c>
      <c r="C1092" t="s">
        <v>68</v>
      </c>
      <c r="D1092" s="14" t="s">
        <v>28</v>
      </c>
      <c r="E1092" s="14" t="s">
        <v>1789</v>
      </c>
      <c r="F1092" t="s">
        <v>30</v>
      </c>
      <c r="G1092" t="s">
        <v>81</v>
      </c>
      <c r="H1092" t="s">
        <v>133</v>
      </c>
      <c r="I1092" t="s">
        <v>61</v>
      </c>
      <c r="K1092" s="1" t="s">
        <v>34</v>
      </c>
      <c r="M1092" t="s">
        <v>36</v>
      </c>
      <c r="N1092" t="s">
        <v>45</v>
      </c>
      <c r="P1092">
        <v>21</v>
      </c>
      <c r="Q1092" t="s">
        <v>34</v>
      </c>
      <c r="R1092" t="s">
        <v>1319</v>
      </c>
      <c r="W1092" s="9" t="str">
        <f t="shared" si="155"/>
        <v>Laptop/Desktop</v>
      </c>
      <c r="X1092" s="9" t="str">
        <f t="shared" si="156"/>
        <v xml:space="preserve">25 Jan 23 23:20:02 </v>
      </c>
      <c r="Y1092" s="9" t="str">
        <f t="shared" si="157"/>
        <v xml:space="preserve">23:20:02 </v>
      </c>
      <c r="Z1092" s="10">
        <f t="shared" si="158"/>
        <v>44949.972245370373</v>
      </c>
      <c r="AA1092" s="10" t="str">
        <f t="shared" si="159"/>
        <v>23 Jan 23 - 29 Jan 23</v>
      </c>
      <c r="AB1092" s="9" t="str">
        <f t="shared" si="160"/>
        <v xml:space="preserve">   </v>
      </c>
      <c r="AC1092" s="11" t="str">
        <f t="shared" si="161"/>
        <v/>
      </c>
      <c r="AD1092" s="9" t="str">
        <f t="shared" si="162"/>
        <v/>
      </c>
      <c r="AE1092" s="9" t="str">
        <f t="shared" si="154"/>
        <v/>
      </c>
    </row>
    <row r="1093" spans="1:31" ht="15" customHeight="1" x14ac:dyDescent="0.25">
      <c r="A1093">
        <v>8413</v>
      </c>
      <c r="B1093" t="s">
        <v>27</v>
      </c>
      <c r="C1093" t="s">
        <v>39</v>
      </c>
      <c r="D1093" s="14" t="s">
        <v>1457</v>
      </c>
      <c r="E1093" s="14" t="s">
        <v>1788</v>
      </c>
      <c r="F1093" t="s">
        <v>1322</v>
      </c>
      <c r="G1093" t="s">
        <v>662</v>
      </c>
      <c r="H1093" t="s">
        <v>742</v>
      </c>
      <c r="I1093" t="s">
        <v>61</v>
      </c>
      <c r="J1093" t="s">
        <v>61</v>
      </c>
      <c r="K1093" t="s">
        <v>1560</v>
      </c>
      <c r="M1093" t="s">
        <v>36</v>
      </c>
      <c r="N1093" t="s">
        <v>45</v>
      </c>
      <c r="O1093" t="s">
        <v>112</v>
      </c>
      <c r="P1093">
        <v>166</v>
      </c>
      <c r="Q1093" t="s">
        <v>34</v>
      </c>
      <c r="R1093" t="s">
        <v>1331</v>
      </c>
      <c r="W1093" s="9" t="str">
        <f t="shared" si="155"/>
        <v>Laptop/Desktop</v>
      </c>
      <c r="X1093" s="9" t="str">
        <f t="shared" si="156"/>
        <v xml:space="preserve">25 Jan 23 23:30:03 </v>
      </c>
      <c r="Y1093" s="9" t="str">
        <f t="shared" si="157"/>
        <v xml:space="preserve">23:30:03 </v>
      </c>
      <c r="Z1093" s="10">
        <f t="shared" si="158"/>
        <v>44949.979201388887</v>
      </c>
      <c r="AA1093" s="10" t="str">
        <f t="shared" si="159"/>
        <v>23 Jan 23 - 29 Jan 23</v>
      </c>
      <c r="AB1093" s="9" t="str">
        <f t="shared" si="160"/>
        <v xml:space="preserve">   </v>
      </c>
      <c r="AC1093" s="11" t="str">
        <f t="shared" si="161"/>
        <v/>
      </c>
      <c r="AD1093" s="9">
        <f t="shared" si="162"/>
        <v>1</v>
      </c>
      <c r="AE1093" s="9" t="str">
        <f t="shared" si="154"/>
        <v/>
      </c>
    </row>
    <row r="1094" spans="1:31" ht="15" customHeight="1" x14ac:dyDescent="0.25">
      <c r="A1094">
        <v>8414</v>
      </c>
      <c r="B1094" t="s">
        <v>27</v>
      </c>
      <c r="C1094" t="s">
        <v>39</v>
      </c>
      <c r="D1094" s="14" t="s">
        <v>1457</v>
      </c>
      <c r="E1094" s="14" t="s">
        <v>1787</v>
      </c>
      <c r="F1094" t="s">
        <v>1322</v>
      </c>
      <c r="G1094" t="s">
        <v>662</v>
      </c>
      <c r="H1094" t="s">
        <v>742</v>
      </c>
      <c r="I1094" t="s">
        <v>61</v>
      </c>
      <c r="J1094" t="s">
        <v>61</v>
      </c>
      <c r="K1094" t="s">
        <v>1560</v>
      </c>
      <c r="M1094" t="s">
        <v>36</v>
      </c>
      <c r="N1094" t="s">
        <v>45</v>
      </c>
      <c r="O1094" t="s">
        <v>112</v>
      </c>
      <c r="P1094">
        <v>4</v>
      </c>
      <c r="Q1094" t="s">
        <v>34</v>
      </c>
      <c r="R1094" t="s">
        <v>1331</v>
      </c>
      <c r="W1094" s="9" t="str">
        <f t="shared" si="155"/>
        <v>Laptop/Desktop</v>
      </c>
      <c r="X1094" s="9" t="str">
        <f t="shared" si="156"/>
        <v xml:space="preserve">25 Jan 23 23:40:02 </v>
      </c>
      <c r="Y1094" s="9" t="str">
        <f t="shared" si="157"/>
        <v xml:space="preserve">23:40:02 </v>
      </c>
      <c r="Z1094" s="10">
        <f t="shared" si="158"/>
        <v>44949.986134259256</v>
      </c>
      <c r="AA1094" s="10" t="str">
        <f t="shared" si="159"/>
        <v>23 Jan 23 - 29 Jan 23</v>
      </c>
      <c r="AB1094" s="9" t="str">
        <f t="shared" si="160"/>
        <v xml:space="preserve">   </v>
      </c>
      <c r="AC1094" s="11" t="str">
        <f t="shared" si="161"/>
        <v/>
      </c>
      <c r="AD1094" s="9">
        <f t="shared" si="162"/>
        <v>1</v>
      </c>
      <c r="AE1094" s="9" t="str">
        <f t="shared" si="154"/>
        <v/>
      </c>
    </row>
    <row r="1095" spans="1:31" ht="15" customHeight="1" x14ac:dyDescent="0.25">
      <c r="A1095">
        <v>8415</v>
      </c>
      <c r="B1095" t="s">
        <v>27</v>
      </c>
      <c r="C1095" t="s">
        <v>39</v>
      </c>
      <c r="D1095" s="14" t="s">
        <v>1457</v>
      </c>
      <c r="E1095" s="14" t="s">
        <v>1786</v>
      </c>
      <c r="F1095" t="s">
        <v>1322</v>
      </c>
      <c r="G1095" t="s">
        <v>662</v>
      </c>
      <c r="H1095" t="s">
        <v>742</v>
      </c>
      <c r="I1095" t="s">
        <v>61</v>
      </c>
      <c r="J1095" t="s">
        <v>61</v>
      </c>
      <c r="K1095" t="s">
        <v>1560</v>
      </c>
      <c r="M1095" t="s">
        <v>36</v>
      </c>
      <c r="N1095" t="s">
        <v>45</v>
      </c>
      <c r="O1095" t="s">
        <v>112</v>
      </c>
      <c r="P1095">
        <v>41</v>
      </c>
      <c r="Q1095" t="s">
        <v>34</v>
      </c>
      <c r="R1095" t="s">
        <v>1331</v>
      </c>
      <c r="W1095" s="9" t="str">
        <f t="shared" si="155"/>
        <v>Laptop/Desktop</v>
      </c>
      <c r="X1095" s="9" t="str">
        <f t="shared" si="156"/>
        <v xml:space="preserve">26 Jan 23 00:50:03 </v>
      </c>
      <c r="Y1095" s="9" t="str">
        <f t="shared" si="157"/>
        <v xml:space="preserve">00:50:03 </v>
      </c>
      <c r="Z1095" s="10">
        <f t="shared" si="158"/>
        <v>44949.034756944442</v>
      </c>
      <c r="AA1095" s="10" t="str">
        <f t="shared" si="159"/>
        <v>23 Jan 23 - 29 Jan 23</v>
      </c>
      <c r="AB1095" s="9" t="str">
        <f t="shared" si="160"/>
        <v xml:space="preserve">   </v>
      </c>
      <c r="AC1095" s="11" t="str">
        <f t="shared" si="161"/>
        <v/>
      </c>
      <c r="AD1095" s="9">
        <f t="shared" si="162"/>
        <v>1</v>
      </c>
      <c r="AE1095" s="9" t="str">
        <f t="shared" si="154"/>
        <v/>
      </c>
    </row>
    <row r="1096" spans="1:31" ht="15" customHeight="1" x14ac:dyDescent="0.25">
      <c r="A1096">
        <v>8416</v>
      </c>
      <c r="B1096" t="s">
        <v>38</v>
      </c>
      <c r="C1096" t="s">
        <v>39</v>
      </c>
      <c r="D1096" t="s">
        <v>1784</v>
      </c>
      <c r="E1096" s="14" t="s">
        <v>1785</v>
      </c>
      <c r="G1096" t="s">
        <v>662</v>
      </c>
      <c r="H1096" t="s">
        <v>1098</v>
      </c>
      <c r="I1096" t="s">
        <v>55</v>
      </c>
      <c r="J1096" t="s">
        <v>55</v>
      </c>
      <c r="K1096" s="1" t="s">
        <v>654</v>
      </c>
      <c r="M1096" t="s">
        <v>36</v>
      </c>
      <c r="N1096" t="s">
        <v>1013</v>
      </c>
      <c r="O1096" t="s">
        <v>1417</v>
      </c>
      <c r="P1096">
        <v>74</v>
      </c>
      <c r="Q1096" t="s">
        <v>34</v>
      </c>
      <c r="R1096" t="s">
        <v>1331</v>
      </c>
      <c r="W1096" s="9" t="str">
        <f t="shared" si="155"/>
        <v>User</v>
      </c>
      <c r="X1096" s="9" t="str">
        <f t="shared" si="156"/>
        <v xml:space="preserve">26 Jan 23 09:30:05 </v>
      </c>
      <c r="Y1096" s="9" t="str">
        <f t="shared" si="157"/>
        <v xml:space="preserve">09:30:05 </v>
      </c>
      <c r="Z1096" s="10">
        <f t="shared" si="158"/>
        <v>44949.395891203705</v>
      </c>
      <c r="AA1096" s="10" t="str">
        <f t="shared" si="159"/>
        <v>23 Jan 23 - 29 Jan 23</v>
      </c>
      <c r="AB1096" s="9" t="str">
        <f t="shared" si="160"/>
        <v xml:space="preserve">   </v>
      </c>
      <c r="AC1096" s="11" t="str">
        <f t="shared" si="161"/>
        <v/>
      </c>
      <c r="AD1096" s="9">
        <f t="shared" si="162"/>
        <v>1</v>
      </c>
      <c r="AE1096" s="9" t="str">
        <f t="shared" si="154"/>
        <v/>
      </c>
    </row>
    <row r="1097" spans="1:31" ht="15" customHeight="1" x14ac:dyDescent="0.25">
      <c r="A1097">
        <v>8417</v>
      </c>
      <c r="B1097" t="s">
        <v>38</v>
      </c>
      <c r="C1097" t="s">
        <v>39</v>
      </c>
      <c r="D1097" t="s">
        <v>298</v>
      </c>
      <c r="E1097" s="14" t="s">
        <v>1783</v>
      </c>
      <c r="G1097" t="s">
        <v>1659</v>
      </c>
      <c r="H1097" t="s">
        <v>67</v>
      </c>
      <c r="I1097" t="s">
        <v>55</v>
      </c>
      <c r="J1097" t="s">
        <v>55</v>
      </c>
      <c r="K1097" t="s">
        <v>654</v>
      </c>
      <c r="M1097" t="s">
        <v>36</v>
      </c>
      <c r="N1097" t="s">
        <v>1013</v>
      </c>
      <c r="O1097" t="s">
        <v>1399</v>
      </c>
      <c r="P1097">
        <v>125</v>
      </c>
      <c r="Q1097" t="s">
        <v>34</v>
      </c>
      <c r="R1097" t="s">
        <v>1331</v>
      </c>
      <c r="W1097" s="9" t="str">
        <f t="shared" si="155"/>
        <v>User</v>
      </c>
      <c r="X1097" s="9" t="str">
        <f t="shared" si="156"/>
        <v xml:space="preserve">26 Jan 23 10:30:05 </v>
      </c>
      <c r="Y1097" s="9" t="str">
        <f t="shared" si="157"/>
        <v xml:space="preserve">10:30:05 </v>
      </c>
      <c r="Z1097" s="10">
        <f t="shared" si="158"/>
        <v>44949.437557870369</v>
      </c>
      <c r="AA1097" s="10" t="str">
        <f t="shared" si="159"/>
        <v>23 Jan 23 - 29 Jan 23</v>
      </c>
      <c r="AB1097" s="9" t="str">
        <f t="shared" si="160"/>
        <v xml:space="preserve">   </v>
      </c>
      <c r="AC1097" s="11" t="str">
        <f t="shared" si="161"/>
        <v/>
      </c>
      <c r="AD1097" s="9">
        <f t="shared" si="162"/>
        <v>1</v>
      </c>
      <c r="AE1097" s="9" t="str">
        <f t="shared" si="154"/>
        <v/>
      </c>
    </row>
    <row r="1098" spans="1:31" ht="15" customHeight="1" x14ac:dyDescent="0.25">
      <c r="A1098">
        <v>8418</v>
      </c>
      <c r="B1098" t="s">
        <v>38</v>
      </c>
      <c r="C1098" t="s">
        <v>39</v>
      </c>
      <c r="D1098" t="s">
        <v>1782</v>
      </c>
      <c r="E1098" s="14" t="s">
        <v>1783</v>
      </c>
      <c r="G1098" t="s">
        <v>1659</v>
      </c>
      <c r="H1098" t="s">
        <v>1098</v>
      </c>
      <c r="I1098" t="s">
        <v>33</v>
      </c>
      <c r="J1098" t="s">
        <v>33</v>
      </c>
      <c r="K1098" t="s">
        <v>654</v>
      </c>
      <c r="M1098" t="s">
        <v>36</v>
      </c>
      <c r="N1098" t="s">
        <v>1013</v>
      </c>
      <c r="O1098" t="s">
        <v>50</v>
      </c>
      <c r="P1098">
        <v>35</v>
      </c>
      <c r="Q1098" t="s">
        <v>34</v>
      </c>
      <c r="R1098" t="s">
        <v>1331</v>
      </c>
      <c r="W1098" s="9" t="str">
        <f t="shared" si="155"/>
        <v>User</v>
      </c>
      <c r="X1098" s="9" t="str">
        <f t="shared" si="156"/>
        <v xml:space="preserve">26 Jan 23 10:30:05 </v>
      </c>
      <c r="Y1098" s="9" t="str">
        <f t="shared" si="157"/>
        <v xml:space="preserve">10:30:05 </v>
      </c>
      <c r="Z1098" s="10">
        <f t="shared" si="158"/>
        <v>44949.437557870369</v>
      </c>
      <c r="AA1098" s="10" t="str">
        <f t="shared" si="159"/>
        <v>23 Jan 23 - 29 Jan 23</v>
      </c>
      <c r="AB1098" s="9" t="str">
        <f t="shared" si="160"/>
        <v xml:space="preserve">   </v>
      </c>
      <c r="AC1098" s="11" t="str">
        <f t="shared" si="161"/>
        <v/>
      </c>
      <c r="AD1098" s="9">
        <f t="shared" si="162"/>
        <v>1</v>
      </c>
      <c r="AE1098" s="9" t="str">
        <f t="shared" si="154"/>
        <v/>
      </c>
    </row>
    <row r="1099" spans="1:31" ht="15" customHeight="1" x14ac:dyDescent="0.25">
      <c r="A1099">
        <v>8419</v>
      </c>
      <c r="B1099" t="s">
        <v>27</v>
      </c>
      <c r="C1099" t="s">
        <v>39</v>
      </c>
      <c r="D1099" s="14" t="s">
        <v>1450</v>
      </c>
      <c r="E1099" s="14" t="s">
        <v>1781</v>
      </c>
      <c r="F1099" t="s">
        <v>1322</v>
      </c>
      <c r="G1099" t="s">
        <v>43</v>
      </c>
      <c r="H1099" t="s">
        <v>67</v>
      </c>
      <c r="I1099" t="s">
        <v>61</v>
      </c>
      <c r="J1099" t="s">
        <v>61</v>
      </c>
      <c r="K1099" t="s">
        <v>34</v>
      </c>
      <c r="M1099" t="s">
        <v>36</v>
      </c>
      <c r="N1099" t="s">
        <v>37</v>
      </c>
      <c r="P1099">
        <v>25</v>
      </c>
      <c r="Q1099" t="s">
        <v>34</v>
      </c>
      <c r="R1099" t="s">
        <v>1323</v>
      </c>
      <c r="W1099" s="9" t="str">
        <f t="shared" si="155"/>
        <v>Server</v>
      </c>
      <c r="X1099" s="9" t="str">
        <f t="shared" si="156"/>
        <v xml:space="preserve">26 Jan 23 10:50:02 </v>
      </c>
      <c r="Y1099" s="9" t="str">
        <f t="shared" si="157"/>
        <v xml:space="preserve">10:50:02 </v>
      </c>
      <c r="Z1099" s="10">
        <f t="shared" si="158"/>
        <v>44949.451412037037</v>
      </c>
      <c r="AA1099" s="10" t="str">
        <f t="shared" si="159"/>
        <v>23 Jan 23 - 29 Jan 23</v>
      </c>
      <c r="AB1099" s="9" t="str">
        <f t="shared" si="160"/>
        <v xml:space="preserve">   </v>
      </c>
      <c r="AC1099" s="11" t="str">
        <f t="shared" si="161"/>
        <v/>
      </c>
      <c r="AD1099" s="9">
        <f t="shared" si="162"/>
        <v>1</v>
      </c>
      <c r="AE1099" s="9" t="str">
        <f t="shared" si="154"/>
        <v/>
      </c>
    </row>
    <row r="1100" spans="1:31" ht="15" customHeight="1" x14ac:dyDescent="0.25">
      <c r="A1100">
        <v>8420</v>
      </c>
      <c r="B1100" t="s">
        <v>38</v>
      </c>
      <c r="C1100" t="s">
        <v>39</v>
      </c>
      <c r="D1100" t="s">
        <v>1779</v>
      </c>
      <c r="E1100" s="14" t="s">
        <v>1780</v>
      </c>
      <c r="G1100" t="s">
        <v>1659</v>
      </c>
      <c r="H1100" t="s">
        <v>1098</v>
      </c>
      <c r="I1100" t="s">
        <v>61</v>
      </c>
      <c r="J1100" t="s">
        <v>61</v>
      </c>
      <c r="K1100" t="s">
        <v>34</v>
      </c>
      <c r="M1100" t="s">
        <v>36</v>
      </c>
      <c r="N1100" t="s">
        <v>1013</v>
      </c>
      <c r="O1100" t="s">
        <v>74</v>
      </c>
      <c r="P1100">
        <v>41</v>
      </c>
      <c r="Q1100" t="s">
        <v>34</v>
      </c>
      <c r="R1100" t="s">
        <v>1331</v>
      </c>
      <c r="W1100" s="9" t="str">
        <f t="shared" si="155"/>
        <v>User</v>
      </c>
      <c r="X1100" s="9" t="str">
        <f t="shared" si="156"/>
        <v xml:space="preserve">26 Jan 23 13:00:05 </v>
      </c>
      <c r="Y1100" s="9" t="str">
        <f t="shared" si="157"/>
        <v xml:space="preserve">13:00:05 </v>
      </c>
      <c r="Z1100" s="10">
        <f t="shared" si="158"/>
        <v>44949.541724537034</v>
      </c>
      <c r="AA1100" s="10" t="str">
        <f t="shared" si="159"/>
        <v>23 Jan 23 - 29 Jan 23</v>
      </c>
      <c r="AB1100" s="9" t="str">
        <f t="shared" si="160"/>
        <v xml:space="preserve">   </v>
      </c>
      <c r="AC1100" s="11" t="str">
        <f t="shared" si="161"/>
        <v/>
      </c>
      <c r="AD1100" s="9">
        <f t="shared" si="162"/>
        <v>1</v>
      </c>
      <c r="AE1100" s="9" t="str">
        <f t="shared" si="154"/>
        <v/>
      </c>
    </row>
    <row r="1101" spans="1:31" ht="15" customHeight="1" x14ac:dyDescent="0.25">
      <c r="A1101">
        <v>8421</v>
      </c>
      <c r="B1101" t="s">
        <v>27</v>
      </c>
      <c r="C1101" t="s">
        <v>39</v>
      </c>
      <c r="D1101" s="14" t="s">
        <v>1387</v>
      </c>
      <c r="E1101" s="14" t="s">
        <v>1778</v>
      </c>
      <c r="F1101" t="s">
        <v>1322</v>
      </c>
      <c r="G1101" t="s">
        <v>81</v>
      </c>
      <c r="H1101" t="s">
        <v>67</v>
      </c>
      <c r="I1101" t="s">
        <v>33</v>
      </c>
      <c r="J1101" t="s">
        <v>33</v>
      </c>
      <c r="K1101" t="s">
        <v>34</v>
      </c>
      <c r="M1101" t="s">
        <v>36</v>
      </c>
      <c r="N1101" t="s">
        <v>45</v>
      </c>
      <c r="P1101">
        <v>1</v>
      </c>
      <c r="Q1101" t="s">
        <v>34</v>
      </c>
      <c r="R1101" t="s">
        <v>1323</v>
      </c>
      <c r="W1101" s="9" t="str">
        <f t="shared" si="155"/>
        <v>Laptop/Desktop</v>
      </c>
      <c r="X1101" s="9" t="str">
        <f t="shared" si="156"/>
        <v xml:space="preserve">26 Jan 23 14:30:03 </v>
      </c>
      <c r="Y1101" s="9" t="str">
        <f t="shared" si="157"/>
        <v xml:space="preserve">14:30:03 </v>
      </c>
      <c r="Z1101" s="10">
        <f t="shared" si="158"/>
        <v>44949.604201388887</v>
      </c>
      <c r="AA1101" s="10" t="str">
        <f t="shared" si="159"/>
        <v>23 Jan 23 - 29 Jan 23</v>
      </c>
      <c r="AB1101" s="9" t="str">
        <f t="shared" si="160"/>
        <v xml:space="preserve">   </v>
      </c>
      <c r="AC1101" s="11" t="str">
        <f t="shared" si="161"/>
        <v/>
      </c>
      <c r="AD1101" s="9">
        <f t="shared" si="162"/>
        <v>1</v>
      </c>
      <c r="AE1101" s="9" t="str">
        <f t="shared" si="154"/>
        <v/>
      </c>
    </row>
    <row r="1102" spans="1:31" ht="15" customHeight="1" x14ac:dyDescent="0.25">
      <c r="A1102">
        <v>8422</v>
      </c>
      <c r="B1102" t="s">
        <v>57</v>
      </c>
      <c r="C1102" t="s">
        <v>68</v>
      </c>
      <c r="D1102" s="14" t="s">
        <v>28</v>
      </c>
      <c r="E1102" s="14" t="s">
        <v>1777</v>
      </c>
      <c r="F1102" t="s">
        <v>173</v>
      </c>
      <c r="G1102" t="s">
        <v>43</v>
      </c>
      <c r="H1102" t="s">
        <v>1098</v>
      </c>
      <c r="I1102" t="s">
        <v>61</v>
      </c>
      <c r="K1102" t="s">
        <v>34</v>
      </c>
      <c r="M1102" t="s">
        <v>36</v>
      </c>
      <c r="N1102" t="s">
        <v>1488</v>
      </c>
      <c r="P1102">
        <v>83</v>
      </c>
      <c r="Q1102" t="s">
        <v>34</v>
      </c>
      <c r="R1102" t="s">
        <v>1319</v>
      </c>
      <c r="W1102" s="9" t="str">
        <f t="shared" si="155"/>
        <v>Network Device</v>
      </c>
      <c r="X1102" s="9" t="str">
        <f t="shared" si="156"/>
        <v xml:space="preserve">26 Jan 23 15:20:02 </v>
      </c>
      <c r="Y1102" s="9" t="str">
        <f t="shared" si="157"/>
        <v xml:space="preserve">15:20:02 </v>
      </c>
      <c r="Z1102" s="10">
        <f t="shared" si="158"/>
        <v>44949.638912037037</v>
      </c>
      <c r="AA1102" s="10" t="str">
        <f t="shared" si="159"/>
        <v>23 Jan 23 - 29 Jan 23</v>
      </c>
      <c r="AB1102" s="9" t="str">
        <f t="shared" si="160"/>
        <v xml:space="preserve">   </v>
      </c>
      <c r="AC1102" s="11" t="str">
        <f t="shared" si="161"/>
        <v/>
      </c>
      <c r="AD1102" s="9" t="str">
        <f t="shared" si="162"/>
        <v/>
      </c>
      <c r="AE1102" s="9" t="str">
        <f t="shared" si="154"/>
        <v/>
      </c>
    </row>
    <row r="1103" spans="1:31" ht="15" customHeight="1" x14ac:dyDescent="0.25">
      <c r="A1103">
        <v>8423</v>
      </c>
      <c r="B1103" t="s">
        <v>27</v>
      </c>
      <c r="C1103" t="s">
        <v>39</v>
      </c>
      <c r="D1103" s="14" t="s">
        <v>1387</v>
      </c>
      <c r="E1103" s="14" t="s">
        <v>1776</v>
      </c>
      <c r="F1103" t="s">
        <v>1322</v>
      </c>
      <c r="G1103" t="s">
        <v>66</v>
      </c>
      <c r="H1103" t="s">
        <v>67</v>
      </c>
      <c r="I1103" t="s">
        <v>33</v>
      </c>
      <c r="J1103" t="s">
        <v>33</v>
      </c>
      <c r="K1103" t="s">
        <v>34</v>
      </c>
      <c r="M1103" t="s">
        <v>36</v>
      </c>
      <c r="N1103" t="s">
        <v>45</v>
      </c>
      <c r="P1103">
        <v>6</v>
      </c>
      <c r="Q1103" t="s">
        <v>34</v>
      </c>
      <c r="R1103" t="s">
        <v>1323</v>
      </c>
      <c r="W1103" s="9" t="str">
        <f t="shared" si="155"/>
        <v>Laptop/Desktop</v>
      </c>
      <c r="X1103" s="9" t="str">
        <f t="shared" si="156"/>
        <v xml:space="preserve">26 Jan 23 15:50:02 </v>
      </c>
      <c r="Y1103" s="9" t="str">
        <f t="shared" si="157"/>
        <v xml:space="preserve">15:50:02 </v>
      </c>
      <c r="Z1103" s="10">
        <f t="shared" si="158"/>
        <v>44949.659745370373</v>
      </c>
      <c r="AA1103" s="10" t="str">
        <f t="shared" si="159"/>
        <v>23 Jan 23 - 29 Jan 23</v>
      </c>
      <c r="AB1103" s="9" t="str">
        <f t="shared" si="160"/>
        <v xml:space="preserve">   </v>
      </c>
      <c r="AC1103" s="11" t="str">
        <f t="shared" si="161"/>
        <v/>
      </c>
      <c r="AD1103" s="9">
        <f t="shared" si="162"/>
        <v>1</v>
      </c>
      <c r="AE1103" s="9" t="str">
        <f t="shared" si="154"/>
        <v/>
      </c>
    </row>
    <row r="1104" spans="1:31" ht="15" customHeight="1" x14ac:dyDescent="0.25">
      <c r="A1104">
        <v>8424</v>
      </c>
      <c r="B1104" t="s">
        <v>38</v>
      </c>
      <c r="C1104" t="s">
        <v>39</v>
      </c>
      <c r="D1104" t="s">
        <v>1774</v>
      </c>
      <c r="E1104" s="14" t="s">
        <v>1775</v>
      </c>
      <c r="G1104" t="s">
        <v>662</v>
      </c>
      <c r="H1104" t="s">
        <v>67</v>
      </c>
      <c r="I1104" t="s">
        <v>55</v>
      </c>
      <c r="J1104" t="s">
        <v>55</v>
      </c>
      <c r="K1104" t="s">
        <v>1590</v>
      </c>
      <c r="M1104" t="s">
        <v>36</v>
      </c>
      <c r="N1104" t="s">
        <v>1013</v>
      </c>
      <c r="O1104" t="s">
        <v>1399</v>
      </c>
      <c r="P1104">
        <v>21</v>
      </c>
      <c r="Q1104" t="s">
        <v>34</v>
      </c>
      <c r="R1104" t="s">
        <v>1331</v>
      </c>
      <c r="W1104" s="9" t="str">
        <f t="shared" si="155"/>
        <v>User</v>
      </c>
      <c r="X1104" s="9" t="str">
        <f t="shared" si="156"/>
        <v xml:space="preserve">26 Jan 23 16:00:05 </v>
      </c>
      <c r="Y1104" s="9" t="str">
        <f t="shared" si="157"/>
        <v xml:space="preserve">16:00:05 </v>
      </c>
      <c r="Z1104" s="10">
        <f t="shared" si="158"/>
        <v>44949.666724537034</v>
      </c>
      <c r="AA1104" s="10" t="str">
        <f t="shared" si="159"/>
        <v>23 Jan 23 - 29 Jan 23</v>
      </c>
      <c r="AB1104" s="9" t="str">
        <f t="shared" si="160"/>
        <v xml:space="preserve">   </v>
      </c>
      <c r="AC1104" s="11" t="str">
        <f t="shared" si="161"/>
        <v/>
      </c>
      <c r="AD1104" s="9">
        <f t="shared" si="162"/>
        <v>1</v>
      </c>
      <c r="AE1104" s="9" t="str">
        <f t="shared" si="154"/>
        <v/>
      </c>
    </row>
    <row r="1105" spans="1:31" ht="15" customHeight="1" x14ac:dyDescent="0.25">
      <c r="A1105">
        <v>8425</v>
      </c>
      <c r="B1105" t="s">
        <v>27</v>
      </c>
      <c r="C1105" t="s">
        <v>68</v>
      </c>
      <c r="D1105" s="14" t="s">
        <v>28</v>
      </c>
      <c r="E1105" s="14" t="s">
        <v>1773</v>
      </c>
      <c r="F1105" t="s">
        <v>30</v>
      </c>
      <c r="G1105" t="s">
        <v>81</v>
      </c>
      <c r="H1105" t="s">
        <v>44</v>
      </c>
      <c r="I1105" t="s">
        <v>33</v>
      </c>
      <c r="K1105" t="s">
        <v>34</v>
      </c>
      <c r="M1105" t="s">
        <v>36</v>
      </c>
      <c r="N1105" t="s">
        <v>37</v>
      </c>
      <c r="P1105">
        <v>42</v>
      </c>
      <c r="Q1105" t="s">
        <v>34</v>
      </c>
      <c r="R1105" t="s">
        <v>1319</v>
      </c>
      <c r="W1105" s="9" t="str">
        <f t="shared" si="155"/>
        <v>Server</v>
      </c>
      <c r="X1105" s="9" t="str">
        <f t="shared" si="156"/>
        <v xml:space="preserve">26 Jan 23 16:30:03 </v>
      </c>
      <c r="Y1105" s="9" t="str">
        <f t="shared" si="157"/>
        <v xml:space="preserve">16:30:03 </v>
      </c>
      <c r="Z1105" s="10">
        <f t="shared" si="158"/>
        <v>44949.687534722223</v>
      </c>
      <c r="AA1105" s="10" t="str">
        <f t="shared" si="159"/>
        <v>23 Jan 23 - 29 Jan 23</v>
      </c>
      <c r="AB1105" s="9" t="str">
        <f t="shared" si="160"/>
        <v xml:space="preserve">   </v>
      </c>
      <c r="AC1105" s="11" t="str">
        <f t="shared" si="161"/>
        <v/>
      </c>
      <c r="AD1105" s="9" t="str">
        <f t="shared" si="162"/>
        <v/>
      </c>
      <c r="AE1105" s="9" t="str">
        <f t="shared" si="154"/>
        <v/>
      </c>
    </row>
    <row r="1106" spans="1:31" ht="15" customHeight="1" x14ac:dyDescent="0.25">
      <c r="A1106">
        <v>8426</v>
      </c>
      <c r="B1106" t="s">
        <v>425</v>
      </c>
      <c r="C1106" t="s">
        <v>39</v>
      </c>
      <c r="D1106" s="14" t="s">
        <v>919</v>
      </c>
      <c r="E1106" s="14" t="s">
        <v>1772</v>
      </c>
      <c r="F1106" t="s">
        <v>921</v>
      </c>
      <c r="G1106" t="s">
        <v>43</v>
      </c>
      <c r="H1106" t="s">
        <v>742</v>
      </c>
      <c r="I1106" t="s">
        <v>33</v>
      </c>
      <c r="J1106" t="s">
        <v>33</v>
      </c>
      <c r="K1106" t="s">
        <v>1585</v>
      </c>
      <c r="M1106" t="s">
        <v>36</v>
      </c>
      <c r="N1106" t="s">
        <v>923</v>
      </c>
      <c r="P1106">
        <v>48</v>
      </c>
      <c r="Q1106" t="s">
        <v>34</v>
      </c>
      <c r="R1106" t="s">
        <v>1319</v>
      </c>
      <c r="W1106" s="9" t="str">
        <f t="shared" si="155"/>
        <v>Router</v>
      </c>
      <c r="X1106" s="9" t="str">
        <f t="shared" si="156"/>
        <v xml:space="preserve">27 Jan 23 00:30:03 </v>
      </c>
      <c r="Y1106" s="9" t="str">
        <f t="shared" si="157"/>
        <v xml:space="preserve">00:30:03 </v>
      </c>
      <c r="Z1106" s="10">
        <f t="shared" si="158"/>
        <v>44949.020868055559</v>
      </c>
      <c r="AA1106" s="10" t="str">
        <f t="shared" si="159"/>
        <v>23 Jan 23 - 29 Jan 23</v>
      </c>
      <c r="AB1106" s="9" t="str">
        <f t="shared" si="160"/>
        <v xml:space="preserve">   </v>
      </c>
      <c r="AC1106" s="11" t="str">
        <f t="shared" si="161"/>
        <v/>
      </c>
      <c r="AD1106" s="9">
        <f t="shared" si="162"/>
        <v>1</v>
      </c>
      <c r="AE1106" s="9" t="str">
        <f t="shared" si="154"/>
        <v/>
      </c>
    </row>
    <row r="1107" spans="1:31" ht="15" customHeight="1" x14ac:dyDescent="0.25">
      <c r="A1107">
        <v>8427</v>
      </c>
      <c r="B1107" t="s">
        <v>27</v>
      </c>
      <c r="C1107" t="s">
        <v>39</v>
      </c>
      <c r="D1107" s="14" t="s">
        <v>333</v>
      </c>
      <c r="E1107" s="14" t="s">
        <v>1771</v>
      </c>
      <c r="F1107" t="s">
        <v>335</v>
      </c>
      <c r="G1107" t="s">
        <v>662</v>
      </c>
      <c r="H1107" t="s">
        <v>742</v>
      </c>
      <c r="I1107" t="s">
        <v>61</v>
      </c>
      <c r="J1107" t="s">
        <v>33</v>
      </c>
      <c r="K1107" t="s">
        <v>62</v>
      </c>
      <c r="M1107" t="s">
        <v>36</v>
      </c>
      <c r="N1107" t="s">
        <v>37</v>
      </c>
      <c r="P1107">
        <v>45</v>
      </c>
      <c r="Q1107" t="s">
        <v>34</v>
      </c>
      <c r="R1107" t="s">
        <v>1323</v>
      </c>
      <c r="W1107" s="9" t="str">
        <f t="shared" si="155"/>
        <v>Server</v>
      </c>
      <c r="X1107" s="9" t="str">
        <f t="shared" si="156"/>
        <v xml:space="preserve">27 Jan 23 03:00:03 </v>
      </c>
      <c r="Y1107" s="9" t="str">
        <f t="shared" si="157"/>
        <v xml:space="preserve">03:00:03 </v>
      </c>
      <c r="Z1107" s="10">
        <f t="shared" si="158"/>
        <v>44949.125034722223</v>
      </c>
      <c r="AA1107" s="10" t="str">
        <f t="shared" si="159"/>
        <v>23 Jan 23 - 29 Jan 23</v>
      </c>
      <c r="AB1107" s="9" t="str">
        <f t="shared" si="160"/>
        <v xml:space="preserve">   </v>
      </c>
      <c r="AC1107" s="11" t="str">
        <f t="shared" si="161"/>
        <v/>
      </c>
      <c r="AD1107" s="9" t="str">
        <f t="shared" si="162"/>
        <v/>
      </c>
      <c r="AE1107" s="9">
        <f t="shared" si="154"/>
        <v>1</v>
      </c>
    </row>
    <row r="1108" spans="1:31" ht="15" customHeight="1" x14ac:dyDescent="0.25">
      <c r="A1108">
        <v>8428</v>
      </c>
      <c r="B1108" t="s">
        <v>38</v>
      </c>
      <c r="C1108" t="s">
        <v>39</v>
      </c>
      <c r="D1108" t="s">
        <v>1769</v>
      </c>
      <c r="E1108" s="14" t="s">
        <v>1770</v>
      </c>
      <c r="G1108" t="s">
        <v>1659</v>
      </c>
      <c r="H1108" t="s">
        <v>1098</v>
      </c>
      <c r="I1108" t="s">
        <v>55</v>
      </c>
      <c r="J1108" t="s">
        <v>55</v>
      </c>
      <c r="K1108" t="s">
        <v>1590</v>
      </c>
      <c r="M1108" t="s">
        <v>36</v>
      </c>
      <c r="N1108" t="s">
        <v>1013</v>
      </c>
      <c r="O1108" t="s">
        <v>1399</v>
      </c>
      <c r="P1108">
        <v>28</v>
      </c>
      <c r="Q1108" t="s">
        <v>34</v>
      </c>
      <c r="R1108" t="s">
        <v>1331</v>
      </c>
      <c r="W1108" s="9" t="str">
        <f t="shared" si="155"/>
        <v>User</v>
      </c>
      <c r="X1108" s="9" t="str">
        <f t="shared" si="156"/>
        <v xml:space="preserve">27 Jan 23 07:00:06 </v>
      </c>
      <c r="Y1108" s="9" t="str">
        <f t="shared" si="157"/>
        <v xml:space="preserve">07:00:06 </v>
      </c>
      <c r="Z1108" s="10">
        <f t="shared" si="158"/>
        <v>44949.29173611111</v>
      </c>
      <c r="AA1108" s="10" t="str">
        <f t="shared" si="159"/>
        <v>23 Jan 23 - 29 Jan 23</v>
      </c>
      <c r="AB1108" s="9" t="str">
        <f t="shared" si="160"/>
        <v xml:space="preserve">   </v>
      </c>
      <c r="AC1108" s="11" t="str">
        <f t="shared" si="161"/>
        <v/>
      </c>
      <c r="AD1108" s="9">
        <f t="shared" si="162"/>
        <v>1</v>
      </c>
      <c r="AE1108" s="9" t="str">
        <f t="shared" si="154"/>
        <v/>
      </c>
    </row>
    <row r="1109" spans="1:31" ht="15" customHeight="1" x14ac:dyDescent="0.25">
      <c r="A1109">
        <v>8429</v>
      </c>
      <c r="B1109" t="s">
        <v>27</v>
      </c>
      <c r="C1109" t="s">
        <v>68</v>
      </c>
      <c r="D1109" s="14" t="s">
        <v>1767</v>
      </c>
      <c r="E1109" s="14" t="s">
        <v>1768</v>
      </c>
      <c r="F1109" t="s">
        <v>91</v>
      </c>
      <c r="G1109" t="s">
        <v>43</v>
      </c>
      <c r="H1109" t="s">
        <v>1098</v>
      </c>
      <c r="I1109" t="s">
        <v>61</v>
      </c>
      <c r="K1109" t="s">
        <v>34</v>
      </c>
      <c r="M1109" t="s">
        <v>36</v>
      </c>
      <c r="N1109" t="s">
        <v>37</v>
      </c>
      <c r="P1109">
        <v>50</v>
      </c>
      <c r="Q1109" t="s">
        <v>34</v>
      </c>
      <c r="R1109" t="s">
        <v>1319</v>
      </c>
      <c r="W1109" s="9" t="str">
        <f t="shared" si="155"/>
        <v>Server</v>
      </c>
      <c r="X1109" s="9" t="str">
        <f t="shared" si="156"/>
        <v xml:space="preserve">27 Jan 23 07:30:03 </v>
      </c>
      <c r="Y1109" s="9" t="str">
        <f t="shared" si="157"/>
        <v xml:space="preserve">07:30:03 </v>
      </c>
      <c r="Z1109" s="10">
        <f t="shared" si="158"/>
        <v>44949.312534722223</v>
      </c>
      <c r="AA1109" s="10" t="str">
        <f t="shared" si="159"/>
        <v>23 Jan 23 - 29 Jan 23</v>
      </c>
      <c r="AB1109" s="9" t="str">
        <f t="shared" si="160"/>
        <v xml:space="preserve">   </v>
      </c>
      <c r="AC1109" s="11" t="str">
        <f t="shared" si="161"/>
        <v/>
      </c>
      <c r="AD1109" s="9" t="str">
        <f t="shared" si="162"/>
        <v/>
      </c>
      <c r="AE1109" s="9" t="str">
        <f t="shared" si="154"/>
        <v/>
      </c>
    </row>
    <row r="1110" spans="1:31" ht="15" customHeight="1" x14ac:dyDescent="0.25">
      <c r="A1110">
        <v>8430</v>
      </c>
      <c r="B1110" t="s">
        <v>57</v>
      </c>
      <c r="C1110" t="s">
        <v>645</v>
      </c>
      <c r="D1110" s="14" t="s">
        <v>28</v>
      </c>
      <c r="E1110" s="14" t="s">
        <v>1766</v>
      </c>
      <c r="F1110" t="s">
        <v>173</v>
      </c>
      <c r="H1110" t="s">
        <v>1098</v>
      </c>
      <c r="I1110" t="s">
        <v>61</v>
      </c>
      <c r="K1110" t="s">
        <v>34</v>
      </c>
      <c r="M1110" t="s">
        <v>36</v>
      </c>
      <c r="N1110" t="s">
        <v>37</v>
      </c>
      <c r="P1110">
        <v>59</v>
      </c>
      <c r="Q1110" t="s">
        <v>34</v>
      </c>
      <c r="R1110" t="s">
        <v>1319</v>
      </c>
      <c r="W1110" s="9" t="str">
        <f t="shared" si="155"/>
        <v>Server</v>
      </c>
      <c r="X1110" s="9" t="str">
        <f t="shared" si="156"/>
        <v xml:space="preserve">27 Jan 23 13:30:03 </v>
      </c>
      <c r="Y1110" s="9" t="str">
        <f t="shared" si="157"/>
        <v xml:space="preserve">13:30:03 </v>
      </c>
      <c r="Z1110" s="10">
        <f t="shared" si="158"/>
        <v>44949.562534722223</v>
      </c>
      <c r="AA1110" s="10" t="str">
        <f t="shared" si="159"/>
        <v>23 Jan 23 - 29 Jan 23</v>
      </c>
      <c r="AB1110" s="9" t="str">
        <f t="shared" si="160"/>
        <v xml:space="preserve">   </v>
      </c>
      <c r="AC1110" s="11" t="str">
        <f t="shared" si="161"/>
        <v/>
      </c>
      <c r="AD1110" s="9" t="str">
        <f t="shared" si="162"/>
        <v/>
      </c>
      <c r="AE1110" s="9" t="str">
        <f t="shared" si="154"/>
        <v/>
      </c>
    </row>
    <row r="1111" spans="1:31" ht="15" customHeight="1" x14ac:dyDescent="0.25">
      <c r="A1111">
        <v>8431</v>
      </c>
      <c r="B1111" t="s">
        <v>27</v>
      </c>
      <c r="C1111" t="s">
        <v>39</v>
      </c>
      <c r="D1111" t="s">
        <v>1764</v>
      </c>
      <c r="E1111" s="14" t="s">
        <v>1765</v>
      </c>
      <c r="F1111" t="s">
        <v>335</v>
      </c>
      <c r="G1111" t="s">
        <v>662</v>
      </c>
      <c r="H1111" t="s">
        <v>1098</v>
      </c>
      <c r="I1111" t="s">
        <v>61</v>
      </c>
      <c r="J1111" t="s">
        <v>61</v>
      </c>
      <c r="K1111" t="s">
        <v>34</v>
      </c>
      <c r="M1111" t="s">
        <v>36</v>
      </c>
      <c r="N1111" t="s">
        <v>37</v>
      </c>
      <c r="P1111">
        <v>21</v>
      </c>
      <c r="Q1111" t="s">
        <v>34</v>
      </c>
      <c r="R1111" t="s">
        <v>1319</v>
      </c>
      <c r="W1111" s="9" t="str">
        <f t="shared" si="155"/>
        <v>Server</v>
      </c>
      <c r="X1111" s="9" t="str">
        <f t="shared" si="156"/>
        <v xml:space="preserve">27 Jan 23 15:10:02 </v>
      </c>
      <c r="Y1111" s="9" t="str">
        <f t="shared" si="157"/>
        <v xml:space="preserve">15:10:02 </v>
      </c>
      <c r="Z1111" s="10">
        <f t="shared" si="158"/>
        <v>44949.631967592592</v>
      </c>
      <c r="AA1111" s="10" t="str">
        <f t="shared" si="159"/>
        <v>23 Jan 23 - 29 Jan 23</v>
      </c>
      <c r="AB1111" s="9" t="str">
        <f t="shared" si="160"/>
        <v xml:space="preserve">   </v>
      </c>
      <c r="AC1111" s="11" t="str">
        <f t="shared" si="161"/>
        <v/>
      </c>
      <c r="AD1111" s="9">
        <f t="shared" si="162"/>
        <v>1</v>
      </c>
      <c r="AE1111" s="9" t="str">
        <f t="shared" si="154"/>
        <v/>
      </c>
    </row>
    <row r="1112" spans="1:31" ht="15" customHeight="1" x14ac:dyDescent="0.25">
      <c r="A1112">
        <v>8432</v>
      </c>
      <c r="B1112" t="s">
        <v>38</v>
      </c>
      <c r="C1112" t="s">
        <v>421</v>
      </c>
      <c r="D1112" t="s">
        <v>1763</v>
      </c>
      <c r="E1112" s="14" t="s">
        <v>1762</v>
      </c>
      <c r="G1112" t="s">
        <v>1760</v>
      </c>
      <c r="H1112" t="s">
        <v>44</v>
      </c>
      <c r="I1112" t="s">
        <v>33</v>
      </c>
      <c r="K1112" t="s">
        <v>34</v>
      </c>
      <c r="M1112" t="s">
        <v>36</v>
      </c>
      <c r="N1112" t="s">
        <v>1013</v>
      </c>
      <c r="O1112" t="s">
        <v>50</v>
      </c>
      <c r="P1112">
        <v>51</v>
      </c>
      <c r="Q1112" t="s">
        <v>34</v>
      </c>
      <c r="R1112" t="s">
        <v>1331</v>
      </c>
      <c r="W1112" s="9" t="str">
        <f t="shared" si="155"/>
        <v>User</v>
      </c>
      <c r="X1112" s="9" t="str">
        <f t="shared" si="156"/>
        <v xml:space="preserve">27 Jan 23 21:30:05 </v>
      </c>
      <c r="Y1112" s="9" t="str">
        <f t="shared" si="157"/>
        <v xml:space="preserve">21:30:05 </v>
      </c>
      <c r="Z1112" s="10">
        <f t="shared" si="158"/>
        <v>44949.895891203705</v>
      </c>
      <c r="AA1112" s="10" t="str">
        <f t="shared" si="159"/>
        <v>23 Jan 23 - 29 Jan 23</v>
      </c>
      <c r="AB1112" s="9" t="str">
        <f t="shared" si="160"/>
        <v xml:space="preserve">   </v>
      </c>
      <c r="AC1112" s="11" t="str">
        <f t="shared" si="161"/>
        <v/>
      </c>
      <c r="AD1112" s="9" t="str">
        <f t="shared" si="162"/>
        <v/>
      </c>
      <c r="AE1112" s="9" t="str">
        <f t="shared" si="154"/>
        <v/>
      </c>
    </row>
    <row r="1113" spans="1:31" ht="15" customHeight="1" x14ac:dyDescent="0.25">
      <c r="A1113">
        <v>8433</v>
      </c>
      <c r="B1113" t="s">
        <v>38</v>
      </c>
      <c r="C1113" t="s">
        <v>645</v>
      </c>
      <c r="D1113" t="s">
        <v>1761</v>
      </c>
      <c r="E1113" s="14" t="s">
        <v>1762</v>
      </c>
      <c r="G1113" t="s">
        <v>1760</v>
      </c>
      <c r="H1113" t="s">
        <v>44</v>
      </c>
      <c r="I1113" t="s">
        <v>33</v>
      </c>
      <c r="K1113" t="s">
        <v>34</v>
      </c>
      <c r="M1113" t="s">
        <v>36</v>
      </c>
      <c r="N1113" t="s">
        <v>1013</v>
      </c>
      <c r="O1113" t="s">
        <v>50</v>
      </c>
      <c r="P1113">
        <v>59</v>
      </c>
      <c r="Q1113" t="s">
        <v>34</v>
      </c>
      <c r="R1113" t="s">
        <v>1331</v>
      </c>
      <c r="W1113" s="9" t="str">
        <f t="shared" si="155"/>
        <v>User</v>
      </c>
      <c r="X1113" s="9" t="str">
        <f t="shared" si="156"/>
        <v xml:space="preserve">27 Jan 23 21:30:05 </v>
      </c>
      <c r="Y1113" s="9" t="str">
        <f t="shared" si="157"/>
        <v xml:space="preserve">21:30:05 </v>
      </c>
      <c r="Z1113" s="10">
        <f t="shared" si="158"/>
        <v>44949.895891203705</v>
      </c>
      <c r="AA1113" s="10" t="str">
        <f t="shared" si="159"/>
        <v>23 Jan 23 - 29 Jan 23</v>
      </c>
      <c r="AB1113" s="9" t="str">
        <f t="shared" si="160"/>
        <v xml:space="preserve">   </v>
      </c>
      <c r="AC1113" s="11" t="str">
        <f t="shared" si="161"/>
        <v/>
      </c>
      <c r="AD1113" s="9" t="str">
        <f t="shared" si="162"/>
        <v/>
      </c>
      <c r="AE1113" s="9" t="str">
        <f t="shared" si="154"/>
        <v/>
      </c>
    </row>
    <row r="1114" spans="1:31" ht="15" customHeight="1" x14ac:dyDescent="0.25">
      <c r="A1114">
        <v>8434</v>
      </c>
      <c r="B1114" t="s">
        <v>38</v>
      </c>
      <c r="C1114" t="s">
        <v>645</v>
      </c>
      <c r="D1114" t="s">
        <v>1758</v>
      </c>
      <c r="E1114" s="14" t="s">
        <v>1759</v>
      </c>
      <c r="G1114" t="s">
        <v>1760</v>
      </c>
      <c r="H1114" t="s">
        <v>1016</v>
      </c>
      <c r="I1114" t="s">
        <v>33</v>
      </c>
      <c r="K1114" t="s">
        <v>654</v>
      </c>
      <c r="M1114" t="s">
        <v>36</v>
      </c>
      <c r="N1114" t="s">
        <v>1013</v>
      </c>
      <c r="O1114" t="s">
        <v>50</v>
      </c>
      <c r="P1114">
        <v>68</v>
      </c>
      <c r="Q1114" t="s">
        <v>34</v>
      </c>
      <c r="R1114" t="s">
        <v>1331</v>
      </c>
      <c r="W1114" s="9" t="str">
        <f t="shared" si="155"/>
        <v>User</v>
      </c>
      <c r="X1114" s="9" t="str">
        <f t="shared" si="156"/>
        <v xml:space="preserve">28 Jan 23 04:00:09 </v>
      </c>
      <c r="Y1114" s="9" t="str">
        <f t="shared" si="157"/>
        <v xml:space="preserve">04:00:09 </v>
      </c>
      <c r="Z1114" s="10">
        <f t="shared" si="158"/>
        <v>44949.166770833333</v>
      </c>
      <c r="AA1114" s="10" t="str">
        <f t="shared" si="159"/>
        <v>23 Jan 23 - 29 Jan 23</v>
      </c>
      <c r="AB1114" s="9" t="str">
        <f t="shared" si="160"/>
        <v xml:space="preserve">   </v>
      </c>
      <c r="AC1114" s="11" t="str">
        <f t="shared" si="161"/>
        <v/>
      </c>
      <c r="AD1114" s="9" t="str">
        <f t="shared" si="162"/>
        <v/>
      </c>
      <c r="AE1114" s="9" t="str">
        <f t="shared" si="154"/>
        <v/>
      </c>
    </row>
    <row r="1115" spans="1:31" ht="15" customHeight="1" x14ac:dyDescent="0.25">
      <c r="A1115">
        <v>8435</v>
      </c>
      <c r="B1115" t="s">
        <v>348</v>
      </c>
      <c r="C1115" t="s">
        <v>645</v>
      </c>
      <c r="D1115" s="14" t="s">
        <v>505</v>
      </c>
      <c r="E1115" s="14" t="s">
        <v>1757</v>
      </c>
      <c r="F1115" t="s">
        <v>507</v>
      </c>
      <c r="H1115" t="s">
        <v>133</v>
      </c>
      <c r="I1115" t="s">
        <v>33</v>
      </c>
      <c r="K1115" s="1" t="s">
        <v>34</v>
      </c>
      <c r="M1115" t="s">
        <v>36</v>
      </c>
      <c r="N1115" t="s">
        <v>37</v>
      </c>
      <c r="P1115">
        <v>62</v>
      </c>
      <c r="Q1115" t="s">
        <v>34</v>
      </c>
      <c r="R1115" t="s">
        <v>1319</v>
      </c>
      <c r="W1115" s="9" t="str">
        <f t="shared" si="155"/>
        <v>Server</v>
      </c>
      <c r="X1115" s="9" t="str">
        <f t="shared" si="156"/>
        <v xml:space="preserve">28 Jan 23 14:10:04 </v>
      </c>
      <c r="Y1115" s="9" t="str">
        <f t="shared" si="157"/>
        <v xml:space="preserve">14:10:04 </v>
      </c>
      <c r="Z1115" s="10">
        <f t="shared" si="158"/>
        <v>44949.590324074074</v>
      </c>
      <c r="AA1115" s="10" t="str">
        <f t="shared" si="159"/>
        <v>23 Jan 23 - 29 Jan 23</v>
      </c>
      <c r="AB1115" s="9" t="str">
        <f t="shared" si="160"/>
        <v xml:space="preserve">   </v>
      </c>
      <c r="AC1115" s="11" t="str">
        <f t="shared" si="161"/>
        <v/>
      </c>
      <c r="AD1115" s="9" t="str">
        <f t="shared" si="162"/>
        <v/>
      </c>
      <c r="AE1115" s="9" t="str">
        <f t="shared" si="154"/>
        <v/>
      </c>
    </row>
    <row r="1116" spans="1:31" ht="15" customHeight="1" x14ac:dyDescent="0.25">
      <c r="A1116">
        <v>8436</v>
      </c>
      <c r="B1116" t="s">
        <v>27</v>
      </c>
      <c r="C1116" t="s">
        <v>645</v>
      </c>
      <c r="D1116" s="14" t="s">
        <v>28</v>
      </c>
      <c r="E1116" s="14" t="s">
        <v>1756</v>
      </c>
      <c r="F1116" t="s">
        <v>30</v>
      </c>
      <c r="H1116" t="s">
        <v>133</v>
      </c>
      <c r="I1116" t="s">
        <v>61</v>
      </c>
      <c r="K1116" t="s">
        <v>34</v>
      </c>
      <c r="M1116" t="s">
        <v>36</v>
      </c>
      <c r="N1116" t="s">
        <v>45</v>
      </c>
      <c r="P1116">
        <v>27</v>
      </c>
      <c r="Q1116" t="s">
        <v>34</v>
      </c>
      <c r="R1116" t="s">
        <v>1319</v>
      </c>
      <c r="W1116" s="9" t="str">
        <f t="shared" si="155"/>
        <v>Laptop/Desktop</v>
      </c>
      <c r="X1116" s="9" t="str">
        <f t="shared" si="156"/>
        <v xml:space="preserve">28 Jan 23 16:10:03 </v>
      </c>
      <c r="Y1116" s="9" t="str">
        <f t="shared" si="157"/>
        <v xml:space="preserve">16:10:03 </v>
      </c>
      <c r="Z1116" s="10">
        <f t="shared" si="158"/>
        <v>44949.673645833333</v>
      </c>
      <c r="AA1116" s="10" t="str">
        <f t="shared" si="159"/>
        <v>23 Jan 23 - 29 Jan 23</v>
      </c>
      <c r="AB1116" s="9" t="str">
        <f t="shared" si="160"/>
        <v xml:space="preserve">   </v>
      </c>
      <c r="AC1116" s="11" t="str">
        <f t="shared" si="161"/>
        <v/>
      </c>
      <c r="AD1116" s="9" t="str">
        <f t="shared" si="162"/>
        <v/>
      </c>
      <c r="AE1116" s="9" t="str">
        <f t="shared" si="154"/>
        <v/>
      </c>
    </row>
    <row r="1117" spans="1:31" ht="15" customHeight="1" x14ac:dyDescent="0.25">
      <c r="A1117">
        <v>8437</v>
      </c>
      <c r="B1117" t="s">
        <v>27</v>
      </c>
      <c r="C1117" t="s">
        <v>645</v>
      </c>
      <c r="D1117" s="14" t="s">
        <v>422</v>
      </c>
      <c r="E1117" s="14" t="s">
        <v>1755</v>
      </c>
      <c r="F1117" t="s">
        <v>173</v>
      </c>
      <c r="H1117" t="s">
        <v>1016</v>
      </c>
      <c r="I1117" t="s">
        <v>61</v>
      </c>
      <c r="K1117" t="s">
        <v>34</v>
      </c>
      <c r="M1117" t="s">
        <v>36</v>
      </c>
      <c r="N1117" t="s">
        <v>45</v>
      </c>
      <c r="P1117">
        <v>197</v>
      </c>
      <c r="Q1117" t="s">
        <v>34</v>
      </c>
      <c r="R1117" t="s">
        <v>1319</v>
      </c>
      <c r="W1117" s="9" t="str">
        <f t="shared" si="155"/>
        <v>Laptop/Desktop</v>
      </c>
      <c r="X1117" s="9" t="str">
        <f t="shared" si="156"/>
        <v xml:space="preserve">29 Jan 23 05:10:02 </v>
      </c>
      <c r="Y1117" s="9" t="str">
        <f t="shared" si="157"/>
        <v xml:space="preserve">05:10:02 </v>
      </c>
      <c r="Z1117" s="10">
        <f t="shared" si="158"/>
        <v>44949.215300925927</v>
      </c>
      <c r="AA1117" s="10" t="str">
        <f t="shared" si="159"/>
        <v>23 Jan 23 - 29 Jan 23</v>
      </c>
      <c r="AB1117" s="9" t="str">
        <f t="shared" si="160"/>
        <v xml:space="preserve">   </v>
      </c>
      <c r="AC1117" s="11" t="str">
        <f t="shared" si="161"/>
        <v/>
      </c>
      <c r="AD1117" s="9" t="str">
        <f t="shared" si="162"/>
        <v/>
      </c>
      <c r="AE1117" s="9" t="str">
        <f t="shared" si="154"/>
        <v/>
      </c>
    </row>
    <row r="1118" spans="1:31" ht="15" customHeight="1" x14ac:dyDescent="0.25">
      <c r="A1118">
        <v>8438</v>
      </c>
      <c r="B1118" t="s">
        <v>27</v>
      </c>
      <c r="C1118" t="s">
        <v>645</v>
      </c>
      <c r="D1118" s="14" t="s">
        <v>1450</v>
      </c>
      <c r="E1118" s="14" t="s">
        <v>1754</v>
      </c>
      <c r="F1118" t="s">
        <v>1322</v>
      </c>
      <c r="H1118" t="s">
        <v>133</v>
      </c>
      <c r="I1118" t="s">
        <v>61</v>
      </c>
      <c r="K1118" t="s">
        <v>34</v>
      </c>
      <c r="M1118" t="s">
        <v>36</v>
      </c>
      <c r="N1118" t="s">
        <v>37</v>
      </c>
      <c r="P1118">
        <v>0</v>
      </c>
      <c r="Q1118" t="s">
        <v>34</v>
      </c>
      <c r="R1118" t="s">
        <v>1323</v>
      </c>
      <c r="W1118" s="9" t="str">
        <f t="shared" si="155"/>
        <v>Server</v>
      </c>
      <c r="X1118" s="9" t="str">
        <f t="shared" si="156"/>
        <v xml:space="preserve">29 Jan 23 08:40:05 </v>
      </c>
      <c r="Y1118" s="9" t="str">
        <f t="shared" si="157"/>
        <v xml:space="preserve">08:40:05 </v>
      </c>
      <c r="Z1118" s="10">
        <f t="shared" si="158"/>
        <v>44949.361168981479</v>
      </c>
      <c r="AA1118" s="10" t="str">
        <f t="shared" si="159"/>
        <v>23 Jan 23 - 29 Jan 23</v>
      </c>
      <c r="AB1118" s="9" t="str">
        <f t="shared" si="160"/>
        <v xml:space="preserve">   </v>
      </c>
      <c r="AC1118" s="11" t="str">
        <f t="shared" si="161"/>
        <v/>
      </c>
      <c r="AD1118" s="9" t="str">
        <f t="shared" si="162"/>
        <v/>
      </c>
      <c r="AE1118" s="9" t="str">
        <f t="shared" si="154"/>
        <v/>
      </c>
    </row>
    <row r="1119" spans="1:31" ht="15" customHeight="1" x14ac:dyDescent="0.25">
      <c r="A1119">
        <v>8439</v>
      </c>
      <c r="B1119" t="s">
        <v>27</v>
      </c>
      <c r="C1119" t="s">
        <v>645</v>
      </c>
      <c r="D1119" s="14" t="s">
        <v>1450</v>
      </c>
      <c r="E1119" s="14" t="s">
        <v>1753</v>
      </c>
      <c r="F1119" t="s">
        <v>1322</v>
      </c>
      <c r="H1119" t="s">
        <v>133</v>
      </c>
      <c r="I1119" t="s">
        <v>61</v>
      </c>
      <c r="K1119" t="s">
        <v>34</v>
      </c>
      <c r="M1119" t="s">
        <v>36</v>
      </c>
      <c r="N1119" t="s">
        <v>37</v>
      </c>
      <c r="P1119">
        <v>17</v>
      </c>
      <c r="Q1119" t="s">
        <v>34</v>
      </c>
      <c r="R1119" t="s">
        <v>1323</v>
      </c>
      <c r="W1119" s="9" t="str">
        <f t="shared" si="155"/>
        <v>Server</v>
      </c>
      <c r="X1119" s="9" t="str">
        <f t="shared" si="156"/>
        <v xml:space="preserve">29 Jan 23 11:50:02 </v>
      </c>
      <c r="Y1119" s="9" t="str">
        <f t="shared" si="157"/>
        <v xml:space="preserve">11:50:02 </v>
      </c>
      <c r="Z1119" s="10">
        <f t="shared" si="158"/>
        <v>44949.493078703701</v>
      </c>
      <c r="AA1119" s="10" t="str">
        <f t="shared" si="159"/>
        <v>23 Jan 23 - 29 Jan 23</v>
      </c>
      <c r="AB1119" s="9" t="str">
        <f t="shared" si="160"/>
        <v xml:space="preserve">   </v>
      </c>
      <c r="AC1119" s="11" t="str">
        <f t="shared" si="161"/>
        <v/>
      </c>
      <c r="AD1119" s="9" t="str">
        <f t="shared" si="162"/>
        <v/>
      </c>
      <c r="AE1119" s="9" t="str">
        <f t="shared" si="154"/>
        <v/>
      </c>
    </row>
    <row r="1120" spans="1:31" ht="15" customHeight="1" x14ac:dyDescent="0.25">
      <c r="A1120">
        <v>8440</v>
      </c>
      <c r="B1120" t="s">
        <v>38</v>
      </c>
      <c r="C1120" t="s">
        <v>645</v>
      </c>
      <c r="D1120" t="s">
        <v>1751</v>
      </c>
      <c r="E1120" s="14" t="s">
        <v>1752</v>
      </c>
      <c r="H1120" t="s">
        <v>133</v>
      </c>
      <c r="I1120" t="s">
        <v>55</v>
      </c>
      <c r="K1120" s="1" t="s">
        <v>654</v>
      </c>
      <c r="M1120" t="s">
        <v>36</v>
      </c>
      <c r="N1120" t="s">
        <v>1013</v>
      </c>
      <c r="O1120" t="s">
        <v>1399</v>
      </c>
      <c r="P1120">
        <v>66</v>
      </c>
      <c r="Q1120" t="s">
        <v>34</v>
      </c>
      <c r="R1120" t="s">
        <v>1331</v>
      </c>
      <c r="W1120" s="9" t="str">
        <f t="shared" si="155"/>
        <v>User</v>
      </c>
      <c r="X1120" s="9" t="str">
        <f t="shared" si="156"/>
        <v xml:space="preserve">29 Jan 23 14:00:08 </v>
      </c>
      <c r="Y1120" s="9" t="str">
        <f t="shared" si="157"/>
        <v xml:space="preserve">14:00:08 </v>
      </c>
      <c r="Z1120" s="10">
        <f t="shared" si="158"/>
        <v>44949.583425925928</v>
      </c>
      <c r="AA1120" s="10" t="str">
        <f t="shared" si="159"/>
        <v>23 Jan 23 - 29 Jan 23</v>
      </c>
      <c r="AB1120" s="9" t="str">
        <f t="shared" si="160"/>
        <v xml:space="preserve">   </v>
      </c>
      <c r="AC1120" s="11" t="str">
        <f t="shared" si="161"/>
        <v/>
      </c>
      <c r="AD1120" s="9" t="str">
        <f t="shared" si="162"/>
        <v/>
      </c>
      <c r="AE1120" s="9" t="str">
        <f t="shared" si="154"/>
        <v/>
      </c>
    </row>
    <row r="1121" spans="1:31" ht="15" customHeight="1" x14ac:dyDescent="0.25">
      <c r="A1121">
        <v>8441</v>
      </c>
      <c r="B1121" t="s">
        <v>57</v>
      </c>
      <c r="C1121" t="s">
        <v>645</v>
      </c>
      <c r="D1121" s="14" t="s">
        <v>871</v>
      </c>
      <c r="E1121" s="14" t="s">
        <v>1750</v>
      </c>
      <c r="F1121" t="s">
        <v>873</v>
      </c>
      <c r="H1121" t="s">
        <v>44</v>
      </c>
      <c r="I1121" t="s">
        <v>61</v>
      </c>
      <c r="K1121" t="s">
        <v>34</v>
      </c>
      <c r="M1121" t="s">
        <v>36</v>
      </c>
      <c r="P1121">
        <v>92</v>
      </c>
      <c r="Q1121" t="s">
        <v>34</v>
      </c>
      <c r="R1121" t="s">
        <v>1319</v>
      </c>
      <c r="W1121" s="9" t="str">
        <f t="shared" si="155"/>
        <v>Email Category</v>
      </c>
      <c r="X1121" s="9" t="str">
        <f t="shared" si="156"/>
        <v xml:space="preserve">29 Jan 23 19:10:02 </v>
      </c>
      <c r="Y1121" s="9" t="str">
        <f t="shared" si="157"/>
        <v xml:space="preserve">19:10:02 </v>
      </c>
      <c r="Z1121" s="10">
        <f t="shared" si="158"/>
        <v>44949.798634259256</v>
      </c>
      <c r="AA1121" s="10" t="str">
        <f t="shared" si="159"/>
        <v>23 Jan 23 - 29 Jan 23</v>
      </c>
      <c r="AB1121" s="9" t="str">
        <f t="shared" si="160"/>
        <v xml:space="preserve">   </v>
      </c>
      <c r="AC1121" s="11" t="str">
        <f t="shared" si="161"/>
        <v/>
      </c>
      <c r="AD1121" s="9" t="str">
        <f t="shared" si="162"/>
        <v/>
      </c>
      <c r="AE1121" s="9" t="str">
        <f t="shared" si="154"/>
        <v/>
      </c>
    </row>
    <row r="1122" spans="1:31" ht="15" customHeight="1" x14ac:dyDescent="0.25">
      <c r="A1122">
        <v>8443</v>
      </c>
      <c r="B1122" t="s">
        <v>38</v>
      </c>
      <c r="C1122" t="s">
        <v>39</v>
      </c>
      <c r="D1122" t="s">
        <v>1962</v>
      </c>
      <c r="E1122" s="14" t="s">
        <v>1963</v>
      </c>
      <c r="G1122" t="s">
        <v>1760</v>
      </c>
      <c r="H1122" t="s">
        <v>1016</v>
      </c>
      <c r="I1122" t="s">
        <v>61</v>
      </c>
      <c r="J1122" t="s">
        <v>61</v>
      </c>
      <c r="K1122" t="s">
        <v>654</v>
      </c>
      <c r="M1122" t="s">
        <v>36</v>
      </c>
      <c r="N1122" t="s">
        <v>1013</v>
      </c>
      <c r="O1122" t="s">
        <v>74</v>
      </c>
      <c r="P1122">
        <v>46</v>
      </c>
      <c r="Q1122" t="s">
        <v>34</v>
      </c>
      <c r="R1122" t="s">
        <v>1331</v>
      </c>
      <c r="W1122" s="9" t="str">
        <f t="shared" si="155"/>
        <v>User</v>
      </c>
      <c r="X1122" s="9" t="str">
        <f t="shared" si="156"/>
        <v xml:space="preserve">30 Jan 23 08:00:12 </v>
      </c>
      <c r="Y1122" s="9" t="str">
        <f t="shared" si="157"/>
        <v xml:space="preserve">08:00:12 </v>
      </c>
      <c r="Z1122" s="10">
        <f t="shared" si="158"/>
        <v>44956.333472222221</v>
      </c>
      <c r="AA1122" s="10" t="str">
        <f t="shared" si="159"/>
        <v>30 Jan 23 - 05 Feb 23</v>
      </c>
      <c r="AB1122" s="9" t="str">
        <f t="shared" si="160"/>
        <v xml:space="preserve">   </v>
      </c>
      <c r="AC1122" s="11" t="str">
        <f t="shared" si="161"/>
        <v/>
      </c>
      <c r="AD1122" s="9">
        <f t="shared" si="162"/>
        <v>1</v>
      </c>
      <c r="AE1122" s="9" t="str">
        <f t="shared" si="154"/>
        <v/>
      </c>
    </row>
    <row r="1123" spans="1:31" ht="15" customHeight="1" x14ac:dyDescent="0.25">
      <c r="A1123">
        <v>8444</v>
      </c>
      <c r="B1123" t="s">
        <v>38</v>
      </c>
      <c r="C1123" t="s">
        <v>39</v>
      </c>
      <c r="D1123" t="s">
        <v>1954</v>
      </c>
      <c r="E1123" s="14" t="s">
        <v>1961</v>
      </c>
      <c r="G1123" t="s">
        <v>662</v>
      </c>
      <c r="H1123" t="s">
        <v>1098</v>
      </c>
      <c r="I1123" t="s">
        <v>61</v>
      </c>
      <c r="J1123" t="s">
        <v>61</v>
      </c>
      <c r="K1123" t="s">
        <v>62</v>
      </c>
      <c r="M1123" t="s">
        <v>36</v>
      </c>
      <c r="N1123" t="s">
        <v>1013</v>
      </c>
      <c r="O1123" t="s">
        <v>74</v>
      </c>
      <c r="P1123">
        <v>62</v>
      </c>
      <c r="Q1123" t="s">
        <v>34</v>
      </c>
      <c r="R1123" t="s">
        <v>1331</v>
      </c>
      <c r="W1123" s="9" t="str">
        <f t="shared" si="155"/>
        <v>User</v>
      </c>
      <c r="X1123" s="9" t="str">
        <f t="shared" si="156"/>
        <v xml:space="preserve">30 Jan 23 09:00:18 </v>
      </c>
      <c r="Y1123" s="9" t="str">
        <f t="shared" si="157"/>
        <v xml:space="preserve">09:00:18 </v>
      </c>
      <c r="Z1123" s="10">
        <f t="shared" si="158"/>
        <v>44956.375208333331</v>
      </c>
      <c r="AA1123" s="10" t="str">
        <f t="shared" si="159"/>
        <v>30 Jan 23 - 05 Feb 23</v>
      </c>
      <c r="AB1123" s="9" t="str">
        <f t="shared" si="160"/>
        <v xml:space="preserve">   </v>
      </c>
      <c r="AC1123" s="11" t="str">
        <f t="shared" si="161"/>
        <v/>
      </c>
      <c r="AD1123" s="9">
        <f t="shared" si="162"/>
        <v>1</v>
      </c>
      <c r="AE1123" s="9" t="str">
        <f t="shared" si="154"/>
        <v/>
      </c>
    </row>
    <row r="1124" spans="1:31" ht="15" customHeight="1" x14ac:dyDescent="0.25">
      <c r="A1124">
        <v>8445</v>
      </c>
      <c r="B1124" t="s">
        <v>38</v>
      </c>
      <c r="C1124" t="s">
        <v>39</v>
      </c>
      <c r="D1124" t="s">
        <v>1960</v>
      </c>
      <c r="E1124" s="14" t="s">
        <v>1961</v>
      </c>
      <c r="G1124" t="s">
        <v>1760</v>
      </c>
      <c r="H1124" t="s">
        <v>1098</v>
      </c>
      <c r="I1124" t="s">
        <v>61</v>
      </c>
      <c r="J1124" t="s">
        <v>61</v>
      </c>
      <c r="K1124" t="s">
        <v>654</v>
      </c>
      <c r="M1124" t="s">
        <v>36</v>
      </c>
      <c r="N1124" t="s">
        <v>1013</v>
      </c>
      <c r="O1124" t="s">
        <v>50</v>
      </c>
      <c r="P1124">
        <v>20</v>
      </c>
      <c r="Q1124" t="s">
        <v>34</v>
      </c>
      <c r="R1124" t="s">
        <v>1331</v>
      </c>
      <c r="W1124" s="9" t="str">
        <f t="shared" si="155"/>
        <v>User</v>
      </c>
      <c r="X1124" s="9" t="str">
        <f t="shared" si="156"/>
        <v xml:space="preserve">30 Jan 23 09:00:18 </v>
      </c>
      <c r="Y1124" s="9" t="str">
        <f t="shared" si="157"/>
        <v xml:space="preserve">09:00:18 </v>
      </c>
      <c r="Z1124" s="10">
        <f t="shared" si="158"/>
        <v>44956.375208333331</v>
      </c>
      <c r="AA1124" s="10" t="str">
        <f t="shared" si="159"/>
        <v>30 Jan 23 - 05 Feb 23</v>
      </c>
      <c r="AB1124" s="9" t="str">
        <f t="shared" si="160"/>
        <v xml:space="preserve">   </v>
      </c>
      <c r="AC1124" s="11" t="str">
        <f t="shared" si="161"/>
        <v/>
      </c>
      <c r="AD1124" s="9">
        <f t="shared" si="162"/>
        <v>1</v>
      </c>
      <c r="AE1124" s="9" t="str">
        <f t="shared" si="154"/>
        <v/>
      </c>
    </row>
    <row r="1125" spans="1:31" ht="15" customHeight="1" x14ac:dyDescent="0.25">
      <c r="A1125">
        <v>8446</v>
      </c>
      <c r="B1125" t="s">
        <v>38</v>
      </c>
      <c r="C1125" t="s">
        <v>39</v>
      </c>
      <c r="D1125" t="s">
        <v>1954</v>
      </c>
      <c r="E1125" s="14" t="s">
        <v>1959</v>
      </c>
      <c r="G1125" t="s">
        <v>662</v>
      </c>
      <c r="H1125" t="s">
        <v>67</v>
      </c>
      <c r="I1125" t="s">
        <v>61</v>
      </c>
      <c r="J1125" t="s">
        <v>61</v>
      </c>
      <c r="K1125" t="s">
        <v>654</v>
      </c>
      <c r="M1125" t="s">
        <v>36</v>
      </c>
      <c r="N1125" t="s">
        <v>1013</v>
      </c>
      <c r="O1125" t="s">
        <v>74</v>
      </c>
      <c r="P1125">
        <v>87</v>
      </c>
      <c r="Q1125" t="s">
        <v>34</v>
      </c>
      <c r="R1125" t="s">
        <v>1331</v>
      </c>
      <c r="W1125" s="9" t="str">
        <f t="shared" si="155"/>
        <v>User</v>
      </c>
      <c r="X1125" s="9" t="str">
        <f t="shared" si="156"/>
        <v xml:space="preserve">30 Jan 23 09:30:43 </v>
      </c>
      <c r="Y1125" s="9" t="str">
        <f t="shared" si="157"/>
        <v xml:space="preserve">09:30:43 </v>
      </c>
      <c r="Z1125" s="10">
        <f t="shared" si="158"/>
        <v>44956.396331018521</v>
      </c>
      <c r="AA1125" s="10" t="str">
        <f t="shared" si="159"/>
        <v>30 Jan 23 - 05 Feb 23</v>
      </c>
      <c r="AB1125" s="9" t="str">
        <f t="shared" si="160"/>
        <v xml:space="preserve">   </v>
      </c>
      <c r="AC1125" s="11" t="str">
        <f t="shared" si="161"/>
        <v/>
      </c>
      <c r="AD1125" s="9">
        <f t="shared" si="162"/>
        <v>1</v>
      </c>
      <c r="AE1125" s="9" t="str">
        <f t="shared" si="154"/>
        <v/>
      </c>
    </row>
    <row r="1126" spans="1:31" ht="15" customHeight="1" x14ac:dyDescent="0.25">
      <c r="A1126">
        <v>8447</v>
      </c>
      <c r="B1126" t="s">
        <v>38</v>
      </c>
      <c r="C1126" t="s">
        <v>39</v>
      </c>
      <c r="D1126" t="s">
        <v>1954</v>
      </c>
      <c r="E1126" s="14" t="s">
        <v>1958</v>
      </c>
      <c r="G1126" t="s">
        <v>662</v>
      </c>
      <c r="H1126" t="s">
        <v>67</v>
      </c>
      <c r="I1126" t="s">
        <v>61</v>
      </c>
      <c r="J1126" t="s">
        <v>61</v>
      </c>
      <c r="K1126" t="s">
        <v>654</v>
      </c>
      <c r="M1126" t="s">
        <v>36</v>
      </c>
      <c r="N1126" t="s">
        <v>1013</v>
      </c>
      <c r="O1126" t="s">
        <v>74</v>
      </c>
      <c r="P1126">
        <v>2</v>
      </c>
      <c r="Q1126" t="s">
        <v>34</v>
      </c>
      <c r="R1126" t="s">
        <v>1331</v>
      </c>
      <c r="W1126" s="9" t="str">
        <f t="shared" si="155"/>
        <v>User</v>
      </c>
      <c r="X1126" s="9" t="str">
        <f t="shared" si="156"/>
        <v xml:space="preserve">30 Jan 23 09:30:44 </v>
      </c>
      <c r="Y1126" s="9" t="str">
        <f t="shared" si="157"/>
        <v xml:space="preserve">09:30:44 </v>
      </c>
      <c r="Z1126" s="10">
        <f t="shared" si="158"/>
        <v>44956.39634259259</v>
      </c>
      <c r="AA1126" s="10" t="str">
        <f t="shared" si="159"/>
        <v>30 Jan 23 - 05 Feb 23</v>
      </c>
      <c r="AB1126" s="9" t="str">
        <f t="shared" si="160"/>
        <v xml:space="preserve">   </v>
      </c>
      <c r="AC1126" s="11" t="str">
        <f t="shared" si="161"/>
        <v/>
      </c>
      <c r="AD1126" s="9">
        <f t="shared" si="162"/>
        <v>1</v>
      </c>
      <c r="AE1126" s="9" t="str">
        <f t="shared" si="154"/>
        <v/>
      </c>
    </row>
    <row r="1127" spans="1:31" ht="15" customHeight="1" x14ac:dyDescent="0.25">
      <c r="A1127">
        <v>8448</v>
      </c>
      <c r="B1127" t="s">
        <v>38</v>
      </c>
      <c r="C1127" t="s">
        <v>39</v>
      </c>
      <c r="D1127" t="s">
        <v>1954</v>
      </c>
      <c r="E1127" s="14" t="s">
        <v>1958</v>
      </c>
      <c r="G1127" t="s">
        <v>662</v>
      </c>
      <c r="H1127" t="s">
        <v>67</v>
      </c>
      <c r="I1127" t="s">
        <v>61</v>
      </c>
      <c r="J1127" t="s">
        <v>61</v>
      </c>
      <c r="K1127" t="s">
        <v>654</v>
      </c>
      <c r="M1127" t="s">
        <v>36</v>
      </c>
      <c r="N1127" t="s">
        <v>1013</v>
      </c>
      <c r="O1127" t="s">
        <v>74</v>
      </c>
      <c r="P1127">
        <v>73</v>
      </c>
      <c r="Q1127" t="s">
        <v>34</v>
      </c>
      <c r="R1127" t="s">
        <v>1331</v>
      </c>
      <c r="W1127" s="9" t="str">
        <f t="shared" si="155"/>
        <v>User</v>
      </c>
      <c r="X1127" s="9" t="str">
        <f t="shared" si="156"/>
        <v xml:space="preserve">30 Jan 23 09:30:44 </v>
      </c>
      <c r="Y1127" s="9" t="str">
        <f t="shared" si="157"/>
        <v xml:space="preserve">09:30:44 </v>
      </c>
      <c r="Z1127" s="10">
        <f t="shared" si="158"/>
        <v>44956.39634259259</v>
      </c>
      <c r="AA1127" s="10" t="str">
        <f t="shared" si="159"/>
        <v>30 Jan 23 - 05 Feb 23</v>
      </c>
      <c r="AB1127" s="9" t="str">
        <f t="shared" si="160"/>
        <v xml:space="preserve">   </v>
      </c>
      <c r="AC1127" s="11" t="str">
        <f t="shared" si="161"/>
        <v/>
      </c>
      <c r="AD1127" s="9">
        <f t="shared" si="162"/>
        <v>1</v>
      </c>
      <c r="AE1127" s="9" t="str">
        <f t="shared" si="154"/>
        <v/>
      </c>
    </row>
    <row r="1128" spans="1:31" ht="15" customHeight="1" x14ac:dyDescent="0.25">
      <c r="A1128">
        <v>8449</v>
      </c>
      <c r="B1128" t="s">
        <v>38</v>
      </c>
      <c r="C1128" t="s">
        <v>39</v>
      </c>
      <c r="D1128" t="s">
        <v>1957</v>
      </c>
      <c r="E1128" s="14" t="s">
        <v>1955</v>
      </c>
      <c r="G1128" t="s">
        <v>1760</v>
      </c>
      <c r="H1128" t="s">
        <v>742</v>
      </c>
      <c r="I1128" t="s">
        <v>61</v>
      </c>
      <c r="J1128" t="s">
        <v>61</v>
      </c>
      <c r="K1128" t="s">
        <v>654</v>
      </c>
      <c r="M1128" t="s">
        <v>36</v>
      </c>
      <c r="N1128" t="s">
        <v>1013</v>
      </c>
      <c r="O1128" t="s">
        <v>74</v>
      </c>
      <c r="P1128">
        <v>81</v>
      </c>
      <c r="Q1128" t="s">
        <v>34</v>
      </c>
      <c r="R1128" t="s">
        <v>1331</v>
      </c>
      <c r="W1128" s="9" t="str">
        <f t="shared" si="155"/>
        <v>User</v>
      </c>
      <c r="X1128" s="9" t="str">
        <f t="shared" si="156"/>
        <v xml:space="preserve">30 Jan 23 10:30:53 </v>
      </c>
      <c r="Y1128" s="9" t="str">
        <f t="shared" si="157"/>
        <v xml:space="preserve">10:30:53 </v>
      </c>
      <c r="Z1128" s="10">
        <f t="shared" si="158"/>
        <v>44956.438113425924</v>
      </c>
      <c r="AA1128" s="10" t="str">
        <f t="shared" si="159"/>
        <v>30 Jan 23 - 05 Feb 23</v>
      </c>
      <c r="AB1128" s="9" t="str">
        <f t="shared" si="160"/>
        <v xml:space="preserve">   </v>
      </c>
      <c r="AC1128" s="11" t="str">
        <f t="shared" si="161"/>
        <v/>
      </c>
      <c r="AD1128" s="9">
        <f t="shared" si="162"/>
        <v>1</v>
      </c>
      <c r="AE1128" s="9" t="str">
        <f t="shared" si="154"/>
        <v/>
      </c>
    </row>
    <row r="1129" spans="1:31" ht="15" customHeight="1" x14ac:dyDescent="0.25">
      <c r="A1129">
        <v>8450</v>
      </c>
      <c r="B1129" t="s">
        <v>38</v>
      </c>
      <c r="C1129" t="s">
        <v>39</v>
      </c>
      <c r="D1129" t="s">
        <v>1956</v>
      </c>
      <c r="E1129" s="14" t="s">
        <v>1955</v>
      </c>
      <c r="G1129" t="s">
        <v>1760</v>
      </c>
      <c r="H1129" t="s">
        <v>1098</v>
      </c>
      <c r="I1129" t="s">
        <v>61</v>
      </c>
      <c r="J1129" t="s">
        <v>61</v>
      </c>
      <c r="K1129" t="s">
        <v>654</v>
      </c>
      <c r="M1129" t="s">
        <v>36</v>
      </c>
      <c r="N1129" t="s">
        <v>1013</v>
      </c>
      <c r="O1129" t="s">
        <v>74</v>
      </c>
      <c r="P1129">
        <v>29</v>
      </c>
      <c r="Q1129" t="s">
        <v>34</v>
      </c>
      <c r="R1129" t="s">
        <v>1331</v>
      </c>
      <c r="W1129" s="9" t="str">
        <f t="shared" si="155"/>
        <v>User</v>
      </c>
      <c r="X1129" s="9" t="str">
        <f t="shared" si="156"/>
        <v xml:space="preserve">30 Jan 23 10:30:53 </v>
      </c>
      <c r="Y1129" s="9" t="str">
        <f t="shared" si="157"/>
        <v xml:space="preserve">10:30:53 </v>
      </c>
      <c r="Z1129" s="10">
        <f t="shared" si="158"/>
        <v>44956.438113425924</v>
      </c>
      <c r="AA1129" s="10" t="str">
        <f t="shared" si="159"/>
        <v>30 Jan 23 - 05 Feb 23</v>
      </c>
      <c r="AB1129" s="9" t="str">
        <f t="shared" si="160"/>
        <v xml:space="preserve">   </v>
      </c>
      <c r="AC1129" s="11" t="str">
        <f t="shared" si="161"/>
        <v/>
      </c>
      <c r="AD1129" s="9">
        <f t="shared" si="162"/>
        <v>1</v>
      </c>
      <c r="AE1129" s="9" t="str">
        <f t="shared" si="154"/>
        <v/>
      </c>
    </row>
    <row r="1130" spans="1:31" ht="15" customHeight="1" x14ac:dyDescent="0.25">
      <c r="A1130">
        <v>8451</v>
      </c>
      <c r="B1130" t="s">
        <v>38</v>
      </c>
      <c r="C1130" t="s">
        <v>39</v>
      </c>
      <c r="D1130" t="s">
        <v>1954</v>
      </c>
      <c r="E1130" s="14" t="s">
        <v>1955</v>
      </c>
      <c r="G1130" t="s">
        <v>662</v>
      </c>
      <c r="H1130" t="s">
        <v>67</v>
      </c>
      <c r="I1130" t="s">
        <v>61</v>
      </c>
      <c r="J1130" t="s">
        <v>61</v>
      </c>
      <c r="K1130" t="s">
        <v>654</v>
      </c>
      <c r="M1130" t="s">
        <v>36</v>
      </c>
      <c r="N1130" t="s">
        <v>1013</v>
      </c>
      <c r="O1130" t="s">
        <v>74</v>
      </c>
      <c r="P1130">
        <v>3</v>
      </c>
      <c r="Q1130" t="s">
        <v>34</v>
      </c>
      <c r="R1130" t="s">
        <v>1331</v>
      </c>
      <c r="W1130" s="9" t="str">
        <f t="shared" si="155"/>
        <v>User</v>
      </c>
      <c r="X1130" s="9" t="str">
        <f t="shared" si="156"/>
        <v xml:space="preserve">30 Jan 23 10:30:53 </v>
      </c>
      <c r="Y1130" s="9" t="str">
        <f t="shared" si="157"/>
        <v xml:space="preserve">10:30:53 </v>
      </c>
      <c r="Z1130" s="10">
        <f t="shared" si="158"/>
        <v>44956.438113425924</v>
      </c>
      <c r="AA1130" s="10" t="str">
        <f t="shared" si="159"/>
        <v>30 Jan 23 - 05 Feb 23</v>
      </c>
      <c r="AB1130" s="9" t="str">
        <f t="shared" si="160"/>
        <v xml:space="preserve">   </v>
      </c>
      <c r="AC1130" s="11" t="str">
        <f t="shared" si="161"/>
        <v/>
      </c>
      <c r="AD1130" s="9">
        <f t="shared" si="162"/>
        <v>1</v>
      </c>
      <c r="AE1130" s="9" t="str">
        <f t="shared" si="154"/>
        <v/>
      </c>
    </row>
    <row r="1131" spans="1:31" ht="15" customHeight="1" x14ac:dyDescent="0.25">
      <c r="A1131">
        <v>8452</v>
      </c>
      <c r="B1131" t="s">
        <v>38</v>
      </c>
      <c r="C1131" t="s">
        <v>39</v>
      </c>
      <c r="D1131" t="s">
        <v>1954</v>
      </c>
      <c r="E1131" s="14" t="s">
        <v>1955</v>
      </c>
      <c r="G1131" t="s">
        <v>662</v>
      </c>
      <c r="H1131" t="s">
        <v>67</v>
      </c>
      <c r="I1131" t="s">
        <v>61</v>
      </c>
      <c r="J1131" t="s">
        <v>61</v>
      </c>
      <c r="K1131" t="s">
        <v>654</v>
      </c>
      <c r="M1131" t="s">
        <v>36</v>
      </c>
      <c r="N1131" t="s">
        <v>1013</v>
      </c>
      <c r="O1131" t="s">
        <v>74</v>
      </c>
      <c r="P1131">
        <v>4</v>
      </c>
      <c r="Q1131" t="s">
        <v>34</v>
      </c>
      <c r="R1131" t="s">
        <v>1331</v>
      </c>
      <c r="W1131" s="9" t="str">
        <f t="shared" si="155"/>
        <v>User</v>
      </c>
      <c r="X1131" s="9" t="str">
        <f t="shared" si="156"/>
        <v xml:space="preserve">30 Jan 23 10:30:53 </v>
      </c>
      <c r="Y1131" s="9" t="str">
        <f t="shared" si="157"/>
        <v xml:space="preserve">10:30:53 </v>
      </c>
      <c r="Z1131" s="10">
        <f t="shared" si="158"/>
        <v>44956.438113425924</v>
      </c>
      <c r="AA1131" s="10" t="str">
        <f t="shared" si="159"/>
        <v>30 Jan 23 - 05 Feb 23</v>
      </c>
      <c r="AB1131" s="9" t="str">
        <f t="shared" si="160"/>
        <v xml:space="preserve">   </v>
      </c>
      <c r="AC1131" s="11" t="str">
        <f t="shared" si="161"/>
        <v/>
      </c>
      <c r="AD1131" s="9">
        <f t="shared" si="162"/>
        <v>1</v>
      </c>
      <c r="AE1131" s="9" t="str">
        <f t="shared" si="154"/>
        <v/>
      </c>
    </row>
    <row r="1132" spans="1:31" ht="15" customHeight="1" x14ac:dyDescent="0.25">
      <c r="A1132">
        <v>8453</v>
      </c>
      <c r="B1132" t="s">
        <v>38</v>
      </c>
      <c r="C1132" t="s">
        <v>39</v>
      </c>
      <c r="D1132" t="s">
        <v>1954</v>
      </c>
      <c r="E1132" s="14" t="s">
        <v>1955</v>
      </c>
      <c r="G1132" t="s">
        <v>662</v>
      </c>
      <c r="H1132" t="s">
        <v>67</v>
      </c>
      <c r="I1132" t="s">
        <v>61</v>
      </c>
      <c r="J1132" t="s">
        <v>61</v>
      </c>
      <c r="K1132" t="s">
        <v>654</v>
      </c>
      <c r="M1132" t="s">
        <v>36</v>
      </c>
      <c r="N1132" t="s">
        <v>1013</v>
      </c>
      <c r="O1132" t="s">
        <v>74</v>
      </c>
      <c r="P1132">
        <v>2</v>
      </c>
      <c r="Q1132" t="s">
        <v>34</v>
      </c>
      <c r="R1132" t="s">
        <v>1331</v>
      </c>
      <c r="W1132" s="9" t="str">
        <f t="shared" si="155"/>
        <v>User</v>
      </c>
      <c r="X1132" s="9" t="str">
        <f t="shared" si="156"/>
        <v xml:space="preserve">30 Jan 23 10:30:53 </v>
      </c>
      <c r="Y1132" s="9" t="str">
        <f t="shared" si="157"/>
        <v xml:space="preserve">10:30:53 </v>
      </c>
      <c r="Z1132" s="10">
        <f t="shared" si="158"/>
        <v>44956.438113425924</v>
      </c>
      <c r="AA1132" s="10" t="str">
        <f t="shared" si="159"/>
        <v>30 Jan 23 - 05 Feb 23</v>
      </c>
      <c r="AB1132" s="9" t="str">
        <f t="shared" si="160"/>
        <v xml:space="preserve">   </v>
      </c>
      <c r="AC1132" s="11" t="str">
        <f t="shared" si="161"/>
        <v/>
      </c>
      <c r="AD1132" s="9">
        <f t="shared" si="162"/>
        <v>1</v>
      </c>
      <c r="AE1132" s="9" t="str">
        <f t="shared" si="154"/>
        <v/>
      </c>
    </row>
    <row r="1133" spans="1:31" ht="15" customHeight="1" x14ac:dyDescent="0.25">
      <c r="A1133">
        <v>8454</v>
      </c>
      <c r="B1133" t="s">
        <v>27</v>
      </c>
      <c r="C1133" t="s">
        <v>39</v>
      </c>
      <c r="D1133" s="14" t="s">
        <v>1450</v>
      </c>
      <c r="E1133" s="14" t="s">
        <v>1953</v>
      </c>
      <c r="F1133" t="s">
        <v>1322</v>
      </c>
      <c r="G1133" t="s">
        <v>662</v>
      </c>
      <c r="H1133" t="s">
        <v>67</v>
      </c>
      <c r="I1133" t="s">
        <v>61</v>
      </c>
      <c r="J1133" t="s">
        <v>33</v>
      </c>
      <c r="K1133" t="s">
        <v>34</v>
      </c>
      <c r="M1133" t="s">
        <v>36</v>
      </c>
      <c r="N1133" t="s">
        <v>37</v>
      </c>
      <c r="P1133">
        <v>24</v>
      </c>
      <c r="Q1133" t="s">
        <v>34</v>
      </c>
      <c r="R1133" t="s">
        <v>1323</v>
      </c>
      <c r="W1133" s="9" t="str">
        <f t="shared" si="155"/>
        <v>Server</v>
      </c>
      <c r="X1133" s="9" t="str">
        <f t="shared" si="156"/>
        <v xml:space="preserve">30 Jan 23 16:00:03 </v>
      </c>
      <c r="Y1133" s="9" t="str">
        <f t="shared" si="157"/>
        <v xml:space="preserve">16:00:03 </v>
      </c>
      <c r="Z1133" s="10">
        <f t="shared" si="158"/>
        <v>44956.666701388887</v>
      </c>
      <c r="AA1133" s="10" t="str">
        <f t="shared" si="159"/>
        <v>30 Jan 23 - 05 Feb 23</v>
      </c>
      <c r="AB1133" s="9" t="str">
        <f t="shared" si="160"/>
        <v xml:space="preserve">   </v>
      </c>
      <c r="AC1133" s="11" t="str">
        <f t="shared" si="161"/>
        <v/>
      </c>
      <c r="AD1133" s="9" t="str">
        <f t="shared" si="162"/>
        <v/>
      </c>
      <c r="AE1133" s="9">
        <f t="shared" si="154"/>
        <v>1</v>
      </c>
    </row>
    <row r="1134" spans="1:31" ht="15" customHeight="1" x14ac:dyDescent="0.25">
      <c r="A1134">
        <v>8455</v>
      </c>
      <c r="B1134" t="s">
        <v>27</v>
      </c>
      <c r="C1134" t="s">
        <v>68</v>
      </c>
      <c r="D1134" s="14" t="s">
        <v>28</v>
      </c>
      <c r="E1134" s="14" t="s">
        <v>1952</v>
      </c>
      <c r="F1134" t="s">
        <v>30</v>
      </c>
      <c r="G1134" t="s">
        <v>81</v>
      </c>
      <c r="H1134" t="s">
        <v>133</v>
      </c>
      <c r="I1134" t="s">
        <v>61</v>
      </c>
      <c r="J1134" t="s">
        <v>61</v>
      </c>
      <c r="K1134" t="s">
        <v>34</v>
      </c>
      <c r="M1134" t="s">
        <v>36</v>
      </c>
      <c r="N1134" t="s">
        <v>45</v>
      </c>
      <c r="P1134">
        <v>22</v>
      </c>
      <c r="Q1134" t="s">
        <v>34</v>
      </c>
      <c r="R1134" t="s">
        <v>1319</v>
      </c>
      <c r="W1134" s="9" t="str">
        <f t="shared" si="155"/>
        <v>Laptop/Desktop</v>
      </c>
      <c r="X1134" s="9" t="str">
        <f t="shared" si="156"/>
        <v xml:space="preserve">30 Jan 23 17:40:03 </v>
      </c>
      <c r="Y1134" s="9" t="str">
        <f t="shared" si="157"/>
        <v xml:space="preserve">17:40:03 </v>
      </c>
      <c r="Z1134" s="10">
        <f t="shared" si="158"/>
        <v>44956.736145833333</v>
      </c>
      <c r="AA1134" s="10" t="str">
        <f t="shared" si="159"/>
        <v>30 Jan 23 - 05 Feb 23</v>
      </c>
      <c r="AB1134" s="9" t="str">
        <f t="shared" si="160"/>
        <v xml:space="preserve">   </v>
      </c>
      <c r="AC1134" s="11" t="str">
        <f t="shared" si="161"/>
        <v/>
      </c>
      <c r="AD1134" s="9" t="str">
        <f t="shared" si="162"/>
        <v/>
      </c>
      <c r="AE1134" s="9" t="str">
        <f t="shared" si="154"/>
        <v/>
      </c>
    </row>
    <row r="1135" spans="1:31" ht="15" customHeight="1" x14ac:dyDescent="0.25">
      <c r="A1135">
        <v>8456</v>
      </c>
      <c r="B1135" t="s">
        <v>27</v>
      </c>
      <c r="C1135" t="s">
        <v>39</v>
      </c>
      <c r="D1135" s="14" t="s">
        <v>1324</v>
      </c>
      <c r="E1135" s="14" t="s">
        <v>1951</v>
      </c>
      <c r="F1135" t="s">
        <v>1548</v>
      </c>
      <c r="G1135" t="s">
        <v>46</v>
      </c>
      <c r="H1135" t="s">
        <v>1016</v>
      </c>
      <c r="I1135" t="s">
        <v>61</v>
      </c>
      <c r="J1135" t="s">
        <v>61</v>
      </c>
      <c r="K1135" t="s">
        <v>1560</v>
      </c>
      <c r="M1135" t="s">
        <v>36</v>
      </c>
      <c r="N1135" t="s">
        <v>45</v>
      </c>
      <c r="P1135">
        <v>103</v>
      </c>
      <c r="Q1135" t="s">
        <v>34</v>
      </c>
      <c r="R1135" t="s">
        <v>1323</v>
      </c>
      <c r="W1135" s="9" t="str">
        <f t="shared" si="155"/>
        <v>Laptop/Desktop</v>
      </c>
      <c r="X1135" s="9" t="str">
        <f t="shared" si="156"/>
        <v xml:space="preserve">31 Jan 23 06:50:02 </v>
      </c>
      <c r="Y1135" s="9" t="str">
        <f t="shared" si="157"/>
        <v xml:space="preserve">06:50:02 </v>
      </c>
      <c r="Z1135" s="10">
        <f t="shared" si="158"/>
        <v>44956.284745370373</v>
      </c>
      <c r="AA1135" s="10" t="str">
        <f t="shared" si="159"/>
        <v>30 Jan 23 - 05 Feb 23</v>
      </c>
      <c r="AB1135" s="9" t="str">
        <f t="shared" si="160"/>
        <v xml:space="preserve">   </v>
      </c>
      <c r="AC1135" s="11" t="str">
        <f t="shared" si="161"/>
        <v/>
      </c>
      <c r="AD1135" s="9">
        <f t="shared" si="162"/>
        <v>1</v>
      </c>
      <c r="AE1135" s="9" t="str">
        <f t="shared" si="154"/>
        <v/>
      </c>
    </row>
    <row r="1136" spans="1:31" ht="15" customHeight="1" x14ac:dyDescent="0.25">
      <c r="A1136">
        <v>8457</v>
      </c>
      <c r="B1136" t="s">
        <v>38</v>
      </c>
      <c r="C1136" t="s">
        <v>645</v>
      </c>
      <c r="D1136" t="s">
        <v>1949</v>
      </c>
      <c r="E1136" s="14" t="s">
        <v>1950</v>
      </c>
      <c r="G1136" t="s">
        <v>662</v>
      </c>
      <c r="H1136" t="s">
        <v>742</v>
      </c>
      <c r="I1136" t="s">
        <v>33</v>
      </c>
      <c r="J1136" t="s">
        <v>33</v>
      </c>
      <c r="K1136" t="s">
        <v>654</v>
      </c>
      <c r="M1136" t="s">
        <v>36</v>
      </c>
      <c r="N1136" t="s">
        <v>1013</v>
      </c>
      <c r="O1136" t="s">
        <v>50</v>
      </c>
      <c r="P1136">
        <v>203</v>
      </c>
      <c r="Q1136" t="s">
        <v>34</v>
      </c>
      <c r="R1136" t="s">
        <v>1331</v>
      </c>
      <c r="W1136" s="9" t="str">
        <f t="shared" si="155"/>
        <v>User</v>
      </c>
      <c r="X1136" s="9" t="str">
        <f t="shared" si="156"/>
        <v xml:space="preserve">31 Jan 23 07:00:08 </v>
      </c>
      <c r="Y1136" s="9" t="str">
        <f t="shared" si="157"/>
        <v xml:space="preserve">07:00:08 </v>
      </c>
      <c r="Z1136" s="10">
        <f t="shared" si="158"/>
        <v>44956.291759259257</v>
      </c>
      <c r="AA1136" s="10" t="str">
        <f t="shared" si="159"/>
        <v>30 Jan 23 - 05 Feb 23</v>
      </c>
      <c r="AB1136" s="9" t="str">
        <f t="shared" si="160"/>
        <v xml:space="preserve">   </v>
      </c>
      <c r="AC1136" s="11" t="str">
        <f t="shared" si="161"/>
        <v/>
      </c>
      <c r="AD1136" s="9" t="str">
        <f t="shared" si="162"/>
        <v/>
      </c>
      <c r="AE1136" s="9" t="str">
        <f t="shared" si="154"/>
        <v/>
      </c>
    </row>
    <row r="1137" spans="1:31" ht="15" customHeight="1" x14ac:dyDescent="0.25">
      <c r="A1137">
        <v>8458</v>
      </c>
      <c r="B1137" t="s">
        <v>38</v>
      </c>
      <c r="C1137" t="s">
        <v>39</v>
      </c>
      <c r="D1137" t="s">
        <v>1947</v>
      </c>
      <c r="E1137" s="14" t="s">
        <v>1948</v>
      </c>
      <c r="G1137" t="s">
        <v>1760</v>
      </c>
      <c r="H1137" t="s">
        <v>1098</v>
      </c>
      <c r="I1137" t="s">
        <v>33</v>
      </c>
      <c r="J1137" t="s">
        <v>33</v>
      </c>
      <c r="K1137" t="s">
        <v>654</v>
      </c>
      <c r="M1137" t="s">
        <v>36</v>
      </c>
      <c r="N1137" t="s">
        <v>1013</v>
      </c>
      <c r="O1137" t="s">
        <v>50</v>
      </c>
      <c r="P1137">
        <v>117</v>
      </c>
      <c r="Q1137" t="s">
        <v>34</v>
      </c>
      <c r="R1137" t="s">
        <v>1331</v>
      </c>
      <c r="W1137" s="9" t="str">
        <f t="shared" si="155"/>
        <v>User</v>
      </c>
      <c r="X1137" s="9" t="str">
        <f t="shared" si="156"/>
        <v xml:space="preserve">31 Jan 23 08:00:05 </v>
      </c>
      <c r="Y1137" s="9" t="str">
        <f t="shared" si="157"/>
        <v xml:space="preserve">08:00:05 </v>
      </c>
      <c r="Z1137" s="10">
        <f t="shared" si="158"/>
        <v>44956.333391203705</v>
      </c>
      <c r="AA1137" s="10" t="str">
        <f t="shared" si="159"/>
        <v>30 Jan 23 - 05 Feb 23</v>
      </c>
      <c r="AB1137" s="9" t="str">
        <f t="shared" si="160"/>
        <v xml:space="preserve">   </v>
      </c>
      <c r="AC1137" s="11" t="str">
        <f t="shared" si="161"/>
        <v/>
      </c>
      <c r="AD1137" s="9">
        <f t="shared" si="162"/>
        <v>1</v>
      </c>
      <c r="AE1137" s="9" t="str">
        <f t="shared" si="154"/>
        <v/>
      </c>
    </row>
    <row r="1138" spans="1:31" ht="15" customHeight="1" x14ac:dyDescent="0.25">
      <c r="A1138">
        <v>8459</v>
      </c>
      <c r="B1138" t="s">
        <v>38</v>
      </c>
      <c r="C1138" t="s">
        <v>645</v>
      </c>
      <c r="D1138" t="s">
        <v>1945</v>
      </c>
      <c r="E1138" s="14" t="s">
        <v>1946</v>
      </c>
      <c r="G1138" t="s">
        <v>662</v>
      </c>
      <c r="H1138" t="s">
        <v>1098</v>
      </c>
      <c r="I1138" t="s">
        <v>55</v>
      </c>
      <c r="J1138" t="s">
        <v>55</v>
      </c>
      <c r="K1138" t="s">
        <v>654</v>
      </c>
      <c r="M1138" t="s">
        <v>36</v>
      </c>
      <c r="N1138" t="s">
        <v>1013</v>
      </c>
      <c r="O1138" t="s">
        <v>1417</v>
      </c>
      <c r="P1138">
        <v>82</v>
      </c>
      <c r="Q1138" t="s">
        <v>34</v>
      </c>
      <c r="R1138" t="s">
        <v>1331</v>
      </c>
      <c r="W1138" s="9" t="str">
        <f t="shared" si="155"/>
        <v>User</v>
      </c>
      <c r="X1138" s="9" t="str">
        <f t="shared" si="156"/>
        <v xml:space="preserve">31 Jan 23 10:30:08 </v>
      </c>
      <c r="Y1138" s="9" t="str">
        <f t="shared" si="157"/>
        <v xml:space="preserve">10:30:08 </v>
      </c>
      <c r="Z1138" s="10">
        <f t="shared" si="158"/>
        <v>44956.437592592592</v>
      </c>
      <c r="AA1138" s="10" t="str">
        <f t="shared" si="159"/>
        <v>30 Jan 23 - 05 Feb 23</v>
      </c>
      <c r="AB1138" s="9" t="str">
        <f t="shared" si="160"/>
        <v xml:space="preserve">   </v>
      </c>
      <c r="AC1138" s="11" t="str">
        <f t="shared" si="161"/>
        <v/>
      </c>
      <c r="AD1138" s="9" t="str">
        <f t="shared" si="162"/>
        <v/>
      </c>
      <c r="AE1138" s="9" t="str">
        <f t="shared" si="154"/>
        <v/>
      </c>
    </row>
    <row r="1139" spans="1:31" ht="15" customHeight="1" x14ac:dyDescent="0.25">
      <c r="A1139">
        <v>8460</v>
      </c>
      <c r="B1139" t="s">
        <v>38</v>
      </c>
      <c r="C1139" t="s">
        <v>39</v>
      </c>
      <c r="D1139" t="s">
        <v>1913</v>
      </c>
      <c r="E1139" s="14" t="s">
        <v>1944</v>
      </c>
      <c r="G1139" t="s">
        <v>66</v>
      </c>
      <c r="H1139" t="s">
        <v>742</v>
      </c>
      <c r="I1139" t="s">
        <v>33</v>
      </c>
      <c r="J1139" t="s">
        <v>33</v>
      </c>
      <c r="K1139" s="1" t="s">
        <v>654</v>
      </c>
      <c r="M1139" t="s">
        <v>36</v>
      </c>
      <c r="N1139" t="s">
        <v>1013</v>
      </c>
      <c r="O1139" t="s">
        <v>112</v>
      </c>
      <c r="P1139">
        <v>7</v>
      </c>
      <c r="Q1139" t="s">
        <v>34</v>
      </c>
      <c r="R1139" t="s">
        <v>1331</v>
      </c>
      <c r="W1139" s="9" t="str">
        <f t="shared" si="155"/>
        <v>User</v>
      </c>
      <c r="X1139" s="9" t="str">
        <f t="shared" si="156"/>
        <v xml:space="preserve">31 Jan 23 11:00:14 </v>
      </c>
      <c r="Y1139" s="9" t="str">
        <f t="shared" si="157"/>
        <v xml:space="preserve">11:00:14 </v>
      </c>
      <c r="Z1139" s="10">
        <f t="shared" si="158"/>
        <v>44956.458495370367</v>
      </c>
      <c r="AA1139" s="10" t="str">
        <f t="shared" si="159"/>
        <v>30 Jan 23 - 05 Feb 23</v>
      </c>
      <c r="AB1139" s="9" t="str">
        <f t="shared" si="160"/>
        <v xml:space="preserve">   </v>
      </c>
      <c r="AC1139" s="11" t="str">
        <f t="shared" si="161"/>
        <v/>
      </c>
      <c r="AD1139" s="9">
        <f t="shared" si="162"/>
        <v>1</v>
      </c>
      <c r="AE1139" s="9" t="str">
        <f t="shared" si="154"/>
        <v/>
      </c>
    </row>
    <row r="1140" spans="1:31" ht="15" customHeight="1" x14ac:dyDescent="0.25">
      <c r="A1140">
        <v>8461</v>
      </c>
      <c r="B1140" t="s">
        <v>38</v>
      </c>
      <c r="C1140" t="s">
        <v>39</v>
      </c>
      <c r="D1140" t="s">
        <v>1943</v>
      </c>
      <c r="E1140" s="14" t="s">
        <v>1944</v>
      </c>
      <c r="G1140" t="s">
        <v>66</v>
      </c>
      <c r="H1140" t="s">
        <v>742</v>
      </c>
      <c r="I1140" t="s">
        <v>33</v>
      </c>
      <c r="J1140" t="s">
        <v>33</v>
      </c>
      <c r="K1140" t="s">
        <v>654</v>
      </c>
      <c r="M1140" t="s">
        <v>36</v>
      </c>
      <c r="N1140" t="s">
        <v>1013</v>
      </c>
      <c r="O1140" t="s">
        <v>50</v>
      </c>
      <c r="P1140">
        <v>100</v>
      </c>
      <c r="Q1140" t="s">
        <v>34</v>
      </c>
      <c r="R1140" t="s">
        <v>1331</v>
      </c>
      <c r="W1140" s="9" t="str">
        <f t="shared" si="155"/>
        <v>User</v>
      </c>
      <c r="X1140" s="9" t="str">
        <f t="shared" si="156"/>
        <v xml:space="preserve">31 Jan 23 11:00:14 </v>
      </c>
      <c r="Y1140" s="9" t="str">
        <f t="shared" si="157"/>
        <v xml:space="preserve">11:00:14 </v>
      </c>
      <c r="Z1140" s="10">
        <f t="shared" si="158"/>
        <v>44956.458495370367</v>
      </c>
      <c r="AA1140" s="10" t="str">
        <f t="shared" si="159"/>
        <v>30 Jan 23 - 05 Feb 23</v>
      </c>
      <c r="AB1140" s="9" t="str">
        <f t="shared" si="160"/>
        <v xml:space="preserve">   </v>
      </c>
      <c r="AC1140" s="11" t="str">
        <f t="shared" si="161"/>
        <v/>
      </c>
      <c r="AD1140" s="9">
        <f t="shared" si="162"/>
        <v>1</v>
      </c>
      <c r="AE1140" s="9" t="str">
        <f t="shared" si="154"/>
        <v/>
      </c>
    </row>
    <row r="1141" spans="1:31" ht="15" customHeight="1" x14ac:dyDescent="0.25">
      <c r="A1141">
        <v>8462</v>
      </c>
      <c r="B1141" t="s">
        <v>38</v>
      </c>
      <c r="C1141" t="s">
        <v>39</v>
      </c>
      <c r="D1141" t="s">
        <v>1942</v>
      </c>
      <c r="E1141" s="14" t="s">
        <v>1941</v>
      </c>
      <c r="G1141" t="s">
        <v>1760</v>
      </c>
      <c r="H1141" t="s">
        <v>133</v>
      </c>
      <c r="I1141" t="s">
        <v>55</v>
      </c>
      <c r="J1141" t="s">
        <v>55</v>
      </c>
      <c r="K1141" t="s">
        <v>654</v>
      </c>
      <c r="M1141" t="s">
        <v>36</v>
      </c>
      <c r="N1141" t="s">
        <v>1013</v>
      </c>
      <c r="O1141" t="s">
        <v>1399</v>
      </c>
      <c r="P1141">
        <v>35</v>
      </c>
      <c r="Q1141" t="s">
        <v>34</v>
      </c>
      <c r="R1141" t="s">
        <v>1331</v>
      </c>
      <c r="W1141" s="9" t="str">
        <f t="shared" si="155"/>
        <v>User</v>
      </c>
      <c r="X1141" s="9" t="str">
        <f t="shared" si="156"/>
        <v xml:space="preserve">31 Jan 23 17:00:08 </v>
      </c>
      <c r="Y1141" s="9" t="str">
        <f t="shared" si="157"/>
        <v xml:space="preserve">17:00:08 </v>
      </c>
      <c r="Z1141" s="10">
        <f t="shared" si="158"/>
        <v>44956.708425925928</v>
      </c>
      <c r="AA1141" s="10" t="str">
        <f t="shared" si="159"/>
        <v>30 Jan 23 - 05 Feb 23</v>
      </c>
      <c r="AB1141" s="9" t="str">
        <f t="shared" si="160"/>
        <v xml:space="preserve">   </v>
      </c>
      <c r="AC1141" s="11" t="str">
        <f t="shared" si="161"/>
        <v/>
      </c>
      <c r="AD1141" s="9">
        <f t="shared" si="162"/>
        <v>1</v>
      </c>
      <c r="AE1141" s="9" t="str">
        <f t="shared" si="154"/>
        <v/>
      </c>
    </row>
    <row r="1142" spans="1:31" ht="15" customHeight="1" x14ac:dyDescent="0.25">
      <c r="A1142">
        <v>8463</v>
      </c>
      <c r="B1142" t="s">
        <v>38</v>
      </c>
      <c r="C1142" t="s">
        <v>39</v>
      </c>
      <c r="D1142" t="s">
        <v>1919</v>
      </c>
      <c r="E1142" s="14" t="s">
        <v>1941</v>
      </c>
      <c r="G1142" t="s">
        <v>1760</v>
      </c>
      <c r="H1142" t="s">
        <v>133</v>
      </c>
      <c r="I1142" t="s">
        <v>33</v>
      </c>
      <c r="J1142" t="s">
        <v>33</v>
      </c>
      <c r="K1142" t="s">
        <v>654</v>
      </c>
      <c r="M1142" t="s">
        <v>36</v>
      </c>
      <c r="N1142" t="s">
        <v>1013</v>
      </c>
      <c r="O1142" t="s">
        <v>50</v>
      </c>
      <c r="P1142">
        <v>119</v>
      </c>
      <c r="Q1142" t="s">
        <v>34</v>
      </c>
      <c r="R1142" t="s">
        <v>1331</v>
      </c>
      <c r="W1142" s="9" t="str">
        <f t="shared" si="155"/>
        <v>User</v>
      </c>
      <c r="X1142" s="9" t="str">
        <f t="shared" si="156"/>
        <v xml:space="preserve">31 Jan 23 17:00:08 </v>
      </c>
      <c r="Y1142" s="9" t="str">
        <f t="shared" si="157"/>
        <v xml:space="preserve">17:00:08 </v>
      </c>
      <c r="Z1142" s="10">
        <f t="shared" si="158"/>
        <v>44956.708425925928</v>
      </c>
      <c r="AA1142" s="10" t="str">
        <f t="shared" si="159"/>
        <v>30 Jan 23 - 05 Feb 23</v>
      </c>
      <c r="AB1142" s="9" t="str">
        <f t="shared" si="160"/>
        <v xml:space="preserve">   </v>
      </c>
      <c r="AC1142" s="11" t="str">
        <f t="shared" si="161"/>
        <v/>
      </c>
      <c r="AD1142" s="9">
        <f t="shared" si="162"/>
        <v>1</v>
      </c>
      <c r="AE1142" s="9" t="str">
        <f t="shared" si="154"/>
        <v/>
      </c>
    </row>
    <row r="1143" spans="1:31" ht="15" customHeight="1" x14ac:dyDescent="0.25">
      <c r="A1143">
        <v>8464</v>
      </c>
      <c r="B1143" t="s">
        <v>38</v>
      </c>
      <c r="C1143" t="s">
        <v>39</v>
      </c>
      <c r="D1143" t="s">
        <v>1907</v>
      </c>
      <c r="E1143" s="14" t="s">
        <v>1941</v>
      </c>
      <c r="G1143" t="s">
        <v>1760</v>
      </c>
      <c r="H1143" t="s">
        <v>133</v>
      </c>
      <c r="I1143" t="s">
        <v>55</v>
      </c>
      <c r="J1143" t="s">
        <v>55</v>
      </c>
      <c r="K1143" t="s">
        <v>654</v>
      </c>
      <c r="M1143" t="s">
        <v>36</v>
      </c>
      <c r="N1143" t="s">
        <v>1013</v>
      </c>
      <c r="O1143" t="s">
        <v>1417</v>
      </c>
      <c r="P1143">
        <v>52</v>
      </c>
      <c r="Q1143" t="s">
        <v>34</v>
      </c>
      <c r="R1143" t="s">
        <v>1331</v>
      </c>
      <c r="W1143" s="9" t="str">
        <f t="shared" si="155"/>
        <v>User</v>
      </c>
      <c r="X1143" s="9" t="str">
        <f t="shared" si="156"/>
        <v xml:space="preserve">31 Jan 23 17:00:08 </v>
      </c>
      <c r="Y1143" s="9" t="str">
        <f t="shared" si="157"/>
        <v xml:space="preserve">17:00:08 </v>
      </c>
      <c r="Z1143" s="10">
        <f t="shared" si="158"/>
        <v>44956.708425925928</v>
      </c>
      <c r="AA1143" s="10" t="str">
        <f t="shared" si="159"/>
        <v>30 Jan 23 - 05 Feb 23</v>
      </c>
      <c r="AB1143" s="9" t="str">
        <f t="shared" si="160"/>
        <v xml:space="preserve">   </v>
      </c>
      <c r="AC1143" s="11" t="str">
        <f t="shared" si="161"/>
        <v/>
      </c>
      <c r="AD1143" s="9">
        <f t="shared" si="162"/>
        <v>1</v>
      </c>
      <c r="AE1143" s="9" t="str">
        <f t="shared" si="154"/>
        <v/>
      </c>
    </row>
    <row r="1144" spans="1:31" ht="15" customHeight="1" x14ac:dyDescent="0.25">
      <c r="A1144">
        <v>8465</v>
      </c>
      <c r="B1144" t="s">
        <v>38</v>
      </c>
      <c r="C1144" t="s">
        <v>39</v>
      </c>
      <c r="D1144" t="s">
        <v>1907</v>
      </c>
      <c r="E1144" s="14" t="s">
        <v>1941</v>
      </c>
      <c r="G1144" t="s">
        <v>1760</v>
      </c>
      <c r="H1144" t="s">
        <v>133</v>
      </c>
      <c r="I1144" t="s">
        <v>55</v>
      </c>
      <c r="J1144" t="s">
        <v>55</v>
      </c>
      <c r="K1144" t="s">
        <v>654</v>
      </c>
      <c r="M1144" t="s">
        <v>36</v>
      </c>
      <c r="N1144" t="s">
        <v>1013</v>
      </c>
      <c r="O1144" t="s">
        <v>1417</v>
      </c>
      <c r="P1144">
        <v>10</v>
      </c>
      <c r="Q1144" t="s">
        <v>34</v>
      </c>
      <c r="R1144" t="s">
        <v>1331</v>
      </c>
      <c r="W1144" s="9" t="str">
        <f t="shared" si="155"/>
        <v>User</v>
      </c>
      <c r="X1144" s="9" t="str">
        <f t="shared" si="156"/>
        <v xml:space="preserve">31 Jan 23 17:00:08 </v>
      </c>
      <c r="Y1144" s="9" t="str">
        <f t="shared" si="157"/>
        <v xml:space="preserve">17:00:08 </v>
      </c>
      <c r="Z1144" s="10">
        <f t="shared" si="158"/>
        <v>44956.708425925928</v>
      </c>
      <c r="AA1144" s="10" t="str">
        <f t="shared" si="159"/>
        <v>30 Jan 23 - 05 Feb 23</v>
      </c>
      <c r="AB1144" s="9" t="str">
        <f t="shared" si="160"/>
        <v xml:space="preserve">   </v>
      </c>
      <c r="AC1144" s="11" t="str">
        <f t="shared" si="161"/>
        <v/>
      </c>
      <c r="AD1144" s="9">
        <f t="shared" si="162"/>
        <v>1</v>
      </c>
      <c r="AE1144" s="9" t="str">
        <f t="shared" si="154"/>
        <v/>
      </c>
    </row>
    <row r="1145" spans="1:31" ht="15" customHeight="1" x14ac:dyDescent="0.25">
      <c r="A1145">
        <v>8466</v>
      </c>
      <c r="B1145" t="s">
        <v>38</v>
      </c>
      <c r="C1145" t="s">
        <v>68</v>
      </c>
      <c r="D1145" s="14" t="s">
        <v>40</v>
      </c>
      <c r="E1145" s="14" t="s">
        <v>1940</v>
      </c>
      <c r="F1145" t="s">
        <v>42</v>
      </c>
      <c r="G1145" t="s">
        <v>81</v>
      </c>
      <c r="H1145" t="s">
        <v>133</v>
      </c>
      <c r="I1145" t="s">
        <v>33</v>
      </c>
      <c r="K1145" t="s">
        <v>34</v>
      </c>
      <c r="M1145" t="s">
        <v>36</v>
      </c>
      <c r="N1145" t="s">
        <v>1488</v>
      </c>
      <c r="P1145">
        <v>30</v>
      </c>
      <c r="Q1145" t="s">
        <v>34</v>
      </c>
      <c r="R1145" t="s">
        <v>1319</v>
      </c>
      <c r="W1145" s="9" t="str">
        <f t="shared" si="155"/>
        <v>Network Device</v>
      </c>
      <c r="X1145" s="9" t="str">
        <f t="shared" si="156"/>
        <v xml:space="preserve">31 Jan 23 21:10:02 </v>
      </c>
      <c r="Y1145" s="9" t="str">
        <f t="shared" si="157"/>
        <v xml:space="preserve">21:10:02 </v>
      </c>
      <c r="Z1145" s="10">
        <f t="shared" si="158"/>
        <v>44956.881967592592</v>
      </c>
      <c r="AA1145" s="10" t="str">
        <f t="shared" si="159"/>
        <v>30 Jan 23 - 05 Feb 23</v>
      </c>
      <c r="AB1145" s="9" t="str">
        <f t="shared" si="160"/>
        <v xml:space="preserve">   </v>
      </c>
      <c r="AC1145" s="11" t="str">
        <f t="shared" si="161"/>
        <v/>
      </c>
      <c r="AD1145" s="9" t="str">
        <f t="shared" si="162"/>
        <v/>
      </c>
      <c r="AE1145" s="9" t="str">
        <f t="shared" si="154"/>
        <v/>
      </c>
    </row>
    <row r="1146" spans="1:31" ht="15" customHeight="1" x14ac:dyDescent="0.25">
      <c r="A1146">
        <v>8467</v>
      </c>
      <c r="B1146" t="s">
        <v>27</v>
      </c>
      <c r="C1146" t="s">
        <v>68</v>
      </c>
      <c r="D1146" s="14" t="s">
        <v>650</v>
      </c>
      <c r="E1146" s="14" t="s">
        <v>1939</v>
      </c>
      <c r="F1146" t="s">
        <v>91</v>
      </c>
      <c r="G1146" t="s">
        <v>43</v>
      </c>
      <c r="H1146" t="s">
        <v>133</v>
      </c>
      <c r="I1146" t="s">
        <v>61</v>
      </c>
      <c r="K1146" t="s">
        <v>34</v>
      </c>
      <c r="M1146" t="s">
        <v>36</v>
      </c>
      <c r="N1146" t="s">
        <v>37</v>
      </c>
      <c r="P1146">
        <v>67</v>
      </c>
      <c r="Q1146" t="s">
        <v>34</v>
      </c>
      <c r="R1146" t="s">
        <v>1319</v>
      </c>
      <c r="W1146" s="9" t="str">
        <f t="shared" si="155"/>
        <v>Server</v>
      </c>
      <c r="X1146" s="9" t="str">
        <f t="shared" si="156"/>
        <v xml:space="preserve">31 Jan 23 22:10:02 </v>
      </c>
      <c r="Y1146" s="9" t="str">
        <f t="shared" si="157"/>
        <v xml:space="preserve">22:10:02 </v>
      </c>
      <c r="Z1146" s="10">
        <f t="shared" si="158"/>
        <v>44956.923634259256</v>
      </c>
      <c r="AA1146" s="10" t="str">
        <f t="shared" si="159"/>
        <v>30 Jan 23 - 05 Feb 23</v>
      </c>
      <c r="AB1146" s="9" t="str">
        <f t="shared" si="160"/>
        <v xml:space="preserve">   </v>
      </c>
      <c r="AC1146" s="11" t="str">
        <f t="shared" si="161"/>
        <v/>
      </c>
      <c r="AD1146" s="9" t="str">
        <f t="shared" si="162"/>
        <v/>
      </c>
      <c r="AE1146" s="9" t="str">
        <f t="shared" si="154"/>
        <v/>
      </c>
    </row>
    <row r="1147" spans="1:31" ht="15" customHeight="1" x14ac:dyDescent="0.25">
      <c r="A1147">
        <v>8468</v>
      </c>
      <c r="B1147" t="s">
        <v>27</v>
      </c>
      <c r="C1147" t="s">
        <v>68</v>
      </c>
      <c r="D1147" s="14" t="s">
        <v>650</v>
      </c>
      <c r="E1147" s="14" t="s">
        <v>1938</v>
      </c>
      <c r="F1147" t="s">
        <v>91</v>
      </c>
      <c r="G1147" t="s">
        <v>43</v>
      </c>
      <c r="H1147" t="s">
        <v>133</v>
      </c>
      <c r="I1147" t="s">
        <v>61</v>
      </c>
      <c r="K1147" t="s">
        <v>34</v>
      </c>
      <c r="M1147" t="s">
        <v>36</v>
      </c>
      <c r="N1147" t="s">
        <v>37</v>
      </c>
      <c r="P1147">
        <v>14</v>
      </c>
      <c r="Q1147" t="s">
        <v>34</v>
      </c>
      <c r="R1147" t="s">
        <v>1319</v>
      </c>
      <c r="W1147" s="9" t="str">
        <f t="shared" si="155"/>
        <v>Server</v>
      </c>
      <c r="X1147" s="9" t="str">
        <f t="shared" si="156"/>
        <v xml:space="preserve">31 Jan 23 22:20:02 </v>
      </c>
      <c r="Y1147" s="9" t="str">
        <f t="shared" si="157"/>
        <v xml:space="preserve">22:20:02 </v>
      </c>
      <c r="Z1147" s="10">
        <f t="shared" si="158"/>
        <v>44956.930578703701</v>
      </c>
      <c r="AA1147" s="10" t="str">
        <f t="shared" si="159"/>
        <v>30 Jan 23 - 05 Feb 23</v>
      </c>
      <c r="AB1147" s="9" t="str">
        <f t="shared" si="160"/>
        <v xml:space="preserve">   </v>
      </c>
      <c r="AC1147" s="11" t="str">
        <f t="shared" si="161"/>
        <v/>
      </c>
      <c r="AD1147" s="9" t="str">
        <f t="shared" si="162"/>
        <v/>
      </c>
      <c r="AE1147" s="9" t="str">
        <f t="shared" si="154"/>
        <v/>
      </c>
    </row>
    <row r="1148" spans="1:31" ht="15" customHeight="1" x14ac:dyDescent="0.25">
      <c r="A1148">
        <v>8469</v>
      </c>
      <c r="B1148" t="s">
        <v>27</v>
      </c>
      <c r="C1148" t="s">
        <v>39</v>
      </c>
      <c r="D1148" s="14" t="s">
        <v>28</v>
      </c>
      <c r="E1148" s="14" t="s">
        <v>1937</v>
      </c>
      <c r="F1148" t="s">
        <v>30</v>
      </c>
      <c r="G1148" t="s">
        <v>46</v>
      </c>
      <c r="H1148" t="s">
        <v>133</v>
      </c>
      <c r="I1148" t="s">
        <v>61</v>
      </c>
      <c r="J1148" t="s">
        <v>61</v>
      </c>
      <c r="K1148" t="s">
        <v>1560</v>
      </c>
      <c r="M1148" t="s">
        <v>36</v>
      </c>
      <c r="N1148" t="s">
        <v>45</v>
      </c>
      <c r="P1148">
        <v>15</v>
      </c>
      <c r="Q1148" t="s">
        <v>34</v>
      </c>
      <c r="R1148" t="s">
        <v>1319</v>
      </c>
      <c r="W1148" s="9" t="str">
        <f t="shared" si="155"/>
        <v>Laptop/Desktop</v>
      </c>
      <c r="X1148" s="9" t="str">
        <f t="shared" si="156"/>
        <v xml:space="preserve">31 Jan 23 22:30:03 </v>
      </c>
      <c r="Y1148" s="9" t="str">
        <f t="shared" si="157"/>
        <v xml:space="preserve">22:30:03 </v>
      </c>
      <c r="Z1148" s="10">
        <f t="shared" si="158"/>
        <v>44956.937534722223</v>
      </c>
      <c r="AA1148" s="10" t="str">
        <f t="shared" si="159"/>
        <v>30 Jan 23 - 05 Feb 23</v>
      </c>
      <c r="AB1148" s="9" t="str">
        <f t="shared" si="160"/>
        <v xml:space="preserve">   </v>
      </c>
      <c r="AC1148" s="11" t="str">
        <f t="shared" si="161"/>
        <v/>
      </c>
      <c r="AD1148" s="9">
        <f t="shared" si="162"/>
        <v>1</v>
      </c>
      <c r="AE1148" s="9" t="str">
        <f t="shared" si="154"/>
        <v/>
      </c>
    </row>
    <row r="1149" spans="1:31" ht="15" customHeight="1" x14ac:dyDescent="0.25">
      <c r="A1149">
        <v>8470</v>
      </c>
      <c r="B1149" t="s">
        <v>27</v>
      </c>
      <c r="C1149" t="s">
        <v>39</v>
      </c>
      <c r="D1149" s="14" t="s">
        <v>333</v>
      </c>
      <c r="E1149" s="14" t="s">
        <v>1936</v>
      </c>
      <c r="F1149" t="s">
        <v>335</v>
      </c>
      <c r="G1149" t="s">
        <v>43</v>
      </c>
      <c r="H1149" t="s">
        <v>1016</v>
      </c>
      <c r="I1149" t="s">
        <v>61</v>
      </c>
      <c r="J1149" t="s">
        <v>61</v>
      </c>
      <c r="K1149" t="s">
        <v>1560</v>
      </c>
      <c r="M1149" t="s">
        <v>36</v>
      </c>
      <c r="N1149" t="s">
        <v>37</v>
      </c>
      <c r="P1149">
        <v>69</v>
      </c>
      <c r="Q1149" t="s">
        <v>34</v>
      </c>
      <c r="R1149" t="s">
        <v>1319</v>
      </c>
      <c r="W1149" s="9" t="str">
        <f t="shared" si="155"/>
        <v>Server</v>
      </c>
      <c r="X1149" s="9" t="str">
        <f t="shared" si="156"/>
        <v xml:space="preserve">01 Feb 23 04:50:02 </v>
      </c>
      <c r="Y1149" s="9" t="str">
        <f t="shared" si="157"/>
        <v xml:space="preserve">04:50:02 </v>
      </c>
      <c r="Z1149" s="10">
        <f t="shared" si="158"/>
        <v>44956.201412037037</v>
      </c>
      <c r="AA1149" s="10" t="str">
        <f t="shared" si="159"/>
        <v>30 Jan 23 - 05 Feb 23</v>
      </c>
      <c r="AB1149" s="9" t="str">
        <f t="shared" si="160"/>
        <v xml:space="preserve">   </v>
      </c>
      <c r="AC1149" s="11" t="str">
        <f t="shared" si="161"/>
        <v/>
      </c>
      <c r="AD1149" s="9">
        <f t="shared" si="162"/>
        <v>1</v>
      </c>
      <c r="AE1149" s="9" t="str">
        <f t="shared" si="154"/>
        <v/>
      </c>
    </row>
    <row r="1150" spans="1:31" ht="15" customHeight="1" x14ac:dyDescent="0.25">
      <c r="A1150">
        <v>8471</v>
      </c>
      <c r="B1150" t="s">
        <v>27</v>
      </c>
      <c r="C1150" t="s">
        <v>68</v>
      </c>
      <c r="D1150" s="14" t="s">
        <v>28</v>
      </c>
      <c r="E1150" s="14" t="s">
        <v>1935</v>
      </c>
      <c r="F1150" t="s">
        <v>30</v>
      </c>
      <c r="G1150" t="s">
        <v>81</v>
      </c>
      <c r="H1150" t="s">
        <v>1098</v>
      </c>
      <c r="I1150" t="s">
        <v>61</v>
      </c>
      <c r="K1150" t="s">
        <v>34</v>
      </c>
      <c r="M1150" t="s">
        <v>36</v>
      </c>
      <c r="N1150" t="s">
        <v>37</v>
      </c>
      <c r="P1150">
        <v>83</v>
      </c>
      <c r="Q1150" t="s">
        <v>34</v>
      </c>
      <c r="R1150" t="s">
        <v>1319</v>
      </c>
      <c r="W1150" s="9" t="str">
        <f t="shared" si="155"/>
        <v>Server</v>
      </c>
      <c r="X1150" s="9" t="str">
        <f t="shared" si="156"/>
        <v xml:space="preserve">01 Feb 23 08:30:03 </v>
      </c>
      <c r="Y1150" s="9" t="str">
        <f t="shared" si="157"/>
        <v xml:space="preserve">08:30:03 </v>
      </c>
      <c r="Z1150" s="10">
        <f t="shared" si="158"/>
        <v>44956.354201388887</v>
      </c>
      <c r="AA1150" s="10" t="str">
        <f t="shared" si="159"/>
        <v>30 Jan 23 - 05 Feb 23</v>
      </c>
      <c r="AB1150" s="9" t="str">
        <f t="shared" si="160"/>
        <v xml:space="preserve">   </v>
      </c>
      <c r="AC1150" s="11" t="str">
        <f t="shared" si="161"/>
        <v/>
      </c>
      <c r="AD1150" s="9" t="str">
        <f t="shared" si="162"/>
        <v/>
      </c>
      <c r="AE1150" s="9" t="str">
        <f t="shared" si="154"/>
        <v/>
      </c>
    </row>
    <row r="1151" spans="1:31" ht="15" customHeight="1" x14ac:dyDescent="0.25">
      <c r="A1151">
        <v>8472</v>
      </c>
      <c r="B1151" t="s">
        <v>38</v>
      </c>
      <c r="C1151" t="s">
        <v>68</v>
      </c>
      <c r="D1151" s="14" t="s">
        <v>799</v>
      </c>
      <c r="E1151" s="14" t="s">
        <v>1934</v>
      </c>
      <c r="F1151" t="s">
        <v>42</v>
      </c>
      <c r="G1151" t="s">
        <v>66</v>
      </c>
      <c r="H1151" t="s">
        <v>67</v>
      </c>
      <c r="I1151" t="s">
        <v>61</v>
      </c>
      <c r="J1151" t="s">
        <v>55</v>
      </c>
      <c r="K1151" t="s">
        <v>34</v>
      </c>
      <c r="M1151" t="s">
        <v>36</v>
      </c>
      <c r="P1151">
        <v>72</v>
      </c>
      <c r="Q1151" t="s">
        <v>34</v>
      </c>
      <c r="R1151" t="s">
        <v>1319</v>
      </c>
      <c r="W1151" s="9" t="str">
        <f t="shared" si="155"/>
        <v>Email Category</v>
      </c>
      <c r="X1151" s="9" t="str">
        <f t="shared" si="156"/>
        <v xml:space="preserve">01 Feb 23 11:30:03 </v>
      </c>
      <c r="Y1151" s="9" t="str">
        <f t="shared" si="157"/>
        <v xml:space="preserve">11:30:03 </v>
      </c>
      <c r="Z1151" s="10">
        <f t="shared" si="158"/>
        <v>44956.479201388887</v>
      </c>
      <c r="AA1151" s="10" t="str">
        <f t="shared" si="159"/>
        <v>30 Jan 23 - 05 Feb 23</v>
      </c>
      <c r="AB1151" s="9" t="str">
        <f t="shared" si="160"/>
        <v xml:space="preserve">   </v>
      </c>
      <c r="AC1151" s="11" t="str">
        <f t="shared" si="161"/>
        <v/>
      </c>
      <c r="AD1151" s="9" t="str">
        <f t="shared" si="162"/>
        <v/>
      </c>
      <c r="AE1151" s="9" t="str">
        <f t="shared" ref="AE1151:AE1214" si="163">IF(C1151&lt;&gt;"Closed","",IF(I1151&lt;&gt;J1151,1,""))</f>
        <v/>
      </c>
    </row>
    <row r="1152" spans="1:31" ht="15" customHeight="1" x14ac:dyDescent="0.25">
      <c r="A1152">
        <v>8473</v>
      </c>
      <c r="B1152" t="s">
        <v>425</v>
      </c>
      <c r="C1152" t="s">
        <v>39</v>
      </c>
      <c r="D1152" s="14" t="s">
        <v>1738</v>
      </c>
      <c r="E1152" s="14" t="s">
        <v>1933</v>
      </c>
      <c r="F1152" t="s">
        <v>1740</v>
      </c>
      <c r="G1152" t="s">
        <v>43</v>
      </c>
      <c r="H1152" t="s">
        <v>67</v>
      </c>
      <c r="I1152" t="s">
        <v>61</v>
      </c>
      <c r="J1152" t="s">
        <v>61</v>
      </c>
      <c r="K1152" s="1" t="s">
        <v>34</v>
      </c>
      <c r="M1152" t="s">
        <v>36</v>
      </c>
      <c r="N1152" t="s">
        <v>1488</v>
      </c>
      <c r="P1152">
        <v>41</v>
      </c>
      <c r="Q1152" t="s">
        <v>34</v>
      </c>
      <c r="R1152" t="s">
        <v>1319</v>
      </c>
      <c r="W1152" s="9" t="str">
        <f t="shared" si="155"/>
        <v>Network Device</v>
      </c>
      <c r="X1152" s="9" t="str">
        <f t="shared" si="156"/>
        <v xml:space="preserve">01 Feb 23 12:30:02 </v>
      </c>
      <c r="Y1152" s="9" t="str">
        <f t="shared" si="157"/>
        <v xml:space="preserve">12:30:02 </v>
      </c>
      <c r="Z1152" s="10">
        <f t="shared" si="158"/>
        <v>44956.520856481482</v>
      </c>
      <c r="AA1152" s="10" t="str">
        <f t="shared" si="159"/>
        <v>30 Jan 23 - 05 Feb 23</v>
      </c>
      <c r="AB1152" s="9" t="str">
        <f t="shared" si="160"/>
        <v xml:space="preserve">   </v>
      </c>
      <c r="AC1152" s="11" t="str">
        <f t="shared" si="161"/>
        <v/>
      </c>
      <c r="AD1152" s="9">
        <f t="shared" si="162"/>
        <v>1</v>
      </c>
      <c r="AE1152" s="9" t="str">
        <f t="shared" si="163"/>
        <v/>
      </c>
    </row>
    <row r="1153" spans="1:31" ht="15" customHeight="1" x14ac:dyDescent="0.25">
      <c r="A1153">
        <v>8474</v>
      </c>
      <c r="B1153" t="s">
        <v>425</v>
      </c>
      <c r="C1153" t="s">
        <v>39</v>
      </c>
      <c r="D1153" s="14" t="s">
        <v>1738</v>
      </c>
      <c r="E1153" s="14" t="s">
        <v>1932</v>
      </c>
      <c r="F1153" t="s">
        <v>1740</v>
      </c>
      <c r="G1153" t="s">
        <v>43</v>
      </c>
      <c r="H1153" t="s">
        <v>67</v>
      </c>
      <c r="I1153" t="s">
        <v>61</v>
      </c>
      <c r="J1153" t="s">
        <v>61</v>
      </c>
      <c r="K1153" t="s">
        <v>34</v>
      </c>
      <c r="M1153" t="s">
        <v>36</v>
      </c>
      <c r="N1153" t="s">
        <v>1488</v>
      </c>
      <c r="P1153">
        <v>8</v>
      </c>
      <c r="Q1153" t="s">
        <v>34</v>
      </c>
      <c r="R1153" t="s">
        <v>1319</v>
      </c>
      <c r="W1153" s="9" t="str">
        <f t="shared" si="155"/>
        <v>Network Device</v>
      </c>
      <c r="X1153" s="9" t="str">
        <f t="shared" si="156"/>
        <v xml:space="preserve">01 Feb 23 12:30:04 </v>
      </c>
      <c r="Y1153" s="9" t="str">
        <f t="shared" si="157"/>
        <v xml:space="preserve">12:30:04 </v>
      </c>
      <c r="Z1153" s="10">
        <f t="shared" si="158"/>
        <v>44956.520879629628</v>
      </c>
      <c r="AA1153" s="10" t="str">
        <f t="shared" si="159"/>
        <v>30 Jan 23 - 05 Feb 23</v>
      </c>
      <c r="AB1153" s="9" t="str">
        <f t="shared" si="160"/>
        <v xml:space="preserve">   </v>
      </c>
      <c r="AC1153" s="11" t="str">
        <f t="shared" si="161"/>
        <v/>
      </c>
      <c r="AD1153" s="9">
        <f t="shared" si="162"/>
        <v>1</v>
      </c>
      <c r="AE1153" s="9" t="str">
        <f t="shared" si="163"/>
        <v/>
      </c>
    </row>
    <row r="1154" spans="1:31" ht="15" customHeight="1" x14ac:dyDescent="0.25">
      <c r="A1154">
        <v>8475</v>
      </c>
      <c r="B1154" t="s">
        <v>57</v>
      </c>
      <c r="C1154" t="s">
        <v>39</v>
      </c>
      <c r="D1154" s="14" t="s">
        <v>150</v>
      </c>
      <c r="E1154" s="14" t="s">
        <v>1931</v>
      </c>
      <c r="F1154" t="s">
        <v>60</v>
      </c>
      <c r="G1154" t="s">
        <v>43</v>
      </c>
      <c r="H1154" t="s">
        <v>1098</v>
      </c>
      <c r="I1154" t="s">
        <v>61</v>
      </c>
      <c r="J1154" t="s">
        <v>33</v>
      </c>
      <c r="K1154" t="s">
        <v>1560</v>
      </c>
      <c r="M1154" t="s">
        <v>36</v>
      </c>
      <c r="N1154" t="s">
        <v>45</v>
      </c>
      <c r="P1154">
        <v>60</v>
      </c>
      <c r="Q1154" t="s">
        <v>34</v>
      </c>
      <c r="R1154" t="s">
        <v>1339</v>
      </c>
      <c r="W1154" s="9" t="str">
        <f t="shared" ref="W1154:W1217" si="164">IF(N1154&lt;&gt;"",N1154,"Email Category")</f>
        <v>Laptop/Desktop</v>
      </c>
      <c r="X1154" s="9" t="str">
        <f t="shared" ref="X1154:X1217" si="165">MID(E1154,6,2)&amp;" "&amp;MID(E1154,9,3)&amp;" "&amp;MID(E1154,15,2)&amp;" "&amp;MID(E1154,18,9)</f>
        <v xml:space="preserve">01 Feb 23 12:50:03 </v>
      </c>
      <c r="Y1154" s="9" t="str">
        <f t="shared" ref="Y1154:Y1217" si="166">MID(E1154,18,9)</f>
        <v xml:space="preserve">12:50:03 </v>
      </c>
      <c r="Z1154" s="10">
        <f t="shared" ref="Z1154:Z1217" si="167">(X1154-WEEKDAY(X1154,3))</f>
        <v>44956.534756944442</v>
      </c>
      <c r="AA1154" s="10" t="str">
        <f t="shared" ref="AA1154:AA1217" si="168">TEXT(Z1154,"DD MMM YY")&amp;" - "&amp;TEXT(Z1154+ROWS(WZY1153:XAA1153)*6,"DD MMM YY")</f>
        <v>30 Jan 23 - 05 Feb 23</v>
      </c>
      <c r="AB1154" s="9" t="str">
        <f t="shared" ref="AB1154:AB1217" si="169">MID(L1154,6,2)&amp;" "&amp;MID(L1154,9,3)&amp;" "&amp;MID(L1154,15,2)&amp;" "&amp;MID(L1154,18,9)</f>
        <v xml:space="preserve">   </v>
      </c>
      <c r="AC1154" s="11" t="str">
        <f t="shared" ref="AC1154:AC1217" si="170">IF(AB1154&lt;X1154,"",AB1154-X1154)</f>
        <v/>
      </c>
      <c r="AD1154" s="9" t="str">
        <f t="shared" ref="AD1154:AD1217" si="171">IF(C1154&lt;&gt;"Closed","",IF(I1154=J1154,1,""))</f>
        <v/>
      </c>
      <c r="AE1154" s="9">
        <f t="shared" si="163"/>
        <v>1</v>
      </c>
    </row>
    <row r="1155" spans="1:31" ht="15" customHeight="1" x14ac:dyDescent="0.25">
      <c r="A1155">
        <v>8476</v>
      </c>
      <c r="B1155" t="s">
        <v>57</v>
      </c>
      <c r="C1155" t="s">
        <v>39</v>
      </c>
      <c r="D1155" s="14" t="s">
        <v>28</v>
      </c>
      <c r="E1155" s="14" t="s">
        <v>1930</v>
      </c>
      <c r="F1155" t="s">
        <v>173</v>
      </c>
      <c r="G1155" t="s">
        <v>43</v>
      </c>
      <c r="H1155" t="s">
        <v>742</v>
      </c>
      <c r="I1155" t="s">
        <v>61</v>
      </c>
      <c r="J1155" t="s">
        <v>33</v>
      </c>
      <c r="K1155" t="s">
        <v>1560</v>
      </c>
      <c r="M1155" t="s">
        <v>36</v>
      </c>
      <c r="N1155" t="s">
        <v>45</v>
      </c>
      <c r="P1155">
        <v>87</v>
      </c>
      <c r="Q1155" t="s">
        <v>34</v>
      </c>
      <c r="R1155" t="s">
        <v>1319</v>
      </c>
      <c r="W1155" s="9" t="str">
        <f t="shared" si="164"/>
        <v>Laptop/Desktop</v>
      </c>
      <c r="X1155" s="9" t="str">
        <f t="shared" si="165"/>
        <v xml:space="preserve">01 Feb 23 13:00:03 </v>
      </c>
      <c r="Y1155" s="9" t="str">
        <f t="shared" si="166"/>
        <v xml:space="preserve">13:00:03 </v>
      </c>
      <c r="Z1155" s="10">
        <f t="shared" si="167"/>
        <v>44956.541701388887</v>
      </c>
      <c r="AA1155" s="10" t="str">
        <f t="shared" si="168"/>
        <v>30 Jan 23 - 05 Feb 23</v>
      </c>
      <c r="AB1155" s="9" t="str">
        <f t="shared" si="169"/>
        <v xml:space="preserve">   </v>
      </c>
      <c r="AC1155" s="11" t="str">
        <f t="shared" si="170"/>
        <v/>
      </c>
      <c r="AD1155" s="9" t="str">
        <f t="shared" si="171"/>
        <v/>
      </c>
      <c r="AE1155" s="9">
        <f t="shared" si="163"/>
        <v>1</v>
      </c>
    </row>
    <row r="1156" spans="1:31" ht="15" customHeight="1" x14ac:dyDescent="0.25">
      <c r="A1156">
        <v>8477</v>
      </c>
      <c r="B1156" t="s">
        <v>38</v>
      </c>
      <c r="C1156" t="s">
        <v>39</v>
      </c>
      <c r="D1156" t="s">
        <v>1929</v>
      </c>
      <c r="E1156" s="14" t="s">
        <v>1928</v>
      </c>
      <c r="G1156" t="s">
        <v>1760</v>
      </c>
      <c r="H1156" t="s">
        <v>1098</v>
      </c>
      <c r="I1156" t="s">
        <v>33</v>
      </c>
      <c r="J1156" t="s">
        <v>33</v>
      </c>
      <c r="K1156" t="s">
        <v>654</v>
      </c>
      <c r="M1156" t="s">
        <v>36</v>
      </c>
      <c r="N1156" t="s">
        <v>1013</v>
      </c>
      <c r="O1156" t="s">
        <v>50</v>
      </c>
      <c r="P1156">
        <v>63</v>
      </c>
      <c r="Q1156" t="s">
        <v>34</v>
      </c>
      <c r="R1156" t="s">
        <v>1331</v>
      </c>
      <c r="W1156" s="9" t="str">
        <f t="shared" si="164"/>
        <v>User</v>
      </c>
      <c r="X1156" s="9" t="str">
        <f t="shared" si="165"/>
        <v xml:space="preserve">01 Feb 23 15:04:50 </v>
      </c>
      <c r="Y1156" s="9" t="str">
        <f t="shared" si="166"/>
        <v xml:space="preserve">15:04:50 </v>
      </c>
      <c r="Z1156" s="10">
        <f t="shared" si="167"/>
        <v>44956.62835648148</v>
      </c>
      <c r="AA1156" s="10" t="str">
        <f t="shared" si="168"/>
        <v>30 Jan 23 - 05 Feb 23</v>
      </c>
      <c r="AB1156" s="9" t="str">
        <f t="shared" si="169"/>
        <v xml:space="preserve">   </v>
      </c>
      <c r="AC1156" s="11" t="str">
        <f t="shared" si="170"/>
        <v/>
      </c>
      <c r="AD1156" s="9">
        <f t="shared" si="171"/>
        <v>1</v>
      </c>
      <c r="AE1156" s="9" t="str">
        <f t="shared" si="163"/>
        <v/>
      </c>
    </row>
    <row r="1157" spans="1:31" ht="15" customHeight="1" x14ac:dyDescent="0.25">
      <c r="A1157">
        <v>8478</v>
      </c>
      <c r="B1157" t="s">
        <v>38</v>
      </c>
      <c r="C1157" t="s">
        <v>39</v>
      </c>
      <c r="D1157" t="s">
        <v>1907</v>
      </c>
      <c r="E1157" s="14" t="s">
        <v>1928</v>
      </c>
      <c r="G1157" t="s">
        <v>1760</v>
      </c>
      <c r="H1157" t="s">
        <v>44</v>
      </c>
      <c r="I1157" t="s">
        <v>55</v>
      </c>
      <c r="J1157" t="s">
        <v>55</v>
      </c>
      <c r="K1157" t="s">
        <v>654</v>
      </c>
      <c r="M1157" t="s">
        <v>36</v>
      </c>
      <c r="N1157" t="s">
        <v>1013</v>
      </c>
      <c r="O1157" t="s">
        <v>1417</v>
      </c>
      <c r="P1157">
        <v>8</v>
      </c>
      <c r="Q1157" t="s">
        <v>34</v>
      </c>
      <c r="R1157" t="s">
        <v>1331</v>
      </c>
      <c r="W1157" s="9" t="str">
        <f t="shared" si="164"/>
        <v>User</v>
      </c>
      <c r="X1157" s="9" t="str">
        <f t="shared" si="165"/>
        <v xml:space="preserve">01 Feb 23 15:04:50 </v>
      </c>
      <c r="Y1157" s="9" t="str">
        <f t="shared" si="166"/>
        <v xml:space="preserve">15:04:50 </v>
      </c>
      <c r="Z1157" s="10">
        <f t="shared" si="167"/>
        <v>44956.62835648148</v>
      </c>
      <c r="AA1157" s="10" t="str">
        <f t="shared" si="168"/>
        <v>30 Jan 23 - 05 Feb 23</v>
      </c>
      <c r="AB1157" s="9" t="str">
        <f t="shared" si="169"/>
        <v xml:space="preserve">   </v>
      </c>
      <c r="AC1157" s="11" t="str">
        <f t="shared" si="170"/>
        <v/>
      </c>
      <c r="AD1157" s="9">
        <f t="shared" si="171"/>
        <v>1</v>
      </c>
      <c r="AE1157" s="9" t="str">
        <f t="shared" si="163"/>
        <v/>
      </c>
    </row>
    <row r="1158" spans="1:31" ht="15" customHeight="1" x14ac:dyDescent="0.25">
      <c r="A1158">
        <v>8479</v>
      </c>
      <c r="B1158" t="s">
        <v>38</v>
      </c>
      <c r="C1158" t="s">
        <v>39</v>
      </c>
      <c r="D1158" t="s">
        <v>1907</v>
      </c>
      <c r="E1158" s="14" t="s">
        <v>1928</v>
      </c>
      <c r="G1158" t="s">
        <v>1760</v>
      </c>
      <c r="H1158" t="s">
        <v>44</v>
      </c>
      <c r="I1158" t="s">
        <v>55</v>
      </c>
      <c r="J1158" t="s">
        <v>55</v>
      </c>
      <c r="K1158" t="s">
        <v>654</v>
      </c>
      <c r="M1158" t="s">
        <v>36</v>
      </c>
      <c r="N1158" t="s">
        <v>1013</v>
      </c>
      <c r="O1158" t="s">
        <v>1417</v>
      </c>
      <c r="P1158">
        <v>9</v>
      </c>
      <c r="Q1158" t="s">
        <v>34</v>
      </c>
      <c r="R1158" t="s">
        <v>1331</v>
      </c>
      <c r="W1158" s="9" t="str">
        <f t="shared" si="164"/>
        <v>User</v>
      </c>
      <c r="X1158" s="9" t="str">
        <f t="shared" si="165"/>
        <v xml:space="preserve">01 Feb 23 15:04:50 </v>
      </c>
      <c r="Y1158" s="9" t="str">
        <f t="shared" si="166"/>
        <v xml:space="preserve">15:04:50 </v>
      </c>
      <c r="Z1158" s="10">
        <f t="shared" si="167"/>
        <v>44956.62835648148</v>
      </c>
      <c r="AA1158" s="10" t="str">
        <f t="shared" si="168"/>
        <v>30 Jan 23 - 05 Feb 23</v>
      </c>
      <c r="AB1158" s="9" t="str">
        <f t="shared" si="169"/>
        <v xml:space="preserve">   </v>
      </c>
      <c r="AC1158" s="11" t="str">
        <f t="shared" si="170"/>
        <v/>
      </c>
      <c r="AD1158" s="9">
        <f t="shared" si="171"/>
        <v>1</v>
      </c>
      <c r="AE1158" s="9" t="str">
        <f t="shared" si="163"/>
        <v/>
      </c>
    </row>
    <row r="1159" spans="1:31" ht="15" customHeight="1" x14ac:dyDescent="0.25">
      <c r="A1159">
        <v>8480</v>
      </c>
      <c r="B1159" t="s">
        <v>27</v>
      </c>
      <c r="C1159" t="s">
        <v>39</v>
      </c>
      <c r="D1159" s="14" t="s">
        <v>28</v>
      </c>
      <c r="E1159" s="14" t="s">
        <v>1927</v>
      </c>
      <c r="F1159" t="s">
        <v>30</v>
      </c>
      <c r="G1159" t="s">
        <v>662</v>
      </c>
      <c r="H1159" t="s">
        <v>742</v>
      </c>
      <c r="I1159" t="s">
        <v>61</v>
      </c>
      <c r="J1159" t="s">
        <v>33</v>
      </c>
      <c r="K1159" t="s">
        <v>1560</v>
      </c>
      <c r="M1159" t="s">
        <v>36</v>
      </c>
      <c r="N1159" t="s">
        <v>45</v>
      </c>
      <c r="P1159">
        <v>110</v>
      </c>
      <c r="Q1159" t="s">
        <v>34</v>
      </c>
      <c r="R1159" t="s">
        <v>1319</v>
      </c>
      <c r="W1159" s="9" t="str">
        <f t="shared" si="164"/>
        <v>Laptop/Desktop</v>
      </c>
      <c r="X1159" s="9" t="str">
        <f t="shared" si="165"/>
        <v xml:space="preserve">01 Feb 23 15:10:03 </v>
      </c>
      <c r="Y1159" s="9" t="str">
        <f t="shared" si="166"/>
        <v xml:space="preserve">15:10:03 </v>
      </c>
      <c r="Z1159" s="10">
        <f t="shared" si="167"/>
        <v>44956.631979166668</v>
      </c>
      <c r="AA1159" s="10" t="str">
        <f t="shared" si="168"/>
        <v>30 Jan 23 - 05 Feb 23</v>
      </c>
      <c r="AB1159" s="9" t="str">
        <f t="shared" si="169"/>
        <v xml:space="preserve">   </v>
      </c>
      <c r="AC1159" s="11" t="str">
        <f t="shared" si="170"/>
        <v/>
      </c>
      <c r="AD1159" s="9" t="str">
        <f t="shared" si="171"/>
        <v/>
      </c>
      <c r="AE1159" s="9">
        <f t="shared" si="163"/>
        <v>1</v>
      </c>
    </row>
    <row r="1160" spans="1:31" ht="15" customHeight="1" x14ac:dyDescent="0.25">
      <c r="A1160">
        <v>8481</v>
      </c>
      <c r="B1160" t="s">
        <v>57</v>
      </c>
      <c r="C1160" t="s">
        <v>39</v>
      </c>
      <c r="D1160" s="14" t="s">
        <v>28</v>
      </c>
      <c r="E1160" s="14" t="s">
        <v>1926</v>
      </c>
      <c r="F1160" t="s">
        <v>30</v>
      </c>
      <c r="G1160" t="s">
        <v>662</v>
      </c>
      <c r="H1160" t="s">
        <v>1098</v>
      </c>
      <c r="I1160" t="s">
        <v>61</v>
      </c>
      <c r="J1160" t="s">
        <v>33</v>
      </c>
      <c r="K1160" t="s">
        <v>1560</v>
      </c>
      <c r="M1160" t="s">
        <v>36</v>
      </c>
      <c r="N1160" t="s">
        <v>45</v>
      </c>
      <c r="P1160">
        <v>57</v>
      </c>
      <c r="Q1160" t="s">
        <v>34</v>
      </c>
      <c r="R1160" t="s">
        <v>1319</v>
      </c>
      <c r="W1160" s="9" t="str">
        <f t="shared" si="164"/>
        <v>Laptop/Desktop</v>
      </c>
      <c r="X1160" s="9" t="str">
        <f t="shared" si="165"/>
        <v xml:space="preserve">01 Feb 23 15:10:05 </v>
      </c>
      <c r="Y1160" s="9" t="str">
        <f t="shared" si="166"/>
        <v xml:space="preserve">15:10:05 </v>
      </c>
      <c r="Z1160" s="10">
        <f t="shared" si="167"/>
        <v>44956.632002314815</v>
      </c>
      <c r="AA1160" s="10" t="str">
        <f t="shared" si="168"/>
        <v>30 Jan 23 - 05 Feb 23</v>
      </c>
      <c r="AB1160" s="9" t="str">
        <f t="shared" si="169"/>
        <v xml:space="preserve">   </v>
      </c>
      <c r="AC1160" s="11" t="str">
        <f t="shared" si="170"/>
        <v/>
      </c>
      <c r="AD1160" s="9" t="str">
        <f t="shared" si="171"/>
        <v/>
      </c>
      <c r="AE1160" s="9">
        <f t="shared" si="163"/>
        <v>1</v>
      </c>
    </row>
    <row r="1161" spans="1:31" ht="15" customHeight="1" x14ac:dyDescent="0.25">
      <c r="A1161">
        <v>8482</v>
      </c>
      <c r="B1161" t="s">
        <v>57</v>
      </c>
      <c r="C1161" t="s">
        <v>39</v>
      </c>
      <c r="D1161" s="14" t="s">
        <v>925</v>
      </c>
      <c r="E1161" s="14" t="s">
        <v>1925</v>
      </c>
      <c r="F1161" t="s">
        <v>927</v>
      </c>
      <c r="G1161" t="s">
        <v>662</v>
      </c>
      <c r="H1161" t="s">
        <v>44</v>
      </c>
      <c r="I1161" t="s">
        <v>33</v>
      </c>
      <c r="J1161" t="s">
        <v>33</v>
      </c>
      <c r="K1161" t="s">
        <v>34</v>
      </c>
      <c r="M1161" t="s">
        <v>36</v>
      </c>
      <c r="N1161" t="s">
        <v>37</v>
      </c>
      <c r="P1161">
        <v>0</v>
      </c>
      <c r="Q1161" t="s">
        <v>34</v>
      </c>
      <c r="R1161" t="s">
        <v>1319</v>
      </c>
      <c r="W1161" s="9" t="str">
        <f t="shared" si="164"/>
        <v>Server</v>
      </c>
      <c r="X1161" s="9" t="str">
        <f t="shared" si="165"/>
        <v xml:space="preserve">01 Feb 23 15:10:06 </v>
      </c>
      <c r="Y1161" s="9" t="str">
        <f t="shared" si="166"/>
        <v xml:space="preserve">15:10:06 </v>
      </c>
      <c r="Z1161" s="10">
        <f t="shared" si="167"/>
        <v>44956.632013888891</v>
      </c>
      <c r="AA1161" s="10" t="str">
        <f t="shared" si="168"/>
        <v>30 Jan 23 - 05 Feb 23</v>
      </c>
      <c r="AB1161" s="9" t="str">
        <f t="shared" si="169"/>
        <v xml:space="preserve">   </v>
      </c>
      <c r="AC1161" s="11" t="str">
        <f t="shared" si="170"/>
        <v/>
      </c>
      <c r="AD1161" s="9">
        <f t="shared" si="171"/>
        <v>1</v>
      </c>
      <c r="AE1161" s="9" t="str">
        <f t="shared" si="163"/>
        <v/>
      </c>
    </row>
    <row r="1162" spans="1:31" ht="15" customHeight="1" x14ac:dyDescent="0.25">
      <c r="A1162">
        <v>8483</v>
      </c>
      <c r="B1162" t="s">
        <v>27</v>
      </c>
      <c r="C1162" t="s">
        <v>39</v>
      </c>
      <c r="D1162" s="14" t="s">
        <v>28</v>
      </c>
      <c r="E1162" s="14" t="s">
        <v>1924</v>
      </c>
      <c r="F1162" t="s">
        <v>30</v>
      </c>
      <c r="G1162" t="s">
        <v>662</v>
      </c>
      <c r="H1162" t="s">
        <v>1098</v>
      </c>
      <c r="I1162" t="s">
        <v>61</v>
      </c>
      <c r="J1162" t="s">
        <v>33</v>
      </c>
      <c r="K1162" t="s">
        <v>1560</v>
      </c>
      <c r="M1162" t="s">
        <v>36</v>
      </c>
      <c r="N1162" t="s">
        <v>45</v>
      </c>
      <c r="P1162">
        <v>90</v>
      </c>
      <c r="Q1162" t="s">
        <v>34</v>
      </c>
      <c r="R1162" t="s">
        <v>1319</v>
      </c>
      <c r="W1162" s="9" t="str">
        <f t="shared" si="164"/>
        <v>Laptop/Desktop</v>
      </c>
      <c r="X1162" s="9" t="str">
        <f t="shared" si="165"/>
        <v xml:space="preserve">01 Feb 23 15:10:08 </v>
      </c>
      <c r="Y1162" s="9" t="str">
        <f t="shared" si="166"/>
        <v xml:space="preserve">15:10:08 </v>
      </c>
      <c r="Z1162" s="10">
        <f t="shared" si="167"/>
        <v>44956.632037037038</v>
      </c>
      <c r="AA1162" s="10" t="str">
        <f t="shared" si="168"/>
        <v>30 Jan 23 - 05 Feb 23</v>
      </c>
      <c r="AB1162" s="9" t="str">
        <f t="shared" si="169"/>
        <v xml:space="preserve">   </v>
      </c>
      <c r="AC1162" s="11" t="str">
        <f t="shared" si="170"/>
        <v/>
      </c>
      <c r="AD1162" s="9" t="str">
        <f t="shared" si="171"/>
        <v/>
      </c>
      <c r="AE1162" s="9">
        <f t="shared" si="163"/>
        <v>1</v>
      </c>
    </row>
    <row r="1163" spans="1:31" ht="15" customHeight="1" x14ac:dyDescent="0.25">
      <c r="A1163">
        <v>8484</v>
      </c>
      <c r="B1163" t="s">
        <v>57</v>
      </c>
      <c r="C1163" t="s">
        <v>39</v>
      </c>
      <c r="D1163" s="14" t="s">
        <v>28</v>
      </c>
      <c r="E1163" s="14" t="s">
        <v>1923</v>
      </c>
      <c r="F1163" t="s">
        <v>30</v>
      </c>
      <c r="G1163" t="s">
        <v>46</v>
      </c>
      <c r="H1163" t="s">
        <v>1098</v>
      </c>
      <c r="I1163" t="s">
        <v>61</v>
      </c>
      <c r="J1163" t="s">
        <v>61</v>
      </c>
      <c r="K1163" t="s">
        <v>1560</v>
      </c>
      <c r="M1163" t="s">
        <v>36</v>
      </c>
      <c r="N1163" t="s">
        <v>45</v>
      </c>
      <c r="P1163">
        <v>120</v>
      </c>
      <c r="Q1163" t="s">
        <v>34</v>
      </c>
      <c r="R1163" t="s">
        <v>1319</v>
      </c>
      <c r="W1163" s="9" t="str">
        <f t="shared" si="164"/>
        <v>Laptop/Desktop</v>
      </c>
      <c r="X1163" s="9" t="str">
        <f t="shared" si="165"/>
        <v xml:space="preserve">01 Feb 23 15:10:10 </v>
      </c>
      <c r="Y1163" s="9" t="str">
        <f t="shared" si="166"/>
        <v xml:space="preserve">15:10:10 </v>
      </c>
      <c r="Z1163" s="10">
        <f t="shared" si="167"/>
        <v>44956.632060185184</v>
      </c>
      <c r="AA1163" s="10" t="str">
        <f t="shared" si="168"/>
        <v>30 Jan 23 - 05 Feb 23</v>
      </c>
      <c r="AB1163" s="9" t="str">
        <f t="shared" si="169"/>
        <v xml:space="preserve">   </v>
      </c>
      <c r="AC1163" s="11" t="str">
        <f t="shared" si="170"/>
        <v/>
      </c>
      <c r="AD1163" s="9">
        <f t="shared" si="171"/>
        <v>1</v>
      </c>
      <c r="AE1163" s="9" t="str">
        <f t="shared" si="163"/>
        <v/>
      </c>
    </row>
    <row r="1164" spans="1:31" ht="15" customHeight="1" x14ac:dyDescent="0.25">
      <c r="A1164">
        <v>8485</v>
      </c>
      <c r="B1164" t="s">
        <v>57</v>
      </c>
      <c r="C1164" t="s">
        <v>645</v>
      </c>
      <c r="D1164" s="14" t="s">
        <v>28</v>
      </c>
      <c r="E1164" s="14" t="s">
        <v>1922</v>
      </c>
      <c r="F1164" t="s">
        <v>30</v>
      </c>
      <c r="G1164" t="s">
        <v>66</v>
      </c>
      <c r="H1164" t="s">
        <v>1098</v>
      </c>
      <c r="I1164" t="s">
        <v>61</v>
      </c>
      <c r="K1164" t="s">
        <v>34</v>
      </c>
      <c r="M1164" t="s">
        <v>36</v>
      </c>
      <c r="N1164" t="s">
        <v>45</v>
      </c>
      <c r="P1164">
        <v>50</v>
      </c>
      <c r="Q1164" t="s">
        <v>34</v>
      </c>
      <c r="R1164" t="s">
        <v>1319</v>
      </c>
      <c r="W1164" s="9" t="str">
        <f t="shared" si="164"/>
        <v>Laptop/Desktop</v>
      </c>
      <c r="X1164" s="9" t="str">
        <f t="shared" si="165"/>
        <v xml:space="preserve">01 Feb 23 15:10:12 </v>
      </c>
      <c r="Y1164" s="9" t="str">
        <f t="shared" si="166"/>
        <v xml:space="preserve">15:10:12 </v>
      </c>
      <c r="Z1164" s="10">
        <f t="shared" si="167"/>
        <v>44956.63208333333</v>
      </c>
      <c r="AA1164" s="10" t="str">
        <f t="shared" si="168"/>
        <v>30 Jan 23 - 05 Feb 23</v>
      </c>
      <c r="AB1164" s="9" t="str">
        <f t="shared" si="169"/>
        <v xml:space="preserve">   </v>
      </c>
      <c r="AC1164" s="11" t="str">
        <f t="shared" si="170"/>
        <v/>
      </c>
      <c r="AD1164" s="9" t="str">
        <f t="shared" si="171"/>
        <v/>
      </c>
      <c r="AE1164" s="9" t="str">
        <f t="shared" si="163"/>
        <v/>
      </c>
    </row>
    <row r="1165" spans="1:31" ht="15" customHeight="1" x14ac:dyDescent="0.25">
      <c r="A1165">
        <v>8486</v>
      </c>
      <c r="B1165" t="s">
        <v>27</v>
      </c>
      <c r="C1165" t="s">
        <v>39</v>
      </c>
      <c r="D1165" s="14" t="s">
        <v>28</v>
      </c>
      <c r="E1165" s="14" t="s">
        <v>1921</v>
      </c>
      <c r="F1165" t="s">
        <v>30</v>
      </c>
      <c r="G1165" t="s">
        <v>662</v>
      </c>
      <c r="H1165" t="s">
        <v>44</v>
      </c>
      <c r="I1165" t="s">
        <v>61</v>
      </c>
      <c r="J1165" t="s">
        <v>33</v>
      </c>
      <c r="K1165" t="s">
        <v>1560</v>
      </c>
      <c r="M1165" t="s">
        <v>36</v>
      </c>
      <c r="N1165" t="s">
        <v>45</v>
      </c>
      <c r="P1165">
        <v>33</v>
      </c>
      <c r="Q1165" t="s">
        <v>34</v>
      </c>
      <c r="R1165" t="s">
        <v>1319</v>
      </c>
      <c r="W1165" s="9" t="str">
        <f t="shared" si="164"/>
        <v>Laptop/Desktop</v>
      </c>
      <c r="X1165" s="9" t="str">
        <f t="shared" si="165"/>
        <v xml:space="preserve">01 Feb 23 15:20:03 </v>
      </c>
      <c r="Y1165" s="9" t="str">
        <f t="shared" si="166"/>
        <v xml:space="preserve">15:20:03 </v>
      </c>
      <c r="Z1165" s="10">
        <f t="shared" si="167"/>
        <v>44956.638923611114</v>
      </c>
      <c r="AA1165" s="10" t="str">
        <f t="shared" si="168"/>
        <v>30 Jan 23 - 05 Feb 23</v>
      </c>
      <c r="AB1165" s="9" t="str">
        <f t="shared" si="169"/>
        <v xml:space="preserve">   </v>
      </c>
      <c r="AC1165" s="11" t="str">
        <f t="shared" si="170"/>
        <v/>
      </c>
      <c r="AD1165" s="9" t="str">
        <f t="shared" si="171"/>
        <v/>
      </c>
      <c r="AE1165" s="9">
        <f t="shared" si="163"/>
        <v>1</v>
      </c>
    </row>
    <row r="1166" spans="1:31" ht="15" customHeight="1" x14ac:dyDescent="0.25">
      <c r="A1166">
        <v>8487</v>
      </c>
      <c r="B1166" t="s">
        <v>27</v>
      </c>
      <c r="C1166" t="s">
        <v>39</v>
      </c>
      <c r="D1166" s="14" t="s">
        <v>1324</v>
      </c>
      <c r="E1166" s="14" t="s">
        <v>1920</v>
      </c>
      <c r="F1166" t="s">
        <v>1322</v>
      </c>
      <c r="G1166" t="s">
        <v>662</v>
      </c>
      <c r="H1166" t="s">
        <v>44</v>
      </c>
      <c r="I1166" t="s">
        <v>61</v>
      </c>
      <c r="J1166" t="s">
        <v>61</v>
      </c>
      <c r="K1166" t="s">
        <v>62</v>
      </c>
      <c r="M1166" t="s">
        <v>36</v>
      </c>
      <c r="N1166" t="s">
        <v>45</v>
      </c>
      <c r="P1166">
        <v>86</v>
      </c>
      <c r="Q1166" t="s">
        <v>34</v>
      </c>
      <c r="R1166" t="s">
        <v>1323</v>
      </c>
      <c r="W1166" s="9" t="str">
        <f t="shared" si="164"/>
        <v>Laptop/Desktop</v>
      </c>
      <c r="X1166" s="9" t="str">
        <f t="shared" si="165"/>
        <v xml:space="preserve">01 Feb 23 15:20:05 </v>
      </c>
      <c r="Y1166" s="9" t="str">
        <f t="shared" si="166"/>
        <v xml:space="preserve">15:20:05 </v>
      </c>
      <c r="Z1166" s="10">
        <f t="shared" si="167"/>
        <v>44956.63894675926</v>
      </c>
      <c r="AA1166" s="10" t="str">
        <f t="shared" si="168"/>
        <v>30 Jan 23 - 05 Feb 23</v>
      </c>
      <c r="AB1166" s="9" t="str">
        <f t="shared" si="169"/>
        <v xml:space="preserve">   </v>
      </c>
      <c r="AC1166" s="11" t="str">
        <f t="shared" si="170"/>
        <v/>
      </c>
      <c r="AD1166" s="9">
        <f t="shared" si="171"/>
        <v>1</v>
      </c>
      <c r="AE1166" s="9" t="str">
        <f t="shared" si="163"/>
        <v/>
      </c>
    </row>
    <row r="1167" spans="1:31" ht="15" customHeight="1" x14ac:dyDescent="0.25">
      <c r="A1167">
        <v>8488</v>
      </c>
      <c r="B1167" t="s">
        <v>38</v>
      </c>
      <c r="C1167" t="s">
        <v>39</v>
      </c>
      <c r="D1167" t="s">
        <v>1919</v>
      </c>
      <c r="E1167" s="14" t="s">
        <v>1917</v>
      </c>
      <c r="G1167" t="s">
        <v>1760</v>
      </c>
      <c r="H1167" t="s">
        <v>44</v>
      </c>
      <c r="I1167" t="s">
        <v>33</v>
      </c>
      <c r="J1167" t="s">
        <v>33</v>
      </c>
      <c r="K1167" t="s">
        <v>62</v>
      </c>
      <c r="M1167" t="s">
        <v>36</v>
      </c>
      <c r="N1167" t="s">
        <v>1013</v>
      </c>
      <c r="O1167" t="s">
        <v>50</v>
      </c>
      <c r="P1167">
        <v>8</v>
      </c>
      <c r="Q1167" t="s">
        <v>34</v>
      </c>
      <c r="R1167" t="s">
        <v>1331</v>
      </c>
      <c r="W1167" s="9" t="str">
        <f t="shared" si="164"/>
        <v>User</v>
      </c>
      <c r="X1167" s="9" t="str">
        <f t="shared" si="165"/>
        <v xml:space="preserve">01 Feb 23 15:25:35 </v>
      </c>
      <c r="Y1167" s="9" t="str">
        <f t="shared" si="166"/>
        <v xml:space="preserve">15:25:35 </v>
      </c>
      <c r="Z1167" s="10">
        <f t="shared" si="167"/>
        <v>44956.642766203702</v>
      </c>
      <c r="AA1167" s="10" t="str">
        <f t="shared" si="168"/>
        <v>30 Jan 23 - 05 Feb 23</v>
      </c>
      <c r="AB1167" s="9" t="str">
        <f t="shared" si="169"/>
        <v xml:space="preserve">   </v>
      </c>
      <c r="AC1167" s="11" t="str">
        <f t="shared" si="170"/>
        <v/>
      </c>
      <c r="AD1167" s="9">
        <f t="shared" si="171"/>
        <v>1</v>
      </c>
      <c r="AE1167" s="9" t="str">
        <f t="shared" si="163"/>
        <v/>
      </c>
    </row>
    <row r="1168" spans="1:31" ht="15" customHeight="1" x14ac:dyDescent="0.25">
      <c r="A1168">
        <v>8489</v>
      </c>
      <c r="B1168" t="s">
        <v>38</v>
      </c>
      <c r="C1168" t="s">
        <v>39</v>
      </c>
      <c r="D1168" t="s">
        <v>1918</v>
      </c>
      <c r="E1168" s="14" t="s">
        <v>1917</v>
      </c>
      <c r="G1168" t="s">
        <v>1760</v>
      </c>
      <c r="H1168" t="s">
        <v>1098</v>
      </c>
      <c r="I1168" t="s">
        <v>33</v>
      </c>
      <c r="J1168" t="s">
        <v>33</v>
      </c>
      <c r="K1168" t="s">
        <v>654</v>
      </c>
      <c r="M1168" t="s">
        <v>36</v>
      </c>
      <c r="N1168" t="s">
        <v>1013</v>
      </c>
      <c r="O1168" t="s">
        <v>50</v>
      </c>
      <c r="P1168">
        <v>15</v>
      </c>
      <c r="Q1168" t="s">
        <v>34</v>
      </c>
      <c r="R1168" t="s">
        <v>1331</v>
      </c>
      <c r="W1168" s="9" t="str">
        <f t="shared" si="164"/>
        <v>User</v>
      </c>
      <c r="X1168" s="9" t="str">
        <f t="shared" si="165"/>
        <v xml:space="preserve">01 Feb 23 15:25:35 </v>
      </c>
      <c r="Y1168" s="9" t="str">
        <f t="shared" si="166"/>
        <v xml:space="preserve">15:25:35 </v>
      </c>
      <c r="Z1168" s="10">
        <f t="shared" si="167"/>
        <v>44956.642766203702</v>
      </c>
      <c r="AA1168" s="10" t="str">
        <f t="shared" si="168"/>
        <v>30 Jan 23 - 05 Feb 23</v>
      </c>
      <c r="AB1168" s="9" t="str">
        <f t="shared" si="169"/>
        <v xml:space="preserve">   </v>
      </c>
      <c r="AC1168" s="11" t="str">
        <f t="shared" si="170"/>
        <v/>
      </c>
      <c r="AD1168" s="9">
        <f t="shared" si="171"/>
        <v>1</v>
      </c>
      <c r="AE1168" s="9" t="str">
        <f t="shared" si="163"/>
        <v/>
      </c>
    </row>
    <row r="1169" spans="1:31" ht="15" customHeight="1" x14ac:dyDescent="0.25">
      <c r="A1169">
        <v>8490</v>
      </c>
      <c r="B1169" t="s">
        <v>38</v>
      </c>
      <c r="C1169" t="s">
        <v>39</v>
      </c>
      <c r="D1169" t="s">
        <v>1907</v>
      </c>
      <c r="E1169" s="14" t="s">
        <v>1917</v>
      </c>
      <c r="G1169" t="s">
        <v>1760</v>
      </c>
      <c r="H1169" t="s">
        <v>44</v>
      </c>
      <c r="I1169" t="s">
        <v>55</v>
      </c>
      <c r="J1169" t="s">
        <v>55</v>
      </c>
      <c r="K1169" t="s">
        <v>654</v>
      </c>
      <c r="M1169" t="s">
        <v>36</v>
      </c>
      <c r="N1169" t="s">
        <v>1013</v>
      </c>
      <c r="O1169" t="s">
        <v>1417</v>
      </c>
      <c r="P1169">
        <v>8</v>
      </c>
      <c r="Q1169" t="s">
        <v>34</v>
      </c>
      <c r="R1169" t="s">
        <v>1331</v>
      </c>
      <c r="W1169" s="9" t="str">
        <f t="shared" si="164"/>
        <v>User</v>
      </c>
      <c r="X1169" s="9" t="str">
        <f t="shared" si="165"/>
        <v xml:space="preserve">01 Feb 23 15:25:35 </v>
      </c>
      <c r="Y1169" s="9" t="str">
        <f t="shared" si="166"/>
        <v xml:space="preserve">15:25:35 </v>
      </c>
      <c r="Z1169" s="10">
        <f t="shared" si="167"/>
        <v>44956.642766203702</v>
      </c>
      <c r="AA1169" s="10" t="str">
        <f t="shared" si="168"/>
        <v>30 Jan 23 - 05 Feb 23</v>
      </c>
      <c r="AB1169" s="9" t="str">
        <f t="shared" si="169"/>
        <v xml:space="preserve">   </v>
      </c>
      <c r="AC1169" s="11" t="str">
        <f t="shared" si="170"/>
        <v/>
      </c>
      <c r="AD1169" s="9">
        <f t="shared" si="171"/>
        <v>1</v>
      </c>
      <c r="AE1169" s="9" t="str">
        <f t="shared" si="163"/>
        <v/>
      </c>
    </row>
    <row r="1170" spans="1:31" ht="15" customHeight="1" x14ac:dyDescent="0.25">
      <c r="A1170">
        <v>8491</v>
      </c>
      <c r="B1170" t="s">
        <v>38</v>
      </c>
      <c r="C1170" t="s">
        <v>39</v>
      </c>
      <c r="D1170" t="s">
        <v>1907</v>
      </c>
      <c r="E1170" s="14" t="s">
        <v>1917</v>
      </c>
      <c r="G1170" t="s">
        <v>1760</v>
      </c>
      <c r="H1170" t="s">
        <v>44</v>
      </c>
      <c r="I1170" t="s">
        <v>55</v>
      </c>
      <c r="J1170" t="s">
        <v>55</v>
      </c>
      <c r="K1170" s="1" t="s">
        <v>654</v>
      </c>
      <c r="M1170" t="s">
        <v>36</v>
      </c>
      <c r="N1170" t="s">
        <v>1013</v>
      </c>
      <c r="O1170" t="s">
        <v>1417</v>
      </c>
      <c r="P1170">
        <v>9</v>
      </c>
      <c r="Q1170" t="s">
        <v>34</v>
      </c>
      <c r="R1170" t="s">
        <v>1331</v>
      </c>
      <c r="W1170" s="9" t="str">
        <f t="shared" si="164"/>
        <v>User</v>
      </c>
      <c r="X1170" s="9" t="str">
        <f t="shared" si="165"/>
        <v xml:space="preserve">01 Feb 23 15:25:35 </v>
      </c>
      <c r="Y1170" s="9" t="str">
        <f t="shared" si="166"/>
        <v xml:space="preserve">15:25:35 </v>
      </c>
      <c r="Z1170" s="10">
        <f t="shared" si="167"/>
        <v>44956.642766203702</v>
      </c>
      <c r="AA1170" s="10" t="str">
        <f t="shared" si="168"/>
        <v>30 Jan 23 - 05 Feb 23</v>
      </c>
      <c r="AB1170" s="9" t="str">
        <f t="shared" si="169"/>
        <v xml:space="preserve">   </v>
      </c>
      <c r="AC1170" s="11" t="str">
        <f t="shared" si="170"/>
        <v/>
      </c>
      <c r="AD1170" s="9">
        <f t="shared" si="171"/>
        <v>1</v>
      </c>
      <c r="AE1170" s="9" t="str">
        <f t="shared" si="163"/>
        <v/>
      </c>
    </row>
    <row r="1171" spans="1:31" ht="15" customHeight="1" x14ac:dyDescent="0.25">
      <c r="A1171">
        <v>8492</v>
      </c>
      <c r="B1171" t="s">
        <v>38</v>
      </c>
      <c r="C1171" t="s">
        <v>645</v>
      </c>
      <c r="D1171" t="s">
        <v>1909</v>
      </c>
      <c r="E1171" s="14" t="s">
        <v>1917</v>
      </c>
      <c r="G1171" t="s">
        <v>662</v>
      </c>
      <c r="H1171" t="s">
        <v>67</v>
      </c>
      <c r="I1171" t="s">
        <v>55</v>
      </c>
      <c r="K1171" s="1" t="s">
        <v>654</v>
      </c>
      <c r="M1171" t="s">
        <v>36</v>
      </c>
      <c r="N1171" t="s">
        <v>1013</v>
      </c>
      <c r="O1171" t="s">
        <v>1417</v>
      </c>
      <c r="P1171">
        <v>31</v>
      </c>
      <c r="Q1171" t="s">
        <v>34</v>
      </c>
      <c r="R1171" t="s">
        <v>1331</v>
      </c>
      <c r="W1171" s="9" t="str">
        <f t="shared" si="164"/>
        <v>User</v>
      </c>
      <c r="X1171" s="9" t="str">
        <f t="shared" si="165"/>
        <v xml:space="preserve">01 Feb 23 15:25:35 </v>
      </c>
      <c r="Y1171" s="9" t="str">
        <f t="shared" si="166"/>
        <v xml:space="preserve">15:25:35 </v>
      </c>
      <c r="Z1171" s="10">
        <f t="shared" si="167"/>
        <v>44956.642766203702</v>
      </c>
      <c r="AA1171" s="10" t="str">
        <f t="shared" si="168"/>
        <v>30 Jan 23 - 05 Feb 23</v>
      </c>
      <c r="AB1171" s="9" t="str">
        <f t="shared" si="169"/>
        <v xml:space="preserve">   </v>
      </c>
      <c r="AC1171" s="11" t="str">
        <f t="shared" si="170"/>
        <v/>
      </c>
      <c r="AD1171" s="9" t="str">
        <f t="shared" si="171"/>
        <v/>
      </c>
      <c r="AE1171" s="9" t="str">
        <f t="shared" si="163"/>
        <v/>
      </c>
    </row>
    <row r="1172" spans="1:31" ht="15" customHeight="1" x14ac:dyDescent="0.25">
      <c r="A1172">
        <v>8493</v>
      </c>
      <c r="B1172" t="s">
        <v>38</v>
      </c>
      <c r="C1172" t="s">
        <v>39</v>
      </c>
      <c r="D1172" t="s">
        <v>1916</v>
      </c>
      <c r="E1172" s="14" t="s">
        <v>1915</v>
      </c>
      <c r="G1172" t="s">
        <v>1760</v>
      </c>
      <c r="H1172" t="s">
        <v>67</v>
      </c>
      <c r="I1172" t="s">
        <v>55</v>
      </c>
      <c r="J1172" t="s">
        <v>55</v>
      </c>
      <c r="K1172" t="s">
        <v>654</v>
      </c>
      <c r="M1172" t="s">
        <v>36</v>
      </c>
      <c r="N1172" t="s">
        <v>1013</v>
      </c>
      <c r="O1172" t="s">
        <v>1417</v>
      </c>
      <c r="P1172">
        <v>25</v>
      </c>
      <c r="Q1172" t="s">
        <v>34</v>
      </c>
      <c r="R1172" t="s">
        <v>1331</v>
      </c>
      <c r="W1172" s="9" t="str">
        <f t="shared" si="164"/>
        <v>User</v>
      </c>
      <c r="X1172" s="9" t="str">
        <f t="shared" si="165"/>
        <v xml:space="preserve">01 Feb 23 15:30:09 </v>
      </c>
      <c r="Y1172" s="9" t="str">
        <f t="shared" si="166"/>
        <v xml:space="preserve">15:30:09 </v>
      </c>
      <c r="Z1172" s="10">
        <f t="shared" si="167"/>
        <v>44956.645937499998</v>
      </c>
      <c r="AA1172" s="10" t="str">
        <f t="shared" si="168"/>
        <v>30 Jan 23 - 05 Feb 23</v>
      </c>
      <c r="AB1172" s="9" t="str">
        <f t="shared" si="169"/>
        <v xml:space="preserve">   </v>
      </c>
      <c r="AC1172" s="11" t="str">
        <f t="shared" si="170"/>
        <v/>
      </c>
      <c r="AD1172" s="9">
        <f t="shared" si="171"/>
        <v>1</v>
      </c>
      <c r="AE1172" s="9" t="str">
        <f t="shared" si="163"/>
        <v/>
      </c>
    </row>
    <row r="1173" spans="1:31" ht="15" customHeight="1" x14ac:dyDescent="0.25">
      <c r="A1173">
        <v>8494</v>
      </c>
      <c r="B1173" t="s">
        <v>38</v>
      </c>
      <c r="C1173" t="s">
        <v>39</v>
      </c>
      <c r="D1173" t="s">
        <v>1907</v>
      </c>
      <c r="E1173" s="14" t="s">
        <v>1915</v>
      </c>
      <c r="G1173" t="s">
        <v>1760</v>
      </c>
      <c r="H1173" t="s">
        <v>44</v>
      </c>
      <c r="I1173" t="s">
        <v>55</v>
      </c>
      <c r="J1173" t="s">
        <v>55</v>
      </c>
      <c r="K1173" t="s">
        <v>654</v>
      </c>
      <c r="M1173" t="s">
        <v>36</v>
      </c>
      <c r="N1173" t="s">
        <v>1013</v>
      </c>
      <c r="O1173" t="s">
        <v>1417</v>
      </c>
      <c r="P1173">
        <v>10</v>
      </c>
      <c r="Q1173" t="s">
        <v>34</v>
      </c>
      <c r="R1173" t="s">
        <v>1331</v>
      </c>
      <c r="W1173" s="9" t="str">
        <f t="shared" si="164"/>
        <v>User</v>
      </c>
      <c r="X1173" s="9" t="str">
        <f t="shared" si="165"/>
        <v xml:space="preserve">01 Feb 23 15:30:09 </v>
      </c>
      <c r="Y1173" s="9" t="str">
        <f t="shared" si="166"/>
        <v xml:space="preserve">15:30:09 </v>
      </c>
      <c r="Z1173" s="10">
        <f t="shared" si="167"/>
        <v>44956.645937499998</v>
      </c>
      <c r="AA1173" s="10" t="str">
        <f t="shared" si="168"/>
        <v>30 Jan 23 - 05 Feb 23</v>
      </c>
      <c r="AB1173" s="9" t="str">
        <f t="shared" si="169"/>
        <v xml:space="preserve">   </v>
      </c>
      <c r="AC1173" s="11" t="str">
        <f t="shared" si="170"/>
        <v/>
      </c>
      <c r="AD1173" s="9">
        <f t="shared" si="171"/>
        <v>1</v>
      </c>
      <c r="AE1173" s="9" t="str">
        <f t="shared" si="163"/>
        <v/>
      </c>
    </row>
    <row r="1174" spans="1:31" ht="15" customHeight="1" x14ac:dyDescent="0.25">
      <c r="A1174">
        <v>8495</v>
      </c>
      <c r="B1174" t="s">
        <v>38</v>
      </c>
      <c r="C1174" t="s">
        <v>39</v>
      </c>
      <c r="D1174" t="s">
        <v>1907</v>
      </c>
      <c r="E1174" s="14" t="s">
        <v>1914</v>
      </c>
      <c r="G1174" t="s">
        <v>1760</v>
      </c>
      <c r="H1174" t="s">
        <v>44</v>
      </c>
      <c r="I1174" t="s">
        <v>55</v>
      </c>
      <c r="J1174" t="s">
        <v>55</v>
      </c>
      <c r="K1174" t="s">
        <v>654</v>
      </c>
      <c r="M1174" t="s">
        <v>36</v>
      </c>
      <c r="N1174" t="s">
        <v>1013</v>
      </c>
      <c r="O1174" t="s">
        <v>1417</v>
      </c>
      <c r="P1174">
        <v>13</v>
      </c>
      <c r="Q1174" t="s">
        <v>34</v>
      </c>
      <c r="R1174" t="s">
        <v>1331</v>
      </c>
      <c r="W1174" s="9" t="str">
        <f t="shared" si="164"/>
        <v>User</v>
      </c>
      <c r="X1174" s="9" t="str">
        <f t="shared" si="165"/>
        <v xml:space="preserve">01 Feb 23 15:30:10 </v>
      </c>
      <c r="Y1174" s="9" t="str">
        <f t="shared" si="166"/>
        <v xml:space="preserve">15:30:10 </v>
      </c>
      <c r="Z1174" s="10">
        <f t="shared" si="167"/>
        <v>44956.645949074074</v>
      </c>
      <c r="AA1174" s="10" t="str">
        <f t="shared" si="168"/>
        <v>30 Jan 23 - 05 Feb 23</v>
      </c>
      <c r="AB1174" s="9" t="str">
        <f t="shared" si="169"/>
        <v xml:space="preserve">   </v>
      </c>
      <c r="AC1174" s="11" t="str">
        <f t="shared" si="170"/>
        <v/>
      </c>
      <c r="AD1174" s="9">
        <f t="shared" si="171"/>
        <v>1</v>
      </c>
      <c r="AE1174" s="9" t="str">
        <f t="shared" si="163"/>
        <v/>
      </c>
    </row>
    <row r="1175" spans="1:31" ht="15" customHeight="1" x14ac:dyDescent="0.25">
      <c r="A1175">
        <v>8496</v>
      </c>
      <c r="B1175" t="s">
        <v>38</v>
      </c>
      <c r="C1175" t="s">
        <v>39</v>
      </c>
      <c r="D1175" t="s">
        <v>1907</v>
      </c>
      <c r="E1175" s="14" t="s">
        <v>1914</v>
      </c>
      <c r="G1175" t="s">
        <v>1760</v>
      </c>
      <c r="H1175" t="s">
        <v>44</v>
      </c>
      <c r="I1175" t="s">
        <v>55</v>
      </c>
      <c r="J1175" t="s">
        <v>55</v>
      </c>
      <c r="K1175" t="s">
        <v>654</v>
      </c>
      <c r="M1175" t="s">
        <v>36</v>
      </c>
      <c r="N1175" t="s">
        <v>1013</v>
      </c>
      <c r="O1175" t="s">
        <v>1417</v>
      </c>
      <c r="P1175">
        <v>15</v>
      </c>
      <c r="Q1175" t="s">
        <v>34</v>
      </c>
      <c r="R1175" t="s">
        <v>1331</v>
      </c>
      <c r="W1175" s="9" t="str">
        <f t="shared" si="164"/>
        <v>User</v>
      </c>
      <c r="X1175" s="9" t="str">
        <f t="shared" si="165"/>
        <v xml:space="preserve">01 Feb 23 15:30:10 </v>
      </c>
      <c r="Y1175" s="9" t="str">
        <f t="shared" si="166"/>
        <v xml:space="preserve">15:30:10 </v>
      </c>
      <c r="Z1175" s="10">
        <f t="shared" si="167"/>
        <v>44956.645949074074</v>
      </c>
      <c r="AA1175" s="10" t="str">
        <f t="shared" si="168"/>
        <v>30 Jan 23 - 05 Feb 23</v>
      </c>
      <c r="AB1175" s="9" t="str">
        <f t="shared" si="169"/>
        <v xml:space="preserve">   </v>
      </c>
      <c r="AC1175" s="11" t="str">
        <f t="shared" si="170"/>
        <v/>
      </c>
      <c r="AD1175" s="9">
        <f t="shared" si="171"/>
        <v>1</v>
      </c>
      <c r="AE1175" s="9" t="str">
        <f t="shared" si="163"/>
        <v/>
      </c>
    </row>
    <row r="1176" spans="1:31" ht="15" customHeight="1" x14ac:dyDescent="0.25">
      <c r="A1176">
        <v>8497</v>
      </c>
      <c r="B1176" t="s">
        <v>38</v>
      </c>
      <c r="C1176" t="s">
        <v>39</v>
      </c>
      <c r="D1176" t="s">
        <v>1913</v>
      </c>
      <c r="E1176" s="14" t="s">
        <v>1911</v>
      </c>
      <c r="G1176" t="s">
        <v>1760</v>
      </c>
      <c r="H1176" t="s">
        <v>67</v>
      </c>
      <c r="I1176" t="s">
        <v>33</v>
      </c>
      <c r="J1176" t="s">
        <v>33</v>
      </c>
      <c r="K1176" t="s">
        <v>654</v>
      </c>
      <c r="M1176" t="s">
        <v>36</v>
      </c>
      <c r="N1176" t="s">
        <v>1013</v>
      </c>
      <c r="O1176" t="s">
        <v>112</v>
      </c>
      <c r="P1176">
        <v>2</v>
      </c>
      <c r="Q1176" t="s">
        <v>34</v>
      </c>
      <c r="R1176" t="s">
        <v>1331</v>
      </c>
      <c r="W1176" s="9" t="str">
        <f t="shared" si="164"/>
        <v>User</v>
      </c>
      <c r="X1176" s="9" t="str">
        <f t="shared" si="165"/>
        <v xml:space="preserve">01 Feb 23 15:31:36 </v>
      </c>
      <c r="Y1176" s="9" t="str">
        <f t="shared" si="166"/>
        <v xml:space="preserve">15:31:36 </v>
      </c>
      <c r="Z1176" s="10">
        <f t="shared" si="167"/>
        <v>44956.646944444445</v>
      </c>
      <c r="AA1176" s="10" t="str">
        <f t="shared" si="168"/>
        <v>30 Jan 23 - 05 Feb 23</v>
      </c>
      <c r="AB1176" s="9" t="str">
        <f t="shared" si="169"/>
        <v xml:space="preserve">   </v>
      </c>
      <c r="AC1176" s="11" t="str">
        <f t="shared" si="170"/>
        <v/>
      </c>
      <c r="AD1176" s="9">
        <f t="shared" si="171"/>
        <v>1</v>
      </c>
      <c r="AE1176" s="9" t="str">
        <f t="shared" si="163"/>
        <v/>
      </c>
    </row>
    <row r="1177" spans="1:31" ht="15" customHeight="1" x14ac:dyDescent="0.25">
      <c r="A1177">
        <v>8498</v>
      </c>
      <c r="B1177" t="s">
        <v>38</v>
      </c>
      <c r="C1177" t="s">
        <v>39</v>
      </c>
      <c r="D1177" t="s">
        <v>1912</v>
      </c>
      <c r="E1177" s="14" t="s">
        <v>1911</v>
      </c>
      <c r="G1177" t="s">
        <v>1659</v>
      </c>
      <c r="H1177" t="s">
        <v>67</v>
      </c>
      <c r="I1177" t="s">
        <v>61</v>
      </c>
      <c r="J1177" t="s">
        <v>61</v>
      </c>
      <c r="K1177" t="s">
        <v>34</v>
      </c>
      <c r="M1177" t="s">
        <v>36</v>
      </c>
      <c r="N1177" t="s">
        <v>1013</v>
      </c>
      <c r="O1177" t="s">
        <v>74</v>
      </c>
      <c r="P1177">
        <v>1</v>
      </c>
      <c r="Q1177" t="s">
        <v>34</v>
      </c>
      <c r="R1177" t="s">
        <v>1331</v>
      </c>
      <c r="W1177" s="9" t="str">
        <f t="shared" si="164"/>
        <v>User</v>
      </c>
      <c r="X1177" s="9" t="str">
        <f t="shared" si="165"/>
        <v xml:space="preserve">01 Feb 23 15:31:36 </v>
      </c>
      <c r="Y1177" s="9" t="str">
        <f t="shared" si="166"/>
        <v xml:space="preserve">15:31:36 </v>
      </c>
      <c r="Z1177" s="10">
        <f t="shared" si="167"/>
        <v>44956.646944444445</v>
      </c>
      <c r="AA1177" s="10" t="str">
        <f t="shared" si="168"/>
        <v>30 Jan 23 - 05 Feb 23</v>
      </c>
      <c r="AB1177" s="9" t="str">
        <f t="shared" si="169"/>
        <v xml:space="preserve">   </v>
      </c>
      <c r="AC1177" s="11" t="str">
        <f t="shared" si="170"/>
        <v/>
      </c>
      <c r="AD1177" s="9">
        <f t="shared" si="171"/>
        <v>1</v>
      </c>
      <c r="AE1177" s="9" t="str">
        <f t="shared" si="163"/>
        <v/>
      </c>
    </row>
    <row r="1178" spans="1:31" ht="15" customHeight="1" x14ac:dyDescent="0.25">
      <c r="A1178">
        <v>8499</v>
      </c>
      <c r="B1178" t="s">
        <v>38</v>
      </c>
      <c r="C1178" t="s">
        <v>39</v>
      </c>
      <c r="D1178" t="s">
        <v>1910</v>
      </c>
      <c r="E1178" s="14" t="s">
        <v>1911</v>
      </c>
      <c r="G1178" t="s">
        <v>1659</v>
      </c>
      <c r="H1178" t="s">
        <v>67</v>
      </c>
      <c r="I1178" t="s">
        <v>61</v>
      </c>
      <c r="J1178" t="s">
        <v>61</v>
      </c>
      <c r="K1178" t="s">
        <v>654</v>
      </c>
      <c r="M1178" t="s">
        <v>36</v>
      </c>
      <c r="N1178" t="s">
        <v>1013</v>
      </c>
      <c r="O1178" t="s">
        <v>74</v>
      </c>
      <c r="P1178">
        <v>0</v>
      </c>
      <c r="Q1178" t="s">
        <v>34</v>
      </c>
      <c r="R1178" t="s">
        <v>1331</v>
      </c>
      <c r="W1178" s="9" t="str">
        <f t="shared" si="164"/>
        <v>User</v>
      </c>
      <c r="X1178" s="9" t="str">
        <f t="shared" si="165"/>
        <v xml:space="preserve">01 Feb 23 15:31:36 </v>
      </c>
      <c r="Y1178" s="9" t="str">
        <f t="shared" si="166"/>
        <v xml:space="preserve">15:31:36 </v>
      </c>
      <c r="Z1178" s="10">
        <f t="shared" si="167"/>
        <v>44956.646944444445</v>
      </c>
      <c r="AA1178" s="10" t="str">
        <f t="shared" si="168"/>
        <v>30 Jan 23 - 05 Feb 23</v>
      </c>
      <c r="AB1178" s="9" t="str">
        <f t="shared" si="169"/>
        <v xml:space="preserve">   </v>
      </c>
      <c r="AC1178" s="11" t="str">
        <f t="shared" si="170"/>
        <v/>
      </c>
      <c r="AD1178" s="9">
        <f t="shared" si="171"/>
        <v>1</v>
      </c>
      <c r="AE1178" s="9" t="str">
        <f t="shared" si="163"/>
        <v/>
      </c>
    </row>
    <row r="1179" spans="1:31" ht="15" customHeight="1" x14ac:dyDescent="0.25">
      <c r="A1179">
        <v>8500</v>
      </c>
      <c r="B1179" t="s">
        <v>38</v>
      </c>
      <c r="C1179" t="s">
        <v>645</v>
      </c>
      <c r="D1179" t="s">
        <v>1909</v>
      </c>
      <c r="E1179" s="14" t="s">
        <v>1908</v>
      </c>
      <c r="G1179" t="s">
        <v>662</v>
      </c>
      <c r="H1179" t="s">
        <v>67</v>
      </c>
      <c r="I1179" t="s">
        <v>55</v>
      </c>
      <c r="K1179" t="s">
        <v>34</v>
      </c>
      <c r="M1179" t="s">
        <v>36</v>
      </c>
      <c r="N1179" t="s">
        <v>1013</v>
      </c>
      <c r="O1179" t="s">
        <v>1417</v>
      </c>
      <c r="P1179">
        <v>2</v>
      </c>
      <c r="Q1179" t="s">
        <v>34</v>
      </c>
      <c r="R1179" t="s">
        <v>1331</v>
      </c>
      <c r="W1179" s="9" t="str">
        <f t="shared" si="164"/>
        <v>User</v>
      </c>
      <c r="X1179" s="9" t="str">
        <f t="shared" si="165"/>
        <v xml:space="preserve">01 Feb 23 15:31:37 </v>
      </c>
      <c r="Y1179" s="9" t="str">
        <f t="shared" si="166"/>
        <v xml:space="preserve">15:31:37 </v>
      </c>
      <c r="Z1179" s="10">
        <f t="shared" si="167"/>
        <v>44956.646956018521</v>
      </c>
      <c r="AA1179" s="10" t="str">
        <f t="shared" si="168"/>
        <v>30 Jan 23 - 05 Feb 23</v>
      </c>
      <c r="AB1179" s="9" t="str">
        <f t="shared" si="169"/>
        <v xml:space="preserve">   </v>
      </c>
      <c r="AC1179" s="11" t="str">
        <f t="shared" si="170"/>
        <v/>
      </c>
      <c r="AD1179" s="9" t="str">
        <f t="shared" si="171"/>
        <v/>
      </c>
      <c r="AE1179" s="9" t="str">
        <f t="shared" si="163"/>
        <v/>
      </c>
    </row>
    <row r="1180" spans="1:31" ht="15" customHeight="1" x14ac:dyDescent="0.25">
      <c r="A1180">
        <v>8501</v>
      </c>
      <c r="B1180" t="s">
        <v>38</v>
      </c>
      <c r="C1180" t="s">
        <v>39</v>
      </c>
      <c r="D1180" t="s">
        <v>1907</v>
      </c>
      <c r="E1180" s="14" t="s">
        <v>1908</v>
      </c>
      <c r="G1180" t="s">
        <v>1760</v>
      </c>
      <c r="H1180" t="s">
        <v>44</v>
      </c>
      <c r="I1180" t="s">
        <v>55</v>
      </c>
      <c r="J1180" t="s">
        <v>55</v>
      </c>
      <c r="K1180" t="s">
        <v>654</v>
      </c>
      <c r="M1180" t="s">
        <v>36</v>
      </c>
      <c r="N1180" t="s">
        <v>1013</v>
      </c>
      <c r="O1180" t="s">
        <v>1417</v>
      </c>
      <c r="P1180">
        <v>1</v>
      </c>
      <c r="Q1180" t="s">
        <v>34</v>
      </c>
      <c r="R1180" t="s">
        <v>1331</v>
      </c>
      <c r="W1180" s="9" t="str">
        <f t="shared" si="164"/>
        <v>User</v>
      </c>
      <c r="X1180" s="9" t="str">
        <f t="shared" si="165"/>
        <v xml:space="preserve">01 Feb 23 15:31:37 </v>
      </c>
      <c r="Y1180" s="9" t="str">
        <f t="shared" si="166"/>
        <v xml:space="preserve">15:31:37 </v>
      </c>
      <c r="Z1180" s="10">
        <f t="shared" si="167"/>
        <v>44956.646956018521</v>
      </c>
      <c r="AA1180" s="10" t="str">
        <f t="shared" si="168"/>
        <v>30 Jan 23 - 05 Feb 23</v>
      </c>
      <c r="AB1180" s="9" t="str">
        <f t="shared" si="169"/>
        <v xml:space="preserve">   </v>
      </c>
      <c r="AC1180" s="11" t="str">
        <f t="shared" si="170"/>
        <v/>
      </c>
      <c r="AD1180" s="9">
        <f t="shared" si="171"/>
        <v>1</v>
      </c>
      <c r="AE1180" s="9" t="str">
        <f t="shared" si="163"/>
        <v/>
      </c>
    </row>
    <row r="1181" spans="1:31" ht="15" customHeight="1" x14ac:dyDescent="0.25">
      <c r="A1181">
        <v>8502</v>
      </c>
      <c r="B1181" t="s">
        <v>38</v>
      </c>
      <c r="C1181" t="s">
        <v>39</v>
      </c>
      <c r="D1181" t="s">
        <v>1896</v>
      </c>
      <c r="E1181" s="14" t="s">
        <v>1906</v>
      </c>
      <c r="G1181" t="s">
        <v>1760</v>
      </c>
      <c r="H1181" t="s">
        <v>742</v>
      </c>
      <c r="I1181" t="s">
        <v>33</v>
      </c>
      <c r="J1181" t="s">
        <v>33</v>
      </c>
      <c r="K1181" t="s">
        <v>654</v>
      </c>
      <c r="M1181" t="s">
        <v>36</v>
      </c>
      <c r="N1181" t="s">
        <v>1013</v>
      </c>
      <c r="O1181" t="s">
        <v>50</v>
      </c>
      <c r="P1181">
        <v>1334</v>
      </c>
      <c r="Q1181" t="s">
        <v>34</v>
      </c>
      <c r="R1181" t="s">
        <v>1331</v>
      </c>
      <c r="W1181" s="9" t="str">
        <f t="shared" si="164"/>
        <v>User</v>
      </c>
      <c r="X1181" s="9" t="str">
        <f t="shared" si="165"/>
        <v xml:space="preserve">01 Feb 23 15:34:03 </v>
      </c>
      <c r="Y1181" s="9" t="str">
        <f t="shared" si="166"/>
        <v xml:space="preserve">15:34:03 </v>
      </c>
      <c r="Z1181" s="10">
        <f t="shared" si="167"/>
        <v>44956.648645833331</v>
      </c>
      <c r="AA1181" s="10" t="str">
        <f t="shared" si="168"/>
        <v>30 Jan 23 - 05 Feb 23</v>
      </c>
      <c r="AB1181" s="9" t="str">
        <f t="shared" si="169"/>
        <v xml:space="preserve">   </v>
      </c>
      <c r="AC1181" s="11" t="str">
        <f t="shared" si="170"/>
        <v/>
      </c>
      <c r="AD1181" s="9">
        <f t="shared" si="171"/>
        <v>1</v>
      </c>
      <c r="AE1181" s="9" t="str">
        <f t="shared" si="163"/>
        <v/>
      </c>
    </row>
    <row r="1182" spans="1:31" ht="15" customHeight="1" x14ac:dyDescent="0.25">
      <c r="A1182">
        <v>8503</v>
      </c>
      <c r="B1182" t="s">
        <v>38</v>
      </c>
      <c r="C1182" t="s">
        <v>39</v>
      </c>
      <c r="D1182" t="s">
        <v>1905</v>
      </c>
      <c r="E1182" s="14" t="s">
        <v>1906</v>
      </c>
      <c r="G1182" t="s">
        <v>1760</v>
      </c>
      <c r="H1182" t="s">
        <v>1098</v>
      </c>
      <c r="I1182" t="s">
        <v>33</v>
      </c>
      <c r="J1182" t="s">
        <v>33</v>
      </c>
      <c r="K1182" t="s">
        <v>654</v>
      </c>
      <c r="M1182" t="s">
        <v>36</v>
      </c>
      <c r="N1182" t="s">
        <v>1013</v>
      </c>
      <c r="O1182" t="s">
        <v>50</v>
      </c>
      <c r="P1182">
        <v>2056</v>
      </c>
      <c r="Q1182" t="s">
        <v>34</v>
      </c>
      <c r="R1182" t="s">
        <v>1331</v>
      </c>
      <c r="W1182" s="9" t="str">
        <f t="shared" si="164"/>
        <v>User</v>
      </c>
      <c r="X1182" s="9" t="str">
        <f t="shared" si="165"/>
        <v xml:space="preserve">01 Feb 23 15:34:03 </v>
      </c>
      <c r="Y1182" s="9" t="str">
        <f t="shared" si="166"/>
        <v xml:space="preserve">15:34:03 </v>
      </c>
      <c r="Z1182" s="10">
        <f t="shared" si="167"/>
        <v>44956.648645833331</v>
      </c>
      <c r="AA1182" s="10" t="str">
        <f t="shared" si="168"/>
        <v>30 Jan 23 - 05 Feb 23</v>
      </c>
      <c r="AB1182" s="9" t="str">
        <f t="shared" si="169"/>
        <v xml:space="preserve">   </v>
      </c>
      <c r="AC1182" s="11" t="str">
        <f t="shared" si="170"/>
        <v/>
      </c>
      <c r="AD1182" s="9">
        <f t="shared" si="171"/>
        <v>1</v>
      </c>
      <c r="AE1182" s="9" t="str">
        <f t="shared" si="163"/>
        <v/>
      </c>
    </row>
    <row r="1183" spans="1:31" ht="15" customHeight="1" x14ac:dyDescent="0.25">
      <c r="A1183">
        <v>8504</v>
      </c>
      <c r="B1183" t="s">
        <v>38</v>
      </c>
      <c r="C1183" t="s">
        <v>39</v>
      </c>
      <c r="D1183" t="s">
        <v>1903</v>
      </c>
      <c r="E1183" s="14" t="s">
        <v>1904</v>
      </c>
      <c r="G1183" t="s">
        <v>1760</v>
      </c>
      <c r="H1183" t="s">
        <v>1098</v>
      </c>
      <c r="I1183" t="s">
        <v>55</v>
      </c>
      <c r="J1183" t="s">
        <v>55</v>
      </c>
      <c r="K1183" t="s">
        <v>654</v>
      </c>
      <c r="M1183" t="s">
        <v>36</v>
      </c>
      <c r="N1183" t="s">
        <v>1013</v>
      </c>
      <c r="O1183" t="s">
        <v>1417</v>
      </c>
      <c r="P1183">
        <v>0</v>
      </c>
      <c r="Q1183" t="s">
        <v>34</v>
      </c>
      <c r="R1183" t="s">
        <v>1331</v>
      </c>
      <c r="W1183" s="9" t="str">
        <f t="shared" si="164"/>
        <v>User</v>
      </c>
      <c r="X1183" s="9" t="str">
        <f t="shared" si="165"/>
        <v xml:space="preserve">01 Feb 23 16:00:05 </v>
      </c>
      <c r="Y1183" s="9" t="str">
        <f t="shared" si="166"/>
        <v xml:space="preserve">16:00:05 </v>
      </c>
      <c r="Z1183" s="10">
        <f t="shared" si="167"/>
        <v>44956.666724537034</v>
      </c>
      <c r="AA1183" s="10" t="str">
        <f t="shared" si="168"/>
        <v>30 Jan 23 - 05 Feb 23</v>
      </c>
      <c r="AB1183" s="9" t="str">
        <f t="shared" si="169"/>
        <v xml:space="preserve">   </v>
      </c>
      <c r="AC1183" s="11" t="str">
        <f t="shared" si="170"/>
        <v/>
      </c>
      <c r="AD1183" s="9">
        <f t="shared" si="171"/>
        <v>1</v>
      </c>
      <c r="AE1183" s="9" t="str">
        <f t="shared" si="163"/>
        <v/>
      </c>
    </row>
    <row r="1184" spans="1:31" ht="15" customHeight="1" x14ac:dyDescent="0.25">
      <c r="A1184">
        <v>8505</v>
      </c>
      <c r="B1184" t="s">
        <v>38</v>
      </c>
      <c r="C1184" t="s">
        <v>39</v>
      </c>
      <c r="D1184" t="s">
        <v>1901</v>
      </c>
      <c r="E1184" s="14" t="s">
        <v>1902</v>
      </c>
      <c r="G1184" t="s">
        <v>1760</v>
      </c>
      <c r="H1184" t="s">
        <v>67</v>
      </c>
      <c r="I1184" t="s">
        <v>55</v>
      </c>
      <c r="J1184" t="s">
        <v>55</v>
      </c>
      <c r="K1184" t="s">
        <v>1590</v>
      </c>
      <c r="M1184" t="s">
        <v>36</v>
      </c>
      <c r="N1184" t="s">
        <v>1013</v>
      </c>
      <c r="O1184" t="s">
        <v>1399</v>
      </c>
      <c r="P1184">
        <v>49</v>
      </c>
      <c r="Q1184" t="s">
        <v>34</v>
      </c>
      <c r="R1184" t="s">
        <v>1331</v>
      </c>
      <c r="W1184" s="9" t="str">
        <f t="shared" si="164"/>
        <v>User</v>
      </c>
      <c r="X1184" s="9" t="str">
        <f t="shared" si="165"/>
        <v xml:space="preserve">01 Feb 23 17:00:08 </v>
      </c>
      <c r="Y1184" s="9" t="str">
        <f t="shared" si="166"/>
        <v xml:space="preserve">17:00:08 </v>
      </c>
      <c r="Z1184" s="10">
        <f t="shared" si="167"/>
        <v>44956.708425925928</v>
      </c>
      <c r="AA1184" s="10" t="str">
        <f t="shared" si="168"/>
        <v>30 Jan 23 - 05 Feb 23</v>
      </c>
      <c r="AB1184" s="9" t="str">
        <f t="shared" si="169"/>
        <v xml:space="preserve">   </v>
      </c>
      <c r="AC1184" s="11" t="str">
        <f t="shared" si="170"/>
        <v/>
      </c>
      <c r="AD1184" s="9">
        <f t="shared" si="171"/>
        <v>1</v>
      </c>
      <c r="AE1184" s="9" t="str">
        <f t="shared" si="163"/>
        <v/>
      </c>
    </row>
    <row r="1185" spans="1:31" ht="15" customHeight="1" x14ac:dyDescent="0.25">
      <c r="A1185">
        <v>8506</v>
      </c>
      <c r="B1185" t="s">
        <v>57</v>
      </c>
      <c r="C1185" t="s">
        <v>39</v>
      </c>
      <c r="D1185" s="14" t="s">
        <v>58</v>
      </c>
      <c r="E1185" s="14" t="s">
        <v>1900</v>
      </c>
      <c r="F1185" t="s">
        <v>60</v>
      </c>
      <c r="G1185" t="s">
        <v>662</v>
      </c>
      <c r="H1185" t="s">
        <v>44</v>
      </c>
      <c r="I1185" t="s">
        <v>33</v>
      </c>
      <c r="J1185" t="s">
        <v>33</v>
      </c>
      <c r="K1185" t="s">
        <v>62</v>
      </c>
      <c r="M1185" t="s">
        <v>36</v>
      </c>
      <c r="N1185" t="s">
        <v>45</v>
      </c>
      <c r="P1185">
        <v>61</v>
      </c>
      <c r="Q1185" t="s">
        <v>34</v>
      </c>
      <c r="R1185" t="s">
        <v>1356</v>
      </c>
      <c r="W1185" s="9" t="str">
        <f t="shared" si="164"/>
        <v>Laptop/Desktop</v>
      </c>
      <c r="X1185" s="9" t="str">
        <f t="shared" si="165"/>
        <v xml:space="preserve">01 Feb 23 17:10:02 </v>
      </c>
      <c r="Y1185" s="9" t="str">
        <f t="shared" si="166"/>
        <v xml:space="preserve">17:10:02 </v>
      </c>
      <c r="Z1185" s="10">
        <f t="shared" si="167"/>
        <v>44956.715300925927</v>
      </c>
      <c r="AA1185" s="10" t="str">
        <f t="shared" si="168"/>
        <v>30 Jan 23 - 05 Feb 23</v>
      </c>
      <c r="AB1185" s="9" t="str">
        <f t="shared" si="169"/>
        <v xml:space="preserve">   </v>
      </c>
      <c r="AC1185" s="11" t="str">
        <f t="shared" si="170"/>
        <v/>
      </c>
      <c r="AD1185" s="9">
        <f t="shared" si="171"/>
        <v>1</v>
      </c>
      <c r="AE1185" s="9" t="str">
        <f t="shared" si="163"/>
        <v/>
      </c>
    </row>
    <row r="1186" spans="1:31" ht="15" customHeight="1" x14ac:dyDescent="0.25">
      <c r="A1186">
        <v>8507</v>
      </c>
      <c r="B1186" t="s">
        <v>38</v>
      </c>
      <c r="C1186" t="s">
        <v>39</v>
      </c>
      <c r="D1186" t="s">
        <v>1898</v>
      </c>
      <c r="E1186" s="14" t="s">
        <v>1899</v>
      </c>
      <c r="G1186" t="s">
        <v>1760</v>
      </c>
      <c r="H1186" t="s">
        <v>44</v>
      </c>
      <c r="I1186" t="s">
        <v>33</v>
      </c>
      <c r="J1186" t="s">
        <v>33</v>
      </c>
      <c r="K1186" t="s">
        <v>654</v>
      </c>
      <c r="M1186" t="s">
        <v>36</v>
      </c>
      <c r="N1186" t="s">
        <v>1013</v>
      </c>
      <c r="O1186" t="s">
        <v>50</v>
      </c>
      <c r="P1186">
        <v>14</v>
      </c>
      <c r="Q1186" t="s">
        <v>34</v>
      </c>
      <c r="R1186" t="s">
        <v>1331</v>
      </c>
      <c r="W1186" s="9" t="str">
        <f t="shared" si="164"/>
        <v>User</v>
      </c>
      <c r="X1186" s="9" t="str">
        <f t="shared" si="165"/>
        <v xml:space="preserve">01 Feb 23 21:00:05 </v>
      </c>
      <c r="Y1186" s="9" t="str">
        <f t="shared" si="166"/>
        <v xml:space="preserve">21:00:05 </v>
      </c>
      <c r="Z1186" s="10">
        <f t="shared" si="167"/>
        <v>44956.875057870369</v>
      </c>
      <c r="AA1186" s="10" t="str">
        <f t="shared" si="168"/>
        <v>30 Jan 23 - 05 Feb 23</v>
      </c>
      <c r="AB1186" s="9" t="str">
        <f t="shared" si="169"/>
        <v xml:space="preserve">   </v>
      </c>
      <c r="AC1186" s="11" t="str">
        <f t="shared" si="170"/>
        <v/>
      </c>
      <c r="AD1186" s="9">
        <f t="shared" si="171"/>
        <v>1</v>
      </c>
      <c r="AE1186" s="9" t="str">
        <f t="shared" si="163"/>
        <v/>
      </c>
    </row>
    <row r="1187" spans="1:31" ht="15" customHeight="1" x14ac:dyDescent="0.25">
      <c r="A1187">
        <v>8508</v>
      </c>
      <c r="B1187" t="s">
        <v>38</v>
      </c>
      <c r="C1187" t="s">
        <v>39</v>
      </c>
      <c r="D1187" t="s">
        <v>1896</v>
      </c>
      <c r="E1187" s="14" t="s">
        <v>1897</v>
      </c>
      <c r="G1187" t="s">
        <v>1659</v>
      </c>
      <c r="H1187" t="s">
        <v>742</v>
      </c>
      <c r="I1187" t="s">
        <v>33</v>
      </c>
      <c r="J1187" t="s">
        <v>33</v>
      </c>
      <c r="K1187" t="s">
        <v>654</v>
      </c>
      <c r="M1187" t="s">
        <v>36</v>
      </c>
      <c r="N1187" t="s">
        <v>1013</v>
      </c>
      <c r="O1187" t="s">
        <v>50</v>
      </c>
      <c r="P1187">
        <v>34</v>
      </c>
      <c r="Q1187" t="s">
        <v>34</v>
      </c>
      <c r="R1187" t="s">
        <v>1331</v>
      </c>
      <c r="W1187" s="9" t="str">
        <f t="shared" si="164"/>
        <v>User</v>
      </c>
      <c r="X1187" s="9" t="str">
        <f t="shared" si="165"/>
        <v xml:space="preserve">01 Feb 23 21:30:04 </v>
      </c>
      <c r="Y1187" s="9" t="str">
        <f t="shared" si="166"/>
        <v xml:space="preserve">21:30:04 </v>
      </c>
      <c r="Z1187" s="10">
        <f t="shared" si="167"/>
        <v>44956.895879629628</v>
      </c>
      <c r="AA1187" s="10" t="str">
        <f t="shared" si="168"/>
        <v>30 Jan 23 - 05 Feb 23</v>
      </c>
      <c r="AB1187" s="9" t="str">
        <f t="shared" si="169"/>
        <v xml:space="preserve">   </v>
      </c>
      <c r="AC1187" s="11" t="str">
        <f t="shared" si="170"/>
        <v/>
      </c>
      <c r="AD1187" s="9">
        <f t="shared" si="171"/>
        <v>1</v>
      </c>
      <c r="AE1187" s="9" t="str">
        <f t="shared" si="163"/>
        <v/>
      </c>
    </row>
    <row r="1188" spans="1:31" ht="15" customHeight="1" x14ac:dyDescent="0.25">
      <c r="A1188">
        <v>8509</v>
      </c>
      <c r="B1188" t="s">
        <v>38</v>
      </c>
      <c r="C1188" t="s">
        <v>39</v>
      </c>
      <c r="D1188" t="s">
        <v>1894</v>
      </c>
      <c r="E1188" s="14" t="s">
        <v>1895</v>
      </c>
      <c r="G1188" t="s">
        <v>1760</v>
      </c>
      <c r="H1188" t="s">
        <v>44</v>
      </c>
      <c r="I1188" t="s">
        <v>33</v>
      </c>
      <c r="J1188" t="s">
        <v>33</v>
      </c>
      <c r="K1188" t="s">
        <v>654</v>
      </c>
      <c r="M1188" t="s">
        <v>36</v>
      </c>
      <c r="N1188" t="s">
        <v>1013</v>
      </c>
      <c r="O1188" t="s">
        <v>50</v>
      </c>
      <c r="P1188">
        <v>55</v>
      </c>
      <c r="Q1188" t="s">
        <v>34</v>
      </c>
      <c r="R1188" t="s">
        <v>1331</v>
      </c>
      <c r="W1188" s="9" t="str">
        <f t="shared" si="164"/>
        <v>User</v>
      </c>
      <c r="X1188" s="9" t="str">
        <f t="shared" si="165"/>
        <v xml:space="preserve">02 Feb 23 08:00:05 </v>
      </c>
      <c r="Y1188" s="9" t="str">
        <f t="shared" si="166"/>
        <v xml:space="preserve">08:00:05 </v>
      </c>
      <c r="Z1188" s="10">
        <f t="shared" si="167"/>
        <v>44956.333391203705</v>
      </c>
      <c r="AA1188" s="10" t="str">
        <f t="shared" si="168"/>
        <v>30 Jan 23 - 05 Feb 23</v>
      </c>
      <c r="AB1188" s="9" t="str">
        <f t="shared" si="169"/>
        <v xml:space="preserve">   </v>
      </c>
      <c r="AC1188" s="11" t="str">
        <f t="shared" si="170"/>
        <v/>
      </c>
      <c r="AD1188" s="9">
        <f t="shared" si="171"/>
        <v>1</v>
      </c>
      <c r="AE1188" s="9" t="str">
        <f t="shared" si="163"/>
        <v/>
      </c>
    </row>
    <row r="1189" spans="1:31" ht="15" customHeight="1" x14ac:dyDescent="0.25">
      <c r="A1189">
        <v>8510</v>
      </c>
      <c r="B1189" t="s">
        <v>27</v>
      </c>
      <c r="C1189" t="s">
        <v>39</v>
      </c>
      <c r="D1189" s="14" t="s">
        <v>1387</v>
      </c>
      <c r="E1189" s="14" t="s">
        <v>1893</v>
      </c>
      <c r="F1189" t="s">
        <v>1322</v>
      </c>
      <c r="G1189" t="s">
        <v>662</v>
      </c>
      <c r="H1189" t="s">
        <v>742</v>
      </c>
      <c r="I1189" t="s">
        <v>61</v>
      </c>
      <c r="J1189" t="s">
        <v>61</v>
      </c>
      <c r="K1189" t="s">
        <v>1560</v>
      </c>
      <c r="M1189" t="s">
        <v>36</v>
      </c>
      <c r="N1189" t="s">
        <v>45</v>
      </c>
      <c r="P1189">
        <v>82</v>
      </c>
      <c r="Q1189" t="s">
        <v>34</v>
      </c>
      <c r="R1189" t="s">
        <v>1323</v>
      </c>
      <c r="W1189" s="9" t="str">
        <f t="shared" si="164"/>
        <v>Laptop/Desktop</v>
      </c>
      <c r="X1189" s="9" t="str">
        <f t="shared" si="165"/>
        <v xml:space="preserve">02 Feb 23 08:20:02 </v>
      </c>
      <c r="Y1189" s="9" t="str">
        <f t="shared" si="166"/>
        <v xml:space="preserve">08:20:02 </v>
      </c>
      <c r="Z1189" s="10">
        <f t="shared" si="167"/>
        <v>44956.347245370373</v>
      </c>
      <c r="AA1189" s="10" t="str">
        <f t="shared" si="168"/>
        <v>30 Jan 23 - 05 Feb 23</v>
      </c>
      <c r="AB1189" s="9" t="str">
        <f t="shared" si="169"/>
        <v xml:space="preserve">   </v>
      </c>
      <c r="AC1189" s="11" t="str">
        <f t="shared" si="170"/>
        <v/>
      </c>
      <c r="AD1189" s="9">
        <f t="shared" si="171"/>
        <v>1</v>
      </c>
      <c r="AE1189" s="9" t="str">
        <f t="shared" si="163"/>
        <v/>
      </c>
    </row>
    <row r="1190" spans="1:31" ht="15" customHeight="1" x14ac:dyDescent="0.25">
      <c r="A1190">
        <v>8511</v>
      </c>
      <c r="B1190" t="s">
        <v>57</v>
      </c>
      <c r="C1190" t="s">
        <v>645</v>
      </c>
      <c r="D1190" s="14" t="s">
        <v>871</v>
      </c>
      <c r="E1190" s="14" t="s">
        <v>1892</v>
      </c>
      <c r="F1190" t="s">
        <v>873</v>
      </c>
      <c r="G1190" t="s">
        <v>66</v>
      </c>
      <c r="H1190" t="s">
        <v>44</v>
      </c>
      <c r="I1190" t="s">
        <v>61</v>
      </c>
      <c r="K1190" t="s">
        <v>34</v>
      </c>
      <c r="M1190" t="s">
        <v>36</v>
      </c>
      <c r="N1190" t="s">
        <v>37</v>
      </c>
      <c r="P1190">
        <v>32</v>
      </c>
      <c r="Q1190" t="s">
        <v>34</v>
      </c>
      <c r="R1190" t="s">
        <v>1319</v>
      </c>
      <c r="W1190" s="9" t="str">
        <f t="shared" si="164"/>
        <v>Server</v>
      </c>
      <c r="X1190" s="9" t="str">
        <f t="shared" si="165"/>
        <v xml:space="preserve">02 Feb 23 09:50:02 </v>
      </c>
      <c r="Y1190" s="9" t="str">
        <f t="shared" si="166"/>
        <v xml:space="preserve">09:50:02 </v>
      </c>
      <c r="Z1190" s="10">
        <f t="shared" si="167"/>
        <v>44956.409745370373</v>
      </c>
      <c r="AA1190" s="10" t="str">
        <f t="shared" si="168"/>
        <v>30 Jan 23 - 05 Feb 23</v>
      </c>
      <c r="AB1190" s="9" t="str">
        <f t="shared" si="169"/>
        <v xml:space="preserve">   </v>
      </c>
      <c r="AC1190" s="11" t="str">
        <f t="shared" si="170"/>
        <v/>
      </c>
      <c r="AD1190" s="9" t="str">
        <f t="shared" si="171"/>
        <v/>
      </c>
      <c r="AE1190" s="9" t="str">
        <f t="shared" si="163"/>
        <v/>
      </c>
    </row>
    <row r="1191" spans="1:31" ht="15" customHeight="1" x14ac:dyDescent="0.25">
      <c r="A1191">
        <v>8512</v>
      </c>
      <c r="B1191" t="s">
        <v>38</v>
      </c>
      <c r="C1191" t="s">
        <v>39</v>
      </c>
      <c r="D1191" t="s">
        <v>1890</v>
      </c>
      <c r="E1191" s="14" t="s">
        <v>1891</v>
      </c>
      <c r="G1191" t="s">
        <v>662</v>
      </c>
      <c r="H1191" t="s">
        <v>67</v>
      </c>
      <c r="I1191" t="s">
        <v>61</v>
      </c>
      <c r="J1191" t="s">
        <v>61</v>
      </c>
      <c r="K1191" t="s">
        <v>654</v>
      </c>
      <c r="M1191" t="s">
        <v>36</v>
      </c>
      <c r="N1191" t="s">
        <v>1013</v>
      </c>
      <c r="O1191" t="s">
        <v>74</v>
      </c>
      <c r="P1191">
        <v>46</v>
      </c>
      <c r="Q1191" t="s">
        <v>34</v>
      </c>
      <c r="R1191" t="s">
        <v>1331</v>
      </c>
      <c r="W1191" s="9" t="str">
        <f t="shared" si="164"/>
        <v>User</v>
      </c>
      <c r="X1191" s="9" t="str">
        <f t="shared" si="165"/>
        <v xml:space="preserve">02 Feb 23 11:30:04 </v>
      </c>
      <c r="Y1191" s="9" t="str">
        <f t="shared" si="166"/>
        <v xml:space="preserve">11:30:04 </v>
      </c>
      <c r="Z1191" s="10">
        <f t="shared" si="167"/>
        <v>44956.479212962964</v>
      </c>
      <c r="AA1191" s="10" t="str">
        <f t="shared" si="168"/>
        <v>30 Jan 23 - 05 Feb 23</v>
      </c>
      <c r="AB1191" s="9" t="str">
        <f t="shared" si="169"/>
        <v xml:space="preserve">   </v>
      </c>
      <c r="AC1191" s="11" t="str">
        <f t="shared" si="170"/>
        <v/>
      </c>
      <c r="AD1191" s="9">
        <f t="shared" si="171"/>
        <v>1</v>
      </c>
      <c r="AE1191" s="9" t="str">
        <f t="shared" si="163"/>
        <v/>
      </c>
    </row>
    <row r="1192" spans="1:31" ht="15" customHeight="1" x14ac:dyDescent="0.25">
      <c r="A1192">
        <v>8513</v>
      </c>
      <c r="B1192" t="s">
        <v>38</v>
      </c>
      <c r="C1192" t="s">
        <v>645</v>
      </c>
      <c r="D1192" t="s">
        <v>1889</v>
      </c>
      <c r="E1192" s="14" t="s">
        <v>1888</v>
      </c>
      <c r="G1192" t="s">
        <v>662</v>
      </c>
      <c r="H1192" t="s">
        <v>67</v>
      </c>
      <c r="I1192" t="s">
        <v>55</v>
      </c>
      <c r="K1192" t="s">
        <v>654</v>
      </c>
      <c r="M1192" t="s">
        <v>36</v>
      </c>
      <c r="N1192" t="s">
        <v>1013</v>
      </c>
      <c r="O1192" t="s">
        <v>1417</v>
      </c>
      <c r="P1192">
        <v>49</v>
      </c>
      <c r="Q1192" t="s">
        <v>34</v>
      </c>
      <c r="R1192" t="s">
        <v>1331</v>
      </c>
      <c r="W1192" s="9" t="str">
        <f t="shared" si="164"/>
        <v>User</v>
      </c>
      <c r="X1192" s="9" t="str">
        <f t="shared" si="165"/>
        <v xml:space="preserve">02 Feb 23 13:30:06 </v>
      </c>
      <c r="Y1192" s="9" t="str">
        <f t="shared" si="166"/>
        <v xml:space="preserve">13:30:06 </v>
      </c>
      <c r="Z1192" s="10">
        <f t="shared" si="167"/>
        <v>44956.562569444446</v>
      </c>
      <c r="AA1192" s="10" t="str">
        <f t="shared" si="168"/>
        <v>30 Jan 23 - 05 Feb 23</v>
      </c>
      <c r="AB1192" s="9" t="str">
        <f t="shared" si="169"/>
        <v xml:space="preserve">   </v>
      </c>
      <c r="AC1192" s="11" t="str">
        <f t="shared" si="170"/>
        <v/>
      </c>
      <c r="AD1192" s="9" t="str">
        <f t="shared" si="171"/>
        <v/>
      </c>
      <c r="AE1192" s="9" t="str">
        <f t="shared" si="163"/>
        <v/>
      </c>
    </row>
    <row r="1193" spans="1:31" ht="15" customHeight="1" x14ac:dyDescent="0.25">
      <c r="A1193">
        <v>8514</v>
      </c>
      <c r="B1193" t="s">
        <v>38</v>
      </c>
      <c r="C1193" t="s">
        <v>39</v>
      </c>
      <c r="D1193" t="s">
        <v>1887</v>
      </c>
      <c r="E1193" s="14" t="s">
        <v>1888</v>
      </c>
      <c r="G1193" t="s">
        <v>1760</v>
      </c>
      <c r="H1193" t="s">
        <v>67</v>
      </c>
      <c r="I1193" t="s">
        <v>55</v>
      </c>
      <c r="J1193" t="s">
        <v>55</v>
      </c>
      <c r="K1193" t="s">
        <v>654</v>
      </c>
      <c r="M1193" t="s">
        <v>36</v>
      </c>
      <c r="N1193" t="s">
        <v>1013</v>
      </c>
      <c r="O1193" t="s">
        <v>1399</v>
      </c>
      <c r="P1193">
        <v>7</v>
      </c>
      <c r="Q1193" t="s">
        <v>34</v>
      </c>
      <c r="R1193" t="s">
        <v>1331</v>
      </c>
      <c r="W1193" s="9" t="str">
        <f t="shared" si="164"/>
        <v>User</v>
      </c>
      <c r="X1193" s="9" t="str">
        <f t="shared" si="165"/>
        <v xml:space="preserve">02 Feb 23 13:30:06 </v>
      </c>
      <c r="Y1193" s="9" t="str">
        <f t="shared" si="166"/>
        <v xml:space="preserve">13:30:06 </v>
      </c>
      <c r="Z1193" s="10">
        <f t="shared" si="167"/>
        <v>44956.562569444446</v>
      </c>
      <c r="AA1193" s="10" t="str">
        <f t="shared" si="168"/>
        <v>30 Jan 23 - 05 Feb 23</v>
      </c>
      <c r="AB1193" s="9" t="str">
        <f t="shared" si="169"/>
        <v xml:space="preserve">   </v>
      </c>
      <c r="AC1193" s="11" t="str">
        <f t="shared" si="170"/>
        <v/>
      </c>
      <c r="AD1193" s="9">
        <f t="shared" si="171"/>
        <v>1</v>
      </c>
      <c r="AE1193" s="9" t="str">
        <f t="shared" si="163"/>
        <v/>
      </c>
    </row>
    <row r="1194" spans="1:31" ht="15" customHeight="1" x14ac:dyDescent="0.25">
      <c r="A1194">
        <v>8515</v>
      </c>
      <c r="B1194" t="s">
        <v>38</v>
      </c>
      <c r="C1194" t="s">
        <v>39</v>
      </c>
      <c r="D1194" t="s">
        <v>1885</v>
      </c>
      <c r="E1194" s="14" t="s">
        <v>1886</v>
      </c>
      <c r="G1194" t="s">
        <v>1659</v>
      </c>
      <c r="H1194" t="s">
        <v>742</v>
      </c>
      <c r="I1194" t="s">
        <v>61</v>
      </c>
      <c r="J1194" t="s">
        <v>61</v>
      </c>
      <c r="K1194" t="s">
        <v>654</v>
      </c>
      <c r="M1194" t="s">
        <v>36</v>
      </c>
      <c r="N1194" t="s">
        <v>1013</v>
      </c>
      <c r="O1194" t="s">
        <v>74</v>
      </c>
      <c r="P1194">
        <v>14</v>
      </c>
      <c r="Q1194" t="s">
        <v>34</v>
      </c>
      <c r="R1194" t="s">
        <v>1331</v>
      </c>
      <c r="W1194" s="9" t="str">
        <f t="shared" si="164"/>
        <v>User</v>
      </c>
      <c r="X1194" s="9" t="str">
        <f t="shared" si="165"/>
        <v xml:space="preserve">02 Feb 23 14:00:07 </v>
      </c>
      <c r="Y1194" s="9" t="str">
        <f t="shared" si="166"/>
        <v xml:space="preserve">14:00:07 </v>
      </c>
      <c r="Z1194" s="10">
        <f t="shared" si="167"/>
        <v>44956.583414351851</v>
      </c>
      <c r="AA1194" s="10" t="str">
        <f t="shared" si="168"/>
        <v>30 Jan 23 - 05 Feb 23</v>
      </c>
      <c r="AB1194" s="9" t="str">
        <f t="shared" si="169"/>
        <v xml:space="preserve">   </v>
      </c>
      <c r="AC1194" s="11" t="str">
        <f t="shared" si="170"/>
        <v/>
      </c>
      <c r="AD1194" s="9">
        <f t="shared" si="171"/>
        <v>1</v>
      </c>
      <c r="AE1194" s="9" t="str">
        <f t="shared" si="163"/>
        <v/>
      </c>
    </row>
    <row r="1195" spans="1:31" ht="15" customHeight="1" x14ac:dyDescent="0.25">
      <c r="A1195">
        <v>8516</v>
      </c>
      <c r="B1195" t="s">
        <v>38</v>
      </c>
      <c r="C1195" t="s">
        <v>39</v>
      </c>
      <c r="D1195" t="s">
        <v>1885</v>
      </c>
      <c r="E1195" s="14" t="s">
        <v>1884</v>
      </c>
      <c r="G1195" t="s">
        <v>1659</v>
      </c>
      <c r="H1195" t="s">
        <v>742</v>
      </c>
      <c r="I1195" t="s">
        <v>61</v>
      </c>
      <c r="J1195" t="s">
        <v>61</v>
      </c>
      <c r="K1195" t="s">
        <v>654</v>
      </c>
      <c r="M1195" t="s">
        <v>36</v>
      </c>
      <c r="N1195" t="s">
        <v>1013</v>
      </c>
      <c r="O1195" t="s">
        <v>74</v>
      </c>
      <c r="P1195">
        <v>6</v>
      </c>
      <c r="Q1195" t="s">
        <v>34</v>
      </c>
      <c r="R1195" t="s">
        <v>1331</v>
      </c>
      <c r="W1195" s="9" t="str">
        <f t="shared" si="164"/>
        <v>User</v>
      </c>
      <c r="X1195" s="9" t="str">
        <f t="shared" si="165"/>
        <v xml:space="preserve">02 Feb 23 15:30:08 </v>
      </c>
      <c r="Y1195" s="9" t="str">
        <f t="shared" si="166"/>
        <v xml:space="preserve">15:30:08 </v>
      </c>
      <c r="Z1195" s="10">
        <f t="shared" si="167"/>
        <v>44956.645925925928</v>
      </c>
      <c r="AA1195" s="10" t="str">
        <f t="shared" si="168"/>
        <v>30 Jan 23 - 05 Feb 23</v>
      </c>
      <c r="AB1195" s="9" t="str">
        <f t="shared" si="169"/>
        <v xml:space="preserve">   </v>
      </c>
      <c r="AC1195" s="11" t="str">
        <f t="shared" si="170"/>
        <v/>
      </c>
      <c r="AD1195" s="9">
        <f t="shared" si="171"/>
        <v>1</v>
      </c>
      <c r="AE1195" s="9" t="str">
        <f t="shared" si="163"/>
        <v/>
      </c>
    </row>
    <row r="1196" spans="1:31" ht="15" customHeight="1" x14ac:dyDescent="0.25">
      <c r="A1196">
        <v>8517</v>
      </c>
      <c r="B1196" t="s">
        <v>38</v>
      </c>
      <c r="C1196" t="s">
        <v>196</v>
      </c>
      <c r="D1196" t="s">
        <v>1883</v>
      </c>
      <c r="E1196" s="14" t="s">
        <v>1884</v>
      </c>
      <c r="G1196" t="s">
        <v>1760</v>
      </c>
      <c r="H1196" t="s">
        <v>44</v>
      </c>
      <c r="I1196" t="s">
        <v>61</v>
      </c>
      <c r="J1196" t="s">
        <v>61</v>
      </c>
      <c r="K1196" t="s">
        <v>654</v>
      </c>
      <c r="M1196" t="s">
        <v>36</v>
      </c>
      <c r="N1196" t="s">
        <v>1013</v>
      </c>
      <c r="O1196" t="s">
        <v>74</v>
      </c>
      <c r="P1196">
        <v>51</v>
      </c>
      <c r="Q1196" t="s">
        <v>34</v>
      </c>
      <c r="R1196" t="s">
        <v>1331</v>
      </c>
      <c r="W1196" s="9" t="str">
        <f t="shared" si="164"/>
        <v>User</v>
      </c>
      <c r="X1196" s="9" t="str">
        <f t="shared" si="165"/>
        <v xml:space="preserve">02 Feb 23 15:30:08 </v>
      </c>
      <c r="Y1196" s="9" t="str">
        <f t="shared" si="166"/>
        <v xml:space="preserve">15:30:08 </v>
      </c>
      <c r="Z1196" s="10">
        <f t="shared" si="167"/>
        <v>44956.645925925928</v>
      </c>
      <c r="AA1196" s="10" t="str">
        <f t="shared" si="168"/>
        <v>30 Jan 23 - 05 Feb 23</v>
      </c>
      <c r="AB1196" s="9" t="str">
        <f t="shared" si="169"/>
        <v xml:space="preserve">   </v>
      </c>
      <c r="AC1196" s="11" t="str">
        <f t="shared" si="170"/>
        <v/>
      </c>
      <c r="AD1196" s="9" t="str">
        <f t="shared" si="171"/>
        <v/>
      </c>
      <c r="AE1196" s="9" t="str">
        <f t="shared" si="163"/>
        <v/>
      </c>
    </row>
    <row r="1197" spans="1:31" ht="15" customHeight="1" x14ac:dyDescent="0.25">
      <c r="A1197">
        <v>8518</v>
      </c>
      <c r="B1197" t="s">
        <v>38</v>
      </c>
      <c r="C1197" t="s">
        <v>196</v>
      </c>
      <c r="D1197" t="s">
        <v>1881</v>
      </c>
      <c r="E1197" s="14" t="s">
        <v>1882</v>
      </c>
      <c r="G1197" t="s">
        <v>1760</v>
      </c>
      <c r="H1197" t="s">
        <v>44</v>
      </c>
      <c r="I1197" t="s">
        <v>33</v>
      </c>
      <c r="J1197" t="s">
        <v>55</v>
      </c>
      <c r="K1197" t="s">
        <v>654</v>
      </c>
      <c r="M1197" t="s">
        <v>36</v>
      </c>
      <c r="N1197" t="s">
        <v>1013</v>
      </c>
      <c r="O1197" t="s">
        <v>50</v>
      </c>
      <c r="P1197">
        <v>1</v>
      </c>
      <c r="Q1197" t="s">
        <v>34</v>
      </c>
      <c r="R1197" t="s">
        <v>1331</v>
      </c>
      <c r="W1197" s="9" t="str">
        <f t="shared" si="164"/>
        <v>User</v>
      </c>
      <c r="X1197" s="9" t="str">
        <f t="shared" si="165"/>
        <v xml:space="preserve">02 Feb 23 16:00:05 </v>
      </c>
      <c r="Y1197" s="9" t="str">
        <f t="shared" si="166"/>
        <v xml:space="preserve">16:00:05 </v>
      </c>
      <c r="Z1197" s="10">
        <f t="shared" si="167"/>
        <v>44956.666724537034</v>
      </c>
      <c r="AA1197" s="10" t="str">
        <f t="shared" si="168"/>
        <v>30 Jan 23 - 05 Feb 23</v>
      </c>
      <c r="AB1197" s="9" t="str">
        <f t="shared" si="169"/>
        <v xml:space="preserve">   </v>
      </c>
      <c r="AC1197" s="11" t="str">
        <f t="shared" si="170"/>
        <v/>
      </c>
      <c r="AD1197" s="9" t="str">
        <f t="shared" si="171"/>
        <v/>
      </c>
      <c r="AE1197" s="9" t="str">
        <f t="shared" si="163"/>
        <v/>
      </c>
    </row>
    <row r="1198" spans="1:31" ht="15" customHeight="1" x14ac:dyDescent="0.25">
      <c r="A1198">
        <v>8519</v>
      </c>
      <c r="B1198" t="s">
        <v>57</v>
      </c>
      <c r="C1198" t="s">
        <v>39</v>
      </c>
      <c r="D1198" s="14" t="s">
        <v>58</v>
      </c>
      <c r="E1198" s="14" t="s">
        <v>1880</v>
      </c>
      <c r="F1198" t="s">
        <v>60</v>
      </c>
      <c r="G1198" t="s">
        <v>662</v>
      </c>
      <c r="H1198" t="s">
        <v>44</v>
      </c>
      <c r="I1198" t="s">
        <v>33</v>
      </c>
      <c r="J1198" t="s">
        <v>33</v>
      </c>
      <c r="K1198" t="s">
        <v>62</v>
      </c>
      <c r="M1198" t="s">
        <v>36</v>
      </c>
      <c r="N1198" t="s">
        <v>45</v>
      </c>
      <c r="P1198">
        <v>57</v>
      </c>
      <c r="Q1198" t="s">
        <v>34</v>
      </c>
      <c r="R1198" t="s">
        <v>1356</v>
      </c>
      <c r="W1198" s="9" t="str">
        <f t="shared" si="164"/>
        <v>Laptop/Desktop</v>
      </c>
      <c r="X1198" s="9" t="str">
        <f t="shared" si="165"/>
        <v xml:space="preserve">02 Feb 23 16:20:02 </v>
      </c>
      <c r="Y1198" s="9" t="str">
        <f t="shared" si="166"/>
        <v xml:space="preserve">16:20:02 </v>
      </c>
      <c r="Z1198" s="10">
        <f t="shared" si="167"/>
        <v>44956.680578703701</v>
      </c>
      <c r="AA1198" s="10" t="str">
        <f t="shared" si="168"/>
        <v>30 Jan 23 - 05 Feb 23</v>
      </c>
      <c r="AB1198" s="9" t="str">
        <f t="shared" si="169"/>
        <v xml:space="preserve">   </v>
      </c>
      <c r="AC1198" s="11" t="str">
        <f t="shared" si="170"/>
        <v/>
      </c>
      <c r="AD1198" s="9">
        <f t="shared" si="171"/>
        <v>1</v>
      </c>
      <c r="AE1198" s="9" t="str">
        <f t="shared" si="163"/>
        <v/>
      </c>
    </row>
    <row r="1199" spans="1:31" ht="15" customHeight="1" x14ac:dyDescent="0.25">
      <c r="A1199">
        <v>8520</v>
      </c>
      <c r="B1199" t="s">
        <v>38</v>
      </c>
      <c r="C1199" t="s">
        <v>196</v>
      </c>
      <c r="D1199" t="s">
        <v>1878</v>
      </c>
      <c r="E1199" s="14" t="s">
        <v>1879</v>
      </c>
      <c r="G1199" t="s">
        <v>1760</v>
      </c>
      <c r="H1199" t="s">
        <v>1098</v>
      </c>
      <c r="I1199" t="s">
        <v>55</v>
      </c>
      <c r="J1199" t="s">
        <v>33</v>
      </c>
      <c r="K1199" t="s">
        <v>34</v>
      </c>
      <c r="M1199" t="s">
        <v>36</v>
      </c>
      <c r="N1199" t="s">
        <v>1013</v>
      </c>
      <c r="O1199" t="s">
        <v>1417</v>
      </c>
      <c r="P1199">
        <v>26</v>
      </c>
      <c r="Q1199" t="s">
        <v>34</v>
      </c>
      <c r="R1199" t="s">
        <v>1331</v>
      </c>
      <c r="W1199" s="9" t="str">
        <f t="shared" si="164"/>
        <v>User</v>
      </c>
      <c r="X1199" s="9" t="str">
        <f t="shared" si="165"/>
        <v xml:space="preserve">02 Feb 23 16:30:08 </v>
      </c>
      <c r="Y1199" s="9" t="str">
        <f t="shared" si="166"/>
        <v xml:space="preserve">16:30:08 </v>
      </c>
      <c r="Z1199" s="10">
        <f t="shared" si="167"/>
        <v>44956.687592592592</v>
      </c>
      <c r="AA1199" s="10" t="str">
        <f t="shared" si="168"/>
        <v>30 Jan 23 - 05 Feb 23</v>
      </c>
      <c r="AB1199" s="9" t="str">
        <f t="shared" si="169"/>
        <v xml:space="preserve">   </v>
      </c>
      <c r="AC1199" s="11" t="str">
        <f t="shared" si="170"/>
        <v/>
      </c>
      <c r="AD1199" s="9" t="str">
        <f t="shared" si="171"/>
        <v/>
      </c>
      <c r="AE1199" s="9" t="str">
        <f t="shared" si="163"/>
        <v/>
      </c>
    </row>
    <row r="1200" spans="1:31" ht="15" customHeight="1" x14ac:dyDescent="0.25">
      <c r="A1200">
        <v>8521</v>
      </c>
      <c r="B1200" t="s">
        <v>38</v>
      </c>
      <c r="C1200" t="s">
        <v>645</v>
      </c>
      <c r="D1200" t="s">
        <v>1876</v>
      </c>
      <c r="E1200" s="14" t="s">
        <v>1877</v>
      </c>
      <c r="G1200" t="s">
        <v>1760</v>
      </c>
      <c r="H1200" t="s">
        <v>44</v>
      </c>
      <c r="I1200" t="s">
        <v>61</v>
      </c>
      <c r="K1200" t="s">
        <v>654</v>
      </c>
      <c r="M1200" t="s">
        <v>36</v>
      </c>
      <c r="N1200" t="s">
        <v>1013</v>
      </c>
      <c r="O1200" t="s">
        <v>74</v>
      </c>
      <c r="P1200">
        <v>14</v>
      </c>
      <c r="Q1200" t="s">
        <v>34</v>
      </c>
      <c r="R1200" t="s">
        <v>1331</v>
      </c>
      <c r="W1200" s="9" t="str">
        <f t="shared" si="164"/>
        <v>User</v>
      </c>
      <c r="X1200" s="9" t="str">
        <f t="shared" si="165"/>
        <v xml:space="preserve">02 Feb 23 17:30:08 </v>
      </c>
      <c r="Y1200" s="9" t="str">
        <f t="shared" si="166"/>
        <v xml:space="preserve">17:30:08 </v>
      </c>
      <c r="Z1200" s="10">
        <f t="shared" si="167"/>
        <v>44956.729259259257</v>
      </c>
      <c r="AA1200" s="10" t="str">
        <f t="shared" si="168"/>
        <v>30 Jan 23 - 05 Feb 23</v>
      </c>
      <c r="AB1200" s="9" t="str">
        <f t="shared" si="169"/>
        <v xml:space="preserve">   </v>
      </c>
      <c r="AC1200" s="11" t="str">
        <f t="shared" si="170"/>
        <v/>
      </c>
      <c r="AD1200" s="9" t="str">
        <f t="shared" si="171"/>
        <v/>
      </c>
      <c r="AE1200" s="9" t="str">
        <f t="shared" si="163"/>
        <v/>
      </c>
    </row>
    <row r="1201" spans="1:31" ht="15" customHeight="1" x14ac:dyDescent="0.25">
      <c r="A1201">
        <v>8522</v>
      </c>
      <c r="B1201" t="s">
        <v>57</v>
      </c>
      <c r="C1201" t="s">
        <v>68</v>
      </c>
      <c r="D1201" s="14" t="s">
        <v>150</v>
      </c>
      <c r="E1201" s="14" t="s">
        <v>1875</v>
      </c>
      <c r="F1201" t="s">
        <v>60</v>
      </c>
      <c r="G1201" t="s">
        <v>662</v>
      </c>
      <c r="H1201" t="s">
        <v>1098</v>
      </c>
      <c r="I1201" t="s">
        <v>61</v>
      </c>
      <c r="K1201" t="s">
        <v>34</v>
      </c>
      <c r="M1201" t="s">
        <v>36</v>
      </c>
      <c r="N1201" t="s">
        <v>45</v>
      </c>
      <c r="P1201">
        <v>63</v>
      </c>
      <c r="Q1201" t="s">
        <v>34</v>
      </c>
      <c r="R1201" t="s">
        <v>1339</v>
      </c>
      <c r="W1201" s="9" t="str">
        <f t="shared" si="164"/>
        <v>Laptop/Desktop</v>
      </c>
      <c r="X1201" s="9" t="str">
        <f t="shared" si="165"/>
        <v xml:space="preserve">03 Feb 23 04:00:03 </v>
      </c>
      <c r="Y1201" s="9" t="str">
        <f t="shared" si="166"/>
        <v xml:space="preserve">04:00:03 </v>
      </c>
      <c r="Z1201" s="10">
        <f t="shared" si="167"/>
        <v>44956.166701388887</v>
      </c>
      <c r="AA1201" s="10" t="str">
        <f t="shared" si="168"/>
        <v>30 Jan 23 - 05 Feb 23</v>
      </c>
      <c r="AB1201" s="9" t="str">
        <f t="shared" si="169"/>
        <v xml:space="preserve">   </v>
      </c>
      <c r="AC1201" s="11" t="str">
        <f t="shared" si="170"/>
        <v/>
      </c>
      <c r="AD1201" s="9" t="str">
        <f t="shared" si="171"/>
        <v/>
      </c>
      <c r="AE1201" s="9" t="str">
        <f t="shared" si="163"/>
        <v/>
      </c>
    </row>
    <row r="1202" spans="1:31" ht="15" customHeight="1" x14ac:dyDescent="0.25">
      <c r="A1202">
        <v>8523</v>
      </c>
      <c r="B1202" t="s">
        <v>38</v>
      </c>
      <c r="C1202" t="s">
        <v>645</v>
      </c>
      <c r="D1202" t="s">
        <v>1874</v>
      </c>
      <c r="E1202" s="14" t="s">
        <v>1873</v>
      </c>
      <c r="G1202" t="s">
        <v>662</v>
      </c>
      <c r="H1202" t="s">
        <v>1098</v>
      </c>
      <c r="I1202" t="s">
        <v>61</v>
      </c>
      <c r="K1202" t="s">
        <v>654</v>
      </c>
      <c r="M1202" t="s">
        <v>36</v>
      </c>
      <c r="N1202" t="s">
        <v>1013</v>
      </c>
      <c r="O1202" t="s">
        <v>74</v>
      </c>
      <c r="P1202">
        <v>49</v>
      </c>
      <c r="Q1202" t="s">
        <v>34</v>
      </c>
      <c r="R1202" t="s">
        <v>1331</v>
      </c>
      <c r="W1202" s="9" t="str">
        <f t="shared" si="164"/>
        <v>User</v>
      </c>
      <c r="X1202" s="9" t="str">
        <f t="shared" si="165"/>
        <v xml:space="preserve">03 Feb 23 07:30:09 </v>
      </c>
      <c r="Y1202" s="9" t="str">
        <f t="shared" si="166"/>
        <v xml:space="preserve">07:30:09 </v>
      </c>
      <c r="Z1202" s="10">
        <f t="shared" si="167"/>
        <v>44956.312604166669</v>
      </c>
      <c r="AA1202" s="10" t="str">
        <f t="shared" si="168"/>
        <v>30 Jan 23 - 05 Feb 23</v>
      </c>
      <c r="AB1202" s="9" t="str">
        <f t="shared" si="169"/>
        <v xml:space="preserve">   </v>
      </c>
      <c r="AC1202" s="11" t="str">
        <f t="shared" si="170"/>
        <v/>
      </c>
      <c r="AD1202" s="9" t="str">
        <f t="shared" si="171"/>
        <v/>
      </c>
      <c r="AE1202" s="9" t="str">
        <f t="shared" si="163"/>
        <v/>
      </c>
    </row>
    <row r="1203" spans="1:31" ht="15" customHeight="1" x14ac:dyDescent="0.25">
      <c r="A1203">
        <v>8524</v>
      </c>
      <c r="B1203" t="s">
        <v>38</v>
      </c>
      <c r="C1203" t="s">
        <v>645</v>
      </c>
      <c r="D1203" t="s">
        <v>1872</v>
      </c>
      <c r="E1203" s="14" t="s">
        <v>1873</v>
      </c>
      <c r="G1203" t="s">
        <v>662</v>
      </c>
      <c r="H1203" t="s">
        <v>67</v>
      </c>
      <c r="I1203" t="s">
        <v>55</v>
      </c>
      <c r="K1203" t="s">
        <v>654</v>
      </c>
      <c r="M1203" t="s">
        <v>36</v>
      </c>
      <c r="N1203" t="s">
        <v>1013</v>
      </c>
      <c r="O1203" t="s">
        <v>1417</v>
      </c>
      <c r="P1203">
        <v>92</v>
      </c>
      <c r="Q1203" t="s">
        <v>34</v>
      </c>
      <c r="R1203" t="s">
        <v>1331</v>
      </c>
      <c r="W1203" s="9" t="str">
        <f t="shared" si="164"/>
        <v>User</v>
      </c>
      <c r="X1203" s="9" t="str">
        <f t="shared" si="165"/>
        <v xml:space="preserve">03 Feb 23 07:30:09 </v>
      </c>
      <c r="Y1203" s="9" t="str">
        <f t="shared" si="166"/>
        <v xml:space="preserve">07:30:09 </v>
      </c>
      <c r="Z1203" s="10">
        <f t="shared" si="167"/>
        <v>44956.312604166669</v>
      </c>
      <c r="AA1203" s="10" t="str">
        <f t="shared" si="168"/>
        <v>30 Jan 23 - 05 Feb 23</v>
      </c>
      <c r="AB1203" s="9" t="str">
        <f t="shared" si="169"/>
        <v xml:space="preserve">   </v>
      </c>
      <c r="AC1203" s="11" t="str">
        <f t="shared" si="170"/>
        <v/>
      </c>
      <c r="AD1203" s="9" t="str">
        <f t="shared" si="171"/>
        <v/>
      </c>
      <c r="AE1203" s="9" t="str">
        <f t="shared" si="163"/>
        <v/>
      </c>
    </row>
    <row r="1204" spans="1:31" ht="15" customHeight="1" x14ac:dyDescent="0.25">
      <c r="A1204">
        <v>8525</v>
      </c>
      <c r="B1204" t="s">
        <v>38</v>
      </c>
      <c r="C1204" t="s">
        <v>39</v>
      </c>
      <c r="D1204" t="s">
        <v>1870</v>
      </c>
      <c r="E1204" s="14" t="s">
        <v>1871</v>
      </c>
      <c r="G1204" t="s">
        <v>1659</v>
      </c>
      <c r="H1204" t="s">
        <v>742</v>
      </c>
      <c r="I1204" t="s">
        <v>55</v>
      </c>
      <c r="J1204" t="s">
        <v>55</v>
      </c>
      <c r="K1204" t="s">
        <v>654</v>
      </c>
      <c r="M1204" t="s">
        <v>36</v>
      </c>
      <c r="N1204" t="s">
        <v>1013</v>
      </c>
      <c r="O1204" t="s">
        <v>1399</v>
      </c>
      <c r="P1204">
        <v>158</v>
      </c>
      <c r="Q1204" t="s">
        <v>34</v>
      </c>
      <c r="R1204" t="s">
        <v>1331</v>
      </c>
      <c r="W1204" s="9" t="str">
        <f t="shared" si="164"/>
        <v>User</v>
      </c>
      <c r="X1204" s="9" t="str">
        <f t="shared" si="165"/>
        <v xml:space="preserve">03 Feb 23 08:00:05 </v>
      </c>
      <c r="Y1204" s="9" t="str">
        <f t="shared" si="166"/>
        <v xml:space="preserve">08:00:05 </v>
      </c>
      <c r="Z1204" s="10">
        <f t="shared" si="167"/>
        <v>44956.333391203705</v>
      </c>
      <c r="AA1204" s="10" t="str">
        <f t="shared" si="168"/>
        <v>30 Jan 23 - 05 Feb 23</v>
      </c>
      <c r="AB1204" s="9" t="str">
        <f t="shared" si="169"/>
        <v xml:space="preserve">   </v>
      </c>
      <c r="AC1204" s="11" t="str">
        <f t="shared" si="170"/>
        <v/>
      </c>
      <c r="AD1204" s="9">
        <f t="shared" si="171"/>
        <v>1</v>
      </c>
      <c r="AE1204" s="9" t="str">
        <f t="shared" si="163"/>
        <v/>
      </c>
    </row>
    <row r="1205" spans="1:31" ht="15" customHeight="1" x14ac:dyDescent="0.25">
      <c r="A1205">
        <v>8526</v>
      </c>
      <c r="B1205" t="s">
        <v>38</v>
      </c>
      <c r="C1205" t="s">
        <v>645</v>
      </c>
      <c r="D1205" t="s">
        <v>1869</v>
      </c>
      <c r="E1205" s="14" t="s">
        <v>1868</v>
      </c>
      <c r="G1205" t="s">
        <v>43</v>
      </c>
      <c r="H1205" t="s">
        <v>67</v>
      </c>
      <c r="I1205" t="s">
        <v>33</v>
      </c>
      <c r="K1205" t="s">
        <v>654</v>
      </c>
      <c r="M1205" t="s">
        <v>36</v>
      </c>
      <c r="N1205" t="s">
        <v>1013</v>
      </c>
      <c r="O1205" t="s">
        <v>50</v>
      </c>
      <c r="P1205">
        <v>167</v>
      </c>
      <c r="Q1205" t="s">
        <v>34</v>
      </c>
      <c r="R1205" t="s">
        <v>1331</v>
      </c>
      <c r="W1205" s="9" t="str">
        <f t="shared" si="164"/>
        <v>User</v>
      </c>
      <c r="X1205" s="9" t="str">
        <f t="shared" si="165"/>
        <v xml:space="preserve">03 Feb 23 09:30:05 </v>
      </c>
      <c r="Y1205" s="9" t="str">
        <f t="shared" si="166"/>
        <v xml:space="preserve">09:30:05 </v>
      </c>
      <c r="Z1205" s="10">
        <f t="shared" si="167"/>
        <v>44956.395891203705</v>
      </c>
      <c r="AA1205" s="10" t="str">
        <f t="shared" si="168"/>
        <v>30 Jan 23 - 05 Feb 23</v>
      </c>
      <c r="AB1205" s="9" t="str">
        <f t="shared" si="169"/>
        <v xml:space="preserve">   </v>
      </c>
      <c r="AC1205" s="11" t="str">
        <f t="shared" si="170"/>
        <v/>
      </c>
      <c r="AD1205" s="9" t="str">
        <f t="shared" si="171"/>
        <v/>
      </c>
      <c r="AE1205" s="9" t="str">
        <f t="shared" si="163"/>
        <v/>
      </c>
    </row>
    <row r="1206" spans="1:31" ht="15" customHeight="1" x14ac:dyDescent="0.25">
      <c r="A1206">
        <v>8527</v>
      </c>
      <c r="B1206" t="s">
        <v>38</v>
      </c>
      <c r="C1206" t="s">
        <v>645</v>
      </c>
      <c r="D1206" t="s">
        <v>1867</v>
      </c>
      <c r="E1206" s="14" t="s">
        <v>1868</v>
      </c>
      <c r="G1206" t="s">
        <v>1659</v>
      </c>
      <c r="H1206" t="s">
        <v>742</v>
      </c>
      <c r="I1206" t="s">
        <v>55</v>
      </c>
      <c r="K1206" t="s">
        <v>654</v>
      </c>
      <c r="M1206" t="s">
        <v>36</v>
      </c>
      <c r="N1206" t="s">
        <v>1013</v>
      </c>
      <c r="O1206" t="s">
        <v>1417</v>
      </c>
      <c r="P1206">
        <v>116</v>
      </c>
      <c r="Q1206" t="s">
        <v>34</v>
      </c>
      <c r="R1206" t="s">
        <v>1331</v>
      </c>
      <c r="W1206" s="9" t="str">
        <f t="shared" si="164"/>
        <v>User</v>
      </c>
      <c r="X1206" s="9" t="str">
        <f t="shared" si="165"/>
        <v xml:space="preserve">03 Feb 23 09:30:05 </v>
      </c>
      <c r="Y1206" s="9" t="str">
        <f t="shared" si="166"/>
        <v xml:space="preserve">09:30:05 </v>
      </c>
      <c r="Z1206" s="10">
        <f t="shared" si="167"/>
        <v>44956.395891203705</v>
      </c>
      <c r="AA1206" s="10" t="str">
        <f t="shared" si="168"/>
        <v>30 Jan 23 - 05 Feb 23</v>
      </c>
      <c r="AB1206" s="9" t="str">
        <f t="shared" si="169"/>
        <v xml:space="preserve">   </v>
      </c>
      <c r="AC1206" s="11" t="str">
        <f t="shared" si="170"/>
        <v/>
      </c>
      <c r="AD1206" s="9" t="str">
        <f t="shared" si="171"/>
        <v/>
      </c>
      <c r="AE1206" s="9" t="str">
        <f t="shared" si="163"/>
        <v/>
      </c>
    </row>
    <row r="1207" spans="1:31" ht="15" customHeight="1" x14ac:dyDescent="0.25">
      <c r="A1207">
        <v>8528</v>
      </c>
      <c r="B1207" t="s">
        <v>38</v>
      </c>
      <c r="C1207" t="s">
        <v>39</v>
      </c>
      <c r="D1207" t="s">
        <v>1082</v>
      </c>
      <c r="E1207" s="14" t="s">
        <v>1866</v>
      </c>
      <c r="G1207" t="s">
        <v>1659</v>
      </c>
      <c r="H1207" t="s">
        <v>44</v>
      </c>
      <c r="I1207" t="s">
        <v>55</v>
      </c>
      <c r="J1207" t="s">
        <v>55</v>
      </c>
      <c r="K1207" t="s">
        <v>654</v>
      </c>
      <c r="M1207" t="s">
        <v>36</v>
      </c>
      <c r="N1207" t="s">
        <v>1013</v>
      </c>
      <c r="O1207" t="s">
        <v>1399</v>
      </c>
      <c r="P1207">
        <v>23</v>
      </c>
      <c r="Q1207" t="s">
        <v>34</v>
      </c>
      <c r="R1207" t="s">
        <v>1331</v>
      </c>
      <c r="W1207" s="9" t="str">
        <f t="shared" si="164"/>
        <v>User</v>
      </c>
      <c r="X1207" s="9" t="str">
        <f t="shared" si="165"/>
        <v xml:space="preserve">03 Feb 23 10:00:08 </v>
      </c>
      <c r="Y1207" s="9" t="str">
        <f t="shared" si="166"/>
        <v xml:space="preserve">10:00:08 </v>
      </c>
      <c r="Z1207" s="10">
        <f t="shared" si="167"/>
        <v>44956.416759259257</v>
      </c>
      <c r="AA1207" s="10" t="str">
        <f t="shared" si="168"/>
        <v>30 Jan 23 - 05 Feb 23</v>
      </c>
      <c r="AB1207" s="9" t="str">
        <f t="shared" si="169"/>
        <v xml:space="preserve">   </v>
      </c>
      <c r="AC1207" s="11" t="str">
        <f t="shared" si="170"/>
        <v/>
      </c>
      <c r="AD1207" s="9">
        <f t="shared" si="171"/>
        <v>1</v>
      </c>
      <c r="AE1207" s="9" t="str">
        <f t="shared" si="163"/>
        <v/>
      </c>
    </row>
    <row r="1208" spans="1:31" ht="15" customHeight="1" x14ac:dyDescent="0.25">
      <c r="A1208">
        <v>8529</v>
      </c>
      <c r="B1208" t="s">
        <v>38</v>
      </c>
      <c r="C1208" t="s">
        <v>645</v>
      </c>
      <c r="D1208" t="s">
        <v>1863</v>
      </c>
      <c r="E1208" s="14" t="s">
        <v>1864</v>
      </c>
      <c r="G1208" t="s">
        <v>1760</v>
      </c>
      <c r="H1208" t="s">
        <v>67</v>
      </c>
      <c r="I1208" t="s">
        <v>55</v>
      </c>
      <c r="K1208" t="s">
        <v>654</v>
      </c>
      <c r="M1208" t="s">
        <v>36</v>
      </c>
      <c r="N1208" t="s">
        <v>1013</v>
      </c>
      <c r="O1208" t="s">
        <v>1399</v>
      </c>
      <c r="P1208">
        <v>91</v>
      </c>
      <c r="Q1208" t="s">
        <v>34</v>
      </c>
      <c r="R1208" t="s">
        <v>1331</v>
      </c>
      <c r="W1208" s="9" t="str">
        <f t="shared" si="164"/>
        <v>User</v>
      </c>
      <c r="X1208" s="9" t="str">
        <f t="shared" si="165"/>
        <v xml:space="preserve">03 Feb 23 14:00:05 </v>
      </c>
      <c r="Y1208" s="9" t="str">
        <f t="shared" si="166"/>
        <v xml:space="preserve">14:00:05 </v>
      </c>
      <c r="Z1208" s="10">
        <f t="shared" si="167"/>
        <v>44956.583391203705</v>
      </c>
      <c r="AA1208" s="10" t="str">
        <f t="shared" si="168"/>
        <v>30 Jan 23 - 05 Feb 23</v>
      </c>
      <c r="AB1208" s="9" t="str">
        <f t="shared" si="169"/>
        <v xml:space="preserve">   </v>
      </c>
      <c r="AC1208" s="11" t="str">
        <f t="shared" si="170"/>
        <v/>
      </c>
      <c r="AD1208" s="9" t="str">
        <f t="shared" si="171"/>
        <v/>
      </c>
      <c r="AE1208" s="9" t="str">
        <f t="shared" si="163"/>
        <v/>
      </c>
    </row>
    <row r="1209" spans="1:31" ht="15" customHeight="1" x14ac:dyDescent="0.25">
      <c r="A1209">
        <v>8530</v>
      </c>
      <c r="B1209" t="s">
        <v>38</v>
      </c>
      <c r="C1209" t="s">
        <v>645</v>
      </c>
      <c r="D1209" t="s">
        <v>1865</v>
      </c>
      <c r="E1209" s="14" t="s">
        <v>1864</v>
      </c>
      <c r="G1209" t="s">
        <v>1760</v>
      </c>
      <c r="H1209" t="s">
        <v>67</v>
      </c>
      <c r="I1209" t="s">
        <v>55</v>
      </c>
      <c r="K1209" t="s">
        <v>654</v>
      </c>
      <c r="M1209" t="s">
        <v>36</v>
      </c>
      <c r="N1209" t="s">
        <v>1013</v>
      </c>
      <c r="O1209" t="s">
        <v>1417</v>
      </c>
      <c r="P1209">
        <v>68</v>
      </c>
      <c r="Q1209" t="s">
        <v>34</v>
      </c>
      <c r="R1209" t="s">
        <v>1331</v>
      </c>
      <c r="W1209" s="9" t="str">
        <f t="shared" si="164"/>
        <v>User</v>
      </c>
      <c r="X1209" s="9" t="str">
        <f t="shared" si="165"/>
        <v xml:space="preserve">03 Feb 23 14:00:05 </v>
      </c>
      <c r="Y1209" s="9" t="str">
        <f t="shared" si="166"/>
        <v xml:space="preserve">14:00:05 </v>
      </c>
      <c r="Z1209" s="10">
        <f t="shared" si="167"/>
        <v>44956.583391203705</v>
      </c>
      <c r="AA1209" s="10" t="str">
        <f t="shared" si="168"/>
        <v>30 Jan 23 - 05 Feb 23</v>
      </c>
      <c r="AB1209" s="9" t="str">
        <f t="shared" si="169"/>
        <v xml:space="preserve">   </v>
      </c>
      <c r="AC1209" s="11" t="str">
        <f t="shared" si="170"/>
        <v/>
      </c>
      <c r="AD1209" s="9" t="str">
        <f t="shared" si="171"/>
        <v/>
      </c>
      <c r="AE1209" s="9" t="str">
        <f t="shared" si="163"/>
        <v/>
      </c>
    </row>
    <row r="1210" spans="1:31" ht="15" customHeight="1" x14ac:dyDescent="0.25">
      <c r="A1210">
        <v>8531</v>
      </c>
      <c r="B1210" t="s">
        <v>38</v>
      </c>
      <c r="C1210" t="s">
        <v>645</v>
      </c>
      <c r="D1210" s="14" t="s">
        <v>799</v>
      </c>
      <c r="E1210" s="14" t="s">
        <v>1862</v>
      </c>
      <c r="F1210" t="s">
        <v>42</v>
      </c>
      <c r="H1210" t="s">
        <v>44</v>
      </c>
      <c r="I1210" t="s">
        <v>61</v>
      </c>
      <c r="K1210" t="s">
        <v>34</v>
      </c>
      <c r="M1210" t="s">
        <v>36</v>
      </c>
      <c r="P1210">
        <v>61</v>
      </c>
      <c r="Q1210" t="s">
        <v>34</v>
      </c>
      <c r="R1210" t="s">
        <v>1319</v>
      </c>
      <c r="W1210" s="9" t="str">
        <f t="shared" si="164"/>
        <v>Email Category</v>
      </c>
      <c r="X1210" s="9" t="str">
        <f t="shared" si="165"/>
        <v xml:space="preserve">03 Feb 23 15:50:02 </v>
      </c>
      <c r="Y1210" s="9" t="str">
        <f t="shared" si="166"/>
        <v xml:space="preserve">15:50:02 </v>
      </c>
      <c r="Z1210" s="10">
        <f t="shared" si="167"/>
        <v>44956.659745370373</v>
      </c>
      <c r="AA1210" s="10" t="str">
        <f t="shared" si="168"/>
        <v>30 Jan 23 - 05 Feb 23</v>
      </c>
      <c r="AB1210" s="9" t="str">
        <f t="shared" si="169"/>
        <v xml:space="preserve">   </v>
      </c>
      <c r="AC1210" s="11" t="str">
        <f t="shared" si="170"/>
        <v/>
      </c>
      <c r="AD1210" s="9" t="str">
        <f t="shared" si="171"/>
        <v/>
      </c>
      <c r="AE1210" s="9" t="str">
        <f t="shared" si="163"/>
        <v/>
      </c>
    </row>
    <row r="1211" spans="1:31" ht="15" customHeight="1" x14ac:dyDescent="0.25">
      <c r="A1211">
        <v>8532</v>
      </c>
      <c r="B1211" t="s">
        <v>27</v>
      </c>
      <c r="C1211" t="s">
        <v>645</v>
      </c>
      <c r="D1211" s="14" t="s">
        <v>28</v>
      </c>
      <c r="E1211" s="14" t="s">
        <v>1861</v>
      </c>
      <c r="F1211" t="s">
        <v>30</v>
      </c>
      <c r="H1211" t="s">
        <v>1016</v>
      </c>
      <c r="I1211" t="s">
        <v>61</v>
      </c>
      <c r="K1211" t="s">
        <v>34</v>
      </c>
      <c r="M1211" t="s">
        <v>36</v>
      </c>
      <c r="N1211" t="s">
        <v>45</v>
      </c>
      <c r="P1211">
        <v>74</v>
      </c>
      <c r="Q1211" t="s">
        <v>34</v>
      </c>
      <c r="R1211" t="s">
        <v>1319</v>
      </c>
      <c r="W1211" s="9" t="str">
        <f t="shared" si="164"/>
        <v>Laptop/Desktop</v>
      </c>
      <c r="X1211" s="9" t="str">
        <f t="shared" si="165"/>
        <v xml:space="preserve">04 Feb 23 02:00:03 </v>
      </c>
      <c r="Y1211" s="9" t="str">
        <f t="shared" si="166"/>
        <v xml:space="preserve">02:00:03 </v>
      </c>
      <c r="Z1211" s="10">
        <f t="shared" si="167"/>
        <v>44956.083368055559</v>
      </c>
      <c r="AA1211" s="10" t="str">
        <f t="shared" si="168"/>
        <v>30 Jan 23 - 05 Feb 23</v>
      </c>
      <c r="AB1211" s="9" t="str">
        <f t="shared" si="169"/>
        <v xml:space="preserve">   </v>
      </c>
      <c r="AC1211" s="11" t="str">
        <f t="shared" si="170"/>
        <v/>
      </c>
      <c r="AD1211" s="9" t="str">
        <f t="shared" si="171"/>
        <v/>
      </c>
      <c r="AE1211" s="9" t="str">
        <f t="shared" si="163"/>
        <v/>
      </c>
    </row>
    <row r="1212" spans="1:31" ht="15" customHeight="1" x14ac:dyDescent="0.25">
      <c r="A1212">
        <v>8533</v>
      </c>
      <c r="B1212" t="s">
        <v>57</v>
      </c>
      <c r="C1212" t="s">
        <v>645</v>
      </c>
      <c r="D1212" s="14" t="s">
        <v>1857</v>
      </c>
      <c r="E1212" s="14" t="s">
        <v>1860</v>
      </c>
      <c r="F1212" t="s">
        <v>1737</v>
      </c>
      <c r="H1212" t="s">
        <v>133</v>
      </c>
      <c r="I1212" t="s">
        <v>61</v>
      </c>
      <c r="K1212" t="s">
        <v>34</v>
      </c>
      <c r="M1212" t="s">
        <v>36</v>
      </c>
      <c r="N1212" t="s">
        <v>109</v>
      </c>
      <c r="P1212">
        <v>54</v>
      </c>
      <c r="Q1212" t="s">
        <v>34</v>
      </c>
      <c r="R1212" t="s">
        <v>1319</v>
      </c>
      <c r="W1212" s="9" t="str">
        <f t="shared" si="164"/>
        <v>Other</v>
      </c>
      <c r="X1212" s="9" t="str">
        <f t="shared" si="165"/>
        <v xml:space="preserve">04 Feb 23 23:00:03 </v>
      </c>
      <c r="Y1212" s="9" t="str">
        <f t="shared" si="166"/>
        <v xml:space="preserve">23:00:03 </v>
      </c>
      <c r="Z1212" s="10">
        <f t="shared" si="167"/>
        <v>44956.958368055559</v>
      </c>
      <c r="AA1212" s="10" t="str">
        <f t="shared" si="168"/>
        <v>30 Jan 23 - 05 Feb 23</v>
      </c>
      <c r="AB1212" s="9" t="str">
        <f t="shared" si="169"/>
        <v xml:space="preserve">   </v>
      </c>
      <c r="AC1212" s="11" t="str">
        <f t="shared" si="170"/>
        <v/>
      </c>
      <c r="AD1212" s="9" t="str">
        <f t="shared" si="171"/>
        <v/>
      </c>
      <c r="AE1212" s="9" t="str">
        <f t="shared" si="163"/>
        <v/>
      </c>
    </row>
    <row r="1213" spans="1:31" ht="15" customHeight="1" x14ac:dyDescent="0.25">
      <c r="A1213">
        <v>8534</v>
      </c>
      <c r="B1213" t="s">
        <v>57</v>
      </c>
      <c r="C1213" t="s">
        <v>645</v>
      </c>
      <c r="D1213" s="14" t="s">
        <v>235</v>
      </c>
      <c r="E1213" s="14" t="s">
        <v>1859</v>
      </c>
      <c r="F1213" t="s">
        <v>237</v>
      </c>
      <c r="H1213" t="s">
        <v>44</v>
      </c>
      <c r="I1213" t="s">
        <v>61</v>
      </c>
      <c r="K1213" t="s">
        <v>34</v>
      </c>
      <c r="M1213" t="s">
        <v>36</v>
      </c>
      <c r="N1213" t="s">
        <v>45</v>
      </c>
      <c r="P1213">
        <v>81</v>
      </c>
      <c r="Q1213" t="s">
        <v>34</v>
      </c>
      <c r="R1213" t="s">
        <v>1319</v>
      </c>
      <c r="W1213" s="9" t="str">
        <f t="shared" si="164"/>
        <v>Laptop/Desktop</v>
      </c>
      <c r="X1213" s="9" t="str">
        <f t="shared" si="165"/>
        <v xml:space="preserve">05 Feb 23 09:30:03 </v>
      </c>
      <c r="Y1213" s="9" t="str">
        <f t="shared" si="166"/>
        <v xml:space="preserve">09:30:03 </v>
      </c>
      <c r="Z1213" s="10">
        <f t="shared" si="167"/>
        <v>44956.395868055559</v>
      </c>
      <c r="AA1213" s="10" t="str">
        <f t="shared" si="168"/>
        <v>30 Jan 23 - 05 Feb 23</v>
      </c>
      <c r="AB1213" s="9" t="str">
        <f t="shared" si="169"/>
        <v xml:space="preserve">   </v>
      </c>
      <c r="AC1213" s="11" t="str">
        <f t="shared" si="170"/>
        <v/>
      </c>
      <c r="AD1213" s="9" t="str">
        <f t="shared" si="171"/>
        <v/>
      </c>
      <c r="AE1213" s="9" t="str">
        <f t="shared" si="163"/>
        <v/>
      </c>
    </row>
    <row r="1214" spans="1:31" ht="15" customHeight="1" x14ac:dyDescent="0.25">
      <c r="A1214">
        <v>8535</v>
      </c>
      <c r="B1214" t="s">
        <v>57</v>
      </c>
      <c r="C1214" t="s">
        <v>645</v>
      </c>
      <c r="D1214" s="14" t="s">
        <v>1857</v>
      </c>
      <c r="E1214" s="14" t="s">
        <v>1858</v>
      </c>
      <c r="F1214" t="s">
        <v>1737</v>
      </c>
      <c r="H1214" t="s">
        <v>44</v>
      </c>
      <c r="I1214" t="s">
        <v>61</v>
      </c>
      <c r="K1214" s="1" t="s">
        <v>34</v>
      </c>
      <c r="M1214" t="s">
        <v>36</v>
      </c>
      <c r="N1214" t="s">
        <v>109</v>
      </c>
      <c r="P1214">
        <v>28</v>
      </c>
      <c r="Q1214" t="s">
        <v>34</v>
      </c>
      <c r="R1214" t="s">
        <v>1319</v>
      </c>
      <c r="W1214" s="9" t="str">
        <f t="shared" si="164"/>
        <v>Other</v>
      </c>
      <c r="X1214" s="9" t="str">
        <f t="shared" si="165"/>
        <v xml:space="preserve">05 Feb 23 11:00:03 </v>
      </c>
      <c r="Y1214" s="9" t="str">
        <f t="shared" si="166"/>
        <v xml:space="preserve">11:00:03 </v>
      </c>
      <c r="Z1214" s="10">
        <f t="shared" si="167"/>
        <v>44956.458368055559</v>
      </c>
      <c r="AA1214" s="10" t="str">
        <f t="shared" si="168"/>
        <v>30 Jan 23 - 05 Feb 23</v>
      </c>
      <c r="AB1214" s="9" t="str">
        <f t="shared" si="169"/>
        <v xml:space="preserve">   </v>
      </c>
      <c r="AC1214" s="11" t="str">
        <f t="shared" si="170"/>
        <v/>
      </c>
      <c r="AD1214" s="9" t="str">
        <f t="shared" si="171"/>
        <v/>
      </c>
      <c r="AE1214" s="9" t="str">
        <f t="shared" si="163"/>
        <v/>
      </c>
    </row>
    <row r="1215" spans="1:31" ht="15" customHeight="1" x14ac:dyDescent="0.25">
      <c r="A1215">
        <v>8536</v>
      </c>
      <c r="B1215" t="s">
        <v>57</v>
      </c>
      <c r="C1215" t="s">
        <v>645</v>
      </c>
      <c r="D1215" s="14" t="s">
        <v>871</v>
      </c>
      <c r="E1215" s="14" t="s">
        <v>1856</v>
      </c>
      <c r="F1215" t="s">
        <v>873</v>
      </c>
      <c r="H1215" t="s">
        <v>44</v>
      </c>
      <c r="I1215" t="s">
        <v>61</v>
      </c>
      <c r="K1215" t="s">
        <v>34</v>
      </c>
      <c r="M1215" t="s">
        <v>36</v>
      </c>
      <c r="P1215">
        <v>59</v>
      </c>
      <c r="Q1215" t="s">
        <v>34</v>
      </c>
      <c r="R1215" t="s">
        <v>1319</v>
      </c>
      <c r="W1215" s="9" t="str">
        <f t="shared" si="164"/>
        <v>Email Category</v>
      </c>
      <c r="X1215" s="9" t="str">
        <f t="shared" si="165"/>
        <v xml:space="preserve">05 Feb 23 15:10:03 </v>
      </c>
      <c r="Y1215" s="9" t="str">
        <f t="shared" si="166"/>
        <v xml:space="preserve">15:10:03 </v>
      </c>
      <c r="Z1215" s="10">
        <f t="shared" si="167"/>
        <v>44956.631979166668</v>
      </c>
      <c r="AA1215" s="10" t="str">
        <f t="shared" si="168"/>
        <v>30 Jan 23 - 05 Feb 23</v>
      </c>
      <c r="AB1215" s="9" t="str">
        <f t="shared" si="169"/>
        <v xml:space="preserve">   </v>
      </c>
      <c r="AC1215" s="11" t="str">
        <f t="shared" si="170"/>
        <v/>
      </c>
      <c r="AD1215" s="9" t="str">
        <f t="shared" si="171"/>
        <v/>
      </c>
      <c r="AE1215" s="9" t="str">
        <f t="shared" ref="AE1215:AE1278" si="172">IF(C1215&lt;&gt;"Closed","",IF(I1215&lt;&gt;J1215,1,""))</f>
        <v/>
      </c>
    </row>
    <row r="1216" spans="1:31" ht="15" customHeight="1" x14ac:dyDescent="0.25">
      <c r="A1216">
        <v>8537</v>
      </c>
      <c r="B1216" t="s">
        <v>27</v>
      </c>
      <c r="C1216" t="s">
        <v>68</v>
      </c>
      <c r="D1216" s="14" t="s">
        <v>28</v>
      </c>
      <c r="E1216" s="14" t="s">
        <v>2078</v>
      </c>
      <c r="F1216" t="s">
        <v>30</v>
      </c>
      <c r="G1216" t="s">
        <v>81</v>
      </c>
      <c r="H1216" t="s">
        <v>1016</v>
      </c>
      <c r="I1216" t="s">
        <v>61</v>
      </c>
      <c r="J1216" t="s">
        <v>33</v>
      </c>
      <c r="K1216" t="s">
        <v>1560</v>
      </c>
      <c r="M1216" t="s">
        <v>36</v>
      </c>
      <c r="N1216" t="s">
        <v>1488</v>
      </c>
      <c r="P1216">
        <v>71</v>
      </c>
      <c r="Q1216" t="s">
        <v>34</v>
      </c>
      <c r="R1216" t="s">
        <v>1319</v>
      </c>
      <c r="W1216" s="9" t="str">
        <f t="shared" si="164"/>
        <v>Network Device</v>
      </c>
      <c r="X1216" s="9" t="str">
        <f t="shared" si="165"/>
        <v xml:space="preserve">06 Feb 23 04:40:03 </v>
      </c>
      <c r="Y1216" s="9" t="str">
        <f t="shared" si="166"/>
        <v xml:space="preserve">04:40:03 </v>
      </c>
      <c r="Z1216" s="10">
        <f t="shared" si="167"/>
        <v>44963.194479166668</v>
      </c>
      <c r="AA1216" s="10" t="str">
        <f t="shared" si="168"/>
        <v>06 Feb 23 - 12 Feb 23</v>
      </c>
      <c r="AB1216" s="9" t="str">
        <f t="shared" si="169"/>
        <v xml:space="preserve">   </v>
      </c>
      <c r="AC1216" s="11" t="str">
        <f t="shared" si="170"/>
        <v/>
      </c>
      <c r="AD1216" s="9" t="str">
        <f t="shared" si="171"/>
        <v/>
      </c>
      <c r="AE1216" s="9" t="str">
        <f t="shared" si="172"/>
        <v/>
      </c>
    </row>
    <row r="1217" spans="1:31" ht="15" customHeight="1" x14ac:dyDescent="0.25">
      <c r="A1217">
        <v>8538</v>
      </c>
      <c r="B1217" t="s">
        <v>38</v>
      </c>
      <c r="C1217" t="s">
        <v>39</v>
      </c>
      <c r="D1217" t="s">
        <v>2076</v>
      </c>
      <c r="E1217" s="14" t="s">
        <v>2077</v>
      </c>
      <c r="G1217" t="s">
        <v>1760</v>
      </c>
      <c r="H1217" t="s">
        <v>742</v>
      </c>
      <c r="I1217" t="s">
        <v>61</v>
      </c>
      <c r="J1217" t="s">
        <v>61</v>
      </c>
      <c r="K1217" t="s">
        <v>654</v>
      </c>
      <c r="M1217" t="s">
        <v>36</v>
      </c>
      <c r="N1217" t="s">
        <v>1013</v>
      </c>
      <c r="O1217" t="s">
        <v>112</v>
      </c>
      <c r="P1217">
        <v>110</v>
      </c>
      <c r="Q1217" t="s">
        <v>34</v>
      </c>
      <c r="R1217" t="s">
        <v>1331</v>
      </c>
      <c r="W1217" s="9" t="str">
        <f t="shared" si="164"/>
        <v>User</v>
      </c>
      <c r="X1217" s="9" t="str">
        <f t="shared" si="165"/>
        <v xml:space="preserve">06 Feb 23 07:30:06 </v>
      </c>
      <c r="Y1217" s="9" t="str">
        <f t="shared" si="166"/>
        <v xml:space="preserve">07:30:06 </v>
      </c>
      <c r="Z1217" s="10">
        <f t="shared" si="167"/>
        <v>44963.312569444446</v>
      </c>
      <c r="AA1217" s="10" t="str">
        <f t="shared" si="168"/>
        <v>06 Feb 23 - 12 Feb 23</v>
      </c>
      <c r="AB1217" s="9" t="str">
        <f t="shared" si="169"/>
        <v xml:space="preserve">   </v>
      </c>
      <c r="AC1217" s="11" t="str">
        <f t="shared" si="170"/>
        <v/>
      </c>
      <c r="AD1217" s="9">
        <f t="shared" si="171"/>
        <v>1</v>
      </c>
      <c r="AE1217" s="9" t="str">
        <f t="shared" si="172"/>
        <v/>
      </c>
    </row>
    <row r="1218" spans="1:31" ht="15" customHeight="1" x14ac:dyDescent="0.25">
      <c r="A1218">
        <v>8539</v>
      </c>
      <c r="B1218" t="s">
        <v>38</v>
      </c>
      <c r="C1218" t="s">
        <v>645</v>
      </c>
      <c r="D1218" s="14" t="s">
        <v>2074</v>
      </c>
      <c r="E1218" s="14" t="s">
        <v>2075</v>
      </c>
      <c r="F1218" t="s">
        <v>91</v>
      </c>
      <c r="G1218" t="s">
        <v>66</v>
      </c>
      <c r="H1218" t="s">
        <v>44</v>
      </c>
      <c r="I1218" t="s">
        <v>61</v>
      </c>
      <c r="K1218" t="s">
        <v>34</v>
      </c>
      <c r="M1218" t="s">
        <v>36</v>
      </c>
      <c r="P1218">
        <v>172</v>
      </c>
      <c r="Q1218" t="s">
        <v>34</v>
      </c>
      <c r="R1218" t="s">
        <v>1319</v>
      </c>
      <c r="W1218" s="9" t="str">
        <f t="shared" ref="W1218:W1281" si="173">IF(N1218&lt;&gt;"",N1218,"Email Category")</f>
        <v>Email Category</v>
      </c>
      <c r="X1218" s="9" t="str">
        <f t="shared" ref="X1218:X1281" si="174">MID(E1218,6,2)&amp;" "&amp;MID(E1218,9,3)&amp;" "&amp;MID(E1218,15,2)&amp;" "&amp;MID(E1218,18,9)</f>
        <v xml:space="preserve">06 Feb 23 08:00:03 </v>
      </c>
      <c r="Y1218" s="9" t="str">
        <f t="shared" ref="Y1218:Y1281" si="175">MID(E1218,18,9)</f>
        <v xml:space="preserve">08:00:03 </v>
      </c>
      <c r="Z1218" s="10">
        <f t="shared" ref="Z1218:Z1281" si="176">(X1218-WEEKDAY(X1218,3))</f>
        <v>44963.333368055559</v>
      </c>
      <c r="AA1218" s="10" t="str">
        <f t="shared" ref="AA1218:AA1281" si="177">TEXT(Z1218,"DD MMM YY")&amp;" - "&amp;TEXT(Z1218+ROWS(WZY1217:XAA1217)*6,"DD MMM YY")</f>
        <v>06 Feb 23 - 12 Feb 23</v>
      </c>
      <c r="AB1218" s="9" t="str">
        <f t="shared" ref="AB1218:AB1281" si="178">MID(L1218,6,2)&amp;" "&amp;MID(L1218,9,3)&amp;" "&amp;MID(L1218,15,2)&amp;" "&amp;MID(L1218,18,9)</f>
        <v xml:space="preserve">   </v>
      </c>
      <c r="AC1218" s="11" t="str">
        <f t="shared" ref="AC1218:AC1281" si="179">IF(AB1218&lt;X1218,"",AB1218-X1218)</f>
        <v/>
      </c>
      <c r="AD1218" s="9" t="str">
        <f t="shared" ref="AD1218:AD1281" si="180">IF(C1218&lt;&gt;"Closed","",IF(I1218=J1218,1,""))</f>
        <v/>
      </c>
      <c r="AE1218" s="9" t="str">
        <f t="shared" si="172"/>
        <v/>
      </c>
    </row>
    <row r="1219" spans="1:31" ht="15" customHeight="1" x14ac:dyDescent="0.25">
      <c r="A1219">
        <v>8540</v>
      </c>
      <c r="B1219" t="s">
        <v>38</v>
      </c>
      <c r="C1219" t="s">
        <v>39</v>
      </c>
      <c r="D1219" t="s">
        <v>2072</v>
      </c>
      <c r="E1219" s="14" t="s">
        <v>2073</v>
      </c>
      <c r="G1219" t="s">
        <v>81</v>
      </c>
      <c r="H1219" t="s">
        <v>1016</v>
      </c>
      <c r="I1219" t="s">
        <v>55</v>
      </c>
      <c r="J1219" t="s">
        <v>55</v>
      </c>
      <c r="K1219" t="s">
        <v>1585</v>
      </c>
      <c r="M1219" t="s">
        <v>36</v>
      </c>
      <c r="N1219" t="s">
        <v>1013</v>
      </c>
      <c r="O1219" t="s">
        <v>1417</v>
      </c>
      <c r="P1219">
        <v>59</v>
      </c>
      <c r="Q1219" t="s">
        <v>34</v>
      </c>
      <c r="R1219" t="s">
        <v>1331</v>
      </c>
      <c r="W1219" s="9" t="str">
        <f t="shared" si="173"/>
        <v>User</v>
      </c>
      <c r="X1219" s="9" t="str">
        <f t="shared" si="174"/>
        <v xml:space="preserve">06 Feb 23 08:00:05 </v>
      </c>
      <c r="Y1219" s="9" t="str">
        <f t="shared" si="175"/>
        <v xml:space="preserve">08:00:05 </v>
      </c>
      <c r="Z1219" s="10">
        <f t="shared" si="176"/>
        <v>44963.333391203705</v>
      </c>
      <c r="AA1219" s="10" t="str">
        <f t="shared" si="177"/>
        <v>06 Feb 23 - 12 Feb 23</v>
      </c>
      <c r="AB1219" s="9" t="str">
        <f t="shared" si="178"/>
        <v xml:space="preserve">   </v>
      </c>
      <c r="AC1219" s="11" t="str">
        <f t="shared" si="179"/>
        <v/>
      </c>
      <c r="AD1219" s="9">
        <f t="shared" si="180"/>
        <v>1</v>
      </c>
      <c r="AE1219" s="9" t="str">
        <f t="shared" si="172"/>
        <v/>
      </c>
    </row>
    <row r="1220" spans="1:31" ht="15" customHeight="1" x14ac:dyDescent="0.25">
      <c r="A1220">
        <v>8541</v>
      </c>
      <c r="B1220" t="s">
        <v>57</v>
      </c>
      <c r="C1220" t="s">
        <v>39</v>
      </c>
      <c r="D1220" s="14" t="s">
        <v>235</v>
      </c>
      <c r="E1220" s="14" t="s">
        <v>2071</v>
      </c>
      <c r="F1220" t="s">
        <v>237</v>
      </c>
      <c r="G1220" t="s">
        <v>81</v>
      </c>
      <c r="H1220" t="s">
        <v>742</v>
      </c>
      <c r="I1220" t="s">
        <v>61</v>
      </c>
      <c r="J1220" t="s">
        <v>61</v>
      </c>
      <c r="K1220" t="s">
        <v>1560</v>
      </c>
      <c r="M1220" t="s">
        <v>36</v>
      </c>
      <c r="N1220" t="s">
        <v>45</v>
      </c>
      <c r="O1220" t="s">
        <v>112</v>
      </c>
      <c r="P1220">
        <v>15</v>
      </c>
      <c r="Q1220" t="s">
        <v>34</v>
      </c>
      <c r="R1220" t="s">
        <v>1331</v>
      </c>
      <c r="W1220" s="9" t="str">
        <f t="shared" si="173"/>
        <v>Laptop/Desktop</v>
      </c>
      <c r="X1220" s="9" t="str">
        <f t="shared" si="174"/>
        <v xml:space="preserve">06 Feb 23 08:20:03 </v>
      </c>
      <c r="Y1220" s="9" t="str">
        <f t="shared" si="175"/>
        <v xml:space="preserve">08:20:03 </v>
      </c>
      <c r="Z1220" s="10">
        <f t="shared" si="176"/>
        <v>44963.347256944442</v>
      </c>
      <c r="AA1220" s="10" t="str">
        <f t="shared" si="177"/>
        <v>06 Feb 23 - 12 Feb 23</v>
      </c>
      <c r="AB1220" s="9" t="str">
        <f t="shared" si="178"/>
        <v xml:space="preserve">   </v>
      </c>
      <c r="AC1220" s="11" t="str">
        <f t="shared" si="179"/>
        <v/>
      </c>
      <c r="AD1220" s="9">
        <f t="shared" si="180"/>
        <v>1</v>
      </c>
      <c r="AE1220" s="9" t="str">
        <f t="shared" si="172"/>
        <v/>
      </c>
    </row>
    <row r="1221" spans="1:31" ht="15" customHeight="1" x14ac:dyDescent="0.25">
      <c r="A1221">
        <v>8542</v>
      </c>
      <c r="B1221" t="s">
        <v>38</v>
      </c>
      <c r="C1221" t="s">
        <v>39</v>
      </c>
      <c r="D1221" t="s">
        <v>2069</v>
      </c>
      <c r="E1221" s="14" t="s">
        <v>2070</v>
      </c>
      <c r="G1221" t="s">
        <v>1760</v>
      </c>
      <c r="H1221" t="s">
        <v>67</v>
      </c>
      <c r="I1221" t="s">
        <v>55</v>
      </c>
      <c r="J1221" t="s">
        <v>55</v>
      </c>
      <c r="K1221" t="s">
        <v>654</v>
      </c>
      <c r="M1221" t="s">
        <v>36</v>
      </c>
      <c r="N1221" t="s">
        <v>1013</v>
      </c>
      <c r="O1221" t="s">
        <v>1399</v>
      </c>
      <c r="P1221">
        <v>50</v>
      </c>
      <c r="Q1221" t="s">
        <v>34</v>
      </c>
      <c r="R1221" t="s">
        <v>1331</v>
      </c>
      <c r="W1221" s="9" t="str">
        <f t="shared" si="173"/>
        <v>User</v>
      </c>
      <c r="X1221" s="9" t="str">
        <f t="shared" si="174"/>
        <v xml:space="preserve">06 Feb 23 09:00:07 </v>
      </c>
      <c r="Y1221" s="9" t="str">
        <f t="shared" si="175"/>
        <v xml:space="preserve">09:00:07 </v>
      </c>
      <c r="Z1221" s="10">
        <f t="shared" si="176"/>
        <v>44963.375081018516</v>
      </c>
      <c r="AA1221" s="10" t="str">
        <f t="shared" si="177"/>
        <v>06 Feb 23 - 12 Feb 23</v>
      </c>
      <c r="AB1221" s="9" t="str">
        <f t="shared" si="178"/>
        <v xml:space="preserve">   </v>
      </c>
      <c r="AC1221" s="11" t="str">
        <f t="shared" si="179"/>
        <v/>
      </c>
      <c r="AD1221" s="9">
        <f t="shared" si="180"/>
        <v>1</v>
      </c>
      <c r="AE1221" s="9" t="str">
        <f t="shared" si="172"/>
        <v/>
      </c>
    </row>
    <row r="1222" spans="1:31" ht="15" customHeight="1" x14ac:dyDescent="0.25">
      <c r="A1222">
        <v>8543</v>
      </c>
      <c r="B1222" t="s">
        <v>38</v>
      </c>
      <c r="C1222" t="s">
        <v>39</v>
      </c>
      <c r="D1222" t="s">
        <v>1385</v>
      </c>
      <c r="E1222" s="14" t="s">
        <v>2068</v>
      </c>
      <c r="G1222" t="s">
        <v>1659</v>
      </c>
      <c r="H1222" t="s">
        <v>742</v>
      </c>
      <c r="I1222" t="s">
        <v>55</v>
      </c>
      <c r="J1222" t="s">
        <v>55</v>
      </c>
      <c r="K1222" t="s">
        <v>654</v>
      </c>
      <c r="M1222" t="s">
        <v>36</v>
      </c>
      <c r="N1222" t="s">
        <v>45</v>
      </c>
      <c r="O1222" t="s">
        <v>1399</v>
      </c>
      <c r="P1222">
        <v>62</v>
      </c>
      <c r="Q1222" t="s">
        <v>34</v>
      </c>
      <c r="R1222" t="s">
        <v>1331</v>
      </c>
      <c r="W1222" s="9" t="str">
        <f t="shared" si="173"/>
        <v>Laptop/Desktop</v>
      </c>
      <c r="X1222" s="9" t="str">
        <f t="shared" si="174"/>
        <v xml:space="preserve">06 Feb 23 10:30:05 </v>
      </c>
      <c r="Y1222" s="9" t="str">
        <f t="shared" si="175"/>
        <v xml:space="preserve">10:30:05 </v>
      </c>
      <c r="Z1222" s="10">
        <f t="shared" si="176"/>
        <v>44963.437557870369</v>
      </c>
      <c r="AA1222" s="10" t="str">
        <f t="shared" si="177"/>
        <v>06 Feb 23 - 12 Feb 23</v>
      </c>
      <c r="AB1222" s="9" t="str">
        <f t="shared" si="178"/>
        <v xml:space="preserve">   </v>
      </c>
      <c r="AC1222" s="11" t="str">
        <f t="shared" si="179"/>
        <v/>
      </c>
      <c r="AD1222" s="9">
        <f t="shared" si="180"/>
        <v>1</v>
      </c>
      <c r="AE1222" s="9" t="str">
        <f t="shared" si="172"/>
        <v/>
      </c>
    </row>
    <row r="1223" spans="1:31" ht="15" customHeight="1" x14ac:dyDescent="0.25">
      <c r="A1223">
        <v>8544</v>
      </c>
      <c r="B1223" t="s">
        <v>27</v>
      </c>
      <c r="C1223" t="s">
        <v>39</v>
      </c>
      <c r="D1223" s="14" t="s">
        <v>1558</v>
      </c>
      <c r="E1223" s="14" t="s">
        <v>2067</v>
      </c>
      <c r="F1223" t="s">
        <v>1322</v>
      </c>
      <c r="G1223" t="s">
        <v>66</v>
      </c>
      <c r="H1223" t="s">
        <v>67</v>
      </c>
      <c r="I1223" t="s">
        <v>61</v>
      </c>
      <c r="J1223" t="s">
        <v>61</v>
      </c>
      <c r="K1223" t="s">
        <v>1560</v>
      </c>
      <c r="M1223" t="s">
        <v>36</v>
      </c>
      <c r="N1223" t="s">
        <v>45</v>
      </c>
      <c r="P1223">
        <v>47</v>
      </c>
      <c r="Q1223" t="s">
        <v>34</v>
      </c>
      <c r="R1223" t="s">
        <v>1319</v>
      </c>
      <c r="W1223" s="9" t="str">
        <f t="shared" si="173"/>
        <v>Laptop/Desktop</v>
      </c>
      <c r="X1223" s="9" t="str">
        <f t="shared" si="174"/>
        <v xml:space="preserve">06 Feb 23 12:50:02 </v>
      </c>
      <c r="Y1223" s="9" t="str">
        <f t="shared" si="175"/>
        <v xml:space="preserve">12:50:02 </v>
      </c>
      <c r="Z1223" s="10">
        <f t="shared" si="176"/>
        <v>44963.534745370373</v>
      </c>
      <c r="AA1223" s="10" t="str">
        <f t="shared" si="177"/>
        <v>06 Feb 23 - 12 Feb 23</v>
      </c>
      <c r="AB1223" s="9" t="str">
        <f t="shared" si="178"/>
        <v xml:space="preserve">   </v>
      </c>
      <c r="AC1223" s="11" t="str">
        <f t="shared" si="179"/>
        <v/>
      </c>
      <c r="AD1223" s="9">
        <f t="shared" si="180"/>
        <v>1</v>
      </c>
      <c r="AE1223" s="9" t="str">
        <f t="shared" si="172"/>
        <v/>
      </c>
    </row>
    <row r="1224" spans="1:31" ht="15" customHeight="1" x14ac:dyDescent="0.25">
      <c r="A1224">
        <v>8545</v>
      </c>
      <c r="B1224" t="s">
        <v>57</v>
      </c>
      <c r="C1224" t="s">
        <v>39</v>
      </c>
      <c r="D1224" s="14" t="s">
        <v>1518</v>
      </c>
      <c r="E1224" s="14" t="s">
        <v>2066</v>
      </c>
      <c r="F1224" t="s">
        <v>1520</v>
      </c>
      <c r="G1224" t="s">
        <v>43</v>
      </c>
      <c r="H1224" t="s">
        <v>44</v>
      </c>
      <c r="I1224" t="s">
        <v>61</v>
      </c>
      <c r="J1224" t="s">
        <v>61</v>
      </c>
      <c r="K1224" t="s">
        <v>62</v>
      </c>
      <c r="M1224" t="s">
        <v>36</v>
      </c>
      <c r="N1224" t="s">
        <v>45</v>
      </c>
      <c r="P1224">
        <v>20</v>
      </c>
      <c r="Q1224" t="s">
        <v>34</v>
      </c>
      <c r="R1224" t="s">
        <v>1319</v>
      </c>
      <c r="W1224" s="9" t="str">
        <f t="shared" si="173"/>
        <v>Laptop/Desktop</v>
      </c>
      <c r="X1224" s="9" t="str">
        <f t="shared" si="174"/>
        <v xml:space="preserve">06 Feb 23 13:30:03 </v>
      </c>
      <c r="Y1224" s="9" t="str">
        <f t="shared" si="175"/>
        <v xml:space="preserve">13:30:03 </v>
      </c>
      <c r="Z1224" s="10">
        <f t="shared" si="176"/>
        <v>44963.562534722223</v>
      </c>
      <c r="AA1224" s="10" t="str">
        <f t="shared" si="177"/>
        <v>06 Feb 23 - 12 Feb 23</v>
      </c>
      <c r="AB1224" s="9" t="str">
        <f t="shared" si="178"/>
        <v xml:space="preserve">   </v>
      </c>
      <c r="AC1224" s="11" t="str">
        <f t="shared" si="179"/>
        <v/>
      </c>
      <c r="AD1224" s="9">
        <f t="shared" si="180"/>
        <v>1</v>
      </c>
      <c r="AE1224" s="9" t="str">
        <f t="shared" si="172"/>
        <v/>
      </c>
    </row>
    <row r="1225" spans="1:31" ht="15" customHeight="1" x14ac:dyDescent="0.25">
      <c r="A1225">
        <v>8546</v>
      </c>
      <c r="B1225" t="s">
        <v>38</v>
      </c>
      <c r="C1225" t="s">
        <v>39</v>
      </c>
      <c r="D1225" t="s">
        <v>1393</v>
      </c>
      <c r="E1225" s="14" t="s">
        <v>2065</v>
      </c>
      <c r="G1225" t="s">
        <v>1659</v>
      </c>
      <c r="H1225" t="s">
        <v>742</v>
      </c>
      <c r="I1225" t="s">
        <v>55</v>
      </c>
      <c r="J1225" t="s">
        <v>55</v>
      </c>
      <c r="K1225" t="s">
        <v>654</v>
      </c>
      <c r="M1225" t="s">
        <v>36</v>
      </c>
      <c r="N1225" t="s">
        <v>1013</v>
      </c>
      <c r="O1225" t="s">
        <v>1399</v>
      </c>
      <c r="P1225">
        <v>38</v>
      </c>
      <c r="Q1225" t="s">
        <v>34</v>
      </c>
      <c r="R1225" t="s">
        <v>1331</v>
      </c>
      <c r="W1225" s="9" t="str">
        <f t="shared" si="173"/>
        <v>User</v>
      </c>
      <c r="X1225" s="9" t="str">
        <f t="shared" si="174"/>
        <v xml:space="preserve">06 Feb 23 13:30:06 </v>
      </c>
      <c r="Y1225" s="9" t="str">
        <f t="shared" si="175"/>
        <v xml:space="preserve">13:30:06 </v>
      </c>
      <c r="Z1225" s="10">
        <f t="shared" si="176"/>
        <v>44963.562569444446</v>
      </c>
      <c r="AA1225" s="10" t="str">
        <f t="shared" si="177"/>
        <v>06 Feb 23 - 12 Feb 23</v>
      </c>
      <c r="AB1225" s="9" t="str">
        <f t="shared" si="178"/>
        <v xml:space="preserve">   </v>
      </c>
      <c r="AC1225" s="11" t="str">
        <f t="shared" si="179"/>
        <v/>
      </c>
      <c r="AD1225" s="9">
        <f t="shared" si="180"/>
        <v>1</v>
      </c>
      <c r="AE1225" s="9" t="str">
        <f t="shared" si="172"/>
        <v/>
      </c>
    </row>
    <row r="1226" spans="1:31" ht="15" customHeight="1" x14ac:dyDescent="0.25">
      <c r="A1226">
        <v>8547</v>
      </c>
      <c r="B1226" t="s">
        <v>38</v>
      </c>
      <c r="C1226" t="s">
        <v>39</v>
      </c>
      <c r="D1226" t="s">
        <v>2063</v>
      </c>
      <c r="E1226" s="14" t="s">
        <v>2064</v>
      </c>
      <c r="G1226" t="s">
        <v>1659</v>
      </c>
      <c r="H1226" t="s">
        <v>67</v>
      </c>
      <c r="I1226" t="s">
        <v>55</v>
      </c>
      <c r="J1226" t="s">
        <v>55</v>
      </c>
      <c r="K1226" t="s">
        <v>62</v>
      </c>
      <c r="M1226" t="s">
        <v>36</v>
      </c>
      <c r="N1226" t="s">
        <v>1013</v>
      </c>
      <c r="O1226" t="s">
        <v>1399</v>
      </c>
      <c r="P1226">
        <v>102</v>
      </c>
      <c r="Q1226" t="s">
        <v>34</v>
      </c>
      <c r="R1226" t="s">
        <v>1331</v>
      </c>
      <c r="W1226" s="9" t="str">
        <f t="shared" si="173"/>
        <v>User</v>
      </c>
      <c r="X1226" s="9" t="str">
        <f t="shared" si="174"/>
        <v xml:space="preserve">06 Feb 23 14:00:08 </v>
      </c>
      <c r="Y1226" s="9" t="str">
        <f t="shared" si="175"/>
        <v xml:space="preserve">14:00:08 </v>
      </c>
      <c r="Z1226" s="10">
        <f t="shared" si="176"/>
        <v>44963.583425925928</v>
      </c>
      <c r="AA1226" s="10" t="str">
        <f t="shared" si="177"/>
        <v>06 Feb 23 - 12 Feb 23</v>
      </c>
      <c r="AB1226" s="9" t="str">
        <f t="shared" si="178"/>
        <v xml:space="preserve">   </v>
      </c>
      <c r="AC1226" s="11" t="str">
        <f t="shared" si="179"/>
        <v/>
      </c>
      <c r="AD1226" s="9">
        <f t="shared" si="180"/>
        <v>1</v>
      </c>
      <c r="AE1226" s="9" t="str">
        <f t="shared" si="172"/>
        <v/>
      </c>
    </row>
    <row r="1227" spans="1:31" ht="15" customHeight="1" x14ac:dyDescent="0.25">
      <c r="A1227">
        <v>8548</v>
      </c>
      <c r="B1227" t="s">
        <v>38</v>
      </c>
      <c r="C1227" t="s">
        <v>39</v>
      </c>
      <c r="D1227" t="s">
        <v>2061</v>
      </c>
      <c r="E1227" s="14" t="s">
        <v>2062</v>
      </c>
      <c r="G1227" t="s">
        <v>662</v>
      </c>
      <c r="H1227" t="s">
        <v>44</v>
      </c>
      <c r="I1227" t="s">
        <v>33</v>
      </c>
      <c r="J1227" t="s">
        <v>33</v>
      </c>
      <c r="K1227" t="s">
        <v>62</v>
      </c>
      <c r="M1227" t="s">
        <v>36</v>
      </c>
      <c r="N1227" t="s">
        <v>1013</v>
      </c>
      <c r="O1227" t="s">
        <v>50</v>
      </c>
      <c r="P1227">
        <v>72</v>
      </c>
      <c r="Q1227" t="s">
        <v>34</v>
      </c>
      <c r="R1227" t="s">
        <v>1331</v>
      </c>
      <c r="W1227" s="9" t="str">
        <f t="shared" si="173"/>
        <v>User</v>
      </c>
      <c r="X1227" s="9" t="str">
        <f t="shared" si="174"/>
        <v xml:space="preserve">06 Feb 23 16:00:07 </v>
      </c>
      <c r="Y1227" s="9" t="str">
        <f t="shared" si="175"/>
        <v xml:space="preserve">16:00:07 </v>
      </c>
      <c r="Z1227" s="10">
        <f t="shared" si="176"/>
        <v>44963.666747685187</v>
      </c>
      <c r="AA1227" s="10" t="str">
        <f t="shared" si="177"/>
        <v>06 Feb 23 - 12 Feb 23</v>
      </c>
      <c r="AB1227" s="9" t="str">
        <f t="shared" si="178"/>
        <v xml:space="preserve">   </v>
      </c>
      <c r="AC1227" s="11" t="str">
        <f t="shared" si="179"/>
        <v/>
      </c>
      <c r="AD1227" s="9">
        <f t="shared" si="180"/>
        <v>1</v>
      </c>
      <c r="AE1227" s="9" t="str">
        <f t="shared" si="172"/>
        <v/>
      </c>
    </row>
    <row r="1228" spans="1:31" ht="15" customHeight="1" x14ac:dyDescent="0.25">
      <c r="A1228">
        <v>8549</v>
      </c>
      <c r="B1228" t="s">
        <v>27</v>
      </c>
      <c r="C1228" t="s">
        <v>68</v>
      </c>
      <c r="D1228" s="14" t="s">
        <v>28</v>
      </c>
      <c r="E1228" s="14" t="s">
        <v>2060</v>
      </c>
      <c r="F1228" t="s">
        <v>30</v>
      </c>
      <c r="G1228" t="s">
        <v>662</v>
      </c>
      <c r="H1228" t="s">
        <v>133</v>
      </c>
      <c r="I1228" t="s">
        <v>61</v>
      </c>
      <c r="K1228" t="s">
        <v>34</v>
      </c>
      <c r="M1228" t="s">
        <v>36</v>
      </c>
      <c r="N1228" t="s">
        <v>45</v>
      </c>
      <c r="P1228">
        <v>48</v>
      </c>
      <c r="Q1228" t="s">
        <v>34</v>
      </c>
      <c r="R1228" t="s">
        <v>1319</v>
      </c>
      <c r="W1228" s="9" t="str">
        <f t="shared" si="173"/>
        <v>Laptop/Desktop</v>
      </c>
      <c r="X1228" s="9" t="str">
        <f t="shared" si="174"/>
        <v xml:space="preserve">06 Feb 23 19:30:03 </v>
      </c>
      <c r="Y1228" s="9" t="str">
        <f t="shared" si="175"/>
        <v xml:space="preserve">19:30:03 </v>
      </c>
      <c r="Z1228" s="10">
        <f t="shared" si="176"/>
        <v>44963.812534722223</v>
      </c>
      <c r="AA1228" s="10" t="str">
        <f t="shared" si="177"/>
        <v>06 Feb 23 - 12 Feb 23</v>
      </c>
      <c r="AB1228" s="9" t="str">
        <f t="shared" si="178"/>
        <v xml:space="preserve">   </v>
      </c>
      <c r="AC1228" s="11" t="str">
        <f t="shared" si="179"/>
        <v/>
      </c>
      <c r="AD1228" s="9" t="str">
        <f t="shared" si="180"/>
        <v/>
      </c>
      <c r="AE1228" s="9" t="str">
        <f t="shared" si="172"/>
        <v/>
      </c>
    </row>
    <row r="1229" spans="1:31" ht="15" customHeight="1" x14ac:dyDescent="0.25">
      <c r="A1229">
        <v>8550</v>
      </c>
      <c r="B1229" t="s">
        <v>27</v>
      </c>
      <c r="C1229" t="s">
        <v>68</v>
      </c>
      <c r="D1229" s="14" t="s">
        <v>422</v>
      </c>
      <c r="E1229" s="14" t="s">
        <v>2059</v>
      </c>
      <c r="F1229" t="s">
        <v>173</v>
      </c>
      <c r="G1229" t="s">
        <v>66</v>
      </c>
      <c r="H1229" t="s">
        <v>1016</v>
      </c>
      <c r="I1229" t="s">
        <v>61</v>
      </c>
      <c r="K1229" t="s">
        <v>34</v>
      </c>
      <c r="M1229" t="s">
        <v>36</v>
      </c>
      <c r="P1229">
        <v>67</v>
      </c>
      <c r="Q1229" t="s">
        <v>34</v>
      </c>
      <c r="R1229" t="s">
        <v>1319</v>
      </c>
      <c r="W1229" s="9" t="str">
        <f t="shared" si="173"/>
        <v>Email Category</v>
      </c>
      <c r="X1229" s="9" t="str">
        <f t="shared" si="174"/>
        <v xml:space="preserve">07 Feb 23 04:10:02 </v>
      </c>
      <c r="Y1229" s="9" t="str">
        <f t="shared" si="175"/>
        <v xml:space="preserve">04:10:02 </v>
      </c>
      <c r="Z1229" s="10">
        <f t="shared" si="176"/>
        <v>44963.173634259256</v>
      </c>
      <c r="AA1229" s="10" t="str">
        <f t="shared" si="177"/>
        <v>06 Feb 23 - 12 Feb 23</v>
      </c>
      <c r="AB1229" s="9" t="str">
        <f t="shared" si="178"/>
        <v xml:space="preserve">   </v>
      </c>
      <c r="AC1229" s="11" t="str">
        <f t="shared" si="179"/>
        <v/>
      </c>
      <c r="AD1229" s="9" t="str">
        <f t="shared" si="180"/>
        <v/>
      </c>
      <c r="AE1229" s="9" t="str">
        <f t="shared" si="172"/>
        <v/>
      </c>
    </row>
    <row r="1230" spans="1:31" ht="15" customHeight="1" x14ac:dyDescent="0.25">
      <c r="A1230">
        <v>8551</v>
      </c>
      <c r="B1230" t="s">
        <v>27</v>
      </c>
      <c r="C1230" t="s">
        <v>39</v>
      </c>
      <c r="D1230" s="14" t="s">
        <v>85</v>
      </c>
      <c r="E1230" s="14" t="s">
        <v>2058</v>
      </c>
      <c r="F1230" t="s">
        <v>71</v>
      </c>
      <c r="G1230" t="s">
        <v>43</v>
      </c>
      <c r="H1230" t="s">
        <v>44</v>
      </c>
      <c r="I1230" t="s">
        <v>61</v>
      </c>
      <c r="J1230" t="s">
        <v>61</v>
      </c>
      <c r="K1230" t="s">
        <v>1560</v>
      </c>
      <c r="M1230" t="s">
        <v>36</v>
      </c>
      <c r="N1230" t="s">
        <v>45</v>
      </c>
      <c r="P1230">
        <v>50</v>
      </c>
      <c r="Q1230" t="s">
        <v>34</v>
      </c>
      <c r="R1230" t="s">
        <v>1323</v>
      </c>
      <c r="W1230" s="9" t="str">
        <f t="shared" si="173"/>
        <v>Laptop/Desktop</v>
      </c>
      <c r="X1230" s="9" t="str">
        <f t="shared" si="174"/>
        <v xml:space="preserve">07 Feb 23 09:40:02 </v>
      </c>
      <c r="Y1230" s="9" t="str">
        <f t="shared" si="175"/>
        <v xml:space="preserve">09:40:02 </v>
      </c>
      <c r="Z1230" s="10">
        <f t="shared" si="176"/>
        <v>44963.402800925927</v>
      </c>
      <c r="AA1230" s="10" t="str">
        <f t="shared" si="177"/>
        <v>06 Feb 23 - 12 Feb 23</v>
      </c>
      <c r="AB1230" s="9" t="str">
        <f t="shared" si="178"/>
        <v xml:space="preserve">   </v>
      </c>
      <c r="AC1230" s="11" t="str">
        <f t="shared" si="179"/>
        <v/>
      </c>
      <c r="AD1230" s="9">
        <f t="shared" si="180"/>
        <v>1</v>
      </c>
      <c r="AE1230" s="9" t="str">
        <f t="shared" si="172"/>
        <v/>
      </c>
    </row>
    <row r="1231" spans="1:31" ht="15" customHeight="1" x14ac:dyDescent="0.25">
      <c r="A1231">
        <v>8552</v>
      </c>
      <c r="B1231" t="s">
        <v>38</v>
      </c>
      <c r="C1231" t="s">
        <v>39</v>
      </c>
      <c r="D1231" t="s">
        <v>2056</v>
      </c>
      <c r="E1231" s="14" t="s">
        <v>2057</v>
      </c>
      <c r="G1231" t="s">
        <v>1760</v>
      </c>
      <c r="H1231" t="s">
        <v>67</v>
      </c>
      <c r="I1231" t="s">
        <v>55</v>
      </c>
      <c r="J1231" t="s">
        <v>55</v>
      </c>
      <c r="K1231" t="s">
        <v>654</v>
      </c>
      <c r="M1231" t="s">
        <v>36</v>
      </c>
      <c r="N1231" t="s">
        <v>1013</v>
      </c>
      <c r="O1231" t="s">
        <v>1417</v>
      </c>
      <c r="P1231">
        <v>60</v>
      </c>
      <c r="Q1231" t="s">
        <v>34</v>
      </c>
      <c r="R1231" t="s">
        <v>1331</v>
      </c>
      <c r="W1231" s="9" t="str">
        <f t="shared" si="173"/>
        <v>User</v>
      </c>
      <c r="X1231" s="9" t="str">
        <f t="shared" si="174"/>
        <v xml:space="preserve">07 Feb 23 12:30:05 </v>
      </c>
      <c r="Y1231" s="9" t="str">
        <f t="shared" si="175"/>
        <v xml:space="preserve">12:30:05 </v>
      </c>
      <c r="Z1231" s="10">
        <f t="shared" si="176"/>
        <v>44963.520891203705</v>
      </c>
      <c r="AA1231" s="10" t="str">
        <f t="shared" si="177"/>
        <v>06 Feb 23 - 12 Feb 23</v>
      </c>
      <c r="AB1231" s="9" t="str">
        <f t="shared" si="178"/>
        <v xml:space="preserve">   </v>
      </c>
      <c r="AC1231" s="11" t="str">
        <f t="shared" si="179"/>
        <v/>
      </c>
      <c r="AD1231" s="9">
        <f t="shared" si="180"/>
        <v>1</v>
      </c>
      <c r="AE1231" s="9" t="str">
        <f t="shared" si="172"/>
        <v/>
      </c>
    </row>
    <row r="1232" spans="1:31" ht="15" customHeight="1" x14ac:dyDescent="0.25">
      <c r="A1232">
        <v>8553</v>
      </c>
      <c r="B1232" t="s">
        <v>38</v>
      </c>
      <c r="C1232" t="s">
        <v>39</v>
      </c>
      <c r="D1232" t="s">
        <v>2054</v>
      </c>
      <c r="E1232" s="14" t="s">
        <v>2055</v>
      </c>
      <c r="G1232" t="s">
        <v>662</v>
      </c>
      <c r="H1232" t="s">
        <v>67</v>
      </c>
      <c r="I1232" t="s">
        <v>61</v>
      </c>
      <c r="J1232" t="s">
        <v>61</v>
      </c>
      <c r="K1232" t="s">
        <v>654</v>
      </c>
      <c r="M1232" t="s">
        <v>36</v>
      </c>
      <c r="N1232" t="s">
        <v>1013</v>
      </c>
      <c r="O1232" t="s">
        <v>112</v>
      </c>
      <c r="P1232">
        <v>104</v>
      </c>
      <c r="Q1232" t="s">
        <v>34</v>
      </c>
      <c r="R1232" t="s">
        <v>1331</v>
      </c>
      <c r="W1232" s="9" t="str">
        <f t="shared" si="173"/>
        <v>User</v>
      </c>
      <c r="X1232" s="9" t="str">
        <f t="shared" si="174"/>
        <v xml:space="preserve">07 Feb 23 13:00:09 </v>
      </c>
      <c r="Y1232" s="9" t="str">
        <f t="shared" si="175"/>
        <v xml:space="preserve">13:00:09 </v>
      </c>
      <c r="Z1232" s="10">
        <f t="shared" si="176"/>
        <v>44963.541770833333</v>
      </c>
      <c r="AA1232" s="10" t="str">
        <f t="shared" si="177"/>
        <v>06 Feb 23 - 12 Feb 23</v>
      </c>
      <c r="AB1232" s="9" t="str">
        <f t="shared" si="178"/>
        <v xml:space="preserve">   </v>
      </c>
      <c r="AC1232" s="11" t="str">
        <f t="shared" si="179"/>
        <v/>
      </c>
      <c r="AD1232" s="9">
        <f t="shared" si="180"/>
        <v>1</v>
      </c>
      <c r="AE1232" s="9" t="str">
        <f t="shared" si="172"/>
        <v/>
      </c>
    </row>
    <row r="1233" spans="1:31" ht="15" customHeight="1" x14ac:dyDescent="0.25">
      <c r="A1233">
        <v>8554</v>
      </c>
      <c r="B1233" t="s">
        <v>38</v>
      </c>
      <c r="C1233" t="s">
        <v>39</v>
      </c>
      <c r="D1233" t="s">
        <v>2049</v>
      </c>
      <c r="E1233" s="14" t="s">
        <v>2053</v>
      </c>
      <c r="G1233" t="s">
        <v>662</v>
      </c>
      <c r="H1233" t="s">
        <v>67</v>
      </c>
      <c r="I1233" t="s">
        <v>55</v>
      </c>
      <c r="J1233" t="s">
        <v>55</v>
      </c>
      <c r="K1233" t="s">
        <v>654</v>
      </c>
      <c r="M1233" t="s">
        <v>36</v>
      </c>
      <c r="N1233" t="s">
        <v>1013</v>
      </c>
      <c r="O1233" t="s">
        <v>1417</v>
      </c>
      <c r="P1233">
        <v>4</v>
      </c>
      <c r="Q1233" t="s">
        <v>34</v>
      </c>
      <c r="R1233" t="s">
        <v>1331</v>
      </c>
      <c r="W1233" s="9" t="str">
        <f t="shared" si="173"/>
        <v>User</v>
      </c>
      <c r="X1233" s="9" t="str">
        <f t="shared" si="174"/>
        <v xml:space="preserve">07 Feb 23 15:00:04 </v>
      </c>
      <c r="Y1233" s="9" t="str">
        <f t="shared" si="175"/>
        <v xml:space="preserve">15:00:04 </v>
      </c>
      <c r="Z1233" s="10">
        <f t="shared" si="176"/>
        <v>44963.6250462963</v>
      </c>
      <c r="AA1233" s="10" t="str">
        <f t="shared" si="177"/>
        <v>06 Feb 23 - 12 Feb 23</v>
      </c>
      <c r="AB1233" s="9" t="str">
        <f t="shared" si="178"/>
        <v xml:space="preserve">   </v>
      </c>
      <c r="AC1233" s="11" t="str">
        <f t="shared" si="179"/>
        <v/>
      </c>
      <c r="AD1233" s="9">
        <f t="shared" si="180"/>
        <v>1</v>
      </c>
      <c r="AE1233" s="9" t="str">
        <f t="shared" si="172"/>
        <v/>
      </c>
    </row>
    <row r="1234" spans="1:31" ht="15" customHeight="1" x14ac:dyDescent="0.25">
      <c r="A1234">
        <v>8555</v>
      </c>
      <c r="B1234" t="s">
        <v>27</v>
      </c>
      <c r="C1234" t="s">
        <v>39</v>
      </c>
      <c r="D1234" s="14" t="s">
        <v>1387</v>
      </c>
      <c r="E1234" s="14" t="s">
        <v>2052</v>
      </c>
      <c r="F1234" t="s">
        <v>1322</v>
      </c>
      <c r="G1234" t="s">
        <v>662</v>
      </c>
      <c r="H1234" t="s">
        <v>742</v>
      </c>
      <c r="I1234" t="s">
        <v>61</v>
      </c>
      <c r="J1234" t="s">
        <v>33</v>
      </c>
      <c r="K1234" t="s">
        <v>1560</v>
      </c>
      <c r="M1234" t="s">
        <v>36</v>
      </c>
      <c r="N1234" t="s">
        <v>45</v>
      </c>
      <c r="P1234">
        <v>100</v>
      </c>
      <c r="Q1234" t="s">
        <v>34</v>
      </c>
      <c r="R1234" t="s">
        <v>1323</v>
      </c>
      <c r="W1234" s="9" t="str">
        <f t="shared" si="173"/>
        <v>Laptop/Desktop</v>
      </c>
      <c r="X1234" s="9" t="str">
        <f t="shared" si="174"/>
        <v xml:space="preserve">07 Feb 23 15:30:03 </v>
      </c>
      <c r="Y1234" s="9" t="str">
        <f t="shared" si="175"/>
        <v xml:space="preserve">15:30:03 </v>
      </c>
      <c r="Z1234" s="10">
        <f t="shared" si="176"/>
        <v>44963.645868055559</v>
      </c>
      <c r="AA1234" s="10" t="str">
        <f t="shared" si="177"/>
        <v>06 Feb 23 - 12 Feb 23</v>
      </c>
      <c r="AB1234" s="9" t="str">
        <f t="shared" si="178"/>
        <v xml:space="preserve">   </v>
      </c>
      <c r="AC1234" s="11" t="str">
        <f t="shared" si="179"/>
        <v/>
      </c>
      <c r="AD1234" s="9" t="str">
        <f t="shared" si="180"/>
        <v/>
      </c>
      <c r="AE1234" s="9">
        <f t="shared" si="172"/>
        <v>1</v>
      </c>
    </row>
    <row r="1235" spans="1:31" ht="15" customHeight="1" x14ac:dyDescent="0.25">
      <c r="A1235">
        <v>8556</v>
      </c>
      <c r="B1235" t="s">
        <v>38</v>
      </c>
      <c r="C1235" t="s">
        <v>39</v>
      </c>
      <c r="D1235" t="s">
        <v>2051</v>
      </c>
      <c r="E1235" s="14" t="s">
        <v>2050</v>
      </c>
      <c r="G1235" t="s">
        <v>1760</v>
      </c>
      <c r="H1235" t="s">
        <v>133</v>
      </c>
      <c r="I1235" t="s">
        <v>61</v>
      </c>
      <c r="J1235" t="s">
        <v>61</v>
      </c>
      <c r="K1235" t="s">
        <v>62</v>
      </c>
      <c r="M1235" t="s">
        <v>36</v>
      </c>
      <c r="N1235" t="s">
        <v>1013</v>
      </c>
      <c r="O1235" t="s">
        <v>74</v>
      </c>
      <c r="P1235">
        <v>43</v>
      </c>
      <c r="Q1235" t="s">
        <v>34</v>
      </c>
      <c r="R1235" t="s">
        <v>1331</v>
      </c>
      <c r="W1235" s="9" t="str">
        <f t="shared" si="173"/>
        <v>User</v>
      </c>
      <c r="X1235" s="9" t="str">
        <f t="shared" si="174"/>
        <v xml:space="preserve">07 Feb 23 15:30:15 </v>
      </c>
      <c r="Y1235" s="9" t="str">
        <f t="shared" si="175"/>
        <v xml:space="preserve">15:30:15 </v>
      </c>
      <c r="Z1235" s="10">
        <f t="shared" si="176"/>
        <v>44963.646006944444</v>
      </c>
      <c r="AA1235" s="10" t="str">
        <f t="shared" si="177"/>
        <v>06 Feb 23 - 12 Feb 23</v>
      </c>
      <c r="AB1235" s="9" t="str">
        <f t="shared" si="178"/>
        <v xml:space="preserve">   </v>
      </c>
      <c r="AC1235" s="11" t="str">
        <f t="shared" si="179"/>
        <v/>
      </c>
      <c r="AD1235" s="9">
        <f t="shared" si="180"/>
        <v>1</v>
      </c>
      <c r="AE1235" s="9" t="str">
        <f t="shared" si="172"/>
        <v/>
      </c>
    </row>
    <row r="1236" spans="1:31" ht="15" customHeight="1" x14ac:dyDescent="0.25">
      <c r="A1236">
        <v>8557</v>
      </c>
      <c r="B1236" t="s">
        <v>38</v>
      </c>
      <c r="C1236" t="s">
        <v>39</v>
      </c>
      <c r="D1236" t="s">
        <v>2049</v>
      </c>
      <c r="E1236" s="14" t="s">
        <v>2050</v>
      </c>
      <c r="G1236" t="s">
        <v>662</v>
      </c>
      <c r="H1236" t="s">
        <v>67</v>
      </c>
      <c r="I1236" t="s">
        <v>55</v>
      </c>
      <c r="J1236" t="s">
        <v>55</v>
      </c>
      <c r="K1236" t="s">
        <v>654</v>
      </c>
      <c r="M1236" t="s">
        <v>36</v>
      </c>
      <c r="N1236" t="s">
        <v>1013</v>
      </c>
      <c r="O1236" t="s">
        <v>1417</v>
      </c>
      <c r="P1236">
        <v>54</v>
      </c>
      <c r="Q1236" t="s">
        <v>34</v>
      </c>
      <c r="R1236" t="s">
        <v>1331</v>
      </c>
      <c r="W1236" s="9" t="str">
        <f t="shared" si="173"/>
        <v>User</v>
      </c>
      <c r="X1236" s="9" t="str">
        <f t="shared" si="174"/>
        <v xml:space="preserve">07 Feb 23 15:30:15 </v>
      </c>
      <c r="Y1236" s="9" t="str">
        <f t="shared" si="175"/>
        <v xml:space="preserve">15:30:15 </v>
      </c>
      <c r="Z1236" s="10">
        <f t="shared" si="176"/>
        <v>44963.646006944444</v>
      </c>
      <c r="AA1236" s="10" t="str">
        <f t="shared" si="177"/>
        <v>06 Feb 23 - 12 Feb 23</v>
      </c>
      <c r="AB1236" s="9" t="str">
        <f t="shared" si="178"/>
        <v xml:space="preserve">   </v>
      </c>
      <c r="AC1236" s="11" t="str">
        <f t="shared" si="179"/>
        <v/>
      </c>
      <c r="AD1236" s="9">
        <f t="shared" si="180"/>
        <v>1</v>
      </c>
      <c r="AE1236" s="9" t="str">
        <f t="shared" si="172"/>
        <v/>
      </c>
    </row>
    <row r="1237" spans="1:31" ht="15" customHeight="1" x14ac:dyDescent="0.25">
      <c r="A1237">
        <v>8558</v>
      </c>
      <c r="B1237" t="s">
        <v>38</v>
      </c>
      <c r="C1237" t="s">
        <v>39</v>
      </c>
      <c r="D1237" t="s">
        <v>2047</v>
      </c>
      <c r="E1237" s="14" t="s">
        <v>2048</v>
      </c>
      <c r="G1237" t="s">
        <v>1760</v>
      </c>
      <c r="H1237" t="s">
        <v>133</v>
      </c>
      <c r="I1237" t="s">
        <v>55</v>
      </c>
      <c r="J1237" t="s">
        <v>55</v>
      </c>
      <c r="K1237" t="s">
        <v>654</v>
      </c>
      <c r="M1237" t="s">
        <v>36</v>
      </c>
      <c r="N1237" t="s">
        <v>1013</v>
      </c>
      <c r="O1237" t="s">
        <v>1417</v>
      </c>
      <c r="P1237">
        <v>17</v>
      </c>
      <c r="Q1237" t="s">
        <v>34</v>
      </c>
      <c r="R1237" t="s">
        <v>1331</v>
      </c>
      <c r="W1237" s="9" t="str">
        <f t="shared" si="173"/>
        <v>User</v>
      </c>
      <c r="X1237" s="9" t="str">
        <f t="shared" si="174"/>
        <v xml:space="preserve">07 Feb 23 17:00:10 </v>
      </c>
      <c r="Y1237" s="9" t="str">
        <f t="shared" si="175"/>
        <v xml:space="preserve">17:00:10 </v>
      </c>
      <c r="Z1237" s="10">
        <f t="shared" si="176"/>
        <v>44963.708449074074</v>
      </c>
      <c r="AA1237" s="10" t="str">
        <f t="shared" si="177"/>
        <v>06 Feb 23 - 12 Feb 23</v>
      </c>
      <c r="AB1237" s="9" t="str">
        <f t="shared" si="178"/>
        <v xml:space="preserve">   </v>
      </c>
      <c r="AC1237" s="11" t="str">
        <f t="shared" si="179"/>
        <v/>
      </c>
      <c r="AD1237" s="9">
        <f t="shared" si="180"/>
        <v>1</v>
      </c>
      <c r="AE1237" s="9" t="str">
        <f t="shared" si="172"/>
        <v/>
      </c>
    </row>
    <row r="1238" spans="1:31" ht="15" customHeight="1" x14ac:dyDescent="0.25">
      <c r="A1238">
        <v>8559</v>
      </c>
      <c r="B1238" t="s">
        <v>27</v>
      </c>
      <c r="C1238" t="s">
        <v>39</v>
      </c>
      <c r="D1238" s="14" t="s">
        <v>940</v>
      </c>
      <c r="E1238" s="14" t="s">
        <v>2046</v>
      </c>
      <c r="F1238" t="s">
        <v>30</v>
      </c>
      <c r="G1238" t="s">
        <v>66</v>
      </c>
      <c r="H1238" t="s">
        <v>133</v>
      </c>
      <c r="I1238" t="s">
        <v>61</v>
      </c>
      <c r="J1238" t="s">
        <v>33</v>
      </c>
      <c r="K1238" t="s">
        <v>1560</v>
      </c>
      <c r="M1238" t="s">
        <v>36</v>
      </c>
      <c r="N1238" t="s">
        <v>109</v>
      </c>
      <c r="P1238">
        <v>52</v>
      </c>
      <c r="Q1238" t="s">
        <v>34</v>
      </c>
      <c r="R1238" t="s">
        <v>1319</v>
      </c>
      <c r="W1238" s="9" t="str">
        <f t="shared" si="173"/>
        <v>Other</v>
      </c>
      <c r="X1238" s="9" t="str">
        <f t="shared" si="174"/>
        <v xml:space="preserve">07 Feb 23 20:40:02 </v>
      </c>
      <c r="Y1238" s="9" t="str">
        <f t="shared" si="175"/>
        <v xml:space="preserve">20:40:02 </v>
      </c>
      <c r="Z1238" s="10">
        <f t="shared" si="176"/>
        <v>44963.861134259256</v>
      </c>
      <c r="AA1238" s="10" t="str">
        <f t="shared" si="177"/>
        <v>06 Feb 23 - 12 Feb 23</v>
      </c>
      <c r="AB1238" s="9" t="str">
        <f t="shared" si="178"/>
        <v xml:space="preserve">   </v>
      </c>
      <c r="AC1238" s="11" t="str">
        <f t="shared" si="179"/>
        <v/>
      </c>
      <c r="AD1238" s="9" t="str">
        <f t="shared" si="180"/>
        <v/>
      </c>
      <c r="AE1238" s="9">
        <f t="shared" si="172"/>
        <v>1</v>
      </c>
    </row>
    <row r="1239" spans="1:31" ht="15" customHeight="1" x14ac:dyDescent="0.25">
      <c r="A1239">
        <v>8560</v>
      </c>
      <c r="B1239" t="s">
        <v>38</v>
      </c>
      <c r="C1239" t="s">
        <v>39</v>
      </c>
      <c r="D1239" t="s">
        <v>2044</v>
      </c>
      <c r="E1239" s="14" t="s">
        <v>2045</v>
      </c>
      <c r="G1239" t="s">
        <v>1760</v>
      </c>
      <c r="H1239" t="s">
        <v>133</v>
      </c>
      <c r="I1239" t="s">
        <v>61</v>
      </c>
      <c r="J1239" t="s">
        <v>61</v>
      </c>
      <c r="K1239" t="s">
        <v>654</v>
      </c>
      <c r="M1239" t="s">
        <v>36</v>
      </c>
      <c r="N1239" t="s">
        <v>1013</v>
      </c>
      <c r="O1239" t="s">
        <v>74</v>
      </c>
      <c r="P1239">
        <v>69</v>
      </c>
      <c r="Q1239" t="s">
        <v>34</v>
      </c>
      <c r="R1239" t="s">
        <v>1331</v>
      </c>
      <c r="W1239" s="9" t="str">
        <f t="shared" si="173"/>
        <v>User</v>
      </c>
      <c r="X1239" s="9" t="str">
        <f t="shared" si="174"/>
        <v xml:space="preserve">07 Feb 23 22:30:07 </v>
      </c>
      <c r="Y1239" s="9" t="str">
        <f t="shared" si="175"/>
        <v xml:space="preserve">22:30:07 </v>
      </c>
      <c r="Z1239" s="10">
        <f t="shared" si="176"/>
        <v>44963.937581018516</v>
      </c>
      <c r="AA1239" s="10" t="str">
        <f t="shared" si="177"/>
        <v>06 Feb 23 - 12 Feb 23</v>
      </c>
      <c r="AB1239" s="9" t="str">
        <f t="shared" si="178"/>
        <v xml:space="preserve">   </v>
      </c>
      <c r="AC1239" s="11" t="str">
        <f t="shared" si="179"/>
        <v/>
      </c>
      <c r="AD1239" s="9">
        <f t="shared" si="180"/>
        <v>1</v>
      </c>
      <c r="AE1239" s="9" t="str">
        <f t="shared" si="172"/>
        <v/>
      </c>
    </row>
    <row r="1240" spans="1:31" ht="15" customHeight="1" x14ac:dyDescent="0.25">
      <c r="A1240">
        <v>8561</v>
      </c>
      <c r="B1240" t="s">
        <v>57</v>
      </c>
      <c r="C1240" t="s">
        <v>39</v>
      </c>
      <c r="D1240" s="14" t="s">
        <v>152</v>
      </c>
      <c r="E1240" s="14" t="s">
        <v>2043</v>
      </c>
      <c r="F1240" t="s">
        <v>60</v>
      </c>
      <c r="G1240" t="s">
        <v>662</v>
      </c>
      <c r="H1240" t="s">
        <v>1016</v>
      </c>
      <c r="I1240" t="s">
        <v>61</v>
      </c>
      <c r="J1240" t="s">
        <v>33</v>
      </c>
      <c r="K1240" t="s">
        <v>1612</v>
      </c>
      <c r="M1240" t="s">
        <v>36</v>
      </c>
      <c r="N1240" t="s">
        <v>45</v>
      </c>
      <c r="P1240">
        <v>71</v>
      </c>
      <c r="Q1240" t="s">
        <v>34</v>
      </c>
      <c r="R1240" t="s">
        <v>1356</v>
      </c>
      <c r="W1240" s="9" t="str">
        <f t="shared" si="173"/>
        <v>Laptop/Desktop</v>
      </c>
      <c r="X1240" s="9" t="str">
        <f t="shared" si="174"/>
        <v xml:space="preserve">08 Feb 23 02:50:02 </v>
      </c>
      <c r="Y1240" s="9" t="str">
        <f t="shared" si="175"/>
        <v xml:space="preserve">02:50:02 </v>
      </c>
      <c r="Z1240" s="10">
        <f t="shared" si="176"/>
        <v>44963.118078703701</v>
      </c>
      <c r="AA1240" s="10" t="str">
        <f t="shared" si="177"/>
        <v>06 Feb 23 - 12 Feb 23</v>
      </c>
      <c r="AB1240" s="9" t="str">
        <f t="shared" si="178"/>
        <v xml:space="preserve">   </v>
      </c>
      <c r="AC1240" s="11" t="str">
        <f t="shared" si="179"/>
        <v/>
      </c>
      <c r="AD1240" s="9" t="str">
        <f t="shared" si="180"/>
        <v/>
      </c>
      <c r="AE1240" s="9">
        <f t="shared" si="172"/>
        <v>1</v>
      </c>
    </row>
    <row r="1241" spans="1:31" ht="15" customHeight="1" x14ac:dyDescent="0.25">
      <c r="A1241">
        <v>8562</v>
      </c>
      <c r="B1241" t="s">
        <v>38</v>
      </c>
      <c r="C1241" t="s">
        <v>39</v>
      </c>
      <c r="D1241" t="s">
        <v>2041</v>
      </c>
      <c r="E1241" s="14" t="s">
        <v>2042</v>
      </c>
      <c r="G1241" t="s">
        <v>1659</v>
      </c>
      <c r="H1241" t="s">
        <v>1016</v>
      </c>
      <c r="I1241" t="s">
        <v>55</v>
      </c>
      <c r="J1241" t="s">
        <v>61</v>
      </c>
      <c r="K1241" t="s">
        <v>62</v>
      </c>
      <c r="M1241" t="s">
        <v>36</v>
      </c>
      <c r="N1241" t="s">
        <v>1013</v>
      </c>
      <c r="O1241" t="s">
        <v>74</v>
      </c>
      <c r="P1241">
        <v>46</v>
      </c>
      <c r="Q1241" t="s">
        <v>34</v>
      </c>
      <c r="R1241" t="s">
        <v>1331</v>
      </c>
      <c r="W1241" s="9" t="str">
        <f t="shared" si="173"/>
        <v>User</v>
      </c>
      <c r="X1241" s="9" t="str">
        <f t="shared" si="174"/>
        <v xml:space="preserve">08 Feb 23 08:00:05 </v>
      </c>
      <c r="Y1241" s="9" t="str">
        <f t="shared" si="175"/>
        <v xml:space="preserve">08:00:05 </v>
      </c>
      <c r="Z1241" s="10">
        <f t="shared" si="176"/>
        <v>44963.333391203705</v>
      </c>
      <c r="AA1241" s="10" t="str">
        <f t="shared" si="177"/>
        <v>06 Feb 23 - 12 Feb 23</v>
      </c>
      <c r="AB1241" s="9" t="str">
        <f t="shared" si="178"/>
        <v xml:space="preserve">   </v>
      </c>
      <c r="AC1241" s="11" t="str">
        <f t="shared" si="179"/>
        <v/>
      </c>
      <c r="AD1241" s="9" t="str">
        <f t="shared" si="180"/>
        <v/>
      </c>
      <c r="AE1241" s="9">
        <f t="shared" si="172"/>
        <v>1</v>
      </c>
    </row>
    <row r="1242" spans="1:31" ht="15" customHeight="1" x14ac:dyDescent="0.25">
      <c r="A1242">
        <v>8563</v>
      </c>
      <c r="B1242" t="s">
        <v>57</v>
      </c>
      <c r="C1242" t="s">
        <v>39</v>
      </c>
      <c r="D1242" s="14" t="s">
        <v>150</v>
      </c>
      <c r="E1242" s="14" t="s">
        <v>2040</v>
      </c>
      <c r="F1242" t="s">
        <v>60</v>
      </c>
      <c r="G1242" t="s">
        <v>43</v>
      </c>
      <c r="H1242" t="s">
        <v>1098</v>
      </c>
      <c r="I1242" t="s">
        <v>61</v>
      </c>
      <c r="J1242" t="s">
        <v>33</v>
      </c>
      <c r="K1242" t="s">
        <v>1612</v>
      </c>
      <c r="M1242" t="s">
        <v>36</v>
      </c>
      <c r="N1242" t="s">
        <v>45</v>
      </c>
      <c r="P1242">
        <v>55</v>
      </c>
      <c r="Q1242" t="s">
        <v>34</v>
      </c>
      <c r="R1242" t="s">
        <v>1339</v>
      </c>
      <c r="W1242" s="9" t="str">
        <f t="shared" si="173"/>
        <v>Laptop/Desktop</v>
      </c>
      <c r="X1242" s="9" t="str">
        <f t="shared" si="174"/>
        <v xml:space="preserve">08 Feb 23 08:10:02 </v>
      </c>
      <c r="Y1242" s="9" t="str">
        <f t="shared" si="175"/>
        <v xml:space="preserve">08:10:02 </v>
      </c>
      <c r="Z1242" s="10">
        <f t="shared" si="176"/>
        <v>44963.340300925927</v>
      </c>
      <c r="AA1242" s="10" t="str">
        <f t="shared" si="177"/>
        <v>06 Feb 23 - 12 Feb 23</v>
      </c>
      <c r="AB1242" s="9" t="str">
        <f t="shared" si="178"/>
        <v xml:space="preserve">   </v>
      </c>
      <c r="AC1242" s="11" t="str">
        <f t="shared" si="179"/>
        <v/>
      </c>
      <c r="AD1242" s="9" t="str">
        <f t="shared" si="180"/>
        <v/>
      </c>
      <c r="AE1242" s="9">
        <f t="shared" si="172"/>
        <v>1</v>
      </c>
    </row>
    <row r="1243" spans="1:31" ht="15" customHeight="1" x14ac:dyDescent="0.25">
      <c r="A1243">
        <v>8564</v>
      </c>
      <c r="B1243" t="s">
        <v>38</v>
      </c>
      <c r="C1243" t="s">
        <v>39</v>
      </c>
      <c r="D1243" s="14" t="s">
        <v>799</v>
      </c>
      <c r="E1243" s="14" t="s">
        <v>2039</v>
      </c>
      <c r="F1243" t="s">
        <v>42</v>
      </c>
      <c r="G1243" t="s">
        <v>66</v>
      </c>
      <c r="H1243" t="s">
        <v>67</v>
      </c>
      <c r="I1243" t="s">
        <v>33</v>
      </c>
      <c r="J1243" t="s">
        <v>33</v>
      </c>
      <c r="K1243" t="s">
        <v>34</v>
      </c>
      <c r="M1243" t="s">
        <v>36</v>
      </c>
      <c r="N1243" t="s">
        <v>109</v>
      </c>
      <c r="P1243">
        <v>76</v>
      </c>
      <c r="Q1243" t="s">
        <v>34</v>
      </c>
      <c r="R1243" t="s">
        <v>1319</v>
      </c>
      <c r="W1243" s="9" t="str">
        <f t="shared" si="173"/>
        <v>Other</v>
      </c>
      <c r="X1243" s="9" t="str">
        <f t="shared" si="174"/>
        <v xml:space="preserve">08 Feb 23 08:50:03 </v>
      </c>
      <c r="Y1243" s="9" t="str">
        <f t="shared" si="175"/>
        <v xml:space="preserve">08:50:03 </v>
      </c>
      <c r="Z1243" s="10">
        <f t="shared" si="176"/>
        <v>44963.368090277778</v>
      </c>
      <c r="AA1243" s="10" t="str">
        <f t="shared" si="177"/>
        <v>06 Feb 23 - 12 Feb 23</v>
      </c>
      <c r="AB1243" s="9" t="str">
        <f t="shared" si="178"/>
        <v xml:space="preserve">   </v>
      </c>
      <c r="AC1243" s="11" t="str">
        <f t="shared" si="179"/>
        <v/>
      </c>
      <c r="AD1243" s="9">
        <f t="shared" si="180"/>
        <v>1</v>
      </c>
      <c r="AE1243" s="9" t="str">
        <f t="shared" si="172"/>
        <v/>
      </c>
    </row>
    <row r="1244" spans="1:31" ht="15" customHeight="1" x14ac:dyDescent="0.25">
      <c r="A1244">
        <v>8565</v>
      </c>
      <c r="B1244" t="s">
        <v>38</v>
      </c>
      <c r="C1244" t="s">
        <v>39</v>
      </c>
      <c r="D1244" t="s">
        <v>2037</v>
      </c>
      <c r="E1244" s="14" t="s">
        <v>2038</v>
      </c>
      <c r="G1244" t="s">
        <v>1659</v>
      </c>
      <c r="H1244" t="s">
        <v>1098</v>
      </c>
      <c r="I1244" t="s">
        <v>33</v>
      </c>
      <c r="J1244" t="s">
        <v>33</v>
      </c>
      <c r="K1244" t="s">
        <v>654</v>
      </c>
      <c r="M1244" t="s">
        <v>36</v>
      </c>
      <c r="N1244" t="s">
        <v>1013</v>
      </c>
      <c r="O1244" t="s">
        <v>50</v>
      </c>
      <c r="P1244">
        <v>62</v>
      </c>
      <c r="Q1244" t="s">
        <v>34</v>
      </c>
      <c r="R1244" t="s">
        <v>1331</v>
      </c>
      <c r="W1244" s="9" t="str">
        <f t="shared" si="173"/>
        <v>User</v>
      </c>
      <c r="X1244" s="9" t="str">
        <f t="shared" si="174"/>
        <v xml:space="preserve">08 Feb 23 09:30:07 </v>
      </c>
      <c r="Y1244" s="9" t="str">
        <f t="shared" si="175"/>
        <v xml:space="preserve">09:30:07 </v>
      </c>
      <c r="Z1244" s="10">
        <f t="shared" si="176"/>
        <v>44963.395914351851</v>
      </c>
      <c r="AA1244" s="10" t="str">
        <f t="shared" si="177"/>
        <v>06 Feb 23 - 12 Feb 23</v>
      </c>
      <c r="AB1244" s="9" t="str">
        <f t="shared" si="178"/>
        <v xml:space="preserve">   </v>
      </c>
      <c r="AC1244" s="11" t="str">
        <f t="shared" si="179"/>
        <v/>
      </c>
      <c r="AD1244" s="9">
        <f t="shared" si="180"/>
        <v>1</v>
      </c>
      <c r="AE1244" s="9" t="str">
        <f t="shared" si="172"/>
        <v/>
      </c>
    </row>
    <row r="1245" spans="1:31" ht="15" customHeight="1" x14ac:dyDescent="0.25">
      <c r="A1245">
        <v>8566</v>
      </c>
      <c r="B1245" t="s">
        <v>27</v>
      </c>
      <c r="C1245" t="s">
        <v>421</v>
      </c>
      <c r="D1245" s="14" t="s">
        <v>1387</v>
      </c>
      <c r="E1245" s="14" t="s">
        <v>2036</v>
      </c>
      <c r="F1245" t="s">
        <v>1322</v>
      </c>
      <c r="G1245" t="s">
        <v>66</v>
      </c>
      <c r="H1245" t="s">
        <v>67</v>
      </c>
      <c r="I1245" t="s">
        <v>61</v>
      </c>
      <c r="K1245" t="s">
        <v>34</v>
      </c>
      <c r="M1245" t="s">
        <v>36</v>
      </c>
      <c r="N1245" t="s">
        <v>45</v>
      </c>
      <c r="P1245">
        <v>148</v>
      </c>
      <c r="Q1245" t="s">
        <v>34</v>
      </c>
      <c r="R1245" t="s">
        <v>1323</v>
      </c>
      <c r="W1245" s="9" t="str">
        <f t="shared" si="173"/>
        <v>Laptop/Desktop</v>
      </c>
      <c r="X1245" s="9" t="str">
        <f t="shared" si="174"/>
        <v xml:space="preserve">08 Feb 23 12:10:03 </v>
      </c>
      <c r="Y1245" s="9" t="str">
        <f t="shared" si="175"/>
        <v xml:space="preserve">12:10:03 </v>
      </c>
      <c r="Z1245" s="10">
        <f t="shared" si="176"/>
        <v>44963.506979166668</v>
      </c>
      <c r="AA1245" s="10" t="str">
        <f t="shared" si="177"/>
        <v>06 Feb 23 - 12 Feb 23</v>
      </c>
      <c r="AB1245" s="9" t="str">
        <f t="shared" si="178"/>
        <v xml:space="preserve">   </v>
      </c>
      <c r="AC1245" s="11" t="str">
        <f t="shared" si="179"/>
        <v/>
      </c>
      <c r="AD1245" s="9" t="str">
        <f t="shared" si="180"/>
        <v/>
      </c>
      <c r="AE1245" s="9" t="str">
        <f t="shared" si="172"/>
        <v/>
      </c>
    </row>
    <row r="1246" spans="1:31" ht="15" customHeight="1" x14ac:dyDescent="0.25">
      <c r="A1246">
        <v>8567</v>
      </c>
      <c r="B1246" t="s">
        <v>27</v>
      </c>
      <c r="C1246" t="s">
        <v>39</v>
      </c>
      <c r="D1246" s="14" t="s">
        <v>349</v>
      </c>
      <c r="E1246" s="14" t="s">
        <v>2035</v>
      </c>
      <c r="F1246" t="s">
        <v>351</v>
      </c>
      <c r="G1246" t="s">
        <v>43</v>
      </c>
      <c r="H1246" t="s">
        <v>1098</v>
      </c>
      <c r="I1246" t="s">
        <v>61</v>
      </c>
      <c r="J1246" t="s">
        <v>33</v>
      </c>
      <c r="K1246" t="s">
        <v>1560</v>
      </c>
      <c r="M1246" t="s">
        <v>36</v>
      </c>
      <c r="N1246" t="s">
        <v>37</v>
      </c>
      <c r="P1246">
        <v>51</v>
      </c>
      <c r="Q1246" t="s">
        <v>34</v>
      </c>
      <c r="R1246" t="s">
        <v>1339</v>
      </c>
      <c r="W1246" s="9" t="str">
        <f t="shared" si="173"/>
        <v>Server</v>
      </c>
      <c r="X1246" s="9" t="str">
        <f t="shared" si="174"/>
        <v xml:space="preserve">08 Feb 23 12:10:04 </v>
      </c>
      <c r="Y1246" s="9" t="str">
        <f t="shared" si="175"/>
        <v xml:space="preserve">12:10:04 </v>
      </c>
      <c r="Z1246" s="10">
        <f t="shared" si="176"/>
        <v>44963.506990740738</v>
      </c>
      <c r="AA1246" s="10" t="str">
        <f t="shared" si="177"/>
        <v>06 Feb 23 - 12 Feb 23</v>
      </c>
      <c r="AB1246" s="9" t="str">
        <f t="shared" si="178"/>
        <v xml:space="preserve">   </v>
      </c>
      <c r="AC1246" s="11" t="str">
        <f t="shared" si="179"/>
        <v/>
      </c>
      <c r="AD1246" s="9" t="str">
        <f t="shared" si="180"/>
        <v/>
      </c>
      <c r="AE1246" s="9">
        <f t="shared" si="172"/>
        <v>1</v>
      </c>
    </row>
    <row r="1247" spans="1:31" ht="15" customHeight="1" x14ac:dyDescent="0.25">
      <c r="A1247">
        <v>8568</v>
      </c>
      <c r="B1247" t="s">
        <v>27</v>
      </c>
      <c r="C1247" t="s">
        <v>39</v>
      </c>
      <c r="D1247" s="14" t="s">
        <v>349</v>
      </c>
      <c r="E1247" s="14" t="s">
        <v>2034</v>
      </c>
      <c r="F1247" t="s">
        <v>351</v>
      </c>
      <c r="G1247" t="s">
        <v>43</v>
      </c>
      <c r="H1247" t="s">
        <v>1098</v>
      </c>
      <c r="I1247" t="s">
        <v>61</v>
      </c>
      <c r="J1247" t="s">
        <v>33</v>
      </c>
      <c r="K1247" t="s">
        <v>1560</v>
      </c>
      <c r="M1247" t="s">
        <v>36</v>
      </c>
      <c r="N1247" t="s">
        <v>37</v>
      </c>
      <c r="P1247">
        <v>31</v>
      </c>
      <c r="Q1247" t="s">
        <v>34</v>
      </c>
      <c r="R1247" t="s">
        <v>1339</v>
      </c>
      <c r="W1247" s="9" t="str">
        <f t="shared" si="173"/>
        <v>Server</v>
      </c>
      <c r="X1247" s="9" t="str">
        <f t="shared" si="174"/>
        <v xml:space="preserve">08 Feb 23 12:10:06 </v>
      </c>
      <c r="Y1247" s="9" t="str">
        <f t="shared" si="175"/>
        <v xml:space="preserve">12:10:06 </v>
      </c>
      <c r="Z1247" s="10">
        <f t="shared" si="176"/>
        <v>44963.507013888891</v>
      </c>
      <c r="AA1247" s="10" t="str">
        <f t="shared" si="177"/>
        <v>06 Feb 23 - 12 Feb 23</v>
      </c>
      <c r="AB1247" s="9" t="str">
        <f t="shared" si="178"/>
        <v xml:space="preserve">   </v>
      </c>
      <c r="AC1247" s="11" t="str">
        <f t="shared" si="179"/>
        <v/>
      </c>
      <c r="AD1247" s="9" t="str">
        <f t="shared" si="180"/>
        <v/>
      </c>
      <c r="AE1247" s="9">
        <f t="shared" si="172"/>
        <v>1</v>
      </c>
    </row>
    <row r="1248" spans="1:31" ht="15" customHeight="1" x14ac:dyDescent="0.25">
      <c r="A1248">
        <v>8569</v>
      </c>
      <c r="B1248" t="s">
        <v>38</v>
      </c>
      <c r="C1248" t="s">
        <v>39</v>
      </c>
      <c r="D1248" s="14" t="s">
        <v>1195</v>
      </c>
      <c r="E1248" s="14" t="s">
        <v>2033</v>
      </c>
      <c r="F1248" t="s">
        <v>42</v>
      </c>
      <c r="G1248" t="s">
        <v>43</v>
      </c>
      <c r="H1248" t="s">
        <v>67</v>
      </c>
      <c r="I1248" t="s">
        <v>61</v>
      </c>
      <c r="J1248" t="s">
        <v>55</v>
      </c>
      <c r="K1248" t="s">
        <v>34</v>
      </c>
      <c r="M1248" t="s">
        <v>36</v>
      </c>
      <c r="N1248" t="s">
        <v>1488</v>
      </c>
      <c r="P1248">
        <v>15</v>
      </c>
      <c r="Q1248" t="s">
        <v>34</v>
      </c>
      <c r="R1248" t="s">
        <v>1319</v>
      </c>
      <c r="W1248" s="9" t="str">
        <f t="shared" si="173"/>
        <v>Network Device</v>
      </c>
      <c r="X1248" s="9" t="str">
        <f t="shared" si="174"/>
        <v xml:space="preserve">08 Feb 23 12:20:03 </v>
      </c>
      <c r="Y1248" s="9" t="str">
        <f t="shared" si="175"/>
        <v xml:space="preserve">12:20:03 </v>
      </c>
      <c r="Z1248" s="10">
        <f t="shared" si="176"/>
        <v>44963.513923611114</v>
      </c>
      <c r="AA1248" s="10" t="str">
        <f t="shared" si="177"/>
        <v>06 Feb 23 - 12 Feb 23</v>
      </c>
      <c r="AB1248" s="9" t="str">
        <f t="shared" si="178"/>
        <v xml:space="preserve">   </v>
      </c>
      <c r="AC1248" s="11" t="str">
        <f t="shared" si="179"/>
        <v/>
      </c>
      <c r="AD1248" s="9" t="str">
        <f t="shared" si="180"/>
        <v/>
      </c>
      <c r="AE1248" s="9">
        <f t="shared" si="172"/>
        <v>1</v>
      </c>
    </row>
    <row r="1249" spans="1:31" ht="15" customHeight="1" x14ac:dyDescent="0.25">
      <c r="A1249">
        <v>8570</v>
      </c>
      <c r="B1249" t="s">
        <v>57</v>
      </c>
      <c r="C1249" t="s">
        <v>645</v>
      </c>
      <c r="D1249" s="14" t="s">
        <v>553</v>
      </c>
      <c r="E1249" s="14" t="s">
        <v>2032</v>
      </c>
      <c r="F1249" t="s">
        <v>60</v>
      </c>
      <c r="G1249" t="s">
        <v>66</v>
      </c>
      <c r="H1249" t="s">
        <v>133</v>
      </c>
      <c r="I1249" t="s">
        <v>61</v>
      </c>
      <c r="K1249" t="s">
        <v>34</v>
      </c>
      <c r="M1249" t="s">
        <v>36</v>
      </c>
      <c r="N1249" t="s">
        <v>45</v>
      </c>
      <c r="P1249">
        <v>71</v>
      </c>
      <c r="Q1249" t="s">
        <v>34</v>
      </c>
      <c r="R1249" t="s">
        <v>1339</v>
      </c>
      <c r="W1249" s="9" t="str">
        <f t="shared" si="173"/>
        <v>Laptop/Desktop</v>
      </c>
      <c r="X1249" s="9" t="str">
        <f t="shared" si="174"/>
        <v xml:space="preserve">08 Feb 23 16:30:03 </v>
      </c>
      <c r="Y1249" s="9" t="str">
        <f t="shared" si="175"/>
        <v xml:space="preserve">16:30:03 </v>
      </c>
      <c r="Z1249" s="10">
        <f t="shared" si="176"/>
        <v>44963.687534722223</v>
      </c>
      <c r="AA1249" s="10" t="str">
        <f t="shared" si="177"/>
        <v>06 Feb 23 - 12 Feb 23</v>
      </c>
      <c r="AB1249" s="9" t="str">
        <f t="shared" si="178"/>
        <v xml:space="preserve">   </v>
      </c>
      <c r="AC1249" s="11" t="str">
        <f t="shared" si="179"/>
        <v/>
      </c>
      <c r="AD1249" s="9" t="str">
        <f t="shared" si="180"/>
        <v/>
      </c>
      <c r="AE1249" s="9" t="str">
        <f t="shared" si="172"/>
        <v/>
      </c>
    </row>
    <row r="1250" spans="1:31" ht="15" customHeight="1" x14ac:dyDescent="0.25">
      <c r="A1250">
        <v>8571</v>
      </c>
      <c r="B1250" t="s">
        <v>38</v>
      </c>
      <c r="C1250" t="s">
        <v>39</v>
      </c>
      <c r="D1250" t="s">
        <v>2030</v>
      </c>
      <c r="E1250" s="14" t="s">
        <v>2031</v>
      </c>
      <c r="G1250" t="s">
        <v>1760</v>
      </c>
      <c r="H1250" t="s">
        <v>133</v>
      </c>
      <c r="I1250" t="s">
        <v>61</v>
      </c>
      <c r="J1250" t="s">
        <v>61</v>
      </c>
      <c r="K1250" t="s">
        <v>654</v>
      </c>
      <c r="M1250" t="s">
        <v>36</v>
      </c>
      <c r="N1250" t="s">
        <v>1013</v>
      </c>
      <c r="O1250" t="s">
        <v>74</v>
      </c>
      <c r="P1250">
        <v>60</v>
      </c>
      <c r="Q1250" t="s">
        <v>34</v>
      </c>
      <c r="R1250" t="s">
        <v>1331</v>
      </c>
      <c r="W1250" s="9" t="str">
        <f t="shared" si="173"/>
        <v>User</v>
      </c>
      <c r="X1250" s="9" t="str">
        <f t="shared" si="174"/>
        <v xml:space="preserve">08 Feb 23 16:30:08 </v>
      </c>
      <c r="Y1250" s="9" t="str">
        <f t="shared" si="175"/>
        <v xml:space="preserve">16:30:08 </v>
      </c>
      <c r="Z1250" s="10">
        <f t="shared" si="176"/>
        <v>44963.687592592592</v>
      </c>
      <c r="AA1250" s="10" t="str">
        <f t="shared" si="177"/>
        <v>06 Feb 23 - 12 Feb 23</v>
      </c>
      <c r="AB1250" s="9" t="str">
        <f t="shared" si="178"/>
        <v xml:space="preserve">   </v>
      </c>
      <c r="AC1250" s="11" t="str">
        <f t="shared" si="179"/>
        <v/>
      </c>
      <c r="AD1250" s="9">
        <f t="shared" si="180"/>
        <v>1</v>
      </c>
      <c r="AE1250" s="9" t="str">
        <f t="shared" si="172"/>
        <v/>
      </c>
    </row>
    <row r="1251" spans="1:31" ht="15" customHeight="1" x14ac:dyDescent="0.25">
      <c r="A1251">
        <v>8572</v>
      </c>
      <c r="B1251" t="s">
        <v>57</v>
      </c>
      <c r="C1251" t="s">
        <v>39</v>
      </c>
      <c r="D1251" s="14" t="s">
        <v>277</v>
      </c>
      <c r="E1251" s="14" t="s">
        <v>2029</v>
      </c>
      <c r="F1251" t="s">
        <v>279</v>
      </c>
      <c r="G1251" t="s">
        <v>43</v>
      </c>
      <c r="H1251" t="s">
        <v>133</v>
      </c>
      <c r="I1251" t="s">
        <v>33</v>
      </c>
      <c r="J1251" t="s">
        <v>33</v>
      </c>
      <c r="K1251" t="s">
        <v>1560</v>
      </c>
      <c r="M1251" t="s">
        <v>36</v>
      </c>
      <c r="N1251" t="s">
        <v>37</v>
      </c>
      <c r="P1251">
        <v>45</v>
      </c>
      <c r="Q1251" t="s">
        <v>34</v>
      </c>
      <c r="R1251" t="s">
        <v>1319</v>
      </c>
      <c r="W1251" s="9" t="str">
        <f t="shared" si="173"/>
        <v>Server</v>
      </c>
      <c r="X1251" s="9" t="str">
        <f t="shared" si="174"/>
        <v xml:space="preserve">08 Feb 23 21:20:02 </v>
      </c>
      <c r="Y1251" s="9" t="str">
        <f t="shared" si="175"/>
        <v xml:space="preserve">21:20:02 </v>
      </c>
      <c r="Z1251" s="10">
        <f t="shared" si="176"/>
        <v>44963.888912037037</v>
      </c>
      <c r="AA1251" s="10" t="str">
        <f t="shared" si="177"/>
        <v>06 Feb 23 - 12 Feb 23</v>
      </c>
      <c r="AB1251" s="9" t="str">
        <f t="shared" si="178"/>
        <v xml:space="preserve">   </v>
      </c>
      <c r="AC1251" s="11" t="str">
        <f t="shared" si="179"/>
        <v/>
      </c>
      <c r="AD1251" s="9">
        <f t="shared" si="180"/>
        <v>1</v>
      </c>
      <c r="AE1251" s="9" t="str">
        <f t="shared" si="172"/>
        <v/>
      </c>
    </row>
    <row r="1252" spans="1:31" ht="15" customHeight="1" x14ac:dyDescent="0.25">
      <c r="A1252">
        <v>8573</v>
      </c>
      <c r="B1252" t="s">
        <v>57</v>
      </c>
      <c r="C1252" t="s">
        <v>39</v>
      </c>
      <c r="D1252" s="14" t="s">
        <v>28</v>
      </c>
      <c r="E1252" s="14" t="s">
        <v>2028</v>
      </c>
      <c r="F1252" t="s">
        <v>173</v>
      </c>
      <c r="G1252" t="s">
        <v>1760</v>
      </c>
      <c r="H1252" t="s">
        <v>133</v>
      </c>
      <c r="I1252" t="s">
        <v>61</v>
      </c>
      <c r="J1252" t="s">
        <v>33</v>
      </c>
      <c r="K1252" t="s">
        <v>1560</v>
      </c>
      <c r="M1252" t="s">
        <v>36</v>
      </c>
      <c r="N1252" t="s">
        <v>45</v>
      </c>
      <c r="P1252">
        <v>1</v>
      </c>
      <c r="Q1252" t="s">
        <v>34</v>
      </c>
      <c r="R1252" t="s">
        <v>1319</v>
      </c>
      <c r="W1252" s="9" t="str">
        <f t="shared" si="173"/>
        <v>Laptop/Desktop</v>
      </c>
      <c r="X1252" s="9" t="str">
        <f t="shared" si="174"/>
        <v xml:space="preserve">08 Feb 23 21:40:03 </v>
      </c>
      <c r="Y1252" s="9" t="str">
        <f t="shared" si="175"/>
        <v xml:space="preserve">21:40:03 </v>
      </c>
      <c r="Z1252" s="10">
        <f t="shared" si="176"/>
        <v>44963.902812499997</v>
      </c>
      <c r="AA1252" s="10" t="str">
        <f t="shared" si="177"/>
        <v>06 Feb 23 - 12 Feb 23</v>
      </c>
      <c r="AB1252" s="9" t="str">
        <f t="shared" si="178"/>
        <v xml:space="preserve">   </v>
      </c>
      <c r="AC1252" s="11" t="str">
        <f t="shared" si="179"/>
        <v/>
      </c>
      <c r="AD1252" s="9" t="str">
        <f t="shared" si="180"/>
        <v/>
      </c>
      <c r="AE1252" s="9">
        <f t="shared" si="172"/>
        <v>1</v>
      </c>
    </row>
    <row r="1253" spans="1:31" ht="15" customHeight="1" x14ac:dyDescent="0.25">
      <c r="A1253">
        <v>8574</v>
      </c>
      <c r="B1253" t="s">
        <v>27</v>
      </c>
      <c r="C1253" t="s">
        <v>39</v>
      </c>
      <c r="D1253" s="14" t="s">
        <v>1378</v>
      </c>
      <c r="E1253" s="14" t="s">
        <v>2027</v>
      </c>
      <c r="F1253" t="s">
        <v>1322</v>
      </c>
      <c r="G1253" t="s">
        <v>662</v>
      </c>
      <c r="H1253" t="s">
        <v>1098</v>
      </c>
      <c r="I1253" t="s">
        <v>61</v>
      </c>
      <c r="J1253" t="s">
        <v>33</v>
      </c>
      <c r="K1253" t="s">
        <v>62</v>
      </c>
      <c r="M1253" t="s">
        <v>36</v>
      </c>
      <c r="N1253" t="s">
        <v>45</v>
      </c>
      <c r="P1253">
        <v>87</v>
      </c>
      <c r="Q1253" t="s">
        <v>34</v>
      </c>
      <c r="R1253" t="s">
        <v>1323</v>
      </c>
      <c r="W1253" s="9" t="str">
        <f t="shared" si="173"/>
        <v>Laptop/Desktop</v>
      </c>
      <c r="X1253" s="9" t="str">
        <f t="shared" si="174"/>
        <v xml:space="preserve">09 Feb 23 00:20:04 </v>
      </c>
      <c r="Y1253" s="9" t="str">
        <f t="shared" si="175"/>
        <v xml:space="preserve">00:20:04 </v>
      </c>
      <c r="Z1253" s="10">
        <f t="shared" si="176"/>
        <v>44963.013935185183</v>
      </c>
      <c r="AA1253" s="10" t="str">
        <f t="shared" si="177"/>
        <v>06 Feb 23 - 12 Feb 23</v>
      </c>
      <c r="AB1253" s="9" t="str">
        <f t="shared" si="178"/>
        <v xml:space="preserve">   </v>
      </c>
      <c r="AC1253" s="11" t="str">
        <f t="shared" si="179"/>
        <v/>
      </c>
      <c r="AD1253" s="9" t="str">
        <f t="shared" si="180"/>
        <v/>
      </c>
      <c r="AE1253" s="9">
        <f t="shared" si="172"/>
        <v>1</v>
      </c>
    </row>
    <row r="1254" spans="1:31" ht="15" customHeight="1" x14ac:dyDescent="0.25">
      <c r="A1254">
        <v>8575</v>
      </c>
      <c r="B1254" t="s">
        <v>38</v>
      </c>
      <c r="C1254" t="s">
        <v>39</v>
      </c>
      <c r="D1254" t="s">
        <v>92</v>
      </c>
      <c r="E1254" s="14" t="s">
        <v>2026</v>
      </c>
      <c r="G1254" t="s">
        <v>1760</v>
      </c>
      <c r="H1254" t="s">
        <v>1098</v>
      </c>
      <c r="I1254" t="s">
        <v>55</v>
      </c>
      <c r="J1254" t="s">
        <v>55</v>
      </c>
      <c r="K1254" t="s">
        <v>1590</v>
      </c>
      <c r="M1254" t="s">
        <v>36</v>
      </c>
      <c r="N1254" t="s">
        <v>1013</v>
      </c>
      <c r="O1254" t="s">
        <v>1399</v>
      </c>
      <c r="P1254">
        <v>194</v>
      </c>
      <c r="Q1254" t="s">
        <v>34</v>
      </c>
      <c r="R1254" t="s">
        <v>1331</v>
      </c>
      <c r="W1254" s="9" t="str">
        <f t="shared" si="173"/>
        <v>User</v>
      </c>
      <c r="X1254" s="9" t="str">
        <f t="shared" si="174"/>
        <v xml:space="preserve">09 Feb 23 08:00:05 </v>
      </c>
      <c r="Y1254" s="9" t="str">
        <f t="shared" si="175"/>
        <v xml:space="preserve">08:00:05 </v>
      </c>
      <c r="Z1254" s="10">
        <f t="shared" si="176"/>
        <v>44963.333391203705</v>
      </c>
      <c r="AA1254" s="10" t="str">
        <f t="shared" si="177"/>
        <v>06 Feb 23 - 12 Feb 23</v>
      </c>
      <c r="AB1254" s="9" t="str">
        <f t="shared" si="178"/>
        <v xml:space="preserve">   </v>
      </c>
      <c r="AC1254" s="11" t="str">
        <f t="shared" si="179"/>
        <v/>
      </c>
      <c r="AD1254" s="9">
        <f t="shared" si="180"/>
        <v>1</v>
      </c>
      <c r="AE1254" s="9" t="str">
        <f t="shared" si="172"/>
        <v/>
      </c>
    </row>
    <row r="1255" spans="1:31" ht="15" customHeight="1" x14ac:dyDescent="0.25">
      <c r="A1255">
        <v>8576</v>
      </c>
      <c r="B1255" t="s">
        <v>425</v>
      </c>
      <c r="C1255" t="s">
        <v>39</v>
      </c>
      <c r="D1255" s="14" t="s">
        <v>1570</v>
      </c>
      <c r="E1255" s="14" t="s">
        <v>2025</v>
      </c>
      <c r="F1255" t="s">
        <v>428</v>
      </c>
      <c r="G1255" t="s">
        <v>43</v>
      </c>
      <c r="H1255" t="s">
        <v>67</v>
      </c>
      <c r="I1255" t="s">
        <v>61</v>
      </c>
      <c r="J1255" t="s">
        <v>61</v>
      </c>
      <c r="K1255" t="s">
        <v>34</v>
      </c>
      <c r="M1255" t="s">
        <v>36</v>
      </c>
      <c r="N1255" t="s">
        <v>37</v>
      </c>
      <c r="P1255">
        <v>61</v>
      </c>
      <c r="Q1255" t="s">
        <v>34</v>
      </c>
      <c r="R1255" t="s">
        <v>1319</v>
      </c>
      <c r="W1255" s="9" t="str">
        <f t="shared" si="173"/>
        <v>Server</v>
      </c>
      <c r="X1255" s="9" t="str">
        <f t="shared" si="174"/>
        <v xml:space="preserve">09 Feb 23 09:50:03 </v>
      </c>
      <c r="Y1255" s="9" t="str">
        <f t="shared" si="175"/>
        <v xml:space="preserve">09:50:03 </v>
      </c>
      <c r="Z1255" s="10">
        <f t="shared" si="176"/>
        <v>44963.409756944442</v>
      </c>
      <c r="AA1255" s="10" t="str">
        <f t="shared" si="177"/>
        <v>06 Feb 23 - 12 Feb 23</v>
      </c>
      <c r="AB1255" s="9" t="str">
        <f t="shared" si="178"/>
        <v xml:space="preserve">   </v>
      </c>
      <c r="AC1255" s="11" t="str">
        <f t="shared" si="179"/>
        <v/>
      </c>
      <c r="AD1255" s="9">
        <f t="shared" si="180"/>
        <v>1</v>
      </c>
      <c r="AE1255" s="9" t="str">
        <f t="shared" si="172"/>
        <v/>
      </c>
    </row>
    <row r="1256" spans="1:31" ht="15" customHeight="1" x14ac:dyDescent="0.25">
      <c r="A1256">
        <v>8577</v>
      </c>
      <c r="B1256" t="s">
        <v>38</v>
      </c>
      <c r="C1256" t="s">
        <v>68</v>
      </c>
      <c r="D1256" s="14" t="s">
        <v>2023</v>
      </c>
      <c r="E1256" s="14" t="s">
        <v>2024</v>
      </c>
      <c r="F1256" t="s">
        <v>91</v>
      </c>
      <c r="G1256" t="s">
        <v>43</v>
      </c>
      <c r="H1256" t="s">
        <v>742</v>
      </c>
      <c r="I1256" t="s">
        <v>61</v>
      </c>
      <c r="K1256" t="s">
        <v>34</v>
      </c>
      <c r="M1256" t="s">
        <v>36</v>
      </c>
      <c r="N1256" t="s">
        <v>37</v>
      </c>
      <c r="P1256">
        <v>0</v>
      </c>
      <c r="Q1256" t="s">
        <v>34</v>
      </c>
      <c r="R1256" t="s">
        <v>1319</v>
      </c>
      <c r="W1256" s="9" t="str">
        <f t="shared" si="173"/>
        <v>Server</v>
      </c>
      <c r="X1256" s="9" t="str">
        <f t="shared" si="174"/>
        <v xml:space="preserve">09 Feb 23 10:10:02 </v>
      </c>
      <c r="Y1256" s="9" t="str">
        <f t="shared" si="175"/>
        <v xml:space="preserve">10:10:02 </v>
      </c>
      <c r="Z1256" s="10">
        <f t="shared" si="176"/>
        <v>44963.423634259256</v>
      </c>
      <c r="AA1256" s="10" t="str">
        <f t="shared" si="177"/>
        <v>06 Feb 23 - 12 Feb 23</v>
      </c>
      <c r="AB1256" s="9" t="str">
        <f t="shared" si="178"/>
        <v xml:space="preserve">   </v>
      </c>
      <c r="AC1256" s="11" t="str">
        <f t="shared" si="179"/>
        <v/>
      </c>
      <c r="AD1256" s="9" t="str">
        <f t="shared" si="180"/>
        <v/>
      </c>
      <c r="AE1256" s="9" t="str">
        <f t="shared" si="172"/>
        <v/>
      </c>
    </row>
    <row r="1257" spans="1:31" ht="15" customHeight="1" x14ac:dyDescent="0.25">
      <c r="A1257">
        <v>8578</v>
      </c>
      <c r="B1257" t="s">
        <v>38</v>
      </c>
      <c r="C1257" t="s">
        <v>68</v>
      </c>
      <c r="D1257" s="14" t="s">
        <v>799</v>
      </c>
      <c r="E1257" s="14" t="s">
        <v>2022</v>
      </c>
      <c r="F1257" t="s">
        <v>42</v>
      </c>
      <c r="G1257" t="s">
        <v>66</v>
      </c>
      <c r="H1257" t="s">
        <v>67</v>
      </c>
      <c r="I1257" t="s">
        <v>61</v>
      </c>
      <c r="K1257" t="s">
        <v>34</v>
      </c>
      <c r="M1257" t="s">
        <v>36</v>
      </c>
      <c r="P1257">
        <v>30</v>
      </c>
      <c r="Q1257" t="s">
        <v>34</v>
      </c>
      <c r="R1257" t="s">
        <v>1319</v>
      </c>
      <c r="W1257" s="9" t="str">
        <f t="shared" si="173"/>
        <v>Email Category</v>
      </c>
      <c r="X1257" s="9" t="str">
        <f t="shared" si="174"/>
        <v xml:space="preserve">09 Feb 23 10:50:03 </v>
      </c>
      <c r="Y1257" s="9" t="str">
        <f t="shared" si="175"/>
        <v xml:space="preserve">10:50:03 </v>
      </c>
      <c r="Z1257" s="10">
        <f t="shared" si="176"/>
        <v>44963.451423611114</v>
      </c>
      <c r="AA1257" s="10" t="str">
        <f t="shared" si="177"/>
        <v>06 Feb 23 - 12 Feb 23</v>
      </c>
      <c r="AB1257" s="9" t="str">
        <f t="shared" si="178"/>
        <v xml:space="preserve">   </v>
      </c>
      <c r="AC1257" s="11" t="str">
        <f t="shared" si="179"/>
        <v/>
      </c>
      <c r="AD1257" s="9" t="str">
        <f t="shared" si="180"/>
        <v/>
      </c>
      <c r="AE1257" s="9" t="str">
        <f t="shared" si="172"/>
        <v/>
      </c>
    </row>
    <row r="1258" spans="1:31" ht="15" customHeight="1" x14ac:dyDescent="0.25">
      <c r="A1258">
        <v>8579</v>
      </c>
      <c r="B1258" t="s">
        <v>27</v>
      </c>
      <c r="C1258" t="s">
        <v>68</v>
      </c>
      <c r="D1258" s="14" t="s">
        <v>1558</v>
      </c>
      <c r="E1258" s="14" t="s">
        <v>2021</v>
      </c>
      <c r="F1258" t="s">
        <v>1322</v>
      </c>
      <c r="G1258" t="s">
        <v>1659</v>
      </c>
      <c r="H1258" t="s">
        <v>67</v>
      </c>
      <c r="I1258" t="s">
        <v>61</v>
      </c>
      <c r="J1258" t="s">
        <v>61</v>
      </c>
      <c r="K1258" t="s">
        <v>34</v>
      </c>
      <c r="M1258" t="s">
        <v>36</v>
      </c>
      <c r="N1258" t="s">
        <v>45</v>
      </c>
      <c r="P1258">
        <v>103</v>
      </c>
      <c r="Q1258" t="s">
        <v>34</v>
      </c>
      <c r="R1258" t="s">
        <v>1319</v>
      </c>
      <c r="W1258" s="9" t="str">
        <f t="shared" si="173"/>
        <v>Laptop/Desktop</v>
      </c>
      <c r="X1258" s="9" t="str">
        <f t="shared" si="174"/>
        <v xml:space="preserve">09 Feb 23 13:30:03 </v>
      </c>
      <c r="Y1258" s="9" t="str">
        <f t="shared" si="175"/>
        <v xml:space="preserve">13:30:03 </v>
      </c>
      <c r="Z1258" s="10">
        <f t="shared" si="176"/>
        <v>44963.562534722223</v>
      </c>
      <c r="AA1258" s="10" t="str">
        <f t="shared" si="177"/>
        <v>06 Feb 23 - 12 Feb 23</v>
      </c>
      <c r="AB1258" s="9" t="str">
        <f t="shared" si="178"/>
        <v xml:space="preserve">   </v>
      </c>
      <c r="AC1258" s="11" t="str">
        <f t="shared" si="179"/>
        <v/>
      </c>
      <c r="AD1258" s="9" t="str">
        <f t="shared" si="180"/>
        <v/>
      </c>
      <c r="AE1258" s="9" t="str">
        <f t="shared" si="172"/>
        <v/>
      </c>
    </row>
    <row r="1259" spans="1:31" ht="15" customHeight="1" x14ac:dyDescent="0.25">
      <c r="A1259">
        <v>8580</v>
      </c>
      <c r="B1259" t="s">
        <v>38</v>
      </c>
      <c r="C1259" t="s">
        <v>39</v>
      </c>
      <c r="D1259" t="s">
        <v>2019</v>
      </c>
      <c r="E1259" s="14" t="s">
        <v>2020</v>
      </c>
      <c r="G1259" t="s">
        <v>1760</v>
      </c>
      <c r="H1259" t="s">
        <v>742</v>
      </c>
      <c r="I1259" t="s">
        <v>33</v>
      </c>
      <c r="J1259" t="s">
        <v>33</v>
      </c>
      <c r="K1259" t="s">
        <v>654</v>
      </c>
      <c r="M1259" t="s">
        <v>36</v>
      </c>
      <c r="N1259" t="s">
        <v>1013</v>
      </c>
      <c r="O1259" t="s">
        <v>50</v>
      </c>
      <c r="P1259">
        <v>113</v>
      </c>
      <c r="Q1259" t="s">
        <v>34</v>
      </c>
      <c r="R1259" t="s">
        <v>1331</v>
      </c>
      <c r="W1259" s="9" t="str">
        <f t="shared" si="173"/>
        <v>User</v>
      </c>
      <c r="X1259" s="9" t="str">
        <f t="shared" si="174"/>
        <v xml:space="preserve">09 Feb 23 14:00:05 </v>
      </c>
      <c r="Y1259" s="9" t="str">
        <f t="shared" si="175"/>
        <v xml:space="preserve">14:00:05 </v>
      </c>
      <c r="Z1259" s="10">
        <f t="shared" si="176"/>
        <v>44963.583391203705</v>
      </c>
      <c r="AA1259" s="10" t="str">
        <f t="shared" si="177"/>
        <v>06 Feb 23 - 12 Feb 23</v>
      </c>
      <c r="AB1259" s="9" t="str">
        <f t="shared" si="178"/>
        <v xml:space="preserve">   </v>
      </c>
      <c r="AC1259" s="11" t="str">
        <f t="shared" si="179"/>
        <v/>
      </c>
      <c r="AD1259" s="9">
        <f t="shared" si="180"/>
        <v>1</v>
      </c>
      <c r="AE1259" s="9" t="str">
        <f t="shared" si="172"/>
        <v/>
      </c>
    </row>
    <row r="1260" spans="1:31" ht="15" customHeight="1" x14ac:dyDescent="0.25">
      <c r="A1260">
        <v>8581</v>
      </c>
      <c r="B1260" t="s">
        <v>38</v>
      </c>
      <c r="C1260" t="s">
        <v>39</v>
      </c>
      <c r="D1260" t="s">
        <v>2016</v>
      </c>
      <c r="E1260" s="14" t="s">
        <v>2018</v>
      </c>
      <c r="G1260" t="s">
        <v>662</v>
      </c>
      <c r="H1260" t="s">
        <v>67</v>
      </c>
      <c r="I1260" t="s">
        <v>61</v>
      </c>
      <c r="J1260" t="s">
        <v>61</v>
      </c>
      <c r="K1260" t="s">
        <v>654</v>
      </c>
      <c r="M1260" t="s">
        <v>36</v>
      </c>
      <c r="N1260" t="s">
        <v>1013</v>
      </c>
      <c r="O1260" t="s">
        <v>74</v>
      </c>
      <c r="P1260">
        <v>93</v>
      </c>
      <c r="Q1260" t="s">
        <v>34</v>
      </c>
      <c r="R1260" t="s">
        <v>1331</v>
      </c>
      <c r="W1260" s="9" t="str">
        <f t="shared" si="173"/>
        <v>User</v>
      </c>
      <c r="X1260" s="9" t="str">
        <f t="shared" si="174"/>
        <v xml:space="preserve">09 Feb 23 15:00:09 </v>
      </c>
      <c r="Y1260" s="9" t="str">
        <f t="shared" si="175"/>
        <v xml:space="preserve">15:00:09 </v>
      </c>
      <c r="Z1260" s="10">
        <f t="shared" si="176"/>
        <v>44963.625104166669</v>
      </c>
      <c r="AA1260" s="10" t="str">
        <f t="shared" si="177"/>
        <v>06 Feb 23 - 12 Feb 23</v>
      </c>
      <c r="AB1260" s="9" t="str">
        <f t="shared" si="178"/>
        <v xml:space="preserve">   </v>
      </c>
      <c r="AC1260" s="11" t="str">
        <f t="shared" si="179"/>
        <v/>
      </c>
      <c r="AD1260" s="9">
        <f t="shared" si="180"/>
        <v>1</v>
      </c>
      <c r="AE1260" s="9" t="str">
        <f t="shared" si="172"/>
        <v/>
      </c>
    </row>
    <row r="1261" spans="1:31" ht="15" customHeight="1" x14ac:dyDescent="0.25">
      <c r="A1261">
        <v>8582</v>
      </c>
      <c r="B1261" t="s">
        <v>38</v>
      </c>
      <c r="C1261" t="s">
        <v>39</v>
      </c>
      <c r="D1261" t="s">
        <v>2016</v>
      </c>
      <c r="E1261" s="14" t="s">
        <v>2017</v>
      </c>
      <c r="G1261" t="s">
        <v>662</v>
      </c>
      <c r="H1261" t="s">
        <v>67</v>
      </c>
      <c r="I1261" t="s">
        <v>61</v>
      </c>
      <c r="J1261" t="s">
        <v>61</v>
      </c>
      <c r="K1261" t="s">
        <v>654</v>
      </c>
      <c r="M1261" t="s">
        <v>36</v>
      </c>
      <c r="N1261" t="s">
        <v>1013</v>
      </c>
      <c r="O1261" t="s">
        <v>74</v>
      </c>
      <c r="P1261">
        <v>4</v>
      </c>
      <c r="Q1261" t="s">
        <v>34</v>
      </c>
      <c r="R1261" t="s">
        <v>1331</v>
      </c>
      <c r="W1261" s="9" t="str">
        <f t="shared" si="173"/>
        <v>User</v>
      </c>
      <c r="X1261" s="9" t="str">
        <f t="shared" si="174"/>
        <v xml:space="preserve">09 Feb 23 15:30:05 </v>
      </c>
      <c r="Y1261" s="9" t="str">
        <f t="shared" si="175"/>
        <v xml:space="preserve">15:30:05 </v>
      </c>
      <c r="Z1261" s="10">
        <f t="shared" si="176"/>
        <v>44963.645891203705</v>
      </c>
      <c r="AA1261" s="10" t="str">
        <f t="shared" si="177"/>
        <v>06 Feb 23 - 12 Feb 23</v>
      </c>
      <c r="AB1261" s="9" t="str">
        <f t="shared" si="178"/>
        <v xml:space="preserve">   </v>
      </c>
      <c r="AC1261" s="11" t="str">
        <f t="shared" si="179"/>
        <v/>
      </c>
      <c r="AD1261" s="9">
        <f t="shared" si="180"/>
        <v>1</v>
      </c>
      <c r="AE1261" s="9" t="str">
        <f t="shared" si="172"/>
        <v/>
      </c>
    </row>
    <row r="1262" spans="1:31" ht="15" customHeight="1" x14ac:dyDescent="0.25">
      <c r="A1262">
        <v>8583</v>
      </c>
      <c r="B1262" t="s">
        <v>38</v>
      </c>
      <c r="C1262" t="s">
        <v>39</v>
      </c>
      <c r="D1262" t="s">
        <v>2014</v>
      </c>
      <c r="E1262" s="14" t="s">
        <v>2015</v>
      </c>
      <c r="G1262" t="s">
        <v>1760</v>
      </c>
      <c r="H1262" t="s">
        <v>133</v>
      </c>
      <c r="I1262" t="s">
        <v>55</v>
      </c>
      <c r="J1262" t="s">
        <v>55</v>
      </c>
      <c r="K1262" s="1" t="s">
        <v>654</v>
      </c>
      <c r="M1262" t="s">
        <v>36</v>
      </c>
      <c r="N1262" t="s">
        <v>1013</v>
      </c>
      <c r="O1262" t="s">
        <v>1399</v>
      </c>
      <c r="P1262">
        <v>72</v>
      </c>
      <c r="Q1262" t="s">
        <v>34</v>
      </c>
      <c r="R1262" t="s">
        <v>1331</v>
      </c>
      <c r="W1262" s="9" t="str">
        <f t="shared" si="173"/>
        <v>User</v>
      </c>
      <c r="X1262" s="9" t="str">
        <f t="shared" si="174"/>
        <v xml:space="preserve">09 Feb 23 20:30:05 </v>
      </c>
      <c r="Y1262" s="9" t="str">
        <f t="shared" si="175"/>
        <v xml:space="preserve">20:30:05 </v>
      </c>
      <c r="Z1262" s="10">
        <f t="shared" si="176"/>
        <v>44963.854224537034</v>
      </c>
      <c r="AA1262" s="10" t="str">
        <f t="shared" si="177"/>
        <v>06 Feb 23 - 12 Feb 23</v>
      </c>
      <c r="AB1262" s="9" t="str">
        <f t="shared" si="178"/>
        <v xml:space="preserve">   </v>
      </c>
      <c r="AC1262" s="11" t="str">
        <f t="shared" si="179"/>
        <v/>
      </c>
      <c r="AD1262" s="9">
        <f t="shared" si="180"/>
        <v>1</v>
      </c>
      <c r="AE1262" s="9" t="str">
        <f t="shared" si="172"/>
        <v/>
      </c>
    </row>
    <row r="1263" spans="1:31" ht="15" customHeight="1" x14ac:dyDescent="0.25">
      <c r="A1263">
        <v>8584</v>
      </c>
      <c r="B1263" t="s">
        <v>57</v>
      </c>
      <c r="C1263" t="s">
        <v>39</v>
      </c>
      <c r="D1263" s="14" t="s">
        <v>277</v>
      </c>
      <c r="E1263" s="14" t="s">
        <v>2013</v>
      </c>
      <c r="F1263" t="s">
        <v>279</v>
      </c>
      <c r="G1263" t="s">
        <v>662</v>
      </c>
      <c r="H1263" t="s">
        <v>133</v>
      </c>
      <c r="I1263" t="s">
        <v>61</v>
      </c>
      <c r="J1263" t="s">
        <v>55</v>
      </c>
      <c r="K1263" t="s">
        <v>1560</v>
      </c>
      <c r="M1263" t="s">
        <v>36</v>
      </c>
      <c r="N1263" t="s">
        <v>37</v>
      </c>
      <c r="P1263">
        <v>73</v>
      </c>
      <c r="Q1263" t="s">
        <v>34</v>
      </c>
      <c r="R1263" t="s">
        <v>1319</v>
      </c>
      <c r="W1263" s="9" t="str">
        <f t="shared" si="173"/>
        <v>Server</v>
      </c>
      <c r="X1263" s="9" t="str">
        <f t="shared" si="174"/>
        <v xml:space="preserve">09 Feb 23 23:10:02 </v>
      </c>
      <c r="Y1263" s="9" t="str">
        <f t="shared" si="175"/>
        <v xml:space="preserve">23:10:02 </v>
      </c>
      <c r="Z1263" s="10">
        <f t="shared" si="176"/>
        <v>44963.965300925927</v>
      </c>
      <c r="AA1263" s="10" t="str">
        <f t="shared" si="177"/>
        <v>06 Feb 23 - 12 Feb 23</v>
      </c>
      <c r="AB1263" s="9" t="str">
        <f t="shared" si="178"/>
        <v xml:space="preserve">   </v>
      </c>
      <c r="AC1263" s="11" t="str">
        <f t="shared" si="179"/>
        <v/>
      </c>
      <c r="AD1263" s="9" t="str">
        <f t="shared" si="180"/>
        <v/>
      </c>
      <c r="AE1263" s="9">
        <f t="shared" si="172"/>
        <v>1</v>
      </c>
    </row>
    <row r="1264" spans="1:31" ht="15" customHeight="1" x14ac:dyDescent="0.25">
      <c r="A1264">
        <v>8585</v>
      </c>
      <c r="B1264" t="s">
        <v>38</v>
      </c>
      <c r="C1264" t="s">
        <v>39</v>
      </c>
      <c r="D1264" t="s">
        <v>2011</v>
      </c>
      <c r="E1264" s="14" t="s">
        <v>2012</v>
      </c>
      <c r="G1264" t="s">
        <v>1760</v>
      </c>
      <c r="H1264" t="s">
        <v>1098</v>
      </c>
      <c r="I1264" t="s">
        <v>33</v>
      </c>
      <c r="J1264" t="s">
        <v>33</v>
      </c>
      <c r="K1264" t="s">
        <v>654</v>
      </c>
      <c r="M1264" t="s">
        <v>36</v>
      </c>
      <c r="N1264" t="s">
        <v>1013</v>
      </c>
      <c r="O1264" t="s">
        <v>50</v>
      </c>
      <c r="P1264">
        <v>49</v>
      </c>
      <c r="Q1264" t="s">
        <v>34</v>
      </c>
      <c r="R1264" t="s">
        <v>1331</v>
      </c>
      <c r="W1264" s="9" t="str">
        <f t="shared" si="173"/>
        <v>User</v>
      </c>
      <c r="X1264" s="9" t="str">
        <f t="shared" si="174"/>
        <v xml:space="preserve">10 Feb 23 06:00:08 </v>
      </c>
      <c r="Y1264" s="9" t="str">
        <f t="shared" si="175"/>
        <v xml:space="preserve">06:00:08 </v>
      </c>
      <c r="Z1264" s="10">
        <f t="shared" si="176"/>
        <v>44963.250092592592</v>
      </c>
      <c r="AA1264" s="10" t="str">
        <f t="shared" si="177"/>
        <v>06 Feb 23 - 12 Feb 23</v>
      </c>
      <c r="AB1264" s="9" t="str">
        <f t="shared" si="178"/>
        <v xml:space="preserve">   </v>
      </c>
      <c r="AC1264" s="11" t="str">
        <f t="shared" si="179"/>
        <v/>
      </c>
      <c r="AD1264" s="9">
        <f t="shared" si="180"/>
        <v>1</v>
      </c>
      <c r="AE1264" s="9" t="str">
        <f t="shared" si="172"/>
        <v/>
      </c>
    </row>
    <row r="1265" spans="1:31" ht="15" customHeight="1" x14ac:dyDescent="0.25">
      <c r="A1265">
        <v>8586</v>
      </c>
      <c r="B1265" t="s">
        <v>27</v>
      </c>
      <c r="C1265" t="s">
        <v>68</v>
      </c>
      <c r="D1265" s="14" t="s">
        <v>1387</v>
      </c>
      <c r="E1265" s="14" t="s">
        <v>2010</v>
      </c>
      <c r="F1265" t="s">
        <v>1322</v>
      </c>
      <c r="G1265" t="s">
        <v>662</v>
      </c>
      <c r="H1265" t="s">
        <v>742</v>
      </c>
      <c r="I1265" t="s">
        <v>61</v>
      </c>
      <c r="K1265" t="s">
        <v>34</v>
      </c>
      <c r="M1265" t="s">
        <v>36</v>
      </c>
      <c r="N1265" t="s">
        <v>45</v>
      </c>
      <c r="P1265">
        <v>114</v>
      </c>
      <c r="Q1265" t="s">
        <v>34</v>
      </c>
      <c r="R1265" t="s">
        <v>1323</v>
      </c>
      <c r="W1265" s="9" t="str">
        <f t="shared" si="173"/>
        <v>Laptop/Desktop</v>
      </c>
      <c r="X1265" s="9" t="str">
        <f t="shared" si="174"/>
        <v xml:space="preserve">10 Feb 23 07:10:03 </v>
      </c>
      <c r="Y1265" s="9" t="str">
        <f t="shared" si="175"/>
        <v xml:space="preserve">07:10:03 </v>
      </c>
      <c r="Z1265" s="10">
        <f t="shared" si="176"/>
        <v>44963.298645833333</v>
      </c>
      <c r="AA1265" s="10" t="str">
        <f t="shared" si="177"/>
        <v>06 Feb 23 - 12 Feb 23</v>
      </c>
      <c r="AB1265" s="9" t="str">
        <f t="shared" si="178"/>
        <v xml:space="preserve">   </v>
      </c>
      <c r="AC1265" s="11" t="str">
        <f t="shared" si="179"/>
        <v/>
      </c>
      <c r="AD1265" s="9" t="str">
        <f t="shared" si="180"/>
        <v/>
      </c>
      <c r="AE1265" s="9" t="str">
        <f t="shared" si="172"/>
        <v/>
      </c>
    </row>
    <row r="1266" spans="1:31" ht="15" customHeight="1" x14ac:dyDescent="0.25">
      <c r="A1266">
        <v>8587</v>
      </c>
      <c r="B1266" t="s">
        <v>38</v>
      </c>
      <c r="C1266" t="s">
        <v>68</v>
      </c>
      <c r="D1266" t="s">
        <v>2009</v>
      </c>
      <c r="E1266" s="14" t="s">
        <v>2006</v>
      </c>
      <c r="G1266" t="s">
        <v>1760</v>
      </c>
      <c r="H1266" t="s">
        <v>67</v>
      </c>
      <c r="I1266" t="s">
        <v>55</v>
      </c>
      <c r="K1266" t="s">
        <v>654</v>
      </c>
      <c r="M1266" t="s">
        <v>36</v>
      </c>
      <c r="N1266" t="s">
        <v>1013</v>
      </c>
      <c r="O1266" t="s">
        <v>1417</v>
      </c>
      <c r="P1266">
        <v>111</v>
      </c>
      <c r="Q1266" t="s">
        <v>34</v>
      </c>
      <c r="R1266" t="s">
        <v>1331</v>
      </c>
      <c r="W1266" s="9" t="str">
        <f t="shared" si="173"/>
        <v>User</v>
      </c>
      <c r="X1266" s="9" t="str">
        <f t="shared" si="174"/>
        <v xml:space="preserve">10 Feb 23 09:00:08 </v>
      </c>
      <c r="Y1266" s="9" t="str">
        <f t="shared" si="175"/>
        <v xml:space="preserve">09:00:08 </v>
      </c>
      <c r="Z1266" s="10">
        <f t="shared" si="176"/>
        <v>44963.375092592592</v>
      </c>
      <c r="AA1266" s="10" t="str">
        <f t="shared" si="177"/>
        <v>06 Feb 23 - 12 Feb 23</v>
      </c>
      <c r="AB1266" s="9" t="str">
        <f t="shared" si="178"/>
        <v xml:space="preserve">   </v>
      </c>
      <c r="AC1266" s="11" t="str">
        <f t="shared" si="179"/>
        <v/>
      </c>
      <c r="AD1266" s="9" t="str">
        <f t="shared" si="180"/>
        <v/>
      </c>
      <c r="AE1266" s="9" t="str">
        <f t="shared" si="172"/>
        <v/>
      </c>
    </row>
    <row r="1267" spans="1:31" ht="15" customHeight="1" x14ac:dyDescent="0.25">
      <c r="A1267">
        <v>8588</v>
      </c>
      <c r="B1267" t="s">
        <v>38</v>
      </c>
      <c r="C1267" t="s">
        <v>421</v>
      </c>
      <c r="D1267" t="s">
        <v>2008</v>
      </c>
      <c r="E1267" s="14" t="s">
        <v>2006</v>
      </c>
      <c r="G1267" t="s">
        <v>1659</v>
      </c>
      <c r="H1267" t="s">
        <v>67</v>
      </c>
      <c r="I1267" t="s">
        <v>61</v>
      </c>
      <c r="K1267" t="s">
        <v>654</v>
      </c>
      <c r="M1267" t="s">
        <v>36</v>
      </c>
      <c r="N1267" t="s">
        <v>1013</v>
      </c>
      <c r="O1267" t="s">
        <v>74</v>
      </c>
      <c r="P1267">
        <v>35</v>
      </c>
      <c r="Q1267" t="s">
        <v>34</v>
      </c>
      <c r="R1267" t="s">
        <v>1331</v>
      </c>
      <c r="W1267" s="9" t="str">
        <f t="shared" si="173"/>
        <v>User</v>
      </c>
      <c r="X1267" s="9" t="str">
        <f t="shared" si="174"/>
        <v xml:space="preserve">10 Feb 23 09:00:08 </v>
      </c>
      <c r="Y1267" s="9" t="str">
        <f t="shared" si="175"/>
        <v xml:space="preserve">09:00:08 </v>
      </c>
      <c r="Z1267" s="10">
        <f t="shared" si="176"/>
        <v>44963.375092592592</v>
      </c>
      <c r="AA1267" s="10" t="str">
        <f t="shared" si="177"/>
        <v>06 Feb 23 - 12 Feb 23</v>
      </c>
      <c r="AB1267" s="9" t="str">
        <f t="shared" si="178"/>
        <v xml:space="preserve">   </v>
      </c>
      <c r="AC1267" s="11" t="str">
        <f t="shared" si="179"/>
        <v/>
      </c>
      <c r="AD1267" s="9" t="str">
        <f t="shared" si="180"/>
        <v/>
      </c>
      <c r="AE1267" s="9" t="str">
        <f t="shared" si="172"/>
        <v/>
      </c>
    </row>
    <row r="1268" spans="1:31" ht="15" customHeight="1" x14ac:dyDescent="0.25">
      <c r="A1268">
        <v>8589</v>
      </c>
      <c r="B1268" t="s">
        <v>38</v>
      </c>
      <c r="C1268" t="s">
        <v>645</v>
      </c>
      <c r="D1268" t="s">
        <v>2007</v>
      </c>
      <c r="E1268" s="14" t="s">
        <v>2006</v>
      </c>
      <c r="G1268" t="s">
        <v>662</v>
      </c>
      <c r="H1268" t="s">
        <v>1098</v>
      </c>
      <c r="I1268" t="s">
        <v>55</v>
      </c>
      <c r="K1268" t="s">
        <v>654</v>
      </c>
      <c r="M1268" t="s">
        <v>36</v>
      </c>
      <c r="N1268" t="s">
        <v>1013</v>
      </c>
      <c r="O1268" t="s">
        <v>1399</v>
      </c>
      <c r="P1268">
        <v>8</v>
      </c>
      <c r="Q1268" t="s">
        <v>34</v>
      </c>
      <c r="R1268" t="s">
        <v>1331</v>
      </c>
      <c r="W1268" s="9" t="str">
        <f t="shared" si="173"/>
        <v>User</v>
      </c>
      <c r="X1268" s="9" t="str">
        <f t="shared" si="174"/>
        <v xml:space="preserve">10 Feb 23 09:00:08 </v>
      </c>
      <c r="Y1268" s="9" t="str">
        <f t="shared" si="175"/>
        <v xml:space="preserve">09:00:08 </v>
      </c>
      <c r="Z1268" s="10">
        <f t="shared" si="176"/>
        <v>44963.375092592592</v>
      </c>
      <c r="AA1268" s="10" t="str">
        <f t="shared" si="177"/>
        <v>06 Feb 23 - 12 Feb 23</v>
      </c>
      <c r="AB1268" s="9" t="str">
        <f t="shared" si="178"/>
        <v xml:space="preserve">   </v>
      </c>
      <c r="AC1268" s="11" t="str">
        <f t="shared" si="179"/>
        <v/>
      </c>
      <c r="AD1268" s="9" t="str">
        <f t="shared" si="180"/>
        <v/>
      </c>
      <c r="AE1268" s="9" t="str">
        <f t="shared" si="172"/>
        <v/>
      </c>
    </row>
    <row r="1269" spans="1:31" ht="15" customHeight="1" x14ac:dyDescent="0.25">
      <c r="A1269">
        <v>8590</v>
      </c>
      <c r="B1269" t="s">
        <v>38</v>
      </c>
      <c r="C1269" t="s">
        <v>39</v>
      </c>
      <c r="D1269" t="s">
        <v>2005</v>
      </c>
      <c r="E1269" s="14" t="s">
        <v>2006</v>
      </c>
      <c r="G1269" t="s">
        <v>43</v>
      </c>
      <c r="H1269" t="s">
        <v>67</v>
      </c>
      <c r="I1269" t="s">
        <v>55</v>
      </c>
      <c r="J1269" t="s">
        <v>55</v>
      </c>
      <c r="K1269" t="s">
        <v>654</v>
      </c>
      <c r="M1269" t="s">
        <v>36</v>
      </c>
      <c r="N1269" t="s">
        <v>1013</v>
      </c>
      <c r="O1269" t="s">
        <v>1417</v>
      </c>
      <c r="P1269">
        <v>27</v>
      </c>
      <c r="Q1269" t="s">
        <v>34</v>
      </c>
      <c r="R1269" t="s">
        <v>1331</v>
      </c>
      <c r="W1269" s="9" t="str">
        <f t="shared" si="173"/>
        <v>User</v>
      </c>
      <c r="X1269" s="9" t="str">
        <f t="shared" si="174"/>
        <v xml:space="preserve">10 Feb 23 09:00:08 </v>
      </c>
      <c r="Y1269" s="9" t="str">
        <f t="shared" si="175"/>
        <v xml:space="preserve">09:00:08 </v>
      </c>
      <c r="Z1269" s="10">
        <f t="shared" si="176"/>
        <v>44963.375092592592</v>
      </c>
      <c r="AA1269" s="10" t="str">
        <f t="shared" si="177"/>
        <v>06 Feb 23 - 12 Feb 23</v>
      </c>
      <c r="AB1269" s="9" t="str">
        <f t="shared" si="178"/>
        <v xml:space="preserve">   </v>
      </c>
      <c r="AC1269" s="11" t="str">
        <f t="shared" si="179"/>
        <v/>
      </c>
      <c r="AD1269" s="9">
        <f t="shared" si="180"/>
        <v>1</v>
      </c>
      <c r="AE1269" s="9" t="str">
        <f t="shared" si="172"/>
        <v/>
      </c>
    </row>
    <row r="1270" spans="1:31" ht="15" customHeight="1" x14ac:dyDescent="0.25">
      <c r="A1270">
        <v>8591</v>
      </c>
      <c r="B1270" t="s">
        <v>38</v>
      </c>
      <c r="C1270" t="s">
        <v>39</v>
      </c>
      <c r="D1270" s="14" t="s">
        <v>799</v>
      </c>
      <c r="E1270" s="14" t="s">
        <v>2004</v>
      </c>
      <c r="F1270" t="s">
        <v>42</v>
      </c>
      <c r="G1270" t="s">
        <v>46</v>
      </c>
      <c r="H1270" t="s">
        <v>67</v>
      </c>
      <c r="I1270" t="s">
        <v>61</v>
      </c>
      <c r="J1270" t="s">
        <v>55</v>
      </c>
      <c r="K1270" t="s">
        <v>1585</v>
      </c>
      <c r="M1270" t="s">
        <v>36</v>
      </c>
      <c r="N1270" t="s">
        <v>109</v>
      </c>
      <c r="P1270">
        <v>12</v>
      </c>
      <c r="Q1270" t="s">
        <v>34</v>
      </c>
      <c r="R1270" t="s">
        <v>1319</v>
      </c>
      <c r="W1270" s="9" t="str">
        <f t="shared" si="173"/>
        <v>Other</v>
      </c>
      <c r="X1270" s="9" t="str">
        <f t="shared" si="174"/>
        <v xml:space="preserve">10 Feb 23 09:50:02 </v>
      </c>
      <c r="Y1270" s="9" t="str">
        <f t="shared" si="175"/>
        <v xml:space="preserve">09:50:02 </v>
      </c>
      <c r="Z1270" s="10">
        <f t="shared" si="176"/>
        <v>44963.409745370373</v>
      </c>
      <c r="AA1270" s="10" t="str">
        <f t="shared" si="177"/>
        <v>06 Feb 23 - 12 Feb 23</v>
      </c>
      <c r="AB1270" s="9" t="str">
        <f t="shared" si="178"/>
        <v xml:space="preserve">   </v>
      </c>
      <c r="AC1270" s="11" t="str">
        <f t="shared" si="179"/>
        <v/>
      </c>
      <c r="AD1270" s="9" t="str">
        <f t="shared" si="180"/>
        <v/>
      </c>
      <c r="AE1270" s="9">
        <f t="shared" si="172"/>
        <v>1</v>
      </c>
    </row>
    <row r="1271" spans="1:31" ht="15" customHeight="1" x14ac:dyDescent="0.25">
      <c r="A1271">
        <v>8592</v>
      </c>
      <c r="B1271" t="s">
        <v>38</v>
      </c>
      <c r="C1271" t="s">
        <v>645</v>
      </c>
      <c r="D1271" t="s">
        <v>2002</v>
      </c>
      <c r="E1271" s="14" t="s">
        <v>2003</v>
      </c>
      <c r="G1271" t="s">
        <v>662</v>
      </c>
      <c r="H1271" t="s">
        <v>1098</v>
      </c>
      <c r="I1271" t="s">
        <v>55</v>
      </c>
      <c r="K1271" t="s">
        <v>654</v>
      </c>
      <c r="M1271" t="s">
        <v>36</v>
      </c>
      <c r="N1271" t="s">
        <v>1013</v>
      </c>
      <c r="O1271" t="s">
        <v>1417</v>
      </c>
      <c r="P1271">
        <v>45</v>
      </c>
      <c r="Q1271" t="s">
        <v>34</v>
      </c>
      <c r="R1271" t="s">
        <v>1331</v>
      </c>
      <c r="W1271" s="9" t="str">
        <f t="shared" si="173"/>
        <v>User</v>
      </c>
      <c r="X1271" s="9" t="str">
        <f t="shared" si="174"/>
        <v xml:space="preserve">10 Feb 23 11:30:06 </v>
      </c>
      <c r="Y1271" s="9" t="str">
        <f t="shared" si="175"/>
        <v xml:space="preserve">11:30:06 </v>
      </c>
      <c r="Z1271" s="10">
        <f t="shared" si="176"/>
        <v>44963.47923611111</v>
      </c>
      <c r="AA1271" s="10" t="str">
        <f t="shared" si="177"/>
        <v>06 Feb 23 - 12 Feb 23</v>
      </c>
      <c r="AB1271" s="9" t="str">
        <f t="shared" si="178"/>
        <v xml:space="preserve">   </v>
      </c>
      <c r="AC1271" s="11" t="str">
        <f t="shared" si="179"/>
        <v/>
      </c>
      <c r="AD1271" s="9" t="str">
        <f t="shared" si="180"/>
        <v/>
      </c>
      <c r="AE1271" s="9" t="str">
        <f t="shared" si="172"/>
        <v/>
      </c>
    </row>
    <row r="1272" spans="1:31" ht="15" customHeight="1" x14ac:dyDescent="0.25">
      <c r="A1272">
        <v>8593</v>
      </c>
      <c r="B1272" t="s">
        <v>57</v>
      </c>
      <c r="C1272" t="s">
        <v>421</v>
      </c>
      <c r="D1272" s="14" t="s">
        <v>1998</v>
      </c>
      <c r="E1272" s="14" t="s">
        <v>2001</v>
      </c>
      <c r="F1272" t="s">
        <v>2000</v>
      </c>
      <c r="G1272" t="s">
        <v>81</v>
      </c>
      <c r="H1272" t="s">
        <v>67</v>
      </c>
      <c r="I1272" t="s">
        <v>61</v>
      </c>
      <c r="K1272" t="s">
        <v>34</v>
      </c>
      <c r="M1272" t="s">
        <v>36</v>
      </c>
      <c r="P1272">
        <v>52</v>
      </c>
      <c r="Q1272" t="s">
        <v>34</v>
      </c>
      <c r="R1272" t="s">
        <v>1319</v>
      </c>
      <c r="W1272" s="9" t="str">
        <f t="shared" si="173"/>
        <v>Email Category</v>
      </c>
      <c r="X1272" s="9" t="str">
        <f t="shared" si="174"/>
        <v xml:space="preserve">10 Feb 23 11:50:03 </v>
      </c>
      <c r="Y1272" s="9" t="str">
        <f t="shared" si="175"/>
        <v xml:space="preserve">11:50:03 </v>
      </c>
      <c r="Z1272" s="10">
        <f t="shared" si="176"/>
        <v>44963.493090277778</v>
      </c>
      <c r="AA1272" s="10" t="str">
        <f t="shared" si="177"/>
        <v>06 Feb 23 - 12 Feb 23</v>
      </c>
      <c r="AB1272" s="9" t="str">
        <f t="shared" si="178"/>
        <v xml:space="preserve">   </v>
      </c>
      <c r="AC1272" s="11" t="str">
        <f t="shared" si="179"/>
        <v/>
      </c>
      <c r="AD1272" s="9" t="str">
        <f t="shared" si="180"/>
        <v/>
      </c>
      <c r="AE1272" s="9" t="str">
        <f t="shared" si="172"/>
        <v/>
      </c>
    </row>
    <row r="1273" spans="1:31" ht="15" customHeight="1" x14ac:dyDescent="0.25">
      <c r="A1273">
        <v>8594</v>
      </c>
      <c r="B1273" t="s">
        <v>57</v>
      </c>
      <c r="C1273" t="s">
        <v>645</v>
      </c>
      <c r="D1273" s="14" t="s">
        <v>1998</v>
      </c>
      <c r="E1273" s="14" t="s">
        <v>1999</v>
      </c>
      <c r="F1273" t="s">
        <v>2000</v>
      </c>
      <c r="G1273" t="s">
        <v>46</v>
      </c>
      <c r="H1273" t="s">
        <v>67</v>
      </c>
      <c r="I1273" t="s">
        <v>61</v>
      </c>
      <c r="K1273" t="s">
        <v>34</v>
      </c>
      <c r="M1273" t="s">
        <v>36</v>
      </c>
      <c r="P1273">
        <v>23</v>
      </c>
      <c r="Q1273" t="s">
        <v>34</v>
      </c>
      <c r="R1273" t="s">
        <v>1319</v>
      </c>
      <c r="W1273" s="9" t="str">
        <f t="shared" si="173"/>
        <v>Email Category</v>
      </c>
      <c r="X1273" s="9" t="str">
        <f t="shared" si="174"/>
        <v xml:space="preserve">10 Feb 23 11:50:04 </v>
      </c>
      <c r="Y1273" s="9" t="str">
        <f t="shared" si="175"/>
        <v xml:space="preserve">11:50:04 </v>
      </c>
      <c r="Z1273" s="10">
        <f t="shared" si="176"/>
        <v>44963.493101851855</v>
      </c>
      <c r="AA1273" s="10" t="str">
        <f t="shared" si="177"/>
        <v>06 Feb 23 - 12 Feb 23</v>
      </c>
      <c r="AB1273" s="9" t="str">
        <f t="shared" si="178"/>
        <v xml:space="preserve">   </v>
      </c>
      <c r="AC1273" s="11" t="str">
        <f t="shared" si="179"/>
        <v/>
      </c>
      <c r="AD1273" s="9" t="str">
        <f t="shared" si="180"/>
        <v/>
      </c>
      <c r="AE1273" s="9" t="str">
        <f t="shared" si="172"/>
        <v/>
      </c>
    </row>
    <row r="1274" spans="1:31" ht="15" customHeight="1" x14ac:dyDescent="0.25">
      <c r="A1274">
        <v>8595</v>
      </c>
      <c r="B1274" t="s">
        <v>27</v>
      </c>
      <c r="C1274" t="s">
        <v>39</v>
      </c>
      <c r="D1274" s="14" t="s">
        <v>1387</v>
      </c>
      <c r="E1274" s="14" t="s">
        <v>1997</v>
      </c>
      <c r="F1274" t="s">
        <v>1322</v>
      </c>
      <c r="G1274" t="s">
        <v>43</v>
      </c>
      <c r="H1274" t="s">
        <v>67</v>
      </c>
      <c r="I1274" t="s">
        <v>33</v>
      </c>
      <c r="J1274" t="s">
        <v>33</v>
      </c>
      <c r="K1274" s="1" t="s">
        <v>34</v>
      </c>
      <c r="M1274" t="s">
        <v>36</v>
      </c>
      <c r="N1274" t="s">
        <v>45</v>
      </c>
      <c r="P1274">
        <v>6</v>
      </c>
      <c r="Q1274" t="s">
        <v>34</v>
      </c>
      <c r="R1274" t="s">
        <v>1323</v>
      </c>
      <c r="W1274" s="9" t="str">
        <f t="shared" si="173"/>
        <v>Laptop/Desktop</v>
      </c>
      <c r="X1274" s="9" t="str">
        <f t="shared" si="174"/>
        <v xml:space="preserve">10 Feb 23 14:40:03 </v>
      </c>
      <c r="Y1274" s="9" t="str">
        <f t="shared" si="175"/>
        <v xml:space="preserve">14:40:03 </v>
      </c>
      <c r="Z1274" s="10">
        <f t="shared" si="176"/>
        <v>44963.611145833333</v>
      </c>
      <c r="AA1274" s="10" t="str">
        <f t="shared" si="177"/>
        <v>06 Feb 23 - 12 Feb 23</v>
      </c>
      <c r="AB1274" s="9" t="str">
        <f t="shared" si="178"/>
        <v xml:space="preserve">   </v>
      </c>
      <c r="AC1274" s="11" t="str">
        <f t="shared" si="179"/>
        <v/>
      </c>
      <c r="AD1274" s="9">
        <f t="shared" si="180"/>
        <v>1</v>
      </c>
      <c r="AE1274" s="9" t="str">
        <f t="shared" si="172"/>
        <v/>
      </c>
    </row>
    <row r="1275" spans="1:31" ht="15" customHeight="1" x14ac:dyDescent="0.25">
      <c r="A1275">
        <v>8596</v>
      </c>
      <c r="B1275" t="s">
        <v>38</v>
      </c>
      <c r="C1275" t="s">
        <v>645</v>
      </c>
      <c r="D1275" t="s">
        <v>1995</v>
      </c>
      <c r="E1275" s="14" t="s">
        <v>1996</v>
      </c>
      <c r="G1275" t="s">
        <v>1760</v>
      </c>
      <c r="H1275" t="s">
        <v>1016</v>
      </c>
      <c r="I1275" t="s">
        <v>61</v>
      </c>
      <c r="K1275" t="s">
        <v>654</v>
      </c>
      <c r="M1275" t="s">
        <v>36</v>
      </c>
      <c r="N1275" t="s">
        <v>1013</v>
      </c>
      <c r="O1275" t="s">
        <v>74</v>
      </c>
      <c r="P1275">
        <v>40</v>
      </c>
      <c r="Q1275" t="s">
        <v>34</v>
      </c>
      <c r="R1275" t="s">
        <v>1331</v>
      </c>
      <c r="W1275" s="9" t="str">
        <f t="shared" si="173"/>
        <v>User</v>
      </c>
      <c r="X1275" s="9" t="str">
        <f t="shared" si="174"/>
        <v xml:space="preserve">10 Feb 23 15:30:05 </v>
      </c>
      <c r="Y1275" s="9" t="str">
        <f t="shared" si="175"/>
        <v xml:space="preserve">15:30:05 </v>
      </c>
      <c r="Z1275" s="10">
        <f t="shared" si="176"/>
        <v>44963.645891203705</v>
      </c>
      <c r="AA1275" s="10" t="str">
        <f t="shared" si="177"/>
        <v>06 Feb 23 - 12 Feb 23</v>
      </c>
      <c r="AB1275" s="9" t="str">
        <f t="shared" si="178"/>
        <v xml:space="preserve">   </v>
      </c>
      <c r="AC1275" s="11" t="str">
        <f t="shared" si="179"/>
        <v/>
      </c>
      <c r="AD1275" s="9" t="str">
        <f t="shared" si="180"/>
        <v/>
      </c>
      <c r="AE1275" s="9" t="str">
        <f t="shared" si="172"/>
        <v/>
      </c>
    </row>
    <row r="1276" spans="1:31" ht="15" customHeight="1" x14ac:dyDescent="0.25">
      <c r="A1276">
        <v>8597</v>
      </c>
      <c r="B1276" t="s">
        <v>38</v>
      </c>
      <c r="C1276" t="s">
        <v>645</v>
      </c>
      <c r="D1276" t="s">
        <v>1993</v>
      </c>
      <c r="E1276" s="14" t="s">
        <v>1994</v>
      </c>
      <c r="G1276" t="s">
        <v>662</v>
      </c>
      <c r="H1276" t="s">
        <v>1098</v>
      </c>
      <c r="I1276" t="s">
        <v>33</v>
      </c>
      <c r="K1276" t="s">
        <v>654</v>
      </c>
      <c r="M1276" t="s">
        <v>36</v>
      </c>
      <c r="N1276" t="s">
        <v>1013</v>
      </c>
      <c r="O1276" t="s">
        <v>50</v>
      </c>
      <c r="P1276">
        <v>11</v>
      </c>
      <c r="Q1276" t="s">
        <v>34</v>
      </c>
      <c r="R1276" t="s">
        <v>1331</v>
      </c>
      <c r="W1276" s="9" t="str">
        <f t="shared" si="173"/>
        <v>User</v>
      </c>
      <c r="X1276" s="9" t="str">
        <f t="shared" si="174"/>
        <v xml:space="preserve">10 Feb 23 16:00:06 </v>
      </c>
      <c r="Y1276" s="9" t="str">
        <f t="shared" si="175"/>
        <v xml:space="preserve">16:00:06 </v>
      </c>
      <c r="Z1276" s="10">
        <f t="shared" si="176"/>
        <v>44963.66673611111</v>
      </c>
      <c r="AA1276" s="10" t="str">
        <f t="shared" si="177"/>
        <v>06 Feb 23 - 12 Feb 23</v>
      </c>
      <c r="AB1276" s="9" t="str">
        <f t="shared" si="178"/>
        <v xml:space="preserve">   </v>
      </c>
      <c r="AC1276" s="11" t="str">
        <f t="shared" si="179"/>
        <v/>
      </c>
      <c r="AD1276" s="9" t="str">
        <f t="shared" si="180"/>
        <v/>
      </c>
      <c r="AE1276" s="9" t="str">
        <f t="shared" si="172"/>
        <v/>
      </c>
    </row>
    <row r="1277" spans="1:31" ht="15" customHeight="1" x14ac:dyDescent="0.25">
      <c r="A1277">
        <v>8598</v>
      </c>
      <c r="B1277" t="s">
        <v>38</v>
      </c>
      <c r="C1277" t="s">
        <v>645</v>
      </c>
      <c r="D1277" t="s">
        <v>1993</v>
      </c>
      <c r="E1277" s="14" t="s">
        <v>1994</v>
      </c>
      <c r="G1277" t="s">
        <v>662</v>
      </c>
      <c r="H1277" t="s">
        <v>1098</v>
      </c>
      <c r="I1277" t="s">
        <v>33</v>
      </c>
      <c r="K1277" t="s">
        <v>654</v>
      </c>
      <c r="M1277" t="s">
        <v>36</v>
      </c>
      <c r="N1277" t="s">
        <v>1013</v>
      </c>
      <c r="O1277" t="s">
        <v>50</v>
      </c>
      <c r="P1277">
        <v>17</v>
      </c>
      <c r="Q1277" t="s">
        <v>34</v>
      </c>
      <c r="R1277" t="s">
        <v>1331</v>
      </c>
      <c r="W1277" s="9" t="str">
        <f t="shared" si="173"/>
        <v>User</v>
      </c>
      <c r="X1277" s="9" t="str">
        <f t="shared" si="174"/>
        <v xml:space="preserve">10 Feb 23 16:00:06 </v>
      </c>
      <c r="Y1277" s="9" t="str">
        <f t="shared" si="175"/>
        <v xml:space="preserve">16:00:06 </v>
      </c>
      <c r="Z1277" s="10">
        <f t="shared" si="176"/>
        <v>44963.66673611111</v>
      </c>
      <c r="AA1277" s="10" t="str">
        <f t="shared" si="177"/>
        <v>06 Feb 23 - 12 Feb 23</v>
      </c>
      <c r="AB1277" s="9" t="str">
        <f t="shared" si="178"/>
        <v xml:space="preserve">   </v>
      </c>
      <c r="AC1277" s="11" t="str">
        <f t="shared" si="179"/>
        <v/>
      </c>
      <c r="AD1277" s="9" t="str">
        <f t="shared" si="180"/>
        <v/>
      </c>
      <c r="AE1277" s="9" t="str">
        <f t="shared" si="172"/>
        <v/>
      </c>
    </row>
    <row r="1278" spans="1:31" ht="15" customHeight="1" x14ac:dyDescent="0.25">
      <c r="A1278">
        <v>8599</v>
      </c>
      <c r="B1278" t="s">
        <v>57</v>
      </c>
      <c r="C1278" t="s">
        <v>645</v>
      </c>
      <c r="D1278" s="14" t="s">
        <v>979</v>
      </c>
      <c r="E1278" s="14" t="s">
        <v>1992</v>
      </c>
      <c r="F1278" t="s">
        <v>981</v>
      </c>
      <c r="G1278" t="s">
        <v>66</v>
      </c>
      <c r="H1278" t="s">
        <v>44</v>
      </c>
      <c r="I1278" t="s">
        <v>61</v>
      </c>
      <c r="K1278" t="s">
        <v>34</v>
      </c>
      <c r="M1278" t="s">
        <v>36</v>
      </c>
      <c r="N1278" t="s">
        <v>37</v>
      </c>
      <c r="P1278">
        <v>5</v>
      </c>
      <c r="Q1278" t="s">
        <v>34</v>
      </c>
      <c r="R1278" t="s">
        <v>1323</v>
      </c>
      <c r="W1278" s="9" t="str">
        <f t="shared" si="173"/>
        <v>Server</v>
      </c>
      <c r="X1278" s="9" t="str">
        <f t="shared" si="174"/>
        <v xml:space="preserve">10 Feb 23 19:10:02 </v>
      </c>
      <c r="Y1278" s="9" t="str">
        <f t="shared" si="175"/>
        <v xml:space="preserve">19:10:02 </v>
      </c>
      <c r="Z1278" s="10">
        <f t="shared" si="176"/>
        <v>44963.798634259256</v>
      </c>
      <c r="AA1278" s="10" t="str">
        <f t="shared" si="177"/>
        <v>06 Feb 23 - 12 Feb 23</v>
      </c>
      <c r="AB1278" s="9" t="str">
        <f t="shared" si="178"/>
        <v xml:space="preserve">   </v>
      </c>
      <c r="AC1278" s="11" t="str">
        <f t="shared" si="179"/>
        <v/>
      </c>
      <c r="AD1278" s="9" t="str">
        <f t="shared" si="180"/>
        <v/>
      </c>
      <c r="AE1278" s="9" t="str">
        <f t="shared" si="172"/>
        <v/>
      </c>
    </row>
    <row r="1279" spans="1:31" ht="15" customHeight="1" x14ac:dyDescent="0.25">
      <c r="A1279">
        <v>8600</v>
      </c>
      <c r="B1279" t="s">
        <v>57</v>
      </c>
      <c r="C1279" t="s">
        <v>645</v>
      </c>
      <c r="D1279" s="14" t="s">
        <v>1989</v>
      </c>
      <c r="E1279" s="14" t="s">
        <v>1990</v>
      </c>
      <c r="F1279" t="s">
        <v>1991</v>
      </c>
      <c r="G1279" t="s">
        <v>43</v>
      </c>
      <c r="H1279" t="s">
        <v>44</v>
      </c>
      <c r="I1279" t="s">
        <v>61</v>
      </c>
      <c r="K1279" t="s">
        <v>34</v>
      </c>
      <c r="M1279" t="s">
        <v>36</v>
      </c>
      <c r="N1279" t="s">
        <v>109</v>
      </c>
      <c r="P1279">
        <v>29</v>
      </c>
      <c r="Q1279" t="s">
        <v>34</v>
      </c>
      <c r="R1279" t="s">
        <v>1319</v>
      </c>
      <c r="W1279" s="9" t="str">
        <f t="shared" si="173"/>
        <v>Other</v>
      </c>
      <c r="X1279" s="9" t="str">
        <f t="shared" si="174"/>
        <v xml:space="preserve">10 Feb 23 19:30:03 </v>
      </c>
      <c r="Y1279" s="9" t="str">
        <f t="shared" si="175"/>
        <v xml:space="preserve">19:30:03 </v>
      </c>
      <c r="Z1279" s="10">
        <f t="shared" si="176"/>
        <v>44963.812534722223</v>
      </c>
      <c r="AA1279" s="10" t="str">
        <f t="shared" si="177"/>
        <v>06 Feb 23 - 12 Feb 23</v>
      </c>
      <c r="AB1279" s="9" t="str">
        <f t="shared" si="178"/>
        <v xml:space="preserve">   </v>
      </c>
      <c r="AC1279" s="11" t="str">
        <f t="shared" si="179"/>
        <v/>
      </c>
      <c r="AD1279" s="9" t="str">
        <f t="shared" si="180"/>
        <v/>
      </c>
      <c r="AE1279" s="9" t="str">
        <f t="shared" ref="AE1279:AE1342" si="181">IF(C1279&lt;&gt;"Closed","",IF(I1279&lt;&gt;J1279,1,""))</f>
        <v/>
      </c>
    </row>
    <row r="1280" spans="1:31" ht="15" customHeight="1" x14ac:dyDescent="0.25">
      <c r="A1280">
        <v>8601</v>
      </c>
      <c r="B1280" t="s">
        <v>38</v>
      </c>
      <c r="C1280" t="s">
        <v>645</v>
      </c>
      <c r="D1280" s="14" t="s">
        <v>1986</v>
      </c>
      <c r="E1280" s="14" t="s">
        <v>1988</v>
      </c>
      <c r="F1280" t="s">
        <v>91</v>
      </c>
      <c r="G1280" t="s">
        <v>46</v>
      </c>
      <c r="H1280" t="s">
        <v>44</v>
      </c>
      <c r="I1280" t="s">
        <v>61</v>
      </c>
      <c r="K1280" s="1" t="s">
        <v>34</v>
      </c>
      <c r="M1280" t="s">
        <v>36</v>
      </c>
      <c r="N1280" t="s">
        <v>45</v>
      </c>
      <c r="P1280">
        <v>57</v>
      </c>
      <c r="Q1280" t="s">
        <v>34</v>
      </c>
      <c r="R1280" t="s">
        <v>1319</v>
      </c>
      <c r="W1280" s="9" t="str">
        <f t="shared" si="173"/>
        <v>Laptop/Desktop</v>
      </c>
      <c r="X1280" s="9" t="str">
        <f t="shared" si="174"/>
        <v xml:space="preserve">10 Feb 23 19:30:04 </v>
      </c>
      <c r="Y1280" s="9" t="str">
        <f t="shared" si="175"/>
        <v xml:space="preserve">19:30:04 </v>
      </c>
      <c r="Z1280" s="10">
        <f t="shared" si="176"/>
        <v>44963.8125462963</v>
      </c>
      <c r="AA1280" s="10" t="str">
        <f t="shared" si="177"/>
        <v>06 Feb 23 - 12 Feb 23</v>
      </c>
      <c r="AB1280" s="9" t="str">
        <f t="shared" si="178"/>
        <v xml:space="preserve">   </v>
      </c>
      <c r="AC1280" s="11" t="str">
        <f t="shared" si="179"/>
        <v/>
      </c>
      <c r="AD1280" s="9" t="str">
        <f t="shared" si="180"/>
        <v/>
      </c>
      <c r="AE1280" s="9" t="str">
        <f t="shared" si="181"/>
        <v/>
      </c>
    </row>
    <row r="1281" spans="1:31" ht="15" customHeight="1" x14ac:dyDescent="0.25">
      <c r="A1281">
        <v>8602</v>
      </c>
      <c r="B1281" t="s">
        <v>38</v>
      </c>
      <c r="C1281" t="s">
        <v>645</v>
      </c>
      <c r="D1281" s="14" t="s">
        <v>1986</v>
      </c>
      <c r="E1281" s="14" t="s">
        <v>1987</v>
      </c>
      <c r="F1281" t="s">
        <v>91</v>
      </c>
      <c r="G1281" t="s">
        <v>46</v>
      </c>
      <c r="H1281" t="s">
        <v>44</v>
      </c>
      <c r="I1281" t="s">
        <v>61</v>
      </c>
      <c r="K1281" t="s">
        <v>34</v>
      </c>
      <c r="M1281" t="s">
        <v>36</v>
      </c>
      <c r="N1281" t="s">
        <v>45</v>
      </c>
      <c r="P1281">
        <v>7</v>
      </c>
      <c r="Q1281" t="s">
        <v>34</v>
      </c>
      <c r="R1281" t="s">
        <v>1319</v>
      </c>
      <c r="W1281" s="9" t="str">
        <f t="shared" si="173"/>
        <v>Laptop/Desktop</v>
      </c>
      <c r="X1281" s="9" t="str">
        <f t="shared" si="174"/>
        <v xml:space="preserve">10 Feb 23 19:30:06 </v>
      </c>
      <c r="Y1281" s="9" t="str">
        <f t="shared" si="175"/>
        <v xml:space="preserve">19:30:06 </v>
      </c>
      <c r="Z1281" s="10">
        <f t="shared" si="176"/>
        <v>44963.812569444446</v>
      </c>
      <c r="AA1281" s="10" t="str">
        <f t="shared" si="177"/>
        <v>06 Feb 23 - 12 Feb 23</v>
      </c>
      <c r="AB1281" s="9" t="str">
        <f t="shared" si="178"/>
        <v xml:space="preserve">   </v>
      </c>
      <c r="AC1281" s="11" t="str">
        <f t="shared" si="179"/>
        <v/>
      </c>
      <c r="AD1281" s="9" t="str">
        <f t="shared" si="180"/>
        <v/>
      </c>
      <c r="AE1281" s="9" t="str">
        <f t="shared" si="181"/>
        <v/>
      </c>
    </row>
    <row r="1282" spans="1:31" ht="15" customHeight="1" x14ac:dyDescent="0.25">
      <c r="A1282">
        <v>8603</v>
      </c>
      <c r="B1282" t="s">
        <v>57</v>
      </c>
      <c r="C1282" t="s">
        <v>645</v>
      </c>
      <c r="D1282" s="14" t="s">
        <v>235</v>
      </c>
      <c r="E1282" s="14" t="s">
        <v>1985</v>
      </c>
      <c r="F1282" t="s">
        <v>237</v>
      </c>
      <c r="G1282" t="s">
        <v>662</v>
      </c>
      <c r="H1282" t="s">
        <v>44</v>
      </c>
      <c r="I1282" t="s">
        <v>61</v>
      </c>
      <c r="K1282" t="s">
        <v>34</v>
      </c>
      <c r="M1282" t="s">
        <v>36</v>
      </c>
      <c r="N1282" t="s">
        <v>45</v>
      </c>
      <c r="P1282">
        <v>59</v>
      </c>
      <c r="Q1282" t="s">
        <v>34</v>
      </c>
      <c r="R1282" t="s">
        <v>1323</v>
      </c>
      <c r="W1282" s="9" t="str">
        <f t="shared" ref="W1282:W1345" si="182">IF(N1282&lt;&gt;"",N1282,"Email Category")</f>
        <v>Laptop/Desktop</v>
      </c>
      <c r="X1282" s="9" t="str">
        <f t="shared" ref="X1282:X1345" si="183">MID(E1282,6,2)&amp;" "&amp;MID(E1282,9,3)&amp;" "&amp;MID(E1282,15,2)&amp;" "&amp;MID(E1282,18,9)</f>
        <v xml:space="preserve">10 Feb 23 20:10:02 </v>
      </c>
      <c r="Y1282" s="9" t="str">
        <f t="shared" ref="Y1282:Y1345" si="184">MID(E1282,18,9)</f>
        <v xml:space="preserve">20:10:02 </v>
      </c>
      <c r="Z1282" s="10">
        <f t="shared" ref="Z1282:Z1345" si="185">(X1282-WEEKDAY(X1282,3))</f>
        <v>44963.840300925927</v>
      </c>
      <c r="AA1282" s="10" t="str">
        <f t="shared" ref="AA1282:AA1345" si="186">TEXT(Z1282,"DD MMM YY")&amp;" - "&amp;TEXT(Z1282+ROWS(WZY1281:XAA1281)*6,"DD MMM YY")</f>
        <v>06 Feb 23 - 12 Feb 23</v>
      </c>
      <c r="AB1282" s="9" t="str">
        <f t="shared" ref="AB1282:AB1345" si="187">MID(L1282,6,2)&amp;" "&amp;MID(L1282,9,3)&amp;" "&amp;MID(L1282,15,2)&amp;" "&amp;MID(L1282,18,9)</f>
        <v xml:space="preserve">   </v>
      </c>
      <c r="AC1282" s="11" t="str">
        <f t="shared" ref="AC1282:AC1345" si="188">IF(AB1282&lt;X1282,"",AB1282-X1282)</f>
        <v/>
      </c>
      <c r="AD1282" s="9" t="str">
        <f t="shared" ref="AD1282:AD1345" si="189">IF(C1282&lt;&gt;"Closed","",IF(I1282=J1282,1,""))</f>
        <v/>
      </c>
      <c r="AE1282" s="9" t="str">
        <f t="shared" si="181"/>
        <v/>
      </c>
    </row>
    <row r="1283" spans="1:31" ht="15" customHeight="1" x14ac:dyDescent="0.25">
      <c r="A1283">
        <v>8604</v>
      </c>
      <c r="B1283" t="s">
        <v>38</v>
      </c>
      <c r="C1283" t="s">
        <v>645</v>
      </c>
      <c r="D1283" s="14" t="s">
        <v>40</v>
      </c>
      <c r="E1283" s="14" t="s">
        <v>1984</v>
      </c>
      <c r="F1283" t="s">
        <v>42</v>
      </c>
      <c r="G1283" t="s">
        <v>66</v>
      </c>
      <c r="H1283" t="s">
        <v>44</v>
      </c>
      <c r="I1283" t="s">
        <v>55</v>
      </c>
      <c r="K1283" t="s">
        <v>34</v>
      </c>
      <c r="M1283" t="s">
        <v>36</v>
      </c>
      <c r="N1283" t="s">
        <v>1488</v>
      </c>
      <c r="P1283">
        <v>3</v>
      </c>
      <c r="Q1283" t="s">
        <v>34</v>
      </c>
      <c r="R1283" t="s">
        <v>1319</v>
      </c>
      <c r="W1283" s="9" t="str">
        <f t="shared" si="182"/>
        <v>Network Device</v>
      </c>
      <c r="X1283" s="9" t="str">
        <f t="shared" si="183"/>
        <v xml:space="preserve">10 Feb 23 23:30:08 </v>
      </c>
      <c r="Y1283" s="9" t="str">
        <f t="shared" si="184"/>
        <v xml:space="preserve">23:30:08 </v>
      </c>
      <c r="Z1283" s="10">
        <f t="shared" si="185"/>
        <v>44963.979259259257</v>
      </c>
      <c r="AA1283" s="10" t="str">
        <f t="shared" si="186"/>
        <v>06 Feb 23 - 12 Feb 23</v>
      </c>
      <c r="AB1283" s="9" t="str">
        <f t="shared" si="187"/>
        <v xml:space="preserve">   </v>
      </c>
      <c r="AC1283" s="11" t="str">
        <f t="shared" si="188"/>
        <v/>
      </c>
      <c r="AD1283" s="9" t="str">
        <f t="shared" si="189"/>
        <v/>
      </c>
      <c r="AE1283" s="9" t="str">
        <f t="shared" si="181"/>
        <v/>
      </c>
    </row>
    <row r="1284" spans="1:31" ht="15" customHeight="1" x14ac:dyDescent="0.25">
      <c r="A1284">
        <v>8605</v>
      </c>
      <c r="B1284" t="s">
        <v>38</v>
      </c>
      <c r="C1284" t="s">
        <v>645</v>
      </c>
      <c r="D1284" t="s">
        <v>1982</v>
      </c>
      <c r="E1284" s="14" t="s">
        <v>1983</v>
      </c>
      <c r="G1284" t="s">
        <v>662</v>
      </c>
      <c r="H1284" t="s">
        <v>1016</v>
      </c>
      <c r="I1284" t="s">
        <v>61</v>
      </c>
      <c r="K1284" t="s">
        <v>654</v>
      </c>
      <c r="M1284" t="s">
        <v>36</v>
      </c>
      <c r="N1284" t="s">
        <v>1013</v>
      </c>
      <c r="O1284" t="s">
        <v>74</v>
      </c>
      <c r="P1284">
        <v>26</v>
      </c>
      <c r="Q1284" t="s">
        <v>34</v>
      </c>
      <c r="R1284" t="s">
        <v>1331</v>
      </c>
      <c r="W1284" s="9" t="str">
        <f t="shared" si="182"/>
        <v>User</v>
      </c>
      <c r="X1284" s="9" t="str">
        <f t="shared" si="183"/>
        <v xml:space="preserve">11 Feb 23 10:00:07 </v>
      </c>
      <c r="Y1284" s="9" t="str">
        <f t="shared" si="184"/>
        <v xml:space="preserve">10:00:07 </v>
      </c>
      <c r="Z1284" s="10">
        <f t="shared" si="185"/>
        <v>44963.416747685187</v>
      </c>
      <c r="AA1284" s="10" t="str">
        <f t="shared" si="186"/>
        <v>06 Feb 23 - 12 Feb 23</v>
      </c>
      <c r="AB1284" s="9" t="str">
        <f t="shared" si="187"/>
        <v xml:space="preserve">   </v>
      </c>
      <c r="AC1284" s="11" t="str">
        <f t="shared" si="188"/>
        <v/>
      </c>
      <c r="AD1284" s="9" t="str">
        <f t="shared" si="189"/>
        <v/>
      </c>
      <c r="AE1284" s="9" t="str">
        <f t="shared" si="181"/>
        <v/>
      </c>
    </row>
    <row r="1285" spans="1:31" ht="15" customHeight="1" x14ac:dyDescent="0.25">
      <c r="A1285">
        <v>8606</v>
      </c>
      <c r="B1285" t="s">
        <v>57</v>
      </c>
      <c r="C1285" t="s">
        <v>645</v>
      </c>
      <c r="D1285" s="14" t="s">
        <v>277</v>
      </c>
      <c r="E1285" s="14" t="s">
        <v>1981</v>
      </c>
      <c r="F1285" t="s">
        <v>279</v>
      </c>
      <c r="G1285" t="s">
        <v>662</v>
      </c>
      <c r="H1285" t="s">
        <v>1016</v>
      </c>
      <c r="I1285" t="s">
        <v>61</v>
      </c>
      <c r="K1285" t="s">
        <v>34</v>
      </c>
      <c r="M1285" t="s">
        <v>36</v>
      </c>
      <c r="N1285" t="s">
        <v>45</v>
      </c>
      <c r="P1285">
        <v>51</v>
      </c>
      <c r="Q1285" t="s">
        <v>34</v>
      </c>
      <c r="R1285" t="s">
        <v>1319</v>
      </c>
      <c r="W1285" s="9" t="str">
        <f t="shared" si="182"/>
        <v>Laptop/Desktop</v>
      </c>
      <c r="X1285" s="9" t="str">
        <f t="shared" si="183"/>
        <v xml:space="preserve">11 Feb 23 13:20:02 </v>
      </c>
      <c r="Y1285" s="9" t="str">
        <f t="shared" si="184"/>
        <v xml:space="preserve">13:20:02 </v>
      </c>
      <c r="Z1285" s="10">
        <f t="shared" si="185"/>
        <v>44963.555578703701</v>
      </c>
      <c r="AA1285" s="10" t="str">
        <f t="shared" si="186"/>
        <v>06 Feb 23 - 12 Feb 23</v>
      </c>
      <c r="AB1285" s="9" t="str">
        <f t="shared" si="187"/>
        <v xml:space="preserve">   </v>
      </c>
      <c r="AC1285" s="11" t="str">
        <f t="shared" si="188"/>
        <v/>
      </c>
      <c r="AD1285" s="9" t="str">
        <f t="shared" si="189"/>
        <v/>
      </c>
      <c r="AE1285" s="9" t="str">
        <f t="shared" si="181"/>
        <v/>
      </c>
    </row>
    <row r="1286" spans="1:31" ht="15" customHeight="1" x14ac:dyDescent="0.25">
      <c r="A1286">
        <v>8607</v>
      </c>
      <c r="B1286" t="s">
        <v>38</v>
      </c>
      <c r="C1286" t="s">
        <v>645</v>
      </c>
      <c r="D1286" t="s">
        <v>1979</v>
      </c>
      <c r="E1286" s="14" t="s">
        <v>1980</v>
      </c>
      <c r="G1286" t="s">
        <v>1760</v>
      </c>
      <c r="H1286" t="s">
        <v>1016</v>
      </c>
      <c r="I1286" t="s">
        <v>61</v>
      </c>
      <c r="K1286" t="s">
        <v>654</v>
      </c>
      <c r="M1286" t="s">
        <v>36</v>
      </c>
      <c r="N1286" t="s">
        <v>1013</v>
      </c>
      <c r="O1286" t="s">
        <v>74</v>
      </c>
      <c r="P1286">
        <v>43</v>
      </c>
      <c r="Q1286" t="s">
        <v>34</v>
      </c>
      <c r="R1286" t="s">
        <v>1331</v>
      </c>
      <c r="W1286" s="9" t="str">
        <f t="shared" si="182"/>
        <v>User</v>
      </c>
      <c r="X1286" s="9" t="str">
        <f t="shared" si="183"/>
        <v xml:space="preserve">12 Feb 23 10:00:05 </v>
      </c>
      <c r="Y1286" s="9" t="str">
        <f t="shared" si="184"/>
        <v xml:space="preserve">10:00:05 </v>
      </c>
      <c r="Z1286" s="10">
        <f t="shared" si="185"/>
        <v>44963.416724537034</v>
      </c>
      <c r="AA1286" s="10" t="str">
        <f t="shared" si="186"/>
        <v>06 Feb 23 - 12 Feb 23</v>
      </c>
      <c r="AB1286" s="9" t="str">
        <f t="shared" si="187"/>
        <v xml:space="preserve">   </v>
      </c>
      <c r="AC1286" s="11" t="str">
        <f t="shared" si="188"/>
        <v/>
      </c>
      <c r="AD1286" s="9" t="str">
        <f t="shared" si="189"/>
        <v/>
      </c>
      <c r="AE1286" s="9" t="str">
        <f t="shared" si="181"/>
        <v/>
      </c>
    </row>
    <row r="1287" spans="1:31" ht="15" customHeight="1" x14ac:dyDescent="0.25">
      <c r="A1287">
        <v>8608</v>
      </c>
      <c r="B1287" t="s">
        <v>38</v>
      </c>
      <c r="C1287" t="s">
        <v>645</v>
      </c>
      <c r="D1287" s="14" t="s">
        <v>843</v>
      </c>
      <c r="E1287" s="14" t="s">
        <v>1978</v>
      </c>
      <c r="F1287" t="s">
        <v>199</v>
      </c>
      <c r="G1287" t="s">
        <v>662</v>
      </c>
      <c r="H1287" t="s">
        <v>1016</v>
      </c>
      <c r="I1287" t="s">
        <v>61</v>
      </c>
      <c r="K1287" t="s">
        <v>34</v>
      </c>
      <c r="M1287" t="s">
        <v>36</v>
      </c>
      <c r="N1287" t="s">
        <v>37</v>
      </c>
      <c r="P1287">
        <v>47</v>
      </c>
      <c r="Q1287" t="s">
        <v>34</v>
      </c>
      <c r="R1287" t="s">
        <v>1319</v>
      </c>
      <c r="W1287" s="9" t="str">
        <f t="shared" si="182"/>
        <v>Server</v>
      </c>
      <c r="X1287" s="9" t="str">
        <f t="shared" si="183"/>
        <v xml:space="preserve">12 Feb 23 12:00:03 </v>
      </c>
      <c r="Y1287" s="9" t="str">
        <f t="shared" si="184"/>
        <v xml:space="preserve">12:00:03 </v>
      </c>
      <c r="Z1287" s="10">
        <f t="shared" si="185"/>
        <v>44963.500034722223</v>
      </c>
      <c r="AA1287" s="10" t="str">
        <f t="shared" si="186"/>
        <v>06 Feb 23 - 12 Feb 23</v>
      </c>
      <c r="AB1287" s="9" t="str">
        <f t="shared" si="187"/>
        <v xml:space="preserve">   </v>
      </c>
      <c r="AC1287" s="11" t="str">
        <f t="shared" si="188"/>
        <v/>
      </c>
      <c r="AD1287" s="9" t="str">
        <f t="shared" si="189"/>
        <v/>
      </c>
      <c r="AE1287" s="9" t="str">
        <f t="shared" si="181"/>
        <v/>
      </c>
    </row>
    <row r="1288" spans="1:31" ht="15" customHeight="1" x14ac:dyDescent="0.25">
      <c r="A1288">
        <v>8609</v>
      </c>
      <c r="B1288" t="s">
        <v>27</v>
      </c>
      <c r="C1288" t="s">
        <v>39</v>
      </c>
      <c r="D1288" s="14" t="s">
        <v>445</v>
      </c>
      <c r="E1288" s="14" t="s">
        <v>1977</v>
      </c>
      <c r="F1288" t="s">
        <v>447</v>
      </c>
      <c r="G1288" t="s">
        <v>43</v>
      </c>
      <c r="H1288" t="s">
        <v>1016</v>
      </c>
      <c r="I1288" t="s">
        <v>61</v>
      </c>
      <c r="J1288" t="s">
        <v>61</v>
      </c>
      <c r="K1288" s="1" t="s">
        <v>1560</v>
      </c>
      <c r="M1288" t="s">
        <v>36</v>
      </c>
      <c r="N1288" t="s">
        <v>1338</v>
      </c>
      <c r="P1288">
        <v>39</v>
      </c>
      <c r="Q1288" t="s">
        <v>34</v>
      </c>
      <c r="R1288" t="s">
        <v>1339</v>
      </c>
      <c r="W1288" s="9" t="str">
        <f t="shared" si="182"/>
        <v>Mobile Device</v>
      </c>
      <c r="X1288" s="9" t="str">
        <f t="shared" si="183"/>
        <v xml:space="preserve">12 Feb 23 13:30:03 </v>
      </c>
      <c r="Y1288" s="9" t="str">
        <f t="shared" si="184"/>
        <v xml:space="preserve">13:30:03 </v>
      </c>
      <c r="Z1288" s="10">
        <f t="shared" si="185"/>
        <v>44963.562534722223</v>
      </c>
      <c r="AA1288" s="10" t="str">
        <f t="shared" si="186"/>
        <v>06 Feb 23 - 12 Feb 23</v>
      </c>
      <c r="AB1288" s="9" t="str">
        <f t="shared" si="187"/>
        <v xml:space="preserve">   </v>
      </c>
      <c r="AC1288" s="11" t="str">
        <f t="shared" si="188"/>
        <v/>
      </c>
      <c r="AD1288" s="9">
        <f t="shared" si="189"/>
        <v>1</v>
      </c>
      <c r="AE1288" s="9" t="str">
        <f t="shared" si="181"/>
        <v/>
      </c>
    </row>
    <row r="1289" spans="1:31" ht="15" customHeight="1" x14ac:dyDescent="0.25">
      <c r="A1289">
        <v>8610</v>
      </c>
      <c r="B1289" t="s">
        <v>57</v>
      </c>
      <c r="C1289" t="s">
        <v>68</v>
      </c>
      <c r="D1289" s="14" t="s">
        <v>277</v>
      </c>
      <c r="E1289" s="14" t="s">
        <v>1976</v>
      </c>
      <c r="F1289" t="s">
        <v>279</v>
      </c>
      <c r="G1289" t="s">
        <v>43</v>
      </c>
      <c r="H1289" t="s">
        <v>1016</v>
      </c>
      <c r="I1289" t="s">
        <v>61</v>
      </c>
      <c r="K1289" s="1" t="s">
        <v>34</v>
      </c>
      <c r="M1289" t="s">
        <v>36</v>
      </c>
      <c r="N1289" t="s">
        <v>37</v>
      </c>
      <c r="P1289">
        <v>0</v>
      </c>
      <c r="Q1289" t="s">
        <v>34</v>
      </c>
      <c r="R1289" t="s">
        <v>1319</v>
      </c>
      <c r="W1289" s="9" t="str">
        <f t="shared" si="182"/>
        <v>Server</v>
      </c>
      <c r="X1289" s="9" t="str">
        <f t="shared" si="183"/>
        <v xml:space="preserve">12 Feb 23 13:30:04 </v>
      </c>
      <c r="Y1289" s="9" t="str">
        <f t="shared" si="184"/>
        <v xml:space="preserve">13:30:04 </v>
      </c>
      <c r="Z1289" s="10">
        <f t="shared" si="185"/>
        <v>44963.5625462963</v>
      </c>
      <c r="AA1289" s="10" t="str">
        <f t="shared" si="186"/>
        <v>06 Feb 23 - 12 Feb 23</v>
      </c>
      <c r="AB1289" s="9" t="str">
        <f t="shared" si="187"/>
        <v xml:space="preserve">   </v>
      </c>
      <c r="AC1289" s="11" t="str">
        <f t="shared" si="188"/>
        <v/>
      </c>
      <c r="AD1289" s="9" t="str">
        <f t="shared" si="189"/>
        <v/>
      </c>
      <c r="AE1289" s="9" t="str">
        <f t="shared" si="181"/>
        <v/>
      </c>
    </row>
    <row r="1290" spans="1:31" ht="15" customHeight="1" x14ac:dyDescent="0.25">
      <c r="A1290">
        <v>8611</v>
      </c>
      <c r="B1290" t="s">
        <v>27</v>
      </c>
      <c r="C1290" t="s">
        <v>39</v>
      </c>
      <c r="D1290" s="14" t="s">
        <v>445</v>
      </c>
      <c r="E1290" s="14" t="s">
        <v>1975</v>
      </c>
      <c r="F1290" t="s">
        <v>447</v>
      </c>
      <c r="G1290" t="s">
        <v>43</v>
      </c>
      <c r="H1290" t="s">
        <v>1016</v>
      </c>
      <c r="I1290" t="s">
        <v>61</v>
      </c>
      <c r="J1290" t="s">
        <v>61</v>
      </c>
      <c r="K1290" t="s">
        <v>34</v>
      </c>
      <c r="M1290" t="s">
        <v>36</v>
      </c>
      <c r="N1290" t="s">
        <v>1338</v>
      </c>
      <c r="P1290">
        <v>7</v>
      </c>
      <c r="Q1290" t="s">
        <v>34</v>
      </c>
      <c r="R1290" t="s">
        <v>1339</v>
      </c>
      <c r="W1290" s="9" t="str">
        <f t="shared" si="182"/>
        <v>Mobile Device</v>
      </c>
      <c r="X1290" s="9" t="str">
        <f t="shared" si="183"/>
        <v xml:space="preserve">12 Feb 23 14:40:02 </v>
      </c>
      <c r="Y1290" s="9" t="str">
        <f t="shared" si="184"/>
        <v xml:space="preserve">14:40:02 </v>
      </c>
      <c r="Z1290" s="10">
        <f t="shared" si="185"/>
        <v>44963.611134259256</v>
      </c>
      <c r="AA1290" s="10" t="str">
        <f t="shared" si="186"/>
        <v>06 Feb 23 - 12 Feb 23</v>
      </c>
      <c r="AB1290" s="9" t="str">
        <f t="shared" si="187"/>
        <v xml:space="preserve">   </v>
      </c>
      <c r="AC1290" s="11" t="str">
        <f t="shared" si="188"/>
        <v/>
      </c>
      <c r="AD1290" s="9">
        <f t="shared" si="189"/>
        <v>1</v>
      </c>
      <c r="AE1290" s="9" t="str">
        <f t="shared" si="181"/>
        <v/>
      </c>
    </row>
    <row r="1291" spans="1:31" ht="15" customHeight="1" x14ac:dyDescent="0.25">
      <c r="A1291">
        <v>8612</v>
      </c>
      <c r="B1291" t="s">
        <v>27</v>
      </c>
      <c r="C1291" t="s">
        <v>39</v>
      </c>
      <c r="D1291" s="14" t="s">
        <v>445</v>
      </c>
      <c r="E1291" s="14" t="s">
        <v>1974</v>
      </c>
      <c r="F1291" t="s">
        <v>447</v>
      </c>
      <c r="G1291" t="s">
        <v>43</v>
      </c>
      <c r="H1291" t="s">
        <v>1016</v>
      </c>
      <c r="I1291" t="s">
        <v>61</v>
      </c>
      <c r="J1291" t="s">
        <v>61</v>
      </c>
      <c r="K1291" s="1" t="s">
        <v>34</v>
      </c>
      <c r="M1291" t="s">
        <v>36</v>
      </c>
      <c r="N1291" t="s">
        <v>1338</v>
      </c>
      <c r="P1291">
        <v>18</v>
      </c>
      <c r="Q1291" t="s">
        <v>34</v>
      </c>
      <c r="R1291" t="s">
        <v>1339</v>
      </c>
      <c r="W1291" s="9" t="str">
        <f t="shared" si="182"/>
        <v>Mobile Device</v>
      </c>
      <c r="X1291" s="9" t="str">
        <f t="shared" si="183"/>
        <v xml:space="preserve">12 Feb 23 15:00:03 </v>
      </c>
      <c r="Y1291" s="9" t="str">
        <f t="shared" si="184"/>
        <v xml:space="preserve">15:00:03 </v>
      </c>
      <c r="Z1291" s="10">
        <f t="shared" si="185"/>
        <v>44963.625034722223</v>
      </c>
      <c r="AA1291" s="10" t="str">
        <f t="shared" si="186"/>
        <v>06 Feb 23 - 12 Feb 23</v>
      </c>
      <c r="AB1291" s="9" t="str">
        <f t="shared" si="187"/>
        <v xml:space="preserve">   </v>
      </c>
      <c r="AC1291" s="11" t="str">
        <f t="shared" si="188"/>
        <v/>
      </c>
      <c r="AD1291" s="9">
        <f t="shared" si="189"/>
        <v>1</v>
      </c>
      <c r="AE1291" s="9" t="str">
        <f t="shared" si="181"/>
        <v/>
      </c>
    </row>
    <row r="1292" spans="1:31" ht="15" customHeight="1" x14ac:dyDescent="0.25">
      <c r="A1292">
        <v>8613</v>
      </c>
      <c r="B1292" t="s">
        <v>27</v>
      </c>
      <c r="C1292" t="s">
        <v>39</v>
      </c>
      <c r="D1292" s="14" t="s">
        <v>445</v>
      </c>
      <c r="E1292" s="14" t="s">
        <v>1973</v>
      </c>
      <c r="F1292" t="s">
        <v>447</v>
      </c>
      <c r="G1292" t="s">
        <v>43</v>
      </c>
      <c r="H1292" t="s">
        <v>44</v>
      </c>
      <c r="I1292" t="s">
        <v>61</v>
      </c>
      <c r="J1292" t="s">
        <v>61</v>
      </c>
      <c r="K1292" t="s">
        <v>1560</v>
      </c>
      <c r="M1292" t="s">
        <v>36</v>
      </c>
      <c r="N1292" t="s">
        <v>1338</v>
      </c>
      <c r="P1292">
        <v>6</v>
      </c>
      <c r="Q1292" t="s">
        <v>34</v>
      </c>
      <c r="R1292" t="s">
        <v>1339</v>
      </c>
      <c r="W1292" s="9" t="str">
        <f t="shared" si="182"/>
        <v>Mobile Device</v>
      </c>
      <c r="X1292" s="9" t="str">
        <f t="shared" si="183"/>
        <v xml:space="preserve">12 Feb 23 16:30:03 </v>
      </c>
      <c r="Y1292" s="9" t="str">
        <f t="shared" si="184"/>
        <v xml:space="preserve">16:30:03 </v>
      </c>
      <c r="Z1292" s="10">
        <f t="shared" si="185"/>
        <v>44963.687534722223</v>
      </c>
      <c r="AA1292" s="10" t="str">
        <f t="shared" si="186"/>
        <v>06 Feb 23 - 12 Feb 23</v>
      </c>
      <c r="AB1292" s="9" t="str">
        <f t="shared" si="187"/>
        <v xml:space="preserve">   </v>
      </c>
      <c r="AC1292" s="11" t="str">
        <f t="shared" si="188"/>
        <v/>
      </c>
      <c r="AD1292" s="9">
        <f t="shared" si="189"/>
        <v>1</v>
      </c>
      <c r="AE1292" s="9" t="str">
        <f t="shared" si="181"/>
        <v/>
      </c>
    </row>
    <row r="1293" spans="1:31" ht="15" customHeight="1" x14ac:dyDescent="0.25">
      <c r="A1293">
        <v>8614</v>
      </c>
      <c r="B1293" t="s">
        <v>38</v>
      </c>
      <c r="C1293" t="s">
        <v>645</v>
      </c>
      <c r="D1293" t="s">
        <v>1971</v>
      </c>
      <c r="E1293" s="14" t="s">
        <v>1972</v>
      </c>
      <c r="G1293" t="s">
        <v>1760</v>
      </c>
      <c r="H1293" t="s">
        <v>44</v>
      </c>
      <c r="I1293" t="s">
        <v>33</v>
      </c>
      <c r="K1293" t="s">
        <v>654</v>
      </c>
      <c r="M1293" t="s">
        <v>36</v>
      </c>
      <c r="N1293" t="s">
        <v>1013</v>
      </c>
      <c r="O1293" t="s">
        <v>50</v>
      </c>
      <c r="P1293">
        <v>41</v>
      </c>
      <c r="Q1293" t="s">
        <v>34</v>
      </c>
      <c r="R1293" t="s">
        <v>1331</v>
      </c>
      <c r="W1293" s="9" t="str">
        <f t="shared" si="182"/>
        <v>User</v>
      </c>
      <c r="X1293" s="9" t="str">
        <f t="shared" si="183"/>
        <v xml:space="preserve">12 Feb 23 16:30:05 </v>
      </c>
      <c r="Y1293" s="9" t="str">
        <f t="shared" si="184"/>
        <v xml:space="preserve">16:30:05 </v>
      </c>
      <c r="Z1293" s="10">
        <f t="shared" si="185"/>
        <v>44963.687557870369</v>
      </c>
      <c r="AA1293" s="10" t="str">
        <f t="shared" si="186"/>
        <v>06 Feb 23 - 12 Feb 23</v>
      </c>
      <c r="AB1293" s="9" t="str">
        <f t="shared" si="187"/>
        <v xml:space="preserve">   </v>
      </c>
      <c r="AC1293" s="11" t="str">
        <f t="shared" si="188"/>
        <v/>
      </c>
      <c r="AD1293" s="9" t="str">
        <f t="shared" si="189"/>
        <v/>
      </c>
      <c r="AE1293" s="9" t="str">
        <f t="shared" si="181"/>
        <v/>
      </c>
    </row>
    <row r="1294" spans="1:31" ht="15" customHeight="1" x14ac:dyDescent="0.25">
      <c r="A1294">
        <v>8615</v>
      </c>
      <c r="B1294" t="s">
        <v>27</v>
      </c>
      <c r="C1294" t="s">
        <v>39</v>
      </c>
      <c r="D1294" s="14" t="s">
        <v>445</v>
      </c>
      <c r="E1294" s="14" t="s">
        <v>1970</v>
      </c>
      <c r="F1294" t="s">
        <v>447</v>
      </c>
      <c r="G1294" t="s">
        <v>43</v>
      </c>
      <c r="H1294" t="s">
        <v>44</v>
      </c>
      <c r="I1294" t="s">
        <v>61</v>
      </c>
      <c r="J1294" t="s">
        <v>61</v>
      </c>
      <c r="K1294" t="s">
        <v>1560</v>
      </c>
      <c r="M1294" t="s">
        <v>36</v>
      </c>
      <c r="N1294" t="s">
        <v>1338</v>
      </c>
      <c r="P1294">
        <v>16</v>
      </c>
      <c r="Q1294" t="s">
        <v>34</v>
      </c>
      <c r="R1294" t="s">
        <v>1339</v>
      </c>
      <c r="W1294" s="9" t="str">
        <f t="shared" si="182"/>
        <v>Mobile Device</v>
      </c>
      <c r="X1294" s="9" t="str">
        <f t="shared" si="183"/>
        <v xml:space="preserve">12 Feb 23 16:40:04 </v>
      </c>
      <c r="Y1294" s="9" t="str">
        <f t="shared" si="184"/>
        <v xml:space="preserve">16:40:04 </v>
      </c>
      <c r="Z1294" s="10">
        <f t="shared" si="185"/>
        <v>44963.694490740738</v>
      </c>
      <c r="AA1294" s="10" t="str">
        <f t="shared" si="186"/>
        <v>06 Feb 23 - 12 Feb 23</v>
      </c>
      <c r="AB1294" s="9" t="str">
        <f t="shared" si="187"/>
        <v xml:space="preserve">   </v>
      </c>
      <c r="AC1294" s="11" t="str">
        <f t="shared" si="188"/>
        <v/>
      </c>
      <c r="AD1294" s="9">
        <f t="shared" si="189"/>
        <v>1</v>
      </c>
      <c r="AE1294" s="9" t="str">
        <f t="shared" si="181"/>
        <v/>
      </c>
    </row>
    <row r="1295" spans="1:31" ht="15" customHeight="1" x14ac:dyDescent="0.25">
      <c r="A1295">
        <v>8616</v>
      </c>
      <c r="B1295" t="s">
        <v>27</v>
      </c>
      <c r="C1295" t="s">
        <v>39</v>
      </c>
      <c r="D1295" s="14" t="s">
        <v>445</v>
      </c>
      <c r="E1295" s="14" t="s">
        <v>1969</v>
      </c>
      <c r="F1295" t="s">
        <v>447</v>
      </c>
      <c r="G1295" t="s">
        <v>46</v>
      </c>
      <c r="H1295" t="s">
        <v>44</v>
      </c>
      <c r="I1295" t="s">
        <v>61</v>
      </c>
      <c r="J1295" t="s">
        <v>61</v>
      </c>
      <c r="K1295" t="s">
        <v>34</v>
      </c>
      <c r="M1295" t="s">
        <v>36</v>
      </c>
      <c r="N1295" t="s">
        <v>1338</v>
      </c>
      <c r="P1295">
        <v>3</v>
      </c>
      <c r="Q1295" t="s">
        <v>34</v>
      </c>
      <c r="R1295" t="s">
        <v>1339</v>
      </c>
      <c r="W1295" s="9" t="str">
        <f t="shared" si="182"/>
        <v>Mobile Device</v>
      </c>
      <c r="X1295" s="9" t="str">
        <f t="shared" si="183"/>
        <v xml:space="preserve">12 Feb 23 18:30:03 </v>
      </c>
      <c r="Y1295" s="9" t="str">
        <f t="shared" si="184"/>
        <v xml:space="preserve">18:30:03 </v>
      </c>
      <c r="Z1295" s="10">
        <f t="shared" si="185"/>
        <v>44963.770868055559</v>
      </c>
      <c r="AA1295" s="10" t="str">
        <f t="shared" si="186"/>
        <v>06 Feb 23 - 12 Feb 23</v>
      </c>
      <c r="AB1295" s="9" t="str">
        <f t="shared" si="187"/>
        <v xml:space="preserve">   </v>
      </c>
      <c r="AC1295" s="11" t="str">
        <f t="shared" si="188"/>
        <v/>
      </c>
      <c r="AD1295" s="9">
        <f t="shared" si="189"/>
        <v>1</v>
      </c>
      <c r="AE1295" s="9" t="str">
        <f t="shared" si="181"/>
        <v/>
      </c>
    </row>
    <row r="1296" spans="1:31" ht="15" customHeight="1" x14ac:dyDescent="0.25">
      <c r="A1296">
        <v>8617</v>
      </c>
      <c r="B1296" t="s">
        <v>27</v>
      </c>
      <c r="C1296" t="s">
        <v>39</v>
      </c>
      <c r="D1296" s="14" t="s">
        <v>445</v>
      </c>
      <c r="E1296" s="14" t="s">
        <v>1968</v>
      </c>
      <c r="F1296" t="s">
        <v>447</v>
      </c>
      <c r="G1296" t="s">
        <v>46</v>
      </c>
      <c r="H1296" t="s">
        <v>44</v>
      </c>
      <c r="I1296" t="s">
        <v>61</v>
      </c>
      <c r="J1296" t="s">
        <v>61</v>
      </c>
      <c r="K1296" t="s">
        <v>34</v>
      </c>
      <c r="M1296" t="s">
        <v>36</v>
      </c>
      <c r="N1296" t="s">
        <v>1338</v>
      </c>
      <c r="P1296">
        <v>6</v>
      </c>
      <c r="Q1296" t="s">
        <v>34</v>
      </c>
      <c r="R1296" t="s">
        <v>1339</v>
      </c>
      <c r="W1296" s="9" t="str">
        <f t="shared" si="182"/>
        <v>Mobile Device</v>
      </c>
      <c r="X1296" s="9" t="str">
        <f t="shared" si="183"/>
        <v xml:space="preserve">12 Feb 23 18:50:03 </v>
      </c>
      <c r="Y1296" s="9" t="str">
        <f t="shared" si="184"/>
        <v xml:space="preserve">18:50:03 </v>
      </c>
      <c r="Z1296" s="10">
        <f t="shared" si="185"/>
        <v>44963.784756944442</v>
      </c>
      <c r="AA1296" s="10" t="str">
        <f t="shared" si="186"/>
        <v>06 Feb 23 - 12 Feb 23</v>
      </c>
      <c r="AB1296" s="9" t="str">
        <f t="shared" si="187"/>
        <v xml:space="preserve">   </v>
      </c>
      <c r="AC1296" s="11" t="str">
        <f t="shared" si="188"/>
        <v/>
      </c>
      <c r="AD1296" s="9">
        <f t="shared" si="189"/>
        <v>1</v>
      </c>
      <c r="AE1296" s="9" t="str">
        <f t="shared" si="181"/>
        <v/>
      </c>
    </row>
    <row r="1297" spans="1:31" ht="15" customHeight="1" x14ac:dyDescent="0.25">
      <c r="A1297">
        <v>8618</v>
      </c>
      <c r="B1297" t="s">
        <v>57</v>
      </c>
      <c r="C1297" t="s">
        <v>645</v>
      </c>
      <c r="D1297" s="14" t="s">
        <v>28</v>
      </c>
      <c r="E1297" s="14" t="s">
        <v>1967</v>
      </c>
      <c r="F1297" t="s">
        <v>173</v>
      </c>
      <c r="G1297" t="s">
        <v>43</v>
      </c>
      <c r="H1297" t="s">
        <v>44</v>
      </c>
      <c r="I1297" t="s">
        <v>61</v>
      </c>
      <c r="K1297" t="s">
        <v>34</v>
      </c>
      <c r="M1297" t="s">
        <v>36</v>
      </c>
      <c r="N1297" t="s">
        <v>1488</v>
      </c>
      <c r="P1297">
        <v>38</v>
      </c>
      <c r="Q1297" t="s">
        <v>34</v>
      </c>
      <c r="R1297" t="s">
        <v>1319</v>
      </c>
      <c r="W1297" s="9" t="str">
        <f t="shared" si="182"/>
        <v>Network Device</v>
      </c>
      <c r="X1297" s="9" t="str">
        <f t="shared" si="183"/>
        <v xml:space="preserve">12 Feb 23 18:50:04 </v>
      </c>
      <c r="Y1297" s="9" t="str">
        <f t="shared" si="184"/>
        <v xml:space="preserve">18:50:04 </v>
      </c>
      <c r="Z1297" s="10">
        <f t="shared" si="185"/>
        <v>44963.784768518519</v>
      </c>
      <c r="AA1297" s="10" t="str">
        <f t="shared" si="186"/>
        <v>06 Feb 23 - 12 Feb 23</v>
      </c>
      <c r="AB1297" s="9" t="str">
        <f t="shared" si="187"/>
        <v xml:space="preserve">   </v>
      </c>
      <c r="AC1297" s="11" t="str">
        <f t="shared" si="188"/>
        <v/>
      </c>
      <c r="AD1297" s="9" t="str">
        <f t="shared" si="189"/>
        <v/>
      </c>
      <c r="AE1297" s="9" t="str">
        <f t="shared" si="181"/>
        <v/>
      </c>
    </row>
    <row r="1298" spans="1:31" ht="15" customHeight="1" x14ac:dyDescent="0.25">
      <c r="A1298">
        <v>8619</v>
      </c>
      <c r="B1298" t="s">
        <v>27</v>
      </c>
      <c r="C1298" t="s">
        <v>39</v>
      </c>
      <c r="D1298" s="14" t="s">
        <v>445</v>
      </c>
      <c r="E1298" s="14" t="s">
        <v>1966</v>
      </c>
      <c r="F1298" t="s">
        <v>447</v>
      </c>
      <c r="G1298" t="s">
        <v>46</v>
      </c>
      <c r="H1298" t="s">
        <v>44</v>
      </c>
      <c r="I1298" t="s">
        <v>61</v>
      </c>
      <c r="J1298" t="s">
        <v>61</v>
      </c>
      <c r="K1298" t="s">
        <v>34</v>
      </c>
      <c r="M1298" t="s">
        <v>36</v>
      </c>
      <c r="N1298" t="s">
        <v>1338</v>
      </c>
      <c r="P1298">
        <v>3</v>
      </c>
      <c r="Q1298" t="s">
        <v>34</v>
      </c>
      <c r="R1298" t="s">
        <v>1339</v>
      </c>
      <c r="W1298" s="9" t="str">
        <f t="shared" si="182"/>
        <v>Mobile Device</v>
      </c>
      <c r="X1298" s="9" t="str">
        <f t="shared" si="183"/>
        <v xml:space="preserve">12 Feb 23 19:10:02 </v>
      </c>
      <c r="Y1298" s="9" t="str">
        <f t="shared" si="184"/>
        <v xml:space="preserve">19:10:02 </v>
      </c>
      <c r="Z1298" s="10">
        <f t="shared" si="185"/>
        <v>44963.798634259256</v>
      </c>
      <c r="AA1298" s="10" t="str">
        <f t="shared" si="186"/>
        <v>06 Feb 23 - 12 Feb 23</v>
      </c>
      <c r="AB1298" s="9" t="str">
        <f t="shared" si="187"/>
        <v xml:space="preserve">   </v>
      </c>
      <c r="AC1298" s="11" t="str">
        <f t="shared" si="188"/>
        <v/>
      </c>
      <c r="AD1298" s="9">
        <f t="shared" si="189"/>
        <v>1</v>
      </c>
      <c r="AE1298" s="9" t="str">
        <f t="shared" si="181"/>
        <v/>
      </c>
    </row>
    <row r="1299" spans="1:31" ht="15" customHeight="1" x14ac:dyDescent="0.25">
      <c r="A1299">
        <v>8620</v>
      </c>
      <c r="B1299" t="s">
        <v>27</v>
      </c>
      <c r="C1299" t="s">
        <v>39</v>
      </c>
      <c r="D1299" s="14" t="s">
        <v>445</v>
      </c>
      <c r="E1299" s="14" t="s">
        <v>1965</v>
      </c>
      <c r="F1299" t="s">
        <v>447</v>
      </c>
      <c r="G1299" t="s">
        <v>46</v>
      </c>
      <c r="H1299" t="s">
        <v>44</v>
      </c>
      <c r="I1299" t="s">
        <v>61</v>
      </c>
      <c r="J1299" t="s">
        <v>61</v>
      </c>
      <c r="K1299" t="s">
        <v>34</v>
      </c>
      <c r="M1299" t="s">
        <v>36</v>
      </c>
      <c r="N1299" t="s">
        <v>1338</v>
      </c>
      <c r="P1299">
        <v>1</v>
      </c>
      <c r="Q1299" t="s">
        <v>34</v>
      </c>
      <c r="R1299" t="s">
        <v>1339</v>
      </c>
      <c r="W1299" s="9" t="str">
        <f t="shared" si="182"/>
        <v>Mobile Device</v>
      </c>
      <c r="X1299" s="9" t="str">
        <f t="shared" si="183"/>
        <v xml:space="preserve">12 Feb 23 20:50:02 </v>
      </c>
      <c r="Y1299" s="9" t="str">
        <f t="shared" si="184"/>
        <v xml:space="preserve">20:50:02 </v>
      </c>
      <c r="Z1299" s="10">
        <f t="shared" si="185"/>
        <v>44963.868078703701</v>
      </c>
      <c r="AA1299" s="10" t="str">
        <f t="shared" si="186"/>
        <v>06 Feb 23 - 12 Feb 23</v>
      </c>
      <c r="AB1299" s="9" t="str">
        <f t="shared" si="187"/>
        <v xml:space="preserve">   </v>
      </c>
      <c r="AC1299" s="11" t="str">
        <f t="shared" si="188"/>
        <v/>
      </c>
      <c r="AD1299" s="9">
        <f t="shared" si="189"/>
        <v>1</v>
      </c>
      <c r="AE1299" s="9" t="str">
        <f t="shared" si="181"/>
        <v/>
      </c>
    </row>
    <row r="1300" spans="1:31" ht="15" customHeight="1" x14ac:dyDescent="0.25">
      <c r="A1300">
        <v>8621</v>
      </c>
      <c r="B1300" t="s">
        <v>27</v>
      </c>
      <c r="C1300" t="s">
        <v>39</v>
      </c>
      <c r="D1300" s="14" t="s">
        <v>445</v>
      </c>
      <c r="E1300" s="14" t="s">
        <v>2197</v>
      </c>
      <c r="F1300" t="s">
        <v>447</v>
      </c>
      <c r="G1300" t="s">
        <v>46</v>
      </c>
      <c r="H1300" t="s">
        <v>1016</v>
      </c>
      <c r="I1300" t="s">
        <v>61</v>
      </c>
      <c r="J1300" t="s">
        <v>61</v>
      </c>
      <c r="K1300" t="s">
        <v>1560</v>
      </c>
      <c r="M1300" t="s">
        <v>36</v>
      </c>
      <c r="N1300" t="s">
        <v>1338</v>
      </c>
      <c r="P1300">
        <v>33</v>
      </c>
      <c r="Q1300" t="s">
        <v>34</v>
      </c>
      <c r="R1300" t="s">
        <v>1339</v>
      </c>
      <c r="W1300" s="9" t="str">
        <f t="shared" si="182"/>
        <v>Mobile Device</v>
      </c>
      <c r="X1300" s="9" t="str">
        <f t="shared" si="183"/>
        <v xml:space="preserve">13 Feb 23 04:00:03 </v>
      </c>
      <c r="Y1300" s="9" t="str">
        <f t="shared" si="184"/>
        <v xml:space="preserve">04:00:03 </v>
      </c>
      <c r="Z1300" s="10">
        <f t="shared" si="185"/>
        <v>44970.166701388887</v>
      </c>
      <c r="AA1300" s="10" t="str">
        <f t="shared" si="186"/>
        <v>13 Feb 23 - 19 Feb 23</v>
      </c>
      <c r="AB1300" s="9" t="str">
        <f t="shared" si="187"/>
        <v xml:space="preserve">   </v>
      </c>
      <c r="AC1300" s="11" t="str">
        <f t="shared" si="188"/>
        <v/>
      </c>
      <c r="AD1300" s="9">
        <f t="shared" si="189"/>
        <v>1</v>
      </c>
      <c r="AE1300" s="9" t="str">
        <f t="shared" si="181"/>
        <v/>
      </c>
    </row>
    <row r="1301" spans="1:31" ht="15" customHeight="1" x14ac:dyDescent="0.25">
      <c r="A1301">
        <v>8622</v>
      </c>
      <c r="B1301" t="s">
        <v>27</v>
      </c>
      <c r="C1301" t="s">
        <v>39</v>
      </c>
      <c r="D1301" s="14" t="s">
        <v>445</v>
      </c>
      <c r="E1301" s="14" t="s">
        <v>2196</v>
      </c>
      <c r="F1301" t="s">
        <v>447</v>
      </c>
      <c r="G1301" t="s">
        <v>46</v>
      </c>
      <c r="H1301" t="s">
        <v>1016</v>
      </c>
      <c r="I1301" t="s">
        <v>61</v>
      </c>
      <c r="J1301" t="s">
        <v>61</v>
      </c>
      <c r="K1301" t="s">
        <v>34</v>
      </c>
      <c r="M1301" t="s">
        <v>36</v>
      </c>
      <c r="N1301" t="s">
        <v>1338</v>
      </c>
      <c r="P1301">
        <v>21</v>
      </c>
      <c r="Q1301" t="s">
        <v>34</v>
      </c>
      <c r="R1301" t="s">
        <v>1339</v>
      </c>
      <c r="W1301" s="9" t="str">
        <f t="shared" si="182"/>
        <v>Mobile Device</v>
      </c>
      <c r="X1301" s="9" t="str">
        <f t="shared" si="183"/>
        <v xml:space="preserve">13 Feb 23 04:00:04 </v>
      </c>
      <c r="Y1301" s="9" t="str">
        <f t="shared" si="184"/>
        <v xml:space="preserve">04:00:04 </v>
      </c>
      <c r="Z1301" s="10">
        <f t="shared" si="185"/>
        <v>44970.166712962964</v>
      </c>
      <c r="AA1301" s="10" t="str">
        <f t="shared" si="186"/>
        <v>13 Feb 23 - 19 Feb 23</v>
      </c>
      <c r="AB1301" s="9" t="str">
        <f t="shared" si="187"/>
        <v xml:space="preserve">   </v>
      </c>
      <c r="AC1301" s="11" t="str">
        <f t="shared" si="188"/>
        <v/>
      </c>
      <c r="AD1301" s="9">
        <f t="shared" si="189"/>
        <v>1</v>
      </c>
      <c r="AE1301" s="9" t="str">
        <f t="shared" si="181"/>
        <v/>
      </c>
    </row>
    <row r="1302" spans="1:31" ht="15" customHeight="1" x14ac:dyDescent="0.25">
      <c r="A1302">
        <v>8623</v>
      </c>
      <c r="B1302" t="s">
        <v>27</v>
      </c>
      <c r="C1302" t="s">
        <v>39</v>
      </c>
      <c r="D1302" s="14" t="s">
        <v>445</v>
      </c>
      <c r="E1302" s="14" t="s">
        <v>2195</v>
      </c>
      <c r="F1302" t="s">
        <v>447</v>
      </c>
      <c r="G1302" t="s">
        <v>46</v>
      </c>
      <c r="H1302" t="s">
        <v>1016</v>
      </c>
      <c r="I1302" t="s">
        <v>61</v>
      </c>
      <c r="J1302" t="s">
        <v>61</v>
      </c>
      <c r="K1302" t="s">
        <v>34</v>
      </c>
      <c r="M1302" t="s">
        <v>36</v>
      </c>
      <c r="N1302" t="s">
        <v>1338</v>
      </c>
      <c r="P1302">
        <v>10</v>
      </c>
      <c r="Q1302" t="s">
        <v>34</v>
      </c>
      <c r="R1302" t="s">
        <v>1339</v>
      </c>
      <c r="W1302" s="9" t="str">
        <f t="shared" si="182"/>
        <v>Mobile Device</v>
      </c>
      <c r="X1302" s="9" t="str">
        <f t="shared" si="183"/>
        <v xml:space="preserve">13 Feb 23 04:50:03 </v>
      </c>
      <c r="Y1302" s="9" t="str">
        <f t="shared" si="184"/>
        <v xml:space="preserve">04:50:03 </v>
      </c>
      <c r="Z1302" s="10">
        <f t="shared" si="185"/>
        <v>44970.201423611114</v>
      </c>
      <c r="AA1302" s="10" t="str">
        <f t="shared" si="186"/>
        <v>13 Feb 23 - 19 Feb 23</v>
      </c>
      <c r="AB1302" s="9" t="str">
        <f t="shared" si="187"/>
        <v xml:space="preserve">   </v>
      </c>
      <c r="AC1302" s="11" t="str">
        <f t="shared" si="188"/>
        <v/>
      </c>
      <c r="AD1302" s="9">
        <f t="shared" si="189"/>
        <v>1</v>
      </c>
      <c r="AE1302" s="9" t="str">
        <f t="shared" si="181"/>
        <v/>
      </c>
    </row>
    <row r="1303" spans="1:31" ht="15" customHeight="1" x14ac:dyDescent="0.25">
      <c r="A1303">
        <v>8624</v>
      </c>
      <c r="B1303" t="s">
        <v>27</v>
      </c>
      <c r="C1303" t="s">
        <v>39</v>
      </c>
      <c r="D1303" s="14" t="s">
        <v>445</v>
      </c>
      <c r="E1303" s="14" t="s">
        <v>2194</v>
      </c>
      <c r="F1303" t="s">
        <v>447</v>
      </c>
      <c r="G1303" t="s">
        <v>46</v>
      </c>
      <c r="H1303" t="s">
        <v>1016</v>
      </c>
      <c r="I1303" t="s">
        <v>61</v>
      </c>
      <c r="J1303" t="s">
        <v>61</v>
      </c>
      <c r="K1303" t="s">
        <v>62</v>
      </c>
      <c r="M1303" t="s">
        <v>36</v>
      </c>
      <c r="N1303" t="s">
        <v>1338</v>
      </c>
      <c r="P1303">
        <v>12</v>
      </c>
      <c r="Q1303" t="s">
        <v>34</v>
      </c>
      <c r="R1303" t="s">
        <v>1339</v>
      </c>
      <c r="W1303" s="9" t="str">
        <f t="shared" si="182"/>
        <v>Mobile Device</v>
      </c>
      <c r="X1303" s="9" t="str">
        <f t="shared" si="183"/>
        <v xml:space="preserve">13 Feb 23 05:00:03 </v>
      </c>
      <c r="Y1303" s="9" t="str">
        <f t="shared" si="184"/>
        <v xml:space="preserve">05:00:03 </v>
      </c>
      <c r="Z1303" s="10">
        <f t="shared" si="185"/>
        <v>44970.208368055559</v>
      </c>
      <c r="AA1303" s="10" t="str">
        <f t="shared" si="186"/>
        <v>13 Feb 23 - 19 Feb 23</v>
      </c>
      <c r="AB1303" s="9" t="str">
        <f t="shared" si="187"/>
        <v xml:space="preserve">   </v>
      </c>
      <c r="AC1303" s="11" t="str">
        <f t="shared" si="188"/>
        <v/>
      </c>
      <c r="AD1303" s="9">
        <f t="shared" si="189"/>
        <v>1</v>
      </c>
      <c r="AE1303" s="9" t="str">
        <f t="shared" si="181"/>
        <v/>
      </c>
    </row>
    <row r="1304" spans="1:31" ht="15" customHeight="1" x14ac:dyDescent="0.25">
      <c r="A1304">
        <v>8625</v>
      </c>
      <c r="B1304" t="s">
        <v>27</v>
      </c>
      <c r="C1304" t="s">
        <v>39</v>
      </c>
      <c r="D1304" s="14" t="s">
        <v>445</v>
      </c>
      <c r="E1304" s="14" t="s">
        <v>2193</v>
      </c>
      <c r="F1304" t="s">
        <v>447</v>
      </c>
      <c r="G1304" t="s">
        <v>46</v>
      </c>
      <c r="H1304" t="s">
        <v>1016</v>
      </c>
      <c r="I1304" t="s">
        <v>61</v>
      </c>
      <c r="J1304" t="s">
        <v>61</v>
      </c>
      <c r="K1304" t="s">
        <v>34</v>
      </c>
      <c r="M1304" t="s">
        <v>36</v>
      </c>
      <c r="N1304" t="s">
        <v>1338</v>
      </c>
      <c r="P1304">
        <v>10</v>
      </c>
      <c r="Q1304" t="s">
        <v>34</v>
      </c>
      <c r="R1304" t="s">
        <v>1339</v>
      </c>
      <c r="W1304" s="9" t="str">
        <f t="shared" si="182"/>
        <v>Mobile Device</v>
      </c>
      <c r="X1304" s="9" t="str">
        <f t="shared" si="183"/>
        <v xml:space="preserve">13 Feb 23 05:40:02 </v>
      </c>
      <c r="Y1304" s="9" t="str">
        <f t="shared" si="184"/>
        <v xml:space="preserve">05:40:02 </v>
      </c>
      <c r="Z1304" s="10">
        <f t="shared" si="185"/>
        <v>44970.236134259256</v>
      </c>
      <c r="AA1304" s="10" t="str">
        <f t="shared" si="186"/>
        <v>13 Feb 23 - 19 Feb 23</v>
      </c>
      <c r="AB1304" s="9" t="str">
        <f t="shared" si="187"/>
        <v xml:space="preserve">   </v>
      </c>
      <c r="AC1304" s="11" t="str">
        <f t="shared" si="188"/>
        <v/>
      </c>
      <c r="AD1304" s="9">
        <f t="shared" si="189"/>
        <v>1</v>
      </c>
      <c r="AE1304" s="9" t="str">
        <f t="shared" si="181"/>
        <v/>
      </c>
    </row>
    <row r="1305" spans="1:31" ht="15" customHeight="1" x14ac:dyDescent="0.25">
      <c r="A1305">
        <v>8626</v>
      </c>
      <c r="B1305" t="s">
        <v>27</v>
      </c>
      <c r="C1305" t="s">
        <v>39</v>
      </c>
      <c r="D1305" s="14" t="s">
        <v>445</v>
      </c>
      <c r="E1305" s="14" t="s">
        <v>2192</v>
      </c>
      <c r="F1305" t="s">
        <v>447</v>
      </c>
      <c r="G1305" t="s">
        <v>46</v>
      </c>
      <c r="H1305" t="s">
        <v>1016</v>
      </c>
      <c r="I1305" t="s">
        <v>61</v>
      </c>
      <c r="J1305" t="s">
        <v>61</v>
      </c>
      <c r="K1305" t="s">
        <v>34</v>
      </c>
      <c r="M1305" t="s">
        <v>36</v>
      </c>
      <c r="N1305" t="s">
        <v>1338</v>
      </c>
      <c r="P1305">
        <v>11</v>
      </c>
      <c r="Q1305" t="s">
        <v>34</v>
      </c>
      <c r="R1305" t="s">
        <v>1339</v>
      </c>
      <c r="W1305" s="9" t="str">
        <f t="shared" si="182"/>
        <v>Mobile Device</v>
      </c>
      <c r="X1305" s="9" t="str">
        <f t="shared" si="183"/>
        <v xml:space="preserve">13 Feb 23 06:00:05 </v>
      </c>
      <c r="Y1305" s="9" t="str">
        <f t="shared" si="184"/>
        <v xml:space="preserve">06:00:05 </v>
      </c>
      <c r="Z1305" s="10">
        <f t="shared" si="185"/>
        <v>44970.250057870369</v>
      </c>
      <c r="AA1305" s="10" t="str">
        <f t="shared" si="186"/>
        <v>13 Feb 23 - 19 Feb 23</v>
      </c>
      <c r="AB1305" s="9" t="str">
        <f t="shared" si="187"/>
        <v xml:space="preserve">   </v>
      </c>
      <c r="AC1305" s="11" t="str">
        <f t="shared" si="188"/>
        <v/>
      </c>
      <c r="AD1305" s="9">
        <f t="shared" si="189"/>
        <v>1</v>
      </c>
      <c r="AE1305" s="9" t="str">
        <f t="shared" si="181"/>
        <v/>
      </c>
    </row>
    <row r="1306" spans="1:31" ht="15" customHeight="1" x14ac:dyDescent="0.25">
      <c r="A1306">
        <v>8627</v>
      </c>
      <c r="B1306" t="s">
        <v>38</v>
      </c>
      <c r="C1306" t="s">
        <v>39</v>
      </c>
      <c r="D1306" t="s">
        <v>1971</v>
      </c>
      <c r="E1306" s="14" t="s">
        <v>2191</v>
      </c>
      <c r="G1306" t="s">
        <v>1760</v>
      </c>
      <c r="H1306" t="s">
        <v>1016</v>
      </c>
      <c r="I1306" t="s">
        <v>33</v>
      </c>
      <c r="J1306" t="s">
        <v>61</v>
      </c>
      <c r="K1306" t="s">
        <v>654</v>
      </c>
      <c r="M1306" t="s">
        <v>36</v>
      </c>
      <c r="N1306" t="s">
        <v>1013</v>
      </c>
      <c r="O1306" t="s">
        <v>74</v>
      </c>
      <c r="P1306">
        <v>34</v>
      </c>
      <c r="Q1306" t="s">
        <v>34</v>
      </c>
      <c r="R1306" t="s">
        <v>1331</v>
      </c>
      <c r="W1306" s="9" t="str">
        <f t="shared" si="182"/>
        <v>User</v>
      </c>
      <c r="X1306" s="9" t="str">
        <f t="shared" si="183"/>
        <v xml:space="preserve">13 Feb 23 07:00:05 </v>
      </c>
      <c r="Y1306" s="9" t="str">
        <f t="shared" si="184"/>
        <v xml:space="preserve">07:00:05 </v>
      </c>
      <c r="Z1306" s="10">
        <f t="shared" si="185"/>
        <v>44970.291724537034</v>
      </c>
      <c r="AA1306" s="10" t="str">
        <f t="shared" si="186"/>
        <v>13 Feb 23 - 19 Feb 23</v>
      </c>
      <c r="AB1306" s="9" t="str">
        <f t="shared" si="187"/>
        <v xml:space="preserve">   </v>
      </c>
      <c r="AC1306" s="11" t="str">
        <f t="shared" si="188"/>
        <v/>
      </c>
      <c r="AD1306" s="9" t="str">
        <f t="shared" si="189"/>
        <v/>
      </c>
      <c r="AE1306" s="9">
        <f t="shared" si="181"/>
        <v>1</v>
      </c>
    </row>
    <row r="1307" spans="1:31" ht="15" customHeight="1" x14ac:dyDescent="0.25">
      <c r="A1307">
        <v>8628</v>
      </c>
      <c r="B1307" t="s">
        <v>38</v>
      </c>
      <c r="C1307" t="s">
        <v>39</v>
      </c>
      <c r="D1307" t="s">
        <v>2189</v>
      </c>
      <c r="E1307" s="14" t="s">
        <v>2190</v>
      </c>
      <c r="G1307" t="s">
        <v>1659</v>
      </c>
      <c r="H1307" t="s">
        <v>1016</v>
      </c>
      <c r="I1307" t="s">
        <v>33</v>
      </c>
      <c r="J1307" t="s">
        <v>33</v>
      </c>
      <c r="K1307" t="s">
        <v>62</v>
      </c>
      <c r="M1307" t="s">
        <v>36</v>
      </c>
      <c r="N1307" t="s">
        <v>1013</v>
      </c>
      <c r="O1307" t="s">
        <v>50</v>
      </c>
      <c r="P1307">
        <v>50</v>
      </c>
      <c r="Q1307" t="s">
        <v>34</v>
      </c>
      <c r="R1307" t="s">
        <v>1331</v>
      </c>
      <c r="W1307" s="9" t="str">
        <f t="shared" si="182"/>
        <v>User</v>
      </c>
      <c r="X1307" s="9" t="str">
        <f t="shared" si="183"/>
        <v xml:space="preserve">13 Feb 23 07:30:06 </v>
      </c>
      <c r="Y1307" s="9" t="str">
        <f t="shared" si="184"/>
        <v xml:space="preserve">07:30:06 </v>
      </c>
      <c r="Z1307" s="10">
        <f t="shared" si="185"/>
        <v>44970.312569444446</v>
      </c>
      <c r="AA1307" s="10" t="str">
        <f t="shared" si="186"/>
        <v>13 Feb 23 - 19 Feb 23</v>
      </c>
      <c r="AB1307" s="9" t="str">
        <f t="shared" si="187"/>
        <v xml:space="preserve">   </v>
      </c>
      <c r="AC1307" s="11" t="str">
        <f t="shared" si="188"/>
        <v/>
      </c>
      <c r="AD1307" s="9">
        <f t="shared" si="189"/>
        <v>1</v>
      </c>
      <c r="AE1307" s="9" t="str">
        <f t="shared" si="181"/>
        <v/>
      </c>
    </row>
    <row r="1308" spans="1:31" ht="15" customHeight="1" x14ac:dyDescent="0.25">
      <c r="A1308">
        <v>8629</v>
      </c>
      <c r="B1308" t="s">
        <v>38</v>
      </c>
      <c r="C1308" t="s">
        <v>39</v>
      </c>
      <c r="D1308" t="s">
        <v>298</v>
      </c>
      <c r="E1308" s="14" t="s">
        <v>2188</v>
      </c>
      <c r="G1308" t="s">
        <v>1760</v>
      </c>
      <c r="H1308" t="s">
        <v>1098</v>
      </c>
      <c r="I1308" t="s">
        <v>55</v>
      </c>
      <c r="J1308" t="s">
        <v>55</v>
      </c>
      <c r="K1308" t="s">
        <v>654</v>
      </c>
      <c r="M1308" t="s">
        <v>36</v>
      </c>
      <c r="N1308" t="s">
        <v>1013</v>
      </c>
      <c r="O1308" t="s">
        <v>1399</v>
      </c>
      <c r="P1308">
        <v>34</v>
      </c>
      <c r="Q1308" t="s">
        <v>34</v>
      </c>
      <c r="R1308" t="s">
        <v>1331</v>
      </c>
      <c r="W1308" s="9" t="str">
        <f t="shared" si="182"/>
        <v>User</v>
      </c>
      <c r="X1308" s="9" t="str">
        <f t="shared" si="183"/>
        <v xml:space="preserve">13 Feb 23 08:00:05 </v>
      </c>
      <c r="Y1308" s="9" t="str">
        <f t="shared" si="184"/>
        <v xml:space="preserve">08:00:05 </v>
      </c>
      <c r="Z1308" s="10">
        <f t="shared" si="185"/>
        <v>44970.333391203705</v>
      </c>
      <c r="AA1308" s="10" t="str">
        <f t="shared" si="186"/>
        <v>13 Feb 23 - 19 Feb 23</v>
      </c>
      <c r="AB1308" s="9" t="str">
        <f t="shared" si="187"/>
        <v xml:space="preserve">   </v>
      </c>
      <c r="AC1308" s="11" t="str">
        <f t="shared" si="188"/>
        <v/>
      </c>
      <c r="AD1308" s="9">
        <f t="shared" si="189"/>
        <v>1</v>
      </c>
      <c r="AE1308" s="9" t="str">
        <f t="shared" si="181"/>
        <v/>
      </c>
    </row>
    <row r="1309" spans="1:31" ht="15" customHeight="1" x14ac:dyDescent="0.25">
      <c r="A1309">
        <v>8630</v>
      </c>
      <c r="B1309" t="s">
        <v>38</v>
      </c>
      <c r="C1309" t="s">
        <v>39</v>
      </c>
      <c r="D1309" t="s">
        <v>2186</v>
      </c>
      <c r="E1309" s="14" t="s">
        <v>2187</v>
      </c>
      <c r="G1309" t="s">
        <v>1659</v>
      </c>
      <c r="H1309" t="s">
        <v>2111</v>
      </c>
      <c r="I1309" t="s">
        <v>33</v>
      </c>
      <c r="J1309" t="s">
        <v>33</v>
      </c>
      <c r="K1309" t="s">
        <v>654</v>
      </c>
      <c r="M1309" t="s">
        <v>36</v>
      </c>
      <c r="N1309" t="s">
        <v>1013</v>
      </c>
      <c r="O1309" t="s">
        <v>50</v>
      </c>
      <c r="P1309">
        <v>39</v>
      </c>
      <c r="Q1309" t="s">
        <v>34</v>
      </c>
      <c r="R1309" t="s">
        <v>1331</v>
      </c>
      <c r="W1309" s="9" t="str">
        <f t="shared" si="182"/>
        <v>User</v>
      </c>
      <c r="X1309" s="9" t="str">
        <f t="shared" si="183"/>
        <v xml:space="preserve">13 Feb 23 12:30:05 </v>
      </c>
      <c r="Y1309" s="9" t="str">
        <f t="shared" si="184"/>
        <v xml:space="preserve">12:30:05 </v>
      </c>
      <c r="Z1309" s="10">
        <f t="shared" si="185"/>
        <v>44970.520891203705</v>
      </c>
      <c r="AA1309" s="10" t="str">
        <f t="shared" si="186"/>
        <v>13 Feb 23 - 19 Feb 23</v>
      </c>
      <c r="AB1309" s="9" t="str">
        <f t="shared" si="187"/>
        <v xml:space="preserve">   </v>
      </c>
      <c r="AC1309" s="11" t="str">
        <f t="shared" si="188"/>
        <v/>
      </c>
      <c r="AD1309" s="9">
        <f t="shared" si="189"/>
        <v>1</v>
      </c>
      <c r="AE1309" s="9" t="str">
        <f t="shared" si="181"/>
        <v/>
      </c>
    </row>
    <row r="1310" spans="1:31" ht="15" customHeight="1" x14ac:dyDescent="0.25">
      <c r="A1310">
        <v>8631</v>
      </c>
      <c r="B1310" t="s">
        <v>57</v>
      </c>
      <c r="C1310" t="s">
        <v>196</v>
      </c>
      <c r="D1310" s="14" t="s">
        <v>63</v>
      </c>
      <c r="E1310" s="14" t="s">
        <v>2185</v>
      </c>
      <c r="F1310" t="s">
        <v>65</v>
      </c>
      <c r="G1310" t="s">
        <v>1760</v>
      </c>
      <c r="H1310" t="s">
        <v>2111</v>
      </c>
      <c r="I1310" t="s">
        <v>61</v>
      </c>
      <c r="J1310" t="s">
        <v>55</v>
      </c>
      <c r="K1310" t="s">
        <v>1560</v>
      </c>
      <c r="M1310" t="s">
        <v>36</v>
      </c>
      <c r="N1310" t="s">
        <v>45</v>
      </c>
      <c r="P1310">
        <v>149</v>
      </c>
      <c r="Q1310" t="s">
        <v>34</v>
      </c>
      <c r="R1310" t="s">
        <v>1319</v>
      </c>
      <c r="W1310" s="9" t="str">
        <f t="shared" si="182"/>
        <v>Laptop/Desktop</v>
      </c>
      <c r="X1310" s="9" t="str">
        <f t="shared" si="183"/>
        <v xml:space="preserve">13 Feb 23 13:00:03 </v>
      </c>
      <c r="Y1310" s="9" t="str">
        <f t="shared" si="184"/>
        <v xml:space="preserve">13:00:03 </v>
      </c>
      <c r="Z1310" s="10">
        <f t="shared" si="185"/>
        <v>44970.541701388887</v>
      </c>
      <c r="AA1310" s="10" t="str">
        <f t="shared" si="186"/>
        <v>13 Feb 23 - 19 Feb 23</v>
      </c>
      <c r="AB1310" s="9" t="str">
        <f t="shared" si="187"/>
        <v xml:space="preserve">   </v>
      </c>
      <c r="AC1310" s="11" t="str">
        <f t="shared" si="188"/>
        <v/>
      </c>
      <c r="AD1310" s="9" t="str">
        <f t="shared" si="189"/>
        <v/>
      </c>
      <c r="AE1310" s="9" t="str">
        <f t="shared" si="181"/>
        <v/>
      </c>
    </row>
    <row r="1311" spans="1:31" ht="15" customHeight="1" x14ac:dyDescent="0.25">
      <c r="A1311">
        <v>8632</v>
      </c>
      <c r="B1311" t="s">
        <v>38</v>
      </c>
      <c r="C1311" t="s">
        <v>39</v>
      </c>
      <c r="D1311" t="s">
        <v>2183</v>
      </c>
      <c r="E1311" s="14" t="s">
        <v>2184</v>
      </c>
      <c r="G1311" t="s">
        <v>1659</v>
      </c>
      <c r="H1311" t="s">
        <v>1098</v>
      </c>
      <c r="I1311" t="s">
        <v>33</v>
      </c>
      <c r="J1311" t="s">
        <v>33</v>
      </c>
      <c r="K1311" t="s">
        <v>654</v>
      </c>
      <c r="M1311" t="s">
        <v>36</v>
      </c>
      <c r="N1311" t="s">
        <v>1013</v>
      </c>
      <c r="O1311" t="s">
        <v>50</v>
      </c>
      <c r="P1311">
        <v>233</v>
      </c>
      <c r="Q1311" t="s">
        <v>34</v>
      </c>
      <c r="R1311" t="s">
        <v>1331</v>
      </c>
      <c r="W1311" s="9" t="str">
        <f t="shared" si="182"/>
        <v>User</v>
      </c>
      <c r="X1311" s="9" t="str">
        <f t="shared" si="183"/>
        <v xml:space="preserve">13 Feb 23 13:00:05 </v>
      </c>
      <c r="Y1311" s="9" t="str">
        <f t="shared" si="184"/>
        <v xml:space="preserve">13:00:05 </v>
      </c>
      <c r="Z1311" s="10">
        <f t="shared" si="185"/>
        <v>44970.541724537034</v>
      </c>
      <c r="AA1311" s="10" t="str">
        <f t="shared" si="186"/>
        <v>13 Feb 23 - 19 Feb 23</v>
      </c>
      <c r="AB1311" s="9" t="str">
        <f t="shared" si="187"/>
        <v xml:space="preserve">   </v>
      </c>
      <c r="AC1311" s="11" t="str">
        <f t="shared" si="188"/>
        <v/>
      </c>
      <c r="AD1311" s="9">
        <f t="shared" si="189"/>
        <v>1</v>
      </c>
      <c r="AE1311" s="9" t="str">
        <f t="shared" si="181"/>
        <v/>
      </c>
    </row>
    <row r="1312" spans="1:31" ht="15" customHeight="1" x14ac:dyDescent="0.25">
      <c r="A1312">
        <v>8633</v>
      </c>
      <c r="B1312" t="s">
        <v>38</v>
      </c>
      <c r="C1312" t="s">
        <v>39</v>
      </c>
      <c r="D1312" t="s">
        <v>2181</v>
      </c>
      <c r="E1312" s="14" t="s">
        <v>2182</v>
      </c>
      <c r="G1312" t="s">
        <v>1760</v>
      </c>
      <c r="H1312" t="s">
        <v>1098</v>
      </c>
      <c r="I1312" t="s">
        <v>33</v>
      </c>
      <c r="J1312" t="s">
        <v>33</v>
      </c>
      <c r="K1312" t="s">
        <v>654</v>
      </c>
      <c r="M1312" t="s">
        <v>36</v>
      </c>
      <c r="N1312" t="s">
        <v>1013</v>
      </c>
      <c r="O1312" t="s">
        <v>50</v>
      </c>
      <c r="P1312">
        <v>125</v>
      </c>
      <c r="Q1312" t="s">
        <v>34</v>
      </c>
      <c r="R1312" t="s">
        <v>1331</v>
      </c>
      <c r="W1312" s="9" t="str">
        <f t="shared" si="182"/>
        <v>User</v>
      </c>
      <c r="X1312" s="9" t="str">
        <f t="shared" si="183"/>
        <v xml:space="preserve">13 Feb 23 13:30:05 </v>
      </c>
      <c r="Y1312" s="9" t="str">
        <f t="shared" si="184"/>
        <v xml:space="preserve">13:30:05 </v>
      </c>
      <c r="Z1312" s="10">
        <f t="shared" si="185"/>
        <v>44970.562557870369</v>
      </c>
      <c r="AA1312" s="10" t="str">
        <f t="shared" si="186"/>
        <v>13 Feb 23 - 19 Feb 23</v>
      </c>
      <c r="AB1312" s="9" t="str">
        <f t="shared" si="187"/>
        <v xml:space="preserve">   </v>
      </c>
      <c r="AC1312" s="11" t="str">
        <f t="shared" si="188"/>
        <v/>
      </c>
      <c r="AD1312" s="9">
        <f t="shared" si="189"/>
        <v>1</v>
      </c>
      <c r="AE1312" s="9" t="str">
        <f t="shared" si="181"/>
        <v/>
      </c>
    </row>
    <row r="1313" spans="1:31" ht="15" customHeight="1" x14ac:dyDescent="0.25">
      <c r="A1313">
        <v>8634</v>
      </c>
      <c r="B1313" t="s">
        <v>27</v>
      </c>
      <c r="C1313" t="s">
        <v>39</v>
      </c>
      <c r="D1313" s="14" t="s">
        <v>333</v>
      </c>
      <c r="E1313" s="14" t="s">
        <v>2180</v>
      </c>
      <c r="F1313" t="s">
        <v>335</v>
      </c>
      <c r="G1313" t="s">
        <v>43</v>
      </c>
      <c r="H1313" t="s">
        <v>44</v>
      </c>
      <c r="I1313" t="s">
        <v>33</v>
      </c>
      <c r="J1313" t="s">
        <v>61</v>
      </c>
      <c r="K1313" t="s">
        <v>62</v>
      </c>
      <c r="M1313" t="s">
        <v>36</v>
      </c>
      <c r="N1313" t="s">
        <v>37</v>
      </c>
      <c r="P1313">
        <v>28</v>
      </c>
      <c r="Q1313" t="s">
        <v>34</v>
      </c>
      <c r="R1313" t="s">
        <v>1319</v>
      </c>
      <c r="W1313" s="9" t="str">
        <f t="shared" si="182"/>
        <v>Server</v>
      </c>
      <c r="X1313" s="9" t="str">
        <f t="shared" si="183"/>
        <v xml:space="preserve">13 Feb 23 20:20:02 </v>
      </c>
      <c r="Y1313" s="9" t="str">
        <f t="shared" si="184"/>
        <v xml:space="preserve">20:20:02 </v>
      </c>
      <c r="Z1313" s="10">
        <f t="shared" si="185"/>
        <v>44970.847245370373</v>
      </c>
      <c r="AA1313" s="10" t="str">
        <f t="shared" si="186"/>
        <v>13 Feb 23 - 19 Feb 23</v>
      </c>
      <c r="AB1313" s="9" t="str">
        <f t="shared" si="187"/>
        <v xml:space="preserve">   </v>
      </c>
      <c r="AC1313" s="11" t="str">
        <f t="shared" si="188"/>
        <v/>
      </c>
      <c r="AD1313" s="9" t="str">
        <f t="shared" si="189"/>
        <v/>
      </c>
      <c r="AE1313" s="9">
        <f t="shared" si="181"/>
        <v>1</v>
      </c>
    </row>
    <row r="1314" spans="1:31" ht="15" customHeight="1" x14ac:dyDescent="0.25">
      <c r="A1314">
        <v>8635</v>
      </c>
      <c r="B1314" t="s">
        <v>38</v>
      </c>
      <c r="C1314" t="s">
        <v>39</v>
      </c>
      <c r="D1314" t="s">
        <v>2179</v>
      </c>
      <c r="E1314" s="14" t="s">
        <v>2178</v>
      </c>
      <c r="G1314" t="s">
        <v>1760</v>
      </c>
      <c r="H1314" t="s">
        <v>44</v>
      </c>
      <c r="I1314" t="s">
        <v>55</v>
      </c>
      <c r="J1314" t="s">
        <v>55</v>
      </c>
      <c r="K1314" t="s">
        <v>654</v>
      </c>
      <c r="M1314" t="s">
        <v>36</v>
      </c>
      <c r="N1314" t="s">
        <v>45</v>
      </c>
      <c r="O1314" t="s">
        <v>1399</v>
      </c>
      <c r="P1314">
        <v>30</v>
      </c>
      <c r="Q1314" t="s">
        <v>34</v>
      </c>
      <c r="R1314" t="s">
        <v>1331</v>
      </c>
      <c r="W1314" s="9" t="str">
        <f t="shared" si="182"/>
        <v>Laptop/Desktop</v>
      </c>
      <c r="X1314" s="9" t="str">
        <f t="shared" si="183"/>
        <v xml:space="preserve">13 Feb 23 20:30:05 </v>
      </c>
      <c r="Y1314" s="9" t="str">
        <f t="shared" si="184"/>
        <v xml:space="preserve">20:30:05 </v>
      </c>
      <c r="Z1314" s="10">
        <f t="shared" si="185"/>
        <v>44970.854224537034</v>
      </c>
      <c r="AA1314" s="10" t="str">
        <f t="shared" si="186"/>
        <v>13 Feb 23 - 19 Feb 23</v>
      </c>
      <c r="AB1314" s="9" t="str">
        <f t="shared" si="187"/>
        <v xml:space="preserve">   </v>
      </c>
      <c r="AC1314" s="11" t="str">
        <f t="shared" si="188"/>
        <v/>
      </c>
      <c r="AD1314" s="9">
        <f t="shared" si="189"/>
        <v>1</v>
      </c>
      <c r="AE1314" s="9" t="str">
        <f t="shared" si="181"/>
        <v/>
      </c>
    </row>
    <row r="1315" spans="1:31" ht="15" customHeight="1" x14ac:dyDescent="0.25">
      <c r="A1315">
        <v>8636</v>
      </c>
      <c r="B1315" t="s">
        <v>38</v>
      </c>
      <c r="C1315" t="s">
        <v>39</v>
      </c>
      <c r="D1315" t="s">
        <v>298</v>
      </c>
      <c r="E1315" s="14" t="s">
        <v>2178</v>
      </c>
      <c r="G1315" t="s">
        <v>1760</v>
      </c>
      <c r="H1315" t="s">
        <v>44</v>
      </c>
      <c r="I1315" t="s">
        <v>55</v>
      </c>
      <c r="J1315" t="s">
        <v>55</v>
      </c>
      <c r="K1315" t="s">
        <v>654</v>
      </c>
      <c r="M1315" t="s">
        <v>36</v>
      </c>
      <c r="N1315" t="s">
        <v>45</v>
      </c>
      <c r="O1315" t="s">
        <v>1399</v>
      </c>
      <c r="P1315">
        <v>17</v>
      </c>
      <c r="Q1315" t="s">
        <v>34</v>
      </c>
      <c r="R1315" t="s">
        <v>1331</v>
      </c>
      <c r="W1315" s="9" t="str">
        <f t="shared" si="182"/>
        <v>Laptop/Desktop</v>
      </c>
      <c r="X1315" s="9" t="str">
        <f t="shared" si="183"/>
        <v xml:space="preserve">13 Feb 23 20:30:05 </v>
      </c>
      <c r="Y1315" s="9" t="str">
        <f t="shared" si="184"/>
        <v xml:space="preserve">20:30:05 </v>
      </c>
      <c r="Z1315" s="10">
        <f t="shared" si="185"/>
        <v>44970.854224537034</v>
      </c>
      <c r="AA1315" s="10" t="str">
        <f t="shared" si="186"/>
        <v>13 Feb 23 - 19 Feb 23</v>
      </c>
      <c r="AB1315" s="9" t="str">
        <f t="shared" si="187"/>
        <v xml:space="preserve">   </v>
      </c>
      <c r="AC1315" s="11" t="str">
        <f t="shared" si="188"/>
        <v/>
      </c>
      <c r="AD1315" s="9">
        <f t="shared" si="189"/>
        <v>1</v>
      </c>
      <c r="AE1315" s="9" t="str">
        <f t="shared" si="181"/>
        <v/>
      </c>
    </row>
    <row r="1316" spans="1:31" ht="15" customHeight="1" x14ac:dyDescent="0.25">
      <c r="A1316">
        <v>8637</v>
      </c>
      <c r="B1316" t="s">
        <v>38</v>
      </c>
      <c r="C1316" t="s">
        <v>39</v>
      </c>
      <c r="D1316" s="14" t="s">
        <v>40</v>
      </c>
      <c r="E1316" s="14" t="s">
        <v>2177</v>
      </c>
      <c r="F1316" t="s">
        <v>42</v>
      </c>
      <c r="G1316" t="s">
        <v>1659</v>
      </c>
      <c r="H1316" t="s">
        <v>1016</v>
      </c>
      <c r="I1316" t="s">
        <v>33</v>
      </c>
      <c r="J1316" t="s">
        <v>55</v>
      </c>
      <c r="K1316" t="s">
        <v>34</v>
      </c>
      <c r="M1316" t="s">
        <v>36</v>
      </c>
      <c r="N1316" t="s">
        <v>1488</v>
      </c>
      <c r="P1316">
        <v>32</v>
      </c>
      <c r="Q1316" t="s">
        <v>34</v>
      </c>
      <c r="R1316" t="s">
        <v>1319</v>
      </c>
      <c r="W1316" s="9" t="str">
        <f t="shared" si="182"/>
        <v>Network Device</v>
      </c>
      <c r="X1316" s="9" t="str">
        <f t="shared" si="183"/>
        <v xml:space="preserve">14 Feb 23 02:00:03 </v>
      </c>
      <c r="Y1316" s="9" t="str">
        <f t="shared" si="184"/>
        <v xml:space="preserve">02:00:03 </v>
      </c>
      <c r="Z1316" s="10">
        <f t="shared" si="185"/>
        <v>44970.083368055559</v>
      </c>
      <c r="AA1316" s="10" t="str">
        <f t="shared" si="186"/>
        <v>13 Feb 23 - 19 Feb 23</v>
      </c>
      <c r="AB1316" s="9" t="str">
        <f t="shared" si="187"/>
        <v xml:space="preserve">   </v>
      </c>
      <c r="AC1316" s="11" t="str">
        <f t="shared" si="188"/>
        <v/>
      </c>
      <c r="AD1316" s="9" t="str">
        <f t="shared" si="189"/>
        <v/>
      </c>
      <c r="AE1316" s="9">
        <f t="shared" si="181"/>
        <v>1</v>
      </c>
    </row>
    <row r="1317" spans="1:31" ht="15" customHeight="1" x14ac:dyDescent="0.25">
      <c r="A1317">
        <v>8638</v>
      </c>
      <c r="B1317" t="s">
        <v>38</v>
      </c>
      <c r="C1317" t="s">
        <v>39</v>
      </c>
      <c r="D1317" t="s">
        <v>2175</v>
      </c>
      <c r="E1317" s="14" t="s">
        <v>2176</v>
      </c>
      <c r="G1317" t="s">
        <v>66</v>
      </c>
      <c r="H1317" t="s">
        <v>1016</v>
      </c>
      <c r="I1317" t="s">
        <v>33</v>
      </c>
      <c r="J1317" t="s">
        <v>33</v>
      </c>
      <c r="K1317" t="s">
        <v>654</v>
      </c>
      <c r="M1317" t="s">
        <v>36</v>
      </c>
      <c r="N1317" t="s">
        <v>1013</v>
      </c>
      <c r="O1317" t="s">
        <v>50</v>
      </c>
      <c r="P1317">
        <v>59</v>
      </c>
      <c r="Q1317" t="s">
        <v>34</v>
      </c>
      <c r="R1317" t="s">
        <v>1331</v>
      </c>
      <c r="W1317" s="9" t="str">
        <f t="shared" si="182"/>
        <v>User</v>
      </c>
      <c r="X1317" s="9" t="str">
        <f t="shared" si="183"/>
        <v xml:space="preserve">14 Feb 23 06:00:06 </v>
      </c>
      <c r="Y1317" s="9" t="str">
        <f t="shared" si="184"/>
        <v xml:space="preserve">06:00:06 </v>
      </c>
      <c r="Z1317" s="10">
        <f t="shared" si="185"/>
        <v>44970.250069444446</v>
      </c>
      <c r="AA1317" s="10" t="str">
        <f t="shared" si="186"/>
        <v>13 Feb 23 - 19 Feb 23</v>
      </c>
      <c r="AB1317" s="9" t="str">
        <f t="shared" si="187"/>
        <v xml:space="preserve">   </v>
      </c>
      <c r="AC1317" s="11" t="str">
        <f t="shared" si="188"/>
        <v/>
      </c>
      <c r="AD1317" s="9">
        <f t="shared" si="189"/>
        <v>1</v>
      </c>
      <c r="AE1317" s="9" t="str">
        <f t="shared" si="181"/>
        <v/>
      </c>
    </row>
    <row r="1318" spans="1:31" ht="15" customHeight="1" x14ac:dyDescent="0.25">
      <c r="A1318">
        <v>8639</v>
      </c>
      <c r="B1318" t="s">
        <v>38</v>
      </c>
      <c r="C1318" t="s">
        <v>39</v>
      </c>
      <c r="D1318" t="s">
        <v>2173</v>
      </c>
      <c r="E1318" s="14" t="s">
        <v>2174</v>
      </c>
      <c r="G1318" t="s">
        <v>1659</v>
      </c>
      <c r="H1318" t="s">
        <v>1016</v>
      </c>
      <c r="I1318" t="s">
        <v>33</v>
      </c>
      <c r="J1318" t="s">
        <v>33</v>
      </c>
      <c r="K1318" s="1" t="s">
        <v>654</v>
      </c>
      <c r="M1318" t="s">
        <v>36</v>
      </c>
      <c r="N1318" t="s">
        <v>1013</v>
      </c>
      <c r="O1318" t="s">
        <v>50</v>
      </c>
      <c r="P1318">
        <v>75</v>
      </c>
      <c r="Q1318" t="s">
        <v>34</v>
      </c>
      <c r="R1318" t="s">
        <v>1331</v>
      </c>
      <c r="W1318" s="9" t="str">
        <f t="shared" si="182"/>
        <v>User</v>
      </c>
      <c r="X1318" s="9" t="str">
        <f t="shared" si="183"/>
        <v xml:space="preserve">14 Feb 23 06:30:06 </v>
      </c>
      <c r="Y1318" s="9" t="str">
        <f t="shared" si="184"/>
        <v xml:space="preserve">06:30:06 </v>
      </c>
      <c r="Z1318" s="10">
        <f t="shared" si="185"/>
        <v>44970.270902777775</v>
      </c>
      <c r="AA1318" s="10" t="str">
        <f t="shared" si="186"/>
        <v>13 Feb 23 - 19 Feb 23</v>
      </c>
      <c r="AB1318" s="9" t="str">
        <f t="shared" si="187"/>
        <v xml:space="preserve">   </v>
      </c>
      <c r="AC1318" s="11" t="str">
        <f t="shared" si="188"/>
        <v/>
      </c>
      <c r="AD1318" s="9">
        <f t="shared" si="189"/>
        <v>1</v>
      </c>
      <c r="AE1318" s="9" t="str">
        <f t="shared" si="181"/>
        <v/>
      </c>
    </row>
    <row r="1319" spans="1:31" ht="15" customHeight="1" x14ac:dyDescent="0.25">
      <c r="A1319">
        <v>8640</v>
      </c>
      <c r="B1319" t="s">
        <v>38</v>
      </c>
      <c r="C1319" t="s">
        <v>39</v>
      </c>
      <c r="D1319" t="s">
        <v>2171</v>
      </c>
      <c r="E1319" s="14" t="s">
        <v>2172</v>
      </c>
      <c r="G1319" t="s">
        <v>662</v>
      </c>
      <c r="H1319" t="s">
        <v>2111</v>
      </c>
      <c r="I1319" t="s">
        <v>33</v>
      </c>
      <c r="J1319" t="s">
        <v>33</v>
      </c>
      <c r="K1319" t="s">
        <v>654</v>
      </c>
      <c r="M1319" t="s">
        <v>36</v>
      </c>
      <c r="N1319" t="s">
        <v>1013</v>
      </c>
      <c r="O1319" t="s">
        <v>50</v>
      </c>
      <c r="P1319">
        <v>102</v>
      </c>
      <c r="Q1319" t="s">
        <v>34</v>
      </c>
      <c r="R1319" t="s">
        <v>1331</v>
      </c>
      <c r="W1319" s="9" t="str">
        <f t="shared" si="182"/>
        <v>User</v>
      </c>
      <c r="X1319" s="9" t="str">
        <f t="shared" si="183"/>
        <v xml:space="preserve">14 Feb 23 07:00:05 </v>
      </c>
      <c r="Y1319" s="9" t="str">
        <f t="shared" si="184"/>
        <v xml:space="preserve">07:00:05 </v>
      </c>
      <c r="Z1319" s="10">
        <f t="shared" si="185"/>
        <v>44970.291724537034</v>
      </c>
      <c r="AA1319" s="10" t="str">
        <f t="shared" si="186"/>
        <v>13 Feb 23 - 19 Feb 23</v>
      </c>
      <c r="AB1319" s="9" t="str">
        <f t="shared" si="187"/>
        <v xml:space="preserve">   </v>
      </c>
      <c r="AC1319" s="11" t="str">
        <f t="shared" si="188"/>
        <v/>
      </c>
      <c r="AD1319" s="9">
        <f t="shared" si="189"/>
        <v>1</v>
      </c>
      <c r="AE1319" s="9" t="str">
        <f t="shared" si="181"/>
        <v/>
      </c>
    </row>
    <row r="1320" spans="1:31" ht="15" customHeight="1" x14ac:dyDescent="0.25">
      <c r="A1320">
        <v>8641</v>
      </c>
      <c r="B1320" t="s">
        <v>38</v>
      </c>
      <c r="C1320" t="s">
        <v>39</v>
      </c>
      <c r="D1320" t="s">
        <v>2169</v>
      </c>
      <c r="E1320" s="14" t="s">
        <v>2170</v>
      </c>
      <c r="G1320" t="s">
        <v>1760</v>
      </c>
      <c r="H1320" t="s">
        <v>2111</v>
      </c>
      <c r="I1320" t="s">
        <v>55</v>
      </c>
      <c r="J1320" t="s">
        <v>55</v>
      </c>
      <c r="K1320" t="s">
        <v>654</v>
      </c>
      <c r="M1320" t="s">
        <v>36</v>
      </c>
      <c r="N1320" t="s">
        <v>1013</v>
      </c>
      <c r="O1320" t="s">
        <v>1417</v>
      </c>
      <c r="P1320">
        <v>171</v>
      </c>
      <c r="Q1320" t="s">
        <v>34</v>
      </c>
      <c r="R1320" t="s">
        <v>1331</v>
      </c>
      <c r="W1320" s="9" t="str">
        <f t="shared" si="182"/>
        <v>User</v>
      </c>
      <c r="X1320" s="9" t="str">
        <f t="shared" si="183"/>
        <v xml:space="preserve">14 Feb 23 07:30:08 </v>
      </c>
      <c r="Y1320" s="9" t="str">
        <f t="shared" si="184"/>
        <v xml:space="preserve">07:30:08 </v>
      </c>
      <c r="Z1320" s="10">
        <f t="shared" si="185"/>
        <v>44970.312592592592</v>
      </c>
      <c r="AA1320" s="10" t="str">
        <f t="shared" si="186"/>
        <v>13 Feb 23 - 19 Feb 23</v>
      </c>
      <c r="AB1320" s="9" t="str">
        <f t="shared" si="187"/>
        <v xml:space="preserve">   </v>
      </c>
      <c r="AC1320" s="11" t="str">
        <f t="shared" si="188"/>
        <v/>
      </c>
      <c r="AD1320" s="9">
        <f t="shared" si="189"/>
        <v>1</v>
      </c>
      <c r="AE1320" s="9" t="str">
        <f t="shared" si="181"/>
        <v/>
      </c>
    </row>
    <row r="1321" spans="1:31" ht="15" customHeight="1" x14ac:dyDescent="0.25">
      <c r="A1321">
        <v>8642</v>
      </c>
      <c r="B1321" t="s">
        <v>27</v>
      </c>
      <c r="C1321" t="s">
        <v>39</v>
      </c>
      <c r="D1321" s="14" t="s">
        <v>1457</v>
      </c>
      <c r="E1321" s="14" t="s">
        <v>2168</v>
      </c>
      <c r="F1321" t="s">
        <v>1322</v>
      </c>
      <c r="G1321" t="s">
        <v>662</v>
      </c>
      <c r="H1321" t="s">
        <v>742</v>
      </c>
      <c r="I1321" t="s">
        <v>61</v>
      </c>
      <c r="J1321" t="s">
        <v>55</v>
      </c>
      <c r="K1321" t="s">
        <v>1560</v>
      </c>
      <c r="M1321" t="s">
        <v>36</v>
      </c>
      <c r="N1321" t="s">
        <v>45</v>
      </c>
      <c r="P1321">
        <v>164</v>
      </c>
      <c r="Q1321" t="s">
        <v>34</v>
      </c>
      <c r="R1321" t="s">
        <v>1323</v>
      </c>
      <c r="W1321" s="9" t="str">
        <f t="shared" si="182"/>
        <v>Laptop/Desktop</v>
      </c>
      <c r="X1321" s="9" t="str">
        <f t="shared" si="183"/>
        <v xml:space="preserve">14 Feb 23 09:00:03 </v>
      </c>
      <c r="Y1321" s="9" t="str">
        <f t="shared" si="184"/>
        <v xml:space="preserve">09:00:03 </v>
      </c>
      <c r="Z1321" s="10">
        <f t="shared" si="185"/>
        <v>44970.375034722223</v>
      </c>
      <c r="AA1321" s="10" t="str">
        <f t="shared" si="186"/>
        <v>13 Feb 23 - 19 Feb 23</v>
      </c>
      <c r="AB1321" s="9" t="str">
        <f t="shared" si="187"/>
        <v xml:space="preserve">   </v>
      </c>
      <c r="AC1321" s="11" t="str">
        <f t="shared" si="188"/>
        <v/>
      </c>
      <c r="AD1321" s="9" t="str">
        <f t="shared" si="189"/>
        <v/>
      </c>
      <c r="AE1321" s="9">
        <f t="shared" si="181"/>
        <v>1</v>
      </c>
    </row>
    <row r="1322" spans="1:31" ht="15" customHeight="1" x14ac:dyDescent="0.25">
      <c r="A1322">
        <v>8643</v>
      </c>
      <c r="B1322" t="s">
        <v>27</v>
      </c>
      <c r="C1322" t="s">
        <v>68</v>
      </c>
      <c r="D1322" s="14" t="s">
        <v>349</v>
      </c>
      <c r="E1322" s="14" t="s">
        <v>2167</v>
      </c>
      <c r="F1322" t="s">
        <v>351</v>
      </c>
      <c r="G1322" t="s">
        <v>43</v>
      </c>
      <c r="H1322" t="s">
        <v>67</v>
      </c>
      <c r="I1322" t="s">
        <v>33</v>
      </c>
      <c r="K1322" t="s">
        <v>34</v>
      </c>
      <c r="M1322" t="s">
        <v>36</v>
      </c>
      <c r="N1322" t="s">
        <v>37</v>
      </c>
      <c r="P1322">
        <v>106</v>
      </c>
      <c r="Q1322" t="s">
        <v>34</v>
      </c>
      <c r="R1322" t="s">
        <v>1339</v>
      </c>
      <c r="W1322" s="9" t="str">
        <f t="shared" si="182"/>
        <v>Server</v>
      </c>
      <c r="X1322" s="9" t="str">
        <f t="shared" si="183"/>
        <v xml:space="preserve">14 Feb 23 09:40:03 </v>
      </c>
      <c r="Y1322" s="9" t="str">
        <f t="shared" si="184"/>
        <v xml:space="preserve">09:40:03 </v>
      </c>
      <c r="Z1322" s="10">
        <f t="shared" si="185"/>
        <v>44970.402812499997</v>
      </c>
      <c r="AA1322" s="10" t="str">
        <f t="shared" si="186"/>
        <v>13 Feb 23 - 19 Feb 23</v>
      </c>
      <c r="AB1322" s="9" t="str">
        <f t="shared" si="187"/>
        <v xml:space="preserve">   </v>
      </c>
      <c r="AC1322" s="11" t="str">
        <f t="shared" si="188"/>
        <v/>
      </c>
      <c r="AD1322" s="9" t="str">
        <f t="shared" si="189"/>
        <v/>
      </c>
      <c r="AE1322" s="9" t="str">
        <f t="shared" si="181"/>
        <v/>
      </c>
    </row>
    <row r="1323" spans="1:31" ht="15" customHeight="1" x14ac:dyDescent="0.25">
      <c r="A1323">
        <v>8644</v>
      </c>
      <c r="B1323" t="s">
        <v>27</v>
      </c>
      <c r="C1323" t="s">
        <v>39</v>
      </c>
      <c r="D1323" s="14" t="s">
        <v>1387</v>
      </c>
      <c r="E1323" s="14" t="s">
        <v>2166</v>
      </c>
      <c r="F1323" t="s">
        <v>1322</v>
      </c>
      <c r="G1323" t="s">
        <v>43</v>
      </c>
      <c r="H1323" t="s">
        <v>67</v>
      </c>
      <c r="I1323" t="s">
        <v>61</v>
      </c>
      <c r="J1323" t="s">
        <v>61</v>
      </c>
      <c r="K1323" t="s">
        <v>1560</v>
      </c>
      <c r="M1323" t="s">
        <v>36</v>
      </c>
      <c r="N1323" t="s">
        <v>45</v>
      </c>
      <c r="P1323">
        <v>59</v>
      </c>
      <c r="Q1323" t="s">
        <v>34</v>
      </c>
      <c r="R1323" t="s">
        <v>1323</v>
      </c>
      <c r="W1323" s="9" t="str">
        <f t="shared" si="182"/>
        <v>Laptop/Desktop</v>
      </c>
      <c r="X1323" s="9" t="str">
        <f t="shared" si="183"/>
        <v xml:space="preserve">14 Feb 23 10:10:03 </v>
      </c>
      <c r="Y1323" s="9" t="str">
        <f t="shared" si="184"/>
        <v xml:space="preserve">10:10:03 </v>
      </c>
      <c r="Z1323" s="10">
        <f t="shared" si="185"/>
        <v>44970.423645833333</v>
      </c>
      <c r="AA1323" s="10" t="str">
        <f t="shared" si="186"/>
        <v>13 Feb 23 - 19 Feb 23</v>
      </c>
      <c r="AB1323" s="9" t="str">
        <f t="shared" si="187"/>
        <v xml:space="preserve">   </v>
      </c>
      <c r="AC1323" s="11" t="str">
        <f t="shared" si="188"/>
        <v/>
      </c>
      <c r="AD1323" s="9">
        <f t="shared" si="189"/>
        <v>1</v>
      </c>
      <c r="AE1323" s="9" t="str">
        <f t="shared" si="181"/>
        <v/>
      </c>
    </row>
    <row r="1324" spans="1:31" ht="15" customHeight="1" x14ac:dyDescent="0.25">
      <c r="A1324">
        <v>8645</v>
      </c>
      <c r="B1324" t="s">
        <v>57</v>
      </c>
      <c r="C1324" t="s">
        <v>39</v>
      </c>
      <c r="D1324" s="14" t="s">
        <v>277</v>
      </c>
      <c r="E1324" s="14" t="s">
        <v>2165</v>
      </c>
      <c r="F1324" t="s">
        <v>279</v>
      </c>
      <c r="G1324" t="s">
        <v>43</v>
      </c>
      <c r="H1324" t="s">
        <v>742</v>
      </c>
      <c r="I1324" t="s">
        <v>61</v>
      </c>
      <c r="J1324" t="s">
        <v>33</v>
      </c>
      <c r="K1324" t="s">
        <v>1560</v>
      </c>
      <c r="M1324" t="s">
        <v>36</v>
      </c>
      <c r="N1324" t="s">
        <v>45</v>
      </c>
      <c r="P1324">
        <v>188</v>
      </c>
      <c r="Q1324" t="s">
        <v>34</v>
      </c>
      <c r="R1324" t="s">
        <v>1339</v>
      </c>
      <c r="W1324" s="9" t="str">
        <f t="shared" si="182"/>
        <v>Laptop/Desktop</v>
      </c>
      <c r="X1324" s="9" t="str">
        <f t="shared" si="183"/>
        <v xml:space="preserve">14 Feb 23 11:30:03 </v>
      </c>
      <c r="Y1324" s="9" t="str">
        <f t="shared" si="184"/>
        <v xml:space="preserve">11:30:03 </v>
      </c>
      <c r="Z1324" s="10">
        <f t="shared" si="185"/>
        <v>44970.479201388887</v>
      </c>
      <c r="AA1324" s="10" t="str">
        <f t="shared" si="186"/>
        <v>13 Feb 23 - 19 Feb 23</v>
      </c>
      <c r="AB1324" s="9" t="str">
        <f t="shared" si="187"/>
        <v xml:space="preserve">   </v>
      </c>
      <c r="AC1324" s="11" t="str">
        <f t="shared" si="188"/>
        <v/>
      </c>
      <c r="AD1324" s="9" t="str">
        <f t="shared" si="189"/>
        <v/>
      </c>
      <c r="AE1324" s="9">
        <f t="shared" si="181"/>
        <v>1</v>
      </c>
    </row>
    <row r="1325" spans="1:31" ht="15" customHeight="1" x14ac:dyDescent="0.25">
      <c r="A1325">
        <v>8646</v>
      </c>
      <c r="B1325" t="s">
        <v>38</v>
      </c>
      <c r="C1325" t="s">
        <v>39</v>
      </c>
      <c r="D1325" t="s">
        <v>2163</v>
      </c>
      <c r="E1325" s="14" t="s">
        <v>2164</v>
      </c>
      <c r="G1325" t="s">
        <v>1659</v>
      </c>
      <c r="H1325" t="s">
        <v>2111</v>
      </c>
      <c r="I1325" t="s">
        <v>55</v>
      </c>
      <c r="J1325" t="s">
        <v>33</v>
      </c>
      <c r="K1325" t="s">
        <v>654</v>
      </c>
      <c r="M1325" t="s">
        <v>36</v>
      </c>
      <c r="N1325" t="s">
        <v>1013</v>
      </c>
      <c r="O1325" t="s">
        <v>50</v>
      </c>
      <c r="P1325">
        <v>75</v>
      </c>
      <c r="Q1325" t="s">
        <v>34</v>
      </c>
      <c r="R1325" t="s">
        <v>1331</v>
      </c>
      <c r="W1325" s="9" t="str">
        <f t="shared" si="182"/>
        <v>User</v>
      </c>
      <c r="X1325" s="9" t="str">
        <f t="shared" si="183"/>
        <v xml:space="preserve">14 Feb 23 11:30:08 </v>
      </c>
      <c r="Y1325" s="9" t="str">
        <f t="shared" si="184"/>
        <v xml:space="preserve">11:30:08 </v>
      </c>
      <c r="Z1325" s="10">
        <f t="shared" si="185"/>
        <v>44970.479259259257</v>
      </c>
      <c r="AA1325" s="10" t="str">
        <f t="shared" si="186"/>
        <v>13 Feb 23 - 19 Feb 23</v>
      </c>
      <c r="AB1325" s="9" t="str">
        <f t="shared" si="187"/>
        <v xml:space="preserve">   </v>
      </c>
      <c r="AC1325" s="11" t="str">
        <f t="shared" si="188"/>
        <v/>
      </c>
      <c r="AD1325" s="9" t="str">
        <f t="shared" si="189"/>
        <v/>
      </c>
      <c r="AE1325" s="9">
        <f t="shared" si="181"/>
        <v>1</v>
      </c>
    </row>
    <row r="1326" spans="1:31" ht="15" customHeight="1" x14ac:dyDescent="0.25">
      <c r="A1326">
        <v>8647</v>
      </c>
      <c r="B1326" t="s">
        <v>38</v>
      </c>
      <c r="C1326" t="s">
        <v>39</v>
      </c>
      <c r="D1326" t="s">
        <v>2161</v>
      </c>
      <c r="E1326" s="14" t="s">
        <v>2162</v>
      </c>
      <c r="G1326" t="s">
        <v>1760</v>
      </c>
      <c r="H1326" t="s">
        <v>2111</v>
      </c>
      <c r="I1326" t="s">
        <v>33</v>
      </c>
      <c r="J1326" t="s">
        <v>33</v>
      </c>
      <c r="K1326" t="s">
        <v>654</v>
      </c>
      <c r="M1326" t="s">
        <v>36</v>
      </c>
      <c r="N1326" t="s">
        <v>1013</v>
      </c>
      <c r="O1326" t="s">
        <v>50</v>
      </c>
      <c r="P1326">
        <v>62</v>
      </c>
      <c r="Q1326" t="s">
        <v>34</v>
      </c>
      <c r="R1326" t="s">
        <v>1331</v>
      </c>
      <c r="W1326" s="9" t="str">
        <f t="shared" si="182"/>
        <v>User</v>
      </c>
      <c r="X1326" s="9" t="str">
        <f t="shared" si="183"/>
        <v xml:space="preserve">14 Feb 23 13:30:05 </v>
      </c>
      <c r="Y1326" s="9" t="str">
        <f t="shared" si="184"/>
        <v xml:space="preserve">13:30:05 </v>
      </c>
      <c r="Z1326" s="10">
        <f t="shared" si="185"/>
        <v>44970.562557870369</v>
      </c>
      <c r="AA1326" s="10" t="str">
        <f t="shared" si="186"/>
        <v>13 Feb 23 - 19 Feb 23</v>
      </c>
      <c r="AB1326" s="9" t="str">
        <f t="shared" si="187"/>
        <v xml:space="preserve">   </v>
      </c>
      <c r="AC1326" s="11" t="str">
        <f t="shared" si="188"/>
        <v/>
      </c>
      <c r="AD1326" s="9">
        <f t="shared" si="189"/>
        <v>1</v>
      </c>
      <c r="AE1326" s="9" t="str">
        <f t="shared" si="181"/>
        <v/>
      </c>
    </row>
    <row r="1327" spans="1:31" ht="15" customHeight="1" x14ac:dyDescent="0.25">
      <c r="A1327">
        <v>8648</v>
      </c>
      <c r="B1327" t="s">
        <v>38</v>
      </c>
      <c r="C1327" t="s">
        <v>39</v>
      </c>
      <c r="D1327" t="s">
        <v>2159</v>
      </c>
      <c r="E1327" s="14" t="s">
        <v>2160</v>
      </c>
      <c r="G1327" t="s">
        <v>1760</v>
      </c>
      <c r="H1327" t="s">
        <v>44</v>
      </c>
      <c r="I1327" t="s">
        <v>33</v>
      </c>
      <c r="J1327" t="s">
        <v>33</v>
      </c>
      <c r="K1327" t="s">
        <v>654</v>
      </c>
      <c r="M1327" t="s">
        <v>36</v>
      </c>
      <c r="N1327" t="s">
        <v>1013</v>
      </c>
      <c r="O1327" t="s">
        <v>50</v>
      </c>
      <c r="P1327">
        <v>21</v>
      </c>
      <c r="Q1327" t="s">
        <v>34</v>
      </c>
      <c r="R1327" t="s">
        <v>1331</v>
      </c>
      <c r="W1327" s="9" t="str">
        <f t="shared" si="182"/>
        <v>User</v>
      </c>
      <c r="X1327" s="9" t="str">
        <f t="shared" si="183"/>
        <v xml:space="preserve">14 Feb 23 14:00:05 </v>
      </c>
      <c r="Y1327" s="9" t="str">
        <f t="shared" si="184"/>
        <v xml:space="preserve">14:00:05 </v>
      </c>
      <c r="Z1327" s="10">
        <f t="shared" si="185"/>
        <v>44970.583391203705</v>
      </c>
      <c r="AA1327" s="10" t="str">
        <f t="shared" si="186"/>
        <v>13 Feb 23 - 19 Feb 23</v>
      </c>
      <c r="AB1327" s="9" t="str">
        <f t="shared" si="187"/>
        <v xml:space="preserve">   </v>
      </c>
      <c r="AC1327" s="11" t="str">
        <f t="shared" si="188"/>
        <v/>
      </c>
      <c r="AD1327" s="9">
        <f t="shared" si="189"/>
        <v>1</v>
      </c>
      <c r="AE1327" s="9" t="str">
        <f t="shared" si="181"/>
        <v/>
      </c>
    </row>
    <row r="1328" spans="1:31" ht="15" customHeight="1" x14ac:dyDescent="0.25">
      <c r="A1328">
        <v>8649</v>
      </c>
      <c r="B1328" t="s">
        <v>27</v>
      </c>
      <c r="C1328" t="s">
        <v>196</v>
      </c>
      <c r="D1328" s="14" t="s">
        <v>1558</v>
      </c>
      <c r="E1328" s="14" t="s">
        <v>2158</v>
      </c>
      <c r="F1328" t="s">
        <v>1322</v>
      </c>
      <c r="G1328" t="s">
        <v>1659</v>
      </c>
      <c r="H1328" t="s">
        <v>67</v>
      </c>
      <c r="I1328" t="s">
        <v>61</v>
      </c>
      <c r="J1328" t="s">
        <v>61</v>
      </c>
      <c r="K1328" t="s">
        <v>1560</v>
      </c>
      <c r="M1328" t="s">
        <v>36</v>
      </c>
      <c r="P1328">
        <v>164</v>
      </c>
      <c r="Q1328" t="s">
        <v>34</v>
      </c>
      <c r="R1328" t="s">
        <v>1319</v>
      </c>
      <c r="W1328" s="9" t="str">
        <f t="shared" si="182"/>
        <v>Email Category</v>
      </c>
      <c r="X1328" s="9" t="str">
        <f t="shared" si="183"/>
        <v xml:space="preserve">14 Feb 23 14:30:03 </v>
      </c>
      <c r="Y1328" s="9" t="str">
        <f t="shared" si="184"/>
        <v xml:space="preserve">14:30:03 </v>
      </c>
      <c r="Z1328" s="10">
        <f t="shared" si="185"/>
        <v>44970.604201388887</v>
      </c>
      <c r="AA1328" s="10" t="str">
        <f t="shared" si="186"/>
        <v>13 Feb 23 - 19 Feb 23</v>
      </c>
      <c r="AB1328" s="9" t="str">
        <f t="shared" si="187"/>
        <v xml:space="preserve">   </v>
      </c>
      <c r="AC1328" s="11" t="str">
        <f t="shared" si="188"/>
        <v/>
      </c>
      <c r="AD1328" s="9" t="str">
        <f t="shared" si="189"/>
        <v/>
      </c>
      <c r="AE1328" s="9" t="str">
        <f t="shared" si="181"/>
        <v/>
      </c>
    </row>
    <row r="1329" spans="1:31" ht="15" customHeight="1" x14ac:dyDescent="0.25">
      <c r="A1329">
        <v>8650</v>
      </c>
      <c r="B1329" t="s">
        <v>27</v>
      </c>
      <c r="C1329" t="s">
        <v>39</v>
      </c>
      <c r="D1329" s="14" t="s">
        <v>1387</v>
      </c>
      <c r="E1329" s="14" t="s">
        <v>2157</v>
      </c>
      <c r="F1329" t="s">
        <v>1322</v>
      </c>
      <c r="G1329" t="s">
        <v>662</v>
      </c>
      <c r="H1329" t="s">
        <v>742</v>
      </c>
      <c r="I1329" t="s">
        <v>61</v>
      </c>
      <c r="J1329" t="s">
        <v>61</v>
      </c>
      <c r="K1329" t="s">
        <v>62</v>
      </c>
      <c r="M1329" t="s">
        <v>36</v>
      </c>
      <c r="N1329" t="s">
        <v>45</v>
      </c>
      <c r="P1329">
        <v>106</v>
      </c>
      <c r="Q1329" t="s">
        <v>34</v>
      </c>
      <c r="R1329" t="s">
        <v>1323</v>
      </c>
      <c r="W1329" s="9" t="str">
        <f t="shared" si="182"/>
        <v>Laptop/Desktop</v>
      </c>
      <c r="X1329" s="9" t="str">
        <f t="shared" si="183"/>
        <v xml:space="preserve">14 Feb 23 15:00:03 </v>
      </c>
      <c r="Y1329" s="9" t="str">
        <f t="shared" si="184"/>
        <v xml:space="preserve">15:00:03 </v>
      </c>
      <c r="Z1329" s="10">
        <f t="shared" si="185"/>
        <v>44970.625034722223</v>
      </c>
      <c r="AA1329" s="10" t="str">
        <f t="shared" si="186"/>
        <v>13 Feb 23 - 19 Feb 23</v>
      </c>
      <c r="AB1329" s="9" t="str">
        <f t="shared" si="187"/>
        <v xml:space="preserve">   </v>
      </c>
      <c r="AC1329" s="11" t="str">
        <f t="shared" si="188"/>
        <v/>
      </c>
      <c r="AD1329" s="9">
        <f t="shared" si="189"/>
        <v>1</v>
      </c>
      <c r="AE1329" s="9" t="str">
        <f t="shared" si="181"/>
        <v/>
      </c>
    </row>
    <row r="1330" spans="1:31" ht="15" customHeight="1" x14ac:dyDescent="0.25">
      <c r="A1330">
        <v>8651</v>
      </c>
      <c r="B1330" t="s">
        <v>27</v>
      </c>
      <c r="C1330" t="s">
        <v>39</v>
      </c>
      <c r="D1330" s="14" t="s">
        <v>28</v>
      </c>
      <c r="E1330" s="14" t="s">
        <v>2156</v>
      </c>
      <c r="F1330" t="s">
        <v>30</v>
      </c>
      <c r="G1330" t="s">
        <v>662</v>
      </c>
      <c r="H1330" t="s">
        <v>2111</v>
      </c>
      <c r="I1330" t="s">
        <v>61</v>
      </c>
      <c r="J1330" t="s">
        <v>33</v>
      </c>
      <c r="K1330" t="s">
        <v>62</v>
      </c>
      <c r="M1330" t="s">
        <v>36</v>
      </c>
      <c r="N1330" t="s">
        <v>1488</v>
      </c>
      <c r="P1330">
        <v>68</v>
      </c>
      <c r="Q1330" t="s">
        <v>34</v>
      </c>
      <c r="R1330" t="s">
        <v>1319</v>
      </c>
      <c r="W1330" s="9" t="str">
        <f t="shared" si="182"/>
        <v>Network Device</v>
      </c>
      <c r="X1330" s="9" t="str">
        <f t="shared" si="183"/>
        <v xml:space="preserve">14 Feb 23 15:40:03 </v>
      </c>
      <c r="Y1330" s="9" t="str">
        <f t="shared" si="184"/>
        <v xml:space="preserve">15:40:03 </v>
      </c>
      <c r="Z1330" s="10">
        <f t="shared" si="185"/>
        <v>44970.652812499997</v>
      </c>
      <c r="AA1330" s="10" t="str">
        <f t="shared" si="186"/>
        <v>13 Feb 23 - 19 Feb 23</v>
      </c>
      <c r="AB1330" s="9" t="str">
        <f t="shared" si="187"/>
        <v xml:space="preserve">   </v>
      </c>
      <c r="AC1330" s="11" t="str">
        <f t="shared" si="188"/>
        <v/>
      </c>
      <c r="AD1330" s="9" t="str">
        <f t="shared" si="189"/>
        <v/>
      </c>
      <c r="AE1330" s="9">
        <f t="shared" si="181"/>
        <v>1</v>
      </c>
    </row>
    <row r="1331" spans="1:31" ht="15" customHeight="1" x14ac:dyDescent="0.25">
      <c r="A1331">
        <v>8652</v>
      </c>
      <c r="B1331" t="s">
        <v>38</v>
      </c>
      <c r="C1331" t="s">
        <v>39</v>
      </c>
      <c r="D1331" t="s">
        <v>2154</v>
      </c>
      <c r="E1331" s="14" t="s">
        <v>2155</v>
      </c>
      <c r="G1331" t="s">
        <v>1760</v>
      </c>
      <c r="H1331" t="s">
        <v>1016</v>
      </c>
      <c r="I1331" t="s">
        <v>33</v>
      </c>
      <c r="J1331" t="s">
        <v>33</v>
      </c>
      <c r="K1331" t="s">
        <v>1590</v>
      </c>
      <c r="M1331" t="s">
        <v>36</v>
      </c>
      <c r="N1331" t="s">
        <v>1013</v>
      </c>
      <c r="O1331" t="s">
        <v>50</v>
      </c>
      <c r="P1331">
        <v>30</v>
      </c>
      <c r="Q1331" t="s">
        <v>34</v>
      </c>
      <c r="R1331" t="s">
        <v>1331</v>
      </c>
      <c r="W1331" s="9" t="str">
        <f t="shared" si="182"/>
        <v>User</v>
      </c>
      <c r="X1331" s="9" t="str">
        <f t="shared" si="183"/>
        <v xml:space="preserve">14 Feb 23 16:00:07 </v>
      </c>
      <c r="Y1331" s="9" t="str">
        <f t="shared" si="184"/>
        <v xml:space="preserve">16:00:07 </v>
      </c>
      <c r="Z1331" s="10">
        <f t="shared" si="185"/>
        <v>44970.666747685187</v>
      </c>
      <c r="AA1331" s="10" t="str">
        <f t="shared" si="186"/>
        <v>13 Feb 23 - 19 Feb 23</v>
      </c>
      <c r="AB1331" s="9" t="str">
        <f t="shared" si="187"/>
        <v xml:space="preserve">   </v>
      </c>
      <c r="AC1331" s="11" t="str">
        <f t="shared" si="188"/>
        <v/>
      </c>
      <c r="AD1331" s="9">
        <f t="shared" si="189"/>
        <v>1</v>
      </c>
      <c r="AE1331" s="9" t="str">
        <f t="shared" si="181"/>
        <v/>
      </c>
    </row>
    <row r="1332" spans="1:31" ht="15" customHeight="1" x14ac:dyDescent="0.25">
      <c r="A1332">
        <v>8653</v>
      </c>
      <c r="B1332" t="s">
        <v>27</v>
      </c>
      <c r="C1332" t="s">
        <v>68</v>
      </c>
      <c r="D1332" s="14" t="s">
        <v>1324</v>
      </c>
      <c r="E1332" s="14" t="s">
        <v>2153</v>
      </c>
      <c r="F1332" t="s">
        <v>1322</v>
      </c>
      <c r="G1332" t="s">
        <v>662</v>
      </c>
      <c r="H1332" t="s">
        <v>44</v>
      </c>
      <c r="I1332" t="s">
        <v>61</v>
      </c>
      <c r="K1332" t="s">
        <v>62</v>
      </c>
      <c r="M1332" t="s">
        <v>36</v>
      </c>
      <c r="N1332" t="s">
        <v>45</v>
      </c>
      <c r="P1332">
        <v>7</v>
      </c>
      <c r="Q1332" t="s">
        <v>34</v>
      </c>
      <c r="R1332" t="s">
        <v>1323</v>
      </c>
      <c r="W1332" s="9" t="str">
        <f t="shared" si="182"/>
        <v>Laptop/Desktop</v>
      </c>
      <c r="X1332" s="9" t="str">
        <f t="shared" si="183"/>
        <v xml:space="preserve">14 Feb 23 20:20:03 </v>
      </c>
      <c r="Y1332" s="9" t="str">
        <f t="shared" si="184"/>
        <v xml:space="preserve">20:20:03 </v>
      </c>
      <c r="Z1332" s="10">
        <f t="shared" si="185"/>
        <v>44970.847256944442</v>
      </c>
      <c r="AA1332" s="10" t="str">
        <f t="shared" si="186"/>
        <v>13 Feb 23 - 19 Feb 23</v>
      </c>
      <c r="AB1332" s="9" t="str">
        <f t="shared" si="187"/>
        <v xml:space="preserve">   </v>
      </c>
      <c r="AC1332" s="11" t="str">
        <f t="shared" si="188"/>
        <v/>
      </c>
      <c r="AD1332" s="9" t="str">
        <f t="shared" si="189"/>
        <v/>
      </c>
      <c r="AE1332" s="9" t="str">
        <f t="shared" si="181"/>
        <v/>
      </c>
    </row>
    <row r="1333" spans="1:31" ht="15" customHeight="1" x14ac:dyDescent="0.25">
      <c r="A1333">
        <v>8654</v>
      </c>
      <c r="B1333" t="s">
        <v>27</v>
      </c>
      <c r="C1333" t="s">
        <v>68</v>
      </c>
      <c r="D1333" s="14" t="s">
        <v>2151</v>
      </c>
      <c r="E1333" s="14" t="s">
        <v>2152</v>
      </c>
      <c r="F1333" t="s">
        <v>1322</v>
      </c>
      <c r="G1333" t="s">
        <v>662</v>
      </c>
      <c r="H1333" t="s">
        <v>44</v>
      </c>
      <c r="I1333" t="s">
        <v>61</v>
      </c>
      <c r="K1333" t="s">
        <v>62</v>
      </c>
      <c r="M1333" t="s">
        <v>36</v>
      </c>
      <c r="N1333" t="s">
        <v>45</v>
      </c>
      <c r="P1333">
        <v>4</v>
      </c>
      <c r="Q1333" t="s">
        <v>34</v>
      </c>
      <c r="R1333" t="s">
        <v>1323</v>
      </c>
      <c r="W1333" s="9" t="str">
        <f t="shared" si="182"/>
        <v>Laptop/Desktop</v>
      </c>
      <c r="X1333" s="9" t="str">
        <f t="shared" si="183"/>
        <v xml:space="preserve">14 Feb 23 20:20:04 </v>
      </c>
      <c r="Y1333" s="9" t="str">
        <f t="shared" si="184"/>
        <v xml:space="preserve">20:20:04 </v>
      </c>
      <c r="Z1333" s="10">
        <f t="shared" si="185"/>
        <v>44970.847268518519</v>
      </c>
      <c r="AA1333" s="10" t="str">
        <f t="shared" si="186"/>
        <v>13 Feb 23 - 19 Feb 23</v>
      </c>
      <c r="AB1333" s="9" t="str">
        <f t="shared" si="187"/>
        <v xml:space="preserve">   </v>
      </c>
      <c r="AC1333" s="11" t="str">
        <f t="shared" si="188"/>
        <v/>
      </c>
      <c r="AD1333" s="9" t="str">
        <f t="shared" si="189"/>
        <v/>
      </c>
      <c r="AE1333" s="9" t="str">
        <f t="shared" si="181"/>
        <v/>
      </c>
    </row>
    <row r="1334" spans="1:31" ht="15" customHeight="1" x14ac:dyDescent="0.25">
      <c r="A1334">
        <v>8655</v>
      </c>
      <c r="B1334" t="s">
        <v>38</v>
      </c>
      <c r="C1334" t="s">
        <v>39</v>
      </c>
      <c r="D1334" t="s">
        <v>2149</v>
      </c>
      <c r="E1334" s="14" t="s">
        <v>2150</v>
      </c>
      <c r="G1334" t="s">
        <v>1760</v>
      </c>
      <c r="H1334" t="s">
        <v>1016</v>
      </c>
      <c r="I1334" t="s">
        <v>55</v>
      </c>
      <c r="J1334" t="s">
        <v>55</v>
      </c>
      <c r="K1334" t="s">
        <v>1590</v>
      </c>
      <c r="M1334" t="s">
        <v>36</v>
      </c>
      <c r="N1334" t="s">
        <v>1013</v>
      </c>
      <c r="O1334" t="s">
        <v>1399</v>
      </c>
      <c r="P1334">
        <v>70</v>
      </c>
      <c r="Q1334" t="s">
        <v>34</v>
      </c>
      <c r="R1334" t="s">
        <v>1331</v>
      </c>
      <c r="W1334" s="9" t="str">
        <f t="shared" si="182"/>
        <v>User</v>
      </c>
      <c r="X1334" s="9" t="str">
        <f t="shared" si="183"/>
        <v xml:space="preserve">14 Feb 23 20:30:07 </v>
      </c>
      <c r="Y1334" s="9" t="str">
        <f t="shared" si="184"/>
        <v xml:space="preserve">20:30:07 </v>
      </c>
      <c r="Z1334" s="10">
        <f t="shared" si="185"/>
        <v>44970.854247685187</v>
      </c>
      <c r="AA1334" s="10" t="str">
        <f t="shared" si="186"/>
        <v>13 Feb 23 - 19 Feb 23</v>
      </c>
      <c r="AB1334" s="9" t="str">
        <f t="shared" si="187"/>
        <v xml:space="preserve">   </v>
      </c>
      <c r="AC1334" s="11" t="str">
        <f t="shared" si="188"/>
        <v/>
      </c>
      <c r="AD1334" s="9">
        <f t="shared" si="189"/>
        <v>1</v>
      </c>
      <c r="AE1334" s="9" t="str">
        <f t="shared" si="181"/>
        <v/>
      </c>
    </row>
    <row r="1335" spans="1:31" ht="15" customHeight="1" x14ac:dyDescent="0.25">
      <c r="A1335">
        <v>8656</v>
      </c>
      <c r="B1335" t="s">
        <v>57</v>
      </c>
      <c r="C1335" t="s">
        <v>39</v>
      </c>
      <c r="D1335" s="14" t="s">
        <v>63</v>
      </c>
      <c r="E1335" s="14" t="s">
        <v>2148</v>
      </c>
      <c r="F1335" t="s">
        <v>65</v>
      </c>
      <c r="G1335" t="s">
        <v>1659</v>
      </c>
      <c r="H1335" t="s">
        <v>1016</v>
      </c>
      <c r="I1335" t="s">
        <v>61</v>
      </c>
      <c r="J1335" t="s">
        <v>61</v>
      </c>
      <c r="K1335" t="s">
        <v>1560</v>
      </c>
      <c r="M1335" t="s">
        <v>36</v>
      </c>
      <c r="N1335" t="s">
        <v>45</v>
      </c>
      <c r="P1335">
        <v>90</v>
      </c>
      <c r="Q1335" t="s">
        <v>34</v>
      </c>
      <c r="R1335" t="s">
        <v>1319</v>
      </c>
      <c r="W1335" s="9" t="str">
        <f t="shared" si="182"/>
        <v>Laptop/Desktop</v>
      </c>
      <c r="X1335" s="9" t="str">
        <f t="shared" si="183"/>
        <v xml:space="preserve">15 Feb 23 07:20:03 </v>
      </c>
      <c r="Y1335" s="9" t="str">
        <f t="shared" si="184"/>
        <v xml:space="preserve">07:20:03 </v>
      </c>
      <c r="Z1335" s="10">
        <f t="shared" si="185"/>
        <v>44970.305590277778</v>
      </c>
      <c r="AA1335" s="10" t="str">
        <f t="shared" si="186"/>
        <v>13 Feb 23 - 19 Feb 23</v>
      </c>
      <c r="AB1335" s="9" t="str">
        <f t="shared" si="187"/>
        <v xml:space="preserve">   </v>
      </c>
      <c r="AC1335" s="11" t="str">
        <f t="shared" si="188"/>
        <v/>
      </c>
      <c r="AD1335" s="9">
        <f t="shared" si="189"/>
        <v>1</v>
      </c>
      <c r="AE1335" s="9" t="str">
        <f t="shared" si="181"/>
        <v/>
      </c>
    </row>
    <row r="1336" spans="1:31" ht="15" customHeight="1" x14ac:dyDescent="0.25">
      <c r="A1336">
        <v>8657</v>
      </c>
      <c r="B1336" t="s">
        <v>57</v>
      </c>
      <c r="C1336" t="s">
        <v>39</v>
      </c>
      <c r="D1336" s="14" t="s">
        <v>63</v>
      </c>
      <c r="E1336" s="14" t="s">
        <v>2147</v>
      </c>
      <c r="F1336" t="s">
        <v>65</v>
      </c>
      <c r="G1336" t="s">
        <v>1659</v>
      </c>
      <c r="H1336" t="s">
        <v>67</v>
      </c>
      <c r="I1336" t="s">
        <v>61</v>
      </c>
      <c r="J1336" t="s">
        <v>61</v>
      </c>
      <c r="K1336" t="s">
        <v>62</v>
      </c>
      <c r="M1336" t="s">
        <v>36</v>
      </c>
      <c r="N1336" t="s">
        <v>45</v>
      </c>
      <c r="P1336">
        <v>54</v>
      </c>
      <c r="Q1336" t="s">
        <v>34</v>
      </c>
      <c r="R1336" t="s">
        <v>1319</v>
      </c>
      <c r="W1336" s="9" t="str">
        <f t="shared" si="182"/>
        <v>Laptop/Desktop</v>
      </c>
      <c r="X1336" s="9" t="str">
        <f t="shared" si="183"/>
        <v xml:space="preserve">15 Feb 23 08:00:03 </v>
      </c>
      <c r="Y1336" s="9" t="str">
        <f t="shared" si="184"/>
        <v xml:space="preserve">08:00:03 </v>
      </c>
      <c r="Z1336" s="10">
        <f t="shared" si="185"/>
        <v>44970.333368055559</v>
      </c>
      <c r="AA1336" s="10" t="str">
        <f t="shared" si="186"/>
        <v>13 Feb 23 - 19 Feb 23</v>
      </c>
      <c r="AB1336" s="9" t="str">
        <f t="shared" si="187"/>
        <v xml:space="preserve">   </v>
      </c>
      <c r="AC1336" s="11" t="str">
        <f t="shared" si="188"/>
        <v/>
      </c>
      <c r="AD1336" s="9">
        <f t="shared" si="189"/>
        <v>1</v>
      </c>
      <c r="AE1336" s="9" t="str">
        <f t="shared" si="181"/>
        <v/>
      </c>
    </row>
    <row r="1337" spans="1:31" ht="15" customHeight="1" x14ac:dyDescent="0.25">
      <c r="A1337">
        <v>8658</v>
      </c>
      <c r="B1337" t="s">
        <v>38</v>
      </c>
      <c r="C1337" t="s">
        <v>39</v>
      </c>
      <c r="D1337" t="s">
        <v>2145</v>
      </c>
      <c r="E1337" s="14" t="s">
        <v>2146</v>
      </c>
      <c r="G1337" t="s">
        <v>1760</v>
      </c>
      <c r="H1337" t="s">
        <v>2111</v>
      </c>
      <c r="I1337" t="s">
        <v>55</v>
      </c>
      <c r="J1337" t="s">
        <v>55</v>
      </c>
      <c r="K1337" t="s">
        <v>1590</v>
      </c>
      <c r="M1337" t="s">
        <v>36</v>
      </c>
      <c r="N1337" t="s">
        <v>1013</v>
      </c>
      <c r="O1337" t="s">
        <v>1417</v>
      </c>
      <c r="P1337">
        <v>57</v>
      </c>
      <c r="Q1337" t="s">
        <v>34</v>
      </c>
      <c r="R1337" t="s">
        <v>1331</v>
      </c>
      <c r="W1337" s="9" t="str">
        <f t="shared" si="182"/>
        <v>User</v>
      </c>
      <c r="X1337" s="9" t="str">
        <f t="shared" si="183"/>
        <v xml:space="preserve">15 Feb 23 08:00:09 </v>
      </c>
      <c r="Y1337" s="9" t="str">
        <f t="shared" si="184"/>
        <v xml:space="preserve">08:00:09 </v>
      </c>
      <c r="Z1337" s="10">
        <f t="shared" si="185"/>
        <v>44970.333437499998</v>
      </c>
      <c r="AA1337" s="10" t="str">
        <f t="shared" si="186"/>
        <v>13 Feb 23 - 19 Feb 23</v>
      </c>
      <c r="AB1337" s="9" t="str">
        <f t="shared" si="187"/>
        <v xml:space="preserve">   </v>
      </c>
      <c r="AC1337" s="11" t="str">
        <f t="shared" si="188"/>
        <v/>
      </c>
      <c r="AD1337" s="9">
        <f t="shared" si="189"/>
        <v>1</v>
      </c>
      <c r="AE1337" s="9" t="str">
        <f t="shared" si="181"/>
        <v/>
      </c>
    </row>
    <row r="1338" spans="1:31" ht="15" customHeight="1" x14ac:dyDescent="0.25">
      <c r="A1338">
        <v>8659</v>
      </c>
      <c r="B1338" t="s">
        <v>38</v>
      </c>
      <c r="C1338" t="s">
        <v>39</v>
      </c>
      <c r="D1338" t="s">
        <v>2143</v>
      </c>
      <c r="E1338" s="14" t="s">
        <v>2144</v>
      </c>
      <c r="G1338" t="s">
        <v>1760</v>
      </c>
      <c r="H1338" t="s">
        <v>742</v>
      </c>
      <c r="I1338" t="s">
        <v>33</v>
      </c>
      <c r="J1338" t="s">
        <v>33</v>
      </c>
      <c r="K1338" t="s">
        <v>654</v>
      </c>
      <c r="M1338" t="s">
        <v>36</v>
      </c>
      <c r="N1338" t="s">
        <v>1013</v>
      </c>
      <c r="O1338" t="s">
        <v>1417</v>
      </c>
      <c r="P1338">
        <v>279</v>
      </c>
      <c r="Q1338" t="s">
        <v>34</v>
      </c>
      <c r="R1338" t="s">
        <v>1331</v>
      </c>
      <c r="W1338" s="9" t="str">
        <f t="shared" si="182"/>
        <v>User</v>
      </c>
      <c r="X1338" s="9" t="str">
        <f t="shared" si="183"/>
        <v xml:space="preserve">15 Feb 23 09:00:09 </v>
      </c>
      <c r="Y1338" s="9" t="str">
        <f t="shared" si="184"/>
        <v xml:space="preserve">09:00:09 </v>
      </c>
      <c r="Z1338" s="10">
        <f t="shared" si="185"/>
        <v>44970.375104166669</v>
      </c>
      <c r="AA1338" s="10" t="str">
        <f t="shared" si="186"/>
        <v>13 Feb 23 - 19 Feb 23</v>
      </c>
      <c r="AB1338" s="9" t="str">
        <f t="shared" si="187"/>
        <v xml:space="preserve">   </v>
      </c>
      <c r="AC1338" s="11" t="str">
        <f t="shared" si="188"/>
        <v/>
      </c>
      <c r="AD1338" s="9">
        <f t="shared" si="189"/>
        <v>1</v>
      </c>
      <c r="AE1338" s="9" t="str">
        <f t="shared" si="181"/>
        <v/>
      </c>
    </row>
    <row r="1339" spans="1:31" ht="15" customHeight="1" x14ac:dyDescent="0.25">
      <c r="A1339">
        <v>8660</v>
      </c>
      <c r="B1339" t="s">
        <v>38</v>
      </c>
      <c r="C1339" t="s">
        <v>39</v>
      </c>
      <c r="D1339" t="s">
        <v>2141</v>
      </c>
      <c r="E1339" s="14" t="s">
        <v>2142</v>
      </c>
      <c r="G1339" t="s">
        <v>66</v>
      </c>
      <c r="H1339" t="s">
        <v>2111</v>
      </c>
      <c r="I1339" t="s">
        <v>33</v>
      </c>
      <c r="J1339" t="s">
        <v>33</v>
      </c>
      <c r="K1339" t="s">
        <v>654</v>
      </c>
      <c r="M1339" t="s">
        <v>36</v>
      </c>
      <c r="N1339" t="s">
        <v>1013</v>
      </c>
      <c r="O1339" t="s">
        <v>50</v>
      </c>
      <c r="P1339">
        <v>52</v>
      </c>
      <c r="Q1339" t="s">
        <v>34</v>
      </c>
      <c r="R1339" t="s">
        <v>1331</v>
      </c>
      <c r="W1339" s="9" t="str">
        <f t="shared" si="182"/>
        <v>User</v>
      </c>
      <c r="X1339" s="9" t="str">
        <f t="shared" si="183"/>
        <v xml:space="preserve">15 Feb 23 09:30:06 </v>
      </c>
      <c r="Y1339" s="9" t="str">
        <f t="shared" si="184"/>
        <v xml:space="preserve">09:30:06 </v>
      </c>
      <c r="Z1339" s="10">
        <f t="shared" si="185"/>
        <v>44970.395902777775</v>
      </c>
      <c r="AA1339" s="10" t="str">
        <f t="shared" si="186"/>
        <v>13 Feb 23 - 19 Feb 23</v>
      </c>
      <c r="AB1339" s="9" t="str">
        <f t="shared" si="187"/>
        <v xml:space="preserve">   </v>
      </c>
      <c r="AC1339" s="11" t="str">
        <f t="shared" si="188"/>
        <v/>
      </c>
      <c r="AD1339" s="9">
        <f t="shared" si="189"/>
        <v>1</v>
      </c>
      <c r="AE1339" s="9" t="str">
        <f t="shared" si="181"/>
        <v/>
      </c>
    </row>
    <row r="1340" spans="1:31" ht="15" customHeight="1" x14ac:dyDescent="0.25">
      <c r="A1340">
        <v>8661</v>
      </c>
      <c r="B1340" t="s">
        <v>38</v>
      </c>
      <c r="C1340" t="s">
        <v>39</v>
      </c>
      <c r="D1340" t="s">
        <v>2139</v>
      </c>
      <c r="E1340" s="14" t="s">
        <v>2140</v>
      </c>
      <c r="G1340" t="s">
        <v>1760</v>
      </c>
      <c r="H1340" t="s">
        <v>44</v>
      </c>
      <c r="I1340" t="s">
        <v>55</v>
      </c>
      <c r="J1340" t="s">
        <v>55</v>
      </c>
      <c r="K1340" t="s">
        <v>654</v>
      </c>
      <c r="M1340" t="s">
        <v>36</v>
      </c>
      <c r="N1340" t="s">
        <v>1013</v>
      </c>
      <c r="O1340" t="s">
        <v>1417</v>
      </c>
      <c r="P1340">
        <v>223</v>
      </c>
      <c r="Q1340" t="s">
        <v>34</v>
      </c>
      <c r="R1340" t="s">
        <v>1331</v>
      </c>
      <c r="W1340" s="9" t="str">
        <f t="shared" si="182"/>
        <v>User</v>
      </c>
      <c r="X1340" s="9" t="str">
        <f t="shared" si="183"/>
        <v xml:space="preserve">15 Feb 23 10:00:05 </v>
      </c>
      <c r="Y1340" s="9" t="str">
        <f t="shared" si="184"/>
        <v xml:space="preserve">10:00:05 </v>
      </c>
      <c r="Z1340" s="10">
        <f t="shared" si="185"/>
        <v>44970.416724537034</v>
      </c>
      <c r="AA1340" s="10" t="str">
        <f t="shared" si="186"/>
        <v>13 Feb 23 - 19 Feb 23</v>
      </c>
      <c r="AB1340" s="9" t="str">
        <f t="shared" si="187"/>
        <v xml:space="preserve">   </v>
      </c>
      <c r="AC1340" s="11" t="str">
        <f t="shared" si="188"/>
        <v/>
      </c>
      <c r="AD1340" s="9">
        <f t="shared" si="189"/>
        <v>1</v>
      </c>
      <c r="AE1340" s="9" t="str">
        <f t="shared" si="181"/>
        <v/>
      </c>
    </row>
    <row r="1341" spans="1:31" ht="15" customHeight="1" x14ac:dyDescent="0.25">
      <c r="A1341">
        <v>8662</v>
      </c>
      <c r="B1341" t="s">
        <v>57</v>
      </c>
      <c r="C1341" t="s">
        <v>39</v>
      </c>
      <c r="D1341" s="14" t="s">
        <v>235</v>
      </c>
      <c r="E1341" s="14" t="s">
        <v>2138</v>
      </c>
      <c r="F1341" t="s">
        <v>237</v>
      </c>
      <c r="G1341" t="s">
        <v>66</v>
      </c>
      <c r="H1341" t="s">
        <v>2111</v>
      </c>
      <c r="I1341" t="s">
        <v>61</v>
      </c>
      <c r="J1341" t="s">
        <v>33</v>
      </c>
      <c r="K1341" t="s">
        <v>1560</v>
      </c>
      <c r="M1341" t="s">
        <v>36</v>
      </c>
      <c r="N1341" t="s">
        <v>45</v>
      </c>
      <c r="P1341">
        <v>127</v>
      </c>
      <c r="Q1341" t="s">
        <v>34</v>
      </c>
      <c r="R1341" t="s">
        <v>1319</v>
      </c>
      <c r="W1341" s="9" t="str">
        <f t="shared" si="182"/>
        <v>Laptop/Desktop</v>
      </c>
      <c r="X1341" s="9" t="str">
        <f t="shared" si="183"/>
        <v xml:space="preserve">15 Feb 23 10:40:03 </v>
      </c>
      <c r="Y1341" s="9" t="str">
        <f t="shared" si="184"/>
        <v xml:space="preserve">10:40:03 </v>
      </c>
      <c r="Z1341" s="10">
        <f t="shared" si="185"/>
        <v>44970.444479166668</v>
      </c>
      <c r="AA1341" s="10" t="str">
        <f t="shared" si="186"/>
        <v>13 Feb 23 - 19 Feb 23</v>
      </c>
      <c r="AB1341" s="9" t="str">
        <f t="shared" si="187"/>
        <v xml:space="preserve">   </v>
      </c>
      <c r="AC1341" s="11" t="str">
        <f t="shared" si="188"/>
        <v/>
      </c>
      <c r="AD1341" s="9" t="str">
        <f t="shared" si="189"/>
        <v/>
      </c>
      <c r="AE1341" s="9">
        <f t="shared" si="181"/>
        <v>1</v>
      </c>
    </row>
    <row r="1342" spans="1:31" ht="15" customHeight="1" x14ac:dyDescent="0.25">
      <c r="A1342">
        <v>8663</v>
      </c>
      <c r="B1342" t="s">
        <v>57</v>
      </c>
      <c r="C1342" t="s">
        <v>68</v>
      </c>
      <c r="D1342" s="14" t="s">
        <v>28</v>
      </c>
      <c r="E1342" s="14" t="s">
        <v>2137</v>
      </c>
      <c r="F1342" t="s">
        <v>173</v>
      </c>
      <c r="G1342" t="s">
        <v>46</v>
      </c>
      <c r="H1342" t="s">
        <v>2111</v>
      </c>
      <c r="I1342" t="s">
        <v>61</v>
      </c>
      <c r="K1342" s="1" t="s">
        <v>34</v>
      </c>
      <c r="M1342" t="s">
        <v>36</v>
      </c>
      <c r="N1342" t="s">
        <v>1488</v>
      </c>
      <c r="P1342">
        <v>112</v>
      </c>
      <c r="Q1342" t="s">
        <v>34</v>
      </c>
      <c r="R1342" t="s">
        <v>1319</v>
      </c>
      <c r="W1342" s="9" t="str">
        <f t="shared" si="182"/>
        <v>Network Device</v>
      </c>
      <c r="X1342" s="9" t="str">
        <f t="shared" si="183"/>
        <v xml:space="preserve">15 Feb 23 11:30:03 </v>
      </c>
      <c r="Y1342" s="9" t="str">
        <f t="shared" si="184"/>
        <v xml:space="preserve">11:30:03 </v>
      </c>
      <c r="Z1342" s="10">
        <f t="shared" si="185"/>
        <v>44970.479201388887</v>
      </c>
      <c r="AA1342" s="10" t="str">
        <f t="shared" si="186"/>
        <v>13 Feb 23 - 19 Feb 23</v>
      </c>
      <c r="AB1342" s="9" t="str">
        <f t="shared" si="187"/>
        <v xml:space="preserve">   </v>
      </c>
      <c r="AC1342" s="11" t="str">
        <f t="shared" si="188"/>
        <v/>
      </c>
      <c r="AD1342" s="9" t="str">
        <f t="shared" si="189"/>
        <v/>
      </c>
      <c r="AE1342" s="9" t="str">
        <f t="shared" si="181"/>
        <v/>
      </c>
    </row>
    <row r="1343" spans="1:31" ht="15" customHeight="1" x14ac:dyDescent="0.25">
      <c r="A1343">
        <v>8664</v>
      </c>
      <c r="B1343" t="s">
        <v>57</v>
      </c>
      <c r="C1343" t="s">
        <v>39</v>
      </c>
      <c r="D1343" s="14" t="s">
        <v>277</v>
      </c>
      <c r="E1343" s="14" t="s">
        <v>2136</v>
      </c>
      <c r="F1343" t="s">
        <v>279</v>
      </c>
      <c r="G1343" t="s">
        <v>662</v>
      </c>
      <c r="H1343" t="s">
        <v>742</v>
      </c>
      <c r="I1343" t="s">
        <v>33</v>
      </c>
      <c r="J1343" t="s">
        <v>33</v>
      </c>
      <c r="K1343" t="s">
        <v>1560</v>
      </c>
      <c r="M1343" t="s">
        <v>36</v>
      </c>
      <c r="N1343" t="s">
        <v>37</v>
      </c>
      <c r="P1343">
        <v>138</v>
      </c>
      <c r="Q1343" t="s">
        <v>34</v>
      </c>
      <c r="R1343" t="s">
        <v>1319</v>
      </c>
      <c r="W1343" s="9" t="str">
        <f t="shared" si="182"/>
        <v>Server</v>
      </c>
      <c r="X1343" s="9" t="str">
        <f t="shared" si="183"/>
        <v xml:space="preserve">15 Feb 23 12:20:03 </v>
      </c>
      <c r="Y1343" s="9" t="str">
        <f t="shared" si="184"/>
        <v xml:space="preserve">12:20:03 </v>
      </c>
      <c r="Z1343" s="10">
        <f t="shared" si="185"/>
        <v>44970.513923611114</v>
      </c>
      <c r="AA1343" s="10" t="str">
        <f t="shared" si="186"/>
        <v>13 Feb 23 - 19 Feb 23</v>
      </c>
      <c r="AB1343" s="9" t="str">
        <f t="shared" si="187"/>
        <v xml:space="preserve">   </v>
      </c>
      <c r="AC1343" s="11" t="str">
        <f t="shared" si="188"/>
        <v/>
      </c>
      <c r="AD1343" s="9">
        <f t="shared" si="189"/>
        <v>1</v>
      </c>
      <c r="AE1343" s="9" t="str">
        <f t="shared" ref="AE1343:AE1406" si="190">IF(C1343&lt;&gt;"Closed","",IF(I1343&lt;&gt;J1343,1,""))</f>
        <v/>
      </c>
    </row>
    <row r="1344" spans="1:31" ht="15" customHeight="1" x14ac:dyDescent="0.25">
      <c r="A1344">
        <v>8665</v>
      </c>
      <c r="B1344" t="s">
        <v>57</v>
      </c>
      <c r="C1344" t="s">
        <v>39</v>
      </c>
      <c r="D1344" s="14" t="s">
        <v>152</v>
      </c>
      <c r="E1344" s="14" t="s">
        <v>2135</v>
      </c>
      <c r="F1344" t="s">
        <v>60</v>
      </c>
      <c r="G1344" t="s">
        <v>1659</v>
      </c>
      <c r="H1344" t="s">
        <v>44</v>
      </c>
      <c r="I1344" t="s">
        <v>61</v>
      </c>
      <c r="J1344" t="s">
        <v>33</v>
      </c>
      <c r="K1344" t="s">
        <v>1560</v>
      </c>
      <c r="M1344" t="s">
        <v>36</v>
      </c>
      <c r="N1344" t="s">
        <v>45</v>
      </c>
      <c r="P1344">
        <v>13</v>
      </c>
      <c r="Q1344" t="s">
        <v>34</v>
      </c>
      <c r="R1344" t="s">
        <v>1356</v>
      </c>
      <c r="W1344" s="9" t="str">
        <f t="shared" si="182"/>
        <v>Laptop/Desktop</v>
      </c>
      <c r="X1344" s="9" t="str">
        <f t="shared" si="183"/>
        <v xml:space="preserve">15 Feb 23 13:00:04 </v>
      </c>
      <c r="Y1344" s="9" t="str">
        <f t="shared" si="184"/>
        <v xml:space="preserve">13:00:04 </v>
      </c>
      <c r="Z1344" s="10">
        <f t="shared" si="185"/>
        <v>44970.541712962964</v>
      </c>
      <c r="AA1344" s="10" t="str">
        <f t="shared" si="186"/>
        <v>13 Feb 23 - 19 Feb 23</v>
      </c>
      <c r="AB1344" s="9" t="str">
        <f t="shared" si="187"/>
        <v xml:space="preserve">   </v>
      </c>
      <c r="AC1344" s="11" t="str">
        <f t="shared" si="188"/>
        <v/>
      </c>
      <c r="AD1344" s="9" t="str">
        <f t="shared" si="189"/>
        <v/>
      </c>
      <c r="AE1344" s="9">
        <f t="shared" si="190"/>
        <v>1</v>
      </c>
    </row>
    <row r="1345" spans="1:31" ht="15" customHeight="1" x14ac:dyDescent="0.25">
      <c r="A1345">
        <v>8666</v>
      </c>
      <c r="B1345" t="s">
        <v>38</v>
      </c>
      <c r="C1345" t="s">
        <v>39</v>
      </c>
      <c r="D1345" t="s">
        <v>2133</v>
      </c>
      <c r="E1345" s="14" t="s">
        <v>2134</v>
      </c>
      <c r="G1345" t="s">
        <v>1659</v>
      </c>
      <c r="H1345" t="s">
        <v>2111</v>
      </c>
      <c r="I1345" t="s">
        <v>61</v>
      </c>
      <c r="J1345" t="s">
        <v>61</v>
      </c>
      <c r="K1345" t="s">
        <v>62</v>
      </c>
      <c r="M1345" t="s">
        <v>36</v>
      </c>
      <c r="N1345" t="s">
        <v>1013</v>
      </c>
      <c r="O1345" t="s">
        <v>74</v>
      </c>
      <c r="P1345">
        <v>199</v>
      </c>
      <c r="Q1345" t="s">
        <v>34</v>
      </c>
      <c r="R1345" t="s">
        <v>1331</v>
      </c>
      <c r="W1345" s="9" t="str">
        <f t="shared" si="182"/>
        <v>User</v>
      </c>
      <c r="X1345" s="9" t="str">
        <f t="shared" si="183"/>
        <v xml:space="preserve">15 Feb 23 14:00:08 </v>
      </c>
      <c r="Y1345" s="9" t="str">
        <f t="shared" si="184"/>
        <v xml:space="preserve">14:00:08 </v>
      </c>
      <c r="Z1345" s="10">
        <f t="shared" si="185"/>
        <v>44970.583425925928</v>
      </c>
      <c r="AA1345" s="10" t="str">
        <f t="shared" si="186"/>
        <v>13 Feb 23 - 19 Feb 23</v>
      </c>
      <c r="AB1345" s="9" t="str">
        <f t="shared" si="187"/>
        <v xml:space="preserve">   </v>
      </c>
      <c r="AC1345" s="11" t="str">
        <f t="shared" si="188"/>
        <v/>
      </c>
      <c r="AD1345" s="9">
        <f t="shared" si="189"/>
        <v>1</v>
      </c>
      <c r="AE1345" s="9" t="str">
        <f t="shared" si="190"/>
        <v/>
      </c>
    </row>
    <row r="1346" spans="1:31" ht="15" customHeight="1" x14ac:dyDescent="0.25">
      <c r="A1346">
        <v>8667</v>
      </c>
      <c r="B1346" t="s">
        <v>38</v>
      </c>
      <c r="C1346" t="s">
        <v>39</v>
      </c>
      <c r="D1346" t="s">
        <v>2131</v>
      </c>
      <c r="E1346" s="14" t="s">
        <v>2132</v>
      </c>
      <c r="G1346" t="s">
        <v>1659</v>
      </c>
      <c r="H1346" t="s">
        <v>2111</v>
      </c>
      <c r="I1346" t="s">
        <v>61</v>
      </c>
      <c r="J1346" t="s">
        <v>61</v>
      </c>
      <c r="K1346" s="1" t="s">
        <v>34</v>
      </c>
      <c r="M1346" t="s">
        <v>36</v>
      </c>
      <c r="N1346" t="s">
        <v>1013</v>
      </c>
      <c r="O1346" t="s">
        <v>74</v>
      </c>
      <c r="P1346">
        <v>90</v>
      </c>
      <c r="Q1346" t="s">
        <v>34</v>
      </c>
      <c r="R1346" t="s">
        <v>1331</v>
      </c>
      <c r="W1346" s="9" t="str">
        <f t="shared" ref="W1346:W1409" si="191">IF(N1346&lt;&gt;"",N1346,"Email Category")</f>
        <v>User</v>
      </c>
      <c r="X1346" s="9" t="str">
        <f t="shared" ref="X1346:X1409" si="192">MID(E1346,6,2)&amp;" "&amp;MID(E1346,9,3)&amp;" "&amp;MID(E1346,15,2)&amp;" "&amp;MID(E1346,18,9)</f>
        <v xml:space="preserve">15 Feb 23 14:30:05 </v>
      </c>
      <c r="Y1346" s="9" t="str">
        <f t="shared" ref="Y1346:Y1409" si="193">MID(E1346,18,9)</f>
        <v xml:space="preserve">14:30:05 </v>
      </c>
      <c r="Z1346" s="10">
        <f t="shared" ref="Z1346:Z1409" si="194">(X1346-WEEKDAY(X1346,3))</f>
        <v>44970.604224537034</v>
      </c>
      <c r="AA1346" s="10" t="str">
        <f t="shared" ref="AA1346:AA1409" si="195">TEXT(Z1346,"DD MMM YY")&amp;" - "&amp;TEXT(Z1346+ROWS(WZY1345:XAA1345)*6,"DD MMM YY")</f>
        <v>13 Feb 23 - 19 Feb 23</v>
      </c>
      <c r="AB1346" s="9" t="str">
        <f t="shared" ref="AB1346:AB1409" si="196">MID(L1346,6,2)&amp;" "&amp;MID(L1346,9,3)&amp;" "&amp;MID(L1346,15,2)&amp;" "&amp;MID(L1346,18,9)</f>
        <v xml:space="preserve">   </v>
      </c>
      <c r="AC1346" s="11" t="str">
        <f t="shared" ref="AC1346:AC1409" si="197">IF(AB1346&lt;X1346,"",AB1346-X1346)</f>
        <v/>
      </c>
      <c r="AD1346" s="9">
        <f t="shared" ref="AD1346:AD1409" si="198">IF(C1346&lt;&gt;"Closed","",IF(I1346=J1346,1,""))</f>
        <v>1</v>
      </c>
      <c r="AE1346" s="9" t="str">
        <f t="shared" si="190"/>
        <v/>
      </c>
    </row>
    <row r="1347" spans="1:31" ht="15" customHeight="1" x14ac:dyDescent="0.25">
      <c r="A1347">
        <v>8668</v>
      </c>
      <c r="B1347" t="s">
        <v>38</v>
      </c>
      <c r="C1347" t="s">
        <v>39</v>
      </c>
      <c r="D1347" s="14" t="s">
        <v>40</v>
      </c>
      <c r="E1347" s="14" t="s">
        <v>2130</v>
      </c>
      <c r="F1347" t="s">
        <v>42</v>
      </c>
      <c r="G1347" t="s">
        <v>66</v>
      </c>
      <c r="H1347" t="s">
        <v>44</v>
      </c>
      <c r="I1347" t="s">
        <v>55</v>
      </c>
      <c r="J1347" t="s">
        <v>55</v>
      </c>
      <c r="K1347" t="s">
        <v>34</v>
      </c>
      <c r="M1347" t="s">
        <v>36</v>
      </c>
      <c r="N1347" t="s">
        <v>1488</v>
      </c>
      <c r="P1347">
        <v>15</v>
      </c>
      <c r="Q1347" t="s">
        <v>34</v>
      </c>
      <c r="R1347" t="s">
        <v>1319</v>
      </c>
      <c r="W1347" s="9" t="str">
        <f t="shared" si="191"/>
        <v>Network Device</v>
      </c>
      <c r="X1347" s="9" t="str">
        <f t="shared" si="192"/>
        <v xml:space="preserve">15 Feb 23 15:10:02 </v>
      </c>
      <c r="Y1347" s="9" t="str">
        <f t="shared" si="193"/>
        <v xml:space="preserve">15:10:02 </v>
      </c>
      <c r="Z1347" s="10">
        <f t="shared" si="194"/>
        <v>44970.631967592592</v>
      </c>
      <c r="AA1347" s="10" t="str">
        <f t="shared" si="195"/>
        <v>13 Feb 23 - 19 Feb 23</v>
      </c>
      <c r="AB1347" s="9" t="str">
        <f t="shared" si="196"/>
        <v xml:space="preserve">   </v>
      </c>
      <c r="AC1347" s="11" t="str">
        <f t="shared" si="197"/>
        <v/>
      </c>
      <c r="AD1347" s="9">
        <f t="shared" si="198"/>
        <v>1</v>
      </c>
      <c r="AE1347" s="9" t="str">
        <f t="shared" si="190"/>
        <v/>
      </c>
    </row>
    <row r="1348" spans="1:31" ht="15" customHeight="1" x14ac:dyDescent="0.25">
      <c r="A1348">
        <v>8669</v>
      </c>
      <c r="B1348" t="s">
        <v>38</v>
      </c>
      <c r="C1348" t="s">
        <v>39</v>
      </c>
      <c r="D1348" t="s">
        <v>1396</v>
      </c>
      <c r="E1348" s="14" t="s">
        <v>2129</v>
      </c>
      <c r="G1348" t="s">
        <v>1760</v>
      </c>
      <c r="H1348" t="s">
        <v>2111</v>
      </c>
      <c r="I1348" t="s">
        <v>55</v>
      </c>
      <c r="J1348" t="s">
        <v>55</v>
      </c>
      <c r="K1348" s="1" t="s">
        <v>654</v>
      </c>
      <c r="M1348" t="s">
        <v>36</v>
      </c>
      <c r="N1348" t="s">
        <v>1013</v>
      </c>
      <c r="O1348" t="s">
        <v>1399</v>
      </c>
      <c r="P1348">
        <v>33</v>
      </c>
      <c r="Q1348" t="s">
        <v>34</v>
      </c>
      <c r="R1348" t="s">
        <v>1331</v>
      </c>
      <c r="W1348" s="9" t="str">
        <f t="shared" si="191"/>
        <v>User</v>
      </c>
      <c r="X1348" s="9" t="str">
        <f t="shared" si="192"/>
        <v xml:space="preserve">15 Feb 23 16:00:08 </v>
      </c>
      <c r="Y1348" s="9" t="str">
        <f t="shared" si="193"/>
        <v xml:space="preserve">16:00:08 </v>
      </c>
      <c r="Z1348" s="10">
        <f t="shared" si="194"/>
        <v>44970.666759259257</v>
      </c>
      <c r="AA1348" s="10" t="str">
        <f t="shared" si="195"/>
        <v>13 Feb 23 - 19 Feb 23</v>
      </c>
      <c r="AB1348" s="9" t="str">
        <f t="shared" si="196"/>
        <v xml:space="preserve">   </v>
      </c>
      <c r="AC1348" s="11" t="str">
        <f t="shared" si="197"/>
        <v/>
      </c>
      <c r="AD1348" s="9">
        <f t="shared" si="198"/>
        <v>1</v>
      </c>
      <c r="AE1348" s="9" t="str">
        <f t="shared" si="190"/>
        <v/>
      </c>
    </row>
    <row r="1349" spans="1:31" ht="15" customHeight="1" x14ac:dyDescent="0.25">
      <c r="A1349">
        <v>8670</v>
      </c>
      <c r="B1349" t="s">
        <v>38</v>
      </c>
      <c r="C1349" t="s">
        <v>39</v>
      </c>
      <c r="D1349" t="s">
        <v>2127</v>
      </c>
      <c r="E1349" s="14" t="s">
        <v>2128</v>
      </c>
      <c r="G1349" t="s">
        <v>1760</v>
      </c>
      <c r="H1349" t="s">
        <v>133</v>
      </c>
      <c r="I1349" t="s">
        <v>61</v>
      </c>
      <c r="J1349" t="s">
        <v>61</v>
      </c>
      <c r="K1349" s="1" t="s">
        <v>654</v>
      </c>
      <c r="M1349" t="s">
        <v>36</v>
      </c>
      <c r="N1349" t="s">
        <v>1013</v>
      </c>
      <c r="O1349" t="s">
        <v>74</v>
      </c>
      <c r="P1349">
        <v>43</v>
      </c>
      <c r="Q1349" t="s">
        <v>34</v>
      </c>
      <c r="R1349" t="s">
        <v>1331</v>
      </c>
      <c r="W1349" s="9" t="str">
        <f t="shared" si="191"/>
        <v>User</v>
      </c>
      <c r="X1349" s="9" t="str">
        <f t="shared" si="192"/>
        <v xml:space="preserve">15 Feb 23 16:30:05 </v>
      </c>
      <c r="Y1349" s="9" t="str">
        <f t="shared" si="193"/>
        <v xml:space="preserve">16:30:05 </v>
      </c>
      <c r="Z1349" s="10">
        <f t="shared" si="194"/>
        <v>44970.687557870369</v>
      </c>
      <c r="AA1349" s="10" t="str">
        <f t="shared" si="195"/>
        <v>13 Feb 23 - 19 Feb 23</v>
      </c>
      <c r="AB1349" s="9" t="str">
        <f t="shared" si="196"/>
        <v xml:space="preserve">   </v>
      </c>
      <c r="AC1349" s="11" t="str">
        <f t="shared" si="197"/>
        <v/>
      </c>
      <c r="AD1349" s="9">
        <f t="shared" si="198"/>
        <v>1</v>
      </c>
      <c r="AE1349" s="9" t="str">
        <f t="shared" si="190"/>
        <v/>
      </c>
    </row>
    <row r="1350" spans="1:31" ht="15" customHeight="1" x14ac:dyDescent="0.25">
      <c r="A1350">
        <v>8671</v>
      </c>
      <c r="B1350" t="s">
        <v>38</v>
      </c>
      <c r="C1350" t="s">
        <v>39</v>
      </c>
      <c r="D1350" t="s">
        <v>2125</v>
      </c>
      <c r="E1350" s="14" t="s">
        <v>2126</v>
      </c>
      <c r="G1350" t="s">
        <v>1760</v>
      </c>
      <c r="H1350" t="s">
        <v>133</v>
      </c>
      <c r="I1350" t="s">
        <v>61</v>
      </c>
      <c r="J1350" t="s">
        <v>61</v>
      </c>
      <c r="K1350" t="s">
        <v>654</v>
      </c>
      <c r="M1350" t="s">
        <v>36</v>
      </c>
      <c r="N1350" t="s">
        <v>1013</v>
      </c>
      <c r="O1350" t="s">
        <v>74</v>
      </c>
      <c r="P1350">
        <v>72</v>
      </c>
      <c r="Q1350" t="s">
        <v>34</v>
      </c>
      <c r="R1350" t="s">
        <v>1331</v>
      </c>
      <c r="W1350" s="9" t="str">
        <f t="shared" si="191"/>
        <v>User</v>
      </c>
      <c r="X1350" s="9" t="str">
        <f t="shared" si="192"/>
        <v xml:space="preserve">15 Feb 23 20:00:05 </v>
      </c>
      <c r="Y1350" s="9" t="str">
        <f t="shared" si="193"/>
        <v xml:space="preserve">20:00:05 </v>
      </c>
      <c r="Z1350" s="10">
        <f t="shared" si="194"/>
        <v>44970.833391203705</v>
      </c>
      <c r="AA1350" s="10" t="str">
        <f t="shared" si="195"/>
        <v>13 Feb 23 - 19 Feb 23</v>
      </c>
      <c r="AB1350" s="9" t="str">
        <f t="shared" si="196"/>
        <v xml:space="preserve">   </v>
      </c>
      <c r="AC1350" s="11" t="str">
        <f t="shared" si="197"/>
        <v/>
      </c>
      <c r="AD1350" s="9">
        <f t="shared" si="198"/>
        <v>1</v>
      </c>
      <c r="AE1350" s="9" t="str">
        <f t="shared" si="190"/>
        <v/>
      </c>
    </row>
    <row r="1351" spans="1:31" ht="15" customHeight="1" x14ac:dyDescent="0.25">
      <c r="A1351">
        <v>8672</v>
      </c>
      <c r="B1351" t="s">
        <v>38</v>
      </c>
      <c r="C1351" t="s">
        <v>39</v>
      </c>
      <c r="D1351" s="14" t="s">
        <v>2123</v>
      </c>
      <c r="E1351" s="14" t="s">
        <v>2124</v>
      </c>
      <c r="F1351" t="s">
        <v>91</v>
      </c>
      <c r="G1351" t="s">
        <v>66</v>
      </c>
      <c r="H1351" t="s">
        <v>133</v>
      </c>
      <c r="I1351" t="s">
        <v>61</v>
      </c>
      <c r="J1351" t="s">
        <v>33</v>
      </c>
      <c r="K1351" t="s">
        <v>34</v>
      </c>
      <c r="M1351" t="s">
        <v>36</v>
      </c>
      <c r="N1351" t="s">
        <v>37</v>
      </c>
      <c r="P1351">
        <v>60</v>
      </c>
      <c r="Q1351" t="s">
        <v>34</v>
      </c>
      <c r="R1351" t="s">
        <v>1339</v>
      </c>
      <c r="W1351" s="9" t="str">
        <f t="shared" si="191"/>
        <v>Server</v>
      </c>
      <c r="X1351" s="9" t="str">
        <f t="shared" si="192"/>
        <v xml:space="preserve">15 Feb 23 20:50:03 </v>
      </c>
      <c r="Y1351" s="9" t="str">
        <f t="shared" si="193"/>
        <v xml:space="preserve">20:50:03 </v>
      </c>
      <c r="Z1351" s="10">
        <f t="shared" si="194"/>
        <v>44970.868090277778</v>
      </c>
      <c r="AA1351" s="10" t="str">
        <f t="shared" si="195"/>
        <v>13 Feb 23 - 19 Feb 23</v>
      </c>
      <c r="AB1351" s="9" t="str">
        <f t="shared" si="196"/>
        <v xml:space="preserve">   </v>
      </c>
      <c r="AC1351" s="11" t="str">
        <f t="shared" si="197"/>
        <v/>
      </c>
      <c r="AD1351" s="9" t="str">
        <f t="shared" si="198"/>
        <v/>
      </c>
      <c r="AE1351" s="9">
        <f t="shared" si="190"/>
        <v>1</v>
      </c>
    </row>
    <row r="1352" spans="1:31" ht="15" customHeight="1" x14ac:dyDescent="0.25">
      <c r="A1352">
        <v>8673</v>
      </c>
      <c r="B1352" t="s">
        <v>57</v>
      </c>
      <c r="C1352" t="s">
        <v>39</v>
      </c>
      <c r="D1352" s="14" t="s">
        <v>28</v>
      </c>
      <c r="E1352" s="14" t="s">
        <v>2122</v>
      </c>
      <c r="F1352" t="s">
        <v>30</v>
      </c>
      <c r="G1352" t="s">
        <v>662</v>
      </c>
      <c r="H1352" t="s">
        <v>133</v>
      </c>
      <c r="I1352" t="s">
        <v>61</v>
      </c>
      <c r="J1352" t="s">
        <v>33</v>
      </c>
      <c r="K1352" t="s">
        <v>34</v>
      </c>
      <c r="M1352" t="s">
        <v>36</v>
      </c>
      <c r="N1352" t="s">
        <v>45</v>
      </c>
      <c r="Q1352" t="s">
        <v>34</v>
      </c>
      <c r="R1352" t="s">
        <v>1319</v>
      </c>
      <c r="W1352" s="9" t="str">
        <f t="shared" si="191"/>
        <v>Laptop/Desktop</v>
      </c>
      <c r="X1352" s="9" t="str">
        <f t="shared" si="192"/>
        <v xml:space="preserve">15 Feb 23 22:00:03 </v>
      </c>
      <c r="Y1352" s="9" t="str">
        <f t="shared" si="193"/>
        <v xml:space="preserve">22:00:03 </v>
      </c>
      <c r="Z1352" s="10">
        <f t="shared" si="194"/>
        <v>44970.916701388887</v>
      </c>
      <c r="AA1352" s="10" t="str">
        <f t="shared" si="195"/>
        <v>13 Feb 23 - 19 Feb 23</v>
      </c>
      <c r="AB1352" s="9" t="str">
        <f t="shared" si="196"/>
        <v xml:space="preserve">   </v>
      </c>
      <c r="AC1352" s="11" t="str">
        <f t="shared" si="197"/>
        <v/>
      </c>
      <c r="AD1352" s="9" t="str">
        <f t="shared" si="198"/>
        <v/>
      </c>
      <c r="AE1352" s="9">
        <f t="shared" si="190"/>
        <v>1</v>
      </c>
    </row>
    <row r="1353" spans="1:31" ht="15" customHeight="1" x14ac:dyDescent="0.25">
      <c r="A1353">
        <v>8674</v>
      </c>
      <c r="B1353" t="s">
        <v>38</v>
      </c>
      <c r="C1353" t="s">
        <v>39</v>
      </c>
      <c r="D1353" t="s">
        <v>2120</v>
      </c>
      <c r="E1353" s="14" t="s">
        <v>2121</v>
      </c>
      <c r="G1353" t="s">
        <v>1760</v>
      </c>
      <c r="H1353" t="s">
        <v>1098</v>
      </c>
      <c r="I1353" t="s">
        <v>33</v>
      </c>
      <c r="J1353" t="s">
        <v>33</v>
      </c>
      <c r="K1353" t="s">
        <v>654</v>
      </c>
      <c r="M1353" t="s">
        <v>36</v>
      </c>
      <c r="N1353" t="s">
        <v>1013</v>
      </c>
      <c r="O1353" t="s">
        <v>50</v>
      </c>
      <c r="P1353">
        <v>75</v>
      </c>
      <c r="Q1353" t="s">
        <v>34</v>
      </c>
      <c r="R1353" t="s">
        <v>1331</v>
      </c>
      <c r="W1353" s="9" t="str">
        <f t="shared" si="191"/>
        <v>User</v>
      </c>
      <c r="X1353" s="9" t="str">
        <f t="shared" si="192"/>
        <v xml:space="preserve">16 Feb 23 00:30:05 </v>
      </c>
      <c r="Y1353" s="9" t="str">
        <f t="shared" si="193"/>
        <v xml:space="preserve">00:30:05 </v>
      </c>
      <c r="Z1353" s="10">
        <f t="shared" si="194"/>
        <v>44970.020891203705</v>
      </c>
      <c r="AA1353" s="10" t="str">
        <f t="shared" si="195"/>
        <v>13 Feb 23 - 19 Feb 23</v>
      </c>
      <c r="AB1353" s="9" t="str">
        <f t="shared" si="196"/>
        <v xml:space="preserve">   </v>
      </c>
      <c r="AC1353" s="11" t="str">
        <f t="shared" si="197"/>
        <v/>
      </c>
      <c r="AD1353" s="9">
        <f t="shared" si="198"/>
        <v>1</v>
      </c>
      <c r="AE1353" s="9" t="str">
        <f t="shared" si="190"/>
        <v/>
      </c>
    </row>
    <row r="1354" spans="1:31" ht="15" customHeight="1" x14ac:dyDescent="0.25">
      <c r="A1354">
        <v>8675</v>
      </c>
      <c r="B1354" t="s">
        <v>38</v>
      </c>
      <c r="C1354" t="s">
        <v>39</v>
      </c>
      <c r="D1354" t="s">
        <v>2119</v>
      </c>
      <c r="E1354" s="14" t="s">
        <v>2118</v>
      </c>
      <c r="G1354" t="s">
        <v>1659</v>
      </c>
      <c r="H1354" t="s">
        <v>1098</v>
      </c>
      <c r="I1354" t="s">
        <v>61</v>
      </c>
      <c r="J1354" t="s">
        <v>33</v>
      </c>
      <c r="K1354" t="s">
        <v>654</v>
      </c>
      <c r="M1354" t="s">
        <v>36</v>
      </c>
      <c r="N1354" t="s">
        <v>1013</v>
      </c>
      <c r="O1354" t="s">
        <v>50</v>
      </c>
      <c r="P1354">
        <v>77</v>
      </c>
      <c r="Q1354" t="s">
        <v>34</v>
      </c>
      <c r="R1354" t="s">
        <v>1331</v>
      </c>
      <c r="W1354" s="9" t="str">
        <f t="shared" si="191"/>
        <v>User</v>
      </c>
      <c r="X1354" s="9" t="str">
        <f t="shared" si="192"/>
        <v xml:space="preserve">16 Feb 23 07:00:06 </v>
      </c>
      <c r="Y1354" s="9" t="str">
        <f t="shared" si="193"/>
        <v xml:space="preserve">07:00:06 </v>
      </c>
      <c r="Z1354" s="10">
        <f t="shared" si="194"/>
        <v>44970.29173611111</v>
      </c>
      <c r="AA1354" s="10" t="str">
        <f t="shared" si="195"/>
        <v>13 Feb 23 - 19 Feb 23</v>
      </c>
      <c r="AB1354" s="9" t="str">
        <f t="shared" si="196"/>
        <v xml:space="preserve">   </v>
      </c>
      <c r="AC1354" s="11" t="str">
        <f t="shared" si="197"/>
        <v/>
      </c>
      <c r="AD1354" s="9" t="str">
        <f t="shared" si="198"/>
        <v/>
      </c>
      <c r="AE1354" s="9">
        <f t="shared" si="190"/>
        <v>1</v>
      </c>
    </row>
    <row r="1355" spans="1:31" ht="15" customHeight="1" x14ac:dyDescent="0.25">
      <c r="A1355">
        <v>8676</v>
      </c>
      <c r="B1355" t="s">
        <v>38</v>
      </c>
      <c r="C1355" t="s">
        <v>39</v>
      </c>
      <c r="D1355" t="s">
        <v>287</v>
      </c>
      <c r="E1355" s="14" t="s">
        <v>2118</v>
      </c>
      <c r="G1355" t="s">
        <v>662</v>
      </c>
      <c r="H1355" t="s">
        <v>2111</v>
      </c>
      <c r="I1355" t="s">
        <v>55</v>
      </c>
      <c r="J1355" t="s">
        <v>55</v>
      </c>
      <c r="K1355" t="s">
        <v>654</v>
      </c>
      <c r="M1355" t="s">
        <v>36</v>
      </c>
      <c r="N1355" t="s">
        <v>1013</v>
      </c>
      <c r="O1355" t="s">
        <v>1399</v>
      </c>
      <c r="P1355">
        <v>27</v>
      </c>
      <c r="Q1355" t="s">
        <v>34</v>
      </c>
      <c r="R1355" t="s">
        <v>1331</v>
      </c>
      <c r="W1355" s="9" t="str">
        <f t="shared" si="191"/>
        <v>User</v>
      </c>
      <c r="X1355" s="9" t="str">
        <f t="shared" si="192"/>
        <v xml:space="preserve">16 Feb 23 07:00:06 </v>
      </c>
      <c r="Y1355" s="9" t="str">
        <f t="shared" si="193"/>
        <v xml:space="preserve">07:00:06 </v>
      </c>
      <c r="Z1355" s="10">
        <f t="shared" si="194"/>
        <v>44970.29173611111</v>
      </c>
      <c r="AA1355" s="10" t="str">
        <f t="shared" si="195"/>
        <v>13 Feb 23 - 19 Feb 23</v>
      </c>
      <c r="AB1355" s="9" t="str">
        <f t="shared" si="196"/>
        <v xml:space="preserve">   </v>
      </c>
      <c r="AC1355" s="11" t="str">
        <f t="shared" si="197"/>
        <v/>
      </c>
      <c r="AD1355" s="9">
        <f t="shared" si="198"/>
        <v>1</v>
      </c>
      <c r="AE1355" s="9" t="str">
        <f t="shared" si="190"/>
        <v/>
      </c>
    </row>
    <row r="1356" spans="1:31" ht="15" customHeight="1" x14ac:dyDescent="0.25">
      <c r="A1356">
        <v>8677</v>
      </c>
      <c r="B1356" t="s">
        <v>38</v>
      </c>
      <c r="C1356" t="s">
        <v>39</v>
      </c>
      <c r="D1356" t="s">
        <v>2116</v>
      </c>
      <c r="E1356" s="14" t="s">
        <v>2117</v>
      </c>
      <c r="G1356" t="s">
        <v>1760</v>
      </c>
      <c r="H1356" t="s">
        <v>2111</v>
      </c>
      <c r="I1356" t="s">
        <v>55</v>
      </c>
      <c r="J1356" t="s">
        <v>55</v>
      </c>
      <c r="K1356" t="s">
        <v>34</v>
      </c>
      <c r="M1356" t="s">
        <v>36</v>
      </c>
      <c r="N1356" t="s">
        <v>1013</v>
      </c>
      <c r="O1356" t="s">
        <v>1399</v>
      </c>
      <c r="P1356">
        <v>22</v>
      </c>
      <c r="Q1356" t="s">
        <v>34</v>
      </c>
      <c r="R1356" t="s">
        <v>1331</v>
      </c>
      <c r="W1356" s="9" t="str">
        <f t="shared" si="191"/>
        <v>User</v>
      </c>
      <c r="X1356" s="9" t="str">
        <f t="shared" si="192"/>
        <v xml:space="preserve">16 Feb 23 10:30:05 </v>
      </c>
      <c r="Y1356" s="9" t="str">
        <f t="shared" si="193"/>
        <v xml:space="preserve">10:30:05 </v>
      </c>
      <c r="Z1356" s="10">
        <f t="shared" si="194"/>
        <v>44970.437557870369</v>
      </c>
      <c r="AA1356" s="10" t="str">
        <f t="shared" si="195"/>
        <v>13 Feb 23 - 19 Feb 23</v>
      </c>
      <c r="AB1356" s="9" t="str">
        <f t="shared" si="196"/>
        <v xml:space="preserve">   </v>
      </c>
      <c r="AC1356" s="11" t="str">
        <f t="shared" si="197"/>
        <v/>
      </c>
      <c r="AD1356" s="9">
        <f t="shared" si="198"/>
        <v>1</v>
      </c>
      <c r="AE1356" s="9" t="str">
        <f t="shared" si="190"/>
        <v/>
      </c>
    </row>
    <row r="1357" spans="1:31" ht="15" customHeight="1" x14ac:dyDescent="0.25">
      <c r="A1357">
        <v>8678</v>
      </c>
      <c r="B1357" t="s">
        <v>38</v>
      </c>
      <c r="C1357" t="s">
        <v>39</v>
      </c>
      <c r="D1357" t="s">
        <v>2114</v>
      </c>
      <c r="E1357" s="14" t="s">
        <v>2115</v>
      </c>
      <c r="G1357" t="s">
        <v>1659</v>
      </c>
      <c r="H1357" t="s">
        <v>742</v>
      </c>
      <c r="I1357" t="s">
        <v>55</v>
      </c>
      <c r="J1357" t="s">
        <v>55</v>
      </c>
      <c r="K1357" t="s">
        <v>654</v>
      </c>
      <c r="M1357" t="s">
        <v>36</v>
      </c>
      <c r="N1357" t="s">
        <v>45</v>
      </c>
      <c r="O1357" t="s">
        <v>1417</v>
      </c>
      <c r="P1357">
        <v>81</v>
      </c>
      <c r="Q1357" t="s">
        <v>34</v>
      </c>
      <c r="R1357" t="s">
        <v>1331</v>
      </c>
      <c r="W1357" s="9" t="str">
        <f t="shared" si="191"/>
        <v>Laptop/Desktop</v>
      </c>
      <c r="X1357" s="9" t="str">
        <f t="shared" si="192"/>
        <v xml:space="preserve">16 Feb 23 11:00:05 </v>
      </c>
      <c r="Y1357" s="9" t="str">
        <f t="shared" si="193"/>
        <v xml:space="preserve">11:00:05 </v>
      </c>
      <c r="Z1357" s="10">
        <f t="shared" si="194"/>
        <v>44970.458391203705</v>
      </c>
      <c r="AA1357" s="10" t="str">
        <f t="shared" si="195"/>
        <v>13 Feb 23 - 19 Feb 23</v>
      </c>
      <c r="AB1357" s="9" t="str">
        <f t="shared" si="196"/>
        <v xml:space="preserve">   </v>
      </c>
      <c r="AC1357" s="11" t="str">
        <f t="shared" si="197"/>
        <v/>
      </c>
      <c r="AD1357" s="9">
        <f t="shared" si="198"/>
        <v>1</v>
      </c>
      <c r="AE1357" s="9" t="str">
        <f t="shared" si="190"/>
        <v/>
      </c>
    </row>
    <row r="1358" spans="1:31" ht="15" customHeight="1" x14ac:dyDescent="0.25">
      <c r="A1358">
        <v>8679</v>
      </c>
      <c r="B1358" t="s">
        <v>38</v>
      </c>
      <c r="C1358" t="s">
        <v>39</v>
      </c>
      <c r="D1358" t="s">
        <v>2112</v>
      </c>
      <c r="E1358" s="14" t="s">
        <v>2113</v>
      </c>
      <c r="G1358" t="s">
        <v>1760</v>
      </c>
      <c r="H1358" t="s">
        <v>2111</v>
      </c>
      <c r="I1358" t="s">
        <v>61</v>
      </c>
      <c r="J1358" t="s">
        <v>33</v>
      </c>
      <c r="K1358" t="s">
        <v>654</v>
      </c>
      <c r="M1358" t="s">
        <v>36</v>
      </c>
      <c r="N1358" t="s">
        <v>1013</v>
      </c>
      <c r="O1358" t="s">
        <v>74</v>
      </c>
      <c r="P1358">
        <v>157</v>
      </c>
      <c r="Q1358" t="s">
        <v>34</v>
      </c>
      <c r="R1358" t="s">
        <v>1331</v>
      </c>
      <c r="W1358" s="9" t="str">
        <f t="shared" si="191"/>
        <v>User</v>
      </c>
      <c r="X1358" s="9" t="str">
        <f t="shared" si="192"/>
        <v xml:space="preserve">16 Feb 23 11:30:05 </v>
      </c>
      <c r="Y1358" s="9" t="str">
        <f t="shared" si="193"/>
        <v xml:space="preserve">11:30:05 </v>
      </c>
      <c r="Z1358" s="10">
        <f t="shared" si="194"/>
        <v>44970.479224537034</v>
      </c>
      <c r="AA1358" s="10" t="str">
        <f t="shared" si="195"/>
        <v>13 Feb 23 - 19 Feb 23</v>
      </c>
      <c r="AB1358" s="9" t="str">
        <f t="shared" si="196"/>
        <v xml:space="preserve">   </v>
      </c>
      <c r="AC1358" s="11" t="str">
        <f t="shared" si="197"/>
        <v/>
      </c>
      <c r="AD1358" s="9" t="str">
        <f t="shared" si="198"/>
        <v/>
      </c>
      <c r="AE1358" s="9">
        <f t="shared" si="190"/>
        <v>1</v>
      </c>
    </row>
    <row r="1359" spans="1:31" ht="15" customHeight="1" x14ac:dyDescent="0.25">
      <c r="A1359">
        <v>8680</v>
      </c>
      <c r="B1359" t="s">
        <v>38</v>
      </c>
      <c r="C1359" t="s">
        <v>39</v>
      </c>
      <c r="D1359" t="s">
        <v>2109</v>
      </c>
      <c r="E1359" s="14" t="s">
        <v>2110</v>
      </c>
      <c r="G1359" t="s">
        <v>1659</v>
      </c>
      <c r="H1359" t="s">
        <v>2111</v>
      </c>
      <c r="I1359" t="s">
        <v>33</v>
      </c>
      <c r="J1359" t="s">
        <v>55</v>
      </c>
      <c r="K1359" t="s">
        <v>654</v>
      </c>
      <c r="M1359" t="s">
        <v>36</v>
      </c>
      <c r="N1359" t="s">
        <v>1013</v>
      </c>
      <c r="O1359" t="s">
        <v>1417</v>
      </c>
      <c r="P1359">
        <v>105</v>
      </c>
      <c r="Q1359" t="s">
        <v>34</v>
      </c>
      <c r="R1359" t="s">
        <v>1331</v>
      </c>
      <c r="W1359" s="9" t="str">
        <f t="shared" si="191"/>
        <v>User</v>
      </c>
      <c r="X1359" s="9" t="str">
        <f t="shared" si="192"/>
        <v xml:space="preserve">16 Feb 23 13:00:05 </v>
      </c>
      <c r="Y1359" s="9" t="str">
        <f t="shared" si="193"/>
        <v xml:space="preserve">13:00:05 </v>
      </c>
      <c r="Z1359" s="10">
        <f t="shared" si="194"/>
        <v>44970.541724537034</v>
      </c>
      <c r="AA1359" s="10" t="str">
        <f t="shared" si="195"/>
        <v>13 Feb 23 - 19 Feb 23</v>
      </c>
      <c r="AB1359" s="9" t="str">
        <f t="shared" si="196"/>
        <v xml:space="preserve">   </v>
      </c>
      <c r="AC1359" s="11" t="str">
        <f t="shared" si="197"/>
        <v/>
      </c>
      <c r="AD1359" s="9" t="str">
        <f t="shared" si="198"/>
        <v/>
      </c>
      <c r="AE1359" s="9">
        <f t="shared" si="190"/>
        <v>1</v>
      </c>
    </row>
    <row r="1360" spans="1:31" ht="15" customHeight="1" x14ac:dyDescent="0.25">
      <c r="A1360">
        <v>8681</v>
      </c>
      <c r="B1360" t="s">
        <v>348</v>
      </c>
      <c r="C1360" t="s">
        <v>39</v>
      </c>
      <c r="D1360" s="14" t="s">
        <v>349</v>
      </c>
      <c r="E1360" s="14" t="s">
        <v>2108</v>
      </c>
      <c r="F1360" t="s">
        <v>351</v>
      </c>
      <c r="G1360" t="s">
        <v>43</v>
      </c>
      <c r="H1360" t="s">
        <v>44</v>
      </c>
      <c r="I1360" t="s">
        <v>33</v>
      </c>
      <c r="J1360" t="s">
        <v>33</v>
      </c>
      <c r="K1360" t="s">
        <v>62</v>
      </c>
      <c r="M1360" t="s">
        <v>36</v>
      </c>
      <c r="N1360" t="s">
        <v>37</v>
      </c>
      <c r="P1360">
        <v>22</v>
      </c>
      <c r="Q1360" t="s">
        <v>34</v>
      </c>
      <c r="R1360" t="s">
        <v>1339</v>
      </c>
      <c r="W1360" s="9" t="str">
        <f t="shared" si="191"/>
        <v>Server</v>
      </c>
      <c r="X1360" s="9" t="str">
        <f t="shared" si="192"/>
        <v xml:space="preserve">16 Feb 23 13:30:03 </v>
      </c>
      <c r="Y1360" s="9" t="str">
        <f t="shared" si="193"/>
        <v xml:space="preserve">13:30:03 </v>
      </c>
      <c r="Z1360" s="10">
        <f t="shared" si="194"/>
        <v>44970.562534722223</v>
      </c>
      <c r="AA1360" s="10" t="str">
        <f t="shared" si="195"/>
        <v>13 Feb 23 - 19 Feb 23</v>
      </c>
      <c r="AB1360" s="9" t="str">
        <f t="shared" si="196"/>
        <v xml:space="preserve">   </v>
      </c>
      <c r="AC1360" s="11" t="str">
        <f t="shared" si="197"/>
        <v/>
      </c>
      <c r="AD1360" s="9">
        <f t="shared" si="198"/>
        <v>1</v>
      </c>
      <c r="AE1360" s="9" t="str">
        <f t="shared" si="190"/>
        <v/>
      </c>
    </row>
    <row r="1361" spans="1:31" ht="15" customHeight="1" x14ac:dyDescent="0.25">
      <c r="A1361">
        <v>8682</v>
      </c>
      <c r="B1361" t="s">
        <v>27</v>
      </c>
      <c r="C1361" t="s">
        <v>68</v>
      </c>
      <c r="D1361" s="14" t="s">
        <v>1324</v>
      </c>
      <c r="E1361" s="14" t="s">
        <v>2107</v>
      </c>
      <c r="F1361" t="s">
        <v>1548</v>
      </c>
      <c r="G1361" t="s">
        <v>662</v>
      </c>
      <c r="H1361" t="s">
        <v>44</v>
      </c>
      <c r="I1361" t="s">
        <v>33</v>
      </c>
      <c r="K1361" t="s">
        <v>34</v>
      </c>
      <c r="M1361" t="s">
        <v>36</v>
      </c>
      <c r="P1361">
        <v>84</v>
      </c>
      <c r="Q1361" t="s">
        <v>34</v>
      </c>
      <c r="R1361" t="s">
        <v>1323</v>
      </c>
      <c r="W1361" s="9" t="str">
        <f t="shared" si="191"/>
        <v>Email Category</v>
      </c>
      <c r="X1361" s="9" t="str">
        <f t="shared" si="192"/>
        <v xml:space="preserve">16 Feb 23 14:10:02 </v>
      </c>
      <c r="Y1361" s="9" t="str">
        <f t="shared" si="193"/>
        <v xml:space="preserve">14:10:02 </v>
      </c>
      <c r="Z1361" s="10">
        <f t="shared" si="194"/>
        <v>44970.590300925927</v>
      </c>
      <c r="AA1361" s="10" t="str">
        <f t="shared" si="195"/>
        <v>13 Feb 23 - 19 Feb 23</v>
      </c>
      <c r="AB1361" s="9" t="str">
        <f t="shared" si="196"/>
        <v xml:space="preserve">   </v>
      </c>
      <c r="AC1361" s="11" t="str">
        <f t="shared" si="197"/>
        <v/>
      </c>
      <c r="AD1361" s="9" t="str">
        <f t="shared" si="198"/>
        <v/>
      </c>
      <c r="AE1361" s="9" t="str">
        <f t="shared" si="190"/>
        <v/>
      </c>
    </row>
    <row r="1362" spans="1:31" ht="15" customHeight="1" x14ac:dyDescent="0.25">
      <c r="A1362">
        <v>8683</v>
      </c>
      <c r="B1362" t="s">
        <v>38</v>
      </c>
      <c r="C1362" t="s">
        <v>39</v>
      </c>
      <c r="D1362" t="s">
        <v>298</v>
      </c>
      <c r="E1362" s="14" t="s">
        <v>2106</v>
      </c>
      <c r="G1362" t="s">
        <v>1760</v>
      </c>
      <c r="H1362" t="s">
        <v>742</v>
      </c>
      <c r="I1362" t="s">
        <v>55</v>
      </c>
      <c r="J1362" t="s">
        <v>55</v>
      </c>
      <c r="K1362" t="s">
        <v>654</v>
      </c>
      <c r="M1362" t="s">
        <v>36</v>
      </c>
      <c r="N1362" t="s">
        <v>45</v>
      </c>
      <c r="O1362" t="s">
        <v>1399</v>
      </c>
      <c r="P1362">
        <v>116</v>
      </c>
      <c r="Q1362" t="s">
        <v>34</v>
      </c>
      <c r="R1362" t="s">
        <v>1331</v>
      </c>
      <c r="W1362" s="9" t="str">
        <f t="shared" si="191"/>
        <v>Laptop/Desktop</v>
      </c>
      <c r="X1362" s="9" t="str">
        <f t="shared" si="192"/>
        <v xml:space="preserve">16 Feb 23 15:00:05 </v>
      </c>
      <c r="Y1362" s="9" t="str">
        <f t="shared" si="193"/>
        <v xml:space="preserve">15:00:05 </v>
      </c>
      <c r="Z1362" s="10">
        <f t="shared" si="194"/>
        <v>44970.625057870369</v>
      </c>
      <c r="AA1362" s="10" t="str">
        <f t="shared" si="195"/>
        <v>13 Feb 23 - 19 Feb 23</v>
      </c>
      <c r="AB1362" s="9" t="str">
        <f t="shared" si="196"/>
        <v xml:space="preserve">   </v>
      </c>
      <c r="AC1362" s="11" t="str">
        <f t="shared" si="197"/>
        <v/>
      </c>
      <c r="AD1362" s="9">
        <f t="shared" si="198"/>
        <v>1</v>
      </c>
      <c r="AE1362" s="9" t="str">
        <f t="shared" si="190"/>
        <v/>
      </c>
    </row>
    <row r="1363" spans="1:31" ht="15" customHeight="1" x14ac:dyDescent="0.25">
      <c r="A1363">
        <v>8684</v>
      </c>
      <c r="B1363" t="s">
        <v>38</v>
      </c>
      <c r="C1363" t="s">
        <v>645</v>
      </c>
      <c r="D1363" s="14" t="s">
        <v>2104</v>
      </c>
      <c r="E1363" s="14" t="s">
        <v>2105</v>
      </c>
      <c r="F1363" t="s">
        <v>91</v>
      </c>
      <c r="H1363" t="s">
        <v>44</v>
      </c>
      <c r="I1363" t="s">
        <v>61</v>
      </c>
      <c r="K1363" t="s">
        <v>34</v>
      </c>
      <c r="M1363" t="s">
        <v>36</v>
      </c>
      <c r="P1363">
        <v>4</v>
      </c>
      <c r="Q1363" t="s">
        <v>34</v>
      </c>
      <c r="R1363" t="s">
        <v>1319</v>
      </c>
      <c r="W1363" s="9" t="str">
        <f t="shared" si="191"/>
        <v>Email Category</v>
      </c>
      <c r="X1363" s="9" t="str">
        <f t="shared" si="192"/>
        <v xml:space="preserve">16 Feb 23 15:10:02 </v>
      </c>
      <c r="Y1363" s="9" t="str">
        <f t="shared" si="193"/>
        <v xml:space="preserve">15:10:02 </v>
      </c>
      <c r="Z1363" s="10">
        <f t="shared" si="194"/>
        <v>44970.631967592592</v>
      </c>
      <c r="AA1363" s="10" t="str">
        <f t="shared" si="195"/>
        <v>13 Feb 23 - 19 Feb 23</v>
      </c>
      <c r="AB1363" s="9" t="str">
        <f t="shared" si="196"/>
        <v xml:space="preserve">   </v>
      </c>
      <c r="AC1363" s="11" t="str">
        <f t="shared" si="197"/>
        <v/>
      </c>
      <c r="AD1363" s="9" t="str">
        <f t="shared" si="198"/>
        <v/>
      </c>
      <c r="AE1363" s="9" t="str">
        <f t="shared" si="190"/>
        <v/>
      </c>
    </row>
    <row r="1364" spans="1:31" ht="15" customHeight="1" x14ac:dyDescent="0.25">
      <c r="A1364">
        <v>8685</v>
      </c>
      <c r="B1364" t="s">
        <v>38</v>
      </c>
      <c r="C1364" t="s">
        <v>39</v>
      </c>
      <c r="D1364" t="s">
        <v>2102</v>
      </c>
      <c r="E1364" s="14" t="s">
        <v>2103</v>
      </c>
      <c r="G1364" t="s">
        <v>1760</v>
      </c>
      <c r="H1364" t="s">
        <v>133</v>
      </c>
      <c r="I1364" t="s">
        <v>55</v>
      </c>
      <c r="J1364" t="s">
        <v>55</v>
      </c>
      <c r="K1364" t="s">
        <v>654</v>
      </c>
      <c r="M1364" t="s">
        <v>36</v>
      </c>
      <c r="N1364" t="s">
        <v>1013</v>
      </c>
      <c r="O1364" t="s">
        <v>1399</v>
      </c>
      <c r="P1364">
        <v>52</v>
      </c>
      <c r="Q1364" t="s">
        <v>34</v>
      </c>
      <c r="R1364" t="s">
        <v>1331</v>
      </c>
      <c r="W1364" s="9" t="str">
        <f t="shared" si="191"/>
        <v>User</v>
      </c>
      <c r="X1364" s="9" t="str">
        <f t="shared" si="192"/>
        <v xml:space="preserve">16 Feb 23 16:00:07 </v>
      </c>
      <c r="Y1364" s="9" t="str">
        <f t="shared" si="193"/>
        <v xml:space="preserve">16:00:07 </v>
      </c>
      <c r="Z1364" s="10">
        <f t="shared" si="194"/>
        <v>44970.666747685187</v>
      </c>
      <c r="AA1364" s="10" t="str">
        <f t="shared" si="195"/>
        <v>13 Feb 23 - 19 Feb 23</v>
      </c>
      <c r="AB1364" s="9" t="str">
        <f t="shared" si="196"/>
        <v xml:space="preserve">   </v>
      </c>
      <c r="AC1364" s="11" t="str">
        <f t="shared" si="197"/>
        <v/>
      </c>
      <c r="AD1364" s="9">
        <f t="shared" si="198"/>
        <v>1</v>
      </c>
      <c r="AE1364" s="9" t="str">
        <f t="shared" si="190"/>
        <v/>
      </c>
    </row>
    <row r="1365" spans="1:31" ht="15" customHeight="1" x14ac:dyDescent="0.25">
      <c r="A1365">
        <v>8686</v>
      </c>
      <c r="B1365" t="s">
        <v>27</v>
      </c>
      <c r="C1365" t="s">
        <v>68</v>
      </c>
      <c r="D1365" s="14" t="s">
        <v>2099</v>
      </c>
      <c r="E1365" s="14" t="s">
        <v>2100</v>
      </c>
      <c r="F1365" t="s">
        <v>2101</v>
      </c>
      <c r="G1365" t="s">
        <v>43</v>
      </c>
      <c r="H1365" t="s">
        <v>133</v>
      </c>
      <c r="I1365" t="s">
        <v>61</v>
      </c>
      <c r="J1365" t="s">
        <v>33</v>
      </c>
      <c r="K1365" s="1" t="s">
        <v>34</v>
      </c>
      <c r="M1365" t="s">
        <v>36</v>
      </c>
      <c r="N1365" t="s">
        <v>37</v>
      </c>
      <c r="P1365">
        <v>55</v>
      </c>
      <c r="Q1365" t="s">
        <v>34</v>
      </c>
      <c r="R1365" t="s">
        <v>1339</v>
      </c>
      <c r="W1365" s="9" t="str">
        <f t="shared" si="191"/>
        <v>Server</v>
      </c>
      <c r="X1365" s="9" t="str">
        <f t="shared" si="192"/>
        <v xml:space="preserve">16 Feb 23 23:10:05 </v>
      </c>
      <c r="Y1365" s="9" t="str">
        <f t="shared" si="193"/>
        <v xml:space="preserve">23:10:05 </v>
      </c>
      <c r="Z1365" s="10">
        <f t="shared" si="194"/>
        <v>44970.96533564815</v>
      </c>
      <c r="AA1365" s="10" t="str">
        <f t="shared" si="195"/>
        <v>13 Feb 23 - 19 Feb 23</v>
      </c>
      <c r="AB1365" s="9" t="str">
        <f t="shared" si="196"/>
        <v xml:space="preserve">   </v>
      </c>
      <c r="AC1365" s="11" t="str">
        <f t="shared" si="197"/>
        <v/>
      </c>
      <c r="AD1365" s="9" t="str">
        <f t="shared" si="198"/>
        <v/>
      </c>
      <c r="AE1365" s="9" t="str">
        <f t="shared" si="190"/>
        <v/>
      </c>
    </row>
    <row r="1366" spans="1:31" ht="15" customHeight="1" x14ac:dyDescent="0.25">
      <c r="A1366">
        <v>8687</v>
      </c>
      <c r="B1366" t="s">
        <v>57</v>
      </c>
      <c r="C1366" t="s">
        <v>645</v>
      </c>
      <c r="D1366" s="14" t="s">
        <v>871</v>
      </c>
      <c r="E1366" s="14" t="s">
        <v>2098</v>
      </c>
      <c r="F1366" t="s">
        <v>873</v>
      </c>
      <c r="H1366" t="s">
        <v>742</v>
      </c>
      <c r="I1366" t="s">
        <v>61</v>
      </c>
      <c r="K1366" t="s">
        <v>34</v>
      </c>
      <c r="M1366" t="s">
        <v>36</v>
      </c>
      <c r="P1366">
        <v>83</v>
      </c>
      <c r="Q1366" t="s">
        <v>34</v>
      </c>
      <c r="R1366" t="s">
        <v>1319</v>
      </c>
      <c r="W1366" s="9" t="str">
        <f t="shared" si="191"/>
        <v>Email Category</v>
      </c>
      <c r="X1366" s="9" t="str">
        <f t="shared" si="192"/>
        <v xml:space="preserve">17 Feb 23 08:30:03 </v>
      </c>
      <c r="Y1366" s="9" t="str">
        <f t="shared" si="193"/>
        <v xml:space="preserve">08:30:03 </v>
      </c>
      <c r="Z1366" s="10">
        <f t="shared" si="194"/>
        <v>44970.354201388887</v>
      </c>
      <c r="AA1366" s="10" t="str">
        <f t="shared" si="195"/>
        <v>13 Feb 23 - 19 Feb 23</v>
      </c>
      <c r="AB1366" s="9" t="str">
        <f t="shared" si="196"/>
        <v xml:space="preserve">   </v>
      </c>
      <c r="AC1366" s="11" t="str">
        <f t="shared" si="197"/>
        <v/>
      </c>
      <c r="AD1366" s="9" t="str">
        <f t="shared" si="198"/>
        <v/>
      </c>
      <c r="AE1366" s="9" t="str">
        <f t="shared" si="190"/>
        <v/>
      </c>
    </row>
    <row r="1367" spans="1:31" ht="15" customHeight="1" x14ac:dyDescent="0.25">
      <c r="A1367">
        <v>8688</v>
      </c>
      <c r="B1367" t="s">
        <v>38</v>
      </c>
      <c r="C1367" t="s">
        <v>39</v>
      </c>
      <c r="D1367" t="s">
        <v>2096</v>
      </c>
      <c r="E1367" s="14" t="s">
        <v>2097</v>
      </c>
      <c r="G1367" t="s">
        <v>1760</v>
      </c>
      <c r="H1367" t="s">
        <v>742</v>
      </c>
      <c r="I1367" t="s">
        <v>61</v>
      </c>
      <c r="J1367" t="s">
        <v>61</v>
      </c>
      <c r="K1367" t="s">
        <v>654</v>
      </c>
      <c r="M1367" t="s">
        <v>36</v>
      </c>
      <c r="N1367" t="s">
        <v>45</v>
      </c>
      <c r="O1367" t="s">
        <v>74</v>
      </c>
      <c r="P1367">
        <v>77</v>
      </c>
      <c r="Q1367" t="s">
        <v>34</v>
      </c>
      <c r="R1367" t="s">
        <v>1331</v>
      </c>
      <c r="W1367" s="9" t="str">
        <f t="shared" si="191"/>
        <v>Laptop/Desktop</v>
      </c>
      <c r="X1367" s="9" t="str">
        <f t="shared" si="192"/>
        <v xml:space="preserve">17 Feb 23 08:30:06 </v>
      </c>
      <c r="Y1367" s="9" t="str">
        <f t="shared" si="193"/>
        <v xml:space="preserve">08:30:06 </v>
      </c>
      <c r="Z1367" s="10">
        <f t="shared" si="194"/>
        <v>44970.35423611111</v>
      </c>
      <c r="AA1367" s="10" t="str">
        <f t="shared" si="195"/>
        <v>13 Feb 23 - 19 Feb 23</v>
      </c>
      <c r="AB1367" s="9" t="str">
        <f t="shared" si="196"/>
        <v xml:space="preserve">   </v>
      </c>
      <c r="AC1367" s="11" t="str">
        <f t="shared" si="197"/>
        <v/>
      </c>
      <c r="AD1367" s="9">
        <f t="shared" si="198"/>
        <v>1</v>
      </c>
      <c r="AE1367" s="9" t="str">
        <f t="shared" si="190"/>
        <v/>
      </c>
    </row>
    <row r="1368" spans="1:31" ht="15" customHeight="1" x14ac:dyDescent="0.25">
      <c r="A1368">
        <v>8689</v>
      </c>
      <c r="B1368" t="s">
        <v>38</v>
      </c>
      <c r="C1368" t="s">
        <v>196</v>
      </c>
      <c r="D1368" t="s">
        <v>2094</v>
      </c>
      <c r="E1368" s="14" t="s">
        <v>2095</v>
      </c>
      <c r="G1368" t="s">
        <v>1659</v>
      </c>
      <c r="H1368" t="s">
        <v>742</v>
      </c>
      <c r="I1368" t="s">
        <v>55</v>
      </c>
      <c r="J1368" t="s">
        <v>55</v>
      </c>
      <c r="K1368" t="s">
        <v>654</v>
      </c>
      <c r="M1368" t="s">
        <v>36</v>
      </c>
      <c r="N1368" t="s">
        <v>1013</v>
      </c>
      <c r="O1368" t="s">
        <v>1399</v>
      </c>
      <c r="P1368">
        <v>85</v>
      </c>
      <c r="Q1368" t="s">
        <v>34</v>
      </c>
      <c r="R1368" t="s">
        <v>1331</v>
      </c>
      <c r="W1368" s="9" t="str">
        <f t="shared" si="191"/>
        <v>User</v>
      </c>
      <c r="X1368" s="9" t="str">
        <f t="shared" si="192"/>
        <v xml:space="preserve">17 Feb 23 12:00:06 </v>
      </c>
      <c r="Y1368" s="9" t="str">
        <f t="shared" si="193"/>
        <v xml:space="preserve">12:00:06 </v>
      </c>
      <c r="Z1368" s="10">
        <f t="shared" si="194"/>
        <v>44970.500069444446</v>
      </c>
      <c r="AA1368" s="10" t="str">
        <f t="shared" si="195"/>
        <v>13 Feb 23 - 19 Feb 23</v>
      </c>
      <c r="AB1368" s="9" t="str">
        <f t="shared" si="196"/>
        <v xml:space="preserve">   </v>
      </c>
      <c r="AC1368" s="11" t="str">
        <f t="shared" si="197"/>
        <v/>
      </c>
      <c r="AD1368" s="9" t="str">
        <f t="shared" si="198"/>
        <v/>
      </c>
      <c r="AE1368" s="9" t="str">
        <f t="shared" si="190"/>
        <v/>
      </c>
    </row>
    <row r="1369" spans="1:31" ht="15" customHeight="1" x14ac:dyDescent="0.25">
      <c r="A1369">
        <v>8690</v>
      </c>
      <c r="B1369" t="s">
        <v>38</v>
      </c>
      <c r="C1369" t="s">
        <v>645</v>
      </c>
      <c r="D1369" t="s">
        <v>2093</v>
      </c>
      <c r="E1369" s="14" t="s">
        <v>2092</v>
      </c>
      <c r="H1369" t="s">
        <v>44</v>
      </c>
      <c r="I1369" t="s">
        <v>55</v>
      </c>
      <c r="K1369" t="s">
        <v>654</v>
      </c>
      <c r="M1369" t="s">
        <v>36</v>
      </c>
      <c r="N1369" t="s">
        <v>1013</v>
      </c>
      <c r="O1369" t="s">
        <v>1399</v>
      </c>
      <c r="P1369">
        <v>1</v>
      </c>
      <c r="Q1369" t="s">
        <v>34</v>
      </c>
      <c r="R1369" t="s">
        <v>1331</v>
      </c>
      <c r="W1369" s="9" t="str">
        <f t="shared" si="191"/>
        <v>User</v>
      </c>
      <c r="X1369" s="9" t="str">
        <f t="shared" si="192"/>
        <v xml:space="preserve">17 Feb 23 13:00:05 </v>
      </c>
      <c r="Y1369" s="9" t="str">
        <f t="shared" si="193"/>
        <v xml:space="preserve">13:00:05 </v>
      </c>
      <c r="Z1369" s="10">
        <f t="shared" si="194"/>
        <v>44970.541724537034</v>
      </c>
      <c r="AA1369" s="10" t="str">
        <f t="shared" si="195"/>
        <v>13 Feb 23 - 19 Feb 23</v>
      </c>
      <c r="AB1369" s="9" t="str">
        <f t="shared" si="196"/>
        <v xml:space="preserve">   </v>
      </c>
      <c r="AC1369" s="11" t="str">
        <f t="shared" si="197"/>
        <v/>
      </c>
      <c r="AD1369" s="9" t="str">
        <f t="shared" si="198"/>
        <v/>
      </c>
      <c r="AE1369" s="9" t="str">
        <f t="shared" si="190"/>
        <v/>
      </c>
    </row>
    <row r="1370" spans="1:31" ht="15" customHeight="1" x14ac:dyDescent="0.25">
      <c r="A1370">
        <v>8691</v>
      </c>
      <c r="B1370" t="s">
        <v>38</v>
      </c>
      <c r="C1370" t="s">
        <v>645</v>
      </c>
      <c r="D1370" t="s">
        <v>2091</v>
      </c>
      <c r="E1370" s="14" t="s">
        <v>2092</v>
      </c>
      <c r="H1370" t="s">
        <v>133</v>
      </c>
      <c r="I1370" t="s">
        <v>55</v>
      </c>
      <c r="K1370" t="s">
        <v>654</v>
      </c>
      <c r="M1370" t="s">
        <v>36</v>
      </c>
      <c r="N1370" t="s">
        <v>1013</v>
      </c>
      <c r="O1370" t="s">
        <v>1417</v>
      </c>
      <c r="P1370">
        <v>102</v>
      </c>
      <c r="Q1370" t="s">
        <v>34</v>
      </c>
      <c r="R1370" t="s">
        <v>1331</v>
      </c>
      <c r="W1370" s="9" t="str">
        <f t="shared" si="191"/>
        <v>User</v>
      </c>
      <c r="X1370" s="9" t="str">
        <f t="shared" si="192"/>
        <v xml:space="preserve">17 Feb 23 13:00:05 </v>
      </c>
      <c r="Y1370" s="9" t="str">
        <f t="shared" si="193"/>
        <v xml:space="preserve">13:00:05 </v>
      </c>
      <c r="Z1370" s="10">
        <f t="shared" si="194"/>
        <v>44970.541724537034</v>
      </c>
      <c r="AA1370" s="10" t="str">
        <f t="shared" si="195"/>
        <v>13 Feb 23 - 19 Feb 23</v>
      </c>
      <c r="AB1370" s="9" t="str">
        <f t="shared" si="196"/>
        <v xml:space="preserve">   </v>
      </c>
      <c r="AC1370" s="11" t="str">
        <f t="shared" si="197"/>
        <v/>
      </c>
      <c r="AD1370" s="9" t="str">
        <f t="shared" si="198"/>
        <v/>
      </c>
      <c r="AE1370" s="9" t="str">
        <f t="shared" si="190"/>
        <v/>
      </c>
    </row>
    <row r="1371" spans="1:31" ht="15" customHeight="1" x14ac:dyDescent="0.25">
      <c r="A1371">
        <v>8692</v>
      </c>
      <c r="B1371" t="s">
        <v>57</v>
      </c>
      <c r="C1371" t="s">
        <v>645</v>
      </c>
      <c r="D1371" s="14" t="s">
        <v>63</v>
      </c>
      <c r="E1371" s="14" t="s">
        <v>2090</v>
      </c>
      <c r="F1371" t="s">
        <v>65</v>
      </c>
      <c r="H1371" t="s">
        <v>133</v>
      </c>
      <c r="I1371" t="s">
        <v>61</v>
      </c>
      <c r="K1371" s="1" t="s">
        <v>34</v>
      </c>
      <c r="M1371" t="s">
        <v>36</v>
      </c>
      <c r="N1371" t="s">
        <v>45</v>
      </c>
      <c r="P1371">
        <v>40</v>
      </c>
      <c r="Q1371" t="s">
        <v>34</v>
      </c>
      <c r="R1371" t="s">
        <v>1319</v>
      </c>
      <c r="W1371" s="9" t="str">
        <f t="shared" si="191"/>
        <v>Laptop/Desktop</v>
      </c>
      <c r="X1371" s="9" t="str">
        <f t="shared" si="192"/>
        <v xml:space="preserve">17 Feb 23 17:40:03 </v>
      </c>
      <c r="Y1371" s="9" t="str">
        <f t="shared" si="193"/>
        <v xml:space="preserve">17:40:03 </v>
      </c>
      <c r="Z1371" s="10">
        <f t="shared" si="194"/>
        <v>44970.736145833333</v>
      </c>
      <c r="AA1371" s="10" t="str">
        <f t="shared" si="195"/>
        <v>13 Feb 23 - 19 Feb 23</v>
      </c>
      <c r="AB1371" s="9" t="str">
        <f t="shared" si="196"/>
        <v xml:space="preserve">   </v>
      </c>
      <c r="AC1371" s="11" t="str">
        <f t="shared" si="197"/>
        <v/>
      </c>
      <c r="AD1371" s="9" t="str">
        <f t="shared" si="198"/>
        <v/>
      </c>
      <c r="AE1371" s="9" t="str">
        <f t="shared" si="190"/>
        <v/>
      </c>
    </row>
    <row r="1372" spans="1:31" ht="15" customHeight="1" x14ac:dyDescent="0.25">
      <c r="A1372">
        <v>8693</v>
      </c>
      <c r="B1372" t="s">
        <v>57</v>
      </c>
      <c r="C1372" t="s">
        <v>645</v>
      </c>
      <c r="D1372" s="14" t="s">
        <v>150</v>
      </c>
      <c r="E1372" s="14" t="s">
        <v>2089</v>
      </c>
      <c r="F1372" t="s">
        <v>60</v>
      </c>
      <c r="H1372" t="s">
        <v>1016</v>
      </c>
      <c r="I1372" t="s">
        <v>61</v>
      </c>
      <c r="K1372" t="s">
        <v>34</v>
      </c>
      <c r="M1372" t="s">
        <v>36</v>
      </c>
      <c r="N1372" t="s">
        <v>45</v>
      </c>
      <c r="P1372">
        <v>59</v>
      </c>
      <c r="Q1372" t="s">
        <v>34</v>
      </c>
      <c r="R1372" t="s">
        <v>1339</v>
      </c>
      <c r="W1372" s="9" t="str">
        <f t="shared" si="191"/>
        <v>Laptop/Desktop</v>
      </c>
      <c r="X1372" s="9" t="str">
        <f t="shared" si="192"/>
        <v xml:space="preserve">18 Feb 23 04:30:03 </v>
      </c>
      <c r="Y1372" s="9" t="str">
        <f t="shared" si="193"/>
        <v xml:space="preserve">04:30:03 </v>
      </c>
      <c r="Z1372" s="10">
        <f t="shared" si="194"/>
        <v>44970.187534722223</v>
      </c>
      <c r="AA1372" s="10" t="str">
        <f t="shared" si="195"/>
        <v>13 Feb 23 - 19 Feb 23</v>
      </c>
      <c r="AB1372" s="9" t="str">
        <f t="shared" si="196"/>
        <v xml:space="preserve">   </v>
      </c>
      <c r="AC1372" s="11" t="str">
        <f t="shared" si="197"/>
        <v/>
      </c>
      <c r="AD1372" s="9" t="str">
        <f t="shared" si="198"/>
        <v/>
      </c>
      <c r="AE1372" s="9" t="str">
        <f t="shared" si="190"/>
        <v/>
      </c>
    </row>
    <row r="1373" spans="1:31" ht="15" customHeight="1" x14ac:dyDescent="0.25">
      <c r="A1373">
        <v>8694</v>
      </c>
      <c r="B1373" t="s">
        <v>27</v>
      </c>
      <c r="C1373" t="s">
        <v>645</v>
      </c>
      <c r="D1373" s="14" t="s">
        <v>28</v>
      </c>
      <c r="E1373" s="14" t="s">
        <v>2088</v>
      </c>
      <c r="F1373" t="s">
        <v>30</v>
      </c>
      <c r="H1373" t="s">
        <v>133</v>
      </c>
      <c r="I1373" t="s">
        <v>61</v>
      </c>
      <c r="K1373" t="s">
        <v>34</v>
      </c>
      <c r="M1373" t="s">
        <v>36</v>
      </c>
      <c r="N1373" t="s">
        <v>45</v>
      </c>
      <c r="P1373">
        <v>10</v>
      </c>
      <c r="Q1373" t="s">
        <v>34</v>
      </c>
      <c r="R1373" t="s">
        <v>1319</v>
      </c>
      <c r="W1373" s="9" t="str">
        <f t="shared" si="191"/>
        <v>Laptop/Desktop</v>
      </c>
      <c r="X1373" s="9" t="str">
        <f t="shared" si="192"/>
        <v xml:space="preserve">18 Feb 23 17:50:04 </v>
      </c>
      <c r="Y1373" s="9" t="str">
        <f t="shared" si="193"/>
        <v xml:space="preserve">17:50:04 </v>
      </c>
      <c r="Z1373" s="10">
        <f t="shared" si="194"/>
        <v>44970.743101851855</v>
      </c>
      <c r="AA1373" s="10" t="str">
        <f t="shared" si="195"/>
        <v>13 Feb 23 - 19 Feb 23</v>
      </c>
      <c r="AB1373" s="9" t="str">
        <f t="shared" si="196"/>
        <v xml:space="preserve">   </v>
      </c>
      <c r="AC1373" s="11" t="str">
        <f t="shared" si="197"/>
        <v/>
      </c>
      <c r="AD1373" s="9" t="str">
        <f t="shared" si="198"/>
        <v/>
      </c>
      <c r="AE1373" s="9" t="str">
        <f t="shared" si="190"/>
        <v/>
      </c>
    </row>
    <row r="1374" spans="1:31" ht="15" customHeight="1" x14ac:dyDescent="0.25">
      <c r="A1374">
        <v>8695</v>
      </c>
      <c r="B1374" t="s">
        <v>57</v>
      </c>
      <c r="C1374" t="s">
        <v>645</v>
      </c>
      <c r="D1374" s="14" t="s">
        <v>2086</v>
      </c>
      <c r="E1374" s="14" t="s">
        <v>2087</v>
      </c>
      <c r="F1374" t="s">
        <v>1075</v>
      </c>
      <c r="H1374" t="s">
        <v>1098</v>
      </c>
      <c r="I1374" t="s">
        <v>61</v>
      </c>
      <c r="K1374" t="s">
        <v>34</v>
      </c>
      <c r="M1374" t="s">
        <v>36</v>
      </c>
      <c r="N1374" t="s">
        <v>45</v>
      </c>
      <c r="P1374">
        <v>49</v>
      </c>
      <c r="Q1374" t="s">
        <v>34</v>
      </c>
      <c r="R1374" t="s">
        <v>1339</v>
      </c>
      <c r="W1374" s="9" t="str">
        <f t="shared" si="191"/>
        <v>Laptop/Desktop</v>
      </c>
      <c r="X1374" s="9" t="str">
        <f t="shared" si="192"/>
        <v xml:space="preserve">19 Feb 23 10:30:03 </v>
      </c>
      <c r="Y1374" s="9" t="str">
        <f t="shared" si="193"/>
        <v xml:space="preserve">10:30:03 </v>
      </c>
      <c r="Z1374" s="10">
        <f t="shared" si="194"/>
        <v>44970.437534722223</v>
      </c>
      <c r="AA1374" s="10" t="str">
        <f t="shared" si="195"/>
        <v>13 Feb 23 - 19 Feb 23</v>
      </c>
      <c r="AB1374" s="9" t="str">
        <f t="shared" si="196"/>
        <v xml:space="preserve">   </v>
      </c>
      <c r="AC1374" s="11" t="str">
        <f t="shared" si="197"/>
        <v/>
      </c>
      <c r="AD1374" s="9" t="str">
        <f t="shared" si="198"/>
        <v/>
      </c>
      <c r="AE1374" s="9" t="str">
        <f t="shared" si="190"/>
        <v/>
      </c>
    </row>
    <row r="1375" spans="1:31" ht="15" customHeight="1" x14ac:dyDescent="0.25">
      <c r="A1375">
        <v>8696</v>
      </c>
      <c r="B1375" t="s">
        <v>38</v>
      </c>
      <c r="C1375" t="s">
        <v>645</v>
      </c>
      <c r="D1375" t="s">
        <v>2084</v>
      </c>
      <c r="E1375" s="14" t="s">
        <v>2085</v>
      </c>
      <c r="H1375" t="s">
        <v>133</v>
      </c>
      <c r="I1375" t="s">
        <v>55</v>
      </c>
      <c r="K1375" s="1" t="s">
        <v>654</v>
      </c>
      <c r="M1375" t="s">
        <v>36</v>
      </c>
      <c r="N1375" t="s">
        <v>1013</v>
      </c>
      <c r="O1375" t="s">
        <v>1417</v>
      </c>
      <c r="P1375">
        <v>48</v>
      </c>
      <c r="Q1375" t="s">
        <v>34</v>
      </c>
      <c r="R1375" t="s">
        <v>1331</v>
      </c>
      <c r="W1375" s="9" t="str">
        <f t="shared" si="191"/>
        <v>User</v>
      </c>
      <c r="X1375" s="9" t="str">
        <f t="shared" si="192"/>
        <v xml:space="preserve">19 Feb 23 15:30:05 </v>
      </c>
      <c r="Y1375" s="9" t="str">
        <f t="shared" si="193"/>
        <v xml:space="preserve">15:30:05 </v>
      </c>
      <c r="Z1375" s="10">
        <f t="shared" si="194"/>
        <v>44970.645891203705</v>
      </c>
      <c r="AA1375" s="10" t="str">
        <f t="shared" si="195"/>
        <v>13 Feb 23 - 19 Feb 23</v>
      </c>
      <c r="AB1375" s="9" t="str">
        <f t="shared" si="196"/>
        <v xml:space="preserve">   </v>
      </c>
      <c r="AC1375" s="11" t="str">
        <f t="shared" si="197"/>
        <v/>
      </c>
      <c r="AD1375" s="9" t="str">
        <f t="shared" si="198"/>
        <v/>
      </c>
      <c r="AE1375" s="9" t="str">
        <f t="shared" si="190"/>
        <v/>
      </c>
    </row>
    <row r="1376" spans="1:31" ht="15" customHeight="1" x14ac:dyDescent="0.25">
      <c r="A1376">
        <v>8697</v>
      </c>
      <c r="B1376" t="s">
        <v>38</v>
      </c>
      <c r="C1376" t="s">
        <v>645</v>
      </c>
      <c r="D1376" t="s">
        <v>2082</v>
      </c>
      <c r="E1376" s="14" t="s">
        <v>2083</v>
      </c>
      <c r="H1376" t="s">
        <v>133</v>
      </c>
      <c r="I1376" t="s">
        <v>33</v>
      </c>
      <c r="K1376" t="s">
        <v>654</v>
      </c>
      <c r="M1376" t="s">
        <v>36</v>
      </c>
      <c r="N1376" t="s">
        <v>1013</v>
      </c>
      <c r="O1376" t="s">
        <v>50</v>
      </c>
      <c r="P1376">
        <v>23</v>
      </c>
      <c r="Q1376" t="s">
        <v>34</v>
      </c>
      <c r="R1376" t="s">
        <v>1331</v>
      </c>
      <c r="W1376" s="9" t="str">
        <f t="shared" si="191"/>
        <v>User</v>
      </c>
      <c r="X1376" s="9" t="str">
        <f t="shared" si="192"/>
        <v xml:space="preserve">19 Feb 23 18:00:05 </v>
      </c>
      <c r="Y1376" s="9" t="str">
        <f t="shared" si="193"/>
        <v xml:space="preserve">18:00:05 </v>
      </c>
      <c r="Z1376" s="10">
        <f t="shared" si="194"/>
        <v>44970.750057870369</v>
      </c>
      <c r="AA1376" s="10" t="str">
        <f t="shared" si="195"/>
        <v>13 Feb 23 - 19 Feb 23</v>
      </c>
      <c r="AB1376" s="9" t="str">
        <f t="shared" si="196"/>
        <v xml:space="preserve">   </v>
      </c>
      <c r="AC1376" s="11" t="str">
        <f t="shared" si="197"/>
        <v/>
      </c>
      <c r="AD1376" s="9" t="str">
        <f t="shared" si="198"/>
        <v/>
      </c>
      <c r="AE1376" s="9" t="str">
        <f t="shared" si="190"/>
        <v/>
      </c>
    </row>
    <row r="1377" spans="1:31" ht="15" customHeight="1" x14ac:dyDescent="0.25">
      <c r="A1377">
        <v>8698</v>
      </c>
      <c r="B1377" t="s">
        <v>27</v>
      </c>
      <c r="C1377" t="s">
        <v>645</v>
      </c>
      <c r="D1377" s="14" t="s">
        <v>1333</v>
      </c>
      <c r="E1377" s="14" t="s">
        <v>2081</v>
      </c>
      <c r="F1377" t="s">
        <v>1548</v>
      </c>
      <c r="H1377" t="s">
        <v>133</v>
      </c>
      <c r="I1377" t="s">
        <v>61</v>
      </c>
      <c r="K1377" t="s">
        <v>34</v>
      </c>
      <c r="M1377" t="s">
        <v>36</v>
      </c>
      <c r="N1377" t="s">
        <v>45</v>
      </c>
      <c r="P1377">
        <v>51</v>
      </c>
      <c r="Q1377" t="s">
        <v>34</v>
      </c>
      <c r="R1377" t="s">
        <v>1323</v>
      </c>
      <c r="W1377" s="9" t="str">
        <f t="shared" si="191"/>
        <v>Laptop/Desktop</v>
      </c>
      <c r="X1377" s="9" t="str">
        <f t="shared" si="192"/>
        <v xml:space="preserve">19 Feb 23 19:10:03 </v>
      </c>
      <c r="Y1377" s="9" t="str">
        <f t="shared" si="193"/>
        <v xml:space="preserve">19:10:03 </v>
      </c>
      <c r="Z1377" s="10">
        <f t="shared" si="194"/>
        <v>44970.798645833333</v>
      </c>
      <c r="AA1377" s="10" t="str">
        <f t="shared" si="195"/>
        <v>13 Feb 23 - 19 Feb 23</v>
      </c>
      <c r="AB1377" s="9" t="str">
        <f t="shared" si="196"/>
        <v xml:space="preserve">   </v>
      </c>
      <c r="AC1377" s="11" t="str">
        <f t="shared" si="197"/>
        <v/>
      </c>
      <c r="AD1377" s="9" t="str">
        <f t="shared" si="198"/>
        <v/>
      </c>
      <c r="AE1377" s="9" t="str">
        <f t="shared" si="190"/>
        <v/>
      </c>
    </row>
    <row r="1378" spans="1:31" ht="15" customHeight="1" x14ac:dyDescent="0.25">
      <c r="A1378">
        <v>8699</v>
      </c>
      <c r="B1378" t="s">
        <v>27</v>
      </c>
      <c r="C1378" t="s">
        <v>645</v>
      </c>
      <c r="D1378" s="14" t="s">
        <v>1324</v>
      </c>
      <c r="E1378" s="14" t="s">
        <v>2080</v>
      </c>
      <c r="F1378" t="s">
        <v>1322</v>
      </c>
      <c r="H1378" t="s">
        <v>133</v>
      </c>
      <c r="I1378" t="s">
        <v>61</v>
      </c>
      <c r="K1378" t="s">
        <v>34</v>
      </c>
      <c r="M1378" t="s">
        <v>36</v>
      </c>
      <c r="N1378" t="s">
        <v>45</v>
      </c>
      <c r="P1378">
        <v>13</v>
      </c>
      <c r="Q1378" t="s">
        <v>34</v>
      </c>
      <c r="R1378" t="s">
        <v>1323</v>
      </c>
      <c r="W1378" s="9" t="str">
        <f t="shared" si="191"/>
        <v>Laptop/Desktop</v>
      </c>
      <c r="X1378" s="9" t="str">
        <f t="shared" si="192"/>
        <v xml:space="preserve">19 Feb 23 19:10:04 </v>
      </c>
      <c r="Y1378" s="9" t="str">
        <f t="shared" si="193"/>
        <v xml:space="preserve">19:10:04 </v>
      </c>
      <c r="Z1378" s="10">
        <f t="shared" si="194"/>
        <v>44970.798657407409</v>
      </c>
      <c r="AA1378" s="10" t="str">
        <f t="shared" si="195"/>
        <v>13 Feb 23 - 19 Feb 23</v>
      </c>
      <c r="AB1378" s="9" t="str">
        <f t="shared" si="196"/>
        <v xml:space="preserve">   </v>
      </c>
      <c r="AC1378" s="11" t="str">
        <f t="shared" si="197"/>
        <v/>
      </c>
      <c r="AD1378" s="9" t="str">
        <f t="shared" si="198"/>
        <v/>
      </c>
      <c r="AE1378" s="9" t="str">
        <f t="shared" si="190"/>
        <v/>
      </c>
    </row>
    <row r="1379" spans="1:31" ht="15" customHeight="1" x14ac:dyDescent="0.25">
      <c r="A1379">
        <v>8700</v>
      </c>
      <c r="B1379" t="s">
        <v>38</v>
      </c>
      <c r="C1379" t="s">
        <v>39</v>
      </c>
      <c r="D1379" s="14" t="s">
        <v>40</v>
      </c>
      <c r="E1379" s="14" t="s">
        <v>2303</v>
      </c>
      <c r="F1379" t="s">
        <v>42</v>
      </c>
      <c r="G1379" t="s">
        <v>1659</v>
      </c>
      <c r="H1379" t="s">
        <v>1016</v>
      </c>
      <c r="I1379" t="s">
        <v>55</v>
      </c>
      <c r="J1379" t="s">
        <v>55</v>
      </c>
      <c r="K1379" t="s">
        <v>34</v>
      </c>
      <c r="M1379" t="s">
        <v>36</v>
      </c>
      <c r="N1379" t="s">
        <v>1488</v>
      </c>
      <c r="P1379">
        <v>73</v>
      </c>
      <c r="Q1379" t="s">
        <v>34</v>
      </c>
      <c r="R1379" t="s">
        <v>1319</v>
      </c>
      <c r="W1379" s="9" t="str">
        <f t="shared" si="191"/>
        <v>Network Device</v>
      </c>
      <c r="X1379" s="9" t="str">
        <f t="shared" si="192"/>
        <v xml:space="preserve">20 Feb 23 03:30:03 </v>
      </c>
      <c r="Y1379" s="9" t="str">
        <f t="shared" si="193"/>
        <v xml:space="preserve">03:30:03 </v>
      </c>
      <c r="Z1379" s="10">
        <f t="shared" si="194"/>
        <v>44977.145868055559</v>
      </c>
      <c r="AA1379" s="10" t="str">
        <f t="shared" si="195"/>
        <v>20 Feb 23 - 26 Feb 23</v>
      </c>
      <c r="AB1379" s="9" t="str">
        <f t="shared" si="196"/>
        <v xml:space="preserve">   </v>
      </c>
      <c r="AC1379" s="11" t="str">
        <f t="shared" si="197"/>
        <v/>
      </c>
      <c r="AD1379" s="9">
        <f t="shared" si="198"/>
        <v>1</v>
      </c>
      <c r="AE1379" s="9" t="str">
        <f t="shared" si="190"/>
        <v/>
      </c>
    </row>
    <row r="1380" spans="1:31" ht="15" customHeight="1" x14ac:dyDescent="0.25">
      <c r="A1380">
        <v>8701</v>
      </c>
      <c r="B1380" t="s">
        <v>38</v>
      </c>
      <c r="C1380" t="s">
        <v>39</v>
      </c>
      <c r="D1380" t="s">
        <v>2301</v>
      </c>
      <c r="E1380" s="14" t="s">
        <v>2302</v>
      </c>
      <c r="G1380" t="s">
        <v>1760</v>
      </c>
      <c r="H1380" t="s">
        <v>1016</v>
      </c>
      <c r="I1380" t="s">
        <v>33</v>
      </c>
      <c r="J1380" t="s">
        <v>33</v>
      </c>
      <c r="K1380" t="s">
        <v>654</v>
      </c>
      <c r="M1380" t="s">
        <v>36</v>
      </c>
      <c r="N1380" t="s">
        <v>1013</v>
      </c>
      <c r="O1380" t="s">
        <v>50</v>
      </c>
      <c r="P1380">
        <v>37</v>
      </c>
      <c r="Q1380" t="s">
        <v>34</v>
      </c>
      <c r="R1380" t="s">
        <v>1331</v>
      </c>
      <c r="W1380" s="9" t="str">
        <f t="shared" si="191"/>
        <v>User</v>
      </c>
      <c r="X1380" s="9" t="str">
        <f t="shared" si="192"/>
        <v xml:space="preserve">20 Feb 23 05:30:06 </v>
      </c>
      <c r="Y1380" s="9" t="str">
        <f t="shared" si="193"/>
        <v xml:space="preserve">05:30:06 </v>
      </c>
      <c r="Z1380" s="10">
        <f t="shared" si="194"/>
        <v>44977.22923611111</v>
      </c>
      <c r="AA1380" s="10" t="str">
        <f t="shared" si="195"/>
        <v>20 Feb 23 - 26 Feb 23</v>
      </c>
      <c r="AB1380" s="9" t="str">
        <f t="shared" si="196"/>
        <v xml:space="preserve">   </v>
      </c>
      <c r="AC1380" s="11" t="str">
        <f t="shared" si="197"/>
        <v/>
      </c>
      <c r="AD1380" s="9">
        <f t="shared" si="198"/>
        <v>1</v>
      </c>
      <c r="AE1380" s="9" t="str">
        <f t="shared" si="190"/>
        <v/>
      </c>
    </row>
    <row r="1381" spans="1:31" ht="15" customHeight="1" x14ac:dyDescent="0.25">
      <c r="A1381">
        <v>8702</v>
      </c>
      <c r="B1381" t="s">
        <v>38</v>
      </c>
      <c r="C1381" t="s">
        <v>39</v>
      </c>
      <c r="D1381" t="s">
        <v>2299</v>
      </c>
      <c r="E1381" s="14" t="s">
        <v>2300</v>
      </c>
      <c r="G1381" t="s">
        <v>1760</v>
      </c>
      <c r="H1381" t="s">
        <v>1016</v>
      </c>
      <c r="I1381" t="s">
        <v>55</v>
      </c>
      <c r="J1381" t="s">
        <v>55</v>
      </c>
      <c r="K1381" t="s">
        <v>654</v>
      </c>
      <c r="M1381" t="s">
        <v>36</v>
      </c>
      <c r="N1381" t="s">
        <v>1013</v>
      </c>
      <c r="O1381" t="s">
        <v>1399</v>
      </c>
      <c r="P1381">
        <v>54</v>
      </c>
      <c r="Q1381" t="s">
        <v>34</v>
      </c>
      <c r="R1381" t="s">
        <v>1331</v>
      </c>
      <c r="W1381" s="9" t="str">
        <f t="shared" si="191"/>
        <v>User</v>
      </c>
      <c r="X1381" s="9" t="str">
        <f t="shared" si="192"/>
        <v xml:space="preserve">20 Feb 23 06:00:06 </v>
      </c>
      <c r="Y1381" s="9" t="str">
        <f t="shared" si="193"/>
        <v xml:space="preserve">06:00:06 </v>
      </c>
      <c r="Z1381" s="10">
        <f t="shared" si="194"/>
        <v>44977.250069444446</v>
      </c>
      <c r="AA1381" s="10" t="str">
        <f t="shared" si="195"/>
        <v>20 Feb 23 - 26 Feb 23</v>
      </c>
      <c r="AB1381" s="9" t="str">
        <f t="shared" si="196"/>
        <v xml:space="preserve">   </v>
      </c>
      <c r="AC1381" s="11" t="str">
        <f t="shared" si="197"/>
        <v/>
      </c>
      <c r="AD1381" s="9">
        <f t="shared" si="198"/>
        <v>1</v>
      </c>
      <c r="AE1381" s="9" t="str">
        <f t="shared" si="190"/>
        <v/>
      </c>
    </row>
    <row r="1382" spans="1:31" ht="15" customHeight="1" x14ac:dyDescent="0.25">
      <c r="A1382">
        <v>8703</v>
      </c>
      <c r="B1382" t="s">
        <v>38</v>
      </c>
      <c r="C1382" t="s">
        <v>39</v>
      </c>
      <c r="D1382" t="s">
        <v>2297</v>
      </c>
      <c r="E1382" s="14" t="s">
        <v>2298</v>
      </c>
      <c r="G1382" t="s">
        <v>662</v>
      </c>
      <c r="H1382" t="s">
        <v>1016</v>
      </c>
      <c r="I1382" t="s">
        <v>33</v>
      </c>
      <c r="J1382" t="s">
        <v>33</v>
      </c>
      <c r="K1382" t="s">
        <v>654</v>
      </c>
      <c r="M1382" t="s">
        <v>36</v>
      </c>
      <c r="N1382" t="s">
        <v>1013</v>
      </c>
      <c r="O1382" t="s">
        <v>50</v>
      </c>
      <c r="P1382">
        <v>61</v>
      </c>
      <c r="Q1382" t="s">
        <v>34</v>
      </c>
      <c r="R1382" t="s">
        <v>1331</v>
      </c>
      <c r="W1382" s="9" t="str">
        <f t="shared" si="191"/>
        <v>User</v>
      </c>
      <c r="X1382" s="9" t="str">
        <f t="shared" si="192"/>
        <v xml:space="preserve">20 Feb 23 07:30:05 </v>
      </c>
      <c r="Y1382" s="9" t="str">
        <f t="shared" si="193"/>
        <v xml:space="preserve">07:30:05 </v>
      </c>
      <c r="Z1382" s="10">
        <f t="shared" si="194"/>
        <v>44977.312557870369</v>
      </c>
      <c r="AA1382" s="10" t="str">
        <f t="shared" si="195"/>
        <v>20 Feb 23 - 26 Feb 23</v>
      </c>
      <c r="AB1382" s="9" t="str">
        <f t="shared" si="196"/>
        <v xml:space="preserve">   </v>
      </c>
      <c r="AC1382" s="11" t="str">
        <f t="shared" si="197"/>
        <v/>
      </c>
      <c r="AD1382" s="9">
        <f t="shared" si="198"/>
        <v>1</v>
      </c>
      <c r="AE1382" s="9" t="str">
        <f t="shared" si="190"/>
        <v/>
      </c>
    </row>
    <row r="1383" spans="1:31" ht="15" customHeight="1" x14ac:dyDescent="0.25">
      <c r="A1383">
        <v>8704</v>
      </c>
      <c r="B1383" t="s">
        <v>38</v>
      </c>
      <c r="C1383" t="s">
        <v>39</v>
      </c>
      <c r="D1383" t="s">
        <v>2295</v>
      </c>
      <c r="E1383" s="14" t="s">
        <v>2296</v>
      </c>
      <c r="G1383" t="s">
        <v>662</v>
      </c>
      <c r="H1383" t="s">
        <v>1098</v>
      </c>
      <c r="I1383" t="s">
        <v>55</v>
      </c>
      <c r="J1383" t="s">
        <v>55</v>
      </c>
      <c r="K1383" t="s">
        <v>654</v>
      </c>
      <c r="M1383" t="s">
        <v>36</v>
      </c>
      <c r="N1383" t="s">
        <v>1013</v>
      </c>
      <c r="O1383" t="s">
        <v>1399</v>
      </c>
      <c r="P1383">
        <v>28</v>
      </c>
      <c r="Q1383" t="s">
        <v>34</v>
      </c>
      <c r="R1383" t="s">
        <v>1331</v>
      </c>
      <c r="W1383" s="9" t="str">
        <f t="shared" si="191"/>
        <v>User</v>
      </c>
      <c r="X1383" s="9" t="str">
        <f t="shared" si="192"/>
        <v xml:space="preserve">20 Feb 23 08:00:05 </v>
      </c>
      <c r="Y1383" s="9" t="str">
        <f t="shared" si="193"/>
        <v xml:space="preserve">08:00:05 </v>
      </c>
      <c r="Z1383" s="10">
        <f t="shared" si="194"/>
        <v>44977.333391203705</v>
      </c>
      <c r="AA1383" s="10" t="str">
        <f t="shared" si="195"/>
        <v>20 Feb 23 - 26 Feb 23</v>
      </c>
      <c r="AB1383" s="9" t="str">
        <f t="shared" si="196"/>
        <v xml:space="preserve">   </v>
      </c>
      <c r="AC1383" s="11" t="str">
        <f t="shared" si="197"/>
        <v/>
      </c>
      <c r="AD1383" s="9">
        <f t="shared" si="198"/>
        <v>1</v>
      </c>
      <c r="AE1383" s="9" t="str">
        <f t="shared" si="190"/>
        <v/>
      </c>
    </row>
    <row r="1384" spans="1:31" ht="15" customHeight="1" x14ac:dyDescent="0.25">
      <c r="A1384">
        <v>8705</v>
      </c>
      <c r="B1384" t="s">
        <v>38</v>
      </c>
      <c r="C1384" t="s">
        <v>39</v>
      </c>
      <c r="D1384" t="s">
        <v>2293</v>
      </c>
      <c r="E1384" s="14" t="s">
        <v>2294</v>
      </c>
      <c r="G1384" t="s">
        <v>1659</v>
      </c>
      <c r="H1384" t="s">
        <v>1098</v>
      </c>
      <c r="I1384" t="s">
        <v>55</v>
      </c>
      <c r="J1384" t="s">
        <v>55</v>
      </c>
      <c r="K1384" t="s">
        <v>654</v>
      </c>
      <c r="M1384" t="s">
        <v>36</v>
      </c>
      <c r="N1384" t="s">
        <v>1013</v>
      </c>
      <c r="O1384" t="s">
        <v>1417</v>
      </c>
      <c r="P1384">
        <v>73</v>
      </c>
      <c r="Q1384" t="s">
        <v>34</v>
      </c>
      <c r="R1384" t="s">
        <v>1331</v>
      </c>
      <c r="W1384" s="9" t="str">
        <f t="shared" si="191"/>
        <v>User</v>
      </c>
      <c r="X1384" s="9" t="str">
        <f t="shared" si="192"/>
        <v xml:space="preserve">20 Feb 23 09:00:06 </v>
      </c>
      <c r="Y1384" s="9" t="str">
        <f t="shared" si="193"/>
        <v xml:space="preserve">09:00:06 </v>
      </c>
      <c r="Z1384" s="10">
        <f t="shared" si="194"/>
        <v>44977.375069444446</v>
      </c>
      <c r="AA1384" s="10" t="str">
        <f t="shared" si="195"/>
        <v>20 Feb 23 - 26 Feb 23</v>
      </c>
      <c r="AB1384" s="9" t="str">
        <f t="shared" si="196"/>
        <v xml:space="preserve">   </v>
      </c>
      <c r="AC1384" s="11" t="str">
        <f t="shared" si="197"/>
        <v/>
      </c>
      <c r="AD1384" s="9">
        <f t="shared" si="198"/>
        <v>1</v>
      </c>
      <c r="AE1384" s="9" t="str">
        <f t="shared" si="190"/>
        <v/>
      </c>
    </row>
    <row r="1385" spans="1:31" ht="15" customHeight="1" x14ac:dyDescent="0.25">
      <c r="A1385">
        <v>8706</v>
      </c>
      <c r="B1385" t="s">
        <v>38</v>
      </c>
      <c r="C1385" t="s">
        <v>39</v>
      </c>
      <c r="D1385" t="s">
        <v>2291</v>
      </c>
      <c r="E1385" s="14" t="s">
        <v>2292</v>
      </c>
      <c r="G1385" t="s">
        <v>1760</v>
      </c>
      <c r="H1385" t="s">
        <v>67</v>
      </c>
      <c r="I1385" t="s">
        <v>33</v>
      </c>
      <c r="J1385" t="s">
        <v>33</v>
      </c>
      <c r="K1385" t="s">
        <v>654</v>
      </c>
      <c r="M1385" t="s">
        <v>36</v>
      </c>
      <c r="N1385" t="s">
        <v>1013</v>
      </c>
      <c r="O1385" t="s">
        <v>50</v>
      </c>
      <c r="Q1385" t="s">
        <v>34</v>
      </c>
      <c r="R1385" t="s">
        <v>1331</v>
      </c>
      <c r="W1385" s="9" t="str">
        <f t="shared" si="191"/>
        <v>User</v>
      </c>
      <c r="X1385" s="9" t="str">
        <f t="shared" si="192"/>
        <v xml:space="preserve">20 Feb 23 10:00:08 </v>
      </c>
      <c r="Y1385" s="9" t="str">
        <f t="shared" si="193"/>
        <v xml:space="preserve">10:00:08 </v>
      </c>
      <c r="Z1385" s="10">
        <f t="shared" si="194"/>
        <v>44977.416759259257</v>
      </c>
      <c r="AA1385" s="10" t="str">
        <f t="shared" si="195"/>
        <v>20 Feb 23 - 26 Feb 23</v>
      </c>
      <c r="AB1385" s="9" t="str">
        <f t="shared" si="196"/>
        <v xml:space="preserve">   </v>
      </c>
      <c r="AC1385" s="11" t="str">
        <f t="shared" si="197"/>
        <v/>
      </c>
      <c r="AD1385" s="9">
        <f t="shared" si="198"/>
        <v>1</v>
      </c>
      <c r="AE1385" s="9" t="str">
        <f t="shared" si="190"/>
        <v/>
      </c>
    </row>
    <row r="1386" spans="1:31" ht="15" customHeight="1" x14ac:dyDescent="0.25">
      <c r="A1386">
        <v>8707</v>
      </c>
      <c r="B1386" t="s">
        <v>57</v>
      </c>
      <c r="C1386" t="s">
        <v>39</v>
      </c>
      <c r="D1386" s="14" t="s">
        <v>277</v>
      </c>
      <c r="E1386" s="14" t="s">
        <v>2290</v>
      </c>
      <c r="F1386" t="s">
        <v>279</v>
      </c>
      <c r="G1386" t="s">
        <v>43</v>
      </c>
      <c r="H1386" t="s">
        <v>1098</v>
      </c>
      <c r="I1386" t="s">
        <v>33</v>
      </c>
      <c r="J1386" t="s">
        <v>33</v>
      </c>
      <c r="K1386" t="s">
        <v>1560</v>
      </c>
      <c r="M1386" t="s">
        <v>36</v>
      </c>
      <c r="N1386" t="s">
        <v>37</v>
      </c>
      <c r="P1386">
        <v>87</v>
      </c>
      <c r="Q1386" t="s">
        <v>34</v>
      </c>
      <c r="R1386" t="s">
        <v>1319</v>
      </c>
      <c r="W1386" s="9" t="str">
        <f t="shared" si="191"/>
        <v>Server</v>
      </c>
      <c r="X1386" s="9" t="str">
        <f t="shared" si="192"/>
        <v xml:space="preserve">20 Feb 23 12:20:03 </v>
      </c>
      <c r="Y1386" s="9" t="str">
        <f t="shared" si="193"/>
        <v xml:space="preserve">12:20:03 </v>
      </c>
      <c r="Z1386" s="10">
        <f t="shared" si="194"/>
        <v>44977.513923611114</v>
      </c>
      <c r="AA1386" s="10" t="str">
        <f t="shared" si="195"/>
        <v>20 Feb 23 - 26 Feb 23</v>
      </c>
      <c r="AB1386" s="9" t="str">
        <f t="shared" si="196"/>
        <v xml:space="preserve">   </v>
      </c>
      <c r="AC1386" s="11" t="str">
        <f t="shared" si="197"/>
        <v/>
      </c>
      <c r="AD1386" s="9">
        <f t="shared" si="198"/>
        <v>1</v>
      </c>
      <c r="AE1386" s="9" t="str">
        <f t="shared" si="190"/>
        <v/>
      </c>
    </row>
    <row r="1387" spans="1:31" ht="15" customHeight="1" x14ac:dyDescent="0.25">
      <c r="A1387">
        <v>8708</v>
      </c>
      <c r="B1387" t="s">
        <v>38</v>
      </c>
      <c r="C1387" t="s">
        <v>39</v>
      </c>
      <c r="D1387" t="s">
        <v>2289</v>
      </c>
      <c r="E1387" s="14" t="s">
        <v>2288</v>
      </c>
      <c r="G1387" t="s">
        <v>1760</v>
      </c>
      <c r="H1387" t="s">
        <v>67</v>
      </c>
      <c r="I1387" t="s">
        <v>33</v>
      </c>
      <c r="J1387" t="s">
        <v>33</v>
      </c>
      <c r="K1387" t="s">
        <v>654</v>
      </c>
      <c r="M1387" t="s">
        <v>36</v>
      </c>
      <c r="N1387" t="s">
        <v>1013</v>
      </c>
      <c r="O1387" t="s">
        <v>50</v>
      </c>
      <c r="P1387">
        <v>97</v>
      </c>
      <c r="Q1387" t="s">
        <v>34</v>
      </c>
      <c r="R1387" t="s">
        <v>1331</v>
      </c>
      <c r="W1387" s="9" t="str">
        <f t="shared" si="191"/>
        <v>User</v>
      </c>
      <c r="X1387" s="9" t="str">
        <f t="shared" si="192"/>
        <v xml:space="preserve">20 Feb 23 12:30:09 </v>
      </c>
      <c r="Y1387" s="9" t="str">
        <f t="shared" si="193"/>
        <v xml:space="preserve">12:30:09 </v>
      </c>
      <c r="Z1387" s="10">
        <f t="shared" si="194"/>
        <v>44977.520937499998</v>
      </c>
      <c r="AA1387" s="10" t="str">
        <f t="shared" si="195"/>
        <v>20 Feb 23 - 26 Feb 23</v>
      </c>
      <c r="AB1387" s="9" t="str">
        <f t="shared" si="196"/>
        <v xml:space="preserve">   </v>
      </c>
      <c r="AC1387" s="11" t="str">
        <f t="shared" si="197"/>
        <v/>
      </c>
      <c r="AD1387" s="9">
        <f t="shared" si="198"/>
        <v>1</v>
      </c>
      <c r="AE1387" s="9" t="str">
        <f t="shared" si="190"/>
        <v/>
      </c>
    </row>
    <row r="1388" spans="1:31" ht="15" customHeight="1" x14ac:dyDescent="0.25">
      <c r="A1388">
        <v>8709</v>
      </c>
      <c r="B1388" t="s">
        <v>38</v>
      </c>
      <c r="C1388" t="s">
        <v>39</v>
      </c>
      <c r="D1388" t="s">
        <v>2061</v>
      </c>
      <c r="E1388" s="14" t="s">
        <v>2288</v>
      </c>
      <c r="G1388" t="s">
        <v>1659</v>
      </c>
      <c r="H1388" t="s">
        <v>67</v>
      </c>
      <c r="I1388" t="s">
        <v>33</v>
      </c>
      <c r="J1388" t="s">
        <v>33</v>
      </c>
      <c r="K1388" t="s">
        <v>654</v>
      </c>
      <c r="M1388" t="s">
        <v>36</v>
      </c>
      <c r="N1388" t="s">
        <v>1013</v>
      </c>
      <c r="O1388" t="s">
        <v>50</v>
      </c>
      <c r="P1388">
        <v>121</v>
      </c>
      <c r="Q1388" t="s">
        <v>34</v>
      </c>
      <c r="R1388" t="s">
        <v>1331</v>
      </c>
      <c r="W1388" s="9" t="str">
        <f t="shared" si="191"/>
        <v>User</v>
      </c>
      <c r="X1388" s="9" t="str">
        <f t="shared" si="192"/>
        <v xml:space="preserve">20 Feb 23 12:30:09 </v>
      </c>
      <c r="Y1388" s="9" t="str">
        <f t="shared" si="193"/>
        <v xml:space="preserve">12:30:09 </v>
      </c>
      <c r="Z1388" s="10">
        <f t="shared" si="194"/>
        <v>44977.520937499998</v>
      </c>
      <c r="AA1388" s="10" t="str">
        <f t="shared" si="195"/>
        <v>20 Feb 23 - 26 Feb 23</v>
      </c>
      <c r="AB1388" s="9" t="str">
        <f t="shared" si="196"/>
        <v xml:space="preserve">   </v>
      </c>
      <c r="AC1388" s="11" t="str">
        <f t="shared" si="197"/>
        <v/>
      </c>
      <c r="AD1388" s="9">
        <f t="shared" si="198"/>
        <v>1</v>
      </c>
      <c r="AE1388" s="9" t="str">
        <f t="shared" si="190"/>
        <v/>
      </c>
    </row>
    <row r="1389" spans="1:31" ht="15" customHeight="1" x14ac:dyDescent="0.25">
      <c r="A1389">
        <v>8710</v>
      </c>
      <c r="B1389" t="s">
        <v>57</v>
      </c>
      <c r="C1389" t="s">
        <v>39</v>
      </c>
      <c r="D1389" s="14" t="s">
        <v>58</v>
      </c>
      <c r="E1389" s="14" t="s">
        <v>2287</v>
      </c>
      <c r="F1389" t="s">
        <v>60</v>
      </c>
      <c r="G1389" t="s">
        <v>662</v>
      </c>
      <c r="H1389" t="s">
        <v>742</v>
      </c>
      <c r="I1389" t="s">
        <v>61</v>
      </c>
      <c r="J1389" t="s">
        <v>33</v>
      </c>
      <c r="K1389" s="1" t="s">
        <v>1560</v>
      </c>
      <c r="M1389" t="s">
        <v>36</v>
      </c>
      <c r="N1389" t="s">
        <v>45</v>
      </c>
      <c r="P1389">
        <v>129</v>
      </c>
      <c r="Q1389" t="s">
        <v>34</v>
      </c>
      <c r="R1389" t="s">
        <v>1356</v>
      </c>
      <c r="W1389" s="9" t="str">
        <f t="shared" si="191"/>
        <v>Laptop/Desktop</v>
      </c>
      <c r="X1389" s="9" t="str">
        <f t="shared" si="192"/>
        <v xml:space="preserve">20 Feb 23 13:20:03 </v>
      </c>
      <c r="Y1389" s="9" t="str">
        <f t="shared" si="193"/>
        <v xml:space="preserve">13:20:03 </v>
      </c>
      <c r="Z1389" s="10">
        <f t="shared" si="194"/>
        <v>44977.555590277778</v>
      </c>
      <c r="AA1389" s="10" t="str">
        <f t="shared" si="195"/>
        <v>20 Feb 23 - 26 Feb 23</v>
      </c>
      <c r="AB1389" s="9" t="str">
        <f t="shared" si="196"/>
        <v xml:space="preserve">   </v>
      </c>
      <c r="AC1389" s="11" t="str">
        <f t="shared" si="197"/>
        <v/>
      </c>
      <c r="AD1389" s="9" t="str">
        <f t="shared" si="198"/>
        <v/>
      </c>
      <c r="AE1389" s="9">
        <f t="shared" si="190"/>
        <v>1</v>
      </c>
    </row>
    <row r="1390" spans="1:31" ht="15" customHeight="1" x14ac:dyDescent="0.25">
      <c r="A1390">
        <v>8711</v>
      </c>
      <c r="B1390" t="s">
        <v>348</v>
      </c>
      <c r="C1390" t="s">
        <v>39</v>
      </c>
      <c r="D1390" s="14" t="s">
        <v>925</v>
      </c>
      <c r="E1390" s="14" t="s">
        <v>2286</v>
      </c>
      <c r="F1390" t="s">
        <v>927</v>
      </c>
      <c r="G1390" t="s">
        <v>662</v>
      </c>
      <c r="H1390" t="s">
        <v>1098</v>
      </c>
      <c r="I1390" t="s">
        <v>33</v>
      </c>
      <c r="J1390" t="s">
        <v>33</v>
      </c>
      <c r="K1390" t="s">
        <v>34</v>
      </c>
      <c r="M1390" t="s">
        <v>36</v>
      </c>
      <c r="N1390" t="s">
        <v>37</v>
      </c>
      <c r="P1390">
        <v>66</v>
      </c>
      <c r="Q1390" t="s">
        <v>34</v>
      </c>
      <c r="R1390" t="s">
        <v>1319</v>
      </c>
      <c r="W1390" s="9" t="str">
        <f t="shared" si="191"/>
        <v>Server</v>
      </c>
      <c r="X1390" s="9" t="str">
        <f t="shared" si="192"/>
        <v xml:space="preserve">20 Feb 23 14:20:02 </v>
      </c>
      <c r="Y1390" s="9" t="str">
        <f t="shared" si="193"/>
        <v xml:space="preserve">14:20:02 </v>
      </c>
      <c r="Z1390" s="10">
        <f t="shared" si="194"/>
        <v>44977.597245370373</v>
      </c>
      <c r="AA1390" s="10" t="str">
        <f t="shared" si="195"/>
        <v>20 Feb 23 - 26 Feb 23</v>
      </c>
      <c r="AB1390" s="9" t="str">
        <f t="shared" si="196"/>
        <v xml:space="preserve">   </v>
      </c>
      <c r="AC1390" s="11" t="str">
        <f t="shared" si="197"/>
        <v/>
      </c>
      <c r="AD1390" s="9">
        <f t="shared" si="198"/>
        <v>1</v>
      </c>
      <c r="AE1390" s="9" t="str">
        <f t="shared" si="190"/>
        <v/>
      </c>
    </row>
    <row r="1391" spans="1:31" ht="15" customHeight="1" x14ac:dyDescent="0.25">
      <c r="A1391">
        <v>8712</v>
      </c>
      <c r="B1391" t="s">
        <v>27</v>
      </c>
      <c r="C1391" t="s">
        <v>39</v>
      </c>
      <c r="D1391" s="14" t="s">
        <v>1378</v>
      </c>
      <c r="E1391" s="14" t="s">
        <v>2285</v>
      </c>
      <c r="F1391" t="s">
        <v>1322</v>
      </c>
      <c r="G1391" t="s">
        <v>46</v>
      </c>
      <c r="H1391" t="s">
        <v>67</v>
      </c>
      <c r="I1391" t="s">
        <v>55</v>
      </c>
      <c r="J1391" t="s">
        <v>55</v>
      </c>
      <c r="K1391" t="s">
        <v>1612</v>
      </c>
      <c r="M1391" t="s">
        <v>36</v>
      </c>
      <c r="N1391" t="s">
        <v>37</v>
      </c>
      <c r="P1391">
        <v>99</v>
      </c>
      <c r="Q1391" t="s">
        <v>34</v>
      </c>
      <c r="R1391" t="s">
        <v>1323</v>
      </c>
      <c r="W1391" s="9" t="str">
        <f t="shared" si="191"/>
        <v>Server</v>
      </c>
      <c r="X1391" s="9" t="str">
        <f t="shared" si="192"/>
        <v xml:space="preserve">20 Feb 23 14:40:02 </v>
      </c>
      <c r="Y1391" s="9" t="str">
        <f t="shared" si="193"/>
        <v xml:space="preserve">14:40:02 </v>
      </c>
      <c r="Z1391" s="10">
        <f t="shared" si="194"/>
        <v>44977.611134259256</v>
      </c>
      <c r="AA1391" s="10" t="str">
        <f t="shared" si="195"/>
        <v>20 Feb 23 - 26 Feb 23</v>
      </c>
      <c r="AB1391" s="9" t="str">
        <f t="shared" si="196"/>
        <v xml:space="preserve">   </v>
      </c>
      <c r="AC1391" s="11" t="str">
        <f t="shared" si="197"/>
        <v/>
      </c>
      <c r="AD1391" s="9">
        <f t="shared" si="198"/>
        <v>1</v>
      </c>
      <c r="AE1391" s="9" t="str">
        <f t="shared" si="190"/>
        <v/>
      </c>
    </row>
    <row r="1392" spans="1:31" ht="15" customHeight="1" x14ac:dyDescent="0.25">
      <c r="A1392">
        <v>8713</v>
      </c>
      <c r="B1392" t="s">
        <v>38</v>
      </c>
      <c r="C1392" t="s">
        <v>39</v>
      </c>
      <c r="D1392" t="s">
        <v>2283</v>
      </c>
      <c r="E1392" s="14" t="s">
        <v>2284</v>
      </c>
      <c r="G1392" t="s">
        <v>1760</v>
      </c>
      <c r="H1392" t="s">
        <v>1098</v>
      </c>
      <c r="I1392" t="s">
        <v>33</v>
      </c>
      <c r="J1392" t="s">
        <v>33</v>
      </c>
      <c r="K1392" t="s">
        <v>654</v>
      </c>
      <c r="M1392" t="s">
        <v>36</v>
      </c>
      <c r="N1392" t="s">
        <v>1013</v>
      </c>
      <c r="O1392" t="s">
        <v>50</v>
      </c>
      <c r="P1392">
        <v>57</v>
      </c>
      <c r="Q1392" t="s">
        <v>34</v>
      </c>
      <c r="R1392" t="s">
        <v>1331</v>
      </c>
      <c r="W1392" s="9" t="str">
        <f t="shared" si="191"/>
        <v>User</v>
      </c>
      <c r="X1392" s="9" t="str">
        <f t="shared" si="192"/>
        <v xml:space="preserve">20 Feb 23 15:30:05 </v>
      </c>
      <c r="Y1392" s="9" t="str">
        <f t="shared" si="193"/>
        <v xml:space="preserve">15:30:05 </v>
      </c>
      <c r="Z1392" s="10">
        <f t="shared" si="194"/>
        <v>44977.645891203705</v>
      </c>
      <c r="AA1392" s="10" t="str">
        <f t="shared" si="195"/>
        <v>20 Feb 23 - 26 Feb 23</v>
      </c>
      <c r="AB1392" s="9" t="str">
        <f t="shared" si="196"/>
        <v xml:space="preserve">   </v>
      </c>
      <c r="AC1392" s="11" t="str">
        <f t="shared" si="197"/>
        <v/>
      </c>
      <c r="AD1392" s="9">
        <f t="shared" si="198"/>
        <v>1</v>
      </c>
      <c r="AE1392" s="9" t="str">
        <f t="shared" si="190"/>
        <v/>
      </c>
    </row>
    <row r="1393" spans="1:31" ht="15" customHeight="1" x14ac:dyDescent="0.25">
      <c r="A1393">
        <v>8714</v>
      </c>
      <c r="B1393" t="s">
        <v>57</v>
      </c>
      <c r="C1393" t="s">
        <v>39</v>
      </c>
      <c r="D1393" s="14" t="s">
        <v>152</v>
      </c>
      <c r="E1393" s="14" t="s">
        <v>2282</v>
      </c>
      <c r="F1393" t="s">
        <v>60</v>
      </c>
      <c r="G1393" t="s">
        <v>1760</v>
      </c>
      <c r="H1393" t="s">
        <v>44</v>
      </c>
      <c r="I1393" t="s">
        <v>61</v>
      </c>
      <c r="J1393" t="s">
        <v>33</v>
      </c>
      <c r="K1393" t="s">
        <v>1560</v>
      </c>
      <c r="M1393" t="s">
        <v>36</v>
      </c>
      <c r="N1393" t="s">
        <v>45</v>
      </c>
      <c r="P1393">
        <v>7</v>
      </c>
      <c r="Q1393" t="s">
        <v>34</v>
      </c>
      <c r="R1393" t="s">
        <v>1356</v>
      </c>
      <c r="W1393" s="9" t="str">
        <f t="shared" si="191"/>
        <v>Laptop/Desktop</v>
      </c>
      <c r="X1393" s="9" t="str">
        <f t="shared" si="192"/>
        <v xml:space="preserve">20 Feb 23 17:20:03 </v>
      </c>
      <c r="Y1393" s="9" t="str">
        <f t="shared" si="193"/>
        <v xml:space="preserve">17:20:03 </v>
      </c>
      <c r="Z1393" s="10">
        <f t="shared" si="194"/>
        <v>44977.722256944442</v>
      </c>
      <c r="AA1393" s="10" t="str">
        <f t="shared" si="195"/>
        <v>20 Feb 23 - 26 Feb 23</v>
      </c>
      <c r="AB1393" s="9" t="str">
        <f t="shared" si="196"/>
        <v xml:space="preserve">   </v>
      </c>
      <c r="AC1393" s="11" t="str">
        <f t="shared" si="197"/>
        <v/>
      </c>
      <c r="AD1393" s="9" t="str">
        <f t="shared" si="198"/>
        <v/>
      </c>
      <c r="AE1393" s="9">
        <f t="shared" si="190"/>
        <v>1</v>
      </c>
    </row>
    <row r="1394" spans="1:31" ht="15" customHeight="1" x14ac:dyDescent="0.25">
      <c r="A1394">
        <v>8715</v>
      </c>
      <c r="B1394" t="s">
        <v>38</v>
      </c>
      <c r="C1394" t="s">
        <v>39</v>
      </c>
      <c r="D1394" t="s">
        <v>2280</v>
      </c>
      <c r="E1394" s="14" t="s">
        <v>2281</v>
      </c>
      <c r="G1394" t="s">
        <v>1760</v>
      </c>
      <c r="H1394" t="s">
        <v>44</v>
      </c>
      <c r="I1394" t="s">
        <v>33</v>
      </c>
      <c r="J1394" t="s">
        <v>33</v>
      </c>
      <c r="K1394" t="s">
        <v>654</v>
      </c>
      <c r="M1394" t="s">
        <v>36</v>
      </c>
      <c r="N1394" t="s">
        <v>1013</v>
      </c>
      <c r="O1394" t="s">
        <v>50</v>
      </c>
      <c r="P1394">
        <v>7</v>
      </c>
      <c r="Q1394" t="s">
        <v>34</v>
      </c>
      <c r="R1394" t="s">
        <v>1331</v>
      </c>
      <c r="W1394" s="9" t="str">
        <f t="shared" si="191"/>
        <v>User</v>
      </c>
      <c r="X1394" s="9" t="str">
        <f t="shared" si="192"/>
        <v xml:space="preserve">20 Feb 23 20:00:08 </v>
      </c>
      <c r="Y1394" s="9" t="str">
        <f t="shared" si="193"/>
        <v xml:space="preserve">20:00:08 </v>
      </c>
      <c r="Z1394" s="10">
        <f t="shared" si="194"/>
        <v>44977.833425925928</v>
      </c>
      <c r="AA1394" s="10" t="str">
        <f t="shared" si="195"/>
        <v>20 Feb 23 - 26 Feb 23</v>
      </c>
      <c r="AB1394" s="9" t="str">
        <f t="shared" si="196"/>
        <v xml:space="preserve">   </v>
      </c>
      <c r="AC1394" s="11" t="str">
        <f t="shared" si="197"/>
        <v/>
      </c>
      <c r="AD1394" s="9">
        <f t="shared" si="198"/>
        <v>1</v>
      </c>
      <c r="AE1394" s="9" t="str">
        <f t="shared" si="190"/>
        <v/>
      </c>
    </row>
    <row r="1395" spans="1:31" ht="15" customHeight="1" x14ac:dyDescent="0.25">
      <c r="A1395">
        <v>8716</v>
      </c>
      <c r="B1395" t="s">
        <v>57</v>
      </c>
      <c r="C1395" t="s">
        <v>39</v>
      </c>
      <c r="D1395" s="14" t="s">
        <v>28</v>
      </c>
      <c r="E1395" s="14" t="s">
        <v>2279</v>
      </c>
      <c r="F1395" t="s">
        <v>30</v>
      </c>
      <c r="G1395" t="s">
        <v>81</v>
      </c>
      <c r="H1395" t="s">
        <v>44</v>
      </c>
      <c r="I1395" t="s">
        <v>61</v>
      </c>
      <c r="J1395" t="s">
        <v>55</v>
      </c>
      <c r="K1395" t="s">
        <v>62</v>
      </c>
      <c r="M1395" t="s">
        <v>36</v>
      </c>
      <c r="N1395" t="s">
        <v>45</v>
      </c>
      <c r="P1395">
        <v>46</v>
      </c>
      <c r="Q1395" t="s">
        <v>34</v>
      </c>
      <c r="R1395" t="s">
        <v>1319</v>
      </c>
      <c r="W1395" s="9" t="str">
        <f t="shared" si="191"/>
        <v>Laptop/Desktop</v>
      </c>
      <c r="X1395" s="9" t="str">
        <f t="shared" si="192"/>
        <v xml:space="preserve">20 Feb 23 22:50:03 </v>
      </c>
      <c r="Y1395" s="9" t="str">
        <f t="shared" si="193"/>
        <v xml:space="preserve">22:50:03 </v>
      </c>
      <c r="Z1395" s="10">
        <f t="shared" si="194"/>
        <v>44977.951423611114</v>
      </c>
      <c r="AA1395" s="10" t="str">
        <f t="shared" si="195"/>
        <v>20 Feb 23 - 26 Feb 23</v>
      </c>
      <c r="AB1395" s="9" t="str">
        <f t="shared" si="196"/>
        <v xml:space="preserve">   </v>
      </c>
      <c r="AC1395" s="11" t="str">
        <f t="shared" si="197"/>
        <v/>
      </c>
      <c r="AD1395" s="9" t="str">
        <f t="shared" si="198"/>
        <v/>
      </c>
      <c r="AE1395" s="9">
        <f t="shared" si="190"/>
        <v>1</v>
      </c>
    </row>
    <row r="1396" spans="1:31" ht="15" customHeight="1" x14ac:dyDescent="0.25">
      <c r="A1396">
        <v>8717</v>
      </c>
      <c r="B1396" t="s">
        <v>38</v>
      </c>
      <c r="C1396" t="s">
        <v>39</v>
      </c>
      <c r="D1396" t="s">
        <v>2277</v>
      </c>
      <c r="E1396" s="14" t="s">
        <v>2278</v>
      </c>
      <c r="G1396" t="s">
        <v>1659</v>
      </c>
      <c r="H1396" t="s">
        <v>742</v>
      </c>
      <c r="I1396" t="s">
        <v>55</v>
      </c>
      <c r="J1396" t="s">
        <v>55</v>
      </c>
      <c r="K1396" t="s">
        <v>1590</v>
      </c>
      <c r="M1396" t="s">
        <v>36</v>
      </c>
      <c r="N1396" t="s">
        <v>45</v>
      </c>
      <c r="O1396" t="s">
        <v>1417</v>
      </c>
      <c r="P1396">
        <v>115</v>
      </c>
      <c r="Q1396" t="s">
        <v>34</v>
      </c>
      <c r="R1396" t="s">
        <v>1331</v>
      </c>
      <c r="W1396" s="9" t="str">
        <f t="shared" si="191"/>
        <v>Laptop/Desktop</v>
      </c>
      <c r="X1396" s="9" t="str">
        <f t="shared" si="192"/>
        <v xml:space="preserve">21 Feb 23 08:30:08 </v>
      </c>
      <c r="Y1396" s="9" t="str">
        <f t="shared" si="193"/>
        <v xml:space="preserve">08:30:08 </v>
      </c>
      <c r="Z1396" s="10">
        <f t="shared" si="194"/>
        <v>44977.354259259257</v>
      </c>
      <c r="AA1396" s="10" t="str">
        <f t="shared" si="195"/>
        <v>20 Feb 23 - 26 Feb 23</v>
      </c>
      <c r="AB1396" s="9" t="str">
        <f t="shared" si="196"/>
        <v xml:space="preserve">   </v>
      </c>
      <c r="AC1396" s="11" t="str">
        <f t="shared" si="197"/>
        <v/>
      </c>
      <c r="AD1396" s="9">
        <f t="shared" si="198"/>
        <v>1</v>
      </c>
      <c r="AE1396" s="9" t="str">
        <f t="shared" si="190"/>
        <v/>
      </c>
    </row>
    <row r="1397" spans="1:31" ht="15" customHeight="1" x14ac:dyDescent="0.25">
      <c r="A1397">
        <v>8718</v>
      </c>
      <c r="B1397" t="s">
        <v>38</v>
      </c>
      <c r="C1397" t="s">
        <v>39</v>
      </c>
      <c r="D1397" t="s">
        <v>2275</v>
      </c>
      <c r="E1397" s="14" t="s">
        <v>2276</v>
      </c>
      <c r="G1397" t="s">
        <v>662</v>
      </c>
      <c r="H1397" t="s">
        <v>67</v>
      </c>
      <c r="I1397" t="s">
        <v>33</v>
      </c>
      <c r="J1397" t="s">
        <v>33</v>
      </c>
      <c r="K1397" t="s">
        <v>654</v>
      </c>
      <c r="M1397" t="s">
        <v>36</v>
      </c>
      <c r="N1397" t="s">
        <v>1013</v>
      </c>
      <c r="O1397" t="s">
        <v>112</v>
      </c>
      <c r="P1397">
        <v>45</v>
      </c>
      <c r="Q1397" t="s">
        <v>34</v>
      </c>
      <c r="R1397" t="s">
        <v>1331</v>
      </c>
      <c r="W1397" s="9" t="str">
        <f t="shared" si="191"/>
        <v>User</v>
      </c>
      <c r="X1397" s="9" t="str">
        <f t="shared" si="192"/>
        <v xml:space="preserve">21 Feb 23 10:00:06 </v>
      </c>
      <c r="Y1397" s="9" t="str">
        <f t="shared" si="193"/>
        <v xml:space="preserve">10:00:06 </v>
      </c>
      <c r="Z1397" s="10">
        <f t="shared" si="194"/>
        <v>44977.41673611111</v>
      </c>
      <c r="AA1397" s="10" t="str">
        <f t="shared" si="195"/>
        <v>20 Feb 23 - 26 Feb 23</v>
      </c>
      <c r="AB1397" s="9" t="str">
        <f t="shared" si="196"/>
        <v xml:space="preserve">   </v>
      </c>
      <c r="AC1397" s="11" t="str">
        <f t="shared" si="197"/>
        <v/>
      </c>
      <c r="AD1397" s="9">
        <f t="shared" si="198"/>
        <v>1</v>
      </c>
      <c r="AE1397" s="9" t="str">
        <f t="shared" si="190"/>
        <v/>
      </c>
    </row>
    <row r="1398" spans="1:31" ht="15" customHeight="1" x14ac:dyDescent="0.25">
      <c r="A1398">
        <v>8720</v>
      </c>
      <c r="B1398" t="s">
        <v>38</v>
      </c>
      <c r="C1398" t="s">
        <v>39</v>
      </c>
      <c r="D1398" t="s">
        <v>2273</v>
      </c>
      <c r="E1398" s="14" t="s">
        <v>2274</v>
      </c>
      <c r="G1398" t="s">
        <v>1760</v>
      </c>
      <c r="H1398" t="s">
        <v>742</v>
      </c>
      <c r="I1398" t="s">
        <v>55</v>
      </c>
      <c r="J1398" t="s">
        <v>55</v>
      </c>
      <c r="K1398" t="s">
        <v>654</v>
      </c>
      <c r="M1398" t="s">
        <v>36</v>
      </c>
      <c r="N1398" t="s">
        <v>45</v>
      </c>
      <c r="O1398" t="s">
        <v>1399</v>
      </c>
      <c r="P1398">
        <v>79</v>
      </c>
      <c r="Q1398" t="s">
        <v>34</v>
      </c>
      <c r="R1398" t="s">
        <v>1331</v>
      </c>
      <c r="W1398" s="9" t="str">
        <f t="shared" si="191"/>
        <v>Laptop/Desktop</v>
      </c>
      <c r="X1398" s="9" t="str">
        <f t="shared" si="192"/>
        <v xml:space="preserve">21 Feb 23 10:30:06 </v>
      </c>
      <c r="Y1398" s="9" t="str">
        <f t="shared" si="193"/>
        <v xml:space="preserve">10:30:06 </v>
      </c>
      <c r="Z1398" s="10">
        <f t="shared" si="194"/>
        <v>44977.437569444446</v>
      </c>
      <c r="AA1398" s="10" t="str">
        <f t="shared" si="195"/>
        <v>20 Feb 23 - 26 Feb 23</v>
      </c>
      <c r="AB1398" s="9" t="str">
        <f t="shared" si="196"/>
        <v xml:space="preserve">   </v>
      </c>
      <c r="AC1398" s="11" t="str">
        <f t="shared" si="197"/>
        <v/>
      </c>
      <c r="AD1398" s="9">
        <f t="shared" si="198"/>
        <v>1</v>
      </c>
      <c r="AE1398" s="9" t="str">
        <f t="shared" si="190"/>
        <v/>
      </c>
    </row>
    <row r="1399" spans="1:31" ht="15" customHeight="1" x14ac:dyDescent="0.25">
      <c r="A1399">
        <v>8721</v>
      </c>
      <c r="B1399" t="s">
        <v>38</v>
      </c>
      <c r="C1399" t="s">
        <v>39</v>
      </c>
      <c r="D1399" s="14" t="s">
        <v>40</v>
      </c>
      <c r="E1399" s="14" t="s">
        <v>2272</v>
      </c>
      <c r="F1399" t="s">
        <v>42</v>
      </c>
      <c r="G1399" t="s">
        <v>1659</v>
      </c>
      <c r="H1399" t="s">
        <v>67</v>
      </c>
      <c r="I1399" t="s">
        <v>55</v>
      </c>
      <c r="J1399" t="s">
        <v>55</v>
      </c>
      <c r="K1399" t="s">
        <v>34</v>
      </c>
      <c r="M1399" t="s">
        <v>36</v>
      </c>
      <c r="N1399" t="s">
        <v>37</v>
      </c>
      <c r="P1399">
        <v>159</v>
      </c>
      <c r="Q1399" t="s">
        <v>34</v>
      </c>
      <c r="R1399" t="s">
        <v>1319</v>
      </c>
      <c r="W1399" s="9" t="str">
        <f t="shared" si="191"/>
        <v>Server</v>
      </c>
      <c r="X1399" s="9" t="str">
        <f t="shared" si="192"/>
        <v xml:space="preserve">21 Feb 23 11:20:03 </v>
      </c>
      <c r="Y1399" s="9" t="str">
        <f t="shared" si="193"/>
        <v xml:space="preserve">11:20:03 </v>
      </c>
      <c r="Z1399" s="10">
        <f t="shared" si="194"/>
        <v>44977.472256944442</v>
      </c>
      <c r="AA1399" s="10" t="str">
        <f t="shared" si="195"/>
        <v>20 Feb 23 - 26 Feb 23</v>
      </c>
      <c r="AB1399" s="9" t="str">
        <f t="shared" si="196"/>
        <v xml:space="preserve">   </v>
      </c>
      <c r="AC1399" s="11" t="str">
        <f t="shared" si="197"/>
        <v/>
      </c>
      <c r="AD1399" s="9">
        <f t="shared" si="198"/>
        <v>1</v>
      </c>
      <c r="AE1399" s="9" t="str">
        <f t="shared" si="190"/>
        <v/>
      </c>
    </row>
    <row r="1400" spans="1:31" ht="15" customHeight="1" x14ac:dyDescent="0.25">
      <c r="A1400">
        <v>8722</v>
      </c>
      <c r="B1400" t="s">
        <v>57</v>
      </c>
      <c r="C1400" t="s">
        <v>39</v>
      </c>
      <c r="D1400" s="14" t="s">
        <v>277</v>
      </c>
      <c r="E1400" s="14" t="s">
        <v>2271</v>
      </c>
      <c r="F1400" t="s">
        <v>279</v>
      </c>
      <c r="G1400" t="s">
        <v>43</v>
      </c>
      <c r="H1400" t="s">
        <v>742</v>
      </c>
      <c r="I1400" t="s">
        <v>33</v>
      </c>
      <c r="J1400" t="s">
        <v>33</v>
      </c>
      <c r="K1400" t="s">
        <v>1560</v>
      </c>
      <c r="M1400" t="s">
        <v>36</v>
      </c>
      <c r="N1400" t="s">
        <v>37</v>
      </c>
      <c r="P1400">
        <v>47</v>
      </c>
      <c r="Q1400" t="s">
        <v>34</v>
      </c>
      <c r="R1400" t="s">
        <v>1319</v>
      </c>
      <c r="W1400" s="9" t="str">
        <f t="shared" si="191"/>
        <v>Server</v>
      </c>
      <c r="X1400" s="9" t="str">
        <f t="shared" si="192"/>
        <v xml:space="preserve">21 Feb 23 11:20:04 </v>
      </c>
      <c r="Y1400" s="9" t="str">
        <f t="shared" si="193"/>
        <v xml:space="preserve">11:20:04 </v>
      </c>
      <c r="Z1400" s="10">
        <f t="shared" si="194"/>
        <v>44977.472268518519</v>
      </c>
      <c r="AA1400" s="10" t="str">
        <f t="shared" si="195"/>
        <v>20 Feb 23 - 26 Feb 23</v>
      </c>
      <c r="AB1400" s="9" t="str">
        <f t="shared" si="196"/>
        <v xml:space="preserve">   </v>
      </c>
      <c r="AC1400" s="11" t="str">
        <f t="shared" si="197"/>
        <v/>
      </c>
      <c r="AD1400" s="9">
        <f t="shared" si="198"/>
        <v>1</v>
      </c>
      <c r="AE1400" s="9" t="str">
        <f t="shared" si="190"/>
        <v/>
      </c>
    </row>
    <row r="1401" spans="1:31" ht="15" customHeight="1" x14ac:dyDescent="0.25">
      <c r="A1401">
        <v>8723</v>
      </c>
      <c r="B1401" t="s">
        <v>38</v>
      </c>
      <c r="C1401" t="s">
        <v>39</v>
      </c>
      <c r="D1401" t="s">
        <v>2269</v>
      </c>
      <c r="E1401" s="14" t="s">
        <v>2270</v>
      </c>
      <c r="G1401" t="s">
        <v>1760</v>
      </c>
      <c r="H1401" t="s">
        <v>742</v>
      </c>
      <c r="I1401" t="s">
        <v>55</v>
      </c>
      <c r="J1401" t="s">
        <v>55</v>
      </c>
      <c r="K1401" t="s">
        <v>654</v>
      </c>
      <c r="M1401" t="s">
        <v>36</v>
      </c>
      <c r="N1401" t="s">
        <v>45</v>
      </c>
      <c r="O1401" t="s">
        <v>1417</v>
      </c>
      <c r="P1401">
        <v>79</v>
      </c>
      <c r="Q1401" t="s">
        <v>34</v>
      </c>
      <c r="R1401" t="s">
        <v>1331</v>
      </c>
      <c r="W1401" s="9" t="str">
        <f t="shared" si="191"/>
        <v>Laptop/Desktop</v>
      </c>
      <c r="X1401" s="9" t="str">
        <f t="shared" si="192"/>
        <v xml:space="preserve">21 Feb 23 12:00:05 </v>
      </c>
      <c r="Y1401" s="9" t="str">
        <f t="shared" si="193"/>
        <v xml:space="preserve">12:00:05 </v>
      </c>
      <c r="Z1401" s="10">
        <f t="shared" si="194"/>
        <v>44977.500057870369</v>
      </c>
      <c r="AA1401" s="10" t="str">
        <f t="shared" si="195"/>
        <v>20 Feb 23 - 26 Feb 23</v>
      </c>
      <c r="AB1401" s="9" t="str">
        <f t="shared" si="196"/>
        <v xml:space="preserve">   </v>
      </c>
      <c r="AC1401" s="11" t="str">
        <f t="shared" si="197"/>
        <v/>
      </c>
      <c r="AD1401" s="9">
        <f t="shared" si="198"/>
        <v>1</v>
      </c>
      <c r="AE1401" s="9" t="str">
        <f t="shared" si="190"/>
        <v/>
      </c>
    </row>
    <row r="1402" spans="1:31" ht="15" customHeight="1" x14ac:dyDescent="0.25">
      <c r="A1402">
        <v>8724</v>
      </c>
      <c r="B1402" t="s">
        <v>348</v>
      </c>
      <c r="C1402" t="s">
        <v>39</v>
      </c>
      <c r="D1402" s="14" t="s">
        <v>925</v>
      </c>
      <c r="E1402" s="14" t="s">
        <v>2268</v>
      </c>
      <c r="F1402" t="s">
        <v>927</v>
      </c>
      <c r="G1402" t="s">
        <v>662</v>
      </c>
      <c r="H1402" t="s">
        <v>44</v>
      </c>
      <c r="I1402" t="s">
        <v>33</v>
      </c>
      <c r="J1402" t="s">
        <v>33</v>
      </c>
      <c r="K1402" t="s">
        <v>34</v>
      </c>
      <c r="M1402" t="s">
        <v>36</v>
      </c>
      <c r="N1402" t="s">
        <v>37</v>
      </c>
      <c r="P1402">
        <v>422</v>
      </c>
      <c r="Q1402" t="s">
        <v>34</v>
      </c>
      <c r="R1402" t="s">
        <v>1319</v>
      </c>
      <c r="W1402" s="9" t="str">
        <f t="shared" si="191"/>
        <v>Server</v>
      </c>
      <c r="X1402" s="9" t="str">
        <f t="shared" si="192"/>
        <v xml:space="preserve">21 Feb 23 17:10:03 </v>
      </c>
      <c r="Y1402" s="9" t="str">
        <f t="shared" si="193"/>
        <v xml:space="preserve">17:10:03 </v>
      </c>
      <c r="Z1402" s="10">
        <f t="shared" si="194"/>
        <v>44977.715312499997</v>
      </c>
      <c r="AA1402" s="10" t="str">
        <f t="shared" si="195"/>
        <v>20 Feb 23 - 26 Feb 23</v>
      </c>
      <c r="AB1402" s="9" t="str">
        <f t="shared" si="196"/>
        <v xml:space="preserve">   </v>
      </c>
      <c r="AC1402" s="11" t="str">
        <f t="shared" si="197"/>
        <v/>
      </c>
      <c r="AD1402" s="9">
        <f t="shared" si="198"/>
        <v>1</v>
      </c>
      <c r="AE1402" s="9" t="str">
        <f t="shared" si="190"/>
        <v/>
      </c>
    </row>
    <row r="1403" spans="1:31" ht="15" customHeight="1" x14ac:dyDescent="0.25">
      <c r="A1403">
        <v>8725</v>
      </c>
      <c r="B1403" t="s">
        <v>57</v>
      </c>
      <c r="C1403" t="s">
        <v>39</v>
      </c>
      <c r="D1403" s="14" t="s">
        <v>235</v>
      </c>
      <c r="E1403" s="14" t="s">
        <v>2267</v>
      </c>
      <c r="F1403" t="s">
        <v>237</v>
      </c>
      <c r="G1403" t="s">
        <v>662</v>
      </c>
      <c r="H1403" t="s">
        <v>44</v>
      </c>
      <c r="I1403" t="s">
        <v>33</v>
      </c>
      <c r="J1403" t="s">
        <v>33</v>
      </c>
      <c r="K1403" t="s">
        <v>1560</v>
      </c>
      <c r="M1403" t="s">
        <v>36</v>
      </c>
      <c r="N1403" t="s">
        <v>45</v>
      </c>
      <c r="P1403">
        <v>37</v>
      </c>
      <c r="Q1403" t="s">
        <v>34</v>
      </c>
      <c r="R1403" t="s">
        <v>1319</v>
      </c>
      <c r="W1403" s="9" t="str">
        <f t="shared" si="191"/>
        <v>Laptop/Desktop</v>
      </c>
      <c r="X1403" s="9" t="str">
        <f t="shared" si="192"/>
        <v xml:space="preserve">21 Feb 23 17:40:03 </v>
      </c>
      <c r="Y1403" s="9" t="str">
        <f t="shared" si="193"/>
        <v xml:space="preserve">17:40:03 </v>
      </c>
      <c r="Z1403" s="10">
        <f t="shared" si="194"/>
        <v>44977.736145833333</v>
      </c>
      <c r="AA1403" s="10" t="str">
        <f t="shared" si="195"/>
        <v>20 Feb 23 - 26 Feb 23</v>
      </c>
      <c r="AB1403" s="9" t="str">
        <f t="shared" si="196"/>
        <v xml:space="preserve">   </v>
      </c>
      <c r="AC1403" s="11" t="str">
        <f t="shared" si="197"/>
        <v/>
      </c>
      <c r="AD1403" s="9">
        <f t="shared" si="198"/>
        <v>1</v>
      </c>
      <c r="AE1403" s="9" t="str">
        <f t="shared" si="190"/>
        <v/>
      </c>
    </row>
    <row r="1404" spans="1:31" ht="15" customHeight="1" x14ac:dyDescent="0.25">
      <c r="A1404">
        <v>8726</v>
      </c>
      <c r="B1404" t="s">
        <v>57</v>
      </c>
      <c r="C1404" t="s">
        <v>68</v>
      </c>
      <c r="D1404" s="14" t="s">
        <v>58</v>
      </c>
      <c r="E1404" s="14" t="s">
        <v>2266</v>
      </c>
      <c r="F1404" t="s">
        <v>60</v>
      </c>
      <c r="G1404" t="s">
        <v>1659</v>
      </c>
      <c r="H1404" t="s">
        <v>44</v>
      </c>
      <c r="I1404" t="s">
        <v>61</v>
      </c>
      <c r="K1404" t="s">
        <v>34</v>
      </c>
      <c r="M1404" t="s">
        <v>36</v>
      </c>
      <c r="N1404" t="s">
        <v>45</v>
      </c>
      <c r="P1404">
        <v>26</v>
      </c>
      <c r="Q1404" t="s">
        <v>34</v>
      </c>
      <c r="R1404" t="s">
        <v>1356</v>
      </c>
      <c r="W1404" s="9" t="str">
        <f t="shared" si="191"/>
        <v>Laptop/Desktop</v>
      </c>
      <c r="X1404" s="9" t="str">
        <f t="shared" si="192"/>
        <v xml:space="preserve">21 Feb 23 18:10:03 </v>
      </c>
      <c r="Y1404" s="9" t="str">
        <f t="shared" si="193"/>
        <v xml:space="preserve">18:10:03 </v>
      </c>
      <c r="Z1404" s="10">
        <f t="shared" si="194"/>
        <v>44977.756979166668</v>
      </c>
      <c r="AA1404" s="10" t="str">
        <f t="shared" si="195"/>
        <v>20 Feb 23 - 26 Feb 23</v>
      </c>
      <c r="AB1404" s="9" t="str">
        <f t="shared" si="196"/>
        <v xml:space="preserve">   </v>
      </c>
      <c r="AC1404" s="11" t="str">
        <f t="shared" si="197"/>
        <v/>
      </c>
      <c r="AD1404" s="9" t="str">
        <f t="shared" si="198"/>
        <v/>
      </c>
      <c r="AE1404" s="9" t="str">
        <f t="shared" si="190"/>
        <v/>
      </c>
    </row>
    <row r="1405" spans="1:31" ht="15" customHeight="1" x14ac:dyDescent="0.25">
      <c r="A1405">
        <v>8727</v>
      </c>
      <c r="B1405" t="s">
        <v>38</v>
      </c>
      <c r="C1405" t="s">
        <v>39</v>
      </c>
      <c r="D1405" t="s">
        <v>2264</v>
      </c>
      <c r="E1405" s="14" t="s">
        <v>2265</v>
      </c>
      <c r="G1405" t="s">
        <v>1760</v>
      </c>
      <c r="H1405" t="s">
        <v>1016</v>
      </c>
      <c r="I1405" t="s">
        <v>33</v>
      </c>
      <c r="J1405" t="s">
        <v>33</v>
      </c>
      <c r="K1405" t="s">
        <v>654</v>
      </c>
      <c r="M1405" t="s">
        <v>36</v>
      </c>
      <c r="N1405" t="s">
        <v>1013</v>
      </c>
      <c r="O1405" t="s">
        <v>50</v>
      </c>
      <c r="P1405">
        <v>66</v>
      </c>
      <c r="Q1405" t="s">
        <v>34</v>
      </c>
      <c r="R1405" t="s">
        <v>1331</v>
      </c>
      <c r="W1405" s="9" t="str">
        <f t="shared" si="191"/>
        <v>User</v>
      </c>
      <c r="X1405" s="9" t="str">
        <f t="shared" si="192"/>
        <v xml:space="preserve">21 Feb 23 19:30:05 </v>
      </c>
      <c r="Y1405" s="9" t="str">
        <f t="shared" si="193"/>
        <v xml:space="preserve">19:30:05 </v>
      </c>
      <c r="Z1405" s="10">
        <f t="shared" si="194"/>
        <v>44977.812557870369</v>
      </c>
      <c r="AA1405" s="10" t="str">
        <f t="shared" si="195"/>
        <v>20 Feb 23 - 26 Feb 23</v>
      </c>
      <c r="AB1405" s="9" t="str">
        <f t="shared" si="196"/>
        <v xml:space="preserve">   </v>
      </c>
      <c r="AC1405" s="11" t="str">
        <f t="shared" si="197"/>
        <v/>
      </c>
      <c r="AD1405" s="9">
        <f t="shared" si="198"/>
        <v>1</v>
      </c>
      <c r="AE1405" s="9" t="str">
        <f t="shared" si="190"/>
        <v/>
      </c>
    </row>
    <row r="1406" spans="1:31" ht="15" customHeight="1" x14ac:dyDescent="0.25">
      <c r="A1406">
        <v>8728</v>
      </c>
      <c r="B1406" t="s">
        <v>57</v>
      </c>
      <c r="C1406" t="s">
        <v>39</v>
      </c>
      <c r="D1406" s="14" t="s">
        <v>452</v>
      </c>
      <c r="E1406" s="14" t="s">
        <v>2263</v>
      </c>
      <c r="F1406" t="s">
        <v>173</v>
      </c>
      <c r="G1406" t="s">
        <v>66</v>
      </c>
      <c r="H1406" t="s">
        <v>44</v>
      </c>
      <c r="I1406" t="s">
        <v>33</v>
      </c>
      <c r="J1406" t="s">
        <v>33</v>
      </c>
      <c r="K1406" t="s">
        <v>1612</v>
      </c>
      <c r="M1406" t="s">
        <v>36</v>
      </c>
      <c r="N1406" t="s">
        <v>37</v>
      </c>
      <c r="P1406">
        <v>26</v>
      </c>
      <c r="Q1406" t="s">
        <v>34</v>
      </c>
      <c r="R1406" t="s">
        <v>1319</v>
      </c>
      <c r="W1406" s="9" t="str">
        <f t="shared" si="191"/>
        <v>Server</v>
      </c>
      <c r="X1406" s="9" t="str">
        <f t="shared" si="192"/>
        <v xml:space="preserve">21 Feb 23 23:30:03 </v>
      </c>
      <c r="Y1406" s="9" t="str">
        <f t="shared" si="193"/>
        <v xml:space="preserve">23:30:03 </v>
      </c>
      <c r="Z1406" s="10">
        <f t="shared" si="194"/>
        <v>44977.979201388887</v>
      </c>
      <c r="AA1406" s="10" t="str">
        <f t="shared" si="195"/>
        <v>20 Feb 23 - 26 Feb 23</v>
      </c>
      <c r="AB1406" s="9" t="str">
        <f t="shared" si="196"/>
        <v xml:space="preserve">   </v>
      </c>
      <c r="AC1406" s="11" t="str">
        <f t="shared" si="197"/>
        <v/>
      </c>
      <c r="AD1406" s="9">
        <f t="shared" si="198"/>
        <v>1</v>
      </c>
      <c r="AE1406" s="9" t="str">
        <f t="shared" si="190"/>
        <v/>
      </c>
    </row>
    <row r="1407" spans="1:31" ht="15" customHeight="1" x14ac:dyDescent="0.25">
      <c r="A1407">
        <v>8729</v>
      </c>
      <c r="B1407" t="s">
        <v>38</v>
      </c>
      <c r="C1407" t="s">
        <v>39</v>
      </c>
      <c r="D1407" t="s">
        <v>2239</v>
      </c>
      <c r="E1407" s="14" t="s">
        <v>2262</v>
      </c>
      <c r="G1407" t="s">
        <v>1760</v>
      </c>
      <c r="H1407" t="s">
        <v>1016</v>
      </c>
      <c r="I1407" t="s">
        <v>55</v>
      </c>
      <c r="J1407" t="s">
        <v>55</v>
      </c>
      <c r="K1407" t="s">
        <v>62</v>
      </c>
      <c r="M1407" t="s">
        <v>36</v>
      </c>
      <c r="N1407" t="s">
        <v>1013</v>
      </c>
      <c r="O1407" t="s">
        <v>1417</v>
      </c>
      <c r="P1407">
        <v>122</v>
      </c>
      <c r="Q1407" t="s">
        <v>34</v>
      </c>
      <c r="R1407" t="s">
        <v>1331</v>
      </c>
      <c r="W1407" s="9" t="str">
        <f t="shared" si="191"/>
        <v>User</v>
      </c>
      <c r="X1407" s="9" t="str">
        <f t="shared" si="192"/>
        <v xml:space="preserve">22 Feb 23 08:00:05 </v>
      </c>
      <c r="Y1407" s="9" t="str">
        <f t="shared" si="193"/>
        <v xml:space="preserve">08:00:05 </v>
      </c>
      <c r="Z1407" s="10">
        <f t="shared" si="194"/>
        <v>44977.333391203705</v>
      </c>
      <c r="AA1407" s="10" t="str">
        <f t="shared" si="195"/>
        <v>20 Feb 23 - 26 Feb 23</v>
      </c>
      <c r="AB1407" s="9" t="str">
        <f t="shared" si="196"/>
        <v xml:space="preserve">   </v>
      </c>
      <c r="AC1407" s="11" t="str">
        <f t="shared" si="197"/>
        <v/>
      </c>
      <c r="AD1407" s="9">
        <f t="shared" si="198"/>
        <v>1</v>
      </c>
      <c r="AE1407" s="9" t="str">
        <f t="shared" ref="AE1407:AE1470" si="199">IF(C1407&lt;&gt;"Closed","",IF(I1407&lt;&gt;J1407,1,""))</f>
        <v/>
      </c>
    </row>
    <row r="1408" spans="1:31" ht="15" customHeight="1" x14ac:dyDescent="0.25">
      <c r="A1408">
        <v>8730</v>
      </c>
      <c r="B1408" t="s">
        <v>38</v>
      </c>
      <c r="C1408" t="s">
        <v>39</v>
      </c>
      <c r="D1408" t="s">
        <v>2260</v>
      </c>
      <c r="E1408" s="14" t="s">
        <v>2261</v>
      </c>
      <c r="G1408" t="s">
        <v>1760</v>
      </c>
      <c r="H1408" t="s">
        <v>2111</v>
      </c>
      <c r="I1408" t="s">
        <v>55</v>
      </c>
      <c r="J1408" t="s">
        <v>55</v>
      </c>
      <c r="K1408" t="s">
        <v>62</v>
      </c>
      <c r="M1408" t="s">
        <v>36</v>
      </c>
      <c r="N1408" t="s">
        <v>1013</v>
      </c>
      <c r="O1408" t="s">
        <v>1417</v>
      </c>
      <c r="P1408">
        <v>119</v>
      </c>
      <c r="Q1408" t="s">
        <v>34</v>
      </c>
      <c r="R1408" t="s">
        <v>1331</v>
      </c>
      <c r="W1408" s="9" t="str">
        <f t="shared" si="191"/>
        <v>User</v>
      </c>
      <c r="X1408" s="9" t="str">
        <f t="shared" si="192"/>
        <v xml:space="preserve">22 Feb 23 08:30:11 </v>
      </c>
      <c r="Y1408" s="9" t="str">
        <f t="shared" si="193"/>
        <v xml:space="preserve">08:30:11 </v>
      </c>
      <c r="Z1408" s="10">
        <f t="shared" si="194"/>
        <v>44977.35429398148</v>
      </c>
      <c r="AA1408" s="10" t="str">
        <f t="shared" si="195"/>
        <v>20 Feb 23 - 26 Feb 23</v>
      </c>
      <c r="AB1408" s="9" t="str">
        <f t="shared" si="196"/>
        <v xml:space="preserve">   </v>
      </c>
      <c r="AC1408" s="11" t="str">
        <f t="shared" si="197"/>
        <v/>
      </c>
      <c r="AD1408" s="9">
        <f t="shared" si="198"/>
        <v>1</v>
      </c>
      <c r="AE1408" s="9" t="str">
        <f t="shared" si="199"/>
        <v/>
      </c>
    </row>
    <row r="1409" spans="1:31" ht="15" customHeight="1" x14ac:dyDescent="0.25">
      <c r="A1409">
        <v>8731</v>
      </c>
      <c r="B1409" t="s">
        <v>38</v>
      </c>
      <c r="C1409" t="s">
        <v>39</v>
      </c>
      <c r="D1409" t="s">
        <v>2258</v>
      </c>
      <c r="E1409" s="14" t="s">
        <v>2259</v>
      </c>
      <c r="G1409" t="s">
        <v>1760</v>
      </c>
      <c r="H1409" t="s">
        <v>742</v>
      </c>
      <c r="I1409" t="s">
        <v>33</v>
      </c>
      <c r="J1409" t="s">
        <v>33</v>
      </c>
      <c r="K1409" t="s">
        <v>654</v>
      </c>
      <c r="M1409" t="s">
        <v>36</v>
      </c>
      <c r="N1409" t="s">
        <v>45</v>
      </c>
      <c r="O1409" t="s">
        <v>50</v>
      </c>
      <c r="P1409">
        <v>122</v>
      </c>
      <c r="Q1409" t="s">
        <v>34</v>
      </c>
      <c r="R1409" t="s">
        <v>1331</v>
      </c>
      <c r="W1409" s="9" t="str">
        <f t="shared" si="191"/>
        <v>Laptop/Desktop</v>
      </c>
      <c r="X1409" s="9" t="str">
        <f t="shared" si="192"/>
        <v xml:space="preserve">22 Feb 23 09:30:05 </v>
      </c>
      <c r="Y1409" s="9" t="str">
        <f t="shared" si="193"/>
        <v xml:space="preserve">09:30:05 </v>
      </c>
      <c r="Z1409" s="10">
        <f t="shared" si="194"/>
        <v>44977.395891203705</v>
      </c>
      <c r="AA1409" s="10" t="str">
        <f t="shared" si="195"/>
        <v>20 Feb 23 - 26 Feb 23</v>
      </c>
      <c r="AB1409" s="9" t="str">
        <f t="shared" si="196"/>
        <v xml:space="preserve">   </v>
      </c>
      <c r="AC1409" s="11" t="str">
        <f t="shared" si="197"/>
        <v/>
      </c>
      <c r="AD1409" s="9">
        <f t="shared" si="198"/>
        <v>1</v>
      </c>
      <c r="AE1409" s="9" t="str">
        <f t="shared" si="199"/>
        <v/>
      </c>
    </row>
    <row r="1410" spans="1:31" ht="15" customHeight="1" x14ac:dyDescent="0.25">
      <c r="A1410">
        <v>8732</v>
      </c>
      <c r="B1410" t="s">
        <v>38</v>
      </c>
      <c r="C1410" t="s">
        <v>39</v>
      </c>
      <c r="D1410" t="s">
        <v>1156</v>
      </c>
      <c r="E1410" s="14" t="s">
        <v>2257</v>
      </c>
      <c r="G1410" t="s">
        <v>1760</v>
      </c>
      <c r="H1410" t="s">
        <v>2111</v>
      </c>
      <c r="I1410" t="s">
        <v>55</v>
      </c>
      <c r="J1410" t="s">
        <v>55</v>
      </c>
      <c r="K1410" t="s">
        <v>654</v>
      </c>
      <c r="M1410" t="s">
        <v>36</v>
      </c>
      <c r="N1410" t="s">
        <v>1013</v>
      </c>
      <c r="O1410" t="s">
        <v>1399</v>
      </c>
      <c r="Q1410" t="s">
        <v>34</v>
      </c>
      <c r="R1410" t="s">
        <v>1331</v>
      </c>
      <c r="W1410" s="9" t="str">
        <f t="shared" ref="W1410:W1473" si="200">IF(N1410&lt;&gt;"",N1410,"Email Category")</f>
        <v>User</v>
      </c>
      <c r="X1410" s="9" t="str">
        <f t="shared" ref="X1410:X1473" si="201">MID(E1410,6,2)&amp;" "&amp;MID(E1410,9,3)&amp;" "&amp;MID(E1410,15,2)&amp;" "&amp;MID(E1410,18,9)</f>
        <v xml:space="preserve">22 Feb 23 11:00:05 </v>
      </c>
      <c r="Y1410" s="9" t="str">
        <f t="shared" ref="Y1410:Y1473" si="202">MID(E1410,18,9)</f>
        <v xml:space="preserve">11:00:05 </v>
      </c>
      <c r="Z1410" s="10">
        <f t="shared" ref="Z1410:Z1473" si="203">(X1410-WEEKDAY(X1410,3))</f>
        <v>44977.458391203705</v>
      </c>
      <c r="AA1410" s="10" t="str">
        <f t="shared" ref="AA1410:AA1473" si="204">TEXT(Z1410,"DD MMM YY")&amp;" - "&amp;TEXT(Z1410+ROWS(WZY1409:XAA1409)*6,"DD MMM YY")</f>
        <v>20 Feb 23 - 26 Feb 23</v>
      </c>
      <c r="AB1410" s="9" t="str">
        <f t="shared" ref="AB1410:AB1473" si="205">MID(L1410,6,2)&amp;" "&amp;MID(L1410,9,3)&amp;" "&amp;MID(L1410,15,2)&amp;" "&amp;MID(L1410,18,9)</f>
        <v xml:space="preserve">   </v>
      </c>
      <c r="AC1410" s="11" t="str">
        <f t="shared" ref="AC1410:AC1473" si="206">IF(AB1410&lt;X1410,"",AB1410-X1410)</f>
        <v/>
      </c>
      <c r="AD1410" s="9">
        <f t="shared" ref="AD1410:AD1473" si="207">IF(C1410&lt;&gt;"Closed","",IF(I1410=J1410,1,""))</f>
        <v>1</v>
      </c>
      <c r="AE1410" s="9" t="str">
        <f t="shared" si="199"/>
        <v/>
      </c>
    </row>
    <row r="1411" spans="1:31" ht="15" customHeight="1" x14ac:dyDescent="0.25">
      <c r="A1411">
        <v>8733</v>
      </c>
      <c r="B1411" t="s">
        <v>38</v>
      </c>
      <c r="C1411" t="s">
        <v>39</v>
      </c>
      <c r="D1411" s="14" t="s">
        <v>799</v>
      </c>
      <c r="E1411" s="14" t="s">
        <v>2256</v>
      </c>
      <c r="F1411" t="s">
        <v>42</v>
      </c>
      <c r="G1411" t="s">
        <v>1659</v>
      </c>
      <c r="H1411" t="s">
        <v>2111</v>
      </c>
      <c r="I1411" t="s">
        <v>55</v>
      </c>
      <c r="J1411" t="s">
        <v>55</v>
      </c>
      <c r="K1411" t="s">
        <v>34</v>
      </c>
      <c r="M1411" t="s">
        <v>36</v>
      </c>
      <c r="N1411" t="s">
        <v>1488</v>
      </c>
      <c r="P1411">
        <v>92</v>
      </c>
      <c r="Q1411" t="s">
        <v>34</v>
      </c>
      <c r="R1411" t="s">
        <v>1319</v>
      </c>
      <c r="W1411" s="9" t="str">
        <f t="shared" si="200"/>
        <v>Network Device</v>
      </c>
      <c r="X1411" s="9" t="str">
        <f t="shared" si="201"/>
        <v xml:space="preserve">22 Feb 23 12:00:03 </v>
      </c>
      <c r="Y1411" s="9" t="str">
        <f t="shared" si="202"/>
        <v xml:space="preserve">12:00:03 </v>
      </c>
      <c r="Z1411" s="10">
        <f t="shared" si="203"/>
        <v>44977.500034722223</v>
      </c>
      <c r="AA1411" s="10" t="str">
        <f t="shared" si="204"/>
        <v>20 Feb 23 - 26 Feb 23</v>
      </c>
      <c r="AB1411" s="9" t="str">
        <f t="shared" si="205"/>
        <v xml:space="preserve">   </v>
      </c>
      <c r="AC1411" s="11" t="str">
        <f t="shared" si="206"/>
        <v/>
      </c>
      <c r="AD1411" s="9">
        <f t="shared" si="207"/>
        <v>1</v>
      </c>
      <c r="AE1411" s="9" t="str">
        <f t="shared" si="199"/>
        <v/>
      </c>
    </row>
    <row r="1412" spans="1:31" ht="15" customHeight="1" x14ac:dyDescent="0.25">
      <c r="A1412">
        <v>8734</v>
      </c>
      <c r="B1412" t="s">
        <v>38</v>
      </c>
      <c r="C1412" t="s">
        <v>39</v>
      </c>
      <c r="D1412" t="s">
        <v>2254</v>
      </c>
      <c r="E1412" s="14" t="s">
        <v>2255</v>
      </c>
      <c r="G1412" t="s">
        <v>1760</v>
      </c>
      <c r="H1412" t="s">
        <v>67</v>
      </c>
      <c r="I1412" t="s">
        <v>33</v>
      </c>
      <c r="J1412" t="s">
        <v>33</v>
      </c>
      <c r="K1412" t="s">
        <v>654</v>
      </c>
      <c r="M1412" t="s">
        <v>36</v>
      </c>
      <c r="N1412" t="s">
        <v>1013</v>
      </c>
      <c r="O1412" t="s">
        <v>50</v>
      </c>
      <c r="P1412">
        <v>117</v>
      </c>
      <c r="Q1412" t="s">
        <v>34</v>
      </c>
      <c r="R1412" t="s">
        <v>1331</v>
      </c>
      <c r="W1412" s="9" t="str">
        <f t="shared" si="200"/>
        <v>User</v>
      </c>
      <c r="X1412" s="9" t="str">
        <f t="shared" si="201"/>
        <v xml:space="preserve">22 Feb 23 13:00:05 </v>
      </c>
      <c r="Y1412" s="9" t="str">
        <f t="shared" si="202"/>
        <v xml:space="preserve">13:00:05 </v>
      </c>
      <c r="Z1412" s="10">
        <f t="shared" si="203"/>
        <v>44977.541724537034</v>
      </c>
      <c r="AA1412" s="10" t="str">
        <f t="shared" si="204"/>
        <v>20 Feb 23 - 26 Feb 23</v>
      </c>
      <c r="AB1412" s="9" t="str">
        <f t="shared" si="205"/>
        <v xml:space="preserve">   </v>
      </c>
      <c r="AC1412" s="11" t="str">
        <f t="shared" si="206"/>
        <v/>
      </c>
      <c r="AD1412" s="9">
        <f t="shared" si="207"/>
        <v>1</v>
      </c>
      <c r="AE1412" s="9" t="str">
        <f t="shared" si="199"/>
        <v/>
      </c>
    </row>
    <row r="1413" spans="1:31" ht="15" customHeight="1" x14ac:dyDescent="0.25">
      <c r="A1413">
        <v>8735</v>
      </c>
      <c r="B1413" t="s">
        <v>38</v>
      </c>
      <c r="C1413" t="s">
        <v>39</v>
      </c>
      <c r="D1413" t="s">
        <v>2252</v>
      </c>
      <c r="E1413" s="14" t="s">
        <v>2253</v>
      </c>
      <c r="G1413" t="s">
        <v>1760</v>
      </c>
      <c r="H1413" t="s">
        <v>2111</v>
      </c>
      <c r="I1413" t="s">
        <v>33</v>
      </c>
      <c r="J1413" t="s">
        <v>33</v>
      </c>
      <c r="K1413" t="s">
        <v>654</v>
      </c>
      <c r="M1413" t="s">
        <v>36</v>
      </c>
      <c r="N1413" t="s">
        <v>1013</v>
      </c>
      <c r="O1413" t="s">
        <v>50</v>
      </c>
      <c r="P1413">
        <v>47</v>
      </c>
      <c r="Q1413" t="s">
        <v>34</v>
      </c>
      <c r="R1413" t="s">
        <v>1331</v>
      </c>
      <c r="W1413" s="9" t="str">
        <f t="shared" si="200"/>
        <v>User</v>
      </c>
      <c r="X1413" s="9" t="str">
        <f t="shared" si="201"/>
        <v xml:space="preserve">22 Feb 23 14:30:05 </v>
      </c>
      <c r="Y1413" s="9" t="str">
        <f t="shared" si="202"/>
        <v xml:space="preserve">14:30:05 </v>
      </c>
      <c r="Z1413" s="10">
        <f t="shared" si="203"/>
        <v>44977.604224537034</v>
      </c>
      <c r="AA1413" s="10" t="str">
        <f t="shared" si="204"/>
        <v>20 Feb 23 - 26 Feb 23</v>
      </c>
      <c r="AB1413" s="9" t="str">
        <f t="shared" si="205"/>
        <v xml:space="preserve">   </v>
      </c>
      <c r="AC1413" s="11" t="str">
        <f t="shared" si="206"/>
        <v/>
      </c>
      <c r="AD1413" s="9">
        <f t="shared" si="207"/>
        <v>1</v>
      </c>
      <c r="AE1413" s="9" t="str">
        <f t="shared" si="199"/>
        <v/>
      </c>
    </row>
    <row r="1414" spans="1:31" ht="15" customHeight="1" x14ac:dyDescent="0.25">
      <c r="A1414">
        <v>8736</v>
      </c>
      <c r="B1414" t="s">
        <v>38</v>
      </c>
      <c r="C1414" t="s">
        <v>39</v>
      </c>
      <c r="D1414" t="s">
        <v>2250</v>
      </c>
      <c r="E1414" s="14" t="s">
        <v>2251</v>
      </c>
      <c r="G1414" t="s">
        <v>662</v>
      </c>
      <c r="H1414" t="s">
        <v>742</v>
      </c>
      <c r="I1414" t="s">
        <v>55</v>
      </c>
      <c r="J1414" t="s">
        <v>55</v>
      </c>
      <c r="K1414" t="s">
        <v>654</v>
      </c>
      <c r="M1414" t="s">
        <v>36</v>
      </c>
      <c r="N1414" t="s">
        <v>45</v>
      </c>
      <c r="O1414" t="s">
        <v>1399</v>
      </c>
      <c r="P1414">
        <v>78</v>
      </c>
      <c r="Q1414" t="s">
        <v>34</v>
      </c>
      <c r="R1414" t="s">
        <v>1331</v>
      </c>
      <c r="W1414" s="9" t="str">
        <f t="shared" si="200"/>
        <v>Laptop/Desktop</v>
      </c>
      <c r="X1414" s="9" t="str">
        <f t="shared" si="201"/>
        <v xml:space="preserve">22 Feb 23 15:00:06 </v>
      </c>
      <c r="Y1414" s="9" t="str">
        <f t="shared" si="202"/>
        <v xml:space="preserve">15:00:06 </v>
      </c>
      <c r="Z1414" s="10">
        <f t="shared" si="203"/>
        <v>44977.625069444446</v>
      </c>
      <c r="AA1414" s="10" t="str">
        <f t="shared" si="204"/>
        <v>20 Feb 23 - 26 Feb 23</v>
      </c>
      <c r="AB1414" s="9" t="str">
        <f t="shared" si="205"/>
        <v xml:space="preserve">   </v>
      </c>
      <c r="AC1414" s="11" t="str">
        <f t="shared" si="206"/>
        <v/>
      </c>
      <c r="AD1414" s="9">
        <f t="shared" si="207"/>
        <v>1</v>
      </c>
      <c r="AE1414" s="9" t="str">
        <f t="shared" si="199"/>
        <v/>
      </c>
    </row>
    <row r="1415" spans="1:31" ht="15" customHeight="1" x14ac:dyDescent="0.25">
      <c r="A1415">
        <v>8737</v>
      </c>
      <c r="B1415" t="s">
        <v>38</v>
      </c>
      <c r="C1415" t="s">
        <v>39</v>
      </c>
      <c r="D1415" s="14" t="s">
        <v>799</v>
      </c>
      <c r="E1415" s="14" t="s">
        <v>2249</v>
      </c>
      <c r="F1415" t="s">
        <v>42</v>
      </c>
      <c r="G1415" t="s">
        <v>46</v>
      </c>
      <c r="H1415" t="s">
        <v>67</v>
      </c>
      <c r="I1415" t="s">
        <v>55</v>
      </c>
      <c r="J1415" t="s">
        <v>55</v>
      </c>
      <c r="K1415" t="s">
        <v>34</v>
      </c>
      <c r="M1415" t="s">
        <v>36</v>
      </c>
      <c r="N1415" t="s">
        <v>1488</v>
      </c>
      <c r="P1415">
        <v>30</v>
      </c>
      <c r="Q1415" t="s">
        <v>34</v>
      </c>
      <c r="R1415" t="s">
        <v>1319</v>
      </c>
      <c r="W1415" s="9" t="str">
        <f t="shared" si="200"/>
        <v>Network Device</v>
      </c>
      <c r="X1415" s="9" t="str">
        <f t="shared" si="201"/>
        <v xml:space="preserve">22 Feb 23 15:50:02 </v>
      </c>
      <c r="Y1415" s="9" t="str">
        <f t="shared" si="202"/>
        <v xml:space="preserve">15:50:02 </v>
      </c>
      <c r="Z1415" s="10">
        <f t="shared" si="203"/>
        <v>44977.659745370373</v>
      </c>
      <c r="AA1415" s="10" t="str">
        <f t="shared" si="204"/>
        <v>20 Feb 23 - 26 Feb 23</v>
      </c>
      <c r="AB1415" s="9" t="str">
        <f t="shared" si="205"/>
        <v xml:space="preserve">   </v>
      </c>
      <c r="AC1415" s="11" t="str">
        <f t="shared" si="206"/>
        <v/>
      </c>
      <c r="AD1415" s="9">
        <f t="shared" si="207"/>
        <v>1</v>
      </c>
      <c r="AE1415" s="9" t="str">
        <f t="shared" si="199"/>
        <v/>
      </c>
    </row>
    <row r="1416" spans="1:31" ht="15" customHeight="1" x14ac:dyDescent="0.25">
      <c r="A1416">
        <v>8738</v>
      </c>
      <c r="B1416" t="s">
        <v>38</v>
      </c>
      <c r="C1416" t="s">
        <v>39</v>
      </c>
      <c r="D1416" t="s">
        <v>2247</v>
      </c>
      <c r="E1416" s="14" t="s">
        <v>2248</v>
      </c>
      <c r="G1416" t="s">
        <v>1760</v>
      </c>
      <c r="H1416" t="s">
        <v>44</v>
      </c>
      <c r="I1416" t="s">
        <v>33</v>
      </c>
      <c r="J1416" t="s">
        <v>33</v>
      </c>
      <c r="K1416" t="s">
        <v>654</v>
      </c>
      <c r="M1416" t="s">
        <v>36</v>
      </c>
      <c r="N1416" t="s">
        <v>1013</v>
      </c>
      <c r="O1416" t="s">
        <v>50</v>
      </c>
      <c r="P1416">
        <v>19</v>
      </c>
      <c r="Q1416" t="s">
        <v>34</v>
      </c>
      <c r="R1416" t="s">
        <v>1331</v>
      </c>
      <c r="W1416" s="9" t="str">
        <f t="shared" si="200"/>
        <v>User</v>
      </c>
      <c r="X1416" s="9" t="str">
        <f t="shared" si="201"/>
        <v xml:space="preserve">22 Feb 23 17:30:05 </v>
      </c>
      <c r="Y1416" s="9" t="str">
        <f t="shared" si="202"/>
        <v xml:space="preserve">17:30:05 </v>
      </c>
      <c r="Z1416" s="10">
        <f t="shared" si="203"/>
        <v>44977.729224537034</v>
      </c>
      <c r="AA1416" s="10" t="str">
        <f t="shared" si="204"/>
        <v>20 Feb 23 - 26 Feb 23</v>
      </c>
      <c r="AB1416" s="9" t="str">
        <f t="shared" si="205"/>
        <v xml:space="preserve">   </v>
      </c>
      <c r="AC1416" s="11" t="str">
        <f t="shared" si="206"/>
        <v/>
      </c>
      <c r="AD1416" s="9">
        <f t="shared" si="207"/>
        <v>1</v>
      </c>
      <c r="AE1416" s="9" t="str">
        <f t="shared" si="199"/>
        <v/>
      </c>
    </row>
    <row r="1417" spans="1:31" ht="15" customHeight="1" x14ac:dyDescent="0.25">
      <c r="A1417">
        <v>8739</v>
      </c>
      <c r="B1417" t="s">
        <v>38</v>
      </c>
      <c r="C1417" t="s">
        <v>39</v>
      </c>
      <c r="D1417" t="s">
        <v>2239</v>
      </c>
      <c r="E1417" s="14" t="s">
        <v>2246</v>
      </c>
      <c r="G1417" t="s">
        <v>1760</v>
      </c>
      <c r="H1417" t="s">
        <v>44</v>
      </c>
      <c r="I1417" t="s">
        <v>55</v>
      </c>
      <c r="J1417" t="s">
        <v>55</v>
      </c>
      <c r="K1417" t="s">
        <v>654</v>
      </c>
      <c r="M1417" t="s">
        <v>36</v>
      </c>
      <c r="N1417" t="s">
        <v>1013</v>
      </c>
      <c r="O1417" t="s">
        <v>1417</v>
      </c>
      <c r="P1417">
        <v>22</v>
      </c>
      <c r="Q1417" t="s">
        <v>34</v>
      </c>
      <c r="R1417" t="s">
        <v>1331</v>
      </c>
      <c r="W1417" s="9" t="str">
        <f t="shared" si="200"/>
        <v>User</v>
      </c>
      <c r="X1417" s="9" t="str">
        <f t="shared" si="201"/>
        <v xml:space="preserve">22 Feb 23 19:00:08 </v>
      </c>
      <c r="Y1417" s="9" t="str">
        <f t="shared" si="202"/>
        <v xml:space="preserve">19:00:08 </v>
      </c>
      <c r="Z1417" s="10">
        <f t="shared" si="203"/>
        <v>44977.791759259257</v>
      </c>
      <c r="AA1417" s="10" t="str">
        <f t="shared" si="204"/>
        <v>20 Feb 23 - 26 Feb 23</v>
      </c>
      <c r="AB1417" s="9" t="str">
        <f t="shared" si="205"/>
        <v xml:space="preserve">   </v>
      </c>
      <c r="AC1417" s="11" t="str">
        <f t="shared" si="206"/>
        <v/>
      </c>
      <c r="AD1417" s="9">
        <f t="shared" si="207"/>
        <v>1</v>
      </c>
      <c r="AE1417" s="9" t="str">
        <f t="shared" si="199"/>
        <v/>
      </c>
    </row>
    <row r="1418" spans="1:31" ht="15" customHeight="1" x14ac:dyDescent="0.25">
      <c r="A1418">
        <v>8740</v>
      </c>
      <c r="B1418" t="s">
        <v>38</v>
      </c>
      <c r="C1418" t="s">
        <v>39</v>
      </c>
      <c r="D1418" t="s">
        <v>2244</v>
      </c>
      <c r="E1418" s="14" t="s">
        <v>2245</v>
      </c>
      <c r="G1418" t="s">
        <v>1760</v>
      </c>
      <c r="H1418" t="s">
        <v>44</v>
      </c>
      <c r="I1418" t="s">
        <v>33</v>
      </c>
      <c r="J1418" t="s">
        <v>33</v>
      </c>
      <c r="K1418" t="s">
        <v>654</v>
      </c>
      <c r="M1418" t="s">
        <v>36</v>
      </c>
      <c r="N1418" t="s">
        <v>1013</v>
      </c>
      <c r="O1418" t="s">
        <v>50</v>
      </c>
      <c r="P1418">
        <v>16</v>
      </c>
      <c r="Q1418" t="s">
        <v>34</v>
      </c>
      <c r="R1418" t="s">
        <v>1331</v>
      </c>
      <c r="W1418" s="9" t="str">
        <f t="shared" si="200"/>
        <v>User</v>
      </c>
      <c r="X1418" s="9" t="str">
        <f t="shared" si="201"/>
        <v xml:space="preserve">22 Feb 23 22:00:04 </v>
      </c>
      <c r="Y1418" s="9" t="str">
        <f t="shared" si="202"/>
        <v xml:space="preserve">22:00:04 </v>
      </c>
      <c r="Z1418" s="10">
        <f t="shared" si="203"/>
        <v>44977.916712962964</v>
      </c>
      <c r="AA1418" s="10" t="str">
        <f t="shared" si="204"/>
        <v>20 Feb 23 - 26 Feb 23</v>
      </c>
      <c r="AB1418" s="9" t="str">
        <f t="shared" si="205"/>
        <v xml:space="preserve">   </v>
      </c>
      <c r="AC1418" s="11" t="str">
        <f t="shared" si="206"/>
        <v/>
      </c>
      <c r="AD1418" s="9">
        <f t="shared" si="207"/>
        <v>1</v>
      </c>
      <c r="AE1418" s="9" t="str">
        <f t="shared" si="199"/>
        <v/>
      </c>
    </row>
    <row r="1419" spans="1:31" ht="15" customHeight="1" x14ac:dyDescent="0.25">
      <c r="A1419">
        <v>8741</v>
      </c>
      <c r="B1419" t="s">
        <v>425</v>
      </c>
      <c r="C1419" t="s">
        <v>68</v>
      </c>
      <c r="D1419" s="14" t="s">
        <v>2242</v>
      </c>
      <c r="E1419" s="14" t="s">
        <v>2243</v>
      </c>
      <c r="F1419" t="s">
        <v>2101</v>
      </c>
      <c r="G1419" t="s">
        <v>81</v>
      </c>
      <c r="H1419" t="s">
        <v>742</v>
      </c>
      <c r="I1419" t="s">
        <v>33</v>
      </c>
      <c r="J1419" t="s">
        <v>33</v>
      </c>
      <c r="K1419" t="s">
        <v>34</v>
      </c>
      <c r="M1419" t="s">
        <v>36</v>
      </c>
      <c r="P1419">
        <v>79</v>
      </c>
      <c r="Q1419" t="s">
        <v>34</v>
      </c>
      <c r="R1419" t="s">
        <v>1339</v>
      </c>
      <c r="W1419" s="9" t="str">
        <f t="shared" si="200"/>
        <v>Email Category</v>
      </c>
      <c r="X1419" s="9" t="str">
        <f t="shared" si="201"/>
        <v xml:space="preserve">23 Feb 23 06:30:03 </v>
      </c>
      <c r="Y1419" s="9" t="str">
        <f t="shared" si="202"/>
        <v xml:space="preserve">06:30:03 </v>
      </c>
      <c r="Z1419" s="10">
        <f t="shared" si="203"/>
        <v>44977.270868055559</v>
      </c>
      <c r="AA1419" s="10" t="str">
        <f t="shared" si="204"/>
        <v>20 Feb 23 - 26 Feb 23</v>
      </c>
      <c r="AB1419" s="9" t="str">
        <f t="shared" si="205"/>
        <v xml:space="preserve">   </v>
      </c>
      <c r="AC1419" s="11" t="str">
        <f t="shared" si="206"/>
        <v/>
      </c>
      <c r="AD1419" s="9" t="str">
        <f t="shared" si="207"/>
        <v/>
      </c>
      <c r="AE1419" s="9" t="str">
        <f t="shared" si="199"/>
        <v/>
      </c>
    </row>
    <row r="1420" spans="1:31" ht="15" customHeight="1" x14ac:dyDescent="0.25">
      <c r="A1420">
        <v>8742</v>
      </c>
      <c r="B1420" t="s">
        <v>27</v>
      </c>
      <c r="C1420" t="s">
        <v>68</v>
      </c>
      <c r="D1420" s="14" t="s">
        <v>28</v>
      </c>
      <c r="E1420" s="14" t="s">
        <v>2241</v>
      </c>
      <c r="F1420" t="s">
        <v>30</v>
      </c>
      <c r="G1420" t="s">
        <v>81</v>
      </c>
      <c r="H1420" t="s">
        <v>742</v>
      </c>
      <c r="I1420" t="s">
        <v>33</v>
      </c>
      <c r="K1420" t="s">
        <v>34</v>
      </c>
      <c r="M1420" t="s">
        <v>36</v>
      </c>
      <c r="N1420" t="s">
        <v>37</v>
      </c>
      <c r="P1420">
        <v>61</v>
      </c>
      <c r="Q1420" t="s">
        <v>34</v>
      </c>
      <c r="R1420" t="s">
        <v>1319</v>
      </c>
      <c r="W1420" s="9" t="str">
        <f t="shared" si="200"/>
        <v>Server</v>
      </c>
      <c r="X1420" s="9" t="str">
        <f t="shared" si="201"/>
        <v xml:space="preserve">23 Feb 23 06:50:05 </v>
      </c>
      <c r="Y1420" s="9" t="str">
        <f t="shared" si="202"/>
        <v xml:space="preserve">06:50:05 </v>
      </c>
      <c r="Z1420" s="10">
        <f t="shared" si="203"/>
        <v>44977.284780092596</v>
      </c>
      <c r="AA1420" s="10" t="str">
        <f t="shared" si="204"/>
        <v>20 Feb 23 - 26 Feb 23</v>
      </c>
      <c r="AB1420" s="9" t="str">
        <f t="shared" si="205"/>
        <v xml:space="preserve">   </v>
      </c>
      <c r="AC1420" s="11" t="str">
        <f t="shared" si="206"/>
        <v/>
      </c>
      <c r="AD1420" s="9" t="str">
        <f t="shared" si="207"/>
        <v/>
      </c>
      <c r="AE1420" s="9" t="str">
        <f t="shared" si="199"/>
        <v/>
      </c>
    </row>
    <row r="1421" spans="1:31" ht="15" customHeight="1" x14ac:dyDescent="0.25">
      <c r="A1421">
        <v>8743</v>
      </c>
      <c r="B1421" t="s">
        <v>38</v>
      </c>
      <c r="C1421" t="s">
        <v>39</v>
      </c>
      <c r="D1421" t="s">
        <v>2239</v>
      </c>
      <c r="E1421" s="14" t="s">
        <v>2240</v>
      </c>
      <c r="G1421" t="s">
        <v>1760</v>
      </c>
      <c r="H1421" t="s">
        <v>2111</v>
      </c>
      <c r="I1421" t="s">
        <v>55</v>
      </c>
      <c r="J1421" t="s">
        <v>55</v>
      </c>
      <c r="K1421" t="s">
        <v>654</v>
      </c>
      <c r="M1421" t="s">
        <v>36</v>
      </c>
      <c r="N1421" t="s">
        <v>1013</v>
      </c>
      <c r="O1421" t="s">
        <v>1399</v>
      </c>
      <c r="P1421">
        <v>42</v>
      </c>
      <c r="Q1421" t="s">
        <v>34</v>
      </c>
      <c r="R1421" t="s">
        <v>1331</v>
      </c>
      <c r="W1421" s="9" t="str">
        <f t="shared" si="200"/>
        <v>User</v>
      </c>
      <c r="X1421" s="9" t="str">
        <f t="shared" si="201"/>
        <v xml:space="preserve">23 Feb 23 08:30:05 </v>
      </c>
      <c r="Y1421" s="9" t="str">
        <f t="shared" si="202"/>
        <v xml:space="preserve">08:30:05 </v>
      </c>
      <c r="Z1421" s="10">
        <f t="shared" si="203"/>
        <v>44977.354224537034</v>
      </c>
      <c r="AA1421" s="10" t="str">
        <f t="shared" si="204"/>
        <v>20 Feb 23 - 26 Feb 23</v>
      </c>
      <c r="AB1421" s="9" t="str">
        <f t="shared" si="205"/>
        <v xml:space="preserve">   </v>
      </c>
      <c r="AC1421" s="11" t="str">
        <f t="shared" si="206"/>
        <v/>
      </c>
      <c r="AD1421" s="9">
        <f t="shared" si="207"/>
        <v>1</v>
      </c>
      <c r="AE1421" s="9" t="str">
        <f t="shared" si="199"/>
        <v/>
      </c>
    </row>
    <row r="1422" spans="1:31" ht="15" customHeight="1" x14ac:dyDescent="0.25">
      <c r="A1422">
        <v>8744</v>
      </c>
      <c r="B1422" t="s">
        <v>38</v>
      </c>
      <c r="C1422" t="s">
        <v>39</v>
      </c>
      <c r="D1422" t="s">
        <v>298</v>
      </c>
      <c r="E1422" s="14" t="s">
        <v>2238</v>
      </c>
      <c r="G1422" t="s">
        <v>1760</v>
      </c>
      <c r="H1422" t="s">
        <v>67</v>
      </c>
      <c r="I1422" t="s">
        <v>55</v>
      </c>
      <c r="J1422" t="s">
        <v>55</v>
      </c>
      <c r="K1422" t="s">
        <v>654</v>
      </c>
      <c r="M1422" t="s">
        <v>36</v>
      </c>
      <c r="N1422" t="s">
        <v>1013</v>
      </c>
      <c r="O1422" t="s">
        <v>1399</v>
      </c>
      <c r="P1422">
        <v>53</v>
      </c>
      <c r="Q1422" t="s">
        <v>34</v>
      </c>
      <c r="R1422" t="s">
        <v>1331</v>
      </c>
      <c r="W1422" s="9" t="str">
        <f t="shared" si="200"/>
        <v>User</v>
      </c>
      <c r="X1422" s="9" t="str">
        <f t="shared" si="201"/>
        <v xml:space="preserve">23 Feb 23 09:30:06 </v>
      </c>
      <c r="Y1422" s="9" t="str">
        <f t="shared" si="202"/>
        <v xml:space="preserve">09:30:06 </v>
      </c>
      <c r="Z1422" s="10">
        <f t="shared" si="203"/>
        <v>44977.395902777775</v>
      </c>
      <c r="AA1422" s="10" t="str">
        <f t="shared" si="204"/>
        <v>20 Feb 23 - 26 Feb 23</v>
      </c>
      <c r="AB1422" s="9" t="str">
        <f t="shared" si="205"/>
        <v xml:space="preserve">   </v>
      </c>
      <c r="AC1422" s="11" t="str">
        <f t="shared" si="206"/>
        <v/>
      </c>
      <c r="AD1422" s="9">
        <f t="shared" si="207"/>
        <v>1</v>
      </c>
      <c r="AE1422" s="9" t="str">
        <f t="shared" si="199"/>
        <v/>
      </c>
    </row>
    <row r="1423" spans="1:31" ht="15" customHeight="1" x14ac:dyDescent="0.25">
      <c r="A1423">
        <v>8745</v>
      </c>
      <c r="B1423" t="s">
        <v>57</v>
      </c>
      <c r="C1423" t="s">
        <v>39</v>
      </c>
      <c r="D1423" s="14" t="s">
        <v>871</v>
      </c>
      <c r="E1423" s="14" t="s">
        <v>2237</v>
      </c>
      <c r="F1423" t="s">
        <v>873</v>
      </c>
      <c r="G1423" t="s">
        <v>1659</v>
      </c>
      <c r="H1423" t="s">
        <v>2111</v>
      </c>
      <c r="I1423" t="s">
        <v>61</v>
      </c>
      <c r="J1423" t="s">
        <v>55</v>
      </c>
      <c r="K1423" t="s">
        <v>1560</v>
      </c>
      <c r="M1423" t="s">
        <v>36</v>
      </c>
      <c r="N1423" t="s">
        <v>109</v>
      </c>
      <c r="P1423">
        <v>104</v>
      </c>
      <c r="Q1423" t="s">
        <v>34</v>
      </c>
      <c r="R1423" t="s">
        <v>1319</v>
      </c>
      <c r="W1423" s="9" t="str">
        <f t="shared" si="200"/>
        <v>Other</v>
      </c>
      <c r="X1423" s="9" t="str">
        <f t="shared" si="201"/>
        <v xml:space="preserve">23 Feb 23 09:40:02 </v>
      </c>
      <c r="Y1423" s="9" t="str">
        <f t="shared" si="202"/>
        <v xml:space="preserve">09:40:02 </v>
      </c>
      <c r="Z1423" s="10">
        <f t="shared" si="203"/>
        <v>44977.402800925927</v>
      </c>
      <c r="AA1423" s="10" t="str">
        <f t="shared" si="204"/>
        <v>20 Feb 23 - 26 Feb 23</v>
      </c>
      <c r="AB1423" s="9" t="str">
        <f t="shared" si="205"/>
        <v xml:space="preserve">   </v>
      </c>
      <c r="AC1423" s="11" t="str">
        <f t="shared" si="206"/>
        <v/>
      </c>
      <c r="AD1423" s="9" t="str">
        <f t="shared" si="207"/>
        <v/>
      </c>
      <c r="AE1423" s="9">
        <f t="shared" si="199"/>
        <v>1</v>
      </c>
    </row>
    <row r="1424" spans="1:31" ht="15" customHeight="1" x14ac:dyDescent="0.25">
      <c r="A1424">
        <v>8746</v>
      </c>
      <c r="B1424" t="s">
        <v>27</v>
      </c>
      <c r="C1424" t="s">
        <v>39</v>
      </c>
      <c r="D1424" s="14" t="s">
        <v>1387</v>
      </c>
      <c r="E1424" s="14" t="s">
        <v>2236</v>
      </c>
      <c r="F1424" t="s">
        <v>1322</v>
      </c>
      <c r="G1424" t="s">
        <v>66</v>
      </c>
      <c r="H1424" t="s">
        <v>67</v>
      </c>
      <c r="I1424" t="s">
        <v>33</v>
      </c>
      <c r="J1424" t="s">
        <v>33</v>
      </c>
      <c r="K1424" t="s">
        <v>34</v>
      </c>
      <c r="M1424" t="s">
        <v>36</v>
      </c>
      <c r="N1424" t="s">
        <v>45</v>
      </c>
      <c r="P1424">
        <v>8</v>
      </c>
      <c r="Q1424" t="s">
        <v>34</v>
      </c>
      <c r="R1424" t="s">
        <v>1323</v>
      </c>
      <c r="W1424" s="9" t="str">
        <f t="shared" si="200"/>
        <v>Laptop/Desktop</v>
      </c>
      <c r="X1424" s="9" t="str">
        <f t="shared" si="201"/>
        <v xml:space="preserve">23 Feb 23 10:56:00 </v>
      </c>
      <c r="Y1424" s="9" t="str">
        <f t="shared" si="202"/>
        <v xml:space="preserve">10:56:00 </v>
      </c>
      <c r="Z1424" s="10">
        <f t="shared" si="203"/>
        <v>44977.455555555556</v>
      </c>
      <c r="AA1424" s="10" t="str">
        <f t="shared" si="204"/>
        <v>20 Feb 23 - 26 Feb 23</v>
      </c>
      <c r="AB1424" s="9" t="str">
        <f t="shared" si="205"/>
        <v xml:space="preserve">   </v>
      </c>
      <c r="AC1424" s="11" t="str">
        <f t="shared" si="206"/>
        <v/>
      </c>
      <c r="AD1424" s="9">
        <f t="shared" si="207"/>
        <v>1</v>
      </c>
      <c r="AE1424" s="9" t="str">
        <f t="shared" si="199"/>
        <v/>
      </c>
    </row>
    <row r="1425" spans="1:31" ht="15" customHeight="1" x14ac:dyDescent="0.25">
      <c r="A1425">
        <v>8747</v>
      </c>
      <c r="B1425" t="s">
        <v>57</v>
      </c>
      <c r="C1425" t="s">
        <v>39</v>
      </c>
      <c r="D1425" s="14" t="s">
        <v>58</v>
      </c>
      <c r="E1425" s="14" t="s">
        <v>2235</v>
      </c>
      <c r="F1425" t="s">
        <v>60</v>
      </c>
      <c r="G1425" t="s">
        <v>1659</v>
      </c>
      <c r="H1425" t="s">
        <v>2111</v>
      </c>
      <c r="I1425" t="s">
        <v>61</v>
      </c>
      <c r="J1425" t="s">
        <v>33</v>
      </c>
      <c r="K1425" s="1" t="s">
        <v>1560</v>
      </c>
      <c r="M1425" t="s">
        <v>36</v>
      </c>
      <c r="N1425" t="s">
        <v>45</v>
      </c>
      <c r="P1425">
        <v>154</v>
      </c>
      <c r="Q1425" t="s">
        <v>34</v>
      </c>
      <c r="R1425" t="s">
        <v>1356</v>
      </c>
      <c r="W1425" s="9" t="str">
        <f t="shared" si="200"/>
        <v>Laptop/Desktop</v>
      </c>
      <c r="X1425" s="9" t="str">
        <f t="shared" si="201"/>
        <v xml:space="preserve">23 Feb 23 13:10:02 </v>
      </c>
      <c r="Y1425" s="9" t="str">
        <f t="shared" si="202"/>
        <v xml:space="preserve">13:10:02 </v>
      </c>
      <c r="Z1425" s="10">
        <f t="shared" si="203"/>
        <v>44977.548634259256</v>
      </c>
      <c r="AA1425" s="10" t="str">
        <f t="shared" si="204"/>
        <v>20 Feb 23 - 26 Feb 23</v>
      </c>
      <c r="AB1425" s="9" t="str">
        <f t="shared" si="205"/>
        <v xml:space="preserve">   </v>
      </c>
      <c r="AC1425" s="11" t="str">
        <f t="shared" si="206"/>
        <v/>
      </c>
      <c r="AD1425" s="9" t="str">
        <f t="shared" si="207"/>
        <v/>
      </c>
      <c r="AE1425" s="9">
        <f t="shared" si="199"/>
        <v>1</v>
      </c>
    </row>
    <row r="1426" spans="1:31" ht="15" customHeight="1" x14ac:dyDescent="0.25">
      <c r="A1426">
        <v>8748</v>
      </c>
      <c r="B1426" t="s">
        <v>57</v>
      </c>
      <c r="C1426" t="s">
        <v>39</v>
      </c>
      <c r="D1426" s="14" t="s">
        <v>28</v>
      </c>
      <c r="E1426" s="14" t="s">
        <v>2234</v>
      </c>
      <c r="F1426" t="s">
        <v>173</v>
      </c>
      <c r="G1426" t="s">
        <v>46</v>
      </c>
      <c r="H1426" t="s">
        <v>67</v>
      </c>
      <c r="I1426" t="s">
        <v>61</v>
      </c>
      <c r="J1426" t="s">
        <v>61</v>
      </c>
      <c r="K1426" s="1" t="s">
        <v>1560</v>
      </c>
      <c r="M1426" t="s">
        <v>36</v>
      </c>
      <c r="N1426" t="s">
        <v>1488</v>
      </c>
      <c r="P1426">
        <v>75</v>
      </c>
      <c r="Q1426" t="s">
        <v>34</v>
      </c>
      <c r="R1426" t="s">
        <v>1319</v>
      </c>
      <c r="W1426" s="9" t="str">
        <f t="shared" si="200"/>
        <v>Network Device</v>
      </c>
      <c r="X1426" s="9" t="str">
        <f t="shared" si="201"/>
        <v xml:space="preserve">23 Feb 23 15:20:06 </v>
      </c>
      <c r="Y1426" s="9" t="str">
        <f t="shared" si="202"/>
        <v xml:space="preserve">15:20:06 </v>
      </c>
      <c r="Z1426" s="10">
        <f t="shared" si="203"/>
        <v>44977.638958333337</v>
      </c>
      <c r="AA1426" s="10" t="str">
        <f t="shared" si="204"/>
        <v>20 Feb 23 - 26 Feb 23</v>
      </c>
      <c r="AB1426" s="9" t="str">
        <f t="shared" si="205"/>
        <v xml:space="preserve">   </v>
      </c>
      <c r="AC1426" s="11" t="str">
        <f t="shared" si="206"/>
        <v/>
      </c>
      <c r="AD1426" s="9">
        <f t="shared" si="207"/>
        <v>1</v>
      </c>
      <c r="AE1426" s="9" t="str">
        <f t="shared" si="199"/>
        <v/>
      </c>
    </row>
    <row r="1427" spans="1:31" ht="15" customHeight="1" x14ac:dyDescent="0.25">
      <c r="A1427">
        <v>8749</v>
      </c>
      <c r="B1427" t="s">
        <v>57</v>
      </c>
      <c r="C1427" t="s">
        <v>68</v>
      </c>
      <c r="D1427" s="14" t="s">
        <v>235</v>
      </c>
      <c r="E1427" s="14" t="s">
        <v>2233</v>
      </c>
      <c r="F1427" t="s">
        <v>237</v>
      </c>
      <c r="G1427" t="s">
        <v>1760</v>
      </c>
      <c r="H1427" t="s">
        <v>742</v>
      </c>
      <c r="I1427" t="s">
        <v>33</v>
      </c>
      <c r="K1427" t="s">
        <v>34</v>
      </c>
      <c r="M1427" t="s">
        <v>36</v>
      </c>
      <c r="N1427" t="s">
        <v>45</v>
      </c>
      <c r="P1427">
        <v>140</v>
      </c>
      <c r="Q1427" t="s">
        <v>34</v>
      </c>
      <c r="R1427" t="s">
        <v>1319</v>
      </c>
      <c r="W1427" s="9" t="str">
        <f t="shared" si="200"/>
        <v>Laptop/Desktop</v>
      </c>
      <c r="X1427" s="9" t="str">
        <f t="shared" si="201"/>
        <v xml:space="preserve">24 Feb 23 07:10:03 </v>
      </c>
      <c r="Y1427" s="9" t="str">
        <f t="shared" si="202"/>
        <v xml:space="preserve">07:10:03 </v>
      </c>
      <c r="Z1427" s="10">
        <f t="shared" si="203"/>
        <v>44977.298645833333</v>
      </c>
      <c r="AA1427" s="10" t="str">
        <f t="shared" si="204"/>
        <v>20 Feb 23 - 26 Feb 23</v>
      </c>
      <c r="AB1427" s="9" t="str">
        <f t="shared" si="205"/>
        <v xml:space="preserve">   </v>
      </c>
      <c r="AC1427" s="11" t="str">
        <f t="shared" si="206"/>
        <v/>
      </c>
      <c r="AD1427" s="9" t="str">
        <f t="shared" si="207"/>
        <v/>
      </c>
      <c r="AE1427" s="9" t="str">
        <f t="shared" si="199"/>
        <v/>
      </c>
    </row>
    <row r="1428" spans="1:31" ht="15" customHeight="1" x14ac:dyDescent="0.25">
      <c r="A1428">
        <v>8750</v>
      </c>
      <c r="B1428" t="s">
        <v>38</v>
      </c>
      <c r="C1428" t="s">
        <v>645</v>
      </c>
      <c r="D1428" s="14" t="s">
        <v>2231</v>
      </c>
      <c r="E1428" s="14" t="s">
        <v>2232</v>
      </c>
      <c r="F1428" t="s">
        <v>91</v>
      </c>
      <c r="G1428" t="s">
        <v>943</v>
      </c>
      <c r="H1428" t="s">
        <v>2111</v>
      </c>
      <c r="I1428" t="s">
        <v>61</v>
      </c>
      <c r="K1428" t="s">
        <v>34</v>
      </c>
      <c r="M1428" t="s">
        <v>36</v>
      </c>
      <c r="N1428" t="s">
        <v>1488</v>
      </c>
      <c r="P1428">
        <v>79</v>
      </c>
      <c r="Q1428" t="s">
        <v>34</v>
      </c>
      <c r="R1428" t="s">
        <v>1319</v>
      </c>
      <c r="W1428" s="9" t="str">
        <f t="shared" si="200"/>
        <v>Network Device</v>
      </c>
      <c r="X1428" s="9" t="str">
        <f t="shared" si="201"/>
        <v xml:space="preserve">24 Feb 23 10:00:03 </v>
      </c>
      <c r="Y1428" s="9" t="str">
        <f t="shared" si="202"/>
        <v xml:space="preserve">10:00:03 </v>
      </c>
      <c r="Z1428" s="10">
        <f t="shared" si="203"/>
        <v>44977.416701388887</v>
      </c>
      <c r="AA1428" s="10" t="str">
        <f t="shared" si="204"/>
        <v>20 Feb 23 - 26 Feb 23</v>
      </c>
      <c r="AB1428" s="9" t="str">
        <f t="shared" si="205"/>
        <v xml:space="preserve">   </v>
      </c>
      <c r="AC1428" s="11" t="str">
        <f t="shared" si="206"/>
        <v/>
      </c>
      <c r="AD1428" s="9" t="str">
        <f t="shared" si="207"/>
        <v/>
      </c>
      <c r="AE1428" s="9" t="str">
        <f t="shared" si="199"/>
        <v/>
      </c>
    </row>
    <row r="1429" spans="1:31" ht="15" customHeight="1" x14ac:dyDescent="0.25">
      <c r="A1429">
        <v>8751</v>
      </c>
      <c r="B1429" t="s">
        <v>27</v>
      </c>
      <c r="C1429" t="s">
        <v>39</v>
      </c>
      <c r="D1429" s="14" t="s">
        <v>2228</v>
      </c>
      <c r="E1429" s="14" t="s">
        <v>2229</v>
      </c>
      <c r="F1429" t="s">
        <v>2230</v>
      </c>
      <c r="G1429" t="s">
        <v>66</v>
      </c>
      <c r="H1429" t="s">
        <v>67</v>
      </c>
      <c r="I1429" t="s">
        <v>61</v>
      </c>
      <c r="J1429" t="s">
        <v>61</v>
      </c>
      <c r="K1429" t="s">
        <v>1560</v>
      </c>
      <c r="M1429" t="s">
        <v>36</v>
      </c>
      <c r="N1429" t="s">
        <v>37</v>
      </c>
      <c r="P1429">
        <v>61</v>
      </c>
      <c r="Q1429" t="s">
        <v>34</v>
      </c>
      <c r="R1429" t="s">
        <v>1319</v>
      </c>
      <c r="W1429" s="9" t="str">
        <f t="shared" si="200"/>
        <v>Server</v>
      </c>
      <c r="X1429" s="9" t="str">
        <f t="shared" si="201"/>
        <v xml:space="preserve">24 Feb 23 13:50:03 </v>
      </c>
      <c r="Y1429" s="9" t="str">
        <f t="shared" si="202"/>
        <v xml:space="preserve">13:50:03 </v>
      </c>
      <c r="Z1429" s="10">
        <f t="shared" si="203"/>
        <v>44977.576423611114</v>
      </c>
      <c r="AA1429" s="10" t="str">
        <f t="shared" si="204"/>
        <v>20 Feb 23 - 26 Feb 23</v>
      </c>
      <c r="AB1429" s="9" t="str">
        <f t="shared" si="205"/>
        <v xml:space="preserve">   </v>
      </c>
      <c r="AC1429" s="11" t="str">
        <f t="shared" si="206"/>
        <v/>
      </c>
      <c r="AD1429" s="9">
        <f t="shared" si="207"/>
        <v>1</v>
      </c>
      <c r="AE1429" s="9" t="str">
        <f t="shared" si="199"/>
        <v/>
      </c>
    </row>
    <row r="1430" spans="1:31" ht="15" customHeight="1" x14ac:dyDescent="0.25">
      <c r="A1430">
        <v>8752</v>
      </c>
      <c r="B1430" t="s">
        <v>57</v>
      </c>
      <c r="C1430" t="s">
        <v>645</v>
      </c>
      <c r="D1430" s="14" t="s">
        <v>58</v>
      </c>
      <c r="E1430" s="14" t="s">
        <v>2227</v>
      </c>
      <c r="F1430" t="s">
        <v>60</v>
      </c>
      <c r="G1430" t="s">
        <v>943</v>
      </c>
      <c r="H1430" t="s">
        <v>2111</v>
      </c>
      <c r="I1430" t="s">
        <v>61</v>
      </c>
      <c r="K1430" t="s">
        <v>34</v>
      </c>
      <c r="M1430" t="s">
        <v>36</v>
      </c>
      <c r="N1430" t="s">
        <v>45</v>
      </c>
      <c r="P1430">
        <v>105</v>
      </c>
      <c r="Q1430" t="s">
        <v>34</v>
      </c>
      <c r="R1430" t="s">
        <v>1356</v>
      </c>
      <c r="W1430" s="9" t="str">
        <f t="shared" si="200"/>
        <v>Laptop/Desktop</v>
      </c>
      <c r="X1430" s="9" t="str">
        <f t="shared" si="201"/>
        <v xml:space="preserve">24 Feb 23 14:00:03 </v>
      </c>
      <c r="Y1430" s="9" t="str">
        <f t="shared" si="202"/>
        <v xml:space="preserve">14:00:03 </v>
      </c>
      <c r="Z1430" s="10">
        <f t="shared" si="203"/>
        <v>44977.583368055559</v>
      </c>
      <c r="AA1430" s="10" t="str">
        <f t="shared" si="204"/>
        <v>20 Feb 23 - 26 Feb 23</v>
      </c>
      <c r="AB1430" s="9" t="str">
        <f t="shared" si="205"/>
        <v xml:space="preserve">   </v>
      </c>
      <c r="AC1430" s="11" t="str">
        <f t="shared" si="206"/>
        <v/>
      </c>
      <c r="AD1430" s="9" t="str">
        <f t="shared" si="207"/>
        <v/>
      </c>
      <c r="AE1430" s="9" t="str">
        <f t="shared" si="199"/>
        <v/>
      </c>
    </row>
    <row r="1431" spans="1:31" ht="15" customHeight="1" x14ac:dyDescent="0.25">
      <c r="A1431">
        <v>8753</v>
      </c>
      <c r="B1431" t="s">
        <v>57</v>
      </c>
      <c r="C1431" t="s">
        <v>645</v>
      </c>
      <c r="D1431" s="14" t="s">
        <v>28</v>
      </c>
      <c r="E1431" s="14" t="s">
        <v>2226</v>
      </c>
      <c r="F1431" t="s">
        <v>30</v>
      </c>
      <c r="G1431" t="s">
        <v>943</v>
      </c>
      <c r="H1431" t="s">
        <v>2111</v>
      </c>
      <c r="I1431" t="s">
        <v>61</v>
      </c>
      <c r="K1431" t="s">
        <v>34</v>
      </c>
      <c r="M1431" t="s">
        <v>36</v>
      </c>
      <c r="N1431" t="s">
        <v>1488</v>
      </c>
      <c r="P1431">
        <v>52</v>
      </c>
      <c r="Q1431" t="s">
        <v>34</v>
      </c>
      <c r="R1431" t="s">
        <v>1319</v>
      </c>
      <c r="W1431" s="9" t="str">
        <f t="shared" si="200"/>
        <v>Network Device</v>
      </c>
      <c r="X1431" s="9" t="str">
        <f t="shared" si="201"/>
        <v xml:space="preserve">24 Feb 23 15:50:03 </v>
      </c>
      <c r="Y1431" s="9" t="str">
        <f t="shared" si="202"/>
        <v xml:space="preserve">15:50:03 </v>
      </c>
      <c r="Z1431" s="10">
        <f t="shared" si="203"/>
        <v>44977.659756944442</v>
      </c>
      <c r="AA1431" s="10" t="str">
        <f t="shared" si="204"/>
        <v>20 Feb 23 - 26 Feb 23</v>
      </c>
      <c r="AB1431" s="9" t="str">
        <f t="shared" si="205"/>
        <v xml:space="preserve">   </v>
      </c>
      <c r="AC1431" s="11" t="str">
        <f t="shared" si="206"/>
        <v/>
      </c>
      <c r="AD1431" s="9" t="str">
        <f t="shared" si="207"/>
        <v/>
      </c>
      <c r="AE1431" s="9" t="str">
        <f t="shared" si="199"/>
        <v/>
      </c>
    </row>
    <row r="1432" spans="1:31" ht="15" customHeight="1" x14ac:dyDescent="0.25">
      <c r="A1432">
        <v>8754</v>
      </c>
      <c r="B1432" t="s">
        <v>38</v>
      </c>
      <c r="C1432" t="s">
        <v>645</v>
      </c>
      <c r="D1432" t="s">
        <v>2225</v>
      </c>
      <c r="E1432" s="14" t="s">
        <v>2222</v>
      </c>
      <c r="H1432" t="s">
        <v>44</v>
      </c>
      <c r="I1432" t="s">
        <v>61</v>
      </c>
      <c r="K1432" t="s">
        <v>654</v>
      </c>
      <c r="M1432" t="s">
        <v>36</v>
      </c>
      <c r="N1432" t="s">
        <v>1013</v>
      </c>
      <c r="O1432" t="s">
        <v>74</v>
      </c>
      <c r="P1432">
        <v>4</v>
      </c>
      <c r="Q1432" t="s">
        <v>34</v>
      </c>
      <c r="R1432" t="s">
        <v>1331</v>
      </c>
      <c r="W1432" s="9" t="str">
        <f t="shared" si="200"/>
        <v>User</v>
      </c>
      <c r="X1432" s="9" t="str">
        <f t="shared" si="201"/>
        <v xml:space="preserve">24 Feb 23 16:09:36 </v>
      </c>
      <c r="Y1432" s="9" t="str">
        <f t="shared" si="202"/>
        <v xml:space="preserve">16:09:36 </v>
      </c>
      <c r="Z1432" s="10">
        <f t="shared" si="203"/>
        <v>44977.673333333332</v>
      </c>
      <c r="AA1432" s="10" t="str">
        <f t="shared" si="204"/>
        <v>20 Feb 23 - 26 Feb 23</v>
      </c>
      <c r="AB1432" s="9" t="str">
        <f t="shared" si="205"/>
        <v xml:space="preserve">   </v>
      </c>
      <c r="AC1432" s="11" t="str">
        <f t="shared" si="206"/>
        <v/>
      </c>
      <c r="AD1432" s="9" t="str">
        <f t="shared" si="207"/>
        <v/>
      </c>
      <c r="AE1432" s="9" t="str">
        <f t="shared" si="199"/>
        <v/>
      </c>
    </row>
    <row r="1433" spans="1:31" ht="15" customHeight="1" x14ac:dyDescent="0.25">
      <c r="A1433">
        <v>8755</v>
      </c>
      <c r="B1433" t="s">
        <v>38</v>
      </c>
      <c r="C1433" t="s">
        <v>645</v>
      </c>
      <c r="D1433" t="s">
        <v>2224</v>
      </c>
      <c r="E1433" s="14" t="s">
        <v>2222</v>
      </c>
      <c r="G1433" t="s">
        <v>943</v>
      </c>
      <c r="H1433" t="s">
        <v>2111</v>
      </c>
      <c r="I1433" t="s">
        <v>55</v>
      </c>
      <c r="K1433" t="s">
        <v>34</v>
      </c>
      <c r="M1433" t="s">
        <v>36</v>
      </c>
      <c r="N1433" t="s">
        <v>45</v>
      </c>
      <c r="O1433" t="s">
        <v>1417</v>
      </c>
      <c r="P1433">
        <v>29</v>
      </c>
      <c r="Q1433" t="s">
        <v>34</v>
      </c>
      <c r="R1433" t="s">
        <v>1331</v>
      </c>
      <c r="W1433" s="9" t="str">
        <f t="shared" si="200"/>
        <v>Laptop/Desktop</v>
      </c>
      <c r="X1433" s="9" t="str">
        <f t="shared" si="201"/>
        <v xml:space="preserve">24 Feb 23 16:09:36 </v>
      </c>
      <c r="Y1433" s="9" t="str">
        <f t="shared" si="202"/>
        <v xml:space="preserve">16:09:36 </v>
      </c>
      <c r="Z1433" s="10">
        <f t="shared" si="203"/>
        <v>44977.673333333332</v>
      </c>
      <c r="AA1433" s="10" t="str">
        <f t="shared" si="204"/>
        <v>20 Feb 23 - 26 Feb 23</v>
      </c>
      <c r="AB1433" s="9" t="str">
        <f t="shared" si="205"/>
        <v xml:space="preserve">   </v>
      </c>
      <c r="AC1433" s="11" t="str">
        <f t="shared" si="206"/>
        <v/>
      </c>
      <c r="AD1433" s="9" t="str">
        <f t="shared" si="207"/>
        <v/>
      </c>
      <c r="AE1433" s="9" t="str">
        <f t="shared" si="199"/>
        <v/>
      </c>
    </row>
    <row r="1434" spans="1:31" ht="15" customHeight="1" x14ac:dyDescent="0.25">
      <c r="A1434">
        <v>8756</v>
      </c>
      <c r="B1434" t="s">
        <v>38</v>
      </c>
      <c r="C1434" t="s">
        <v>645</v>
      </c>
      <c r="D1434" t="s">
        <v>2223</v>
      </c>
      <c r="E1434" s="14" t="s">
        <v>2222</v>
      </c>
      <c r="G1434" t="s">
        <v>943</v>
      </c>
      <c r="H1434" t="s">
        <v>2111</v>
      </c>
      <c r="I1434" t="s">
        <v>61</v>
      </c>
      <c r="K1434" t="s">
        <v>654</v>
      </c>
      <c r="M1434" t="s">
        <v>36</v>
      </c>
      <c r="N1434" t="s">
        <v>45</v>
      </c>
      <c r="O1434" t="s">
        <v>74</v>
      </c>
      <c r="P1434">
        <v>140</v>
      </c>
      <c r="Q1434" t="s">
        <v>34</v>
      </c>
      <c r="R1434" t="s">
        <v>1331</v>
      </c>
      <c r="W1434" s="9" t="str">
        <f t="shared" si="200"/>
        <v>Laptop/Desktop</v>
      </c>
      <c r="X1434" s="9" t="str">
        <f t="shared" si="201"/>
        <v xml:space="preserve">24 Feb 23 16:09:36 </v>
      </c>
      <c r="Y1434" s="9" t="str">
        <f t="shared" si="202"/>
        <v xml:space="preserve">16:09:36 </v>
      </c>
      <c r="Z1434" s="10">
        <f t="shared" si="203"/>
        <v>44977.673333333332</v>
      </c>
      <c r="AA1434" s="10" t="str">
        <f t="shared" si="204"/>
        <v>20 Feb 23 - 26 Feb 23</v>
      </c>
      <c r="AB1434" s="9" t="str">
        <f t="shared" si="205"/>
        <v xml:space="preserve">   </v>
      </c>
      <c r="AC1434" s="11" t="str">
        <f t="shared" si="206"/>
        <v/>
      </c>
      <c r="AD1434" s="9" t="str">
        <f t="shared" si="207"/>
        <v/>
      </c>
      <c r="AE1434" s="9" t="str">
        <f t="shared" si="199"/>
        <v/>
      </c>
    </row>
    <row r="1435" spans="1:31" ht="15" customHeight="1" x14ac:dyDescent="0.25">
      <c r="A1435">
        <v>8757</v>
      </c>
      <c r="B1435" t="s">
        <v>38</v>
      </c>
      <c r="C1435" t="s">
        <v>645</v>
      </c>
      <c r="D1435" t="s">
        <v>2218</v>
      </c>
      <c r="E1435" s="14" t="s">
        <v>2222</v>
      </c>
      <c r="H1435" t="s">
        <v>1016</v>
      </c>
      <c r="I1435" t="s">
        <v>55</v>
      </c>
      <c r="K1435" t="s">
        <v>654</v>
      </c>
      <c r="M1435" t="s">
        <v>36</v>
      </c>
      <c r="N1435" t="s">
        <v>1013</v>
      </c>
      <c r="O1435" t="s">
        <v>1399</v>
      </c>
      <c r="P1435">
        <v>55</v>
      </c>
      <c r="Q1435" t="s">
        <v>34</v>
      </c>
      <c r="R1435" t="s">
        <v>1331</v>
      </c>
      <c r="W1435" s="9" t="str">
        <f t="shared" si="200"/>
        <v>User</v>
      </c>
      <c r="X1435" s="9" t="str">
        <f t="shared" si="201"/>
        <v xml:space="preserve">24 Feb 23 16:09:36 </v>
      </c>
      <c r="Y1435" s="9" t="str">
        <f t="shared" si="202"/>
        <v xml:space="preserve">16:09:36 </v>
      </c>
      <c r="Z1435" s="10">
        <f t="shared" si="203"/>
        <v>44977.673333333332</v>
      </c>
      <c r="AA1435" s="10" t="str">
        <f t="shared" si="204"/>
        <v>20 Feb 23 - 26 Feb 23</v>
      </c>
      <c r="AB1435" s="9" t="str">
        <f t="shared" si="205"/>
        <v xml:space="preserve">   </v>
      </c>
      <c r="AC1435" s="11" t="str">
        <f t="shared" si="206"/>
        <v/>
      </c>
      <c r="AD1435" s="9" t="str">
        <f t="shared" si="207"/>
        <v/>
      </c>
      <c r="AE1435" s="9" t="str">
        <f t="shared" si="199"/>
        <v/>
      </c>
    </row>
    <row r="1436" spans="1:31" ht="15" customHeight="1" x14ac:dyDescent="0.25">
      <c r="A1436">
        <v>8758</v>
      </c>
      <c r="B1436" t="s">
        <v>38</v>
      </c>
      <c r="C1436" t="s">
        <v>645</v>
      </c>
      <c r="D1436" t="s">
        <v>2221</v>
      </c>
      <c r="E1436" s="14" t="s">
        <v>2222</v>
      </c>
      <c r="G1436" t="s">
        <v>943</v>
      </c>
      <c r="H1436" t="s">
        <v>2111</v>
      </c>
      <c r="I1436" t="s">
        <v>33</v>
      </c>
      <c r="K1436" t="s">
        <v>34</v>
      </c>
      <c r="M1436" t="s">
        <v>36</v>
      </c>
      <c r="N1436" t="s">
        <v>1013</v>
      </c>
      <c r="O1436" t="s">
        <v>50</v>
      </c>
      <c r="P1436">
        <v>32</v>
      </c>
      <c r="Q1436" t="s">
        <v>34</v>
      </c>
      <c r="R1436" t="s">
        <v>1331</v>
      </c>
      <c r="W1436" s="9" t="str">
        <f t="shared" si="200"/>
        <v>User</v>
      </c>
      <c r="X1436" s="9" t="str">
        <f t="shared" si="201"/>
        <v xml:space="preserve">24 Feb 23 16:09:36 </v>
      </c>
      <c r="Y1436" s="9" t="str">
        <f t="shared" si="202"/>
        <v xml:space="preserve">16:09:36 </v>
      </c>
      <c r="Z1436" s="10">
        <f t="shared" si="203"/>
        <v>44977.673333333332</v>
      </c>
      <c r="AA1436" s="10" t="str">
        <f t="shared" si="204"/>
        <v>20 Feb 23 - 26 Feb 23</v>
      </c>
      <c r="AB1436" s="9" t="str">
        <f t="shared" si="205"/>
        <v xml:space="preserve">   </v>
      </c>
      <c r="AC1436" s="11" t="str">
        <f t="shared" si="206"/>
        <v/>
      </c>
      <c r="AD1436" s="9" t="str">
        <f t="shared" si="207"/>
        <v/>
      </c>
      <c r="AE1436" s="9" t="str">
        <f t="shared" si="199"/>
        <v/>
      </c>
    </row>
    <row r="1437" spans="1:31" ht="15" customHeight="1" x14ac:dyDescent="0.25">
      <c r="A1437">
        <v>8759</v>
      </c>
      <c r="B1437" t="s">
        <v>38</v>
      </c>
      <c r="C1437" t="s">
        <v>645</v>
      </c>
      <c r="D1437" t="s">
        <v>2220</v>
      </c>
      <c r="E1437" s="14" t="s">
        <v>2217</v>
      </c>
      <c r="G1437" t="s">
        <v>662</v>
      </c>
      <c r="H1437" t="s">
        <v>67</v>
      </c>
      <c r="I1437" t="s">
        <v>61</v>
      </c>
      <c r="K1437" t="s">
        <v>34</v>
      </c>
      <c r="M1437" t="s">
        <v>36</v>
      </c>
      <c r="N1437" t="s">
        <v>1013</v>
      </c>
      <c r="O1437" t="s">
        <v>74</v>
      </c>
      <c r="P1437">
        <v>82</v>
      </c>
      <c r="Q1437" t="s">
        <v>34</v>
      </c>
      <c r="R1437" t="s">
        <v>1331</v>
      </c>
      <c r="W1437" s="9" t="str">
        <f t="shared" si="200"/>
        <v>User</v>
      </c>
      <c r="X1437" s="9" t="str">
        <f t="shared" si="201"/>
        <v xml:space="preserve">24 Feb 23 16:11:09 </v>
      </c>
      <c r="Y1437" s="9" t="str">
        <f t="shared" si="202"/>
        <v xml:space="preserve">16:11:09 </v>
      </c>
      <c r="Z1437" s="10">
        <f t="shared" si="203"/>
        <v>44977.674409722225</v>
      </c>
      <c r="AA1437" s="10" t="str">
        <f t="shared" si="204"/>
        <v>20 Feb 23 - 26 Feb 23</v>
      </c>
      <c r="AB1437" s="9" t="str">
        <f t="shared" si="205"/>
        <v xml:space="preserve">   </v>
      </c>
      <c r="AC1437" s="11" t="str">
        <f t="shared" si="206"/>
        <v/>
      </c>
      <c r="AD1437" s="9" t="str">
        <f t="shared" si="207"/>
        <v/>
      </c>
      <c r="AE1437" s="9" t="str">
        <f t="shared" si="199"/>
        <v/>
      </c>
    </row>
    <row r="1438" spans="1:31" ht="15" customHeight="1" x14ac:dyDescent="0.25">
      <c r="A1438">
        <v>8760</v>
      </c>
      <c r="B1438" t="s">
        <v>38</v>
      </c>
      <c r="C1438" t="s">
        <v>645</v>
      </c>
      <c r="D1438" t="s">
        <v>2219</v>
      </c>
      <c r="E1438" s="14" t="s">
        <v>2217</v>
      </c>
      <c r="H1438" t="s">
        <v>133</v>
      </c>
      <c r="I1438" t="s">
        <v>55</v>
      </c>
      <c r="K1438" s="1" t="s">
        <v>654</v>
      </c>
      <c r="M1438" t="s">
        <v>36</v>
      </c>
      <c r="N1438" t="s">
        <v>1013</v>
      </c>
      <c r="O1438" t="s">
        <v>1399</v>
      </c>
      <c r="P1438">
        <v>0</v>
      </c>
      <c r="Q1438" t="s">
        <v>34</v>
      </c>
      <c r="R1438" t="s">
        <v>1331</v>
      </c>
      <c r="W1438" s="9" t="str">
        <f t="shared" si="200"/>
        <v>User</v>
      </c>
      <c r="X1438" s="9" t="str">
        <f t="shared" si="201"/>
        <v xml:space="preserve">24 Feb 23 16:11:09 </v>
      </c>
      <c r="Y1438" s="9" t="str">
        <f t="shared" si="202"/>
        <v xml:space="preserve">16:11:09 </v>
      </c>
      <c r="Z1438" s="10">
        <f t="shared" si="203"/>
        <v>44977.674409722225</v>
      </c>
      <c r="AA1438" s="10" t="str">
        <f t="shared" si="204"/>
        <v>20 Feb 23 - 26 Feb 23</v>
      </c>
      <c r="AB1438" s="9" t="str">
        <f t="shared" si="205"/>
        <v xml:space="preserve">   </v>
      </c>
      <c r="AC1438" s="11" t="str">
        <f t="shared" si="206"/>
        <v/>
      </c>
      <c r="AD1438" s="9" t="str">
        <f t="shared" si="207"/>
        <v/>
      </c>
      <c r="AE1438" s="9" t="str">
        <f t="shared" si="199"/>
        <v/>
      </c>
    </row>
    <row r="1439" spans="1:31" ht="15" customHeight="1" x14ac:dyDescent="0.25">
      <c r="A1439">
        <v>8761</v>
      </c>
      <c r="B1439" t="s">
        <v>38</v>
      </c>
      <c r="C1439" t="s">
        <v>645</v>
      </c>
      <c r="D1439" t="s">
        <v>2218</v>
      </c>
      <c r="E1439" s="14" t="s">
        <v>2217</v>
      </c>
      <c r="H1439" t="s">
        <v>1016</v>
      </c>
      <c r="I1439" t="s">
        <v>55</v>
      </c>
      <c r="K1439" t="s">
        <v>654</v>
      </c>
      <c r="M1439" t="s">
        <v>36</v>
      </c>
      <c r="N1439" t="s">
        <v>1013</v>
      </c>
      <c r="O1439" t="s">
        <v>1399</v>
      </c>
      <c r="P1439">
        <v>9</v>
      </c>
      <c r="Q1439" t="s">
        <v>34</v>
      </c>
      <c r="R1439" t="s">
        <v>1331</v>
      </c>
      <c r="W1439" s="9" t="str">
        <f t="shared" si="200"/>
        <v>User</v>
      </c>
      <c r="X1439" s="9" t="str">
        <f t="shared" si="201"/>
        <v xml:space="preserve">24 Feb 23 16:11:09 </v>
      </c>
      <c r="Y1439" s="9" t="str">
        <f t="shared" si="202"/>
        <v xml:space="preserve">16:11:09 </v>
      </c>
      <c r="Z1439" s="10">
        <f t="shared" si="203"/>
        <v>44977.674409722225</v>
      </c>
      <c r="AA1439" s="10" t="str">
        <f t="shared" si="204"/>
        <v>20 Feb 23 - 26 Feb 23</v>
      </c>
      <c r="AB1439" s="9" t="str">
        <f t="shared" si="205"/>
        <v xml:space="preserve">   </v>
      </c>
      <c r="AC1439" s="11" t="str">
        <f t="shared" si="206"/>
        <v/>
      </c>
      <c r="AD1439" s="9" t="str">
        <f t="shared" si="207"/>
        <v/>
      </c>
      <c r="AE1439" s="9" t="str">
        <f t="shared" si="199"/>
        <v/>
      </c>
    </row>
    <row r="1440" spans="1:31" ht="15" customHeight="1" x14ac:dyDescent="0.25">
      <c r="A1440">
        <v>8762</v>
      </c>
      <c r="B1440" t="s">
        <v>38</v>
      </c>
      <c r="C1440" t="s">
        <v>645</v>
      </c>
      <c r="D1440" t="s">
        <v>2216</v>
      </c>
      <c r="E1440" s="14" t="s">
        <v>2217</v>
      </c>
      <c r="H1440" t="s">
        <v>1016</v>
      </c>
      <c r="I1440" t="s">
        <v>33</v>
      </c>
      <c r="K1440" t="s">
        <v>654</v>
      </c>
      <c r="M1440" t="s">
        <v>36</v>
      </c>
      <c r="N1440" t="s">
        <v>1013</v>
      </c>
      <c r="O1440" t="s">
        <v>50</v>
      </c>
      <c r="P1440">
        <v>131</v>
      </c>
      <c r="Q1440" t="s">
        <v>34</v>
      </c>
      <c r="R1440" t="s">
        <v>1331</v>
      </c>
      <c r="W1440" s="9" t="str">
        <f t="shared" si="200"/>
        <v>User</v>
      </c>
      <c r="X1440" s="9" t="str">
        <f t="shared" si="201"/>
        <v xml:space="preserve">24 Feb 23 16:11:09 </v>
      </c>
      <c r="Y1440" s="9" t="str">
        <f t="shared" si="202"/>
        <v xml:space="preserve">16:11:09 </v>
      </c>
      <c r="Z1440" s="10">
        <f t="shared" si="203"/>
        <v>44977.674409722225</v>
      </c>
      <c r="AA1440" s="10" t="str">
        <f t="shared" si="204"/>
        <v>20 Feb 23 - 26 Feb 23</v>
      </c>
      <c r="AB1440" s="9" t="str">
        <f t="shared" si="205"/>
        <v xml:space="preserve">   </v>
      </c>
      <c r="AC1440" s="11" t="str">
        <f t="shared" si="206"/>
        <v/>
      </c>
      <c r="AD1440" s="9" t="str">
        <f t="shared" si="207"/>
        <v/>
      </c>
      <c r="AE1440" s="9" t="str">
        <f t="shared" si="199"/>
        <v/>
      </c>
    </row>
    <row r="1441" spans="1:31" ht="15" customHeight="1" x14ac:dyDescent="0.25">
      <c r="A1441">
        <v>8763</v>
      </c>
      <c r="B1441" t="s">
        <v>38</v>
      </c>
      <c r="C1441" t="s">
        <v>645</v>
      </c>
      <c r="D1441" s="14" t="s">
        <v>1199</v>
      </c>
      <c r="E1441" s="14" t="s">
        <v>2215</v>
      </c>
      <c r="F1441" t="s">
        <v>1054</v>
      </c>
      <c r="H1441" t="s">
        <v>1016</v>
      </c>
      <c r="I1441" t="s">
        <v>61</v>
      </c>
      <c r="K1441" t="s">
        <v>34</v>
      </c>
      <c r="M1441" t="s">
        <v>36</v>
      </c>
      <c r="P1441">
        <v>1</v>
      </c>
      <c r="Q1441" t="s">
        <v>34</v>
      </c>
      <c r="R1441" t="s">
        <v>1319</v>
      </c>
      <c r="W1441" s="9" t="str">
        <f t="shared" si="200"/>
        <v>Email Category</v>
      </c>
      <c r="X1441" s="9" t="str">
        <f t="shared" si="201"/>
        <v xml:space="preserve">24 Feb 23 16:20:03 </v>
      </c>
      <c r="Y1441" s="9" t="str">
        <f t="shared" si="202"/>
        <v xml:space="preserve">16:20:03 </v>
      </c>
      <c r="Z1441" s="10">
        <f t="shared" si="203"/>
        <v>44977.680590277778</v>
      </c>
      <c r="AA1441" s="10" t="str">
        <f t="shared" si="204"/>
        <v>20 Feb 23 - 26 Feb 23</v>
      </c>
      <c r="AB1441" s="9" t="str">
        <f t="shared" si="205"/>
        <v xml:space="preserve">   </v>
      </c>
      <c r="AC1441" s="11" t="str">
        <f t="shared" si="206"/>
        <v/>
      </c>
      <c r="AD1441" s="9" t="str">
        <f t="shared" si="207"/>
        <v/>
      </c>
      <c r="AE1441" s="9" t="str">
        <f t="shared" si="199"/>
        <v/>
      </c>
    </row>
    <row r="1442" spans="1:31" ht="15" customHeight="1" x14ac:dyDescent="0.25">
      <c r="A1442">
        <v>8764</v>
      </c>
      <c r="B1442" t="s">
        <v>57</v>
      </c>
      <c r="C1442" t="s">
        <v>645</v>
      </c>
      <c r="D1442" s="14" t="s">
        <v>452</v>
      </c>
      <c r="E1442" s="14" t="s">
        <v>2214</v>
      </c>
      <c r="F1442" t="s">
        <v>173</v>
      </c>
      <c r="H1442" t="s">
        <v>44</v>
      </c>
      <c r="I1442" t="s">
        <v>33</v>
      </c>
      <c r="K1442" t="s">
        <v>34</v>
      </c>
      <c r="M1442" t="s">
        <v>36</v>
      </c>
      <c r="P1442">
        <v>40</v>
      </c>
      <c r="Q1442" t="s">
        <v>34</v>
      </c>
      <c r="R1442" t="s">
        <v>1319</v>
      </c>
      <c r="W1442" s="9" t="str">
        <f t="shared" si="200"/>
        <v>Email Category</v>
      </c>
      <c r="X1442" s="9" t="str">
        <f t="shared" si="201"/>
        <v xml:space="preserve">24 Feb 23 17:30:03 </v>
      </c>
      <c r="Y1442" s="9" t="str">
        <f t="shared" si="202"/>
        <v xml:space="preserve">17:30:03 </v>
      </c>
      <c r="Z1442" s="10">
        <f t="shared" si="203"/>
        <v>44977.729201388887</v>
      </c>
      <c r="AA1442" s="10" t="str">
        <f t="shared" si="204"/>
        <v>20 Feb 23 - 26 Feb 23</v>
      </c>
      <c r="AB1442" s="9" t="str">
        <f t="shared" si="205"/>
        <v xml:space="preserve">   </v>
      </c>
      <c r="AC1442" s="11" t="str">
        <f t="shared" si="206"/>
        <v/>
      </c>
      <c r="AD1442" s="9" t="str">
        <f t="shared" si="207"/>
        <v/>
      </c>
      <c r="AE1442" s="9" t="str">
        <f t="shared" si="199"/>
        <v/>
      </c>
    </row>
    <row r="1443" spans="1:31" ht="15" customHeight="1" x14ac:dyDescent="0.25">
      <c r="A1443">
        <v>8765</v>
      </c>
      <c r="B1443" t="s">
        <v>38</v>
      </c>
      <c r="C1443" t="s">
        <v>645</v>
      </c>
      <c r="D1443" t="s">
        <v>2212</v>
      </c>
      <c r="E1443" s="14" t="s">
        <v>2213</v>
      </c>
      <c r="H1443" t="s">
        <v>1016</v>
      </c>
      <c r="I1443" t="s">
        <v>33</v>
      </c>
      <c r="K1443" t="s">
        <v>654</v>
      </c>
      <c r="M1443" t="s">
        <v>36</v>
      </c>
      <c r="N1443" t="s">
        <v>1013</v>
      </c>
      <c r="O1443" t="s">
        <v>50</v>
      </c>
      <c r="P1443">
        <v>26</v>
      </c>
      <c r="Q1443" t="s">
        <v>34</v>
      </c>
      <c r="R1443" t="s">
        <v>1331</v>
      </c>
      <c r="W1443" s="9" t="str">
        <f t="shared" si="200"/>
        <v>User</v>
      </c>
      <c r="X1443" s="9" t="str">
        <f t="shared" si="201"/>
        <v xml:space="preserve">25 Feb 23 00:30:08 </v>
      </c>
      <c r="Y1443" s="9" t="str">
        <f t="shared" si="202"/>
        <v xml:space="preserve">00:30:08 </v>
      </c>
      <c r="Z1443" s="10">
        <f t="shared" si="203"/>
        <v>44977.020925925928</v>
      </c>
      <c r="AA1443" s="10" t="str">
        <f t="shared" si="204"/>
        <v>20 Feb 23 - 26 Feb 23</v>
      </c>
      <c r="AB1443" s="9" t="str">
        <f t="shared" si="205"/>
        <v xml:space="preserve">   </v>
      </c>
      <c r="AC1443" s="11" t="str">
        <f t="shared" si="206"/>
        <v/>
      </c>
      <c r="AD1443" s="9" t="str">
        <f t="shared" si="207"/>
        <v/>
      </c>
      <c r="AE1443" s="9" t="str">
        <f t="shared" si="199"/>
        <v/>
      </c>
    </row>
    <row r="1444" spans="1:31" ht="15" customHeight="1" x14ac:dyDescent="0.25">
      <c r="A1444">
        <v>8766</v>
      </c>
      <c r="B1444" t="s">
        <v>27</v>
      </c>
      <c r="C1444" t="s">
        <v>68</v>
      </c>
      <c r="D1444" s="14" t="s">
        <v>333</v>
      </c>
      <c r="E1444" s="14" t="s">
        <v>2211</v>
      </c>
      <c r="F1444" t="s">
        <v>335</v>
      </c>
      <c r="G1444" t="s">
        <v>43</v>
      </c>
      <c r="H1444" t="s">
        <v>1016</v>
      </c>
      <c r="I1444" t="s">
        <v>61</v>
      </c>
      <c r="J1444" t="s">
        <v>61</v>
      </c>
      <c r="K1444" t="s">
        <v>62</v>
      </c>
      <c r="M1444" t="s">
        <v>36</v>
      </c>
      <c r="N1444" t="s">
        <v>37</v>
      </c>
      <c r="P1444">
        <v>47</v>
      </c>
      <c r="Q1444" t="s">
        <v>34</v>
      </c>
      <c r="R1444" t="s">
        <v>1319</v>
      </c>
      <c r="W1444" s="9" t="str">
        <f t="shared" si="200"/>
        <v>Server</v>
      </c>
      <c r="X1444" s="9" t="str">
        <f t="shared" si="201"/>
        <v xml:space="preserve">25 Feb 23 03:20:03 </v>
      </c>
      <c r="Y1444" s="9" t="str">
        <f t="shared" si="202"/>
        <v xml:space="preserve">03:20:03 </v>
      </c>
      <c r="Z1444" s="10">
        <f t="shared" si="203"/>
        <v>44977.138923611114</v>
      </c>
      <c r="AA1444" s="10" t="str">
        <f t="shared" si="204"/>
        <v>20 Feb 23 - 26 Feb 23</v>
      </c>
      <c r="AB1444" s="9" t="str">
        <f t="shared" si="205"/>
        <v xml:space="preserve">   </v>
      </c>
      <c r="AC1444" s="11" t="str">
        <f t="shared" si="206"/>
        <v/>
      </c>
      <c r="AD1444" s="9" t="str">
        <f t="shared" si="207"/>
        <v/>
      </c>
      <c r="AE1444" s="9" t="str">
        <f t="shared" si="199"/>
        <v/>
      </c>
    </row>
    <row r="1445" spans="1:31" ht="15" customHeight="1" x14ac:dyDescent="0.25">
      <c r="A1445">
        <v>8767</v>
      </c>
      <c r="B1445" t="s">
        <v>57</v>
      </c>
      <c r="C1445" t="s">
        <v>68</v>
      </c>
      <c r="D1445" s="14" t="s">
        <v>767</v>
      </c>
      <c r="E1445" s="14" t="s">
        <v>2210</v>
      </c>
      <c r="F1445" t="s">
        <v>60</v>
      </c>
      <c r="G1445" t="s">
        <v>43</v>
      </c>
      <c r="H1445" t="s">
        <v>2111</v>
      </c>
      <c r="I1445" t="s">
        <v>61</v>
      </c>
      <c r="J1445" t="s">
        <v>55</v>
      </c>
      <c r="K1445" t="s">
        <v>34</v>
      </c>
      <c r="M1445" t="s">
        <v>36</v>
      </c>
      <c r="N1445" t="s">
        <v>45</v>
      </c>
      <c r="O1445" t="s">
        <v>112</v>
      </c>
      <c r="P1445">
        <v>60</v>
      </c>
      <c r="Q1445" t="s">
        <v>34</v>
      </c>
      <c r="R1445" t="s">
        <v>1331</v>
      </c>
      <c r="W1445" s="9" t="str">
        <f t="shared" si="200"/>
        <v>Laptop/Desktop</v>
      </c>
      <c r="X1445" s="9" t="str">
        <f t="shared" si="201"/>
        <v xml:space="preserve">25 Feb 23 08:10:03 </v>
      </c>
      <c r="Y1445" s="9" t="str">
        <f t="shared" si="202"/>
        <v xml:space="preserve">08:10:03 </v>
      </c>
      <c r="Z1445" s="10">
        <f t="shared" si="203"/>
        <v>44977.340312499997</v>
      </c>
      <c r="AA1445" s="10" t="str">
        <f t="shared" si="204"/>
        <v>20 Feb 23 - 26 Feb 23</v>
      </c>
      <c r="AB1445" s="9" t="str">
        <f t="shared" si="205"/>
        <v xml:space="preserve">   </v>
      </c>
      <c r="AC1445" s="11" t="str">
        <f t="shared" si="206"/>
        <v/>
      </c>
      <c r="AD1445" s="9" t="str">
        <f t="shared" si="207"/>
        <v/>
      </c>
      <c r="AE1445" s="9" t="str">
        <f t="shared" si="199"/>
        <v/>
      </c>
    </row>
    <row r="1446" spans="1:31" ht="15" customHeight="1" x14ac:dyDescent="0.25">
      <c r="A1446">
        <v>8768</v>
      </c>
      <c r="B1446" t="s">
        <v>57</v>
      </c>
      <c r="C1446" t="s">
        <v>645</v>
      </c>
      <c r="D1446" s="14" t="s">
        <v>150</v>
      </c>
      <c r="E1446" s="14" t="s">
        <v>2209</v>
      </c>
      <c r="F1446" t="s">
        <v>60</v>
      </c>
      <c r="G1446" t="s">
        <v>943</v>
      </c>
      <c r="H1446" t="s">
        <v>2111</v>
      </c>
      <c r="I1446" t="s">
        <v>61</v>
      </c>
      <c r="K1446" t="s">
        <v>34</v>
      </c>
      <c r="M1446" t="s">
        <v>36</v>
      </c>
      <c r="N1446" t="s">
        <v>45</v>
      </c>
      <c r="P1446">
        <v>40</v>
      </c>
      <c r="Q1446" t="s">
        <v>34</v>
      </c>
      <c r="R1446" t="s">
        <v>1339</v>
      </c>
      <c r="W1446" s="9" t="str">
        <f t="shared" si="200"/>
        <v>Laptop/Desktop</v>
      </c>
      <c r="X1446" s="9" t="str">
        <f t="shared" si="201"/>
        <v xml:space="preserve">25 Feb 23 10:30:03 </v>
      </c>
      <c r="Y1446" s="9" t="str">
        <f t="shared" si="202"/>
        <v xml:space="preserve">10:30:03 </v>
      </c>
      <c r="Z1446" s="10">
        <f t="shared" si="203"/>
        <v>44977.437534722223</v>
      </c>
      <c r="AA1446" s="10" t="str">
        <f t="shared" si="204"/>
        <v>20 Feb 23 - 26 Feb 23</v>
      </c>
      <c r="AB1446" s="9" t="str">
        <f t="shared" si="205"/>
        <v xml:space="preserve">   </v>
      </c>
      <c r="AC1446" s="11" t="str">
        <f t="shared" si="206"/>
        <v/>
      </c>
      <c r="AD1446" s="9" t="str">
        <f t="shared" si="207"/>
        <v/>
      </c>
      <c r="AE1446" s="9" t="str">
        <f t="shared" si="199"/>
        <v/>
      </c>
    </row>
    <row r="1447" spans="1:31" ht="15" customHeight="1" x14ac:dyDescent="0.25">
      <c r="A1447">
        <v>8769</v>
      </c>
      <c r="B1447" t="s">
        <v>425</v>
      </c>
      <c r="C1447" t="s">
        <v>645</v>
      </c>
      <c r="D1447" s="14" t="s">
        <v>1570</v>
      </c>
      <c r="E1447" s="14" t="s">
        <v>2208</v>
      </c>
      <c r="F1447" t="s">
        <v>428</v>
      </c>
      <c r="G1447" t="s">
        <v>943</v>
      </c>
      <c r="H1447" t="s">
        <v>2111</v>
      </c>
      <c r="I1447" t="s">
        <v>61</v>
      </c>
      <c r="K1447" t="s">
        <v>34</v>
      </c>
      <c r="M1447" t="s">
        <v>36</v>
      </c>
      <c r="P1447">
        <v>104</v>
      </c>
      <c r="Q1447" t="s">
        <v>34</v>
      </c>
      <c r="R1447" t="s">
        <v>1319</v>
      </c>
      <c r="W1447" s="9" t="str">
        <f t="shared" si="200"/>
        <v>Email Category</v>
      </c>
      <c r="X1447" s="9" t="str">
        <f t="shared" si="201"/>
        <v xml:space="preserve">25 Feb 23 10:50:03 </v>
      </c>
      <c r="Y1447" s="9" t="str">
        <f t="shared" si="202"/>
        <v xml:space="preserve">10:50:03 </v>
      </c>
      <c r="Z1447" s="10">
        <f t="shared" si="203"/>
        <v>44977.451423611114</v>
      </c>
      <c r="AA1447" s="10" t="str">
        <f t="shared" si="204"/>
        <v>20 Feb 23 - 26 Feb 23</v>
      </c>
      <c r="AB1447" s="9" t="str">
        <f t="shared" si="205"/>
        <v xml:space="preserve">   </v>
      </c>
      <c r="AC1447" s="11" t="str">
        <f t="shared" si="206"/>
        <v/>
      </c>
      <c r="AD1447" s="9" t="str">
        <f t="shared" si="207"/>
        <v/>
      </c>
      <c r="AE1447" s="9" t="str">
        <f t="shared" si="199"/>
        <v/>
      </c>
    </row>
    <row r="1448" spans="1:31" ht="15" customHeight="1" x14ac:dyDescent="0.25">
      <c r="A1448">
        <v>8770</v>
      </c>
      <c r="B1448" t="s">
        <v>425</v>
      </c>
      <c r="C1448" t="s">
        <v>645</v>
      </c>
      <c r="D1448" s="14" t="s">
        <v>1570</v>
      </c>
      <c r="E1448" s="14" t="s">
        <v>2207</v>
      </c>
      <c r="F1448" t="s">
        <v>428</v>
      </c>
      <c r="G1448" t="s">
        <v>943</v>
      </c>
      <c r="H1448" t="s">
        <v>2111</v>
      </c>
      <c r="I1448" t="s">
        <v>61</v>
      </c>
      <c r="K1448" t="s">
        <v>34</v>
      </c>
      <c r="M1448" t="s">
        <v>36</v>
      </c>
      <c r="N1448" t="s">
        <v>1488</v>
      </c>
      <c r="P1448">
        <v>32</v>
      </c>
      <c r="Q1448" t="s">
        <v>34</v>
      </c>
      <c r="R1448" t="s">
        <v>1319</v>
      </c>
      <c r="W1448" s="9" t="str">
        <f t="shared" si="200"/>
        <v>Network Device</v>
      </c>
      <c r="X1448" s="9" t="str">
        <f t="shared" si="201"/>
        <v xml:space="preserve">25 Feb 23 14:30:03 </v>
      </c>
      <c r="Y1448" s="9" t="str">
        <f t="shared" si="202"/>
        <v xml:space="preserve">14:30:03 </v>
      </c>
      <c r="Z1448" s="10">
        <f t="shared" si="203"/>
        <v>44977.604201388887</v>
      </c>
      <c r="AA1448" s="10" t="str">
        <f t="shared" si="204"/>
        <v>20 Feb 23 - 26 Feb 23</v>
      </c>
      <c r="AB1448" s="9" t="str">
        <f t="shared" si="205"/>
        <v xml:space="preserve">   </v>
      </c>
      <c r="AC1448" s="11" t="str">
        <f t="shared" si="206"/>
        <v/>
      </c>
      <c r="AD1448" s="9" t="str">
        <f t="shared" si="207"/>
        <v/>
      </c>
      <c r="AE1448" s="9" t="str">
        <f t="shared" si="199"/>
        <v/>
      </c>
    </row>
    <row r="1449" spans="1:31" ht="15" customHeight="1" x14ac:dyDescent="0.25">
      <c r="A1449">
        <v>8771</v>
      </c>
      <c r="B1449" t="s">
        <v>27</v>
      </c>
      <c r="C1449" t="s">
        <v>645</v>
      </c>
      <c r="D1449" s="14" t="s">
        <v>1469</v>
      </c>
      <c r="E1449" s="14" t="s">
        <v>2206</v>
      </c>
      <c r="F1449" t="s">
        <v>1471</v>
      </c>
      <c r="G1449" t="s">
        <v>943</v>
      </c>
      <c r="H1449" t="s">
        <v>2111</v>
      </c>
      <c r="I1449" t="s">
        <v>61</v>
      </c>
      <c r="K1449" t="s">
        <v>34</v>
      </c>
      <c r="M1449" t="s">
        <v>36</v>
      </c>
      <c r="N1449" t="s">
        <v>1488</v>
      </c>
      <c r="P1449">
        <v>78</v>
      </c>
      <c r="Q1449" t="s">
        <v>34</v>
      </c>
      <c r="R1449" t="s">
        <v>1319</v>
      </c>
      <c r="W1449" s="9" t="str">
        <f t="shared" si="200"/>
        <v>Network Device</v>
      </c>
      <c r="X1449" s="9" t="str">
        <f t="shared" si="201"/>
        <v xml:space="preserve">25 Feb 23 15:00:03 </v>
      </c>
      <c r="Y1449" s="9" t="str">
        <f t="shared" si="202"/>
        <v xml:space="preserve">15:00:03 </v>
      </c>
      <c r="Z1449" s="10">
        <f t="shared" si="203"/>
        <v>44977.625034722223</v>
      </c>
      <c r="AA1449" s="10" t="str">
        <f t="shared" si="204"/>
        <v>20 Feb 23 - 26 Feb 23</v>
      </c>
      <c r="AB1449" s="9" t="str">
        <f t="shared" si="205"/>
        <v xml:space="preserve">   </v>
      </c>
      <c r="AC1449" s="11" t="str">
        <f t="shared" si="206"/>
        <v/>
      </c>
      <c r="AD1449" s="9" t="str">
        <f t="shared" si="207"/>
        <v/>
      </c>
      <c r="AE1449" s="9" t="str">
        <f t="shared" si="199"/>
        <v/>
      </c>
    </row>
    <row r="1450" spans="1:31" ht="15" customHeight="1" x14ac:dyDescent="0.25">
      <c r="A1450">
        <v>8772</v>
      </c>
      <c r="B1450" t="s">
        <v>425</v>
      </c>
      <c r="C1450" t="s">
        <v>645</v>
      </c>
      <c r="D1450" s="14" t="s">
        <v>1570</v>
      </c>
      <c r="E1450" s="14" t="s">
        <v>2205</v>
      </c>
      <c r="F1450" t="s">
        <v>428</v>
      </c>
      <c r="G1450" t="s">
        <v>943</v>
      </c>
      <c r="H1450" t="s">
        <v>1016</v>
      </c>
      <c r="I1450" t="s">
        <v>61</v>
      </c>
      <c r="K1450" t="s">
        <v>34</v>
      </c>
      <c r="M1450" t="s">
        <v>36</v>
      </c>
      <c r="P1450">
        <v>67</v>
      </c>
      <c r="Q1450" t="s">
        <v>34</v>
      </c>
      <c r="R1450" t="s">
        <v>1319</v>
      </c>
      <c r="W1450" s="9" t="str">
        <f t="shared" si="200"/>
        <v>Email Category</v>
      </c>
      <c r="X1450" s="9" t="str">
        <f t="shared" si="201"/>
        <v xml:space="preserve">26 Feb 23 06:00:03 </v>
      </c>
      <c r="Y1450" s="9" t="str">
        <f t="shared" si="202"/>
        <v xml:space="preserve">06:00:03 </v>
      </c>
      <c r="Z1450" s="10">
        <f t="shared" si="203"/>
        <v>44977.250034722223</v>
      </c>
      <c r="AA1450" s="10" t="str">
        <f t="shared" si="204"/>
        <v>20 Feb 23 - 26 Feb 23</v>
      </c>
      <c r="AB1450" s="9" t="str">
        <f t="shared" si="205"/>
        <v xml:space="preserve">   </v>
      </c>
      <c r="AC1450" s="11" t="str">
        <f t="shared" si="206"/>
        <v/>
      </c>
      <c r="AD1450" s="9" t="str">
        <f t="shared" si="207"/>
        <v/>
      </c>
      <c r="AE1450" s="9" t="str">
        <f t="shared" si="199"/>
        <v/>
      </c>
    </row>
    <row r="1451" spans="1:31" ht="15" customHeight="1" x14ac:dyDescent="0.25">
      <c r="A1451">
        <v>8773</v>
      </c>
      <c r="B1451" t="s">
        <v>38</v>
      </c>
      <c r="C1451" t="s">
        <v>645</v>
      </c>
      <c r="D1451" t="s">
        <v>2203</v>
      </c>
      <c r="E1451" s="14" t="s">
        <v>2204</v>
      </c>
      <c r="G1451" t="s">
        <v>943</v>
      </c>
      <c r="H1451" t="s">
        <v>2111</v>
      </c>
      <c r="I1451" t="s">
        <v>55</v>
      </c>
      <c r="K1451" t="s">
        <v>654</v>
      </c>
      <c r="M1451" t="s">
        <v>36</v>
      </c>
      <c r="N1451" t="s">
        <v>1013</v>
      </c>
      <c r="O1451" t="s">
        <v>1417</v>
      </c>
      <c r="P1451">
        <v>71</v>
      </c>
      <c r="Q1451" t="s">
        <v>34</v>
      </c>
      <c r="R1451" t="s">
        <v>1331</v>
      </c>
      <c r="W1451" s="9" t="str">
        <f t="shared" si="200"/>
        <v>User</v>
      </c>
      <c r="X1451" s="9" t="str">
        <f t="shared" si="201"/>
        <v xml:space="preserve">26 Feb 23 08:30:05 </v>
      </c>
      <c r="Y1451" s="9" t="str">
        <f t="shared" si="202"/>
        <v xml:space="preserve">08:30:05 </v>
      </c>
      <c r="Z1451" s="10">
        <f t="shared" si="203"/>
        <v>44977.354224537034</v>
      </c>
      <c r="AA1451" s="10" t="str">
        <f t="shared" si="204"/>
        <v>20 Feb 23 - 26 Feb 23</v>
      </c>
      <c r="AB1451" s="9" t="str">
        <f t="shared" si="205"/>
        <v xml:space="preserve">   </v>
      </c>
      <c r="AC1451" s="11" t="str">
        <f t="shared" si="206"/>
        <v/>
      </c>
      <c r="AD1451" s="9" t="str">
        <f t="shared" si="207"/>
        <v/>
      </c>
      <c r="AE1451" s="9" t="str">
        <f t="shared" si="199"/>
        <v/>
      </c>
    </row>
    <row r="1452" spans="1:31" ht="15" customHeight="1" x14ac:dyDescent="0.25">
      <c r="A1452">
        <v>8774</v>
      </c>
      <c r="B1452" t="s">
        <v>57</v>
      </c>
      <c r="C1452" t="s">
        <v>645</v>
      </c>
      <c r="D1452" s="14" t="s">
        <v>871</v>
      </c>
      <c r="E1452" s="14" t="s">
        <v>2202</v>
      </c>
      <c r="F1452" t="s">
        <v>873</v>
      </c>
      <c r="G1452" t="s">
        <v>943</v>
      </c>
      <c r="H1452" t="s">
        <v>2111</v>
      </c>
      <c r="I1452" t="s">
        <v>61</v>
      </c>
      <c r="K1452" t="s">
        <v>34</v>
      </c>
      <c r="M1452" t="s">
        <v>36</v>
      </c>
      <c r="N1452" t="s">
        <v>1488</v>
      </c>
      <c r="P1452">
        <v>43</v>
      </c>
      <c r="Q1452" t="s">
        <v>34</v>
      </c>
      <c r="R1452" t="s">
        <v>1319</v>
      </c>
      <c r="W1452" s="9" t="str">
        <f t="shared" si="200"/>
        <v>Network Device</v>
      </c>
      <c r="X1452" s="9" t="str">
        <f t="shared" si="201"/>
        <v xml:space="preserve">26 Feb 23 13:00:03 </v>
      </c>
      <c r="Y1452" s="9" t="str">
        <f t="shared" si="202"/>
        <v xml:space="preserve">13:00:03 </v>
      </c>
      <c r="Z1452" s="10">
        <f t="shared" si="203"/>
        <v>44977.541701388887</v>
      </c>
      <c r="AA1452" s="10" t="str">
        <f t="shared" si="204"/>
        <v>20 Feb 23 - 26 Feb 23</v>
      </c>
      <c r="AB1452" s="9" t="str">
        <f t="shared" si="205"/>
        <v xml:space="preserve">   </v>
      </c>
      <c r="AC1452" s="11" t="str">
        <f t="shared" si="206"/>
        <v/>
      </c>
      <c r="AD1452" s="9" t="str">
        <f t="shared" si="207"/>
        <v/>
      </c>
      <c r="AE1452" s="9" t="str">
        <f t="shared" si="199"/>
        <v/>
      </c>
    </row>
    <row r="1453" spans="1:31" ht="15" customHeight="1" x14ac:dyDescent="0.25">
      <c r="A1453">
        <v>8775</v>
      </c>
      <c r="B1453" t="s">
        <v>38</v>
      </c>
      <c r="C1453" t="s">
        <v>645</v>
      </c>
      <c r="D1453" t="s">
        <v>2116</v>
      </c>
      <c r="E1453" s="14" t="s">
        <v>2201</v>
      </c>
      <c r="G1453" t="s">
        <v>943</v>
      </c>
      <c r="H1453" t="s">
        <v>2111</v>
      </c>
      <c r="I1453" t="s">
        <v>55</v>
      </c>
      <c r="K1453" t="s">
        <v>654</v>
      </c>
      <c r="M1453" t="s">
        <v>36</v>
      </c>
      <c r="N1453" t="s">
        <v>1013</v>
      </c>
      <c r="O1453" t="s">
        <v>1399</v>
      </c>
      <c r="P1453">
        <v>75</v>
      </c>
      <c r="Q1453" t="s">
        <v>34</v>
      </c>
      <c r="R1453" t="s">
        <v>1331</v>
      </c>
      <c r="W1453" s="9" t="str">
        <f t="shared" si="200"/>
        <v>User</v>
      </c>
      <c r="X1453" s="9" t="str">
        <f t="shared" si="201"/>
        <v xml:space="preserve">26 Feb 23 13:00:05 </v>
      </c>
      <c r="Y1453" s="9" t="str">
        <f t="shared" si="202"/>
        <v xml:space="preserve">13:00:05 </v>
      </c>
      <c r="Z1453" s="10">
        <f t="shared" si="203"/>
        <v>44977.541724537034</v>
      </c>
      <c r="AA1453" s="10" t="str">
        <f t="shared" si="204"/>
        <v>20 Feb 23 - 26 Feb 23</v>
      </c>
      <c r="AB1453" s="9" t="str">
        <f t="shared" si="205"/>
        <v xml:space="preserve">   </v>
      </c>
      <c r="AC1453" s="11" t="str">
        <f t="shared" si="206"/>
        <v/>
      </c>
      <c r="AD1453" s="9" t="str">
        <f t="shared" si="207"/>
        <v/>
      </c>
      <c r="AE1453" s="9" t="str">
        <f t="shared" si="199"/>
        <v/>
      </c>
    </row>
    <row r="1454" spans="1:31" ht="15" customHeight="1" x14ac:dyDescent="0.25">
      <c r="A1454">
        <v>8776</v>
      </c>
      <c r="B1454" t="s">
        <v>38</v>
      </c>
      <c r="C1454" t="s">
        <v>645</v>
      </c>
      <c r="D1454" t="s">
        <v>2199</v>
      </c>
      <c r="E1454" s="14" t="s">
        <v>2200</v>
      </c>
      <c r="H1454" t="s">
        <v>133</v>
      </c>
      <c r="I1454" t="s">
        <v>61</v>
      </c>
      <c r="K1454" t="s">
        <v>654</v>
      </c>
      <c r="M1454" t="s">
        <v>36</v>
      </c>
      <c r="N1454" t="s">
        <v>1013</v>
      </c>
      <c r="O1454" t="s">
        <v>74</v>
      </c>
      <c r="P1454">
        <v>102</v>
      </c>
      <c r="Q1454" t="s">
        <v>34</v>
      </c>
      <c r="R1454" t="s">
        <v>1331</v>
      </c>
      <c r="W1454" s="9" t="str">
        <f t="shared" si="200"/>
        <v>User</v>
      </c>
      <c r="X1454" s="9" t="str">
        <f t="shared" si="201"/>
        <v xml:space="preserve">26 Feb 23 21:30:05 </v>
      </c>
      <c r="Y1454" s="9" t="str">
        <f t="shared" si="202"/>
        <v xml:space="preserve">21:30:05 </v>
      </c>
      <c r="Z1454" s="10">
        <f t="shared" si="203"/>
        <v>44977.895891203705</v>
      </c>
      <c r="AA1454" s="10" t="str">
        <f t="shared" si="204"/>
        <v>20 Feb 23 - 26 Feb 23</v>
      </c>
      <c r="AB1454" s="9" t="str">
        <f t="shared" si="205"/>
        <v xml:space="preserve">   </v>
      </c>
      <c r="AC1454" s="11" t="str">
        <f t="shared" si="206"/>
        <v/>
      </c>
      <c r="AD1454" s="9" t="str">
        <f t="shared" si="207"/>
        <v/>
      </c>
      <c r="AE1454" s="9" t="str">
        <f t="shared" si="199"/>
        <v/>
      </c>
    </row>
    <row r="1455" spans="1:31" ht="15" customHeight="1" x14ac:dyDescent="0.25">
      <c r="A1455">
        <v>8777</v>
      </c>
      <c r="B1455" t="s">
        <v>38</v>
      </c>
      <c r="C1455" t="s">
        <v>39</v>
      </c>
      <c r="D1455" t="s">
        <v>2305</v>
      </c>
      <c r="E1455" s="14" t="s">
        <v>2402</v>
      </c>
      <c r="G1455" t="s">
        <v>1659</v>
      </c>
      <c r="H1455" t="s">
        <v>742</v>
      </c>
      <c r="I1455" t="s">
        <v>33</v>
      </c>
      <c r="J1455" t="s">
        <v>33</v>
      </c>
      <c r="K1455" t="s">
        <v>1590</v>
      </c>
      <c r="M1455" t="s">
        <v>36</v>
      </c>
      <c r="N1455" t="s">
        <v>1013</v>
      </c>
      <c r="O1455" t="s">
        <v>50</v>
      </c>
      <c r="P1455">
        <v>142</v>
      </c>
      <c r="Q1455" t="s">
        <v>34</v>
      </c>
      <c r="R1455" t="s">
        <v>1331</v>
      </c>
      <c r="W1455" s="9" t="str">
        <f t="shared" si="200"/>
        <v>User</v>
      </c>
      <c r="X1455" s="9" t="str">
        <f t="shared" si="201"/>
        <v xml:space="preserve">27 Feb 23 06:30:09 </v>
      </c>
      <c r="Y1455" s="9" t="str">
        <f t="shared" si="202"/>
        <v xml:space="preserve">06:30:09 </v>
      </c>
      <c r="Z1455" s="10">
        <f t="shared" si="203"/>
        <v>44984.270937499998</v>
      </c>
      <c r="AA1455" s="10" t="str">
        <f t="shared" si="204"/>
        <v>27 Feb 23 - 05 Mar 23</v>
      </c>
      <c r="AB1455" s="9" t="str">
        <f t="shared" si="205"/>
        <v xml:space="preserve">   </v>
      </c>
      <c r="AC1455" s="11" t="str">
        <f t="shared" si="206"/>
        <v/>
      </c>
      <c r="AD1455" s="9">
        <f t="shared" si="207"/>
        <v>1</v>
      </c>
      <c r="AE1455" s="9" t="str">
        <f t="shared" si="199"/>
        <v/>
      </c>
    </row>
    <row r="1456" spans="1:31" ht="15" customHeight="1" x14ac:dyDescent="0.25">
      <c r="A1456">
        <v>8778</v>
      </c>
      <c r="B1456" t="s">
        <v>425</v>
      </c>
      <c r="C1456" t="s">
        <v>39</v>
      </c>
      <c r="D1456" s="14" t="s">
        <v>1570</v>
      </c>
      <c r="E1456" s="14" t="s">
        <v>2401</v>
      </c>
      <c r="F1456" t="s">
        <v>428</v>
      </c>
      <c r="G1456" t="s">
        <v>662</v>
      </c>
      <c r="H1456" t="s">
        <v>1016</v>
      </c>
      <c r="I1456" t="s">
        <v>61</v>
      </c>
      <c r="J1456" t="s">
        <v>61</v>
      </c>
      <c r="K1456" t="s">
        <v>62</v>
      </c>
      <c r="M1456" t="s">
        <v>36</v>
      </c>
      <c r="N1456" t="s">
        <v>1488</v>
      </c>
      <c r="P1456">
        <v>39</v>
      </c>
      <c r="Q1456" t="s">
        <v>34</v>
      </c>
      <c r="R1456" t="s">
        <v>1319</v>
      </c>
      <c r="W1456" s="9" t="str">
        <f t="shared" si="200"/>
        <v>Network Device</v>
      </c>
      <c r="X1456" s="9" t="str">
        <f t="shared" si="201"/>
        <v xml:space="preserve">27 Feb 23 08:20:03 </v>
      </c>
      <c r="Y1456" s="9" t="str">
        <f t="shared" si="202"/>
        <v xml:space="preserve">08:20:03 </v>
      </c>
      <c r="Z1456" s="10">
        <f t="shared" si="203"/>
        <v>44984.347256944442</v>
      </c>
      <c r="AA1456" s="10" t="str">
        <f t="shared" si="204"/>
        <v>27 Feb 23 - 05 Mar 23</v>
      </c>
      <c r="AB1456" s="9" t="str">
        <f t="shared" si="205"/>
        <v xml:space="preserve">   </v>
      </c>
      <c r="AC1456" s="11" t="str">
        <f t="shared" si="206"/>
        <v/>
      </c>
      <c r="AD1456" s="9">
        <f t="shared" si="207"/>
        <v>1</v>
      </c>
      <c r="AE1456" s="9" t="str">
        <f t="shared" si="199"/>
        <v/>
      </c>
    </row>
    <row r="1457" spans="1:31" ht="15" customHeight="1" x14ac:dyDescent="0.25">
      <c r="A1457">
        <v>8779</v>
      </c>
      <c r="B1457" t="s">
        <v>38</v>
      </c>
      <c r="C1457" t="s">
        <v>39</v>
      </c>
      <c r="D1457" t="s">
        <v>2399</v>
      </c>
      <c r="E1457" s="14" t="s">
        <v>2400</v>
      </c>
      <c r="G1457" t="s">
        <v>1760</v>
      </c>
      <c r="H1457" t="s">
        <v>1016</v>
      </c>
      <c r="I1457" t="s">
        <v>33</v>
      </c>
      <c r="J1457" t="s">
        <v>33</v>
      </c>
      <c r="K1457" t="s">
        <v>654</v>
      </c>
      <c r="M1457" t="s">
        <v>36</v>
      </c>
      <c r="N1457" t="s">
        <v>1013</v>
      </c>
      <c r="O1457" t="s">
        <v>50</v>
      </c>
      <c r="P1457">
        <v>71</v>
      </c>
      <c r="Q1457" t="s">
        <v>34</v>
      </c>
      <c r="R1457" t="s">
        <v>1331</v>
      </c>
      <c r="W1457" s="9" t="str">
        <f t="shared" si="200"/>
        <v>User</v>
      </c>
      <c r="X1457" s="9" t="str">
        <f t="shared" si="201"/>
        <v xml:space="preserve">27 Feb 23 08:30:04 </v>
      </c>
      <c r="Y1457" s="9" t="str">
        <f t="shared" si="202"/>
        <v xml:space="preserve">08:30:04 </v>
      </c>
      <c r="Z1457" s="10">
        <f t="shared" si="203"/>
        <v>44984.354212962964</v>
      </c>
      <c r="AA1457" s="10" t="str">
        <f t="shared" si="204"/>
        <v>27 Feb 23 - 05 Mar 23</v>
      </c>
      <c r="AB1457" s="9" t="str">
        <f t="shared" si="205"/>
        <v xml:space="preserve">   </v>
      </c>
      <c r="AC1457" s="11" t="str">
        <f t="shared" si="206"/>
        <v/>
      </c>
      <c r="AD1457" s="9">
        <f t="shared" si="207"/>
        <v>1</v>
      </c>
      <c r="AE1457" s="9" t="str">
        <f t="shared" si="199"/>
        <v/>
      </c>
    </row>
    <row r="1458" spans="1:31" ht="15" customHeight="1" x14ac:dyDescent="0.25">
      <c r="A1458">
        <v>8780</v>
      </c>
      <c r="B1458" t="s">
        <v>425</v>
      </c>
      <c r="C1458" t="s">
        <v>39</v>
      </c>
      <c r="D1458" s="14" t="s">
        <v>1570</v>
      </c>
      <c r="E1458" s="14" t="s">
        <v>2398</v>
      </c>
      <c r="F1458" t="s">
        <v>428</v>
      </c>
      <c r="G1458" t="s">
        <v>662</v>
      </c>
      <c r="H1458" t="s">
        <v>2111</v>
      </c>
      <c r="I1458" t="s">
        <v>61</v>
      </c>
      <c r="J1458" t="s">
        <v>61</v>
      </c>
      <c r="K1458" t="s">
        <v>62</v>
      </c>
      <c r="M1458" t="s">
        <v>36</v>
      </c>
      <c r="N1458" t="s">
        <v>1488</v>
      </c>
      <c r="P1458">
        <v>76</v>
      </c>
      <c r="Q1458" t="s">
        <v>34</v>
      </c>
      <c r="R1458" t="s">
        <v>1319</v>
      </c>
      <c r="W1458" s="9" t="str">
        <f t="shared" si="200"/>
        <v>Network Device</v>
      </c>
      <c r="X1458" s="9" t="str">
        <f t="shared" si="201"/>
        <v xml:space="preserve">27 Feb 23 08:50:03 </v>
      </c>
      <c r="Y1458" s="9" t="str">
        <f t="shared" si="202"/>
        <v xml:space="preserve">08:50:03 </v>
      </c>
      <c r="Z1458" s="10">
        <f t="shared" si="203"/>
        <v>44984.368090277778</v>
      </c>
      <c r="AA1458" s="10" t="str">
        <f t="shared" si="204"/>
        <v>27 Feb 23 - 05 Mar 23</v>
      </c>
      <c r="AB1458" s="9" t="str">
        <f t="shared" si="205"/>
        <v xml:space="preserve">   </v>
      </c>
      <c r="AC1458" s="11" t="str">
        <f t="shared" si="206"/>
        <v/>
      </c>
      <c r="AD1458" s="9">
        <f t="shared" si="207"/>
        <v>1</v>
      </c>
      <c r="AE1458" s="9" t="str">
        <f t="shared" si="199"/>
        <v/>
      </c>
    </row>
    <row r="1459" spans="1:31" ht="15" customHeight="1" x14ac:dyDescent="0.25">
      <c r="A1459">
        <v>8781</v>
      </c>
      <c r="B1459" t="s">
        <v>425</v>
      </c>
      <c r="C1459" t="s">
        <v>39</v>
      </c>
      <c r="D1459" s="14" t="s">
        <v>1570</v>
      </c>
      <c r="E1459" s="14" t="s">
        <v>2397</v>
      </c>
      <c r="F1459" t="s">
        <v>428</v>
      </c>
      <c r="G1459" t="s">
        <v>662</v>
      </c>
      <c r="H1459" t="s">
        <v>2111</v>
      </c>
      <c r="I1459" t="s">
        <v>61</v>
      </c>
      <c r="J1459" t="s">
        <v>61</v>
      </c>
      <c r="K1459" t="s">
        <v>62</v>
      </c>
      <c r="M1459" t="s">
        <v>36</v>
      </c>
      <c r="N1459" t="s">
        <v>1488</v>
      </c>
      <c r="P1459">
        <v>0</v>
      </c>
      <c r="Q1459" t="s">
        <v>34</v>
      </c>
      <c r="R1459" t="s">
        <v>1319</v>
      </c>
      <c r="W1459" s="9" t="str">
        <f t="shared" si="200"/>
        <v>Network Device</v>
      </c>
      <c r="X1459" s="9" t="str">
        <f t="shared" si="201"/>
        <v xml:space="preserve">27 Feb 23 09:00:03 </v>
      </c>
      <c r="Y1459" s="9" t="str">
        <f t="shared" si="202"/>
        <v xml:space="preserve">09:00:03 </v>
      </c>
      <c r="Z1459" s="10">
        <f t="shared" si="203"/>
        <v>44984.375034722223</v>
      </c>
      <c r="AA1459" s="10" t="str">
        <f t="shared" si="204"/>
        <v>27 Feb 23 - 05 Mar 23</v>
      </c>
      <c r="AB1459" s="9" t="str">
        <f t="shared" si="205"/>
        <v xml:space="preserve">   </v>
      </c>
      <c r="AC1459" s="11" t="str">
        <f t="shared" si="206"/>
        <v/>
      </c>
      <c r="AD1459" s="9">
        <f t="shared" si="207"/>
        <v>1</v>
      </c>
      <c r="AE1459" s="9" t="str">
        <f t="shared" si="199"/>
        <v/>
      </c>
    </row>
    <row r="1460" spans="1:31" ht="15" customHeight="1" x14ac:dyDescent="0.25">
      <c r="A1460">
        <v>8782</v>
      </c>
      <c r="B1460" t="s">
        <v>38</v>
      </c>
      <c r="C1460" t="s">
        <v>39</v>
      </c>
      <c r="D1460" t="s">
        <v>2305</v>
      </c>
      <c r="E1460" s="14" t="s">
        <v>2396</v>
      </c>
      <c r="G1460" t="s">
        <v>1659</v>
      </c>
      <c r="H1460" t="s">
        <v>1016</v>
      </c>
      <c r="I1460" t="s">
        <v>33</v>
      </c>
      <c r="J1460" t="s">
        <v>33</v>
      </c>
      <c r="K1460" t="s">
        <v>654</v>
      </c>
      <c r="M1460" t="s">
        <v>36</v>
      </c>
      <c r="N1460" t="s">
        <v>1013</v>
      </c>
      <c r="O1460" t="s">
        <v>50</v>
      </c>
      <c r="P1460">
        <v>91</v>
      </c>
      <c r="Q1460" t="s">
        <v>34</v>
      </c>
      <c r="R1460" t="s">
        <v>1331</v>
      </c>
      <c r="W1460" s="9" t="str">
        <f t="shared" si="200"/>
        <v>User</v>
      </c>
      <c r="X1460" s="9" t="str">
        <f t="shared" si="201"/>
        <v xml:space="preserve">27 Feb 23 09:00:11 </v>
      </c>
      <c r="Y1460" s="9" t="str">
        <f t="shared" si="202"/>
        <v xml:space="preserve">09:00:11 </v>
      </c>
      <c r="Z1460" s="10">
        <f t="shared" si="203"/>
        <v>44984.375127314815</v>
      </c>
      <c r="AA1460" s="10" t="str">
        <f t="shared" si="204"/>
        <v>27 Feb 23 - 05 Mar 23</v>
      </c>
      <c r="AB1460" s="9" t="str">
        <f t="shared" si="205"/>
        <v xml:space="preserve">   </v>
      </c>
      <c r="AC1460" s="11" t="str">
        <f t="shared" si="206"/>
        <v/>
      </c>
      <c r="AD1460" s="9">
        <f t="shared" si="207"/>
        <v>1</v>
      </c>
      <c r="AE1460" s="9" t="str">
        <f t="shared" si="199"/>
        <v/>
      </c>
    </row>
    <row r="1461" spans="1:31" ht="15" customHeight="1" x14ac:dyDescent="0.25">
      <c r="A1461">
        <v>8783</v>
      </c>
      <c r="B1461" t="s">
        <v>38</v>
      </c>
      <c r="C1461" t="s">
        <v>39</v>
      </c>
      <c r="D1461" t="s">
        <v>2395</v>
      </c>
      <c r="E1461" s="14" t="s">
        <v>2396</v>
      </c>
      <c r="G1461" t="s">
        <v>1760</v>
      </c>
      <c r="H1461" t="s">
        <v>2111</v>
      </c>
      <c r="I1461" t="s">
        <v>33</v>
      </c>
      <c r="J1461" t="s">
        <v>33</v>
      </c>
      <c r="K1461" t="s">
        <v>654</v>
      </c>
      <c r="M1461" t="s">
        <v>36</v>
      </c>
      <c r="N1461" t="s">
        <v>1013</v>
      </c>
      <c r="O1461" t="s">
        <v>50</v>
      </c>
      <c r="P1461">
        <v>60</v>
      </c>
      <c r="Q1461" t="s">
        <v>34</v>
      </c>
      <c r="R1461" t="s">
        <v>1331</v>
      </c>
      <c r="W1461" s="9" t="str">
        <f t="shared" si="200"/>
        <v>User</v>
      </c>
      <c r="X1461" s="9" t="str">
        <f t="shared" si="201"/>
        <v xml:space="preserve">27 Feb 23 09:00:11 </v>
      </c>
      <c r="Y1461" s="9" t="str">
        <f t="shared" si="202"/>
        <v xml:space="preserve">09:00:11 </v>
      </c>
      <c r="Z1461" s="10">
        <f t="shared" si="203"/>
        <v>44984.375127314815</v>
      </c>
      <c r="AA1461" s="10" t="str">
        <f t="shared" si="204"/>
        <v>27 Feb 23 - 05 Mar 23</v>
      </c>
      <c r="AB1461" s="9" t="str">
        <f t="shared" si="205"/>
        <v xml:space="preserve">   </v>
      </c>
      <c r="AC1461" s="11" t="str">
        <f t="shared" si="206"/>
        <v/>
      </c>
      <c r="AD1461" s="9">
        <f t="shared" si="207"/>
        <v>1</v>
      </c>
      <c r="AE1461" s="9" t="str">
        <f t="shared" si="199"/>
        <v/>
      </c>
    </row>
    <row r="1462" spans="1:31" ht="15" customHeight="1" x14ac:dyDescent="0.25">
      <c r="A1462">
        <v>8784</v>
      </c>
      <c r="B1462" t="s">
        <v>38</v>
      </c>
      <c r="C1462" t="s">
        <v>39</v>
      </c>
      <c r="D1462" t="s">
        <v>2199</v>
      </c>
      <c r="E1462" s="14" t="s">
        <v>2394</v>
      </c>
      <c r="G1462" t="s">
        <v>66</v>
      </c>
      <c r="H1462" t="s">
        <v>67</v>
      </c>
      <c r="I1462" t="s">
        <v>61</v>
      </c>
      <c r="J1462" t="s">
        <v>61</v>
      </c>
      <c r="K1462" t="s">
        <v>654</v>
      </c>
      <c r="M1462" t="s">
        <v>36</v>
      </c>
      <c r="N1462" t="s">
        <v>1013</v>
      </c>
      <c r="O1462" t="s">
        <v>74</v>
      </c>
      <c r="P1462">
        <v>201</v>
      </c>
      <c r="Q1462" t="s">
        <v>34</v>
      </c>
      <c r="R1462" t="s">
        <v>1331</v>
      </c>
      <c r="W1462" s="9" t="str">
        <f t="shared" si="200"/>
        <v>User</v>
      </c>
      <c r="X1462" s="9" t="str">
        <f t="shared" si="201"/>
        <v xml:space="preserve">27 Feb 23 09:30:05 </v>
      </c>
      <c r="Y1462" s="9" t="str">
        <f t="shared" si="202"/>
        <v xml:space="preserve">09:30:05 </v>
      </c>
      <c r="Z1462" s="10">
        <f t="shared" si="203"/>
        <v>44984.395891203705</v>
      </c>
      <c r="AA1462" s="10" t="str">
        <f t="shared" si="204"/>
        <v>27 Feb 23 - 05 Mar 23</v>
      </c>
      <c r="AB1462" s="9" t="str">
        <f t="shared" si="205"/>
        <v xml:space="preserve">   </v>
      </c>
      <c r="AC1462" s="11" t="str">
        <f t="shared" si="206"/>
        <v/>
      </c>
      <c r="AD1462" s="9">
        <f t="shared" si="207"/>
        <v>1</v>
      </c>
      <c r="AE1462" s="9" t="str">
        <f t="shared" si="199"/>
        <v/>
      </c>
    </row>
    <row r="1463" spans="1:31" ht="15" customHeight="1" x14ac:dyDescent="0.25">
      <c r="A1463">
        <v>8785</v>
      </c>
      <c r="B1463" t="s">
        <v>425</v>
      </c>
      <c r="C1463" t="s">
        <v>39</v>
      </c>
      <c r="D1463" s="14" t="s">
        <v>1570</v>
      </c>
      <c r="E1463" s="14" t="s">
        <v>2393</v>
      </c>
      <c r="F1463" t="s">
        <v>428</v>
      </c>
      <c r="G1463" t="s">
        <v>662</v>
      </c>
      <c r="H1463" t="s">
        <v>1016</v>
      </c>
      <c r="I1463" t="s">
        <v>61</v>
      </c>
      <c r="J1463" t="s">
        <v>61</v>
      </c>
      <c r="K1463" t="s">
        <v>62</v>
      </c>
      <c r="M1463" t="s">
        <v>36</v>
      </c>
      <c r="N1463" t="s">
        <v>1488</v>
      </c>
      <c r="P1463">
        <v>33</v>
      </c>
      <c r="Q1463" t="s">
        <v>34</v>
      </c>
      <c r="R1463" t="s">
        <v>1319</v>
      </c>
      <c r="W1463" s="9" t="str">
        <f t="shared" si="200"/>
        <v>Network Device</v>
      </c>
      <c r="X1463" s="9" t="str">
        <f t="shared" si="201"/>
        <v xml:space="preserve">27 Feb 23 10:30:03 </v>
      </c>
      <c r="Y1463" s="9" t="str">
        <f t="shared" si="202"/>
        <v xml:space="preserve">10:30:03 </v>
      </c>
      <c r="Z1463" s="10">
        <f t="shared" si="203"/>
        <v>44984.437534722223</v>
      </c>
      <c r="AA1463" s="10" t="str">
        <f t="shared" si="204"/>
        <v>27 Feb 23 - 05 Mar 23</v>
      </c>
      <c r="AB1463" s="9" t="str">
        <f t="shared" si="205"/>
        <v xml:space="preserve">   </v>
      </c>
      <c r="AC1463" s="11" t="str">
        <f t="shared" si="206"/>
        <v/>
      </c>
      <c r="AD1463" s="9">
        <f t="shared" si="207"/>
        <v>1</v>
      </c>
      <c r="AE1463" s="9" t="str">
        <f t="shared" si="199"/>
        <v/>
      </c>
    </row>
    <row r="1464" spans="1:31" ht="15" customHeight="1" x14ac:dyDescent="0.25">
      <c r="A1464">
        <v>8786</v>
      </c>
      <c r="B1464" t="s">
        <v>425</v>
      </c>
      <c r="C1464" t="s">
        <v>39</v>
      </c>
      <c r="D1464" s="14" t="s">
        <v>1570</v>
      </c>
      <c r="E1464" s="14" t="s">
        <v>2392</v>
      </c>
      <c r="F1464" t="s">
        <v>428</v>
      </c>
      <c r="G1464" t="s">
        <v>662</v>
      </c>
      <c r="H1464" t="s">
        <v>2111</v>
      </c>
      <c r="I1464" t="s">
        <v>61</v>
      </c>
      <c r="J1464" t="s">
        <v>61</v>
      </c>
      <c r="K1464" t="s">
        <v>62</v>
      </c>
      <c r="M1464" t="s">
        <v>36</v>
      </c>
      <c r="N1464" t="s">
        <v>1488</v>
      </c>
      <c r="P1464">
        <v>85</v>
      </c>
      <c r="Q1464" t="s">
        <v>34</v>
      </c>
      <c r="R1464" t="s">
        <v>1319</v>
      </c>
      <c r="W1464" s="9" t="str">
        <f t="shared" si="200"/>
        <v>Network Device</v>
      </c>
      <c r="X1464" s="9" t="str">
        <f t="shared" si="201"/>
        <v xml:space="preserve">27 Feb 23 10:40:03 </v>
      </c>
      <c r="Y1464" s="9" t="str">
        <f t="shared" si="202"/>
        <v xml:space="preserve">10:40:03 </v>
      </c>
      <c r="Z1464" s="10">
        <f t="shared" si="203"/>
        <v>44984.444479166668</v>
      </c>
      <c r="AA1464" s="10" t="str">
        <f t="shared" si="204"/>
        <v>27 Feb 23 - 05 Mar 23</v>
      </c>
      <c r="AB1464" s="9" t="str">
        <f t="shared" si="205"/>
        <v xml:space="preserve">   </v>
      </c>
      <c r="AC1464" s="11" t="str">
        <f t="shared" si="206"/>
        <v/>
      </c>
      <c r="AD1464" s="9">
        <f t="shared" si="207"/>
        <v>1</v>
      </c>
      <c r="AE1464" s="9" t="str">
        <f t="shared" si="199"/>
        <v/>
      </c>
    </row>
    <row r="1465" spans="1:31" ht="15" customHeight="1" x14ac:dyDescent="0.25">
      <c r="A1465">
        <v>8787</v>
      </c>
      <c r="B1465" t="s">
        <v>425</v>
      </c>
      <c r="C1465" t="s">
        <v>39</v>
      </c>
      <c r="D1465" s="14" t="s">
        <v>1570</v>
      </c>
      <c r="E1465" s="14" t="s">
        <v>2391</v>
      </c>
      <c r="F1465" t="s">
        <v>428</v>
      </c>
      <c r="G1465" t="s">
        <v>662</v>
      </c>
      <c r="H1465" t="s">
        <v>1016</v>
      </c>
      <c r="I1465" t="s">
        <v>61</v>
      </c>
      <c r="J1465" t="s">
        <v>61</v>
      </c>
      <c r="K1465" t="s">
        <v>62</v>
      </c>
      <c r="M1465" t="s">
        <v>36</v>
      </c>
      <c r="N1465" t="s">
        <v>1488</v>
      </c>
      <c r="P1465">
        <v>12</v>
      </c>
      <c r="Q1465" t="s">
        <v>34</v>
      </c>
      <c r="R1465" t="s">
        <v>1319</v>
      </c>
      <c r="W1465" s="9" t="str">
        <f t="shared" si="200"/>
        <v>Network Device</v>
      </c>
      <c r="X1465" s="9" t="str">
        <f t="shared" si="201"/>
        <v xml:space="preserve">27 Feb 23 10:40:05 </v>
      </c>
      <c r="Y1465" s="9" t="str">
        <f t="shared" si="202"/>
        <v xml:space="preserve">10:40:05 </v>
      </c>
      <c r="Z1465" s="10">
        <f t="shared" si="203"/>
        <v>44984.444502314815</v>
      </c>
      <c r="AA1465" s="10" t="str">
        <f t="shared" si="204"/>
        <v>27 Feb 23 - 05 Mar 23</v>
      </c>
      <c r="AB1465" s="9" t="str">
        <f t="shared" si="205"/>
        <v xml:space="preserve">   </v>
      </c>
      <c r="AC1465" s="11" t="str">
        <f t="shared" si="206"/>
        <v/>
      </c>
      <c r="AD1465" s="9">
        <f t="shared" si="207"/>
        <v>1</v>
      </c>
      <c r="AE1465" s="9" t="str">
        <f t="shared" si="199"/>
        <v/>
      </c>
    </row>
    <row r="1466" spans="1:31" ht="15" customHeight="1" x14ac:dyDescent="0.25">
      <c r="A1466">
        <v>8788</v>
      </c>
      <c r="B1466" t="s">
        <v>425</v>
      </c>
      <c r="C1466" t="s">
        <v>39</v>
      </c>
      <c r="D1466" s="14" t="s">
        <v>1570</v>
      </c>
      <c r="E1466" s="14" t="s">
        <v>2390</v>
      </c>
      <c r="F1466" t="s">
        <v>428</v>
      </c>
      <c r="G1466" t="s">
        <v>662</v>
      </c>
      <c r="H1466" t="s">
        <v>1016</v>
      </c>
      <c r="I1466" t="s">
        <v>61</v>
      </c>
      <c r="J1466" t="s">
        <v>61</v>
      </c>
      <c r="K1466" t="s">
        <v>62</v>
      </c>
      <c r="M1466" t="s">
        <v>36</v>
      </c>
      <c r="N1466" t="s">
        <v>1488</v>
      </c>
      <c r="P1466">
        <v>21</v>
      </c>
      <c r="Q1466" t="s">
        <v>34</v>
      </c>
      <c r="R1466" t="s">
        <v>1319</v>
      </c>
      <c r="W1466" s="9" t="str">
        <f t="shared" si="200"/>
        <v>Network Device</v>
      </c>
      <c r="X1466" s="9" t="str">
        <f t="shared" si="201"/>
        <v xml:space="preserve">27 Feb 23 11:10:03 </v>
      </c>
      <c r="Y1466" s="9" t="str">
        <f t="shared" si="202"/>
        <v xml:space="preserve">11:10:03 </v>
      </c>
      <c r="Z1466" s="10">
        <f t="shared" si="203"/>
        <v>44984.465312499997</v>
      </c>
      <c r="AA1466" s="10" t="str">
        <f t="shared" si="204"/>
        <v>27 Feb 23 - 05 Mar 23</v>
      </c>
      <c r="AB1466" s="9" t="str">
        <f t="shared" si="205"/>
        <v xml:space="preserve">   </v>
      </c>
      <c r="AC1466" s="11" t="str">
        <f t="shared" si="206"/>
        <v/>
      </c>
      <c r="AD1466" s="9">
        <f t="shared" si="207"/>
        <v>1</v>
      </c>
      <c r="AE1466" s="9" t="str">
        <f t="shared" si="199"/>
        <v/>
      </c>
    </row>
    <row r="1467" spans="1:31" ht="15" customHeight="1" x14ac:dyDescent="0.25">
      <c r="A1467">
        <v>8789</v>
      </c>
      <c r="B1467" t="s">
        <v>425</v>
      </c>
      <c r="C1467" t="s">
        <v>39</v>
      </c>
      <c r="D1467" s="14" t="s">
        <v>1570</v>
      </c>
      <c r="E1467" s="14" t="s">
        <v>2389</v>
      </c>
      <c r="F1467" t="s">
        <v>428</v>
      </c>
      <c r="G1467" t="s">
        <v>662</v>
      </c>
      <c r="H1467" t="s">
        <v>2111</v>
      </c>
      <c r="I1467" t="s">
        <v>61</v>
      </c>
      <c r="J1467" t="s">
        <v>61</v>
      </c>
      <c r="K1467" t="s">
        <v>62</v>
      </c>
      <c r="M1467" t="s">
        <v>36</v>
      </c>
      <c r="N1467" t="s">
        <v>1488</v>
      </c>
      <c r="P1467">
        <v>30</v>
      </c>
      <c r="Q1467" t="s">
        <v>34</v>
      </c>
      <c r="R1467" t="s">
        <v>1319</v>
      </c>
      <c r="W1467" s="9" t="str">
        <f t="shared" si="200"/>
        <v>Network Device</v>
      </c>
      <c r="X1467" s="9" t="str">
        <f t="shared" si="201"/>
        <v xml:space="preserve">27 Feb 23 13:10:03 </v>
      </c>
      <c r="Y1467" s="9" t="str">
        <f t="shared" si="202"/>
        <v xml:space="preserve">13:10:03 </v>
      </c>
      <c r="Z1467" s="10">
        <f t="shared" si="203"/>
        <v>44984.548645833333</v>
      </c>
      <c r="AA1467" s="10" t="str">
        <f t="shared" si="204"/>
        <v>27 Feb 23 - 05 Mar 23</v>
      </c>
      <c r="AB1467" s="9" t="str">
        <f t="shared" si="205"/>
        <v xml:space="preserve">   </v>
      </c>
      <c r="AC1467" s="11" t="str">
        <f t="shared" si="206"/>
        <v/>
      </c>
      <c r="AD1467" s="9">
        <f t="shared" si="207"/>
        <v>1</v>
      </c>
      <c r="AE1467" s="9" t="str">
        <f t="shared" si="199"/>
        <v/>
      </c>
    </row>
    <row r="1468" spans="1:31" ht="15" customHeight="1" x14ac:dyDescent="0.25">
      <c r="A1468">
        <v>8790</v>
      </c>
      <c r="B1468" t="s">
        <v>27</v>
      </c>
      <c r="C1468" t="s">
        <v>39</v>
      </c>
      <c r="D1468" s="14" t="s">
        <v>828</v>
      </c>
      <c r="E1468" s="14" t="s">
        <v>2388</v>
      </c>
      <c r="F1468" t="s">
        <v>831</v>
      </c>
      <c r="G1468" t="s">
        <v>66</v>
      </c>
      <c r="H1468" t="s">
        <v>67</v>
      </c>
      <c r="I1468" t="s">
        <v>61</v>
      </c>
      <c r="J1468" t="s">
        <v>61</v>
      </c>
      <c r="K1468" t="s">
        <v>34</v>
      </c>
      <c r="M1468" t="s">
        <v>36</v>
      </c>
      <c r="N1468" t="s">
        <v>37</v>
      </c>
      <c r="P1468">
        <v>26</v>
      </c>
      <c r="Q1468" t="s">
        <v>34</v>
      </c>
      <c r="R1468" t="s">
        <v>1319</v>
      </c>
      <c r="W1468" s="9" t="str">
        <f t="shared" si="200"/>
        <v>Server</v>
      </c>
      <c r="X1468" s="9" t="str">
        <f t="shared" si="201"/>
        <v xml:space="preserve">27 Feb 23 13:10:04 </v>
      </c>
      <c r="Y1468" s="9" t="str">
        <f t="shared" si="202"/>
        <v xml:space="preserve">13:10:04 </v>
      </c>
      <c r="Z1468" s="10">
        <f t="shared" si="203"/>
        <v>44984.548657407409</v>
      </c>
      <c r="AA1468" s="10" t="str">
        <f t="shared" si="204"/>
        <v>27 Feb 23 - 05 Mar 23</v>
      </c>
      <c r="AB1468" s="9" t="str">
        <f t="shared" si="205"/>
        <v xml:space="preserve">   </v>
      </c>
      <c r="AC1468" s="11" t="str">
        <f t="shared" si="206"/>
        <v/>
      </c>
      <c r="AD1468" s="9">
        <f t="shared" si="207"/>
        <v>1</v>
      </c>
      <c r="AE1468" s="9" t="str">
        <f t="shared" si="199"/>
        <v/>
      </c>
    </row>
    <row r="1469" spans="1:31" ht="15" customHeight="1" x14ac:dyDescent="0.25">
      <c r="A1469">
        <v>8791</v>
      </c>
      <c r="B1469" t="s">
        <v>38</v>
      </c>
      <c r="C1469" t="s">
        <v>39</v>
      </c>
      <c r="D1469" t="s">
        <v>2386</v>
      </c>
      <c r="E1469" s="14" t="s">
        <v>2387</v>
      </c>
      <c r="G1469" t="s">
        <v>1760</v>
      </c>
      <c r="H1469" t="s">
        <v>2111</v>
      </c>
      <c r="I1469" t="s">
        <v>33</v>
      </c>
      <c r="J1469" t="s">
        <v>33</v>
      </c>
      <c r="K1469" t="s">
        <v>654</v>
      </c>
      <c r="M1469" t="s">
        <v>36</v>
      </c>
      <c r="N1469" t="s">
        <v>1013</v>
      </c>
      <c r="O1469" t="s">
        <v>50</v>
      </c>
      <c r="P1469">
        <v>63</v>
      </c>
      <c r="Q1469" t="s">
        <v>34</v>
      </c>
      <c r="R1469" t="s">
        <v>1331</v>
      </c>
      <c r="W1469" s="9" t="str">
        <f t="shared" si="200"/>
        <v>User</v>
      </c>
      <c r="X1469" s="9" t="str">
        <f t="shared" si="201"/>
        <v xml:space="preserve">27 Feb 23 13:30:05 </v>
      </c>
      <c r="Y1469" s="9" t="str">
        <f t="shared" si="202"/>
        <v xml:space="preserve">13:30:05 </v>
      </c>
      <c r="Z1469" s="10">
        <f t="shared" si="203"/>
        <v>44984.562557870369</v>
      </c>
      <c r="AA1469" s="10" t="str">
        <f t="shared" si="204"/>
        <v>27 Feb 23 - 05 Mar 23</v>
      </c>
      <c r="AB1469" s="9" t="str">
        <f t="shared" si="205"/>
        <v xml:space="preserve">   </v>
      </c>
      <c r="AC1469" s="11" t="str">
        <f t="shared" si="206"/>
        <v/>
      </c>
      <c r="AD1469" s="9">
        <f t="shared" si="207"/>
        <v>1</v>
      </c>
      <c r="AE1469" s="9" t="str">
        <f t="shared" si="199"/>
        <v/>
      </c>
    </row>
    <row r="1470" spans="1:31" ht="15" customHeight="1" x14ac:dyDescent="0.25">
      <c r="A1470">
        <v>8792</v>
      </c>
      <c r="B1470" t="s">
        <v>27</v>
      </c>
      <c r="C1470" t="s">
        <v>39</v>
      </c>
      <c r="D1470" s="14" t="s">
        <v>1387</v>
      </c>
      <c r="E1470" s="14" t="s">
        <v>2385</v>
      </c>
      <c r="F1470" t="s">
        <v>1322</v>
      </c>
      <c r="G1470" t="s">
        <v>66</v>
      </c>
      <c r="H1470" t="s">
        <v>67</v>
      </c>
      <c r="I1470" t="s">
        <v>33</v>
      </c>
      <c r="J1470" t="s">
        <v>33</v>
      </c>
      <c r="K1470" t="s">
        <v>34</v>
      </c>
      <c r="M1470" t="s">
        <v>36</v>
      </c>
      <c r="N1470" t="s">
        <v>45</v>
      </c>
      <c r="P1470">
        <v>7</v>
      </c>
      <c r="Q1470" t="s">
        <v>34</v>
      </c>
      <c r="R1470" t="s">
        <v>1323</v>
      </c>
      <c r="W1470" s="9" t="str">
        <f t="shared" si="200"/>
        <v>Laptop/Desktop</v>
      </c>
      <c r="X1470" s="9" t="str">
        <f t="shared" si="201"/>
        <v xml:space="preserve">27 Feb 23 14:00:03 </v>
      </c>
      <c r="Y1470" s="9" t="str">
        <f t="shared" si="202"/>
        <v xml:space="preserve">14:00:03 </v>
      </c>
      <c r="Z1470" s="10">
        <f t="shared" si="203"/>
        <v>44984.583368055559</v>
      </c>
      <c r="AA1470" s="10" t="str">
        <f t="shared" si="204"/>
        <v>27 Feb 23 - 05 Mar 23</v>
      </c>
      <c r="AB1470" s="9" t="str">
        <f t="shared" si="205"/>
        <v xml:space="preserve">   </v>
      </c>
      <c r="AC1470" s="11" t="str">
        <f t="shared" si="206"/>
        <v/>
      </c>
      <c r="AD1470" s="9">
        <f t="shared" si="207"/>
        <v>1</v>
      </c>
      <c r="AE1470" s="9" t="str">
        <f t="shared" si="199"/>
        <v/>
      </c>
    </row>
    <row r="1471" spans="1:31" ht="15" customHeight="1" x14ac:dyDescent="0.25">
      <c r="A1471">
        <v>8793</v>
      </c>
      <c r="B1471" t="s">
        <v>38</v>
      </c>
      <c r="C1471" t="s">
        <v>39</v>
      </c>
      <c r="D1471" t="s">
        <v>2381</v>
      </c>
      <c r="E1471" s="14" t="s">
        <v>2384</v>
      </c>
      <c r="G1471" t="s">
        <v>1760</v>
      </c>
      <c r="H1471" t="s">
        <v>67</v>
      </c>
      <c r="I1471" t="s">
        <v>61</v>
      </c>
      <c r="J1471" t="s">
        <v>61</v>
      </c>
      <c r="K1471" t="s">
        <v>654</v>
      </c>
      <c r="M1471" t="s">
        <v>36</v>
      </c>
      <c r="N1471" t="s">
        <v>1013</v>
      </c>
      <c r="O1471" t="s">
        <v>74</v>
      </c>
      <c r="P1471">
        <v>18</v>
      </c>
      <c r="Q1471" t="s">
        <v>34</v>
      </c>
      <c r="R1471" t="s">
        <v>1331</v>
      </c>
      <c r="W1471" s="9" t="str">
        <f t="shared" si="200"/>
        <v>User</v>
      </c>
      <c r="X1471" s="9" t="str">
        <f t="shared" si="201"/>
        <v xml:space="preserve">27 Feb 23 14:30:05 </v>
      </c>
      <c r="Y1471" s="9" t="str">
        <f t="shared" si="202"/>
        <v xml:space="preserve">14:30:05 </v>
      </c>
      <c r="Z1471" s="10">
        <f t="shared" si="203"/>
        <v>44984.604224537034</v>
      </c>
      <c r="AA1471" s="10" t="str">
        <f t="shared" si="204"/>
        <v>27 Feb 23 - 05 Mar 23</v>
      </c>
      <c r="AB1471" s="9" t="str">
        <f t="shared" si="205"/>
        <v xml:space="preserve">   </v>
      </c>
      <c r="AC1471" s="11" t="str">
        <f t="shared" si="206"/>
        <v/>
      </c>
      <c r="AD1471" s="9">
        <f t="shared" si="207"/>
        <v>1</v>
      </c>
      <c r="AE1471" s="9" t="str">
        <f t="shared" ref="AE1471:AE1534" si="208">IF(C1471&lt;&gt;"Closed","",IF(I1471&lt;&gt;J1471,1,""))</f>
        <v/>
      </c>
    </row>
    <row r="1472" spans="1:31" ht="15" customHeight="1" x14ac:dyDescent="0.25">
      <c r="A1472">
        <v>8794</v>
      </c>
      <c r="B1472" t="s">
        <v>57</v>
      </c>
      <c r="C1472" t="s">
        <v>39</v>
      </c>
      <c r="D1472" s="14" t="s">
        <v>979</v>
      </c>
      <c r="E1472" s="14" t="s">
        <v>2383</v>
      </c>
      <c r="F1472" t="s">
        <v>981</v>
      </c>
      <c r="G1472" t="s">
        <v>46</v>
      </c>
      <c r="H1472" t="s">
        <v>67</v>
      </c>
      <c r="I1472" t="s">
        <v>61</v>
      </c>
      <c r="J1472" t="s">
        <v>61</v>
      </c>
      <c r="K1472" t="s">
        <v>1560</v>
      </c>
      <c r="M1472" t="s">
        <v>36</v>
      </c>
      <c r="N1472" t="s">
        <v>37</v>
      </c>
      <c r="P1472">
        <v>83</v>
      </c>
      <c r="Q1472" t="s">
        <v>34</v>
      </c>
      <c r="R1472" t="s">
        <v>1319</v>
      </c>
      <c r="W1472" s="9" t="str">
        <f t="shared" si="200"/>
        <v>Server</v>
      </c>
      <c r="X1472" s="9" t="str">
        <f t="shared" si="201"/>
        <v xml:space="preserve">27 Feb 23 14:50:03 </v>
      </c>
      <c r="Y1472" s="9" t="str">
        <f t="shared" si="202"/>
        <v xml:space="preserve">14:50:03 </v>
      </c>
      <c r="Z1472" s="10">
        <f t="shared" si="203"/>
        <v>44984.618090277778</v>
      </c>
      <c r="AA1472" s="10" t="str">
        <f t="shared" si="204"/>
        <v>27 Feb 23 - 05 Mar 23</v>
      </c>
      <c r="AB1472" s="9" t="str">
        <f t="shared" si="205"/>
        <v xml:space="preserve">   </v>
      </c>
      <c r="AC1472" s="11" t="str">
        <f t="shared" si="206"/>
        <v/>
      </c>
      <c r="AD1472" s="9">
        <f t="shared" si="207"/>
        <v>1</v>
      </c>
      <c r="AE1472" s="9" t="str">
        <f t="shared" si="208"/>
        <v/>
      </c>
    </row>
    <row r="1473" spans="1:31" ht="15" customHeight="1" x14ac:dyDescent="0.25">
      <c r="A1473">
        <v>8795</v>
      </c>
      <c r="B1473" t="s">
        <v>57</v>
      </c>
      <c r="C1473" t="s">
        <v>39</v>
      </c>
      <c r="D1473" s="14" t="s">
        <v>452</v>
      </c>
      <c r="E1473" s="14" t="s">
        <v>2382</v>
      </c>
      <c r="F1473" t="s">
        <v>30</v>
      </c>
      <c r="G1473" t="s">
        <v>81</v>
      </c>
      <c r="H1473" t="s">
        <v>1016</v>
      </c>
      <c r="I1473" t="s">
        <v>61</v>
      </c>
      <c r="J1473" t="s">
        <v>55</v>
      </c>
      <c r="K1473" t="s">
        <v>1560</v>
      </c>
      <c r="M1473" t="s">
        <v>36</v>
      </c>
      <c r="N1473" t="s">
        <v>45</v>
      </c>
      <c r="P1473">
        <v>51</v>
      </c>
      <c r="Q1473" t="s">
        <v>34</v>
      </c>
      <c r="R1473" t="s">
        <v>1319</v>
      </c>
      <c r="W1473" s="9" t="str">
        <f t="shared" si="200"/>
        <v>Laptop/Desktop</v>
      </c>
      <c r="X1473" s="9" t="str">
        <f t="shared" si="201"/>
        <v xml:space="preserve">27 Feb 23 15:00:03 </v>
      </c>
      <c r="Y1473" s="9" t="str">
        <f t="shared" si="202"/>
        <v xml:space="preserve">15:00:03 </v>
      </c>
      <c r="Z1473" s="10">
        <f t="shared" si="203"/>
        <v>44984.625034722223</v>
      </c>
      <c r="AA1473" s="10" t="str">
        <f t="shared" si="204"/>
        <v>27 Feb 23 - 05 Mar 23</v>
      </c>
      <c r="AB1473" s="9" t="str">
        <f t="shared" si="205"/>
        <v xml:space="preserve">   </v>
      </c>
      <c r="AC1473" s="11" t="str">
        <f t="shared" si="206"/>
        <v/>
      </c>
      <c r="AD1473" s="9" t="str">
        <f t="shared" si="207"/>
        <v/>
      </c>
      <c r="AE1473" s="9">
        <f t="shared" si="208"/>
        <v>1</v>
      </c>
    </row>
    <row r="1474" spans="1:31" ht="15" customHeight="1" x14ac:dyDescent="0.25">
      <c r="A1474">
        <v>8796</v>
      </c>
      <c r="B1474" t="s">
        <v>38</v>
      </c>
      <c r="C1474" t="s">
        <v>39</v>
      </c>
      <c r="D1474" t="s">
        <v>2381</v>
      </c>
      <c r="E1474" s="14" t="s">
        <v>2380</v>
      </c>
      <c r="G1474" t="s">
        <v>1760</v>
      </c>
      <c r="H1474" t="s">
        <v>67</v>
      </c>
      <c r="I1474" t="s">
        <v>61</v>
      </c>
      <c r="J1474" t="s">
        <v>61</v>
      </c>
      <c r="K1474" t="s">
        <v>654</v>
      </c>
      <c r="M1474" t="s">
        <v>36</v>
      </c>
      <c r="N1474" t="s">
        <v>1013</v>
      </c>
      <c r="O1474" t="s">
        <v>74</v>
      </c>
      <c r="P1474">
        <v>8</v>
      </c>
      <c r="Q1474" t="s">
        <v>34</v>
      </c>
      <c r="R1474" t="s">
        <v>1331</v>
      </c>
      <c r="W1474" s="9" t="str">
        <f t="shared" ref="W1474:W1537" si="209">IF(N1474&lt;&gt;"",N1474,"Email Category")</f>
        <v>User</v>
      </c>
      <c r="X1474" s="9" t="str">
        <f t="shared" ref="X1474:X1537" si="210">MID(E1474,6,2)&amp;" "&amp;MID(E1474,9,3)&amp;" "&amp;MID(E1474,15,2)&amp;" "&amp;MID(E1474,18,9)</f>
        <v xml:space="preserve">27 Feb 23 15:00:06 </v>
      </c>
      <c r="Y1474" s="9" t="str">
        <f t="shared" ref="Y1474:Y1537" si="211">MID(E1474,18,9)</f>
        <v xml:space="preserve">15:00:06 </v>
      </c>
      <c r="Z1474" s="10">
        <f t="shared" ref="Z1474:Z1537" si="212">(X1474-WEEKDAY(X1474,3))</f>
        <v>44984.625069444446</v>
      </c>
      <c r="AA1474" s="10" t="str">
        <f t="shared" ref="AA1474:AA1537" si="213">TEXT(Z1474,"DD MMM YY")&amp;" - "&amp;TEXT(Z1474+ROWS(WZY1473:XAA1473)*6,"DD MMM YY")</f>
        <v>27 Feb 23 - 05 Mar 23</v>
      </c>
      <c r="AB1474" s="9" t="str">
        <f t="shared" ref="AB1474:AB1537" si="214">MID(L1474,6,2)&amp;" "&amp;MID(L1474,9,3)&amp;" "&amp;MID(L1474,15,2)&amp;" "&amp;MID(L1474,18,9)</f>
        <v xml:space="preserve">   </v>
      </c>
      <c r="AC1474" s="11" t="str">
        <f t="shared" ref="AC1474:AC1537" si="215">IF(AB1474&lt;X1474,"",AB1474-X1474)</f>
        <v/>
      </c>
      <c r="AD1474" s="9">
        <f t="shared" ref="AD1474:AD1537" si="216">IF(C1474&lt;&gt;"Closed","",IF(I1474=J1474,1,""))</f>
        <v>1</v>
      </c>
      <c r="AE1474" s="9" t="str">
        <f t="shared" si="208"/>
        <v/>
      </c>
    </row>
    <row r="1475" spans="1:31" ht="15" customHeight="1" x14ac:dyDescent="0.25">
      <c r="A1475">
        <v>8797</v>
      </c>
      <c r="B1475" t="s">
        <v>38</v>
      </c>
      <c r="C1475" t="s">
        <v>39</v>
      </c>
      <c r="D1475" t="s">
        <v>2379</v>
      </c>
      <c r="E1475" s="14" t="s">
        <v>2380</v>
      </c>
      <c r="G1475" t="s">
        <v>1760</v>
      </c>
      <c r="H1475" t="s">
        <v>2111</v>
      </c>
      <c r="I1475" t="s">
        <v>33</v>
      </c>
      <c r="J1475" t="s">
        <v>33</v>
      </c>
      <c r="K1475" t="s">
        <v>654</v>
      </c>
      <c r="M1475" t="s">
        <v>36</v>
      </c>
      <c r="N1475" t="s">
        <v>1013</v>
      </c>
      <c r="O1475" t="s">
        <v>50</v>
      </c>
      <c r="P1475">
        <v>52</v>
      </c>
      <c r="Q1475" t="s">
        <v>34</v>
      </c>
      <c r="R1475" t="s">
        <v>1331</v>
      </c>
      <c r="W1475" s="9" t="str">
        <f t="shared" si="209"/>
        <v>User</v>
      </c>
      <c r="X1475" s="9" t="str">
        <f t="shared" si="210"/>
        <v xml:space="preserve">27 Feb 23 15:00:06 </v>
      </c>
      <c r="Y1475" s="9" t="str">
        <f t="shared" si="211"/>
        <v xml:space="preserve">15:00:06 </v>
      </c>
      <c r="Z1475" s="10">
        <f t="shared" si="212"/>
        <v>44984.625069444446</v>
      </c>
      <c r="AA1475" s="10" t="str">
        <f t="shared" si="213"/>
        <v>27 Feb 23 - 05 Mar 23</v>
      </c>
      <c r="AB1475" s="9" t="str">
        <f t="shared" si="214"/>
        <v xml:space="preserve">   </v>
      </c>
      <c r="AC1475" s="11" t="str">
        <f t="shared" si="215"/>
        <v/>
      </c>
      <c r="AD1475" s="9">
        <f t="shared" si="216"/>
        <v>1</v>
      </c>
      <c r="AE1475" s="9" t="str">
        <f t="shared" si="208"/>
        <v/>
      </c>
    </row>
    <row r="1476" spans="1:31" ht="15" customHeight="1" x14ac:dyDescent="0.25">
      <c r="A1476">
        <v>8798</v>
      </c>
      <c r="B1476" t="s">
        <v>38</v>
      </c>
      <c r="C1476" t="s">
        <v>68</v>
      </c>
      <c r="D1476" s="14" t="s">
        <v>799</v>
      </c>
      <c r="E1476" s="14" t="s">
        <v>2378</v>
      </c>
      <c r="F1476" t="s">
        <v>42</v>
      </c>
      <c r="G1476" t="s">
        <v>66</v>
      </c>
      <c r="H1476" t="s">
        <v>2111</v>
      </c>
      <c r="I1476" t="s">
        <v>55</v>
      </c>
      <c r="K1476" t="s">
        <v>34</v>
      </c>
      <c r="M1476" t="s">
        <v>36</v>
      </c>
      <c r="N1476" t="s">
        <v>1488</v>
      </c>
      <c r="P1476">
        <v>24</v>
      </c>
      <c r="Q1476" t="s">
        <v>34</v>
      </c>
      <c r="R1476" t="s">
        <v>1319</v>
      </c>
      <c r="W1476" s="9" t="str">
        <f t="shared" si="209"/>
        <v>Network Device</v>
      </c>
      <c r="X1476" s="9" t="str">
        <f t="shared" si="210"/>
        <v xml:space="preserve">27 Feb 23 15:40:03 </v>
      </c>
      <c r="Y1476" s="9" t="str">
        <f t="shared" si="211"/>
        <v xml:space="preserve">15:40:03 </v>
      </c>
      <c r="Z1476" s="10">
        <f t="shared" si="212"/>
        <v>44984.652812499997</v>
      </c>
      <c r="AA1476" s="10" t="str">
        <f t="shared" si="213"/>
        <v>27 Feb 23 - 05 Mar 23</v>
      </c>
      <c r="AB1476" s="9" t="str">
        <f t="shared" si="214"/>
        <v xml:space="preserve">   </v>
      </c>
      <c r="AC1476" s="11" t="str">
        <f t="shared" si="215"/>
        <v/>
      </c>
      <c r="AD1476" s="9" t="str">
        <f t="shared" si="216"/>
        <v/>
      </c>
      <c r="AE1476" s="9" t="str">
        <f t="shared" si="208"/>
        <v/>
      </c>
    </row>
    <row r="1477" spans="1:31" ht="15" customHeight="1" x14ac:dyDescent="0.25">
      <c r="A1477">
        <v>8799</v>
      </c>
      <c r="B1477" t="s">
        <v>38</v>
      </c>
      <c r="C1477" t="s">
        <v>39</v>
      </c>
      <c r="D1477" t="s">
        <v>2376</v>
      </c>
      <c r="E1477" s="14" t="s">
        <v>2377</v>
      </c>
      <c r="G1477" t="s">
        <v>1760</v>
      </c>
      <c r="H1477" t="s">
        <v>133</v>
      </c>
      <c r="I1477" t="s">
        <v>55</v>
      </c>
      <c r="J1477" t="s">
        <v>55</v>
      </c>
      <c r="K1477" t="s">
        <v>654</v>
      </c>
      <c r="M1477" t="s">
        <v>36</v>
      </c>
      <c r="N1477" t="s">
        <v>1013</v>
      </c>
      <c r="O1477" t="s">
        <v>1417</v>
      </c>
      <c r="P1477">
        <v>20</v>
      </c>
      <c r="Q1477" t="s">
        <v>34</v>
      </c>
      <c r="R1477" t="s">
        <v>1331</v>
      </c>
      <c r="W1477" s="9" t="str">
        <f t="shared" si="209"/>
        <v>User</v>
      </c>
      <c r="X1477" s="9" t="str">
        <f t="shared" si="210"/>
        <v xml:space="preserve">27 Feb 23 16:00:05 </v>
      </c>
      <c r="Y1477" s="9" t="str">
        <f t="shared" si="211"/>
        <v xml:space="preserve">16:00:05 </v>
      </c>
      <c r="Z1477" s="10">
        <f t="shared" si="212"/>
        <v>44984.666724537034</v>
      </c>
      <c r="AA1477" s="10" t="str">
        <f t="shared" si="213"/>
        <v>27 Feb 23 - 05 Mar 23</v>
      </c>
      <c r="AB1477" s="9" t="str">
        <f t="shared" si="214"/>
        <v xml:space="preserve">   </v>
      </c>
      <c r="AC1477" s="11" t="str">
        <f t="shared" si="215"/>
        <v/>
      </c>
      <c r="AD1477" s="9">
        <f t="shared" si="216"/>
        <v>1</v>
      </c>
      <c r="AE1477" s="9" t="str">
        <f t="shared" si="208"/>
        <v/>
      </c>
    </row>
    <row r="1478" spans="1:31" ht="15" customHeight="1" x14ac:dyDescent="0.25">
      <c r="A1478">
        <v>8800</v>
      </c>
      <c r="B1478" t="s">
        <v>57</v>
      </c>
      <c r="C1478" t="s">
        <v>196</v>
      </c>
      <c r="D1478" s="14" t="s">
        <v>63</v>
      </c>
      <c r="E1478" s="14" t="s">
        <v>2375</v>
      </c>
      <c r="F1478" t="s">
        <v>65</v>
      </c>
      <c r="G1478" t="s">
        <v>1760</v>
      </c>
      <c r="H1478" t="s">
        <v>133</v>
      </c>
      <c r="I1478" t="s">
        <v>61</v>
      </c>
      <c r="J1478" t="s">
        <v>33</v>
      </c>
      <c r="K1478" t="s">
        <v>1560</v>
      </c>
      <c r="M1478" t="s">
        <v>36</v>
      </c>
      <c r="P1478">
        <v>58</v>
      </c>
      <c r="Q1478" t="s">
        <v>34</v>
      </c>
      <c r="R1478" t="s">
        <v>1319</v>
      </c>
      <c r="W1478" s="9" t="str">
        <f t="shared" si="209"/>
        <v>Email Category</v>
      </c>
      <c r="X1478" s="9" t="str">
        <f t="shared" si="210"/>
        <v xml:space="preserve">27 Feb 23 16:40:03 </v>
      </c>
      <c r="Y1478" s="9" t="str">
        <f t="shared" si="211"/>
        <v xml:space="preserve">16:40:03 </v>
      </c>
      <c r="Z1478" s="10">
        <f t="shared" si="212"/>
        <v>44984.694479166668</v>
      </c>
      <c r="AA1478" s="10" t="str">
        <f t="shared" si="213"/>
        <v>27 Feb 23 - 05 Mar 23</v>
      </c>
      <c r="AB1478" s="9" t="str">
        <f t="shared" si="214"/>
        <v xml:space="preserve">   </v>
      </c>
      <c r="AC1478" s="11" t="str">
        <f t="shared" si="215"/>
        <v/>
      </c>
      <c r="AD1478" s="9" t="str">
        <f t="shared" si="216"/>
        <v/>
      </c>
      <c r="AE1478" s="9" t="str">
        <f t="shared" si="208"/>
        <v/>
      </c>
    </row>
    <row r="1479" spans="1:31" ht="15" customHeight="1" x14ac:dyDescent="0.25">
      <c r="A1479">
        <v>8801</v>
      </c>
      <c r="B1479" t="s">
        <v>38</v>
      </c>
      <c r="C1479" t="s">
        <v>39</v>
      </c>
      <c r="D1479" t="s">
        <v>2373</v>
      </c>
      <c r="E1479" s="14" t="s">
        <v>2374</v>
      </c>
      <c r="G1479" t="s">
        <v>1760</v>
      </c>
      <c r="H1479" t="s">
        <v>742</v>
      </c>
      <c r="I1479" t="s">
        <v>55</v>
      </c>
      <c r="J1479" t="s">
        <v>55</v>
      </c>
      <c r="K1479" t="s">
        <v>654</v>
      </c>
      <c r="M1479" t="s">
        <v>36</v>
      </c>
      <c r="N1479" t="s">
        <v>45</v>
      </c>
      <c r="O1479" t="s">
        <v>1417</v>
      </c>
      <c r="P1479">
        <v>109</v>
      </c>
      <c r="Q1479" t="s">
        <v>34</v>
      </c>
      <c r="R1479" t="s">
        <v>1331</v>
      </c>
      <c r="W1479" s="9" t="str">
        <f t="shared" si="209"/>
        <v>Laptop/Desktop</v>
      </c>
      <c r="X1479" s="9" t="str">
        <f t="shared" si="210"/>
        <v xml:space="preserve">28 Feb 23 07:00:08 </v>
      </c>
      <c r="Y1479" s="9" t="str">
        <f t="shared" si="211"/>
        <v xml:space="preserve">07:00:08 </v>
      </c>
      <c r="Z1479" s="10">
        <f t="shared" si="212"/>
        <v>44984.291759259257</v>
      </c>
      <c r="AA1479" s="10" t="str">
        <f t="shared" si="213"/>
        <v>27 Feb 23 - 05 Mar 23</v>
      </c>
      <c r="AB1479" s="9" t="str">
        <f t="shared" si="214"/>
        <v xml:space="preserve">   </v>
      </c>
      <c r="AC1479" s="11" t="str">
        <f t="shared" si="215"/>
        <v/>
      </c>
      <c r="AD1479" s="9">
        <f t="shared" si="216"/>
        <v>1</v>
      </c>
      <c r="AE1479" s="9" t="str">
        <f t="shared" si="208"/>
        <v/>
      </c>
    </row>
    <row r="1480" spans="1:31" ht="15" customHeight="1" x14ac:dyDescent="0.25">
      <c r="A1480">
        <v>8802</v>
      </c>
      <c r="B1480" t="s">
        <v>27</v>
      </c>
      <c r="C1480" t="s">
        <v>68</v>
      </c>
      <c r="D1480" s="14" t="s">
        <v>349</v>
      </c>
      <c r="E1480" s="14" t="s">
        <v>2372</v>
      </c>
      <c r="F1480" t="s">
        <v>351</v>
      </c>
      <c r="G1480" t="s">
        <v>43</v>
      </c>
      <c r="H1480" t="s">
        <v>1016</v>
      </c>
      <c r="I1480" t="s">
        <v>33</v>
      </c>
      <c r="J1480" t="s">
        <v>33</v>
      </c>
      <c r="K1480" t="s">
        <v>34</v>
      </c>
      <c r="M1480" t="s">
        <v>36</v>
      </c>
      <c r="N1480" t="s">
        <v>37</v>
      </c>
      <c r="P1480">
        <v>76</v>
      </c>
      <c r="Q1480" t="s">
        <v>34</v>
      </c>
      <c r="R1480" t="s">
        <v>1339</v>
      </c>
      <c r="W1480" s="9" t="str">
        <f t="shared" si="209"/>
        <v>Server</v>
      </c>
      <c r="X1480" s="9" t="str">
        <f t="shared" si="210"/>
        <v xml:space="preserve">28 Feb 23 11:00:03 </v>
      </c>
      <c r="Y1480" s="9" t="str">
        <f t="shared" si="211"/>
        <v xml:space="preserve">11:00:03 </v>
      </c>
      <c r="Z1480" s="10">
        <f t="shared" si="212"/>
        <v>44984.458368055559</v>
      </c>
      <c r="AA1480" s="10" t="str">
        <f t="shared" si="213"/>
        <v>27 Feb 23 - 05 Mar 23</v>
      </c>
      <c r="AB1480" s="9" t="str">
        <f t="shared" si="214"/>
        <v xml:space="preserve">   </v>
      </c>
      <c r="AC1480" s="11" t="str">
        <f t="shared" si="215"/>
        <v/>
      </c>
      <c r="AD1480" s="9" t="str">
        <f t="shared" si="216"/>
        <v/>
      </c>
      <c r="AE1480" s="9" t="str">
        <f t="shared" si="208"/>
        <v/>
      </c>
    </row>
    <row r="1481" spans="1:31" ht="15" customHeight="1" x14ac:dyDescent="0.25">
      <c r="A1481">
        <v>8803</v>
      </c>
      <c r="B1481" t="s">
        <v>38</v>
      </c>
      <c r="C1481" t="s">
        <v>39</v>
      </c>
      <c r="D1481" t="s">
        <v>2360</v>
      </c>
      <c r="E1481" s="14" t="s">
        <v>2371</v>
      </c>
      <c r="G1481" t="s">
        <v>1760</v>
      </c>
      <c r="H1481" t="s">
        <v>2111</v>
      </c>
      <c r="I1481" t="s">
        <v>33</v>
      </c>
      <c r="J1481" t="s">
        <v>33</v>
      </c>
      <c r="K1481" t="s">
        <v>654</v>
      </c>
      <c r="M1481" t="s">
        <v>36</v>
      </c>
      <c r="N1481" t="s">
        <v>45</v>
      </c>
      <c r="O1481" t="s">
        <v>50</v>
      </c>
      <c r="P1481">
        <v>78</v>
      </c>
      <c r="Q1481" t="s">
        <v>34</v>
      </c>
      <c r="R1481" t="s">
        <v>1331</v>
      </c>
      <c r="W1481" s="9" t="str">
        <f t="shared" si="209"/>
        <v>Laptop/Desktop</v>
      </c>
      <c r="X1481" s="9" t="str">
        <f t="shared" si="210"/>
        <v xml:space="preserve">28 Feb 23 11:00:13 </v>
      </c>
      <c r="Y1481" s="9" t="str">
        <f t="shared" si="211"/>
        <v xml:space="preserve">11:00:13 </v>
      </c>
      <c r="Z1481" s="10">
        <f t="shared" si="212"/>
        <v>44984.458483796298</v>
      </c>
      <c r="AA1481" s="10" t="str">
        <f t="shared" si="213"/>
        <v>27 Feb 23 - 05 Mar 23</v>
      </c>
      <c r="AB1481" s="9" t="str">
        <f t="shared" si="214"/>
        <v xml:space="preserve">   </v>
      </c>
      <c r="AC1481" s="11" t="str">
        <f t="shared" si="215"/>
        <v/>
      </c>
      <c r="AD1481" s="9">
        <f t="shared" si="216"/>
        <v>1</v>
      </c>
      <c r="AE1481" s="9" t="str">
        <f t="shared" si="208"/>
        <v/>
      </c>
    </row>
    <row r="1482" spans="1:31" ht="15" customHeight="1" x14ac:dyDescent="0.25">
      <c r="A1482">
        <v>8804</v>
      </c>
      <c r="B1482" t="s">
        <v>38</v>
      </c>
      <c r="C1482" t="s">
        <v>39</v>
      </c>
      <c r="D1482" t="s">
        <v>2370</v>
      </c>
      <c r="E1482" s="14" t="s">
        <v>2369</v>
      </c>
      <c r="G1482" t="s">
        <v>1760</v>
      </c>
      <c r="H1482" t="s">
        <v>2111</v>
      </c>
      <c r="I1482" t="s">
        <v>55</v>
      </c>
      <c r="J1482" t="s">
        <v>55</v>
      </c>
      <c r="K1482" t="s">
        <v>654</v>
      </c>
      <c r="M1482" t="s">
        <v>36</v>
      </c>
      <c r="N1482" t="s">
        <v>1013</v>
      </c>
      <c r="O1482" t="s">
        <v>1399</v>
      </c>
      <c r="P1482">
        <v>269</v>
      </c>
      <c r="Q1482" t="s">
        <v>34</v>
      </c>
      <c r="R1482" t="s">
        <v>1331</v>
      </c>
      <c r="W1482" s="9" t="str">
        <f t="shared" si="209"/>
        <v>User</v>
      </c>
      <c r="X1482" s="9" t="str">
        <f t="shared" si="210"/>
        <v xml:space="preserve">28 Feb 23 11:30:07 </v>
      </c>
      <c r="Y1482" s="9" t="str">
        <f t="shared" si="211"/>
        <v xml:space="preserve">11:30:07 </v>
      </c>
      <c r="Z1482" s="10">
        <f t="shared" si="212"/>
        <v>44984.479247685187</v>
      </c>
      <c r="AA1482" s="10" t="str">
        <f t="shared" si="213"/>
        <v>27 Feb 23 - 05 Mar 23</v>
      </c>
      <c r="AB1482" s="9" t="str">
        <f t="shared" si="214"/>
        <v xml:space="preserve">   </v>
      </c>
      <c r="AC1482" s="11" t="str">
        <f t="shared" si="215"/>
        <v/>
      </c>
      <c r="AD1482" s="9">
        <f t="shared" si="216"/>
        <v>1</v>
      </c>
      <c r="AE1482" s="9" t="str">
        <f t="shared" si="208"/>
        <v/>
      </c>
    </row>
    <row r="1483" spans="1:31" ht="15" customHeight="1" x14ac:dyDescent="0.25">
      <c r="A1483">
        <v>8805</v>
      </c>
      <c r="B1483" t="s">
        <v>38</v>
      </c>
      <c r="C1483" t="s">
        <v>39</v>
      </c>
      <c r="D1483" t="s">
        <v>2368</v>
      </c>
      <c r="E1483" s="14" t="s">
        <v>2369</v>
      </c>
      <c r="G1483" t="s">
        <v>46</v>
      </c>
      <c r="H1483" t="s">
        <v>1016</v>
      </c>
      <c r="I1483" t="s">
        <v>33</v>
      </c>
      <c r="J1483" t="s">
        <v>33</v>
      </c>
      <c r="K1483" t="s">
        <v>654</v>
      </c>
      <c r="M1483" t="s">
        <v>36</v>
      </c>
      <c r="N1483" t="s">
        <v>1013</v>
      </c>
      <c r="O1483" t="s">
        <v>50</v>
      </c>
      <c r="P1483">
        <v>89</v>
      </c>
      <c r="Q1483" t="s">
        <v>34</v>
      </c>
      <c r="R1483" t="s">
        <v>1331</v>
      </c>
      <c r="W1483" s="9" t="str">
        <f t="shared" si="209"/>
        <v>User</v>
      </c>
      <c r="X1483" s="9" t="str">
        <f t="shared" si="210"/>
        <v xml:space="preserve">28 Feb 23 11:30:07 </v>
      </c>
      <c r="Y1483" s="9" t="str">
        <f t="shared" si="211"/>
        <v xml:space="preserve">11:30:07 </v>
      </c>
      <c r="Z1483" s="10">
        <f t="shared" si="212"/>
        <v>44984.479247685187</v>
      </c>
      <c r="AA1483" s="10" t="str">
        <f t="shared" si="213"/>
        <v>27 Feb 23 - 05 Mar 23</v>
      </c>
      <c r="AB1483" s="9" t="str">
        <f t="shared" si="214"/>
        <v xml:space="preserve">   </v>
      </c>
      <c r="AC1483" s="11" t="str">
        <f t="shared" si="215"/>
        <v/>
      </c>
      <c r="AD1483" s="9">
        <f t="shared" si="216"/>
        <v>1</v>
      </c>
      <c r="AE1483" s="9" t="str">
        <f t="shared" si="208"/>
        <v/>
      </c>
    </row>
    <row r="1484" spans="1:31" ht="15" customHeight="1" x14ac:dyDescent="0.25">
      <c r="A1484">
        <v>8806</v>
      </c>
      <c r="B1484" t="s">
        <v>38</v>
      </c>
      <c r="C1484" t="s">
        <v>39</v>
      </c>
      <c r="D1484" t="s">
        <v>2366</v>
      </c>
      <c r="E1484" s="14" t="s">
        <v>2367</v>
      </c>
      <c r="G1484" t="s">
        <v>81</v>
      </c>
      <c r="H1484" t="s">
        <v>1016</v>
      </c>
      <c r="I1484" t="s">
        <v>33</v>
      </c>
      <c r="J1484" t="s">
        <v>33</v>
      </c>
      <c r="K1484" t="s">
        <v>654</v>
      </c>
      <c r="M1484" t="s">
        <v>36</v>
      </c>
      <c r="N1484" t="s">
        <v>1013</v>
      </c>
      <c r="O1484" t="s">
        <v>50</v>
      </c>
      <c r="P1484">
        <v>68</v>
      </c>
      <c r="Q1484" t="s">
        <v>34</v>
      </c>
      <c r="R1484" t="s">
        <v>1331</v>
      </c>
      <c r="W1484" s="9" t="str">
        <f t="shared" si="209"/>
        <v>User</v>
      </c>
      <c r="X1484" s="9" t="str">
        <f t="shared" si="210"/>
        <v xml:space="preserve">28 Feb 23 12:30:07 </v>
      </c>
      <c r="Y1484" s="9" t="str">
        <f t="shared" si="211"/>
        <v xml:space="preserve">12:30:07 </v>
      </c>
      <c r="Z1484" s="10">
        <f t="shared" si="212"/>
        <v>44984.520914351851</v>
      </c>
      <c r="AA1484" s="10" t="str">
        <f t="shared" si="213"/>
        <v>27 Feb 23 - 05 Mar 23</v>
      </c>
      <c r="AB1484" s="9" t="str">
        <f t="shared" si="214"/>
        <v xml:space="preserve">   </v>
      </c>
      <c r="AC1484" s="11" t="str">
        <f t="shared" si="215"/>
        <v/>
      </c>
      <c r="AD1484" s="9">
        <f t="shared" si="216"/>
        <v>1</v>
      </c>
      <c r="AE1484" s="9" t="str">
        <f t="shared" si="208"/>
        <v/>
      </c>
    </row>
    <row r="1485" spans="1:31" ht="15" customHeight="1" x14ac:dyDescent="0.25">
      <c r="A1485">
        <v>8807</v>
      </c>
      <c r="B1485" t="s">
        <v>38</v>
      </c>
      <c r="C1485" t="s">
        <v>39</v>
      </c>
      <c r="D1485" t="s">
        <v>2364</v>
      </c>
      <c r="E1485" s="14" t="s">
        <v>2365</v>
      </c>
      <c r="G1485" t="s">
        <v>1760</v>
      </c>
      <c r="H1485" t="s">
        <v>1016</v>
      </c>
      <c r="I1485" t="s">
        <v>33</v>
      </c>
      <c r="J1485" t="s">
        <v>33</v>
      </c>
      <c r="K1485" t="s">
        <v>654</v>
      </c>
      <c r="M1485" t="s">
        <v>36</v>
      </c>
      <c r="N1485" t="s">
        <v>1013</v>
      </c>
      <c r="O1485" t="s">
        <v>50</v>
      </c>
      <c r="P1485">
        <v>1</v>
      </c>
      <c r="Q1485" t="s">
        <v>34</v>
      </c>
      <c r="R1485" t="s">
        <v>1331</v>
      </c>
      <c r="W1485" s="9" t="str">
        <f t="shared" si="209"/>
        <v>User</v>
      </c>
      <c r="X1485" s="9" t="str">
        <f t="shared" si="210"/>
        <v xml:space="preserve">28 Feb 23 13:00:06 </v>
      </c>
      <c r="Y1485" s="9" t="str">
        <f t="shared" si="211"/>
        <v xml:space="preserve">13:00:06 </v>
      </c>
      <c r="Z1485" s="10">
        <f t="shared" si="212"/>
        <v>44984.54173611111</v>
      </c>
      <c r="AA1485" s="10" t="str">
        <f t="shared" si="213"/>
        <v>27 Feb 23 - 05 Mar 23</v>
      </c>
      <c r="AB1485" s="9" t="str">
        <f t="shared" si="214"/>
        <v xml:space="preserve">   </v>
      </c>
      <c r="AC1485" s="11" t="str">
        <f t="shared" si="215"/>
        <v/>
      </c>
      <c r="AD1485" s="9">
        <f t="shared" si="216"/>
        <v>1</v>
      </c>
      <c r="AE1485" s="9" t="str">
        <f t="shared" si="208"/>
        <v/>
      </c>
    </row>
    <row r="1486" spans="1:31" ht="15" customHeight="1" x14ac:dyDescent="0.25">
      <c r="A1486">
        <v>8808</v>
      </c>
      <c r="B1486" t="s">
        <v>38</v>
      </c>
      <c r="C1486" t="s">
        <v>39</v>
      </c>
      <c r="D1486" t="s">
        <v>2362</v>
      </c>
      <c r="E1486" s="14" t="s">
        <v>2363</v>
      </c>
      <c r="G1486" t="s">
        <v>1659</v>
      </c>
      <c r="H1486" t="s">
        <v>2111</v>
      </c>
      <c r="I1486" t="s">
        <v>55</v>
      </c>
      <c r="J1486" t="s">
        <v>55</v>
      </c>
      <c r="K1486" t="s">
        <v>654</v>
      </c>
      <c r="M1486" t="s">
        <v>36</v>
      </c>
      <c r="N1486" t="s">
        <v>1013</v>
      </c>
      <c r="O1486" t="s">
        <v>1399</v>
      </c>
      <c r="P1486">
        <v>50</v>
      </c>
      <c r="Q1486" t="s">
        <v>34</v>
      </c>
      <c r="R1486" t="s">
        <v>1331</v>
      </c>
      <c r="W1486" s="9" t="str">
        <f t="shared" si="209"/>
        <v>User</v>
      </c>
      <c r="X1486" s="9" t="str">
        <f t="shared" si="210"/>
        <v xml:space="preserve">28 Feb 23 14:00:05 </v>
      </c>
      <c r="Y1486" s="9" t="str">
        <f t="shared" si="211"/>
        <v xml:space="preserve">14:00:05 </v>
      </c>
      <c r="Z1486" s="10">
        <f t="shared" si="212"/>
        <v>44984.583391203705</v>
      </c>
      <c r="AA1486" s="10" t="str">
        <f t="shared" si="213"/>
        <v>27 Feb 23 - 05 Mar 23</v>
      </c>
      <c r="AB1486" s="9" t="str">
        <f t="shared" si="214"/>
        <v xml:space="preserve">   </v>
      </c>
      <c r="AC1486" s="11" t="str">
        <f t="shared" si="215"/>
        <v/>
      </c>
      <c r="AD1486" s="9">
        <f t="shared" si="216"/>
        <v>1</v>
      </c>
      <c r="AE1486" s="9" t="str">
        <f t="shared" si="208"/>
        <v/>
      </c>
    </row>
    <row r="1487" spans="1:31" ht="15" customHeight="1" x14ac:dyDescent="0.25">
      <c r="A1487">
        <v>8809</v>
      </c>
      <c r="B1487" t="s">
        <v>38</v>
      </c>
      <c r="C1487" t="s">
        <v>39</v>
      </c>
      <c r="D1487" t="s">
        <v>2360</v>
      </c>
      <c r="E1487" s="14" t="s">
        <v>2361</v>
      </c>
      <c r="G1487" t="s">
        <v>1760</v>
      </c>
      <c r="H1487" t="s">
        <v>2111</v>
      </c>
      <c r="I1487" t="s">
        <v>33</v>
      </c>
      <c r="J1487" t="s">
        <v>33</v>
      </c>
      <c r="K1487" t="s">
        <v>654</v>
      </c>
      <c r="M1487" t="s">
        <v>36</v>
      </c>
      <c r="N1487" t="s">
        <v>1013</v>
      </c>
      <c r="O1487" t="s">
        <v>50</v>
      </c>
      <c r="P1487">
        <v>29</v>
      </c>
      <c r="Q1487" t="s">
        <v>34</v>
      </c>
      <c r="R1487" t="s">
        <v>1331</v>
      </c>
      <c r="W1487" s="9" t="str">
        <f t="shared" si="209"/>
        <v>User</v>
      </c>
      <c r="X1487" s="9" t="str">
        <f t="shared" si="210"/>
        <v xml:space="preserve">28 Feb 23 14:30:09 </v>
      </c>
      <c r="Y1487" s="9" t="str">
        <f t="shared" si="211"/>
        <v xml:space="preserve">14:30:09 </v>
      </c>
      <c r="Z1487" s="10">
        <f t="shared" si="212"/>
        <v>44984.604270833333</v>
      </c>
      <c r="AA1487" s="10" t="str">
        <f t="shared" si="213"/>
        <v>27 Feb 23 - 05 Mar 23</v>
      </c>
      <c r="AB1487" s="9" t="str">
        <f t="shared" si="214"/>
        <v xml:space="preserve">   </v>
      </c>
      <c r="AC1487" s="11" t="str">
        <f t="shared" si="215"/>
        <v/>
      </c>
      <c r="AD1487" s="9">
        <f t="shared" si="216"/>
        <v>1</v>
      </c>
      <c r="AE1487" s="9" t="str">
        <f t="shared" si="208"/>
        <v/>
      </c>
    </row>
    <row r="1488" spans="1:31" ht="15" customHeight="1" x14ac:dyDescent="0.25">
      <c r="A1488">
        <v>8810</v>
      </c>
      <c r="B1488" t="s">
        <v>27</v>
      </c>
      <c r="C1488" t="s">
        <v>39</v>
      </c>
      <c r="D1488" s="14" t="s">
        <v>85</v>
      </c>
      <c r="E1488" s="14" t="s">
        <v>2359</v>
      </c>
      <c r="F1488" t="s">
        <v>71</v>
      </c>
      <c r="G1488" t="s">
        <v>46</v>
      </c>
      <c r="H1488" t="s">
        <v>67</v>
      </c>
      <c r="I1488" t="s">
        <v>61</v>
      </c>
      <c r="J1488" t="s">
        <v>61</v>
      </c>
      <c r="K1488" t="s">
        <v>1560</v>
      </c>
      <c r="M1488" t="s">
        <v>36</v>
      </c>
      <c r="N1488" t="s">
        <v>45</v>
      </c>
      <c r="P1488">
        <v>67</v>
      </c>
      <c r="Q1488" t="s">
        <v>34</v>
      </c>
      <c r="R1488" t="s">
        <v>1319</v>
      </c>
      <c r="W1488" s="9" t="str">
        <f t="shared" si="209"/>
        <v>Laptop/Desktop</v>
      </c>
      <c r="X1488" s="9" t="str">
        <f t="shared" si="210"/>
        <v xml:space="preserve">28 Feb 23 14:40:03 </v>
      </c>
      <c r="Y1488" s="9" t="str">
        <f t="shared" si="211"/>
        <v xml:space="preserve">14:40:03 </v>
      </c>
      <c r="Z1488" s="10">
        <f t="shared" si="212"/>
        <v>44984.611145833333</v>
      </c>
      <c r="AA1488" s="10" t="str">
        <f t="shared" si="213"/>
        <v>27 Feb 23 - 05 Mar 23</v>
      </c>
      <c r="AB1488" s="9" t="str">
        <f t="shared" si="214"/>
        <v xml:space="preserve">   </v>
      </c>
      <c r="AC1488" s="11" t="str">
        <f t="shared" si="215"/>
        <v/>
      </c>
      <c r="AD1488" s="9">
        <f t="shared" si="216"/>
        <v>1</v>
      </c>
      <c r="AE1488" s="9" t="str">
        <f t="shared" si="208"/>
        <v/>
      </c>
    </row>
    <row r="1489" spans="1:31" ht="15" customHeight="1" x14ac:dyDescent="0.25">
      <c r="A1489">
        <v>8811</v>
      </c>
      <c r="B1489" t="s">
        <v>57</v>
      </c>
      <c r="C1489" t="s">
        <v>39</v>
      </c>
      <c r="D1489" s="14" t="s">
        <v>979</v>
      </c>
      <c r="E1489" s="14" t="s">
        <v>2358</v>
      </c>
      <c r="F1489" t="s">
        <v>981</v>
      </c>
      <c r="G1489" t="s">
        <v>46</v>
      </c>
      <c r="H1489" t="s">
        <v>67</v>
      </c>
      <c r="I1489" t="s">
        <v>61</v>
      </c>
      <c r="J1489" t="s">
        <v>61</v>
      </c>
      <c r="K1489" s="1" t="s">
        <v>1560</v>
      </c>
      <c r="M1489" t="s">
        <v>36</v>
      </c>
      <c r="N1489" t="s">
        <v>37</v>
      </c>
      <c r="P1489">
        <v>1</v>
      </c>
      <c r="Q1489" t="s">
        <v>34</v>
      </c>
      <c r="R1489" t="s">
        <v>1319</v>
      </c>
      <c r="W1489" s="9" t="str">
        <f t="shared" si="209"/>
        <v>Server</v>
      </c>
      <c r="X1489" s="9" t="str">
        <f t="shared" si="210"/>
        <v xml:space="preserve">28 Feb 23 15:30:03 </v>
      </c>
      <c r="Y1489" s="9" t="str">
        <f t="shared" si="211"/>
        <v xml:space="preserve">15:30:03 </v>
      </c>
      <c r="Z1489" s="10">
        <f t="shared" si="212"/>
        <v>44984.645868055559</v>
      </c>
      <c r="AA1489" s="10" t="str">
        <f t="shared" si="213"/>
        <v>27 Feb 23 - 05 Mar 23</v>
      </c>
      <c r="AB1489" s="9" t="str">
        <f t="shared" si="214"/>
        <v xml:space="preserve">   </v>
      </c>
      <c r="AC1489" s="11" t="str">
        <f t="shared" si="215"/>
        <v/>
      </c>
      <c r="AD1489" s="9">
        <f t="shared" si="216"/>
        <v>1</v>
      </c>
      <c r="AE1489" s="9" t="str">
        <f t="shared" si="208"/>
        <v/>
      </c>
    </row>
    <row r="1490" spans="1:31" ht="15" customHeight="1" x14ac:dyDescent="0.25">
      <c r="A1490">
        <v>8812</v>
      </c>
      <c r="B1490" t="s">
        <v>38</v>
      </c>
      <c r="C1490" t="s">
        <v>39</v>
      </c>
      <c r="D1490" t="s">
        <v>2356</v>
      </c>
      <c r="E1490" s="14" t="s">
        <v>2357</v>
      </c>
      <c r="G1490" t="s">
        <v>43</v>
      </c>
      <c r="H1490" t="s">
        <v>133</v>
      </c>
      <c r="I1490" t="s">
        <v>61</v>
      </c>
      <c r="J1490" t="s">
        <v>61</v>
      </c>
      <c r="K1490" t="s">
        <v>62</v>
      </c>
      <c r="M1490" t="s">
        <v>36</v>
      </c>
      <c r="N1490" t="s">
        <v>1013</v>
      </c>
      <c r="O1490" t="s">
        <v>112</v>
      </c>
      <c r="P1490">
        <v>55</v>
      </c>
      <c r="Q1490" t="s">
        <v>34</v>
      </c>
      <c r="R1490" t="s">
        <v>1331</v>
      </c>
      <c r="W1490" s="9" t="str">
        <f t="shared" si="209"/>
        <v>User</v>
      </c>
      <c r="X1490" s="9" t="str">
        <f t="shared" si="210"/>
        <v xml:space="preserve">28 Feb 23 17:30:11 </v>
      </c>
      <c r="Y1490" s="9" t="str">
        <f t="shared" si="211"/>
        <v xml:space="preserve">17:30:11 </v>
      </c>
      <c r="Z1490" s="10">
        <f t="shared" si="212"/>
        <v>44984.72929398148</v>
      </c>
      <c r="AA1490" s="10" t="str">
        <f t="shared" si="213"/>
        <v>27 Feb 23 - 05 Mar 23</v>
      </c>
      <c r="AB1490" s="9" t="str">
        <f t="shared" si="214"/>
        <v xml:space="preserve">   </v>
      </c>
      <c r="AC1490" s="11" t="str">
        <f t="shared" si="215"/>
        <v/>
      </c>
      <c r="AD1490" s="9">
        <f t="shared" si="216"/>
        <v>1</v>
      </c>
      <c r="AE1490" s="9" t="str">
        <f t="shared" si="208"/>
        <v/>
      </c>
    </row>
    <row r="1491" spans="1:31" ht="15" customHeight="1" x14ac:dyDescent="0.25">
      <c r="A1491">
        <v>8813</v>
      </c>
      <c r="B1491" t="s">
        <v>38</v>
      </c>
      <c r="C1491" t="s">
        <v>39</v>
      </c>
      <c r="D1491" t="s">
        <v>2354</v>
      </c>
      <c r="E1491" s="14" t="s">
        <v>2355</v>
      </c>
      <c r="G1491" t="s">
        <v>662</v>
      </c>
      <c r="H1491" t="s">
        <v>742</v>
      </c>
      <c r="I1491" t="s">
        <v>33</v>
      </c>
      <c r="J1491" t="s">
        <v>33</v>
      </c>
      <c r="K1491" t="s">
        <v>654</v>
      </c>
      <c r="M1491" t="s">
        <v>36</v>
      </c>
      <c r="N1491" t="s">
        <v>45</v>
      </c>
      <c r="O1491" t="s">
        <v>50</v>
      </c>
      <c r="P1491">
        <v>106</v>
      </c>
      <c r="Q1491" t="s">
        <v>34</v>
      </c>
      <c r="R1491" t="s">
        <v>1331</v>
      </c>
      <c r="W1491" s="9" t="str">
        <f t="shared" si="209"/>
        <v>Laptop/Desktop</v>
      </c>
      <c r="X1491" s="9" t="str">
        <f t="shared" si="210"/>
        <v xml:space="preserve">01 Mar 23 08:00:07 </v>
      </c>
      <c r="Y1491" s="9" t="str">
        <f t="shared" si="211"/>
        <v xml:space="preserve">08:00:07 </v>
      </c>
      <c r="Z1491" s="10">
        <f t="shared" si="212"/>
        <v>44984.333414351851</v>
      </c>
      <c r="AA1491" s="10" t="str">
        <f t="shared" si="213"/>
        <v>27 Feb 23 - 05 Mar 23</v>
      </c>
      <c r="AB1491" s="9" t="str">
        <f t="shared" si="214"/>
        <v xml:space="preserve">   </v>
      </c>
      <c r="AC1491" s="11" t="str">
        <f t="shared" si="215"/>
        <v/>
      </c>
      <c r="AD1491" s="9">
        <f t="shared" si="216"/>
        <v>1</v>
      </c>
      <c r="AE1491" s="9" t="str">
        <f t="shared" si="208"/>
        <v/>
      </c>
    </row>
    <row r="1492" spans="1:31" ht="15" customHeight="1" x14ac:dyDescent="0.25">
      <c r="A1492">
        <v>8814</v>
      </c>
      <c r="B1492" t="s">
        <v>57</v>
      </c>
      <c r="C1492" t="s">
        <v>196</v>
      </c>
      <c r="D1492" s="14" t="s">
        <v>979</v>
      </c>
      <c r="E1492" s="14" t="s">
        <v>2353</v>
      </c>
      <c r="F1492" t="s">
        <v>981</v>
      </c>
      <c r="G1492" t="s">
        <v>1760</v>
      </c>
      <c r="H1492" t="s">
        <v>2111</v>
      </c>
      <c r="I1492" t="s">
        <v>61</v>
      </c>
      <c r="J1492" t="s">
        <v>61</v>
      </c>
      <c r="K1492" t="s">
        <v>1560</v>
      </c>
      <c r="M1492" t="s">
        <v>36</v>
      </c>
      <c r="N1492" t="s">
        <v>1488</v>
      </c>
      <c r="P1492">
        <v>91</v>
      </c>
      <c r="Q1492" t="s">
        <v>34</v>
      </c>
      <c r="R1492" t="s">
        <v>1319</v>
      </c>
      <c r="W1492" s="9" t="str">
        <f t="shared" si="209"/>
        <v>Network Device</v>
      </c>
      <c r="X1492" s="9" t="str">
        <f t="shared" si="210"/>
        <v xml:space="preserve">01 Mar 23 09:30:03 </v>
      </c>
      <c r="Y1492" s="9" t="str">
        <f t="shared" si="211"/>
        <v xml:space="preserve">09:30:03 </v>
      </c>
      <c r="Z1492" s="10">
        <f t="shared" si="212"/>
        <v>44984.395868055559</v>
      </c>
      <c r="AA1492" s="10" t="str">
        <f t="shared" si="213"/>
        <v>27 Feb 23 - 05 Mar 23</v>
      </c>
      <c r="AB1492" s="9" t="str">
        <f t="shared" si="214"/>
        <v xml:space="preserve">   </v>
      </c>
      <c r="AC1492" s="11" t="str">
        <f t="shared" si="215"/>
        <v/>
      </c>
      <c r="AD1492" s="9" t="str">
        <f t="shared" si="216"/>
        <v/>
      </c>
      <c r="AE1492" s="9" t="str">
        <f t="shared" si="208"/>
        <v/>
      </c>
    </row>
    <row r="1493" spans="1:31" ht="15" customHeight="1" x14ac:dyDescent="0.25">
      <c r="A1493">
        <v>8815</v>
      </c>
      <c r="B1493" t="s">
        <v>38</v>
      </c>
      <c r="C1493" t="s">
        <v>645</v>
      </c>
      <c r="D1493" s="14" t="s">
        <v>799</v>
      </c>
      <c r="E1493" s="14" t="s">
        <v>2352</v>
      </c>
      <c r="F1493" t="s">
        <v>42</v>
      </c>
      <c r="G1493" t="s">
        <v>66</v>
      </c>
      <c r="H1493" t="s">
        <v>2338</v>
      </c>
      <c r="I1493" t="s">
        <v>55</v>
      </c>
      <c r="K1493" t="s">
        <v>34</v>
      </c>
      <c r="M1493" t="s">
        <v>36</v>
      </c>
      <c r="P1493">
        <v>105</v>
      </c>
      <c r="Q1493" t="s">
        <v>34</v>
      </c>
      <c r="R1493" t="s">
        <v>1319</v>
      </c>
      <c r="W1493" s="9" t="str">
        <f t="shared" si="209"/>
        <v>Email Category</v>
      </c>
      <c r="X1493" s="9" t="str">
        <f t="shared" si="210"/>
        <v xml:space="preserve">01 Mar 23 10:10:03 </v>
      </c>
      <c r="Y1493" s="9" t="str">
        <f t="shared" si="211"/>
        <v xml:space="preserve">10:10:03 </v>
      </c>
      <c r="Z1493" s="10">
        <f t="shared" si="212"/>
        <v>44984.423645833333</v>
      </c>
      <c r="AA1493" s="10" t="str">
        <f t="shared" si="213"/>
        <v>27 Feb 23 - 05 Mar 23</v>
      </c>
      <c r="AB1493" s="9" t="str">
        <f t="shared" si="214"/>
        <v xml:space="preserve">   </v>
      </c>
      <c r="AC1493" s="11" t="str">
        <f t="shared" si="215"/>
        <v/>
      </c>
      <c r="AD1493" s="9" t="str">
        <f t="shared" si="216"/>
        <v/>
      </c>
      <c r="AE1493" s="9" t="str">
        <f t="shared" si="208"/>
        <v/>
      </c>
    </row>
    <row r="1494" spans="1:31" ht="15" customHeight="1" x14ac:dyDescent="0.25">
      <c r="A1494">
        <v>8816</v>
      </c>
      <c r="B1494" t="s">
        <v>38</v>
      </c>
      <c r="C1494" t="s">
        <v>39</v>
      </c>
      <c r="D1494" t="s">
        <v>2350</v>
      </c>
      <c r="E1494" s="14" t="s">
        <v>2351</v>
      </c>
      <c r="G1494" t="s">
        <v>1760</v>
      </c>
      <c r="H1494" t="s">
        <v>2338</v>
      </c>
      <c r="I1494" t="s">
        <v>33</v>
      </c>
      <c r="J1494" t="s">
        <v>33</v>
      </c>
      <c r="K1494" t="s">
        <v>654</v>
      </c>
      <c r="M1494" t="s">
        <v>36</v>
      </c>
      <c r="N1494" t="s">
        <v>1013</v>
      </c>
      <c r="O1494" t="s">
        <v>50</v>
      </c>
      <c r="P1494">
        <v>155</v>
      </c>
      <c r="Q1494" t="s">
        <v>34</v>
      </c>
      <c r="R1494" t="s">
        <v>1331</v>
      </c>
      <c r="W1494" s="9" t="str">
        <f t="shared" si="209"/>
        <v>User</v>
      </c>
      <c r="X1494" s="9" t="str">
        <f t="shared" si="210"/>
        <v xml:space="preserve">01 Mar 23 12:00:10 </v>
      </c>
      <c r="Y1494" s="9" t="str">
        <f t="shared" si="211"/>
        <v xml:space="preserve">12:00:10 </v>
      </c>
      <c r="Z1494" s="10">
        <f t="shared" si="212"/>
        <v>44984.500115740739</v>
      </c>
      <c r="AA1494" s="10" t="str">
        <f t="shared" si="213"/>
        <v>27 Feb 23 - 05 Mar 23</v>
      </c>
      <c r="AB1494" s="9" t="str">
        <f t="shared" si="214"/>
        <v xml:space="preserve">   </v>
      </c>
      <c r="AC1494" s="11" t="str">
        <f t="shared" si="215"/>
        <v/>
      </c>
      <c r="AD1494" s="9">
        <f t="shared" si="216"/>
        <v>1</v>
      </c>
      <c r="AE1494" s="9" t="str">
        <f t="shared" si="208"/>
        <v/>
      </c>
    </row>
    <row r="1495" spans="1:31" ht="15" customHeight="1" x14ac:dyDescent="0.25">
      <c r="A1495">
        <v>8817</v>
      </c>
      <c r="B1495" t="s">
        <v>27</v>
      </c>
      <c r="C1495" t="s">
        <v>39</v>
      </c>
      <c r="D1495" t="s">
        <v>2349</v>
      </c>
      <c r="E1495" s="14" t="s">
        <v>2348</v>
      </c>
      <c r="G1495" t="s">
        <v>66</v>
      </c>
      <c r="H1495" t="s">
        <v>2111</v>
      </c>
      <c r="I1495" t="s">
        <v>61</v>
      </c>
      <c r="J1495" t="s">
        <v>61</v>
      </c>
      <c r="K1495" t="s">
        <v>2312</v>
      </c>
      <c r="M1495" t="s">
        <v>36</v>
      </c>
      <c r="N1495" t="s">
        <v>1013</v>
      </c>
      <c r="O1495" t="s">
        <v>112</v>
      </c>
      <c r="P1495">
        <v>83</v>
      </c>
      <c r="Q1495" t="s">
        <v>34</v>
      </c>
      <c r="R1495" t="s">
        <v>1331</v>
      </c>
      <c r="W1495" s="9" t="str">
        <f t="shared" si="209"/>
        <v>User</v>
      </c>
      <c r="X1495" s="9" t="str">
        <f t="shared" si="210"/>
        <v xml:space="preserve">01 Mar 23 16:00:18 </v>
      </c>
      <c r="Y1495" s="9" t="str">
        <f t="shared" si="211"/>
        <v xml:space="preserve">16:00:18 </v>
      </c>
      <c r="Z1495" s="10">
        <f t="shared" si="212"/>
        <v>44984.666875000003</v>
      </c>
      <c r="AA1495" s="10" t="str">
        <f t="shared" si="213"/>
        <v>27 Feb 23 - 05 Mar 23</v>
      </c>
      <c r="AB1495" s="9" t="str">
        <f t="shared" si="214"/>
        <v xml:space="preserve">   </v>
      </c>
      <c r="AC1495" s="11" t="str">
        <f t="shared" si="215"/>
        <v/>
      </c>
      <c r="AD1495" s="9">
        <f t="shared" si="216"/>
        <v>1</v>
      </c>
      <c r="AE1495" s="9" t="str">
        <f t="shared" si="208"/>
        <v/>
      </c>
    </row>
    <row r="1496" spans="1:31" ht="15" customHeight="1" x14ac:dyDescent="0.25">
      <c r="A1496">
        <v>8818</v>
      </c>
      <c r="B1496" t="s">
        <v>27</v>
      </c>
      <c r="C1496" t="s">
        <v>39</v>
      </c>
      <c r="D1496" t="s">
        <v>2347</v>
      </c>
      <c r="E1496" s="14" t="s">
        <v>2348</v>
      </c>
      <c r="G1496" t="s">
        <v>66</v>
      </c>
      <c r="H1496" t="s">
        <v>67</v>
      </c>
      <c r="I1496" t="s">
        <v>61</v>
      </c>
      <c r="J1496" t="s">
        <v>61</v>
      </c>
      <c r="K1496" t="s">
        <v>2312</v>
      </c>
      <c r="M1496" t="s">
        <v>36</v>
      </c>
      <c r="N1496" t="s">
        <v>1013</v>
      </c>
      <c r="O1496" t="s">
        <v>112</v>
      </c>
      <c r="P1496">
        <v>109</v>
      </c>
      <c r="Q1496" t="s">
        <v>34</v>
      </c>
      <c r="R1496" t="s">
        <v>1331</v>
      </c>
      <c r="W1496" s="9" t="str">
        <f t="shared" si="209"/>
        <v>User</v>
      </c>
      <c r="X1496" s="9" t="str">
        <f t="shared" si="210"/>
        <v xml:space="preserve">01 Mar 23 16:00:18 </v>
      </c>
      <c r="Y1496" s="9" t="str">
        <f t="shared" si="211"/>
        <v xml:space="preserve">16:00:18 </v>
      </c>
      <c r="Z1496" s="10">
        <f t="shared" si="212"/>
        <v>44984.666875000003</v>
      </c>
      <c r="AA1496" s="10" t="str">
        <f t="shared" si="213"/>
        <v>27 Feb 23 - 05 Mar 23</v>
      </c>
      <c r="AB1496" s="9" t="str">
        <f t="shared" si="214"/>
        <v xml:space="preserve">   </v>
      </c>
      <c r="AC1496" s="11" t="str">
        <f t="shared" si="215"/>
        <v/>
      </c>
      <c r="AD1496" s="9">
        <f t="shared" si="216"/>
        <v>1</v>
      </c>
      <c r="AE1496" s="9" t="str">
        <f t="shared" si="208"/>
        <v/>
      </c>
    </row>
    <row r="1497" spans="1:31" ht="15" customHeight="1" x14ac:dyDescent="0.25">
      <c r="A1497">
        <v>8819</v>
      </c>
      <c r="B1497" t="s">
        <v>27</v>
      </c>
      <c r="C1497" t="s">
        <v>39</v>
      </c>
      <c r="D1497" t="s">
        <v>2345</v>
      </c>
      <c r="E1497" s="14" t="s">
        <v>2346</v>
      </c>
      <c r="G1497" t="s">
        <v>66</v>
      </c>
      <c r="H1497" t="s">
        <v>133</v>
      </c>
      <c r="I1497" t="s">
        <v>61</v>
      </c>
      <c r="J1497" t="s">
        <v>61</v>
      </c>
      <c r="K1497" t="s">
        <v>2312</v>
      </c>
      <c r="M1497" t="s">
        <v>36</v>
      </c>
      <c r="N1497" t="s">
        <v>1013</v>
      </c>
      <c r="O1497" t="s">
        <v>112</v>
      </c>
      <c r="P1497">
        <v>109</v>
      </c>
      <c r="Q1497" t="s">
        <v>34</v>
      </c>
      <c r="R1497" t="s">
        <v>1331</v>
      </c>
      <c r="W1497" s="9" t="str">
        <f t="shared" si="209"/>
        <v>User</v>
      </c>
      <c r="X1497" s="9" t="str">
        <f t="shared" si="210"/>
        <v xml:space="preserve">01 Mar 23 16:30:11 </v>
      </c>
      <c r="Y1497" s="9" t="str">
        <f t="shared" si="211"/>
        <v xml:space="preserve">16:30:11 </v>
      </c>
      <c r="Z1497" s="10">
        <f t="shared" si="212"/>
        <v>44984.687627314815</v>
      </c>
      <c r="AA1497" s="10" t="str">
        <f t="shared" si="213"/>
        <v>27 Feb 23 - 05 Mar 23</v>
      </c>
      <c r="AB1497" s="9" t="str">
        <f t="shared" si="214"/>
        <v xml:space="preserve">   </v>
      </c>
      <c r="AC1497" s="11" t="str">
        <f t="shared" si="215"/>
        <v/>
      </c>
      <c r="AD1497" s="9">
        <f t="shared" si="216"/>
        <v>1</v>
      </c>
      <c r="AE1497" s="9" t="str">
        <f t="shared" si="208"/>
        <v/>
      </c>
    </row>
    <row r="1498" spans="1:31" ht="15" customHeight="1" x14ac:dyDescent="0.25">
      <c r="A1498">
        <v>8820</v>
      </c>
      <c r="B1498" t="s">
        <v>57</v>
      </c>
      <c r="C1498" t="s">
        <v>68</v>
      </c>
      <c r="D1498" s="14" t="s">
        <v>235</v>
      </c>
      <c r="E1498" s="14" t="s">
        <v>2344</v>
      </c>
      <c r="F1498" t="s">
        <v>237</v>
      </c>
      <c r="G1498" t="s">
        <v>1760</v>
      </c>
      <c r="H1498" t="s">
        <v>44</v>
      </c>
      <c r="I1498" t="s">
        <v>61</v>
      </c>
      <c r="K1498" t="s">
        <v>34</v>
      </c>
      <c r="M1498" t="s">
        <v>36</v>
      </c>
      <c r="N1498" t="s">
        <v>45</v>
      </c>
      <c r="P1498">
        <v>8</v>
      </c>
      <c r="Q1498" t="s">
        <v>34</v>
      </c>
      <c r="R1498" t="s">
        <v>1319</v>
      </c>
      <c r="W1498" s="9" t="str">
        <f t="shared" si="209"/>
        <v>Laptop/Desktop</v>
      </c>
      <c r="X1498" s="9" t="str">
        <f t="shared" si="210"/>
        <v xml:space="preserve">01 Mar 23 19:20:02 </v>
      </c>
      <c r="Y1498" s="9" t="str">
        <f t="shared" si="211"/>
        <v xml:space="preserve">19:20:02 </v>
      </c>
      <c r="Z1498" s="10">
        <f t="shared" si="212"/>
        <v>44984.805578703701</v>
      </c>
      <c r="AA1498" s="10" t="str">
        <f t="shared" si="213"/>
        <v>27 Feb 23 - 05 Mar 23</v>
      </c>
      <c r="AB1498" s="9" t="str">
        <f t="shared" si="214"/>
        <v xml:space="preserve">   </v>
      </c>
      <c r="AC1498" s="11" t="str">
        <f t="shared" si="215"/>
        <v/>
      </c>
      <c r="AD1498" s="9" t="str">
        <f t="shared" si="216"/>
        <v/>
      </c>
      <c r="AE1498" s="9" t="str">
        <f t="shared" si="208"/>
        <v/>
      </c>
    </row>
    <row r="1499" spans="1:31" ht="15" customHeight="1" x14ac:dyDescent="0.25">
      <c r="A1499">
        <v>8821</v>
      </c>
      <c r="B1499" t="s">
        <v>38</v>
      </c>
      <c r="C1499" t="s">
        <v>68</v>
      </c>
      <c r="D1499" s="14" t="s">
        <v>2342</v>
      </c>
      <c r="E1499" s="14" t="s">
        <v>2343</v>
      </c>
      <c r="F1499" t="s">
        <v>91</v>
      </c>
      <c r="G1499" t="s">
        <v>1760</v>
      </c>
      <c r="H1499" t="s">
        <v>44</v>
      </c>
      <c r="I1499" t="s">
        <v>61</v>
      </c>
      <c r="K1499" t="s">
        <v>34</v>
      </c>
      <c r="M1499" t="s">
        <v>36</v>
      </c>
      <c r="P1499">
        <v>8</v>
      </c>
      <c r="Q1499" t="s">
        <v>34</v>
      </c>
      <c r="R1499" t="s">
        <v>1319</v>
      </c>
      <c r="W1499" s="9" t="str">
        <f t="shared" si="209"/>
        <v>Email Category</v>
      </c>
      <c r="X1499" s="9" t="str">
        <f t="shared" si="210"/>
        <v xml:space="preserve">01 Mar 23 19:30:03 </v>
      </c>
      <c r="Y1499" s="9" t="str">
        <f t="shared" si="211"/>
        <v xml:space="preserve">19:30:03 </v>
      </c>
      <c r="Z1499" s="10">
        <f t="shared" si="212"/>
        <v>44984.812534722223</v>
      </c>
      <c r="AA1499" s="10" t="str">
        <f t="shared" si="213"/>
        <v>27 Feb 23 - 05 Mar 23</v>
      </c>
      <c r="AB1499" s="9" t="str">
        <f t="shared" si="214"/>
        <v xml:space="preserve">   </v>
      </c>
      <c r="AC1499" s="11" t="str">
        <f t="shared" si="215"/>
        <v/>
      </c>
      <c r="AD1499" s="9" t="str">
        <f t="shared" si="216"/>
        <v/>
      </c>
      <c r="AE1499" s="9" t="str">
        <f t="shared" si="208"/>
        <v/>
      </c>
    </row>
    <row r="1500" spans="1:31" ht="15" customHeight="1" x14ac:dyDescent="0.25">
      <c r="A1500">
        <v>8822</v>
      </c>
      <c r="B1500" t="s">
        <v>38</v>
      </c>
      <c r="C1500" t="s">
        <v>39</v>
      </c>
      <c r="D1500" t="s">
        <v>2340</v>
      </c>
      <c r="E1500" s="14" t="s">
        <v>2341</v>
      </c>
      <c r="G1500" t="s">
        <v>1760</v>
      </c>
      <c r="H1500" t="s">
        <v>133</v>
      </c>
      <c r="I1500" t="s">
        <v>55</v>
      </c>
      <c r="J1500" t="s">
        <v>55</v>
      </c>
      <c r="K1500" t="s">
        <v>654</v>
      </c>
      <c r="M1500" t="s">
        <v>36</v>
      </c>
      <c r="N1500" t="s">
        <v>1013</v>
      </c>
      <c r="O1500" t="s">
        <v>1417</v>
      </c>
      <c r="P1500">
        <v>70</v>
      </c>
      <c r="Q1500" t="s">
        <v>34</v>
      </c>
      <c r="R1500" t="s">
        <v>1331</v>
      </c>
      <c r="W1500" s="9" t="str">
        <f t="shared" si="209"/>
        <v>User</v>
      </c>
      <c r="X1500" s="9" t="str">
        <f t="shared" si="210"/>
        <v xml:space="preserve">02 Mar 23 09:00:05 </v>
      </c>
      <c r="Y1500" s="9" t="str">
        <f t="shared" si="211"/>
        <v xml:space="preserve">09:00:05 </v>
      </c>
      <c r="Z1500" s="10">
        <f t="shared" si="212"/>
        <v>44984.375057870369</v>
      </c>
      <c r="AA1500" s="10" t="str">
        <f t="shared" si="213"/>
        <v>27 Feb 23 - 05 Mar 23</v>
      </c>
      <c r="AB1500" s="9" t="str">
        <f t="shared" si="214"/>
        <v xml:space="preserve">   </v>
      </c>
      <c r="AC1500" s="11" t="str">
        <f t="shared" si="215"/>
        <v/>
      </c>
      <c r="AD1500" s="9">
        <f t="shared" si="216"/>
        <v>1</v>
      </c>
      <c r="AE1500" s="9" t="str">
        <f t="shared" si="208"/>
        <v/>
      </c>
    </row>
    <row r="1501" spans="1:31" ht="15" customHeight="1" x14ac:dyDescent="0.25">
      <c r="A1501">
        <v>8823</v>
      </c>
      <c r="B1501" t="s">
        <v>38</v>
      </c>
      <c r="C1501" t="s">
        <v>645</v>
      </c>
      <c r="D1501" s="14" t="s">
        <v>40</v>
      </c>
      <c r="E1501" s="14" t="s">
        <v>2339</v>
      </c>
      <c r="F1501" t="s">
        <v>42</v>
      </c>
      <c r="H1501" t="s">
        <v>133</v>
      </c>
      <c r="I1501" t="s">
        <v>33</v>
      </c>
      <c r="K1501" t="s">
        <v>34</v>
      </c>
      <c r="M1501" t="s">
        <v>36</v>
      </c>
      <c r="N1501" t="s">
        <v>37</v>
      </c>
      <c r="P1501">
        <v>78</v>
      </c>
      <c r="Q1501" t="s">
        <v>34</v>
      </c>
      <c r="R1501" t="s">
        <v>1319</v>
      </c>
      <c r="W1501" s="9" t="str">
        <f t="shared" si="209"/>
        <v>Server</v>
      </c>
      <c r="X1501" s="9" t="str">
        <f t="shared" si="210"/>
        <v xml:space="preserve">02 Mar 23 11:10:03 </v>
      </c>
      <c r="Y1501" s="9" t="str">
        <f t="shared" si="211"/>
        <v xml:space="preserve">11:10:03 </v>
      </c>
      <c r="Z1501" s="10">
        <f t="shared" si="212"/>
        <v>44984.465312499997</v>
      </c>
      <c r="AA1501" s="10" t="str">
        <f t="shared" si="213"/>
        <v>27 Feb 23 - 05 Mar 23</v>
      </c>
      <c r="AB1501" s="9" t="str">
        <f t="shared" si="214"/>
        <v xml:space="preserve">   </v>
      </c>
      <c r="AC1501" s="11" t="str">
        <f t="shared" si="215"/>
        <v/>
      </c>
      <c r="AD1501" s="9" t="str">
        <f t="shared" si="216"/>
        <v/>
      </c>
      <c r="AE1501" s="9" t="str">
        <f t="shared" si="208"/>
        <v/>
      </c>
    </row>
    <row r="1502" spans="1:31" ht="15" customHeight="1" x14ac:dyDescent="0.25">
      <c r="A1502">
        <v>8824</v>
      </c>
      <c r="B1502" t="s">
        <v>38</v>
      </c>
      <c r="C1502" t="s">
        <v>39</v>
      </c>
      <c r="D1502" t="s">
        <v>2336</v>
      </c>
      <c r="E1502" s="14" t="s">
        <v>2337</v>
      </c>
      <c r="G1502" t="s">
        <v>1760</v>
      </c>
      <c r="H1502" t="s">
        <v>2338</v>
      </c>
      <c r="I1502" t="s">
        <v>55</v>
      </c>
      <c r="J1502" t="s">
        <v>55</v>
      </c>
      <c r="K1502" t="s">
        <v>34</v>
      </c>
      <c r="M1502" t="s">
        <v>36</v>
      </c>
      <c r="N1502" t="s">
        <v>1013</v>
      </c>
      <c r="O1502" t="s">
        <v>1417</v>
      </c>
      <c r="P1502">
        <v>245</v>
      </c>
      <c r="Q1502" t="s">
        <v>34</v>
      </c>
      <c r="R1502" t="s">
        <v>1331</v>
      </c>
      <c r="W1502" s="9" t="str">
        <f t="shared" si="209"/>
        <v>User</v>
      </c>
      <c r="X1502" s="9" t="str">
        <f t="shared" si="210"/>
        <v xml:space="preserve">02 Mar 23 11:30:05 </v>
      </c>
      <c r="Y1502" s="9" t="str">
        <f t="shared" si="211"/>
        <v xml:space="preserve">11:30:05 </v>
      </c>
      <c r="Z1502" s="10">
        <f t="shared" si="212"/>
        <v>44984.479224537034</v>
      </c>
      <c r="AA1502" s="10" t="str">
        <f t="shared" si="213"/>
        <v>27 Feb 23 - 05 Mar 23</v>
      </c>
      <c r="AB1502" s="9" t="str">
        <f t="shared" si="214"/>
        <v xml:space="preserve">   </v>
      </c>
      <c r="AC1502" s="11" t="str">
        <f t="shared" si="215"/>
        <v/>
      </c>
      <c r="AD1502" s="9">
        <f t="shared" si="216"/>
        <v>1</v>
      </c>
      <c r="AE1502" s="9" t="str">
        <f t="shared" si="208"/>
        <v/>
      </c>
    </row>
    <row r="1503" spans="1:31" ht="15" customHeight="1" x14ac:dyDescent="0.25">
      <c r="A1503">
        <v>8825</v>
      </c>
      <c r="B1503" t="s">
        <v>348</v>
      </c>
      <c r="C1503" t="s">
        <v>68</v>
      </c>
      <c r="D1503" s="14" t="s">
        <v>925</v>
      </c>
      <c r="E1503" s="14" t="s">
        <v>2335</v>
      </c>
      <c r="F1503" t="s">
        <v>927</v>
      </c>
      <c r="G1503" t="s">
        <v>1659</v>
      </c>
      <c r="H1503" t="s">
        <v>133</v>
      </c>
      <c r="I1503" t="s">
        <v>61</v>
      </c>
      <c r="K1503" t="s">
        <v>34</v>
      </c>
      <c r="M1503" t="s">
        <v>36</v>
      </c>
      <c r="N1503" t="s">
        <v>37</v>
      </c>
      <c r="P1503">
        <v>53</v>
      </c>
      <c r="Q1503" t="s">
        <v>34</v>
      </c>
      <c r="R1503" t="s">
        <v>1319</v>
      </c>
      <c r="W1503" s="9" t="str">
        <f t="shared" si="209"/>
        <v>Server</v>
      </c>
      <c r="X1503" s="9" t="str">
        <f t="shared" si="210"/>
        <v xml:space="preserve">02 Mar 23 11:40:03 </v>
      </c>
      <c r="Y1503" s="9" t="str">
        <f t="shared" si="211"/>
        <v xml:space="preserve">11:40:03 </v>
      </c>
      <c r="Z1503" s="10">
        <f t="shared" si="212"/>
        <v>44984.486145833333</v>
      </c>
      <c r="AA1503" s="10" t="str">
        <f t="shared" si="213"/>
        <v>27 Feb 23 - 05 Mar 23</v>
      </c>
      <c r="AB1503" s="9" t="str">
        <f t="shared" si="214"/>
        <v xml:space="preserve">   </v>
      </c>
      <c r="AC1503" s="11" t="str">
        <f t="shared" si="215"/>
        <v/>
      </c>
      <c r="AD1503" s="9" t="str">
        <f t="shared" si="216"/>
        <v/>
      </c>
      <c r="AE1503" s="9" t="str">
        <f t="shared" si="208"/>
        <v/>
      </c>
    </row>
    <row r="1504" spans="1:31" ht="15" customHeight="1" x14ac:dyDescent="0.25">
      <c r="A1504">
        <v>8826</v>
      </c>
      <c r="B1504" t="s">
        <v>27</v>
      </c>
      <c r="C1504" t="s">
        <v>645</v>
      </c>
      <c r="D1504" s="14" t="s">
        <v>1387</v>
      </c>
      <c r="E1504" s="14" t="s">
        <v>2334</v>
      </c>
      <c r="F1504" t="s">
        <v>1322</v>
      </c>
      <c r="G1504" t="s">
        <v>66</v>
      </c>
      <c r="H1504" t="s">
        <v>67</v>
      </c>
      <c r="I1504" t="s">
        <v>33</v>
      </c>
      <c r="K1504" t="s">
        <v>34</v>
      </c>
      <c r="M1504" t="s">
        <v>36</v>
      </c>
      <c r="N1504" t="s">
        <v>45</v>
      </c>
      <c r="P1504">
        <v>8</v>
      </c>
      <c r="Q1504" t="s">
        <v>34</v>
      </c>
      <c r="R1504" t="s">
        <v>1323</v>
      </c>
      <c r="W1504" s="9" t="str">
        <f t="shared" si="209"/>
        <v>Laptop/Desktop</v>
      </c>
      <c r="X1504" s="9" t="str">
        <f t="shared" si="210"/>
        <v xml:space="preserve">02 Mar 23 14:10:03 </v>
      </c>
      <c r="Y1504" s="9" t="str">
        <f t="shared" si="211"/>
        <v xml:space="preserve">14:10:03 </v>
      </c>
      <c r="Z1504" s="10">
        <f t="shared" si="212"/>
        <v>44984.590312499997</v>
      </c>
      <c r="AA1504" s="10" t="str">
        <f t="shared" si="213"/>
        <v>27 Feb 23 - 05 Mar 23</v>
      </c>
      <c r="AB1504" s="9" t="str">
        <f t="shared" si="214"/>
        <v xml:space="preserve">   </v>
      </c>
      <c r="AC1504" s="11" t="str">
        <f t="shared" si="215"/>
        <v/>
      </c>
      <c r="AD1504" s="9" t="str">
        <f t="shared" si="216"/>
        <v/>
      </c>
      <c r="AE1504" s="9" t="str">
        <f t="shared" si="208"/>
        <v/>
      </c>
    </row>
    <row r="1505" spans="1:31" ht="15" customHeight="1" x14ac:dyDescent="0.25">
      <c r="A1505">
        <v>8827</v>
      </c>
      <c r="B1505" t="s">
        <v>57</v>
      </c>
      <c r="C1505" t="s">
        <v>196</v>
      </c>
      <c r="D1505" s="14" t="s">
        <v>152</v>
      </c>
      <c r="E1505" s="14" t="s">
        <v>2333</v>
      </c>
      <c r="F1505" t="s">
        <v>60</v>
      </c>
      <c r="G1505" t="s">
        <v>1760</v>
      </c>
      <c r="H1505" t="s">
        <v>133</v>
      </c>
      <c r="I1505" t="s">
        <v>33</v>
      </c>
      <c r="J1505" t="s">
        <v>33</v>
      </c>
      <c r="K1505" t="s">
        <v>1560</v>
      </c>
      <c r="M1505" t="s">
        <v>36</v>
      </c>
      <c r="N1505" t="s">
        <v>45</v>
      </c>
      <c r="P1505">
        <v>52</v>
      </c>
      <c r="Q1505" t="s">
        <v>34</v>
      </c>
      <c r="R1505" t="s">
        <v>1356</v>
      </c>
      <c r="W1505" s="9" t="str">
        <f t="shared" si="209"/>
        <v>Laptop/Desktop</v>
      </c>
      <c r="X1505" s="9" t="str">
        <f t="shared" si="210"/>
        <v xml:space="preserve">02 Mar 23 14:20:03 </v>
      </c>
      <c r="Y1505" s="9" t="str">
        <f t="shared" si="211"/>
        <v xml:space="preserve">14:20:03 </v>
      </c>
      <c r="Z1505" s="10">
        <f t="shared" si="212"/>
        <v>44984.597256944442</v>
      </c>
      <c r="AA1505" s="10" t="str">
        <f t="shared" si="213"/>
        <v>27 Feb 23 - 05 Mar 23</v>
      </c>
      <c r="AB1505" s="9" t="str">
        <f t="shared" si="214"/>
        <v xml:space="preserve">   </v>
      </c>
      <c r="AC1505" s="11" t="str">
        <f t="shared" si="215"/>
        <v/>
      </c>
      <c r="AD1505" s="9" t="str">
        <f t="shared" si="216"/>
        <v/>
      </c>
      <c r="AE1505" s="9" t="str">
        <f t="shared" si="208"/>
        <v/>
      </c>
    </row>
    <row r="1506" spans="1:31" ht="15" customHeight="1" x14ac:dyDescent="0.25">
      <c r="A1506">
        <v>8828</v>
      </c>
      <c r="B1506" t="s">
        <v>38</v>
      </c>
      <c r="C1506" t="s">
        <v>39</v>
      </c>
      <c r="D1506" s="14" t="s">
        <v>2331</v>
      </c>
      <c r="E1506" s="14" t="s">
        <v>2332</v>
      </c>
      <c r="F1506" t="s">
        <v>91</v>
      </c>
      <c r="G1506" t="s">
        <v>662</v>
      </c>
      <c r="H1506" t="s">
        <v>133</v>
      </c>
      <c r="I1506" t="s">
        <v>61</v>
      </c>
      <c r="J1506" t="s">
        <v>33</v>
      </c>
      <c r="K1506" t="s">
        <v>34</v>
      </c>
      <c r="M1506" t="s">
        <v>36</v>
      </c>
      <c r="N1506" t="s">
        <v>37</v>
      </c>
      <c r="P1506">
        <v>66</v>
      </c>
      <c r="Q1506" t="s">
        <v>34</v>
      </c>
      <c r="R1506" t="s">
        <v>1319</v>
      </c>
      <c r="W1506" s="9" t="str">
        <f t="shared" si="209"/>
        <v>Server</v>
      </c>
      <c r="X1506" s="9" t="str">
        <f t="shared" si="210"/>
        <v xml:space="preserve">02 Mar 23 15:30:03 </v>
      </c>
      <c r="Y1506" s="9" t="str">
        <f t="shared" si="211"/>
        <v xml:space="preserve">15:30:03 </v>
      </c>
      <c r="Z1506" s="10">
        <f t="shared" si="212"/>
        <v>44984.645868055559</v>
      </c>
      <c r="AA1506" s="10" t="str">
        <f t="shared" si="213"/>
        <v>27 Feb 23 - 05 Mar 23</v>
      </c>
      <c r="AB1506" s="9" t="str">
        <f t="shared" si="214"/>
        <v xml:space="preserve">   </v>
      </c>
      <c r="AC1506" s="11" t="str">
        <f t="shared" si="215"/>
        <v/>
      </c>
      <c r="AD1506" s="9" t="str">
        <f t="shared" si="216"/>
        <v/>
      </c>
      <c r="AE1506" s="9">
        <f t="shared" si="208"/>
        <v>1</v>
      </c>
    </row>
    <row r="1507" spans="1:31" ht="15" customHeight="1" x14ac:dyDescent="0.25">
      <c r="A1507">
        <v>8829</v>
      </c>
      <c r="B1507" t="s">
        <v>38</v>
      </c>
      <c r="C1507" t="s">
        <v>39</v>
      </c>
      <c r="D1507" t="s">
        <v>2329</v>
      </c>
      <c r="E1507" s="14" t="s">
        <v>2330</v>
      </c>
      <c r="G1507" t="s">
        <v>1760</v>
      </c>
      <c r="H1507" t="s">
        <v>67</v>
      </c>
      <c r="I1507" t="s">
        <v>55</v>
      </c>
      <c r="J1507" t="s">
        <v>55</v>
      </c>
      <c r="K1507" t="s">
        <v>654</v>
      </c>
      <c r="M1507" t="s">
        <v>36</v>
      </c>
      <c r="N1507" t="s">
        <v>1013</v>
      </c>
      <c r="O1507" t="s">
        <v>1417</v>
      </c>
      <c r="P1507">
        <v>45</v>
      </c>
      <c r="Q1507" t="s">
        <v>34</v>
      </c>
      <c r="R1507" t="s">
        <v>1331</v>
      </c>
      <c r="W1507" s="9" t="str">
        <f t="shared" si="209"/>
        <v>User</v>
      </c>
      <c r="X1507" s="9" t="str">
        <f t="shared" si="210"/>
        <v xml:space="preserve">02 Mar 23 15:30:05 </v>
      </c>
      <c r="Y1507" s="9" t="str">
        <f t="shared" si="211"/>
        <v xml:space="preserve">15:30:05 </v>
      </c>
      <c r="Z1507" s="10">
        <f t="shared" si="212"/>
        <v>44984.645891203705</v>
      </c>
      <c r="AA1507" s="10" t="str">
        <f t="shared" si="213"/>
        <v>27 Feb 23 - 05 Mar 23</v>
      </c>
      <c r="AB1507" s="9" t="str">
        <f t="shared" si="214"/>
        <v xml:space="preserve">   </v>
      </c>
      <c r="AC1507" s="11" t="str">
        <f t="shared" si="215"/>
        <v/>
      </c>
      <c r="AD1507" s="9">
        <f t="shared" si="216"/>
        <v>1</v>
      </c>
      <c r="AE1507" s="9" t="str">
        <f t="shared" si="208"/>
        <v/>
      </c>
    </row>
    <row r="1508" spans="1:31" ht="15" customHeight="1" x14ac:dyDescent="0.25">
      <c r="A1508">
        <v>8830</v>
      </c>
      <c r="B1508" t="s">
        <v>38</v>
      </c>
      <c r="C1508" t="s">
        <v>196</v>
      </c>
      <c r="D1508" t="s">
        <v>2327</v>
      </c>
      <c r="E1508" s="14" t="s">
        <v>2328</v>
      </c>
      <c r="G1508" t="s">
        <v>1760</v>
      </c>
      <c r="H1508" t="s">
        <v>44</v>
      </c>
      <c r="I1508" t="s">
        <v>55</v>
      </c>
      <c r="J1508" t="s">
        <v>55</v>
      </c>
      <c r="K1508" t="s">
        <v>654</v>
      </c>
      <c r="M1508" t="s">
        <v>36</v>
      </c>
      <c r="N1508" t="s">
        <v>1013</v>
      </c>
      <c r="O1508" t="s">
        <v>1417</v>
      </c>
      <c r="P1508">
        <v>46</v>
      </c>
      <c r="Q1508" t="s">
        <v>34</v>
      </c>
      <c r="R1508" t="s">
        <v>1331</v>
      </c>
      <c r="W1508" s="9" t="str">
        <f t="shared" si="209"/>
        <v>User</v>
      </c>
      <c r="X1508" s="9" t="str">
        <f t="shared" si="210"/>
        <v xml:space="preserve">02 Mar 23 16:00:05 </v>
      </c>
      <c r="Y1508" s="9" t="str">
        <f t="shared" si="211"/>
        <v xml:space="preserve">16:00:05 </v>
      </c>
      <c r="Z1508" s="10">
        <f t="shared" si="212"/>
        <v>44984.666724537034</v>
      </c>
      <c r="AA1508" s="10" t="str">
        <f t="shared" si="213"/>
        <v>27 Feb 23 - 05 Mar 23</v>
      </c>
      <c r="AB1508" s="9" t="str">
        <f t="shared" si="214"/>
        <v xml:space="preserve">   </v>
      </c>
      <c r="AC1508" s="11" t="str">
        <f t="shared" si="215"/>
        <v/>
      </c>
      <c r="AD1508" s="9" t="str">
        <f t="shared" si="216"/>
        <v/>
      </c>
      <c r="AE1508" s="9" t="str">
        <f t="shared" si="208"/>
        <v/>
      </c>
    </row>
    <row r="1509" spans="1:31" ht="15" customHeight="1" x14ac:dyDescent="0.25">
      <c r="A1509">
        <v>8831</v>
      </c>
      <c r="B1509" t="s">
        <v>57</v>
      </c>
      <c r="C1509" t="s">
        <v>196</v>
      </c>
      <c r="D1509" s="14" t="s">
        <v>235</v>
      </c>
      <c r="E1509" s="14" t="s">
        <v>2326</v>
      </c>
      <c r="F1509" t="s">
        <v>237</v>
      </c>
      <c r="G1509" t="s">
        <v>1760</v>
      </c>
      <c r="H1509" t="s">
        <v>44</v>
      </c>
      <c r="I1509" t="s">
        <v>33</v>
      </c>
      <c r="J1509" t="s">
        <v>33</v>
      </c>
      <c r="K1509" t="s">
        <v>1560</v>
      </c>
      <c r="M1509" t="s">
        <v>36</v>
      </c>
      <c r="N1509" t="s">
        <v>45</v>
      </c>
      <c r="P1509">
        <v>34</v>
      </c>
      <c r="Q1509" t="s">
        <v>34</v>
      </c>
      <c r="R1509" t="s">
        <v>1319</v>
      </c>
      <c r="W1509" s="9" t="str">
        <f t="shared" si="209"/>
        <v>Laptop/Desktop</v>
      </c>
      <c r="X1509" s="9" t="str">
        <f t="shared" si="210"/>
        <v xml:space="preserve">02 Mar 23 18:40:03 </v>
      </c>
      <c r="Y1509" s="9" t="str">
        <f t="shared" si="211"/>
        <v xml:space="preserve">18:40:03 </v>
      </c>
      <c r="Z1509" s="10">
        <f t="shared" si="212"/>
        <v>44984.777812499997</v>
      </c>
      <c r="AA1509" s="10" t="str">
        <f t="shared" si="213"/>
        <v>27 Feb 23 - 05 Mar 23</v>
      </c>
      <c r="AB1509" s="9" t="str">
        <f t="shared" si="214"/>
        <v xml:space="preserve">   </v>
      </c>
      <c r="AC1509" s="11" t="str">
        <f t="shared" si="215"/>
        <v/>
      </c>
      <c r="AD1509" s="9" t="str">
        <f t="shared" si="216"/>
        <v/>
      </c>
      <c r="AE1509" s="9" t="str">
        <f t="shared" si="208"/>
        <v/>
      </c>
    </row>
    <row r="1510" spans="1:31" ht="15" customHeight="1" x14ac:dyDescent="0.25">
      <c r="A1510">
        <v>8832</v>
      </c>
      <c r="B1510" t="s">
        <v>57</v>
      </c>
      <c r="C1510" t="s">
        <v>68</v>
      </c>
      <c r="D1510" s="14" t="s">
        <v>150</v>
      </c>
      <c r="E1510" s="14" t="s">
        <v>2325</v>
      </c>
      <c r="F1510" t="s">
        <v>60</v>
      </c>
      <c r="G1510" t="s">
        <v>1760</v>
      </c>
      <c r="H1510" t="s">
        <v>44</v>
      </c>
      <c r="I1510" t="s">
        <v>61</v>
      </c>
      <c r="K1510" t="s">
        <v>34</v>
      </c>
      <c r="M1510" t="s">
        <v>36</v>
      </c>
      <c r="N1510" t="s">
        <v>109</v>
      </c>
      <c r="P1510">
        <v>8</v>
      </c>
      <c r="Q1510" t="s">
        <v>34</v>
      </c>
      <c r="R1510" t="s">
        <v>1339</v>
      </c>
      <c r="W1510" s="9" t="str">
        <f t="shared" si="209"/>
        <v>Other</v>
      </c>
      <c r="X1510" s="9" t="str">
        <f t="shared" si="210"/>
        <v xml:space="preserve">02 Mar 23 21:50:03 </v>
      </c>
      <c r="Y1510" s="9" t="str">
        <f t="shared" si="211"/>
        <v xml:space="preserve">21:50:03 </v>
      </c>
      <c r="Z1510" s="10">
        <f t="shared" si="212"/>
        <v>44984.909756944442</v>
      </c>
      <c r="AA1510" s="10" t="str">
        <f t="shared" si="213"/>
        <v>27 Feb 23 - 05 Mar 23</v>
      </c>
      <c r="AB1510" s="9" t="str">
        <f t="shared" si="214"/>
        <v xml:space="preserve">   </v>
      </c>
      <c r="AC1510" s="11" t="str">
        <f t="shared" si="215"/>
        <v/>
      </c>
      <c r="AD1510" s="9" t="str">
        <f t="shared" si="216"/>
        <v/>
      </c>
      <c r="AE1510" s="9" t="str">
        <f t="shared" si="208"/>
        <v/>
      </c>
    </row>
    <row r="1511" spans="1:31" ht="15" customHeight="1" x14ac:dyDescent="0.25">
      <c r="A1511">
        <v>8833</v>
      </c>
      <c r="B1511" t="s">
        <v>57</v>
      </c>
      <c r="C1511" t="s">
        <v>39</v>
      </c>
      <c r="D1511" s="14" t="s">
        <v>979</v>
      </c>
      <c r="E1511" s="14" t="s">
        <v>2324</v>
      </c>
      <c r="F1511" t="s">
        <v>981</v>
      </c>
      <c r="G1511" t="s">
        <v>662</v>
      </c>
      <c r="H1511" t="s">
        <v>742</v>
      </c>
      <c r="I1511" t="s">
        <v>61</v>
      </c>
      <c r="J1511" t="s">
        <v>61</v>
      </c>
      <c r="K1511" t="s">
        <v>1560</v>
      </c>
      <c r="M1511" t="s">
        <v>36</v>
      </c>
      <c r="N1511" t="s">
        <v>37</v>
      </c>
      <c r="P1511">
        <v>108</v>
      </c>
      <c r="Q1511" t="s">
        <v>34</v>
      </c>
      <c r="R1511" t="s">
        <v>1323</v>
      </c>
      <c r="W1511" s="9" t="str">
        <f t="shared" si="209"/>
        <v>Server</v>
      </c>
      <c r="X1511" s="9" t="str">
        <f t="shared" si="210"/>
        <v xml:space="preserve">03 Mar 23 05:40:03 </v>
      </c>
      <c r="Y1511" s="9" t="str">
        <f t="shared" si="211"/>
        <v xml:space="preserve">05:40:03 </v>
      </c>
      <c r="Z1511" s="10">
        <f t="shared" si="212"/>
        <v>44984.236145833333</v>
      </c>
      <c r="AA1511" s="10" t="str">
        <f t="shared" si="213"/>
        <v>27 Feb 23 - 05 Mar 23</v>
      </c>
      <c r="AB1511" s="9" t="str">
        <f t="shared" si="214"/>
        <v xml:space="preserve">   </v>
      </c>
      <c r="AC1511" s="11" t="str">
        <f t="shared" si="215"/>
        <v/>
      </c>
      <c r="AD1511" s="9">
        <f t="shared" si="216"/>
        <v>1</v>
      </c>
      <c r="AE1511" s="9" t="str">
        <f t="shared" si="208"/>
        <v/>
      </c>
    </row>
    <row r="1512" spans="1:31" ht="15" customHeight="1" x14ac:dyDescent="0.25">
      <c r="A1512">
        <v>8834</v>
      </c>
      <c r="B1512" t="s">
        <v>57</v>
      </c>
      <c r="C1512" t="s">
        <v>39</v>
      </c>
      <c r="D1512" s="14" t="s">
        <v>28</v>
      </c>
      <c r="E1512" s="14" t="s">
        <v>2323</v>
      </c>
      <c r="F1512" t="s">
        <v>30</v>
      </c>
      <c r="G1512" t="s">
        <v>662</v>
      </c>
      <c r="H1512" t="s">
        <v>133</v>
      </c>
      <c r="I1512" t="s">
        <v>61</v>
      </c>
      <c r="J1512" t="s">
        <v>33</v>
      </c>
      <c r="K1512" t="s">
        <v>62</v>
      </c>
      <c r="M1512" t="s">
        <v>36</v>
      </c>
      <c r="N1512" t="s">
        <v>45</v>
      </c>
      <c r="P1512">
        <v>81</v>
      </c>
      <c r="Q1512" t="s">
        <v>34</v>
      </c>
      <c r="R1512" t="s">
        <v>1319</v>
      </c>
      <c r="W1512" s="9" t="str">
        <f t="shared" si="209"/>
        <v>Laptop/Desktop</v>
      </c>
      <c r="X1512" s="9" t="str">
        <f t="shared" si="210"/>
        <v xml:space="preserve">03 Mar 23 09:10:06 </v>
      </c>
      <c r="Y1512" s="9" t="str">
        <f t="shared" si="211"/>
        <v xml:space="preserve">09:10:06 </v>
      </c>
      <c r="Z1512" s="10">
        <f t="shared" si="212"/>
        <v>44984.382013888891</v>
      </c>
      <c r="AA1512" s="10" t="str">
        <f t="shared" si="213"/>
        <v>27 Feb 23 - 05 Mar 23</v>
      </c>
      <c r="AB1512" s="9" t="str">
        <f t="shared" si="214"/>
        <v xml:space="preserve">   </v>
      </c>
      <c r="AC1512" s="11" t="str">
        <f t="shared" si="215"/>
        <v/>
      </c>
      <c r="AD1512" s="9" t="str">
        <f t="shared" si="216"/>
        <v/>
      </c>
      <c r="AE1512" s="9">
        <f t="shared" si="208"/>
        <v>1</v>
      </c>
    </row>
    <row r="1513" spans="1:31" ht="15" customHeight="1" x14ac:dyDescent="0.25">
      <c r="A1513">
        <v>8835</v>
      </c>
      <c r="B1513" t="s">
        <v>38</v>
      </c>
      <c r="C1513" t="s">
        <v>196</v>
      </c>
      <c r="D1513" t="s">
        <v>2319</v>
      </c>
      <c r="E1513" s="14" t="s">
        <v>2322</v>
      </c>
      <c r="G1513" t="s">
        <v>1760</v>
      </c>
      <c r="H1513" t="s">
        <v>1016</v>
      </c>
      <c r="I1513" t="s">
        <v>61</v>
      </c>
      <c r="J1513" t="s">
        <v>61</v>
      </c>
      <c r="K1513" s="1" t="s">
        <v>654</v>
      </c>
      <c r="M1513" t="s">
        <v>36</v>
      </c>
      <c r="N1513" t="s">
        <v>1013</v>
      </c>
      <c r="O1513" t="s">
        <v>74</v>
      </c>
      <c r="P1513">
        <v>115</v>
      </c>
      <c r="Q1513" t="s">
        <v>34</v>
      </c>
      <c r="R1513" t="s">
        <v>1331</v>
      </c>
      <c r="W1513" s="9" t="str">
        <f t="shared" si="209"/>
        <v>User</v>
      </c>
      <c r="X1513" s="9" t="str">
        <f t="shared" si="210"/>
        <v xml:space="preserve">03 Mar 23 10:30:06 </v>
      </c>
      <c r="Y1513" s="9" t="str">
        <f t="shared" si="211"/>
        <v xml:space="preserve">10:30:06 </v>
      </c>
      <c r="Z1513" s="10">
        <f t="shared" si="212"/>
        <v>44984.437569444446</v>
      </c>
      <c r="AA1513" s="10" t="str">
        <f t="shared" si="213"/>
        <v>27 Feb 23 - 05 Mar 23</v>
      </c>
      <c r="AB1513" s="9" t="str">
        <f t="shared" si="214"/>
        <v xml:space="preserve">   </v>
      </c>
      <c r="AC1513" s="11" t="str">
        <f t="shared" si="215"/>
        <v/>
      </c>
      <c r="AD1513" s="9" t="str">
        <f t="shared" si="216"/>
        <v/>
      </c>
      <c r="AE1513" s="9" t="str">
        <f t="shared" si="208"/>
        <v/>
      </c>
    </row>
    <row r="1514" spans="1:31" ht="15" customHeight="1" x14ac:dyDescent="0.25">
      <c r="A1514">
        <v>8836</v>
      </c>
      <c r="B1514" t="s">
        <v>38</v>
      </c>
      <c r="C1514" t="s">
        <v>645</v>
      </c>
      <c r="D1514" t="s">
        <v>2321</v>
      </c>
      <c r="E1514" s="14" t="s">
        <v>2320</v>
      </c>
      <c r="G1514" t="s">
        <v>1760</v>
      </c>
      <c r="H1514" t="s">
        <v>133</v>
      </c>
      <c r="I1514" t="s">
        <v>61</v>
      </c>
      <c r="K1514" s="1" t="s">
        <v>654</v>
      </c>
      <c r="M1514" t="s">
        <v>36</v>
      </c>
      <c r="N1514" t="s">
        <v>1013</v>
      </c>
      <c r="O1514" t="s">
        <v>74</v>
      </c>
      <c r="P1514">
        <v>93</v>
      </c>
      <c r="Q1514" t="s">
        <v>34</v>
      </c>
      <c r="R1514" t="s">
        <v>1331</v>
      </c>
      <c r="W1514" s="9" t="str">
        <f t="shared" si="209"/>
        <v>User</v>
      </c>
      <c r="X1514" s="9" t="str">
        <f t="shared" si="210"/>
        <v xml:space="preserve">03 Mar 23 11:30:05 </v>
      </c>
      <c r="Y1514" s="9" t="str">
        <f t="shared" si="211"/>
        <v xml:space="preserve">11:30:05 </v>
      </c>
      <c r="Z1514" s="10">
        <f t="shared" si="212"/>
        <v>44984.479224537034</v>
      </c>
      <c r="AA1514" s="10" t="str">
        <f t="shared" si="213"/>
        <v>27 Feb 23 - 05 Mar 23</v>
      </c>
      <c r="AB1514" s="9" t="str">
        <f t="shared" si="214"/>
        <v xml:space="preserve">   </v>
      </c>
      <c r="AC1514" s="11" t="str">
        <f t="shared" si="215"/>
        <v/>
      </c>
      <c r="AD1514" s="9" t="str">
        <f t="shared" si="216"/>
        <v/>
      </c>
      <c r="AE1514" s="9" t="str">
        <f t="shared" si="208"/>
        <v/>
      </c>
    </row>
    <row r="1515" spans="1:31" ht="15" customHeight="1" x14ac:dyDescent="0.25">
      <c r="A1515">
        <v>8837</v>
      </c>
      <c r="B1515" t="s">
        <v>38</v>
      </c>
      <c r="C1515" t="s">
        <v>196</v>
      </c>
      <c r="D1515" t="s">
        <v>2319</v>
      </c>
      <c r="E1515" s="14" t="s">
        <v>2320</v>
      </c>
      <c r="G1515" t="s">
        <v>1760</v>
      </c>
      <c r="H1515" t="s">
        <v>1016</v>
      </c>
      <c r="I1515" t="s">
        <v>61</v>
      </c>
      <c r="J1515" t="s">
        <v>61</v>
      </c>
      <c r="K1515" s="1" t="s">
        <v>654</v>
      </c>
      <c r="M1515" t="s">
        <v>36</v>
      </c>
      <c r="N1515" t="s">
        <v>1013</v>
      </c>
      <c r="O1515" t="s">
        <v>74</v>
      </c>
      <c r="P1515">
        <v>13</v>
      </c>
      <c r="Q1515" t="s">
        <v>34</v>
      </c>
      <c r="R1515" t="s">
        <v>1331</v>
      </c>
      <c r="W1515" s="9" t="str">
        <f t="shared" si="209"/>
        <v>User</v>
      </c>
      <c r="X1515" s="9" t="str">
        <f t="shared" si="210"/>
        <v xml:space="preserve">03 Mar 23 11:30:05 </v>
      </c>
      <c r="Y1515" s="9" t="str">
        <f t="shared" si="211"/>
        <v xml:space="preserve">11:30:05 </v>
      </c>
      <c r="Z1515" s="10">
        <f t="shared" si="212"/>
        <v>44984.479224537034</v>
      </c>
      <c r="AA1515" s="10" t="str">
        <f t="shared" si="213"/>
        <v>27 Feb 23 - 05 Mar 23</v>
      </c>
      <c r="AB1515" s="9" t="str">
        <f t="shared" si="214"/>
        <v xml:space="preserve">   </v>
      </c>
      <c r="AC1515" s="11" t="str">
        <f t="shared" si="215"/>
        <v/>
      </c>
      <c r="AD1515" s="9" t="str">
        <f t="shared" si="216"/>
        <v/>
      </c>
      <c r="AE1515" s="9" t="str">
        <f t="shared" si="208"/>
        <v/>
      </c>
    </row>
    <row r="1516" spans="1:31" ht="15" customHeight="1" x14ac:dyDescent="0.25">
      <c r="A1516">
        <v>8838</v>
      </c>
      <c r="B1516" t="s">
        <v>38</v>
      </c>
      <c r="C1516" t="s">
        <v>68</v>
      </c>
      <c r="D1516" t="s">
        <v>2317</v>
      </c>
      <c r="E1516" s="14" t="s">
        <v>2318</v>
      </c>
      <c r="G1516" t="s">
        <v>1760</v>
      </c>
      <c r="H1516" t="s">
        <v>133</v>
      </c>
      <c r="I1516" t="s">
        <v>61</v>
      </c>
      <c r="K1516" s="1" t="s">
        <v>654</v>
      </c>
      <c r="M1516" t="s">
        <v>36</v>
      </c>
      <c r="N1516" t="s">
        <v>1013</v>
      </c>
      <c r="O1516" t="s">
        <v>74</v>
      </c>
      <c r="P1516">
        <v>110</v>
      </c>
      <c r="Q1516" t="s">
        <v>34</v>
      </c>
      <c r="R1516" t="s">
        <v>1331</v>
      </c>
      <c r="W1516" s="9" t="str">
        <f t="shared" si="209"/>
        <v>User</v>
      </c>
      <c r="X1516" s="9" t="str">
        <f t="shared" si="210"/>
        <v xml:space="preserve">03 Mar 23 14:30:07 </v>
      </c>
      <c r="Y1516" s="9" t="str">
        <f t="shared" si="211"/>
        <v xml:space="preserve">14:30:07 </v>
      </c>
      <c r="Z1516" s="10">
        <f t="shared" si="212"/>
        <v>44984.604247685187</v>
      </c>
      <c r="AA1516" s="10" t="str">
        <f t="shared" si="213"/>
        <v>27 Feb 23 - 05 Mar 23</v>
      </c>
      <c r="AB1516" s="9" t="str">
        <f t="shared" si="214"/>
        <v xml:space="preserve">   </v>
      </c>
      <c r="AC1516" s="11" t="str">
        <f t="shared" si="215"/>
        <v/>
      </c>
      <c r="AD1516" s="9" t="str">
        <f t="shared" si="216"/>
        <v/>
      </c>
      <c r="AE1516" s="9" t="str">
        <f t="shared" si="208"/>
        <v/>
      </c>
    </row>
    <row r="1517" spans="1:31" ht="15" customHeight="1" x14ac:dyDescent="0.25">
      <c r="A1517">
        <v>8839</v>
      </c>
      <c r="B1517" t="s">
        <v>27</v>
      </c>
      <c r="C1517" t="s">
        <v>39</v>
      </c>
      <c r="D1517" t="s">
        <v>2315</v>
      </c>
      <c r="E1517" s="14" t="s">
        <v>2316</v>
      </c>
      <c r="G1517" t="s">
        <v>66</v>
      </c>
      <c r="H1517" t="s">
        <v>1016</v>
      </c>
      <c r="I1517" t="s">
        <v>61</v>
      </c>
      <c r="J1517" t="s">
        <v>61</v>
      </c>
      <c r="K1517" t="s">
        <v>2312</v>
      </c>
      <c r="M1517" t="s">
        <v>36</v>
      </c>
      <c r="N1517" t="s">
        <v>1013</v>
      </c>
      <c r="O1517" t="s">
        <v>112</v>
      </c>
      <c r="P1517">
        <v>129</v>
      </c>
      <c r="Q1517" t="s">
        <v>34</v>
      </c>
      <c r="R1517" t="s">
        <v>1331</v>
      </c>
      <c r="W1517" s="9" t="str">
        <f t="shared" si="209"/>
        <v>User</v>
      </c>
      <c r="X1517" s="9" t="str">
        <f t="shared" si="210"/>
        <v xml:space="preserve">03 Mar 23 15:30:09 </v>
      </c>
      <c r="Y1517" s="9" t="str">
        <f t="shared" si="211"/>
        <v xml:space="preserve">15:30:09 </v>
      </c>
      <c r="Z1517" s="10">
        <f t="shared" si="212"/>
        <v>44984.645937499998</v>
      </c>
      <c r="AA1517" s="10" t="str">
        <f t="shared" si="213"/>
        <v>27 Feb 23 - 05 Mar 23</v>
      </c>
      <c r="AB1517" s="9" t="str">
        <f t="shared" si="214"/>
        <v xml:space="preserve">   </v>
      </c>
      <c r="AC1517" s="11" t="str">
        <f t="shared" si="215"/>
        <v/>
      </c>
      <c r="AD1517" s="9">
        <f t="shared" si="216"/>
        <v>1</v>
      </c>
      <c r="AE1517" s="9" t="str">
        <f t="shared" si="208"/>
        <v/>
      </c>
    </row>
    <row r="1518" spans="1:31" ht="15" customHeight="1" x14ac:dyDescent="0.25">
      <c r="A1518">
        <v>8840</v>
      </c>
      <c r="B1518" t="s">
        <v>57</v>
      </c>
      <c r="C1518" t="s">
        <v>645</v>
      </c>
      <c r="D1518" s="14" t="s">
        <v>58</v>
      </c>
      <c r="E1518" s="14" t="s">
        <v>2314</v>
      </c>
      <c r="F1518" t="s">
        <v>60</v>
      </c>
      <c r="H1518" t="s">
        <v>44</v>
      </c>
      <c r="I1518" t="s">
        <v>33</v>
      </c>
      <c r="K1518" t="s">
        <v>34</v>
      </c>
      <c r="M1518" t="s">
        <v>36</v>
      </c>
      <c r="N1518" t="s">
        <v>45</v>
      </c>
      <c r="P1518">
        <v>18</v>
      </c>
      <c r="Q1518" t="s">
        <v>34</v>
      </c>
      <c r="R1518" t="s">
        <v>1356</v>
      </c>
      <c r="W1518" s="9" t="str">
        <f t="shared" si="209"/>
        <v>Laptop/Desktop</v>
      </c>
      <c r="X1518" s="9" t="str">
        <f t="shared" si="210"/>
        <v xml:space="preserve">03 Mar 23 15:50:03 </v>
      </c>
      <c r="Y1518" s="9" t="str">
        <f t="shared" si="211"/>
        <v xml:space="preserve">15:50:03 </v>
      </c>
      <c r="Z1518" s="10">
        <f t="shared" si="212"/>
        <v>44984.659756944442</v>
      </c>
      <c r="AA1518" s="10" t="str">
        <f t="shared" si="213"/>
        <v>27 Feb 23 - 05 Mar 23</v>
      </c>
      <c r="AB1518" s="9" t="str">
        <f t="shared" si="214"/>
        <v xml:space="preserve">   </v>
      </c>
      <c r="AC1518" s="11" t="str">
        <f t="shared" si="215"/>
        <v/>
      </c>
      <c r="AD1518" s="9" t="str">
        <f t="shared" si="216"/>
        <v/>
      </c>
      <c r="AE1518" s="9" t="str">
        <f t="shared" si="208"/>
        <v/>
      </c>
    </row>
    <row r="1519" spans="1:31" ht="15" customHeight="1" x14ac:dyDescent="0.25">
      <c r="A1519">
        <v>8841</v>
      </c>
      <c r="B1519" t="s">
        <v>38</v>
      </c>
      <c r="C1519" t="s">
        <v>645</v>
      </c>
      <c r="D1519" s="14" t="s">
        <v>1199</v>
      </c>
      <c r="E1519" s="14" t="s">
        <v>2313</v>
      </c>
      <c r="F1519" t="s">
        <v>1054</v>
      </c>
      <c r="H1519" t="s">
        <v>1016</v>
      </c>
      <c r="I1519" t="s">
        <v>61</v>
      </c>
      <c r="K1519" t="s">
        <v>34</v>
      </c>
      <c r="M1519" t="s">
        <v>36</v>
      </c>
      <c r="P1519">
        <v>20</v>
      </c>
      <c r="Q1519" t="s">
        <v>34</v>
      </c>
      <c r="R1519" t="s">
        <v>1319</v>
      </c>
      <c r="W1519" s="9" t="str">
        <f t="shared" si="209"/>
        <v>Email Category</v>
      </c>
      <c r="X1519" s="9" t="str">
        <f t="shared" si="210"/>
        <v xml:space="preserve">03 Mar 23 16:00:03 </v>
      </c>
      <c r="Y1519" s="9" t="str">
        <f t="shared" si="211"/>
        <v xml:space="preserve">16:00:03 </v>
      </c>
      <c r="Z1519" s="10">
        <f t="shared" si="212"/>
        <v>44984.666701388887</v>
      </c>
      <c r="AA1519" s="10" t="str">
        <f t="shared" si="213"/>
        <v>27 Feb 23 - 05 Mar 23</v>
      </c>
      <c r="AB1519" s="9" t="str">
        <f t="shared" si="214"/>
        <v xml:space="preserve">   </v>
      </c>
      <c r="AC1519" s="11" t="str">
        <f t="shared" si="215"/>
        <v/>
      </c>
      <c r="AD1519" s="9" t="str">
        <f t="shared" si="216"/>
        <v/>
      </c>
      <c r="AE1519" s="9" t="str">
        <f t="shared" si="208"/>
        <v/>
      </c>
    </row>
    <row r="1520" spans="1:31" ht="15" customHeight="1" x14ac:dyDescent="0.25">
      <c r="A1520">
        <v>8842</v>
      </c>
      <c r="B1520" t="s">
        <v>27</v>
      </c>
      <c r="C1520" t="s">
        <v>39</v>
      </c>
      <c r="D1520" t="s">
        <v>2310</v>
      </c>
      <c r="E1520" s="14" t="s">
        <v>2311</v>
      </c>
      <c r="G1520" t="s">
        <v>66</v>
      </c>
      <c r="H1520" t="s">
        <v>44</v>
      </c>
      <c r="I1520" t="s">
        <v>61</v>
      </c>
      <c r="J1520" t="s">
        <v>61</v>
      </c>
      <c r="K1520" s="1" t="s">
        <v>2312</v>
      </c>
      <c r="M1520" t="s">
        <v>36</v>
      </c>
      <c r="N1520" t="s">
        <v>1013</v>
      </c>
      <c r="O1520" t="s">
        <v>112</v>
      </c>
      <c r="P1520">
        <v>12</v>
      </c>
      <c r="Q1520" t="s">
        <v>34</v>
      </c>
      <c r="R1520" t="s">
        <v>1331</v>
      </c>
      <c r="W1520" s="9" t="str">
        <f t="shared" si="209"/>
        <v>User</v>
      </c>
      <c r="X1520" s="9" t="str">
        <f t="shared" si="210"/>
        <v xml:space="preserve">03 Mar 23 16:30:15 </v>
      </c>
      <c r="Y1520" s="9" t="str">
        <f t="shared" si="211"/>
        <v xml:space="preserve">16:30:15 </v>
      </c>
      <c r="Z1520" s="10">
        <f t="shared" si="212"/>
        <v>44984.687673611108</v>
      </c>
      <c r="AA1520" s="10" t="str">
        <f t="shared" si="213"/>
        <v>27 Feb 23 - 05 Mar 23</v>
      </c>
      <c r="AB1520" s="9" t="str">
        <f t="shared" si="214"/>
        <v xml:space="preserve">   </v>
      </c>
      <c r="AC1520" s="11" t="str">
        <f t="shared" si="215"/>
        <v/>
      </c>
      <c r="AD1520" s="9">
        <f t="shared" si="216"/>
        <v>1</v>
      </c>
      <c r="AE1520" s="9" t="str">
        <f t="shared" si="208"/>
        <v/>
      </c>
    </row>
    <row r="1521" spans="1:31" ht="15" customHeight="1" x14ac:dyDescent="0.25">
      <c r="A1521">
        <v>8843</v>
      </c>
      <c r="B1521" t="s">
        <v>57</v>
      </c>
      <c r="C1521" t="s">
        <v>645</v>
      </c>
      <c r="D1521" s="14" t="s">
        <v>235</v>
      </c>
      <c r="E1521" s="14" t="s">
        <v>2309</v>
      </c>
      <c r="F1521" t="s">
        <v>237</v>
      </c>
      <c r="H1521" t="s">
        <v>44</v>
      </c>
      <c r="I1521" t="s">
        <v>61</v>
      </c>
      <c r="K1521" s="1" t="s">
        <v>34</v>
      </c>
      <c r="M1521" t="s">
        <v>36</v>
      </c>
      <c r="N1521" t="s">
        <v>45</v>
      </c>
      <c r="P1521">
        <v>10</v>
      </c>
      <c r="Q1521" t="s">
        <v>34</v>
      </c>
      <c r="R1521" t="s">
        <v>1319</v>
      </c>
      <c r="W1521" s="9" t="str">
        <f t="shared" si="209"/>
        <v>Laptop/Desktop</v>
      </c>
      <c r="X1521" s="9" t="str">
        <f t="shared" si="210"/>
        <v xml:space="preserve">03 Mar 23 19:00:03 </v>
      </c>
      <c r="Y1521" s="9" t="str">
        <f t="shared" si="211"/>
        <v xml:space="preserve">19:00:03 </v>
      </c>
      <c r="Z1521" s="10">
        <f t="shared" si="212"/>
        <v>44984.791701388887</v>
      </c>
      <c r="AA1521" s="10" t="str">
        <f t="shared" si="213"/>
        <v>27 Feb 23 - 05 Mar 23</v>
      </c>
      <c r="AB1521" s="9" t="str">
        <f t="shared" si="214"/>
        <v xml:space="preserve">   </v>
      </c>
      <c r="AC1521" s="11" t="str">
        <f t="shared" si="215"/>
        <v/>
      </c>
      <c r="AD1521" s="9" t="str">
        <f t="shared" si="216"/>
        <v/>
      </c>
      <c r="AE1521" s="9" t="str">
        <f t="shared" si="208"/>
        <v/>
      </c>
    </row>
    <row r="1522" spans="1:31" ht="15" customHeight="1" x14ac:dyDescent="0.25">
      <c r="A1522">
        <v>8844</v>
      </c>
      <c r="B1522" t="s">
        <v>57</v>
      </c>
      <c r="C1522" t="s">
        <v>645</v>
      </c>
      <c r="D1522" s="14" t="s">
        <v>979</v>
      </c>
      <c r="E1522" s="14" t="s">
        <v>2308</v>
      </c>
      <c r="F1522" t="s">
        <v>981</v>
      </c>
      <c r="H1522" t="s">
        <v>2111</v>
      </c>
      <c r="I1522" t="s">
        <v>61</v>
      </c>
      <c r="K1522" t="s">
        <v>34</v>
      </c>
      <c r="M1522" t="s">
        <v>36</v>
      </c>
      <c r="N1522" t="s">
        <v>37</v>
      </c>
      <c r="P1522">
        <v>50</v>
      </c>
      <c r="Q1522" t="s">
        <v>34</v>
      </c>
      <c r="R1522" t="s">
        <v>1319</v>
      </c>
      <c r="W1522" s="9" t="str">
        <f t="shared" si="209"/>
        <v>Server</v>
      </c>
      <c r="X1522" s="9" t="str">
        <f t="shared" si="210"/>
        <v xml:space="preserve">04 Mar 23 05:40:03 </v>
      </c>
      <c r="Y1522" s="9" t="str">
        <f t="shared" si="211"/>
        <v xml:space="preserve">05:40:03 </v>
      </c>
      <c r="Z1522" s="10">
        <f t="shared" si="212"/>
        <v>44984.236145833333</v>
      </c>
      <c r="AA1522" s="10" t="str">
        <f t="shared" si="213"/>
        <v>27 Feb 23 - 05 Mar 23</v>
      </c>
      <c r="AB1522" s="9" t="str">
        <f t="shared" si="214"/>
        <v xml:space="preserve">   </v>
      </c>
      <c r="AC1522" s="11" t="str">
        <f t="shared" si="215"/>
        <v/>
      </c>
      <c r="AD1522" s="9" t="str">
        <f t="shared" si="216"/>
        <v/>
      </c>
      <c r="AE1522" s="9" t="str">
        <f t="shared" si="208"/>
        <v/>
      </c>
    </row>
    <row r="1523" spans="1:31" ht="15" customHeight="1" x14ac:dyDescent="0.25">
      <c r="A1523">
        <v>8845</v>
      </c>
      <c r="B1523" t="s">
        <v>38</v>
      </c>
      <c r="C1523" t="s">
        <v>645</v>
      </c>
      <c r="D1523" t="s">
        <v>2305</v>
      </c>
      <c r="E1523" s="14" t="s">
        <v>2307</v>
      </c>
      <c r="H1523" t="s">
        <v>2111</v>
      </c>
      <c r="I1523" t="s">
        <v>33</v>
      </c>
      <c r="K1523" s="1" t="s">
        <v>654</v>
      </c>
      <c r="M1523" t="s">
        <v>36</v>
      </c>
      <c r="N1523" t="s">
        <v>1013</v>
      </c>
      <c r="P1523">
        <v>57</v>
      </c>
      <c r="Q1523" t="s">
        <v>34</v>
      </c>
      <c r="R1523" t="s">
        <v>1331</v>
      </c>
      <c r="W1523" s="9" t="str">
        <f t="shared" si="209"/>
        <v>User</v>
      </c>
      <c r="X1523" s="9" t="str">
        <f t="shared" si="210"/>
        <v xml:space="preserve">05 Mar 23 00:30:09 </v>
      </c>
      <c r="Y1523" s="9" t="str">
        <f t="shared" si="211"/>
        <v xml:space="preserve">00:30:09 </v>
      </c>
      <c r="Z1523" s="10">
        <f t="shared" si="212"/>
        <v>44984.020937499998</v>
      </c>
      <c r="AA1523" s="10" t="str">
        <f t="shared" si="213"/>
        <v>27 Feb 23 - 05 Mar 23</v>
      </c>
      <c r="AB1523" s="9" t="str">
        <f t="shared" si="214"/>
        <v xml:space="preserve">   </v>
      </c>
      <c r="AC1523" s="11" t="str">
        <f t="shared" si="215"/>
        <v/>
      </c>
      <c r="AD1523" s="9" t="str">
        <f t="shared" si="216"/>
        <v/>
      </c>
      <c r="AE1523" s="9" t="str">
        <f t="shared" si="208"/>
        <v/>
      </c>
    </row>
    <row r="1524" spans="1:31" ht="15" customHeight="1" x14ac:dyDescent="0.25">
      <c r="A1524">
        <v>8846</v>
      </c>
      <c r="B1524" t="s">
        <v>38</v>
      </c>
      <c r="C1524" t="s">
        <v>645</v>
      </c>
      <c r="D1524" t="s">
        <v>2305</v>
      </c>
      <c r="E1524" s="14" t="s">
        <v>2306</v>
      </c>
      <c r="H1524" t="s">
        <v>1016</v>
      </c>
      <c r="I1524" t="s">
        <v>33</v>
      </c>
      <c r="K1524" t="s">
        <v>654</v>
      </c>
      <c r="M1524" t="s">
        <v>36</v>
      </c>
      <c r="N1524" t="s">
        <v>1013</v>
      </c>
      <c r="O1524" t="s">
        <v>50</v>
      </c>
      <c r="P1524">
        <v>36</v>
      </c>
      <c r="Q1524" t="s">
        <v>34</v>
      </c>
      <c r="R1524" t="s">
        <v>1331</v>
      </c>
      <c r="W1524" s="9" t="str">
        <f t="shared" si="209"/>
        <v>User</v>
      </c>
      <c r="X1524" s="9" t="str">
        <f t="shared" si="210"/>
        <v xml:space="preserve">05 Mar 23 10:00:11 </v>
      </c>
      <c r="Y1524" s="9" t="str">
        <f t="shared" si="211"/>
        <v xml:space="preserve">10:00:11 </v>
      </c>
      <c r="Z1524" s="10">
        <f t="shared" si="212"/>
        <v>44984.41679398148</v>
      </c>
      <c r="AA1524" s="10" t="str">
        <f t="shared" si="213"/>
        <v>27 Feb 23 - 05 Mar 23</v>
      </c>
      <c r="AB1524" s="9" t="str">
        <f t="shared" si="214"/>
        <v xml:space="preserve">   </v>
      </c>
      <c r="AC1524" s="11" t="str">
        <f t="shared" si="215"/>
        <v/>
      </c>
      <c r="AD1524" s="9" t="str">
        <f t="shared" si="216"/>
        <v/>
      </c>
      <c r="AE1524" s="9" t="str">
        <f t="shared" si="208"/>
        <v/>
      </c>
    </row>
    <row r="1525" spans="1:31" ht="15" customHeight="1" x14ac:dyDescent="0.25">
      <c r="A1525">
        <v>8847</v>
      </c>
      <c r="B1525" t="s">
        <v>27</v>
      </c>
      <c r="C1525" t="s">
        <v>39</v>
      </c>
      <c r="D1525" s="14" t="s">
        <v>2406</v>
      </c>
      <c r="E1525" s="14" t="s">
        <v>2503</v>
      </c>
      <c r="F1525" t="s">
        <v>1322</v>
      </c>
      <c r="G1525" t="s">
        <v>66</v>
      </c>
      <c r="H1525" t="s">
        <v>742</v>
      </c>
      <c r="I1525" t="s">
        <v>61</v>
      </c>
      <c r="J1525" t="s">
        <v>55</v>
      </c>
      <c r="K1525" t="s">
        <v>1560</v>
      </c>
      <c r="M1525" t="s">
        <v>36</v>
      </c>
      <c r="N1525" t="s">
        <v>37</v>
      </c>
      <c r="P1525">
        <v>155</v>
      </c>
      <c r="Q1525" t="s">
        <v>34</v>
      </c>
      <c r="R1525" t="s">
        <v>1323</v>
      </c>
      <c r="W1525" s="9" t="str">
        <f t="shared" si="209"/>
        <v>Server</v>
      </c>
      <c r="X1525" s="9" t="str">
        <f t="shared" si="210"/>
        <v xml:space="preserve">06 Mar 23 03:10:03 </v>
      </c>
      <c r="Y1525" s="9" t="str">
        <f t="shared" si="211"/>
        <v xml:space="preserve">03:10:03 </v>
      </c>
      <c r="Z1525" s="10">
        <f t="shared" si="212"/>
        <v>44991.131979166668</v>
      </c>
      <c r="AA1525" s="10" t="str">
        <f t="shared" si="213"/>
        <v>06 Mar 23 - 12 Mar 23</v>
      </c>
      <c r="AB1525" s="9" t="str">
        <f t="shared" si="214"/>
        <v xml:space="preserve">   </v>
      </c>
      <c r="AC1525" s="11" t="str">
        <f t="shared" si="215"/>
        <v/>
      </c>
      <c r="AD1525" s="9" t="str">
        <f t="shared" si="216"/>
        <v/>
      </c>
      <c r="AE1525" s="9">
        <f t="shared" si="208"/>
        <v>1</v>
      </c>
    </row>
    <row r="1526" spans="1:31" ht="15" customHeight="1" x14ac:dyDescent="0.25">
      <c r="A1526">
        <v>8848</v>
      </c>
      <c r="B1526" t="s">
        <v>27</v>
      </c>
      <c r="C1526" t="s">
        <v>39</v>
      </c>
      <c r="D1526" s="14" t="s">
        <v>2406</v>
      </c>
      <c r="E1526" s="14" t="s">
        <v>2502</v>
      </c>
      <c r="F1526" t="s">
        <v>1322</v>
      </c>
      <c r="G1526" t="s">
        <v>66</v>
      </c>
      <c r="H1526" t="s">
        <v>742</v>
      </c>
      <c r="I1526" t="s">
        <v>61</v>
      </c>
      <c r="J1526" t="s">
        <v>55</v>
      </c>
      <c r="K1526" t="s">
        <v>1560</v>
      </c>
      <c r="M1526" t="s">
        <v>36</v>
      </c>
      <c r="N1526" t="s">
        <v>37</v>
      </c>
      <c r="P1526">
        <v>0</v>
      </c>
      <c r="Q1526" t="s">
        <v>34</v>
      </c>
      <c r="R1526" t="s">
        <v>1323</v>
      </c>
      <c r="W1526" s="9" t="str">
        <f t="shared" si="209"/>
        <v>Server</v>
      </c>
      <c r="X1526" s="9" t="str">
        <f t="shared" si="210"/>
        <v xml:space="preserve">06 Mar 23 03:10:04 </v>
      </c>
      <c r="Y1526" s="9" t="str">
        <f t="shared" si="211"/>
        <v xml:space="preserve">03:10:04 </v>
      </c>
      <c r="Z1526" s="10">
        <f t="shared" si="212"/>
        <v>44991.131990740738</v>
      </c>
      <c r="AA1526" s="10" t="str">
        <f t="shared" si="213"/>
        <v>06 Mar 23 - 12 Mar 23</v>
      </c>
      <c r="AB1526" s="9" t="str">
        <f t="shared" si="214"/>
        <v xml:space="preserve">   </v>
      </c>
      <c r="AC1526" s="11" t="str">
        <f t="shared" si="215"/>
        <v/>
      </c>
      <c r="AD1526" s="9" t="str">
        <f t="shared" si="216"/>
        <v/>
      </c>
      <c r="AE1526" s="9">
        <f t="shared" si="208"/>
        <v>1</v>
      </c>
    </row>
    <row r="1527" spans="1:31" ht="15" customHeight="1" x14ac:dyDescent="0.25">
      <c r="A1527">
        <v>8849</v>
      </c>
      <c r="B1527" t="s">
        <v>27</v>
      </c>
      <c r="C1527" t="s">
        <v>39</v>
      </c>
      <c r="D1527" s="14" t="s">
        <v>393</v>
      </c>
      <c r="E1527" s="14" t="s">
        <v>2501</v>
      </c>
      <c r="F1527" t="s">
        <v>395</v>
      </c>
      <c r="G1527" t="s">
        <v>43</v>
      </c>
      <c r="H1527" t="s">
        <v>742</v>
      </c>
      <c r="I1527" t="s">
        <v>61</v>
      </c>
      <c r="J1527" t="s">
        <v>33</v>
      </c>
      <c r="K1527" t="s">
        <v>1560</v>
      </c>
      <c r="M1527" t="s">
        <v>36</v>
      </c>
      <c r="N1527" t="s">
        <v>45</v>
      </c>
      <c r="P1527">
        <v>103</v>
      </c>
      <c r="Q1527" t="s">
        <v>34</v>
      </c>
      <c r="R1527" t="s">
        <v>1339</v>
      </c>
      <c r="W1527" s="9" t="str">
        <f t="shared" si="209"/>
        <v>Laptop/Desktop</v>
      </c>
      <c r="X1527" s="9" t="str">
        <f t="shared" si="210"/>
        <v xml:space="preserve">06 Mar 23 07:20:03 </v>
      </c>
      <c r="Y1527" s="9" t="str">
        <f t="shared" si="211"/>
        <v xml:space="preserve">07:20:03 </v>
      </c>
      <c r="Z1527" s="10">
        <f t="shared" si="212"/>
        <v>44991.305590277778</v>
      </c>
      <c r="AA1527" s="10" t="str">
        <f t="shared" si="213"/>
        <v>06 Mar 23 - 12 Mar 23</v>
      </c>
      <c r="AB1527" s="9" t="str">
        <f t="shared" si="214"/>
        <v xml:space="preserve">   </v>
      </c>
      <c r="AC1527" s="11" t="str">
        <f t="shared" si="215"/>
        <v/>
      </c>
      <c r="AD1527" s="9" t="str">
        <f t="shared" si="216"/>
        <v/>
      </c>
      <c r="AE1527" s="9">
        <f t="shared" si="208"/>
        <v>1</v>
      </c>
    </row>
    <row r="1528" spans="1:31" ht="15" customHeight="1" x14ac:dyDescent="0.25">
      <c r="A1528">
        <v>8850</v>
      </c>
      <c r="B1528" t="s">
        <v>38</v>
      </c>
      <c r="C1528" t="s">
        <v>39</v>
      </c>
      <c r="D1528" t="s">
        <v>2500</v>
      </c>
      <c r="E1528" s="14" t="s">
        <v>2499</v>
      </c>
      <c r="G1528" t="s">
        <v>1760</v>
      </c>
      <c r="H1528" t="s">
        <v>2111</v>
      </c>
      <c r="I1528" t="s">
        <v>61</v>
      </c>
      <c r="J1528" t="s">
        <v>61</v>
      </c>
      <c r="K1528" t="s">
        <v>654</v>
      </c>
      <c r="M1528" t="s">
        <v>36</v>
      </c>
      <c r="N1528" t="s">
        <v>1013</v>
      </c>
      <c r="O1528" t="s">
        <v>74</v>
      </c>
      <c r="P1528">
        <v>52</v>
      </c>
      <c r="Q1528" t="s">
        <v>34</v>
      </c>
      <c r="R1528" t="s">
        <v>1331</v>
      </c>
      <c r="W1528" s="9" t="str">
        <f t="shared" si="209"/>
        <v>User</v>
      </c>
      <c r="X1528" s="9" t="str">
        <f t="shared" si="210"/>
        <v xml:space="preserve">06 Mar 23 08:00:16 </v>
      </c>
      <c r="Y1528" s="9" t="str">
        <f t="shared" si="211"/>
        <v xml:space="preserve">08:00:16 </v>
      </c>
      <c r="Z1528" s="10">
        <f t="shared" si="212"/>
        <v>44991.333518518521</v>
      </c>
      <c r="AA1528" s="10" t="str">
        <f t="shared" si="213"/>
        <v>06 Mar 23 - 12 Mar 23</v>
      </c>
      <c r="AB1528" s="9" t="str">
        <f t="shared" si="214"/>
        <v xml:space="preserve">   </v>
      </c>
      <c r="AC1528" s="11" t="str">
        <f t="shared" si="215"/>
        <v/>
      </c>
      <c r="AD1528" s="9">
        <f t="shared" si="216"/>
        <v>1</v>
      </c>
      <c r="AE1528" s="9" t="str">
        <f t="shared" si="208"/>
        <v/>
      </c>
    </row>
    <row r="1529" spans="1:31" ht="15" customHeight="1" x14ac:dyDescent="0.25">
      <c r="A1529">
        <v>8851</v>
      </c>
      <c r="B1529" t="s">
        <v>38</v>
      </c>
      <c r="C1529" t="s">
        <v>39</v>
      </c>
      <c r="D1529" t="s">
        <v>2305</v>
      </c>
      <c r="E1529" s="14" t="s">
        <v>2499</v>
      </c>
      <c r="G1529" t="s">
        <v>1760</v>
      </c>
      <c r="H1529" t="s">
        <v>1016</v>
      </c>
      <c r="I1529" t="s">
        <v>33</v>
      </c>
      <c r="J1529" t="s">
        <v>33</v>
      </c>
      <c r="K1529" t="s">
        <v>654</v>
      </c>
      <c r="M1529" t="s">
        <v>36</v>
      </c>
      <c r="N1529" t="s">
        <v>1013</v>
      </c>
      <c r="O1529" t="s">
        <v>50</v>
      </c>
      <c r="P1529">
        <v>58</v>
      </c>
      <c r="Q1529" t="s">
        <v>34</v>
      </c>
      <c r="R1529" t="s">
        <v>1331</v>
      </c>
      <c r="W1529" s="9" t="str">
        <f t="shared" si="209"/>
        <v>User</v>
      </c>
      <c r="X1529" s="9" t="str">
        <f t="shared" si="210"/>
        <v xml:space="preserve">06 Mar 23 08:00:16 </v>
      </c>
      <c r="Y1529" s="9" t="str">
        <f t="shared" si="211"/>
        <v xml:space="preserve">08:00:16 </v>
      </c>
      <c r="Z1529" s="10">
        <f t="shared" si="212"/>
        <v>44991.333518518521</v>
      </c>
      <c r="AA1529" s="10" t="str">
        <f t="shared" si="213"/>
        <v>06 Mar 23 - 12 Mar 23</v>
      </c>
      <c r="AB1529" s="9" t="str">
        <f t="shared" si="214"/>
        <v xml:space="preserve">   </v>
      </c>
      <c r="AC1529" s="11" t="str">
        <f t="shared" si="215"/>
        <v/>
      </c>
      <c r="AD1529" s="9">
        <f t="shared" si="216"/>
        <v>1</v>
      </c>
      <c r="AE1529" s="9" t="str">
        <f t="shared" si="208"/>
        <v/>
      </c>
    </row>
    <row r="1530" spans="1:31" ht="15" customHeight="1" x14ac:dyDescent="0.25">
      <c r="A1530">
        <v>8852</v>
      </c>
      <c r="B1530" t="s">
        <v>38</v>
      </c>
      <c r="C1530" t="s">
        <v>39</v>
      </c>
      <c r="D1530" t="s">
        <v>2498</v>
      </c>
      <c r="E1530" s="14" t="s">
        <v>2499</v>
      </c>
      <c r="G1530" t="s">
        <v>662</v>
      </c>
      <c r="H1530" t="s">
        <v>2338</v>
      </c>
      <c r="I1530" t="s">
        <v>61</v>
      </c>
      <c r="J1530" t="s">
        <v>61</v>
      </c>
      <c r="K1530" t="s">
        <v>62</v>
      </c>
      <c r="M1530" t="s">
        <v>36</v>
      </c>
      <c r="N1530" t="s">
        <v>1013</v>
      </c>
      <c r="O1530" t="s">
        <v>74</v>
      </c>
      <c r="P1530">
        <v>161</v>
      </c>
      <c r="Q1530" t="s">
        <v>34</v>
      </c>
      <c r="R1530" t="s">
        <v>1331</v>
      </c>
      <c r="W1530" s="9" t="str">
        <f t="shared" si="209"/>
        <v>User</v>
      </c>
      <c r="X1530" s="9" t="str">
        <f t="shared" si="210"/>
        <v xml:space="preserve">06 Mar 23 08:00:16 </v>
      </c>
      <c r="Y1530" s="9" t="str">
        <f t="shared" si="211"/>
        <v xml:space="preserve">08:00:16 </v>
      </c>
      <c r="Z1530" s="10">
        <f t="shared" si="212"/>
        <v>44991.333518518521</v>
      </c>
      <c r="AA1530" s="10" t="str">
        <f t="shared" si="213"/>
        <v>06 Mar 23 - 12 Mar 23</v>
      </c>
      <c r="AB1530" s="9" t="str">
        <f t="shared" si="214"/>
        <v xml:space="preserve">   </v>
      </c>
      <c r="AC1530" s="11" t="str">
        <f t="shared" si="215"/>
        <v/>
      </c>
      <c r="AD1530" s="9">
        <f t="shared" si="216"/>
        <v>1</v>
      </c>
      <c r="AE1530" s="9" t="str">
        <f t="shared" si="208"/>
        <v/>
      </c>
    </row>
    <row r="1531" spans="1:31" ht="15" customHeight="1" x14ac:dyDescent="0.25">
      <c r="A1531">
        <v>8853</v>
      </c>
      <c r="B1531" t="s">
        <v>38</v>
      </c>
      <c r="C1531" t="s">
        <v>39</v>
      </c>
      <c r="D1531" t="s">
        <v>2305</v>
      </c>
      <c r="E1531" s="14" t="s">
        <v>2497</v>
      </c>
      <c r="G1531" t="s">
        <v>662</v>
      </c>
      <c r="H1531" t="s">
        <v>1016</v>
      </c>
      <c r="I1531" t="s">
        <v>33</v>
      </c>
      <c r="J1531" t="s">
        <v>33</v>
      </c>
      <c r="K1531" t="s">
        <v>654</v>
      </c>
      <c r="M1531" t="s">
        <v>36</v>
      </c>
      <c r="N1531" t="s">
        <v>1013</v>
      </c>
      <c r="O1531" t="s">
        <v>50</v>
      </c>
      <c r="P1531">
        <v>19</v>
      </c>
      <c r="Q1531" t="s">
        <v>34</v>
      </c>
      <c r="R1531" t="s">
        <v>1331</v>
      </c>
      <c r="W1531" s="9" t="str">
        <f t="shared" si="209"/>
        <v>User</v>
      </c>
      <c r="X1531" s="9" t="str">
        <f t="shared" si="210"/>
        <v xml:space="preserve">06 Mar 23 08:30:08 </v>
      </c>
      <c r="Y1531" s="9" t="str">
        <f t="shared" si="211"/>
        <v xml:space="preserve">08:30:08 </v>
      </c>
      <c r="Z1531" s="10">
        <f t="shared" si="212"/>
        <v>44991.354259259257</v>
      </c>
      <c r="AA1531" s="10" t="str">
        <f t="shared" si="213"/>
        <v>06 Mar 23 - 12 Mar 23</v>
      </c>
      <c r="AB1531" s="9" t="str">
        <f t="shared" si="214"/>
        <v xml:space="preserve">   </v>
      </c>
      <c r="AC1531" s="11" t="str">
        <f t="shared" si="215"/>
        <v/>
      </c>
      <c r="AD1531" s="9">
        <f t="shared" si="216"/>
        <v>1</v>
      </c>
      <c r="AE1531" s="9" t="str">
        <f t="shared" si="208"/>
        <v/>
      </c>
    </row>
    <row r="1532" spans="1:31" ht="15" customHeight="1" x14ac:dyDescent="0.25">
      <c r="A1532">
        <v>8854</v>
      </c>
      <c r="B1532" t="s">
        <v>57</v>
      </c>
      <c r="C1532" t="s">
        <v>645</v>
      </c>
      <c r="D1532" s="14" t="s">
        <v>28</v>
      </c>
      <c r="E1532" s="14" t="s">
        <v>2496</v>
      </c>
      <c r="F1532" t="s">
        <v>30</v>
      </c>
      <c r="G1532" t="s">
        <v>66</v>
      </c>
      <c r="H1532" t="s">
        <v>2338</v>
      </c>
      <c r="I1532" t="s">
        <v>33</v>
      </c>
      <c r="K1532" t="s">
        <v>34</v>
      </c>
      <c r="M1532" t="s">
        <v>36</v>
      </c>
      <c r="N1532" t="s">
        <v>1488</v>
      </c>
      <c r="P1532">
        <v>207</v>
      </c>
      <c r="Q1532" t="s">
        <v>34</v>
      </c>
      <c r="R1532" t="s">
        <v>1319</v>
      </c>
      <c r="W1532" s="9" t="str">
        <f t="shared" si="209"/>
        <v>Network Device</v>
      </c>
      <c r="X1532" s="9" t="str">
        <f t="shared" si="210"/>
        <v xml:space="preserve">06 Mar 23 08:50:04 </v>
      </c>
      <c r="Y1532" s="9" t="str">
        <f t="shared" si="211"/>
        <v xml:space="preserve">08:50:04 </v>
      </c>
      <c r="Z1532" s="10">
        <f t="shared" si="212"/>
        <v>44991.368101851855</v>
      </c>
      <c r="AA1532" s="10" t="str">
        <f t="shared" si="213"/>
        <v>06 Mar 23 - 12 Mar 23</v>
      </c>
      <c r="AB1532" s="9" t="str">
        <f t="shared" si="214"/>
        <v xml:space="preserve">   </v>
      </c>
      <c r="AC1532" s="11" t="str">
        <f t="shared" si="215"/>
        <v/>
      </c>
      <c r="AD1532" s="9" t="str">
        <f t="shared" si="216"/>
        <v/>
      </c>
      <c r="AE1532" s="9" t="str">
        <f t="shared" si="208"/>
        <v/>
      </c>
    </row>
    <row r="1533" spans="1:31" ht="15" customHeight="1" x14ac:dyDescent="0.25">
      <c r="A1533">
        <v>8855</v>
      </c>
      <c r="B1533" t="s">
        <v>38</v>
      </c>
      <c r="C1533" t="s">
        <v>39</v>
      </c>
      <c r="D1533" t="s">
        <v>2494</v>
      </c>
      <c r="E1533" s="14" t="s">
        <v>2495</v>
      </c>
      <c r="G1533" t="s">
        <v>1760</v>
      </c>
      <c r="H1533" t="s">
        <v>2111</v>
      </c>
      <c r="I1533" t="s">
        <v>55</v>
      </c>
      <c r="J1533" t="s">
        <v>55</v>
      </c>
      <c r="K1533" t="s">
        <v>654</v>
      </c>
      <c r="M1533" t="s">
        <v>36</v>
      </c>
      <c r="N1533" t="s">
        <v>1013</v>
      </c>
      <c r="O1533" t="s">
        <v>1399</v>
      </c>
      <c r="P1533">
        <v>289</v>
      </c>
      <c r="Q1533" t="s">
        <v>34</v>
      </c>
      <c r="R1533" t="s">
        <v>1331</v>
      </c>
      <c r="W1533" s="9" t="str">
        <f t="shared" si="209"/>
        <v>User</v>
      </c>
      <c r="X1533" s="9" t="str">
        <f t="shared" si="210"/>
        <v xml:space="preserve">06 Mar 23 10:00:05 </v>
      </c>
      <c r="Y1533" s="9" t="str">
        <f t="shared" si="211"/>
        <v xml:space="preserve">10:00:05 </v>
      </c>
      <c r="Z1533" s="10">
        <f t="shared" si="212"/>
        <v>44991.416724537034</v>
      </c>
      <c r="AA1533" s="10" t="str">
        <f t="shared" si="213"/>
        <v>06 Mar 23 - 12 Mar 23</v>
      </c>
      <c r="AB1533" s="9" t="str">
        <f t="shared" si="214"/>
        <v xml:space="preserve">   </v>
      </c>
      <c r="AC1533" s="11" t="str">
        <f t="shared" si="215"/>
        <v/>
      </c>
      <c r="AD1533" s="9">
        <f t="shared" si="216"/>
        <v>1</v>
      </c>
      <c r="AE1533" s="9" t="str">
        <f t="shared" si="208"/>
        <v/>
      </c>
    </row>
    <row r="1534" spans="1:31" ht="15" customHeight="1" x14ac:dyDescent="0.25">
      <c r="A1534">
        <v>8856</v>
      </c>
      <c r="B1534" t="s">
        <v>425</v>
      </c>
      <c r="C1534" t="s">
        <v>196</v>
      </c>
      <c r="D1534" s="14" t="s">
        <v>2491</v>
      </c>
      <c r="E1534" s="14" t="s">
        <v>2492</v>
      </c>
      <c r="F1534" t="s">
        <v>2493</v>
      </c>
      <c r="G1534" t="s">
        <v>1659</v>
      </c>
      <c r="H1534" t="s">
        <v>67</v>
      </c>
      <c r="I1534" t="s">
        <v>61</v>
      </c>
      <c r="J1534" t="s">
        <v>33</v>
      </c>
      <c r="K1534" t="s">
        <v>34</v>
      </c>
      <c r="M1534" t="s">
        <v>36</v>
      </c>
      <c r="P1534">
        <v>100</v>
      </c>
      <c r="Q1534" t="s">
        <v>34</v>
      </c>
      <c r="R1534" t="s">
        <v>1319</v>
      </c>
      <c r="W1534" s="9" t="str">
        <f t="shared" si="209"/>
        <v>Email Category</v>
      </c>
      <c r="X1534" s="9" t="str">
        <f t="shared" si="210"/>
        <v xml:space="preserve">06 Mar 23 10:30:03 </v>
      </c>
      <c r="Y1534" s="9" t="str">
        <f t="shared" si="211"/>
        <v xml:space="preserve">10:30:03 </v>
      </c>
      <c r="Z1534" s="10">
        <f t="shared" si="212"/>
        <v>44991.437534722223</v>
      </c>
      <c r="AA1534" s="10" t="str">
        <f t="shared" si="213"/>
        <v>06 Mar 23 - 12 Mar 23</v>
      </c>
      <c r="AB1534" s="9" t="str">
        <f t="shared" si="214"/>
        <v xml:space="preserve">   </v>
      </c>
      <c r="AC1534" s="11" t="str">
        <f t="shared" si="215"/>
        <v/>
      </c>
      <c r="AD1534" s="9" t="str">
        <f t="shared" si="216"/>
        <v/>
      </c>
      <c r="AE1534" s="9" t="str">
        <f t="shared" si="208"/>
        <v/>
      </c>
    </row>
    <row r="1535" spans="1:31" ht="15" customHeight="1" x14ac:dyDescent="0.25">
      <c r="A1535">
        <v>8857</v>
      </c>
      <c r="B1535" t="s">
        <v>27</v>
      </c>
      <c r="C1535" t="s">
        <v>39</v>
      </c>
      <c r="D1535" s="14" t="s">
        <v>1387</v>
      </c>
      <c r="E1535" s="14" t="s">
        <v>2490</v>
      </c>
      <c r="F1535" t="s">
        <v>1322</v>
      </c>
      <c r="G1535" t="s">
        <v>662</v>
      </c>
      <c r="H1535" t="s">
        <v>2111</v>
      </c>
      <c r="I1535" t="s">
        <v>61</v>
      </c>
      <c r="J1535" t="s">
        <v>61</v>
      </c>
      <c r="K1535" t="s">
        <v>1560</v>
      </c>
      <c r="M1535" t="s">
        <v>36</v>
      </c>
      <c r="N1535" t="s">
        <v>45</v>
      </c>
      <c r="P1535">
        <v>78</v>
      </c>
      <c r="Q1535" t="s">
        <v>34</v>
      </c>
      <c r="R1535" t="s">
        <v>1323</v>
      </c>
      <c r="W1535" s="9" t="str">
        <f t="shared" si="209"/>
        <v>Laptop/Desktop</v>
      </c>
      <c r="X1535" s="9" t="str">
        <f t="shared" si="210"/>
        <v xml:space="preserve">06 Mar 23 10:30:05 </v>
      </c>
      <c r="Y1535" s="9" t="str">
        <f t="shared" si="211"/>
        <v xml:space="preserve">10:30:05 </v>
      </c>
      <c r="Z1535" s="10">
        <f t="shared" si="212"/>
        <v>44991.437557870369</v>
      </c>
      <c r="AA1535" s="10" t="str">
        <f t="shared" si="213"/>
        <v>06 Mar 23 - 12 Mar 23</v>
      </c>
      <c r="AB1535" s="9" t="str">
        <f t="shared" si="214"/>
        <v xml:space="preserve">   </v>
      </c>
      <c r="AC1535" s="11" t="str">
        <f t="shared" si="215"/>
        <v/>
      </c>
      <c r="AD1535" s="9">
        <f t="shared" si="216"/>
        <v>1</v>
      </c>
      <c r="AE1535" s="9" t="str">
        <f t="shared" ref="AE1535:AE1598" si="217">IF(C1535&lt;&gt;"Closed","",IF(I1535&lt;&gt;J1535,1,""))</f>
        <v/>
      </c>
    </row>
    <row r="1536" spans="1:31" ht="15" customHeight="1" x14ac:dyDescent="0.25">
      <c r="A1536">
        <v>8858</v>
      </c>
      <c r="B1536" t="s">
        <v>38</v>
      </c>
      <c r="C1536" t="s">
        <v>39</v>
      </c>
      <c r="D1536" t="s">
        <v>2465</v>
      </c>
      <c r="E1536" s="14" t="s">
        <v>2489</v>
      </c>
      <c r="G1536" t="s">
        <v>1760</v>
      </c>
      <c r="H1536" t="s">
        <v>1016</v>
      </c>
      <c r="I1536" t="s">
        <v>55</v>
      </c>
      <c r="J1536" t="s">
        <v>55</v>
      </c>
      <c r="K1536" t="s">
        <v>654</v>
      </c>
      <c r="M1536" t="s">
        <v>36</v>
      </c>
      <c r="N1536" t="s">
        <v>1013</v>
      </c>
      <c r="O1536" t="s">
        <v>1399</v>
      </c>
      <c r="P1536">
        <v>30</v>
      </c>
      <c r="Q1536" t="s">
        <v>34</v>
      </c>
      <c r="R1536" t="s">
        <v>1331</v>
      </c>
      <c r="W1536" s="9" t="str">
        <f t="shared" si="209"/>
        <v>User</v>
      </c>
      <c r="X1536" s="9" t="str">
        <f t="shared" si="210"/>
        <v xml:space="preserve">06 Mar 23 10:30:06 </v>
      </c>
      <c r="Y1536" s="9" t="str">
        <f t="shared" si="211"/>
        <v xml:space="preserve">10:30:06 </v>
      </c>
      <c r="Z1536" s="10">
        <f t="shared" si="212"/>
        <v>44991.437569444446</v>
      </c>
      <c r="AA1536" s="10" t="str">
        <f t="shared" si="213"/>
        <v>06 Mar 23 - 12 Mar 23</v>
      </c>
      <c r="AB1536" s="9" t="str">
        <f t="shared" si="214"/>
        <v xml:space="preserve">   </v>
      </c>
      <c r="AC1536" s="11" t="str">
        <f t="shared" si="215"/>
        <v/>
      </c>
      <c r="AD1536" s="9">
        <f t="shared" si="216"/>
        <v>1</v>
      </c>
      <c r="AE1536" s="9" t="str">
        <f t="shared" si="217"/>
        <v/>
      </c>
    </row>
    <row r="1537" spans="1:31" ht="15" customHeight="1" x14ac:dyDescent="0.25">
      <c r="A1537">
        <v>8859</v>
      </c>
      <c r="B1537" t="s">
        <v>38</v>
      </c>
      <c r="C1537" t="s">
        <v>39</v>
      </c>
      <c r="D1537" s="14" t="s">
        <v>2074</v>
      </c>
      <c r="E1537" s="14" t="s">
        <v>2488</v>
      </c>
      <c r="F1537" t="s">
        <v>91</v>
      </c>
      <c r="G1537" t="s">
        <v>1760</v>
      </c>
      <c r="H1537" t="s">
        <v>2111</v>
      </c>
      <c r="I1537" t="s">
        <v>61</v>
      </c>
      <c r="J1537" t="s">
        <v>33</v>
      </c>
      <c r="K1537" t="s">
        <v>34</v>
      </c>
      <c r="M1537" t="s">
        <v>36</v>
      </c>
      <c r="N1537" t="s">
        <v>1488</v>
      </c>
      <c r="P1537">
        <v>57</v>
      </c>
      <c r="Q1537" t="s">
        <v>34</v>
      </c>
      <c r="R1537" t="s">
        <v>1319</v>
      </c>
      <c r="W1537" s="9" t="str">
        <f t="shared" si="209"/>
        <v>Network Device</v>
      </c>
      <c r="X1537" s="9" t="str">
        <f t="shared" si="210"/>
        <v xml:space="preserve">06 Mar 23 13:30:03 </v>
      </c>
      <c r="Y1537" s="9" t="str">
        <f t="shared" si="211"/>
        <v xml:space="preserve">13:30:03 </v>
      </c>
      <c r="Z1537" s="10">
        <f t="shared" si="212"/>
        <v>44991.562534722223</v>
      </c>
      <c r="AA1537" s="10" t="str">
        <f t="shared" si="213"/>
        <v>06 Mar 23 - 12 Mar 23</v>
      </c>
      <c r="AB1537" s="9" t="str">
        <f t="shared" si="214"/>
        <v xml:space="preserve">   </v>
      </c>
      <c r="AC1537" s="11" t="str">
        <f t="shared" si="215"/>
        <v/>
      </c>
      <c r="AD1537" s="9" t="str">
        <f t="shared" si="216"/>
        <v/>
      </c>
      <c r="AE1537" s="9">
        <f t="shared" si="217"/>
        <v>1</v>
      </c>
    </row>
    <row r="1538" spans="1:31" ht="15" customHeight="1" x14ac:dyDescent="0.25">
      <c r="A1538">
        <v>8860</v>
      </c>
      <c r="B1538" t="s">
        <v>38</v>
      </c>
      <c r="C1538" t="s">
        <v>39</v>
      </c>
      <c r="D1538" t="s">
        <v>2487</v>
      </c>
      <c r="E1538" s="14" t="s">
        <v>2486</v>
      </c>
      <c r="G1538" t="s">
        <v>1760</v>
      </c>
      <c r="H1538" t="s">
        <v>1016</v>
      </c>
      <c r="I1538" t="s">
        <v>61</v>
      </c>
      <c r="J1538" t="s">
        <v>61</v>
      </c>
      <c r="K1538" t="s">
        <v>654</v>
      </c>
      <c r="M1538" t="s">
        <v>36</v>
      </c>
      <c r="N1538" t="s">
        <v>1013</v>
      </c>
      <c r="O1538" t="s">
        <v>74</v>
      </c>
      <c r="P1538">
        <v>25</v>
      </c>
      <c r="Q1538" t="s">
        <v>34</v>
      </c>
      <c r="R1538" t="s">
        <v>1331</v>
      </c>
      <c r="W1538" s="9" t="str">
        <f t="shared" ref="W1538:W1601" si="218">IF(N1538&lt;&gt;"",N1538,"Email Category")</f>
        <v>User</v>
      </c>
      <c r="X1538" s="9" t="str">
        <f t="shared" ref="X1538:X1601" si="219">MID(E1538,6,2)&amp;" "&amp;MID(E1538,9,3)&amp;" "&amp;MID(E1538,15,2)&amp;" "&amp;MID(E1538,18,9)</f>
        <v xml:space="preserve">06 Mar 23 14:30:22 </v>
      </c>
      <c r="Y1538" s="9" t="str">
        <f t="shared" ref="Y1538:Y1601" si="220">MID(E1538,18,9)</f>
        <v xml:space="preserve">14:30:22 </v>
      </c>
      <c r="Z1538" s="10">
        <f t="shared" ref="Z1538:Z1601" si="221">(X1538-WEEKDAY(X1538,3))</f>
        <v>44991.604421296295</v>
      </c>
      <c r="AA1538" s="10" t="str">
        <f t="shared" ref="AA1538:AA1601" si="222">TEXT(Z1538,"DD MMM YY")&amp;" - "&amp;TEXT(Z1538+ROWS(WZY1537:XAA1537)*6,"DD MMM YY")</f>
        <v>06 Mar 23 - 12 Mar 23</v>
      </c>
      <c r="AB1538" s="9" t="str">
        <f t="shared" ref="AB1538:AB1601" si="223">MID(L1538,6,2)&amp;" "&amp;MID(L1538,9,3)&amp;" "&amp;MID(L1538,15,2)&amp;" "&amp;MID(L1538,18,9)</f>
        <v xml:space="preserve">   </v>
      </c>
      <c r="AC1538" s="11" t="str">
        <f t="shared" ref="AC1538:AC1601" si="224">IF(AB1538&lt;X1538,"",AB1538-X1538)</f>
        <v/>
      </c>
      <c r="AD1538" s="9">
        <f t="shared" ref="AD1538:AD1601" si="225">IF(C1538&lt;&gt;"Closed","",IF(I1538=J1538,1,""))</f>
        <v>1</v>
      </c>
      <c r="AE1538" s="9" t="str">
        <f t="shared" si="217"/>
        <v/>
      </c>
    </row>
    <row r="1539" spans="1:31" ht="15" customHeight="1" x14ac:dyDescent="0.25">
      <c r="A1539">
        <v>8861</v>
      </c>
      <c r="B1539" t="s">
        <v>38</v>
      </c>
      <c r="C1539" t="s">
        <v>39</v>
      </c>
      <c r="D1539" t="s">
        <v>298</v>
      </c>
      <c r="E1539" s="14" t="s">
        <v>2486</v>
      </c>
      <c r="G1539" t="s">
        <v>1760</v>
      </c>
      <c r="H1539" t="s">
        <v>1016</v>
      </c>
      <c r="I1539" t="s">
        <v>55</v>
      </c>
      <c r="J1539" t="s">
        <v>55</v>
      </c>
      <c r="K1539" t="s">
        <v>654</v>
      </c>
      <c r="M1539" t="s">
        <v>36</v>
      </c>
      <c r="N1539" t="s">
        <v>1013</v>
      </c>
      <c r="O1539" t="s">
        <v>1399</v>
      </c>
      <c r="P1539">
        <v>81</v>
      </c>
      <c r="Q1539" t="s">
        <v>34</v>
      </c>
      <c r="R1539" t="s">
        <v>1331</v>
      </c>
      <c r="W1539" s="9" t="str">
        <f t="shared" si="218"/>
        <v>User</v>
      </c>
      <c r="X1539" s="9" t="str">
        <f t="shared" si="219"/>
        <v xml:space="preserve">06 Mar 23 14:30:22 </v>
      </c>
      <c r="Y1539" s="9" t="str">
        <f t="shared" si="220"/>
        <v xml:space="preserve">14:30:22 </v>
      </c>
      <c r="Z1539" s="10">
        <f t="shared" si="221"/>
        <v>44991.604421296295</v>
      </c>
      <c r="AA1539" s="10" t="str">
        <f t="shared" si="222"/>
        <v>06 Mar 23 - 12 Mar 23</v>
      </c>
      <c r="AB1539" s="9" t="str">
        <f t="shared" si="223"/>
        <v xml:space="preserve">   </v>
      </c>
      <c r="AC1539" s="11" t="str">
        <f t="shared" si="224"/>
        <v/>
      </c>
      <c r="AD1539" s="9">
        <f t="shared" si="225"/>
        <v>1</v>
      </c>
      <c r="AE1539" s="9" t="str">
        <f t="shared" si="217"/>
        <v/>
      </c>
    </row>
    <row r="1540" spans="1:31" ht="15" customHeight="1" x14ac:dyDescent="0.25">
      <c r="A1540">
        <v>8862</v>
      </c>
      <c r="B1540" t="s">
        <v>38</v>
      </c>
      <c r="C1540" t="s">
        <v>39</v>
      </c>
      <c r="D1540" t="s">
        <v>2484</v>
      </c>
      <c r="E1540" s="14" t="s">
        <v>2485</v>
      </c>
      <c r="G1540" t="s">
        <v>1760</v>
      </c>
      <c r="H1540" t="s">
        <v>1016</v>
      </c>
      <c r="I1540" t="s">
        <v>33</v>
      </c>
      <c r="J1540" t="s">
        <v>33</v>
      </c>
      <c r="K1540" t="s">
        <v>654</v>
      </c>
      <c r="M1540" t="s">
        <v>36</v>
      </c>
      <c r="N1540" t="s">
        <v>1013</v>
      </c>
      <c r="O1540" t="s">
        <v>50</v>
      </c>
      <c r="P1540">
        <v>47</v>
      </c>
      <c r="Q1540" t="s">
        <v>34</v>
      </c>
      <c r="R1540" t="s">
        <v>1331</v>
      </c>
      <c r="W1540" s="9" t="str">
        <f t="shared" si="218"/>
        <v>User</v>
      </c>
      <c r="X1540" s="9" t="str">
        <f t="shared" si="219"/>
        <v xml:space="preserve">06 Mar 23 15:30:05 </v>
      </c>
      <c r="Y1540" s="9" t="str">
        <f t="shared" si="220"/>
        <v xml:space="preserve">15:30:05 </v>
      </c>
      <c r="Z1540" s="10">
        <f t="shared" si="221"/>
        <v>44991.645891203705</v>
      </c>
      <c r="AA1540" s="10" t="str">
        <f t="shared" si="222"/>
        <v>06 Mar 23 - 12 Mar 23</v>
      </c>
      <c r="AB1540" s="9" t="str">
        <f t="shared" si="223"/>
        <v xml:space="preserve">   </v>
      </c>
      <c r="AC1540" s="11" t="str">
        <f t="shared" si="224"/>
        <v/>
      </c>
      <c r="AD1540" s="9">
        <f t="shared" si="225"/>
        <v>1</v>
      </c>
      <c r="AE1540" s="9" t="str">
        <f t="shared" si="217"/>
        <v/>
      </c>
    </row>
    <row r="1541" spans="1:31" ht="15" customHeight="1" x14ac:dyDescent="0.25">
      <c r="A1541">
        <v>8863</v>
      </c>
      <c r="B1541" t="s">
        <v>38</v>
      </c>
      <c r="C1541" t="s">
        <v>39</v>
      </c>
      <c r="D1541" t="s">
        <v>2482</v>
      </c>
      <c r="E1541" s="14" t="s">
        <v>2483</v>
      </c>
      <c r="G1541" t="s">
        <v>1760</v>
      </c>
      <c r="H1541" t="s">
        <v>2111</v>
      </c>
      <c r="I1541" t="s">
        <v>33</v>
      </c>
      <c r="J1541" t="s">
        <v>33</v>
      </c>
      <c r="K1541" t="s">
        <v>654</v>
      </c>
      <c r="M1541" t="s">
        <v>36</v>
      </c>
      <c r="N1541" t="s">
        <v>1013</v>
      </c>
      <c r="O1541" t="s">
        <v>50</v>
      </c>
      <c r="P1541">
        <v>30</v>
      </c>
      <c r="Q1541" t="s">
        <v>34</v>
      </c>
      <c r="R1541" t="s">
        <v>1331</v>
      </c>
      <c r="W1541" s="9" t="str">
        <f t="shared" si="218"/>
        <v>User</v>
      </c>
      <c r="X1541" s="9" t="str">
        <f t="shared" si="219"/>
        <v xml:space="preserve">06 Mar 23 16:00:06 </v>
      </c>
      <c r="Y1541" s="9" t="str">
        <f t="shared" si="220"/>
        <v xml:space="preserve">16:00:06 </v>
      </c>
      <c r="Z1541" s="10">
        <f t="shared" si="221"/>
        <v>44991.66673611111</v>
      </c>
      <c r="AA1541" s="10" t="str">
        <f t="shared" si="222"/>
        <v>06 Mar 23 - 12 Mar 23</v>
      </c>
      <c r="AB1541" s="9" t="str">
        <f t="shared" si="223"/>
        <v xml:space="preserve">   </v>
      </c>
      <c r="AC1541" s="11" t="str">
        <f t="shared" si="224"/>
        <v/>
      </c>
      <c r="AD1541" s="9">
        <f t="shared" si="225"/>
        <v>1</v>
      </c>
      <c r="AE1541" s="9" t="str">
        <f t="shared" si="217"/>
        <v/>
      </c>
    </row>
    <row r="1542" spans="1:31" ht="15" customHeight="1" x14ac:dyDescent="0.25">
      <c r="A1542">
        <v>8864</v>
      </c>
      <c r="B1542" t="s">
        <v>38</v>
      </c>
      <c r="C1542" t="s">
        <v>39</v>
      </c>
      <c r="D1542" t="s">
        <v>2480</v>
      </c>
      <c r="E1542" s="14" t="s">
        <v>2481</v>
      </c>
      <c r="G1542" t="s">
        <v>1760</v>
      </c>
      <c r="H1542" t="s">
        <v>133</v>
      </c>
      <c r="I1542" t="s">
        <v>61</v>
      </c>
      <c r="J1542" t="s">
        <v>61</v>
      </c>
      <c r="K1542" t="s">
        <v>654</v>
      </c>
      <c r="M1542" t="s">
        <v>36</v>
      </c>
      <c r="N1542" t="s">
        <v>1013</v>
      </c>
      <c r="O1542" t="s">
        <v>112</v>
      </c>
      <c r="P1542">
        <v>81</v>
      </c>
      <c r="Q1542" t="s">
        <v>34</v>
      </c>
      <c r="R1542" t="s">
        <v>1331</v>
      </c>
      <c r="W1542" s="9" t="str">
        <f t="shared" si="218"/>
        <v>User</v>
      </c>
      <c r="X1542" s="9" t="str">
        <f t="shared" si="219"/>
        <v xml:space="preserve">06 Mar 23 16:30:11 </v>
      </c>
      <c r="Y1542" s="9" t="str">
        <f t="shared" si="220"/>
        <v xml:space="preserve">16:30:11 </v>
      </c>
      <c r="Z1542" s="10">
        <f t="shared" si="221"/>
        <v>44991.687627314815</v>
      </c>
      <c r="AA1542" s="10" t="str">
        <f t="shared" si="222"/>
        <v>06 Mar 23 - 12 Mar 23</v>
      </c>
      <c r="AB1542" s="9" t="str">
        <f t="shared" si="223"/>
        <v xml:space="preserve">   </v>
      </c>
      <c r="AC1542" s="11" t="str">
        <f t="shared" si="224"/>
        <v/>
      </c>
      <c r="AD1542" s="9">
        <f t="shared" si="225"/>
        <v>1</v>
      </c>
      <c r="AE1542" s="9" t="str">
        <f t="shared" si="217"/>
        <v/>
      </c>
    </row>
    <row r="1543" spans="1:31" ht="15" customHeight="1" x14ac:dyDescent="0.25">
      <c r="A1543">
        <v>8865</v>
      </c>
      <c r="B1543" t="s">
        <v>38</v>
      </c>
      <c r="C1543" t="s">
        <v>39</v>
      </c>
      <c r="D1543" t="s">
        <v>2478</v>
      </c>
      <c r="E1543" s="14" t="s">
        <v>2479</v>
      </c>
      <c r="G1543" t="s">
        <v>662</v>
      </c>
      <c r="H1543" t="s">
        <v>742</v>
      </c>
      <c r="I1543" t="s">
        <v>61</v>
      </c>
      <c r="J1543" t="s">
        <v>61</v>
      </c>
      <c r="K1543" t="s">
        <v>1590</v>
      </c>
      <c r="M1543" t="s">
        <v>36</v>
      </c>
      <c r="N1543" t="s">
        <v>45</v>
      </c>
      <c r="O1543" t="s">
        <v>74</v>
      </c>
      <c r="P1543">
        <v>60</v>
      </c>
      <c r="Q1543" t="s">
        <v>34</v>
      </c>
      <c r="R1543" t="s">
        <v>1331</v>
      </c>
      <c r="W1543" s="9" t="str">
        <f t="shared" si="218"/>
        <v>Laptop/Desktop</v>
      </c>
      <c r="X1543" s="9" t="str">
        <f t="shared" si="219"/>
        <v xml:space="preserve">07 Mar 23 07:00:06 </v>
      </c>
      <c r="Y1543" s="9" t="str">
        <f t="shared" si="220"/>
        <v xml:space="preserve">07:00:06 </v>
      </c>
      <c r="Z1543" s="10">
        <f t="shared" si="221"/>
        <v>44991.29173611111</v>
      </c>
      <c r="AA1543" s="10" t="str">
        <f t="shared" si="222"/>
        <v>06 Mar 23 - 12 Mar 23</v>
      </c>
      <c r="AB1543" s="9" t="str">
        <f t="shared" si="223"/>
        <v xml:space="preserve">   </v>
      </c>
      <c r="AC1543" s="11" t="str">
        <f t="shared" si="224"/>
        <v/>
      </c>
      <c r="AD1543" s="9">
        <f t="shared" si="225"/>
        <v>1</v>
      </c>
      <c r="AE1543" s="9" t="str">
        <f t="shared" si="217"/>
        <v/>
      </c>
    </row>
    <row r="1544" spans="1:31" ht="15" customHeight="1" x14ac:dyDescent="0.25">
      <c r="A1544">
        <v>8866</v>
      </c>
      <c r="B1544" t="s">
        <v>38</v>
      </c>
      <c r="C1544" t="s">
        <v>39</v>
      </c>
      <c r="D1544" t="s">
        <v>2476</v>
      </c>
      <c r="E1544" s="14" t="s">
        <v>2477</v>
      </c>
      <c r="G1544" t="s">
        <v>1760</v>
      </c>
      <c r="H1544" t="s">
        <v>1016</v>
      </c>
      <c r="I1544" t="s">
        <v>33</v>
      </c>
      <c r="J1544" t="s">
        <v>33</v>
      </c>
      <c r="K1544" t="s">
        <v>1590</v>
      </c>
      <c r="M1544" t="s">
        <v>36</v>
      </c>
      <c r="N1544" t="s">
        <v>1013</v>
      </c>
      <c r="O1544" t="s">
        <v>50</v>
      </c>
      <c r="P1544">
        <v>47</v>
      </c>
      <c r="Q1544" t="s">
        <v>34</v>
      </c>
      <c r="R1544" t="s">
        <v>1331</v>
      </c>
      <c r="W1544" s="9" t="str">
        <f t="shared" si="218"/>
        <v>User</v>
      </c>
      <c r="X1544" s="9" t="str">
        <f t="shared" si="219"/>
        <v xml:space="preserve">07 Mar 23 07:51:59 </v>
      </c>
      <c r="Y1544" s="9" t="str">
        <f t="shared" si="220"/>
        <v xml:space="preserve">07:51:59 </v>
      </c>
      <c r="Z1544" s="10">
        <f t="shared" si="221"/>
        <v>44991.327766203707</v>
      </c>
      <c r="AA1544" s="10" t="str">
        <f t="shared" si="222"/>
        <v>06 Mar 23 - 12 Mar 23</v>
      </c>
      <c r="AB1544" s="9" t="str">
        <f t="shared" si="223"/>
        <v xml:space="preserve">   </v>
      </c>
      <c r="AC1544" s="11" t="str">
        <f t="shared" si="224"/>
        <v/>
      </c>
      <c r="AD1544" s="9">
        <f t="shared" si="225"/>
        <v>1</v>
      </c>
      <c r="AE1544" s="9" t="str">
        <f t="shared" si="217"/>
        <v/>
      </c>
    </row>
    <row r="1545" spans="1:31" ht="15" customHeight="1" x14ac:dyDescent="0.25">
      <c r="A1545">
        <v>8867</v>
      </c>
      <c r="B1545" t="s">
        <v>57</v>
      </c>
      <c r="C1545" t="s">
        <v>39</v>
      </c>
      <c r="D1545" s="14" t="s">
        <v>333</v>
      </c>
      <c r="E1545" s="14" t="s">
        <v>2475</v>
      </c>
      <c r="F1545" t="s">
        <v>335</v>
      </c>
      <c r="G1545" t="s">
        <v>43</v>
      </c>
      <c r="H1545" t="s">
        <v>2111</v>
      </c>
      <c r="I1545" t="s">
        <v>61</v>
      </c>
      <c r="J1545" t="s">
        <v>33</v>
      </c>
      <c r="K1545" t="s">
        <v>1560</v>
      </c>
      <c r="M1545" t="s">
        <v>36</v>
      </c>
      <c r="N1545" t="s">
        <v>37</v>
      </c>
      <c r="P1545">
        <v>45</v>
      </c>
      <c r="Q1545" t="s">
        <v>34</v>
      </c>
      <c r="R1545" t="s">
        <v>1319</v>
      </c>
      <c r="W1545" s="9" t="str">
        <f t="shared" si="218"/>
        <v>Server</v>
      </c>
      <c r="X1545" s="9" t="str">
        <f t="shared" si="219"/>
        <v xml:space="preserve">07 Mar 23 08:50:35 </v>
      </c>
      <c r="Y1545" s="9" t="str">
        <f t="shared" si="220"/>
        <v xml:space="preserve">08:50:35 </v>
      </c>
      <c r="Z1545" s="10">
        <f t="shared" si="221"/>
        <v>44991.368460648147</v>
      </c>
      <c r="AA1545" s="10" t="str">
        <f t="shared" si="222"/>
        <v>06 Mar 23 - 12 Mar 23</v>
      </c>
      <c r="AB1545" s="9" t="str">
        <f t="shared" si="223"/>
        <v xml:space="preserve">   </v>
      </c>
      <c r="AC1545" s="11" t="str">
        <f t="shared" si="224"/>
        <v/>
      </c>
      <c r="AD1545" s="9" t="str">
        <f t="shared" si="225"/>
        <v/>
      </c>
      <c r="AE1545" s="9">
        <f t="shared" si="217"/>
        <v>1</v>
      </c>
    </row>
    <row r="1546" spans="1:31" ht="15" customHeight="1" x14ac:dyDescent="0.25">
      <c r="A1546">
        <v>8868</v>
      </c>
      <c r="B1546" t="s">
        <v>38</v>
      </c>
      <c r="C1546" t="s">
        <v>39</v>
      </c>
      <c r="D1546" t="s">
        <v>2473</v>
      </c>
      <c r="E1546" s="14" t="s">
        <v>2474</v>
      </c>
      <c r="G1546" t="s">
        <v>1760</v>
      </c>
      <c r="H1546" t="s">
        <v>2338</v>
      </c>
      <c r="I1546" t="s">
        <v>33</v>
      </c>
      <c r="J1546" t="s">
        <v>33</v>
      </c>
      <c r="K1546" t="s">
        <v>654</v>
      </c>
      <c r="M1546" t="s">
        <v>36</v>
      </c>
      <c r="N1546" t="s">
        <v>1013</v>
      </c>
      <c r="O1546" t="s">
        <v>50</v>
      </c>
      <c r="P1546">
        <v>116</v>
      </c>
      <c r="Q1546" t="s">
        <v>34</v>
      </c>
      <c r="R1546" t="s">
        <v>1331</v>
      </c>
      <c r="W1546" s="9" t="str">
        <f t="shared" si="218"/>
        <v>User</v>
      </c>
      <c r="X1546" s="9" t="str">
        <f t="shared" si="219"/>
        <v xml:space="preserve">07 Mar 23 09:30:05 </v>
      </c>
      <c r="Y1546" s="9" t="str">
        <f t="shared" si="220"/>
        <v xml:space="preserve">09:30:05 </v>
      </c>
      <c r="Z1546" s="10">
        <f t="shared" si="221"/>
        <v>44991.395891203705</v>
      </c>
      <c r="AA1546" s="10" t="str">
        <f t="shared" si="222"/>
        <v>06 Mar 23 - 12 Mar 23</v>
      </c>
      <c r="AB1546" s="9" t="str">
        <f t="shared" si="223"/>
        <v xml:space="preserve">   </v>
      </c>
      <c r="AC1546" s="11" t="str">
        <f t="shared" si="224"/>
        <v/>
      </c>
      <c r="AD1546" s="9">
        <f t="shared" si="225"/>
        <v>1</v>
      </c>
      <c r="AE1546" s="9" t="str">
        <f t="shared" si="217"/>
        <v/>
      </c>
    </row>
    <row r="1547" spans="1:31" ht="15" customHeight="1" x14ac:dyDescent="0.25">
      <c r="A1547">
        <v>8869</v>
      </c>
      <c r="B1547" t="s">
        <v>27</v>
      </c>
      <c r="C1547" t="s">
        <v>39</v>
      </c>
      <c r="D1547" s="14" t="s">
        <v>1387</v>
      </c>
      <c r="E1547" s="14" t="s">
        <v>2472</v>
      </c>
      <c r="F1547" t="s">
        <v>1322</v>
      </c>
      <c r="G1547" t="s">
        <v>662</v>
      </c>
      <c r="H1547" t="s">
        <v>1016</v>
      </c>
      <c r="I1547" t="s">
        <v>61</v>
      </c>
      <c r="J1547" t="s">
        <v>61</v>
      </c>
      <c r="K1547" t="s">
        <v>62</v>
      </c>
      <c r="M1547" t="s">
        <v>36</v>
      </c>
      <c r="N1547" t="s">
        <v>37</v>
      </c>
      <c r="P1547">
        <v>116</v>
      </c>
      <c r="Q1547" t="s">
        <v>34</v>
      </c>
      <c r="R1547" t="s">
        <v>1323</v>
      </c>
      <c r="W1547" s="9" t="str">
        <f t="shared" si="218"/>
        <v>Server</v>
      </c>
      <c r="X1547" s="9" t="str">
        <f t="shared" si="219"/>
        <v xml:space="preserve">07 Mar 23 14:10:03 </v>
      </c>
      <c r="Y1547" s="9" t="str">
        <f t="shared" si="220"/>
        <v xml:space="preserve">14:10:03 </v>
      </c>
      <c r="Z1547" s="10">
        <f t="shared" si="221"/>
        <v>44991.590312499997</v>
      </c>
      <c r="AA1547" s="10" t="str">
        <f t="shared" si="222"/>
        <v>06 Mar 23 - 12 Mar 23</v>
      </c>
      <c r="AB1547" s="9" t="str">
        <f t="shared" si="223"/>
        <v xml:space="preserve">   </v>
      </c>
      <c r="AC1547" s="11" t="str">
        <f t="shared" si="224"/>
        <v/>
      </c>
      <c r="AD1547" s="9">
        <f t="shared" si="225"/>
        <v>1</v>
      </c>
      <c r="AE1547" s="9" t="str">
        <f t="shared" si="217"/>
        <v/>
      </c>
    </row>
    <row r="1548" spans="1:31" ht="15" customHeight="1" x14ac:dyDescent="0.25">
      <c r="A1548">
        <v>8870</v>
      </c>
      <c r="B1548" t="s">
        <v>27</v>
      </c>
      <c r="C1548" t="s">
        <v>39</v>
      </c>
      <c r="D1548" s="14" t="s">
        <v>1387</v>
      </c>
      <c r="E1548" s="14" t="s">
        <v>2471</v>
      </c>
      <c r="F1548" t="s">
        <v>1322</v>
      </c>
      <c r="G1548" t="s">
        <v>662</v>
      </c>
      <c r="H1548" t="s">
        <v>1016</v>
      </c>
      <c r="I1548" t="s">
        <v>61</v>
      </c>
      <c r="J1548" t="s">
        <v>61</v>
      </c>
      <c r="K1548" t="s">
        <v>62</v>
      </c>
      <c r="M1548" t="s">
        <v>36</v>
      </c>
      <c r="N1548" t="s">
        <v>37</v>
      </c>
      <c r="P1548">
        <v>0</v>
      </c>
      <c r="Q1548" t="s">
        <v>34</v>
      </c>
      <c r="R1548" t="s">
        <v>1323</v>
      </c>
      <c r="W1548" s="9" t="str">
        <f t="shared" si="218"/>
        <v>Server</v>
      </c>
      <c r="X1548" s="9" t="str">
        <f t="shared" si="219"/>
        <v xml:space="preserve">07 Mar 23 15:40:03 </v>
      </c>
      <c r="Y1548" s="9" t="str">
        <f t="shared" si="220"/>
        <v xml:space="preserve">15:40:03 </v>
      </c>
      <c r="Z1548" s="10">
        <f t="shared" si="221"/>
        <v>44991.652812499997</v>
      </c>
      <c r="AA1548" s="10" t="str">
        <f t="shared" si="222"/>
        <v>06 Mar 23 - 12 Mar 23</v>
      </c>
      <c r="AB1548" s="9" t="str">
        <f t="shared" si="223"/>
        <v xml:space="preserve">   </v>
      </c>
      <c r="AC1548" s="11" t="str">
        <f t="shared" si="224"/>
        <v/>
      </c>
      <c r="AD1548" s="9">
        <f t="shared" si="225"/>
        <v>1</v>
      </c>
      <c r="AE1548" s="9" t="str">
        <f t="shared" si="217"/>
        <v/>
      </c>
    </row>
    <row r="1549" spans="1:31" ht="15" customHeight="1" x14ac:dyDescent="0.25">
      <c r="A1549">
        <v>8871</v>
      </c>
      <c r="B1549" t="s">
        <v>38</v>
      </c>
      <c r="C1549" t="s">
        <v>39</v>
      </c>
      <c r="D1549" t="s">
        <v>2469</v>
      </c>
      <c r="E1549" s="14" t="s">
        <v>2470</v>
      </c>
      <c r="G1549" t="s">
        <v>1760</v>
      </c>
      <c r="H1549" t="s">
        <v>2338</v>
      </c>
      <c r="I1549" t="s">
        <v>55</v>
      </c>
      <c r="J1549" t="s">
        <v>55</v>
      </c>
      <c r="K1549" t="s">
        <v>34</v>
      </c>
      <c r="M1549" t="s">
        <v>36</v>
      </c>
      <c r="N1549" t="s">
        <v>1013</v>
      </c>
      <c r="O1549" t="s">
        <v>1399</v>
      </c>
      <c r="P1549">
        <v>70</v>
      </c>
      <c r="Q1549" t="s">
        <v>34</v>
      </c>
      <c r="R1549" t="s">
        <v>1331</v>
      </c>
      <c r="W1549" s="9" t="str">
        <f t="shared" si="218"/>
        <v>User</v>
      </c>
      <c r="X1549" s="9" t="str">
        <f t="shared" si="219"/>
        <v xml:space="preserve">07 Mar 23 16:00:12 </v>
      </c>
      <c r="Y1549" s="9" t="str">
        <f t="shared" si="220"/>
        <v xml:space="preserve">16:00:12 </v>
      </c>
      <c r="Z1549" s="10">
        <f t="shared" si="221"/>
        <v>44991.666805555556</v>
      </c>
      <c r="AA1549" s="10" t="str">
        <f t="shared" si="222"/>
        <v>06 Mar 23 - 12 Mar 23</v>
      </c>
      <c r="AB1549" s="9" t="str">
        <f t="shared" si="223"/>
        <v xml:space="preserve">   </v>
      </c>
      <c r="AC1549" s="11" t="str">
        <f t="shared" si="224"/>
        <v/>
      </c>
      <c r="AD1549" s="9">
        <f t="shared" si="225"/>
        <v>1</v>
      </c>
      <c r="AE1549" s="9" t="str">
        <f t="shared" si="217"/>
        <v/>
      </c>
    </row>
    <row r="1550" spans="1:31" ht="15" customHeight="1" x14ac:dyDescent="0.25">
      <c r="A1550">
        <v>8872</v>
      </c>
      <c r="B1550" t="s">
        <v>38</v>
      </c>
      <c r="C1550" t="s">
        <v>39</v>
      </c>
      <c r="D1550" t="s">
        <v>2467</v>
      </c>
      <c r="E1550" s="14" t="s">
        <v>2468</v>
      </c>
      <c r="G1550" t="s">
        <v>1760</v>
      </c>
      <c r="H1550" t="s">
        <v>133</v>
      </c>
      <c r="I1550" t="s">
        <v>33</v>
      </c>
      <c r="J1550" t="s">
        <v>33</v>
      </c>
      <c r="K1550" t="s">
        <v>654</v>
      </c>
      <c r="M1550" t="s">
        <v>36</v>
      </c>
      <c r="N1550" t="s">
        <v>1013</v>
      </c>
      <c r="O1550" t="s">
        <v>50</v>
      </c>
      <c r="P1550">
        <v>92</v>
      </c>
      <c r="Q1550" t="s">
        <v>34</v>
      </c>
      <c r="R1550" t="s">
        <v>1331</v>
      </c>
      <c r="W1550" s="9" t="str">
        <f t="shared" si="218"/>
        <v>User</v>
      </c>
      <c r="X1550" s="9" t="str">
        <f t="shared" si="219"/>
        <v xml:space="preserve">07 Mar 23 16:30:10 </v>
      </c>
      <c r="Y1550" s="9" t="str">
        <f t="shared" si="220"/>
        <v xml:space="preserve">16:30:10 </v>
      </c>
      <c r="Z1550" s="10">
        <f t="shared" si="221"/>
        <v>44991.687615740739</v>
      </c>
      <c r="AA1550" s="10" t="str">
        <f t="shared" si="222"/>
        <v>06 Mar 23 - 12 Mar 23</v>
      </c>
      <c r="AB1550" s="9" t="str">
        <f t="shared" si="223"/>
        <v xml:space="preserve">   </v>
      </c>
      <c r="AC1550" s="11" t="str">
        <f t="shared" si="224"/>
        <v/>
      </c>
      <c r="AD1550" s="9">
        <f t="shared" si="225"/>
        <v>1</v>
      </c>
      <c r="AE1550" s="9" t="str">
        <f t="shared" si="217"/>
        <v/>
      </c>
    </row>
    <row r="1551" spans="1:31" ht="15" customHeight="1" x14ac:dyDescent="0.25">
      <c r="A1551">
        <v>8873</v>
      </c>
      <c r="B1551" t="s">
        <v>38</v>
      </c>
      <c r="C1551" t="s">
        <v>39</v>
      </c>
      <c r="D1551" t="s">
        <v>2465</v>
      </c>
      <c r="E1551" s="14" t="s">
        <v>2466</v>
      </c>
      <c r="G1551" t="s">
        <v>1760</v>
      </c>
      <c r="H1551" t="s">
        <v>133</v>
      </c>
      <c r="I1551" t="s">
        <v>55</v>
      </c>
      <c r="J1551" t="s">
        <v>55</v>
      </c>
      <c r="K1551" t="s">
        <v>1590</v>
      </c>
      <c r="M1551" t="s">
        <v>36</v>
      </c>
      <c r="N1551" t="s">
        <v>1013</v>
      </c>
      <c r="O1551" t="s">
        <v>1399</v>
      </c>
      <c r="P1551">
        <v>8</v>
      </c>
      <c r="Q1551" t="s">
        <v>34</v>
      </c>
      <c r="R1551" t="s">
        <v>1331</v>
      </c>
      <c r="W1551" s="9" t="str">
        <f t="shared" si="218"/>
        <v>User</v>
      </c>
      <c r="X1551" s="9" t="str">
        <f t="shared" si="219"/>
        <v xml:space="preserve">07 Mar 23 19:00:05 </v>
      </c>
      <c r="Y1551" s="9" t="str">
        <f t="shared" si="220"/>
        <v xml:space="preserve">19:00:05 </v>
      </c>
      <c r="Z1551" s="10">
        <f t="shared" si="221"/>
        <v>44991.791724537034</v>
      </c>
      <c r="AA1551" s="10" t="str">
        <f t="shared" si="222"/>
        <v>06 Mar 23 - 12 Mar 23</v>
      </c>
      <c r="AB1551" s="9" t="str">
        <f t="shared" si="223"/>
        <v xml:space="preserve">   </v>
      </c>
      <c r="AC1551" s="11" t="str">
        <f t="shared" si="224"/>
        <v/>
      </c>
      <c r="AD1551" s="9">
        <f t="shared" si="225"/>
        <v>1</v>
      </c>
      <c r="AE1551" s="9" t="str">
        <f t="shared" si="217"/>
        <v/>
      </c>
    </row>
    <row r="1552" spans="1:31" ht="15" customHeight="1" x14ac:dyDescent="0.25">
      <c r="A1552">
        <v>8874</v>
      </c>
      <c r="B1552" t="s">
        <v>57</v>
      </c>
      <c r="C1552" t="s">
        <v>645</v>
      </c>
      <c r="D1552" s="14" t="s">
        <v>277</v>
      </c>
      <c r="E1552" s="14" t="s">
        <v>2464</v>
      </c>
      <c r="F1552" t="s">
        <v>279</v>
      </c>
      <c r="G1552" t="s">
        <v>43</v>
      </c>
      <c r="H1552" t="s">
        <v>133</v>
      </c>
      <c r="I1552" t="s">
        <v>33</v>
      </c>
      <c r="K1552" t="s">
        <v>34</v>
      </c>
      <c r="M1552" t="s">
        <v>36</v>
      </c>
      <c r="N1552" t="s">
        <v>37</v>
      </c>
      <c r="P1552">
        <v>85</v>
      </c>
      <c r="Q1552" t="s">
        <v>34</v>
      </c>
      <c r="R1552" t="s">
        <v>1319</v>
      </c>
      <c r="W1552" s="9" t="str">
        <f t="shared" si="218"/>
        <v>Server</v>
      </c>
      <c r="X1552" s="9" t="str">
        <f t="shared" si="219"/>
        <v xml:space="preserve">07 Mar 23 19:30:03 </v>
      </c>
      <c r="Y1552" s="9" t="str">
        <f t="shared" si="220"/>
        <v xml:space="preserve">19:30:03 </v>
      </c>
      <c r="Z1552" s="10">
        <f t="shared" si="221"/>
        <v>44991.812534722223</v>
      </c>
      <c r="AA1552" s="10" t="str">
        <f t="shared" si="222"/>
        <v>06 Mar 23 - 12 Mar 23</v>
      </c>
      <c r="AB1552" s="9" t="str">
        <f t="shared" si="223"/>
        <v xml:space="preserve">   </v>
      </c>
      <c r="AC1552" s="11" t="str">
        <f t="shared" si="224"/>
        <v/>
      </c>
      <c r="AD1552" s="9" t="str">
        <f t="shared" si="225"/>
        <v/>
      </c>
      <c r="AE1552" s="9" t="str">
        <f t="shared" si="217"/>
        <v/>
      </c>
    </row>
    <row r="1553" spans="1:31" ht="15" customHeight="1" x14ac:dyDescent="0.25">
      <c r="A1553">
        <v>8875</v>
      </c>
      <c r="B1553" t="s">
        <v>57</v>
      </c>
      <c r="C1553" t="s">
        <v>39</v>
      </c>
      <c r="D1553" s="14" t="s">
        <v>979</v>
      </c>
      <c r="E1553" s="14" t="s">
        <v>2463</v>
      </c>
      <c r="F1553" t="s">
        <v>981</v>
      </c>
      <c r="G1553" t="s">
        <v>81</v>
      </c>
      <c r="H1553" t="s">
        <v>742</v>
      </c>
      <c r="I1553" t="s">
        <v>61</v>
      </c>
      <c r="J1553" t="s">
        <v>33</v>
      </c>
      <c r="K1553" t="s">
        <v>1560</v>
      </c>
      <c r="M1553" t="s">
        <v>36</v>
      </c>
      <c r="N1553" t="s">
        <v>37</v>
      </c>
      <c r="P1553">
        <v>69</v>
      </c>
      <c r="Q1553" t="s">
        <v>34</v>
      </c>
      <c r="R1553" t="s">
        <v>1323</v>
      </c>
      <c r="W1553" s="9" t="str">
        <f t="shared" si="218"/>
        <v>Server</v>
      </c>
      <c r="X1553" s="9" t="str">
        <f t="shared" si="219"/>
        <v xml:space="preserve">08 Mar 23 05:40:03 </v>
      </c>
      <c r="Y1553" s="9" t="str">
        <f t="shared" si="220"/>
        <v xml:space="preserve">05:40:03 </v>
      </c>
      <c r="Z1553" s="10">
        <f t="shared" si="221"/>
        <v>44991.236145833333</v>
      </c>
      <c r="AA1553" s="10" t="str">
        <f t="shared" si="222"/>
        <v>06 Mar 23 - 12 Mar 23</v>
      </c>
      <c r="AB1553" s="9" t="str">
        <f t="shared" si="223"/>
        <v xml:space="preserve">   </v>
      </c>
      <c r="AC1553" s="11" t="str">
        <f t="shared" si="224"/>
        <v/>
      </c>
      <c r="AD1553" s="9" t="str">
        <f t="shared" si="225"/>
        <v/>
      </c>
      <c r="AE1553" s="9">
        <f t="shared" si="217"/>
        <v>1</v>
      </c>
    </row>
    <row r="1554" spans="1:31" ht="15" customHeight="1" x14ac:dyDescent="0.25">
      <c r="A1554">
        <v>8876</v>
      </c>
      <c r="B1554" t="s">
        <v>38</v>
      </c>
      <c r="C1554" t="s">
        <v>39</v>
      </c>
      <c r="D1554" t="s">
        <v>2461</v>
      </c>
      <c r="E1554" s="14" t="s">
        <v>2462</v>
      </c>
      <c r="G1554" t="s">
        <v>1760</v>
      </c>
      <c r="H1554" t="s">
        <v>2338</v>
      </c>
      <c r="I1554" t="s">
        <v>55</v>
      </c>
      <c r="J1554" t="s">
        <v>55</v>
      </c>
      <c r="K1554" t="s">
        <v>654</v>
      </c>
      <c r="M1554" t="s">
        <v>36</v>
      </c>
      <c r="N1554" t="s">
        <v>1013</v>
      </c>
      <c r="O1554" t="s">
        <v>1417</v>
      </c>
      <c r="P1554">
        <v>172</v>
      </c>
      <c r="Q1554" t="s">
        <v>34</v>
      </c>
      <c r="R1554" t="s">
        <v>1331</v>
      </c>
      <c r="W1554" s="9" t="str">
        <f t="shared" si="218"/>
        <v>User</v>
      </c>
      <c r="X1554" s="9" t="str">
        <f t="shared" si="219"/>
        <v xml:space="preserve">08 Mar 23 07:30:07 </v>
      </c>
      <c r="Y1554" s="9" t="str">
        <f t="shared" si="220"/>
        <v xml:space="preserve">07:30:07 </v>
      </c>
      <c r="Z1554" s="10">
        <f t="shared" si="221"/>
        <v>44991.312581018516</v>
      </c>
      <c r="AA1554" s="10" t="str">
        <f t="shared" si="222"/>
        <v>06 Mar 23 - 12 Mar 23</v>
      </c>
      <c r="AB1554" s="9" t="str">
        <f t="shared" si="223"/>
        <v xml:space="preserve">   </v>
      </c>
      <c r="AC1554" s="11" t="str">
        <f t="shared" si="224"/>
        <v/>
      </c>
      <c r="AD1554" s="9">
        <f t="shared" si="225"/>
        <v>1</v>
      </c>
      <c r="AE1554" s="9" t="str">
        <f t="shared" si="217"/>
        <v/>
      </c>
    </row>
    <row r="1555" spans="1:31" ht="15" customHeight="1" x14ac:dyDescent="0.25">
      <c r="A1555">
        <v>8877</v>
      </c>
      <c r="B1555" t="s">
        <v>38</v>
      </c>
      <c r="C1555" t="s">
        <v>39</v>
      </c>
      <c r="D1555" t="s">
        <v>2145</v>
      </c>
      <c r="E1555" s="14" t="s">
        <v>2460</v>
      </c>
      <c r="G1555" t="s">
        <v>662</v>
      </c>
      <c r="H1555" t="s">
        <v>2111</v>
      </c>
      <c r="I1555" t="s">
        <v>55</v>
      </c>
      <c r="J1555" t="s">
        <v>55</v>
      </c>
      <c r="K1555" t="s">
        <v>654</v>
      </c>
      <c r="M1555" t="s">
        <v>36</v>
      </c>
      <c r="N1555" t="s">
        <v>1013</v>
      </c>
      <c r="O1555" t="s">
        <v>1417</v>
      </c>
      <c r="P1555">
        <v>43</v>
      </c>
      <c r="Q1555" t="s">
        <v>34</v>
      </c>
      <c r="R1555" t="s">
        <v>1331</v>
      </c>
      <c r="W1555" s="9" t="str">
        <f t="shared" si="218"/>
        <v>User</v>
      </c>
      <c r="X1555" s="9" t="str">
        <f t="shared" si="219"/>
        <v xml:space="preserve">08 Mar 23 08:00:05 </v>
      </c>
      <c r="Y1555" s="9" t="str">
        <f t="shared" si="220"/>
        <v xml:space="preserve">08:00:05 </v>
      </c>
      <c r="Z1555" s="10">
        <f t="shared" si="221"/>
        <v>44991.333391203705</v>
      </c>
      <c r="AA1555" s="10" t="str">
        <f t="shared" si="222"/>
        <v>06 Mar 23 - 12 Mar 23</v>
      </c>
      <c r="AB1555" s="9" t="str">
        <f t="shared" si="223"/>
        <v xml:space="preserve">   </v>
      </c>
      <c r="AC1555" s="11" t="str">
        <f t="shared" si="224"/>
        <v/>
      </c>
      <c r="AD1555" s="9">
        <f t="shared" si="225"/>
        <v>1</v>
      </c>
      <c r="AE1555" s="9" t="str">
        <f t="shared" si="217"/>
        <v/>
      </c>
    </row>
    <row r="1556" spans="1:31" ht="15" customHeight="1" x14ac:dyDescent="0.25">
      <c r="A1556">
        <v>8878</v>
      </c>
      <c r="B1556" t="s">
        <v>57</v>
      </c>
      <c r="C1556" t="s">
        <v>39</v>
      </c>
      <c r="D1556" s="14" t="s">
        <v>28</v>
      </c>
      <c r="E1556" s="14" t="s">
        <v>2459</v>
      </c>
      <c r="F1556" t="s">
        <v>30</v>
      </c>
      <c r="G1556" t="s">
        <v>1760</v>
      </c>
      <c r="H1556" t="s">
        <v>1016</v>
      </c>
      <c r="I1556" t="s">
        <v>33</v>
      </c>
      <c r="J1556" t="s">
        <v>33</v>
      </c>
      <c r="K1556" t="s">
        <v>1560</v>
      </c>
      <c r="M1556" t="s">
        <v>36</v>
      </c>
      <c r="N1556" t="s">
        <v>1488</v>
      </c>
      <c r="P1556">
        <v>40</v>
      </c>
      <c r="Q1556" t="s">
        <v>34</v>
      </c>
      <c r="R1556" t="s">
        <v>1319</v>
      </c>
      <c r="W1556" s="9" t="str">
        <f t="shared" si="218"/>
        <v>Network Device</v>
      </c>
      <c r="X1556" s="9" t="str">
        <f t="shared" si="219"/>
        <v xml:space="preserve">08 Mar 23 08:10:03 </v>
      </c>
      <c r="Y1556" s="9" t="str">
        <f t="shared" si="220"/>
        <v xml:space="preserve">08:10:03 </v>
      </c>
      <c r="Z1556" s="10">
        <f t="shared" si="221"/>
        <v>44991.340312499997</v>
      </c>
      <c r="AA1556" s="10" t="str">
        <f t="shared" si="222"/>
        <v>06 Mar 23 - 12 Mar 23</v>
      </c>
      <c r="AB1556" s="9" t="str">
        <f t="shared" si="223"/>
        <v xml:space="preserve">   </v>
      </c>
      <c r="AC1556" s="11" t="str">
        <f t="shared" si="224"/>
        <v/>
      </c>
      <c r="AD1556" s="9">
        <f t="shared" si="225"/>
        <v>1</v>
      </c>
      <c r="AE1556" s="9" t="str">
        <f t="shared" si="217"/>
        <v/>
      </c>
    </row>
    <row r="1557" spans="1:31" ht="15" customHeight="1" x14ac:dyDescent="0.25">
      <c r="A1557">
        <v>8879</v>
      </c>
      <c r="B1557" t="s">
        <v>425</v>
      </c>
      <c r="C1557" t="s">
        <v>39</v>
      </c>
      <c r="D1557" s="14" t="s">
        <v>2456</v>
      </c>
      <c r="E1557" s="14" t="s">
        <v>2457</v>
      </c>
      <c r="F1557" t="s">
        <v>2458</v>
      </c>
      <c r="G1557" t="s">
        <v>66</v>
      </c>
      <c r="H1557" t="s">
        <v>67</v>
      </c>
      <c r="I1557" t="s">
        <v>33</v>
      </c>
      <c r="J1557" t="s">
        <v>33</v>
      </c>
      <c r="K1557" t="s">
        <v>34</v>
      </c>
      <c r="M1557" t="s">
        <v>36</v>
      </c>
      <c r="N1557" t="s">
        <v>37</v>
      </c>
      <c r="P1557">
        <v>123</v>
      </c>
      <c r="Q1557" t="s">
        <v>34</v>
      </c>
      <c r="R1557" t="s">
        <v>1319</v>
      </c>
      <c r="W1557" s="9" t="str">
        <f t="shared" si="218"/>
        <v>Server</v>
      </c>
      <c r="X1557" s="9" t="str">
        <f t="shared" si="219"/>
        <v xml:space="preserve">08 Mar 23 10:20:03 </v>
      </c>
      <c r="Y1557" s="9" t="str">
        <f t="shared" si="220"/>
        <v xml:space="preserve">10:20:03 </v>
      </c>
      <c r="Z1557" s="10">
        <f t="shared" si="221"/>
        <v>44991.430590277778</v>
      </c>
      <c r="AA1557" s="10" t="str">
        <f t="shared" si="222"/>
        <v>06 Mar 23 - 12 Mar 23</v>
      </c>
      <c r="AB1557" s="9" t="str">
        <f t="shared" si="223"/>
        <v xml:space="preserve">   </v>
      </c>
      <c r="AC1557" s="11" t="str">
        <f t="shared" si="224"/>
        <v/>
      </c>
      <c r="AD1557" s="9">
        <f t="shared" si="225"/>
        <v>1</v>
      </c>
      <c r="AE1557" s="9" t="str">
        <f t="shared" si="217"/>
        <v/>
      </c>
    </row>
    <row r="1558" spans="1:31" ht="15" customHeight="1" x14ac:dyDescent="0.25">
      <c r="A1558">
        <v>8880</v>
      </c>
      <c r="B1558" t="s">
        <v>57</v>
      </c>
      <c r="C1558" t="s">
        <v>68</v>
      </c>
      <c r="D1558" s="14" t="s">
        <v>2086</v>
      </c>
      <c r="E1558" s="14" t="s">
        <v>2455</v>
      </c>
      <c r="F1558" t="s">
        <v>1075</v>
      </c>
      <c r="G1558" t="s">
        <v>1659</v>
      </c>
      <c r="H1558" t="s">
        <v>2111</v>
      </c>
      <c r="I1558" t="s">
        <v>61</v>
      </c>
      <c r="K1558" t="s">
        <v>34</v>
      </c>
      <c r="M1558" t="s">
        <v>36</v>
      </c>
      <c r="N1558" t="s">
        <v>45</v>
      </c>
      <c r="P1558">
        <v>117</v>
      </c>
      <c r="Q1558" t="s">
        <v>34</v>
      </c>
      <c r="R1558" t="s">
        <v>1339</v>
      </c>
      <c r="W1558" s="9" t="str">
        <f t="shared" si="218"/>
        <v>Laptop/Desktop</v>
      </c>
      <c r="X1558" s="9" t="str">
        <f t="shared" si="219"/>
        <v xml:space="preserve">08 Mar 23 10:40:03 </v>
      </c>
      <c r="Y1558" s="9" t="str">
        <f t="shared" si="220"/>
        <v xml:space="preserve">10:40:03 </v>
      </c>
      <c r="Z1558" s="10">
        <f t="shared" si="221"/>
        <v>44991.444479166668</v>
      </c>
      <c r="AA1558" s="10" t="str">
        <f t="shared" si="222"/>
        <v>06 Mar 23 - 12 Mar 23</v>
      </c>
      <c r="AB1558" s="9" t="str">
        <f t="shared" si="223"/>
        <v xml:space="preserve">   </v>
      </c>
      <c r="AC1558" s="11" t="str">
        <f t="shared" si="224"/>
        <v/>
      </c>
      <c r="AD1558" s="9" t="str">
        <f t="shared" si="225"/>
        <v/>
      </c>
      <c r="AE1558" s="9" t="str">
        <f t="shared" si="217"/>
        <v/>
      </c>
    </row>
    <row r="1559" spans="1:31" ht="15" customHeight="1" x14ac:dyDescent="0.25">
      <c r="A1559">
        <v>8881</v>
      </c>
      <c r="B1559" t="s">
        <v>38</v>
      </c>
      <c r="C1559" t="s">
        <v>645</v>
      </c>
      <c r="D1559" s="14" t="s">
        <v>799</v>
      </c>
      <c r="E1559" s="14" t="s">
        <v>2454</v>
      </c>
      <c r="F1559" t="s">
        <v>42</v>
      </c>
      <c r="G1559" t="s">
        <v>66</v>
      </c>
      <c r="H1559" t="s">
        <v>1016</v>
      </c>
      <c r="I1559" t="s">
        <v>55</v>
      </c>
      <c r="K1559" t="s">
        <v>34</v>
      </c>
      <c r="M1559" t="s">
        <v>36</v>
      </c>
      <c r="P1559">
        <v>88</v>
      </c>
      <c r="Q1559" t="s">
        <v>34</v>
      </c>
      <c r="R1559" t="s">
        <v>1319</v>
      </c>
      <c r="W1559" s="9" t="str">
        <f t="shared" si="218"/>
        <v>Email Category</v>
      </c>
      <c r="X1559" s="9" t="str">
        <f t="shared" si="219"/>
        <v xml:space="preserve">08 Mar 23 14:30:03 </v>
      </c>
      <c r="Y1559" s="9" t="str">
        <f t="shared" si="220"/>
        <v xml:space="preserve">14:30:03 </v>
      </c>
      <c r="Z1559" s="10">
        <f t="shared" si="221"/>
        <v>44991.604201388887</v>
      </c>
      <c r="AA1559" s="10" t="str">
        <f t="shared" si="222"/>
        <v>06 Mar 23 - 12 Mar 23</v>
      </c>
      <c r="AB1559" s="9" t="str">
        <f t="shared" si="223"/>
        <v xml:space="preserve">   </v>
      </c>
      <c r="AC1559" s="11" t="str">
        <f t="shared" si="224"/>
        <v/>
      </c>
      <c r="AD1559" s="9" t="str">
        <f t="shared" si="225"/>
        <v/>
      </c>
      <c r="AE1559" s="9" t="str">
        <f t="shared" si="217"/>
        <v/>
      </c>
    </row>
    <row r="1560" spans="1:31" ht="15" customHeight="1" x14ac:dyDescent="0.25">
      <c r="A1560">
        <v>8882</v>
      </c>
      <c r="B1560" t="s">
        <v>27</v>
      </c>
      <c r="C1560" t="s">
        <v>68</v>
      </c>
      <c r="D1560" s="14" t="s">
        <v>1457</v>
      </c>
      <c r="E1560" s="14" t="s">
        <v>2453</v>
      </c>
      <c r="F1560" t="s">
        <v>1322</v>
      </c>
      <c r="G1560" t="s">
        <v>66</v>
      </c>
      <c r="H1560" t="s">
        <v>2111</v>
      </c>
      <c r="I1560" t="s">
        <v>61</v>
      </c>
      <c r="K1560" t="s">
        <v>34</v>
      </c>
      <c r="M1560" t="s">
        <v>36</v>
      </c>
      <c r="N1560" t="s">
        <v>45</v>
      </c>
      <c r="O1560" t="s">
        <v>112</v>
      </c>
      <c r="P1560">
        <v>102</v>
      </c>
      <c r="Q1560" t="s">
        <v>34</v>
      </c>
      <c r="R1560" t="s">
        <v>1331</v>
      </c>
      <c r="W1560" s="9" t="str">
        <f t="shared" si="218"/>
        <v>Laptop/Desktop</v>
      </c>
      <c r="X1560" s="9" t="str">
        <f t="shared" si="219"/>
        <v xml:space="preserve">08 Mar 23 14:40:03 </v>
      </c>
      <c r="Y1560" s="9" t="str">
        <f t="shared" si="220"/>
        <v xml:space="preserve">14:40:03 </v>
      </c>
      <c r="Z1560" s="10">
        <f t="shared" si="221"/>
        <v>44991.611145833333</v>
      </c>
      <c r="AA1560" s="10" t="str">
        <f t="shared" si="222"/>
        <v>06 Mar 23 - 12 Mar 23</v>
      </c>
      <c r="AB1560" s="9" t="str">
        <f t="shared" si="223"/>
        <v xml:space="preserve">   </v>
      </c>
      <c r="AC1560" s="11" t="str">
        <f t="shared" si="224"/>
        <v/>
      </c>
      <c r="AD1560" s="9" t="str">
        <f t="shared" si="225"/>
        <v/>
      </c>
      <c r="AE1560" s="9" t="str">
        <f t="shared" si="217"/>
        <v/>
      </c>
    </row>
    <row r="1561" spans="1:31" ht="15" customHeight="1" x14ac:dyDescent="0.25">
      <c r="A1561">
        <v>8883</v>
      </c>
      <c r="B1561" t="s">
        <v>27</v>
      </c>
      <c r="C1561" t="s">
        <v>68</v>
      </c>
      <c r="D1561" s="14" t="s">
        <v>1457</v>
      </c>
      <c r="E1561" s="14" t="s">
        <v>2452</v>
      </c>
      <c r="F1561" t="s">
        <v>1322</v>
      </c>
      <c r="G1561" t="s">
        <v>1760</v>
      </c>
      <c r="H1561" t="s">
        <v>2111</v>
      </c>
      <c r="I1561" t="s">
        <v>61</v>
      </c>
      <c r="K1561" t="s">
        <v>34</v>
      </c>
      <c r="M1561" t="s">
        <v>36</v>
      </c>
      <c r="N1561" t="s">
        <v>45</v>
      </c>
      <c r="O1561" t="s">
        <v>112</v>
      </c>
      <c r="P1561">
        <v>5</v>
      </c>
      <c r="Q1561" t="s">
        <v>34</v>
      </c>
      <c r="R1561" t="s">
        <v>1331</v>
      </c>
      <c r="W1561" s="9" t="str">
        <f t="shared" si="218"/>
        <v>Laptop/Desktop</v>
      </c>
      <c r="X1561" s="9" t="str">
        <f t="shared" si="219"/>
        <v xml:space="preserve">08 Mar 23 14:40:04 </v>
      </c>
      <c r="Y1561" s="9" t="str">
        <f t="shared" si="220"/>
        <v xml:space="preserve">14:40:04 </v>
      </c>
      <c r="Z1561" s="10">
        <f t="shared" si="221"/>
        <v>44991.611157407409</v>
      </c>
      <c r="AA1561" s="10" t="str">
        <f t="shared" si="222"/>
        <v>06 Mar 23 - 12 Mar 23</v>
      </c>
      <c r="AB1561" s="9" t="str">
        <f t="shared" si="223"/>
        <v xml:space="preserve">   </v>
      </c>
      <c r="AC1561" s="11" t="str">
        <f t="shared" si="224"/>
        <v/>
      </c>
      <c r="AD1561" s="9" t="str">
        <f t="shared" si="225"/>
        <v/>
      </c>
      <c r="AE1561" s="9" t="str">
        <f t="shared" si="217"/>
        <v/>
      </c>
    </row>
    <row r="1562" spans="1:31" ht="15" customHeight="1" x14ac:dyDescent="0.25">
      <c r="A1562">
        <v>8884</v>
      </c>
      <c r="B1562" t="s">
        <v>57</v>
      </c>
      <c r="C1562" t="s">
        <v>68</v>
      </c>
      <c r="D1562" s="14" t="s">
        <v>63</v>
      </c>
      <c r="E1562" s="14" t="s">
        <v>2451</v>
      </c>
      <c r="F1562" t="s">
        <v>65</v>
      </c>
      <c r="G1562" t="s">
        <v>1760</v>
      </c>
      <c r="H1562" t="s">
        <v>67</v>
      </c>
      <c r="I1562" t="s">
        <v>61</v>
      </c>
      <c r="K1562" t="s">
        <v>34</v>
      </c>
      <c r="M1562" t="s">
        <v>36</v>
      </c>
      <c r="N1562" t="s">
        <v>45</v>
      </c>
      <c r="P1562">
        <v>69</v>
      </c>
      <c r="Q1562" t="s">
        <v>34</v>
      </c>
      <c r="R1562" t="s">
        <v>1323</v>
      </c>
      <c r="W1562" s="9" t="str">
        <f t="shared" si="218"/>
        <v>Laptop/Desktop</v>
      </c>
      <c r="X1562" s="9" t="str">
        <f t="shared" si="219"/>
        <v xml:space="preserve">08 Mar 23 15:00:03 </v>
      </c>
      <c r="Y1562" s="9" t="str">
        <f t="shared" si="220"/>
        <v xml:space="preserve">15:00:03 </v>
      </c>
      <c r="Z1562" s="10">
        <f t="shared" si="221"/>
        <v>44991.625034722223</v>
      </c>
      <c r="AA1562" s="10" t="str">
        <f t="shared" si="222"/>
        <v>06 Mar 23 - 12 Mar 23</v>
      </c>
      <c r="AB1562" s="9" t="str">
        <f t="shared" si="223"/>
        <v xml:space="preserve">   </v>
      </c>
      <c r="AC1562" s="11" t="str">
        <f t="shared" si="224"/>
        <v/>
      </c>
      <c r="AD1562" s="9" t="str">
        <f t="shared" si="225"/>
        <v/>
      </c>
      <c r="AE1562" s="9" t="str">
        <f t="shared" si="217"/>
        <v/>
      </c>
    </row>
    <row r="1563" spans="1:31" ht="15" customHeight="1" x14ac:dyDescent="0.25">
      <c r="A1563">
        <v>8885</v>
      </c>
      <c r="B1563" t="s">
        <v>27</v>
      </c>
      <c r="C1563" t="s">
        <v>39</v>
      </c>
      <c r="D1563" s="14" t="s">
        <v>2449</v>
      </c>
      <c r="E1563" s="14" t="s">
        <v>2450</v>
      </c>
      <c r="F1563" t="s">
        <v>1322</v>
      </c>
      <c r="G1563" t="s">
        <v>662</v>
      </c>
      <c r="H1563" t="s">
        <v>133</v>
      </c>
      <c r="I1563" t="s">
        <v>55</v>
      </c>
      <c r="J1563" t="s">
        <v>55</v>
      </c>
      <c r="K1563" t="s">
        <v>1560</v>
      </c>
      <c r="M1563" t="s">
        <v>36</v>
      </c>
      <c r="N1563" t="s">
        <v>37</v>
      </c>
      <c r="P1563">
        <v>46</v>
      </c>
      <c r="Q1563" t="s">
        <v>34</v>
      </c>
      <c r="R1563" t="s">
        <v>1323</v>
      </c>
      <c r="W1563" s="9" t="str">
        <f t="shared" si="218"/>
        <v>Server</v>
      </c>
      <c r="X1563" s="9" t="str">
        <f t="shared" si="219"/>
        <v xml:space="preserve">08 Mar 23 15:40:03 </v>
      </c>
      <c r="Y1563" s="9" t="str">
        <f t="shared" si="220"/>
        <v xml:space="preserve">15:40:03 </v>
      </c>
      <c r="Z1563" s="10">
        <f t="shared" si="221"/>
        <v>44991.652812499997</v>
      </c>
      <c r="AA1563" s="10" t="str">
        <f t="shared" si="222"/>
        <v>06 Mar 23 - 12 Mar 23</v>
      </c>
      <c r="AB1563" s="9" t="str">
        <f t="shared" si="223"/>
        <v xml:space="preserve">   </v>
      </c>
      <c r="AC1563" s="11" t="str">
        <f t="shared" si="224"/>
        <v/>
      </c>
      <c r="AD1563" s="9">
        <f t="shared" si="225"/>
        <v>1</v>
      </c>
      <c r="AE1563" s="9" t="str">
        <f t="shared" si="217"/>
        <v/>
      </c>
    </row>
    <row r="1564" spans="1:31" ht="15" customHeight="1" x14ac:dyDescent="0.25">
      <c r="A1564">
        <v>8886</v>
      </c>
      <c r="B1564" t="s">
        <v>38</v>
      </c>
      <c r="C1564" t="s">
        <v>39</v>
      </c>
      <c r="D1564" t="s">
        <v>2446</v>
      </c>
      <c r="E1564" s="14" t="s">
        <v>2448</v>
      </c>
      <c r="G1564" t="s">
        <v>1760</v>
      </c>
      <c r="H1564" t="s">
        <v>1016</v>
      </c>
      <c r="I1564" t="s">
        <v>55</v>
      </c>
      <c r="J1564" t="s">
        <v>55</v>
      </c>
      <c r="K1564" t="s">
        <v>654</v>
      </c>
      <c r="M1564" t="s">
        <v>36</v>
      </c>
      <c r="N1564" t="s">
        <v>1013</v>
      </c>
      <c r="O1564" t="s">
        <v>1399</v>
      </c>
      <c r="P1564">
        <v>54</v>
      </c>
      <c r="Q1564" t="s">
        <v>34</v>
      </c>
      <c r="R1564" t="s">
        <v>1331</v>
      </c>
      <c r="W1564" s="9" t="str">
        <f t="shared" si="218"/>
        <v>User</v>
      </c>
      <c r="X1564" s="9" t="str">
        <f t="shared" si="219"/>
        <v xml:space="preserve">08 Mar 23 16:00:05 </v>
      </c>
      <c r="Y1564" s="9" t="str">
        <f t="shared" si="220"/>
        <v xml:space="preserve">16:00:05 </v>
      </c>
      <c r="Z1564" s="10">
        <f t="shared" si="221"/>
        <v>44991.666724537034</v>
      </c>
      <c r="AA1564" s="10" t="str">
        <f t="shared" si="222"/>
        <v>06 Mar 23 - 12 Mar 23</v>
      </c>
      <c r="AB1564" s="9" t="str">
        <f t="shared" si="223"/>
        <v xml:space="preserve">   </v>
      </c>
      <c r="AC1564" s="11" t="str">
        <f t="shared" si="224"/>
        <v/>
      </c>
      <c r="AD1564" s="9">
        <f t="shared" si="225"/>
        <v>1</v>
      </c>
      <c r="AE1564" s="9" t="str">
        <f t="shared" si="217"/>
        <v/>
      </c>
    </row>
    <row r="1565" spans="1:31" ht="15" customHeight="1" x14ac:dyDescent="0.25">
      <c r="A1565">
        <v>8887</v>
      </c>
      <c r="B1565" t="s">
        <v>38</v>
      </c>
      <c r="C1565" t="s">
        <v>39</v>
      </c>
      <c r="D1565" t="s">
        <v>2446</v>
      </c>
      <c r="E1565" s="14" t="s">
        <v>2447</v>
      </c>
      <c r="G1565" t="s">
        <v>1760</v>
      </c>
      <c r="H1565" t="s">
        <v>133</v>
      </c>
      <c r="I1565" t="s">
        <v>55</v>
      </c>
      <c r="J1565" t="s">
        <v>55</v>
      </c>
      <c r="K1565" t="s">
        <v>654</v>
      </c>
      <c r="M1565" t="s">
        <v>36</v>
      </c>
      <c r="N1565" t="s">
        <v>1013</v>
      </c>
      <c r="O1565" t="s">
        <v>1399</v>
      </c>
      <c r="P1565">
        <v>21</v>
      </c>
      <c r="Q1565" t="s">
        <v>34</v>
      </c>
      <c r="R1565" t="s">
        <v>1331</v>
      </c>
      <c r="W1565" s="9" t="str">
        <f t="shared" si="218"/>
        <v>User</v>
      </c>
      <c r="X1565" s="9" t="str">
        <f t="shared" si="219"/>
        <v xml:space="preserve">08 Mar 23 17:00:05 </v>
      </c>
      <c r="Y1565" s="9" t="str">
        <f t="shared" si="220"/>
        <v xml:space="preserve">17:00:05 </v>
      </c>
      <c r="Z1565" s="10">
        <f t="shared" si="221"/>
        <v>44991.708391203705</v>
      </c>
      <c r="AA1565" s="10" t="str">
        <f t="shared" si="222"/>
        <v>06 Mar 23 - 12 Mar 23</v>
      </c>
      <c r="AB1565" s="9" t="str">
        <f t="shared" si="223"/>
        <v xml:space="preserve">   </v>
      </c>
      <c r="AC1565" s="11" t="str">
        <f t="shared" si="224"/>
        <v/>
      </c>
      <c r="AD1565" s="9">
        <f t="shared" si="225"/>
        <v>1</v>
      </c>
      <c r="AE1565" s="9" t="str">
        <f t="shared" si="217"/>
        <v/>
      </c>
    </row>
    <row r="1566" spans="1:31" ht="15" customHeight="1" x14ac:dyDescent="0.25">
      <c r="A1566">
        <v>8888</v>
      </c>
      <c r="B1566" t="s">
        <v>27</v>
      </c>
      <c r="C1566" t="s">
        <v>39</v>
      </c>
      <c r="D1566" s="14" t="s">
        <v>1387</v>
      </c>
      <c r="E1566" s="14" t="s">
        <v>2445</v>
      </c>
      <c r="F1566" t="s">
        <v>1322</v>
      </c>
      <c r="G1566" t="s">
        <v>66</v>
      </c>
      <c r="H1566" t="s">
        <v>133</v>
      </c>
      <c r="I1566" t="s">
        <v>61</v>
      </c>
      <c r="J1566" t="s">
        <v>61</v>
      </c>
      <c r="K1566" t="s">
        <v>1560</v>
      </c>
      <c r="M1566" t="s">
        <v>36</v>
      </c>
      <c r="N1566" t="s">
        <v>45</v>
      </c>
      <c r="P1566">
        <v>86</v>
      </c>
      <c r="Q1566" t="s">
        <v>34</v>
      </c>
      <c r="R1566" t="s">
        <v>1323</v>
      </c>
      <c r="W1566" s="9" t="str">
        <f t="shared" si="218"/>
        <v>Laptop/Desktop</v>
      </c>
      <c r="X1566" s="9" t="str">
        <f t="shared" si="219"/>
        <v xml:space="preserve">08 Mar 23 19:40:02 </v>
      </c>
      <c r="Y1566" s="9" t="str">
        <f t="shared" si="220"/>
        <v xml:space="preserve">19:40:02 </v>
      </c>
      <c r="Z1566" s="10">
        <f t="shared" si="221"/>
        <v>44991.819467592592</v>
      </c>
      <c r="AA1566" s="10" t="str">
        <f t="shared" si="222"/>
        <v>06 Mar 23 - 12 Mar 23</v>
      </c>
      <c r="AB1566" s="9" t="str">
        <f t="shared" si="223"/>
        <v xml:space="preserve">   </v>
      </c>
      <c r="AC1566" s="11" t="str">
        <f t="shared" si="224"/>
        <v/>
      </c>
      <c r="AD1566" s="9">
        <f t="shared" si="225"/>
        <v>1</v>
      </c>
      <c r="AE1566" s="9" t="str">
        <f t="shared" si="217"/>
        <v/>
      </c>
    </row>
    <row r="1567" spans="1:31" ht="15" customHeight="1" x14ac:dyDescent="0.25">
      <c r="A1567">
        <v>8889</v>
      </c>
      <c r="B1567" t="s">
        <v>38</v>
      </c>
      <c r="C1567" t="s">
        <v>39</v>
      </c>
      <c r="D1567" t="s">
        <v>2443</v>
      </c>
      <c r="E1567" s="14" t="s">
        <v>2444</v>
      </c>
      <c r="G1567" t="s">
        <v>1760</v>
      </c>
      <c r="H1567" t="s">
        <v>67</v>
      </c>
      <c r="I1567" t="s">
        <v>61</v>
      </c>
      <c r="J1567" t="s">
        <v>61</v>
      </c>
      <c r="K1567" t="s">
        <v>654</v>
      </c>
      <c r="M1567" t="s">
        <v>36</v>
      </c>
      <c r="N1567" t="s">
        <v>1013</v>
      </c>
      <c r="O1567" t="s">
        <v>74</v>
      </c>
      <c r="P1567">
        <v>72</v>
      </c>
      <c r="Q1567" t="s">
        <v>34</v>
      </c>
      <c r="R1567" t="s">
        <v>1331</v>
      </c>
      <c r="W1567" s="9" t="str">
        <f t="shared" si="218"/>
        <v>User</v>
      </c>
      <c r="X1567" s="9" t="str">
        <f t="shared" si="219"/>
        <v xml:space="preserve">09 Mar 23 08:00:05 </v>
      </c>
      <c r="Y1567" s="9" t="str">
        <f t="shared" si="220"/>
        <v xml:space="preserve">08:00:05 </v>
      </c>
      <c r="Z1567" s="10">
        <f t="shared" si="221"/>
        <v>44991.333391203705</v>
      </c>
      <c r="AA1567" s="10" t="str">
        <f t="shared" si="222"/>
        <v>06 Mar 23 - 12 Mar 23</v>
      </c>
      <c r="AB1567" s="9" t="str">
        <f t="shared" si="223"/>
        <v xml:space="preserve">   </v>
      </c>
      <c r="AC1567" s="11" t="str">
        <f t="shared" si="224"/>
        <v/>
      </c>
      <c r="AD1567" s="9">
        <f t="shared" si="225"/>
        <v>1</v>
      </c>
      <c r="AE1567" s="9" t="str">
        <f t="shared" si="217"/>
        <v/>
      </c>
    </row>
    <row r="1568" spans="1:31" ht="15" customHeight="1" x14ac:dyDescent="0.25">
      <c r="A1568">
        <v>8890</v>
      </c>
      <c r="B1568" t="s">
        <v>38</v>
      </c>
      <c r="C1568" t="s">
        <v>39</v>
      </c>
      <c r="D1568" t="s">
        <v>2441</v>
      </c>
      <c r="E1568" s="14" t="s">
        <v>2442</v>
      </c>
      <c r="G1568" t="s">
        <v>1760</v>
      </c>
      <c r="H1568" t="s">
        <v>2338</v>
      </c>
      <c r="I1568" t="s">
        <v>33</v>
      </c>
      <c r="J1568" t="s">
        <v>33</v>
      </c>
      <c r="K1568" t="s">
        <v>34</v>
      </c>
      <c r="M1568" t="s">
        <v>36</v>
      </c>
      <c r="N1568" t="s">
        <v>1013</v>
      </c>
      <c r="O1568" t="s">
        <v>50</v>
      </c>
      <c r="P1568">
        <v>304</v>
      </c>
      <c r="Q1568" t="s">
        <v>34</v>
      </c>
      <c r="R1568" t="s">
        <v>1331</v>
      </c>
      <c r="W1568" s="9" t="str">
        <f t="shared" si="218"/>
        <v>User</v>
      </c>
      <c r="X1568" s="9" t="str">
        <f t="shared" si="219"/>
        <v xml:space="preserve">09 Mar 23 08:30:05 </v>
      </c>
      <c r="Y1568" s="9" t="str">
        <f t="shared" si="220"/>
        <v xml:space="preserve">08:30:05 </v>
      </c>
      <c r="Z1568" s="10">
        <f t="shared" si="221"/>
        <v>44991.354224537034</v>
      </c>
      <c r="AA1568" s="10" t="str">
        <f t="shared" si="222"/>
        <v>06 Mar 23 - 12 Mar 23</v>
      </c>
      <c r="AB1568" s="9" t="str">
        <f t="shared" si="223"/>
        <v xml:space="preserve">   </v>
      </c>
      <c r="AC1568" s="11" t="str">
        <f t="shared" si="224"/>
        <v/>
      </c>
      <c r="AD1568" s="9">
        <f t="shared" si="225"/>
        <v>1</v>
      </c>
      <c r="AE1568" s="9" t="str">
        <f t="shared" si="217"/>
        <v/>
      </c>
    </row>
    <row r="1569" spans="1:31" ht="15" customHeight="1" x14ac:dyDescent="0.25">
      <c r="A1569">
        <v>8891</v>
      </c>
      <c r="B1569" t="s">
        <v>425</v>
      </c>
      <c r="C1569" t="s">
        <v>68</v>
      </c>
      <c r="D1569" s="14" t="s">
        <v>909</v>
      </c>
      <c r="E1569" s="14" t="s">
        <v>2440</v>
      </c>
      <c r="F1569" t="s">
        <v>911</v>
      </c>
      <c r="G1569" t="s">
        <v>1659</v>
      </c>
      <c r="H1569" t="s">
        <v>2111</v>
      </c>
      <c r="I1569" t="s">
        <v>33</v>
      </c>
      <c r="K1569" t="s">
        <v>34</v>
      </c>
      <c r="M1569" t="s">
        <v>36</v>
      </c>
      <c r="P1569">
        <v>65</v>
      </c>
      <c r="Q1569" t="s">
        <v>34</v>
      </c>
      <c r="R1569" t="s">
        <v>1323</v>
      </c>
      <c r="W1569" s="9" t="str">
        <f t="shared" si="218"/>
        <v>Email Category</v>
      </c>
      <c r="X1569" s="9" t="str">
        <f t="shared" si="219"/>
        <v xml:space="preserve">09 Mar 23 09:00:03 </v>
      </c>
      <c r="Y1569" s="9" t="str">
        <f t="shared" si="220"/>
        <v xml:space="preserve">09:00:03 </v>
      </c>
      <c r="Z1569" s="10">
        <f t="shared" si="221"/>
        <v>44991.375034722223</v>
      </c>
      <c r="AA1569" s="10" t="str">
        <f t="shared" si="222"/>
        <v>06 Mar 23 - 12 Mar 23</v>
      </c>
      <c r="AB1569" s="9" t="str">
        <f t="shared" si="223"/>
        <v xml:space="preserve">   </v>
      </c>
      <c r="AC1569" s="11" t="str">
        <f t="shared" si="224"/>
        <v/>
      </c>
      <c r="AD1569" s="9" t="str">
        <f t="shared" si="225"/>
        <v/>
      </c>
      <c r="AE1569" s="9" t="str">
        <f t="shared" si="217"/>
        <v/>
      </c>
    </row>
    <row r="1570" spans="1:31" ht="15" customHeight="1" x14ac:dyDescent="0.25">
      <c r="A1570">
        <v>8892</v>
      </c>
      <c r="B1570" t="s">
        <v>38</v>
      </c>
      <c r="C1570" t="s">
        <v>39</v>
      </c>
      <c r="D1570" t="s">
        <v>1393</v>
      </c>
      <c r="E1570" s="14" t="s">
        <v>2439</v>
      </c>
      <c r="G1570" t="s">
        <v>1760</v>
      </c>
      <c r="H1570" t="s">
        <v>2111</v>
      </c>
      <c r="I1570" t="s">
        <v>55</v>
      </c>
      <c r="J1570" t="s">
        <v>55</v>
      </c>
      <c r="K1570" t="s">
        <v>654</v>
      </c>
      <c r="M1570" t="s">
        <v>36</v>
      </c>
      <c r="N1570" t="s">
        <v>1013</v>
      </c>
      <c r="O1570" t="s">
        <v>1399</v>
      </c>
      <c r="P1570">
        <v>46</v>
      </c>
      <c r="Q1570" t="s">
        <v>34</v>
      </c>
      <c r="R1570" t="s">
        <v>1331</v>
      </c>
      <c r="W1570" s="9" t="str">
        <f t="shared" si="218"/>
        <v>User</v>
      </c>
      <c r="X1570" s="9" t="str">
        <f t="shared" si="219"/>
        <v xml:space="preserve">09 Mar 23 09:00:06 </v>
      </c>
      <c r="Y1570" s="9" t="str">
        <f t="shared" si="220"/>
        <v xml:space="preserve">09:00:06 </v>
      </c>
      <c r="Z1570" s="10">
        <f t="shared" si="221"/>
        <v>44991.375069444446</v>
      </c>
      <c r="AA1570" s="10" t="str">
        <f t="shared" si="222"/>
        <v>06 Mar 23 - 12 Mar 23</v>
      </c>
      <c r="AB1570" s="9" t="str">
        <f t="shared" si="223"/>
        <v xml:space="preserve">   </v>
      </c>
      <c r="AC1570" s="11" t="str">
        <f t="shared" si="224"/>
        <v/>
      </c>
      <c r="AD1570" s="9">
        <f t="shared" si="225"/>
        <v>1</v>
      </c>
      <c r="AE1570" s="9" t="str">
        <f t="shared" si="217"/>
        <v/>
      </c>
    </row>
    <row r="1571" spans="1:31" ht="15" customHeight="1" x14ac:dyDescent="0.25">
      <c r="A1571">
        <v>8893</v>
      </c>
      <c r="B1571" t="s">
        <v>38</v>
      </c>
      <c r="C1571" t="s">
        <v>39</v>
      </c>
      <c r="D1571" t="s">
        <v>2438</v>
      </c>
      <c r="E1571" s="14" t="s">
        <v>2439</v>
      </c>
      <c r="G1571" t="s">
        <v>1760</v>
      </c>
      <c r="H1571" t="s">
        <v>2338</v>
      </c>
      <c r="I1571" t="s">
        <v>33</v>
      </c>
      <c r="J1571" t="s">
        <v>33</v>
      </c>
      <c r="K1571" t="s">
        <v>34</v>
      </c>
      <c r="M1571" t="s">
        <v>36</v>
      </c>
      <c r="N1571" t="s">
        <v>1013</v>
      </c>
      <c r="O1571" t="s">
        <v>50</v>
      </c>
      <c r="P1571">
        <v>0</v>
      </c>
      <c r="Q1571" t="s">
        <v>34</v>
      </c>
      <c r="R1571" t="s">
        <v>1331</v>
      </c>
      <c r="W1571" s="9" t="str">
        <f t="shared" si="218"/>
        <v>User</v>
      </c>
      <c r="X1571" s="9" t="str">
        <f t="shared" si="219"/>
        <v xml:space="preserve">09 Mar 23 09:00:06 </v>
      </c>
      <c r="Y1571" s="9" t="str">
        <f t="shared" si="220"/>
        <v xml:space="preserve">09:00:06 </v>
      </c>
      <c r="Z1571" s="10">
        <f t="shared" si="221"/>
        <v>44991.375069444446</v>
      </c>
      <c r="AA1571" s="10" t="str">
        <f t="shared" si="222"/>
        <v>06 Mar 23 - 12 Mar 23</v>
      </c>
      <c r="AB1571" s="9" t="str">
        <f t="shared" si="223"/>
        <v xml:space="preserve">   </v>
      </c>
      <c r="AC1571" s="11" t="str">
        <f t="shared" si="224"/>
        <v/>
      </c>
      <c r="AD1571" s="9">
        <f t="shared" si="225"/>
        <v>1</v>
      </c>
      <c r="AE1571" s="9" t="str">
        <f t="shared" si="217"/>
        <v/>
      </c>
    </row>
    <row r="1572" spans="1:31" ht="15" customHeight="1" x14ac:dyDescent="0.25">
      <c r="A1572">
        <v>8894</v>
      </c>
      <c r="B1572" t="s">
        <v>27</v>
      </c>
      <c r="C1572" t="s">
        <v>645</v>
      </c>
      <c r="D1572" s="14" t="s">
        <v>2406</v>
      </c>
      <c r="E1572" s="14" t="s">
        <v>2437</v>
      </c>
      <c r="F1572" t="s">
        <v>1322</v>
      </c>
      <c r="G1572" t="s">
        <v>66</v>
      </c>
      <c r="H1572" t="s">
        <v>2111</v>
      </c>
      <c r="I1572" t="s">
        <v>55</v>
      </c>
      <c r="K1572" t="s">
        <v>34</v>
      </c>
      <c r="M1572" t="s">
        <v>36</v>
      </c>
      <c r="N1572" t="s">
        <v>37</v>
      </c>
      <c r="P1572">
        <v>57</v>
      </c>
      <c r="Q1572" t="s">
        <v>34</v>
      </c>
      <c r="R1572" t="s">
        <v>1323</v>
      </c>
      <c r="W1572" s="9" t="str">
        <f t="shared" si="218"/>
        <v>Server</v>
      </c>
      <c r="X1572" s="9" t="str">
        <f t="shared" si="219"/>
        <v xml:space="preserve">09 Mar 23 10:40:03 </v>
      </c>
      <c r="Y1572" s="9" t="str">
        <f t="shared" si="220"/>
        <v xml:space="preserve">10:40:03 </v>
      </c>
      <c r="Z1572" s="10">
        <f t="shared" si="221"/>
        <v>44991.444479166668</v>
      </c>
      <c r="AA1572" s="10" t="str">
        <f t="shared" si="222"/>
        <v>06 Mar 23 - 12 Mar 23</v>
      </c>
      <c r="AB1572" s="9" t="str">
        <f t="shared" si="223"/>
        <v xml:space="preserve">   </v>
      </c>
      <c r="AC1572" s="11" t="str">
        <f t="shared" si="224"/>
        <v/>
      </c>
      <c r="AD1572" s="9" t="str">
        <f t="shared" si="225"/>
        <v/>
      </c>
      <c r="AE1572" s="9" t="str">
        <f t="shared" si="217"/>
        <v/>
      </c>
    </row>
    <row r="1573" spans="1:31" ht="15" customHeight="1" x14ac:dyDescent="0.25">
      <c r="A1573">
        <v>8895</v>
      </c>
      <c r="B1573" t="s">
        <v>38</v>
      </c>
      <c r="C1573" t="s">
        <v>39</v>
      </c>
      <c r="D1573" t="s">
        <v>2436</v>
      </c>
      <c r="E1573" s="14" t="s">
        <v>2435</v>
      </c>
      <c r="G1573" t="s">
        <v>1760</v>
      </c>
      <c r="H1573" t="s">
        <v>133</v>
      </c>
      <c r="I1573" t="s">
        <v>55</v>
      </c>
      <c r="J1573" t="s">
        <v>55</v>
      </c>
      <c r="K1573" t="s">
        <v>654</v>
      </c>
      <c r="M1573" t="s">
        <v>36</v>
      </c>
      <c r="N1573" t="s">
        <v>1013</v>
      </c>
      <c r="O1573" t="s">
        <v>1399</v>
      </c>
      <c r="P1573">
        <v>134</v>
      </c>
      <c r="Q1573" t="s">
        <v>34</v>
      </c>
      <c r="R1573" t="s">
        <v>1331</v>
      </c>
      <c r="W1573" s="9" t="str">
        <f t="shared" si="218"/>
        <v>User</v>
      </c>
      <c r="X1573" s="9" t="str">
        <f t="shared" si="219"/>
        <v xml:space="preserve">09 Mar 23 11:00:09 </v>
      </c>
      <c r="Y1573" s="9" t="str">
        <f t="shared" si="220"/>
        <v xml:space="preserve">11:00:09 </v>
      </c>
      <c r="Z1573" s="10">
        <f t="shared" si="221"/>
        <v>44991.458437499998</v>
      </c>
      <c r="AA1573" s="10" t="str">
        <f t="shared" si="222"/>
        <v>06 Mar 23 - 12 Mar 23</v>
      </c>
      <c r="AB1573" s="9" t="str">
        <f t="shared" si="223"/>
        <v xml:space="preserve">   </v>
      </c>
      <c r="AC1573" s="11" t="str">
        <f t="shared" si="224"/>
        <v/>
      </c>
      <c r="AD1573" s="9">
        <f t="shared" si="225"/>
        <v>1</v>
      </c>
      <c r="AE1573" s="9" t="str">
        <f t="shared" si="217"/>
        <v/>
      </c>
    </row>
    <row r="1574" spans="1:31" ht="15" customHeight="1" x14ac:dyDescent="0.25">
      <c r="A1574">
        <v>8896</v>
      </c>
      <c r="B1574" t="s">
        <v>38</v>
      </c>
      <c r="C1574" t="s">
        <v>39</v>
      </c>
      <c r="D1574" t="s">
        <v>2434</v>
      </c>
      <c r="E1574" s="14" t="s">
        <v>2435</v>
      </c>
      <c r="G1574" t="s">
        <v>1760</v>
      </c>
      <c r="H1574" t="s">
        <v>67</v>
      </c>
      <c r="I1574" t="s">
        <v>61</v>
      </c>
      <c r="J1574" t="s">
        <v>61</v>
      </c>
      <c r="K1574" s="1" t="s">
        <v>654</v>
      </c>
      <c r="M1574" t="s">
        <v>36</v>
      </c>
      <c r="N1574" t="s">
        <v>1013</v>
      </c>
      <c r="O1574" t="s">
        <v>74</v>
      </c>
      <c r="P1574">
        <v>53</v>
      </c>
      <c r="Q1574" t="s">
        <v>34</v>
      </c>
      <c r="R1574" t="s">
        <v>1331</v>
      </c>
      <c r="W1574" s="9" t="str">
        <f t="shared" si="218"/>
        <v>User</v>
      </c>
      <c r="X1574" s="9" t="str">
        <f t="shared" si="219"/>
        <v xml:space="preserve">09 Mar 23 11:00:09 </v>
      </c>
      <c r="Y1574" s="9" t="str">
        <f t="shared" si="220"/>
        <v xml:space="preserve">11:00:09 </v>
      </c>
      <c r="Z1574" s="10">
        <f t="shared" si="221"/>
        <v>44991.458437499998</v>
      </c>
      <c r="AA1574" s="10" t="str">
        <f t="shared" si="222"/>
        <v>06 Mar 23 - 12 Mar 23</v>
      </c>
      <c r="AB1574" s="9" t="str">
        <f t="shared" si="223"/>
        <v xml:space="preserve">   </v>
      </c>
      <c r="AC1574" s="11" t="str">
        <f t="shared" si="224"/>
        <v/>
      </c>
      <c r="AD1574" s="9">
        <f t="shared" si="225"/>
        <v>1</v>
      </c>
      <c r="AE1574" s="9" t="str">
        <f t="shared" si="217"/>
        <v/>
      </c>
    </row>
    <row r="1575" spans="1:31" ht="15" customHeight="1" x14ac:dyDescent="0.25">
      <c r="A1575">
        <v>8897</v>
      </c>
      <c r="B1575" t="s">
        <v>27</v>
      </c>
      <c r="C1575" t="s">
        <v>39</v>
      </c>
      <c r="D1575" s="14" t="s">
        <v>1324</v>
      </c>
      <c r="E1575" s="14" t="s">
        <v>2433</v>
      </c>
      <c r="F1575" t="s">
        <v>1322</v>
      </c>
      <c r="G1575" t="s">
        <v>662</v>
      </c>
      <c r="H1575" t="s">
        <v>67</v>
      </c>
      <c r="I1575" t="s">
        <v>61</v>
      </c>
      <c r="J1575" t="s">
        <v>61</v>
      </c>
      <c r="K1575" s="1" t="s">
        <v>1560</v>
      </c>
      <c r="M1575" t="s">
        <v>36</v>
      </c>
      <c r="N1575" t="s">
        <v>45</v>
      </c>
      <c r="P1575">
        <v>109</v>
      </c>
      <c r="Q1575" t="s">
        <v>34</v>
      </c>
      <c r="R1575" t="s">
        <v>1323</v>
      </c>
      <c r="W1575" s="9" t="str">
        <f t="shared" si="218"/>
        <v>Laptop/Desktop</v>
      </c>
      <c r="X1575" s="9" t="str">
        <f t="shared" si="219"/>
        <v xml:space="preserve">09 Mar 23 13:10:03 </v>
      </c>
      <c r="Y1575" s="9" t="str">
        <f t="shared" si="220"/>
        <v xml:space="preserve">13:10:03 </v>
      </c>
      <c r="Z1575" s="10">
        <f t="shared" si="221"/>
        <v>44991.548645833333</v>
      </c>
      <c r="AA1575" s="10" t="str">
        <f t="shared" si="222"/>
        <v>06 Mar 23 - 12 Mar 23</v>
      </c>
      <c r="AB1575" s="9" t="str">
        <f t="shared" si="223"/>
        <v xml:space="preserve">   </v>
      </c>
      <c r="AC1575" s="11" t="str">
        <f t="shared" si="224"/>
        <v/>
      </c>
      <c r="AD1575" s="9">
        <f t="shared" si="225"/>
        <v>1</v>
      </c>
      <c r="AE1575" s="9" t="str">
        <f t="shared" si="217"/>
        <v/>
      </c>
    </row>
    <row r="1576" spans="1:31" ht="15" customHeight="1" x14ac:dyDescent="0.25">
      <c r="A1576">
        <v>8898</v>
      </c>
      <c r="B1576" t="s">
        <v>38</v>
      </c>
      <c r="C1576" t="s">
        <v>39</v>
      </c>
      <c r="D1576" t="s">
        <v>2431</v>
      </c>
      <c r="E1576" s="14" t="s">
        <v>2432</v>
      </c>
      <c r="G1576" t="s">
        <v>1760</v>
      </c>
      <c r="H1576" t="s">
        <v>2111</v>
      </c>
      <c r="I1576" t="s">
        <v>61</v>
      </c>
      <c r="J1576" t="s">
        <v>61</v>
      </c>
      <c r="K1576" t="s">
        <v>654</v>
      </c>
      <c r="M1576" t="s">
        <v>36</v>
      </c>
      <c r="N1576" t="s">
        <v>1013</v>
      </c>
      <c r="O1576" t="s">
        <v>112</v>
      </c>
      <c r="P1576">
        <v>68</v>
      </c>
      <c r="Q1576" t="s">
        <v>34</v>
      </c>
      <c r="R1576" t="s">
        <v>1331</v>
      </c>
      <c r="W1576" s="9" t="str">
        <f t="shared" si="218"/>
        <v>User</v>
      </c>
      <c r="X1576" s="9" t="str">
        <f t="shared" si="219"/>
        <v xml:space="preserve">09 Mar 23 14:00:06 </v>
      </c>
      <c r="Y1576" s="9" t="str">
        <f t="shared" si="220"/>
        <v xml:space="preserve">14:00:06 </v>
      </c>
      <c r="Z1576" s="10">
        <f t="shared" si="221"/>
        <v>44991.583402777775</v>
      </c>
      <c r="AA1576" s="10" t="str">
        <f t="shared" si="222"/>
        <v>06 Mar 23 - 12 Mar 23</v>
      </c>
      <c r="AB1576" s="9" t="str">
        <f t="shared" si="223"/>
        <v xml:space="preserve">   </v>
      </c>
      <c r="AC1576" s="11" t="str">
        <f t="shared" si="224"/>
        <v/>
      </c>
      <c r="AD1576" s="9">
        <f t="shared" si="225"/>
        <v>1</v>
      </c>
      <c r="AE1576" s="9" t="str">
        <f t="shared" si="217"/>
        <v/>
      </c>
    </row>
    <row r="1577" spans="1:31" ht="15" customHeight="1" x14ac:dyDescent="0.25">
      <c r="A1577">
        <v>8899</v>
      </c>
      <c r="B1577" t="s">
        <v>57</v>
      </c>
      <c r="C1577" t="s">
        <v>39</v>
      </c>
      <c r="D1577" s="14" t="s">
        <v>767</v>
      </c>
      <c r="E1577" s="14" t="s">
        <v>2430</v>
      </c>
      <c r="F1577" t="s">
        <v>60</v>
      </c>
      <c r="G1577" t="s">
        <v>1760</v>
      </c>
      <c r="H1577" t="s">
        <v>2111</v>
      </c>
      <c r="I1577" t="s">
        <v>61</v>
      </c>
      <c r="J1577" t="s">
        <v>33</v>
      </c>
      <c r="K1577" t="s">
        <v>34</v>
      </c>
      <c r="M1577" t="s">
        <v>36</v>
      </c>
      <c r="N1577" t="s">
        <v>45</v>
      </c>
      <c r="O1577" t="s">
        <v>112</v>
      </c>
      <c r="P1577">
        <v>29</v>
      </c>
      <c r="Q1577" t="s">
        <v>34</v>
      </c>
      <c r="R1577" t="s">
        <v>1331</v>
      </c>
      <c r="W1577" s="9" t="str">
        <f t="shared" si="218"/>
        <v>Laptop/Desktop</v>
      </c>
      <c r="X1577" s="9" t="str">
        <f t="shared" si="219"/>
        <v xml:space="preserve">09 Mar 23 15:30:03 </v>
      </c>
      <c r="Y1577" s="9" t="str">
        <f t="shared" si="220"/>
        <v xml:space="preserve">15:30:03 </v>
      </c>
      <c r="Z1577" s="10">
        <f t="shared" si="221"/>
        <v>44991.645868055559</v>
      </c>
      <c r="AA1577" s="10" t="str">
        <f t="shared" si="222"/>
        <v>06 Mar 23 - 12 Mar 23</v>
      </c>
      <c r="AB1577" s="9" t="str">
        <f t="shared" si="223"/>
        <v xml:space="preserve">   </v>
      </c>
      <c r="AC1577" s="11" t="str">
        <f t="shared" si="224"/>
        <v/>
      </c>
      <c r="AD1577" s="9" t="str">
        <f t="shared" si="225"/>
        <v/>
      </c>
      <c r="AE1577" s="9">
        <f t="shared" si="217"/>
        <v>1</v>
      </c>
    </row>
    <row r="1578" spans="1:31" ht="15" customHeight="1" x14ac:dyDescent="0.25">
      <c r="A1578">
        <v>8900</v>
      </c>
      <c r="B1578" t="s">
        <v>38</v>
      </c>
      <c r="C1578" t="s">
        <v>39</v>
      </c>
      <c r="D1578" t="s">
        <v>267</v>
      </c>
      <c r="E1578" s="14" t="s">
        <v>2429</v>
      </c>
      <c r="G1578" t="s">
        <v>1760</v>
      </c>
      <c r="H1578" t="s">
        <v>67</v>
      </c>
      <c r="I1578" t="s">
        <v>61</v>
      </c>
      <c r="J1578" t="s">
        <v>61</v>
      </c>
      <c r="K1578" t="s">
        <v>654</v>
      </c>
      <c r="M1578" t="s">
        <v>36</v>
      </c>
      <c r="N1578" t="s">
        <v>1013</v>
      </c>
      <c r="O1578" t="s">
        <v>74</v>
      </c>
      <c r="P1578">
        <v>66</v>
      </c>
      <c r="Q1578" t="s">
        <v>34</v>
      </c>
      <c r="R1578" t="s">
        <v>1331</v>
      </c>
      <c r="W1578" s="9" t="str">
        <f t="shared" si="218"/>
        <v>User</v>
      </c>
      <c r="X1578" s="9" t="str">
        <f t="shared" si="219"/>
        <v xml:space="preserve">09 Mar 23 15:30:05 </v>
      </c>
      <c r="Y1578" s="9" t="str">
        <f t="shared" si="220"/>
        <v xml:space="preserve">15:30:05 </v>
      </c>
      <c r="Z1578" s="10">
        <f t="shared" si="221"/>
        <v>44991.645891203705</v>
      </c>
      <c r="AA1578" s="10" t="str">
        <f t="shared" si="222"/>
        <v>06 Mar 23 - 12 Mar 23</v>
      </c>
      <c r="AB1578" s="9" t="str">
        <f t="shared" si="223"/>
        <v xml:space="preserve">   </v>
      </c>
      <c r="AC1578" s="11" t="str">
        <f t="shared" si="224"/>
        <v/>
      </c>
      <c r="AD1578" s="9">
        <f t="shared" si="225"/>
        <v>1</v>
      </c>
      <c r="AE1578" s="9" t="str">
        <f t="shared" si="217"/>
        <v/>
      </c>
    </row>
    <row r="1579" spans="1:31" ht="15" customHeight="1" x14ac:dyDescent="0.25">
      <c r="A1579">
        <v>8901</v>
      </c>
      <c r="B1579" t="s">
        <v>57</v>
      </c>
      <c r="C1579" t="s">
        <v>39</v>
      </c>
      <c r="D1579" s="14" t="s">
        <v>150</v>
      </c>
      <c r="E1579" s="14" t="s">
        <v>2428</v>
      </c>
      <c r="F1579" t="s">
        <v>60</v>
      </c>
      <c r="G1579" t="s">
        <v>1760</v>
      </c>
      <c r="H1579" t="s">
        <v>133</v>
      </c>
      <c r="I1579" t="s">
        <v>33</v>
      </c>
      <c r="J1579" t="s">
        <v>33</v>
      </c>
      <c r="K1579" t="s">
        <v>1560</v>
      </c>
      <c r="M1579" t="s">
        <v>36</v>
      </c>
      <c r="N1579" t="s">
        <v>45</v>
      </c>
      <c r="P1579">
        <v>62</v>
      </c>
      <c r="Q1579" t="s">
        <v>34</v>
      </c>
      <c r="R1579" t="s">
        <v>1339</v>
      </c>
      <c r="W1579" s="9" t="str">
        <f t="shared" si="218"/>
        <v>Laptop/Desktop</v>
      </c>
      <c r="X1579" s="9" t="str">
        <f t="shared" si="219"/>
        <v xml:space="preserve">09 Mar 23 17:00:03 </v>
      </c>
      <c r="Y1579" s="9" t="str">
        <f t="shared" si="220"/>
        <v xml:space="preserve">17:00:03 </v>
      </c>
      <c r="Z1579" s="10">
        <f t="shared" si="221"/>
        <v>44991.708368055559</v>
      </c>
      <c r="AA1579" s="10" t="str">
        <f t="shared" si="222"/>
        <v>06 Mar 23 - 12 Mar 23</v>
      </c>
      <c r="AB1579" s="9" t="str">
        <f t="shared" si="223"/>
        <v xml:space="preserve">   </v>
      </c>
      <c r="AC1579" s="11" t="str">
        <f t="shared" si="224"/>
        <v/>
      </c>
      <c r="AD1579" s="9">
        <f t="shared" si="225"/>
        <v>1</v>
      </c>
      <c r="AE1579" s="9" t="str">
        <f t="shared" si="217"/>
        <v/>
      </c>
    </row>
    <row r="1580" spans="1:31" ht="15" customHeight="1" x14ac:dyDescent="0.25">
      <c r="A1580">
        <v>8902</v>
      </c>
      <c r="B1580" t="s">
        <v>38</v>
      </c>
      <c r="C1580" t="s">
        <v>39</v>
      </c>
      <c r="D1580" t="s">
        <v>2426</v>
      </c>
      <c r="E1580" s="14" t="s">
        <v>2427</v>
      </c>
      <c r="G1580" t="s">
        <v>1760</v>
      </c>
      <c r="H1580" t="s">
        <v>133</v>
      </c>
      <c r="I1580" t="s">
        <v>55</v>
      </c>
      <c r="J1580" t="s">
        <v>55</v>
      </c>
      <c r="K1580" t="s">
        <v>654</v>
      </c>
      <c r="M1580" t="s">
        <v>36</v>
      </c>
      <c r="N1580" t="s">
        <v>1013</v>
      </c>
      <c r="O1580" t="s">
        <v>1417</v>
      </c>
      <c r="P1580">
        <v>51</v>
      </c>
      <c r="Q1580" t="s">
        <v>34</v>
      </c>
      <c r="R1580" t="s">
        <v>1331</v>
      </c>
      <c r="W1580" s="9" t="str">
        <f t="shared" si="218"/>
        <v>User</v>
      </c>
      <c r="X1580" s="9" t="str">
        <f t="shared" si="219"/>
        <v xml:space="preserve">09 Mar 23 17:00:06 </v>
      </c>
      <c r="Y1580" s="9" t="str">
        <f t="shared" si="220"/>
        <v xml:space="preserve">17:00:06 </v>
      </c>
      <c r="Z1580" s="10">
        <f t="shared" si="221"/>
        <v>44991.708402777775</v>
      </c>
      <c r="AA1580" s="10" t="str">
        <f t="shared" si="222"/>
        <v>06 Mar 23 - 12 Mar 23</v>
      </c>
      <c r="AB1580" s="9" t="str">
        <f t="shared" si="223"/>
        <v xml:space="preserve">   </v>
      </c>
      <c r="AC1580" s="11" t="str">
        <f t="shared" si="224"/>
        <v/>
      </c>
      <c r="AD1580" s="9">
        <f t="shared" si="225"/>
        <v>1</v>
      </c>
      <c r="AE1580" s="9" t="str">
        <f t="shared" si="217"/>
        <v/>
      </c>
    </row>
    <row r="1581" spans="1:31" ht="15" customHeight="1" x14ac:dyDescent="0.25">
      <c r="A1581">
        <v>8903</v>
      </c>
      <c r="B1581" t="s">
        <v>38</v>
      </c>
      <c r="C1581" t="s">
        <v>645</v>
      </c>
      <c r="D1581" t="s">
        <v>2422</v>
      </c>
      <c r="E1581" s="14" t="s">
        <v>2425</v>
      </c>
      <c r="G1581" t="s">
        <v>1760</v>
      </c>
      <c r="H1581" t="s">
        <v>133</v>
      </c>
      <c r="I1581" t="s">
        <v>61</v>
      </c>
      <c r="K1581" t="s">
        <v>654</v>
      </c>
      <c r="M1581" t="s">
        <v>36</v>
      </c>
      <c r="N1581" t="s">
        <v>1013</v>
      </c>
      <c r="O1581" t="s">
        <v>74</v>
      </c>
      <c r="P1581">
        <v>18</v>
      </c>
      <c r="Q1581" t="s">
        <v>34</v>
      </c>
      <c r="R1581" t="s">
        <v>1331</v>
      </c>
      <c r="W1581" s="9" t="str">
        <f t="shared" si="218"/>
        <v>User</v>
      </c>
      <c r="X1581" s="9" t="str">
        <f t="shared" si="219"/>
        <v xml:space="preserve">09 Mar 23 18:00:06 </v>
      </c>
      <c r="Y1581" s="9" t="str">
        <f t="shared" si="220"/>
        <v xml:space="preserve">18:00:06 </v>
      </c>
      <c r="Z1581" s="10">
        <f t="shared" si="221"/>
        <v>44991.750069444446</v>
      </c>
      <c r="AA1581" s="10" t="str">
        <f t="shared" si="222"/>
        <v>06 Mar 23 - 12 Mar 23</v>
      </c>
      <c r="AB1581" s="9" t="str">
        <f t="shared" si="223"/>
        <v xml:space="preserve">   </v>
      </c>
      <c r="AC1581" s="11" t="str">
        <f t="shared" si="224"/>
        <v/>
      </c>
      <c r="AD1581" s="9" t="str">
        <f t="shared" si="225"/>
        <v/>
      </c>
      <c r="AE1581" s="9" t="str">
        <f t="shared" si="217"/>
        <v/>
      </c>
    </row>
    <row r="1582" spans="1:31" ht="15" customHeight="1" x14ac:dyDescent="0.25">
      <c r="A1582">
        <v>8904</v>
      </c>
      <c r="B1582" t="s">
        <v>27</v>
      </c>
      <c r="C1582" t="s">
        <v>196</v>
      </c>
      <c r="D1582" s="14" t="s">
        <v>28</v>
      </c>
      <c r="E1582" s="14" t="s">
        <v>2424</v>
      </c>
      <c r="F1582" t="s">
        <v>173</v>
      </c>
      <c r="G1582" t="s">
        <v>1760</v>
      </c>
      <c r="H1582" t="s">
        <v>133</v>
      </c>
      <c r="I1582" t="s">
        <v>55</v>
      </c>
      <c r="J1582" t="s">
        <v>55</v>
      </c>
      <c r="K1582" t="s">
        <v>1560</v>
      </c>
      <c r="M1582" t="s">
        <v>36</v>
      </c>
      <c r="N1582" t="s">
        <v>109</v>
      </c>
      <c r="P1582">
        <v>47</v>
      </c>
      <c r="Q1582" t="s">
        <v>34</v>
      </c>
      <c r="R1582" t="s">
        <v>1319</v>
      </c>
      <c r="W1582" s="9" t="str">
        <f t="shared" si="218"/>
        <v>Other</v>
      </c>
      <c r="X1582" s="9" t="str">
        <f t="shared" si="219"/>
        <v xml:space="preserve">09 Mar 23 20:20:03 </v>
      </c>
      <c r="Y1582" s="9" t="str">
        <f t="shared" si="220"/>
        <v xml:space="preserve">20:20:03 </v>
      </c>
      <c r="Z1582" s="10">
        <f t="shared" si="221"/>
        <v>44991.847256944442</v>
      </c>
      <c r="AA1582" s="10" t="str">
        <f t="shared" si="222"/>
        <v>06 Mar 23 - 12 Mar 23</v>
      </c>
      <c r="AB1582" s="9" t="str">
        <f t="shared" si="223"/>
        <v xml:space="preserve">   </v>
      </c>
      <c r="AC1582" s="11" t="str">
        <f t="shared" si="224"/>
        <v/>
      </c>
      <c r="AD1582" s="9" t="str">
        <f t="shared" si="225"/>
        <v/>
      </c>
      <c r="AE1582" s="9" t="str">
        <f t="shared" si="217"/>
        <v/>
      </c>
    </row>
    <row r="1583" spans="1:31" ht="15" customHeight="1" x14ac:dyDescent="0.25">
      <c r="A1583">
        <v>8905</v>
      </c>
      <c r="B1583" t="s">
        <v>38</v>
      </c>
      <c r="C1583" t="s">
        <v>645</v>
      </c>
      <c r="D1583" t="s">
        <v>2422</v>
      </c>
      <c r="E1583" s="14" t="s">
        <v>2423</v>
      </c>
      <c r="G1583" t="s">
        <v>1760</v>
      </c>
      <c r="H1583" t="s">
        <v>742</v>
      </c>
      <c r="I1583" t="s">
        <v>55</v>
      </c>
      <c r="K1583" t="s">
        <v>654</v>
      </c>
      <c r="M1583" t="s">
        <v>36</v>
      </c>
      <c r="N1583" t="s">
        <v>1013</v>
      </c>
      <c r="O1583" t="s">
        <v>1417</v>
      </c>
      <c r="P1583">
        <v>160</v>
      </c>
      <c r="Q1583" t="s">
        <v>34</v>
      </c>
      <c r="R1583" t="s">
        <v>1331</v>
      </c>
      <c r="W1583" s="9" t="str">
        <f t="shared" si="218"/>
        <v>User</v>
      </c>
      <c r="X1583" s="9" t="str">
        <f t="shared" si="219"/>
        <v xml:space="preserve">10 Mar 23 07:30:10 </v>
      </c>
      <c r="Y1583" s="9" t="str">
        <f t="shared" si="220"/>
        <v xml:space="preserve">07:30:10 </v>
      </c>
      <c r="Z1583" s="10">
        <f t="shared" si="221"/>
        <v>44991.312615740739</v>
      </c>
      <c r="AA1583" s="10" t="str">
        <f t="shared" si="222"/>
        <v>06 Mar 23 - 12 Mar 23</v>
      </c>
      <c r="AB1583" s="9" t="str">
        <f t="shared" si="223"/>
        <v xml:space="preserve">   </v>
      </c>
      <c r="AC1583" s="11" t="str">
        <f t="shared" si="224"/>
        <v/>
      </c>
      <c r="AD1583" s="9" t="str">
        <f t="shared" si="225"/>
        <v/>
      </c>
      <c r="AE1583" s="9" t="str">
        <f t="shared" si="217"/>
        <v/>
      </c>
    </row>
    <row r="1584" spans="1:31" ht="15" customHeight="1" x14ac:dyDescent="0.25">
      <c r="A1584">
        <v>8906</v>
      </c>
      <c r="B1584" t="s">
        <v>57</v>
      </c>
      <c r="C1584" t="s">
        <v>196</v>
      </c>
      <c r="D1584" s="14" t="s">
        <v>1476</v>
      </c>
      <c r="E1584" s="14" t="s">
        <v>2421</v>
      </c>
      <c r="F1584" t="s">
        <v>1478</v>
      </c>
      <c r="G1584" t="s">
        <v>66</v>
      </c>
      <c r="H1584" t="s">
        <v>67</v>
      </c>
      <c r="I1584" t="s">
        <v>33</v>
      </c>
      <c r="J1584" t="s">
        <v>55</v>
      </c>
      <c r="K1584" t="s">
        <v>1560</v>
      </c>
      <c r="M1584" t="s">
        <v>36</v>
      </c>
      <c r="P1584">
        <v>97</v>
      </c>
      <c r="Q1584" t="s">
        <v>34</v>
      </c>
      <c r="R1584" t="s">
        <v>1339</v>
      </c>
      <c r="W1584" s="9" t="str">
        <f t="shared" si="218"/>
        <v>Email Category</v>
      </c>
      <c r="X1584" s="9" t="str">
        <f t="shared" si="219"/>
        <v xml:space="preserve">10 Mar 23 08:40:03 </v>
      </c>
      <c r="Y1584" s="9" t="str">
        <f t="shared" si="220"/>
        <v xml:space="preserve">08:40:03 </v>
      </c>
      <c r="Z1584" s="10">
        <f t="shared" si="221"/>
        <v>44991.361145833333</v>
      </c>
      <c r="AA1584" s="10" t="str">
        <f t="shared" si="222"/>
        <v>06 Mar 23 - 12 Mar 23</v>
      </c>
      <c r="AB1584" s="9" t="str">
        <f t="shared" si="223"/>
        <v xml:space="preserve">   </v>
      </c>
      <c r="AC1584" s="11" t="str">
        <f t="shared" si="224"/>
        <v/>
      </c>
      <c r="AD1584" s="9" t="str">
        <f t="shared" si="225"/>
        <v/>
      </c>
      <c r="AE1584" s="9" t="str">
        <f t="shared" si="217"/>
        <v/>
      </c>
    </row>
    <row r="1585" spans="1:31" ht="15" customHeight="1" x14ac:dyDescent="0.25">
      <c r="A1585">
        <v>8907</v>
      </c>
      <c r="B1585" t="s">
        <v>425</v>
      </c>
      <c r="C1585" t="s">
        <v>68</v>
      </c>
      <c r="D1585" s="14" t="s">
        <v>909</v>
      </c>
      <c r="E1585" s="14" t="s">
        <v>2420</v>
      </c>
      <c r="F1585" t="s">
        <v>911</v>
      </c>
      <c r="G1585" t="s">
        <v>1659</v>
      </c>
      <c r="H1585" t="s">
        <v>2111</v>
      </c>
      <c r="I1585" t="s">
        <v>33</v>
      </c>
      <c r="K1585" t="s">
        <v>34</v>
      </c>
      <c r="M1585" t="s">
        <v>36</v>
      </c>
      <c r="P1585">
        <v>52</v>
      </c>
      <c r="Q1585" t="s">
        <v>34</v>
      </c>
      <c r="R1585" t="s">
        <v>1323</v>
      </c>
      <c r="W1585" s="9" t="str">
        <f t="shared" si="218"/>
        <v>Email Category</v>
      </c>
      <c r="X1585" s="9" t="str">
        <f t="shared" si="219"/>
        <v xml:space="preserve">10 Mar 23 09:30:03 </v>
      </c>
      <c r="Y1585" s="9" t="str">
        <f t="shared" si="220"/>
        <v xml:space="preserve">09:30:03 </v>
      </c>
      <c r="Z1585" s="10">
        <f t="shared" si="221"/>
        <v>44991.395868055559</v>
      </c>
      <c r="AA1585" s="10" t="str">
        <f t="shared" si="222"/>
        <v>06 Mar 23 - 12 Mar 23</v>
      </c>
      <c r="AB1585" s="9" t="str">
        <f t="shared" si="223"/>
        <v xml:space="preserve">   </v>
      </c>
      <c r="AC1585" s="11" t="str">
        <f t="shared" si="224"/>
        <v/>
      </c>
      <c r="AD1585" s="9" t="str">
        <f t="shared" si="225"/>
        <v/>
      </c>
      <c r="AE1585" s="9" t="str">
        <f t="shared" si="217"/>
        <v/>
      </c>
    </row>
    <row r="1586" spans="1:31" ht="15" customHeight="1" x14ac:dyDescent="0.25">
      <c r="A1586">
        <v>8908</v>
      </c>
      <c r="B1586" t="s">
        <v>38</v>
      </c>
      <c r="C1586" t="s">
        <v>645</v>
      </c>
      <c r="D1586" t="s">
        <v>2418</v>
      </c>
      <c r="E1586" s="14" t="s">
        <v>2419</v>
      </c>
      <c r="G1586" t="s">
        <v>1760</v>
      </c>
      <c r="H1586" t="s">
        <v>2338</v>
      </c>
      <c r="I1586" t="s">
        <v>55</v>
      </c>
      <c r="K1586" t="s">
        <v>34</v>
      </c>
      <c r="M1586" t="s">
        <v>36</v>
      </c>
      <c r="N1586" t="s">
        <v>1013</v>
      </c>
      <c r="O1586" t="s">
        <v>1399</v>
      </c>
      <c r="P1586">
        <v>87</v>
      </c>
      <c r="Q1586" t="s">
        <v>34</v>
      </c>
      <c r="R1586" t="s">
        <v>1331</v>
      </c>
      <c r="W1586" s="9" t="str">
        <f t="shared" si="218"/>
        <v>User</v>
      </c>
      <c r="X1586" s="9" t="str">
        <f t="shared" si="219"/>
        <v xml:space="preserve">10 Mar 23 09:30:09 </v>
      </c>
      <c r="Y1586" s="9" t="str">
        <f t="shared" si="220"/>
        <v xml:space="preserve">09:30:09 </v>
      </c>
      <c r="Z1586" s="10">
        <f t="shared" si="221"/>
        <v>44991.395937499998</v>
      </c>
      <c r="AA1586" s="10" t="str">
        <f t="shared" si="222"/>
        <v>06 Mar 23 - 12 Mar 23</v>
      </c>
      <c r="AB1586" s="9" t="str">
        <f t="shared" si="223"/>
        <v xml:space="preserve">   </v>
      </c>
      <c r="AC1586" s="11" t="str">
        <f t="shared" si="224"/>
        <v/>
      </c>
      <c r="AD1586" s="9" t="str">
        <f t="shared" si="225"/>
        <v/>
      </c>
      <c r="AE1586" s="9" t="str">
        <f t="shared" si="217"/>
        <v/>
      </c>
    </row>
    <row r="1587" spans="1:31" ht="15" customHeight="1" x14ac:dyDescent="0.25">
      <c r="A1587">
        <v>8909</v>
      </c>
      <c r="B1587" t="s">
        <v>38</v>
      </c>
      <c r="C1587" t="s">
        <v>39</v>
      </c>
      <c r="D1587" t="s">
        <v>2416</v>
      </c>
      <c r="E1587" s="14" t="s">
        <v>2417</v>
      </c>
      <c r="G1587" t="s">
        <v>662</v>
      </c>
      <c r="H1587" t="s">
        <v>67</v>
      </c>
      <c r="I1587" t="s">
        <v>33</v>
      </c>
      <c r="J1587" t="s">
        <v>33</v>
      </c>
      <c r="K1587" t="s">
        <v>34</v>
      </c>
      <c r="M1587" t="s">
        <v>36</v>
      </c>
      <c r="N1587" t="s">
        <v>1013</v>
      </c>
      <c r="O1587" t="s">
        <v>50</v>
      </c>
      <c r="P1587">
        <v>20</v>
      </c>
      <c r="Q1587" t="s">
        <v>34</v>
      </c>
      <c r="R1587" t="s">
        <v>1331</v>
      </c>
      <c r="W1587" s="9" t="str">
        <f t="shared" si="218"/>
        <v>User</v>
      </c>
      <c r="X1587" s="9" t="str">
        <f t="shared" si="219"/>
        <v xml:space="preserve">10 Mar 23 13:00:08 </v>
      </c>
      <c r="Y1587" s="9" t="str">
        <f t="shared" si="220"/>
        <v xml:space="preserve">13:00:08 </v>
      </c>
      <c r="Z1587" s="10">
        <f t="shared" si="221"/>
        <v>44991.541759259257</v>
      </c>
      <c r="AA1587" s="10" t="str">
        <f t="shared" si="222"/>
        <v>06 Mar 23 - 12 Mar 23</v>
      </c>
      <c r="AB1587" s="9" t="str">
        <f t="shared" si="223"/>
        <v xml:space="preserve">   </v>
      </c>
      <c r="AC1587" s="11" t="str">
        <f t="shared" si="224"/>
        <v/>
      </c>
      <c r="AD1587" s="9">
        <f t="shared" si="225"/>
        <v>1</v>
      </c>
      <c r="AE1587" s="9" t="str">
        <f t="shared" si="217"/>
        <v/>
      </c>
    </row>
    <row r="1588" spans="1:31" ht="15" customHeight="1" x14ac:dyDescent="0.25">
      <c r="A1588">
        <v>8910</v>
      </c>
      <c r="B1588" t="s">
        <v>57</v>
      </c>
      <c r="C1588" t="s">
        <v>645</v>
      </c>
      <c r="D1588" s="14" t="s">
        <v>28</v>
      </c>
      <c r="E1588" s="14" t="s">
        <v>2415</v>
      </c>
      <c r="F1588" t="s">
        <v>173</v>
      </c>
      <c r="H1588" t="s">
        <v>2111</v>
      </c>
      <c r="I1588" t="s">
        <v>33</v>
      </c>
      <c r="K1588" t="s">
        <v>34</v>
      </c>
      <c r="M1588" t="s">
        <v>36</v>
      </c>
      <c r="N1588" t="s">
        <v>1488</v>
      </c>
      <c r="P1588">
        <v>53</v>
      </c>
      <c r="Q1588" t="s">
        <v>34</v>
      </c>
      <c r="R1588" t="s">
        <v>1319</v>
      </c>
      <c r="W1588" s="9" t="str">
        <f t="shared" si="218"/>
        <v>Network Device</v>
      </c>
      <c r="X1588" s="9" t="str">
        <f t="shared" si="219"/>
        <v xml:space="preserve">10 Mar 23 15:00:03 </v>
      </c>
      <c r="Y1588" s="9" t="str">
        <f t="shared" si="220"/>
        <v xml:space="preserve">15:00:03 </v>
      </c>
      <c r="Z1588" s="10">
        <f t="shared" si="221"/>
        <v>44991.625034722223</v>
      </c>
      <c r="AA1588" s="10" t="str">
        <f t="shared" si="222"/>
        <v>06 Mar 23 - 12 Mar 23</v>
      </c>
      <c r="AB1588" s="9" t="str">
        <f t="shared" si="223"/>
        <v xml:space="preserve">   </v>
      </c>
      <c r="AC1588" s="11" t="str">
        <f t="shared" si="224"/>
        <v/>
      </c>
      <c r="AD1588" s="9" t="str">
        <f t="shared" si="225"/>
        <v/>
      </c>
      <c r="AE1588" s="9" t="str">
        <f t="shared" si="217"/>
        <v/>
      </c>
    </row>
    <row r="1589" spans="1:31" ht="15" customHeight="1" x14ac:dyDescent="0.25">
      <c r="A1589">
        <v>8911</v>
      </c>
      <c r="B1589" t="s">
        <v>57</v>
      </c>
      <c r="C1589" t="s">
        <v>645</v>
      </c>
      <c r="D1589" s="14" t="s">
        <v>333</v>
      </c>
      <c r="E1589" s="14" t="s">
        <v>2414</v>
      </c>
      <c r="F1589" t="s">
        <v>335</v>
      </c>
      <c r="H1589" t="s">
        <v>133</v>
      </c>
      <c r="I1589" t="s">
        <v>61</v>
      </c>
      <c r="K1589" t="s">
        <v>34</v>
      </c>
      <c r="M1589" t="s">
        <v>36</v>
      </c>
      <c r="N1589" t="s">
        <v>37</v>
      </c>
      <c r="P1589">
        <v>87</v>
      </c>
      <c r="Q1589" t="s">
        <v>34</v>
      </c>
      <c r="R1589" t="s">
        <v>1319</v>
      </c>
      <c r="W1589" s="9" t="str">
        <f t="shared" si="218"/>
        <v>Server</v>
      </c>
      <c r="X1589" s="9" t="str">
        <f t="shared" si="219"/>
        <v xml:space="preserve">10 Mar 23 21:20:03 </v>
      </c>
      <c r="Y1589" s="9" t="str">
        <f t="shared" si="220"/>
        <v xml:space="preserve">21:20:03 </v>
      </c>
      <c r="Z1589" s="10">
        <f t="shared" si="221"/>
        <v>44991.888923611114</v>
      </c>
      <c r="AA1589" s="10" t="str">
        <f t="shared" si="222"/>
        <v>06 Mar 23 - 12 Mar 23</v>
      </c>
      <c r="AB1589" s="9" t="str">
        <f t="shared" si="223"/>
        <v xml:space="preserve">   </v>
      </c>
      <c r="AC1589" s="11" t="str">
        <f t="shared" si="224"/>
        <v/>
      </c>
      <c r="AD1589" s="9" t="str">
        <f t="shared" si="225"/>
        <v/>
      </c>
      <c r="AE1589" s="9" t="str">
        <f t="shared" si="217"/>
        <v/>
      </c>
    </row>
    <row r="1590" spans="1:31" ht="15" customHeight="1" x14ac:dyDescent="0.25">
      <c r="A1590">
        <v>8912</v>
      </c>
      <c r="B1590" t="s">
        <v>38</v>
      </c>
      <c r="C1590" t="s">
        <v>645</v>
      </c>
      <c r="D1590" s="14" t="s">
        <v>819</v>
      </c>
      <c r="E1590" s="14" t="s">
        <v>2413</v>
      </c>
      <c r="F1590" t="s">
        <v>91</v>
      </c>
      <c r="H1590" t="s">
        <v>1016</v>
      </c>
      <c r="I1590" t="s">
        <v>61</v>
      </c>
      <c r="K1590" t="s">
        <v>34</v>
      </c>
      <c r="M1590" t="s">
        <v>36</v>
      </c>
      <c r="P1590">
        <v>5</v>
      </c>
      <c r="Q1590" t="s">
        <v>34</v>
      </c>
      <c r="R1590" t="s">
        <v>1319</v>
      </c>
      <c r="W1590" s="9" t="str">
        <f t="shared" si="218"/>
        <v>Email Category</v>
      </c>
      <c r="X1590" s="9" t="str">
        <f t="shared" si="219"/>
        <v xml:space="preserve">12 Mar 23 00:40:03 </v>
      </c>
      <c r="Y1590" s="9" t="str">
        <f t="shared" si="220"/>
        <v xml:space="preserve">00:40:03 </v>
      </c>
      <c r="Z1590" s="10">
        <f t="shared" si="221"/>
        <v>44991.027812499997</v>
      </c>
      <c r="AA1590" s="10" t="str">
        <f t="shared" si="222"/>
        <v>06 Mar 23 - 12 Mar 23</v>
      </c>
      <c r="AB1590" s="9" t="str">
        <f t="shared" si="223"/>
        <v xml:space="preserve">   </v>
      </c>
      <c r="AC1590" s="11" t="str">
        <f t="shared" si="224"/>
        <v/>
      </c>
      <c r="AD1590" s="9" t="str">
        <f t="shared" si="225"/>
        <v/>
      </c>
      <c r="AE1590" s="9" t="str">
        <f t="shared" si="217"/>
        <v/>
      </c>
    </row>
    <row r="1591" spans="1:31" ht="15" customHeight="1" x14ac:dyDescent="0.25">
      <c r="A1591">
        <v>8913</v>
      </c>
      <c r="B1591" t="s">
        <v>38</v>
      </c>
      <c r="C1591" t="s">
        <v>645</v>
      </c>
      <c r="D1591" s="14" t="s">
        <v>819</v>
      </c>
      <c r="E1591" s="14" t="s">
        <v>2412</v>
      </c>
      <c r="F1591" t="s">
        <v>91</v>
      </c>
      <c r="H1591" t="s">
        <v>1016</v>
      </c>
      <c r="I1591" t="s">
        <v>61</v>
      </c>
      <c r="K1591" t="s">
        <v>34</v>
      </c>
      <c r="M1591" t="s">
        <v>36</v>
      </c>
      <c r="P1591">
        <v>6</v>
      </c>
      <c r="Q1591" t="s">
        <v>34</v>
      </c>
      <c r="R1591" t="s">
        <v>1319</v>
      </c>
      <c r="W1591" s="9" t="str">
        <f t="shared" si="218"/>
        <v>Email Category</v>
      </c>
      <c r="X1591" s="9" t="str">
        <f t="shared" si="219"/>
        <v xml:space="preserve">12 Mar 23 00:40:04 </v>
      </c>
      <c r="Y1591" s="9" t="str">
        <f t="shared" si="220"/>
        <v xml:space="preserve">00:40:04 </v>
      </c>
      <c r="Z1591" s="10">
        <f t="shared" si="221"/>
        <v>44991.027824074074</v>
      </c>
      <c r="AA1591" s="10" t="str">
        <f t="shared" si="222"/>
        <v>06 Mar 23 - 12 Mar 23</v>
      </c>
      <c r="AB1591" s="9" t="str">
        <f t="shared" si="223"/>
        <v xml:space="preserve">   </v>
      </c>
      <c r="AC1591" s="11" t="str">
        <f t="shared" si="224"/>
        <v/>
      </c>
      <c r="AD1591" s="9" t="str">
        <f t="shared" si="225"/>
        <v/>
      </c>
      <c r="AE1591" s="9" t="str">
        <f t="shared" si="217"/>
        <v/>
      </c>
    </row>
    <row r="1592" spans="1:31" ht="15" customHeight="1" x14ac:dyDescent="0.25">
      <c r="A1592">
        <v>8914</v>
      </c>
      <c r="B1592" t="s">
        <v>38</v>
      </c>
      <c r="C1592" t="s">
        <v>645</v>
      </c>
      <c r="D1592" s="14" t="s">
        <v>819</v>
      </c>
      <c r="E1592" s="14" t="s">
        <v>2411</v>
      </c>
      <c r="F1592" t="s">
        <v>91</v>
      </c>
      <c r="H1592" t="s">
        <v>1016</v>
      </c>
      <c r="I1592" t="s">
        <v>61</v>
      </c>
      <c r="K1592" s="1" t="s">
        <v>34</v>
      </c>
      <c r="M1592" t="s">
        <v>36</v>
      </c>
      <c r="P1592">
        <v>15</v>
      </c>
      <c r="Q1592" t="s">
        <v>34</v>
      </c>
      <c r="R1592" t="s">
        <v>1319</v>
      </c>
      <c r="W1592" s="9" t="str">
        <f t="shared" si="218"/>
        <v>Email Category</v>
      </c>
      <c r="X1592" s="9" t="str">
        <f t="shared" si="219"/>
        <v xml:space="preserve">12 Mar 23 00:40:05 </v>
      </c>
      <c r="Y1592" s="9" t="str">
        <f t="shared" si="220"/>
        <v xml:space="preserve">00:40:05 </v>
      </c>
      <c r="Z1592" s="10">
        <f t="shared" si="221"/>
        <v>44991.02783564815</v>
      </c>
      <c r="AA1592" s="10" t="str">
        <f t="shared" si="222"/>
        <v>06 Mar 23 - 12 Mar 23</v>
      </c>
      <c r="AB1592" s="9" t="str">
        <f t="shared" si="223"/>
        <v xml:space="preserve">   </v>
      </c>
      <c r="AC1592" s="11" t="str">
        <f t="shared" si="224"/>
        <v/>
      </c>
      <c r="AD1592" s="9" t="str">
        <f t="shared" si="225"/>
        <v/>
      </c>
      <c r="AE1592" s="9" t="str">
        <f t="shared" si="217"/>
        <v/>
      </c>
    </row>
    <row r="1593" spans="1:31" ht="15" customHeight="1" x14ac:dyDescent="0.25">
      <c r="A1593">
        <v>8915</v>
      </c>
      <c r="B1593" t="s">
        <v>38</v>
      </c>
      <c r="C1593" t="s">
        <v>645</v>
      </c>
      <c r="D1593" s="14" t="s">
        <v>819</v>
      </c>
      <c r="E1593" s="14" t="s">
        <v>2410</v>
      </c>
      <c r="F1593" t="s">
        <v>91</v>
      </c>
      <c r="H1593" t="s">
        <v>1016</v>
      </c>
      <c r="I1593" t="s">
        <v>61</v>
      </c>
      <c r="K1593" t="s">
        <v>34</v>
      </c>
      <c r="M1593" t="s">
        <v>36</v>
      </c>
      <c r="P1593">
        <v>70</v>
      </c>
      <c r="Q1593" t="s">
        <v>34</v>
      </c>
      <c r="R1593" t="s">
        <v>1319</v>
      </c>
      <c r="W1593" s="9" t="str">
        <f t="shared" si="218"/>
        <v>Email Category</v>
      </c>
      <c r="X1593" s="9" t="str">
        <f t="shared" si="219"/>
        <v xml:space="preserve">12 Mar 23 00:40:07 </v>
      </c>
      <c r="Y1593" s="9" t="str">
        <f t="shared" si="220"/>
        <v xml:space="preserve">00:40:07 </v>
      </c>
      <c r="Z1593" s="10">
        <f t="shared" si="221"/>
        <v>44991.027858796297</v>
      </c>
      <c r="AA1593" s="10" t="str">
        <f t="shared" si="222"/>
        <v>06 Mar 23 - 12 Mar 23</v>
      </c>
      <c r="AB1593" s="9" t="str">
        <f t="shared" si="223"/>
        <v xml:space="preserve">   </v>
      </c>
      <c r="AC1593" s="11" t="str">
        <f t="shared" si="224"/>
        <v/>
      </c>
      <c r="AD1593" s="9" t="str">
        <f t="shared" si="225"/>
        <v/>
      </c>
      <c r="AE1593" s="9" t="str">
        <f t="shared" si="217"/>
        <v/>
      </c>
    </row>
    <row r="1594" spans="1:31" ht="15" customHeight="1" x14ac:dyDescent="0.25">
      <c r="A1594">
        <v>8916</v>
      </c>
      <c r="B1594" t="s">
        <v>57</v>
      </c>
      <c r="C1594" t="s">
        <v>645</v>
      </c>
      <c r="D1594" s="14" t="s">
        <v>203</v>
      </c>
      <c r="E1594" s="14" t="s">
        <v>2409</v>
      </c>
      <c r="F1594" t="s">
        <v>60</v>
      </c>
      <c r="H1594" t="s">
        <v>1016</v>
      </c>
      <c r="I1594" t="s">
        <v>61</v>
      </c>
      <c r="K1594" t="s">
        <v>34</v>
      </c>
      <c r="M1594" t="s">
        <v>36</v>
      </c>
      <c r="N1594" t="s">
        <v>45</v>
      </c>
      <c r="P1594">
        <v>84</v>
      </c>
      <c r="Q1594" t="s">
        <v>34</v>
      </c>
      <c r="R1594" t="s">
        <v>1339</v>
      </c>
      <c r="W1594" s="9" t="str">
        <f t="shared" si="218"/>
        <v>Laptop/Desktop</v>
      </c>
      <c r="X1594" s="9" t="str">
        <f t="shared" si="219"/>
        <v xml:space="preserve">12 Mar 23 05:20:05 </v>
      </c>
      <c r="Y1594" s="9" t="str">
        <f t="shared" si="220"/>
        <v xml:space="preserve">05:20:05 </v>
      </c>
      <c r="Z1594" s="10">
        <f t="shared" si="221"/>
        <v>44991.222280092596</v>
      </c>
      <c r="AA1594" s="10" t="str">
        <f t="shared" si="222"/>
        <v>06 Mar 23 - 12 Mar 23</v>
      </c>
      <c r="AB1594" s="9" t="str">
        <f t="shared" si="223"/>
        <v xml:space="preserve">   </v>
      </c>
      <c r="AC1594" s="11" t="str">
        <f t="shared" si="224"/>
        <v/>
      </c>
      <c r="AD1594" s="9" t="str">
        <f t="shared" si="225"/>
        <v/>
      </c>
      <c r="AE1594" s="9" t="str">
        <f t="shared" si="217"/>
        <v/>
      </c>
    </row>
    <row r="1595" spans="1:31" ht="15" customHeight="1" x14ac:dyDescent="0.25">
      <c r="A1595">
        <v>8917</v>
      </c>
      <c r="B1595" t="s">
        <v>27</v>
      </c>
      <c r="C1595" t="s">
        <v>645</v>
      </c>
      <c r="D1595" s="14" t="s">
        <v>2406</v>
      </c>
      <c r="E1595" s="14" t="s">
        <v>2408</v>
      </c>
      <c r="F1595" t="s">
        <v>1322</v>
      </c>
      <c r="H1595" t="s">
        <v>1016</v>
      </c>
      <c r="I1595" t="s">
        <v>55</v>
      </c>
      <c r="K1595" t="s">
        <v>34</v>
      </c>
      <c r="M1595" t="s">
        <v>36</v>
      </c>
      <c r="N1595" t="s">
        <v>37</v>
      </c>
      <c r="P1595">
        <v>8</v>
      </c>
      <c r="Q1595" t="s">
        <v>34</v>
      </c>
      <c r="R1595" t="s">
        <v>1323</v>
      </c>
      <c r="W1595" s="9" t="str">
        <f t="shared" si="218"/>
        <v>Server</v>
      </c>
      <c r="X1595" s="9" t="str">
        <f t="shared" si="219"/>
        <v xml:space="preserve">12 Mar 23 06:20:03 </v>
      </c>
      <c r="Y1595" s="9" t="str">
        <f t="shared" si="220"/>
        <v xml:space="preserve">06:20:03 </v>
      </c>
      <c r="Z1595" s="10">
        <f t="shared" si="221"/>
        <v>44991.263923611114</v>
      </c>
      <c r="AA1595" s="10" t="str">
        <f t="shared" si="222"/>
        <v>06 Mar 23 - 12 Mar 23</v>
      </c>
      <c r="AB1595" s="9" t="str">
        <f t="shared" si="223"/>
        <v xml:space="preserve">   </v>
      </c>
      <c r="AC1595" s="11" t="str">
        <f t="shared" si="224"/>
        <v/>
      </c>
      <c r="AD1595" s="9" t="str">
        <f t="shared" si="225"/>
        <v/>
      </c>
      <c r="AE1595" s="9" t="str">
        <f t="shared" si="217"/>
        <v/>
      </c>
    </row>
    <row r="1596" spans="1:31" ht="15" customHeight="1" x14ac:dyDescent="0.25">
      <c r="A1596">
        <v>8918</v>
      </c>
      <c r="B1596" t="s">
        <v>27</v>
      </c>
      <c r="C1596" t="s">
        <v>645</v>
      </c>
      <c r="D1596" s="14" t="s">
        <v>2406</v>
      </c>
      <c r="E1596" s="14" t="s">
        <v>2407</v>
      </c>
      <c r="F1596" t="s">
        <v>1322</v>
      </c>
      <c r="H1596" t="s">
        <v>44</v>
      </c>
      <c r="I1596" t="s">
        <v>55</v>
      </c>
      <c r="K1596" t="s">
        <v>34</v>
      </c>
      <c r="M1596" t="s">
        <v>36</v>
      </c>
      <c r="N1596" t="s">
        <v>37</v>
      </c>
      <c r="P1596">
        <v>3</v>
      </c>
      <c r="Q1596" t="s">
        <v>34</v>
      </c>
      <c r="R1596" t="s">
        <v>1323</v>
      </c>
      <c r="W1596" s="9" t="str">
        <f t="shared" si="218"/>
        <v>Server</v>
      </c>
      <c r="X1596" s="9" t="str">
        <f t="shared" si="219"/>
        <v xml:space="preserve">12 Mar 23 10:20:03 </v>
      </c>
      <c r="Y1596" s="9" t="str">
        <f t="shared" si="220"/>
        <v xml:space="preserve">10:20:03 </v>
      </c>
      <c r="Z1596" s="10">
        <f t="shared" si="221"/>
        <v>44991.430590277778</v>
      </c>
      <c r="AA1596" s="10" t="str">
        <f t="shared" si="222"/>
        <v>06 Mar 23 - 12 Mar 23</v>
      </c>
      <c r="AB1596" s="9" t="str">
        <f t="shared" si="223"/>
        <v xml:space="preserve">   </v>
      </c>
      <c r="AC1596" s="11" t="str">
        <f t="shared" si="224"/>
        <v/>
      </c>
      <c r="AD1596" s="9" t="str">
        <f t="shared" si="225"/>
        <v/>
      </c>
      <c r="AE1596" s="9" t="str">
        <f t="shared" si="217"/>
        <v/>
      </c>
    </row>
    <row r="1597" spans="1:31" ht="15" customHeight="1" x14ac:dyDescent="0.25">
      <c r="A1597">
        <v>8919</v>
      </c>
      <c r="B1597" t="s">
        <v>38</v>
      </c>
      <c r="C1597" t="s">
        <v>645</v>
      </c>
      <c r="D1597" s="14" t="s">
        <v>2404</v>
      </c>
      <c r="E1597" s="14" t="s">
        <v>2405</v>
      </c>
      <c r="F1597" t="s">
        <v>1054</v>
      </c>
      <c r="H1597" t="s">
        <v>133</v>
      </c>
      <c r="I1597" t="s">
        <v>61</v>
      </c>
      <c r="K1597" t="s">
        <v>34</v>
      </c>
      <c r="M1597" t="s">
        <v>36</v>
      </c>
      <c r="N1597" t="s">
        <v>37</v>
      </c>
      <c r="P1597">
        <v>12</v>
      </c>
      <c r="Q1597" t="s">
        <v>34</v>
      </c>
      <c r="R1597" t="s">
        <v>1319</v>
      </c>
      <c r="W1597" s="9" t="str">
        <f t="shared" si="218"/>
        <v>Server</v>
      </c>
      <c r="X1597" s="9" t="str">
        <f t="shared" si="219"/>
        <v xml:space="preserve">12 Mar 23 11:10:02 </v>
      </c>
      <c r="Y1597" s="9" t="str">
        <f t="shared" si="220"/>
        <v xml:space="preserve">11:10:02 </v>
      </c>
      <c r="Z1597" s="10">
        <f t="shared" si="221"/>
        <v>44991.465300925927</v>
      </c>
      <c r="AA1597" s="10" t="str">
        <f t="shared" si="222"/>
        <v>06 Mar 23 - 12 Mar 23</v>
      </c>
      <c r="AB1597" s="9" t="str">
        <f t="shared" si="223"/>
        <v xml:space="preserve">   </v>
      </c>
      <c r="AC1597" s="11" t="str">
        <f t="shared" si="224"/>
        <v/>
      </c>
      <c r="AD1597" s="9" t="str">
        <f t="shared" si="225"/>
        <v/>
      </c>
      <c r="AE1597" s="9" t="str">
        <f t="shared" si="217"/>
        <v/>
      </c>
    </row>
    <row r="1598" spans="1:31" ht="15" customHeight="1" x14ac:dyDescent="0.25">
      <c r="A1598">
        <v>8920</v>
      </c>
      <c r="B1598" t="s">
        <v>57</v>
      </c>
      <c r="C1598" t="s">
        <v>68</v>
      </c>
      <c r="D1598" s="14" t="s">
        <v>2601</v>
      </c>
      <c r="E1598" s="14" t="s">
        <v>2603</v>
      </c>
      <c r="F1598" t="s">
        <v>2000</v>
      </c>
      <c r="G1598" t="s">
        <v>66</v>
      </c>
      <c r="H1598" t="s">
        <v>1016</v>
      </c>
      <c r="I1598" t="s">
        <v>61</v>
      </c>
      <c r="K1598" t="s">
        <v>34</v>
      </c>
      <c r="M1598" t="s">
        <v>36</v>
      </c>
      <c r="P1598">
        <v>19</v>
      </c>
      <c r="Q1598" t="s">
        <v>34</v>
      </c>
      <c r="R1598" t="s">
        <v>1319</v>
      </c>
      <c r="W1598" s="9" t="str">
        <f t="shared" si="218"/>
        <v>Email Category</v>
      </c>
      <c r="X1598" s="9" t="str">
        <f t="shared" si="219"/>
        <v xml:space="preserve">13 Mar 23 05:00:03 </v>
      </c>
      <c r="Y1598" s="9" t="str">
        <f t="shared" si="220"/>
        <v xml:space="preserve">05:00:03 </v>
      </c>
      <c r="Z1598" s="10">
        <f t="shared" si="221"/>
        <v>44998.208368055559</v>
      </c>
      <c r="AA1598" s="10" t="str">
        <f t="shared" si="222"/>
        <v>13 Mar 23 - 19 Mar 23</v>
      </c>
      <c r="AB1598" s="9" t="str">
        <f t="shared" si="223"/>
        <v xml:space="preserve">   </v>
      </c>
      <c r="AC1598" s="11" t="str">
        <f t="shared" si="224"/>
        <v/>
      </c>
      <c r="AD1598" s="9" t="str">
        <f t="shared" si="225"/>
        <v/>
      </c>
      <c r="AE1598" s="9" t="str">
        <f t="shared" si="217"/>
        <v/>
      </c>
    </row>
    <row r="1599" spans="1:31" ht="15" customHeight="1" x14ac:dyDescent="0.25">
      <c r="A1599">
        <v>8921</v>
      </c>
      <c r="B1599" t="s">
        <v>57</v>
      </c>
      <c r="C1599" t="s">
        <v>68</v>
      </c>
      <c r="D1599" s="14" t="s">
        <v>2601</v>
      </c>
      <c r="E1599" s="14" t="s">
        <v>2602</v>
      </c>
      <c r="F1599" t="s">
        <v>2000</v>
      </c>
      <c r="G1599" t="s">
        <v>66</v>
      </c>
      <c r="H1599" t="s">
        <v>1016</v>
      </c>
      <c r="I1599" t="s">
        <v>61</v>
      </c>
      <c r="K1599" t="s">
        <v>34</v>
      </c>
      <c r="M1599" t="s">
        <v>36</v>
      </c>
      <c r="P1599">
        <v>74</v>
      </c>
      <c r="Q1599" t="s">
        <v>34</v>
      </c>
      <c r="R1599" t="s">
        <v>1319</v>
      </c>
      <c r="W1599" s="9" t="str">
        <f t="shared" si="218"/>
        <v>Email Category</v>
      </c>
      <c r="X1599" s="9" t="str">
        <f t="shared" si="219"/>
        <v xml:space="preserve">13 Mar 23 05:00:04 </v>
      </c>
      <c r="Y1599" s="9" t="str">
        <f t="shared" si="220"/>
        <v xml:space="preserve">05:00:04 </v>
      </c>
      <c r="Z1599" s="10">
        <f t="shared" si="221"/>
        <v>44998.208379629628</v>
      </c>
      <c r="AA1599" s="10" t="str">
        <f t="shared" si="222"/>
        <v>13 Mar 23 - 19 Mar 23</v>
      </c>
      <c r="AB1599" s="9" t="str">
        <f t="shared" si="223"/>
        <v xml:space="preserve">   </v>
      </c>
      <c r="AC1599" s="11" t="str">
        <f t="shared" si="224"/>
        <v/>
      </c>
      <c r="AD1599" s="9" t="str">
        <f t="shared" si="225"/>
        <v/>
      </c>
      <c r="AE1599" s="9" t="str">
        <f t="shared" ref="AE1599:AE1662" si="226">IF(C1599&lt;&gt;"Closed","",IF(I1599&lt;&gt;J1599,1,""))</f>
        <v/>
      </c>
    </row>
    <row r="1600" spans="1:31" ht="15" customHeight="1" x14ac:dyDescent="0.25">
      <c r="A1600">
        <v>8922</v>
      </c>
      <c r="B1600" t="s">
        <v>38</v>
      </c>
      <c r="C1600" t="s">
        <v>39</v>
      </c>
      <c r="D1600" t="s">
        <v>2599</v>
      </c>
      <c r="E1600" s="14" t="s">
        <v>2600</v>
      </c>
      <c r="G1600" t="s">
        <v>1659</v>
      </c>
      <c r="H1600" t="s">
        <v>1016</v>
      </c>
      <c r="I1600" t="s">
        <v>33</v>
      </c>
      <c r="J1600" t="s">
        <v>33</v>
      </c>
      <c r="K1600" t="s">
        <v>654</v>
      </c>
      <c r="M1600" t="s">
        <v>36</v>
      </c>
      <c r="N1600" t="s">
        <v>1013</v>
      </c>
      <c r="O1600" t="s">
        <v>50</v>
      </c>
      <c r="P1600">
        <v>9</v>
      </c>
      <c r="Q1600" t="s">
        <v>34</v>
      </c>
      <c r="R1600" t="s">
        <v>1331</v>
      </c>
      <c r="W1600" s="9" t="str">
        <f t="shared" si="218"/>
        <v>User</v>
      </c>
      <c r="X1600" s="9" t="str">
        <f t="shared" si="219"/>
        <v xml:space="preserve">13 Mar 23 06:00:05 </v>
      </c>
      <c r="Y1600" s="9" t="str">
        <f t="shared" si="220"/>
        <v xml:space="preserve">06:00:05 </v>
      </c>
      <c r="Z1600" s="10">
        <f t="shared" si="221"/>
        <v>44998.250057870369</v>
      </c>
      <c r="AA1600" s="10" t="str">
        <f t="shared" si="222"/>
        <v>13 Mar 23 - 19 Mar 23</v>
      </c>
      <c r="AB1600" s="9" t="str">
        <f t="shared" si="223"/>
        <v xml:space="preserve">   </v>
      </c>
      <c r="AC1600" s="11" t="str">
        <f t="shared" si="224"/>
        <v/>
      </c>
      <c r="AD1600" s="9">
        <f t="shared" si="225"/>
        <v>1</v>
      </c>
      <c r="AE1600" s="9" t="str">
        <f t="shared" si="226"/>
        <v/>
      </c>
    </row>
    <row r="1601" spans="1:31" ht="15" customHeight="1" x14ac:dyDescent="0.25">
      <c r="A1601">
        <v>8923</v>
      </c>
      <c r="B1601" t="s">
        <v>38</v>
      </c>
      <c r="C1601" t="s">
        <v>39</v>
      </c>
      <c r="D1601" t="s">
        <v>267</v>
      </c>
      <c r="E1601" s="14" t="s">
        <v>2598</v>
      </c>
      <c r="G1601" t="s">
        <v>1760</v>
      </c>
      <c r="H1601" t="s">
        <v>2111</v>
      </c>
      <c r="I1601" t="s">
        <v>61</v>
      </c>
      <c r="J1601" t="s">
        <v>61</v>
      </c>
      <c r="K1601" t="s">
        <v>654</v>
      </c>
      <c r="M1601" t="s">
        <v>36</v>
      </c>
      <c r="N1601" t="s">
        <v>1013</v>
      </c>
      <c r="O1601" t="s">
        <v>74</v>
      </c>
      <c r="P1601">
        <v>58</v>
      </c>
      <c r="Q1601" t="s">
        <v>34</v>
      </c>
      <c r="R1601" t="s">
        <v>1331</v>
      </c>
      <c r="W1601" s="9" t="str">
        <f t="shared" si="218"/>
        <v>User</v>
      </c>
      <c r="X1601" s="9" t="str">
        <f t="shared" si="219"/>
        <v xml:space="preserve">13 Mar 23 06:30:05 </v>
      </c>
      <c r="Y1601" s="9" t="str">
        <f t="shared" si="220"/>
        <v xml:space="preserve">06:30:05 </v>
      </c>
      <c r="Z1601" s="10">
        <f t="shared" si="221"/>
        <v>44998.270891203705</v>
      </c>
      <c r="AA1601" s="10" t="str">
        <f t="shared" si="222"/>
        <v>13 Mar 23 - 19 Mar 23</v>
      </c>
      <c r="AB1601" s="9" t="str">
        <f t="shared" si="223"/>
        <v xml:space="preserve">   </v>
      </c>
      <c r="AC1601" s="11" t="str">
        <f t="shared" si="224"/>
        <v/>
      </c>
      <c r="AD1601" s="9">
        <f t="shared" si="225"/>
        <v>1</v>
      </c>
      <c r="AE1601" s="9" t="str">
        <f t="shared" si="226"/>
        <v/>
      </c>
    </row>
    <row r="1602" spans="1:31" ht="15" customHeight="1" x14ac:dyDescent="0.25">
      <c r="A1602">
        <v>8925</v>
      </c>
      <c r="B1602" t="s">
        <v>38</v>
      </c>
      <c r="C1602" t="s">
        <v>39</v>
      </c>
      <c r="D1602" t="s">
        <v>267</v>
      </c>
      <c r="E1602" s="14" t="s">
        <v>2597</v>
      </c>
      <c r="G1602" t="s">
        <v>1760</v>
      </c>
      <c r="H1602" t="s">
        <v>2111</v>
      </c>
      <c r="I1602" t="s">
        <v>61</v>
      </c>
      <c r="J1602" t="s">
        <v>61</v>
      </c>
      <c r="K1602" t="s">
        <v>654</v>
      </c>
      <c r="M1602" t="s">
        <v>36</v>
      </c>
      <c r="N1602" t="s">
        <v>1013</v>
      </c>
      <c r="O1602" t="s">
        <v>74</v>
      </c>
      <c r="P1602">
        <v>9</v>
      </c>
      <c r="Q1602" t="s">
        <v>34</v>
      </c>
      <c r="R1602" t="s">
        <v>1331</v>
      </c>
      <c r="W1602" s="9" t="str">
        <f t="shared" ref="W1602:W1665" si="227">IF(N1602&lt;&gt;"",N1602,"Email Category")</f>
        <v>User</v>
      </c>
      <c r="X1602" s="9" t="str">
        <f t="shared" ref="X1602:X1665" si="228">MID(E1602,6,2)&amp;" "&amp;MID(E1602,9,3)&amp;" "&amp;MID(E1602,15,2)&amp;" "&amp;MID(E1602,18,9)</f>
        <v xml:space="preserve">13 Mar 23 07:00:05 </v>
      </c>
      <c r="Y1602" s="9" t="str">
        <f t="shared" ref="Y1602:Y1665" si="229">MID(E1602,18,9)</f>
        <v xml:space="preserve">07:00:05 </v>
      </c>
      <c r="Z1602" s="10">
        <f t="shared" ref="Z1602:Z1665" si="230">(X1602-WEEKDAY(X1602,3))</f>
        <v>44998.291724537034</v>
      </c>
      <c r="AA1602" s="10" t="str">
        <f t="shared" ref="AA1602:AA1665" si="231">TEXT(Z1602,"DD MMM YY")&amp;" - "&amp;TEXT(Z1602+ROWS(WZY1601:XAA1601)*6,"DD MMM YY")</f>
        <v>13 Mar 23 - 19 Mar 23</v>
      </c>
      <c r="AB1602" s="9" t="str">
        <f t="shared" ref="AB1602:AB1665" si="232">MID(L1602,6,2)&amp;" "&amp;MID(L1602,9,3)&amp;" "&amp;MID(L1602,15,2)&amp;" "&amp;MID(L1602,18,9)</f>
        <v xml:space="preserve">   </v>
      </c>
      <c r="AC1602" s="11" t="str">
        <f t="shared" ref="AC1602:AC1665" si="233">IF(AB1602&lt;X1602,"",AB1602-X1602)</f>
        <v/>
      </c>
      <c r="AD1602" s="9">
        <f t="shared" ref="AD1602:AD1665" si="234">IF(C1602&lt;&gt;"Closed","",IF(I1602=J1602,1,""))</f>
        <v>1</v>
      </c>
      <c r="AE1602" s="9" t="str">
        <f t="shared" si="226"/>
        <v/>
      </c>
    </row>
    <row r="1603" spans="1:31" ht="15" customHeight="1" x14ac:dyDescent="0.25">
      <c r="A1603">
        <v>8927</v>
      </c>
      <c r="B1603" t="s">
        <v>57</v>
      </c>
      <c r="C1603" t="s">
        <v>39</v>
      </c>
      <c r="D1603" s="14" t="s">
        <v>28</v>
      </c>
      <c r="E1603" s="14" t="s">
        <v>2596</v>
      </c>
      <c r="F1603" t="s">
        <v>30</v>
      </c>
      <c r="G1603" t="s">
        <v>662</v>
      </c>
      <c r="H1603" t="s">
        <v>1016</v>
      </c>
      <c r="I1603" t="s">
        <v>61</v>
      </c>
      <c r="J1603" t="s">
        <v>55</v>
      </c>
      <c r="K1603" t="s">
        <v>62</v>
      </c>
      <c r="M1603" t="s">
        <v>36</v>
      </c>
      <c r="N1603" t="s">
        <v>45</v>
      </c>
      <c r="P1603">
        <v>58</v>
      </c>
      <c r="Q1603" t="s">
        <v>34</v>
      </c>
      <c r="R1603" t="s">
        <v>1319</v>
      </c>
      <c r="W1603" s="9" t="str">
        <f t="shared" si="227"/>
        <v>Laptop/Desktop</v>
      </c>
      <c r="X1603" s="9" t="str">
        <f t="shared" si="228"/>
        <v xml:space="preserve">13 Mar 23 07:40:03 </v>
      </c>
      <c r="Y1603" s="9" t="str">
        <f t="shared" si="229"/>
        <v xml:space="preserve">07:40:03 </v>
      </c>
      <c r="Z1603" s="10">
        <f t="shared" si="230"/>
        <v>44998.319479166668</v>
      </c>
      <c r="AA1603" s="10" t="str">
        <f t="shared" si="231"/>
        <v>13 Mar 23 - 19 Mar 23</v>
      </c>
      <c r="AB1603" s="9" t="str">
        <f t="shared" si="232"/>
        <v xml:space="preserve">   </v>
      </c>
      <c r="AC1603" s="11" t="str">
        <f t="shared" si="233"/>
        <v/>
      </c>
      <c r="AD1603" s="9" t="str">
        <f t="shared" si="234"/>
        <v/>
      </c>
      <c r="AE1603" s="9">
        <f t="shared" si="226"/>
        <v>1</v>
      </c>
    </row>
    <row r="1604" spans="1:31" ht="15" customHeight="1" x14ac:dyDescent="0.25">
      <c r="A1604">
        <v>8928</v>
      </c>
      <c r="B1604" t="s">
        <v>38</v>
      </c>
      <c r="C1604" t="s">
        <v>39</v>
      </c>
      <c r="D1604" t="s">
        <v>267</v>
      </c>
      <c r="E1604" s="14" t="s">
        <v>2595</v>
      </c>
      <c r="G1604" t="s">
        <v>1760</v>
      </c>
      <c r="H1604" t="s">
        <v>2111</v>
      </c>
      <c r="I1604" t="s">
        <v>61</v>
      </c>
      <c r="J1604" t="s">
        <v>61</v>
      </c>
      <c r="K1604" t="s">
        <v>654</v>
      </c>
      <c r="M1604" t="s">
        <v>36</v>
      </c>
      <c r="N1604" t="s">
        <v>1013</v>
      </c>
      <c r="O1604" t="s">
        <v>74</v>
      </c>
      <c r="P1604">
        <v>15</v>
      </c>
      <c r="Q1604" t="s">
        <v>34</v>
      </c>
      <c r="R1604" t="s">
        <v>1331</v>
      </c>
      <c r="W1604" s="9" t="str">
        <f t="shared" si="227"/>
        <v>User</v>
      </c>
      <c r="X1604" s="9" t="str">
        <f t="shared" si="228"/>
        <v xml:space="preserve">13 Mar 23 08:00:05 </v>
      </c>
      <c r="Y1604" s="9" t="str">
        <f t="shared" si="229"/>
        <v xml:space="preserve">08:00:05 </v>
      </c>
      <c r="Z1604" s="10">
        <f t="shared" si="230"/>
        <v>44998.333391203705</v>
      </c>
      <c r="AA1604" s="10" t="str">
        <f t="shared" si="231"/>
        <v>13 Mar 23 - 19 Mar 23</v>
      </c>
      <c r="AB1604" s="9" t="str">
        <f t="shared" si="232"/>
        <v xml:space="preserve">   </v>
      </c>
      <c r="AC1604" s="11" t="str">
        <f t="shared" si="233"/>
        <v/>
      </c>
      <c r="AD1604" s="9">
        <f t="shared" si="234"/>
        <v>1</v>
      </c>
      <c r="AE1604" s="9" t="str">
        <f t="shared" si="226"/>
        <v/>
      </c>
    </row>
    <row r="1605" spans="1:31" ht="15" customHeight="1" x14ac:dyDescent="0.25">
      <c r="A1605">
        <v>8929</v>
      </c>
      <c r="B1605" t="s">
        <v>425</v>
      </c>
      <c r="C1605" t="s">
        <v>39</v>
      </c>
      <c r="D1605" s="14" t="s">
        <v>909</v>
      </c>
      <c r="E1605" s="14" t="s">
        <v>2594</v>
      </c>
      <c r="F1605" t="s">
        <v>911</v>
      </c>
      <c r="G1605" t="s">
        <v>43</v>
      </c>
      <c r="H1605" t="s">
        <v>44</v>
      </c>
      <c r="I1605" t="s">
        <v>33</v>
      </c>
      <c r="J1605" t="s">
        <v>33</v>
      </c>
      <c r="K1605" t="s">
        <v>34</v>
      </c>
      <c r="M1605" t="s">
        <v>36</v>
      </c>
      <c r="N1605" t="s">
        <v>37</v>
      </c>
      <c r="P1605">
        <v>356</v>
      </c>
      <c r="Q1605" t="s">
        <v>34</v>
      </c>
      <c r="R1605" t="s">
        <v>1319</v>
      </c>
      <c r="W1605" s="9" t="str">
        <f t="shared" si="227"/>
        <v>Server</v>
      </c>
      <c r="X1605" s="9" t="str">
        <f t="shared" si="228"/>
        <v xml:space="preserve">13 Mar 23 09:30:03 </v>
      </c>
      <c r="Y1605" s="9" t="str">
        <f t="shared" si="229"/>
        <v xml:space="preserve">09:30:03 </v>
      </c>
      <c r="Z1605" s="10">
        <f t="shared" si="230"/>
        <v>44998.395868055559</v>
      </c>
      <c r="AA1605" s="10" t="str">
        <f t="shared" si="231"/>
        <v>13 Mar 23 - 19 Mar 23</v>
      </c>
      <c r="AB1605" s="9" t="str">
        <f t="shared" si="232"/>
        <v xml:space="preserve">   </v>
      </c>
      <c r="AC1605" s="11" t="str">
        <f t="shared" si="233"/>
        <v/>
      </c>
      <c r="AD1605" s="9">
        <f t="shared" si="234"/>
        <v>1</v>
      </c>
      <c r="AE1605" s="9" t="str">
        <f t="shared" si="226"/>
        <v/>
      </c>
    </row>
    <row r="1606" spans="1:31" ht="15" customHeight="1" x14ac:dyDescent="0.25">
      <c r="A1606">
        <v>8930</v>
      </c>
      <c r="B1606" t="s">
        <v>57</v>
      </c>
      <c r="C1606" t="s">
        <v>39</v>
      </c>
      <c r="D1606" s="14" t="s">
        <v>152</v>
      </c>
      <c r="E1606" s="14" t="s">
        <v>2593</v>
      </c>
      <c r="F1606" t="s">
        <v>60</v>
      </c>
      <c r="G1606" t="s">
        <v>1659</v>
      </c>
      <c r="H1606" t="s">
        <v>2111</v>
      </c>
      <c r="I1606" t="s">
        <v>33</v>
      </c>
      <c r="J1606" t="s">
        <v>33</v>
      </c>
      <c r="K1606" t="s">
        <v>1560</v>
      </c>
      <c r="M1606" t="s">
        <v>36</v>
      </c>
      <c r="N1606" t="s">
        <v>45</v>
      </c>
      <c r="P1606">
        <v>88</v>
      </c>
      <c r="Q1606" t="s">
        <v>34</v>
      </c>
      <c r="R1606" t="s">
        <v>1356</v>
      </c>
      <c r="W1606" s="9" t="str">
        <f t="shared" si="227"/>
        <v>Laptop/Desktop</v>
      </c>
      <c r="X1606" s="9" t="str">
        <f t="shared" si="228"/>
        <v xml:space="preserve">13 Mar 23 10:00:03 </v>
      </c>
      <c r="Y1606" s="9" t="str">
        <f t="shared" si="229"/>
        <v xml:space="preserve">10:00:03 </v>
      </c>
      <c r="Z1606" s="10">
        <f t="shared" si="230"/>
        <v>44998.416701388887</v>
      </c>
      <c r="AA1606" s="10" t="str">
        <f t="shared" si="231"/>
        <v>13 Mar 23 - 19 Mar 23</v>
      </c>
      <c r="AB1606" s="9" t="str">
        <f t="shared" si="232"/>
        <v xml:space="preserve">   </v>
      </c>
      <c r="AC1606" s="11" t="str">
        <f t="shared" si="233"/>
        <v/>
      </c>
      <c r="AD1606" s="9">
        <f t="shared" si="234"/>
        <v>1</v>
      </c>
      <c r="AE1606" s="9" t="str">
        <f t="shared" si="226"/>
        <v/>
      </c>
    </row>
    <row r="1607" spans="1:31" ht="15" customHeight="1" x14ac:dyDescent="0.25">
      <c r="A1607">
        <v>8931</v>
      </c>
      <c r="B1607" t="s">
        <v>57</v>
      </c>
      <c r="C1607" t="s">
        <v>39</v>
      </c>
      <c r="D1607" s="14" t="s">
        <v>28</v>
      </c>
      <c r="E1607" s="14" t="s">
        <v>2592</v>
      </c>
      <c r="F1607" t="s">
        <v>30</v>
      </c>
      <c r="G1607" t="s">
        <v>1760</v>
      </c>
      <c r="H1607" t="s">
        <v>2338</v>
      </c>
      <c r="I1607" t="s">
        <v>55</v>
      </c>
      <c r="J1607" t="s">
        <v>55</v>
      </c>
      <c r="K1607" t="s">
        <v>1560</v>
      </c>
      <c r="M1607" t="s">
        <v>36</v>
      </c>
      <c r="N1607" t="s">
        <v>45</v>
      </c>
      <c r="P1607">
        <v>299</v>
      </c>
      <c r="Q1607" t="s">
        <v>34</v>
      </c>
      <c r="R1607" t="s">
        <v>1319</v>
      </c>
      <c r="W1607" s="9" t="str">
        <f t="shared" si="227"/>
        <v>Laptop/Desktop</v>
      </c>
      <c r="X1607" s="9" t="str">
        <f t="shared" si="228"/>
        <v xml:space="preserve">13 Mar 23 10:10:03 </v>
      </c>
      <c r="Y1607" s="9" t="str">
        <f t="shared" si="229"/>
        <v xml:space="preserve">10:10:03 </v>
      </c>
      <c r="Z1607" s="10">
        <f t="shared" si="230"/>
        <v>44998.423645833333</v>
      </c>
      <c r="AA1607" s="10" t="str">
        <f t="shared" si="231"/>
        <v>13 Mar 23 - 19 Mar 23</v>
      </c>
      <c r="AB1607" s="9" t="str">
        <f t="shared" si="232"/>
        <v xml:space="preserve">   </v>
      </c>
      <c r="AC1607" s="11" t="str">
        <f t="shared" si="233"/>
        <v/>
      </c>
      <c r="AD1607" s="9">
        <f t="shared" si="234"/>
        <v>1</v>
      </c>
      <c r="AE1607" s="9" t="str">
        <f t="shared" si="226"/>
        <v/>
      </c>
    </row>
    <row r="1608" spans="1:31" ht="15" customHeight="1" x14ac:dyDescent="0.25">
      <c r="A1608">
        <v>8932</v>
      </c>
      <c r="B1608" t="s">
        <v>57</v>
      </c>
      <c r="C1608" t="s">
        <v>39</v>
      </c>
      <c r="D1608" s="14" t="s">
        <v>28</v>
      </c>
      <c r="E1608" s="14" t="s">
        <v>2591</v>
      </c>
      <c r="F1608" t="s">
        <v>30</v>
      </c>
      <c r="G1608" t="s">
        <v>662</v>
      </c>
      <c r="H1608" t="s">
        <v>67</v>
      </c>
      <c r="I1608" t="s">
        <v>33</v>
      </c>
      <c r="J1608" t="s">
        <v>33</v>
      </c>
      <c r="K1608" t="s">
        <v>1560</v>
      </c>
      <c r="M1608" t="s">
        <v>36</v>
      </c>
      <c r="N1608" t="s">
        <v>45</v>
      </c>
      <c r="P1608">
        <v>76</v>
      </c>
      <c r="Q1608" t="s">
        <v>34</v>
      </c>
      <c r="R1608" t="s">
        <v>1319</v>
      </c>
      <c r="W1608" s="9" t="str">
        <f t="shared" si="227"/>
        <v>Laptop/Desktop</v>
      </c>
      <c r="X1608" s="9" t="str">
        <f t="shared" si="228"/>
        <v xml:space="preserve">13 Mar 23 10:20:03 </v>
      </c>
      <c r="Y1608" s="9" t="str">
        <f t="shared" si="229"/>
        <v xml:space="preserve">10:20:03 </v>
      </c>
      <c r="Z1608" s="10">
        <f t="shared" si="230"/>
        <v>44998.430590277778</v>
      </c>
      <c r="AA1608" s="10" t="str">
        <f t="shared" si="231"/>
        <v>13 Mar 23 - 19 Mar 23</v>
      </c>
      <c r="AB1608" s="9" t="str">
        <f t="shared" si="232"/>
        <v xml:space="preserve">   </v>
      </c>
      <c r="AC1608" s="11" t="str">
        <f t="shared" si="233"/>
        <v/>
      </c>
      <c r="AD1608" s="9">
        <f t="shared" si="234"/>
        <v>1</v>
      </c>
      <c r="AE1608" s="9" t="str">
        <f t="shared" si="226"/>
        <v/>
      </c>
    </row>
    <row r="1609" spans="1:31" ht="15" customHeight="1" x14ac:dyDescent="0.25">
      <c r="A1609">
        <v>8933</v>
      </c>
      <c r="B1609" t="s">
        <v>38</v>
      </c>
      <c r="C1609" t="s">
        <v>39</v>
      </c>
      <c r="D1609" t="s">
        <v>267</v>
      </c>
      <c r="E1609" s="14" t="s">
        <v>2590</v>
      </c>
      <c r="G1609" t="s">
        <v>1760</v>
      </c>
      <c r="H1609" t="s">
        <v>2111</v>
      </c>
      <c r="I1609" t="s">
        <v>61</v>
      </c>
      <c r="J1609" t="s">
        <v>61</v>
      </c>
      <c r="K1609" t="s">
        <v>654</v>
      </c>
      <c r="M1609" t="s">
        <v>36</v>
      </c>
      <c r="N1609" t="s">
        <v>1013</v>
      </c>
      <c r="O1609" t="s">
        <v>74</v>
      </c>
      <c r="P1609">
        <v>6</v>
      </c>
      <c r="Q1609" t="s">
        <v>34</v>
      </c>
      <c r="R1609" t="s">
        <v>1331</v>
      </c>
      <c r="W1609" s="9" t="str">
        <f t="shared" si="227"/>
        <v>User</v>
      </c>
      <c r="X1609" s="9" t="str">
        <f t="shared" si="228"/>
        <v xml:space="preserve">13 Mar 23 10:30:06 </v>
      </c>
      <c r="Y1609" s="9" t="str">
        <f t="shared" si="229"/>
        <v xml:space="preserve">10:30:06 </v>
      </c>
      <c r="Z1609" s="10">
        <f t="shared" si="230"/>
        <v>44998.437569444446</v>
      </c>
      <c r="AA1609" s="10" t="str">
        <f t="shared" si="231"/>
        <v>13 Mar 23 - 19 Mar 23</v>
      </c>
      <c r="AB1609" s="9" t="str">
        <f t="shared" si="232"/>
        <v xml:space="preserve">   </v>
      </c>
      <c r="AC1609" s="11" t="str">
        <f t="shared" si="233"/>
        <v/>
      </c>
      <c r="AD1609" s="9">
        <f t="shared" si="234"/>
        <v>1</v>
      </c>
      <c r="AE1609" s="9" t="str">
        <f t="shared" si="226"/>
        <v/>
      </c>
    </row>
    <row r="1610" spans="1:31" ht="15" customHeight="1" x14ac:dyDescent="0.25">
      <c r="A1610">
        <v>8934</v>
      </c>
      <c r="B1610" t="s">
        <v>38</v>
      </c>
      <c r="C1610" t="s">
        <v>39</v>
      </c>
      <c r="D1610" t="s">
        <v>2589</v>
      </c>
      <c r="E1610" s="14" t="s">
        <v>2590</v>
      </c>
      <c r="G1610" t="s">
        <v>1760</v>
      </c>
      <c r="H1610" t="s">
        <v>2338</v>
      </c>
      <c r="I1610" t="s">
        <v>33</v>
      </c>
      <c r="J1610" t="s">
        <v>33</v>
      </c>
      <c r="K1610" t="s">
        <v>34</v>
      </c>
      <c r="M1610" t="s">
        <v>36</v>
      </c>
      <c r="N1610" t="s">
        <v>1488</v>
      </c>
      <c r="O1610" t="s">
        <v>50</v>
      </c>
      <c r="P1610">
        <v>0</v>
      </c>
      <c r="Q1610" t="s">
        <v>34</v>
      </c>
      <c r="R1610" t="s">
        <v>1331</v>
      </c>
      <c r="W1610" s="9" t="str">
        <f t="shared" si="227"/>
        <v>Network Device</v>
      </c>
      <c r="X1610" s="9" t="str">
        <f t="shared" si="228"/>
        <v xml:space="preserve">13 Mar 23 10:30:06 </v>
      </c>
      <c r="Y1610" s="9" t="str">
        <f t="shared" si="229"/>
        <v xml:space="preserve">10:30:06 </v>
      </c>
      <c r="Z1610" s="10">
        <f t="shared" si="230"/>
        <v>44998.437569444446</v>
      </c>
      <c r="AA1610" s="10" t="str">
        <f t="shared" si="231"/>
        <v>13 Mar 23 - 19 Mar 23</v>
      </c>
      <c r="AB1610" s="9" t="str">
        <f t="shared" si="232"/>
        <v xml:space="preserve">   </v>
      </c>
      <c r="AC1610" s="11" t="str">
        <f t="shared" si="233"/>
        <v/>
      </c>
      <c r="AD1610" s="9">
        <f t="shared" si="234"/>
        <v>1</v>
      </c>
      <c r="AE1610" s="9" t="str">
        <f t="shared" si="226"/>
        <v/>
      </c>
    </row>
    <row r="1611" spans="1:31" ht="15" customHeight="1" x14ac:dyDescent="0.25">
      <c r="A1611">
        <v>8935</v>
      </c>
      <c r="B1611" t="s">
        <v>57</v>
      </c>
      <c r="C1611" t="s">
        <v>39</v>
      </c>
      <c r="D1611" s="14" t="s">
        <v>28</v>
      </c>
      <c r="E1611" s="14" t="s">
        <v>2588</v>
      </c>
      <c r="F1611" t="s">
        <v>30</v>
      </c>
      <c r="G1611" t="s">
        <v>1760</v>
      </c>
      <c r="H1611" t="s">
        <v>44</v>
      </c>
      <c r="I1611" t="s">
        <v>55</v>
      </c>
      <c r="J1611" t="s">
        <v>55</v>
      </c>
      <c r="K1611" t="s">
        <v>1560</v>
      </c>
      <c r="M1611" t="s">
        <v>36</v>
      </c>
      <c r="N1611" t="s">
        <v>45</v>
      </c>
      <c r="P1611">
        <v>29</v>
      </c>
      <c r="Q1611" t="s">
        <v>34</v>
      </c>
      <c r="R1611" t="s">
        <v>1319</v>
      </c>
      <c r="W1611" s="9" t="str">
        <f t="shared" si="227"/>
        <v>Laptop/Desktop</v>
      </c>
      <c r="X1611" s="9" t="str">
        <f t="shared" si="228"/>
        <v xml:space="preserve">13 Mar 23 10:40:03 </v>
      </c>
      <c r="Y1611" s="9" t="str">
        <f t="shared" si="229"/>
        <v xml:space="preserve">10:40:03 </v>
      </c>
      <c r="Z1611" s="10">
        <f t="shared" si="230"/>
        <v>44998.444479166668</v>
      </c>
      <c r="AA1611" s="10" t="str">
        <f t="shared" si="231"/>
        <v>13 Mar 23 - 19 Mar 23</v>
      </c>
      <c r="AB1611" s="9" t="str">
        <f t="shared" si="232"/>
        <v xml:space="preserve">   </v>
      </c>
      <c r="AC1611" s="11" t="str">
        <f t="shared" si="233"/>
        <v/>
      </c>
      <c r="AD1611" s="9">
        <f t="shared" si="234"/>
        <v>1</v>
      </c>
      <c r="AE1611" s="9" t="str">
        <f t="shared" si="226"/>
        <v/>
      </c>
    </row>
    <row r="1612" spans="1:31" ht="15" customHeight="1" x14ac:dyDescent="0.25">
      <c r="A1612">
        <v>8936</v>
      </c>
      <c r="B1612" t="s">
        <v>38</v>
      </c>
      <c r="C1612" t="s">
        <v>39</v>
      </c>
      <c r="D1612" t="s">
        <v>267</v>
      </c>
      <c r="E1612" s="14" t="s">
        <v>2587</v>
      </c>
      <c r="G1612" t="s">
        <v>1760</v>
      </c>
      <c r="H1612" t="s">
        <v>2111</v>
      </c>
      <c r="I1612" t="s">
        <v>61</v>
      </c>
      <c r="J1612" t="s">
        <v>61</v>
      </c>
      <c r="K1612" t="s">
        <v>654</v>
      </c>
      <c r="M1612" t="s">
        <v>36</v>
      </c>
      <c r="N1612" t="s">
        <v>1013</v>
      </c>
      <c r="O1612" t="s">
        <v>74</v>
      </c>
      <c r="P1612">
        <v>29</v>
      </c>
      <c r="Q1612" t="s">
        <v>34</v>
      </c>
      <c r="R1612" t="s">
        <v>1331</v>
      </c>
      <c r="W1612" s="9" t="str">
        <f t="shared" si="227"/>
        <v>User</v>
      </c>
      <c r="X1612" s="9" t="str">
        <f t="shared" si="228"/>
        <v xml:space="preserve">13 Mar 23 11:00:05 </v>
      </c>
      <c r="Y1612" s="9" t="str">
        <f t="shared" si="229"/>
        <v xml:space="preserve">11:00:05 </v>
      </c>
      <c r="Z1612" s="10">
        <f t="shared" si="230"/>
        <v>44998.458391203705</v>
      </c>
      <c r="AA1612" s="10" t="str">
        <f t="shared" si="231"/>
        <v>13 Mar 23 - 19 Mar 23</v>
      </c>
      <c r="AB1612" s="9" t="str">
        <f t="shared" si="232"/>
        <v xml:space="preserve">   </v>
      </c>
      <c r="AC1612" s="11" t="str">
        <f t="shared" si="233"/>
        <v/>
      </c>
      <c r="AD1612" s="9">
        <f t="shared" si="234"/>
        <v>1</v>
      </c>
      <c r="AE1612" s="9" t="str">
        <f t="shared" si="226"/>
        <v/>
      </c>
    </row>
    <row r="1613" spans="1:31" ht="15" customHeight="1" x14ac:dyDescent="0.25">
      <c r="A1613">
        <v>8937</v>
      </c>
      <c r="B1613" t="s">
        <v>38</v>
      </c>
      <c r="C1613" t="s">
        <v>39</v>
      </c>
      <c r="D1613" t="s">
        <v>267</v>
      </c>
      <c r="E1613" s="14" t="s">
        <v>2586</v>
      </c>
      <c r="G1613" t="s">
        <v>1760</v>
      </c>
      <c r="H1613" t="s">
        <v>2111</v>
      </c>
      <c r="I1613" t="s">
        <v>61</v>
      </c>
      <c r="J1613" t="s">
        <v>61</v>
      </c>
      <c r="K1613" t="s">
        <v>654</v>
      </c>
      <c r="M1613" t="s">
        <v>36</v>
      </c>
      <c r="N1613" t="s">
        <v>1013</v>
      </c>
      <c r="O1613" t="s">
        <v>74</v>
      </c>
      <c r="P1613">
        <v>21</v>
      </c>
      <c r="Q1613" t="s">
        <v>34</v>
      </c>
      <c r="R1613" t="s">
        <v>1331</v>
      </c>
      <c r="W1613" s="9" t="str">
        <f t="shared" si="227"/>
        <v>User</v>
      </c>
      <c r="X1613" s="9" t="str">
        <f t="shared" si="228"/>
        <v xml:space="preserve">13 Mar 23 11:30:05 </v>
      </c>
      <c r="Y1613" s="9" t="str">
        <f t="shared" si="229"/>
        <v xml:space="preserve">11:30:05 </v>
      </c>
      <c r="Z1613" s="10">
        <f t="shared" si="230"/>
        <v>44998.479224537034</v>
      </c>
      <c r="AA1613" s="10" t="str">
        <f t="shared" si="231"/>
        <v>13 Mar 23 - 19 Mar 23</v>
      </c>
      <c r="AB1613" s="9" t="str">
        <f t="shared" si="232"/>
        <v xml:space="preserve">   </v>
      </c>
      <c r="AC1613" s="11" t="str">
        <f t="shared" si="233"/>
        <v/>
      </c>
      <c r="AD1613" s="9">
        <f t="shared" si="234"/>
        <v>1</v>
      </c>
      <c r="AE1613" s="9" t="str">
        <f t="shared" si="226"/>
        <v/>
      </c>
    </row>
    <row r="1614" spans="1:31" ht="15" customHeight="1" x14ac:dyDescent="0.25">
      <c r="A1614">
        <v>8938</v>
      </c>
      <c r="B1614" t="s">
        <v>57</v>
      </c>
      <c r="C1614" t="s">
        <v>39</v>
      </c>
      <c r="D1614" s="14" t="s">
        <v>150</v>
      </c>
      <c r="E1614" s="14" t="s">
        <v>2585</v>
      </c>
      <c r="F1614" t="s">
        <v>60</v>
      </c>
      <c r="G1614" t="s">
        <v>1659</v>
      </c>
      <c r="H1614" t="s">
        <v>2111</v>
      </c>
      <c r="I1614" t="s">
        <v>61</v>
      </c>
      <c r="J1614" t="s">
        <v>33</v>
      </c>
      <c r="K1614" t="s">
        <v>1560</v>
      </c>
      <c r="M1614" t="s">
        <v>36</v>
      </c>
      <c r="N1614" t="s">
        <v>45</v>
      </c>
      <c r="P1614">
        <v>111</v>
      </c>
      <c r="Q1614" t="s">
        <v>34</v>
      </c>
      <c r="R1614" t="s">
        <v>1339</v>
      </c>
      <c r="W1614" s="9" t="str">
        <f t="shared" si="227"/>
        <v>Laptop/Desktop</v>
      </c>
      <c r="X1614" s="9" t="str">
        <f t="shared" si="228"/>
        <v xml:space="preserve">13 Mar 23 13:20:03 </v>
      </c>
      <c r="Y1614" s="9" t="str">
        <f t="shared" si="229"/>
        <v xml:space="preserve">13:20:03 </v>
      </c>
      <c r="Z1614" s="10">
        <f t="shared" si="230"/>
        <v>44998.555590277778</v>
      </c>
      <c r="AA1614" s="10" t="str">
        <f t="shared" si="231"/>
        <v>13 Mar 23 - 19 Mar 23</v>
      </c>
      <c r="AB1614" s="9" t="str">
        <f t="shared" si="232"/>
        <v xml:space="preserve">   </v>
      </c>
      <c r="AC1614" s="11" t="str">
        <f t="shared" si="233"/>
        <v/>
      </c>
      <c r="AD1614" s="9" t="str">
        <f t="shared" si="234"/>
        <v/>
      </c>
      <c r="AE1614" s="9">
        <f t="shared" si="226"/>
        <v>1</v>
      </c>
    </row>
    <row r="1615" spans="1:31" ht="15" customHeight="1" x14ac:dyDescent="0.25">
      <c r="A1615">
        <v>8939</v>
      </c>
      <c r="B1615" t="s">
        <v>348</v>
      </c>
      <c r="C1615" t="s">
        <v>39</v>
      </c>
      <c r="D1615" s="14" t="s">
        <v>505</v>
      </c>
      <c r="E1615" s="14" t="s">
        <v>2584</v>
      </c>
      <c r="F1615" t="s">
        <v>507</v>
      </c>
      <c r="G1615" t="s">
        <v>1760</v>
      </c>
      <c r="H1615" t="s">
        <v>742</v>
      </c>
      <c r="I1615" t="s">
        <v>33</v>
      </c>
      <c r="J1615" t="s">
        <v>33</v>
      </c>
      <c r="K1615" t="s">
        <v>34</v>
      </c>
      <c r="M1615" t="s">
        <v>36</v>
      </c>
      <c r="N1615" t="s">
        <v>37</v>
      </c>
      <c r="P1615">
        <v>119</v>
      </c>
      <c r="Q1615" t="s">
        <v>34</v>
      </c>
      <c r="R1615" t="s">
        <v>1319</v>
      </c>
      <c r="W1615" s="9" t="str">
        <f t="shared" si="227"/>
        <v>Server</v>
      </c>
      <c r="X1615" s="9" t="str">
        <f t="shared" si="228"/>
        <v xml:space="preserve">13 Mar 23 16:00:03 </v>
      </c>
      <c r="Y1615" s="9" t="str">
        <f t="shared" si="229"/>
        <v xml:space="preserve">16:00:03 </v>
      </c>
      <c r="Z1615" s="10">
        <f t="shared" si="230"/>
        <v>44998.666701388887</v>
      </c>
      <c r="AA1615" s="10" t="str">
        <f t="shared" si="231"/>
        <v>13 Mar 23 - 19 Mar 23</v>
      </c>
      <c r="AB1615" s="9" t="str">
        <f t="shared" si="232"/>
        <v xml:space="preserve">   </v>
      </c>
      <c r="AC1615" s="11" t="str">
        <f t="shared" si="233"/>
        <v/>
      </c>
      <c r="AD1615" s="9">
        <f t="shared" si="234"/>
        <v>1</v>
      </c>
      <c r="AE1615" s="9" t="str">
        <f t="shared" si="226"/>
        <v/>
      </c>
    </row>
    <row r="1616" spans="1:31" ht="15" customHeight="1" x14ac:dyDescent="0.25">
      <c r="A1616">
        <v>8940</v>
      </c>
      <c r="B1616" t="s">
        <v>38</v>
      </c>
      <c r="C1616" t="s">
        <v>39</v>
      </c>
      <c r="D1616" t="s">
        <v>2583</v>
      </c>
      <c r="E1616" s="14" t="s">
        <v>2582</v>
      </c>
      <c r="G1616" t="s">
        <v>1760</v>
      </c>
      <c r="H1616" t="s">
        <v>742</v>
      </c>
      <c r="I1616" t="s">
        <v>33</v>
      </c>
      <c r="J1616" t="s">
        <v>33</v>
      </c>
      <c r="K1616" t="s">
        <v>654</v>
      </c>
      <c r="M1616" t="s">
        <v>36</v>
      </c>
      <c r="N1616" t="s">
        <v>45</v>
      </c>
      <c r="O1616" t="s">
        <v>50</v>
      </c>
      <c r="P1616">
        <v>83</v>
      </c>
      <c r="Q1616" t="s">
        <v>34</v>
      </c>
      <c r="R1616" t="s">
        <v>1331</v>
      </c>
      <c r="W1616" s="9" t="str">
        <f t="shared" si="227"/>
        <v>Laptop/Desktop</v>
      </c>
      <c r="X1616" s="9" t="str">
        <f t="shared" si="228"/>
        <v xml:space="preserve">13 Mar 23 19:00:05 </v>
      </c>
      <c r="Y1616" s="9" t="str">
        <f t="shared" si="229"/>
        <v xml:space="preserve">19:00:05 </v>
      </c>
      <c r="Z1616" s="10">
        <f t="shared" si="230"/>
        <v>44998.791724537034</v>
      </c>
      <c r="AA1616" s="10" t="str">
        <f t="shared" si="231"/>
        <v>13 Mar 23 - 19 Mar 23</v>
      </c>
      <c r="AB1616" s="9" t="str">
        <f t="shared" si="232"/>
        <v xml:space="preserve">   </v>
      </c>
      <c r="AC1616" s="11" t="str">
        <f t="shared" si="233"/>
        <v/>
      </c>
      <c r="AD1616" s="9">
        <f t="shared" si="234"/>
        <v>1</v>
      </c>
      <c r="AE1616" s="9" t="str">
        <f t="shared" si="226"/>
        <v/>
      </c>
    </row>
    <row r="1617" spans="1:31" ht="15" customHeight="1" x14ac:dyDescent="0.25">
      <c r="A1617">
        <v>8941</v>
      </c>
      <c r="B1617" t="s">
        <v>38</v>
      </c>
      <c r="C1617" t="s">
        <v>39</v>
      </c>
      <c r="D1617" t="s">
        <v>298</v>
      </c>
      <c r="E1617" s="14" t="s">
        <v>2582</v>
      </c>
      <c r="G1617" t="s">
        <v>1760</v>
      </c>
      <c r="H1617" t="s">
        <v>742</v>
      </c>
      <c r="I1617" t="s">
        <v>55</v>
      </c>
      <c r="J1617" t="s">
        <v>55</v>
      </c>
      <c r="K1617" t="s">
        <v>654</v>
      </c>
      <c r="M1617" t="s">
        <v>36</v>
      </c>
      <c r="N1617" t="s">
        <v>1013</v>
      </c>
      <c r="O1617" t="s">
        <v>1399</v>
      </c>
      <c r="P1617">
        <v>59</v>
      </c>
      <c r="Q1617" t="s">
        <v>34</v>
      </c>
      <c r="R1617" t="s">
        <v>1331</v>
      </c>
      <c r="W1617" s="9" t="str">
        <f t="shared" si="227"/>
        <v>User</v>
      </c>
      <c r="X1617" s="9" t="str">
        <f t="shared" si="228"/>
        <v xml:space="preserve">13 Mar 23 19:00:05 </v>
      </c>
      <c r="Y1617" s="9" t="str">
        <f t="shared" si="229"/>
        <v xml:space="preserve">19:00:05 </v>
      </c>
      <c r="Z1617" s="10">
        <f t="shared" si="230"/>
        <v>44998.791724537034</v>
      </c>
      <c r="AA1617" s="10" t="str">
        <f t="shared" si="231"/>
        <v>13 Mar 23 - 19 Mar 23</v>
      </c>
      <c r="AB1617" s="9" t="str">
        <f t="shared" si="232"/>
        <v xml:space="preserve">   </v>
      </c>
      <c r="AC1617" s="11" t="str">
        <f t="shared" si="233"/>
        <v/>
      </c>
      <c r="AD1617" s="9">
        <f t="shared" si="234"/>
        <v>1</v>
      </c>
      <c r="AE1617" s="9" t="str">
        <f t="shared" si="226"/>
        <v/>
      </c>
    </row>
    <row r="1618" spans="1:31" ht="15" customHeight="1" x14ac:dyDescent="0.25">
      <c r="A1618">
        <v>8942</v>
      </c>
      <c r="B1618" t="s">
        <v>27</v>
      </c>
      <c r="C1618" t="s">
        <v>39</v>
      </c>
      <c r="D1618" s="14" t="s">
        <v>85</v>
      </c>
      <c r="E1618" s="14" t="s">
        <v>2581</v>
      </c>
      <c r="F1618" t="s">
        <v>71</v>
      </c>
      <c r="G1618" t="s">
        <v>662</v>
      </c>
      <c r="H1618" t="s">
        <v>742</v>
      </c>
      <c r="I1618" t="s">
        <v>61</v>
      </c>
      <c r="J1618" t="s">
        <v>61</v>
      </c>
      <c r="K1618" t="s">
        <v>1560</v>
      </c>
      <c r="M1618" t="s">
        <v>36</v>
      </c>
      <c r="N1618" t="s">
        <v>45</v>
      </c>
      <c r="P1618">
        <v>123</v>
      </c>
      <c r="Q1618" t="s">
        <v>34</v>
      </c>
      <c r="R1618" t="s">
        <v>1319</v>
      </c>
      <c r="W1618" s="9" t="str">
        <f t="shared" si="227"/>
        <v>Laptop/Desktop</v>
      </c>
      <c r="X1618" s="9" t="str">
        <f t="shared" si="228"/>
        <v xml:space="preserve">13 Mar 23 21:20:03 </v>
      </c>
      <c r="Y1618" s="9" t="str">
        <f t="shared" si="229"/>
        <v xml:space="preserve">21:20:03 </v>
      </c>
      <c r="Z1618" s="10">
        <f t="shared" si="230"/>
        <v>44998.888923611114</v>
      </c>
      <c r="AA1618" s="10" t="str">
        <f t="shared" si="231"/>
        <v>13 Mar 23 - 19 Mar 23</v>
      </c>
      <c r="AB1618" s="9" t="str">
        <f t="shared" si="232"/>
        <v xml:space="preserve">   </v>
      </c>
      <c r="AC1618" s="11" t="str">
        <f t="shared" si="233"/>
        <v/>
      </c>
      <c r="AD1618" s="9">
        <f t="shared" si="234"/>
        <v>1</v>
      </c>
      <c r="AE1618" s="9" t="str">
        <f t="shared" si="226"/>
        <v/>
      </c>
    </row>
    <row r="1619" spans="1:31" ht="15" customHeight="1" x14ac:dyDescent="0.25">
      <c r="A1619">
        <v>8943</v>
      </c>
      <c r="B1619" t="s">
        <v>57</v>
      </c>
      <c r="C1619" t="s">
        <v>39</v>
      </c>
      <c r="D1619" s="14" t="s">
        <v>28</v>
      </c>
      <c r="E1619" s="14" t="s">
        <v>2580</v>
      </c>
      <c r="F1619" t="s">
        <v>30</v>
      </c>
      <c r="G1619" t="s">
        <v>1760</v>
      </c>
      <c r="H1619" t="s">
        <v>1016</v>
      </c>
      <c r="I1619" t="s">
        <v>55</v>
      </c>
      <c r="J1619" t="s">
        <v>55</v>
      </c>
      <c r="K1619" t="s">
        <v>1560</v>
      </c>
      <c r="M1619" t="s">
        <v>36</v>
      </c>
      <c r="N1619" t="s">
        <v>45</v>
      </c>
      <c r="P1619">
        <v>81</v>
      </c>
      <c r="Q1619" t="s">
        <v>34</v>
      </c>
      <c r="R1619" t="s">
        <v>1319</v>
      </c>
      <c r="W1619" s="9" t="str">
        <f t="shared" si="227"/>
        <v>Laptop/Desktop</v>
      </c>
      <c r="X1619" s="9" t="str">
        <f t="shared" si="228"/>
        <v xml:space="preserve">14 Mar 23 07:00:03 </v>
      </c>
      <c r="Y1619" s="9" t="str">
        <f t="shared" si="229"/>
        <v xml:space="preserve">07:00:03 </v>
      </c>
      <c r="Z1619" s="10">
        <f t="shared" si="230"/>
        <v>44998.291701388887</v>
      </c>
      <c r="AA1619" s="10" t="str">
        <f t="shared" si="231"/>
        <v>13 Mar 23 - 19 Mar 23</v>
      </c>
      <c r="AB1619" s="9" t="str">
        <f t="shared" si="232"/>
        <v xml:space="preserve">   </v>
      </c>
      <c r="AC1619" s="11" t="str">
        <f t="shared" si="233"/>
        <v/>
      </c>
      <c r="AD1619" s="9">
        <f t="shared" si="234"/>
        <v>1</v>
      </c>
      <c r="AE1619" s="9" t="str">
        <f t="shared" si="226"/>
        <v/>
      </c>
    </row>
    <row r="1620" spans="1:31" ht="15" customHeight="1" x14ac:dyDescent="0.25">
      <c r="A1620">
        <v>8944</v>
      </c>
      <c r="B1620" t="s">
        <v>38</v>
      </c>
      <c r="C1620" t="s">
        <v>39</v>
      </c>
      <c r="D1620" t="s">
        <v>2578</v>
      </c>
      <c r="E1620" s="14" t="s">
        <v>2579</v>
      </c>
      <c r="G1620" t="s">
        <v>1659</v>
      </c>
      <c r="H1620" t="s">
        <v>2111</v>
      </c>
      <c r="I1620" t="s">
        <v>61</v>
      </c>
      <c r="J1620" t="s">
        <v>61</v>
      </c>
      <c r="K1620" t="s">
        <v>1590</v>
      </c>
      <c r="M1620" t="s">
        <v>36</v>
      </c>
      <c r="N1620" t="s">
        <v>1013</v>
      </c>
      <c r="O1620" t="s">
        <v>74</v>
      </c>
      <c r="P1620">
        <v>43</v>
      </c>
      <c r="Q1620" t="s">
        <v>34</v>
      </c>
      <c r="R1620" t="s">
        <v>1331</v>
      </c>
      <c r="W1620" s="9" t="str">
        <f t="shared" si="227"/>
        <v>User</v>
      </c>
      <c r="X1620" s="9" t="str">
        <f t="shared" si="228"/>
        <v xml:space="preserve">14 Mar 23 08:00:06 </v>
      </c>
      <c r="Y1620" s="9" t="str">
        <f t="shared" si="229"/>
        <v xml:space="preserve">08:00:06 </v>
      </c>
      <c r="Z1620" s="10">
        <f t="shared" si="230"/>
        <v>44998.333402777775</v>
      </c>
      <c r="AA1620" s="10" t="str">
        <f t="shared" si="231"/>
        <v>13 Mar 23 - 19 Mar 23</v>
      </c>
      <c r="AB1620" s="9" t="str">
        <f t="shared" si="232"/>
        <v xml:space="preserve">   </v>
      </c>
      <c r="AC1620" s="11" t="str">
        <f t="shared" si="233"/>
        <v/>
      </c>
      <c r="AD1620" s="9">
        <f t="shared" si="234"/>
        <v>1</v>
      </c>
      <c r="AE1620" s="9" t="str">
        <f t="shared" si="226"/>
        <v/>
      </c>
    </row>
    <row r="1621" spans="1:31" ht="15" customHeight="1" x14ac:dyDescent="0.25">
      <c r="A1621">
        <v>8945</v>
      </c>
      <c r="B1621" t="s">
        <v>57</v>
      </c>
      <c r="C1621" t="s">
        <v>39</v>
      </c>
      <c r="D1621" s="14" t="s">
        <v>28</v>
      </c>
      <c r="E1621" s="14" t="s">
        <v>2577</v>
      </c>
      <c r="F1621" t="s">
        <v>30</v>
      </c>
      <c r="G1621" t="s">
        <v>662</v>
      </c>
      <c r="H1621" t="s">
        <v>2338</v>
      </c>
      <c r="I1621" t="s">
        <v>55</v>
      </c>
      <c r="J1621" t="s">
        <v>55</v>
      </c>
      <c r="K1621" t="s">
        <v>1560</v>
      </c>
      <c r="M1621" t="s">
        <v>36</v>
      </c>
      <c r="N1621" t="s">
        <v>1488</v>
      </c>
      <c r="P1621">
        <v>80</v>
      </c>
      <c r="Q1621" t="s">
        <v>34</v>
      </c>
      <c r="R1621" t="s">
        <v>1319</v>
      </c>
      <c r="W1621" s="9" t="str">
        <f t="shared" si="227"/>
        <v>Network Device</v>
      </c>
      <c r="X1621" s="9" t="str">
        <f t="shared" si="228"/>
        <v xml:space="preserve">14 Mar 23 08:20:03 </v>
      </c>
      <c r="Y1621" s="9" t="str">
        <f t="shared" si="229"/>
        <v xml:space="preserve">08:20:03 </v>
      </c>
      <c r="Z1621" s="10">
        <f t="shared" si="230"/>
        <v>44998.347256944442</v>
      </c>
      <c r="AA1621" s="10" t="str">
        <f t="shared" si="231"/>
        <v>13 Mar 23 - 19 Mar 23</v>
      </c>
      <c r="AB1621" s="9" t="str">
        <f t="shared" si="232"/>
        <v xml:space="preserve">   </v>
      </c>
      <c r="AC1621" s="11" t="str">
        <f t="shared" si="233"/>
        <v/>
      </c>
      <c r="AD1621" s="9">
        <f t="shared" si="234"/>
        <v>1</v>
      </c>
      <c r="AE1621" s="9" t="str">
        <f t="shared" si="226"/>
        <v/>
      </c>
    </row>
    <row r="1622" spans="1:31" ht="15" customHeight="1" x14ac:dyDescent="0.25">
      <c r="A1622">
        <v>8946</v>
      </c>
      <c r="B1622" t="s">
        <v>27</v>
      </c>
      <c r="C1622" t="s">
        <v>39</v>
      </c>
      <c r="D1622" s="14" t="s">
        <v>349</v>
      </c>
      <c r="E1622" s="14" t="s">
        <v>2576</v>
      </c>
      <c r="F1622" t="s">
        <v>351</v>
      </c>
      <c r="G1622" t="s">
        <v>1659</v>
      </c>
      <c r="H1622" t="s">
        <v>44</v>
      </c>
      <c r="I1622" t="s">
        <v>33</v>
      </c>
      <c r="J1622" t="s">
        <v>33</v>
      </c>
      <c r="K1622" t="s">
        <v>1560</v>
      </c>
      <c r="M1622" t="s">
        <v>36</v>
      </c>
      <c r="N1622" t="s">
        <v>37</v>
      </c>
      <c r="P1622">
        <v>70</v>
      </c>
      <c r="Q1622" t="s">
        <v>34</v>
      </c>
      <c r="R1622" t="s">
        <v>1339</v>
      </c>
      <c r="W1622" s="9" t="str">
        <f t="shared" si="227"/>
        <v>Server</v>
      </c>
      <c r="X1622" s="9" t="str">
        <f t="shared" si="228"/>
        <v xml:space="preserve">14 Mar 23 09:00:03 </v>
      </c>
      <c r="Y1622" s="9" t="str">
        <f t="shared" si="229"/>
        <v xml:space="preserve">09:00:03 </v>
      </c>
      <c r="Z1622" s="10">
        <f t="shared" si="230"/>
        <v>44998.375034722223</v>
      </c>
      <c r="AA1622" s="10" t="str">
        <f t="shared" si="231"/>
        <v>13 Mar 23 - 19 Mar 23</v>
      </c>
      <c r="AB1622" s="9" t="str">
        <f t="shared" si="232"/>
        <v xml:space="preserve">   </v>
      </c>
      <c r="AC1622" s="11" t="str">
        <f t="shared" si="233"/>
        <v/>
      </c>
      <c r="AD1622" s="9">
        <f t="shared" si="234"/>
        <v>1</v>
      </c>
      <c r="AE1622" s="9" t="str">
        <f t="shared" si="226"/>
        <v/>
      </c>
    </row>
    <row r="1623" spans="1:31" ht="15" customHeight="1" x14ac:dyDescent="0.25">
      <c r="A1623">
        <v>8947</v>
      </c>
      <c r="B1623" t="s">
        <v>38</v>
      </c>
      <c r="C1623" t="s">
        <v>39</v>
      </c>
      <c r="D1623" t="s">
        <v>2574</v>
      </c>
      <c r="E1623" s="14" t="s">
        <v>2575</v>
      </c>
      <c r="G1623" t="s">
        <v>1760</v>
      </c>
      <c r="H1623" t="s">
        <v>2111</v>
      </c>
      <c r="I1623" t="s">
        <v>55</v>
      </c>
      <c r="J1623" t="s">
        <v>55</v>
      </c>
      <c r="K1623" t="s">
        <v>654</v>
      </c>
      <c r="M1623" t="s">
        <v>36</v>
      </c>
      <c r="N1623" t="s">
        <v>45</v>
      </c>
      <c r="O1623" t="s">
        <v>1417</v>
      </c>
      <c r="P1623">
        <v>50</v>
      </c>
      <c r="Q1623" t="s">
        <v>34</v>
      </c>
      <c r="R1623" t="s">
        <v>1331</v>
      </c>
      <c r="W1623" s="9" t="str">
        <f t="shared" si="227"/>
        <v>Laptop/Desktop</v>
      </c>
      <c r="X1623" s="9" t="str">
        <f t="shared" si="228"/>
        <v xml:space="preserve">14 Mar 23 09:30:05 </v>
      </c>
      <c r="Y1623" s="9" t="str">
        <f t="shared" si="229"/>
        <v xml:space="preserve">09:30:05 </v>
      </c>
      <c r="Z1623" s="10">
        <f t="shared" si="230"/>
        <v>44998.395891203705</v>
      </c>
      <c r="AA1623" s="10" t="str">
        <f t="shared" si="231"/>
        <v>13 Mar 23 - 19 Mar 23</v>
      </c>
      <c r="AB1623" s="9" t="str">
        <f t="shared" si="232"/>
        <v xml:space="preserve">   </v>
      </c>
      <c r="AC1623" s="11" t="str">
        <f t="shared" si="233"/>
        <v/>
      </c>
      <c r="AD1623" s="9">
        <f t="shared" si="234"/>
        <v>1</v>
      </c>
      <c r="AE1623" s="9" t="str">
        <f t="shared" si="226"/>
        <v/>
      </c>
    </row>
    <row r="1624" spans="1:31" ht="15" customHeight="1" x14ac:dyDescent="0.25">
      <c r="A1624">
        <v>8948</v>
      </c>
      <c r="B1624" t="s">
        <v>57</v>
      </c>
      <c r="C1624" t="s">
        <v>39</v>
      </c>
      <c r="D1624" s="14" t="s">
        <v>277</v>
      </c>
      <c r="E1624" s="14" t="s">
        <v>2573</v>
      </c>
      <c r="F1624" t="s">
        <v>279</v>
      </c>
      <c r="G1624" t="s">
        <v>43</v>
      </c>
      <c r="H1624" t="s">
        <v>2111</v>
      </c>
      <c r="I1624" t="s">
        <v>33</v>
      </c>
      <c r="J1624" t="s">
        <v>33</v>
      </c>
      <c r="K1624" t="s">
        <v>1560</v>
      </c>
      <c r="M1624" t="s">
        <v>36</v>
      </c>
      <c r="N1624" t="s">
        <v>37</v>
      </c>
      <c r="P1624">
        <v>76</v>
      </c>
      <c r="Q1624" t="s">
        <v>34</v>
      </c>
      <c r="R1624" t="s">
        <v>1319</v>
      </c>
      <c r="W1624" s="9" t="str">
        <f t="shared" si="227"/>
        <v>Server</v>
      </c>
      <c r="X1624" s="9" t="str">
        <f t="shared" si="228"/>
        <v xml:space="preserve">14 Mar 23 09:50:03 </v>
      </c>
      <c r="Y1624" s="9" t="str">
        <f t="shared" si="229"/>
        <v xml:space="preserve">09:50:03 </v>
      </c>
      <c r="Z1624" s="10">
        <f t="shared" si="230"/>
        <v>44998.409756944442</v>
      </c>
      <c r="AA1624" s="10" t="str">
        <f t="shared" si="231"/>
        <v>13 Mar 23 - 19 Mar 23</v>
      </c>
      <c r="AB1624" s="9" t="str">
        <f t="shared" si="232"/>
        <v xml:space="preserve">   </v>
      </c>
      <c r="AC1624" s="11" t="str">
        <f t="shared" si="233"/>
        <v/>
      </c>
      <c r="AD1624" s="9">
        <f t="shared" si="234"/>
        <v>1</v>
      </c>
      <c r="AE1624" s="9" t="str">
        <f t="shared" si="226"/>
        <v/>
      </c>
    </row>
    <row r="1625" spans="1:31" ht="15" customHeight="1" x14ac:dyDescent="0.25">
      <c r="A1625">
        <v>8949</v>
      </c>
      <c r="B1625" t="s">
        <v>38</v>
      </c>
      <c r="C1625" t="s">
        <v>68</v>
      </c>
      <c r="D1625" s="14" t="s">
        <v>1767</v>
      </c>
      <c r="E1625" s="14" t="s">
        <v>2572</v>
      </c>
      <c r="F1625" t="s">
        <v>91</v>
      </c>
      <c r="G1625" t="s">
        <v>66</v>
      </c>
      <c r="H1625" t="s">
        <v>44</v>
      </c>
      <c r="I1625" t="s">
        <v>61</v>
      </c>
      <c r="K1625" t="s">
        <v>34</v>
      </c>
      <c r="M1625" t="s">
        <v>36</v>
      </c>
      <c r="N1625" t="s">
        <v>37</v>
      </c>
      <c r="P1625">
        <v>86</v>
      </c>
      <c r="Q1625" t="s">
        <v>34</v>
      </c>
      <c r="R1625" t="s">
        <v>1319</v>
      </c>
      <c r="W1625" s="9" t="str">
        <f t="shared" si="227"/>
        <v>Server</v>
      </c>
      <c r="X1625" s="9" t="str">
        <f t="shared" si="228"/>
        <v xml:space="preserve">14 Mar 23 11:00:06 </v>
      </c>
      <c r="Y1625" s="9" t="str">
        <f t="shared" si="229"/>
        <v xml:space="preserve">11:00:06 </v>
      </c>
      <c r="Z1625" s="10">
        <f t="shared" si="230"/>
        <v>44998.458402777775</v>
      </c>
      <c r="AA1625" s="10" t="str">
        <f t="shared" si="231"/>
        <v>13 Mar 23 - 19 Mar 23</v>
      </c>
      <c r="AB1625" s="9" t="str">
        <f t="shared" si="232"/>
        <v xml:space="preserve">   </v>
      </c>
      <c r="AC1625" s="11" t="str">
        <f t="shared" si="233"/>
        <v/>
      </c>
      <c r="AD1625" s="9" t="str">
        <f t="shared" si="234"/>
        <v/>
      </c>
      <c r="AE1625" s="9" t="str">
        <f t="shared" si="226"/>
        <v/>
      </c>
    </row>
    <row r="1626" spans="1:31" ht="15" customHeight="1" x14ac:dyDescent="0.25">
      <c r="A1626">
        <v>8950</v>
      </c>
      <c r="B1626" t="s">
        <v>57</v>
      </c>
      <c r="C1626" t="s">
        <v>39</v>
      </c>
      <c r="D1626" s="14" t="s">
        <v>28</v>
      </c>
      <c r="E1626" s="14" t="s">
        <v>2571</v>
      </c>
      <c r="F1626" t="s">
        <v>30</v>
      </c>
      <c r="G1626" t="s">
        <v>662</v>
      </c>
      <c r="H1626" t="s">
        <v>67</v>
      </c>
      <c r="I1626" t="s">
        <v>55</v>
      </c>
      <c r="J1626" t="s">
        <v>55</v>
      </c>
      <c r="K1626" t="s">
        <v>1560</v>
      </c>
      <c r="M1626" t="s">
        <v>36</v>
      </c>
      <c r="N1626" t="s">
        <v>45</v>
      </c>
      <c r="P1626">
        <v>60</v>
      </c>
      <c r="Q1626" t="s">
        <v>34</v>
      </c>
      <c r="R1626" t="s">
        <v>1319</v>
      </c>
      <c r="W1626" s="9" t="str">
        <f t="shared" si="227"/>
        <v>Laptop/Desktop</v>
      </c>
      <c r="X1626" s="9" t="str">
        <f t="shared" si="228"/>
        <v xml:space="preserve">14 Mar 23 11:00:08 </v>
      </c>
      <c r="Y1626" s="9" t="str">
        <f t="shared" si="229"/>
        <v xml:space="preserve">11:00:08 </v>
      </c>
      <c r="Z1626" s="10">
        <f t="shared" si="230"/>
        <v>44998.458425925928</v>
      </c>
      <c r="AA1626" s="10" t="str">
        <f t="shared" si="231"/>
        <v>13 Mar 23 - 19 Mar 23</v>
      </c>
      <c r="AB1626" s="9" t="str">
        <f t="shared" si="232"/>
        <v xml:space="preserve">   </v>
      </c>
      <c r="AC1626" s="11" t="str">
        <f t="shared" si="233"/>
        <v/>
      </c>
      <c r="AD1626" s="9">
        <f t="shared" si="234"/>
        <v>1</v>
      </c>
      <c r="AE1626" s="9" t="str">
        <f t="shared" si="226"/>
        <v/>
      </c>
    </row>
    <row r="1627" spans="1:31" ht="15" customHeight="1" x14ac:dyDescent="0.25">
      <c r="A1627">
        <v>8951</v>
      </c>
      <c r="B1627" t="s">
        <v>38</v>
      </c>
      <c r="C1627" t="s">
        <v>39</v>
      </c>
      <c r="D1627" t="s">
        <v>2554</v>
      </c>
      <c r="E1627" s="14" t="s">
        <v>2570</v>
      </c>
      <c r="G1627" t="s">
        <v>1760</v>
      </c>
      <c r="H1627" t="s">
        <v>2338</v>
      </c>
      <c r="I1627" t="s">
        <v>33</v>
      </c>
      <c r="J1627" t="s">
        <v>33</v>
      </c>
      <c r="K1627" t="s">
        <v>34</v>
      </c>
      <c r="M1627" t="s">
        <v>36</v>
      </c>
      <c r="N1627" t="s">
        <v>1013</v>
      </c>
      <c r="O1627" t="s">
        <v>50</v>
      </c>
      <c r="P1627">
        <v>91</v>
      </c>
      <c r="Q1627" t="s">
        <v>34</v>
      </c>
      <c r="R1627" t="s">
        <v>1331</v>
      </c>
      <c r="W1627" s="9" t="str">
        <f t="shared" si="227"/>
        <v>User</v>
      </c>
      <c r="X1627" s="9" t="str">
        <f t="shared" si="228"/>
        <v xml:space="preserve">14 Mar 23 12:30:10 </v>
      </c>
      <c r="Y1627" s="9" t="str">
        <f t="shared" si="229"/>
        <v xml:space="preserve">12:30:10 </v>
      </c>
      <c r="Z1627" s="10">
        <f t="shared" si="230"/>
        <v>44998.520949074074</v>
      </c>
      <c r="AA1627" s="10" t="str">
        <f t="shared" si="231"/>
        <v>13 Mar 23 - 19 Mar 23</v>
      </c>
      <c r="AB1627" s="9" t="str">
        <f t="shared" si="232"/>
        <v xml:space="preserve">   </v>
      </c>
      <c r="AC1627" s="11" t="str">
        <f t="shared" si="233"/>
        <v/>
      </c>
      <c r="AD1627" s="9">
        <f t="shared" si="234"/>
        <v>1</v>
      </c>
      <c r="AE1627" s="9" t="str">
        <f t="shared" si="226"/>
        <v/>
      </c>
    </row>
    <row r="1628" spans="1:31" ht="15" customHeight="1" x14ac:dyDescent="0.25">
      <c r="A1628">
        <v>8952</v>
      </c>
      <c r="B1628" t="s">
        <v>38</v>
      </c>
      <c r="C1628" t="s">
        <v>39</v>
      </c>
      <c r="D1628" t="s">
        <v>2568</v>
      </c>
      <c r="E1628" s="14" t="s">
        <v>2569</v>
      </c>
      <c r="G1628" t="s">
        <v>1760</v>
      </c>
      <c r="H1628" t="s">
        <v>2111</v>
      </c>
      <c r="I1628" t="s">
        <v>55</v>
      </c>
      <c r="J1628" t="s">
        <v>55</v>
      </c>
      <c r="K1628" t="s">
        <v>654</v>
      </c>
      <c r="M1628" t="s">
        <v>36</v>
      </c>
      <c r="N1628" t="s">
        <v>1013</v>
      </c>
      <c r="O1628" t="s">
        <v>1417</v>
      </c>
      <c r="P1628">
        <v>36</v>
      </c>
      <c r="Q1628" t="s">
        <v>34</v>
      </c>
      <c r="R1628" t="s">
        <v>1331</v>
      </c>
      <c r="W1628" s="9" t="str">
        <f t="shared" si="227"/>
        <v>User</v>
      </c>
      <c r="X1628" s="9" t="str">
        <f t="shared" si="228"/>
        <v xml:space="preserve">14 Mar 23 13:00:08 </v>
      </c>
      <c r="Y1628" s="9" t="str">
        <f t="shared" si="229"/>
        <v xml:space="preserve">13:00:08 </v>
      </c>
      <c r="Z1628" s="10">
        <f t="shared" si="230"/>
        <v>44998.541759259257</v>
      </c>
      <c r="AA1628" s="10" t="str">
        <f t="shared" si="231"/>
        <v>13 Mar 23 - 19 Mar 23</v>
      </c>
      <c r="AB1628" s="9" t="str">
        <f t="shared" si="232"/>
        <v xml:space="preserve">   </v>
      </c>
      <c r="AC1628" s="11" t="str">
        <f t="shared" si="233"/>
        <v/>
      </c>
      <c r="AD1628" s="9">
        <f t="shared" si="234"/>
        <v>1</v>
      </c>
      <c r="AE1628" s="9" t="str">
        <f t="shared" si="226"/>
        <v/>
      </c>
    </row>
    <row r="1629" spans="1:31" ht="15" customHeight="1" x14ac:dyDescent="0.25">
      <c r="A1629">
        <v>8953</v>
      </c>
      <c r="B1629" t="s">
        <v>38</v>
      </c>
      <c r="C1629" t="s">
        <v>196</v>
      </c>
      <c r="D1629" s="14" t="s">
        <v>2566</v>
      </c>
      <c r="E1629" s="14" t="s">
        <v>2567</v>
      </c>
      <c r="F1629" t="s">
        <v>42</v>
      </c>
      <c r="G1629" t="s">
        <v>1760</v>
      </c>
      <c r="H1629" t="s">
        <v>2111</v>
      </c>
      <c r="I1629" t="s">
        <v>61</v>
      </c>
      <c r="K1629" t="s">
        <v>34</v>
      </c>
      <c r="M1629" t="s">
        <v>36</v>
      </c>
      <c r="N1629" t="s">
        <v>1488</v>
      </c>
      <c r="P1629">
        <v>54</v>
      </c>
      <c r="Q1629" t="s">
        <v>34</v>
      </c>
      <c r="R1629" t="s">
        <v>1319</v>
      </c>
      <c r="W1629" s="9" t="str">
        <f t="shared" si="227"/>
        <v>Network Device</v>
      </c>
      <c r="X1629" s="9" t="str">
        <f t="shared" si="228"/>
        <v xml:space="preserve">14 Mar 23 15:00:03 </v>
      </c>
      <c r="Y1629" s="9" t="str">
        <f t="shared" si="229"/>
        <v xml:space="preserve">15:00:03 </v>
      </c>
      <c r="Z1629" s="10">
        <f t="shared" si="230"/>
        <v>44998.625034722223</v>
      </c>
      <c r="AA1629" s="10" t="str">
        <f t="shared" si="231"/>
        <v>13 Mar 23 - 19 Mar 23</v>
      </c>
      <c r="AB1629" s="9" t="str">
        <f t="shared" si="232"/>
        <v xml:space="preserve">   </v>
      </c>
      <c r="AC1629" s="11" t="str">
        <f t="shared" si="233"/>
        <v/>
      </c>
      <c r="AD1629" s="9" t="str">
        <f t="shared" si="234"/>
        <v/>
      </c>
      <c r="AE1629" s="9" t="str">
        <f t="shared" si="226"/>
        <v/>
      </c>
    </row>
    <row r="1630" spans="1:31" ht="15" customHeight="1" x14ac:dyDescent="0.25">
      <c r="A1630">
        <v>8954</v>
      </c>
      <c r="B1630" t="s">
        <v>57</v>
      </c>
      <c r="C1630" t="s">
        <v>39</v>
      </c>
      <c r="D1630" s="14" t="s">
        <v>58</v>
      </c>
      <c r="E1630" s="14" t="s">
        <v>2565</v>
      </c>
      <c r="F1630" t="s">
        <v>60</v>
      </c>
      <c r="G1630" t="s">
        <v>662</v>
      </c>
      <c r="H1630" t="s">
        <v>742</v>
      </c>
      <c r="I1630" t="s">
        <v>33</v>
      </c>
      <c r="J1630" t="s">
        <v>33</v>
      </c>
      <c r="K1630" t="s">
        <v>1560</v>
      </c>
      <c r="M1630" t="s">
        <v>36</v>
      </c>
      <c r="N1630" t="s">
        <v>45</v>
      </c>
      <c r="P1630">
        <v>125</v>
      </c>
      <c r="Q1630" t="s">
        <v>34</v>
      </c>
      <c r="R1630" t="s">
        <v>1356</v>
      </c>
      <c r="W1630" s="9" t="str">
        <f t="shared" si="227"/>
        <v>Laptop/Desktop</v>
      </c>
      <c r="X1630" s="9" t="str">
        <f t="shared" si="228"/>
        <v xml:space="preserve">14 Mar 23 15:50:03 </v>
      </c>
      <c r="Y1630" s="9" t="str">
        <f t="shared" si="229"/>
        <v xml:space="preserve">15:50:03 </v>
      </c>
      <c r="Z1630" s="10">
        <f t="shared" si="230"/>
        <v>44998.659756944442</v>
      </c>
      <c r="AA1630" s="10" t="str">
        <f t="shared" si="231"/>
        <v>13 Mar 23 - 19 Mar 23</v>
      </c>
      <c r="AB1630" s="9" t="str">
        <f t="shared" si="232"/>
        <v xml:space="preserve">   </v>
      </c>
      <c r="AC1630" s="11" t="str">
        <f t="shared" si="233"/>
        <v/>
      </c>
      <c r="AD1630" s="9">
        <f t="shared" si="234"/>
        <v>1</v>
      </c>
      <c r="AE1630" s="9" t="str">
        <f t="shared" si="226"/>
        <v/>
      </c>
    </row>
    <row r="1631" spans="1:31" ht="15" customHeight="1" x14ac:dyDescent="0.25">
      <c r="A1631">
        <v>8955</v>
      </c>
      <c r="B1631" t="s">
        <v>27</v>
      </c>
      <c r="C1631" t="s">
        <v>39</v>
      </c>
      <c r="D1631" s="14" t="s">
        <v>1324</v>
      </c>
      <c r="E1631" s="14" t="s">
        <v>2564</v>
      </c>
      <c r="F1631" t="s">
        <v>1322</v>
      </c>
      <c r="G1631" t="s">
        <v>1659</v>
      </c>
      <c r="H1631" t="s">
        <v>742</v>
      </c>
      <c r="I1631" t="s">
        <v>61</v>
      </c>
      <c r="J1631" t="s">
        <v>61</v>
      </c>
      <c r="K1631" t="s">
        <v>1560</v>
      </c>
      <c r="M1631" t="s">
        <v>36</v>
      </c>
      <c r="N1631" t="s">
        <v>45</v>
      </c>
      <c r="P1631">
        <v>105</v>
      </c>
      <c r="Q1631" t="s">
        <v>34</v>
      </c>
      <c r="R1631" t="s">
        <v>1323</v>
      </c>
      <c r="W1631" s="9" t="str">
        <f t="shared" si="227"/>
        <v>Laptop/Desktop</v>
      </c>
      <c r="X1631" s="9" t="str">
        <f t="shared" si="228"/>
        <v xml:space="preserve">14 Mar 23 16:30:03 </v>
      </c>
      <c r="Y1631" s="9" t="str">
        <f t="shared" si="229"/>
        <v xml:space="preserve">16:30:03 </v>
      </c>
      <c r="Z1631" s="10">
        <f t="shared" si="230"/>
        <v>44998.687534722223</v>
      </c>
      <c r="AA1631" s="10" t="str">
        <f t="shared" si="231"/>
        <v>13 Mar 23 - 19 Mar 23</v>
      </c>
      <c r="AB1631" s="9" t="str">
        <f t="shared" si="232"/>
        <v xml:space="preserve">   </v>
      </c>
      <c r="AC1631" s="11" t="str">
        <f t="shared" si="233"/>
        <v/>
      </c>
      <c r="AD1631" s="9">
        <f t="shared" si="234"/>
        <v>1</v>
      </c>
      <c r="AE1631" s="9" t="str">
        <f t="shared" si="226"/>
        <v/>
      </c>
    </row>
    <row r="1632" spans="1:31" ht="15" customHeight="1" x14ac:dyDescent="0.25">
      <c r="A1632">
        <v>8956</v>
      </c>
      <c r="B1632" t="s">
        <v>38</v>
      </c>
      <c r="C1632" t="s">
        <v>196</v>
      </c>
      <c r="D1632" s="14" t="s">
        <v>1282</v>
      </c>
      <c r="E1632" s="14" t="s">
        <v>2563</v>
      </c>
      <c r="F1632" t="s">
        <v>91</v>
      </c>
      <c r="G1632" t="s">
        <v>1760</v>
      </c>
      <c r="H1632" t="s">
        <v>44</v>
      </c>
      <c r="I1632" t="s">
        <v>33</v>
      </c>
      <c r="J1632" t="s">
        <v>55</v>
      </c>
      <c r="K1632" t="s">
        <v>34</v>
      </c>
      <c r="M1632" t="s">
        <v>36</v>
      </c>
      <c r="N1632" t="s">
        <v>37</v>
      </c>
      <c r="P1632">
        <v>5</v>
      </c>
      <c r="Q1632" t="s">
        <v>34</v>
      </c>
      <c r="R1632" t="s">
        <v>1319</v>
      </c>
      <c r="W1632" s="9" t="str">
        <f t="shared" si="227"/>
        <v>Server</v>
      </c>
      <c r="X1632" s="9" t="str">
        <f t="shared" si="228"/>
        <v xml:space="preserve">15 Mar 23 07:00:03 </v>
      </c>
      <c r="Y1632" s="9" t="str">
        <f t="shared" si="229"/>
        <v xml:space="preserve">07:00:03 </v>
      </c>
      <c r="Z1632" s="10">
        <f t="shared" si="230"/>
        <v>44998.291701388887</v>
      </c>
      <c r="AA1632" s="10" t="str">
        <f t="shared" si="231"/>
        <v>13 Mar 23 - 19 Mar 23</v>
      </c>
      <c r="AB1632" s="9" t="str">
        <f t="shared" si="232"/>
        <v xml:space="preserve">   </v>
      </c>
      <c r="AC1632" s="11" t="str">
        <f t="shared" si="233"/>
        <v/>
      </c>
      <c r="AD1632" s="9" t="str">
        <f t="shared" si="234"/>
        <v/>
      </c>
      <c r="AE1632" s="9" t="str">
        <f t="shared" si="226"/>
        <v/>
      </c>
    </row>
    <row r="1633" spans="1:31" ht="15" customHeight="1" x14ac:dyDescent="0.25">
      <c r="A1633">
        <v>8957</v>
      </c>
      <c r="B1633" t="s">
        <v>57</v>
      </c>
      <c r="C1633" t="s">
        <v>39</v>
      </c>
      <c r="D1633" s="14" t="s">
        <v>28</v>
      </c>
      <c r="E1633" s="14" t="s">
        <v>2562</v>
      </c>
      <c r="F1633" t="s">
        <v>30</v>
      </c>
      <c r="G1633" t="s">
        <v>1760</v>
      </c>
      <c r="H1633" t="s">
        <v>44</v>
      </c>
      <c r="I1633" t="s">
        <v>55</v>
      </c>
      <c r="J1633" t="s">
        <v>55</v>
      </c>
      <c r="K1633" t="s">
        <v>1560</v>
      </c>
      <c r="M1633" t="s">
        <v>36</v>
      </c>
      <c r="N1633" t="s">
        <v>45</v>
      </c>
      <c r="P1633">
        <v>11</v>
      </c>
      <c r="Q1633" t="s">
        <v>34</v>
      </c>
      <c r="R1633" t="s">
        <v>1319</v>
      </c>
      <c r="W1633" s="9" t="str">
        <f t="shared" si="227"/>
        <v>Laptop/Desktop</v>
      </c>
      <c r="X1633" s="9" t="str">
        <f t="shared" si="228"/>
        <v xml:space="preserve">15 Mar 23 07:40:03 </v>
      </c>
      <c r="Y1633" s="9" t="str">
        <f t="shared" si="229"/>
        <v xml:space="preserve">07:40:03 </v>
      </c>
      <c r="Z1633" s="10">
        <f t="shared" si="230"/>
        <v>44998.319479166668</v>
      </c>
      <c r="AA1633" s="10" t="str">
        <f t="shared" si="231"/>
        <v>13 Mar 23 - 19 Mar 23</v>
      </c>
      <c r="AB1633" s="9" t="str">
        <f t="shared" si="232"/>
        <v xml:space="preserve">   </v>
      </c>
      <c r="AC1633" s="11" t="str">
        <f t="shared" si="233"/>
        <v/>
      </c>
      <c r="AD1633" s="9">
        <f t="shared" si="234"/>
        <v>1</v>
      </c>
      <c r="AE1633" s="9" t="str">
        <f t="shared" si="226"/>
        <v/>
      </c>
    </row>
    <row r="1634" spans="1:31" ht="15" customHeight="1" x14ac:dyDescent="0.25">
      <c r="A1634">
        <v>8958</v>
      </c>
      <c r="B1634" t="s">
        <v>57</v>
      </c>
      <c r="C1634" t="s">
        <v>39</v>
      </c>
      <c r="D1634" s="14" t="s">
        <v>28</v>
      </c>
      <c r="E1634" s="14" t="s">
        <v>2561</v>
      </c>
      <c r="F1634" t="s">
        <v>30</v>
      </c>
      <c r="G1634" t="s">
        <v>1760</v>
      </c>
      <c r="H1634" t="s">
        <v>44</v>
      </c>
      <c r="I1634" t="s">
        <v>33</v>
      </c>
      <c r="J1634" t="s">
        <v>55</v>
      </c>
      <c r="K1634" t="s">
        <v>1560</v>
      </c>
      <c r="M1634" t="s">
        <v>36</v>
      </c>
      <c r="N1634" t="s">
        <v>45</v>
      </c>
      <c r="P1634">
        <v>36</v>
      </c>
      <c r="Q1634" t="s">
        <v>34</v>
      </c>
      <c r="R1634" t="s">
        <v>1319</v>
      </c>
      <c r="W1634" s="9" t="str">
        <f t="shared" si="227"/>
        <v>Laptop/Desktop</v>
      </c>
      <c r="X1634" s="9" t="str">
        <f t="shared" si="228"/>
        <v xml:space="preserve">15 Mar 23 08:00:03 </v>
      </c>
      <c r="Y1634" s="9" t="str">
        <f t="shared" si="229"/>
        <v xml:space="preserve">08:00:03 </v>
      </c>
      <c r="Z1634" s="10">
        <f t="shared" si="230"/>
        <v>44998.333368055559</v>
      </c>
      <c r="AA1634" s="10" t="str">
        <f t="shared" si="231"/>
        <v>13 Mar 23 - 19 Mar 23</v>
      </c>
      <c r="AB1634" s="9" t="str">
        <f t="shared" si="232"/>
        <v xml:space="preserve">   </v>
      </c>
      <c r="AC1634" s="11" t="str">
        <f t="shared" si="233"/>
        <v/>
      </c>
      <c r="AD1634" s="9" t="str">
        <f t="shared" si="234"/>
        <v/>
      </c>
      <c r="AE1634" s="9">
        <f t="shared" si="226"/>
        <v>1</v>
      </c>
    </row>
    <row r="1635" spans="1:31" ht="15" customHeight="1" x14ac:dyDescent="0.25">
      <c r="A1635">
        <v>8959</v>
      </c>
      <c r="B1635" t="s">
        <v>425</v>
      </c>
      <c r="C1635" t="s">
        <v>39</v>
      </c>
      <c r="D1635" s="14" t="s">
        <v>728</v>
      </c>
      <c r="E1635" s="14" t="s">
        <v>2560</v>
      </c>
      <c r="F1635" t="s">
        <v>730</v>
      </c>
      <c r="G1635" t="s">
        <v>1760</v>
      </c>
      <c r="H1635" t="s">
        <v>2338</v>
      </c>
      <c r="I1635" t="s">
        <v>61</v>
      </c>
      <c r="J1635" t="s">
        <v>33</v>
      </c>
      <c r="K1635" t="s">
        <v>34</v>
      </c>
      <c r="M1635" t="s">
        <v>36</v>
      </c>
      <c r="N1635" t="s">
        <v>1488</v>
      </c>
      <c r="P1635">
        <v>162</v>
      </c>
      <c r="Q1635" t="s">
        <v>34</v>
      </c>
      <c r="R1635" t="s">
        <v>1319</v>
      </c>
      <c r="W1635" s="9" t="str">
        <f t="shared" si="227"/>
        <v>Network Device</v>
      </c>
      <c r="X1635" s="9" t="str">
        <f t="shared" si="228"/>
        <v xml:space="preserve">15 Mar 23 09:00:03 </v>
      </c>
      <c r="Y1635" s="9" t="str">
        <f t="shared" si="229"/>
        <v xml:space="preserve">09:00:03 </v>
      </c>
      <c r="Z1635" s="10">
        <f t="shared" si="230"/>
        <v>44998.375034722223</v>
      </c>
      <c r="AA1635" s="10" t="str">
        <f t="shared" si="231"/>
        <v>13 Mar 23 - 19 Mar 23</v>
      </c>
      <c r="AB1635" s="9" t="str">
        <f t="shared" si="232"/>
        <v xml:space="preserve">   </v>
      </c>
      <c r="AC1635" s="11" t="str">
        <f t="shared" si="233"/>
        <v/>
      </c>
      <c r="AD1635" s="9" t="str">
        <f t="shared" si="234"/>
        <v/>
      </c>
      <c r="AE1635" s="9">
        <f t="shared" si="226"/>
        <v>1</v>
      </c>
    </row>
    <row r="1636" spans="1:31" ht="15" customHeight="1" x14ac:dyDescent="0.25">
      <c r="A1636">
        <v>8960</v>
      </c>
      <c r="B1636" t="s">
        <v>57</v>
      </c>
      <c r="C1636" t="s">
        <v>39</v>
      </c>
      <c r="D1636" s="14" t="s">
        <v>28</v>
      </c>
      <c r="E1636" s="14" t="s">
        <v>2559</v>
      </c>
      <c r="F1636" t="s">
        <v>30</v>
      </c>
      <c r="G1636" t="s">
        <v>1760</v>
      </c>
      <c r="H1636" t="s">
        <v>2111</v>
      </c>
      <c r="I1636" t="s">
        <v>55</v>
      </c>
      <c r="J1636" t="s">
        <v>55</v>
      </c>
      <c r="K1636" t="s">
        <v>1560</v>
      </c>
      <c r="M1636" t="s">
        <v>36</v>
      </c>
      <c r="N1636" t="s">
        <v>45</v>
      </c>
      <c r="P1636">
        <v>29</v>
      </c>
      <c r="Q1636" t="s">
        <v>34</v>
      </c>
      <c r="R1636" t="s">
        <v>1319</v>
      </c>
      <c r="W1636" s="9" t="str">
        <f t="shared" si="227"/>
        <v>Laptop/Desktop</v>
      </c>
      <c r="X1636" s="9" t="str">
        <f t="shared" si="228"/>
        <v xml:space="preserve">15 Mar 23 09:20:03 </v>
      </c>
      <c r="Y1636" s="9" t="str">
        <f t="shared" si="229"/>
        <v xml:space="preserve">09:20:03 </v>
      </c>
      <c r="Z1636" s="10">
        <f t="shared" si="230"/>
        <v>44998.388923611114</v>
      </c>
      <c r="AA1636" s="10" t="str">
        <f t="shared" si="231"/>
        <v>13 Mar 23 - 19 Mar 23</v>
      </c>
      <c r="AB1636" s="9" t="str">
        <f t="shared" si="232"/>
        <v xml:space="preserve">   </v>
      </c>
      <c r="AC1636" s="11" t="str">
        <f t="shared" si="233"/>
        <v/>
      </c>
      <c r="AD1636" s="9">
        <f t="shared" si="234"/>
        <v>1</v>
      </c>
      <c r="AE1636" s="9" t="str">
        <f t="shared" si="226"/>
        <v/>
      </c>
    </row>
    <row r="1637" spans="1:31" ht="15" customHeight="1" x14ac:dyDescent="0.25">
      <c r="A1637">
        <v>8961</v>
      </c>
      <c r="B1637" t="s">
        <v>57</v>
      </c>
      <c r="C1637" t="s">
        <v>39</v>
      </c>
      <c r="D1637" s="14" t="s">
        <v>28</v>
      </c>
      <c r="E1637" s="14" t="s">
        <v>2558</v>
      </c>
      <c r="F1637" t="s">
        <v>30</v>
      </c>
      <c r="G1637" t="s">
        <v>1760</v>
      </c>
      <c r="H1637" t="s">
        <v>2111</v>
      </c>
      <c r="I1637" t="s">
        <v>55</v>
      </c>
      <c r="J1637" t="s">
        <v>55</v>
      </c>
      <c r="K1637" t="s">
        <v>1560</v>
      </c>
      <c r="M1637" t="s">
        <v>36</v>
      </c>
      <c r="N1637" t="s">
        <v>45</v>
      </c>
      <c r="P1637">
        <v>53</v>
      </c>
      <c r="Q1637" t="s">
        <v>34</v>
      </c>
      <c r="R1637" t="s">
        <v>1319</v>
      </c>
      <c r="W1637" s="9" t="str">
        <f t="shared" si="227"/>
        <v>Laptop/Desktop</v>
      </c>
      <c r="X1637" s="9" t="str">
        <f t="shared" si="228"/>
        <v xml:space="preserve">15 Mar 23 09:50:03 </v>
      </c>
      <c r="Y1637" s="9" t="str">
        <f t="shared" si="229"/>
        <v xml:space="preserve">09:50:03 </v>
      </c>
      <c r="Z1637" s="10">
        <f t="shared" si="230"/>
        <v>44998.409756944442</v>
      </c>
      <c r="AA1637" s="10" t="str">
        <f t="shared" si="231"/>
        <v>13 Mar 23 - 19 Mar 23</v>
      </c>
      <c r="AB1637" s="9" t="str">
        <f t="shared" si="232"/>
        <v xml:space="preserve">   </v>
      </c>
      <c r="AC1637" s="11" t="str">
        <f t="shared" si="233"/>
        <v/>
      </c>
      <c r="AD1637" s="9">
        <f t="shared" si="234"/>
        <v>1</v>
      </c>
      <c r="AE1637" s="9" t="str">
        <f t="shared" si="226"/>
        <v/>
      </c>
    </row>
    <row r="1638" spans="1:31" ht="15" customHeight="1" x14ac:dyDescent="0.25">
      <c r="A1638">
        <v>8962</v>
      </c>
      <c r="B1638" t="s">
        <v>38</v>
      </c>
      <c r="C1638" t="s">
        <v>39</v>
      </c>
      <c r="D1638" t="s">
        <v>2556</v>
      </c>
      <c r="E1638" s="14" t="s">
        <v>2557</v>
      </c>
      <c r="G1638" t="s">
        <v>1760</v>
      </c>
      <c r="H1638" t="s">
        <v>2338</v>
      </c>
      <c r="I1638" t="s">
        <v>33</v>
      </c>
      <c r="J1638" t="s">
        <v>33</v>
      </c>
      <c r="K1638" t="s">
        <v>654</v>
      </c>
      <c r="M1638" t="s">
        <v>36</v>
      </c>
      <c r="N1638" t="s">
        <v>1013</v>
      </c>
      <c r="O1638" t="s">
        <v>50</v>
      </c>
      <c r="P1638">
        <v>163</v>
      </c>
      <c r="Q1638" t="s">
        <v>34</v>
      </c>
      <c r="R1638" t="s">
        <v>1331</v>
      </c>
      <c r="W1638" s="9" t="str">
        <f t="shared" si="227"/>
        <v>User</v>
      </c>
      <c r="X1638" s="9" t="str">
        <f t="shared" si="228"/>
        <v xml:space="preserve">15 Mar 23 10:30:05 </v>
      </c>
      <c r="Y1638" s="9" t="str">
        <f t="shared" si="229"/>
        <v xml:space="preserve">10:30:05 </v>
      </c>
      <c r="Z1638" s="10">
        <f t="shared" si="230"/>
        <v>44998.437557870369</v>
      </c>
      <c r="AA1638" s="10" t="str">
        <f t="shared" si="231"/>
        <v>13 Mar 23 - 19 Mar 23</v>
      </c>
      <c r="AB1638" s="9" t="str">
        <f t="shared" si="232"/>
        <v xml:space="preserve">   </v>
      </c>
      <c r="AC1638" s="11" t="str">
        <f t="shared" si="233"/>
        <v/>
      </c>
      <c r="AD1638" s="9">
        <f t="shared" si="234"/>
        <v>1</v>
      </c>
      <c r="AE1638" s="9" t="str">
        <f t="shared" si="226"/>
        <v/>
      </c>
    </row>
    <row r="1639" spans="1:31" ht="15" customHeight="1" x14ac:dyDescent="0.25">
      <c r="A1639">
        <v>8963</v>
      </c>
      <c r="B1639" t="s">
        <v>38</v>
      </c>
      <c r="C1639" t="s">
        <v>39</v>
      </c>
      <c r="D1639" t="s">
        <v>2554</v>
      </c>
      <c r="E1639" s="14" t="s">
        <v>2555</v>
      </c>
      <c r="G1639" t="s">
        <v>1760</v>
      </c>
      <c r="H1639" t="s">
        <v>2111</v>
      </c>
      <c r="I1639" t="s">
        <v>33</v>
      </c>
      <c r="J1639" t="s">
        <v>33</v>
      </c>
      <c r="K1639" t="s">
        <v>654</v>
      </c>
      <c r="M1639" t="s">
        <v>36</v>
      </c>
      <c r="N1639" t="s">
        <v>1013</v>
      </c>
      <c r="O1639" t="s">
        <v>50</v>
      </c>
      <c r="P1639">
        <v>40</v>
      </c>
      <c r="Q1639" t="s">
        <v>34</v>
      </c>
      <c r="R1639" t="s">
        <v>1331</v>
      </c>
      <c r="W1639" s="9" t="str">
        <f t="shared" si="227"/>
        <v>User</v>
      </c>
      <c r="X1639" s="9" t="str">
        <f t="shared" si="228"/>
        <v xml:space="preserve">15 Mar 23 13:00:10 </v>
      </c>
      <c r="Y1639" s="9" t="str">
        <f t="shared" si="229"/>
        <v xml:space="preserve">13:00:10 </v>
      </c>
      <c r="Z1639" s="10">
        <f t="shared" si="230"/>
        <v>44998.54178240741</v>
      </c>
      <c r="AA1639" s="10" t="str">
        <f t="shared" si="231"/>
        <v>13 Mar 23 - 19 Mar 23</v>
      </c>
      <c r="AB1639" s="9" t="str">
        <f t="shared" si="232"/>
        <v xml:space="preserve">   </v>
      </c>
      <c r="AC1639" s="11" t="str">
        <f t="shared" si="233"/>
        <v/>
      </c>
      <c r="AD1639" s="9">
        <f t="shared" si="234"/>
        <v>1</v>
      </c>
      <c r="AE1639" s="9" t="str">
        <f t="shared" si="226"/>
        <v/>
      </c>
    </row>
    <row r="1640" spans="1:31" ht="15" customHeight="1" x14ac:dyDescent="0.25">
      <c r="A1640">
        <v>8964</v>
      </c>
      <c r="B1640" t="s">
        <v>57</v>
      </c>
      <c r="C1640" t="s">
        <v>68</v>
      </c>
      <c r="D1640" s="14" t="s">
        <v>28</v>
      </c>
      <c r="E1640" s="14" t="s">
        <v>2553</v>
      </c>
      <c r="F1640" t="s">
        <v>30</v>
      </c>
      <c r="G1640" t="s">
        <v>66</v>
      </c>
      <c r="H1640" t="s">
        <v>2338</v>
      </c>
      <c r="I1640" t="s">
        <v>61</v>
      </c>
      <c r="K1640" t="s">
        <v>34</v>
      </c>
      <c r="M1640" t="s">
        <v>36</v>
      </c>
      <c r="P1640">
        <v>53</v>
      </c>
      <c r="Q1640" t="s">
        <v>34</v>
      </c>
      <c r="R1640" t="s">
        <v>1319</v>
      </c>
      <c r="W1640" s="9" t="str">
        <f t="shared" si="227"/>
        <v>Email Category</v>
      </c>
      <c r="X1640" s="9" t="str">
        <f t="shared" si="228"/>
        <v xml:space="preserve">15 Mar 23 15:10:03 </v>
      </c>
      <c r="Y1640" s="9" t="str">
        <f t="shared" si="229"/>
        <v xml:space="preserve">15:10:03 </v>
      </c>
      <c r="Z1640" s="10">
        <f t="shared" si="230"/>
        <v>44998.631979166668</v>
      </c>
      <c r="AA1640" s="10" t="str">
        <f t="shared" si="231"/>
        <v>13 Mar 23 - 19 Mar 23</v>
      </c>
      <c r="AB1640" s="9" t="str">
        <f t="shared" si="232"/>
        <v xml:space="preserve">   </v>
      </c>
      <c r="AC1640" s="11" t="str">
        <f t="shared" si="233"/>
        <v/>
      </c>
      <c r="AD1640" s="9" t="str">
        <f t="shared" si="234"/>
        <v/>
      </c>
      <c r="AE1640" s="9" t="str">
        <f t="shared" si="226"/>
        <v/>
      </c>
    </row>
    <row r="1641" spans="1:31" ht="15" customHeight="1" x14ac:dyDescent="0.25">
      <c r="A1641">
        <v>8965</v>
      </c>
      <c r="B1641" t="s">
        <v>27</v>
      </c>
      <c r="C1641" t="s">
        <v>39</v>
      </c>
      <c r="D1641" s="14" t="s">
        <v>1378</v>
      </c>
      <c r="E1641" s="14" t="s">
        <v>2552</v>
      </c>
      <c r="F1641" t="s">
        <v>1322</v>
      </c>
      <c r="G1641" t="s">
        <v>662</v>
      </c>
      <c r="H1641" t="s">
        <v>2111</v>
      </c>
      <c r="I1641" t="s">
        <v>55</v>
      </c>
      <c r="J1641" t="s">
        <v>55</v>
      </c>
      <c r="K1641" t="s">
        <v>1560</v>
      </c>
      <c r="M1641" t="s">
        <v>36</v>
      </c>
      <c r="N1641" t="s">
        <v>37</v>
      </c>
      <c r="P1641">
        <v>50</v>
      </c>
      <c r="Q1641" t="s">
        <v>34</v>
      </c>
      <c r="R1641" t="s">
        <v>1323</v>
      </c>
      <c r="W1641" s="9" t="str">
        <f t="shared" si="227"/>
        <v>Server</v>
      </c>
      <c r="X1641" s="9" t="str">
        <f t="shared" si="228"/>
        <v xml:space="preserve">15 Mar 23 15:50:03 </v>
      </c>
      <c r="Y1641" s="9" t="str">
        <f t="shared" si="229"/>
        <v xml:space="preserve">15:50:03 </v>
      </c>
      <c r="Z1641" s="10">
        <f t="shared" si="230"/>
        <v>44998.659756944442</v>
      </c>
      <c r="AA1641" s="10" t="str">
        <f t="shared" si="231"/>
        <v>13 Mar 23 - 19 Mar 23</v>
      </c>
      <c r="AB1641" s="9" t="str">
        <f t="shared" si="232"/>
        <v xml:space="preserve">   </v>
      </c>
      <c r="AC1641" s="11" t="str">
        <f t="shared" si="233"/>
        <v/>
      </c>
      <c r="AD1641" s="9">
        <f t="shared" si="234"/>
        <v>1</v>
      </c>
      <c r="AE1641" s="9" t="str">
        <f t="shared" si="226"/>
        <v/>
      </c>
    </row>
    <row r="1642" spans="1:31" ht="15" customHeight="1" x14ac:dyDescent="0.25">
      <c r="A1642">
        <v>8966</v>
      </c>
      <c r="B1642" t="s">
        <v>57</v>
      </c>
      <c r="C1642" t="s">
        <v>39</v>
      </c>
      <c r="D1642" s="14" t="s">
        <v>28</v>
      </c>
      <c r="E1642" s="14" t="s">
        <v>2551</v>
      </c>
      <c r="F1642" t="s">
        <v>30</v>
      </c>
      <c r="G1642" t="s">
        <v>1760</v>
      </c>
      <c r="H1642" t="s">
        <v>742</v>
      </c>
      <c r="I1642" t="s">
        <v>55</v>
      </c>
      <c r="J1642" t="s">
        <v>55</v>
      </c>
      <c r="K1642" t="s">
        <v>1560</v>
      </c>
      <c r="M1642" t="s">
        <v>36</v>
      </c>
      <c r="N1642" t="s">
        <v>45</v>
      </c>
      <c r="P1642">
        <v>79</v>
      </c>
      <c r="Q1642" t="s">
        <v>34</v>
      </c>
      <c r="R1642" t="s">
        <v>1319</v>
      </c>
      <c r="W1642" s="9" t="str">
        <f t="shared" si="227"/>
        <v>Laptop/Desktop</v>
      </c>
      <c r="X1642" s="9" t="str">
        <f t="shared" si="228"/>
        <v xml:space="preserve">15 Mar 23 17:40:03 </v>
      </c>
      <c r="Y1642" s="9" t="str">
        <f t="shared" si="229"/>
        <v xml:space="preserve">17:40:03 </v>
      </c>
      <c r="Z1642" s="10">
        <f t="shared" si="230"/>
        <v>44998.736145833333</v>
      </c>
      <c r="AA1642" s="10" t="str">
        <f t="shared" si="231"/>
        <v>13 Mar 23 - 19 Mar 23</v>
      </c>
      <c r="AB1642" s="9" t="str">
        <f t="shared" si="232"/>
        <v xml:space="preserve">   </v>
      </c>
      <c r="AC1642" s="11" t="str">
        <f t="shared" si="233"/>
        <v/>
      </c>
      <c r="AD1642" s="9">
        <f t="shared" si="234"/>
        <v>1</v>
      </c>
      <c r="AE1642" s="9" t="str">
        <f t="shared" si="226"/>
        <v/>
      </c>
    </row>
    <row r="1643" spans="1:31" ht="15" customHeight="1" x14ac:dyDescent="0.25">
      <c r="A1643">
        <v>8967</v>
      </c>
      <c r="B1643" t="s">
        <v>38</v>
      </c>
      <c r="C1643" t="s">
        <v>39</v>
      </c>
      <c r="D1643" t="s">
        <v>2549</v>
      </c>
      <c r="E1643" s="14" t="s">
        <v>2550</v>
      </c>
      <c r="G1643" t="s">
        <v>1760</v>
      </c>
      <c r="H1643" t="s">
        <v>2338</v>
      </c>
      <c r="I1643" t="s">
        <v>55</v>
      </c>
      <c r="J1643" t="s">
        <v>55</v>
      </c>
      <c r="K1643" t="s">
        <v>654</v>
      </c>
      <c r="M1643" t="s">
        <v>36</v>
      </c>
      <c r="N1643" t="s">
        <v>1013</v>
      </c>
      <c r="O1643" t="s">
        <v>1417</v>
      </c>
      <c r="P1643">
        <v>22</v>
      </c>
      <c r="Q1643" t="s">
        <v>34</v>
      </c>
      <c r="R1643" t="s">
        <v>1331</v>
      </c>
      <c r="W1643" s="9" t="str">
        <f t="shared" si="227"/>
        <v>User</v>
      </c>
      <c r="X1643" s="9" t="str">
        <f t="shared" si="228"/>
        <v xml:space="preserve">16 Mar 23 08:00:05 </v>
      </c>
      <c r="Y1643" s="9" t="str">
        <f t="shared" si="229"/>
        <v xml:space="preserve">08:00:05 </v>
      </c>
      <c r="Z1643" s="10">
        <f t="shared" si="230"/>
        <v>44998.333391203705</v>
      </c>
      <c r="AA1643" s="10" t="str">
        <f t="shared" si="231"/>
        <v>13 Mar 23 - 19 Mar 23</v>
      </c>
      <c r="AB1643" s="9" t="str">
        <f t="shared" si="232"/>
        <v xml:space="preserve">   </v>
      </c>
      <c r="AC1643" s="11" t="str">
        <f t="shared" si="233"/>
        <v/>
      </c>
      <c r="AD1643" s="9">
        <f t="shared" si="234"/>
        <v>1</v>
      </c>
      <c r="AE1643" s="9" t="str">
        <f t="shared" si="226"/>
        <v/>
      </c>
    </row>
    <row r="1644" spans="1:31" ht="15" customHeight="1" x14ac:dyDescent="0.25">
      <c r="A1644">
        <v>8968</v>
      </c>
      <c r="B1644" t="s">
        <v>27</v>
      </c>
      <c r="C1644" t="s">
        <v>39</v>
      </c>
      <c r="D1644" s="14" t="s">
        <v>1457</v>
      </c>
      <c r="E1644" s="14" t="s">
        <v>2548</v>
      </c>
      <c r="F1644" t="s">
        <v>1322</v>
      </c>
      <c r="G1644" t="s">
        <v>1659</v>
      </c>
      <c r="H1644" t="s">
        <v>2111</v>
      </c>
      <c r="I1644" t="s">
        <v>55</v>
      </c>
      <c r="J1644" t="s">
        <v>55</v>
      </c>
      <c r="K1644" t="s">
        <v>1560</v>
      </c>
      <c r="M1644" t="s">
        <v>36</v>
      </c>
      <c r="N1644" t="s">
        <v>45</v>
      </c>
      <c r="P1644">
        <v>96</v>
      </c>
      <c r="Q1644" t="s">
        <v>34</v>
      </c>
      <c r="R1644" t="s">
        <v>1323</v>
      </c>
      <c r="W1644" s="9" t="str">
        <f t="shared" si="227"/>
        <v>Laptop/Desktop</v>
      </c>
      <c r="X1644" s="9" t="str">
        <f t="shared" si="228"/>
        <v xml:space="preserve">16 Mar 23 08:20:03 </v>
      </c>
      <c r="Y1644" s="9" t="str">
        <f t="shared" si="229"/>
        <v xml:space="preserve">08:20:03 </v>
      </c>
      <c r="Z1644" s="10">
        <f t="shared" si="230"/>
        <v>44998.347256944442</v>
      </c>
      <c r="AA1644" s="10" t="str">
        <f t="shared" si="231"/>
        <v>13 Mar 23 - 19 Mar 23</v>
      </c>
      <c r="AB1644" s="9" t="str">
        <f t="shared" si="232"/>
        <v xml:space="preserve">   </v>
      </c>
      <c r="AC1644" s="11" t="str">
        <f t="shared" si="233"/>
        <v/>
      </c>
      <c r="AD1644" s="9">
        <f t="shared" si="234"/>
        <v>1</v>
      </c>
      <c r="AE1644" s="9" t="str">
        <f t="shared" si="226"/>
        <v/>
      </c>
    </row>
    <row r="1645" spans="1:31" ht="15" customHeight="1" x14ac:dyDescent="0.25">
      <c r="A1645">
        <v>8969</v>
      </c>
      <c r="B1645" t="s">
        <v>38</v>
      </c>
      <c r="C1645" t="s">
        <v>39</v>
      </c>
      <c r="D1645" t="s">
        <v>2546</v>
      </c>
      <c r="E1645" s="14" t="s">
        <v>2547</v>
      </c>
      <c r="G1645" t="s">
        <v>1760</v>
      </c>
      <c r="H1645" t="s">
        <v>67</v>
      </c>
      <c r="I1645" t="s">
        <v>61</v>
      </c>
      <c r="J1645" t="s">
        <v>61</v>
      </c>
      <c r="K1645" t="s">
        <v>654</v>
      </c>
      <c r="M1645" t="s">
        <v>36</v>
      </c>
      <c r="N1645" t="s">
        <v>1013</v>
      </c>
      <c r="O1645" t="s">
        <v>74</v>
      </c>
      <c r="P1645">
        <v>101</v>
      </c>
      <c r="Q1645" t="s">
        <v>34</v>
      </c>
      <c r="R1645" t="s">
        <v>1331</v>
      </c>
      <c r="W1645" s="9" t="str">
        <f t="shared" si="227"/>
        <v>User</v>
      </c>
      <c r="X1645" s="9" t="str">
        <f t="shared" si="228"/>
        <v xml:space="preserve">16 Mar 23 08:30:07 </v>
      </c>
      <c r="Y1645" s="9" t="str">
        <f t="shared" si="229"/>
        <v xml:space="preserve">08:30:07 </v>
      </c>
      <c r="Z1645" s="10">
        <f t="shared" si="230"/>
        <v>44998.354247685187</v>
      </c>
      <c r="AA1645" s="10" t="str">
        <f t="shared" si="231"/>
        <v>13 Mar 23 - 19 Mar 23</v>
      </c>
      <c r="AB1645" s="9" t="str">
        <f t="shared" si="232"/>
        <v xml:space="preserve">   </v>
      </c>
      <c r="AC1645" s="11" t="str">
        <f t="shared" si="233"/>
        <v/>
      </c>
      <c r="AD1645" s="9">
        <f t="shared" si="234"/>
        <v>1</v>
      </c>
      <c r="AE1645" s="9" t="str">
        <f t="shared" si="226"/>
        <v/>
      </c>
    </row>
    <row r="1646" spans="1:31" ht="15" customHeight="1" x14ac:dyDescent="0.25">
      <c r="A1646">
        <v>8970</v>
      </c>
      <c r="B1646" t="s">
        <v>38</v>
      </c>
      <c r="C1646" t="s">
        <v>39</v>
      </c>
      <c r="D1646" t="s">
        <v>2545</v>
      </c>
      <c r="E1646" s="14" t="s">
        <v>2544</v>
      </c>
      <c r="G1646" t="s">
        <v>1760</v>
      </c>
      <c r="H1646" t="s">
        <v>2338</v>
      </c>
      <c r="I1646" t="s">
        <v>33</v>
      </c>
      <c r="J1646" t="s">
        <v>33</v>
      </c>
      <c r="K1646" t="s">
        <v>654</v>
      </c>
      <c r="M1646" t="s">
        <v>36</v>
      </c>
      <c r="N1646" t="s">
        <v>1013</v>
      </c>
      <c r="O1646" t="s">
        <v>50</v>
      </c>
      <c r="P1646">
        <v>17</v>
      </c>
      <c r="Q1646" t="s">
        <v>34</v>
      </c>
      <c r="R1646" t="s">
        <v>1331</v>
      </c>
      <c r="W1646" s="9" t="str">
        <f t="shared" si="227"/>
        <v>User</v>
      </c>
      <c r="X1646" s="9" t="str">
        <f t="shared" si="228"/>
        <v xml:space="preserve">16 Mar 23 09:00:07 </v>
      </c>
      <c r="Y1646" s="9" t="str">
        <f t="shared" si="229"/>
        <v xml:space="preserve">09:00:07 </v>
      </c>
      <c r="Z1646" s="10">
        <f t="shared" si="230"/>
        <v>44998.375081018516</v>
      </c>
      <c r="AA1646" s="10" t="str">
        <f t="shared" si="231"/>
        <v>13 Mar 23 - 19 Mar 23</v>
      </c>
      <c r="AB1646" s="9" t="str">
        <f t="shared" si="232"/>
        <v xml:space="preserve">   </v>
      </c>
      <c r="AC1646" s="11" t="str">
        <f t="shared" si="233"/>
        <v/>
      </c>
      <c r="AD1646" s="9">
        <f t="shared" si="234"/>
        <v>1</v>
      </c>
      <c r="AE1646" s="9" t="str">
        <f t="shared" si="226"/>
        <v/>
      </c>
    </row>
    <row r="1647" spans="1:31" ht="15" customHeight="1" x14ac:dyDescent="0.25">
      <c r="A1647">
        <v>8971</v>
      </c>
      <c r="B1647" t="s">
        <v>38</v>
      </c>
      <c r="C1647" t="s">
        <v>39</v>
      </c>
      <c r="D1647" t="s">
        <v>2543</v>
      </c>
      <c r="E1647" s="14" t="s">
        <v>2544</v>
      </c>
      <c r="G1647" t="s">
        <v>1760</v>
      </c>
      <c r="H1647" t="s">
        <v>2111</v>
      </c>
      <c r="I1647" t="s">
        <v>33</v>
      </c>
      <c r="J1647" t="s">
        <v>33</v>
      </c>
      <c r="K1647" t="s">
        <v>654</v>
      </c>
      <c r="M1647" t="s">
        <v>36</v>
      </c>
      <c r="N1647" t="s">
        <v>1013</v>
      </c>
      <c r="O1647" t="s">
        <v>50</v>
      </c>
      <c r="P1647">
        <v>56</v>
      </c>
      <c r="Q1647" t="s">
        <v>34</v>
      </c>
      <c r="R1647" t="s">
        <v>1331</v>
      </c>
      <c r="W1647" s="9" t="str">
        <f t="shared" si="227"/>
        <v>User</v>
      </c>
      <c r="X1647" s="9" t="str">
        <f t="shared" si="228"/>
        <v xml:space="preserve">16 Mar 23 09:00:07 </v>
      </c>
      <c r="Y1647" s="9" t="str">
        <f t="shared" si="229"/>
        <v xml:space="preserve">09:00:07 </v>
      </c>
      <c r="Z1647" s="10">
        <f t="shared" si="230"/>
        <v>44998.375081018516</v>
      </c>
      <c r="AA1647" s="10" t="str">
        <f t="shared" si="231"/>
        <v>13 Mar 23 - 19 Mar 23</v>
      </c>
      <c r="AB1647" s="9" t="str">
        <f t="shared" si="232"/>
        <v xml:space="preserve">   </v>
      </c>
      <c r="AC1647" s="11" t="str">
        <f t="shared" si="233"/>
        <v/>
      </c>
      <c r="AD1647" s="9">
        <f t="shared" si="234"/>
        <v>1</v>
      </c>
      <c r="AE1647" s="9" t="str">
        <f t="shared" si="226"/>
        <v/>
      </c>
    </row>
    <row r="1648" spans="1:31" ht="15" customHeight="1" x14ac:dyDescent="0.25">
      <c r="A1648">
        <v>8972</v>
      </c>
      <c r="B1648" t="s">
        <v>38</v>
      </c>
      <c r="C1648" t="s">
        <v>39</v>
      </c>
      <c r="D1648" t="s">
        <v>298</v>
      </c>
      <c r="E1648" s="14" t="s">
        <v>2542</v>
      </c>
      <c r="G1648" t="s">
        <v>1760</v>
      </c>
      <c r="H1648" t="s">
        <v>2338</v>
      </c>
      <c r="I1648" t="s">
        <v>55</v>
      </c>
      <c r="J1648" t="s">
        <v>55</v>
      </c>
      <c r="K1648" t="s">
        <v>654</v>
      </c>
      <c r="M1648" t="s">
        <v>36</v>
      </c>
      <c r="N1648" t="s">
        <v>1013</v>
      </c>
      <c r="O1648" t="s">
        <v>1399</v>
      </c>
      <c r="P1648">
        <v>73</v>
      </c>
      <c r="Q1648" t="s">
        <v>34</v>
      </c>
      <c r="R1648" t="s">
        <v>1331</v>
      </c>
      <c r="W1648" s="9" t="str">
        <f t="shared" si="227"/>
        <v>User</v>
      </c>
      <c r="X1648" s="9" t="str">
        <f t="shared" si="228"/>
        <v xml:space="preserve">16 Mar 23 09:30:05 </v>
      </c>
      <c r="Y1648" s="9" t="str">
        <f t="shared" si="229"/>
        <v xml:space="preserve">09:30:05 </v>
      </c>
      <c r="Z1648" s="10">
        <f t="shared" si="230"/>
        <v>44998.395891203705</v>
      </c>
      <c r="AA1648" s="10" t="str">
        <f t="shared" si="231"/>
        <v>13 Mar 23 - 19 Mar 23</v>
      </c>
      <c r="AB1648" s="9" t="str">
        <f t="shared" si="232"/>
        <v xml:space="preserve">   </v>
      </c>
      <c r="AC1648" s="11" t="str">
        <f t="shared" si="233"/>
        <v/>
      </c>
      <c r="AD1648" s="9">
        <f t="shared" si="234"/>
        <v>1</v>
      </c>
      <c r="AE1648" s="9" t="str">
        <f t="shared" si="226"/>
        <v/>
      </c>
    </row>
    <row r="1649" spans="1:31" ht="15" customHeight="1" x14ac:dyDescent="0.25">
      <c r="A1649">
        <v>8973</v>
      </c>
      <c r="B1649" t="s">
        <v>57</v>
      </c>
      <c r="C1649" t="s">
        <v>645</v>
      </c>
      <c r="D1649" s="14" t="s">
        <v>28</v>
      </c>
      <c r="E1649" s="14" t="s">
        <v>2541</v>
      </c>
      <c r="F1649" t="s">
        <v>30</v>
      </c>
      <c r="G1649" t="s">
        <v>1760</v>
      </c>
      <c r="H1649" t="s">
        <v>2338</v>
      </c>
      <c r="I1649" t="s">
        <v>55</v>
      </c>
      <c r="K1649" t="s">
        <v>34</v>
      </c>
      <c r="M1649" t="s">
        <v>36</v>
      </c>
      <c r="N1649" t="s">
        <v>1488</v>
      </c>
      <c r="P1649">
        <v>2</v>
      </c>
      <c r="Q1649" t="s">
        <v>34</v>
      </c>
      <c r="R1649" t="s">
        <v>1319</v>
      </c>
      <c r="W1649" s="9" t="str">
        <f t="shared" si="227"/>
        <v>Network Device</v>
      </c>
      <c r="X1649" s="9" t="str">
        <f t="shared" si="228"/>
        <v xml:space="preserve">16 Mar 23 10:00:03 </v>
      </c>
      <c r="Y1649" s="9" t="str">
        <f t="shared" si="229"/>
        <v xml:space="preserve">10:00:03 </v>
      </c>
      <c r="Z1649" s="10">
        <f t="shared" si="230"/>
        <v>44998.416701388887</v>
      </c>
      <c r="AA1649" s="10" t="str">
        <f t="shared" si="231"/>
        <v>13 Mar 23 - 19 Mar 23</v>
      </c>
      <c r="AB1649" s="9" t="str">
        <f t="shared" si="232"/>
        <v xml:space="preserve">   </v>
      </c>
      <c r="AC1649" s="11" t="str">
        <f t="shared" si="233"/>
        <v/>
      </c>
      <c r="AD1649" s="9" t="str">
        <f t="shared" si="234"/>
        <v/>
      </c>
      <c r="AE1649" s="9" t="str">
        <f t="shared" si="226"/>
        <v/>
      </c>
    </row>
    <row r="1650" spans="1:31" ht="15" customHeight="1" x14ac:dyDescent="0.25">
      <c r="A1650">
        <v>8974</v>
      </c>
      <c r="B1650" t="s">
        <v>38</v>
      </c>
      <c r="C1650" t="s">
        <v>68</v>
      </c>
      <c r="D1650" s="14" t="s">
        <v>650</v>
      </c>
      <c r="E1650" s="14" t="s">
        <v>2540</v>
      </c>
      <c r="F1650" t="s">
        <v>91</v>
      </c>
      <c r="G1650" t="s">
        <v>1760</v>
      </c>
      <c r="H1650" t="s">
        <v>67</v>
      </c>
      <c r="I1650" t="s">
        <v>33</v>
      </c>
      <c r="K1650" t="s">
        <v>34</v>
      </c>
      <c r="M1650" t="s">
        <v>36</v>
      </c>
      <c r="P1650">
        <v>173</v>
      </c>
      <c r="Q1650" t="s">
        <v>34</v>
      </c>
      <c r="R1650" t="s">
        <v>1319</v>
      </c>
      <c r="W1650" s="9" t="str">
        <f t="shared" si="227"/>
        <v>Email Category</v>
      </c>
      <c r="X1650" s="9" t="str">
        <f t="shared" si="228"/>
        <v xml:space="preserve">16 Mar 23 13:00:04 </v>
      </c>
      <c r="Y1650" s="9" t="str">
        <f t="shared" si="229"/>
        <v xml:space="preserve">13:00:04 </v>
      </c>
      <c r="Z1650" s="10">
        <f t="shared" si="230"/>
        <v>44998.541712962964</v>
      </c>
      <c r="AA1650" s="10" t="str">
        <f t="shared" si="231"/>
        <v>13 Mar 23 - 19 Mar 23</v>
      </c>
      <c r="AB1650" s="9" t="str">
        <f t="shared" si="232"/>
        <v xml:space="preserve">   </v>
      </c>
      <c r="AC1650" s="11" t="str">
        <f t="shared" si="233"/>
        <v/>
      </c>
      <c r="AD1650" s="9" t="str">
        <f t="shared" si="234"/>
        <v/>
      </c>
      <c r="AE1650" s="9" t="str">
        <f t="shared" si="226"/>
        <v/>
      </c>
    </row>
    <row r="1651" spans="1:31" ht="15" customHeight="1" x14ac:dyDescent="0.25">
      <c r="A1651">
        <v>8975</v>
      </c>
      <c r="B1651" t="s">
        <v>38</v>
      </c>
      <c r="C1651" t="s">
        <v>39</v>
      </c>
      <c r="D1651" t="s">
        <v>2538</v>
      </c>
      <c r="E1651" s="14" t="s">
        <v>2539</v>
      </c>
      <c r="G1651" t="s">
        <v>1760</v>
      </c>
      <c r="H1651" t="s">
        <v>2111</v>
      </c>
      <c r="I1651" t="s">
        <v>55</v>
      </c>
      <c r="J1651" t="s">
        <v>33</v>
      </c>
      <c r="K1651" t="s">
        <v>654</v>
      </c>
      <c r="M1651" t="s">
        <v>36</v>
      </c>
      <c r="N1651" t="s">
        <v>1013</v>
      </c>
      <c r="O1651" t="s">
        <v>1417</v>
      </c>
      <c r="P1651">
        <v>75</v>
      </c>
      <c r="Q1651" t="s">
        <v>34</v>
      </c>
      <c r="R1651" t="s">
        <v>1331</v>
      </c>
      <c r="W1651" s="9" t="str">
        <f t="shared" si="227"/>
        <v>User</v>
      </c>
      <c r="X1651" s="9" t="str">
        <f t="shared" si="228"/>
        <v xml:space="preserve">16 Mar 23 13:00:05 </v>
      </c>
      <c r="Y1651" s="9" t="str">
        <f t="shared" si="229"/>
        <v xml:space="preserve">13:00:05 </v>
      </c>
      <c r="Z1651" s="10">
        <f t="shared" si="230"/>
        <v>44998.541724537034</v>
      </c>
      <c r="AA1651" s="10" t="str">
        <f t="shared" si="231"/>
        <v>13 Mar 23 - 19 Mar 23</v>
      </c>
      <c r="AB1651" s="9" t="str">
        <f t="shared" si="232"/>
        <v xml:space="preserve">   </v>
      </c>
      <c r="AC1651" s="11" t="str">
        <f t="shared" si="233"/>
        <v/>
      </c>
      <c r="AD1651" s="9" t="str">
        <f t="shared" si="234"/>
        <v/>
      </c>
      <c r="AE1651" s="9">
        <f t="shared" si="226"/>
        <v>1</v>
      </c>
    </row>
    <row r="1652" spans="1:31" ht="15" customHeight="1" x14ac:dyDescent="0.25">
      <c r="A1652">
        <v>8976</v>
      </c>
      <c r="B1652" t="s">
        <v>57</v>
      </c>
      <c r="C1652" t="s">
        <v>39</v>
      </c>
      <c r="D1652" s="14" t="s">
        <v>28</v>
      </c>
      <c r="E1652" s="14" t="s">
        <v>2537</v>
      </c>
      <c r="F1652" t="s">
        <v>30</v>
      </c>
      <c r="G1652" t="s">
        <v>1760</v>
      </c>
      <c r="H1652" t="s">
        <v>2338</v>
      </c>
      <c r="I1652" t="s">
        <v>55</v>
      </c>
      <c r="J1652" t="s">
        <v>55</v>
      </c>
      <c r="K1652" t="s">
        <v>1560</v>
      </c>
      <c r="M1652" t="s">
        <v>36</v>
      </c>
      <c r="N1652" t="s">
        <v>1488</v>
      </c>
      <c r="P1652">
        <v>30</v>
      </c>
      <c r="Q1652" t="s">
        <v>34</v>
      </c>
      <c r="R1652" t="s">
        <v>1319</v>
      </c>
      <c r="W1652" s="9" t="str">
        <f t="shared" si="227"/>
        <v>Network Device</v>
      </c>
      <c r="X1652" s="9" t="str">
        <f t="shared" si="228"/>
        <v xml:space="preserve">16 Mar 23 13:20:03 </v>
      </c>
      <c r="Y1652" s="9" t="str">
        <f t="shared" si="229"/>
        <v xml:space="preserve">13:20:03 </v>
      </c>
      <c r="Z1652" s="10">
        <f t="shared" si="230"/>
        <v>44998.555590277778</v>
      </c>
      <c r="AA1652" s="10" t="str">
        <f t="shared" si="231"/>
        <v>13 Mar 23 - 19 Mar 23</v>
      </c>
      <c r="AB1652" s="9" t="str">
        <f t="shared" si="232"/>
        <v xml:space="preserve">   </v>
      </c>
      <c r="AC1652" s="11" t="str">
        <f t="shared" si="233"/>
        <v/>
      </c>
      <c r="AD1652" s="9">
        <f t="shared" si="234"/>
        <v>1</v>
      </c>
      <c r="AE1652" s="9" t="str">
        <f t="shared" si="226"/>
        <v/>
      </c>
    </row>
    <row r="1653" spans="1:31" ht="15" customHeight="1" x14ac:dyDescent="0.25">
      <c r="A1653">
        <v>8977</v>
      </c>
      <c r="B1653" t="s">
        <v>27</v>
      </c>
      <c r="C1653" t="s">
        <v>68</v>
      </c>
      <c r="D1653" s="14" t="s">
        <v>1324</v>
      </c>
      <c r="E1653" s="14" t="s">
        <v>2536</v>
      </c>
      <c r="F1653" t="s">
        <v>1322</v>
      </c>
      <c r="G1653" t="s">
        <v>1760</v>
      </c>
      <c r="H1653" t="s">
        <v>2111</v>
      </c>
      <c r="I1653" t="s">
        <v>61</v>
      </c>
      <c r="J1653" t="s">
        <v>61</v>
      </c>
      <c r="K1653" t="s">
        <v>1560</v>
      </c>
      <c r="M1653" t="s">
        <v>36</v>
      </c>
      <c r="N1653" t="s">
        <v>45</v>
      </c>
      <c r="P1653">
        <v>93</v>
      </c>
      <c r="Q1653" t="s">
        <v>34</v>
      </c>
      <c r="R1653" t="s">
        <v>1323</v>
      </c>
      <c r="W1653" s="9" t="str">
        <f t="shared" si="227"/>
        <v>Laptop/Desktop</v>
      </c>
      <c r="X1653" s="9" t="str">
        <f t="shared" si="228"/>
        <v xml:space="preserve">16 Mar 23 13:50:03 </v>
      </c>
      <c r="Y1653" s="9" t="str">
        <f t="shared" si="229"/>
        <v xml:space="preserve">13:50:03 </v>
      </c>
      <c r="Z1653" s="10">
        <f t="shared" si="230"/>
        <v>44998.576423611114</v>
      </c>
      <c r="AA1653" s="10" t="str">
        <f t="shared" si="231"/>
        <v>13 Mar 23 - 19 Mar 23</v>
      </c>
      <c r="AB1653" s="9" t="str">
        <f t="shared" si="232"/>
        <v xml:space="preserve">   </v>
      </c>
      <c r="AC1653" s="11" t="str">
        <f t="shared" si="233"/>
        <v/>
      </c>
      <c r="AD1653" s="9" t="str">
        <f t="shared" si="234"/>
        <v/>
      </c>
      <c r="AE1653" s="9" t="str">
        <f t="shared" si="226"/>
        <v/>
      </c>
    </row>
    <row r="1654" spans="1:31" ht="15" customHeight="1" x14ac:dyDescent="0.25">
      <c r="A1654">
        <v>8978</v>
      </c>
      <c r="B1654" t="s">
        <v>38</v>
      </c>
      <c r="C1654" t="s">
        <v>39</v>
      </c>
      <c r="D1654" t="s">
        <v>2534</v>
      </c>
      <c r="E1654" s="14" t="s">
        <v>2535</v>
      </c>
      <c r="G1654" t="s">
        <v>1760</v>
      </c>
      <c r="H1654" t="s">
        <v>2338</v>
      </c>
      <c r="I1654" t="s">
        <v>55</v>
      </c>
      <c r="J1654" t="s">
        <v>55</v>
      </c>
      <c r="K1654" t="s">
        <v>654</v>
      </c>
      <c r="M1654" t="s">
        <v>36</v>
      </c>
      <c r="N1654" t="s">
        <v>1013</v>
      </c>
      <c r="O1654" t="s">
        <v>1417</v>
      </c>
      <c r="P1654">
        <v>54</v>
      </c>
      <c r="Q1654" t="s">
        <v>34</v>
      </c>
      <c r="R1654" t="s">
        <v>1331</v>
      </c>
      <c r="W1654" s="9" t="str">
        <f t="shared" si="227"/>
        <v>User</v>
      </c>
      <c r="X1654" s="9" t="str">
        <f t="shared" si="228"/>
        <v xml:space="preserve">16 Mar 23 14:00:05 </v>
      </c>
      <c r="Y1654" s="9" t="str">
        <f t="shared" si="229"/>
        <v xml:space="preserve">14:00:05 </v>
      </c>
      <c r="Z1654" s="10">
        <f t="shared" si="230"/>
        <v>44998.583391203705</v>
      </c>
      <c r="AA1654" s="10" t="str">
        <f t="shared" si="231"/>
        <v>13 Mar 23 - 19 Mar 23</v>
      </c>
      <c r="AB1654" s="9" t="str">
        <f t="shared" si="232"/>
        <v xml:space="preserve">   </v>
      </c>
      <c r="AC1654" s="11" t="str">
        <f t="shared" si="233"/>
        <v/>
      </c>
      <c r="AD1654" s="9">
        <f t="shared" si="234"/>
        <v>1</v>
      </c>
      <c r="AE1654" s="9" t="str">
        <f t="shared" si="226"/>
        <v/>
      </c>
    </row>
    <row r="1655" spans="1:31" ht="15" customHeight="1" x14ac:dyDescent="0.25">
      <c r="A1655">
        <v>8979</v>
      </c>
      <c r="B1655" t="s">
        <v>57</v>
      </c>
      <c r="C1655" t="s">
        <v>39</v>
      </c>
      <c r="D1655" t="s">
        <v>2532</v>
      </c>
      <c r="E1655" s="14" t="s">
        <v>2533</v>
      </c>
      <c r="F1655" t="s">
        <v>60</v>
      </c>
      <c r="G1655" t="s">
        <v>1760</v>
      </c>
      <c r="H1655" t="s">
        <v>2338</v>
      </c>
      <c r="I1655" t="s">
        <v>33</v>
      </c>
      <c r="J1655" t="s">
        <v>33</v>
      </c>
      <c r="K1655" t="s">
        <v>1560</v>
      </c>
      <c r="M1655" t="s">
        <v>36</v>
      </c>
      <c r="N1655" t="s">
        <v>45</v>
      </c>
      <c r="P1655">
        <v>72</v>
      </c>
      <c r="Q1655" t="s">
        <v>34</v>
      </c>
      <c r="R1655" t="s">
        <v>1356</v>
      </c>
      <c r="W1655" s="9" t="str">
        <f t="shared" si="227"/>
        <v>Laptop/Desktop</v>
      </c>
      <c r="X1655" s="9" t="str">
        <f t="shared" si="228"/>
        <v xml:space="preserve">16 Mar 23 14:30:03 </v>
      </c>
      <c r="Y1655" s="9" t="str">
        <f t="shared" si="229"/>
        <v xml:space="preserve">14:30:03 </v>
      </c>
      <c r="Z1655" s="10">
        <f t="shared" si="230"/>
        <v>44998.604201388887</v>
      </c>
      <c r="AA1655" s="10" t="str">
        <f t="shared" si="231"/>
        <v>13 Mar 23 - 19 Mar 23</v>
      </c>
      <c r="AB1655" s="9" t="str">
        <f t="shared" si="232"/>
        <v xml:space="preserve">   </v>
      </c>
      <c r="AC1655" s="11" t="str">
        <f t="shared" si="233"/>
        <v/>
      </c>
      <c r="AD1655" s="9">
        <f t="shared" si="234"/>
        <v>1</v>
      </c>
      <c r="AE1655" s="9" t="str">
        <f t="shared" si="226"/>
        <v/>
      </c>
    </row>
    <row r="1656" spans="1:31" ht="15" customHeight="1" x14ac:dyDescent="0.25">
      <c r="A1656">
        <v>8980</v>
      </c>
      <c r="B1656" t="s">
        <v>27</v>
      </c>
      <c r="C1656" t="s">
        <v>196</v>
      </c>
      <c r="D1656" s="14" t="s">
        <v>2530</v>
      </c>
      <c r="E1656" s="14" t="s">
        <v>2531</v>
      </c>
      <c r="F1656" t="s">
        <v>1322</v>
      </c>
      <c r="G1656" t="s">
        <v>1760</v>
      </c>
      <c r="H1656" t="s">
        <v>742</v>
      </c>
      <c r="I1656" t="s">
        <v>61</v>
      </c>
      <c r="J1656" t="s">
        <v>33</v>
      </c>
      <c r="K1656" t="s">
        <v>1560</v>
      </c>
      <c r="M1656" t="s">
        <v>36</v>
      </c>
      <c r="N1656" t="s">
        <v>37</v>
      </c>
      <c r="P1656">
        <v>158</v>
      </c>
      <c r="Q1656" t="s">
        <v>34</v>
      </c>
      <c r="R1656" t="s">
        <v>1323</v>
      </c>
      <c r="W1656" s="9" t="str">
        <f t="shared" si="227"/>
        <v>Server</v>
      </c>
      <c r="X1656" s="9" t="str">
        <f t="shared" si="228"/>
        <v xml:space="preserve">16 Mar 23 16:10:02 </v>
      </c>
      <c r="Y1656" s="9" t="str">
        <f t="shared" si="229"/>
        <v xml:space="preserve">16:10:02 </v>
      </c>
      <c r="Z1656" s="10">
        <f t="shared" si="230"/>
        <v>44998.673634259256</v>
      </c>
      <c r="AA1656" s="10" t="str">
        <f t="shared" si="231"/>
        <v>13 Mar 23 - 19 Mar 23</v>
      </c>
      <c r="AB1656" s="9" t="str">
        <f t="shared" si="232"/>
        <v xml:space="preserve">   </v>
      </c>
      <c r="AC1656" s="11" t="str">
        <f t="shared" si="233"/>
        <v/>
      </c>
      <c r="AD1656" s="9" t="str">
        <f t="shared" si="234"/>
        <v/>
      </c>
      <c r="AE1656" s="9" t="str">
        <f t="shared" si="226"/>
        <v/>
      </c>
    </row>
    <row r="1657" spans="1:31" ht="15" customHeight="1" x14ac:dyDescent="0.25">
      <c r="A1657">
        <v>8981</v>
      </c>
      <c r="B1657" t="s">
        <v>38</v>
      </c>
      <c r="C1657" t="s">
        <v>39</v>
      </c>
      <c r="D1657" t="s">
        <v>2520</v>
      </c>
      <c r="E1657" s="14" t="s">
        <v>2529</v>
      </c>
      <c r="G1657" t="s">
        <v>1760</v>
      </c>
      <c r="H1657" t="s">
        <v>742</v>
      </c>
      <c r="I1657" t="s">
        <v>55</v>
      </c>
      <c r="J1657" t="s">
        <v>55</v>
      </c>
      <c r="K1657" t="s">
        <v>654</v>
      </c>
      <c r="M1657" t="s">
        <v>36</v>
      </c>
      <c r="N1657" t="s">
        <v>45</v>
      </c>
      <c r="O1657" t="s">
        <v>1399</v>
      </c>
      <c r="P1657">
        <v>131</v>
      </c>
      <c r="Q1657" t="s">
        <v>34</v>
      </c>
      <c r="R1657" t="s">
        <v>1331</v>
      </c>
      <c r="W1657" s="9" t="str">
        <f t="shared" si="227"/>
        <v>Laptop/Desktop</v>
      </c>
      <c r="X1657" s="9" t="str">
        <f t="shared" si="228"/>
        <v xml:space="preserve">16 Mar 23 17:00:16 </v>
      </c>
      <c r="Y1657" s="9" t="str">
        <f t="shared" si="229"/>
        <v xml:space="preserve">17:00:16 </v>
      </c>
      <c r="Z1657" s="10">
        <f t="shared" si="230"/>
        <v>44998.708518518521</v>
      </c>
      <c r="AA1657" s="10" t="str">
        <f t="shared" si="231"/>
        <v>13 Mar 23 - 19 Mar 23</v>
      </c>
      <c r="AB1657" s="9" t="str">
        <f t="shared" si="232"/>
        <v xml:space="preserve">   </v>
      </c>
      <c r="AC1657" s="11" t="str">
        <f t="shared" si="233"/>
        <v/>
      </c>
      <c r="AD1657" s="9">
        <f t="shared" si="234"/>
        <v>1</v>
      </c>
      <c r="AE1657" s="9" t="str">
        <f t="shared" si="226"/>
        <v/>
      </c>
    </row>
    <row r="1658" spans="1:31" ht="15" customHeight="1" x14ac:dyDescent="0.25">
      <c r="A1658">
        <v>8982</v>
      </c>
      <c r="B1658" t="s">
        <v>38</v>
      </c>
      <c r="C1658" t="s">
        <v>39</v>
      </c>
      <c r="D1658" t="s">
        <v>2520</v>
      </c>
      <c r="E1658" s="14" t="s">
        <v>2528</v>
      </c>
      <c r="G1658" t="s">
        <v>1760</v>
      </c>
      <c r="H1658" t="s">
        <v>742</v>
      </c>
      <c r="I1658" t="s">
        <v>55</v>
      </c>
      <c r="J1658" t="s">
        <v>55</v>
      </c>
      <c r="K1658" t="s">
        <v>654</v>
      </c>
      <c r="M1658" t="s">
        <v>36</v>
      </c>
      <c r="N1658" t="s">
        <v>45</v>
      </c>
      <c r="O1658" t="s">
        <v>1399</v>
      </c>
      <c r="P1658">
        <v>2</v>
      </c>
      <c r="Q1658" t="s">
        <v>34</v>
      </c>
      <c r="R1658" t="s">
        <v>1331</v>
      </c>
      <c r="W1658" s="9" t="str">
        <f t="shared" si="227"/>
        <v>Laptop/Desktop</v>
      </c>
      <c r="X1658" s="9" t="str">
        <f t="shared" si="228"/>
        <v xml:space="preserve">16 Mar 23 17:30:05 </v>
      </c>
      <c r="Y1658" s="9" t="str">
        <f t="shared" si="229"/>
        <v xml:space="preserve">17:30:05 </v>
      </c>
      <c r="Z1658" s="10">
        <f t="shared" si="230"/>
        <v>44998.729224537034</v>
      </c>
      <c r="AA1658" s="10" t="str">
        <f t="shared" si="231"/>
        <v>13 Mar 23 - 19 Mar 23</v>
      </c>
      <c r="AB1658" s="9" t="str">
        <f t="shared" si="232"/>
        <v xml:space="preserve">   </v>
      </c>
      <c r="AC1658" s="11" t="str">
        <f t="shared" si="233"/>
        <v/>
      </c>
      <c r="AD1658" s="9">
        <f t="shared" si="234"/>
        <v>1</v>
      </c>
      <c r="AE1658" s="9" t="str">
        <f t="shared" si="226"/>
        <v/>
      </c>
    </row>
    <row r="1659" spans="1:31" ht="15" customHeight="1" x14ac:dyDescent="0.25">
      <c r="A1659">
        <v>8983</v>
      </c>
      <c r="B1659" t="s">
        <v>57</v>
      </c>
      <c r="C1659" t="s">
        <v>645</v>
      </c>
      <c r="D1659" s="14" t="s">
        <v>28</v>
      </c>
      <c r="E1659" s="14" t="s">
        <v>2527</v>
      </c>
      <c r="F1659" t="s">
        <v>30</v>
      </c>
      <c r="G1659" t="s">
        <v>1760</v>
      </c>
      <c r="H1659" t="s">
        <v>742</v>
      </c>
      <c r="I1659" t="s">
        <v>55</v>
      </c>
      <c r="K1659" t="s">
        <v>34</v>
      </c>
      <c r="M1659" t="s">
        <v>36</v>
      </c>
      <c r="N1659" t="s">
        <v>45</v>
      </c>
      <c r="P1659">
        <v>12</v>
      </c>
      <c r="Q1659" t="s">
        <v>34</v>
      </c>
      <c r="R1659" t="s">
        <v>1319</v>
      </c>
      <c r="W1659" s="9" t="str">
        <f t="shared" si="227"/>
        <v>Laptop/Desktop</v>
      </c>
      <c r="X1659" s="9" t="str">
        <f t="shared" si="228"/>
        <v xml:space="preserve">16 Mar 23 18:40:03 </v>
      </c>
      <c r="Y1659" s="9" t="str">
        <f t="shared" si="229"/>
        <v xml:space="preserve">18:40:03 </v>
      </c>
      <c r="Z1659" s="10">
        <f t="shared" si="230"/>
        <v>44998.777812499997</v>
      </c>
      <c r="AA1659" s="10" t="str">
        <f t="shared" si="231"/>
        <v>13 Mar 23 - 19 Mar 23</v>
      </c>
      <c r="AB1659" s="9" t="str">
        <f t="shared" si="232"/>
        <v xml:space="preserve">   </v>
      </c>
      <c r="AC1659" s="11" t="str">
        <f t="shared" si="233"/>
        <v/>
      </c>
      <c r="AD1659" s="9" t="str">
        <f t="shared" si="234"/>
        <v/>
      </c>
      <c r="AE1659" s="9" t="str">
        <f t="shared" si="226"/>
        <v/>
      </c>
    </row>
    <row r="1660" spans="1:31" ht="15" customHeight="1" x14ac:dyDescent="0.25">
      <c r="A1660">
        <v>8984</v>
      </c>
      <c r="B1660" t="s">
        <v>38</v>
      </c>
      <c r="C1660" t="s">
        <v>39</v>
      </c>
      <c r="D1660" t="s">
        <v>2520</v>
      </c>
      <c r="E1660" s="14" t="s">
        <v>2526</v>
      </c>
      <c r="G1660" t="s">
        <v>1760</v>
      </c>
      <c r="H1660" t="s">
        <v>742</v>
      </c>
      <c r="I1660" t="s">
        <v>55</v>
      </c>
      <c r="J1660" t="s">
        <v>55</v>
      </c>
      <c r="K1660" t="s">
        <v>654</v>
      </c>
      <c r="M1660" t="s">
        <v>36</v>
      </c>
      <c r="N1660" t="s">
        <v>45</v>
      </c>
      <c r="O1660" t="s">
        <v>1399</v>
      </c>
      <c r="P1660">
        <v>1</v>
      </c>
      <c r="Q1660" t="s">
        <v>34</v>
      </c>
      <c r="R1660" t="s">
        <v>1331</v>
      </c>
      <c r="W1660" s="9" t="str">
        <f t="shared" si="227"/>
        <v>Laptop/Desktop</v>
      </c>
      <c r="X1660" s="9" t="str">
        <f t="shared" si="228"/>
        <v xml:space="preserve">16 Mar 23 19:00:05 </v>
      </c>
      <c r="Y1660" s="9" t="str">
        <f t="shared" si="229"/>
        <v xml:space="preserve">19:00:05 </v>
      </c>
      <c r="Z1660" s="10">
        <f t="shared" si="230"/>
        <v>44998.791724537034</v>
      </c>
      <c r="AA1660" s="10" t="str">
        <f t="shared" si="231"/>
        <v>13 Mar 23 - 19 Mar 23</v>
      </c>
      <c r="AB1660" s="9" t="str">
        <f t="shared" si="232"/>
        <v xml:space="preserve">   </v>
      </c>
      <c r="AC1660" s="11" t="str">
        <f t="shared" si="233"/>
        <v/>
      </c>
      <c r="AD1660" s="9">
        <f t="shared" si="234"/>
        <v>1</v>
      </c>
      <c r="AE1660" s="9" t="str">
        <f t="shared" si="226"/>
        <v/>
      </c>
    </row>
    <row r="1661" spans="1:31" ht="15" customHeight="1" x14ac:dyDescent="0.25">
      <c r="A1661">
        <v>8985</v>
      </c>
      <c r="B1661" t="s">
        <v>38</v>
      </c>
      <c r="C1661" t="s">
        <v>68</v>
      </c>
      <c r="D1661" s="14" t="s">
        <v>843</v>
      </c>
      <c r="E1661" s="14" t="s">
        <v>2525</v>
      </c>
      <c r="F1661" t="s">
        <v>199</v>
      </c>
      <c r="G1661" t="s">
        <v>1760</v>
      </c>
      <c r="H1661" t="s">
        <v>742</v>
      </c>
      <c r="I1661" t="s">
        <v>61</v>
      </c>
      <c r="K1661" t="s">
        <v>34</v>
      </c>
      <c r="M1661" t="s">
        <v>36</v>
      </c>
      <c r="N1661" t="s">
        <v>37</v>
      </c>
      <c r="P1661">
        <v>3</v>
      </c>
      <c r="Q1661" t="s">
        <v>34</v>
      </c>
      <c r="R1661" t="s">
        <v>1319</v>
      </c>
      <c r="W1661" s="9" t="str">
        <f t="shared" si="227"/>
        <v>Server</v>
      </c>
      <c r="X1661" s="9" t="str">
        <f t="shared" si="228"/>
        <v xml:space="preserve">16 Mar 23 22:10:02 </v>
      </c>
      <c r="Y1661" s="9" t="str">
        <f t="shared" si="229"/>
        <v xml:space="preserve">22:10:02 </v>
      </c>
      <c r="Z1661" s="10">
        <f t="shared" si="230"/>
        <v>44998.923634259256</v>
      </c>
      <c r="AA1661" s="10" t="str">
        <f t="shared" si="231"/>
        <v>13 Mar 23 - 19 Mar 23</v>
      </c>
      <c r="AB1661" s="9" t="str">
        <f t="shared" si="232"/>
        <v xml:space="preserve">   </v>
      </c>
      <c r="AC1661" s="11" t="str">
        <f t="shared" si="233"/>
        <v/>
      </c>
      <c r="AD1661" s="9" t="str">
        <f t="shared" si="234"/>
        <v/>
      </c>
      <c r="AE1661" s="9" t="str">
        <f t="shared" si="226"/>
        <v/>
      </c>
    </row>
    <row r="1662" spans="1:31" ht="15" customHeight="1" x14ac:dyDescent="0.25">
      <c r="A1662">
        <v>8986</v>
      </c>
      <c r="B1662" t="s">
        <v>38</v>
      </c>
      <c r="C1662" t="s">
        <v>39</v>
      </c>
      <c r="D1662" t="s">
        <v>2520</v>
      </c>
      <c r="E1662" s="14" t="s">
        <v>2524</v>
      </c>
      <c r="G1662" t="s">
        <v>1760</v>
      </c>
      <c r="H1662" t="s">
        <v>1098</v>
      </c>
      <c r="I1662" t="s">
        <v>55</v>
      </c>
      <c r="J1662" t="s">
        <v>55</v>
      </c>
      <c r="K1662" t="s">
        <v>654</v>
      </c>
      <c r="M1662" t="s">
        <v>36</v>
      </c>
      <c r="N1662" t="s">
        <v>45</v>
      </c>
      <c r="O1662" t="s">
        <v>1399</v>
      </c>
      <c r="P1662">
        <v>84</v>
      </c>
      <c r="Q1662" t="s">
        <v>34</v>
      </c>
      <c r="R1662" t="s">
        <v>1331</v>
      </c>
      <c r="W1662" s="9" t="str">
        <f t="shared" si="227"/>
        <v>Laptop/Desktop</v>
      </c>
      <c r="X1662" s="9" t="str">
        <f t="shared" si="228"/>
        <v xml:space="preserve">17 Mar 23 06:00:06 </v>
      </c>
      <c r="Y1662" s="9" t="str">
        <f t="shared" si="229"/>
        <v xml:space="preserve">06:00:06 </v>
      </c>
      <c r="Z1662" s="10">
        <f t="shared" si="230"/>
        <v>44998.250069444446</v>
      </c>
      <c r="AA1662" s="10" t="str">
        <f t="shared" si="231"/>
        <v>13 Mar 23 - 19 Mar 23</v>
      </c>
      <c r="AB1662" s="9" t="str">
        <f t="shared" si="232"/>
        <v xml:space="preserve">   </v>
      </c>
      <c r="AC1662" s="11" t="str">
        <f t="shared" si="233"/>
        <v/>
      </c>
      <c r="AD1662" s="9">
        <f t="shared" si="234"/>
        <v>1</v>
      </c>
      <c r="AE1662" s="9" t="str">
        <f t="shared" si="226"/>
        <v/>
      </c>
    </row>
    <row r="1663" spans="1:31" ht="15" customHeight="1" x14ac:dyDescent="0.25">
      <c r="A1663">
        <v>8987</v>
      </c>
      <c r="B1663" t="s">
        <v>38</v>
      </c>
      <c r="C1663" t="s">
        <v>39</v>
      </c>
      <c r="D1663" t="s">
        <v>2520</v>
      </c>
      <c r="E1663" s="14" t="s">
        <v>2523</v>
      </c>
      <c r="G1663" t="s">
        <v>1760</v>
      </c>
      <c r="H1663" t="s">
        <v>1098</v>
      </c>
      <c r="I1663" t="s">
        <v>55</v>
      </c>
      <c r="J1663" t="s">
        <v>55</v>
      </c>
      <c r="K1663" t="s">
        <v>654</v>
      </c>
      <c r="M1663" t="s">
        <v>36</v>
      </c>
      <c r="N1663" t="s">
        <v>45</v>
      </c>
      <c r="O1663" t="s">
        <v>1399</v>
      </c>
      <c r="P1663">
        <v>41</v>
      </c>
      <c r="Q1663" t="s">
        <v>34</v>
      </c>
      <c r="R1663" t="s">
        <v>1331</v>
      </c>
      <c r="W1663" s="9" t="str">
        <f t="shared" si="227"/>
        <v>Laptop/Desktop</v>
      </c>
      <c r="X1663" s="9" t="str">
        <f t="shared" si="228"/>
        <v xml:space="preserve">17 Mar 23 08:00:06 </v>
      </c>
      <c r="Y1663" s="9" t="str">
        <f t="shared" si="229"/>
        <v xml:space="preserve">08:00:06 </v>
      </c>
      <c r="Z1663" s="10">
        <f t="shared" si="230"/>
        <v>44998.333402777775</v>
      </c>
      <c r="AA1663" s="10" t="str">
        <f t="shared" si="231"/>
        <v>13 Mar 23 - 19 Mar 23</v>
      </c>
      <c r="AB1663" s="9" t="str">
        <f t="shared" si="232"/>
        <v xml:space="preserve">   </v>
      </c>
      <c r="AC1663" s="11" t="str">
        <f t="shared" si="233"/>
        <v/>
      </c>
      <c r="AD1663" s="9">
        <f t="shared" si="234"/>
        <v>1</v>
      </c>
      <c r="AE1663" s="9" t="str">
        <f t="shared" ref="AE1663:AE1726" si="235">IF(C1663&lt;&gt;"Closed","",IF(I1663&lt;&gt;J1663,1,""))</f>
        <v/>
      </c>
    </row>
    <row r="1664" spans="1:31" ht="15" customHeight="1" x14ac:dyDescent="0.25">
      <c r="A1664">
        <v>8988</v>
      </c>
      <c r="B1664" t="s">
        <v>57</v>
      </c>
      <c r="C1664" t="s">
        <v>39</v>
      </c>
      <c r="D1664" s="14" t="s">
        <v>28</v>
      </c>
      <c r="E1664" s="14" t="s">
        <v>2522</v>
      </c>
      <c r="F1664" t="s">
        <v>30</v>
      </c>
      <c r="G1664" t="s">
        <v>1760</v>
      </c>
      <c r="H1664" t="s">
        <v>2338</v>
      </c>
      <c r="I1664" t="s">
        <v>55</v>
      </c>
      <c r="J1664" t="s">
        <v>55</v>
      </c>
      <c r="K1664" t="s">
        <v>1560</v>
      </c>
      <c r="M1664" t="s">
        <v>36</v>
      </c>
      <c r="N1664" t="s">
        <v>1488</v>
      </c>
      <c r="P1664">
        <v>76</v>
      </c>
      <c r="Q1664" t="s">
        <v>34</v>
      </c>
      <c r="R1664" t="s">
        <v>1319</v>
      </c>
      <c r="W1664" s="9" t="str">
        <f t="shared" si="227"/>
        <v>Network Device</v>
      </c>
      <c r="X1664" s="9" t="str">
        <f t="shared" si="228"/>
        <v xml:space="preserve">17 Mar 23 08:10:03 </v>
      </c>
      <c r="Y1664" s="9" t="str">
        <f t="shared" si="229"/>
        <v xml:space="preserve">08:10:03 </v>
      </c>
      <c r="Z1664" s="10">
        <f t="shared" si="230"/>
        <v>44998.340312499997</v>
      </c>
      <c r="AA1664" s="10" t="str">
        <f t="shared" si="231"/>
        <v>13 Mar 23 - 19 Mar 23</v>
      </c>
      <c r="AB1664" s="9" t="str">
        <f t="shared" si="232"/>
        <v xml:space="preserve">   </v>
      </c>
      <c r="AC1664" s="11" t="str">
        <f t="shared" si="233"/>
        <v/>
      </c>
      <c r="AD1664" s="9">
        <f t="shared" si="234"/>
        <v>1</v>
      </c>
      <c r="AE1664" s="9" t="str">
        <f t="shared" si="235"/>
        <v/>
      </c>
    </row>
    <row r="1665" spans="1:31" ht="15" customHeight="1" x14ac:dyDescent="0.25">
      <c r="A1665">
        <v>8989</v>
      </c>
      <c r="B1665" t="s">
        <v>38</v>
      </c>
      <c r="C1665" t="s">
        <v>39</v>
      </c>
      <c r="D1665" t="s">
        <v>2520</v>
      </c>
      <c r="E1665" s="14" t="s">
        <v>2521</v>
      </c>
      <c r="G1665" t="s">
        <v>1760</v>
      </c>
      <c r="H1665" t="s">
        <v>67</v>
      </c>
      <c r="I1665" t="s">
        <v>55</v>
      </c>
      <c r="J1665" t="s">
        <v>55</v>
      </c>
      <c r="K1665" t="s">
        <v>654</v>
      </c>
      <c r="M1665" t="s">
        <v>36</v>
      </c>
      <c r="N1665" t="s">
        <v>1013</v>
      </c>
      <c r="O1665" t="s">
        <v>1399</v>
      </c>
      <c r="P1665">
        <v>101</v>
      </c>
      <c r="Q1665" t="s">
        <v>34</v>
      </c>
      <c r="R1665" t="s">
        <v>1331</v>
      </c>
      <c r="W1665" s="9" t="str">
        <f t="shared" si="227"/>
        <v>User</v>
      </c>
      <c r="X1665" s="9" t="str">
        <f t="shared" si="228"/>
        <v xml:space="preserve">17 Mar 23 08:30:05 </v>
      </c>
      <c r="Y1665" s="9" t="str">
        <f t="shared" si="229"/>
        <v xml:space="preserve">08:30:05 </v>
      </c>
      <c r="Z1665" s="10">
        <f t="shared" si="230"/>
        <v>44998.354224537034</v>
      </c>
      <c r="AA1665" s="10" t="str">
        <f t="shared" si="231"/>
        <v>13 Mar 23 - 19 Mar 23</v>
      </c>
      <c r="AB1665" s="9" t="str">
        <f t="shared" si="232"/>
        <v xml:space="preserve">   </v>
      </c>
      <c r="AC1665" s="11" t="str">
        <f t="shared" si="233"/>
        <v/>
      </c>
      <c r="AD1665" s="9">
        <f t="shared" si="234"/>
        <v>1</v>
      </c>
      <c r="AE1665" s="9" t="str">
        <f t="shared" si="235"/>
        <v/>
      </c>
    </row>
    <row r="1666" spans="1:31" ht="15" customHeight="1" x14ac:dyDescent="0.25">
      <c r="A1666">
        <v>8990</v>
      </c>
      <c r="B1666" t="s">
        <v>38</v>
      </c>
      <c r="C1666" t="s">
        <v>645</v>
      </c>
      <c r="D1666" s="14" t="s">
        <v>2510</v>
      </c>
      <c r="E1666" s="14" t="s">
        <v>2519</v>
      </c>
      <c r="F1666" t="s">
        <v>199</v>
      </c>
      <c r="G1666" t="s">
        <v>1760</v>
      </c>
      <c r="H1666" t="s">
        <v>2111</v>
      </c>
      <c r="I1666" t="s">
        <v>61</v>
      </c>
      <c r="K1666" t="s">
        <v>34</v>
      </c>
      <c r="M1666" t="s">
        <v>36</v>
      </c>
      <c r="N1666" t="s">
        <v>1488</v>
      </c>
      <c r="P1666">
        <v>150</v>
      </c>
      <c r="Q1666" t="s">
        <v>34</v>
      </c>
      <c r="R1666" t="s">
        <v>1319</v>
      </c>
      <c r="W1666" s="9" t="str">
        <f t="shared" ref="W1666:W1729" si="236">IF(N1666&lt;&gt;"",N1666,"Email Category")</f>
        <v>Network Device</v>
      </c>
      <c r="X1666" s="9" t="str">
        <f t="shared" ref="X1666:X1729" si="237">MID(E1666,6,2)&amp;" "&amp;MID(E1666,9,3)&amp;" "&amp;MID(E1666,15,2)&amp;" "&amp;MID(E1666,18,9)</f>
        <v xml:space="preserve">17 Mar 23 11:50:03 </v>
      </c>
      <c r="Y1666" s="9" t="str">
        <f t="shared" ref="Y1666:Y1729" si="238">MID(E1666,18,9)</f>
        <v xml:space="preserve">11:50:03 </v>
      </c>
      <c r="Z1666" s="10">
        <f t="shared" ref="Z1666:Z1729" si="239">(X1666-WEEKDAY(X1666,3))</f>
        <v>44998.493090277778</v>
      </c>
      <c r="AA1666" s="10" t="str">
        <f t="shared" ref="AA1666:AA1729" si="240">TEXT(Z1666,"DD MMM YY")&amp;" - "&amp;TEXT(Z1666+ROWS(WZY1665:XAA1665)*6,"DD MMM YY")</f>
        <v>13 Mar 23 - 19 Mar 23</v>
      </c>
      <c r="AB1666" s="9" t="str">
        <f t="shared" ref="AB1666:AB1729" si="241">MID(L1666,6,2)&amp;" "&amp;MID(L1666,9,3)&amp;" "&amp;MID(L1666,15,2)&amp;" "&amp;MID(L1666,18,9)</f>
        <v xml:space="preserve">   </v>
      </c>
      <c r="AC1666" s="11" t="str">
        <f t="shared" ref="AC1666:AC1729" si="242">IF(AB1666&lt;X1666,"",AB1666-X1666)</f>
        <v/>
      </c>
      <c r="AD1666" s="9" t="str">
        <f t="shared" ref="AD1666:AD1729" si="243">IF(C1666&lt;&gt;"Closed","",IF(I1666=J1666,1,""))</f>
        <v/>
      </c>
      <c r="AE1666" s="9" t="str">
        <f t="shared" si="235"/>
        <v/>
      </c>
    </row>
    <row r="1667" spans="1:31" ht="15" customHeight="1" x14ac:dyDescent="0.25">
      <c r="A1667">
        <v>8991</v>
      </c>
      <c r="B1667" t="s">
        <v>38</v>
      </c>
      <c r="C1667" t="s">
        <v>645</v>
      </c>
      <c r="D1667" t="s">
        <v>2517</v>
      </c>
      <c r="E1667" s="14" t="s">
        <v>2518</v>
      </c>
      <c r="G1667" t="s">
        <v>1760</v>
      </c>
      <c r="H1667" t="s">
        <v>2338</v>
      </c>
      <c r="I1667" t="s">
        <v>33</v>
      </c>
      <c r="K1667" t="s">
        <v>654</v>
      </c>
      <c r="M1667" t="s">
        <v>36</v>
      </c>
      <c r="N1667" t="s">
        <v>1013</v>
      </c>
      <c r="O1667" t="s">
        <v>50</v>
      </c>
      <c r="P1667">
        <v>46</v>
      </c>
      <c r="Q1667" t="s">
        <v>34</v>
      </c>
      <c r="R1667" t="s">
        <v>1331</v>
      </c>
      <c r="W1667" s="9" t="str">
        <f t="shared" si="236"/>
        <v>User</v>
      </c>
      <c r="X1667" s="9" t="str">
        <f t="shared" si="237"/>
        <v xml:space="preserve">17 Mar 23 12:30:05 </v>
      </c>
      <c r="Y1667" s="9" t="str">
        <f t="shared" si="238"/>
        <v xml:space="preserve">12:30:05 </v>
      </c>
      <c r="Z1667" s="10">
        <f t="shared" si="239"/>
        <v>44998.520891203705</v>
      </c>
      <c r="AA1667" s="10" t="str">
        <f t="shared" si="240"/>
        <v>13 Mar 23 - 19 Mar 23</v>
      </c>
      <c r="AB1667" s="9" t="str">
        <f t="shared" si="241"/>
        <v xml:space="preserve">   </v>
      </c>
      <c r="AC1667" s="11" t="str">
        <f t="shared" si="242"/>
        <v/>
      </c>
      <c r="AD1667" s="9" t="str">
        <f t="shared" si="243"/>
        <v/>
      </c>
      <c r="AE1667" s="9" t="str">
        <f t="shared" si="235"/>
        <v/>
      </c>
    </row>
    <row r="1668" spans="1:31" ht="15" customHeight="1" x14ac:dyDescent="0.25">
      <c r="A1668">
        <v>8992</v>
      </c>
      <c r="B1668" t="s">
        <v>57</v>
      </c>
      <c r="C1668" t="s">
        <v>196</v>
      </c>
      <c r="D1668" s="14" t="s">
        <v>28</v>
      </c>
      <c r="E1668" s="14" t="s">
        <v>2516</v>
      </c>
      <c r="F1668" t="s">
        <v>30</v>
      </c>
      <c r="G1668" t="s">
        <v>1760</v>
      </c>
      <c r="H1668" t="s">
        <v>2338</v>
      </c>
      <c r="I1668" t="s">
        <v>55</v>
      </c>
      <c r="J1668" t="s">
        <v>55</v>
      </c>
      <c r="K1668" t="s">
        <v>1560</v>
      </c>
      <c r="M1668" t="s">
        <v>36</v>
      </c>
      <c r="N1668" t="s">
        <v>45</v>
      </c>
      <c r="P1668">
        <v>0</v>
      </c>
      <c r="Q1668" t="s">
        <v>34</v>
      </c>
      <c r="R1668" t="s">
        <v>1319</v>
      </c>
      <c r="W1668" s="9" t="str">
        <f t="shared" si="236"/>
        <v>Laptop/Desktop</v>
      </c>
      <c r="X1668" s="9" t="str">
        <f t="shared" si="237"/>
        <v xml:space="preserve">17 Mar 23 13:30:03 </v>
      </c>
      <c r="Y1668" s="9" t="str">
        <f t="shared" si="238"/>
        <v xml:space="preserve">13:30:03 </v>
      </c>
      <c r="Z1668" s="10">
        <f t="shared" si="239"/>
        <v>44998.562534722223</v>
      </c>
      <c r="AA1668" s="10" t="str">
        <f t="shared" si="240"/>
        <v>13 Mar 23 - 19 Mar 23</v>
      </c>
      <c r="AB1668" s="9" t="str">
        <f t="shared" si="241"/>
        <v xml:space="preserve">   </v>
      </c>
      <c r="AC1668" s="11" t="str">
        <f t="shared" si="242"/>
        <v/>
      </c>
      <c r="AD1668" s="9" t="str">
        <f t="shared" si="243"/>
        <v/>
      </c>
      <c r="AE1668" s="9" t="str">
        <f t="shared" si="235"/>
        <v/>
      </c>
    </row>
    <row r="1669" spans="1:31" ht="15" customHeight="1" x14ac:dyDescent="0.25">
      <c r="A1669">
        <v>8993</v>
      </c>
      <c r="B1669" t="s">
        <v>348</v>
      </c>
      <c r="C1669" t="s">
        <v>645</v>
      </c>
      <c r="D1669" s="14" t="s">
        <v>1405</v>
      </c>
      <c r="E1669" s="14" t="s">
        <v>2515</v>
      </c>
      <c r="F1669" t="s">
        <v>927</v>
      </c>
      <c r="G1669" t="s">
        <v>66</v>
      </c>
      <c r="H1669" t="s">
        <v>67</v>
      </c>
      <c r="I1669" t="s">
        <v>61</v>
      </c>
      <c r="K1669" t="s">
        <v>34</v>
      </c>
      <c r="M1669" t="s">
        <v>36</v>
      </c>
      <c r="P1669">
        <v>1</v>
      </c>
      <c r="Q1669" t="s">
        <v>34</v>
      </c>
      <c r="R1669" t="s">
        <v>1319</v>
      </c>
      <c r="W1669" s="9" t="str">
        <f t="shared" si="236"/>
        <v>Email Category</v>
      </c>
      <c r="X1669" s="9" t="str">
        <f t="shared" si="237"/>
        <v xml:space="preserve">17 Mar 23 15:40:03 </v>
      </c>
      <c r="Y1669" s="9" t="str">
        <f t="shared" si="238"/>
        <v xml:space="preserve">15:40:03 </v>
      </c>
      <c r="Z1669" s="10">
        <f t="shared" si="239"/>
        <v>44998.652812499997</v>
      </c>
      <c r="AA1669" s="10" t="str">
        <f t="shared" si="240"/>
        <v>13 Mar 23 - 19 Mar 23</v>
      </c>
      <c r="AB1669" s="9" t="str">
        <f t="shared" si="241"/>
        <v xml:space="preserve">   </v>
      </c>
      <c r="AC1669" s="11" t="str">
        <f t="shared" si="242"/>
        <v/>
      </c>
      <c r="AD1669" s="9" t="str">
        <f t="shared" si="243"/>
        <v/>
      </c>
      <c r="AE1669" s="9" t="str">
        <f t="shared" si="235"/>
        <v/>
      </c>
    </row>
    <row r="1670" spans="1:31" ht="15" customHeight="1" x14ac:dyDescent="0.25">
      <c r="A1670">
        <v>8994</v>
      </c>
      <c r="B1670" t="s">
        <v>57</v>
      </c>
      <c r="C1670" t="s">
        <v>68</v>
      </c>
      <c r="D1670" s="14" t="s">
        <v>150</v>
      </c>
      <c r="E1670" s="14" t="s">
        <v>2514</v>
      </c>
      <c r="F1670" t="s">
        <v>60</v>
      </c>
      <c r="G1670" t="s">
        <v>1760</v>
      </c>
      <c r="H1670" t="s">
        <v>742</v>
      </c>
      <c r="I1670" t="s">
        <v>61</v>
      </c>
      <c r="K1670" t="s">
        <v>34</v>
      </c>
      <c r="M1670" t="s">
        <v>36</v>
      </c>
      <c r="N1670" t="s">
        <v>45</v>
      </c>
      <c r="P1670">
        <v>101</v>
      </c>
      <c r="Q1670" t="s">
        <v>34</v>
      </c>
      <c r="R1670" t="s">
        <v>1339</v>
      </c>
      <c r="W1670" s="9" t="str">
        <f t="shared" si="236"/>
        <v>Laptop/Desktop</v>
      </c>
      <c r="X1670" s="9" t="str">
        <f t="shared" si="237"/>
        <v xml:space="preserve">17 Mar 23 20:00:03 </v>
      </c>
      <c r="Y1670" s="9" t="str">
        <f t="shared" si="238"/>
        <v xml:space="preserve">20:00:03 </v>
      </c>
      <c r="Z1670" s="10">
        <f t="shared" si="239"/>
        <v>44998.833368055559</v>
      </c>
      <c r="AA1670" s="10" t="str">
        <f t="shared" si="240"/>
        <v>13 Mar 23 - 19 Mar 23</v>
      </c>
      <c r="AB1670" s="9" t="str">
        <f t="shared" si="241"/>
        <v xml:space="preserve">   </v>
      </c>
      <c r="AC1670" s="11" t="str">
        <f t="shared" si="242"/>
        <v/>
      </c>
      <c r="AD1670" s="9" t="str">
        <f t="shared" si="243"/>
        <v/>
      </c>
      <c r="AE1670" s="9" t="str">
        <f t="shared" si="235"/>
        <v/>
      </c>
    </row>
    <row r="1671" spans="1:31" ht="15" customHeight="1" x14ac:dyDescent="0.25">
      <c r="A1671">
        <v>8995</v>
      </c>
      <c r="B1671" t="s">
        <v>38</v>
      </c>
      <c r="C1671" t="s">
        <v>645</v>
      </c>
      <c r="D1671" s="14" t="s">
        <v>1191</v>
      </c>
      <c r="E1671" s="14" t="s">
        <v>2513</v>
      </c>
      <c r="F1671" t="s">
        <v>199</v>
      </c>
      <c r="G1671" t="s">
        <v>1760</v>
      </c>
      <c r="H1671" t="s">
        <v>742</v>
      </c>
      <c r="I1671" t="s">
        <v>55</v>
      </c>
      <c r="K1671" t="s">
        <v>34</v>
      </c>
      <c r="M1671" t="s">
        <v>36</v>
      </c>
      <c r="N1671" t="s">
        <v>37</v>
      </c>
      <c r="P1671">
        <v>75</v>
      </c>
      <c r="Q1671" t="s">
        <v>34</v>
      </c>
      <c r="R1671" t="s">
        <v>1319</v>
      </c>
      <c r="W1671" s="9" t="str">
        <f t="shared" si="236"/>
        <v>Server</v>
      </c>
      <c r="X1671" s="9" t="str">
        <f t="shared" si="237"/>
        <v xml:space="preserve">17 Mar 23 22:30:03 </v>
      </c>
      <c r="Y1671" s="9" t="str">
        <f t="shared" si="238"/>
        <v xml:space="preserve">22:30:03 </v>
      </c>
      <c r="Z1671" s="10">
        <f t="shared" si="239"/>
        <v>44998.937534722223</v>
      </c>
      <c r="AA1671" s="10" t="str">
        <f t="shared" si="240"/>
        <v>13 Mar 23 - 19 Mar 23</v>
      </c>
      <c r="AB1671" s="9" t="str">
        <f t="shared" si="241"/>
        <v xml:space="preserve">   </v>
      </c>
      <c r="AC1671" s="11" t="str">
        <f t="shared" si="242"/>
        <v/>
      </c>
      <c r="AD1671" s="9" t="str">
        <f t="shared" si="243"/>
        <v/>
      </c>
      <c r="AE1671" s="9" t="str">
        <f t="shared" si="235"/>
        <v/>
      </c>
    </row>
    <row r="1672" spans="1:31" ht="15" customHeight="1" x14ac:dyDescent="0.25">
      <c r="A1672">
        <v>8996</v>
      </c>
      <c r="B1672" t="s">
        <v>348</v>
      </c>
      <c r="C1672" t="s">
        <v>645</v>
      </c>
      <c r="D1672" s="14" t="s">
        <v>443</v>
      </c>
      <c r="E1672" s="14" t="s">
        <v>2512</v>
      </c>
      <c r="F1672" t="s">
        <v>351</v>
      </c>
      <c r="G1672" t="s">
        <v>66</v>
      </c>
      <c r="H1672" t="s">
        <v>44</v>
      </c>
      <c r="I1672" t="s">
        <v>33</v>
      </c>
      <c r="K1672" t="s">
        <v>34</v>
      </c>
      <c r="M1672" t="s">
        <v>36</v>
      </c>
      <c r="P1672">
        <v>3</v>
      </c>
      <c r="Q1672" t="s">
        <v>34</v>
      </c>
      <c r="R1672" t="s">
        <v>1339</v>
      </c>
      <c r="W1672" s="9" t="str">
        <f t="shared" si="236"/>
        <v>Email Category</v>
      </c>
      <c r="X1672" s="9" t="str">
        <f t="shared" si="237"/>
        <v xml:space="preserve">18 Mar 23 03:10:03 </v>
      </c>
      <c r="Y1672" s="9" t="str">
        <f t="shared" si="238"/>
        <v xml:space="preserve">03:10:03 </v>
      </c>
      <c r="Z1672" s="10">
        <f t="shared" si="239"/>
        <v>44998.131979166668</v>
      </c>
      <c r="AA1672" s="10" t="str">
        <f t="shared" si="240"/>
        <v>13 Mar 23 - 19 Mar 23</v>
      </c>
      <c r="AB1672" s="9" t="str">
        <f t="shared" si="241"/>
        <v xml:space="preserve">   </v>
      </c>
      <c r="AC1672" s="11" t="str">
        <f t="shared" si="242"/>
        <v/>
      </c>
      <c r="AD1672" s="9" t="str">
        <f t="shared" si="243"/>
        <v/>
      </c>
      <c r="AE1672" s="9" t="str">
        <f t="shared" si="235"/>
        <v/>
      </c>
    </row>
    <row r="1673" spans="1:31" ht="15" customHeight="1" x14ac:dyDescent="0.25">
      <c r="A1673">
        <v>8997</v>
      </c>
      <c r="B1673" t="s">
        <v>38</v>
      </c>
      <c r="C1673" t="s">
        <v>645</v>
      </c>
      <c r="D1673" s="14" t="s">
        <v>2510</v>
      </c>
      <c r="E1673" s="14" t="s">
        <v>2511</v>
      </c>
      <c r="F1673" t="s">
        <v>199</v>
      </c>
      <c r="G1673" t="s">
        <v>1760</v>
      </c>
      <c r="H1673" t="s">
        <v>133</v>
      </c>
      <c r="I1673" t="s">
        <v>61</v>
      </c>
      <c r="K1673" s="1" t="s">
        <v>34</v>
      </c>
      <c r="M1673" t="s">
        <v>36</v>
      </c>
      <c r="N1673" t="s">
        <v>1488</v>
      </c>
      <c r="P1673">
        <v>86</v>
      </c>
      <c r="Q1673" t="s">
        <v>34</v>
      </c>
      <c r="R1673" t="s">
        <v>1319</v>
      </c>
      <c r="W1673" s="9" t="str">
        <f t="shared" si="236"/>
        <v>Network Device</v>
      </c>
      <c r="X1673" s="9" t="str">
        <f t="shared" si="237"/>
        <v xml:space="preserve">18 Mar 23 12:30:03 </v>
      </c>
      <c r="Y1673" s="9" t="str">
        <f t="shared" si="238"/>
        <v xml:space="preserve">12:30:03 </v>
      </c>
      <c r="Z1673" s="10">
        <f t="shared" si="239"/>
        <v>44998.520868055559</v>
      </c>
      <c r="AA1673" s="10" t="str">
        <f t="shared" si="240"/>
        <v>13 Mar 23 - 19 Mar 23</v>
      </c>
      <c r="AB1673" s="9" t="str">
        <f t="shared" si="241"/>
        <v xml:space="preserve">   </v>
      </c>
      <c r="AC1673" s="11" t="str">
        <f t="shared" si="242"/>
        <v/>
      </c>
      <c r="AD1673" s="9" t="str">
        <f t="shared" si="243"/>
        <v/>
      </c>
      <c r="AE1673" s="9" t="str">
        <f t="shared" si="235"/>
        <v/>
      </c>
    </row>
    <row r="1674" spans="1:31" ht="15" customHeight="1" x14ac:dyDescent="0.25">
      <c r="A1674">
        <v>8998</v>
      </c>
      <c r="B1674" t="s">
        <v>38</v>
      </c>
      <c r="C1674" t="s">
        <v>645</v>
      </c>
      <c r="D1674" s="14" t="s">
        <v>1191</v>
      </c>
      <c r="E1674" s="14" t="s">
        <v>2509</v>
      </c>
      <c r="F1674" t="s">
        <v>199</v>
      </c>
      <c r="G1674" t="s">
        <v>1760</v>
      </c>
      <c r="H1674" t="s">
        <v>742</v>
      </c>
      <c r="I1674" t="s">
        <v>61</v>
      </c>
      <c r="K1674" t="s">
        <v>34</v>
      </c>
      <c r="M1674" t="s">
        <v>36</v>
      </c>
      <c r="N1674" t="s">
        <v>37</v>
      </c>
      <c r="P1674">
        <v>2</v>
      </c>
      <c r="Q1674" t="s">
        <v>34</v>
      </c>
      <c r="R1674" t="s">
        <v>1319</v>
      </c>
      <c r="W1674" s="9" t="str">
        <f t="shared" si="236"/>
        <v>Server</v>
      </c>
      <c r="X1674" s="9" t="str">
        <f t="shared" si="237"/>
        <v xml:space="preserve">18 Mar 23 17:00:03 </v>
      </c>
      <c r="Y1674" s="9" t="str">
        <f t="shared" si="238"/>
        <v xml:space="preserve">17:00:03 </v>
      </c>
      <c r="Z1674" s="10">
        <f t="shared" si="239"/>
        <v>44998.708368055559</v>
      </c>
      <c r="AA1674" s="10" t="str">
        <f t="shared" si="240"/>
        <v>13 Mar 23 - 19 Mar 23</v>
      </c>
      <c r="AB1674" s="9" t="str">
        <f t="shared" si="241"/>
        <v xml:space="preserve">   </v>
      </c>
      <c r="AC1674" s="11" t="str">
        <f t="shared" si="242"/>
        <v/>
      </c>
      <c r="AD1674" s="9" t="str">
        <f t="shared" si="243"/>
        <v/>
      </c>
      <c r="AE1674" s="9" t="str">
        <f t="shared" si="235"/>
        <v/>
      </c>
    </row>
    <row r="1675" spans="1:31" ht="15" customHeight="1" x14ac:dyDescent="0.25">
      <c r="A1675">
        <v>8999</v>
      </c>
      <c r="B1675" t="s">
        <v>57</v>
      </c>
      <c r="C1675" t="s">
        <v>645</v>
      </c>
      <c r="D1675" s="14" t="s">
        <v>28</v>
      </c>
      <c r="E1675" s="14" t="s">
        <v>2508</v>
      </c>
      <c r="F1675" t="s">
        <v>30</v>
      </c>
      <c r="G1675" t="s">
        <v>1760</v>
      </c>
      <c r="H1675" t="s">
        <v>742</v>
      </c>
      <c r="I1675" t="s">
        <v>33</v>
      </c>
      <c r="K1675" t="s">
        <v>34</v>
      </c>
      <c r="M1675" t="s">
        <v>36</v>
      </c>
      <c r="N1675" t="s">
        <v>37</v>
      </c>
      <c r="P1675">
        <v>104</v>
      </c>
      <c r="Q1675" t="s">
        <v>34</v>
      </c>
      <c r="R1675" t="s">
        <v>1319</v>
      </c>
      <c r="W1675" s="9" t="str">
        <f t="shared" si="236"/>
        <v>Server</v>
      </c>
      <c r="X1675" s="9" t="str">
        <f t="shared" si="237"/>
        <v xml:space="preserve">18 Mar 23 17:40:03 </v>
      </c>
      <c r="Y1675" s="9" t="str">
        <f t="shared" si="238"/>
        <v xml:space="preserve">17:40:03 </v>
      </c>
      <c r="Z1675" s="10">
        <f t="shared" si="239"/>
        <v>44998.736145833333</v>
      </c>
      <c r="AA1675" s="10" t="str">
        <f t="shared" si="240"/>
        <v>13 Mar 23 - 19 Mar 23</v>
      </c>
      <c r="AB1675" s="9" t="str">
        <f t="shared" si="241"/>
        <v xml:space="preserve">   </v>
      </c>
      <c r="AC1675" s="11" t="str">
        <f t="shared" si="242"/>
        <v/>
      </c>
      <c r="AD1675" s="9" t="str">
        <f t="shared" si="243"/>
        <v/>
      </c>
      <c r="AE1675" s="9" t="str">
        <f t="shared" si="235"/>
        <v/>
      </c>
    </row>
    <row r="1676" spans="1:31" ht="15" customHeight="1" x14ac:dyDescent="0.25">
      <c r="A1676">
        <v>9000</v>
      </c>
      <c r="B1676" t="s">
        <v>38</v>
      </c>
      <c r="C1676" t="s">
        <v>645</v>
      </c>
      <c r="D1676" s="14" t="s">
        <v>1191</v>
      </c>
      <c r="E1676" s="14" t="s">
        <v>2507</v>
      </c>
      <c r="F1676" t="s">
        <v>199</v>
      </c>
      <c r="G1676" t="s">
        <v>1760</v>
      </c>
      <c r="H1676" t="s">
        <v>44</v>
      </c>
      <c r="I1676" t="s">
        <v>55</v>
      </c>
      <c r="K1676" t="s">
        <v>34</v>
      </c>
      <c r="M1676" t="s">
        <v>36</v>
      </c>
      <c r="N1676" t="s">
        <v>37</v>
      </c>
      <c r="P1676">
        <v>21</v>
      </c>
      <c r="Q1676" t="s">
        <v>34</v>
      </c>
      <c r="R1676" t="s">
        <v>1319</v>
      </c>
      <c r="W1676" s="9" t="str">
        <f t="shared" si="236"/>
        <v>Server</v>
      </c>
      <c r="X1676" s="9" t="str">
        <f t="shared" si="237"/>
        <v xml:space="preserve">19 Mar 23 04:40:03 </v>
      </c>
      <c r="Y1676" s="9" t="str">
        <f t="shared" si="238"/>
        <v xml:space="preserve">04:40:03 </v>
      </c>
      <c r="Z1676" s="10">
        <f t="shared" si="239"/>
        <v>44998.194479166668</v>
      </c>
      <c r="AA1676" s="10" t="str">
        <f t="shared" si="240"/>
        <v>13 Mar 23 - 19 Mar 23</v>
      </c>
      <c r="AB1676" s="9" t="str">
        <f t="shared" si="241"/>
        <v xml:space="preserve">   </v>
      </c>
      <c r="AC1676" s="11" t="str">
        <f t="shared" si="242"/>
        <v/>
      </c>
      <c r="AD1676" s="9" t="str">
        <f t="shared" si="243"/>
        <v/>
      </c>
      <c r="AE1676" s="9" t="str">
        <f t="shared" si="235"/>
        <v/>
      </c>
    </row>
    <row r="1677" spans="1:31" ht="15" customHeight="1" x14ac:dyDescent="0.25">
      <c r="A1677">
        <v>9001</v>
      </c>
      <c r="B1677" t="s">
        <v>57</v>
      </c>
      <c r="C1677" t="s">
        <v>645</v>
      </c>
      <c r="D1677" s="14" t="s">
        <v>333</v>
      </c>
      <c r="E1677" s="14" t="s">
        <v>2506</v>
      </c>
      <c r="F1677" t="s">
        <v>335</v>
      </c>
      <c r="G1677" t="s">
        <v>1760</v>
      </c>
      <c r="H1677" t="s">
        <v>44</v>
      </c>
      <c r="I1677" t="s">
        <v>61</v>
      </c>
      <c r="K1677" t="s">
        <v>34</v>
      </c>
      <c r="M1677" t="s">
        <v>36</v>
      </c>
      <c r="N1677" t="s">
        <v>37</v>
      </c>
      <c r="P1677">
        <v>35</v>
      </c>
      <c r="Q1677" t="s">
        <v>34</v>
      </c>
      <c r="R1677" t="s">
        <v>1319</v>
      </c>
      <c r="W1677" s="9" t="str">
        <f t="shared" si="236"/>
        <v>Server</v>
      </c>
      <c r="X1677" s="9" t="str">
        <f t="shared" si="237"/>
        <v xml:space="preserve">19 Mar 23 05:20:03 </v>
      </c>
      <c r="Y1677" s="9" t="str">
        <f t="shared" si="238"/>
        <v xml:space="preserve">05:20:03 </v>
      </c>
      <c r="Z1677" s="10">
        <f t="shared" si="239"/>
        <v>44998.222256944442</v>
      </c>
      <c r="AA1677" s="10" t="str">
        <f t="shared" si="240"/>
        <v>13 Mar 23 - 19 Mar 23</v>
      </c>
      <c r="AB1677" s="9" t="str">
        <f t="shared" si="241"/>
        <v xml:space="preserve">   </v>
      </c>
      <c r="AC1677" s="11" t="str">
        <f t="shared" si="242"/>
        <v/>
      </c>
      <c r="AD1677" s="9" t="str">
        <f t="shared" si="243"/>
        <v/>
      </c>
      <c r="AE1677" s="9" t="str">
        <f t="shared" si="235"/>
        <v/>
      </c>
    </row>
    <row r="1678" spans="1:31" ht="15" customHeight="1" x14ac:dyDescent="0.25">
      <c r="A1678">
        <v>9002</v>
      </c>
      <c r="B1678" t="s">
        <v>57</v>
      </c>
      <c r="C1678" t="s">
        <v>645</v>
      </c>
      <c r="D1678" s="14" t="s">
        <v>333</v>
      </c>
      <c r="E1678" s="14" t="s">
        <v>2505</v>
      </c>
      <c r="F1678" t="s">
        <v>335</v>
      </c>
      <c r="G1678" t="s">
        <v>1760</v>
      </c>
      <c r="H1678" t="s">
        <v>44</v>
      </c>
      <c r="I1678" t="s">
        <v>61</v>
      </c>
      <c r="K1678" t="s">
        <v>34</v>
      </c>
      <c r="M1678" t="s">
        <v>36</v>
      </c>
      <c r="N1678" t="s">
        <v>37</v>
      </c>
      <c r="P1678">
        <v>13</v>
      </c>
      <c r="Q1678" t="s">
        <v>34</v>
      </c>
      <c r="R1678" t="s">
        <v>1319</v>
      </c>
      <c r="W1678" s="9" t="str">
        <f t="shared" si="236"/>
        <v>Server</v>
      </c>
      <c r="X1678" s="9" t="str">
        <f t="shared" si="237"/>
        <v xml:space="preserve">19 Mar 23 05:20:04 </v>
      </c>
      <c r="Y1678" s="9" t="str">
        <f t="shared" si="238"/>
        <v xml:space="preserve">05:20:04 </v>
      </c>
      <c r="Z1678" s="10">
        <f t="shared" si="239"/>
        <v>44998.222268518519</v>
      </c>
      <c r="AA1678" s="10" t="str">
        <f t="shared" si="240"/>
        <v>13 Mar 23 - 19 Mar 23</v>
      </c>
      <c r="AB1678" s="9" t="str">
        <f t="shared" si="241"/>
        <v xml:space="preserve">   </v>
      </c>
      <c r="AC1678" s="11" t="str">
        <f t="shared" si="242"/>
        <v/>
      </c>
      <c r="AD1678" s="9" t="str">
        <f t="shared" si="243"/>
        <v/>
      </c>
      <c r="AE1678" s="9" t="str">
        <f t="shared" si="235"/>
        <v/>
      </c>
    </row>
    <row r="1679" spans="1:31" ht="15" customHeight="1" x14ac:dyDescent="0.25">
      <c r="A1679">
        <v>9003</v>
      </c>
      <c r="B1679" t="s">
        <v>38</v>
      </c>
      <c r="C1679" t="s">
        <v>39</v>
      </c>
      <c r="D1679" s="14" t="s">
        <v>2510</v>
      </c>
      <c r="E1679" s="14" t="s">
        <v>2782</v>
      </c>
      <c r="F1679" t="s">
        <v>199</v>
      </c>
      <c r="G1679" t="s">
        <v>1760</v>
      </c>
      <c r="H1679" t="s">
        <v>1098</v>
      </c>
      <c r="I1679" t="s">
        <v>61</v>
      </c>
      <c r="J1679" t="s">
        <v>61</v>
      </c>
      <c r="K1679" t="s">
        <v>34</v>
      </c>
      <c r="M1679" t="s">
        <v>36</v>
      </c>
      <c r="N1679" t="s">
        <v>1488</v>
      </c>
      <c r="P1679">
        <v>76</v>
      </c>
      <c r="Q1679" t="s">
        <v>34</v>
      </c>
      <c r="R1679" t="s">
        <v>1319</v>
      </c>
      <c r="W1679" s="9" t="str">
        <f t="shared" si="236"/>
        <v>Network Device</v>
      </c>
      <c r="X1679" s="9" t="str">
        <f t="shared" si="237"/>
        <v xml:space="preserve">20 Mar 23 07:50:03 </v>
      </c>
      <c r="Y1679" s="9" t="str">
        <f t="shared" si="238"/>
        <v xml:space="preserve">07:50:03 </v>
      </c>
      <c r="Z1679" s="10">
        <f t="shared" si="239"/>
        <v>45005.326423611114</v>
      </c>
      <c r="AA1679" s="10" t="str">
        <f t="shared" si="240"/>
        <v>20 Mar 23 - 26 Mar 23</v>
      </c>
      <c r="AB1679" s="9" t="str">
        <f t="shared" si="241"/>
        <v xml:space="preserve">   </v>
      </c>
      <c r="AC1679" s="11" t="str">
        <f t="shared" si="242"/>
        <v/>
      </c>
      <c r="AD1679" s="9">
        <f t="shared" si="243"/>
        <v>1</v>
      </c>
      <c r="AE1679" s="9" t="str">
        <f t="shared" si="235"/>
        <v/>
      </c>
    </row>
    <row r="1680" spans="1:31" ht="15" customHeight="1" x14ac:dyDescent="0.25">
      <c r="A1680">
        <v>9004</v>
      </c>
      <c r="B1680" t="s">
        <v>38</v>
      </c>
      <c r="C1680" t="s">
        <v>39</v>
      </c>
      <c r="D1680" t="s">
        <v>2780</v>
      </c>
      <c r="E1680" s="14" t="s">
        <v>2781</v>
      </c>
      <c r="G1680" t="s">
        <v>1760</v>
      </c>
      <c r="H1680" t="s">
        <v>2338</v>
      </c>
      <c r="I1680" t="s">
        <v>33</v>
      </c>
      <c r="J1680" t="s">
        <v>33</v>
      </c>
      <c r="K1680" t="s">
        <v>654</v>
      </c>
      <c r="M1680" t="s">
        <v>36</v>
      </c>
      <c r="N1680" t="s">
        <v>1013</v>
      </c>
      <c r="O1680" t="s">
        <v>50</v>
      </c>
      <c r="P1680">
        <v>64</v>
      </c>
      <c r="Q1680" t="s">
        <v>34</v>
      </c>
      <c r="R1680" t="s">
        <v>1331</v>
      </c>
      <c r="W1680" s="9" t="str">
        <f t="shared" si="236"/>
        <v>User</v>
      </c>
      <c r="X1680" s="9" t="str">
        <f t="shared" si="237"/>
        <v xml:space="preserve">20 Mar 23 08:00:07 </v>
      </c>
      <c r="Y1680" s="9" t="str">
        <f t="shared" si="238"/>
        <v xml:space="preserve">08:00:07 </v>
      </c>
      <c r="Z1680" s="10">
        <f t="shared" si="239"/>
        <v>45005.333414351851</v>
      </c>
      <c r="AA1680" s="10" t="str">
        <f t="shared" si="240"/>
        <v>20 Mar 23 - 26 Mar 23</v>
      </c>
      <c r="AB1680" s="9" t="str">
        <f t="shared" si="241"/>
        <v xml:space="preserve">   </v>
      </c>
      <c r="AC1680" s="11" t="str">
        <f t="shared" si="242"/>
        <v/>
      </c>
      <c r="AD1680" s="9">
        <f t="shared" si="243"/>
        <v>1</v>
      </c>
      <c r="AE1680" s="9" t="str">
        <f t="shared" si="235"/>
        <v/>
      </c>
    </row>
    <row r="1681" spans="1:31" ht="15" customHeight="1" x14ac:dyDescent="0.25">
      <c r="A1681">
        <v>9005</v>
      </c>
      <c r="B1681" t="s">
        <v>38</v>
      </c>
      <c r="C1681" t="s">
        <v>39</v>
      </c>
      <c r="D1681" t="s">
        <v>2708</v>
      </c>
      <c r="E1681" s="14" t="s">
        <v>2778</v>
      </c>
      <c r="G1681" t="s">
        <v>1760</v>
      </c>
      <c r="H1681" t="s">
        <v>133</v>
      </c>
      <c r="I1681" t="s">
        <v>33</v>
      </c>
      <c r="J1681" t="s">
        <v>33</v>
      </c>
      <c r="K1681" t="s">
        <v>654</v>
      </c>
      <c r="M1681" t="s">
        <v>36</v>
      </c>
      <c r="N1681" t="s">
        <v>1013</v>
      </c>
      <c r="O1681" t="s">
        <v>50</v>
      </c>
      <c r="P1681">
        <v>66</v>
      </c>
      <c r="Q1681" t="s">
        <v>34</v>
      </c>
      <c r="R1681" t="s">
        <v>1331</v>
      </c>
      <c r="W1681" s="9" t="str">
        <f t="shared" si="236"/>
        <v>User</v>
      </c>
      <c r="X1681" s="9" t="str">
        <f t="shared" si="237"/>
        <v xml:space="preserve">20 Mar 23 08:30:16 </v>
      </c>
      <c r="Y1681" s="9" t="str">
        <f t="shared" si="238"/>
        <v xml:space="preserve">08:30:16 </v>
      </c>
      <c r="Z1681" s="10">
        <f t="shared" si="239"/>
        <v>45005.354351851849</v>
      </c>
      <c r="AA1681" s="10" t="str">
        <f t="shared" si="240"/>
        <v>20 Mar 23 - 26 Mar 23</v>
      </c>
      <c r="AB1681" s="9" t="str">
        <f t="shared" si="241"/>
        <v xml:space="preserve">   </v>
      </c>
      <c r="AC1681" s="11" t="str">
        <f t="shared" si="242"/>
        <v/>
      </c>
      <c r="AD1681" s="9">
        <f t="shared" si="243"/>
        <v>1</v>
      </c>
      <c r="AE1681" s="9" t="str">
        <f t="shared" si="235"/>
        <v/>
      </c>
    </row>
    <row r="1682" spans="1:31" ht="15" customHeight="1" x14ac:dyDescent="0.25">
      <c r="A1682">
        <v>9006</v>
      </c>
      <c r="B1682" t="s">
        <v>38</v>
      </c>
      <c r="C1682" t="s">
        <v>39</v>
      </c>
      <c r="D1682" t="s">
        <v>2779</v>
      </c>
      <c r="E1682" s="14" t="s">
        <v>2778</v>
      </c>
      <c r="G1682" t="s">
        <v>1760</v>
      </c>
      <c r="H1682" t="s">
        <v>44</v>
      </c>
      <c r="I1682" t="s">
        <v>55</v>
      </c>
      <c r="J1682" t="s">
        <v>55</v>
      </c>
      <c r="K1682" t="s">
        <v>654</v>
      </c>
      <c r="M1682" t="s">
        <v>36</v>
      </c>
      <c r="N1682" t="s">
        <v>1013</v>
      </c>
      <c r="O1682" t="s">
        <v>1417</v>
      </c>
      <c r="P1682">
        <v>47</v>
      </c>
      <c r="Q1682" t="s">
        <v>34</v>
      </c>
      <c r="R1682" t="s">
        <v>1331</v>
      </c>
      <c r="W1682" s="9" t="str">
        <f t="shared" si="236"/>
        <v>User</v>
      </c>
      <c r="X1682" s="9" t="str">
        <f t="shared" si="237"/>
        <v xml:space="preserve">20 Mar 23 08:30:16 </v>
      </c>
      <c r="Y1682" s="9" t="str">
        <f t="shared" si="238"/>
        <v xml:space="preserve">08:30:16 </v>
      </c>
      <c r="Z1682" s="10">
        <f t="shared" si="239"/>
        <v>45005.354351851849</v>
      </c>
      <c r="AA1682" s="10" t="str">
        <f t="shared" si="240"/>
        <v>20 Mar 23 - 26 Mar 23</v>
      </c>
      <c r="AB1682" s="9" t="str">
        <f t="shared" si="241"/>
        <v xml:space="preserve">   </v>
      </c>
      <c r="AC1682" s="11" t="str">
        <f t="shared" si="242"/>
        <v/>
      </c>
      <c r="AD1682" s="9">
        <f t="shared" si="243"/>
        <v>1</v>
      </c>
      <c r="AE1682" s="9" t="str">
        <f t="shared" si="235"/>
        <v/>
      </c>
    </row>
    <row r="1683" spans="1:31" ht="15" customHeight="1" x14ac:dyDescent="0.25">
      <c r="A1683">
        <v>9007</v>
      </c>
      <c r="B1683" t="s">
        <v>57</v>
      </c>
      <c r="C1683" t="s">
        <v>39</v>
      </c>
      <c r="D1683" s="14" t="s">
        <v>28</v>
      </c>
      <c r="E1683" s="14" t="s">
        <v>2777</v>
      </c>
      <c r="F1683" t="s">
        <v>30</v>
      </c>
      <c r="G1683" t="s">
        <v>1760</v>
      </c>
      <c r="H1683" t="s">
        <v>2338</v>
      </c>
      <c r="I1683" t="s">
        <v>33</v>
      </c>
      <c r="J1683" t="s">
        <v>55</v>
      </c>
      <c r="K1683" t="s">
        <v>1560</v>
      </c>
      <c r="M1683" t="s">
        <v>36</v>
      </c>
      <c r="N1683" t="s">
        <v>1488</v>
      </c>
      <c r="P1683">
        <v>19</v>
      </c>
      <c r="Q1683" t="s">
        <v>34</v>
      </c>
      <c r="R1683" t="s">
        <v>1319</v>
      </c>
      <c r="W1683" s="9" t="str">
        <f t="shared" si="236"/>
        <v>Network Device</v>
      </c>
      <c r="X1683" s="9" t="str">
        <f t="shared" si="237"/>
        <v xml:space="preserve">20 Mar 23 08:50:03 </v>
      </c>
      <c r="Y1683" s="9" t="str">
        <f t="shared" si="238"/>
        <v xml:space="preserve">08:50:03 </v>
      </c>
      <c r="Z1683" s="10">
        <f t="shared" si="239"/>
        <v>45005.368090277778</v>
      </c>
      <c r="AA1683" s="10" t="str">
        <f t="shared" si="240"/>
        <v>20 Mar 23 - 26 Mar 23</v>
      </c>
      <c r="AB1683" s="9" t="str">
        <f t="shared" si="241"/>
        <v xml:space="preserve">   </v>
      </c>
      <c r="AC1683" s="11" t="str">
        <f t="shared" si="242"/>
        <v/>
      </c>
      <c r="AD1683" s="9" t="str">
        <f t="shared" si="243"/>
        <v/>
      </c>
      <c r="AE1683" s="9">
        <f t="shared" si="235"/>
        <v>1</v>
      </c>
    </row>
    <row r="1684" spans="1:31" ht="15" customHeight="1" x14ac:dyDescent="0.25">
      <c r="A1684">
        <v>9008</v>
      </c>
      <c r="B1684" t="s">
        <v>38</v>
      </c>
      <c r="C1684" t="s">
        <v>39</v>
      </c>
      <c r="D1684" s="14" t="s">
        <v>1191</v>
      </c>
      <c r="E1684" s="14" t="s">
        <v>2776</v>
      </c>
      <c r="F1684" t="s">
        <v>199</v>
      </c>
      <c r="G1684" t="s">
        <v>1760</v>
      </c>
      <c r="H1684" t="s">
        <v>44</v>
      </c>
      <c r="I1684" t="s">
        <v>61</v>
      </c>
      <c r="J1684" t="s">
        <v>55</v>
      </c>
      <c r="K1684" t="s">
        <v>34</v>
      </c>
      <c r="M1684" t="s">
        <v>36</v>
      </c>
      <c r="N1684" t="s">
        <v>37</v>
      </c>
      <c r="P1684">
        <v>21</v>
      </c>
      <c r="Q1684" t="s">
        <v>34</v>
      </c>
      <c r="R1684" t="s">
        <v>1319</v>
      </c>
      <c r="W1684" s="9" t="str">
        <f t="shared" si="236"/>
        <v>Server</v>
      </c>
      <c r="X1684" s="9" t="str">
        <f t="shared" si="237"/>
        <v xml:space="preserve">20 Mar 23 09:10:03 </v>
      </c>
      <c r="Y1684" s="9" t="str">
        <f t="shared" si="238"/>
        <v xml:space="preserve">09:10:03 </v>
      </c>
      <c r="Z1684" s="10">
        <f t="shared" si="239"/>
        <v>45005.381979166668</v>
      </c>
      <c r="AA1684" s="10" t="str">
        <f t="shared" si="240"/>
        <v>20 Mar 23 - 26 Mar 23</v>
      </c>
      <c r="AB1684" s="9" t="str">
        <f t="shared" si="241"/>
        <v xml:space="preserve">   </v>
      </c>
      <c r="AC1684" s="11" t="str">
        <f t="shared" si="242"/>
        <v/>
      </c>
      <c r="AD1684" s="9" t="str">
        <f t="shared" si="243"/>
        <v/>
      </c>
      <c r="AE1684" s="9">
        <f t="shared" si="235"/>
        <v>1</v>
      </c>
    </row>
    <row r="1685" spans="1:31" ht="15" customHeight="1" x14ac:dyDescent="0.25">
      <c r="A1685">
        <v>9009</v>
      </c>
      <c r="B1685" t="s">
        <v>57</v>
      </c>
      <c r="C1685" t="s">
        <v>39</v>
      </c>
      <c r="D1685" s="14" t="s">
        <v>28</v>
      </c>
      <c r="E1685" s="14" t="s">
        <v>2775</v>
      </c>
      <c r="F1685" t="s">
        <v>30</v>
      </c>
      <c r="G1685" t="s">
        <v>1760</v>
      </c>
      <c r="H1685" t="s">
        <v>2338</v>
      </c>
      <c r="I1685" t="s">
        <v>55</v>
      </c>
      <c r="J1685" t="s">
        <v>55</v>
      </c>
      <c r="K1685" t="s">
        <v>1560</v>
      </c>
      <c r="M1685" t="s">
        <v>36</v>
      </c>
      <c r="N1685" t="s">
        <v>1488</v>
      </c>
      <c r="P1685">
        <v>294</v>
      </c>
      <c r="Q1685" t="s">
        <v>34</v>
      </c>
      <c r="R1685" t="s">
        <v>1319</v>
      </c>
      <c r="W1685" s="9" t="str">
        <f t="shared" si="236"/>
        <v>Network Device</v>
      </c>
      <c r="X1685" s="9" t="str">
        <f t="shared" si="237"/>
        <v xml:space="preserve">20 Mar 23 10:10:03 </v>
      </c>
      <c r="Y1685" s="9" t="str">
        <f t="shared" si="238"/>
        <v xml:space="preserve">10:10:03 </v>
      </c>
      <c r="Z1685" s="10">
        <f t="shared" si="239"/>
        <v>45005.423645833333</v>
      </c>
      <c r="AA1685" s="10" t="str">
        <f t="shared" si="240"/>
        <v>20 Mar 23 - 26 Mar 23</v>
      </c>
      <c r="AB1685" s="9" t="str">
        <f t="shared" si="241"/>
        <v xml:space="preserve">   </v>
      </c>
      <c r="AC1685" s="11" t="str">
        <f t="shared" si="242"/>
        <v/>
      </c>
      <c r="AD1685" s="9">
        <f t="shared" si="243"/>
        <v>1</v>
      </c>
      <c r="AE1685" s="9" t="str">
        <f t="shared" si="235"/>
        <v/>
      </c>
    </row>
    <row r="1686" spans="1:31" ht="15" customHeight="1" x14ac:dyDescent="0.25">
      <c r="A1686">
        <v>9010</v>
      </c>
      <c r="B1686" t="s">
        <v>57</v>
      </c>
      <c r="C1686" t="s">
        <v>39</v>
      </c>
      <c r="D1686" s="14" t="s">
        <v>28</v>
      </c>
      <c r="E1686" s="14" t="s">
        <v>2774</v>
      </c>
      <c r="F1686" t="s">
        <v>30</v>
      </c>
      <c r="G1686" t="s">
        <v>662</v>
      </c>
      <c r="H1686" t="s">
        <v>133</v>
      </c>
      <c r="I1686" t="s">
        <v>55</v>
      </c>
      <c r="J1686" t="s">
        <v>55</v>
      </c>
      <c r="K1686" t="s">
        <v>1560</v>
      </c>
      <c r="M1686" t="s">
        <v>36</v>
      </c>
      <c r="N1686" t="s">
        <v>45</v>
      </c>
      <c r="P1686">
        <v>87</v>
      </c>
      <c r="Q1686" t="s">
        <v>34</v>
      </c>
      <c r="R1686" t="s">
        <v>1319</v>
      </c>
      <c r="W1686" s="9" t="str">
        <f t="shared" si="236"/>
        <v>Laptop/Desktop</v>
      </c>
      <c r="X1686" s="9" t="str">
        <f t="shared" si="237"/>
        <v xml:space="preserve">20 Mar 23 10:30:03 </v>
      </c>
      <c r="Y1686" s="9" t="str">
        <f t="shared" si="238"/>
        <v xml:space="preserve">10:30:03 </v>
      </c>
      <c r="Z1686" s="10">
        <f t="shared" si="239"/>
        <v>45005.437534722223</v>
      </c>
      <c r="AA1686" s="10" t="str">
        <f t="shared" si="240"/>
        <v>20 Mar 23 - 26 Mar 23</v>
      </c>
      <c r="AB1686" s="9" t="str">
        <f t="shared" si="241"/>
        <v xml:space="preserve">   </v>
      </c>
      <c r="AC1686" s="11" t="str">
        <f t="shared" si="242"/>
        <v/>
      </c>
      <c r="AD1686" s="9">
        <f t="shared" si="243"/>
        <v>1</v>
      </c>
      <c r="AE1686" s="9" t="str">
        <f t="shared" si="235"/>
        <v/>
      </c>
    </row>
    <row r="1687" spans="1:31" ht="15" customHeight="1" x14ac:dyDescent="0.25">
      <c r="A1687">
        <v>9011</v>
      </c>
      <c r="B1687" t="s">
        <v>27</v>
      </c>
      <c r="C1687" t="s">
        <v>68</v>
      </c>
      <c r="D1687" s="14" t="s">
        <v>28</v>
      </c>
      <c r="E1687" s="14" t="s">
        <v>2773</v>
      </c>
      <c r="F1687" t="s">
        <v>30</v>
      </c>
      <c r="G1687" t="s">
        <v>1760</v>
      </c>
      <c r="H1687" t="s">
        <v>2338</v>
      </c>
      <c r="I1687" t="s">
        <v>61</v>
      </c>
      <c r="K1687" t="s">
        <v>34</v>
      </c>
      <c r="M1687" t="s">
        <v>36</v>
      </c>
      <c r="N1687" t="s">
        <v>37</v>
      </c>
      <c r="P1687">
        <v>328</v>
      </c>
      <c r="Q1687" t="s">
        <v>34</v>
      </c>
      <c r="R1687" t="s">
        <v>1319</v>
      </c>
      <c r="W1687" s="9" t="str">
        <f t="shared" si="236"/>
        <v>Server</v>
      </c>
      <c r="X1687" s="9" t="str">
        <f t="shared" si="237"/>
        <v xml:space="preserve">20 Mar 23 11:30:03 </v>
      </c>
      <c r="Y1687" s="9" t="str">
        <f t="shared" si="238"/>
        <v xml:space="preserve">11:30:03 </v>
      </c>
      <c r="Z1687" s="10">
        <f t="shared" si="239"/>
        <v>45005.479201388887</v>
      </c>
      <c r="AA1687" s="10" t="str">
        <f t="shared" si="240"/>
        <v>20 Mar 23 - 26 Mar 23</v>
      </c>
      <c r="AB1687" s="9" t="str">
        <f t="shared" si="241"/>
        <v xml:space="preserve">   </v>
      </c>
      <c r="AC1687" s="11" t="str">
        <f t="shared" si="242"/>
        <v/>
      </c>
      <c r="AD1687" s="9" t="str">
        <f t="shared" si="243"/>
        <v/>
      </c>
      <c r="AE1687" s="9" t="str">
        <f t="shared" si="235"/>
        <v/>
      </c>
    </row>
    <row r="1688" spans="1:31" ht="15" customHeight="1" x14ac:dyDescent="0.25">
      <c r="A1688">
        <v>9012</v>
      </c>
      <c r="B1688" t="s">
        <v>57</v>
      </c>
      <c r="C1688" t="s">
        <v>39</v>
      </c>
      <c r="D1688" s="14" t="s">
        <v>28</v>
      </c>
      <c r="E1688" s="14" t="s">
        <v>2772</v>
      </c>
      <c r="F1688" t="s">
        <v>173</v>
      </c>
      <c r="G1688" t="s">
        <v>662</v>
      </c>
      <c r="H1688" t="s">
        <v>133</v>
      </c>
      <c r="I1688" t="s">
        <v>61</v>
      </c>
      <c r="J1688" t="s">
        <v>33</v>
      </c>
      <c r="K1688" t="s">
        <v>1560</v>
      </c>
      <c r="M1688" t="s">
        <v>36</v>
      </c>
      <c r="N1688" t="s">
        <v>45</v>
      </c>
      <c r="P1688">
        <v>109</v>
      </c>
      <c r="Q1688" t="s">
        <v>34</v>
      </c>
      <c r="R1688" t="s">
        <v>1319</v>
      </c>
      <c r="W1688" s="9" t="str">
        <f t="shared" si="236"/>
        <v>Laptop/Desktop</v>
      </c>
      <c r="X1688" s="9" t="str">
        <f t="shared" si="237"/>
        <v xml:space="preserve">20 Mar 23 12:40:03 </v>
      </c>
      <c r="Y1688" s="9" t="str">
        <f t="shared" si="238"/>
        <v xml:space="preserve">12:40:03 </v>
      </c>
      <c r="Z1688" s="10">
        <f t="shared" si="239"/>
        <v>45005.527812499997</v>
      </c>
      <c r="AA1688" s="10" t="str">
        <f t="shared" si="240"/>
        <v>20 Mar 23 - 26 Mar 23</v>
      </c>
      <c r="AB1688" s="9" t="str">
        <f t="shared" si="241"/>
        <v xml:space="preserve">   </v>
      </c>
      <c r="AC1688" s="11" t="str">
        <f t="shared" si="242"/>
        <v/>
      </c>
      <c r="AD1688" s="9" t="str">
        <f t="shared" si="243"/>
        <v/>
      </c>
      <c r="AE1688" s="9">
        <f t="shared" si="235"/>
        <v>1</v>
      </c>
    </row>
    <row r="1689" spans="1:31" ht="15" customHeight="1" x14ac:dyDescent="0.25">
      <c r="A1689">
        <v>9013</v>
      </c>
      <c r="B1689" t="s">
        <v>57</v>
      </c>
      <c r="C1689" t="s">
        <v>39</v>
      </c>
      <c r="D1689" s="14" t="s">
        <v>28</v>
      </c>
      <c r="E1689" s="14" t="s">
        <v>2771</v>
      </c>
      <c r="F1689" t="s">
        <v>30</v>
      </c>
      <c r="G1689" t="s">
        <v>1760</v>
      </c>
      <c r="H1689" t="s">
        <v>2338</v>
      </c>
      <c r="I1689" t="s">
        <v>55</v>
      </c>
      <c r="J1689" t="s">
        <v>55</v>
      </c>
      <c r="K1689" t="s">
        <v>34</v>
      </c>
      <c r="M1689" t="s">
        <v>36</v>
      </c>
      <c r="N1689" t="s">
        <v>1488</v>
      </c>
      <c r="P1689">
        <v>25</v>
      </c>
      <c r="Q1689" t="s">
        <v>34</v>
      </c>
      <c r="R1689" t="s">
        <v>1319</v>
      </c>
      <c r="W1689" s="9" t="str">
        <f t="shared" si="236"/>
        <v>Network Device</v>
      </c>
      <c r="X1689" s="9" t="str">
        <f t="shared" si="237"/>
        <v xml:space="preserve">20 Mar 23 13:50:03 </v>
      </c>
      <c r="Y1689" s="9" t="str">
        <f t="shared" si="238"/>
        <v xml:space="preserve">13:50:03 </v>
      </c>
      <c r="Z1689" s="10">
        <f t="shared" si="239"/>
        <v>45005.576423611114</v>
      </c>
      <c r="AA1689" s="10" t="str">
        <f t="shared" si="240"/>
        <v>20 Mar 23 - 26 Mar 23</v>
      </c>
      <c r="AB1689" s="9" t="str">
        <f t="shared" si="241"/>
        <v xml:space="preserve">   </v>
      </c>
      <c r="AC1689" s="11" t="str">
        <f t="shared" si="242"/>
        <v/>
      </c>
      <c r="AD1689" s="9">
        <f t="shared" si="243"/>
        <v>1</v>
      </c>
      <c r="AE1689" s="9" t="str">
        <f t="shared" si="235"/>
        <v/>
      </c>
    </row>
    <row r="1690" spans="1:31" ht="15" customHeight="1" x14ac:dyDescent="0.25">
      <c r="A1690">
        <v>9014</v>
      </c>
      <c r="B1690" t="s">
        <v>38</v>
      </c>
      <c r="C1690" t="s">
        <v>39</v>
      </c>
      <c r="D1690" t="s">
        <v>2769</v>
      </c>
      <c r="E1690" s="14" t="s">
        <v>2770</v>
      </c>
      <c r="G1690" t="s">
        <v>1760</v>
      </c>
      <c r="H1690" t="s">
        <v>44</v>
      </c>
      <c r="I1690" t="s">
        <v>33</v>
      </c>
      <c r="J1690" t="s">
        <v>33</v>
      </c>
      <c r="K1690" t="s">
        <v>34</v>
      </c>
      <c r="M1690" t="s">
        <v>36</v>
      </c>
      <c r="N1690" t="s">
        <v>1013</v>
      </c>
      <c r="O1690" t="s">
        <v>50</v>
      </c>
      <c r="P1690">
        <v>110</v>
      </c>
      <c r="Q1690" t="s">
        <v>34</v>
      </c>
      <c r="R1690" t="s">
        <v>1331</v>
      </c>
      <c r="W1690" s="9" t="str">
        <f t="shared" si="236"/>
        <v>User</v>
      </c>
      <c r="X1690" s="9" t="str">
        <f t="shared" si="237"/>
        <v xml:space="preserve">20 Mar 23 14:00:05 </v>
      </c>
      <c r="Y1690" s="9" t="str">
        <f t="shared" si="238"/>
        <v xml:space="preserve">14:00:05 </v>
      </c>
      <c r="Z1690" s="10">
        <f t="shared" si="239"/>
        <v>45005.583391203705</v>
      </c>
      <c r="AA1690" s="10" t="str">
        <f t="shared" si="240"/>
        <v>20 Mar 23 - 26 Mar 23</v>
      </c>
      <c r="AB1690" s="9" t="str">
        <f t="shared" si="241"/>
        <v xml:space="preserve">   </v>
      </c>
      <c r="AC1690" s="11" t="str">
        <f t="shared" si="242"/>
        <v/>
      </c>
      <c r="AD1690" s="9">
        <f t="shared" si="243"/>
        <v>1</v>
      </c>
      <c r="AE1690" s="9" t="str">
        <f t="shared" si="235"/>
        <v/>
      </c>
    </row>
    <row r="1691" spans="1:31" ht="15" customHeight="1" x14ac:dyDescent="0.25">
      <c r="A1691">
        <v>9015</v>
      </c>
      <c r="B1691" t="s">
        <v>38</v>
      </c>
      <c r="C1691" t="s">
        <v>39</v>
      </c>
      <c r="D1691" t="s">
        <v>2554</v>
      </c>
      <c r="E1691" s="14" t="s">
        <v>2768</v>
      </c>
      <c r="G1691" t="s">
        <v>1760</v>
      </c>
      <c r="H1691" t="s">
        <v>133</v>
      </c>
      <c r="I1691" t="s">
        <v>33</v>
      </c>
      <c r="J1691" t="s">
        <v>33</v>
      </c>
      <c r="K1691" t="s">
        <v>654</v>
      </c>
      <c r="M1691" t="s">
        <v>36</v>
      </c>
      <c r="N1691" t="s">
        <v>1013</v>
      </c>
      <c r="O1691" t="s">
        <v>50</v>
      </c>
      <c r="P1691">
        <v>68</v>
      </c>
      <c r="Q1691" t="s">
        <v>34</v>
      </c>
      <c r="R1691" t="s">
        <v>1331</v>
      </c>
      <c r="W1691" s="9" t="str">
        <f t="shared" si="236"/>
        <v>User</v>
      </c>
      <c r="X1691" s="9" t="str">
        <f t="shared" si="237"/>
        <v xml:space="preserve">20 Mar 23 14:30:11 </v>
      </c>
      <c r="Y1691" s="9" t="str">
        <f t="shared" si="238"/>
        <v xml:space="preserve">14:30:11 </v>
      </c>
      <c r="Z1691" s="10">
        <f t="shared" si="239"/>
        <v>45005.60429398148</v>
      </c>
      <c r="AA1691" s="10" t="str">
        <f t="shared" si="240"/>
        <v>20 Mar 23 - 26 Mar 23</v>
      </c>
      <c r="AB1691" s="9" t="str">
        <f t="shared" si="241"/>
        <v xml:space="preserve">   </v>
      </c>
      <c r="AC1691" s="11" t="str">
        <f t="shared" si="242"/>
        <v/>
      </c>
      <c r="AD1691" s="9">
        <f t="shared" si="243"/>
        <v>1</v>
      </c>
      <c r="AE1691" s="9" t="str">
        <f t="shared" si="235"/>
        <v/>
      </c>
    </row>
    <row r="1692" spans="1:31" ht="15" customHeight="1" x14ac:dyDescent="0.25">
      <c r="A1692">
        <v>9016</v>
      </c>
      <c r="B1692" t="s">
        <v>27</v>
      </c>
      <c r="C1692" t="s">
        <v>39</v>
      </c>
      <c r="D1692" s="14" t="s">
        <v>349</v>
      </c>
      <c r="E1692" s="14" t="s">
        <v>2767</v>
      </c>
      <c r="F1692" t="s">
        <v>351</v>
      </c>
      <c r="G1692" t="s">
        <v>662</v>
      </c>
      <c r="H1692" t="s">
        <v>44</v>
      </c>
      <c r="I1692" t="s">
        <v>33</v>
      </c>
      <c r="J1692" t="s">
        <v>33</v>
      </c>
      <c r="K1692" t="s">
        <v>1560</v>
      </c>
      <c r="M1692" t="s">
        <v>36</v>
      </c>
      <c r="N1692" t="s">
        <v>37</v>
      </c>
      <c r="P1692">
        <v>31</v>
      </c>
      <c r="Q1692" t="s">
        <v>34</v>
      </c>
      <c r="R1692" t="s">
        <v>1339</v>
      </c>
      <c r="W1692" s="9" t="str">
        <f t="shared" si="236"/>
        <v>Server</v>
      </c>
      <c r="X1692" s="9" t="str">
        <f t="shared" si="237"/>
        <v xml:space="preserve">20 Mar 23 15:10:04 </v>
      </c>
      <c r="Y1692" s="9" t="str">
        <f t="shared" si="238"/>
        <v xml:space="preserve">15:10:04 </v>
      </c>
      <c r="Z1692" s="10">
        <f t="shared" si="239"/>
        <v>45005.631990740738</v>
      </c>
      <c r="AA1692" s="10" t="str">
        <f t="shared" si="240"/>
        <v>20 Mar 23 - 26 Mar 23</v>
      </c>
      <c r="AB1692" s="9" t="str">
        <f t="shared" si="241"/>
        <v xml:space="preserve">   </v>
      </c>
      <c r="AC1692" s="11" t="str">
        <f t="shared" si="242"/>
        <v/>
      </c>
      <c r="AD1692" s="9">
        <f t="shared" si="243"/>
        <v>1</v>
      </c>
      <c r="AE1692" s="9" t="str">
        <f t="shared" si="235"/>
        <v/>
      </c>
    </row>
    <row r="1693" spans="1:31" ht="15" customHeight="1" x14ac:dyDescent="0.25">
      <c r="A1693">
        <v>9017</v>
      </c>
      <c r="B1693" t="s">
        <v>38</v>
      </c>
      <c r="C1693" t="s">
        <v>39</v>
      </c>
      <c r="D1693" t="s">
        <v>2765</v>
      </c>
      <c r="E1693" s="14" t="s">
        <v>2766</v>
      </c>
      <c r="G1693" t="s">
        <v>1760</v>
      </c>
      <c r="H1693" t="s">
        <v>133</v>
      </c>
      <c r="I1693" t="s">
        <v>61</v>
      </c>
      <c r="J1693" t="s">
        <v>61</v>
      </c>
      <c r="K1693" t="s">
        <v>654</v>
      </c>
      <c r="M1693" t="s">
        <v>36</v>
      </c>
      <c r="N1693" t="s">
        <v>1013</v>
      </c>
      <c r="O1693" t="s">
        <v>74</v>
      </c>
      <c r="P1693">
        <v>58</v>
      </c>
      <c r="Q1693" t="s">
        <v>34</v>
      </c>
      <c r="R1693" t="s">
        <v>1331</v>
      </c>
      <c r="W1693" s="9" t="str">
        <f t="shared" si="236"/>
        <v>User</v>
      </c>
      <c r="X1693" s="9" t="str">
        <f t="shared" si="237"/>
        <v xml:space="preserve">20 Mar 23 15:30:07 </v>
      </c>
      <c r="Y1693" s="9" t="str">
        <f t="shared" si="238"/>
        <v xml:space="preserve">15:30:07 </v>
      </c>
      <c r="Z1693" s="10">
        <f t="shared" si="239"/>
        <v>45005.645914351851</v>
      </c>
      <c r="AA1693" s="10" t="str">
        <f t="shared" si="240"/>
        <v>20 Mar 23 - 26 Mar 23</v>
      </c>
      <c r="AB1693" s="9" t="str">
        <f t="shared" si="241"/>
        <v xml:space="preserve">   </v>
      </c>
      <c r="AC1693" s="11" t="str">
        <f t="shared" si="242"/>
        <v/>
      </c>
      <c r="AD1693" s="9">
        <f t="shared" si="243"/>
        <v>1</v>
      </c>
      <c r="AE1693" s="9" t="str">
        <f t="shared" si="235"/>
        <v/>
      </c>
    </row>
    <row r="1694" spans="1:31" ht="15" customHeight="1" x14ac:dyDescent="0.25">
      <c r="A1694">
        <v>9018</v>
      </c>
      <c r="B1694" t="s">
        <v>38</v>
      </c>
      <c r="C1694" t="s">
        <v>39</v>
      </c>
      <c r="D1694" t="s">
        <v>2763</v>
      </c>
      <c r="E1694" s="14" t="s">
        <v>2764</v>
      </c>
      <c r="G1694" t="s">
        <v>1760</v>
      </c>
      <c r="H1694" t="s">
        <v>2111</v>
      </c>
      <c r="I1694" t="s">
        <v>33</v>
      </c>
      <c r="J1694" t="s">
        <v>33</v>
      </c>
      <c r="K1694" t="s">
        <v>654</v>
      </c>
      <c r="M1694" t="s">
        <v>36</v>
      </c>
      <c r="N1694" t="s">
        <v>1013</v>
      </c>
      <c r="O1694" t="s">
        <v>50</v>
      </c>
      <c r="P1694">
        <v>45</v>
      </c>
      <c r="Q1694" t="s">
        <v>34</v>
      </c>
      <c r="R1694" t="s">
        <v>1331</v>
      </c>
      <c r="W1694" s="9" t="str">
        <f t="shared" si="236"/>
        <v>User</v>
      </c>
      <c r="X1694" s="9" t="str">
        <f t="shared" si="237"/>
        <v xml:space="preserve">20 Mar 23 16:30:05 </v>
      </c>
      <c r="Y1694" s="9" t="str">
        <f t="shared" si="238"/>
        <v xml:space="preserve">16:30:05 </v>
      </c>
      <c r="Z1694" s="10">
        <f t="shared" si="239"/>
        <v>45005.687557870369</v>
      </c>
      <c r="AA1694" s="10" t="str">
        <f t="shared" si="240"/>
        <v>20 Mar 23 - 26 Mar 23</v>
      </c>
      <c r="AB1694" s="9" t="str">
        <f t="shared" si="241"/>
        <v xml:space="preserve">   </v>
      </c>
      <c r="AC1694" s="11" t="str">
        <f t="shared" si="242"/>
        <v/>
      </c>
      <c r="AD1694" s="9">
        <f t="shared" si="243"/>
        <v>1</v>
      </c>
      <c r="AE1694" s="9" t="str">
        <f t="shared" si="235"/>
        <v/>
      </c>
    </row>
    <row r="1695" spans="1:31" ht="15" customHeight="1" x14ac:dyDescent="0.25">
      <c r="A1695">
        <v>9019</v>
      </c>
      <c r="B1695" t="s">
        <v>38</v>
      </c>
      <c r="C1695" t="s">
        <v>39</v>
      </c>
      <c r="D1695" s="14" t="s">
        <v>2760</v>
      </c>
      <c r="E1695" s="14" t="s">
        <v>2761</v>
      </c>
      <c r="F1695" t="s">
        <v>2762</v>
      </c>
      <c r="G1695" t="s">
        <v>1760</v>
      </c>
      <c r="H1695" t="s">
        <v>2111</v>
      </c>
      <c r="I1695" t="s">
        <v>61</v>
      </c>
      <c r="J1695" t="s">
        <v>61</v>
      </c>
      <c r="K1695" t="s">
        <v>34</v>
      </c>
      <c r="M1695" t="s">
        <v>36</v>
      </c>
      <c r="N1695" t="s">
        <v>1488</v>
      </c>
      <c r="P1695">
        <v>68</v>
      </c>
      <c r="Q1695" t="s">
        <v>34</v>
      </c>
      <c r="R1695" t="s">
        <v>1319</v>
      </c>
      <c r="W1695" s="9" t="str">
        <f t="shared" si="236"/>
        <v>Network Device</v>
      </c>
      <c r="X1695" s="9" t="str">
        <f t="shared" si="237"/>
        <v xml:space="preserve">20 Mar 23 17:00:03 </v>
      </c>
      <c r="Y1695" s="9" t="str">
        <f t="shared" si="238"/>
        <v xml:space="preserve">17:00:03 </v>
      </c>
      <c r="Z1695" s="10">
        <f t="shared" si="239"/>
        <v>45005.708368055559</v>
      </c>
      <c r="AA1695" s="10" t="str">
        <f t="shared" si="240"/>
        <v>20 Mar 23 - 26 Mar 23</v>
      </c>
      <c r="AB1695" s="9" t="str">
        <f t="shared" si="241"/>
        <v xml:space="preserve">   </v>
      </c>
      <c r="AC1695" s="11" t="str">
        <f t="shared" si="242"/>
        <v/>
      </c>
      <c r="AD1695" s="9">
        <f t="shared" si="243"/>
        <v>1</v>
      </c>
      <c r="AE1695" s="9" t="str">
        <f t="shared" si="235"/>
        <v/>
      </c>
    </row>
    <row r="1696" spans="1:31" ht="15" customHeight="1" x14ac:dyDescent="0.25">
      <c r="A1696">
        <v>9020</v>
      </c>
      <c r="B1696" t="s">
        <v>57</v>
      </c>
      <c r="C1696" t="s">
        <v>39</v>
      </c>
      <c r="D1696" s="14" t="s">
        <v>638</v>
      </c>
      <c r="E1696" s="14" t="s">
        <v>2759</v>
      </c>
      <c r="F1696" t="s">
        <v>60</v>
      </c>
      <c r="G1696" t="s">
        <v>1760</v>
      </c>
      <c r="H1696" t="s">
        <v>2111</v>
      </c>
      <c r="I1696" t="s">
        <v>33</v>
      </c>
      <c r="J1696" t="s">
        <v>33</v>
      </c>
      <c r="K1696" t="s">
        <v>1560</v>
      </c>
      <c r="M1696" t="s">
        <v>36</v>
      </c>
      <c r="N1696" t="s">
        <v>45</v>
      </c>
      <c r="P1696">
        <v>63</v>
      </c>
      <c r="Q1696" t="s">
        <v>34</v>
      </c>
      <c r="R1696" t="s">
        <v>1356</v>
      </c>
      <c r="W1696" s="9" t="str">
        <f t="shared" si="236"/>
        <v>Laptop/Desktop</v>
      </c>
      <c r="X1696" s="9" t="str">
        <f t="shared" si="237"/>
        <v xml:space="preserve">20 Mar 23 17:30:03 </v>
      </c>
      <c r="Y1696" s="9" t="str">
        <f t="shared" si="238"/>
        <v xml:space="preserve">17:30:03 </v>
      </c>
      <c r="Z1696" s="10">
        <f t="shared" si="239"/>
        <v>45005.729201388887</v>
      </c>
      <c r="AA1696" s="10" t="str">
        <f t="shared" si="240"/>
        <v>20 Mar 23 - 26 Mar 23</v>
      </c>
      <c r="AB1696" s="9" t="str">
        <f t="shared" si="241"/>
        <v xml:space="preserve">   </v>
      </c>
      <c r="AC1696" s="11" t="str">
        <f t="shared" si="242"/>
        <v/>
      </c>
      <c r="AD1696" s="9">
        <f t="shared" si="243"/>
        <v>1</v>
      </c>
      <c r="AE1696" s="9" t="str">
        <f t="shared" si="235"/>
        <v/>
      </c>
    </row>
    <row r="1697" spans="1:31" ht="15" customHeight="1" x14ac:dyDescent="0.25">
      <c r="A1697">
        <v>9021</v>
      </c>
      <c r="B1697" t="s">
        <v>57</v>
      </c>
      <c r="C1697" t="s">
        <v>39</v>
      </c>
      <c r="D1697" s="14" t="s">
        <v>767</v>
      </c>
      <c r="E1697" s="14" t="s">
        <v>2758</v>
      </c>
      <c r="F1697" t="s">
        <v>60</v>
      </c>
      <c r="G1697" t="s">
        <v>1760</v>
      </c>
      <c r="H1697" t="s">
        <v>2111</v>
      </c>
      <c r="I1697" t="s">
        <v>61</v>
      </c>
      <c r="J1697" t="s">
        <v>55</v>
      </c>
      <c r="K1697" t="s">
        <v>62</v>
      </c>
      <c r="M1697" t="s">
        <v>36</v>
      </c>
      <c r="N1697" t="s">
        <v>45</v>
      </c>
      <c r="O1697" t="s">
        <v>112</v>
      </c>
      <c r="P1697">
        <v>63</v>
      </c>
      <c r="Q1697" t="s">
        <v>34</v>
      </c>
      <c r="R1697" t="s">
        <v>1331</v>
      </c>
      <c r="W1697" s="9" t="str">
        <f t="shared" si="236"/>
        <v>Laptop/Desktop</v>
      </c>
      <c r="X1697" s="9" t="str">
        <f t="shared" si="237"/>
        <v xml:space="preserve">20 Mar 23 20:10:03 </v>
      </c>
      <c r="Y1697" s="9" t="str">
        <f t="shared" si="238"/>
        <v xml:space="preserve">20:10:03 </v>
      </c>
      <c r="Z1697" s="10">
        <f t="shared" si="239"/>
        <v>45005.840312499997</v>
      </c>
      <c r="AA1697" s="10" t="str">
        <f t="shared" si="240"/>
        <v>20 Mar 23 - 26 Mar 23</v>
      </c>
      <c r="AB1697" s="9" t="str">
        <f t="shared" si="241"/>
        <v xml:space="preserve">   </v>
      </c>
      <c r="AC1697" s="11" t="str">
        <f t="shared" si="242"/>
        <v/>
      </c>
      <c r="AD1697" s="9" t="str">
        <f t="shared" si="243"/>
        <v/>
      </c>
      <c r="AE1697" s="9">
        <f t="shared" si="235"/>
        <v>1</v>
      </c>
    </row>
    <row r="1698" spans="1:31" ht="15" customHeight="1" x14ac:dyDescent="0.25">
      <c r="A1698">
        <v>9022</v>
      </c>
      <c r="B1698" t="s">
        <v>38</v>
      </c>
      <c r="C1698" t="s">
        <v>39</v>
      </c>
      <c r="D1698" s="14" t="s">
        <v>2510</v>
      </c>
      <c r="E1698" s="14" t="s">
        <v>2757</v>
      </c>
      <c r="F1698" t="s">
        <v>199</v>
      </c>
      <c r="G1698" t="s">
        <v>1760</v>
      </c>
      <c r="H1698" t="s">
        <v>2111</v>
      </c>
      <c r="I1698" t="s">
        <v>61</v>
      </c>
      <c r="J1698" t="s">
        <v>61</v>
      </c>
      <c r="K1698" t="s">
        <v>34</v>
      </c>
      <c r="M1698" t="s">
        <v>36</v>
      </c>
      <c r="N1698" t="s">
        <v>1488</v>
      </c>
      <c r="P1698">
        <v>50</v>
      </c>
      <c r="Q1698" t="s">
        <v>34</v>
      </c>
      <c r="R1698" t="s">
        <v>1319</v>
      </c>
      <c r="W1698" s="9" t="str">
        <f t="shared" si="236"/>
        <v>Network Device</v>
      </c>
      <c r="X1698" s="9" t="str">
        <f t="shared" si="237"/>
        <v xml:space="preserve">20 Mar 23 20:20:03 </v>
      </c>
      <c r="Y1698" s="9" t="str">
        <f t="shared" si="238"/>
        <v xml:space="preserve">20:20:03 </v>
      </c>
      <c r="Z1698" s="10">
        <f t="shared" si="239"/>
        <v>45005.847256944442</v>
      </c>
      <c r="AA1698" s="10" t="str">
        <f t="shared" si="240"/>
        <v>20 Mar 23 - 26 Mar 23</v>
      </c>
      <c r="AB1698" s="9" t="str">
        <f t="shared" si="241"/>
        <v xml:space="preserve">   </v>
      </c>
      <c r="AC1698" s="11" t="str">
        <f t="shared" si="242"/>
        <v/>
      </c>
      <c r="AD1698" s="9">
        <f t="shared" si="243"/>
        <v>1</v>
      </c>
      <c r="AE1698" s="9" t="str">
        <f t="shared" si="235"/>
        <v/>
      </c>
    </row>
    <row r="1699" spans="1:31" ht="15" customHeight="1" x14ac:dyDescent="0.25">
      <c r="A1699">
        <v>9023</v>
      </c>
      <c r="B1699" t="s">
        <v>27</v>
      </c>
      <c r="C1699" t="s">
        <v>39</v>
      </c>
      <c r="D1699" s="14" t="s">
        <v>1457</v>
      </c>
      <c r="E1699" s="14" t="s">
        <v>2756</v>
      </c>
      <c r="F1699" t="s">
        <v>1322</v>
      </c>
      <c r="G1699" t="s">
        <v>1760</v>
      </c>
      <c r="H1699" t="s">
        <v>2111</v>
      </c>
      <c r="I1699" t="s">
        <v>61</v>
      </c>
      <c r="J1699" t="s">
        <v>55</v>
      </c>
      <c r="K1699" t="s">
        <v>1560</v>
      </c>
      <c r="M1699" t="s">
        <v>36</v>
      </c>
      <c r="N1699" t="s">
        <v>45</v>
      </c>
      <c r="O1699" t="s">
        <v>112</v>
      </c>
      <c r="P1699">
        <v>33</v>
      </c>
      <c r="Q1699" t="s">
        <v>34</v>
      </c>
      <c r="R1699" t="s">
        <v>1331</v>
      </c>
      <c r="W1699" s="9" t="str">
        <f t="shared" si="236"/>
        <v>Laptop/Desktop</v>
      </c>
      <c r="X1699" s="9" t="str">
        <f t="shared" si="237"/>
        <v xml:space="preserve">20 Mar 23 20:20:04 </v>
      </c>
      <c r="Y1699" s="9" t="str">
        <f t="shared" si="238"/>
        <v xml:space="preserve">20:20:04 </v>
      </c>
      <c r="Z1699" s="10">
        <f t="shared" si="239"/>
        <v>45005.847268518519</v>
      </c>
      <c r="AA1699" s="10" t="str">
        <f t="shared" si="240"/>
        <v>20 Mar 23 - 26 Mar 23</v>
      </c>
      <c r="AB1699" s="9" t="str">
        <f t="shared" si="241"/>
        <v xml:space="preserve">   </v>
      </c>
      <c r="AC1699" s="11" t="str">
        <f t="shared" si="242"/>
        <v/>
      </c>
      <c r="AD1699" s="9" t="str">
        <f t="shared" si="243"/>
        <v/>
      </c>
      <c r="AE1699" s="9">
        <f t="shared" si="235"/>
        <v>1</v>
      </c>
    </row>
    <row r="1700" spans="1:31" ht="15" customHeight="1" x14ac:dyDescent="0.25">
      <c r="A1700">
        <v>9024</v>
      </c>
      <c r="B1700" t="s">
        <v>27</v>
      </c>
      <c r="C1700" t="s">
        <v>39</v>
      </c>
      <c r="D1700" s="14" t="s">
        <v>672</v>
      </c>
      <c r="E1700" s="14" t="s">
        <v>2755</v>
      </c>
      <c r="F1700" t="s">
        <v>674</v>
      </c>
      <c r="G1700" t="s">
        <v>1760</v>
      </c>
      <c r="H1700" t="s">
        <v>44</v>
      </c>
      <c r="I1700" t="s">
        <v>33</v>
      </c>
      <c r="J1700" t="s">
        <v>33</v>
      </c>
      <c r="K1700" t="s">
        <v>1560</v>
      </c>
      <c r="M1700" t="s">
        <v>36</v>
      </c>
      <c r="N1700" t="s">
        <v>37</v>
      </c>
      <c r="P1700">
        <v>24</v>
      </c>
      <c r="Q1700" t="s">
        <v>34</v>
      </c>
      <c r="R1700" t="s">
        <v>1319</v>
      </c>
      <c r="W1700" s="9" t="str">
        <f t="shared" si="236"/>
        <v>Server</v>
      </c>
      <c r="X1700" s="9" t="str">
        <f t="shared" si="237"/>
        <v xml:space="preserve">21 Mar 23 06:50:03 </v>
      </c>
      <c r="Y1700" s="9" t="str">
        <f t="shared" si="238"/>
        <v xml:space="preserve">06:50:03 </v>
      </c>
      <c r="Z1700" s="10">
        <f t="shared" si="239"/>
        <v>45005.284756944442</v>
      </c>
      <c r="AA1700" s="10" t="str">
        <f t="shared" si="240"/>
        <v>20 Mar 23 - 26 Mar 23</v>
      </c>
      <c r="AB1700" s="9" t="str">
        <f t="shared" si="241"/>
        <v xml:space="preserve">   </v>
      </c>
      <c r="AC1700" s="11" t="str">
        <f t="shared" si="242"/>
        <v/>
      </c>
      <c r="AD1700" s="9">
        <f t="shared" si="243"/>
        <v>1</v>
      </c>
      <c r="AE1700" s="9" t="str">
        <f t="shared" si="235"/>
        <v/>
      </c>
    </row>
    <row r="1701" spans="1:31" ht="15" customHeight="1" x14ac:dyDescent="0.25">
      <c r="A1701">
        <v>9025</v>
      </c>
      <c r="B1701" t="s">
        <v>38</v>
      </c>
      <c r="C1701" t="s">
        <v>39</v>
      </c>
      <c r="D1701" t="s">
        <v>2753</v>
      </c>
      <c r="E1701" s="14" t="s">
        <v>2754</v>
      </c>
      <c r="G1701" t="s">
        <v>1760</v>
      </c>
      <c r="H1701" t="s">
        <v>67</v>
      </c>
      <c r="I1701" t="s">
        <v>61</v>
      </c>
      <c r="J1701" t="s">
        <v>61</v>
      </c>
      <c r="K1701" t="s">
        <v>654</v>
      </c>
      <c r="M1701" t="s">
        <v>36</v>
      </c>
      <c r="N1701" t="s">
        <v>1013</v>
      </c>
      <c r="O1701" t="s">
        <v>74</v>
      </c>
      <c r="P1701">
        <v>50</v>
      </c>
      <c r="Q1701" t="s">
        <v>34</v>
      </c>
      <c r="R1701" t="s">
        <v>1331</v>
      </c>
      <c r="W1701" s="9" t="str">
        <f t="shared" si="236"/>
        <v>User</v>
      </c>
      <c r="X1701" s="9" t="str">
        <f t="shared" si="237"/>
        <v xml:space="preserve">21 Mar 23 07:00:07 </v>
      </c>
      <c r="Y1701" s="9" t="str">
        <f t="shared" si="238"/>
        <v xml:space="preserve">07:00:07 </v>
      </c>
      <c r="Z1701" s="10">
        <f t="shared" si="239"/>
        <v>45005.291747685187</v>
      </c>
      <c r="AA1701" s="10" t="str">
        <f t="shared" si="240"/>
        <v>20 Mar 23 - 26 Mar 23</v>
      </c>
      <c r="AB1701" s="9" t="str">
        <f t="shared" si="241"/>
        <v xml:space="preserve">   </v>
      </c>
      <c r="AC1701" s="11" t="str">
        <f t="shared" si="242"/>
        <v/>
      </c>
      <c r="AD1701" s="9">
        <f t="shared" si="243"/>
        <v>1</v>
      </c>
      <c r="AE1701" s="9" t="str">
        <f t="shared" si="235"/>
        <v/>
      </c>
    </row>
    <row r="1702" spans="1:31" ht="15" customHeight="1" x14ac:dyDescent="0.25">
      <c r="A1702">
        <v>9026</v>
      </c>
      <c r="B1702" t="s">
        <v>57</v>
      </c>
      <c r="C1702" t="s">
        <v>39</v>
      </c>
      <c r="D1702" s="14" t="s">
        <v>28</v>
      </c>
      <c r="E1702" s="14" t="s">
        <v>2752</v>
      </c>
      <c r="F1702" t="s">
        <v>30</v>
      </c>
      <c r="G1702" t="s">
        <v>1760</v>
      </c>
      <c r="H1702" t="s">
        <v>67</v>
      </c>
      <c r="I1702" t="s">
        <v>55</v>
      </c>
      <c r="J1702" t="s">
        <v>55</v>
      </c>
      <c r="K1702" t="s">
        <v>1560</v>
      </c>
      <c r="M1702" t="s">
        <v>36</v>
      </c>
      <c r="N1702" t="s">
        <v>45</v>
      </c>
      <c r="P1702">
        <v>93</v>
      </c>
      <c r="Q1702" t="s">
        <v>34</v>
      </c>
      <c r="R1702" t="s">
        <v>1319</v>
      </c>
      <c r="W1702" s="9" t="str">
        <f t="shared" si="236"/>
        <v>Laptop/Desktop</v>
      </c>
      <c r="X1702" s="9" t="str">
        <f t="shared" si="237"/>
        <v xml:space="preserve">21 Mar 23 07:40:03 </v>
      </c>
      <c r="Y1702" s="9" t="str">
        <f t="shared" si="238"/>
        <v xml:space="preserve">07:40:03 </v>
      </c>
      <c r="Z1702" s="10">
        <f t="shared" si="239"/>
        <v>45005.319479166668</v>
      </c>
      <c r="AA1702" s="10" t="str">
        <f t="shared" si="240"/>
        <v>20 Mar 23 - 26 Mar 23</v>
      </c>
      <c r="AB1702" s="9" t="str">
        <f t="shared" si="241"/>
        <v xml:space="preserve">   </v>
      </c>
      <c r="AC1702" s="11" t="str">
        <f t="shared" si="242"/>
        <v/>
      </c>
      <c r="AD1702" s="9">
        <f t="shared" si="243"/>
        <v>1</v>
      </c>
      <c r="AE1702" s="9" t="str">
        <f t="shared" si="235"/>
        <v/>
      </c>
    </row>
    <row r="1703" spans="1:31" ht="15" customHeight="1" x14ac:dyDescent="0.25">
      <c r="A1703">
        <v>9027</v>
      </c>
      <c r="B1703" t="s">
        <v>38</v>
      </c>
      <c r="C1703" t="s">
        <v>39</v>
      </c>
      <c r="D1703" t="s">
        <v>2750</v>
      </c>
      <c r="E1703" s="14" t="s">
        <v>2751</v>
      </c>
      <c r="G1703" t="s">
        <v>1760</v>
      </c>
      <c r="H1703" t="s">
        <v>2338</v>
      </c>
      <c r="I1703" t="s">
        <v>55</v>
      </c>
      <c r="J1703" t="s">
        <v>55</v>
      </c>
      <c r="K1703" t="s">
        <v>654</v>
      </c>
      <c r="M1703" t="s">
        <v>36</v>
      </c>
      <c r="N1703" t="s">
        <v>1013</v>
      </c>
      <c r="O1703" t="s">
        <v>1417</v>
      </c>
      <c r="P1703">
        <v>177</v>
      </c>
      <c r="Q1703" t="s">
        <v>34</v>
      </c>
      <c r="R1703" t="s">
        <v>1331</v>
      </c>
      <c r="W1703" s="9" t="str">
        <f t="shared" si="236"/>
        <v>User</v>
      </c>
      <c r="X1703" s="9" t="str">
        <f t="shared" si="237"/>
        <v xml:space="preserve">21 Mar 23 08:00:06 </v>
      </c>
      <c r="Y1703" s="9" t="str">
        <f t="shared" si="238"/>
        <v xml:space="preserve">08:00:06 </v>
      </c>
      <c r="Z1703" s="10">
        <f t="shared" si="239"/>
        <v>45005.333402777775</v>
      </c>
      <c r="AA1703" s="10" t="str">
        <f t="shared" si="240"/>
        <v>20 Mar 23 - 26 Mar 23</v>
      </c>
      <c r="AB1703" s="9" t="str">
        <f t="shared" si="241"/>
        <v xml:space="preserve">   </v>
      </c>
      <c r="AC1703" s="11" t="str">
        <f t="shared" si="242"/>
        <v/>
      </c>
      <c r="AD1703" s="9">
        <f t="shared" si="243"/>
        <v>1</v>
      </c>
      <c r="AE1703" s="9" t="str">
        <f t="shared" si="235"/>
        <v/>
      </c>
    </row>
    <row r="1704" spans="1:31" ht="15" customHeight="1" x14ac:dyDescent="0.25">
      <c r="A1704">
        <v>9028</v>
      </c>
      <c r="B1704" t="s">
        <v>57</v>
      </c>
      <c r="C1704" t="s">
        <v>39</v>
      </c>
      <c r="D1704" s="14" t="s">
        <v>28</v>
      </c>
      <c r="E1704" s="14" t="s">
        <v>2749</v>
      </c>
      <c r="F1704" t="s">
        <v>30</v>
      </c>
      <c r="G1704" t="s">
        <v>1760</v>
      </c>
      <c r="H1704" t="s">
        <v>44</v>
      </c>
      <c r="I1704" t="s">
        <v>55</v>
      </c>
      <c r="J1704" t="s">
        <v>55</v>
      </c>
      <c r="K1704" s="1" t="s">
        <v>1560</v>
      </c>
      <c r="M1704" t="s">
        <v>36</v>
      </c>
      <c r="N1704" t="s">
        <v>45</v>
      </c>
      <c r="P1704">
        <v>16</v>
      </c>
      <c r="Q1704" t="s">
        <v>34</v>
      </c>
      <c r="R1704" t="s">
        <v>1319</v>
      </c>
      <c r="W1704" s="9" t="str">
        <f t="shared" si="236"/>
        <v>Laptop/Desktop</v>
      </c>
      <c r="X1704" s="9" t="str">
        <f t="shared" si="237"/>
        <v xml:space="preserve">21 Mar 23 08:50:03 </v>
      </c>
      <c r="Y1704" s="9" t="str">
        <f t="shared" si="238"/>
        <v xml:space="preserve">08:50:03 </v>
      </c>
      <c r="Z1704" s="10">
        <f t="shared" si="239"/>
        <v>45005.368090277778</v>
      </c>
      <c r="AA1704" s="10" t="str">
        <f t="shared" si="240"/>
        <v>20 Mar 23 - 26 Mar 23</v>
      </c>
      <c r="AB1704" s="9" t="str">
        <f t="shared" si="241"/>
        <v xml:space="preserve">   </v>
      </c>
      <c r="AC1704" s="11" t="str">
        <f t="shared" si="242"/>
        <v/>
      </c>
      <c r="AD1704" s="9">
        <f t="shared" si="243"/>
        <v>1</v>
      </c>
      <c r="AE1704" s="9" t="str">
        <f t="shared" si="235"/>
        <v/>
      </c>
    </row>
    <row r="1705" spans="1:31" ht="15" customHeight="1" x14ac:dyDescent="0.25">
      <c r="A1705">
        <v>9029</v>
      </c>
      <c r="B1705" t="s">
        <v>57</v>
      </c>
      <c r="C1705" t="s">
        <v>39</v>
      </c>
      <c r="D1705" s="14" t="s">
        <v>28</v>
      </c>
      <c r="E1705" s="14" t="s">
        <v>2748</v>
      </c>
      <c r="F1705" t="s">
        <v>30</v>
      </c>
      <c r="G1705" t="s">
        <v>1760</v>
      </c>
      <c r="H1705" t="s">
        <v>2338</v>
      </c>
      <c r="I1705" t="s">
        <v>55</v>
      </c>
      <c r="J1705" t="s">
        <v>55</v>
      </c>
      <c r="K1705" t="s">
        <v>1560</v>
      </c>
      <c r="M1705" t="s">
        <v>36</v>
      </c>
      <c r="N1705" t="s">
        <v>45</v>
      </c>
      <c r="P1705">
        <v>26</v>
      </c>
      <c r="Q1705" t="s">
        <v>34</v>
      </c>
      <c r="R1705" t="s">
        <v>1319</v>
      </c>
      <c r="W1705" s="9" t="str">
        <f t="shared" si="236"/>
        <v>Laptop/Desktop</v>
      </c>
      <c r="X1705" s="9" t="str">
        <f t="shared" si="237"/>
        <v xml:space="preserve">21 Mar 23 09:10:03 </v>
      </c>
      <c r="Y1705" s="9" t="str">
        <f t="shared" si="238"/>
        <v xml:space="preserve">09:10:03 </v>
      </c>
      <c r="Z1705" s="10">
        <f t="shared" si="239"/>
        <v>45005.381979166668</v>
      </c>
      <c r="AA1705" s="10" t="str">
        <f t="shared" si="240"/>
        <v>20 Mar 23 - 26 Mar 23</v>
      </c>
      <c r="AB1705" s="9" t="str">
        <f t="shared" si="241"/>
        <v xml:space="preserve">   </v>
      </c>
      <c r="AC1705" s="11" t="str">
        <f t="shared" si="242"/>
        <v/>
      </c>
      <c r="AD1705" s="9">
        <f t="shared" si="243"/>
        <v>1</v>
      </c>
      <c r="AE1705" s="9" t="str">
        <f t="shared" si="235"/>
        <v/>
      </c>
    </row>
    <row r="1706" spans="1:31" ht="15" customHeight="1" x14ac:dyDescent="0.25">
      <c r="A1706">
        <v>9031</v>
      </c>
      <c r="B1706" t="s">
        <v>57</v>
      </c>
      <c r="C1706" t="s">
        <v>39</v>
      </c>
      <c r="D1706" s="14" t="s">
        <v>28</v>
      </c>
      <c r="E1706" s="14" t="s">
        <v>2747</v>
      </c>
      <c r="F1706" t="s">
        <v>30</v>
      </c>
      <c r="G1706" t="s">
        <v>1760</v>
      </c>
      <c r="H1706" t="s">
        <v>44</v>
      </c>
      <c r="I1706" t="s">
        <v>55</v>
      </c>
      <c r="J1706" t="s">
        <v>55</v>
      </c>
      <c r="K1706" t="s">
        <v>1560</v>
      </c>
      <c r="M1706" t="s">
        <v>36</v>
      </c>
      <c r="N1706" t="s">
        <v>45</v>
      </c>
      <c r="P1706">
        <v>24</v>
      </c>
      <c r="Q1706" t="s">
        <v>34</v>
      </c>
      <c r="R1706" t="s">
        <v>1319</v>
      </c>
      <c r="W1706" s="9" t="str">
        <f t="shared" si="236"/>
        <v>Laptop/Desktop</v>
      </c>
      <c r="X1706" s="9" t="str">
        <f t="shared" si="237"/>
        <v xml:space="preserve">21 Mar 23 09:30:03 </v>
      </c>
      <c r="Y1706" s="9" t="str">
        <f t="shared" si="238"/>
        <v xml:space="preserve">09:30:03 </v>
      </c>
      <c r="Z1706" s="10">
        <f t="shared" si="239"/>
        <v>45005.395868055559</v>
      </c>
      <c r="AA1706" s="10" t="str">
        <f t="shared" si="240"/>
        <v>20 Mar 23 - 26 Mar 23</v>
      </c>
      <c r="AB1706" s="9" t="str">
        <f t="shared" si="241"/>
        <v xml:space="preserve">   </v>
      </c>
      <c r="AC1706" s="11" t="str">
        <f t="shared" si="242"/>
        <v/>
      </c>
      <c r="AD1706" s="9">
        <f t="shared" si="243"/>
        <v>1</v>
      </c>
      <c r="AE1706" s="9" t="str">
        <f t="shared" si="235"/>
        <v/>
      </c>
    </row>
    <row r="1707" spans="1:31" ht="15" customHeight="1" x14ac:dyDescent="0.25">
      <c r="A1707">
        <v>9032</v>
      </c>
      <c r="B1707" t="s">
        <v>57</v>
      </c>
      <c r="C1707" t="s">
        <v>39</v>
      </c>
      <c r="D1707" s="14" t="s">
        <v>28</v>
      </c>
      <c r="E1707" s="14" t="s">
        <v>2746</v>
      </c>
      <c r="F1707" t="s">
        <v>30</v>
      </c>
      <c r="G1707" t="s">
        <v>1760</v>
      </c>
      <c r="H1707" t="s">
        <v>44</v>
      </c>
      <c r="I1707" t="s">
        <v>55</v>
      </c>
      <c r="J1707" t="s">
        <v>55</v>
      </c>
      <c r="K1707" t="s">
        <v>1560</v>
      </c>
      <c r="M1707" t="s">
        <v>36</v>
      </c>
      <c r="N1707" t="s">
        <v>45</v>
      </c>
      <c r="P1707">
        <v>18</v>
      </c>
      <c r="Q1707" t="s">
        <v>34</v>
      </c>
      <c r="R1707" t="s">
        <v>1319</v>
      </c>
      <c r="W1707" s="9" t="str">
        <f t="shared" si="236"/>
        <v>Laptop/Desktop</v>
      </c>
      <c r="X1707" s="9" t="str">
        <f t="shared" si="237"/>
        <v xml:space="preserve">21 Mar 23 11:00:03 </v>
      </c>
      <c r="Y1707" s="9" t="str">
        <f t="shared" si="238"/>
        <v xml:space="preserve">11:00:03 </v>
      </c>
      <c r="Z1707" s="10">
        <f t="shared" si="239"/>
        <v>45005.458368055559</v>
      </c>
      <c r="AA1707" s="10" t="str">
        <f t="shared" si="240"/>
        <v>20 Mar 23 - 26 Mar 23</v>
      </c>
      <c r="AB1707" s="9" t="str">
        <f t="shared" si="241"/>
        <v xml:space="preserve">   </v>
      </c>
      <c r="AC1707" s="11" t="str">
        <f t="shared" si="242"/>
        <v/>
      </c>
      <c r="AD1707" s="9">
        <f t="shared" si="243"/>
        <v>1</v>
      </c>
      <c r="AE1707" s="9" t="str">
        <f t="shared" si="235"/>
        <v/>
      </c>
    </row>
    <row r="1708" spans="1:31" ht="15" customHeight="1" x14ac:dyDescent="0.25">
      <c r="A1708">
        <v>9033</v>
      </c>
      <c r="B1708" t="s">
        <v>57</v>
      </c>
      <c r="C1708" t="s">
        <v>39</v>
      </c>
      <c r="D1708" s="14" t="s">
        <v>28</v>
      </c>
      <c r="E1708" s="14" t="s">
        <v>2745</v>
      </c>
      <c r="F1708" t="s">
        <v>30</v>
      </c>
      <c r="G1708" t="s">
        <v>662</v>
      </c>
      <c r="H1708" t="s">
        <v>2338</v>
      </c>
      <c r="I1708" t="s">
        <v>55</v>
      </c>
      <c r="J1708" t="s">
        <v>55</v>
      </c>
      <c r="K1708" t="s">
        <v>1560</v>
      </c>
      <c r="M1708" t="s">
        <v>36</v>
      </c>
      <c r="N1708" t="s">
        <v>45</v>
      </c>
      <c r="P1708">
        <v>30</v>
      </c>
      <c r="Q1708" t="s">
        <v>34</v>
      </c>
      <c r="R1708" t="s">
        <v>1319</v>
      </c>
      <c r="W1708" s="9" t="str">
        <f t="shared" si="236"/>
        <v>Laptop/Desktop</v>
      </c>
      <c r="X1708" s="9" t="str">
        <f t="shared" si="237"/>
        <v xml:space="preserve">21 Mar 23 11:40:03 </v>
      </c>
      <c r="Y1708" s="9" t="str">
        <f t="shared" si="238"/>
        <v xml:space="preserve">11:40:03 </v>
      </c>
      <c r="Z1708" s="10">
        <f t="shared" si="239"/>
        <v>45005.486145833333</v>
      </c>
      <c r="AA1708" s="10" t="str">
        <f t="shared" si="240"/>
        <v>20 Mar 23 - 26 Mar 23</v>
      </c>
      <c r="AB1708" s="9" t="str">
        <f t="shared" si="241"/>
        <v xml:space="preserve">   </v>
      </c>
      <c r="AC1708" s="11" t="str">
        <f t="shared" si="242"/>
        <v/>
      </c>
      <c r="AD1708" s="9">
        <f t="shared" si="243"/>
        <v>1</v>
      </c>
      <c r="AE1708" s="9" t="str">
        <f t="shared" si="235"/>
        <v/>
      </c>
    </row>
    <row r="1709" spans="1:31" ht="15" customHeight="1" x14ac:dyDescent="0.25">
      <c r="A1709">
        <v>9034</v>
      </c>
      <c r="B1709" t="s">
        <v>38</v>
      </c>
      <c r="C1709" t="s">
        <v>39</v>
      </c>
      <c r="D1709" s="14" t="s">
        <v>1767</v>
      </c>
      <c r="E1709" s="14" t="s">
        <v>2744</v>
      </c>
      <c r="F1709" t="s">
        <v>91</v>
      </c>
      <c r="G1709" t="s">
        <v>1760</v>
      </c>
      <c r="H1709" t="s">
        <v>2338</v>
      </c>
      <c r="I1709" t="s">
        <v>61</v>
      </c>
      <c r="J1709" t="s">
        <v>33</v>
      </c>
      <c r="K1709" t="s">
        <v>34</v>
      </c>
      <c r="M1709" t="s">
        <v>36</v>
      </c>
      <c r="N1709" t="s">
        <v>1488</v>
      </c>
      <c r="P1709">
        <v>314</v>
      </c>
      <c r="Q1709" t="s">
        <v>34</v>
      </c>
      <c r="R1709" t="s">
        <v>1319</v>
      </c>
      <c r="W1709" s="9" t="str">
        <f t="shared" si="236"/>
        <v>Network Device</v>
      </c>
      <c r="X1709" s="9" t="str">
        <f t="shared" si="237"/>
        <v xml:space="preserve">21 Mar 23 12:00:03 </v>
      </c>
      <c r="Y1709" s="9" t="str">
        <f t="shared" si="238"/>
        <v xml:space="preserve">12:00:03 </v>
      </c>
      <c r="Z1709" s="10">
        <f t="shared" si="239"/>
        <v>45005.500034722223</v>
      </c>
      <c r="AA1709" s="10" t="str">
        <f t="shared" si="240"/>
        <v>20 Mar 23 - 26 Mar 23</v>
      </c>
      <c r="AB1709" s="9" t="str">
        <f t="shared" si="241"/>
        <v xml:space="preserve">   </v>
      </c>
      <c r="AC1709" s="11" t="str">
        <f t="shared" si="242"/>
        <v/>
      </c>
      <c r="AD1709" s="9" t="str">
        <f t="shared" si="243"/>
        <v/>
      </c>
      <c r="AE1709" s="9">
        <f t="shared" si="235"/>
        <v>1</v>
      </c>
    </row>
    <row r="1710" spans="1:31" ht="15" customHeight="1" x14ac:dyDescent="0.25">
      <c r="A1710">
        <v>9035</v>
      </c>
      <c r="B1710" t="s">
        <v>27</v>
      </c>
      <c r="C1710" t="s">
        <v>39</v>
      </c>
      <c r="D1710" s="14" t="s">
        <v>1387</v>
      </c>
      <c r="E1710" s="14" t="s">
        <v>2743</v>
      </c>
      <c r="F1710" t="s">
        <v>1322</v>
      </c>
      <c r="G1710" t="s">
        <v>1760</v>
      </c>
      <c r="H1710" t="s">
        <v>44</v>
      </c>
      <c r="I1710" t="s">
        <v>33</v>
      </c>
      <c r="J1710" t="s">
        <v>33</v>
      </c>
      <c r="K1710" t="s">
        <v>34</v>
      </c>
      <c r="M1710" t="s">
        <v>36</v>
      </c>
      <c r="N1710" t="s">
        <v>37</v>
      </c>
      <c r="P1710">
        <v>2</v>
      </c>
      <c r="Q1710" t="s">
        <v>34</v>
      </c>
      <c r="R1710" t="s">
        <v>1323</v>
      </c>
      <c r="W1710" s="9" t="str">
        <f t="shared" si="236"/>
        <v>Server</v>
      </c>
      <c r="X1710" s="9" t="str">
        <f t="shared" si="237"/>
        <v xml:space="preserve">21 Mar 23 12:10:03 </v>
      </c>
      <c r="Y1710" s="9" t="str">
        <f t="shared" si="238"/>
        <v xml:space="preserve">12:10:03 </v>
      </c>
      <c r="Z1710" s="10">
        <f t="shared" si="239"/>
        <v>45005.506979166668</v>
      </c>
      <c r="AA1710" s="10" t="str">
        <f t="shared" si="240"/>
        <v>20 Mar 23 - 26 Mar 23</v>
      </c>
      <c r="AB1710" s="9" t="str">
        <f t="shared" si="241"/>
        <v xml:space="preserve">   </v>
      </c>
      <c r="AC1710" s="11" t="str">
        <f t="shared" si="242"/>
        <v/>
      </c>
      <c r="AD1710" s="9">
        <f t="shared" si="243"/>
        <v>1</v>
      </c>
      <c r="AE1710" s="9" t="str">
        <f t="shared" si="235"/>
        <v/>
      </c>
    </row>
    <row r="1711" spans="1:31" ht="15" customHeight="1" x14ac:dyDescent="0.25">
      <c r="A1711">
        <v>9036</v>
      </c>
      <c r="B1711" t="s">
        <v>38</v>
      </c>
      <c r="C1711" t="s">
        <v>39</v>
      </c>
      <c r="D1711" t="s">
        <v>2741</v>
      </c>
      <c r="E1711" s="14" t="s">
        <v>2742</v>
      </c>
      <c r="G1711" t="s">
        <v>1760</v>
      </c>
      <c r="H1711" t="s">
        <v>44</v>
      </c>
      <c r="I1711" t="s">
        <v>55</v>
      </c>
      <c r="J1711" t="s">
        <v>55</v>
      </c>
      <c r="K1711" t="s">
        <v>654</v>
      </c>
      <c r="M1711" t="s">
        <v>36</v>
      </c>
      <c r="N1711" t="s">
        <v>1013</v>
      </c>
      <c r="O1711" t="s">
        <v>1417</v>
      </c>
      <c r="P1711">
        <v>36</v>
      </c>
      <c r="Q1711" t="s">
        <v>34</v>
      </c>
      <c r="R1711" t="s">
        <v>1331</v>
      </c>
      <c r="W1711" s="9" t="str">
        <f t="shared" si="236"/>
        <v>User</v>
      </c>
      <c r="X1711" s="9" t="str">
        <f t="shared" si="237"/>
        <v xml:space="preserve">21 Mar 23 13:30:08 </v>
      </c>
      <c r="Y1711" s="9" t="str">
        <f t="shared" si="238"/>
        <v xml:space="preserve">13:30:08 </v>
      </c>
      <c r="Z1711" s="10">
        <f t="shared" si="239"/>
        <v>45005.562592592592</v>
      </c>
      <c r="AA1711" s="10" t="str">
        <f t="shared" si="240"/>
        <v>20 Mar 23 - 26 Mar 23</v>
      </c>
      <c r="AB1711" s="9" t="str">
        <f t="shared" si="241"/>
        <v xml:space="preserve">   </v>
      </c>
      <c r="AC1711" s="11" t="str">
        <f t="shared" si="242"/>
        <v/>
      </c>
      <c r="AD1711" s="9">
        <f t="shared" si="243"/>
        <v>1</v>
      </c>
      <c r="AE1711" s="9" t="str">
        <f t="shared" si="235"/>
        <v/>
      </c>
    </row>
    <row r="1712" spans="1:31" ht="15" customHeight="1" x14ac:dyDescent="0.25">
      <c r="A1712">
        <v>9037</v>
      </c>
      <c r="B1712" t="s">
        <v>38</v>
      </c>
      <c r="C1712" t="s">
        <v>39</v>
      </c>
      <c r="D1712" t="s">
        <v>2740</v>
      </c>
      <c r="E1712" s="14" t="s">
        <v>2738</v>
      </c>
      <c r="G1712" t="s">
        <v>1760</v>
      </c>
      <c r="H1712" t="s">
        <v>2338</v>
      </c>
      <c r="I1712" t="s">
        <v>33</v>
      </c>
      <c r="J1712" t="s">
        <v>33</v>
      </c>
      <c r="K1712" t="s">
        <v>654</v>
      </c>
      <c r="M1712" t="s">
        <v>36</v>
      </c>
      <c r="N1712" t="s">
        <v>1013</v>
      </c>
      <c r="O1712" t="s">
        <v>50</v>
      </c>
      <c r="P1712">
        <v>5</v>
      </c>
      <c r="Q1712" t="s">
        <v>34</v>
      </c>
      <c r="R1712" t="s">
        <v>1331</v>
      </c>
      <c r="W1712" s="9" t="str">
        <f t="shared" si="236"/>
        <v>User</v>
      </c>
      <c r="X1712" s="9" t="str">
        <f t="shared" si="237"/>
        <v xml:space="preserve">21 Mar 23 14:00:06 </v>
      </c>
      <c r="Y1712" s="9" t="str">
        <f t="shared" si="238"/>
        <v xml:space="preserve">14:00:06 </v>
      </c>
      <c r="Z1712" s="10">
        <f t="shared" si="239"/>
        <v>45005.583402777775</v>
      </c>
      <c r="AA1712" s="10" t="str">
        <f t="shared" si="240"/>
        <v>20 Mar 23 - 26 Mar 23</v>
      </c>
      <c r="AB1712" s="9" t="str">
        <f t="shared" si="241"/>
        <v xml:space="preserve">   </v>
      </c>
      <c r="AC1712" s="11" t="str">
        <f t="shared" si="242"/>
        <v/>
      </c>
      <c r="AD1712" s="9">
        <f t="shared" si="243"/>
        <v>1</v>
      </c>
      <c r="AE1712" s="9" t="str">
        <f t="shared" si="235"/>
        <v/>
      </c>
    </row>
    <row r="1713" spans="1:31" ht="15" customHeight="1" x14ac:dyDescent="0.25">
      <c r="A1713">
        <v>9038</v>
      </c>
      <c r="B1713" t="s">
        <v>38</v>
      </c>
      <c r="C1713" t="s">
        <v>39</v>
      </c>
      <c r="D1713" t="s">
        <v>2739</v>
      </c>
      <c r="E1713" s="14" t="s">
        <v>2738</v>
      </c>
      <c r="G1713" t="s">
        <v>1760</v>
      </c>
      <c r="H1713" t="s">
        <v>44</v>
      </c>
      <c r="I1713" t="s">
        <v>55</v>
      </c>
      <c r="J1713" t="s">
        <v>55</v>
      </c>
      <c r="K1713" t="s">
        <v>654</v>
      </c>
      <c r="M1713" t="s">
        <v>36</v>
      </c>
      <c r="N1713" t="s">
        <v>1013</v>
      </c>
      <c r="O1713" t="s">
        <v>1417</v>
      </c>
      <c r="P1713">
        <v>31</v>
      </c>
      <c r="Q1713" t="s">
        <v>34</v>
      </c>
      <c r="R1713" t="s">
        <v>1331</v>
      </c>
      <c r="W1713" s="9" t="str">
        <f t="shared" si="236"/>
        <v>User</v>
      </c>
      <c r="X1713" s="9" t="str">
        <f t="shared" si="237"/>
        <v xml:space="preserve">21 Mar 23 14:00:06 </v>
      </c>
      <c r="Y1713" s="9" t="str">
        <f t="shared" si="238"/>
        <v xml:space="preserve">14:00:06 </v>
      </c>
      <c r="Z1713" s="10">
        <f t="shared" si="239"/>
        <v>45005.583402777775</v>
      </c>
      <c r="AA1713" s="10" t="str">
        <f t="shared" si="240"/>
        <v>20 Mar 23 - 26 Mar 23</v>
      </c>
      <c r="AB1713" s="9" t="str">
        <f t="shared" si="241"/>
        <v xml:space="preserve">   </v>
      </c>
      <c r="AC1713" s="11" t="str">
        <f t="shared" si="242"/>
        <v/>
      </c>
      <c r="AD1713" s="9">
        <f t="shared" si="243"/>
        <v>1</v>
      </c>
      <c r="AE1713" s="9" t="str">
        <f t="shared" si="235"/>
        <v/>
      </c>
    </row>
    <row r="1714" spans="1:31" ht="15" customHeight="1" x14ac:dyDescent="0.25">
      <c r="A1714">
        <v>9039</v>
      </c>
      <c r="B1714" t="s">
        <v>38</v>
      </c>
      <c r="C1714" t="s">
        <v>39</v>
      </c>
      <c r="D1714" t="s">
        <v>2737</v>
      </c>
      <c r="E1714" s="14" t="s">
        <v>2738</v>
      </c>
      <c r="G1714" t="s">
        <v>1760</v>
      </c>
      <c r="H1714" t="s">
        <v>67</v>
      </c>
      <c r="I1714" t="s">
        <v>33</v>
      </c>
      <c r="J1714" t="s">
        <v>33</v>
      </c>
      <c r="K1714" t="s">
        <v>654</v>
      </c>
      <c r="M1714" t="s">
        <v>36</v>
      </c>
      <c r="N1714" t="s">
        <v>1013</v>
      </c>
      <c r="O1714" t="s">
        <v>50</v>
      </c>
      <c r="P1714">
        <v>126</v>
      </c>
      <c r="Q1714" t="s">
        <v>34</v>
      </c>
      <c r="R1714" t="s">
        <v>1331</v>
      </c>
      <c r="W1714" s="9" t="str">
        <f t="shared" si="236"/>
        <v>User</v>
      </c>
      <c r="X1714" s="9" t="str">
        <f t="shared" si="237"/>
        <v xml:space="preserve">21 Mar 23 14:00:06 </v>
      </c>
      <c r="Y1714" s="9" t="str">
        <f t="shared" si="238"/>
        <v xml:space="preserve">14:00:06 </v>
      </c>
      <c r="Z1714" s="10">
        <f t="shared" si="239"/>
        <v>45005.583402777775</v>
      </c>
      <c r="AA1714" s="10" t="str">
        <f t="shared" si="240"/>
        <v>20 Mar 23 - 26 Mar 23</v>
      </c>
      <c r="AB1714" s="9" t="str">
        <f t="shared" si="241"/>
        <v xml:space="preserve">   </v>
      </c>
      <c r="AC1714" s="11" t="str">
        <f t="shared" si="242"/>
        <v/>
      </c>
      <c r="AD1714" s="9">
        <f t="shared" si="243"/>
        <v>1</v>
      </c>
      <c r="AE1714" s="9" t="str">
        <f t="shared" si="235"/>
        <v/>
      </c>
    </row>
    <row r="1715" spans="1:31" ht="15" customHeight="1" x14ac:dyDescent="0.25">
      <c r="A1715">
        <v>9040</v>
      </c>
      <c r="B1715" t="s">
        <v>38</v>
      </c>
      <c r="C1715" t="s">
        <v>39</v>
      </c>
      <c r="D1715" t="s">
        <v>2708</v>
      </c>
      <c r="E1715" s="14" t="s">
        <v>2736</v>
      </c>
      <c r="G1715" t="s">
        <v>1760</v>
      </c>
      <c r="H1715" t="s">
        <v>2338</v>
      </c>
      <c r="I1715" t="s">
        <v>33</v>
      </c>
      <c r="J1715" t="s">
        <v>33</v>
      </c>
      <c r="K1715" t="s">
        <v>1590</v>
      </c>
      <c r="M1715" t="s">
        <v>36</v>
      </c>
      <c r="N1715" t="s">
        <v>1013</v>
      </c>
      <c r="O1715" t="s">
        <v>50</v>
      </c>
      <c r="P1715">
        <v>0</v>
      </c>
      <c r="Q1715" t="s">
        <v>34</v>
      </c>
      <c r="R1715" t="s">
        <v>1331</v>
      </c>
      <c r="W1715" s="9" t="str">
        <f t="shared" si="236"/>
        <v>User</v>
      </c>
      <c r="X1715" s="9" t="str">
        <f t="shared" si="237"/>
        <v xml:space="preserve">21 Mar 23 15:00:14 </v>
      </c>
      <c r="Y1715" s="9" t="str">
        <f t="shared" si="238"/>
        <v xml:space="preserve">15:00:14 </v>
      </c>
      <c r="Z1715" s="10">
        <f t="shared" si="239"/>
        <v>45005.625162037039</v>
      </c>
      <c r="AA1715" s="10" t="str">
        <f t="shared" si="240"/>
        <v>20 Mar 23 - 26 Mar 23</v>
      </c>
      <c r="AB1715" s="9" t="str">
        <f t="shared" si="241"/>
        <v xml:space="preserve">   </v>
      </c>
      <c r="AC1715" s="11" t="str">
        <f t="shared" si="242"/>
        <v/>
      </c>
      <c r="AD1715" s="9">
        <f t="shared" si="243"/>
        <v>1</v>
      </c>
      <c r="AE1715" s="9" t="str">
        <f t="shared" si="235"/>
        <v/>
      </c>
    </row>
    <row r="1716" spans="1:31" ht="15" customHeight="1" x14ac:dyDescent="0.25">
      <c r="A1716">
        <v>9041</v>
      </c>
      <c r="B1716" t="s">
        <v>38</v>
      </c>
      <c r="C1716" t="s">
        <v>39</v>
      </c>
      <c r="D1716" t="s">
        <v>2735</v>
      </c>
      <c r="E1716" s="14" t="s">
        <v>2734</v>
      </c>
      <c r="G1716" t="s">
        <v>1760</v>
      </c>
      <c r="H1716" t="s">
        <v>2111</v>
      </c>
      <c r="I1716" t="s">
        <v>33</v>
      </c>
      <c r="J1716" t="s">
        <v>33</v>
      </c>
      <c r="K1716" t="s">
        <v>654</v>
      </c>
      <c r="M1716" t="s">
        <v>36</v>
      </c>
      <c r="N1716" t="s">
        <v>45</v>
      </c>
      <c r="O1716" t="s">
        <v>50</v>
      </c>
      <c r="P1716">
        <v>42</v>
      </c>
      <c r="Q1716" t="s">
        <v>34</v>
      </c>
      <c r="R1716" t="s">
        <v>1331</v>
      </c>
      <c r="W1716" s="9" t="str">
        <f t="shared" si="236"/>
        <v>Laptop/Desktop</v>
      </c>
      <c r="X1716" s="9" t="str">
        <f t="shared" si="237"/>
        <v xml:space="preserve">21 Mar 23 15:30:29 </v>
      </c>
      <c r="Y1716" s="9" t="str">
        <f t="shared" si="238"/>
        <v xml:space="preserve">15:30:29 </v>
      </c>
      <c r="Z1716" s="10">
        <f t="shared" si="239"/>
        <v>45005.646168981482</v>
      </c>
      <c r="AA1716" s="10" t="str">
        <f t="shared" si="240"/>
        <v>20 Mar 23 - 26 Mar 23</v>
      </c>
      <c r="AB1716" s="9" t="str">
        <f t="shared" si="241"/>
        <v xml:space="preserve">   </v>
      </c>
      <c r="AC1716" s="11" t="str">
        <f t="shared" si="242"/>
        <v/>
      </c>
      <c r="AD1716" s="9">
        <f t="shared" si="243"/>
        <v>1</v>
      </c>
      <c r="AE1716" s="9" t="str">
        <f t="shared" si="235"/>
        <v/>
      </c>
    </row>
    <row r="1717" spans="1:31" ht="15" customHeight="1" x14ac:dyDescent="0.25">
      <c r="A1717">
        <v>9042</v>
      </c>
      <c r="B1717" t="s">
        <v>38</v>
      </c>
      <c r="C1717" t="s">
        <v>39</v>
      </c>
      <c r="D1717" t="s">
        <v>2733</v>
      </c>
      <c r="E1717" s="14" t="s">
        <v>2734</v>
      </c>
      <c r="G1717" t="s">
        <v>1760</v>
      </c>
      <c r="H1717" t="s">
        <v>67</v>
      </c>
      <c r="I1717" t="s">
        <v>33</v>
      </c>
      <c r="J1717" t="s">
        <v>33</v>
      </c>
      <c r="K1717" t="s">
        <v>654</v>
      </c>
      <c r="M1717" t="s">
        <v>36</v>
      </c>
      <c r="N1717" t="s">
        <v>1013</v>
      </c>
      <c r="O1717" t="s">
        <v>50</v>
      </c>
      <c r="P1717">
        <v>37</v>
      </c>
      <c r="Q1717" t="s">
        <v>34</v>
      </c>
      <c r="R1717" t="s">
        <v>1331</v>
      </c>
      <c r="W1717" s="9" t="str">
        <f t="shared" si="236"/>
        <v>User</v>
      </c>
      <c r="X1717" s="9" t="str">
        <f t="shared" si="237"/>
        <v xml:space="preserve">21 Mar 23 15:30:29 </v>
      </c>
      <c r="Y1717" s="9" t="str">
        <f t="shared" si="238"/>
        <v xml:space="preserve">15:30:29 </v>
      </c>
      <c r="Z1717" s="10">
        <f t="shared" si="239"/>
        <v>45005.646168981482</v>
      </c>
      <c r="AA1717" s="10" t="str">
        <f t="shared" si="240"/>
        <v>20 Mar 23 - 26 Mar 23</v>
      </c>
      <c r="AB1717" s="9" t="str">
        <f t="shared" si="241"/>
        <v xml:space="preserve">   </v>
      </c>
      <c r="AC1717" s="11" t="str">
        <f t="shared" si="242"/>
        <v/>
      </c>
      <c r="AD1717" s="9">
        <f t="shared" si="243"/>
        <v>1</v>
      </c>
      <c r="AE1717" s="9" t="str">
        <f t="shared" si="235"/>
        <v/>
      </c>
    </row>
    <row r="1718" spans="1:31" ht="15" customHeight="1" x14ac:dyDescent="0.25">
      <c r="A1718">
        <v>9043</v>
      </c>
      <c r="B1718" t="s">
        <v>57</v>
      </c>
      <c r="C1718" t="s">
        <v>39</v>
      </c>
      <c r="D1718" s="14" t="s">
        <v>28</v>
      </c>
      <c r="E1718" s="14" t="s">
        <v>2732</v>
      </c>
      <c r="F1718" t="s">
        <v>30</v>
      </c>
      <c r="G1718" t="s">
        <v>1760</v>
      </c>
      <c r="H1718" t="s">
        <v>2338</v>
      </c>
      <c r="I1718" t="s">
        <v>55</v>
      </c>
      <c r="J1718" t="s">
        <v>55</v>
      </c>
      <c r="K1718" t="s">
        <v>1560</v>
      </c>
      <c r="M1718" t="s">
        <v>36</v>
      </c>
      <c r="N1718" t="s">
        <v>37</v>
      </c>
      <c r="P1718">
        <v>52</v>
      </c>
      <c r="Q1718" t="s">
        <v>34</v>
      </c>
      <c r="R1718" t="s">
        <v>1319</v>
      </c>
      <c r="W1718" s="9" t="str">
        <f t="shared" si="236"/>
        <v>Server</v>
      </c>
      <c r="X1718" s="9" t="str">
        <f t="shared" si="237"/>
        <v xml:space="preserve">21 Mar 23 15:40:03 </v>
      </c>
      <c r="Y1718" s="9" t="str">
        <f t="shared" si="238"/>
        <v xml:space="preserve">15:40:03 </v>
      </c>
      <c r="Z1718" s="10">
        <f t="shared" si="239"/>
        <v>45005.652812499997</v>
      </c>
      <c r="AA1718" s="10" t="str">
        <f t="shared" si="240"/>
        <v>20 Mar 23 - 26 Mar 23</v>
      </c>
      <c r="AB1718" s="9" t="str">
        <f t="shared" si="241"/>
        <v xml:space="preserve">   </v>
      </c>
      <c r="AC1718" s="11" t="str">
        <f t="shared" si="242"/>
        <v/>
      </c>
      <c r="AD1718" s="9">
        <f t="shared" si="243"/>
        <v>1</v>
      </c>
      <c r="AE1718" s="9" t="str">
        <f t="shared" si="235"/>
        <v/>
      </c>
    </row>
    <row r="1719" spans="1:31" ht="15" customHeight="1" x14ac:dyDescent="0.25">
      <c r="A1719">
        <v>9044</v>
      </c>
      <c r="B1719" t="s">
        <v>425</v>
      </c>
      <c r="C1719" t="s">
        <v>68</v>
      </c>
      <c r="D1719" s="14" t="s">
        <v>728</v>
      </c>
      <c r="E1719" s="14" t="s">
        <v>2731</v>
      </c>
      <c r="F1719" t="s">
        <v>730</v>
      </c>
      <c r="G1719" t="s">
        <v>1760</v>
      </c>
      <c r="H1719" t="s">
        <v>2111</v>
      </c>
      <c r="I1719" t="s">
        <v>33</v>
      </c>
      <c r="K1719" t="s">
        <v>34</v>
      </c>
      <c r="M1719" t="s">
        <v>36</v>
      </c>
      <c r="N1719" t="s">
        <v>1488</v>
      </c>
      <c r="P1719">
        <v>38</v>
      </c>
      <c r="Q1719" t="s">
        <v>34</v>
      </c>
      <c r="R1719" t="s">
        <v>1319</v>
      </c>
      <c r="W1719" s="9" t="str">
        <f t="shared" si="236"/>
        <v>Network Device</v>
      </c>
      <c r="X1719" s="9" t="str">
        <f t="shared" si="237"/>
        <v xml:space="preserve">21 Mar 23 18:40:03 </v>
      </c>
      <c r="Y1719" s="9" t="str">
        <f t="shared" si="238"/>
        <v xml:space="preserve">18:40:03 </v>
      </c>
      <c r="Z1719" s="10">
        <f t="shared" si="239"/>
        <v>45005.777812499997</v>
      </c>
      <c r="AA1719" s="10" t="str">
        <f t="shared" si="240"/>
        <v>20 Mar 23 - 26 Mar 23</v>
      </c>
      <c r="AB1719" s="9" t="str">
        <f t="shared" si="241"/>
        <v xml:space="preserve">   </v>
      </c>
      <c r="AC1719" s="11" t="str">
        <f t="shared" si="242"/>
        <v/>
      </c>
      <c r="AD1719" s="9" t="str">
        <f t="shared" si="243"/>
        <v/>
      </c>
      <c r="AE1719" s="9" t="str">
        <f t="shared" si="235"/>
        <v/>
      </c>
    </row>
    <row r="1720" spans="1:31" ht="15" customHeight="1" x14ac:dyDescent="0.25">
      <c r="A1720">
        <v>9045</v>
      </c>
      <c r="B1720" t="s">
        <v>57</v>
      </c>
      <c r="C1720" t="s">
        <v>39</v>
      </c>
      <c r="D1720" s="14" t="s">
        <v>28</v>
      </c>
      <c r="E1720" s="14" t="s">
        <v>2730</v>
      </c>
      <c r="F1720" t="s">
        <v>30</v>
      </c>
      <c r="G1720" t="s">
        <v>662</v>
      </c>
      <c r="H1720" t="s">
        <v>2111</v>
      </c>
      <c r="I1720" t="s">
        <v>55</v>
      </c>
      <c r="J1720" t="s">
        <v>55</v>
      </c>
      <c r="K1720" t="s">
        <v>1560</v>
      </c>
      <c r="M1720" t="s">
        <v>36</v>
      </c>
      <c r="N1720" t="s">
        <v>1488</v>
      </c>
      <c r="P1720">
        <v>23</v>
      </c>
      <c r="Q1720" t="s">
        <v>34</v>
      </c>
      <c r="R1720" t="s">
        <v>1319</v>
      </c>
      <c r="W1720" s="9" t="str">
        <f t="shared" si="236"/>
        <v>Network Device</v>
      </c>
      <c r="X1720" s="9" t="str">
        <f t="shared" si="237"/>
        <v xml:space="preserve">21 Mar 23 19:50:03 </v>
      </c>
      <c r="Y1720" s="9" t="str">
        <f t="shared" si="238"/>
        <v xml:space="preserve">19:50:03 </v>
      </c>
      <c r="Z1720" s="10">
        <f t="shared" si="239"/>
        <v>45005.826423611114</v>
      </c>
      <c r="AA1720" s="10" t="str">
        <f t="shared" si="240"/>
        <v>20 Mar 23 - 26 Mar 23</v>
      </c>
      <c r="AB1720" s="9" t="str">
        <f t="shared" si="241"/>
        <v xml:space="preserve">   </v>
      </c>
      <c r="AC1720" s="11" t="str">
        <f t="shared" si="242"/>
        <v/>
      </c>
      <c r="AD1720" s="9">
        <f t="shared" si="243"/>
        <v>1</v>
      </c>
      <c r="AE1720" s="9" t="str">
        <f t="shared" si="235"/>
        <v/>
      </c>
    </row>
    <row r="1721" spans="1:31" ht="15" customHeight="1" x14ac:dyDescent="0.25">
      <c r="A1721">
        <v>9046</v>
      </c>
      <c r="B1721" t="s">
        <v>27</v>
      </c>
      <c r="C1721" t="s">
        <v>39</v>
      </c>
      <c r="D1721" s="14" t="s">
        <v>1366</v>
      </c>
      <c r="E1721" s="14" t="s">
        <v>2729</v>
      </c>
      <c r="F1721" t="s">
        <v>1322</v>
      </c>
      <c r="G1721" t="s">
        <v>66</v>
      </c>
      <c r="H1721" t="s">
        <v>2111</v>
      </c>
      <c r="I1721" t="s">
        <v>33</v>
      </c>
      <c r="J1721" t="s">
        <v>33</v>
      </c>
      <c r="K1721" t="s">
        <v>1560</v>
      </c>
      <c r="M1721" t="s">
        <v>36</v>
      </c>
      <c r="N1721" t="s">
        <v>45</v>
      </c>
      <c r="P1721">
        <v>63</v>
      </c>
      <c r="Q1721" t="s">
        <v>34</v>
      </c>
      <c r="R1721" t="s">
        <v>1323</v>
      </c>
      <c r="W1721" s="9" t="str">
        <f t="shared" si="236"/>
        <v>Laptop/Desktop</v>
      </c>
      <c r="X1721" s="9" t="str">
        <f t="shared" si="237"/>
        <v xml:space="preserve">21 Mar 23 21:30:03 </v>
      </c>
      <c r="Y1721" s="9" t="str">
        <f t="shared" si="238"/>
        <v xml:space="preserve">21:30:03 </v>
      </c>
      <c r="Z1721" s="10">
        <f t="shared" si="239"/>
        <v>45005.895868055559</v>
      </c>
      <c r="AA1721" s="10" t="str">
        <f t="shared" si="240"/>
        <v>20 Mar 23 - 26 Mar 23</v>
      </c>
      <c r="AB1721" s="9" t="str">
        <f t="shared" si="241"/>
        <v xml:space="preserve">   </v>
      </c>
      <c r="AC1721" s="11" t="str">
        <f t="shared" si="242"/>
        <v/>
      </c>
      <c r="AD1721" s="9">
        <f t="shared" si="243"/>
        <v>1</v>
      </c>
      <c r="AE1721" s="9" t="str">
        <f t="shared" si="235"/>
        <v/>
      </c>
    </row>
    <row r="1722" spans="1:31" ht="15" customHeight="1" x14ac:dyDescent="0.25">
      <c r="A1722">
        <v>9047</v>
      </c>
      <c r="B1722" t="s">
        <v>57</v>
      </c>
      <c r="C1722" t="s">
        <v>39</v>
      </c>
      <c r="D1722" s="14" t="s">
        <v>28</v>
      </c>
      <c r="E1722" s="14" t="s">
        <v>2728</v>
      </c>
      <c r="F1722" t="s">
        <v>30</v>
      </c>
      <c r="G1722" t="s">
        <v>662</v>
      </c>
      <c r="H1722" t="s">
        <v>2111</v>
      </c>
      <c r="I1722" t="s">
        <v>55</v>
      </c>
      <c r="J1722" t="s">
        <v>55</v>
      </c>
      <c r="K1722" t="s">
        <v>1560</v>
      </c>
      <c r="M1722" t="s">
        <v>36</v>
      </c>
      <c r="N1722" t="s">
        <v>1488</v>
      </c>
      <c r="P1722">
        <v>31</v>
      </c>
      <c r="Q1722" t="s">
        <v>34</v>
      </c>
      <c r="R1722" t="s">
        <v>1319</v>
      </c>
      <c r="W1722" s="9" t="str">
        <f t="shared" si="236"/>
        <v>Network Device</v>
      </c>
      <c r="X1722" s="9" t="str">
        <f t="shared" si="237"/>
        <v xml:space="preserve">21 Mar 23 23:00:03 </v>
      </c>
      <c r="Y1722" s="9" t="str">
        <f t="shared" si="238"/>
        <v xml:space="preserve">23:00:03 </v>
      </c>
      <c r="Z1722" s="10">
        <f t="shared" si="239"/>
        <v>45005.958368055559</v>
      </c>
      <c r="AA1722" s="10" t="str">
        <f t="shared" si="240"/>
        <v>20 Mar 23 - 26 Mar 23</v>
      </c>
      <c r="AB1722" s="9" t="str">
        <f t="shared" si="241"/>
        <v xml:space="preserve">   </v>
      </c>
      <c r="AC1722" s="11" t="str">
        <f t="shared" si="242"/>
        <v/>
      </c>
      <c r="AD1722" s="9">
        <f t="shared" si="243"/>
        <v>1</v>
      </c>
      <c r="AE1722" s="9" t="str">
        <f t="shared" si="235"/>
        <v/>
      </c>
    </row>
    <row r="1723" spans="1:31" ht="15" customHeight="1" x14ac:dyDescent="0.25">
      <c r="A1723">
        <v>9048</v>
      </c>
      <c r="B1723" t="s">
        <v>38</v>
      </c>
      <c r="C1723" t="s">
        <v>39</v>
      </c>
      <c r="D1723" s="14" t="s">
        <v>2510</v>
      </c>
      <c r="E1723" s="14" t="s">
        <v>2727</v>
      </c>
      <c r="F1723" t="s">
        <v>199</v>
      </c>
      <c r="G1723" t="s">
        <v>1760</v>
      </c>
      <c r="H1723" t="s">
        <v>2111</v>
      </c>
      <c r="I1723" t="s">
        <v>61</v>
      </c>
      <c r="J1723" t="s">
        <v>61</v>
      </c>
      <c r="K1723" t="s">
        <v>34</v>
      </c>
      <c r="M1723" t="s">
        <v>36</v>
      </c>
      <c r="N1723" t="s">
        <v>1488</v>
      </c>
      <c r="P1723">
        <v>35</v>
      </c>
      <c r="Q1723" t="s">
        <v>34</v>
      </c>
      <c r="R1723" t="s">
        <v>1319</v>
      </c>
      <c r="W1723" s="9" t="str">
        <f t="shared" si="236"/>
        <v>Network Device</v>
      </c>
      <c r="X1723" s="9" t="str">
        <f t="shared" si="237"/>
        <v xml:space="preserve">21 Mar 23 23:20:03 </v>
      </c>
      <c r="Y1723" s="9" t="str">
        <f t="shared" si="238"/>
        <v xml:space="preserve">23:20:03 </v>
      </c>
      <c r="Z1723" s="10">
        <f t="shared" si="239"/>
        <v>45005.972256944442</v>
      </c>
      <c r="AA1723" s="10" t="str">
        <f t="shared" si="240"/>
        <v>20 Mar 23 - 26 Mar 23</v>
      </c>
      <c r="AB1723" s="9" t="str">
        <f t="shared" si="241"/>
        <v xml:space="preserve">   </v>
      </c>
      <c r="AC1723" s="11" t="str">
        <f t="shared" si="242"/>
        <v/>
      </c>
      <c r="AD1723" s="9">
        <f t="shared" si="243"/>
        <v>1</v>
      </c>
      <c r="AE1723" s="9" t="str">
        <f t="shared" si="235"/>
        <v/>
      </c>
    </row>
    <row r="1724" spans="1:31" ht="15" customHeight="1" x14ac:dyDescent="0.25">
      <c r="A1724">
        <v>9049</v>
      </c>
      <c r="B1724" t="s">
        <v>38</v>
      </c>
      <c r="C1724" t="s">
        <v>39</v>
      </c>
      <c r="D1724" s="14" t="s">
        <v>2510</v>
      </c>
      <c r="E1724" s="14" t="s">
        <v>2726</v>
      </c>
      <c r="F1724" t="s">
        <v>199</v>
      </c>
      <c r="G1724" t="s">
        <v>1760</v>
      </c>
      <c r="H1724" t="s">
        <v>742</v>
      </c>
      <c r="I1724" t="s">
        <v>61</v>
      </c>
      <c r="J1724" t="s">
        <v>61</v>
      </c>
      <c r="K1724" t="s">
        <v>34</v>
      </c>
      <c r="M1724" t="s">
        <v>36</v>
      </c>
      <c r="N1724" t="s">
        <v>37</v>
      </c>
      <c r="P1724">
        <v>160</v>
      </c>
      <c r="Q1724" t="s">
        <v>34</v>
      </c>
      <c r="R1724" t="s">
        <v>1319</v>
      </c>
      <c r="W1724" s="9" t="str">
        <f t="shared" si="236"/>
        <v>Server</v>
      </c>
      <c r="X1724" s="9" t="str">
        <f t="shared" si="237"/>
        <v xml:space="preserve">22 Mar 23 00:40:03 </v>
      </c>
      <c r="Y1724" s="9" t="str">
        <f t="shared" si="238"/>
        <v xml:space="preserve">00:40:03 </v>
      </c>
      <c r="Z1724" s="10">
        <f t="shared" si="239"/>
        <v>45005.027812499997</v>
      </c>
      <c r="AA1724" s="10" t="str">
        <f t="shared" si="240"/>
        <v>20 Mar 23 - 26 Mar 23</v>
      </c>
      <c r="AB1724" s="9" t="str">
        <f t="shared" si="241"/>
        <v xml:space="preserve">   </v>
      </c>
      <c r="AC1724" s="11" t="str">
        <f t="shared" si="242"/>
        <v/>
      </c>
      <c r="AD1724" s="9">
        <f t="shared" si="243"/>
        <v>1</v>
      </c>
      <c r="AE1724" s="9" t="str">
        <f t="shared" si="235"/>
        <v/>
      </c>
    </row>
    <row r="1725" spans="1:31" ht="15" customHeight="1" x14ac:dyDescent="0.25">
      <c r="A1725">
        <v>9050</v>
      </c>
      <c r="B1725" t="s">
        <v>38</v>
      </c>
      <c r="C1725" t="s">
        <v>39</v>
      </c>
      <c r="D1725" t="s">
        <v>2724</v>
      </c>
      <c r="E1725" s="14" t="s">
        <v>2725</v>
      </c>
      <c r="G1725" t="s">
        <v>1760</v>
      </c>
      <c r="H1725" t="s">
        <v>1098</v>
      </c>
      <c r="I1725" t="s">
        <v>55</v>
      </c>
      <c r="J1725" t="s">
        <v>55</v>
      </c>
      <c r="K1725" t="s">
        <v>654</v>
      </c>
      <c r="M1725" t="s">
        <v>36</v>
      </c>
      <c r="N1725" t="s">
        <v>1013</v>
      </c>
      <c r="O1725" t="s">
        <v>1399</v>
      </c>
      <c r="P1725">
        <v>87</v>
      </c>
      <c r="Q1725" t="s">
        <v>34</v>
      </c>
      <c r="R1725" t="s">
        <v>1331</v>
      </c>
      <c r="W1725" s="9" t="str">
        <f t="shared" si="236"/>
        <v>User</v>
      </c>
      <c r="X1725" s="9" t="str">
        <f t="shared" si="237"/>
        <v xml:space="preserve">22 Mar 23 07:00:05 </v>
      </c>
      <c r="Y1725" s="9" t="str">
        <f t="shared" si="238"/>
        <v xml:space="preserve">07:00:05 </v>
      </c>
      <c r="Z1725" s="10">
        <f t="shared" si="239"/>
        <v>45005.291724537034</v>
      </c>
      <c r="AA1725" s="10" t="str">
        <f t="shared" si="240"/>
        <v>20 Mar 23 - 26 Mar 23</v>
      </c>
      <c r="AB1725" s="9" t="str">
        <f t="shared" si="241"/>
        <v xml:space="preserve">   </v>
      </c>
      <c r="AC1725" s="11" t="str">
        <f t="shared" si="242"/>
        <v/>
      </c>
      <c r="AD1725" s="9">
        <f t="shared" si="243"/>
        <v>1</v>
      </c>
      <c r="AE1725" s="9" t="str">
        <f t="shared" si="235"/>
        <v/>
      </c>
    </row>
    <row r="1726" spans="1:31" ht="15" customHeight="1" x14ac:dyDescent="0.25">
      <c r="A1726">
        <v>9051</v>
      </c>
      <c r="B1726" t="s">
        <v>38</v>
      </c>
      <c r="C1726" t="s">
        <v>39</v>
      </c>
      <c r="D1726" t="s">
        <v>2722</v>
      </c>
      <c r="E1726" s="14" t="s">
        <v>2723</v>
      </c>
      <c r="G1726" t="s">
        <v>1760</v>
      </c>
      <c r="H1726" t="s">
        <v>44</v>
      </c>
      <c r="I1726" t="s">
        <v>33</v>
      </c>
      <c r="J1726" t="s">
        <v>33</v>
      </c>
      <c r="K1726" t="s">
        <v>654</v>
      </c>
      <c r="M1726" t="s">
        <v>36</v>
      </c>
      <c r="N1726" t="s">
        <v>1013</v>
      </c>
      <c r="O1726" t="s">
        <v>50</v>
      </c>
      <c r="P1726">
        <v>44</v>
      </c>
      <c r="Q1726" t="s">
        <v>34</v>
      </c>
      <c r="R1726" t="s">
        <v>1331</v>
      </c>
      <c r="W1726" s="9" t="str">
        <f t="shared" si="236"/>
        <v>User</v>
      </c>
      <c r="X1726" s="9" t="str">
        <f t="shared" si="237"/>
        <v xml:space="preserve">22 Mar 23 07:00:06 </v>
      </c>
      <c r="Y1726" s="9" t="str">
        <f t="shared" si="238"/>
        <v xml:space="preserve">07:00:06 </v>
      </c>
      <c r="Z1726" s="10">
        <f t="shared" si="239"/>
        <v>45005.29173611111</v>
      </c>
      <c r="AA1726" s="10" t="str">
        <f t="shared" si="240"/>
        <v>20 Mar 23 - 26 Mar 23</v>
      </c>
      <c r="AB1726" s="9" t="str">
        <f t="shared" si="241"/>
        <v xml:space="preserve">   </v>
      </c>
      <c r="AC1726" s="11" t="str">
        <f t="shared" si="242"/>
        <v/>
      </c>
      <c r="AD1726" s="9">
        <f t="shared" si="243"/>
        <v>1</v>
      </c>
      <c r="AE1726" s="9" t="str">
        <f t="shared" si="235"/>
        <v/>
      </c>
    </row>
    <row r="1727" spans="1:31" ht="15" customHeight="1" x14ac:dyDescent="0.25">
      <c r="A1727">
        <v>9052</v>
      </c>
      <c r="B1727" t="s">
        <v>38</v>
      </c>
      <c r="C1727" t="s">
        <v>39</v>
      </c>
      <c r="D1727" t="s">
        <v>2720</v>
      </c>
      <c r="E1727" s="14" t="s">
        <v>2721</v>
      </c>
      <c r="G1727" t="s">
        <v>1760</v>
      </c>
      <c r="H1727" t="s">
        <v>1098</v>
      </c>
      <c r="I1727" t="s">
        <v>55</v>
      </c>
      <c r="J1727" t="s">
        <v>55</v>
      </c>
      <c r="K1727" t="s">
        <v>654</v>
      </c>
      <c r="M1727" t="s">
        <v>36</v>
      </c>
      <c r="N1727" t="s">
        <v>1013</v>
      </c>
      <c r="O1727" t="s">
        <v>1399</v>
      </c>
      <c r="P1727">
        <v>73</v>
      </c>
      <c r="Q1727" t="s">
        <v>34</v>
      </c>
      <c r="R1727" t="s">
        <v>1331</v>
      </c>
      <c r="W1727" s="9" t="str">
        <f t="shared" si="236"/>
        <v>User</v>
      </c>
      <c r="X1727" s="9" t="str">
        <f t="shared" si="237"/>
        <v xml:space="preserve">22 Mar 23 07:30:05 </v>
      </c>
      <c r="Y1727" s="9" t="str">
        <f t="shared" si="238"/>
        <v xml:space="preserve">07:30:05 </v>
      </c>
      <c r="Z1727" s="10">
        <f t="shared" si="239"/>
        <v>45005.312557870369</v>
      </c>
      <c r="AA1727" s="10" t="str">
        <f t="shared" si="240"/>
        <v>20 Mar 23 - 26 Mar 23</v>
      </c>
      <c r="AB1727" s="9" t="str">
        <f t="shared" si="241"/>
        <v xml:space="preserve">   </v>
      </c>
      <c r="AC1727" s="11" t="str">
        <f t="shared" si="242"/>
        <v/>
      </c>
      <c r="AD1727" s="9">
        <f t="shared" si="243"/>
        <v>1</v>
      </c>
      <c r="AE1727" s="9" t="str">
        <f t="shared" ref="AE1727:AE1790" si="244">IF(C1727&lt;&gt;"Closed","",IF(I1727&lt;&gt;J1727,1,""))</f>
        <v/>
      </c>
    </row>
    <row r="1728" spans="1:31" ht="15" customHeight="1" x14ac:dyDescent="0.25">
      <c r="A1728">
        <v>9053</v>
      </c>
      <c r="B1728" t="s">
        <v>57</v>
      </c>
      <c r="C1728" t="s">
        <v>39</v>
      </c>
      <c r="D1728" s="14" t="s">
        <v>28</v>
      </c>
      <c r="E1728" s="14" t="s">
        <v>2719</v>
      </c>
      <c r="F1728" t="s">
        <v>30</v>
      </c>
      <c r="G1728" t="s">
        <v>1760</v>
      </c>
      <c r="H1728" t="s">
        <v>742</v>
      </c>
      <c r="I1728" t="s">
        <v>55</v>
      </c>
      <c r="J1728" t="s">
        <v>55</v>
      </c>
      <c r="K1728" t="s">
        <v>1560</v>
      </c>
      <c r="M1728" t="s">
        <v>36</v>
      </c>
      <c r="N1728" t="s">
        <v>45</v>
      </c>
      <c r="P1728">
        <v>36</v>
      </c>
      <c r="Q1728" t="s">
        <v>34</v>
      </c>
      <c r="R1728" t="s">
        <v>1319</v>
      </c>
      <c r="W1728" s="9" t="str">
        <f t="shared" si="236"/>
        <v>Laptop/Desktop</v>
      </c>
      <c r="X1728" s="9" t="str">
        <f t="shared" si="237"/>
        <v xml:space="preserve">22 Mar 23 07:50:03 </v>
      </c>
      <c r="Y1728" s="9" t="str">
        <f t="shared" si="238"/>
        <v xml:space="preserve">07:50:03 </v>
      </c>
      <c r="Z1728" s="10">
        <f t="shared" si="239"/>
        <v>45005.326423611114</v>
      </c>
      <c r="AA1728" s="10" t="str">
        <f t="shared" si="240"/>
        <v>20 Mar 23 - 26 Mar 23</v>
      </c>
      <c r="AB1728" s="9" t="str">
        <f t="shared" si="241"/>
        <v xml:space="preserve">   </v>
      </c>
      <c r="AC1728" s="11" t="str">
        <f t="shared" si="242"/>
        <v/>
      </c>
      <c r="AD1728" s="9">
        <f t="shared" si="243"/>
        <v>1</v>
      </c>
      <c r="AE1728" s="9" t="str">
        <f t="shared" si="244"/>
        <v/>
      </c>
    </row>
    <row r="1729" spans="1:31" ht="15" customHeight="1" x14ac:dyDescent="0.25">
      <c r="A1729">
        <v>9054</v>
      </c>
      <c r="B1729" t="s">
        <v>57</v>
      </c>
      <c r="C1729" t="s">
        <v>39</v>
      </c>
      <c r="D1729" s="14" t="s">
        <v>28</v>
      </c>
      <c r="E1729" s="14" t="s">
        <v>2718</v>
      </c>
      <c r="F1729" t="s">
        <v>30</v>
      </c>
      <c r="G1729" t="s">
        <v>1760</v>
      </c>
      <c r="H1729" t="s">
        <v>742</v>
      </c>
      <c r="I1729" t="s">
        <v>55</v>
      </c>
      <c r="J1729" t="s">
        <v>55</v>
      </c>
      <c r="K1729" t="s">
        <v>1560</v>
      </c>
      <c r="M1729" t="s">
        <v>36</v>
      </c>
      <c r="N1729" t="s">
        <v>45</v>
      </c>
      <c r="P1729">
        <v>27</v>
      </c>
      <c r="Q1729" t="s">
        <v>34</v>
      </c>
      <c r="R1729" t="s">
        <v>1319</v>
      </c>
      <c r="W1729" s="9" t="str">
        <f t="shared" si="236"/>
        <v>Laptop/Desktop</v>
      </c>
      <c r="X1729" s="9" t="str">
        <f t="shared" si="237"/>
        <v xml:space="preserve">22 Mar 23 08:20:03 </v>
      </c>
      <c r="Y1729" s="9" t="str">
        <f t="shared" si="238"/>
        <v xml:space="preserve">08:20:03 </v>
      </c>
      <c r="Z1729" s="10">
        <f t="shared" si="239"/>
        <v>45005.347256944442</v>
      </c>
      <c r="AA1729" s="10" t="str">
        <f t="shared" si="240"/>
        <v>20 Mar 23 - 26 Mar 23</v>
      </c>
      <c r="AB1729" s="9" t="str">
        <f t="shared" si="241"/>
        <v xml:space="preserve">   </v>
      </c>
      <c r="AC1729" s="11" t="str">
        <f t="shared" si="242"/>
        <v/>
      </c>
      <c r="AD1729" s="9">
        <f t="shared" si="243"/>
        <v>1</v>
      </c>
      <c r="AE1729" s="9" t="str">
        <f t="shared" si="244"/>
        <v/>
      </c>
    </row>
    <row r="1730" spans="1:31" ht="15" customHeight="1" x14ac:dyDescent="0.25">
      <c r="A1730">
        <v>9055</v>
      </c>
      <c r="B1730" t="s">
        <v>57</v>
      </c>
      <c r="C1730" t="s">
        <v>68</v>
      </c>
      <c r="D1730" s="14" t="s">
        <v>63</v>
      </c>
      <c r="E1730" s="14" t="s">
        <v>2717</v>
      </c>
      <c r="F1730" t="s">
        <v>65</v>
      </c>
      <c r="G1730" t="s">
        <v>1760</v>
      </c>
      <c r="H1730" t="s">
        <v>2338</v>
      </c>
      <c r="I1730" t="s">
        <v>61</v>
      </c>
      <c r="J1730" t="s">
        <v>61</v>
      </c>
      <c r="K1730" t="s">
        <v>34</v>
      </c>
      <c r="M1730" t="s">
        <v>36</v>
      </c>
      <c r="N1730" t="s">
        <v>45</v>
      </c>
      <c r="P1730">
        <v>66</v>
      </c>
      <c r="Q1730" t="s">
        <v>34</v>
      </c>
      <c r="R1730" t="s">
        <v>1319</v>
      </c>
      <c r="W1730" s="9" t="str">
        <f t="shared" ref="W1730:W1793" si="245">IF(N1730&lt;&gt;"",N1730,"Email Category")</f>
        <v>Laptop/Desktop</v>
      </c>
      <c r="X1730" s="9" t="str">
        <f t="shared" ref="X1730:X1793" si="246">MID(E1730,6,2)&amp;" "&amp;MID(E1730,9,3)&amp;" "&amp;MID(E1730,15,2)&amp;" "&amp;MID(E1730,18,9)</f>
        <v xml:space="preserve">22 Mar 23 08:20:05 </v>
      </c>
      <c r="Y1730" s="9" t="str">
        <f t="shared" ref="Y1730:Y1793" si="247">MID(E1730,18,9)</f>
        <v xml:space="preserve">08:20:05 </v>
      </c>
      <c r="Z1730" s="10">
        <f t="shared" ref="Z1730:Z1793" si="248">(X1730-WEEKDAY(X1730,3))</f>
        <v>45005.347280092596</v>
      </c>
      <c r="AA1730" s="10" t="str">
        <f t="shared" ref="AA1730:AA1793" si="249">TEXT(Z1730,"DD MMM YY")&amp;" - "&amp;TEXT(Z1730+ROWS(WZY1729:XAA1729)*6,"DD MMM YY")</f>
        <v>20 Mar 23 - 26 Mar 23</v>
      </c>
      <c r="AB1730" s="9" t="str">
        <f t="shared" ref="AB1730:AB1793" si="250">MID(L1730,6,2)&amp;" "&amp;MID(L1730,9,3)&amp;" "&amp;MID(L1730,15,2)&amp;" "&amp;MID(L1730,18,9)</f>
        <v xml:space="preserve">   </v>
      </c>
      <c r="AC1730" s="11" t="str">
        <f t="shared" ref="AC1730:AC1793" si="251">IF(AB1730&lt;X1730,"",AB1730-X1730)</f>
        <v/>
      </c>
      <c r="AD1730" s="9" t="str">
        <f t="shared" ref="AD1730:AD1793" si="252">IF(C1730&lt;&gt;"Closed","",IF(I1730=J1730,1,""))</f>
        <v/>
      </c>
      <c r="AE1730" s="9" t="str">
        <f t="shared" si="244"/>
        <v/>
      </c>
    </row>
    <row r="1731" spans="1:31" ht="15" customHeight="1" x14ac:dyDescent="0.25">
      <c r="A1731">
        <v>9056</v>
      </c>
      <c r="B1731" t="s">
        <v>38</v>
      </c>
      <c r="C1731" t="s">
        <v>39</v>
      </c>
      <c r="D1731" t="s">
        <v>2715</v>
      </c>
      <c r="E1731" s="14" t="s">
        <v>2716</v>
      </c>
      <c r="G1731" t="s">
        <v>1760</v>
      </c>
      <c r="H1731" t="s">
        <v>2338</v>
      </c>
      <c r="I1731" t="s">
        <v>55</v>
      </c>
      <c r="J1731" t="s">
        <v>55</v>
      </c>
      <c r="K1731" t="s">
        <v>654</v>
      </c>
      <c r="M1731" t="s">
        <v>36</v>
      </c>
      <c r="N1731" t="s">
        <v>1013</v>
      </c>
      <c r="O1731" t="s">
        <v>1417</v>
      </c>
      <c r="P1731">
        <v>113</v>
      </c>
      <c r="Q1731" t="s">
        <v>34</v>
      </c>
      <c r="R1731" t="s">
        <v>1331</v>
      </c>
      <c r="W1731" s="9" t="str">
        <f t="shared" si="245"/>
        <v>User</v>
      </c>
      <c r="X1731" s="9" t="str">
        <f t="shared" si="246"/>
        <v xml:space="preserve">22 Mar 23 08:30:06 </v>
      </c>
      <c r="Y1731" s="9" t="str">
        <f t="shared" si="247"/>
        <v xml:space="preserve">08:30:06 </v>
      </c>
      <c r="Z1731" s="10">
        <f t="shared" si="248"/>
        <v>45005.35423611111</v>
      </c>
      <c r="AA1731" s="10" t="str">
        <f t="shared" si="249"/>
        <v>20 Mar 23 - 26 Mar 23</v>
      </c>
      <c r="AB1731" s="9" t="str">
        <f t="shared" si="250"/>
        <v xml:space="preserve">   </v>
      </c>
      <c r="AC1731" s="11" t="str">
        <f t="shared" si="251"/>
        <v/>
      </c>
      <c r="AD1731" s="9">
        <f t="shared" si="252"/>
        <v>1</v>
      </c>
      <c r="AE1731" s="9" t="str">
        <f t="shared" si="244"/>
        <v/>
      </c>
    </row>
    <row r="1732" spans="1:31" ht="15" customHeight="1" x14ac:dyDescent="0.25">
      <c r="A1732">
        <v>9057</v>
      </c>
      <c r="B1732" t="s">
        <v>57</v>
      </c>
      <c r="C1732" t="s">
        <v>39</v>
      </c>
      <c r="D1732" s="14" t="s">
        <v>28</v>
      </c>
      <c r="E1732" s="14" t="s">
        <v>2714</v>
      </c>
      <c r="F1732" t="s">
        <v>30</v>
      </c>
      <c r="G1732" t="s">
        <v>1760</v>
      </c>
      <c r="H1732" t="s">
        <v>67</v>
      </c>
      <c r="I1732" t="s">
        <v>55</v>
      </c>
      <c r="J1732" t="s">
        <v>55</v>
      </c>
      <c r="K1732" s="1" t="s">
        <v>1560</v>
      </c>
      <c r="M1732" t="s">
        <v>36</v>
      </c>
      <c r="N1732" t="s">
        <v>45</v>
      </c>
      <c r="P1732">
        <v>120</v>
      </c>
      <c r="Q1732" t="s">
        <v>34</v>
      </c>
      <c r="R1732" t="s">
        <v>1319</v>
      </c>
      <c r="W1732" s="9" t="str">
        <f t="shared" si="245"/>
        <v>Laptop/Desktop</v>
      </c>
      <c r="X1732" s="9" t="str">
        <f t="shared" si="246"/>
        <v xml:space="preserve">22 Mar 23 08:40:05 </v>
      </c>
      <c r="Y1732" s="9" t="str">
        <f t="shared" si="247"/>
        <v xml:space="preserve">08:40:05 </v>
      </c>
      <c r="Z1732" s="10">
        <f t="shared" si="248"/>
        <v>45005.361168981479</v>
      </c>
      <c r="AA1732" s="10" t="str">
        <f t="shared" si="249"/>
        <v>20 Mar 23 - 26 Mar 23</v>
      </c>
      <c r="AB1732" s="9" t="str">
        <f t="shared" si="250"/>
        <v xml:space="preserve">   </v>
      </c>
      <c r="AC1732" s="11" t="str">
        <f t="shared" si="251"/>
        <v/>
      </c>
      <c r="AD1732" s="9">
        <f t="shared" si="252"/>
        <v>1</v>
      </c>
      <c r="AE1732" s="9" t="str">
        <f t="shared" si="244"/>
        <v/>
      </c>
    </row>
    <row r="1733" spans="1:31" ht="15" customHeight="1" x14ac:dyDescent="0.25">
      <c r="A1733">
        <v>9058</v>
      </c>
      <c r="B1733" t="s">
        <v>57</v>
      </c>
      <c r="C1733" t="s">
        <v>39</v>
      </c>
      <c r="D1733" s="14" t="s">
        <v>58</v>
      </c>
      <c r="E1733" s="14" t="s">
        <v>2712</v>
      </c>
      <c r="F1733" t="s">
        <v>60</v>
      </c>
      <c r="G1733" t="s">
        <v>1760</v>
      </c>
      <c r="H1733" t="s">
        <v>2338</v>
      </c>
      <c r="I1733" t="s">
        <v>33</v>
      </c>
      <c r="J1733" t="s">
        <v>33</v>
      </c>
      <c r="K1733" t="s">
        <v>1560</v>
      </c>
      <c r="M1733" t="s">
        <v>36</v>
      </c>
      <c r="N1733" t="s">
        <v>2713</v>
      </c>
      <c r="P1733">
        <v>44</v>
      </c>
      <c r="Q1733" t="s">
        <v>34</v>
      </c>
      <c r="R1733" t="s">
        <v>1356</v>
      </c>
      <c r="W1733" s="9" t="str">
        <f t="shared" si="245"/>
        <v>Data</v>
      </c>
      <c r="X1733" s="9" t="str">
        <f t="shared" si="246"/>
        <v xml:space="preserve">22 Mar 23 09:30:03 </v>
      </c>
      <c r="Y1733" s="9" t="str">
        <f t="shared" si="247"/>
        <v xml:space="preserve">09:30:03 </v>
      </c>
      <c r="Z1733" s="10">
        <f t="shared" si="248"/>
        <v>45005.395868055559</v>
      </c>
      <c r="AA1733" s="10" t="str">
        <f t="shared" si="249"/>
        <v>20 Mar 23 - 26 Mar 23</v>
      </c>
      <c r="AB1733" s="9" t="str">
        <f t="shared" si="250"/>
        <v xml:space="preserve">   </v>
      </c>
      <c r="AC1733" s="11" t="str">
        <f t="shared" si="251"/>
        <v/>
      </c>
      <c r="AD1733" s="9">
        <f t="shared" si="252"/>
        <v>1</v>
      </c>
      <c r="AE1733" s="9" t="str">
        <f t="shared" si="244"/>
        <v/>
      </c>
    </row>
    <row r="1734" spans="1:31" ht="15" customHeight="1" x14ac:dyDescent="0.25">
      <c r="A1734">
        <v>9059</v>
      </c>
      <c r="B1734" t="s">
        <v>57</v>
      </c>
      <c r="C1734" t="s">
        <v>39</v>
      </c>
      <c r="D1734" s="14" t="s">
        <v>28</v>
      </c>
      <c r="E1734" s="14" t="s">
        <v>2711</v>
      </c>
      <c r="F1734" t="s">
        <v>30</v>
      </c>
      <c r="G1734" t="s">
        <v>1760</v>
      </c>
      <c r="H1734" t="s">
        <v>44</v>
      </c>
      <c r="I1734" t="s">
        <v>55</v>
      </c>
      <c r="J1734" t="s">
        <v>55</v>
      </c>
      <c r="K1734" t="s">
        <v>1560</v>
      </c>
      <c r="M1734" t="s">
        <v>36</v>
      </c>
      <c r="N1734" t="s">
        <v>45</v>
      </c>
      <c r="P1734">
        <v>23</v>
      </c>
      <c r="Q1734" t="s">
        <v>34</v>
      </c>
      <c r="R1734" t="s">
        <v>1319</v>
      </c>
      <c r="W1734" s="9" t="str">
        <f t="shared" si="245"/>
        <v>Laptop/Desktop</v>
      </c>
      <c r="X1734" s="9" t="str">
        <f t="shared" si="246"/>
        <v xml:space="preserve">22 Mar 23 10:00:03 </v>
      </c>
      <c r="Y1734" s="9" t="str">
        <f t="shared" si="247"/>
        <v xml:space="preserve">10:00:03 </v>
      </c>
      <c r="Z1734" s="10">
        <f t="shared" si="248"/>
        <v>45005.416701388887</v>
      </c>
      <c r="AA1734" s="10" t="str">
        <f t="shared" si="249"/>
        <v>20 Mar 23 - 26 Mar 23</v>
      </c>
      <c r="AB1734" s="9" t="str">
        <f t="shared" si="250"/>
        <v xml:space="preserve">   </v>
      </c>
      <c r="AC1734" s="11" t="str">
        <f t="shared" si="251"/>
        <v/>
      </c>
      <c r="AD1734" s="9">
        <f t="shared" si="252"/>
        <v>1</v>
      </c>
      <c r="AE1734" s="9" t="str">
        <f t="shared" si="244"/>
        <v/>
      </c>
    </row>
    <row r="1735" spans="1:31" ht="15" customHeight="1" x14ac:dyDescent="0.25">
      <c r="A1735">
        <v>9060</v>
      </c>
      <c r="B1735" t="s">
        <v>27</v>
      </c>
      <c r="C1735" t="s">
        <v>39</v>
      </c>
      <c r="D1735" s="14" t="s">
        <v>1387</v>
      </c>
      <c r="E1735" s="14" t="s">
        <v>2710</v>
      </c>
      <c r="F1735" t="s">
        <v>1322</v>
      </c>
      <c r="G1735" t="s">
        <v>66</v>
      </c>
      <c r="H1735" t="s">
        <v>67</v>
      </c>
      <c r="I1735" t="s">
        <v>33</v>
      </c>
      <c r="J1735" t="s">
        <v>33</v>
      </c>
      <c r="K1735" t="s">
        <v>1560</v>
      </c>
      <c r="M1735" t="s">
        <v>36</v>
      </c>
      <c r="N1735" t="s">
        <v>37</v>
      </c>
      <c r="P1735">
        <v>23</v>
      </c>
      <c r="Q1735" t="s">
        <v>34</v>
      </c>
      <c r="R1735" t="s">
        <v>1323</v>
      </c>
      <c r="W1735" s="9" t="str">
        <f t="shared" si="245"/>
        <v>Server</v>
      </c>
      <c r="X1735" s="9" t="str">
        <f t="shared" si="246"/>
        <v xml:space="preserve">22 Mar 23 10:00:04 </v>
      </c>
      <c r="Y1735" s="9" t="str">
        <f t="shared" si="247"/>
        <v xml:space="preserve">10:00:04 </v>
      </c>
      <c r="Z1735" s="10">
        <f t="shared" si="248"/>
        <v>45005.416712962964</v>
      </c>
      <c r="AA1735" s="10" t="str">
        <f t="shared" si="249"/>
        <v>20 Mar 23 - 26 Mar 23</v>
      </c>
      <c r="AB1735" s="9" t="str">
        <f t="shared" si="250"/>
        <v xml:space="preserve">   </v>
      </c>
      <c r="AC1735" s="11" t="str">
        <f t="shared" si="251"/>
        <v/>
      </c>
      <c r="AD1735" s="9">
        <f t="shared" si="252"/>
        <v>1</v>
      </c>
      <c r="AE1735" s="9" t="str">
        <f t="shared" si="244"/>
        <v/>
      </c>
    </row>
    <row r="1736" spans="1:31" ht="15" customHeight="1" x14ac:dyDescent="0.25">
      <c r="A1736">
        <v>9061</v>
      </c>
      <c r="B1736" t="s">
        <v>38</v>
      </c>
      <c r="C1736" t="s">
        <v>39</v>
      </c>
      <c r="D1736" t="s">
        <v>2708</v>
      </c>
      <c r="E1736" s="14" t="s">
        <v>2709</v>
      </c>
      <c r="G1736" t="s">
        <v>1760</v>
      </c>
      <c r="H1736" t="s">
        <v>1098</v>
      </c>
      <c r="I1736" t="s">
        <v>33</v>
      </c>
      <c r="J1736" t="s">
        <v>33</v>
      </c>
      <c r="K1736" t="s">
        <v>654</v>
      </c>
      <c r="M1736" t="s">
        <v>36</v>
      </c>
      <c r="N1736" t="s">
        <v>1013</v>
      </c>
      <c r="O1736" t="s">
        <v>50</v>
      </c>
      <c r="P1736">
        <v>70</v>
      </c>
      <c r="Q1736" t="s">
        <v>34</v>
      </c>
      <c r="R1736" t="s">
        <v>1331</v>
      </c>
      <c r="W1736" s="9" t="str">
        <f t="shared" si="245"/>
        <v>User</v>
      </c>
      <c r="X1736" s="9" t="str">
        <f t="shared" si="246"/>
        <v xml:space="preserve">22 Mar 23 11:00:10 </v>
      </c>
      <c r="Y1736" s="9" t="str">
        <f t="shared" si="247"/>
        <v xml:space="preserve">11:00:10 </v>
      </c>
      <c r="Z1736" s="10">
        <f t="shared" si="248"/>
        <v>45005.458449074074</v>
      </c>
      <c r="AA1736" s="10" t="str">
        <f t="shared" si="249"/>
        <v>20 Mar 23 - 26 Mar 23</v>
      </c>
      <c r="AB1736" s="9" t="str">
        <f t="shared" si="250"/>
        <v xml:space="preserve">   </v>
      </c>
      <c r="AC1736" s="11" t="str">
        <f t="shared" si="251"/>
        <v/>
      </c>
      <c r="AD1736" s="9">
        <f t="shared" si="252"/>
        <v>1</v>
      </c>
      <c r="AE1736" s="9" t="str">
        <f t="shared" si="244"/>
        <v/>
      </c>
    </row>
    <row r="1737" spans="1:31" ht="15" customHeight="1" x14ac:dyDescent="0.25">
      <c r="A1737">
        <v>9062</v>
      </c>
      <c r="B1737" t="s">
        <v>38</v>
      </c>
      <c r="C1737" t="s">
        <v>645</v>
      </c>
      <c r="D1737" s="14" t="s">
        <v>799</v>
      </c>
      <c r="E1737" s="14" t="s">
        <v>2707</v>
      </c>
      <c r="F1737" t="s">
        <v>42</v>
      </c>
      <c r="G1737" t="s">
        <v>66</v>
      </c>
      <c r="H1737" t="s">
        <v>67</v>
      </c>
      <c r="I1737" t="s">
        <v>55</v>
      </c>
      <c r="K1737" t="s">
        <v>34</v>
      </c>
      <c r="M1737" t="s">
        <v>36</v>
      </c>
      <c r="P1737">
        <v>59</v>
      </c>
      <c r="Q1737" t="s">
        <v>34</v>
      </c>
      <c r="R1737" t="s">
        <v>1319</v>
      </c>
      <c r="W1737" s="9" t="str">
        <f t="shared" si="245"/>
        <v>Email Category</v>
      </c>
      <c r="X1737" s="9" t="str">
        <f t="shared" si="246"/>
        <v xml:space="preserve">22 Mar 23 11:50:03 </v>
      </c>
      <c r="Y1737" s="9" t="str">
        <f t="shared" si="247"/>
        <v xml:space="preserve">11:50:03 </v>
      </c>
      <c r="Z1737" s="10">
        <f t="shared" si="248"/>
        <v>45005.493090277778</v>
      </c>
      <c r="AA1737" s="10" t="str">
        <f t="shared" si="249"/>
        <v>20 Mar 23 - 26 Mar 23</v>
      </c>
      <c r="AB1737" s="9" t="str">
        <f t="shared" si="250"/>
        <v xml:space="preserve">   </v>
      </c>
      <c r="AC1737" s="11" t="str">
        <f t="shared" si="251"/>
        <v/>
      </c>
      <c r="AD1737" s="9" t="str">
        <f t="shared" si="252"/>
        <v/>
      </c>
      <c r="AE1737" s="9" t="str">
        <f t="shared" si="244"/>
        <v/>
      </c>
    </row>
    <row r="1738" spans="1:31" ht="15" customHeight="1" x14ac:dyDescent="0.25">
      <c r="A1738">
        <v>9063</v>
      </c>
      <c r="B1738" t="s">
        <v>57</v>
      </c>
      <c r="C1738" t="s">
        <v>39</v>
      </c>
      <c r="D1738" s="14" t="s">
        <v>28</v>
      </c>
      <c r="E1738" s="14" t="s">
        <v>2706</v>
      </c>
      <c r="F1738" t="s">
        <v>30</v>
      </c>
      <c r="G1738" t="s">
        <v>66</v>
      </c>
      <c r="H1738" t="s">
        <v>2338</v>
      </c>
      <c r="I1738" t="s">
        <v>55</v>
      </c>
      <c r="J1738" t="s">
        <v>55</v>
      </c>
      <c r="K1738" t="s">
        <v>1560</v>
      </c>
      <c r="M1738" t="s">
        <v>36</v>
      </c>
      <c r="N1738" t="s">
        <v>45</v>
      </c>
      <c r="P1738">
        <v>39</v>
      </c>
      <c r="Q1738" t="s">
        <v>34</v>
      </c>
      <c r="R1738" t="s">
        <v>1319</v>
      </c>
      <c r="W1738" s="9" t="str">
        <f t="shared" si="245"/>
        <v>Laptop/Desktop</v>
      </c>
      <c r="X1738" s="9" t="str">
        <f t="shared" si="246"/>
        <v xml:space="preserve">22 Mar 23 13:50:03 </v>
      </c>
      <c r="Y1738" s="9" t="str">
        <f t="shared" si="247"/>
        <v xml:space="preserve">13:50:03 </v>
      </c>
      <c r="Z1738" s="10">
        <f t="shared" si="248"/>
        <v>45005.576423611114</v>
      </c>
      <c r="AA1738" s="10" t="str">
        <f t="shared" si="249"/>
        <v>20 Mar 23 - 26 Mar 23</v>
      </c>
      <c r="AB1738" s="9" t="str">
        <f t="shared" si="250"/>
        <v xml:space="preserve">   </v>
      </c>
      <c r="AC1738" s="11" t="str">
        <f t="shared" si="251"/>
        <v/>
      </c>
      <c r="AD1738" s="9">
        <f t="shared" si="252"/>
        <v>1</v>
      </c>
      <c r="AE1738" s="9" t="str">
        <f t="shared" si="244"/>
        <v/>
      </c>
    </row>
    <row r="1739" spans="1:31" ht="15" customHeight="1" x14ac:dyDescent="0.25">
      <c r="A1739">
        <v>9064</v>
      </c>
      <c r="B1739" t="s">
        <v>38</v>
      </c>
      <c r="C1739" t="s">
        <v>39</v>
      </c>
      <c r="D1739" t="s">
        <v>2704</v>
      </c>
      <c r="E1739" s="14" t="s">
        <v>2705</v>
      </c>
      <c r="G1739" t="s">
        <v>1760</v>
      </c>
      <c r="H1739" t="s">
        <v>1098</v>
      </c>
      <c r="I1739" t="s">
        <v>61</v>
      </c>
      <c r="J1739" t="s">
        <v>61</v>
      </c>
      <c r="K1739" t="s">
        <v>654</v>
      </c>
      <c r="M1739" t="s">
        <v>36</v>
      </c>
      <c r="N1739" t="s">
        <v>1013</v>
      </c>
      <c r="O1739" t="s">
        <v>74</v>
      </c>
      <c r="P1739">
        <v>35</v>
      </c>
      <c r="Q1739" t="s">
        <v>34</v>
      </c>
      <c r="R1739" t="s">
        <v>1331</v>
      </c>
      <c r="W1739" s="9" t="str">
        <f t="shared" si="245"/>
        <v>User</v>
      </c>
      <c r="X1739" s="9" t="str">
        <f t="shared" si="246"/>
        <v xml:space="preserve">22 Mar 23 14:30:05 </v>
      </c>
      <c r="Y1739" s="9" t="str">
        <f t="shared" si="247"/>
        <v xml:space="preserve">14:30:05 </v>
      </c>
      <c r="Z1739" s="10">
        <f t="shared" si="248"/>
        <v>45005.604224537034</v>
      </c>
      <c r="AA1739" s="10" t="str">
        <f t="shared" si="249"/>
        <v>20 Mar 23 - 26 Mar 23</v>
      </c>
      <c r="AB1739" s="9" t="str">
        <f t="shared" si="250"/>
        <v xml:space="preserve">   </v>
      </c>
      <c r="AC1739" s="11" t="str">
        <f t="shared" si="251"/>
        <v/>
      </c>
      <c r="AD1739" s="9">
        <f t="shared" si="252"/>
        <v>1</v>
      </c>
      <c r="AE1739" s="9" t="str">
        <f t="shared" si="244"/>
        <v/>
      </c>
    </row>
    <row r="1740" spans="1:31" ht="15" customHeight="1" x14ac:dyDescent="0.25">
      <c r="A1740">
        <v>9065</v>
      </c>
      <c r="B1740" t="s">
        <v>38</v>
      </c>
      <c r="C1740" t="s">
        <v>39</v>
      </c>
      <c r="D1740" t="s">
        <v>2520</v>
      </c>
      <c r="E1740" s="14" t="s">
        <v>2703</v>
      </c>
      <c r="G1740" t="s">
        <v>1760</v>
      </c>
      <c r="H1740" t="s">
        <v>1098</v>
      </c>
      <c r="I1740" t="s">
        <v>55</v>
      </c>
      <c r="J1740" t="s">
        <v>55</v>
      </c>
      <c r="K1740" t="s">
        <v>654</v>
      </c>
      <c r="M1740" t="s">
        <v>36</v>
      </c>
      <c r="N1740" t="s">
        <v>1013</v>
      </c>
      <c r="O1740" t="s">
        <v>1399</v>
      </c>
      <c r="P1740">
        <v>15</v>
      </c>
      <c r="Q1740" t="s">
        <v>34</v>
      </c>
      <c r="R1740" t="s">
        <v>1331</v>
      </c>
      <c r="W1740" s="9" t="str">
        <f t="shared" si="245"/>
        <v>User</v>
      </c>
      <c r="X1740" s="9" t="str">
        <f t="shared" si="246"/>
        <v xml:space="preserve">22 Mar 23 14:30:06 </v>
      </c>
      <c r="Y1740" s="9" t="str">
        <f t="shared" si="247"/>
        <v xml:space="preserve">14:30:06 </v>
      </c>
      <c r="Z1740" s="10">
        <f t="shared" si="248"/>
        <v>45005.60423611111</v>
      </c>
      <c r="AA1740" s="10" t="str">
        <f t="shared" si="249"/>
        <v>20 Mar 23 - 26 Mar 23</v>
      </c>
      <c r="AB1740" s="9" t="str">
        <f t="shared" si="250"/>
        <v xml:space="preserve">   </v>
      </c>
      <c r="AC1740" s="11" t="str">
        <f t="shared" si="251"/>
        <v/>
      </c>
      <c r="AD1740" s="9">
        <f t="shared" si="252"/>
        <v>1</v>
      </c>
      <c r="AE1740" s="9" t="str">
        <f t="shared" si="244"/>
        <v/>
      </c>
    </row>
    <row r="1741" spans="1:31" ht="15" customHeight="1" x14ac:dyDescent="0.25">
      <c r="A1741">
        <v>9066</v>
      </c>
      <c r="B1741" t="s">
        <v>27</v>
      </c>
      <c r="C1741" t="s">
        <v>39</v>
      </c>
      <c r="D1741" s="14" t="s">
        <v>28</v>
      </c>
      <c r="E1741" s="14" t="s">
        <v>2702</v>
      </c>
      <c r="F1741" t="s">
        <v>30</v>
      </c>
      <c r="G1741" t="s">
        <v>43</v>
      </c>
      <c r="H1741" t="s">
        <v>44</v>
      </c>
      <c r="I1741" t="s">
        <v>61</v>
      </c>
      <c r="J1741" t="s">
        <v>33</v>
      </c>
      <c r="K1741" s="1" t="s">
        <v>1560</v>
      </c>
      <c r="M1741" t="s">
        <v>36</v>
      </c>
      <c r="N1741" t="s">
        <v>37</v>
      </c>
      <c r="P1741">
        <v>107</v>
      </c>
      <c r="Q1741" t="s">
        <v>34</v>
      </c>
      <c r="R1741" t="s">
        <v>1319</v>
      </c>
      <c r="W1741" s="9" t="str">
        <f t="shared" si="245"/>
        <v>Server</v>
      </c>
      <c r="X1741" s="9" t="str">
        <f t="shared" si="246"/>
        <v xml:space="preserve">22 Mar 23 15:10:03 </v>
      </c>
      <c r="Y1741" s="9" t="str">
        <f t="shared" si="247"/>
        <v xml:space="preserve">15:10:03 </v>
      </c>
      <c r="Z1741" s="10">
        <f t="shared" si="248"/>
        <v>45005.631979166668</v>
      </c>
      <c r="AA1741" s="10" t="str">
        <f t="shared" si="249"/>
        <v>20 Mar 23 - 26 Mar 23</v>
      </c>
      <c r="AB1741" s="9" t="str">
        <f t="shared" si="250"/>
        <v xml:space="preserve">   </v>
      </c>
      <c r="AC1741" s="11" t="str">
        <f t="shared" si="251"/>
        <v/>
      </c>
      <c r="AD1741" s="9" t="str">
        <f t="shared" si="252"/>
        <v/>
      </c>
      <c r="AE1741" s="9">
        <f t="shared" si="244"/>
        <v>1</v>
      </c>
    </row>
    <row r="1742" spans="1:31" ht="15" customHeight="1" x14ac:dyDescent="0.25">
      <c r="A1742">
        <v>9067</v>
      </c>
      <c r="B1742" t="s">
        <v>57</v>
      </c>
      <c r="C1742" t="s">
        <v>39</v>
      </c>
      <c r="D1742" s="14" t="s">
        <v>28</v>
      </c>
      <c r="E1742" s="14" t="s">
        <v>2701</v>
      </c>
      <c r="F1742" t="s">
        <v>30</v>
      </c>
      <c r="G1742" t="s">
        <v>1760</v>
      </c>
      <c r="H1742" t="s">
        <v>2338</v>
      </c>
      <c r="I1742" t="s">
        <v>55</v>
      </c>
      <c r="J1742" t="s">
        <v>55</v>
      </c>
      <c r="K1742" t="s">
        <v>1560</v>
      </c>
      <c r="M1742" t="s">
        <v>36</v>
      </c>
      <c r="N1742" t="s">
        <v>45</v>
      </c>
      <c r="P1742">
        <v>20</v>
      </c>
      <c r="Q1742" t="s">
        <v>34</v>
      </c>
      <c r="R1742" t="s">
        <v>1319</v>
      </c>
      <c r="W1742" s="9" t="str">
        <f t="shared" si="245"/>
        <v>Laptop/Desktop</v>
      </c>
      <c r="X1742" s="9" t="str">
        <f t="shared" si="246"/>
        <v xml:space="preserve">22 Mar 23 15:10:05 </v>
      </c>
      <c r="Y1742" s="9" t="str">
        <f t="shared" si="247"/>
        <v xml:space="preserve">15:10:05 </v>
      </c>
      <c r="Z1742" s="10">
        <f t="shared" si="248"/>
        <v>45005.632002314815</v>
      </c>
      <c r="AA1742" s="10" t="str">
        <f t="shared" si="249"/>
        <v>20 Mar 23 - 26 Mar 23</v>
      </c>
      <c r="AB1742" s="9" t="str">
        <f t="shared" si="250"/>
        <v xml:space="preserve">   </v>
      </c>
      <c r="AC1742" s="11" t="str">
        <f t="shared" si="251"/>
        <v/>
      </c>
      <c r="AD1742" s="9">
        <f t="shared" si="252"/>
        <v>1</v>
      </c>
      <c r="AE1742" s="9" t="str">
        <f t="shared" si="244"/>
        <v/>
      </c>
    </row>
    <row r="1743" spans="1:31" ht="15" customHeight="1" x14ac:dyDescent="0.25">
      <c r="A1743">
        <v>9068</v>
      </c>
      <c r="B1743" t="s">
        <v>38</v>
      </c>
      <c r="C1743" t="s">
        <v>39</v>
      </c>
      <c r="D1743" t="s">
        <v>2697</v>
      </c>
      <c r="E1743" s="14" t="s">
        <v>2700</v>
      </c>
      <c r="G1743" t="s">
        <v>1760</v>
      </c>
      <c r="H1743" t="s">
        <v>67</v>
      </c>
      <c r="I1743" t="s">
        <v>33</v>
      </c>
      <c r="J1743" t="s">
        <v>33</v>
      </c>
      <c r="K1743" t="s">
        <v>654</v>
      </c>
      <c r="M1743" t="s">
        <v>36</v>
      </c>
      <c r="N1743" t="s">
        <v>1013</v>
      </c>
      <c r="O1743" t="s">
        <v>50</v>
      </c>
      <c r="P1743">
        <v>51</v>
      </c>
      <c r="Q1743" t="s">
        <v>34</v>
      </c>
      <c r="R1743" t="s">
        <v>1331</v>
      </c>
      <c r="W1743" s="9" t="str">
        <f t="shared" si="245"/>
        <v>User</v>
      </c>
      <c r="X1743" s="9" t="str">
        <f t="shared" si="246"/>
        <v xml:space="preserve">22 Mar 23 15:30:05 </v>
      </c>
      <c r="Y1743" s="9" t="str">
        <f t="shared" si="247"/>
        <v xml:space="preserve">15:30:05 </v>
      </c>
      <c r="Z1743" s="10">
        <f t="shared" si="248"/>
        <v>45005.645891203705</v>
      </c>
      <c r="AA1743" s="10" t="str">
        <f t="shared" si="249"/>
        <v>20 Mar 23 - 26 Mar 23</v>
      </c>
      <c r="AB1743" s="9" t="str">
        <f t="shared" si="250"/>
        <v xml:space="preserve">   </v>
      </c>
      <c r="AC1743" s="11" t="str">
        <f t="shared" si="251"/>
        <v/>
      </c>
      <c r="AD1743" s="9">
        <f t="shared" si="252"/>
        <v>1</v>
      </c>
      <c r="AE1743" s="9" t="str">
        <f t="shared" si="244"/>
        <v/>
      </c>
    </row>
    <row r="1744" spans="1:31" ht="15" customHeight="1" x14ac:dyDescent="0.25">
      <c r="A1744">
        <v>9069</v>
      </c>
      <c r="B1744" t="s">
        <v>57</v>
      </c>
      <c r="C1744" t="s">
        <v>196</v>
      </c>
      <c r="D1744" s="14" t="s">
        <v>728</v>
      </c>
      <c r="E1744" s="14" t="s">
        <v>2699</v>
      </c>
      <c r="F1744" t="s">
        <v>30</v>
      </c>
      <c r="G1744" t="s">
        <v>1760</v>
      </c>
      <c r="H1744" t="s">
        <v>2111</v>
      </c>
      <c r="I1744" t="s">
        <v>55</v>
      </c>
      <c r="J1744" t="s">
        <v>55</v>
      </c>
      <c r="K1744" t="s">
        <v>1560</v>
      </c>
      <c r="M1744" t="s">
        <v>36</v>
      </c>
      <c r="N1744" t="s">
        <v>1488</v>
      </c>
      <c r="P1744">
        <v>123</v>
      </c>
      <c r="Q1744" t="s">
        <v>34</v>
      </c>
      <c r="R1744" t="s">
        <v>1319</v>
      </c>
      <c r="W1744" s="9" t="str">
        <f t="shared" si="245"/>
        <v>Network Device</v>
      </c>
      <c r="X1744" s="9" t="str">
        <f t="shared" si="246"/>
        <v xml:space="preserve">22 Mar 23 16:00:03 </v>
      </c>
      <c r="Y1744" s="9" t="str">
        <f t="shared" si="247"/>
        <v xml:space="preserve">16:00:03 </v>
      </c>
      <c r="Z1744" s="10">
        <f t="shared" si="248"/>
        <v>45005.666701388887</v>
      </c>
      <c r="AA1744" s="10" t="str">
        <f t="shared" si="249"/>
        <v>20 Mar 23 - 26 Mar 23</v>
      </c>
      <c r="AB1744" s="9" t="str">
        <f t="shared" si="250"/>
        <v xml:space="preserve">   </v>
      </c>
      <c r="AC1744" s="11" t="str">
        <f t="shared" si="251"/>
        <v/>
      </c>
      <c r="AD1744" s="9" t="str">
        <f t="shared" si="252"/>
        <v/>
      </c>
      <c r="AE1744" s="9" t="str">
        <f t="shared" si="244"/>
        <v/>
      </c>
    </row>
    <row r="1745" spans="1:31" ht="15" customHeight="1" x14ac:dyDescent="0.25">
      <c r="A1745">
        <v>9070</v>
      </c>
      <c r="B1745" t="s">
        <v>38</v>
      </c>
      <c r="C1745" t="s">
        <v>39</v>
      </c>
      <c r="D1745" t="s">
        <v>2697</v>
      </c>
      <c r="E1745" s="14" t="s">
        <v>2698</v>
      </c>
      <c r="G1745" t="s">
        <v>1760</v>
      </c>
      <c r="H1745" t="s">
        <v>67</v>
      </c>
      <c r="I1745" t="s">
        <v>33</v>
      </c>
      <c r="J1745" t="s">
        <v>33</v>
      </c>
      <c r="K1745" t="s">
        <v>34</v>
      </c>
      <c r="M1745" t="s">
        <v>36</v>
      </c>
      <c r="N1745" t="s">
        <v>1013</v>
      </c>
      <c r="O1745" t="s">
        <v>50</v>
      </c>
      <c r="P1745">
        <v>24</v>
      </c>
      <c r="Q1745" t="s">
        <v>34</v>
      </c>
      <c r="R1745" t="s">
        <v>1331</v>
      </c>
      <c r="W1745" s="9" t="str">
        <f t="shared" si="245"/>
        <v>User</v>
      </c>
      <c r="X1745" s="9" t="str">
        <f t="shared" si="246"/>
        <v xml:space="preserve">22 Mar 23 16:00:06 </v>
      </c>
      <c r="Y1745" s="9" t="str">
        <f t="shared" si="247"/>
        <v xml:space="preserve">16:00:06 </v>
      </c>
      <c r="Z1745" s="10">
        <f t="shared" si="248"/>
        <v>45005.66673611111</v>
      </c>
      <c r="AA1745" s="10" t="str">
        <f t="shared" si="249"/>
        <v>20 Mar 23 - 26 Mar 23</v>
      </c>
      <c r="AB1745" s="9" t="str">
        <f t="shared" si="250"/>
        <v xml:space="preserve">   </v>
      </c>
      <c r="AC1745" s="11" t="str">
        <f t="shared" si="251"/>
        <v/>
      </c>
      <c r="AD1745" s="9">
        <f t="shared" si="252"/>
        <v>1</v>
      </c>
      <c r="AE1745" s="9" t="str">
        <f t="shared" si="244"/>
        <v/>
      </c>
    </row>
    <row r="1746" spans="1:31" ht="15" customHeight="1" x14ac:dyDescent="0.25">
      <c r="A1746">
        <v>9071</v>
      </c>
      <c r="B1746" t="s">
        <v>38</v>
      </c>
      <c r="C1746" t="s">
        <v>39</v>
      </c>
      <c r="D1746" t="s">
        <v>2695</v>
      </c>
      <c r="E1746" s="14" t="s">
        <v>2696</v>
      </c>
      <c r="G1746" t="s">
        <v>662</v>
      </c>
      <c r="H1746" t="s">
        <v>2111</v>
      </c>
      <c r="I1746" t="s">
        <v>61</v>
      </c>
      <c r="J1746" t="s">
        <v>61</v>
      </c>
      <c r="K1746" t="s">
        <v>62</v>
      </c>
      <c r="M1746" t="s">
        <v>36</v>
      </c>
      <c r="N1746" t="s">
        <v>45</v>
      </c>
      <c r="O1746" t="s">
        <v>112</v>
      </c>
      <c r="P1746">
        <v>64</v>
      </c>
      <c r="Q1746" t="s">
        <v>34</v>
      </c>
      <c r="R1746" t="s">
        <v>1331</v>
      </c>
      <c r="W1746" s="9" t="str">
        <f t="shared" si="245"/>
        <v>Laptop/Desktop</v>
      </c>
      <c r="X1746" s="9" t="str">
        <f t="shared" si="246"/>
        <v xml:space="preserve">22 Mar 23 16:30:05 </v>
      </c>
      <c r="Y1746" s="9" t="str">
        <f t="shared" si="247"/>
        <v xml:space="preserve">16:30:05 </v>
      </c>
      <c r="Z1746" s="10">
        <f t="shared" si="248"/>
        <v>45005.687557870369</v>
      </c>
      <c r="AA1746" s="10" t="str">
        <f t="shared" si="249"/>
        <v>20 Mar 23 - 26 Mar 23</v>
      </c>
      <c r="AB1746" s="9" t="str">
        <f t="shared" si="250"/>
        <v xml:space="preserve">   </v>
      </c>
      <c r="AC1746" s="11" t="str">
        <f t="shared" si="251"/>
        <v/>
      </c>
      <c r="AD1746" s="9">
        <f t="shared" si="252"/>
        <v>1</v>
      </c>
      <c r="AE1746" s="9" t="str">
        <f t="shared" si="244"/>
        <v/>
      </c>
    </row>
    <row r="1747" spans="1:31" ht="15" customHeight="1" x14ac:dyDescent="0.25">
      <c r="A1747">
        <v>9072</v>
      </c>
      <c r="B1747" t="s">
        <v>57</v>
      </c>
      <c r="C1747" t="s">
        <v>196</v>
      </c>
      <c r="D1747" s="14" t="s">
        <v>28</v>
      </c>
      <c r="E1747" s="14" t="s">
        <v>2694</v>
      </c>
      <c r="F1747" t="s">
        <v>30</v>
      </c>
      <c r="G1747" t="s">
        <v>1760</v>
      </c>
      <c r="H1747" t="s">
        <v>2111</v>
      </c>
      <c r="I1747" t="s">
        <v>55</v>
      </c>
      <c r="J1747" t="s">
        <v>55</v>
      </c>
      <c r="K1747" t="s">
        <v>1560</v>
      </c>
      <c r="M1747" t="s">
        <v>36</v>
      </c>
      <c r="N1747" t="s">
        <v>1488</v>
      </c>
      <c r="P1747">
        <v>27</v>
      </c>
      <c r="Q1747" t="s">
        <v>34</v>
      </c>
      <c r="R1747" t="s">
        <v>1319</v>
      </c>
      <c r="W1747" s="9" t="str">
        <f t="shared" si="245"/>
        <v>Network Device</v>
      </c>
      <c r="X1747" s="9" t="str">
        <f t="shared" si="246"/>
        <v xml:space="preserve">22 Mar 23 16:40:03 </v>
      </c>
      <c r="Y1747" s="9" t="str">
        <f t="shared" si="247"/>
        <v xml:space="preserve">16:40:03 </v>
      </c>
      <c r="Z1747" s="10">
        <f t="shared" si="248"/>
        <v>45005.694479166668</v>
      </c>
      <c r="AA1747" s="10" t="str">
        <f t="shared" si="249"/>
        <v>20 Mar 23 - 26 Mar 23</v>
      </c>
      <c r="AB1747" s="9" t="str">
        <f t="shared" si="250"/>
        <v xml:space="preserve">   </v>
      </c>
      <c r="AC1747" s="11" t="str">
        <f t="shared" si="251"/>
        <v/>
      </c>
      <c r="AD1747" s="9" t="str">
        <f t="shared" si="252"/>
        <v/>
      </c>
      <c r="AE1747" s="9" t="str">
        <f t="shared" si="244"/>
        <v/>
      </c>
    </row>
    <row r="1748" spans="1:31" ht="15" customHeight="1" x14ac:dyDescent="0.25">
      <c r="A1748">
        <v>9073</v>
      </c>
      <c r="B1748" t="s">
        <v>57</v>
      </c>
      <c r="C1748" t="s">
        <v>196</v>
      </c>
      <c r="D1748" s="14" t="s">
        <v>28</v>
      </c>
      <c r="E1748" s="14" t="s">
        <v>2693</v>
      </c>
      <c r="F1748" t="s">
        <v>30</v>
      </c>
      <c r="G1748" t="s">
        <v>1760</v>
      </c>
      <c r="H1748" t="s">
        <v>2111</v>
      </c>
      <c r="I1748" t="s">
        <v>55</v>
      </c>
      <c r="J1748" t="s">
        <v>55</v>
      </c>
      <c r="K1748" t="s">
        <v>1560</v>
      </c>
      <c r="M1748" t="s">
        <v>36</v>
      </c>
      <c r="N1748" t="s">
        <v>1488</v>
      </c>
      <c r="P1748">
        <v>22</v>
      </c>
      <c r="Q1748" t="s">
        <v>34</v>
      </c>
      <c r="R1748" t="s">
        <v>1319</v>
      </c>
      <c r="W1748" s="9" t="str">
        <f t="shared" si="245"/>
        <v>Network Device</v>
      </c>
      <c r="X1748" s="9" t="str">
        <f t="shared" si="246"/>
        <v xml:space="preserve">22 Mar 23 19:50:03 </v>
      </c>
      <c r="Y1748" s="9" t="str">
        <f t="shared" si="247"/>
        <v xml:space="preserve">19:50:03 </v>
      </c>
      <c r="Z1748" s="10">
        <f t="shared" si="248"/>
        <v>45005.826423611114</v>
      </c>
      <c r="AA1748" s="10" t="str">
        <f t="shared" si="249"/>
        <v>20 Mar 23 - 26 Mar 23</v>
      </c>
      <c r="AB1748" s="9" t="str">
        <f t="shared" si="250"/>
        <v xml:space="preserve">   </v>
      </c>
      <c r="AC1748" s="11" t="str">
        <f t="shared" si="251"/>
        <v/>
      </c>
      <c r="AD1748" s="9" t="str">
        <f t="shared" si="252"/>
        <v/>
      </c>
      <c r="AE1748" s="9" t="str">
        <f t="shared" si="244"/>
        <v/>
      </c>
    </row>
    <row r="1749" spans="1:31" ht="15" customHeight="1" x14ac:dyDescent="0.25">
      <c r="A1749">
        <v>9074</v>
      </c>
      <c r="B1749" t="s">
        <v>38</v>
      </c>
      <c r="C1749" t="s">
        <v>196</v>
      </c>
      <c r="D1749" t="s">
        <v>2691</v>
      </c>
      <c r="E1749" s="14" t="s">
        <v>2692</v>
      </c>
      <c r="G1749" t="s">
        <v>1760</v>
      </c>
      <c r="H1749" t="s">
        <v>2111</v>
      </c>
      <c r="I1749" t="s">
        <v>33</v>
      </c>
      <c r="J1749" t="s">
        <v>33</v>
      </c>
      <c r="K1749" t="s">
        <v>654</v>
      </c>
      <c r="M1749" t="s">
        <v>36</v>
      </c>
      <c r="N1749" t="s">
        <v>1013</v>
      </c>
      <c r="O1749" t="s">
        <v>50</v>
      </c>
      <c r="P1749">
        <v>49</v>
      </c>
      <c r="Q1749" t="s">
        <v>34</v>
      </c>
      <c r="R1749" t="s">
        <v>1331</v>
      </c>
      <c r="W1749" s="9" t="str">
        <f t="shared" si="245"/>
        <v>User</v>
      </c>
      <c r="X1749" s="9" t="str">
        <f t="shared" si="246"/>
        <v xml:space="preserve">22 Mar 23 22:30:08 </v>
      </c>
      <c r="Y1749" s="9" t="str">
        <f t="shared" si="247"/>
        <v xml:space="preserve">22:30:08 </v>
      </c>
      <c r="Z1749" s="10">
        <f t="shared" si="248"/>
        <v>45005.937592592592</v>
      </c>
      <c r="AA1749" s="10" t="str">
        <f t="shared" si="249"/>
        <v>20 Mar 23 - 26 Mar 23</v>
      </c>
      <c r="AB1749" s="9" t="str">
        <f t="shared" si="250"/>
        <v xml:space="preserve">   </v>
      </c>
      <c r="AC1749" s="11" t="str">
        <f t="shared" si="251"/>
        <v/>
      </c>
      <c r="AD1749" s="9" t="str">
        <f t="shared" si="252"/>
        <v/>
      </c>
      <c r="AE1749" s="9" t="str">
        <f t="shared" si="244"/>
        <v/>
      </c>
    </row>
    <row r="1750" spans="1:31" ht="15" customHeight="1" x14ac:dyDescent="0.25">
      <c r="A1750">
        <v>9075</v>
      </c>
      <c r="B1750" t="s">
        <v>57</v>
      </c>
      <c r="C1750" t="s">
        <v>196</v>
      </c>
      <c r="D1750" s="14" t="s">
        <v>28</v>
      </c>
      <c r="E1750" s="14" t="s">
        <v>2690</v>
      </c>
      <c r="F1750" t="s">
        <v>30</v>
      </c>
      <c r="G1750" t="s">
        <v>1760</v>
      </c>
      <c r="H1750" t="s">
        <v>742</v>
      </c>
      <c r="I1750" t="s">
        <v>55</v>
      </c>
      <c r="J1750" t="s">
        <v>55</v>
      </c>
      <c r="K1750" t="s">
        <v>1585</v>
      </c>
      <c r="M1750" t="s">
        <v>36</v>
      </c>
      <c r="N1750" t="s">
        <v>45</v>
      </c>
      <c r="P1750">
        <v>23</v>
      </c>
      <c r="Q1750" t="s">
        <v>34</v>
      </c>
      <c r="R1750" t="s">
        <v>1319</v>
      </c>
      <c r="W1750" s="9" t="str">
        <f t="shared" si="245"/>
        <v>Laptop/Desktop</v>
      </c>
      <c r="X1750" s="9" t="str">
        <f t="shared" si="246"/>
        <v xml:space="preserve">23 Mar 23 02:30:03 </v>
      </c>
      <c r="Y1750" s="9" t="str">
        <f t="shared" si="247"/>
        <v xml:space="preserve">02:30:03 </v>
      </c>
      <c r="Z1750" s="10">
        <f t="shared" si="248"/>
        <v>45005.104201388887</v>
      </c>
      <c r="AA1750" s="10" t="str">
        <f t="shared" si="249"/>
        <v>20 Mar 23 - 26 Mar 23</v>
      </c>
      <c r="AB1750" s="9" t="str">
        <f t="shared" si="250"/>
        <v xml:space="preserve">   </v>
      </c>
      <c r="AC1750" s="11" t="str">
        <f t="shared" si="251"/>
        <v/>
      </c>
      <c r="AD1750" s="9" t="str">
        <f t="shared" si="252"/>
        <v/>
      </c>
      <c r="AE1750" s="9" t="str">
        <f t="shared" si="244"/>
        <v/>
      </c>
    </row>
    <row r="1751" spans="1:31" ht="15" customHeight="1" x14ac:dyDescent="0.25">
      <c r="A1751">
        <v>9076</v>
      </c>
      <c r="B1751" t="s">
        <v>57</v>
      </c>
      <c r="C1751" t="s">
        <v>39</v>
      </c>
      <c r="D1751" s="14" t="s">
        <v>28</v>
      </c>
      <c r="E1751" s="14" t="s">
        <v>2689</v>
      </c>
      <c r="F1751" t="s">
        <v>30</v>
      </c>
      <c r="G1751" t="s">
        <v>1760</v>
      </c>
      <c r="H1751" t="s">
        <v>742</v>
      </c>
      <c r="I1751" t="s">
        <v>55</v>
      </c>
      <c r="J1751" t="s">
        <v>55</v>
      </c>
      <c r="K1751" t="s">
        <v>1560</v>
      </c>
      <c r="M1751" t="s">
        <v>36</v>
      </c>
      <c r="N1751" t="s">
        <v>45</v>
      </c>
      <c r="P1751">
        <v>40</v>
      </c>
      <c r="Q1751" t="s">
        <v>34</v>
      </c>
      <c r="R1751" t="s">
        <v>1319</v>
      </c>
      <c r="W1751" s="9" t="str">
        <f t="shared" si="245"/>
        <v>Laptop/Desktop</v>
      </c>
      <c r="X1751" s="9" t="str">
        <f t="shared" si="246"/>
        <v xml:space="preserve">23 Mar 23 07:50:03 </v>
      </c>
      <c r="Y1751" s="9" t="str">
        <f t="shared" si="247"/>
        <v xml:space="preserve">07:50:03 </v>
      </c>
      <c r="Z1751" s="10">
        <f t="shared" si="248"/>
        <v>45005.326423611114</v>
      </c>
      <c r="AA1751" s="10" t="str">
        <f t="shared" si="249"/>
        <v>20 Mar 23 - 26 Mar 23</v>
      </c>
      <c r="AB1751" s="9" t="str">
        <f t="shared" si="250"/>
        <v xml:space="preserve">   </v>
      </c>
      <c r="AC1751" s="11" t="str">
        <f t="shared" si="251"/>
        <v/>
      </c>
      <c r="AD1751" s="9">
        <f t="shared" si="252"/>
        <v>1</v>
      </c>
      <c r="AE1751" s="9" t="str">
        <f t="shared" si="244"/>
        <v/>
      </c>
    </row>
    <row r="1752" spans="1:31" ht="15" customHeight="1" x14ac:dyDescent="0.25">
      <c r="A1752">
        <v>9077</v>
      </c>
      <c r="B1752" t="s">
        <v>57</v>
      </c>
      <c r="C1752" t="s">
        <v>39</v>
      </c>
      <c r="D1752" s="14" t="s">
        <v>28</v>
      </c>
      <c r="E1752" s="14" t="s">
        <v>2688</v>
      </c>
      <c r="F1752" t="s">
        <v>30</v>
      </c>
      <c r="G1752" t="s">
        <v>1760</v>
      </c>
      <c r="H1752" t="s">
        <v>2338</v>
      </c>
      <c r="I1752" t="s">
        <v>55</v>
      </c>
      <c r="J1752" t="s">
        <v>55</v>
      </c>
      <c r="K1752" t="s">
        <v>1560</v>
      </c>
      <c r="M1752" t="s">
        <v>36</v>
      </c>
      <c r="N1752" t="s">
        <v>45</v>
      </c>
      <c r="P1752">
        <v>44</v>
      </c>
      <c r="Q1752" t="s">
        <v>34</v>
      </c>
      <c r="R1752" t="s">
        <v>1319</v>
      </c>
      <c r="W1752" s="9" t="str">
        <f t="shared" si="245"/>
        <v>Laptop/Desktop</v>
      </c>
      <c r="X1752" s="9" t="str">
        <f t="shared" si="246"/>
        <v xml:space="preserve">23 Mar 23 08:00:04 </v>
      </c>
      <c r="Y1752" s="9" t="str">
        <f t="shared" si="247"/>
        <v xml:space="preserve">08:00:04 </v>
      </c>
      <c r="Z1752" s="10">
        <f t="shared" si="248"/>
        <v>45005.333379629628</v>
      </c>
      <c r="AA1752" s="10" t="str">
        <f t="shared" si="249"/>
        <v>20 Mar 23 - 26 Mar 23</v>
      </c>
      <c r="AB1752" s="9" t="str">
        <f t="shared" si="250"/>
        <v xml:space="preserve">   </v>
      </c>
      <c r="AC1752" s="11" t="str">
        <f t="shared" si="251"/>
        <v/>
      </c>
      <c r="AD1752" s="9">
        <f t="shared" si="252"/>
        <v>1</v>
      </c>
      <c r="AE1752" s="9" t="str">
        <f t="shared" si="244"/>
        <v/>
      </c>
    </row>
    <row r="1753" spans="1:31" ht="15" customHeight="1" x14ac:dyDescent="0.25">
      <c r="A1753">
        <v>9078</v>
      </c>
      <c r="B1753" t="s">
        <v>38</v>
      </c>
      <c r="C1753" t="s">
        <v>196</v>
      </c>
      <c r="D1753" t="s">
        <v>2686</v>
      </c>
      <c r="E1753" s="14" t="s">
        <v>2687</v>
      </c>
      <c r="G1753" t="s">
        <v>1760</v>
      </c>
      <c r="H1753" t="s">
        <v>133</v>
      </c>
      <c r="I1753" t="s">
        <v>33</v>
      </c>
      <c r="J1753" t="s">
        <v>33</v>
      </c>
      <c r="K1753" t="s">
        <v>654</v>
      </c>
      <c r="M1753" t="s">
        <v>36</v>
      </c>
      <c r="N1753" t="s">
        <v>1013</v>
      </c>
      <c r="O1753" t="s">
        <v>50</v>
      </c>
      <c r="P1753">
        <v>208</v>
      </c>
      <c r="Q1753" t="s">
        <v>34</v>
      </c>
      <c r="R1753" t="s">
        <v>1331</v>
      </c>
      <c r="W1753" s="9" t="str">
        <f t="shared" si="245"/>
        <v>User</v>
      </c>
      <c r="X1753" s="9" t="str">
        <f t="shared" si="246"/>
        <v xml:space="preserve">23 Mar 23 08:30:06 </v>
      </c>
      <c r="Y1753" s="9" t="str">
        <f t="shared" si="247"/>
        <v xml:space="preserve">08:30:06 </v>
      </c>
      <c r="Z1753" s="10">
        <f t="shared" si="248"/>
        <v>45005.35423611111</v>
      </c>
      <c r="AA1753" s="10" t="str">
        <f t="shared" si="249"/>
        <v>20 Mar 23 - 26 Mar 23</v>
      </c>
      <c r="AB1753" s="9" t="str">
        <f t="shared" si="250"/>
        <v xml:space="preserve">   </v>
      </c>
      <c r="AC1753" s="11" t="str">
        <f t="shared" si="251"/>
        <v/>
      </c>
      <c r="AD1753" s="9" t="str">
        <f t="shared" si="252"/>
        <v/>
      </c>
      <c r="AE1753" s="9" t="str">
        <f t="shared" si="244"/>
        <v/>
      </c>
    </row>
    <row r="1754" spans="1:31" ht="15" customHeight="1" x14ac:dyDescent="0.25">
      <c r="A1754">
        <v>9079</v>
      </c>
      <c r="B1754" t="s">
        <v>57</v>
      </c>
      <c r="C1754" t="s">
        <v>39</v>
      </c>
      <c r="D1754" s="14" t="s">
        <v>28</v>
      </c>
      <c r="E1754" s="14" t="s">
        <v>2685</v>
      </c>
      <c r="F1754" t="s">
        <v>30</v>
      </c>
      <c r="G1754" t="s">
        <v>1760</v>
      </c>
      <c r="H1754" t="s">
        <v>133</v>
      </c>
      <c r="I1754" t="s">
        <v>55</v>
      </c>
      <c r="J1754" t="s">
        <v>55</v>
      </c>
      <c r="K1754" t="s">
        <v>1560</v>
      </c>
      <c r="M1754" t="s">
        <v>36</v>
      </c>
      <c r="N1754" t="s">
        <v>45</v>
      </c>
      <c r="P1754">
        <v>20</v>
      </c>
      <c r="Q1754" t="s">
        <v>34</v>
      </c>
      <c r="R1754" t="s">
        <v>1319</v>
      </c>
      <c r="W1754" s="9" t="str">
        <f t="shared" si="245"/>
        <v>Laptop/Desktop</v>
      </c>
      <c r="X1754" s="9" t="str">
        <f t="shared" si="246"/>
        <v xml:space="preserve">23 Mar 23 08:40:07 </v>
      </c>
      <c r="Y1754" s="9" t="str">
        <f t="shared" si="247"/>
        <v xml:space="preserve">08:40:07 </v>
      </c>
      <c r="Z1754" s="10">
        <f t="shared" si="248"/>
        <v>45005.361192129632</v>
      </c>
      <c r="AA1754" s="10" t="str">
        <f t="shared" si="249"/>
        <v>20 Mar 23 - 26 Mar 23</v>
      </c>
      <c r="AB1754" s="9" t="str">
        <f t="shared" si="250"/>
        <v xml:space="preserve">   </v>
      </c>
      <c r="AC1754" s="11" t="str">
        <f t="shared" si="251"/>
        <v/>
      </c>
      <c r="AD1754" s="9">
        <f t="shared" si="252"/>
        <v>1</v>
      </c>
      <c r="AE1754" s="9" t="str">
        <f t="shared" si="244"/>
        <v/>
      </c>
    </row>
    <row r="1755" spans="1:31" ht="15" customHeight="1" x14ac:dyDescent="0.25">
      <c r="A1755">
        <v>9080</v>
      </c>
      <c r="B1755" t="s">
        <v>27</v>
      </c>
      <c r="C1755" t="s">
        <v>39</v>
      </c>
      <c r="D1755" s="14" t="s">
        <v>1387</v>
      </c>
      <c r="E1755" s="14" t="s">
        <v>2684</v>
      </c>
      <c r="F1755" t="s">
        <v>1322</v>
      </c>
      <c r="G1755" t="s">
        <v>662</v>
      </c>
      <c r="H1755" t="s">
        <v>133</v>
      </c>
      <c r="I1755" t="s">
        <v>61</v>
      </c>
      <c r="J1755" t="s">
        <v>61</v>
      </c>
      <c r="K1755" t="s">
        <v>62</v>
      </c>
      <c r="M1755" t="s">
        <v>36</v>
      </c>
      <c r="N1755" t="s">
        <v>45</v>
      </c>
      <c r="P1755">
        <v>54</v>
      </c>
      <c r="Q1755" t="s">
        <v>34</v>
      </c>
      <c r="R1755" t="s">
        <v>1323</v>
      </c>
      <c r="W1755" s="9" t="str">
        <f t="shared" si="245"/>
        <v>Laptop/Desktop</v>
      </c>
      <c r="X1755" s="9" t="str">
        <f t="shared" si="246"/>
        <v xml:space="preserve">23 Mar 23 08:50:03 </v>
      </c>
      <c r="Y1755" s="9" t="str">
        <f t="shared" si="247"/>
        <v xml:space="preserve">08:50:03 </v>
      </c>
      <c r="Z1755" s="10">
        <f t="shared" si="248"/>
        <v>45005.368090277778</v>
      </c>
      <c r="AA1755" s="10" t="str">
        <f t="shared" si="249"/>
        <v>20 Mar 23 - 26 Mar 23</v>
      </c>
      <c r="AB1755" s="9" t="str">
        <f t="shared" si="250"/>
        <v xml:space="preserve">   </v>
      </c>
      <c r="AC1755" s="11" t="str">
        <f t="shared" si="251"/>
        <v/>
      </c>
      <c r="AD1755" s="9">
        <f t="shared" si="252"/>
        <v>1</v>
      </c>
      <c r="AE1755" s="9" t="str">
        <f t="shared" si="244"/>
        <v/>
      </c>
    </row>
    <row r="1756" spans="1:31" ht="15" customHeight="1" x14ac:dyDescent="0.25">
      <c r="A1756">
        <v>9081</v>
      </c>
      <c r="B1756" t="s">
        <v>57</v>
      </c>
      <c r="C1756" t="s">
        <v>39</v>
      </c>
      <c r="D1756" s="14" t="s">
        <v>28</v>
      </c>
      <c r="E1756" s="14" t="s">
        <v>2683</v>
      </c>
      <c r="F1756" t="s">
        <v>30</v>
      </c>
      <c r="G1756" t="s">
        <v>1760</v>
      </c>
      <c r="H1756" t="s">
        <v>2338</v>
      </c>
      <c r="I1756" t="s">
        <v>55</v>
      </c>
      <c r="J1756" t="s">
        <v>55</v>
      </c>
      <c r="K1756" t="s">
        <v>1560</v>
      </c>
      <c r="M1756" t="s">
        <v>36</v>
      </c>
      <c r="N1756" t="s">
        <v>45</v>
      </c>
      <c r="P1756">
        <v>73</v>
      </c>
      <c r="Q1756" t="s">
        <v>34</v>
      </c>
      <c r="R1756" t="s">
        <v>1319</v>
      </c>
      <c r="W1756" s="9" t="str">
        <f t="shared" si="245"/>
        <v>Laptop/Desktop</v>
      </c>
      <c r="X1756" s="9" t="str">
        <f t="shared" si="246"/>
        <v xml:space="preserve">23 Mar 23 09:10:04 </v>
      </c>
      <c r="Y1756" s="9" t="str">
        <f t="shared" si="247"/>
        <v xml:space="preserve">09:10:04 </v>
      </c>
      <c r="Z1756" s="10">
        <f t="shared" si="248"/>
        <v>45005.381990740738</v>
      </c>
      <c r="AA1756" s="10" t="str">
        <f t="shared" si="249"/>
        <v>20 Mar 23 - 26 Mar 23</v>
      </c>
      <c r="AB1756" s="9" t="str">
        <f t="shared" si="250"/>
        <v xml:space="preserve">   </v>
      </c>
      <c r="AC1756" s="11" t="str">
        <f t="shared" si="251"/>
        <v/>
      </c>
      <c r="AD1756" s="9">
        <f t="shared" si="252"/>
        <v>1</v>
      </c>
      <c r="AE1756" s="9" t="str">
        <f t="shared" si="244"/>
        <v/>
      </c>
    </row>
    <row r="1757" spans="1:31" ht="15" customHeight="1" x14ac:dyDescent="0.25">
      <c r="A1757">
        <v>9082</v>
      </c>
      <c r="B1757" t="s">
        <v>57</v>
      </c>
      <c r="C1757" t="s">
        <v>196</v>
      </c>
      <c r="D1757" s="14" t="s">
        <v>28</v>
      </c>
      <c r="E1757" s="14" t="s">
        <v>2682</v>
      </c>
      <c r="F1757" t="s">
        <v>30</v>
      </c>
      <c r="G1757" t="s">
        <v>1760</v>
      </c>
      <c r="H1757" t="s">
        <v>44</v>
      </c>
      <c r="I1757" t="s">
        <v>55</v>
      </c>
      <c r="J1757" t="s">
        <v>55</v>
      </c>
      <c r="K1757" t="s">
        <v>1560</v>
      </c>
      <c r="M1757" t="s">
        <v>36</v>
      </c>
      <c r="N1757" t="s">
        <v>45</v>
      </c>
      <c r="P1757">
        <v>3</v>
      </c>
      <c r="Q1757" t="s">
        <v>34</v>
      </c>
      <c r="R1757" t="s">
        <v>1319</v>
      </c>
      <c r="W1757" s="9" t="str">
        <f t="shared" si="245"/>
        <v>Laptop/Desktop</v>
      </c>
      <c r="X1757" s="9" t="str">
        <f t="shared" si="246"/>
        <v xml:space="preserve">23 Mar 23 09:40:03 </v>
      </c>
      <c r="Y1757" s="9" t="str">
        <f t="shared" si="247"/>
        <v xml:space="preserve">09:40:03 </v>
      </c>
      <c r="Z1757" s="10">
        <f t="shared" si="248"/>
        <v>45005.402812499997</v>
      </c>
      <c r="AA1757" s="10" t="str">
        <f t="shared" si="249"/>
        <v>20 Mar 23 - 26 Mar 23</v>
      </c>
      <c r="AB1757" s="9" t="str">
        <f t="shared" si="250"/>
        <v xml:space="preserve">   </v>
      </c>
      <c r="AC1757" s="11" t="str">
        <f t="shared" si="251"/>
        <v/>
      </c>
      <c r="AD1757" s="9" t="str">
        <f t="shared" si="252"/>
        <v/>
      </c>
      <c r="AE1757" s="9" t="str">
        <f t="shared" si="244"/>
        <v/>
      </c>
    </row>
    <row r="1758" spans="1:31" ht="15" customHeight="1" x14ac:dyDescent="0.25">
      <c r="A1758">
        <v>9083</v>
      </c>
      <c r="B1758" t="s">
        <v>57</v>
      </c>
      <c r="C1758" t="s">
        <v>39</v>
      </c>
      <c r="D1758" s="14" t="s">
        <v>28</v>
      </c>
      <c r="E1758" s="14" t="s">
        <v>2681</v>
      </c>
      <c r="F1758" t="s">
        <v>30</v>
      </c>
      <c r="G1758" t="s">
        <v>1760</v>
      </c>
      <c r="H1758" t="s">
        <v>2338</v>
      </c>
      <c r="I1758" t="s">
        <v>55</v>
      </c>
      <c r="J1758" t="s">
        <v>55</v>
      </c>
      <c r="K1758" t="s">
        <v>1560</v>
      </c>
      <c r="M1758" t="s">
        <v>36</v>
      </c>
      <c r="N1758" t="s">
        <v>45</v>
      </c>
      <c r="P1758">
        <v>38</v>
      </c>
      <c r="Q1758" t="s">
        <v>34</v>
      </c>
      <c r="R1758" t="s">
        <v>1319</v>
      </c>
      <c r="W1758" s="9" t="str">
        <f t="shared" si="245"/>
        <v>Laptop/Desktop</v>
      </c>
      <c r="X1758" s="9" t="str">
        <f t="shared" si="246"/>
        <v xml:space="preserve">23 Mar 23 09:50:03 </v>
      </c>
      <c r="Y1758" s="9" t="str">
        <f t="shared" si="247"/>
        <v xml:space="preserve">09:50:03 </v>
      </c>
      <c r="Z1758" s="10">
        <f t="shared" si="248"/>
        <v>45005.409756944442</v>
      </c>
      <c r="AA1758" s="10" t="str">
        <f t="shared" si="249"/>
        <v>20 Mar 23 - 26 Mar 23</v>
      </c>
      <c r="AB1758" s="9" t="str">
        <f t="shared" si="250"/>
        <v xml:space="preserve">   </v>
      </c>
      <c r="AC1758" s="11" t="str">
        <f t="shared" si="251"/>
        <v/>
      </c>
      <c r="AD1758" s="9">
        <f t="shared" si="252"/>
        <v>1</v>
      </c>
      <c r="AE1758" s="9" t="str">
        <f t="shared" si="244"/>
        <v/>
      </c>
    </row>
    <row r="1759" spans="1:31" ht="15" customHeight="1" x14ac:dyDescent="0.25">
      <c r="A1759">
        <v>9084</v>
      </c>
      <c r="B1759" t="s">
        <v>27</v>
      </c>
      <c r="C1759" t="s">
        <v>196</v>
      </c>
      <c r="D1759" t="s">
        <v>2678</v>
      </c>
      <c r="E1759" s="14" t="s">
        <v>2679</v>
      </c>
      <c r="G1759" t="s">
        <v>1760</v>
      </c>
      <c r="H1759" t="s">
        <v>67</v>
      </c>
      <c r="I1759" t="s">
        <v>61</v>
      </c>
      <c r="J1759" t="s">
        <v>61</v>
      </c>
      <c r="K1759" t="s">
        <v>2680</v>
      </c>
      <c r="M1759" t="s">
        <v>36</v>
      </c>
      <c r="N1759" t="s">
        <v>1013</v>
      </c>
      <c r="O1759" t="s">
        <v>112</v>
      </c>
      <c r="P1759">
        <v>133</v>
      </c>
      <c r="Q1759" t="s">
        <v>34</v>
      </c>
      <c r="R1759" t="s">
        <v>1331</v>
      </c>
      <c r="W1759" s="9" t="str">
        <f t="shared" si="245"/>
        <v>User</v>
      </c>
      <c r="X1759" s="9" t="str">
        <f t="shared" si="246"/>
        <v xml:space="preserve">23 Mar 23 10:00:05 </v>
      </c>
      <c r="Y1759" s="9" t="str">
        <f t="shared" si="247"/>
        <v xml:space="preserve">10:00:05 </v>
      </c>
      <c r="Z1759" s="10">
        <f t="shared" si="248"/>
        <v>45005.416724537034</v>
      </c>
      <c r="AA1759" s="10" t="str">
        <f t="shared" si="249"/>
        <v>20 Mar 23 - 26 Mar 23</v>
      </c>
      <c r="AB1759" s="9" t="str">
        <f t="shared" si="250"/>
        <v xml:space="preserve">   </v>
      </c>
      <c r="AC1759" s="11" t="str">
        <f t="shared" si="251"/>
        <v/>
      </c>
      <c r="AD1759" s="9" t="str">
        <f t="shared" si="252"/>
        <v/>
      </c>
      <c r="AE1759" s="9" t="str">
        <f t="shared" si="244"/>
        <v/>
      </c>
    </row>
    <row r="1760" spans="1:31" ht="15" customHeight="1" x14ac:dyDescent="0.25">
      <c r="A1760">
        <v>9085</v>
      </c>
      <c r="B1760" t="s">
        <v>27</v>
      </c>
      <c r="C1760" t="s">
        <v>39</v>
      </c>
      <c r="D1760" s="14" t="s">
        <v>1324</v>
      </c>
      <c r="E1760" s="14" t="s">
        <v>2677</v>
      </c>
      <c r="F1760" t="s">
        <v>1322</v>
      </c>
      <c r="G1760" t="s">
        <v>66</v>
      </c>
      <c r="H1760" t="s">
        <v>67</v>
      </c>
      <c r="I1760" t="s">
        <v>61</v>
      </c>
      <c r="J1760" t="s">
        <v>61</v>
      </c>
      <c r="K1760" t="s">
        <v>1560</v>
      </c>
      <c r="M1760" t="s">
        <v>36</v>
      </c>
      <c r="N1760" t="s">
        <v>45</v>
      </c>
      <c r="P1760">
        <v>65</v>
      </c>
      <c r="Q1760" t="s">
        <v>34</v>
      </c>
      <c r="R1760" t="s">
        <v>1323</v>
      </c>
      <c r="W1760" s="9" t="str">
        <f t="shared" si="245"/>
        <v>Laptop/Desktop</v>
      </c>
      <c r="X1760" s="9" t="str">
        <f t="shared" si="246"/>
        <v xml:space="preserve">23 Mar 23 10:20:03 </v>
      </c>
      <c r="Y1760" s="9" t="str">
        <f t="shared" si="247"/>
        <v xml:space="preserve">10:20:03 </v>
      </c>
      <c r="Z1760" s="10">
        <f t="shared" si="248"/>
        <v>45005.430590277778</v>
      </c>
      <c r="AA1760" s="10" t="str">
        <f t="shared" si="249"/>
        <v>20 Mar 23 - 26 Mar 23</v>
      </c>
      <c r="AB1760" s="9" t="str">
        <f t="shared" si="250"/>
        <v xml:space="preserve">   </v>
      </c>
      <c r="AC1760" s="11" t="str">
        <f t="shared" si="251"/>
        <v/>
      </c>
      <c r="AD1760" s="9">
        <f t="shared" si="252"/>
        <v>1</v>
      </c>
      <c r="AE1760" s="9" t="str">
        <f t="shared" si="244"/>
        <v/>
      </c>
    </row>
    <row r="1761" spans="1:31" ht="15" customHeight="1" x14ac:dyDescent="0.25">
      <c r="A1761">
        <v>9086</v>
      </c>
      <c r="B1761" t="s">
        <v>57</v>
      </c>
      <c r="C1761" t="s">
        <v>39</v>
      </c>
      <c r="D1761" s="14" t="s">
        <v>28</v>
      </c>
      <c r="E1761" s="14" t="s">
        <v>2676</v>
      </c>
      <c r="F1761" t="s">
        <v>30</v>
      </c>
      <c r="G1761" t="s">
        <v>66</v>
      </c>
      <c r="H1761" t="s">
        <v>2338</v>
      </c>
      <c r="I1761" t="s">
        <v>55</v>
      </c>
      <c r="J1761" t="s">
        <v>55</v>
      </c>
      <c r="K1761" t="s">
        <v>1560</v>
      </c>
      <c r="M1761" t="s">
        <v>36</v>
      </c>
      <c r="N1761" t="s">
        <v>1488</v>
      </c>
      <c r="P1761">
        <v>26</v>
      </c>
      <c r="Q1761" t="s">
        <v>34</v>
      </c>
      <c r="R1761" t="s">
        <v>1319</v>
      </c>
      <c r="W1761" s="9" t="str">
        <f t="shared" si="245"/>
        <v>Network Device</v>
      </c>
      <c r="X1761" s="9" t="str">
        <f t="shared" si="246"/>
        <v xml:space="preserve">23 Mar 23 11:00:03 </v>
      </c>
      <c r="Y1761" s="9" t="str">
        <f t="shared" si="247"/>
        <v xml:space="preserve">11:00:03 </v>
      </c>
      <c r="Z1761" s="10">
        <f t="shared" si="248"/>
        <v>45005.458368055559</v>
      </c>
      <c r="AA1761" s="10" t="str">
        <f t="shared" si="249"/>
        <v>20 Mar 23 - 26 Mar 23</v>
      </c>
      <c r="AB1761" s="9" t="str">
        <f t="shared" si="250"/>
        <v xml:space="preserve">   </v>
      </c>
      <c r="AC1761" s="11" t="str">
        <f t="shared" si="251"/>
        <v/>
      </c>
      <c r="AD1761" s="9">
        <f t="shared" si="252"/>
        <v>1</v>
      </c>
      <c r="AE1761" s="9" t="str">
        <f t="shared" si="244"/>
        <v/>
      </c>
    </row>
    <row r="1762" spans="1:31" ht="15" customHeight="1" x14ac:dyDescent="0.25">
      <c r="A1762">
        <v>9087</v>
      </c>
      <c r="B1762" t="s">
        <v>38</v>
      </c>
      <c r="C1762" t="s">
        <v>196</v>
      </c>
      <c r="D1762" t="s">
        <v>2674</v>
      </c>
      <c r="E1762" s="14" t="s">
        <v>2675</v>
      </c>
      <c r="G1762" t="s">
        <v>1760</v>
      </c>
      <c r="H1762" t="s">
        <v>2338</v>
      </c>
      <c r="I1762" t="s">
        <v>61</v>
      </c>
      <c r="J1762" t="s">
        <v>61</v>
      </c>
      <c r="K1762" t="s">
        <v>654</v>
      </c>
      <c r="M1762" t="s">
        <v>36</v>
      </c>
      <c r="N1762" t="s">
        <v>1013</v>
      </c>
      <c r="O1762" t="s">
        <v>74</v>
      </c>
      <c r="P1762">
        <v>140</v>
      </c>
      <c r="Q1762" t="s">
        <v>34</v>
      </c>
      <c r="R1762" t="s">
        <v>1331</v>
      </c>
      <c r="W1762" s="9" t="str">
        <f t="shared" si="245"/>
        <v>User</v>
      </c>
      <c r="X1762" s="9" t="str">
        <f t="shared" si="246"/>
        <v xml:space="preserve">23 Mar 23 11:30:04 </v>
      </c>
      <c r="Y1762" s="9" t="str">
        <f t="shared" si="247"/>
        <v xml:space="preserve">11:30:04 </v>
      </c>
      <c r="Z1762" s="10">
        <f t="shared" si="248"/>
        <v>45005.479212962964</v>
      </c>
      <c r="AA1762" s="10" t="str">
        <f t="shared" si="249"/>
        <v>20 Mar 23 - 26 Mar 23</v>
      </c>
      <c r="AB1762" s="9" t="str">
        <f t="shared" si="250"/>
        <v xml:space="preserve">   </v>
      </c>
      <c r="AC1762" s="11" t="str">
        <f t="shared" si="251"/>
        <v/>
      </c>
      <c r="AD1762" s="9" t="str">
        <f t="shared" si="252"/>
        <v/>
      </c>
      <c r="AE1762" s="9" t="str">
        <f t="shared" si="244"/>
        <v/>
      </c>
    </row>
    <row r="1763" spans="1:31" ht="15" customHeight="1" x14ac:dyDescent="0.25">
      <c r="A1763">
        <v>9088</v>
      </c>
      <c r="B1763" t="s">
        <v>57</v>
      </c>
      <c r="C1763" t="s">
        <v>196</v>
      </c>
      <c r="D1763" s="14" t="s">
        <v>28</v>
      </c>
      <c r="E1763" s="14" t="s">
        <v>2673</v>
      </c>
      <c r="F1763" t="s">
        <v>30</v>
      </c>
      <c r="G1763" t="s">
        <v>1760</v>
      </c>
      <c r="H1763" t="s">
        <v>2338</v>
      </c>
      <c r="I1763" t="s">
        <v>55</v>
      </c>
      <c r="J1763" t="s">
        <v>55</v>
      </c>
      <c r="K1763" t="s">
        <v>1560</v>
      </c>
      <c r="M1763" t="s">
        <v>36</v>
      </c>
      <c r="N1763" t="s">
        <v>45</v>
      </c>
      <c r="P1763">
        <v>55</v>
      </c>
      <c r="Q1763" t="s">
        <v>34</v>
      </c>
      <c r="R1763" t="s">
        <v>1319</v>
      </c>
      <c r="W1763" s="9" t="str">
        <f t="shared" si="245"/>
        <v>Laptop/Desktop</v>
      </c>
      <c r="X1763" s="9" t="str">
        <f t="shared" si="246"/>
        <v xml:space="preserve">23 Mar 23 13:40:03 </v>
      </c>
      <c r="Y1763" s="9" t="str">
        <f t="shared" si="247"/>
        <v xml:space="preserve">13:40:03 </v>
      </c>
      <c r="Z1763" s="10">
        <f t="shared" si="248"/>
        <v>45005.569479166668</v>
      </c>
      <c r="AA1763" s="10" t="str">
        <f t="shared" si="249"/>
        <v>20 Mar 23 - 26 Mar 23</v>
      </c>
      <c r="AB1763" s="9" t="str">
        <f t="shared" si="250"/>
        <v xml:space="preserve">   </v>
      </c>
      <c r="AC1763" s="11" t="str">
        <f t="shared" si="251"/>
        <v/>
      </c>
      <c r="AD1763" s="9" t="str">
        <f t="shared" si="252"/>
        <v/>
      </c>
      <c r="AE1763" s="9" t="str">
        <f t="shared" si="244"/>
        <v/>
      </c>
    </row>
    <row r="1764" spans="1:31" ht="15" customHeight="1" x14ac:dyDescent="0.25">
      <c r="A1764">
        <v>9089</v>
      </c>
      <c r="B1764" t="s">
        <v>57</v>
      </c>
      <c r="C1764" t="s">
        <v>196</v>
      </c>
      <c r="D1764" s="14" t="s">
        <v>58</v>
      </c>
      <c r="E1764" s="14" t="s">
        <v>2672</v>
      </c>
      <c r="F1764" t="s">
        <v>60</v>
      </c>
      <c r="G1764" t="s">
        <v>1760</v>
      </c>
      <c r="H1764" t="s">
        <v>133</v>
      </c>
      <c r="I1764" t="s">
        <v>33</v>
      </c>
      <c r="J1764" t="s">
        <v>33</v>
      </c>
      <c r="K1764" t="s">
        <v>1560</v>
      </c>
      <c r="M1764" t="s">
        <v>36</v>
      </c>
      <c r="N1764" t="s">
        <v>45</v>
      </c>
      <c r="P1764">
        <v>36</v>
      </c>
      <c r="Q1764" t="s">
        <v>34</v>
      </c>
      <c r="R1764" t="s">
        <v>1356</v>
      </c>
      <c r="W1764" s="9" t="str">
        <f t="shared" si="245"/>
        <v>Laptop/Desktop</v>
      </c>
      <c r="X1764" s="9" t="str">
        <f t="shared" si="246"/>
        <v xml:space="preserve">23 Mar 23 13:40:04 </v>
      </c>
      <c r="Y1764" s="9" t="str">
        <f t="shared" si="247"/>
        <v xml:space="preserve">13:40:04 </v>
      </c>
      <c r="Z1764" s="10">
        <f t="shared" si="248"/>
        <v>45005.569490740738</v>
      </c>
      <c r="AA1764" s="10" t="str">
        <f t="shared" si="249"/>
        <v>20 Mar 23 - 26 Mar 23</v>
      </c>
      <c r="AB1764" s="9" t="str">
        <f t="shared" si="250"/>
        <v xml:space="preserve">   </v>
      </c>
      <c r="AC1764" s="11" t="str">
        <f t="shared" si="251"/>
        <v/>
      </c>
      <c r="AD1764" s="9" t="str">
        <f t="shared" si="252"/>
        <v/>
      </c>
      <c r="AE1764" s="9" t="str">
        <f t="shared" si="244"/>
        <v/>
      </c>
    </row>
    <row r="1765" spans="1:31" ht="15" customHeight="1" x14ac:dyDescent="0.25">
      <c r="A1765">
        <v>9090</v>
      </c>
      <c r="B1765" t="s">
        <v>27</v>
      </c>
      <c r="C1765" t="s">
        <v>39</v>
      </c>
      <c r="D1765" s="14" t="s">
        <v>1387</v>
      </c>
      <c r="E1765" s="14" t="s">
        <v>2671</v>
      </c>
      <c r="F1765" t="s">
        <v>1322</v>
      </c>
      <c r="G1765" t="s">
        <v>662</v>
      </c>
      <c r="H1765" t="s">
        <v>67</v>
      </c>
      <c r="I1765" t="s">
        <v>33</v>
      </c>
      <c r="J1765" t="s">
        <v>33</v>
      </c>
      <c r="K1765" t="s">
        <v>1560</v>
      </c>
      <c r="M1765" t="s">
        <v>36</v>
      </c>
      <c r="N1765" t="s">
        <v>37</v>
      </c>
      <c r="P1765">
        <v>13</v>
      </c>
      <c r="Q1765" t="s">
        <v>34</v>
      </c>
      <c r="R1765" t="s">
        <v>1323</v>
      </c>
      <c r="W1765" s="9" t="str">
        <f t="shared" si="245"/>
        <v>Server</v>
      </c>
      <c r="X1765" s="9" t="str">
        <f t="shared" si="246"/>
        <v xml:space="preserve">23 Mar 23 13:50:03 </v>
      </c>
      <c r="Y1765" s="9" t="str">
        <f t="shared" si="247"/>
        <v xml:space="preserve">13:50:03 </v>
      </c>
      <c r="Z1765" s="10">
        <f t="shared" si="248"/>
        <v>45005.576423611114</v>
      </c>
      <c r="AA1765" s="10" t="str">
        <f t="shared" si="249"/>
        <v>20 Mar 23 - 26 Mar 23</v>
      </c>
      <c r="AB1765" s="9" t="str">
        <f t="shared" si="250"/>
        <v xml:space="preserve">   </v>
      </c>
      <c r="AC1765" s="11" t="str">
        <f t="shared" si="251"/>
        <v/>
      </c>
      <c r="AD1765" s="9">
        <f t="shared" si="252"/>
        <v>1</v>
      </c>
      <c r="AE1765" s="9" t="str">
        <f t="shared" si="244"/>
        <v/>
      </c>
    </row>
    <row r="1766" spans="1:31" ht="15" customHeight="1" x14ac:dyDescent="0.25">
      <c r="A1766">
        <v>9091</v>
      </c>
      <c r="B1766" t="s">
        <v>38</v>
      </c>
      <c r="C1766" t="s">
        <v>196</v>
      </c>
      <c r="D1766" t="s">
        <v>2669</v>
      </c>
      <c r="E1766" s="14" t="s">
        <v>2670</v>
      </c>
      <c r="G1766" t="s">
        <v>1760</v>
      </c>
      <c r="H1766" t="s">
        <v>133</v>
      </c>
      <c r="I1766" t="s">
        <v>61</v>
      </c>
      <c r="J1766" t="s">
        <v>61</v>
      </c>
      <c r="K1766" t="s">
        <v>654</v>
      </c>
      <c r="M1766" t="s">
        <v>36</v>
      </c>
      <c r="N1766" t="s">
        <v>1013</v>
      </c>
      <c r="O1766" t="s">
        <v>74</v>
      </c>
      <c r="P1766">
        <v>51</v>
      </c>
      <c r="Q1766" t="s">
        <v>34</v>
      </c>
      <c r="R1766" t="s">
        <v>1331</v>
      </c>
      <c r="W1766" s="9" t="str">
        <f t="shared" si="245"/>
        <v>User</v>
      </c>
      <c r="X1766" s="9" t="str">
        <f t="shared" si="246"/>
        <v xml:space="preserve">23 Mar 23 14:30:04 </v>
      </c>
      <c r="Y1766" s="9" t="str">
        <f t="shared" si="247"/>
        <v xml:space="preserve">14:30:04 </v>
      </c>
      <c r="Z1766" s="10">
        <f t="shared" si="248"/>
        <v>45005.604212962964</v>
      </c>
      <c r="AA1766" s="10" t="str">
        <f t="shared" si="249"/>
        <v>20 Mar 23 - 26 Mar 23</v>
      </c>
      <c r="AB1766" s="9" t="str">
        <f t="shared" si="250"/>
        <v xml:space="preserve">   </v>
      </c>
      <c r="AC1766" s="11" t="str">
        <f t="shared" si="251"/>
        <v/>
      </c>
      <c r="AD1766" s="9" t="str">
        <f t="shared" si="252"/>
        <v/>
      </c>
      <c r="AE1766" s="9" t="str">
        <f t="shared" si="244"/>
        <v/>
      </c>
    </row>
    <row r="1767" spans="1:31" ht="15" customHeight="1" x14ac:dyDescent="0.25">
      <c r="A1767">
        <v>9092</v>
      </c>
      <c r="B1767" t="s">
        <v>38</v>
      </c>
      <c r="C1767" t="s">
        <v>196</v>
      </c>
      <c r="D1767" t="s">
        <v>2668</v>
      </c>
      <c r="E1767" s="14" t="s">
        <v>2667</v>
      </c>
      <c r="G1767" t="s">
        <v>1760</v>
      </c>
      <c r="H1767" t="s">
        <v>133</v>
      </c>
      <c r="I1767" t="s">
        <v>61</v>
      </c>
      <c r="J1767" t="s">
        <v>61</v>
      </c>
      <c r="K1767" t="s">
        <v>654</v>
      </c>
      <c r="M1767" t="s">
        <v>36</v>
      </c>
      <c r="N1767" t="s">
        <v>1013</v>
      </c>
      <c r="O1767" t="s">
        <v>74</v>
      </c>
      <c r="P1767">
        <v>29</v>
      </c>
      <c r="Q1767" t="s">
        <v>34</v>
      </c>
      <c r="R1767" t="s">
        <v>1331</v>
      </c>
      <c r="W1767" s="9" t="str">
        <f t="shared" si="245"/>
        <v>User</v>
      </c>
      <c r="X1767" s="9" t="str">
        <f t="shared" si="246"/>
        <v xml:space="preserve">23 Mar 23 15:30:05 </v>
      </c>
      <c r="Y1767" s="9" t="str">
        <f t="shared" si="247"/>
        <v xml:space="preserve">15:30:05 </v>
      </c>
      <c r="Z1767" s="10">
        <f t="shared" si="248"/>
        <v>45005.645891203705</v>
      </c>
      <c r="AA1767" s="10" t="str">
        <f t="shared" si="249"/>
        <v>20 Mar 23 - 26 Mar 23</v>
      </c>
      <c r="AB1767" s="9" t="str">
        <f t="shared" si="250"/>
        <v xml:space="preserve">   </v>
      </c>
      <c r="AC1767" s="11" t="str">
        <f t="shared" si="251"/>
        <v/>
      </c>
      <c r="AD1767" s="9" t="str">
        <f t="shared" si="252"/>
        <v/>
      </c>
      <c r="AE1767" s="9" t="str">
        <f t="shared" si="244"/>
        <v/>
      </c>
    </row>
    <row r="1768" spans="1:31" ht="15" customHeight="1" x14ac:dyDescent="0.25">
      <c r="A1768">
        <v>9093</v>
      </c>
      <c r="B1768" t="s">
        <v>38</v>
      </c>
      <c r="C1768" t="s">
        <v>196</v>
      </c>
      <c r="D1768" t="s">
        <v>2637</v>
      </c>
      <c r="E1768" s="14" t="s">
        <v>2667</v>
      </c>
      <c r="G1768" t="s">
        <v>1760</v>
      </c>
      <c r="H1768" t="s">
        <v>44</v>
      </c>
      <c r="I1768" t="s">
        <v>33</v>
      </c>
      <c r="J1768" t="s">
        <v>33</v>
      </c>
      <c r="K1768" t="s">
        <v>654</v>
      </c>
      <c r="M1768" t="s">
        <v>36</v>
      </c>
      <c r="N1768" t="s">
        <v>1013</v>
      </c>
      <c r="O1768" t="s">
        <v>50</v>
      </c>
      <c r="P1768">
        <v>15</v>
      </c>
      <c r="Q1768" t="s">
        <v>34</v>
      </c>
      <c r="R1768" t="s">
        <v>1331</v>
      </c>
      <c r="W1768" s="9" t="str">
        <f t="shared" si="245"/>
        <v>User</v>
      </c>
      <c r="X1768" s="9" t="str">
        <f t="shared" si="246"/>
        <v xml:space="preserve">23 Mar 23 15:30:05 </v>
      </c>
      <c r="Y1768" s="9" t="str">
        <f t="shared" si="247"/>
        <v xml:space="preserve">15:30:05 </v>
      </c>
      <c r="Z1768" s="10">
        <f t="shared" si="248"/>
        <v>45005.645891203705</v>
      </c>
      <c r="AA1768" s="10" t="str">
        <f t="shared" si="249"/>
        <v>20 Mar 23 - 26 Mar 23</v>
      </c>
      <c r="AB1768" s="9" t="str">
        <f t="shared" si="250"/>
        <v xml:space="preserve">   </v>
      </c>
      <c r="AC1768" s="11" t="str">
        <f t="shared" si="251"/>
        <v/>
      </c>
      <c r="AD1768" s="9" t="str">
        <f t="shared" si="252"/>
        <v/>
      </c>
      <c r="AE1768" s="9" t="str">
        <f t="shared" si="244"/>
        <v/>
      </c>
    </row>
    <row r="1769" spans="1:31" ht="15" customHeight="1" x14ac:dyDescent="0.25">
      <c r="A1769">
        <v>9094</v>
      </c>
      <c r="B1769" t="s">
        <v>57</v>
      </c>
      <c r="C1769" t="s">
        <v>196</v>
      </c>
      <c r="D1769" s="14" t="s">
        <v>28</v>
      </c>
      <c r="E1769" s="14" t="s">
        <v>2666</v>
      </c>
      <c r="F1769" t="s">
        <v>30</v>
      </c>
      <c r="G1769" t="s">
        <v>1760</v>
      </c>
      <c r="H1769" t="s">
        <v>2338</v>
      </c>
      <c r="I1769" t="s">
        <v>55</v>
      </c>
      <c r="J1769" t="s">
        <v>55</v>
      </c>
      <c r="K1769" t="s">
        <v>34</v>
      </c>
      <c r="M1769" t="s">
        <v>36</v>
      </c>
      <c r="N1769" t="s">
        <v>45</v>
      </c>
      <c r="P1769">
        <v>21</v>
      </c>
      <c r="Q1769" t="s">
        <v>34</v>
      </c>
      <c r="R1769" t="s">
        <v>1319</v>
      </c>
      <c r="W1769" s="9" t="str">
        <f t="shared" si="245"/>
        <v>Laptop/Desktop</v>
      </c>
      <c r="X1769" s="9" t="str">
        <f t="shared" si="246"/>
        <v xml:space="preserve">23 Mar 23 16:00:03 </v>
      </c>
      <c r="Y1769" s="9" t="str">
        <f t="shared" si="247"/>
        <v xml:space="preserve">16:00:03 </v>
      </c>
      <c r="Z1769" s="10">
        <f t="shared" si="248"/>
        <v>45005.666701388887</v>
      </c>
      <c r="AA1769" s="10" t="str">
        <f t="shared" si="249"/>
        <v>20 Mar 23 - 26 Mar 23</v>
      </c>
      <c r="AB1769" s="9" t="str">
        <f t="shared" si="250"/>
        <v xml:space="preserve">   </v>
      </c>
      <c r="AC1769" s="11" t="str">
        <f t="shared" si="251"/>
        <v/>
      </c>
      <c r="AD1769" s="9" t="str">
        <f t="shared" si="252"/>
        <v/>
      </c>
      <c r="AE1769" s="9" t="str">
        <f t="shared" si="244"/>
        <v/>
      </c>
    </row>
    <row r="1770" spans="1:31" ht="15" customHeight="1" x14ac:dyDescent="0.25">
      <c r="A1770">
        <v>9095</v>
      </c>
      <c r="B1770" t="s">
        <v>57</v>
      </c>
      <c r="C1770" t="s">
        <v>196</v>
      </c>
      <c r="D1770" s="14" t="s">
        <v>235</v>
      </c>
      <c r="E1770" s="14" t="s">
        <v>2665</v>
      </c>
      <c r="F1770" t="s">
        <v>237</v>
      </c>
      <c r="G1770" t="s">
        <v>1760</v>
      </c>
      <c r="H1770" t="s">
        <v>44</v>
      </c>
      <c r="I1770" t="s">
        <v>33</v>
      </c>
      <c r="J1770" t="s">
        <v>33</v>
      </c>
      <c r="K1770" t="s">
        <v>1560</v>
      </c>
      <c r="M1770" t="s">
        <v>36</v>
      </c>
      <c r="N1770" t="s">
        <v>45</v>
      </c>
      <c r="P1770">
        <v>31</v>
      </c>
      <c r="Q1770" t="s">
        <v>34</v>
      </c>
      <c r="R1770" t="s">
        <v>1319</v>
      </c>
      <c r="W1770" s="9" t="str">
        <f t="shared" si="245"/>
        <v>Laptop/Desktop</v>
      </c>
      <c r="X1770" s="9" t="str">
        <f t="shared" si="246"/>
        <v xml:space="preserve">23 Mar 23 17:30:03 </v>
      </c>
      <c r="Y1770" s="9" t="str">
        <f t="shared" si="247"/>
        <v xml:space="preserve">17:30:03 </v>
      </c>
      <c r="Z1770" s="10">
        <f t="shared" si="248"/>
        <v>45005.729201388887</v>
      </c>
      <c r="AA1770" s="10" t="str">
        <f t="shared" si="249"/>
        <v>20 Mar 23 - 26 Mar 23</v>
      </c>
      <c r="AB1770" s="9" t="str">
        <f t="shared" si="250"/>
        <v xml:space="preserve">   </v>
      </c>
      <c r="AC1770" s="11" t="str">
        <f t="shared" si="251"/>
        <v/>
      </c>
      <c r="AD1770" s="9" t="str">
        <f t="shared" si="252"/>
        <v/>
      </c>
      <c r="AE1770" s="9" t="str">
        <f t="shared" si="244"/>
        <v/>
      </c>
    </row>
    <row r="1771" spans="1:31" ht="15" customHeight="1" x14ac:dyDescent="0.25">
      <c r="A1771">
        <v>9096</v>
      </c>
      <c r="B1771" t="s">
        <v>57</v>
      </c>
      <c r="C1771" t="s">
        <v>196</v>
      </c>
      <c r="D1771" s="14" t="s">
        <v>28</v>
      </c>
      <c r="E1771" s="14" t="s">
        <v>2664</v>
      </c>
      <c r="F1771" t="s">
        <v>30</v>
      </c>
      <c r="G1771" t="s">
        <v>1760</v>
      </c>
      <c r="H1771" t="s">
        <v>44</v>
      </c>
      <c r="I1771" t="s">
        <v>55</v>
      </c>
      <c r="J1771" t="s">
        <v>55</v>
      </c>
      <c r="K1771" t="s">
        <v>1560</v>
      </c>
      <c r="M1771" t="s">
        <v>36</v>
      </c>
      <c r="N1771" t="s">
        <v>45</v>
      </c>
      <c r="P1771">
        <v>17</v>
      </c>
      <c r="Q1771" t="s">
        <v>34</v>
      </c>
      <c r="R1771" t="s">
        <v>1319</v>
      </c>
      <c r="W1771" s="9" t="str">
        <f t="shared" si="245"/>
        <v>Laptop/Desktop</v>
      </c>
      <c r="X1771" s="9" t="str">
        <f t="shared" si="246"/>
        <v xml:space="preserve">23 Mar 23 18:40:05 </v>
      </c>
      <c r="Y1771" s="9" t="str">
        <f t="shared" si="247"/>
        <v xml:space="preserve">18:40:05 </v>
      </c>
      <c r="Z1771" s="10">
        <f t="shared" si="248"/>
        <v>45005.77783564815</v>
      </c>
      <c r="AA1771" s="10" t="str">
        <f t="shared" si="249"/>
        <v>20 Mar 23 - 26 Mar 23</v>
      </c>
      <c r="AB1771" s="9" t="str">
        <f t="shared" si="250"/>
        <v xml:space="preserve">   </v>
      </c>
      <c r="AC1771" s="11" t="str">
        <f t="shared" si="251"/>
        <v/>
      </c>
      <c r="AD1771" s="9" t="str">
        <f t="shared" si="252"/>
        <v/>
      </c>
      <c r="AE1771" s="9" t="str">
        <f t="shared" si="244"/>
        <v/>
      </c>
    </row>
    <row r="1772" spans="1:31" ht="15" customHeight="1" x14ac:dyDescent="0.25">
      <c r="A1772">
        <v>9097</v>
      </c>
      <c r="B1772" t="s">
        <v>57</v>
      </c>
      <c r="C1772" t="s">
        <v>39</v>
      </c>
      <c r="D1772" s="14" t="s">
        <v>28</v>
      </c>
      <c r="E1772" s="14" t="s">
        <v>2663</v>
      </c>
      <c r="F1772" t="s">
        <v>30</v>
      </c>
      <c r="G1772" t="s">
        <v>662</v>
      </c>
      <c r="H1772" t="s">
        <v>742</v>
      </c>
      <c r="I1772" t="s">
        <v>55</v>
      </c>
      <c r="J1772" t="s">
        <v>55</v>
      </c>
      <c r="K1772" t="s">
        <v>1560</v>
      </c>
      <c r="M1772" t="s">
        <v>36</v>
      </c>
      <c r="N1772" t="s">
        <v>37</v>
      </c>
      <c r="P1772">
        <v>113</v>
      </c>
      <c r="Q1772" t="s">
        <v>34</v>
      </c>
      <c r="R1772" t="s">
        <v>1319</v>
      </c>
      <c r="W1772" s="9" t="str">
        <f t="shared" si="245"/>
        <v>Server</v>
      </c>
      <c r="X1772" s="9" t="str">
        <f t="shared" si="246"/>
        <v xml:space="preserve">23 Mar 23 21:30:03 </v>
      </c>
      <c r="Y1772" s="9" t="str">
        <f t="shared" si="247"/>
        <v xml:space="preserve">21:30:03 </v>
      </c>
      <c r="Z1772" s="10">
        <f t="shared" si="248"/>
        <v>45005.895868055559</v>
      </c>
      <c r="AA1772" s="10" t="str">
        <f t="shared" si="249"/>
        <v>20 Mar 23 - 26 Mar 23</v>
      </c>
      <c r="AB1772" s="9" t="str">
        <f t="shared" si="250"/>
        <v xml:space="preserve">   </v>
      </c>
      <c r="AC1772" s="11" t="str">
        <f t="shared" si="251"/>
        <v/>
      </c>
      <c r="AD1772" s="9">
        <f t="shared" si="252"/>
        <v>1</v>
      </c>
      <c r="AE1772" s="9" t="str">
        <f t="shared" si="244"/>
        <v/>
      </c>
    </row>
    <row r="1773" spans="1:31" ht="15" customHeight="1" x14ac:dyDescent="0.25">
      <c r="A1773">
        <v>9098</v>
      </c>
      <c r="B1773" t="s">
        <v>38</v>
      </c>
      <c r="C1773" t="s">
        <v>196</v>
      </c>
      <c r="D1773" s="14" t="s">
        <v>2510</v>
      </c>
      <c r="E1773" s="14" t="s">
        <v>2662</v>
      </c>
      <c r="F1773" t="s">
        <v>199</v>
      </c>
      <c r="G1773" t="s">
        <v>1760</v>
      </c>
      <c r="H1773" t="s">
        <v>44</v>
      </c>
      <c r="I1773" t="s">
        <v>61</v>
      </c>
      <c r="J1773" t="s">
        <v>61</v>
      </c>
      <c r="K1773" t="s">
        <v>34</v>
      </c>
      <c r="M1773" t="s">
        <v>36</v>
      </c>
      <c r="N1773" t="s">
        <v>37</v>
      </c>
      <c r="P1773">
        <v>184</v>
      </c>
      <c r="Q1773" t="s">
        <v>34</v>
      </c>
      <c r="R1773" t="s">
        <v>1319</v>
      </c>
      <c r="W1773" s="9" t="str">
        <f t="shared" si="245"/>
        <v>Server</v>
      </c>
      <c r="X1773" s="9" t="str">
        <f t="shared" si="246"/>
        <v xml:space="preserve">23 Mar 23 21:30:05 </v>
      </c>
      <c r="Y1773" s="9" t="str">
        <f t="shared" si="247"/>
        <v xml:space="preserve">21:30:05 </v>
      </c>
      <c r="Z1773" s="10">
        <f t="shared" si="248"/>
        <v>45005.895891203705</v>
      </c>
      <c r="AA1773" s="10" t="str">
        <f t="shared" si="249"/>
        <v>20 Mar 23 - 26 Mar 23</v>
      </c>
      <c r="AB1773" s="9" t="str">
        <f t="shared" si="250"/>
        <v xml:space="preserve">   </v>
      </c>
      <c r="AC1773" s="11" t="str">
        <f t="shared" si="251"/>
        <v/>
      </c>
      <c r="AD1773" s="9" t="str">
        <f t="shared" si="252"/>
        <v/>
      </c>
      <c r="AE1773" s="9" t="str">
        <f t="shared" si="244"/>
        <v/>
      </c>
    </row>
    <row r="1774" spans="1:31" ht="15" customHeight="1" x14ac:dyDescent="0.25">
      <c r="A1774">
        <v>9099</v>
      </c>
      <c r="B1774" t="s">
        <v>57</v>
      </c>
      <c r="C1774" t="s">
        <v>39</v>
      </c>
      <c r="D1774" s="14" t="s">
        <v>28</v>
      </c>
      <c r="E1774" s="14" t="s">
        <v>2661</v>
      </c>
      <c r="F1774" t="s">
        <v>30</v>
      </c>
      <c r="G1774" t="s">
        <v>662</v>
      </c>
      <c r="H1774" t="s">
        <v>44</v>
      </c>
      <c r="I1774" t="s">
        <v>55</v>
      </c>
      <c r="J1774" t="s">
        <v>55</v>
      </c>
      <c r="K1774" t="s">
        <v>1612</v>
      </c>
      <c r="M1774" t="s">
        <v>36</v>
      </c>
      <c r="N1774" t="s">
        <v>45</v>
      </c>
      <c r="P1774">
        <v>2</v>
      </c>
      <c r="Q1774" t="s">
        <v>34</v>
      </c>
      <c r="R1774" t="s">
        <v>1319</v>
      </c>
      <c r="W1774" s="9" t="str">
        <f t="shared" si="245"/>
        <v>Laptop/Desktop</v>
      </c>
      <c r="X1774" s="9" t="str">
        <f t="shared" si="246"/>
        <v xml:space="preserve">23 Mar 23 22:20:03 </v>
      </c>
      <c r="Y1774" s="9" t="str">
        <f t="shared" si="247"/>
        <v xml:space="preserve">22:20:03 </v>
      </c>
      <c r="Z1774" s="10">
        <f t="shared" si="248"/>
        <v>45005.930590277778</v>
      </c>
      <c r="AA1774" s="10" t="str">
        <f t="shared" si="249"/>
        <v>20 Mar 23 - 26 Mar 23</v>
      </c>
      <c r="AB1774" s="9" t="str">
        <f t="shared" si="250"/>
        <v xml:space="preserve">   </v>
      </c>
      <c r="AC1774" s="11" t="str">
        <f t="shared" si="251"/>
        <v/>
      </c>
      <c r="AD1774" s="9">
        <f t="shared" si="252"/>
        <v>1</v>
      </c>
      <c r="AE1774" s="9" t="str">
        <f t="shared" si="244"/>
        <v/>
      </c>
    </row>
    <row r="1775" spans="1:31" ht="15" customHeight="1" x14ac:dyDescent="0.25">
      <c r="A1775">
        <v>9100</v>
      </c>
      <c r="B1775" t="s">
        <v>38</v>
      </c>
      <c r="C1775" t="s">
        <v>196</v>
      </c>
      <c r="D1775" t="s">
        <v>2635</v>
      </c>
      <c r="E1775" s="14" t="s">
        <v>2660</v>
      </c>
      <c r="G1775" t="s">
        <v>1760</v>
      </c>
      <c r="H1775" t="s">
        <v>2338</v>
      </c>
      <c r="I1775" t="s">
        <v>55</v>
      </c>
      <c r="J1775" t="s">
        <v>55</v>
      </c>
      <c r="K1775" t="s">
        <v>654</v>
      </c>
      <c r="M1775" t="s">
        <v>36</v>
      </c>
      <c r="N1775" t="s">
        <v>1013</v>
      </c>
      <c r="O1775" t="s">
        <v>1417</v>
      </c>
      <c r="P1775">
        <v>94</v>
      </c>
      <c r="Q1775" t="s">
        <v>34</v>
      </c>
      <c r="R1775" t="s">
        <v>1331</v>
      </c>
      <c r="W1775" s="9" t="str">
        <f t="shared" si="245"/>
        <v>User</v>
      </c>
      <c r="X1775" s="9" t="str">
        <f t="shared" si="246"/>
        <v xml:space="preserve">23 Mar 23 23:00:07 </v>
      </c>
      <c r="Y1775" s="9" t="str">
        <f t="shared" si="247"/>
        <v xml:space="preserve">23:00:07 </v>
      </c>
      <c r="Z1775" s="10">
        <f t="shared" si="248"/>
        <v>45005.958414351851</v>
      </c>
      <c r="AA1775" s="10" t="str">
        <f t="shared" si="249"/>
        <v>20 Mar 23 - 26 Mar 23</v>
      </c>
      <c r="AB1775" s="9" t="str">
        <f t="shared" si="250"/>
        <v xml:space="preserve">   </v>
      </c>
      <c r="AC1775" s="11" t="str">
        <f t="shared" si="251"/>
        <v/>
      </c>
      <c r="AD1775" s="9" t="str">
        <f t="shared" si="252"/>
        <v/>
      </c>
      <c r="AE1775" s="9" t="str">
        <f t="shared" si="244"/>
        <v/>
      </c>
    </row>
    <row r="1776" spans="1:31" ht="15" customHeight="1" x14ac:dyDescent="0.25">
      <c r="A1776">
        <v>9101</v>
      </c>
      <c r="B1776" t="s">
        <v>57</v>
      </c>
      <c r="C1776" t="s">
        <v>645</v>
      </c>
      <c r="D1776" s="14" t="s">
        <v>452</v>
      </c>
      <c r="E1776" s="14" t="s">
        <v>2659</v>
      </c>
      <c r="F1776" t="s">
        <v>30</v>
      </c>
      <c r="G1776" t="s">
        <v>1760</v>
      </c>
      <c r="H1776" t="s">
        <v>742</v>
      </c>
      <c r="I1776" t="s">
        <v>33</v>
      </c>
      <c r="K1776" t="s">
        <v>34</v>
      </c>
      <c r="M1776" t="s">
        <v>36</v>
      </c>
      <c r="P1776">
        <v>46</v>
      </c>
      <c r="Q1776" t="s">
        <v>34</v>
      </c>
      <c r="R1776" t="s">
        <v>1319</v>
      </c>
      <c r="W1776" s="9" t="str">
        <f t="shared" si="245"/>
        <v>Email Category</v>
      </c>
      <c r="X1776" s="9" t="str">
        <f t="shared" si="246"/>
        <v xml:space="preserve">24 Mar 23 02:20:03 </v>
      </c>
      <c r="Y1776" s="9" t="str">
        <f t="shared" si="247"/>
        <v xml:space="preserve">02:20:03 </v>
      </c>
      <c r="Z1776" s="10">
        <f t="shared" si="248"/>
        <v>45005.097256944442</v>
      </c>
      <c r="AA1776" s="10" t="str">
        <f t="shared" si="249"/>
        <v>20 Mar 23 - 26 Mar 23</v>
      </c>
      <c r="AB1776" s="9" t="str">
        <f t="shared" si="250"/>
        <v xml:space="preserve">   </v>
      </c>
      <c r="AC1776" s="11" t="str">
        <f t="shared" si="251"/>
        <v/>
      </c>
      <c r="AD1776" s="9" t="str">
        <f t="shared" si="252"/>
        <v/>
      </c>
      <c r="AE1776" s="9" t="str">
        <f t="shared" si="244"/>
        <v/>
      </c>
    </row>
    <row r="1777" spans="1:31" ht="15" customHeight="1" x14ac:dyDescent="0.25">
      <c r="A1777">
        <v>9102</v>
      </c>
      <c r="B1777" t="s">
        <v>57</v>
      </c>
      <c r="C1777" t="s">
        <v>39</v>
      </c>
      <c r="D1777" s="14" t="s">
        <v>28</v>
      </c>
      <c r="E1777" s="14" t="s">
        <v>2658</v>
      </c>
      <c r="F1777" t="s">
        <v>30</v>
      </c>
      <c r="G1777" t="s">
        <v>662</v>
      </c>
      <c r="H1777" t="s">
        <v>742</v>
      </c>
      <c r="I1777" t="s">
        <v>55</v>
      </c>
      <c r="J1777" t="s">
        <v>55</v>
      </c>
      <c r="K1777" t="s">
        <v>1560</v>
      </c>
      <c r="M1777" t="s">
        <v>36</v>
      </c>
      <c r="N1777" t="s">
        <v>45</v>
      </c>
      <c r="P1777">
        <v>50</v>
      </c>
      <c r="Q1777" t="s">
        <v>34</v>
      </c>
      <c r="R1777" t="s">
        <v>1319</v>
      </c>
      <c r="W1777" s="9" t="str">
        <f t="shared" si="245"/>
        <v>Laptop/Desktop</v>
      </c>
      <c r="X1777" s="9" t="str">
        <f t="shared" si="246"/>
        <v xml:space="preserve">24 Mar 23 07:00:03 </v>
      </c>
      <c r="Y1777" s="9" t="str">
        <f t="shared" si="247"/>
        <v xml:space="preserve">07:00:03 </v>
      </c>
      <c r="Z1777" s="10">
        <f t="shared" si="248"/>
        <v>45005.291701388887</v>
      </c>
      <c r="AA1777" s="10" t="str">
        <f t="shared" si="249"/>
        <v>20 Mar 23 - 26 Mar 23</v>
      </c>
      <c r="AB1777" s="9" t="str">
        <f t="shared" si="250"/>
        <v xml:space="preserve">   </v>
      </c>
      <c r="AC1777" s="11" t="str">
        <f t="shared" si="251"/>
        <v/>
      </c>
      <c r="AD1777" s="9">
        <f t="shared" si="252"/>
        <v>1</v>
      </c>
      <c r="AE1777" s="9" t="str">
        <f t="shared" si="244"/>
        <v/>
      </c>
    </row>
    <row r="1778" spans="1:31" ht="15" customHeight="1" x14ac:dyDescent="0.25">
      <c r="A1778">
        <v>9103</v>
      </c>
      <c r="B1778" t="s">
        <v>38</v>
      </c>
      <c r="C1778" t="s">
        <v>196</v>
      </c>
      <c r="D1778" s="14" t="s">
        <v>2510</v>
      </c>
      <c r="E1778" s="14" t="s">
        <v>2657</v>
      </c>
      <c r="F1778" t="s">
        <v>199</v>
      </c>
      <c r="G1778" t="s">
        <v>1760</v>
      </c>
      <c r="H1778" t="s">
        <v>2338</v>
      </c>
      <c r="I1778" t="s">
        <v>61</v>
      </c>
      <c r="J1778" t="s">
        <v>61</v>
      </c>
      <c r="K1778" t="s">
        <v>34</v>
      </c>
      <c r="M1778" t="s">
        <v>36</v>
      </c>
      <c r="N1778" t="s">
        <v>37</v>
      </c>
      <c r="P1778">
        <v>145</v>
      </c>
      <c r="Q1778" t="s">
        <v>34</v>
      </c>
      <c r="R1778" t="s">
        <v>1319</v>
      </c>
      <c r="W1778" s="9" t="str">
        <f t="shared" si="245"/>
        <v>Server</v>
      </c>
      <c r="X1778" s="9" t="str">
        <f t="shared" si="246"/>
        <v xml:space="preserve">24 Mar 23 07:30:03 </v>
      </c>
      <c r="Y1778" s="9" t="str">
        <f t="shared" si="247"/>
        <v xml:space="preserve">07:30:03 </v>
      </c>
      <c r="Z1778" s="10">
        <f t="shared" si="248"/>
        <v>45005.312534722223</v>
      </c>
      <c r="AA1778" s="10" t="str">
        <f t="shared" si="249"/>
        <v>20 Mar 23 - 26 Mar 23</v>
      </c>
      <c r="AB1778" s="9" t="str">
        <f t="shared" si="250"/>
        <v xml:space="preserve">   </v>
      </c>
      <c r="AC1778" s="11" t="str">
        <f t="shared" si="251"/>
        <v/>
      </c>
      <c r="AD1778" s="9" t="str">
        <f t="shared" si="252"/>
        <v/>
      </c>
      <c r="AE1778" s="9" t="str">
        <f t="shared" si="244"/>
        <v/>
      </c>
    </row>
    <row r="1779" spans="1:31" ht="15" customHeight="1" x14ac:dyDescent="0.25">
      <c r="A1779">
        <v>9104</v>
      </c>
      <c r="B1779" t="s">
        <v>57</v>
      </c>
      <c r="C1779" t="s">
        <v>196</v>
      </c>
      <c r="D1779" s="14" t="s">
        <v>28</v>
      </c>
      <c r="E1779" s="14" t="s">
        <v>2656</v>
      </c>
      <c r="F1779" t="s">
        <v>30</v>
      </c>
      <c r="G1779" t="s">
        <v>1760</v>
      </c>
      <c r="H1779" t="s">
        <v>742</v>
      </c>
      <c r="I1779" t="s">
        <v>55</v>
      </c>
      <c r="J1779" t="s">
        <v>55</v>
      </c>
      <c r="K1779" t="s">
        <v>1560</v>
      </c>
      <c r="M1779" t="s">
        <v>36</v>
      </c>
      <c r="N1779" t="s">
        <v>45</v>
      </c>
      <c r="P1779">
        <v>42</v>
      </c>
      <c r="Q1779" t="s">
        <v>34</v>
      </c>
      <c r="R1779" t="s">
        <v>1319</v>
      </c>
      <c r="W1779" s="9" t="str">
        <f t="shared" si="245"/>
        <v>Laptop/Desktop</v>
      </c>
      <c r="X1779" s="9" t="str">
        <f t="shared" si="246"/>
        <v xml:space="preserve">24 Mar 23 08:10:03 </v>
      </c>
      <c r="Y1779" s="9" t="str">
        <f t="shared" si="247"/>
        <v xml:space="preserve">08:10:03 </v>
      </c>
      <c r="Z1779" s="10">
        <f t="shared" si="248"/>
        <v>45005.340312499997</v>
      </c>
      <c r="AA1779" s="10" t="str">
        <f t="shared" si="249"/>
        <v>20 Mar 23 - 26 Mar 23</v>
      </c>
      <c r="AB1779" s="9" t="str">
        <f t="shared" si="250"/>
        <v xml:space="preserve">   </v>
      </c>
      <c r="AC1779" s="11" t="str">
        <f t="shared" si="251"/>
        <v/>
      </c>
      <c r="AD1779" s="9" t="str">
        <f t="shared" si="252"/>
        <v/>
      </c>
      <c r="AE1779" s="9" t="str">
        <f t="shared" si="244"/>
        <v/>
      </c>
    </row>
    <row r="1780" spans="1:31" ht="15" customHeight="1" x14ac:dyDescent="0.25">
      <c r="A1780">
        <v>9105</v>
      </c>
      <c r="B1780" t="s">
        <v>57</v>
      </c>
      <c r="C1780" t="s">
        <v>196</v>
      </c>
      <c r="D1780" s="14" t="s">
        <v>28</v>
      </c>
      <c r="E1780" s="14" t="s">
        <v>2655</v>
      </c>
      <c r="F1780" t="s">
        <v>30</v>
      </c>
      <c r="G1780" t="s">
        <v>1760</v>
      </c>
      <c r="H1780" t="s">
        <v>133</v>
      </c>
      <c r="I1780" t="s">
        <v>55</v>
      </c>
      <c r="J1780" t="s">
        <v>55</v>
      </c>
      <c r="K1780" t="s">
        <v>1560</v>
      </c>
      <c r="M1780" t="s">
        <v>36</v>
      </c>
      <c r="N1780" t="s">
        <v>45</v>
      </c>
      <c r="P1780">
        <v>72</v>
      </c>
      <c r="Q1780" t="s">
        <v>34</v>
      </c>
      <c r="R1780" t="s">
        <v>1319</v>
      </c>
      <c r="W1780" s="9" t="str">
        <f t="shared" si="245"/>
        <v>Laptop/Desktop</v>
      </c>
      <c r="X1780" s="9" t="str">
        <f t="shared" si="246"/>
        <v xml:space="preserve">24 Mar 23 08:30:04 </v>
      </c>
      <c r="Y1780" s="9" t="str">
        <f t="shared" si="247"/>
        <v xml:space="preserve">08:30:04 </v>
      </c>
      <c r="Z1780" s="10">
        <f t="shared" si="248"/>
        <v>45005.354212962964</v>
      </c>
      <c r="AA1780" s="10" t="str">
        <f t="shared" si="249"/>
        <v>20 Mar 23 - 26 Mar 23</v>
      </c>
      <c r="AB1780" s="9" t="str">
        <f t="shared" si="250"/>
        <v xml:space="preserve">   </v>
      </c>
      <c r="AC1780" s="11" t="str">
        <f t="shared" si="251"/>
        <v/>
      </c>
      <c r="AD1780" s="9" t="str">
        <f t="shared" si="252"/>
        <v/>
      </c>
      <c r="AE1780" s="9" t="str">
        <f t="shared" si="244"/>
        <v/>
      </c>
    </row>
    <row r="1781" spans="1:31" ht="15" customHeight="1" x14ac:dyDescent="0.25">
      <c r="A1781">
        <v>9106</v>
      </c>
      <c r="B1781" t="s">
        <v>57</v>
      </c>
      <c r="C1781" t="s">
        <v>196</v>
      </c>
      <c r="D1781" s="14" t="s">
        <v>28</v>
      </c>
      <c r="E1781" s="14" t="s">
        <v>2654</v>
      </c>
      <c r="F1781" t="s">
        <v>30</v>
      </c>
      <c r="G1781" t="s">
        <v>1760</v>
      </c>
      <c r="H1781" t="s">
        <v>67</v>
      </c>
      <c r="I1781" t="s">
        <v>55</v>
      </c>
      <c r="J1781" t="s">
        <v>55</v>
      </c>
      <c r="K1781" t="s">
        <v>1560</v>
      </c>
      <c r="M1781" t="s">
        <v>36</v>
      </c>
      <c r="N1781" t="s">
        <v>45</v>
      </c>
      <c r="P1781">
        <v>159</v>
      </c>
      <c r="Q1781" t="s">
        <v>34</v>
      </c>
      <c r="R1781" t="s">
        <v>1319</v>
      </c>
      <c r="W1781" s="9" t="str">
        <f t="shared" si="245"/>
        <v>Laptop/Desktop</v>
      </c>
      <c r="X1781" s="9" t="str">
        <f t="shared" si="246"/>
        <v xml:space="preserve">24 Mar 23 09:00:03 </v>
      </c>
      <c r="Y1781" s="9" t="str">
        <f t="shared" si="247"/>
        <v xml:space="preserve">09:00:03 </v>
      </c>
      <c r="Z1781" s="10">
        <f t="shared" si="248"/>
        <v>45005.375034722223</v>
      </c>
      <c r="AA1781" s="10" t="str">
        <f t="shared" si="249"/>
        <v>20 Mar 23 - 26 Mar 23</v>
      </c>
      <c r="AB1781" s="9" t="str">
        <f t="shared" si="250"/>
        <v xml:space="preserve">   </v>
      </c>
      <c r="AC1781" s="11" t="str">
        <f t="shared" si="251"/>
        <v/>
      </c>
      <c r="AD1781" s="9" t="str">
        <f t="shared" si="252"/>
        <v/>
      </c>
      <c r="AE1781" s="9" t="str">
        <f t="shared" si="244"/>
        <v/>
      </c>
    </row>
    <row r="1782" spans="1:31" ht="15" customHeight="1" x14ac:dyDescent="0.25">
      <c r="A1782">
        <v>9107</v>
      </c>
      <c r="B1782" t="s">
        <v>57</v>
      </c>
      <c r="C1782" t="s">
        <v>196</v>
      </c>
      <c r="D1782" s="14" t="s">
        <v>28</v>
      </c>
      <c r="E1782" s="14" t="s">
        <v>2653</v>
      </c>
      <c r="F1782" t="s">
        <v>30</v>
      </c>
      <c r="G1782" t="s">
        <v>1760</v>
      </c>
      <c r="H1782" t="s">
        <v>67</v>
      </c>
      <c r="I1782" t="s">
        <v>55</v>
      </c>
      <c r="J1782" t="s">
        <v>55</v>
      </c>
      <c r="K1782" t="s">
        <v>1560</v>
      </c>
      <c r="M1782" t="s">
        <v>36</v>
      </c>
      <c r="N1782" t="s">
        <v>45</v>
      </c>
      <c r="P1782">
        <v>79</v>
      </c>
      <c r="Q1782" t="s">
        <v>34</v>
      </c>
      <c r="R1782" t="s">
        <v>1319</v>
      </c>
      <c r="W1782" s="9" t="str">
        <f t="shared" si="245"/>
        <v>Laptop/Desktop</v>
      </c>
      <c r="X1782" s="9" t="str">
        <f t="shared" si="246"/>
        <v xml:space="preserve">24 Mar 23 09:10:03 </v>
      </c>
      <c r="Y1782" s="9" t="str">
        <f t="shared" si="247"/>
        <v xml:space="preserve">09:10:03 </v>
      </c>
      <c r="Z1782" s="10">
        <f t="shared" si="248"/>
        <v>45005.381979166668</v>
      </c>
      <c r="AA1782" s="10" t="str">
        <f t="shared" si="249"/>
        <v>20 Mar 23 - 26 Mar 23</v>
      </c>
      <c r="AB1782" s="9" t="str">
        <f t="shared" si="250"/>
        <v xml:space="preserve">   </v>
      </c>
      <c r="AC1782" s="11" t="str">
        <f t="shared" si="251"/>
        <v/>
      </c>
      <c r="AD1782" s="9" t="str">
        <f t="shared" si="252"/>
        <v/>
      </c>
      <c r="AE1782" s="9" t="str">
        <f t="shared" si="244"/>
        <v/>
      </c>
    </row>
    <row r="1783" spans="1:31" ht="15" customHeight="1" x14ac:dyDescent="0.25">
      <c r="A1783">
        <v>9108</v>
      </c>
      <c r="B1783" t="s">
        <v>38</v>
      </c>
      <c r="C1783" t="s">
        <v>196</v>
      </c>
      <c r="D1783" t="s">
        <v>2651</v>
      </c>
      <c r="E1783" s="14" t="s">
        <v>2652</v>
      </c>
      <c r="G1783" t="s">
        <v>1760</v>
      </c>
      <c r="H1783" t="s">
        <v>133</v>
      </c>
      <c r="I1783" t="s">
        <v>61</v>
      </c>
      <c r="J1783" t="s">
        <v>61</v>
      </c>
      <c r="K1783" t="s">
        <v>62</v>
      </c>
      <c r="M1783" t="s">
        <v>36</v>
      </c>
      <c r="N1783" t="s">
        <v>1013</v>
      </c>
      <c r="O1783" t="s">
        <v>74</v>
      </c>
      <c r="P1783">
        <v>44</v>
      </c>
      <c r="Q1783" t="s">
        <v>34</v>
      </c>
      <c r="R1783" t="s">
        <v>1331</v>
      </c>
      <c r="W1783" s="9" t="str">
        <f t="shared" si="245"/>
        <v>User</v>
      </c>
      <c r="X1783" s="9" t="str">
        <f t="shared" si="246"/>
        <v xml:space="preserve">24 Mar 23 09:30:08 </v>
      </c>
      <c r="Y1783" s="9" t="str">
        <f t="shared" si="247"/>
        <v xml:space="preserve">09:30:08 </v>
      </c>
      <c r="Z1783" s="10">
        <f t="shared" si="248"/>
        <v>45005.395925925928</v>
      </c>
      <c r="AA1783" s="10" t="str">
        <f t="shared" si="249"/>
        <v>20 Mar 23 - 26 Mar 23</v>
      </c>
      <c r="AB1783" s="9" t="str">
        <f t="shared" si="250"/>
        <v xml:space="preserve">   </v>
      </c>
      <c r="AC1783" s="11" t="str">
        <f t="shared" si="251"/>
        <v/>
      </c>
      <c r="AD1783" s="9" t="str">
        <f t="shared" si="252"/>
        <v/>
      </c>
      <c r="AE1783" s="9" t="str">
        <f t="shared" si="244"/>
        <v/>
      </c>
    </row>
    <row r="1784" spans="1:31" ht="15" customHeight="1" x14ac:dyDescent="0.25">
      <c r="A1784">
        <v>9109</v>
      </c>
      <c r="B1784" t="s">
        <v>57</v>
      </c>
      <c r="C1784" t="s">
        <v>645</v>
      </c>
      <c r="D1784" s="14" t="s">
        <v>28</v>
      </c>
      <c r="E1784" s="14" t="s">
        <v>2650</v>
      </c>
      <c r="F1784" t="s">
        <v>30</v>
      </c>
      <c r="G1784" t="s">
        <v>1760</v>
      </c>
      <c r="H1784" t="s">
        <v>133</v>
      </c>
      <c r="I1784" t="s">
        <v>55</v>
      </c>
      <c r="K1784" t="s">
        <v>34</v>
      </c>
      <c r="M1784" t="s">
        <v>36</v>
      </c>
      <c r="N1784" t="s">
        <v>45</v>
      </c>
      <c r="P1784">
        <v>25</v>
      </c>
      <c r="Q1784" t="s">
        <v>34</v>
      </c>
      <c r="R1784" t="s">
        <v>1319</v>
      </c>
      <c r="W1784" s="9" t="str">
        <f t="shared" si="245"/>
        <v>Laptop/Desktop</v>
      </c>
      <c r="X1784" s="9" t="str">
        <f t="shared" si="246"/>
        <v xml:space="preserve">24 Mar 23 09:50:03 </v>
      </c>
      <c r="Y1784" s="9" t="str">
        <f t="shared" si="247"/>
        <v xml:space="preserve">09:50:03 </v>
      </c>
      <c r="Z1784" s="10">
        <f t="shared" si="248"/>
        <v>45005.409756944442</v>
      </c>
      <c r="AA1784" s="10" t="str">
        <f t="shared" si="249"/>
        <v>20 Mar 23 - 26 Mar 23</v>
      </c>
      <c r="AB1784" s="9" t="str">
        <f t="shared" si="250"/>
        <v xml:space="preserve">   </v>
      </c>
      <c r="AC1784" s="11" t="str">
        <f t="shared" si="251"/>
        <v/>
      </c>
      <c r="AD1784" s="9" t="str">
        <f t="shared" si="252"/>
        <v/>
      </c>
      <c r="AE1784" s="9" t="str">
        <f t="shared" si="244"/>
        <v/>
      </c>
    </row>
    <row r="1785" spans="1:31" ht="15" customHeight="1" x14ac:dyDescent="0.25">
      <c r="A1785">
        <v>9110</v>
      </c>
      <c r="B1785" t="s">
        <v>57</v>
      </c>
      <c r="C1785" t="s">
        <v>196</v>
      </c>
      <c r="D1785" s="14" t="s">
        <v>28</v>
      </c>
      <c r="E1785" s="14" t="s">
        <v>2649</v>
      </c>
      <c r="F1785" t="s">
        <v>30</v>
      </c>
      <c r="G1785" t="s">
        <v>1760</v>
      </c>
      <c r="H1785" t="s">
        <v>133</v>
      </c>
      <c r="I1785" t="s">
        <v>55</v>
      </c>
      <c r="J1785" t="s">
        <v>55</v>
      </c>
      <c r="K1785" t="s">
        <v>1560</v>
      </c>
      <c r="M1785" t="s">
        <v>36</v>
      </c>
      <c r="N1785" t="s">
        <v>45</v>
      </c>
      <c r="P1785">
        <v>21</v>
      </c>
      <c r="Q1785" t="s">
        <v>34</v>
      </c>
      <c r="R1785" t="s">
        <v>1319</v>
      </c>
      <c r="W1785" s="9" t="str">
        <f t="shared" si="245"/>
        <v>Laptop/Desktop</v>
      </c>
      <c r="X1785" s="9" t="str">
        <f t="shared" si="246"/>
        <v xml:space="preserve">24 Mar 23 09:50:05 </v>
      </c>
      <c r="Y1785" s="9" t="str">
        <f t="shared" si="247"/>
        <v xml:space="preserve">09:50:05 </v>
      </c>
      <c r="Z1785" s="10">
        <f t="shared" si="248"/>
        <v>45005.409780092596</v>
      </c>
      <c r="AA1785" s="10" t="str">
        <f t="shared" si="249"/>
        <v>20 Mar 23 - 26 Mar 23</v>
      </c>
      <c r="AB1785" s="9" t="str">
        <f t="shared" si="250"/>
        <v xml:space="preserve">   </v>
      </c>
      <c r="AC1785" s="11" t="str">
        <f t="shared" si="251"/>
        <v/>
      </c>
      <c r="AD1785" s="9" t="str">
        <f t="shared" si="252"/>
        <v/>
      </c>
      <c r="AE1785" s="9" t="str">
        <f t="shared" si="244"/>
        <v/>
      </c>
    </row>
    <row r="1786" spans="1:31" ht="15" customHeight="1" x14ac:dyDescent="0.25">
      <c r="A1786">
        <v>9111</v>
      </c>
      <c r="B1786" t="s">
        <v>57</v>
      </c>
      <c r="C1786" t="s">
        <v>196</v>
      </c>
      <c r="D1786" s="14" t="s">
        <v>28</v>
      </c>
      <c r="E1786" s="14" t="s">
        <v>2648</v>
      </c>
      <c r="F1786" t="s">
        <v>30</v>
      </c>
      <c r="G1786" t="s">
        <v>1760</v>
      </c>
      <c r="H1786" t="s">
        <v>67</v>
      </c>
      <c r="I1786" t="s">
        <v>55</v>
      </c>
      <c r="J1786" t="s">
        <v>55</v>
      </c>
      <c r="K1786" t="s">
        <v>1560</v>
      </c>
      <c r="M1786" t="s">
        <v>36</v>
      </c>
      <c r="N1786" t="s">
        <v>45</v>
      </c>
      <c r="P1786">
        <v>1</v>
      </c>
      <c r="Q1786" t="s">
        <v>34</v>
      </c>
      <c r="R1786" t="s">
        <v>1319</v>
      </c>
      <c r="W1786" s="9" t="str">
        <f t="shared" si="245"/>
        <v>Laptop/Desktop</v>
      </c>
      <c r="X1786" s="9" t="str">
        <f t="shared" si="246"/>
        <v xml:space="preserve">24 Mar 23 10:20:03 </v>
      </c>
      <c r="Y1786" s="9" t="str">
        <f t="shared" si="247"/>
        <v xml:space="preserve">10:20:03 </v>
      </c>
      <c r="Z1786" s="10">
        <f t="shared" si="248"/>
        <v>45005.430590277778</v>
      </c>
      <c r="AA1786" s="10" t="str">
        <f t="shared" si="249"/>
        <v>20 Mar 23 - 26 Mar 23</v>
      </c>
      <c r="AB1786" s="9" t="str">
        <f t="shared" si="250"/>
        <v xml:space="preserve">   </v>
      </c>
      <c r="AC1786" s="11" t="str">
        <f t="shared" si="251"/>
        <v/>
      </c>
      <c r="AD1786" s="9" t="str">
        <f t="shared" si="252"/>
        <v/>
      </c>
      <c r="AE1786" s="9" t="str">
        <f t="shared" si="244"/>
        <v/>
      </c>
    </row>
    <row r="1787" spans="1:31" ht="15" customHeight="1" x14ac:dyDescent="0.25">
      <c r="A1787">
        <v>9112</v>
      </c>
      <c r="B1787" t="s">
        <v>57</v>
      </c>
      <c r="C1787" t="s">
        <v>645</v>
      </c>
      <c r="D1787" s="14" t="s">
        <v>28</v>
      </c>
      <c r="E1787" s="14" t="s">
        <v>2647</v>
      </c>
      <c r="F1787" t="s">
        <v>30</v>
      </c>
      <c r="G1787" t="s">
        <v>1760</v>
      </c>
      <c r="H1787" t="s">
        <v>2338</v>
      </c>
      <c r="I1787" t="s">
        <v>55</v>
      </c>
      <c r="K1787" t="s">
        <v>34</v>
      </c>
      <c r="M1787" t="s">
        <v>36</v>
      </c>
      <c r="N1787" t="s">
        <v>45</v>
      </c>
      <c r="P1787">
        <v>25</v>
      </c>
      <c r="Q1787" t="s">
        <v>34</v>
      </c>
      <c r="R1787" t="s">
        <v>1319</v>
      </c>
      <c r="W1787" s="9" t="str">
        <f t="shared" si="245"/>
        <v>Laptop/Desktop</v>
      </c>
      <c r="X1787" s="9" t="str">
        <f t="shared" si="246"/>
        <v xml:space="preserve">24 Mar 23 11:30:03 </v>
      </c>
      <c r="Y1787" s="9" t="str">
        <f t="shared" si="247"/>
        <v xml:space="preserve">11:30:03 </v>
      </c>
      <c r="Z1787" s="10">
        <f t="shared" si="248"/>
        <v>45005.479201388887</v>
      </c>
      <c r="AA1787" s="10" t="str">
        <f t="shared" si="249"/>
        <v>20 Mar 23 - 26 Mar 23</v>
      </c>
      <c r="AB1787" s="9" t="str">
        <f t="shared" si="250"/>
        <v xml:space="preserve">   </v>
      </c>
      <c r="AC1787" s="11" t="str">
        <f t="shared" si="251"/>
        <v/>
      </c>
      <c r="AD1787" s="9" t="str">
        <f t="shared" si="252"/>
        <v/>
      </c>
      <c r="AE1787" s="9" t="str">
        <f t="shared" si="244"/>
        <v/>
      </c>
    </row>
    <row r="1788" spans="1:31" ht="15" customHeight="1" x14ac:dyDescent="0.25">
      <c r="A1788">
        <v>9113</v>
      </c>
      <c r="B1788" t="s">
        <v>38</v>
      </c>
      <c r="C1788" t="s">
        <v>68</v>
      </c>
      <c r="D1788" t="s">
        <v>2645</v>
      </c>
      <c r="E1788" s="14" t="s">
        <v>2646</v>
      </c>
      <c r="G1788" t="s">
        <v>1760</v>
      </c>
      <c r="H1788" t="s">
        <v>133</v>
      </c>
      <c r="I1788" t="s">
        <v>55</v>
      </c>
      <c r="J1788" t="s">
        <v>55</v>
      </c>
      <c r="K1788" t="s">
        <v>654</v>
      </c>
      <c r="M1788" t="s">
        <v>36</v>
      </c>
      <c r="N1788" t="s">
        <v>1013</v>
      </c>
      <c r="O1788" t="s">
        <v>1417</v>
      </c>
      <c r="P1788">
        <v>88</v>
      </c>
      <c r="Q1788" t="s">
        <v>34</v>
      </c>
      <c r="R1788" t="s">
        <v>1331</v>
      </c>
      <c r="W1788" s="9" t="str">
        <f t="shared" si="245"/>
        <v>User</v>
      </c>
      <c r="X1788" s="9" t="str">
        <f t="shared" si="246"/>
        <v xml:space="preserve">24 Mar 23 12:30:23 </v>
      </c>
      <c r="Y1788" s="9" t="str">
        <f t="shared" si="247"/>
        <v xml:space="preserve">12:30:23 </v>
      </c>
      <c r="Z1788" s="10">
        <f t="shared" si="248"/>
        <v>45005.521099537036</v>
      </c>
      <c r="AA1788" s="10" t="str">
        <f t="shared" si="249"/>
        <v>20 Mar 23 - 26 Mar 23</v>
      </c>
      <c r="AB1788" s="9" t="str">
        <f t="shared" si="250"/>
        <v xml:space="preserve">   </v>
      </c>
      <c r="AC1788" s="11" t="str">
        <f t="shared" si="251"/>
        <v/>
      </c>
      <c r="AD1788" s="9" t="str">
        <f t="shared" si="252"/>
        <v/>
      </c>
      <c r="AE1788" s="9" t="str">
        <f t="shared" si="244"/>
        <v/>
      </c>
    </row>
    <row r="1789" spans="1:31" ht="15" customHeight="1" x14ac:dyDescent="0.25">
      <c r="A1789">
        <v>9114</v>
      </c>
      <c r="B1789" t="s">
        <v>57</v>
      </c>
      <c r="C1789" t="s">
        <v>196</v>
      </c>
      <c r="D1789" s="14" t="s">
        <v>28</v>
      </c>
      <c r="E1789" s="14" t="s">
        <v>2644</v>
      </c>
      <c r="F1789" t="s">
        <v>173</v>
      </c>
      <c r="G1789" t="s">
        <v>1760</v>
      </c>
      <c r="H1789" t="s">
        <v>2338</v>
      </c>
      <c r="I1789" t="s">
        <v>61</v>
      </c>
      <c r="J1789" t="s">
        <v>33</v>
      </c>
      <c r="K1789" t="s">
        <v>1560</v>
      </c>
      <c r="M1789" t="s">
        <v>36</v>
      </c>
      <c r="N1789" t="s">
        <v>45</v>
      </c>
      <c r="P1789">
        <v>108</v>
      </c>
      <c r="Q1789" t="s">
        <v>34</v>
      </c>
      <c r="R1789" t="s">
        <v>1319</v>
      </c>
      <c r="W1789" s="9" t="str">
        <f t="shared" si="245"/>
        <v>Laptop/Desktop</v>
      </c>
      <c r="X1789" s="9" t="str">
        <f t="shared" si="246"/>
        <v xml:space="preserve">24 Mar 23 13:10:03 </v>
      </c>
      <c r="Y1789" s="9" t="str">
        <f t="shared" si="247"/>
        <v xml:space="preserve">13:10:03 </v>
      </c>
      <c r="Z1789" s="10">
        <f t="shared" si="248"/>
        <v>45005.548645833333</v>
      </c>
      <c r="AA1789" s="10" t="str">
        <f t="shared" si="249"/>
        <v>20 Mar 23 - 26 Mar 23</v>
      </c>
      <c r="AB1789" s="9" t="str">
        <f t="shared" si="250"/>
        <v xml:space="preserve">   </v>
      </c>
      <c r="AC1789" s="11" t="str">
        <f t="shared" si="251"/>
        <v/>
      </c>
      <c r="AD1789" s="9" t="str">
        <f t="shared" si="252"/>
        <v/>
      </c>
      <c r="AE1789" s="9" t="str">
        <f t="shared" si="244"/>
        <v/>
      </c>
    </row>
    <row r="1790" spans="1:31" ht="15" customHeight="1" x14ac:dyDescent="0.25">
      <c r="A1790">
        <v>9115</v>
      </c>
      <c r="B1790" t="s">
        <v>57</v>
      </c>
      <c r="C1790" t="s">
        <v>645</v>
      </c>
      <c r="D1790" s="14" t="s">
        <v>2641</v>
      </c>
      <c r="E1790" s="14" t="s">
        <v>2643</v>
      </c>
      <c r="F1790" t="s">
        <v>2000</v>
      </c>
      <c r="H1790" t="s">
        <v>67</v>
      </c>
      <c r="I1790" t="s">
        <v>61</v>
      </c>
      <c r="K1790" s="1" t="s">
        <v>34</v>
      </c>
      <c r="M1790" t="s">
        <v>36</v>
      </c>
      <c r="P1790">
        <v>9</v>
      </c>
      <c r="Q1790" t="s">
        <v>34</v>
      </c>
      <c r="R1790" t="s">
        <v>1319</v>
      </c>
      <c r="W1790" s="9" t="str">
        <f t="shared" si="245"/>
        <v>Email Category</v>
      </c>
      <c r="X1790" s="9" t="str">
        <f t="shared" si="246"/>
        <v xml:space="preserve">24 Mar 23 14:40:03 </v>
      </c>
      <c r="Y1790" s="9" t="str">
        <f t="shared" si="247"/>
        <v xml:space="preserve">14:40:03 </v>
      </c>
      <c r="Z1790" s="10">
        <f t="shared" si="248"/>
        <v>45005.611145833333</v>
      </c>
      <c r="AA1790" s="10" t="str">
        <f t="shared" si="249"/>
        <v>20 Mar 23 - 26 Mar 23</v>
      </c>
      <c r="AB1790" s="9" t="str">
        <f t="shared" si="250"/>
        <v xml:space="preserve">   </v>
      </c>
      <c r="AC1790" s="11" t="str">
        <f t="shared" si="251"/>
        <v/>
      </c>
      <c r="AD1790" s="9" t="str">
        <f t="shared" si="252"/>
        <v/>
      </c>
      <c r="AE1790" s="9" t="str">
        <f t="shared" si="244"/>
        <v/>
      </c>
    </row>
    <row r="1791" spans="1:31" ht="15" customHeight="1" x14ac:dyDescent="0.25">
      <c r="A1791">
        <v>9116</v>
      </c>
      <c r="B1791" t="s">
        <v>57</v>
      </c>
      <c r="C1791" t="s">
        <v>645</v>
      </c>
      <c r="D1791" s="14" t="s">
        <v>2641</v>
      </c>
      <c r="E1791" s="14" t="s">
        <v>2642</v>
      </c>
      <c r="F1791" t="s">
        <v>2000</v>
      </c>
      <c r="H1791" t="s">
        <v>67</v>
      </c>
      <c r="I1791" t="s">
        <v>61</v>
      </c>
      <c r="K1791" t="s">
        <v>34</v>
      </c>
      <c r="M1791" t="s">
        <v>36</v>
      </c>
      <c r="P1791">
        <v>0</v>
      </c>
      <c r="Q1791" t="s">
        <v>34</v>
      </c>
      <c r="R1791" t="s">
        <v>1319</v>
      </c>
      <c r="W1791" s="9" t="str">
        <f t="shared" si="245"/>
        <v>Email Category</v>
      </c>
      <c r="X1791" s="9" t="str">
        <f t="shared" si="246"/>
        <v xml:space="preserve">24 Mar 23 14:40:04 </v>
      </c>
      <c r="Y1791" s="9" t="str">
        <f t="shared" si="247"/>
        <v xml:space="preserve">14:40:04 </v>
      </c>
      <c r="Z1791" s="10">
        <f t="shared" si="248"/>
        <v>45005.611157407409</v>
      </c>
      <c r="AA1791" s="10" t="str">
        <f t="shared" si="249"/>
        <v>20 Mar 23 - 26 Mar 23</v>
      </c>
      <c r="AB1791" s="9" t="str">
        <f t="shared" si="250"/>
        <v xml:space="preserve">   </v>
      </c>
      <c r="AC1791" s="11" t="str">
        <f t="shared" si="251"/>
        <v/>
      </c>
      <c r="AD1791" s="9" t="str">
        <f t="shared" si="252"/>
        <v/>
      </c>
      <c r="AE1791" s="9" t="str">
        <f t="shared" ref="AE1791:AE1854" si="253">IF(C1791&lt;&gt;"Closed","",IF(I1791&lt;&gt;J1791,1,""))</f>
        <v/>
      </c>
    </row>
    <row r="1792" spans="1:31" ht="15" customHeight="1" x14ac:dyDescent="0.25">
      <c r="A1792">
        <v>9117</v>
      </c>
      <c r="B1792" t="s">
        <v>57</v>
      </c>
      <c r="C1792" t="s">
        <v>196</v>
      </c>
      <c r="D1792" s="14" t="s">
        <v>28</v>
      </c>
      <c r="E1792" s="14" t="s">
        <v>2640</v>
      </c>
      <c r="F1792" t="s">
        <v>30</v>
      </c>
      <c r="G1792" t="s">
        <v>1760</v>
      </c>
      <c r="H1792" t="s">
        <v>2338</v>
      </c>
      <c r="I1792" t="s">
        <v>55</v>
      </c>
      <c r="J1792" t="s">
        <v>55</v>
      </c>
      <c r="K1792" t="s">
        <v>1560</v>
      </c>
      <c r="M1792" t="s">
        <v>36</v>
      </c>
      <c r="N1792" t="s">
        <v>45</v>
      </c>
      <c r="P1792">
        <v>17</v>
      </c>
      <c r="Q1792" t="s">
        <v>34</v>
      </c>
      <c r="R1792" t="s">
        <v>1319</v>
      </c>
      <c r="W1792" s="9" t="str">
        <f t="shared" si="245"/>
        <v>Laptop/Desktop</v>
      </c>
      <c r="X1792" s="9" t="str">
        <f t="shared" si="246"/>
        <v xml:space="preserve">24 Mar 23 14:50:03 </v>
      </c>
      <c r="Y1792" s="9" t="str">
        <f t="shared" si="247"/>
        <v xml:space="preserve">14:50:03 </v>
      </c>
      <c r="Z1792" s="10">
        <f t="shared" si="248"/>
        <v>45005.618090277778</v>
      </c>
      <c r="AA1792" s="10" t="str">
        <f t="shared" si="249"/>
        <v>20 Mar 23 - 26 Mar 23</v>
      </c>
      <c r="AB1792" s="9" t="str">
        <f t="shared" si="250"/>
        <v xml:space="preserve">   </v>
      </c>
      <c r="AC1792" s="11" t="str">
        <f t="shared" si="251"/>
        <v/>
      </c>
      <c r="AD1792" s="9" t="str">
        <f t="shared" si="252"/>
        <v/>
      </c>
      <c r="AE1792" s="9" t="str">
        <f t="shared" si="253"/>
        <v/>
      </c>
    </row>
    <row r="1793" spans="1:31" ht="15" customHeight="1" x14ac:dyDescent="0.25">
      <c r="A1793">
        <v>9118</v>
      </c>
      <c r="B1793" t="s">
        <v>57</v>
      </c>
      <c r="C1793" t="s">
        <v>645</v>
      </c>
      <c r="D1793" s="14" t="s">
        <v>63</v>
      </c>
      <c r="E1793" s="14" t="s">
        <v>2639</v>
      </c>
      <c r="F1793" t="s">
        <v>65</v>
      </c>
      <c r="G1793" t="s">
        <v>1760</v>
      </c>
      <c r="H1793" t="s">
        <v>133</v>
      </c>
      <c r="I1793" t="s">
        <v>61</v>
      </c>
      <c r="K1793" t="s">
        <v>34</v>
      </c>
      <c r="M1793" t="s">
        <v>36</v>
      </c>
      <c r="N1793" t="s">
        <v>45</v>
      </c>
      <c r="P1793">
        <v>78</v>
      </c>
      <c r="Q1793" t="s">
        <v>34</v>
      </c>
      <c r="R1793" t="s">
        <v>1319</v>
      </c>
      <c r="W1793" s="9" t="str">
        <f t="shared" si="245"/>
        <v>Laptop/Desktop</v>
      </c>
      <c r="X1793" s="9" t="str">
        <f t="shared" si="246"/>
        <v xml:space="preserve">24 Mar 23 15:40:03 </v>
      </c>
      <c r="Y1793" s="9" t="str">
        <f t="shared" si="247"/>
        <v xml:space="preserve">15:40:03 </v>
      </c>
      <c r="Z1793" s="10">
        <f t="shared" si="248"/>
        <v>45005.652812499997</v>
      </c>
      <c r="AA1793" s="10" t="str">
        <f t="shared" si="249"/>
        <v>20 Mar 23 - 26 Mar 23</v>
      </c>
      <c r="AB1793" s="9" t="str">
        <f t="shared" si="250"/>
        <v xml:space="preserve">   </v>
      </c>
      <c r="AC1793" s="11" t="str">
        <f t="shared" si="251"/>
        <v/>
      </c>
      <c r="AD1793" s="9" t="str">
        <f t="shared" si="252"/>
        <v/>
      </c>
      <c r="AE1793" s="9" t="str">
        <f t="shared" si="253"/>
        <v/>
      </c>
    </row>
    <row r="1794" spans="1:31" ht="15" customHeight="1" x14ac:dyDescent="0.25">
      <c r="A1794">
        <v>9119</v>
      </c>
      <c r="B1794" t="s">
        <v>425</v>
      </c>
      <c r="C1794" t="s">
        <v>645</v>
      </c>
      <c r="D1794" s="14" t="s">
        <v>2242</v>
      </c>
      <c r="E1794" s="14" t="s">
        <v>2638</v>
      </c>
      <c r="F1794" t="s">
        <v>2101</v>
      </c>
      <c r="H1794" t="s">
        <v>44</v>
      </c>
      <c r="I1794" t="s">
        <v>33</v>
      </c>
      <c r="K1794" t="s">
        <v>34</v>
      </c>
      <c r="M1794" t="s">
        <v>36</v>
      </c>
      <c r="N1794" t="s">
        <v>37</v>
      </c>
      <c r="P1794">
        <v>5</v>
      </c>
      <c r="Q1794" t="s">
        <v>34</v>
      </c>
      <c r="R1794" t="s">
        <v>1339</v>
      </c>
      <c r="W1794" s="9" t="str">
        <f t="shared" ref="W1794:W1857" si="254">IF(N1794&lt;&gt;"",N1794,"Email Category")</f>
        <v>Server</v>
      </c>
      <c r="X1794" s="9" t="str">
        <f t="shared" ref="X1794:X1857" si="255">MID(E1794,6,2)&amp;" "&amp;MID(E1794,9,3)&amp;" "&amp;MID(E1794,15,2)&amp;" "&amp;MID(E1794,18,9)</f>
        <v xml:space="preserve">24 Mar 23 16:00:03 </v>
      </c>
      <c r="Y1794" s="9" t="str">
        <f t="shared" ref="Y1794:Y1857" si="256">MID(E1794,18,9)</f>
        <v xml:space="preserve">16:00:03 </v>
      </c>
      <c r="Z1794" s="10">
        <f t="shared" ref="Z1794:Z1857" si="257">(X1794-WEEKDAY(X1794,3))</f>
        <v>45005.666701388887</v>
      </c>
      <c r="AA1794" s="10" t="str">
        <f t="shared" ref="AA1794:AA1857" si="258">TEXT(Z1794,"DD MMM YY")&amp;" - "&amp;TEXT(Z1794+ROWS(WZY1793:XAA1793)*6,"DD MMM YY")</f>
        <v>20 Mar 23 - 26 Mar 23</v>
      </c>
      <c r="AB1794" s="9" t="str">
        <f t="shared" ref="AB1794:AB1857" si="259">MID(L1794,6,2)&amp;" "&amp;MID(L1794,9,3)&amp;" "&amp;MID(L1794,15,2)&amp;" "&amp;MID(L1794,18,9)</f>
        <v xml:space="preserve">   </v>
      </c>
      <c r="AC1794" s="11" t="str">
        <f t="shared" ref="AC1794:AC1857" si="260">IF(AB1794&lt;X1794,"",AB1794-X1794)</f>
        <v/>
      </c>
      <c r="AD1794" s="9" t="str">
        <f t="shared" ref="AD1794:AD1857" si="261">IF(C1794&lt;&gt;"Closed","",IF(I1794=J1794,1,""))</f>
        <v/>
      </c>
      <c r="AE1794" s="9" t="str">
        <f t="shared" si="253"/>
        <v/>
      </c>
    </row>
    <row r="1795" spans="1:31" ht="15" customHeight="1" x14ac:dyDescent="0.25">
      <c r="A1795">
        <v>9120</v>
      </c>
      <c r="B1795" t="s">
        <v>38</v>
      </c>
      <c r="C1795" t="s">
        <v>68</v>
      </c>
      <c r="D1795" t="s">
        <v>2637</v>
      </c>
      <c r="E1795" s="14" t="s">
        <v>2636</v>
      </c>
      <c r="G1795" t="s">
        <v>1760</v>
      </c>
      <c r="H1795" t="s">
        <v>44</v>
      </c>
      <c r="I1795" t="s">
        <v>33</v>
      </c>
      <c r="K1795" t="s">
        <v>654</v>
      </c>
      <c r="M1795" t="s">
        <v>36</v>
      </c>
      <c r="N1795" t="s">
        <v>1013</v>
      </c>
      <c r="O1795" t="s">
        <v>50</v>
      </c>
      <c r="P1795">
        <v>11</v>
      </c>
      <c r="Q1795" t="s">
        <v>34</v>
      </c>
      <c r="R1795" t="s">
        <v>1331</v>
      </c>
      <c r="W1795" s="9" t="str">
        <f t="shared" si="254"/>
        <v>User</v>
      </c>
      <c r="X1795" s="9" t="str">
        <f t="shared" si="255"/>
        <v xml:space="preserve">24 Mar 23 16:30:05 </v>
      </c>
      <c r="Y1795" s="9" t="str">
        <f t="shared" si="256"/>
        <v xml:space="preserve">16:30:05 </v>
      </c>
      <c r="Z1795" s="10">
        <f t="shared" si="257"/>
        <v>45005.687557870369</v>
      </c>
      <c r="AA1795" s="10" t="str">
        <f t="shared" si="258"/>
        <v>20 Mar 23 - 26 Mar 23</v>
      </c>
      <c r="AB1795" s="9" t="str">
        <f t="shared" si="259"/>
        <v xml:space="preserve">   </v>
      </c>
      <c r="AC1795" s="11" t="str">
        <f t="shared" si="260"/>
        <v/>
      </c>
      <c r="AD1795" s="9" t="str">
        <f t="shared" si="261"/>
        <v/>
      </c>
      <c r="AE1795" s="9" t="str">
        <f t="shared" si="253"/>
        <v/>
      </c>
    </row>
    <row r="1796" spans="1:31" ht="15" customHeight="1" x14ac:dyDescent="0.25">
      <c r="A1796">
        <v>9121</v>
      </c>
      <c r="B1796" t="s">
        <v>38</v>
      </c>
      <c r="C1796" t="s">
        <v>645</v>
      </c>
      <c r="D1796" t="s">
        <v>2635</v>
      </c>
      <c r="E1796" s="14" t="s">
        <v>2636</v>
      </c>
      <c r="G1796" t="s">
        <v>1760</v>
      </c>
      <c r="H1796" t="s">
        <v>44</v>
      </c>
      <c r="I1796" t="s">
        <v>55</v>
      </c>
      <c r="K1796" t="s">
        <v>654</v>
      </c>
      <c r="M1796" t="s">
        <v>36</v>
      </c>
      <c r="N1796" t="s">
        <v>1013</v>
      </c>
      <c r="O1796" t="s">
        <v>1417</v>
      </c>
      <c r="P1796">
        <v>36</v>
      </c>
      <c r="Q1796" t="s">
        <v>34</v>
      </c>
      <c r="R1796" t="s">
        <v>1331</v>
      </c>
      <c r="W1796" s="9" t="str">
        <f t="shared" si="254"/>
        <v>User</v>
      </c>
      <c r="X1796" s="9" t="str">
        <f t="shared" si="255"/>
        <v xml:space="preserve">24 Mar 23 16:30:05 </v>
      </c>
      <c r="Y1796" s="9" t="str">
        <f t="shared" si="256"/>
        <v xml:space="preserve">16:30:05 </v>
      </c>
      <c r="Z1796" s="10">
        <f t="shared" si="257"/>
        <v>45005.687557870369</v>
      </c>
      <c r="AA1796" s="10" t="str">
        <f t="shared" si="258"/>
        <v>20 Mar 23 - 26 Mar 23</v>
      </c>
      <c r="AB1796" s="9" t="str">
        <f t="shared" si="259"/>
        <v xml:space="preserve">   </v>
      </c>
      <c r="AC1796" s="11" t="str">
        <f t="shared" si="260"/>
        <v/>
      </c>
      <c r="AD1796" s="9" t="str">
        <f t="shared" si="261"/>
        <v/>
      </c>
      <c r="AE1796" s="9" t="str">
        <f t="shared" si="253"/>
        <v/>
      </c>
    </row>
    <row r="1797" spans="1:31" ht="15" customHeight="1" x14ac:dyDescent="0.25">
      <c r="A1797">
        <v>9122</v>
      </c>
      <c r="B1797" t="s">
        <v>38</v>
      </c>
      <c r="C1797" t="s">
        <v>645</v>
      </c>
      <c r="D1797" s="14" t="s">
        <v>1199</v>
      </c>
      <c r="E1797" s="14" t="s">
        <v>2634</v>
      </c>
      <c r="F1797" t="s">
        <v>1054</v>
      </c>
      <c r="G1797" t="s">
        <v>1760</v>
      </c>
      <c r="H1797" t="s">
        <v>44</v>
      </c>
      <c r="I1797" t="s">
        <v>61</v>
      </c>
      <c r="K1797" t="s">
        <v>34</v>
      </c>
      <c r="M1797" t="s">
        <v>36</v>
      </c>
      <c r="N1797" t="s">
        <v>1013</v>
      </c>
      <c r="O1797" t="s">
        <v>112</v>
      </c>
      <c r="P1797">
        <v>16</v>
      </c>
      <c r="Q1797" t="s">
        <v>34</v>
      </c>
      <c r="R1797" t="s">
        <v>1331</v>
      </c>
      <c r="W1797" s="9" t="str">
        <f t="shared" si="254"/>
        <v>User</v>
      </c>
      <c r="X1797" s="9" t="str">
        <f t="shared" si="255"/>
        <v xml:space="preserve">24 Mar 23 19:20:03 </v>
      </c>
      <c r="Y1797" s="9" t="str">
        <f t="shared" si="256"/>
        <v xml:space="preserve">19:20:03 </v>
      </c>
      <c r="Z1797" s="10">
        <f t="shared" si="257"/>
        <v>45005.805590277778</v>
      </c>
      <c r="AA1797" s="10" t="str">
        <f t="shared" si="258"/>
        <v>20 Mar 23 - 26 Mar 23</v>
      </c>
      <c r="AB1797" s="9" t="str">
        <f t="shared" si="259"/>
        <v xml:space="preserve">   </v>
      </c>
      <c r="AC1797" s="11" t="str">
        <f t="shared" si="260"/>
        <v/>
      </c>
      <c r="AD1797" s="9" t="str">
        <f t="shared" si="261"/>
        <v/>
      </c>
      <c r="AE1797" s="9" t="str">
        <f t="shared" si="253"/>
        <v/>
      </c>
    </row>
    <row r="1798" spans="1:31" ht="15" customHeight="1" x14ac:dyDescent="0.25">
      <c r="A1798">
        <v>9123</v>
      </c>
      <c r="B1798" t="s">
        <v>57</v>
      </c>
      <c r="C1798" t="s">
        <v>645</v>
      </c>
      <c r="D1798" s="14" t="s">
        <v>235</v>
      </c>
      <c r="E1798" s="14" t="s">
        <v>2633</v>
      </c>
      <c r="F1798" t="s">
        <v>237</v>
      </c>
      <c r="G1798" t="s">
        <v>662</v>
      </c>
      <c r="H1798" t="s">
        <v>44</v>
      </c>
      <c r="I1798" t="s">
        <v>61</v>
      </c>
      <c r="K1798" t="s">
        <v>34</v>
      </c>
      <c r="M1798" t="s">
        <v>36</v>
      </c>
      <c r="N1798" t="s">
        <v>45</v>
      </c>
      <c r="P1798">
        <v>31</v>
      </c>
      <c r="Q1798" t="s">
        <v>34</v>
      </c>
      <c r="R1798" t="s">
        <v>1356</v>
      </c>
      <c r="W1798" s="9" t="str">
        <f t="shared" si="254"/>
        <v>Laptop/Desktop</v>
      </c>
      <c r="X1798" s="9" t="str">
        <f t="shared" si="255"/>
        <v xml:space="preserve">24 Mar 23 20:00:03 </v>
      </c>
      <c r="Y1798" s="9" t="str">
        <f t="shared" si="256"/>
        <v xml:space="preserve">20:00:03 </v>
      </c>
      <c r="Z1798" s="10">
        <f t="shared" si="257"/>
        <v>45005.833368055559</v>
      </c>
      <c r="AA1798" s="10" t="str">
        <f t="shared" si="258"/>
        <v>20 Mar 23 - 26 Mar 23</v>
      </c>
      <c r="AB1798" s="9" t="str">
        <f t="shared" si="259"/>
        <v xml:space="preserve">   </v>
      </c>
      <c r="AC1798" s="11" t="str">
        <f t="shared" si="260"/>
        <v/>
      </c>
      <c r="AD1798" s="9" t="str">
        <f t="shared" si="261"/>
        <v/>
      </c>
      <c r="AE1798" s="9" t="str">
        <f t="shared" si="253"/>
        <v/>
      </c>
    </row>
    <row r="1799" spans="1:31" ht="15" customHeight="1" x14ac:dyDescent="0.25">
      <c r="A1799">
        <v>9124</v>
      </c>
      <c r="B1799" t="s">
        <v>27</v>
      </c>
      <c r="C1799" t="s">
        <v>645</v>
      </c>
      <c r="D1799" s="14" t="s">
        <v>1387</v>
      </c>
      <c r="E1799" s="14" t="s">
        <v>2632</v>
      </c>
      <c r="F1799" t="s">
        <v>1322</v>
      </c>
      <c r="H1799" t="s">
        <v>1098</v>
      </c>
      <c r="I1799" t="s">
        <v>33</v>
      </c>
      <c r="K1799" t="s">
        <v>34</v>
      </c>
      <c r="M1799" t="s">
        <v>36</v>
      </c>
      <c r="N1799" t="s">
        <v>45</v>
      </c>
      <c r="P1799">
        <v>62</v>
      </c>
      <c r="Q1799" t="s">
        <v>34</v>
      </c>
      <c r="R1799" t="s">
        <v>1323</v>
      </c>
      <c r="W1799" s="9" t="str">
        <f t="shared" si="254"/>
        <v>Laptop/Desktop</v>
      </c>
      <c r="X1799" s="9" t="str">
        <f t="shared" si="255"/>
        <v xml:space="preserve">25 Mar 23 05:10:03 </v>
      </c>
      <c r="Y1799" s="9" t="str">
        <f t="shared" si="256"/>
        <v xml:space="preserve">05:10:03 </v>
      </c>
      <c r="Z1799" s="10">
        <f t="shared" si="257"/>
        <v>45005.215312499997</v>
      </c>
      <c r="AA1799" s="10" t="str">
        <f t="shared" si="258"/>
        <v>20 Mar 23 - 26 Mar 23</v>
      </c>
      <c r="AB1799" s="9" t="str">
        <f t="shared" si="259"/>
        <v xml:space="preserve">   </v>
      </c>
      <c r="AC1799" s="11" t="str">
        <f t="shared" si="260"/>
        <v/>
      </c>
      <c r="AD1799" s="9" t="str">
        <f t="shared" si="261"/>
        <v/>
      </c>
      <c r="AE1799" s="9" t="str">
        <f t="shared" si="253"/>
        <v/>
      </c>
    </row>
    <row r="1800" spans="1:31" ht="15" customHeight="1" x14ac:dyDescent="0.25">
      <c r="A1800">
        <v>9125</v>
      </c>
      <c r="B1800" t="s">
        <v>57</v>
      </c>
      <c r="C1800" t="s">
        <v>645</v>
      </c>
      <c r="D1800" s="14" t="s">
        <v>28</v>
      </c>
      <c r="E1800" s="14" t="s">
        <v>2631</v>
      </c>
      <c r="F1800" t="s">
        <v>30</v>
      </c>
      <c r="G1800" t="s">
        <v>662</v>
      </c>
      <c r="H1800" t="s">
        <v>1098</v>
      </c>
      <c r="I1800" t="s">
        <v>55</v>
      </c>
      <c r="K1800" t="s">
        <v>34</v>
      </c>
      <c r="M1800" t="s">
        <v>36</v>
      </c>
      <c r="N1800" t="s">
        <v>45</v>
      </c>
      <c r="P1800">
        <v>17</v>
      </c>
      <c r="Q1800" t="s">
        <v>34</v>
      </c>
      <c r="R1800" t="s">
        <v>1319</v>
      </c>
      <c r="W1800" s="9" t="str">
        <f t="shared" si="254"/>
        <v>Laptop/Desktop</v>
      </c>
      <c r="X1800" s="9" t="str">
        <f t="shared" si="255"/>
        <v xml:space="preserve">25 Mar 23 06:10:03 </v>
      </c>
      <c r="Y1800" s="9" t="str">
        <f t="shared" si="256"/>
        <v xml:space="preserve">06:10:03 </v>
      </c>
      <c r="Z1800" s="10">
        <f t="shared" si="257"/>
        <v>45005.256979166668</v>
      </c>
      <c r="AA1800" s="10" t="str">
        <f t="shared" si="258"/>
        <v>20 Mar 23 - 26 Mar 23</v>
      </c>
      <c r="AB1800" s="9" t="str">
        <f t="shared" si="259"/>
        <v xml:space="preserve">   </v>
      </c>
      <c r="AC1800" s="11" t="str">
        <f t="shared" si="260"/>
        <v/>
      </c>
      <c r="AD1800" s="9" t="str">
        <f t="shared" si="261"/>
        <v/>
      </c>
      <c r="AE1800" s="9" t="str">
        <f t="shared" si="253"/>
        <v/>
      </c>
    </row>
    <row r="1801" spans="1:31" ht="15" customHeight="1" x14ac:dyDescent="0.25">
      <c r="A1801">
        <v>9126</v>
      </c>
      <c r="B1801" t="s">
        <v>57</v>
      </c>
      <c r="C1801" t="s">
        <v>645</v>
      </c>
      <c r="D1801" s="14" t="s">
        <v>28</v>
      </c>
      <c r="E1801" s="14" t="s">
        <v>2630</v>
      </c>
      <c r="F1801" t="s">
        <v>30</v>
      </c>
      <c r="G1801" t="s">
        <v>662</v>
      </c>
      <c r="H1801" t="s">
        <v>1098</v>
      </c>
      <c r="I1801" t="s">
        <v>55</v>
      </c>
      <c r="K1801" t="s">
        <v>34</v>
      </c>
      <c r="M1801" t="s">
        <v>36</v>
      </c>
      <c r="N1801" t="s">
        <v>45</v>
      </c>
      <c r="P1801">
        <v>34</v>
      </c>
      <c r="Q1801" t="s">
        <v>34</v>
      </c>
      <c r="R1801" t="s">
        <v>1319</v>
      </c>
      <c r="W1801" s="9" t="str">
        <f t="shared" si="254"/>
        <v>Laptop/Desktop</v>
      </c>
      <c r="X1801" s="9" t="str">
        <f t="shared" si="255"/>
        <v xml:space="preserve">25 Mar 23 06:50:04 </v>
      </c>
      <c r="Y1801" s="9" t="str">
        <f t="shared" si="256"/>
        <v xml:space="preserve">06:50:04 </v>
      </c>
      <c r="Z1801" s="10">
        <f t="shared" si="257"/>
        <v>45005.284768518519</v>
      </c>
      <c r="AA1801" s="10" t="str">
        <f t="shared" si="258"/>
        <v>20 Mar 23 - 26 Mar 23</v>
      </c>
      <c r="AB1801" s="9" t="str">
        <f t="shared" si="259"/>
        <v xml:space="preserve">   </v>
      </c>
      <c r="AC1801" s="11" t="str">
        <f t="shared" si="260"/>
        <v/>
      </c>
      <c r="AD1801" s="9" t="str">
        <f t="shared" si="261"/>
        <v/>
      </c>
      <c r="AE1801" s="9" t="str">
        <f t="shared" si="253"/>
        <v/>
      </c>
    </row>
    <row r="1802" spans="1:31" ht="15" customHeight="1" x14ac:dyDescent="0.25">
      <c r="A1802">
        <v>9127</v>
      </c>
      <c r="B1802" t="s">
        <v>57</v>
      </c>
      <c r="C1802" t="s">
        <v>645</v>
      </c>
      <c r="D1802" s="14" t="s">
        <v>28</v>
      </c>
      <c r="E1802" s="14" t="s">
        <v>2629</v>
      </c>
      <c r="F1802" t="s">
        <v>30</v>
      </c>
      <c r="G1802" t="s">
        <v>662</v>
      </c>
      <c r="H1802" t="s">
        <v>133</v>
      </c>
      <c r="I1802" t="s">
        <v>55</v>
      </c>
      <c r="K1802" t="s">
        <v>34</v>
      </c>
      <c r="M1802" t="s">
        <v>36</v>
      </c>
      <c r="N1802" t="s">
        <v>45</v>
      </c>
      <c r="P1802">
        <v>24</v>
      </c>
      <c r="Q1802" t="s">
        <v>34</v>
      </c>
      <c r="R1802" t="s">
        <v>1319</v>
      </c>
      <c r="W1802" s="9" t="str">
        <f t="shared" si="254"/>
        <v>Laptop/Desktop</v>
      </c>
      <c r="X1802" s="9" t="str">
        <f t="shared" si="255"/>
        <v xml:space="preserve">25 Mar 23 11:40:03 </v>
      </c>
      <c r="Y1802" s="9" t="str">
        <f t="shared" si="256"/>
        <v xml:space="preserve">11:40:03 </v>
      </c>
      <c r="Z1802" s="10">
        <f t="shared" si="257"/>
        <v>45005.486145833333</v>
      </c>
      <c r="AA1802" s="10" t="str">
        <f t="shared" si="258"/>
        <v>20 Mar 23 - 26 Mar 23</v>
      </c>
      <c r="AB1802" s="9" t="str">
        <f t="shared" si="259"/>
        <v xml:space="preserve">   </v>
      </c>
      <c r="AC1802" s="11" t="str">
        <f t="shared" si="260"/>
        <v/>
      </c>
      <c r="AD1802" s="9" t="str">
        <f t="shared" si="261"/>
        <v/>
      </c>
      <c r="AE1802" s="9" t="str">
        <f t="shared" si="253"/>
        <v/>
      </c>
    </row>
    <row r="1803" spans="1:31" ht="15" customHeight="1" x14ac:dyDescent="0.25">
      <c r="A1803">
        <v>9128</v>
      </c>
      <c r="B1803" t="s">
        <v>57</v>
      </c>
      <c r="C1803" t="s">
        <v>645</v>
      </c>
      <c r="D1803" s="14" t="s">
        <v>28</v>
      </c>
      <c r="E1803" s="14" t="s">
        <v>2628</v>
      </c>
      <c r="F1803" t="s">
        <v>30</v>
      </c>
      <c r="G1803" t="s">
        <v>662</v>
      </c>
      <c r="H1803" t="s">
        <v>2111</v>
      </c>
      <c r="I1803" t="s">
        <v>55</v>
      </c>
      <c r="K1803" t="s">
        <v>34</v>
      </c>
      <c r="M1803" t="s">
        <v>36</v>
      </c>
      <c r="N1803" t="s">
        <v>1488</v>
      </c>
      <c r="P1803">
        <v>24</v>
      </c>
      <c r="Q1803" t="s">
        <v>34</v>
      </c>
      <c r="R1803" t="s">
        <v>1319</v>
      </c>
      <c r="W1803" s="9" t="str">
        <f t="shared" si="254"/>
        <v>Network Device</v>
      </c>
      <c r="X1803" s="9" t="str">
        <f t="shared" si="255"/>
        <v xml:space="preserve">25 Mar 23 23:00:03 </v>
      </c>
      <c r="Y1803" s="9" t="str">
        <f t="shared" si="256"/>
        <v xml:space="preserve">23:00:03 </v>
      </c>
      <c r="Z1803" s="10">
        <f t="shared" si="257"/>
        <v>45005.958368055559</v>
      </c>
      <c r="AA1803" s="10" t="str">
        <f t="shared" si="258"/>
        <v>20 Mar 23 - 26 Mar 23</v>
      </c>
      <c r="AB1803" s="9" t="str">
        <f t="shared" si="259"/>
        <v xml:space="preserve">   </v>
      </c>
      <c r="AC1803" s="11" t="str">
        <f t="shared" si="260"/>
        <v/>
      </c>
      <c r="AD1803" s="9" t="str">
        <f t="shared" si="261"/>
        <v/>
      </c>
      <c r="AE1803" s="9" t="str">
        <f t="shared" si="253"/>
        <v/>
      </c>
    </row>
    <row r="1804" spans="1:31" ht="15" customHeight="1" x14ac:dyDescent="0.25">
      <c r="A1804">
        <v>9129</v>
      </c>
      <c r="B1804" t="s">
        <v>57</v>
      </c>
      <c r="C1804" t="s">
        <v>645</v>
      </c>
      <c r="D1804" s="14" t="s">
        <v>28</v>
      </c>
      <c r="E1804" s="14" t="s">
        <v>2627</v>
      </c>
      <c r="F1804" t="s">
        <v>30</v>
      </c>
      <c r="G1804" t="s">
        <v>662</v>
      </c>
      <c r="H1804" t="s">
        <v>133</v>
      </c>
      <c r="I1804" t="s">
        <v>55</v>
      </c>
      <c r="K1804" t="s">
        <v>34</v>
      </c>
      <c r="M1804" t="s">
        <v>36</v>
      </c>
      <c r="N1804" t="s">
        <v>45</v>
      </c>
      <c r="P1804">
        <v>27</v>
      </c>
      <c r="Q1804" t="s">
        <v>34</v>
      </c>
      <c r="R1804" t="s">
        <v>1319</v>
      </c>
      <c r="W1804" s="9" t="str">
        <f t="shared" si="254"/>
        <v>Laptop/Desktop</v>
      </c>
      <c r="X1804" s="9" t="str">
        <f t="shared" si="255"/>
        <v xml:space="preserve">26 Mar 23 08:30:04 </v>
      </c>
      <c r="Y1804" s="9" t="str">
        <f t="shared" si="256"/>
        <v xml:space="preserve">08:30:04 </v>
      </c>
      <c r="Z1804" s="10">
        <f t="shared" si="257"/>
        <v>45005.354212962964</v>
      </c>
      <c r="AA1804" s="10" t="str">
        <f t="shared" si="258"/>
        <v>20 Mar 23 - 26 Mar 23</v>
      </c>
      <c r="AB1804" s="9" t="str">
        <f t="shared" si="259"/>
        <v xml:space="preserve">   </v>
      </c>
      <c r="AC1804" s="11" t="str">
        <f t="shared" si="260"/>
        <v/>
      </c>
      <c r="AD1804" s="9" t="str">
        <f t="shared" si="261"/>
        <v/>
      </c>
      <c r="AE1804" s="9" t="str">
        <f t="shared" si="253"/>
        <v/>
      </c>
    </row>
    <row r="1805" spans="1:31" ht="15" customHeight="1" x14ac:dyDescent="0.25">
      <c r="A1805">
        <v>9130</v>
      </c>
      <c r="B1805" t="s">
        <v>57</v>
      </c>
      <c r="C1805" t="s">
        <v>645</v>
      </c>
      <c r="D1805" s="14" t="s">
        <v>28</v>
      </c>
      <c r="E1805" s="14" t="s">
        <v>2626</v>
      </c>
      <c r="F1805" t="s">
        <v>30</v>
      </c>
      <c r="G1805" t="s">
        <v>662</v>
      </c>
      <c r="H1805" t="s">
        <v>133</v>
      </c>
      <c r="I1805" t="s">
        <v>55</v>
      </c>
      <c r="K1805" t="s">
        <v>34</v>
      </c>
      <c r="M1805" t="s">
        <v>36</v>
      </c>
      <c r="N1805" t="s">
        <v>45</v>
      </c>
      <c r="P1805">
        <v>23</v>
      </c>
      <c r="Q1805" t="s">
        <v>34</v>
      </c>
      <c r="R1805" t="s">
        <v>1319</v>
      </c>
      <c r="W1805" s="9" t="str">
        <f t="shared" si="254"/>
        <v>Laptop/Desktop</v>
      </c>
      <c r="X1805" s="9" t="str">
        <f t="shared" si="255"/>
        <v xml:space="preserve">26 Mar 23 10:10:03 </v>
      </c>
      <c r="Y1805" s="9" t="str">
        <f t="shared" si="256"/>
        <v xml:space="preserve">10:10:03 </v>
      </c>
      <c r="Z1805" s="10">
        <f t="shared" si="257"/>
        <v>45005.423645833333</v>
      </c>
      <c r="AA1805" s="10" t="str">
        <f t="shared" si="258"/>
        <v>20 Mar 23 - 26 Mar 23</v>
      </c>
      <c r="AB1805" s="9" t="str">
        <f t="shared" si="259"/>
        <v xml:space="preserve">   </v>
      </c>
      <c r="AC1805" s="11" t="str">
        <f t="shared" si="260"/>
        <v/>
      </c>
      <c r="AD1805" s="9" t="str">
        <f t="shared" si="261"/>
        <v/>
      </c>
      <c r="AE1805" s="9" t="str">
        <f t="shared" si="253"/>
        <v/>
      </c>
    </row>
    <row r="1806" spans="1:31" ht="15" customHeight="1" x14ac:dyDescent="0.25">
      <c r="A1806">
        <v>9131</v>
      </c>
      <c r="B1806" t="s">
        <v>57</v>
      </c>
      <c r="C1806" t="s">
        <v>645</v>
      </c>
      <c r="D1806" s="14" t="s">
        <v>28</v>
      </c>
      <c r="E1806" s="14" t="s">
        <v>2625</v>
      </c>
      <c r="F1806" t="s">
        <v>30</v>
      </c>
      <c r="G1806" t="s">
        <v>662</v>
      </c>
      <c r="H1806" t="s">
        <v>133</v>
      </c>
      <c r="I1806" t="s">
        <v>55</v>
      </c>
      <c r="K1806" t="s">
        <v>34</v>
      </c>
      <c r="M1806" t="s">
        <v>36</v>
      </c>
      <c r="N1806" t="s">
        <v>45</v>
      </c>
      <c r="P1806">
        <v>20</v>
      </c>
      <c r="Q1806" t="s">
        <v>34</v>
      </c>
      <c r="R1806" t="s">
        <v>1319</v>
      </c>
      <c r="W1806" s="9" t="str">
        <f t="shared" si="254"/>
        <v>Laptop/Desktop</v>
      </c>
      <c r="X1806" s="9" t="str">
        <f t="shared" si="255"/>
        <v xml:space="preserve">26 Mar 23 10:40:03 </v>
      </c>
      <c r="Y1806" s="9" t="str">
        <f t="shared" si="256"/>
        <v xml:space="preserve">10:40:03 </v>
      </c>
      <c r="Z1806" s="10">
        <f t="shared" si="257"/>
        <v>45005.444479166668</v>
      </c>
      <c r="AA1806" s="10" t="str">
        <f t="shared" si="258"/>
        <v>20 Mar 23 - 26 Mar 23</v>
      </c>
      <c r="AB1806" s="9" t="str">
        <f t="shared" si="259"/>
        <v xml:space="preserve">   </v>
      </c>
      <c r="AC1806" s="11" t="str">
        <f t="shared" si="260"/>
        <v/>
      </c>
      <c r="AD1806" s="9" t="str">
        <f t="shared" si="261"/>
        <v/>
      </c>
      <c r="AE1806" s="9" t="str">
        <f t="shared" si="253"/>
        <v/>
      </c>
    </row>
    <row r="1807" spans="1:31" ht="15" customHeight="1" x14ac:dyDescent="0.25">
      <c r="A1807">
        <v>9132</v>
      </c>
      <c r="B1807" t="s">
        <v>38</v>
      </c>
      <c r="C1807" t="s">
        <v>645</v>
      </c>
      <c r="D1807" s="14" t="s">
        <v>2623</v>
      </c>
      <c r="E1807" s="14" t="s">
        <v>2624</v>
      </c>
      <c r="F1807" t="s">
        <v>91</v>
      </c>
      <c r="H1807" t="s">
        <v>133</v>
      </c>
      <c r="I1807" t="s">
        <v>61</v>
      </c>
      <c r="K1807" t="s">
        <v>34</v>
      </c>
      <c r="M1807" t="s">
        <v>36</v>
      </c>
      <c r="N1807" t="s">
        <v>109</v>
      </c>
      <c r="P1807">
        <v>126</v>
      </c>
      <c r="Q1807" t="s">
        <v>34</v>
      </c>
      <c r="R1807" t="s">
        <v>1319</v>
      </c>
      <c r="W1807" s="9" t="str">
        <f t="shared" si="254"/>
        <v>Other</v>
      </c>
      <c r="X1807" s="9" t="str">
        <f t="shared" si="255"/>
        <v xml:space="preserve">26 Mar 23 12:50:03 </v>
      </c>
      <c r="Y1807" s="9" t="str">
        <f t="shared" si="256"/>
        <v xml:space="preserve">12:50:03 </v>
      </c>
      <c r="Z1807" s="10">
        <f t="shared" si="257"/>
        <v>45005.534756944442</v>
      </c>
      <c r="AA1807" s="10" t="str">
        <f t="shared" si="258"/>
        <v>20 Mar 23 - 26 Mar 23</v>
      </c>
      <c r="AB1807" s="9" t="str">
        <f t="shared" si="259"/>
        <v xml:space="preserve">   </v>
      </c>
      <c r="AC1807" s="11" t="str">
        <f t="shared" si="260"/>
        <v/>
      </c>
      <c r="AD1807" s="9" t="str">
        <f t="shared" si="261"/>
        <v/>
      </c>
      <c r="AE1807" s="9" t="str">
        <f t="shared" si="253"/>
        <v/>
      </c>
    </row>
    <row r="1808" spans="1:31" ht="15" customHeight="1" x14ac:dyDescent="0.25">
      <c r="A1808">
        <v>9133</v>
      </c>
      <c r="B1808" t="s">
        <v>27</v>
      </c>
      <c r="C1808" t="s">
        <v>645</v>
      </c>
      <c r="D1808" s="14" t="s">
        <v>28</v>
      </c>
      <c r="E1808" s="14" t="s">
        <v>2622</v>
      </c>
      <c r="F1808" t="s">
        <v>173</v>
      </c>
      <c r="G1808" t="s">
        <v>1760</v>
      </c>
      <c r="H1808" t="s">
        <v>133</v>
      </c>
      <c r="I1808" t="s">
        <v>61</v>
      </c>
      <c r="K1808" t="s">
        <v>34</v>
      </c>
      <c r="M1808" t="s">
        <v>36</v>
      </c>
      <c r="N1808" t="s">
        <v>109</v>
      </c>
      <c r="P1808">
        <v>42</v>
      </c>
      <c r="Q1808" t="s">
        <v>34</v>
      </c>
      <c r="R1808" t="s">
        <v>1319</v>
      </c>
      <c r="W1808" s="9" t="str">
        <f t="shared" si="254"/>
        <v>Other</v>
      </c>
      <c r="X1808" s="9" t="str">
        <f t="shared" si="255"/>
        <v xml:space="preserve">26 Mar 23 14:50:03 </v>
      </c>
      <c r="Y1808" s="9" t="str">
        <f t="shared" si="256"/>
        <v xml:space="preserve">14:50:03 </v>
      </c>
      <c r="Z1808" s="10">
        <f t="shared" si="257"/>
        <v>45005.618090277778</v>
      </c>
      <c r="AA1808" s="10" t="str">
        <f t="shared" si="258"/>
        <v>20 Mar 23 - 26 Mar 23</v>
      </c>
      <c r="AB1808" s="9" t="str">
        <f t="shared" si="259"/>
        <v xml:space="preserve">   </v>
      </c>
      <c r="AC1808" s="11" t="str">
        <f t="shared" si="260"/>
        <v/>
      </c>
      <c r="AD1808" s="9" t="str">
        <f t="shared" si="261"/>
        <v/>
      </c>
      <c r="AE1808" s="9" t="str">
        <f t="shared" si="253"/>
        <v/>
      </c>
    </row>
    <row r="1809" spans="1:31" ht="15" customHeight="1" x14ac:dyDescent="0.25">
      <c r="A1809">
        <v>9134</v>
      </c>
      <c r="B1809" t="s">
        <v>38</v>
      </c>
      <c r="C1809" t="s">
        <v>39</v>
      </c>
      <c r="D1809" t="s">
        <v>2994</v>
      </c>
      <c r="E1809" s="14" t="s">
        <v>2995</v>
      </c>
      <c r="G1809" t="s">
        <v>1760</v>
      </c>
      <c r="H1809" t="s">
        <v>1098</v>
      </c>
      <c r="I1809" t="s">
        <v>33</v>
      </c>
      <c r="J1809" t="s">
        <v>33</v>
      </c>
      <c r="K1809" t="s">
        <v>654</v>
      </c>
      <c r="M1809" t="s">
        <v>36</v>
      </c>
      <c r="N1809" t="s">
        <v>1013</v>
      </c>
      <c r="O1809" t="s">
        <v>50</v>
      </c>
      <c r="P1809">
        <v>58</v>
      </c>
      <c r="Q1809" t="s">
        <v>34</v>
      </c>
      <c r="R1809" t="s">
        <v>1331</v>
      </c>
      <c r="W1809" s="9" t="str">
        <f t="shared" si="254"/>
        <v>User</v>
      </c>
      <c r="X1809" s="9" t="str">
        <f t="shared" si="255"/>
        <v xml:space="preserve">27 Mar 23 04:00:11 </v>
      </c>
      <c r="Y1809" s="9" t="str">
        <f t="shared" si="256"/>
        <v xml:space="preserve">04:00:11 </v>
      </c>
      <c r="Z1809" s="10">
        <f t="shared" si="257"/>
        <v>45012.16679398148</v>
      </c>
      <c r="AA1809" s="10" t="str">
        <f t="shared" si="258"/>
        <v>27 Mar 23 - 02 Apr 23</v>
      </c>
      <c r="AB1809" s="9" t="str">
        <f t="shared" si="259"/>
        <v xml:space="preserve">   </v>
      </c>
      <c r="AC1809" s="11" t="str">
        <f t="shared" si="260"/>
        <v/>
      </c>
      <c r="AD1809" s="9">
        <f t="shared" si="261"/>
        <v>1</v>
      </c>
      <c r="AE1809" s="9" t="str">
        <f t="shared" si="253"/>
        <v/>
      </c>
    </row>
    <row r="1810" spans="1:31" ht="15" customHeight="1" x14ac:dyDescent="0.25">
      <c r="A1810">
        <v>9135</v>
      </c>
      <c r="B1810" t="s">
        <v>38</v>
      </c>
      <c r="C1810" t="s">
        <v>39</v>
      </c>
      <c r="D1810" s="14" t="s">
        <v>843</v>
      </c>
      <c r="E1810" s="14" t="s">
        <v>2993</v>
      </c>
      <c r="F1810" t="s">
        <v>199</v>
      </c>
      <c r="G1810" t="s">
        <v>1760</v>
      </c>
      <c r="H1810" t="s">
        <v>1098</v>
      </c>
      <c r="I1810" t="s">
        <v>61</v>
      </c>
      <c r="J1810" t="s">
        <v>61</v>
      </c>
      <c r="K1810" t="s">
        <v>34</v>
      </c>
      <c r="M1810" t="s">
        <v>36</v>
      </c>
      <c r="N1810" t="s">
        <v>37</v>
      </c>
      <c r="P1810">
        <v>7</v>
      </c>
      <c r="Q1810" t="s">
        <v>34</v>
      </c>
      <c r="R1810" t="s">
        <v>1319</v>
      </c>
      <c r="W1810" s="9" t="str">
        <f t="shared" si="254"/>
        <v>Server</v>
      </c>
      <c r="X1810" s="9" t="str">
        <f t="shared" si="255"/>
        <v xml:space="preserve">27 Mar 23 05:00:05 </v>
      </c>
      <c r="Y1810" s="9" t="str">
        <f t="shared" si="256"/>
        <v xml:space="preserve">05:00:05 </v>
      </c>
      <c r="Z1810" s="10">
        <f t="shared" si="257"/>
        <v>45012.208391203705</v>
      </c>
      <c r="AA1810" s="10" t="str">
        <f t="shared" si="258"/>
        <v>27 Mar 23 - 02 Apr 23</v>
      </c>
      <c r="AB1810" s="9" t="str">
        <f t="shared" si="259"/>
        <v xml:space="preserve">   </v>
      </c>
      <c r="AC1810" s="11" t="str">
        <f t="shared" si="260"/>
        <v/>
      </c>
      <c r="AD1810" s="9">
        <f t="shared" si="261"/>
        <v>1</v>
      </c>
      <c r="AE1810" s="9" t="str">
        <f t="shared" si="253"/>
        <v/>
      </c>
    </row>
    <row r="1811" spans="1:31" ht="15" customHeight="1" x14ac:dyDescent="0.25">
      <c r="A1811">
        <v>9136</v>
      </c>
      <c r="B1811" t="s">
        <v>38</v>
      </c>
      <c r="C1811" t="s">
        <v>39</v>
      </c>
      <c r="D1811" s="14" t="s">
        <v>650</v>
      </c>
      <c r="E1811" s="14" t="s">
        <v>2992</v>
      </c>
      <c r="F1811" t="s">
        <v>91</v>
      </c>
      <c r="G1811" t="s">
        <v>1760</v>
      </c>
      <c r="H1811" t="s">
        <v>1098</v>
      </c>
      <c r="I1811" t="s">
        <v>61</v>
      </c>
      <c r="J1811" t="s">
        <v>55</v>
      </c>
      <c r="K1811" t="s">
        <v>34</v>
      </c>
      <c r="M1811" t="s">
        <v>36</v>
      </c>
      <c r="N1811" t="s">
        <v>45</v>
      </c>
      <c r="P1811">
        <v>38</v>
      </c>
      <c r="Q1811" t="s">
        <v>34</v>
      </c>
      <c r="R1811" t="s">
        <v>1319</v>
      </c>
      <c r="W1811" s="9" t="str">
        <f t="shared" si="254"/>
        <v>Laptop/Desktop</v>
      </c>
      <c r="X1811" s="9" t="str">
        <f t="shared" si="255"/>
        <v xml:space="preserve">27 Mar 23 06:00:04 </v>
      </c>
      <c r="Y1811" s="9" t="str">
        <f t="shared" si="256"/>
        <v xml:space="preserve">06:00:04 </v>
      </c>
      <c r="Z1811" s="10">
        <f t="shared" si="257"/>
        <v>45012.2500462963</v>
      </c>
      <c r="AA1811" s="10" t="str">
        <f t="shared" si="258"/>
        <v>27 Mar 23 - 02 Apr 23</v>
      </c>
      <c r="AB1811" s="9" t="str">
        <f t="shared" si="259"/>
        <v xml:space="preserve">   </v>
      </c>
      <c r="AC1811" s="11" t="str">
        <f t="shared" si="260"/>
        <v/>
      </c>
      <c r="AD1811" s="9" t="str">
        <f t="shared" si="261"/>
        <v/>
      </c>
      <c r="AE1811" s="9">
        <f t="shared" si="253"/>
        <v>1</v>
      </c>
    </row>
    <row r="1812" spans="1:31" ht="15" customHeight="1" x14ac:dyDescent="0.25">
      <c r="A1812">
        <v>9137</v>
      </c>
      <c r="B1812" t="s">
        <v>57</v>
      </c>
      <c r="C1812" t="s">
        <v>39</v>
      </c>
      <c r="D1812" s="14" t="s">
        <v>28</v>
      </c>
      <c r="E1812" s="14" t="s">
        <v>2991</v>
      </c>
      <c r="F1812" t="s">
        <v>30</v>
      </c>
      <c r="G1812" t="s">
        <v>1760</v>
      </c>
      <c r="H1812" t="s">
        <v>1098</v>
      </c>
      <c r="I1812" t="s">
        <v>55</v>
      </c>
      <c r="J1812" t="s">
        <v>55</v>
      </c>
      <c r="K1812" t="s">
        <v>1560</v>
      </c>
      <c r="M1812" t="s">
        <v>36</v>
      </c>
      <c r="N1812" t="s">
        <v>45</v>
      </c>
      <c r="P1812">
        <v>59</v>
      </c>
      <c r="Q1812" t="s">
        <v>34</v>
      </c>
      <c r="R1812" t="s">
        <v>1319</v>
      </c>
      <c r="W1812" s="9" t="str">
        <f t="shared" si="254"/>
        <v>Laptop/Desktop</v>
      </c>
      <c r="X1812" s="9" t="str">
        <f t="shared" si="255"/>
        <v xml:space="preserve">27 Mar 23 06:20:03 </v>
      </c>
      <c r="Y1812" s="9" t="str">
        <f t="shared" si="256"/>
        <v xml:space="preserve">06:20:03 </v>
      </c>
      <c r="Z1812" s="10">
        <f t="shared" si="257"/>
        <v>45012.263923611114</v>
      </c>
      <c r="AA1812" s="10" t="str">
        <f t="shared" si="258"/>
        <v>27 Mar 23 - 02 Apr 23</v>
      </c>
      <c r="AB1812" s="9" t="str">
        <f t="shared" si="259"/>
        <v xml:space="preserve">   </v>
      </c>
      <c r="AC1812" s="11" t="str">
        <f t="shared" si="260"/>
        <v/>
      </c>
      <c r="AD1812" s="9">
        <f t="shared" si="261"/>
        <v>1</v>
      </c>
      <c r="AE1812" s="9" t="str">
        <f t="shared" si="253"/>
        <v/>
      </c>
    </row>
    <row r="1813" spans="1:31" ht="15" customHeight="1" x14ac:dyDescent="0.25">
      <c r="A1813">
        <v>9138</v>
      </c>
      <c r="B1813" t="s">
        <v>57</v>
      </c>
      <c r="C1813" t="s">
        <v>39</v>
      </c>
      <c r="D1813" s="14" t="s">
        <v>152</v>
      </c>
      <c r="E1813" s="14" t="s">
        <v>2990</v>
      </c>
      <c r="F1813" t="s">
        <v>60</v>
      </c>
      <c r="G1813" t="s">
        <v>1760</v>
      </c>
      <c r="H1813" t="s">
        <v>1016</v>
      </c>
      <c r="I1813" t="s">
        <v>33</v>
      </c>
      <c r="J1813" t="s">
        <v>33</v>
      </c>
      <c r="K1813" t="s">
        <v>1560</v>
      </c>
      <c r="M1813" t="s">
        <v>36</v>
      </c>
      <c r="N1813" t="s">
        <v>45</v>
      </c>
      <c r="P1813">
        <v>66</v>
      </c>
      <c r="Q1813" t="s">
        <v>34</v>
      </c>
      <c r="R1813" t="s">
        <v>1356</v>
      </c>
      <c r="W1813" s="9" t="str">
        <f t="shared" si="254"/>
        <v>Laptop/Desktop</v>
      </c>
      <c r="X1813" s="9" t="str">
        <f t="shared" si="255"/>
        <v xml:space="preserve">27 Mar 23 06:40:03 </v>
      </c>
      <c r="Y1813" s="9" t="str">
        <f t="shared" si="256"/>
        <v xml:space="preserve">06:40:03 </v>
      </c>
      <c r="Z1813" s="10">
        <f t="shared" si="257"/>
        <v>45012.277812499997</v>
      </c>
      <c r="AA1813" s="10" t="str">
        <f t="shared" si="258"/>
        <v>27 Mar 23 - 02 Apr 23</v>
      </c>
      <c r="AB1813" s="9" t="str">
        <f t="shared" si="259"/>
        <v xml:space="preserve">   </v>
      </c>
      <c r="AC1813" s="11" t="str">
        <f t="shared" si="260"/>
        <v/>
      </c>
      <c r="AD1813" s="9">
        <f t="shared" si="261"/>
        <v>1</v>
      </c>
      <c r="AE1813" s="9" t="str">
        <f t="shared" si="253"/>
        <v/>
      </c>
    </row>
    <row r="1814" spans="1:31" ht="15" customHeight="1" x14ac:dyDescent="0.25">
      <c r="A1814">
        <v>9139</v>
      </c>
      <c r="B1814" t="s">
        <v>57</v>
      </c>
      <c r="C1814" t="s">
        <v>39</v>
      </c>
      <c r="D1814" s="14" t="s">
        <v>28</v>
      </c>
      <c r="E1814" s="14" t="s">
        <v>2989</v>
      </c>
      <c r="F1814" t="s">
        <v>30</v>
      </c>
      <c r="G1814" t="s">
        <v>1760</v>
      </c>
      <c r="H1814" t="s">
        <v>1016</v>
      </c>
      <c r="I1814" t="s">
        <v>55</v>
      </c>
      <c r="J1814" t="s">
        <v>55</v>
      </c>
      <c r="K1814" t="s">
        <v>1560</v>
      </c>
      <c r="M1814" t="s">
        <v>36</v>
      </c>
      <c r="N1814" t="s">
        <v>45</v>
      </c>
      <c r="P1814">
        <v>28</v>
      </c>
      <c r="Q1814" t="s">
        <v>34</v>
      </c>
      <c r="R1814" t="s">
        <v>1319</v>
      </c>
      <c r="W1814" s="9" t="str">
        <f t="shared" si="254"/>
        <v>Laptop/Desktop</v>
      </c>
      <c r="X1814" s="9" t="str">
        <f t="shared" si="255"/>
        <v xml:space="preserve">27 Mar 23 07:00:03 </v>
      </c>
      <c r="Y1814" s="9" t="str">
        <f t="shared" si="256"/>
        <v xml:space="preserve">07:00:03 </v>
      </c>
      <c r="Z1814" s="10">
        <f t="shared" si="257"/>
        <v>45012.291701388887</v>
      </c>
      <c r="AA1814" s="10" t="str">
        <f t="shared" si="258"/>
        <v>27 Mar 23 - 02 Apr 23</v>
      </c>
      <c r="AB1814" s="9" t="str">
        <f t="shared" si="259"/>
        <v xml:space="preserve">   </v>
      </c>
      <c r="AC1814" s="11" t="str">
        <f t="shared" si="260"/>
        <v/>
      </c>
      <c r="AD1814" s="9">
        <f t="shared" si="261"/>
        <v>1</v>
      </c>
      <c r="AE1814" s="9" t="str">
        <f t="shared" si="253"/>
        <v/>
      </c>
    </row>
    <row r="1815" spans="1:31" ht="15" customHeight="1" x14ac:dyDescent="0.25">
      <c r="A1815">
        <v>9140</v>
      </c>
      <c r="B1815" t="s">
        <v>57</v>
      </c>
      <c r="C1815" t="s">
        <v>39</v>
      </c>
      <c r="D1815" s="14" t="s">
        <v>28</v>
      </c>
      <c r="E1815" s="14" t="s">
        <v>2988</v>
      </c>
      <c r="F1815" t="s">
        <v>30</v>
      </c>
      <c r="G1815" t="s">
        <v>1760</v>
      </c>
      <c r="H1815" t="s">
        <v>742</v>
      </c>
      <c r="I1815" t="s">
        <v>55</v>
      </c>
      <c r="J1815" t="s">
        <v>55</v>
      </c>
      <c r="K1815" t="s">
        <v>1560</v>
      </c>
      <c r="M1815" t="s">
        <v>36</v>
      </c>
      <c r="N1815" t="s">
        <v>45</v>
      </c>
      <c r="P1815">
        <v>24</v>
      </c>
      <c r="Q1815" t="s">
        <v>34</v>
      </c>
      <c r="R1815" t="s">
        <v>1319</v>
      </c>
      <c r="W1815" s="9" t="str">
        <f t="shared" si="254"/>
        <v>Laptop/Desktop</v>
      </c>
      <c r="X1815" s="9" t="str">
        <f t="shared" si="255"/>
        <v xml:space="preserve">27 Mar 23 07:00:05 </v>
      </c>
      <c r="Y1815" s="9" t="str">
        <f t="shared" si="256"/>
        <v xml:space="preserve">07:00:05 </v>
      </c>
      <c r="Z1815" s="10">
        <f t="shared" si="257"/>
        <v>45012.291724537034</v>
      </c>
      <c r="AA1815" s="10" t="str">
        <f t="shared" si="258"/>
        <v>27 Mar 23 - 02 Apr 23</v>
      </c>
      <c r="AB1815" s="9" t="str">
        <f t="shared" si="259"/>
        <v xml:space="preserve">   </v>
      </c>
      <c r="AC1815" s="11" t="str">
        <f t="shared" si="260"/>
        <v/>
      </c>
      <c r="AD1815" s="9">
        <f t="shared" si="261"/>
        <v>1</v>
      </c>
      <c r="AE1815" s="9" t="str">
        <f t="shared" si="253"/>
        <v/>
      </c>
    </row>
    <row r="1816" spans="1:31" ht="15" customHeight="1" x14ac:dyDescent="0.25">
      <c r="A1816">
        <v>9141</v>
      </c>
      <c r="B1816" t="s">
        <v>57</v>
      </c>
      <c r="C1816" t="s">
        <v>39</v>
      </c>
      <c r="D1816" s="14" t="s">
        <v>28</v>
      </c>
      <c r="E1816" s="14" t="s">
        <v>2987</v>
      </c>
      <c r="F1816" t="s">
        <v>30</v>
      </c>
      <c r="G1816" t="s">
        <v>1760</v>
      </c>
      <c r="H1816" t="s">
        <v>2338</v>
      </c>
      <c r="I1816" t="s">
        <v>55</v>
      </c>
      <c r="J1816" t="s">
        <v>55</v>
      </c>
      <c r="K1816" t="s">
        <v>1560</v>
      </c>
      <c r="M1816" t="s">
        <v>36</v>
      </c>
      <c r="N1816" t="s">
        <v>45</v>
      </c>
      <c r="P1816">
        <v>213</v>
      </c>
      <c r="Q1816" t="s">
        <v>34</v>
      </c>
      <c r="R1816" t="s">
        <v>1319</v>
      </c>
      <c r="W1816" s="9" t="str">
        <f t="shared" si="254"/>
        <v>Laptop/Desktop</v>
      </c>
      <c r="X1816" s="9" t="str">
        <f t="shared" si="255"/>
        <v xml:space="preserve">27 Mar 23 07:20:03 </v>
      </c>
      <c r="Y1816" s="9" t="str">
        <f t="shared" si="256"/>
        <v xml:space="preserve">07:20:03 </v>
      </c>
      <c r="Z1816" s="10">
        <f t="shared" si="257"/>
        <v>45012.305590277778</v>
      </c>
      <c r="AA1816" s="10" t="str">
        <f t="shared" si="258"/>
        <v>27 Mar 23 - 02 Apr 23</v>
      </c>
      <c r="AB1816" s="9" t="str">
        <f t="shared" si="259"/>
        <v xml:space="preserve">   </v>
      </c>
      <c r="AC1816" s="11" t="str">
        <f t="shared" si="260"/>
        <v/>
      </c>
      <c r="AD1816" s="9">
        <f t="shared" si="261"/>
        <v>1</v>
      </c>
      <c r="AE1816" s="9" t="str">
        <f t="shared" si="253"/>
        <v/>
      </c>
    </row>
    <row r="1817" spans="1:31" ht="15" customHeight="1" x14ac:dyDescent="0.25">
      <c r="A1817">
        <v>9142</v>
      </c>
      <c r="B1817" t="s">
        <v>38</v>
      </c>
      <c r="C1817" t="s">
        <v>39</v>
      </c>
      <c r="D1817" t="s">
        <v>2635</v>
      </c>
      <c r="E1817" s="14" t="s">
        <v>2986</v>
      </c>
      <c r="G1817" t="s">
        <v>1760</v>
      </c>
      <c r="H1817" t="s">
        <v>2338</v>
      </c>
      <c r="I1817" t="s">
        <v>55</v>
      </c>
      <c r="J1817" t="s">
        <v>55</v>
      </c>
      <c r="K1817" t="s">
        <v>654</v>
      </c>
      <c r="M1817" t="s">
        <v>36</v>
      </c>
      <c r="N1817" t="s">
        <v>1013</v>
      </c>
      <c r="O1817" t="s">
        <v>1417</v>
      </c>
      <c r="P1817">
        <v>146</v>
      </c>
      <c r="Q1817" t="s">
        <v>34</v>
      </c>
      <c r="R1817" t="s">
        <v>1331</v>
      </c>
      <c r="W1817" s="9" t="str">
        <f t="shared" si="254"/>
        <v>User</v>
      </c>
      <c r="X1817" s="9" t="str">
        <f t="shared" si="255"/>
        <v xml:space="preserve">27 Mar 23 07:30:24 </v>
      </c>
      <c r="Y1817" s="9" t="str">
        <f t="shared" si="256"/>
        <v xml:space="preserve">07:30:24 </v>
      </c>
      <c r="Z1817" s="10">
        <f t="shared" si="257"/>
        <v>45012.312777777777</v>
      </c>
      <c r="AA1817" s="10" t="str">
        <f t="shared" si="258"/>
        <v>27 Mar 23 - 02 Apr 23</v>
      </c>
      <c r="AB1817" s="9" t="str">
        <f t="shared" si="259"/>
        <v xml:space="preserve">   </v>
      </c>
      <c r="AC1817" s="11" t="str">
        <f t="shared" si="260"/>
        <v/>
      </c>
      <c r="AD1817" s="9">
        <f t="shared" si="261"/>
        <v>1</v>
      </c>
      <c r="AE1817" s="9" t="str">
        <f t="shared" si="253"/>
        <v/>
      </c>
    </row>
    <row r="1818" spans="1:31" ht="15" customHeight="1" x14ac:dyDescent="0.25">
      <c r="A1818">
        <v>9143</v>
      </c>
      <c r="B1818" t="s">
        <v>57</v>
      </c>
      <c r="C1818" t="s">
        <v>39</v>
      </c>
      <c r="D1818" s="14" t="s">
        <v>28</v>
      </c>
      <c r="E1818" s="14" t="s">
        <v>2985</v>
      </c>
      <c r="F1818" t="s">
        <v>30</v>
      </c>
      <c r="G1818" t="s">
        <v>1760</v>
      </c>
      <c r="H1818" t="s">
        <v>2338</v>
      </c>
      <c r="I1818" t="s">
        <v>55</v>
      </c>
      <c r="J1818" t="s">
        <v>55</v>
      </c>
      <c r="K1818" t="s">
        <v>1560</v>
      </c>
      <c r="M1818" t="s">
        <v>36</v>
      </c>
      <c r="N1818" t="s">
        <v>45</v>
      </c>
      <c r="P1818">
        <v>22</v>
      </c>
      <c r="Q1818" t="s">
        <v>34</v>
      </c>
      <c r="R1818" t="s">
        <v>1319</v>
      </c>
      <c r="W1818" s="9" t="str">
        <f t="shared" si="254"/>
        <v>Laptop/Desktop</v>
      </c>
      <c r="X1818" s="9" t="str">
        <f t="shared" si="255"/>
        <v xml:space="preserve">27 Mar 23 07:50:03 </v>
      </c>
      <c r="Y1818" s="9" t="str">
        <f t="shared" si="256"/>
        <v xml:space="preserve">07:50:03 </v>
      </c>
      <c r="Z1818" s="10">
        <f t="shared" si="257"/>
        <v>45012.326423611114</v>
      </c>
      <c r="AA1818" s="10" t="str">
        <f t="shared" si="258"/>
        <v>27 Mar 23 - 02 Apr 23</v>
      </c>
      <c r="AB1818" s="9" t="str">
        <f t="shared" si="259"/>
        <v xml:space="preserve">   </v>
      </c>
      <c r="AC1818" s="11" t="str">
        <f t="shared" si="260"/>
        <v/>
      </c>
      <c r="AD1818" s="9">
        <f t="shared" si="261"/>
        <v>1</v>
      </c>
      <c r="AE1818" s="9" t="str">
        <f t="shared" si="253"/>
        <v/>
      </c>
    </row>
    <row r="1819" spans="1:31" ht="15" customHeight="1" x14ac:dyDescent="0.25">
      <c r="A1819">
        <v>9144</v>
      </c>
      <c r="B1819" t="s">
        <v>57</v>
      </c>
      <c r="C1819" t="s">
        <v>39</v>
      </c>
      <c r="D1819" s="14" t="s">
        <v>28</v>
      </c>
      <c r="E1819" s="14" t="s">
        <v>2984</v>
      </c>
      <c r="F1819" t="s">
        <v>30</v>
      </c>
      <c r="G1819" t="s">
        <v>1760</v>
      </c>
      <c r="H1819" t="s">
        <v>742</v>
      </c>
      <c r="I1819" t="s">
        <v>55</v>
      </c>
      <c r="J1819" t="s">
        <v>55</v>
      </c>
      <c r="K1819" t="s">
        <v>1560</v>
      </c>
      <c r="M1819" t="s">
        <v>36</v>
      </c>
      <c r="N1819" t="s">
        <v>45</v>
      </c>
      <c r="P1819">
        <v>85</v>
      </c>
      <c r="Q1819" t="s">
        <v>34</v>
      </c>
      <c r="R1819" t="s">
        <v>1319</v>
      </c>
      <c r="W1819" s="9" t="str">
        <f t="shared" si="254"/>
        <v>Laptop/Desktop</v>
      </c>
      <c r="X1819" s="9" t="str">
        <f t="shared" si="255"/>
        <v xml:space="preserve">27 Mar 23 08:00:03 </v>
      </c>
      <c r="Y1819" s="9" t="str">
        <f t="shared" si="256"/>
        <v xml:space="preserve">08:00:03 </v>
      </c>
      <c r="Z1819" s="10">
        <f t="shared" si="257"/>
        <v>45012.333368055559</v>
      </c>
      <c r="AA1819" s="10" t="str">
        <f t="shared" si="258"/>
        <v>27 Mar 23 - 02 Apr 23</v>
      </c>
      <c r="AB1819" s="9" t="str">
        <f t="shared" si="259"/>
        <v xml:space="preserve">   </v>
      </c>
      <c r="AC1819" s="11" t="str">
        <f t="shared" si="260"/>
        <v/>
      </c>
      <c r="AD1819" s="9">
        <f t="shared" si="261"/>
        <v>1</v>
      </c>
      <c r="AE1819" s="9" t="str">
        <f t="shared" si="253"/>
        <v/>
      </c>
    </row>
    <row r="1820" spans="1:31" ht="15" customHeight="1" x14ac:dyDescent="0.25">
      <c r="A1820">
        <v>9145</v>
      </c>
      <c r="B1820" t="s">
        <v>57</v>
      </c>
      <c r="C1820" t="s">
        <v>39</v>
      </c>
      <c r="D1820" s="14" t="s">
        <v>28</v>
      </c>
      <c r="E1820" s="14" t="s">
        <v>2983</v>
      </c>
      <c r="F1820" t="s">
        <v>30</v>
      </c>
      <c r="G1820" t="s">
        <v>1760</v>
      </c>
      <c r="H1820" t="s">
        <v>742</v>
      </c>
      <c r="I1820" t="s">
        <v>55</v>
      </c>
      <c r="J1820" t="s">
        <v>55</v>
      </c>
      <c r="K1820" t="s">
        <v>1560</v>
      </c>
      <c r="M1820" t="s">
        <v>36</v>
      </c>
      <c r="N1820" t="s">
        <v>45</v>
      </c>
      <c r="P1820">
        <v>108</v>
      </c>
      <c r="Q1820" t="s">
        <v>34</v>
      </c>
      <c r="R1820" t="s">
        <v>1319</v>
      </c>
      <c r="W1820" s="9" t="str">
        <f t="shared" si="254"/>
        <v>Laptop/Desktop</v>
      </c>
      <c r="X1820" s="9" t="str">
        <f t="shared" si="255"/>
        <v xml:space="preserve">27 Mar 23 08:00:05 </v>
      </c>
      <c r="Y1820" s="9" t="str">
        <f t="shared" si="256"/>
        <v xml:space="preserve">08:00:05 </v>
      </c>
      <c r="Z1820" s="10">
        <f t="shared" si="257"/>
        <v>45012.333391203705</v>
      </c>
      <c r="AA1820" s="10" t="str">
        <f t="shared" si="258"/>
        <v>27 Mar 23 - 02 Apr 23</v>
      </c>
      <c r="AB1820" s="9" t="str">
        <f t="shared" si="259"/>
        <v xml:space="preserve">   </v>
      </c>
      <c r="AC1820" s="11" t="str">
        <f t="shared" si="260"/>
        <v/>
      </c>
      <c r="AD1820" s="9">
        <f t="shared" si="261"/>
        <v>1</v>
      </c>
      <c r="AE1820" s="9" t="str">
        <f t="shared" si="253"/>
        <v/>
      </c>
    </row>
    <row r="1821" spans="1:31" ht="15" customHeight="1" x14ac:dyDescent="0.25">
      <c r="A1821">
        <v>9146</v>
      </c>
      <c r="B1821" t="s">
        <v>57</v>
      </c>
      <c r="C1821" t="s">
        <v>39</v>
      </c>
      <c r="D1821" s="14" t="s">
        <v>28</v>
      </c>
      <c r="E1821" s="14" t="s">
        <v>2982</v>
      </c>
      <c r="F1821" t="s">
        <v>30</v>
      </c>
      <c r="G1821" t="s">
        <v>1760</v>
      </c>
      <c r="H1821" t="s">
        <v>67</v>
      </c>
      <c r="I1821" t="s">
        <v>55</v>
      </c>
      <c r="J1821" t="s">
        <v>55</v>
      </c>
      <c r="K1821" t="s">
        <v>1560</v>
      </c>
      <c r="M1821" t="s">
        <v>36</v>
      </c>
      <c r="N1821" t="s">
        <v>45</v>
      </c>
      <c r="P1821">
        <v>49</v>
      </c>
      <c r="Q1821" t="s">
        <v>34</v>
      </c>
      <c r="R1821" t="s">
        <v>1319</v>
      </c>
      <c r="W1821" s="9" t="str">
        <f t="shared" si="254"/>
        <v>Laptop/Desktop</v>
      </c>
      <c r="X1821" s="9" t="str">
        <f t="shared" si="255"/>
        <v xml:space="preserve">27 Mar 23 08:00:07 </v>
      </c>
      <c r="Y1821" s="9" t="str">
        <f t="shared" si="256"/>
        <v xml:space="preserve">08:00:07 </v>
      </c>
      <c r="Z1821" s="10">
        <f t="shared" si="257"/>
        <v>45012.333414351851</v>
      </c>
      <c r="AA1821" s="10" t="str">
        <f t="shared" si="258"/>
        <v>27 Mar 23 - 02 Apr 23</v>
      </c>
      <c r="AB1821" s="9" t="str">
        <f t="shared" si="259"/>
        <v xml:space="preserve">   </v>
      </c>
      <c r="AC1821" s="11" t="str">
        <f t="shared" si="260"/>
        <v/>
      </c>
      <c r="AD1821" s="9">
        <f t="shared" si="261"/>
        <v>1</v>
      </c>
      <c r="AE1821" s="9" t="str">
        <f t="shared" si="253"/>
        <v/>
      </c>
    </row>
    <row r="1822" spans="1:31" ht="15" customHeight="1" x14ac:dyDescent="0.25">
      <c r="A1822">
        <v>9147</v>
      </c>
      <c r="B1822" t="s">
        <v>57</v>
      </c>
      <c r="C1822" t="s">
        <v>39</v>
      </c>
      <c r="D1822" s="14" t="s">
        <v>28</v>
      </c>
      <c r="E1822" s="14" t="s">
        <v>2981</v>
      </c>
      <c r="F1822" t="s">
        <v>30</v>
      </c>
      <c r="G1822" t="s">
        <v>1760</v>
      </c>
      <c r="H1822" t="s">
        <v>67</v>
      </c>
      <c r="I1822" t="s">
        <v>55</v>
      </c>
      <c r="J1822" t="s">
        <v>55</v>
      </c>
      <c r="K1822" t="s">
        <v>1560</v>
      </c>
      <c r="M1822" t="s">
        <v>36</v>
      </c>
      <c r="N1822" t="s">
        <v>45</v>
      </c>
      <c r="P1822">
        <v>73</v>
      </c>
      <c r="Q1822" t="s">
        <v>34</v>
      </c>
      <c r="R1822" t="s">
        <v>1319</v>
      </c>
      <c r="W1822" s="9" t="str">
        <f t="shared" si="254"/>
        <v>Laptop/Desktop</v>
      </c>
      <c r="X1822" s="9" t="str">
        <f t="shared" si="255"/>
        <v xml:space="preserve">27 Mar 23 08:00:09 </v>
      </c>
      <c r="Y1822" s="9" t="str">
        <f t="shared" si="256"/>
        <v xml:space="preserve">08:00:09 </v>
      </c>
      <c r="Z1822" s="10">
        <f t="shared" si="257"/>
        <v>45012.333437499998</v>
      </c>
      <c r="AA1822" s="10" t="str">
        <f t="shared" si="258"/>
        <v>27 Mar 23 - 02 Apr 23</v>
      </c>
      <c r="AB1822" s="9" t="str">
        <f t="shared" si="259"/>
        <v xml:space="preserve">   </v>
      </c>
      <c r="AC1822" s="11" t="str">
        <f t="shared" si="260"/>
        <v/>
      </c>
      <c r="AD1822" s="9">
        <f t="shared" si="261"/>
        <v>1</v>
      </c>
      <c r="AE1822" s="9" t="str">
        <f t="shared" si="253"/>
        <v/>
      </c>
    </row>
    <row r="1823" spans="1:31" ht="15" customHeight="1" x14ac:dyDescent="0.25">
      <c r="A1823">
        <v>9148</v>
      </c>
      <c r="B1823" t="s">
        <v>38</v>
      </c>
      <c r="C1823" t="s">
        <v>39</v>
      </c>
      <c r="D1823" t="s">
        <v>2979</v>
      </c>
      <c r="E1823" s="14" t="s">
        <v>2980</v>
      </c>
      <c r="G1823" t="s">
        <v>1760</v>
      </c>
      <c r="H1823" t="s">
        <v>67</v>
      </c>
      <c r="I1823" t="s">
        <v>61</v>
      </c>
      <c r="J1823" t="s">
        <v>61</v>
      </c>
      <c r="K1823" t="s">
        <v>654</v>
      </c>
      <c r="M1823" t="s">
        <v>36</v>
      </c>
      <c r="N1823" t="s">
        <v>1013</v>
      </c>
      <c r="O1823" t="s">
        <v>74</v>
      </c>
      <c r="P1823">
        <v>64</v>
      </c>
      <c r="Q1823" t="s">
        <v>34</v>
      </c>
      <c r="R1823" t="s">
        <v>1331</v>
      </c>
      <c r="W1823" s="9" t="str">
        <f t="shared" si="254"/>
        <v>User</v>
      </c>
      <c r="X1823" s="9" t="str">
        <f t="shared" si="255"/>
        <v xml:space="preserve">27 Mar 23 09:00:38 </v>
      </c>
      <c r="Y1823" s="9" t="str">
        <f t="shared" si="256"/>
        <v xml:space="preserve">09:00:38 </v>
      </c>
      <c r="Z1823" s="10">
        <f t="shared" si="257"/>
        <v>45012.375439814816</v>
      </c>
      <c r="AA1823" s="10" t="str">
        <f t="shared" si="258"/>
        <v>27 Mar 23 - 02 Apr 23</v>
      </c>
      <c r="AB1823" s="9" t="str">
        <f t="shared" si="259"/>
        <v xml:space="preserve">   </v>
      </c>
      <c r="AC1823" s="11" t="str">
        <f t="shared" si="260"/>
        <v/>
      </c>
      <c r="AD1823" s="9">
        <f t="shared" si="261"/>
        <v>1</v>
      </c>
      <c r="AE1823" s="9" t="str">
        <f t="shared" si="253"/>
        <v/>
      </c>
    </row>
    <row r="1824" spans="1:31" ht="15" customHeight="1" x14ac:dyDescent="0.25">
      <c r="A1824">
        <v>9149</v>
      </c>
      <c r="B1824" t="s">
        <v>38</v>
      </c>
      <c r="C1824" t="s">
        <v>39</v>
      </c>
      <c r="D1824" t="s">
        <v>2977</v>
      </c>
      <c r="E1824" s="14" t="s">
        <v>2978</v>
      </c>
      <c r="G1824" t="s">
        <v>1760</v>
      </c>
      <c r="H1824" t="s">
        <v>1016</v>
      </c>
      <c r="I1824" t="s">
        <v>33</v>
      </c>
      <c r="J1824" t="s">
        <v>33</v>
      </c>
      <c r="K1824" t="s">
        <v>1590</v>
      </c>
      <c r="M1824" t="s">
        <v>36</v>
      </c>
      <c r="N1824" t="s">
        <v>1013</v>
      </c>
      <c r="O1824" t="s">
        <v>50</v>
      </c>
      <c r="P1824">
        <v>20</v>
      </c>
      <c r="Q1824" t="s">
        <v>34</v>
      </c>
      <c r="R1824" t="s">
        <v>1331</v>
      </c>
      <c r="W1824" s="9" t="str">
        <f t="shared" si="254"/>
        <v>User</v>
      </c>
      <c r="X1824" s="9" t="str">
        <f t="shared" si="255"/>
        <v xml:space="preserve">27 Mar 23 10:00:16 </v>
      </c>
      <c r="Y1824" s="9" t="str">
        <f t="shared" si="256"/>
        <v xml:space="preserve">10:00:16 </v>
      </c>
      <c r="Z1824" s="10">
        <f t="shared" si="257"/>
        <v>45012.416851851849</v>
      </c>
      <c r="AA1824" s="10" t="str">
        <f t="shared" si="258"/>
        <v>27 Mar 23 - 02 Apr 23</v>
      </c>
      <c r="AB1824" s="9" t="str">
        <f t="shared" si="259"/>
        <v xml:space="preserve">   </v>
      </c>
      <c r="AC1824" s="11" t="str">
        <f t="shared" si="260"/>
        <v/>
      </c>
      <c r="AD1824" s="9">
        <f t="shared" si="261"/>
        <v>1</v>
      </c>
      <c r="AE1824" s="9" t="str">
        <f t="shared" si="253"/>
        <v/>
      </c>
    </row>
    <row r="1825" spans="1:31" ht="15" customHeight="1" x14ac:dyDescent="0.25">
      <c r="A1825">
        <v>9150</v>
      </c>
      <c r="B1825" t="s">
        <v>38</v>
      </c>
      <c r="C1825" t="s">
        <v>39</v>
      </c>
      <c r="D1825" t="s">
        <v>2975</v>
      </c>
      <c r="E1825" s="14" t="s">
        <v>2976</v>
      </c>
      <c r="G1825" t="s">
        <v>1760</v>
      </c>
      <c r="H1825" t="s">
        <v>2338</v>
      </c>
      <c r="I1825" t="s">
        <v>55</v>
      </c>
      <c r="J1825" t="s">
        <v>55</v>
      </c>
      <c r="K1825" t="s">
        <v>654</v>
      </c>
      <c r="M1825" t="s">
        <v>36</v>
      </c>
      <c r="N1825" t="s">
        <v>1013</v>
      </c>
      <c r="O1825" t="s">
        <v>1417</v>
      </c>
      <c r="P1825">
        <v>155</v>
      </c>
      <c r="Q1825" t="s">
        <v>34</v>
      </c>
      <c r="R1825" t="s">
        <v>1331</v>
      </c>
      <c r="W1825" s="9" t="str">
        <f t="shared" si="254"/>
        <v>User</v>
      </c>
      <c r="X1825" s="9" t="str">
        <f t="shared" si="255"/>
        <v xml:space="preserve">27 Mar 23 11:00:13 </v>
      </c>
      <c r="Y1825" s="9" t="str">
        <f t="shared" si="256"/>
        <v xml:space="preserve">11:00:13 </v>
      </c>
      <c r="Z1825" s="10">
        <f t="shared" si="257"/>
        <v>45012.458483796298</v>
      </c>
      <c r="AA1825" s="10" t="str">
        <f t="shared" si="258"/>
        <v>27 Mar 23 - 02 Apr 23</v>
      </c>
      <c r="AB1825" s="9" t="str">
        <f t="shared" si="259"/>
        <v xml:space="preserve">   </v>
      </c>
      <c r="AC1825" s="11" t="str">
        <f t="shared" si="260"/>
        <v/>
      </c>
      <c r="AD1825" s="9">
        <f t="shared" si="261"/>
        <v>1</v>
      </c>
      <c r="AE1825" s="9" t="str">
        <f t="shared" si="253"/>
        <v/>
      </c>
    </row>
    <row r="1826" spans="1:31" ht="15" customHeight="1" x14ac:dyDescent="0.25">
      <c r="A1826">
        <v>9151</v>
      </c>
      <c r="B1826" t="s">
        <v>57</v>
      </c>
      <c r="C1826" t="s">
        <v>39</v>
      </c>
      <c r="D1826" s="14" t="s">
        <v>28</v>
      </c>
      <c r="E1826" s="14" t="s">
        <v>2974</v>
      </c>
      <c r="F1826" t="s">
        <v>30</v>
      </c>
      <c r="G1826" t="s">
        <v>1760</v>
      </c>
      <c r="H1826" t="s">
        <v>67</v>
      </c>
      <c r="I1826" t="s">
        <v>55</v>
      </c>
      <c r="J1826" t="s">
        <v>55</v>
      </c>
      <c r="K1826" t="s">
        <v>1560</v>
      </c>
      <c r="M1826" t="s">
        <v>36</v>
      </c>
      <c r="N1826" t="s">
        <v>45</v>
      </c>
      <c r="P1826">
        <v>79</v>
      </c>
      <c r="Q1826" t="s">
        <v>34</v>
      </c>
      <c r="R1826" t="s">
        <v>1319</v>
      </c>
      <c r="W1826" s="9" t="str">
        <f t="shared" si="254"/>
        <v>Laptop/Desktop</v>
      </c>
      <c r="X1826" s="9" t="str">
        <f t="shared" si="255"/>
        <v xml:space="preserve">27 Mar 23 11:10:03 </v>
      </c>
      <c r="Y1826" s="9" t="str">
        <f t="shared" si="256"/>
        <v xml:space="preserve">11:10:03 </v>
      </c>
      <c r="Z1826" s="10">
        <f t="shared" si="257"/>
        <v>45012.465312499997</v>
      </c>
      <c r="AA1826" s="10" t="str">
        <f t="shared" si="258"/>
        <v>27 Mar 23 - 02 Apr 23</v>
      </c>
      <c r="AB1826" s="9" t="str">
        <f t="shared" si="259"/>
        <v xml:space="preserve">   </v>
      </c>
      <c r="AC1826" s="11" t="str">
        <f t="shared" si="260"/>
        <v/>
      </c>
      <c r="AD1826" s="9">
        <f t="shared" si="261"/>
        <v>1</v>
      </c>
      <c r="AE1826" s="9" t="str">
        <f t="shared" si="253"/>
        <v/>
      </c>
    </row>
    <row r="1827" spans="1:31" ht="15" customHeight="1" x14ac:dyDescent="0.25">
      <c r="A1827">
        <v>9152</v>
      </c>
      <c r="B1827" t="s">
        <v>38</v>
      </c>
      <c r="C1827" t="s">
        <v>39</v>
      </c>
      <c r="D1827" t="s">
        <v>2973</v>
      </c>
      <c r="E1827" s="14" t="s">
        <v>2972</v>
      </c>
      <c r="G1827" t="s">
        <v>1760</v>
      </c>
      <c r="H1827" t="s">
        <v>1016</v>
      </c>
      <c r="I1827" t="s">
        <v>33</v>
      </c>
      <c r="J1827" t="s">
        <v>33</v>
      </c>
      <c r="K1827" t="s">
        <v>654</v>
      </c>
      <c r="M1827" t="s">
        <v>36</v>
      </c>
      <c r="N1827" t="s">
        <v>1013</v>
      </c>
      <c r="O1827" t="s">
        <v>50</v>
      </c>
      <c r="P1827">
        <v>7</v>
      </c>
      <c r="Q1827" t="s">
        <v>34</v>
      </c>
      <c r="R1827" t="s">
        <v>1331</v>
      </c>
      <c r="W1827" s="9" t="str">
        <f t="shared" si="254"/>
        <v>User</v>
      </c>
      <c r="X1827" s="9" t="str">
        <f t="shared" si="255"/>
        <v xml:space="preserve">27 Mar 23 13:30:14 </v>
      </c>
      <c r="Y1827" s="9" t="str">
        <f t="shared" si="256"/>
        <v xml:space="preserve">13:30:14 </v>
      </c>
      <c r="Z1827" s="10">
        <f t="shared" si="257"/>
        <v>45012.562662037039</v>
      </c>
      <c r="AA1827" s="10" t="str">
        <f t="shared" si="258"/>
        <v>27 Mar 23 - 02 Apr 23</v>
      </c>
      <c r="AB1827" s="9" t="str">
        <f t="shared" si="259"/>
        <v xml:space="preserve">   </v>
      </c>
      <c r="AC1827" s="11" t="str">
        <f t="shared" si="260"/>
        <v/>
      </c>
      <c r="AD1827" s="9">
        <f t="shared" si="261"/>
        <v>1</v>
      </c>
      <c r="AE1827" s="9" t="str">
        <f t="shared" si="253"/>
        <v/>
      </c>
    </row>
    <row r="1828" spans="1:31" ht="15" customHeight="1" x14ac:dyDescent="0.25">
      <c r="A1828">
        <v>9153</v>
      </c>
      <c r="B1828" t="s">
        <v>38</v>
      </c>
      <c r="C1828" t="s">
        <v>39</v>
      </c>
      <c r="D1828" t="s">
        <v>2971</v>
      </c>
      <c r="E1828" s="14" t="s">
        <v>2972</v>
      </c>
      <c r="G1828" t="s">
        <v>1760</v>
      </c>
      <c r="H1828" t="s">
        <v>742</v>
      </c>
      <c r="I1828" t="s">
        <v>33</v>
      </c>
      <c r="J1828" t="s">
        <v>33</v>
      </c>
      <c r="K1828" t="s">
        <v>654</v>
      </c>
      <c r="M1828" t="s">
        <v>36</v>
      </c>
      <c r="N1828" t="s">
        <v>45</v>
      </c>
      <c r="O1828" t="s">
        <v>50</v>
      </c>
      <c r="P1828">
        <v>180</v>
      </c>
      <c r="Q1828" t="s">
        <v>34</v>
      </c>
      <c r="R1828" t="s">
        <v>1331</v>
      </c>
      <c r="W1828" s="9" t="str">
        <f t="shared" si="254"/>
        <v>Laptop/Desktop</v>
      </c>
      <c r="X1828" s="9" t="str">
        <f t="shared" si="255"/>
        <v xml:space="preserve">27 Mar 23 13:30:14 </v>
      </c>
      <c r="Y1828" s="9" t="str">
        <f t="shared" si="256"/>
        <v xml:space="preserve">13:30:14 </v>
      </c>
      <c r="Z1828" s="10">
        <f t="shared" si="257"/>
        <v>45012.562662037039</v>
      </c>
      <c r="AA1828" s="10" t="str">
        <f t="shared" si="258"/>
        <v>27 Mar 23 - 02 Apr 23</v>
      </c>
      <c r="AB1828" s="9" t="str">
        <f t="shared" si="259"/>
        <v xml:space="preserve">   </v>
      </c>
      <c r="AC1828" s="11" t="str">
        <f t="shared" si="260"/>
        <v/>
      </c>
      <c r="AD1828" s="9">
        <f t="shared" si="261"/>
        <v>1</v>
      </c>
      <c r="AE1828" s="9" t="str">
        <f t="shared" si="253"/>
        <v/>
      </c>
    </row>
    <row r="1829" spans="1:31" ht="15" customHeight="1" x14ac:dyDescent="0.25">
      <c r="A1829">
        <v>9154</v>
      </c>
      <c r="B1829" t="s">
        <v>38</v>
      </c>
      <c r="C1829" t="s">
        <v>39</v>
      </c>
      <c r="D1829" t="s">
        <v>2969</v>
      </c>
      <c r="E1829" s="14" t="s">
        <v>2970</v>
      </c>
      <c r="G1829" t="s">
        <v>1760</v>
      </c>
      <c r="H1829" t="s">
        <v>2338</v>
      </c>
      <c r="I1829" t="s">
        <v>33</v>
      </c>
      <c r="J1829" t="s">
        <v>33</v>
      </c>
      <c r="K1829" t="s">
        <v>654</v>
      </c>
      <c r="M1829" t="s">
        <v>36</v>
      </c>
      <c r="N1829" t="s">
        <v>1013</v>
      </c>
      <c r="O1829" t="s">
        <v>50</v>
      </c>
      <c r="P1829">
        <v>56</v>
      </c>
      <c r="Q1829" t="s">
        <v>34</v>
      </c>
      <c r="R1829" t="s">
        <v>1331</v>
      </c>
      <c r="W1829" s="9" t="str">
        <f t="shared" si="254"/>
        <v>User</v>
      </c>
      <c r="X1829" s="9" t="str">
        <f t="shared" si="255"/>
        <v xml:space="preserve">27 Mar 23 14:30:18 </v>
      </c>
      <c r="Y1829" s="9" t="str">
        <f t="shared" si="256"/>
        <v xml:space="preserve">14:30:18 </v>
      </c>
      <c r="Z1829" s="10">
        <f t="shared" si="257"/>
        <v>45012.604375000003</v>
      </c>
      <c r="AA1829" s="10" t="str">
        <f t="shared" si="258"/>
        <v>27 Mar 23 - 02 Apr 23</v>
      </c>
      <c r="AB1829" s="9" t="str">
        <f t="shared" si="259"/>
        <v xml:space="preserve">   </v>
      </c>
      <c r="AC1829" s="11" t="str">
        <f t="shared" si="260"/>
        <v/>
      </c>
      <c r="AD1829" s="9">
        <f t="shared" si="261"/>
        <v>1</v>
      </c>
      <c r="AE1829" s="9" t="str">
        <f t="shared" si="253"/>
        <v/>
      </c>
    </row>
    <row r="1830" spans="1:31" ht="15" customHeight="1" x14ac:dyDescent="0.25">
      <c r="A1830">
        <v>9155</v>
      </c>
      <c r="B1830" t="s">
        <v>38</v>
      </c>
      <c r="C1830" t="s">
        <v>39</v>
      </c>
      <c r="D1830" t="s">
        <v>2849</v>
      </c>
      <c r="E1830" s="14" t="s">
        <v>2968</v>
      </c>
      <c r="G1830" t="s">
        <v>1760</v>
      </c>
      <c r="H1830" t="s">
        <v>2111</v>
      </c>
      <c r="I1830" t="s">
        <v>55</v>
      </c>
      <c r="J1830" t="s">
        <v>55</v>
      </c>
      <c r="K1830" t="s">
        <v>654</v>
      </c>
      <c r="M1830" t="s">
        <v>36</v>
      </c>
      <c r="N1830" t="s">
        <v>1013</v>
      </c>
      <c r="O1830" t="s">
        <v>1399</v>
      </c>
      <c r="P1830">
        <v>73</v>
      </c>
      <c r="Q1830" t="s">
        <v>34</v>
      </c>
      <c r="R1830" t="s">
        <v>1331</v>
      </c>
      <c r="W1830" s="9" t="str">
        <f t="shared" si="254"/>
        <v>User</v>
      </c>
      <c r="X1830" s="9" t="str">
        <f t="shared" si="255"/>
        <v xml:space="preserve">27 Mar 23 15:00:20 </v>
      </c>
      <c r="Y1830" s="9" t="str">
        <f t="shared" si="256"/>
        <v xml:space="preserve">15:00:20 </v>
      </c>
      <c r="Z1830" s="10">
        <f t="shared" si="257"/>
        <v>45012.625231481485</v>
      </c>
      <c r="AA1830" s="10" t="str">
        <f t="shared" si="258"/>
        <v>27 Mar 23 - 02 Apr 23</v>
      </c>
      <c r="AB1830" s="9" t="str">
        <f t="shared" si="259"/>
        <v xml:space="preserve">   </v>
      </c>
      <c r="AC1830" s="11" t="str">
        <f t="shared" si="260"/>
        <v/>
      </c>
      <c r="AD1830" s="9">
        <f t="shared" si="261"/>
        <v>1</v>
      </c>
      <c r="AE1830" s="9" t="str">
        <f t="shared" si="253"/>
        <v/>
      </c>
    </row>
    <row r="1831" spans="1:31" ht="15" customHeight="1" x14ac:dyDescent="0.25">
      <c r="A1831">
        <v>9156</v>
      </c>
      <c r="B1831" t="s">
        <v>38</v>
      </c>
      <c r="C1831" t="s">
        <v>39</v>
      </c>
      <c r="D1831" t="s">
        <v>2849</v>
      </c>
      <c r="E1831" s="14" t="s">
        <v>2967</v>
      </c>
      <c r="G1831" t="s">
        <v>1760</v>
      </c>
      <c r="H1831" t="s">
        <v>2111</v>
      </c>
      <c r="I1831" t="s">
        <v>55</v>
      </c>
      <c r="J1831" t="s">
        <v>55</v>
      </c>
      <c r="K1831" t="s">
        <v>654</v>
      </c>
      <c r="M1831" t="s">
        <v>36</v>
      </c>
      <c r="N1831" t="s">
        <v>1013</v>
      </c>
      <c r="O1831" t="s">
        <v>1399</v>
      </c>
      <c r="P1831">
        <v>13</v>
      </c>
      <c r="Q1831" t="s">
        <v>34</v>
      </c>
      <c r="R1831" t="s">
        <v>1331</v>
      </c>
      <c r="W1831" s="9" t="str">
        <f t="shared" si="254"/>
        <v>User</v>
      </c>
      <c r="X1831" s="9" t="str">
        <f t="shared" si="255"/>
        <v xml:space="preserve">27 Mar 23 17:00:18 </v>
      </c>
      <c r="Y1831" s="9" t="str">
        <f t="shared" si="256"/>
        <v xml:space="preserve">17:00:18 </v>
      </c>
      <c r="Z1831" s="10">
        <f t="shared" si="257"/>
        <v>45012.708541666667</v>
      </c>
      <c r="AA1831" s="10" t="str">
        <f t="shared" si="258"/>
        <v>27 Mar 23 - 02 Apr 23</v>
      </c>
      <c r="AB1831" s="9" t="str">
        <f t="shared" si="259"/>
        <v xml:space="preserve">   </v>
      </c>
      <c r="AC1831" s="11" t="str">
        <f t="shared" si="260"/>
        <v/>
      </c>
      <c r="AD1831" s="9">
        <f t="shared" si="261"/>
        <v>1</v>
      </c>
      <c r="AE1831" s="9" t="str">
        <f t="shared" si="253"/>
        <v/>
      </c>
    </row>
    <row r="1832" spans="1:31" ht="15" customHeight="1" x14ac:dyDescent="0.25">
      <c r="A1832">
        <v>9157</v>
      </c>
      <c r="B1832" t="s">
        <v>38</v>
      </c>
      <c r="C1832" t="s">
        <v>39</v>
      </c>
      <c r="D1832" t="s">
        <v>2965</v>
      </c>
      <c r="E1832" s="14" t="s">
        <v>2966</v>
      </c>
      <c r="G1832" t="s">
        <v>1760</v>
      </c>
      <c r="H1832" t="s">
        <v>2111</v>
      </c>
      <c r="I1832" t="s">
        <v>55</v>
      </c>
      <c r="J1832" t="s">
        <v>55</v>
      </c>
      <c r="K1832" t="s">
        <v>654</v>
      </c>
      <c r="M1832" t="s">
        <v>36</v>
      </c>
      <c r="N1832" t="s">
        <v>1013</v>
      </c>
      <c r="O1832" t="s">
        <v>1399</v>
      </c>
      <c r="P1832">
        <v>4</v>
      </c>
      <c r="Q1832" t="s">
        <v>34</v>
      </c>
      <c r="R1832" t="s">
        <v>1331</v>
      </c>
      <c r="W1832" s="9" t="str">
        <f t="shared" si="254"/>
        <v>User</v>
      </c>
      <c r="X1832" s="9" t="str">
        <f t="shared" si="255"/>
        <v xml:space="preserve">27 Mar 23 18:30:16 </v>
      </c>
      <c r="Y1832" s="9" t="str">
        <f t="shared" si="256"/>
        <v xml:space="preserve">18:30:16 </v>
      </c>
      <c r="Z1832" s="10">
        <f t="shared" si="257"/>
        <v>45012.771018518521</v>
      </c>
      <c r="AA1832" s="10" t="str">
        <f t="shared" si="258"/>
        <v>27 Mar 23 - 02 Apr 23</v>
      </c>
      <c r="AB1832" s="9" t="str">
        <f t="shared" si="259"/>
        <v xml:space="preserve">   </v>
      </c>
      <c r="AC1832" s="11" t="str">
        <f t="shared" si="260"/>
        <v/>
      </c>
      <c r="AD1832" s="9">
        <f t="shared" si="261"/>
        <v>1</v>
      </c>
      <c r="AE1832" s="9" t="str">
        <f t="shared" si="253"/>
        <v/>
      </c>
    </row>
    <row r="1833" spans="1:31" ht="15" customHeight="1" x14ac:dyDescent="0.25">
      <c r="A1833">
        <v>9158</v>
      </c>
      <c r="B1833" t="s">
        <v>38</v>
      </c>
      <c r="C1833" t="s">
        <v>39</v>
      </c>
      <c r="D1833" t="s">
        <v>2849</v>
      </c>
      <c r="E1833" s="14" t="s">
        <v>2964</v>
      </c>
      <c r="G1833" t="s">
        <v>1760</v>
      </c>
      <c r="H1833" t="s">
        <v>2111</v>
      </c>
      <c r="I1833" t="s">
        <v>55</v>
      </c>
      <c r="J1833" t="s">
        <v>55</v>
      </c>
      <c r="K1833" t="s">
        <v>654</v>
      </c>
      <c r="M1833" t="s">
        <v>36</v>
      </c>
      <c r="N1833" t="s">
        <v>1013</v>
      </c>
      <c r="O1833" t="s">
        <v>1399</v>
      </c>
      <c r="P1833">
        <v>5</v>
      </c>
      <c r="Q1833" t="s">
        <v>34</v>
      </c>
      <c r="R1833" t="s">
        <v>1331</v>
      </c>
      <c r="W1833" s="9" t="str">
        <f t="shared" si="254"/>
        <v>User</v>
      </c>
      <c r="X1833" s="9" t="str">
        <f t="shared" si="255"/>
        <v xml:space="preserve">27 Mar 23 19:00:19 </v>
      </c>
      <c r="Y1833" s="9" t="str">
        <f t="shared" si="256"/>
        <v xml:space="preserve">19:00:19 </v>
      </c>
      <c r="Z1833" s="10">
        <f t="shared" si="257"/>
        <v>45012.791886574072</v>
      </c>
      <c r="AA1833" s="10" t="str">
        <f t="shared" si="258"/>
        <v>27 Mar 23 - 02 Apr 23</v>
      </c>
      <c r="AB1833" s="9" t="str">
        <f t="shared" si="259"/>
        <v xml:space="preserve">   </v>
      </c>
      <c r="AC1833" s="11" t="str">
        <f t="shared" si="260"/>
        <v/>
      </c>
      <c r="AD1833" s="9">
        <f t="shared" si="261"/>
        <v>1</v>
      </c>
      <c r="AE1833" s="9" t="str">
        <f t="shared" si="253"/>
        <v/>
      </c>
    </row>
    <row r="1834" spans="1:31" ht="15" customHeight="1" x14ac:dyDescent="0.25">
      <c r="A1834">
        <v>9159</v>
      </c>
      <c r="B1834" t="s">
        <v>38</v>
      </c>
      <c r="C1834" t="s">
        <v>39</v>
      </c>
      <c r="D1834" t="s">
        <v>2849</v>
      </c>
      <c r="E1834" s="14" t="s">
        <v>2963</v>
      </c>
      <c r="G1834" t="s">
        <v>1760</v>
      </c>
      <c r="H1834" t="s">
        <v>2111</v>
      </c>
      <c r="I1834" t="s">
        <v>55</v>
      </c>
      <c r="J1834" t="s">
        <v>55</v>
      </c>
      <c r="K1834" t="s">
        <v>654</v>
      </c>
      <c r="M1834" t="s">
        <v>36</v>
      </c>
      <c r="N1834" t="s">
        <v>1013</v>
      </c>
      <c r="O1834" t="s">
        <v>1399</v>
      </c>
      <c r="P1834">
        <v>22</v>
      </c>
      <c r="Q1834" t="s">
        <v>34</v>
      </c>
      <c r="R1834" t="s">
        <v>1331</v>
      </c>
      <c r="W1834" s="9" t="str">
        <f t="shared" si="254"/>
        <v>User</v>
      </c>
      <c r="X1834" s="9" t="str">
        <f t="shared" si="255"/>
        <v xml:space="preserve">27 Mar 23 19:30:25 </v>
      </c>
      <c r="Y1834" s="9" t="str">
        <f t="shared" si="256"/>
        <v xml:space="preserve">19:30:25 </v>
      </c>
      <c r="Z1834" s="10">
        <f t="shared" si="257"/>
        <v>45012.812789351854</v>
      </c>
      <c r="AA1834" s="10" t="str">
        <f t="shared" si="258"/>
        <v>27 Mar 23 - 02 Apr 23</v>
      </c>
      <c r="AB1834" s="9" t="str">
        <f t="shared" si="259"/>
        <v xml:space="preserve">   </v>
      </c>
      <c r="AC1834" s="11" t="str">
        <f t="shared" si="260"/>
        <v/>
      </c>
      <c r="AD1834" s="9">
        <f t="shared" si="261"/>
        <v>1</v>
      </c>
      <c r="AE1834" s="9" t="str">
        <f t="shared" si="253"/>
        <v/>
      </c>
    </row>
    <row r="1835" spans="1:31" ht="15" customHeight="1" x14ac:dyDescent="0.25">
      <c r="A1835">
        <v>9161</v>
      </c>
      <c r="B1835" t="s">
        <v>38</v>
      </c>
      <c r="C1835" t="s">
        <v>39</v>
      </c>
      <c r="D1835" t="s">
        <v>2668</v>
      </c>
      <c r="E1835" s="14" t="s">
        <v>2962</v>
      </c>
      <c r="G1835" t="s">
        <v>1760</v>
      </c>
      <c r="H1835" t="s">
        <v>2111</v>
      </c>
      <c r="I1835" t="s">
        <v>61</v>
      </c>
      <c r="J1835" t="s">
        <v>61</v>
      </c>
      <c r="K1835" t="s">
        <v>654</v>
      </c>
      <c r="M1835" t="s">
        <v>36</v>
      </c>
      <c r="N1835" t="s">
        <v>1013</v>
      </c>
      <c r="O1835" t="s">
        <v>74</v>
      </c>
      <c r="P1835">
        <v>32</v>
      </c>
      <c r="Q1835" t="s">
        <v>34</v>
      </c>
      <c r="R1835" t="s">
        <v>1331</v>
      </c>
      <c r="W1835" s="9" t="str">
        <f t="shared" si="254"/>
        <v>User</v>
      </c>
      <c r="X1835" s="9" t="str">
        <f t="shared" si="255"/>
        <v xml:space="preserve">27 Mar 23 20:00:21 </v>
      </c>
      <c r="Y1835" s="9" t="str">
        <f t="shared" si="256"/>
        <v xml:space="preserve">20:00:21 </v>
      </c>
      <c r="Z1835" s="10">
        <f t="shared" si="257"/>
        <v>45012.83357638889</v>
      </c>
      <c r="AA1835" s="10" t="str">
        <f t="shared" si="258"/>
        <v>27 Mar 23 - 02 Apr 23</v>
      </c>
      <c r="AB1835" s="9" t="str">
        <f t="shared" si="259"/>
        <v xml:space="preserve">   </v>
      </c>
      <c r="AC1835" s="11" t="str">
        <f t="shared" si="260"/>
        <v/>
      </c>
      <c r="AD1835" s="9">
        <f t="shared" si="261"/>
        <v>1</v>
      </c>
      <c r="AE1835" s="9" t="str">
        <f t="shared" si="253"/>
        <v/>
      </c>
    </row>
    <row r="1836" spans="1:31" ht="15" customHeight="1" x14ac:dyDescent="0.25">
      <c r="A1836">
        <v>9162</v>
      </c>
      <c r="B1836" t="s">
        <v>38</v>
      </c>
      <c r="C1836" t="s">
        <v>39</v>
      </c>
      <c r="D1836" t="s">
        <v>2849</v>
      </c>
      <c r="E1836" s="14" t="s">
        <v>2962</v>
      </c>
      <c r="G1836" t="s">
        <v>1760</v>
      </c>
      <c r="H1836" t="s">
        <v>2111</v>
      </c>
      <c r="I1836" t="s">
        <v>55</v>
      </c>
      <c r="J1836" t="s">
        <v>55</v>
      </c>
      <c r="K1836" t="s">
        <v>654</v>
      </c>
      <c r="M1836" t="s">
        <v>36</v>
      </c>
      <c r="N1836" t="s">
        <v>1013</v>
      </c>
      <c r="O1836" t="s">
        <v>1399</v>
      </c>
      <c r="P1836">
        <v>3</v>
      </c>
      <c r="Q1836" t="s">
        <v>34</v>
      </c>
      <c r="R1836" t="s">
        <v>1331</v>
      </c>
      <c r="W1836" s="9" t="str">
        <f t="shared" si="254"/>
        <v>User</v>
      </c>
      <c r="X1836" s="9" t="str">
        <f t="shared" si="255"/>
        <v xml:space="preserve">27 Mar 23 20:00:21 </v>
      </c>
      <c r="Y1836" s="9" t="str">
        <f t="shared" si="256"/>
        <v xml:space="preserve">20:00:21 </v>
      </c>
      <c r="Z1836" s="10">
        <f t="shared" si="257"/>
        <v>45012.83357638889</v>
      </c>
      <c r="AA1836" s="10" t="str">
        <f t="shared" si="258"/>
        <v>27 Mar 23 - 02 Apr 23</v>
      </c>
      <c r="AB1836" s="9" t="str">
        <f t="shared" si="259"/>
        <v xml:space="preserve">   </v>
      </c>
      <c r="AC1836" s="11" t="str">
        <f t="shared" si="260"/>
        <v/>
      </c>
      <c r="AD1836" s="9">
        <f t="shared" si="261"/>
        <v>1</v>
      </c>
      <c r="AE1836" s="9" t="str">
        <f t="shared" si="253"/>
        <v/>
      </c>
    </row>
    <row r="1837" spans="1:31" ht="15" customHeight="1" x14ac:dyDescent="0.25">
      <c r="A1837">
        <v>9163</v>
      </c>
      <c r="B1837" t="s">
        <v>38</v>
      </c>
      <c r="C1837" t="s">
        <v>39</v>
      </c>
      <c r="D1837" t="s">
        <v>2960</v>
      </c>
      <c r="E1837" s="14" t="s">
        <v>2961</v>
      </c>
      <c r="G1837" t="s">
        <v>1760</v>
      </c>
      <c r="H1837" t="s">
        <v>2111</v>
      </c>
      <c r="I1837" t="s">
        <v>55</v>
      </c>
      <c r="J1837" t="s">
        <v>55</v>
      </c>
      <c r="K1837" t="s">
        <v>654</v>
      </c>
      <c r="M1837" t="s">
        <v>36</v>
      </c>
      <c r="N1837" t="s">
        <v>1013</v>
      </c>
      <c r="O1837" t="s">
        <v>1417</v>
      </c>
      <c r="P1837">
        <v>102</v>
      </c>
      <c r="Q1837" t="s">
        <v>34</v>
      </c>
      <c r="R1837" t="s">
        <v>1331</v>
      </c>
      <c r="W1837" s="9" t="str">
        <f t="shared" si="254"/>
        <v>User</v>
      </c>
      <c r="X1837" s="9" t="str">
        <f t="shared" si="255"/>
        <v xml:space="preserve">27 Mar 23 22:30:19 </v>
      </c>
      <c r="Y1837" s="9" t="str">
        <f t="shared" si="256"/>
        <v xml:space="preserve">22:30:19 </v>
      </c>
      <c r="Z1837" s="10">
        <f t="shared" si="257"/>
        <v>45012.937719907408</v>
      </c>
      <c r="AA1837" s="10" t="str">
        <f t="shared" si="258"/>
        <v>27 Mar 23 - 02 Apr 23</v>
      </c>
      <c r="AB1837" s="9" t="str">
        <f t="shared" si="259"/>
        <v xml:space="preserve">   </v>
      </c>
      <c r="AC1837" s="11" t="str">
        <f t="shared" si="260"/>
        <v/>
      </c>
      <c r="AD1837" s="9">
        <f t="shared" si="261"/>
        <v>1</v>
      </c>
      <c r="AE1837" s="9" t="str">
        <f t="shared" si="253"/>
        <v/>
      </c>
    </row>
    <row r="1838" spans="1:31" ht="15" customHeight="1" x14ac:dyDescent="0.25">
      <c r="A1838">
        <v>9164</v>
      </c>
      <c r="B1838" t="s">
        <v>38</v>
      </c>
      <c r="C1838" t="s">
        <v>39</v>
      </c>
      <c r="D1838" s="14" t="s">
        <v>2104</v>
      </c>
      <c r="E1838" s="14" t="s">
        <v>2959</v>
      </c>
      <c r="F1838" t="s">
        <v>91</v>
      </c>
      <c r="G1838" t="s">
        <v>1760</v>
      </c>
      <c r="H1838" t="s">
        <v>1098</v>
      </c>
      <c r="I1838" t="s">
        <v>55</v>
      </c>
      <c r="J1838" t="s">
        <v>55</v>
      </c>
      <c r="K1838" t="s">
        <v>1585</v>
      </c>
      <c r="M1838" t="s">
        <v>36</v>
      </c>
      <c r="N1838" t="s">
        <v>37</v>
      </c>
      <c r="P1838">
        <v>26</v>
      </c>
      <c r="Q1838" t="s">
        <v>34</v>
      </c>
      <c r="R1838" t="s">
        <v>1319</v>
      </c>
      <c r="W1838" s="9" t="str">
        <f t="shared" si="254"/>
        <v>Server</v>
      </c>
      <c r="X1838" s="9" t="str">
        <f t="shared" si="255"/>
        <v xml:space="preserve">27 Mar 23 22:50:03 </v>
      </c>
      <c r="Y1838" s="9" t="str">
        <f t="shared" si="256"/>
        <v xml:space="preserve">22:50:03 </v>
      </c>
      <c r="Z1838" s="10">
        <f t="shared" si="257"/>
        <v>45012.951423611114</v>
      </c>
      <c r="AA1838" s="10" t="str">
        <f t="shared" si="258"/>
        <v>27 Mar 23 - 02 Apr 23</v>
      </c>
      <c r="AB1838" s="9" t="str">
        <f t="shared" si="259"/>
        <v xml:space="preserve">   </v>
      </c>
      <c r="AC1838" s="11" t="str">
        <f t="shared" si="260"/>
        <v/>
      </c>
      <c r="AD1838" s="9">
        <f t="shared" si="261"/>
        <v>1</v>
      </c>
      <c r="AE1838" s="9" t="str">
        <f t="shared" si="253"/>
        <v/>
      </c>
    </row>
    <row r="1839" spans="1:31" ht="15" customHeight="1" x14ac:dyDescent="0.25">
      <c r="A1839">
        <v>9165</v>
      </c>
      <c r="B1839" t="s">
        <v>38</v>
      </c>
      <c r="C1839" t="s">
        <v>39</v>
      </c>
      <c r="D1839" t="s">
        <v>2957</v>
      </c>
      <c r="E1839" s="14" t="s">
        <v>2958</v>
      </c>
      <c r="G1839" t="s">
        <v>1760</v>
      </c>
      <c r="H1839" t="s">
        <v>1098</v>
      </c>
      <c r="I1839" t="s">
        <v>61</v>
      </c>
      <c r="J1839" t="s">
        <v>61</v>
      </c>
      <c r="K1839" s="1" t="s">
        <v>654</v>
      </c>
      <c r="M1839" t="s">
        <v>36</v>
      </c>
      <c r="N1839" t="s">
        <v>1013</v>
      </c>
      <c r="O1839" t="s">
        <v>74</v>
      </c>
      <c r="P1839">
        <v>46</v>
      </c>
      <c r="Q1839" t="s">
        <v>34</v>
      </c>
      <c r="R1839" t="s">
        <v>1331</v>
      </c>
      <c r="W1839" s="9" t="str">
        <f t="shared" si="254"/>
        <v>User</v>
      </c>
      <c r="X1839" s="9" t="str">
        <f t="shared" si="255"/>
        <v xml:space="preserve">27 Mar 23 23:00:22 </v>
      </c>
      <c r="Y1839" s="9" t="str">
        <f t="shared" si="256"/>
        <v xml:space="preserve">23:00:22 </v>
      </c>
      <c r="Z1839" s="10">
        <f t="shared" si="257"/>
        <v>45012.958587962959</v>
      </c>
      <c r="AA1839" s="10" t="str">
        <f t="shared" si="258"/>
        <v>27 Mar 23 - 02 Apr 23</v>
      </c>
      <c r="AB1839" s="9" t="str">
        <f t="shared" si="259"/>
        <v xml:space="preserve">   </v>
      </c>
      <c r="AC1839" s="11" t="str">
        <f t="shared" si="260"/>
        <v/>
      </c>
      <c r="AD1839" s="9">
        <f t="shared" si="261"/>
        <v>1</v>
      </c>
      <c r="AE1839" s="9" t="str">
        <f t="shared" si="253"/>
        <v/>
      </c>
    </row>
    <row r="1840" spans="1:31" ht="15" customHeight="1" x14ac:dyDescent="0.25">
      <c r="A1840">
        <v>9166</v>
      </c>
      <c r="B1840" t="s">
        <v>57</v>
      </c>
      <c r="C1840" t="s">
        <v>39</v>
      </c>
      <c r="D1840" s="14" t="s">
        <v>28</v>
      </c>
      <c r="E1840" s="14" t="s">
        <v>2956</v>
      </c>
      <c r="F1840" t="s">
        <v>30</v>
      </c>
      <c r="G1840" t="s">
        <v>1760</v>
      </c>
      <c r="H1840" t="s">
        <v>1098</v>
      </c>
      <c r="I1840" t="s">
        <v>55</v>
      </c>
      <c r="J1840" t="s">
        <v>55</v>
      </c>
      <c r="K1840" t="s">
        <v>1612</v>
      </c>
      <c r="M1840" t="s">
        <v>36</v>
      </c>
      <c r="N1840" t="s">
        <v>45</v>
      </c>
      <c r="P1840">
        <v>56</v>
      </c>
      <c r="Q1840" t="s">
        <v>34</v>
      </c>
      <c r="R1840" t="s">
        <v>1319</v>
      </c>
      <c r="W1840" s="9" t="str">
        <f t="shared" si="254"/>
        <v>Laptop/Desktop</v>
      </c>
      <c r="X1840" s="9" t="str">
        <f t="shared" si="255"/>
        <v xml:space="preserve">28 Mar 23 06:20:03 </v>
      </c>
      <c r="Y1840" s="9" t="str">
        <f t="shared" si="256"/>
        <v xml:space="preserve">06:20:03 </v>
      </c>
      <c r="Z1840" s="10">
        <f t="shared" si="257"/>
        <v>45012.263923611114</v>
      </c>
      <c r="AA1840" s="10" t="str">
        <f t="shared" si="258"/>
        <v>27 Mar 23 - 02 Apr 23</v>
      </c>
      <c r="AB1840" s="9" t="str">
        <f t="shared" si="259"/>
        <v xml:space="preserve">   </v>
      </c>
      <c r="AC1840" s="11" t="str">
        <f t="shared" si="260"/>
        <v/>
      </c>
      <c r="AD1840" s="9">
        <f t="shared" si="261"/>
        <v>1</v>
      </c>
      <c r="AE1840" s="9" t="str">
        <f t="shared" si="253"/>
        <v/>
      </c>
    </row>
    <row r="1841" spans="1:31" ht="15" customHeight="1" x14ac:dyDescent="0.25">
      <c r="A1841">
        <v>9167</v>
      </c>
      <c r="B1841" t="s">
        <v>38</v>
      </c>
      <c r="C1841" t="s">
        <v>39</v>
      </c>
      <c r="D1841" s="14" t="s">
        <v>2510</v>
      </c>
      <c r="E1841" s="14" t="s">
        <v>2955</v>
      </c>
      <c r="F1841" t="s">
        <v>199</v>
      </c>
      <c r="G1841" t="s">
        <v>1760</v>
      </c>
      <c r="H1841" t="s">
        <v>1098</v>
      </c>
      <c r="I1841" t="s">
        <v>61</v>
      </c>
      <c r="J1841" t="s">
        <v>61</v>
      </c>
      <c r="K1841" s="1" t="s">
        <v>34</v>
      </c>
      <c r="M1841" t="s">
        <v>36</v>
      </c>
      <c r="N1841" t="s">
        <v>37</v>
      </c>
      <c r="P1841">
        <v>62</v>
      </c>
      <c r="Q1841" t="s">
        <v>34</v>
      </c>
      <c r="R1841" t="s">
        <v>1319</v>
      </c>
      <c r="W1841" s="9" t="str">
        <f t="shared" si="254"/>
        <v>Server</v>
      </c>
      <c r="X1841" s="9" t="str">
        <f t="shared" si="255"/>
        <v xml:space="preserve">28 Mar 23 06:30:03 </v>
      </c>
      <c r="Y1841" s="9" t="str">
        <f t="shared" si="256"/>
        <v xml:space="preserve">06:30:03 </v>
      </c>
      <c r="Z1841" s="10">
        <f t="shared" si="257"/>
        <v>45012.270868055559</v>
      </c>
      <c r="AA1841" s="10" t="str">
        <f t="shared" si="258"/>
        <v>27 Mar 23 - 02 Apr 23</v>
      </c>
      <c r="AB1841" s="9" t="str">
        <f t="shared" si="259"/>
        <v xml:space="preserve">   </v>
      </c>
      <c r="AC1841" s="11" t="str">
        <f t="shared" si="260"/>
        <v/>
      </c>
      <c r="AD1841" s="9">
        <f t="shared" si="261"/>
        <v>1</v>
      </c>
      <c r="AE1841" s="9" t="str">
        <f t="shared" si="253"/>
        <v/>
      </c>
    </row>
    <row r="1842" spans="1:31" ht="15" customHeight="1" x14ac:dyDescent="0.25">
      <c r="A1842">
        <v>9168</v>
      </c>
      <c r="B1842" t="s">
        <v>38</v>
      </c>
      <c r="C1842" t="s">
        <v>39</v>
      </c>
      <c r="D1842" t="s">
        <v>2849</v>
      </c>
      <c r="E1842" s="14" t="s">
        <v>2954</v>
      </c>
      <c r="G1842" t="s">
        <v>1760</v>
      </c>
      <c r="H1842" t="s">
        <v>1016</v>
      </c>
      <c r="I1842" t="s">
        <v>55</v>
      </c>
      <c r="J1842" t="s">
        <v>55</v>
      </c>
      <c r="K1842" s="1" t="s">
        <v>654</v>
      </c>
      <c r="M1842" t="s">
        <v>36</v>
      </c>
      <c r="N1842" t="s">
        <v>1013</v>
      </c>
      <c r="O1842" t="s">
        <v>1399</v>
      </c>
      <c r="P1842">
        <v>46</v>
      </c>
      <c r="Q1842" t="s">
        <v>34</v>
      </c>
      <c r="R1842" t="s">
        <v>1331</v>
      </c>
      <c r="W1842" s="9" t="str">
        <f t="shared" si="254"/>
        <v>User</v>
      </c>
      <c r="X1842" s="9" t="str">
        <f t="shared" si="255"/>
        <v xml:space="preserve">28 Mar 23 07:30:18 </v>
      </c>
      <c r="Y1842" s="9" t="str">
        <f t="shared" si="256"/>
        <v xml:space="preserve">07:30:18 </v>
      </c>
      <c r="Z1842" s="10">
        <f t="shared" si="257"/>
        <v>45012.312708333331</v>
      </c>
      <c r="AA1842" s="10" t="str">
        <f t="shared" si="258"/>
        <v>27 Mar 23 - 02 Apr 23</v>
      </c>
      <c r="AB1842" s="9" t="str">
        <f t="shared" si="259"/>
        <v xml:space="preserve">   </v>
      </c>
      <c r="AC1842" s="11" t="str">
        <f t="shared" si="260"/>
        <v/>
      </c>
      <c r="AD1842" s="9">
        <f t="shared" si="261"/>
        <v>1</v>
      </c>
      <c r="AE1842" s="9" t="str">
        <f t="shared" si="253"/>
        <v/>
      </c>
    </row>
    <row r="1843" spans="1:31" ht="15" customHeight="1" x14ac:dyDescent="0.25">
      <c r="A1843">
        <v>9171</v>
      </c>
      <c r="B1843" t="s">
        <v>57</v>
      </c>
      <c r="C1843" t="s">
        <v>39</v>
      </c>
      <c r="D1843" s="14" t="s">
        <v>28</v>
      </c>
      <c r="E1843" s="14" t="s">
        <v>2953</v>
      </c>
      <c r="F1843" t="s">
        <v>30</v>
      </c>
      <c r="G1843" t="s">
        <v>1760</v>
      </c>
      <c r="H1843" t="s">
        <v>742</v>
      </c>
      <c r="I1843" t="s">
        <v>55</v>
      </c>
      <c r="J1843" t="s">
        <v>55</v>
      </c>
      <c r="K1843" t="s">
        <v>1560</v>
      </c>
      <c r="M1843" t="s">
        <v>36</v>
      </c>
      <c r="N1843" t="s">
        <v>45</v>
      </c>
      <c r="P1843">
        <v>29</v>
      </c>
      <c r="Q1843" t="s">
        <v>34</v>
      </c>
      <c r="R1843" t="s">
        <v>1319</v>
      </c>
      <c r="W1843" s="9" t="str">
        <f t="shared" si="254"/>
        <v>Laptop/Desktop</v>
      </c>
      <c r="X1843" s="9" t="str">
        <f t="shared" si="255"/>
        <v xml:space="preserve">28 Mar 23 07:50:06 </v>
      </c>
      <c r="Y1843" s="9" t="str">
        <f t="shared" si="256"/>
        <v xml:space="preserve">07:50:06 </v>
      </c>
      <c r="Z1843" s="10">
        <f t="shared" si="257"/>
        <v>45012.326458333337</v>
      </c>
      <c r="AA1843" s="10" t="str">
        <f t="shared" si="258"/>
        <v>27 Mar 23 - 02 Apr 23</v>
      </c>
      <c r="AB1843" s="9" t="str">
        <f t="shared" si="259"/>
        <v xml:space="preserve">   </v>
      </c>
      <c r="AC1843" s="11" t="str">
        <f t="shared" si="260"/>
        <v/>
      </c>
      <c r="AD1843" s="9">
        <f t="shared" si="261"/>
        <v>1</v>
      </c>
      <c r="AE1843" s="9" t="str">
        <f t="shared" si="253"/>
        <v/>
      </c>
    </row>
    <row r="1844" spans="1:31" ht="15" customHeight="1" x14ac:dyDescent="0.25">
      <c r="A1844">
        <v>9172</v>
      </c>
      <c r="B1844" t="s">
        <v>38</v>
      </c>
      <c r="C1844" t="s">
        <v>39</v>
      </c>
      <c r="D1844" t="s">
        <v>2849</v>
      </c>
      <c r="E1844" s="14" t="s">
        <v>2952</v>
      </c>
      <c r="G1844" t="s">
        <v>1760</v>
      </c>
      <c r="H1844" t="s">
        <v>1016</v>
      </c>
      <c r="I1844" t="s">
        <v>55</v>
      </c>
      <c r="J1844" t="s">
        <v>55</v>
      </c>
      <c r="K1844" t="s">
        <v>654</v>
      </c>
      <c r="M1844" t="s">
        <v>36</v>
      </c>
      <c r="N1844" t="s">
        <v>1013</v>
      </c>
      <c r="O1844" t="s">
        <v>1399</v>
      </c>
      <c r="P1844">
        <v>10</v>
      </c>
      <c r="Q1844" t="s">
        <v>34</v>
      </c>
      <c r="R1844" t="s">
        <v>1331</v>
      </c>
      <c r="W1844" s="9" t="str">
        <f t="shared" si="254"/>
        <v>User</v>
      </c>
      <c r="X1844" s="9" t="str">
        <f t="shared" si="255"/>
        <v xml:space="preserve">28 Mar 23 08:00:22 </v>
      </c>
      <c r="Y1844" s="9" t="str">
        <f t="shared" si="256"/>
        <v xml:space="preserve">08:00:22 </v>
      </c>
      <c r="Z1844" s="10">
        <f t="shared" si="257"/>
        <v>45012.333587962959</v>
      </c>
      <c r="AA1844" s="10" t="str">
        <f t="shared" si="258"/>
        <v>27 Mar 23 - 02 Apr 23</v>
      </c>
      <c r="AB1844" s="9" t="str">
        <f t="shared" si="259"/>
        <v xml:space="preserve">   </v>
      </c>
      <c r="AC1844" s="11" t="str">
        <f t="shared" si="260"/>
        <v/>
      </c>
      <c r="AD1844" s="9">
        <f t="shared" si="261"/>
        <v>1</v>
      </c>
      <c r="AE1844" s="9" t="str">
        <f t="shared" si="253"/>
        <v/>
      </c>
    </row>
    <row r="1845" spans="1:31" ht="15" customHeight="1" x14ac:dyDescent="0.25">
      <c r="A1845">
        <v>9173</v>
      </c>
      <c r="B1845" t="s">
        <v>38</v>
      </c>
      <c r="C1845" t="s">
        <v>39</v>
      </c>
      <c r="D1845" t="s">
        <v>2942</v>
      </c>
      <c r="E1845" s="14" t="s">
        <v>2950</v>
      </c>
      <c r="G1845" t="s">
        <v>1760</v>
      </c>
      <c r="H1845" t="s">
        <v>2338</v>
      </c>
      <c r="I1845" t="s">
        <v>55</v>
      </c>
      <c r="J1845" t="s">
        <v>55</v>
      </c>
      <c r="K1845" t="s">
        <v>654</v>
      </c>
      <c r="M1845" t="s">
        <v>36</v>
      </c>
      <c r="N1845" t="s">
        <v>1013</v>
      </c>
      <c r="O1845" t="s">
        <v>1417</v>
      </c>
      <c r="P1845">
        <v>196</v>
      </c>
      <c r="Q1845" t="s">
        <v>34</v>
      </c>
      <c r="R1845" t="s">
        <v>1331</v>
      </c>
      <c r="W1845" s="9" t="str">
        <f t="shared" si="254"/>
        <v>User</v>
      </c>
      <c r="X1845" s="9" t="str">
        <f t="shared" si="255"/>
        <v xml:space="preserve">28 Mar 23 08:30:17 </v>
      </c>
      <c r="Y1845" s="9" t="str">
        <f t="shared" si="256"/>
        <v xml:space="preserve">08:30:17 </v>
      </c>
      <c r="Z1845" s="10">
        <f t="shared" si="257"/>
        <v>45012.354363425926</v>
      </c>
      <c r="AA1845" s="10" t="str">
        <f t="shared" si="258"/>
        <v>27 Mar 23 - 02 Apr 23</v>
      </c>
      <c r="AB1845" s="9" t="str">
        <f t="shared" si="259"/>
        <v xml:space="preserve">   </v>
      </c>
      <c r="AC1845" s="11" t="str">
        <f t="shared" si="260"/>
        <v/>
      </c>
      <c r="AD1845" s="9">
        <f t="shared" si="261"/>
        <v>1</v>
      </c>
      <c r="AE1845" s="9" t="str">
        <f t="shared" si="253"/>
        <v/>
      </c>
    </row>
    <row r="1846" spans="1:31" ht="15" customHeight="1" x14ac:dyDescent="0.25">
      <c r="A1846">
        <v>9174</v>
      </c>
      <c r="B1846" t="s">
        <v>38</v>
      </c>
      <c r="C1846" t="s">
        <v>39</v>
      </c>
      <c r="D1846" t="s">
        <v>2951</v>
      </c>
      <c r="E1846" s="14" t="s">
        <v>2950</v>
      </c>
      <c r="G1846" t="s">
        <v>1760</v>
      </c>
      <c r="H1846" t="s">
        <v>2338</v>
      </c>
      <c r="I1846" t="s">
        <v>55</v>
      </c>
      <c r="J1846" t="s">
        <v>55</v>
      </c>
      <c r="K1846" t="s">
        <v>654</v>
      </c>
      <c r="M1846" t="s">
        <v>36</v>
      </c>
      <c r="N1846" t="s">
        <v>1013</v>
      </c>
      <c r="O1846" t="s">
        <v>1417</v>
      </c>
      <c r="P1846">
        <v>45</v>
      </c>
      <c r="Q1846" t="s">
        <v>34</v>
      </c>
      <c r="R1846" t="s">
        <v>1331</v>
      </c>
      <c r="W1846" s="9" t="str">
        <f t="shared" si="254"/>
        <v>User</v>
      </c>
      <c r="X1846" s="9" t="str">
        <f t="shared" si="255"/>
        <v xml:space="preserve">28 Mar 23 08:30:17 </v>
      </c>
      <c r="Y1846" s="9" t="str">
        <f t="shared" si="256"/>
        <v xml:space="preserve">08:30:17 </v>
      </c>
      <c r="Z1846" s="10">
        <f t="shared" si="257"/>
        <v>45012.354363425926</v>
      </c>
      <c r="AA1846" s="10" t="str">
        <f t="shared" si="258"/>
        <v>27 Mar 23 - 02 Apr 23</v>
      </c>
      <c r="AB1846" s="9" t="str">
        <f t="shared" si="259"/>
        <v xml:space="preserve">   </v>
      </c>
      <c r="AC1846" s="11" t="str">
        <f t="shared" si="260"/>
        <v/>
      </c>
      <c r="AD1846" s="9">
        <f t="shared" si="261"/>
        <v>1</v>
      </c>
      <c r="AE1846" s="9" t="str">
        <f t="shared" si="253"/>
        <v/>
      </c>
    </row>
    <row r="1847" spans="1:31" ht="15" customHeight="1" x14ac:dyDescent="0.25">
      <c r="A1847">
        <v>9175</v>
      </c>
      <c r="B1847" t="s">
        <v>38</v>
      </c>
      <c r="C1847" t="s">
        <v>39</v>
      </c>
      <c r="D1847" t="s">
        <v>2949</v>
      </c>
      <c r="E1847" s="14" t="s">
        <v>2950</v>
      </c>
      <c r="G1847" t="s">
        <v>1760</v>
      </c>
      <c r="H1847" t="s">
        <v>67</v>
      </c>
      <c r="I1847" t="s">
        <v>55</v>
      </c>
      <c r="J1847" t="s">
        <v>55</v>
      </c>
      <c r="K1847" t="s">
        <v>654</v>
      </c>
      <c r="M1847" t="s">
        <v>36</v>
      </c>
      <c r="N1847" t="s">
        <v>1013</v>
      </c>
      <c r="O1847" t="s">
        <v>1399</v>
      </c>
      <c r="P1847">
        <v>34</v>
      </c>
      <c r="Q1847" t="s">
        <v>34</v>
      </c>
      <c r="R1847" t="s">
        <v>1331</v>
      </c>
      <c r="W1847" s="9" t="str">
        <f t="shared" si="254"/>
        <v>User</v>
      </c>
      <c r="X1847" s="9" t="str">
        <f t="shared" si="255"/>
        <v xml:space="preserve">28 Mar 23 08:30:17 </v>
      </c>
      <c r="Y1847" s="9" t="str">
        <f t="shared" si="256"/>
        <v xml:space="preserve">08:30:17 </v>
      </c>
      <c r="Z1847" s="10">
        <f t="shared" si="257"/>
        <v>45012.354363425926</v>
      </c>
      <c r="AA1847" s="10" t="str">
        <f t="shared" si="258"/>
        <v>27 Mar 23 - 02 Apr 23</v>
      </c>
      <c r="AB1847" s="9" t="str">
        <f t="shared" si="259"/>
        <v xml:space="preserve">   </v>
      </c>
      <c r="AC1847" s="11" t="str">
        <f t="shared" si="260"/>
        <v/>
      </c>
      <c r="AD1847" s="9">
        <f t="shared" si="261"/>
        <v>1</v>
      </c>
      <c r="AE1847" s="9" t="str">
        <f t="shared" si="253"/>
        <v/>
      </c>
    </row>
    <row r="1848" spans="1:31" ht="15" customHeight="1" x14ac:dyDescent="0.25">
      <c r="A1848">
        <v>9176</v>
      </c>
      <c r="B1848" t="s">
        <v>57</v>
      </c>
      <c r="C1848" t="s">
        <v>39</v>
      </c>
      <c r="D1848" s="14" t="s">
        <v>28</v>
      </c>
      <c r="E1848" s="14" t="s">
        <v>2948</v>
      </c>
      <c r="F1848" t="s">
        <v>30</v>
      </c>
      <c r="G1848" t="s">
        <v>1760</v>
      </c>
      <c r="H1848" t="s">
        <v>67</v>
      </c>
      <c r="I1848" t="s">
        <v>55</v>
      </c>
      <c r="J1848" t="s">
        <v>55</v>
      </c>
      <c r="K1848" t="s">
        <v>1560</v>
      </c>
      <c r="M1848" t="s">
        <v>36</v>
      </c>
      <c r="N1848" t="s">
        <v>45</v>
      </c>
      <c r="P1848">
        <v>30</v>
      </c>
      <c r="Q1848" t="s">
        <v>34</v>
      </c>
      <c r="R1848" t="s">
        <v>1319</v>
      </c>
      <c r="W1848" s="9" t="str">
        <f t="shared" si="254"/>
        <v>Laptop/Desktop</v>
      </c>
      <c r="X1848" s="9" t="str">
        <f t="shared" si="255"/>
        <v xml:space="preserve">28 Mar 23 08:40:03 </v>
      </c>
      <c r="Y1848" s="9" t="str">
        <f t="shared" si="256"/>
        <v xml:space="preserve">08:40:03 </v>
      </c>
      <c r="Z1848" s="10">
        <f t="shared" si="257"/>
        <v>45012.361145833333</v>
      </c>
      <c r="AA1848" s="10" t="str">
        <f t="shared" si="258"/>
        <v>27 Mar 23 - 02 Apr 23</v>
      </c>
      <c r="AB1848" s="9" t="str">
        <f t="shared" si="259"/>
        <v xml:space="preserve">   </v>
      </c>
      <c r="AC1848" s="11" t="str">
        <f t="shared" si="260"/>
        <v/>
      </c>
      <c r="AD1848" s="9">
        <f t="shared" si="261"/>
        <v>1</v>
      </c>
      <c r="AE1848" s="9" t="str">
        <f t="shared" si="253"/>
        <v/>
      </c>
    </row>
    <row r="1849" spans="1:31" ht="15" customHeight="1" x14ac:dyDescent="0.25">
      <c r="A1849">
        <v>9177</v>
      </c>
      <c r="B1849" t="s">
        <v>38</v>
      </c>
      <c r="C1849" t="s">
        <v>39</v>
      </c>
      <c r="D1849" s="14" t="s">
        <v>2946</v>
      </c>
      <c r="E1849" s="14" t="s">
        <v>2947</v>
      </c>
      <c r="F1849" t="s">
        <v>91</v>
      </c>
      <c r="G1849" t="s">
        <v>1760</v>
      </c>
      <c r="H1849" t="s">
        <v>1016</v>
      </c>
      <c r="I1849" t="s">
        <v>33</v>
      </c>
      <c r="J1849" t="s">
        <v>33</v>
      </c>
      <c r="K1849" t="s">
        <v>34</v>
      </c>
      <c r="M1849" t="s">
        <v>36</v>
      </c>
      <c r="N1849" t="s">
        <v>37</v>
      </c>
      <c r="P1849">
        <v>15</v>
      </c>
      <c r="Q1849" t="s">
        <v>34</v>
      </c>
      <c r="R1849" t="s">
        <v>1319</v>
      </c>
      <c r="W1849" s="9" t="str">
        <f t="shared" si="254"/>
        <v>Server</v>
      </c>
      <c r="X1849" s="9" t="str">
        <f t="shared" si="255"/>
        <v xml:space="preserve">28 Mar 23 08:50:04 </v>
      </c>
      <c r="Y1849" s="9" t="str">
        <f t="shared" si="256"/>
        <v xml:space="preserve">08:50:04 </v>
      </c>
      <c r="Z1849" s="10">
        <f t="shared" si="257"/>
        <v>45012.368101851855</v>
      </c>
      <c r="AA1849" s="10" t="str">
        <f t="shared" si="258"/>
        <v>27 Mar 23 - 02 Apr 23</v>
      </c>
      <c r="AB1849" s="9" t="str">
        <f t="shared" si="259"/>
        <v xml:space="preserve">   </v>
      </c>
      <c r="AC1849" s="11" t="str">
        <f t="shared" si="260"/>
        <v/>
      </c>
      <c r="AD1849" s="9">
        <f t="shared" si="261"/>
        <v>1</v>
      </c>
      <c r="AE1849" s="9" t="str">
        <f t="shared" si="253"/>
        <v/>
      </c>
    </row>
    <row r="1850" spans="1:31" ht="15" customHeight="1" x14ac:dyDescent="0.25">
      <c r="A1850">
        <v>9178</v>
      </c>
      <c r="B1850" t="s">
        <v>57</v>
      </c>
      <c r="C1850" t="s">
        <v>39</v>
      </c>
      <c r="D1850" s="14" t="s">
        <v>28</v>
      </c>
      <c r="E1850" s="14" t="s">
        <v>2945</v>
      </c>
      <c r="F1850" t="s">
        <v>30</v>
      </c>
      <c r="G1850" t="s">
        <v>1760</v>
      </c>
      <c r="H1850" t="s">
        <v>742</v>
      </c>
      <c r="I1850" t="s">
        <v>55</v>
      </c>
      <c r="J1850" t="s">
        <v>55</v>
      </c>
      <c r="K1850" t="s">
        <v>1560</v>
      </c>
      <c r="M1850" t="s">
        <v>36</v>
      </c>
      <c r="N1850" t="s">
        <v>45</v>
      </c>
      <c r="P1850">
        <v>19</v>
      </c>
      <c r="Q1850" t="s">
        <v>34</v>
      </c>
      <c r="R1850" t="s">
        <v>1319</v>
      </c>
      <c r="W1850" s="9" t="str">
        <f t="shared" si="254"/>
        <v>Laptop/Desktop</v>
      </c>
      <c r="X1850" s="9" t="str">
        <f t="shared" si="255"/>
        <v xml:space="preserve">28 Mar 23 08:50:05 </v>
      </c>
      <c r="Y1850" s="9" t="str">
        <f t="shared" si="256"/>
        <v xml:space="preserve">08:50:05 </v>
      </c>
      <c r="Z1850" s="10">
        <f t="shared" si="257"/>
        <v>45012.368113425924</v>
      </c>
      <c r="AA1850" s="10" t="str">
        <f t="shared" si="258"/>
        <v>27 Mar 23 - 02 Apr 23</v>
      </c>
      <c r="AB1850" s="9" t="str">
        <f t="shared" si="259"/>
        <v xml:space="preserve">   </v>
      </c>
      <c r="AC1850" s="11" t="str">
        <f t="shared" si="260"/>
        <v/>
      </c>
      <c r="AD1850" s="9">
        <f t="shared" si="261"/>
        <v>1</v>
      </c>
      <c r="AE1850" s="9" t="str">
        <f t="shared" si="253"/>
        <v/>
      </c>
    </row>
    <row r="1851" spans="1:31" ht="15" customHeight="1" x14ac:dyDescent="0.25">
      <c r="A1851">
        <v>9179</v>
      </c>
      <c r="B1851" t="s">
        <v>38</v>
      </c>
      <c r="C1851" t="s">
        <v>39</v>
      </c>
      <c r="D1851" t="s">
        <v>2944</v>
      </c>
      <c r="E1851" s="14" t="s">
        <v>2943</v>
      </c>
      <c r="G1851" t="s">
        <v>1760</v>
      </c>
      <c r="H1851" t="s">
        <v>1016</v>
      </c>
      <c r="I1851" t="s">
        <v>61</v>
      </c>
      <c r="J1851" t="s">
        <v>61</v>
      </c>
      <c r="K1851" t="s">
        <v>654</v>
      </c>
      <c r="M1851" t="s">
        <v>36</v>
      </c>
      <c r="N1851" t="s">
        <v>1013</v>
      </c>
      <c r="O1851" t="s">
        <v>74</v>
      </c>
      <c r="P1851">
        <v>34</v>
      </c>
      <c r="Q1851" t="s">
        <v>34</v>
      </c>
      <c r="R1851" t="s">
        <v>1331</v>
      </c>
      <c r="W1851" s="9" t="str">
        <f t="shared" si="254"/>
        <v>User</v>
      </c>
      <c r="X1851" s="9" t="str">
        <f t="shared" si="255"/>
        <v xml:space="preserve">28 Mar 23 09:00:15 </v>
      </c>
      <c r="Y1851" s="9" t="str">
        <f t="shared" si="256"/>
        <v xml:space="preserve">09:00:15 </v>
      </c>
      <c r="Z1851" s="10">
        <f t="shared" si="257"/>
        <v>45012.375173611108</v>
      </c>
      <c r="AA1851" s="10" t="str">
        <f t="shared" si="258"/>
        <v>27 Mar 23 - 02 Apr 23</v>
      </c>
      <c r="AB1851" s="9" t="str">
        <f t="shared" si="259"/>
        <v xml:space="preserve">   </v>
      </c>
      <c r="AC1851" s="11" t="str">
        <f t="shared" si="260"/>
        <v/>
      </c>
      <c r="AD1851" s="9">
        <f t="shared" si="261"/>
        <v>1</v>
      </c>
      <c r="AE1851" s="9" t="str">
        <f t="shared" si="253"/>
        <v/>
      </c>
    </row>
    <row r="1852" spans="1:31" ht="15" customHeight="1" x14ac:dyDescent="0.25">
      <c r="A1852">
        <v>9180</v>
      </c>
      <c r="B1852" t="s">
        <v>38</v>
      </c>
      <c r="C1852" t="s">
        <v>39</v>
      </c>
      <c r="D1852" t="s">
        <v>2942</v>
      </c>
      <c r="E1852" s="14" t="s">
        <v>2943</v>
      </c>
      <c r="G1852" t="s">
        <v>1760</v>
      </c>
      <c r="H1852" t="s">
        <v>2338</v>
      </c>
      <c r="I1852" t="s">
        <v>55</v>
      </c>
      <c r="J1852" t="s">
        <v>55</v>
      </c>
      <c r="K1852" t="s">
        <v>654</v>
      </c>
      <c r="M1852" t="s">
        <v>36</v>
      </c>
      <c r="N1852" t="s">
        <v>1013</v>
      </c>
      <c r="O1852" t="s">
        <v>1417</v>
      </c>
      <c r="P1852">
        <v>47</v>
      </c>
      <c r="Q1852" t="s">
        <v>34</v>
      </c>
      <c r="R1852" t="s">
        <v>1331</v>
      </c>
      <c r="W1852" s="9" t="str">
        <f t="shared" si="254"/>
        <v>User</v>
      </c>
      <c r="X1852" s="9" t="str">
        <f t="shared" si="255"/>
        <v xml:space="preserve">28 Mar 23 09:00:15 </v>
      </c>
      <c r="Y1852" s="9" t="str">
        <f t="shared" si="256"/>
        <v xml:space="preserve">09:00:15 </v>
      </c>
      <c r="Z1852" s="10">
        <f t="shared" si="257"/>
        <v>45012.375173611108</v>
      </c>
      <c r="AA1852" s="10" t="str">
        <f t="shared" si="258"/>
        <v>27 Mar 23 - 02 Apr 23</v>
      </c>
      <c r="AB1852" s="9" t="str">
        <f t="shared" si="259"/>
        <v xml:space="preserve">   </v>
      </c>
      <c r="AC1852" s="11" t="str">
        <f t="shared" si="260"/>
        <v/>
      </c>
      <c r="AD1852" s="9">
        <f t="shared" si="261"/>
        <v>1</v>
      </c>
      <c r="AE1852" s="9" t="str">
        <f t="shared" si="253"/>
        <v/>
      </c>
    </row>
    <row r="1853" spans="1:31" ht="15" customHeight="1" x14ac:dyDescent="0.25">
      <c r="A1853">
        <v>9181</v>
      </c>
      <c r="B1853" t="s">
        <v>57</v>
      </c>
      <c r="C1853" t="s">
        <v>39</v>
      </c>
      <c r="D1853" s="14" t="s">
        <v>28</v>
      </c>
      <c r="E1853" s="14" t="s">
        <v>2941</v>
      </c>
      <c r="F1853" t="s">
        <v>30</v>
      </c>
      <c r="G1853" t="s">
        <v>1760</v>
      </c>
      <c r="H1853" t="s">
        <v>742</v>
      </c>
      <c r="I1853" t="s">
        <v>55</v>
      </c>
      <c r="J1853" t="s">
        <v>55</v>
      </c>
      <c r="K1853" t="s">
        <v>1560</v>
      </c>
      <c r="M1853" t="s">
        <v>36</v>
      </c>
      <c r="N1853" t="s">
        <v>45</v>
      </c>
      <c r="P1853">
        <v>14</v>
      </c>
      <c r="Q1853" t="s">
        <v>34</v>
      </c>
      <c r="R1853" t="s">
        <v>1319</v>
      </c>
      <c r="W1853" s="9" t="str">
        <f t="shared" si="254"/>
        <v>Laptop/Desktop</v>
      </c>
      <c r="X1853" s="9" t="str">
        <f t="shared" si="255"/>
        <v xml:space="preserve">28 Mar 23 09:10:03 </v>
      </c>
      <c r="Y1853" s="9" t="str">
        <f t="shared" si="256"/>
        <v xml:space="preserve">09:10:03 </v>
      </c>
      <c r="Z1853" s="10">
        <f t="shared" si="257"/>
        <v>45012.381979166668</v>
      </c>
      <c r="AA1853" s="10" t="str">
        <f t="shared" si="258"/>
        <v>27 Mar 23 - 02 Apr 23</v>
      </c>
      <c r="AB1853" s="9" t="str">
        <f t="shared" si="259"/>
        <v xml:space="preserve">   </v>
      </c>
      <c r="AC1853" s="11" t="str">
        <f t="shared" si="260"/>
        <v/>
      </c>
      <c r="AD1853" s="9">
        <f t="shared" si="261"/>
        <v>1</v>
      </c>
      <c r="AE1853" s="9" t="str">
        <f t="shared" si="253"/>
        <v/>
      </c>
    </row>
    <row r="1854" spans="1:31" ht="15" customHeight="1" x14ac:dyDescent="0.25">
      <c r="A1854">
        <v>9182</v>
      </c>
      <c r="B1854" t="s">
        <v>57</v>
      </c>
      <c r="C1854" t="s">
        <v>68</v>
      </c>
      <c r="D1854" s="14" t="s">
        <v>28</v>
      </c>
      <c r="E1854" s="14" t="s">
        <v>2940</v>
      </c>
      <c r="F1854" t="s">
        <v>30</v>
      </c>
      <c r="G1854" t="s">
        <v>1760</v>
      </c>
      <c r="H1854" t="s">
        <v>742</v>
      </c>
      <c r="I1854" t="s">
        <v>55</v>
      </c>
      <c r="J1854" t="s">
        <v>55</v>
      </c>
      <c r="K1854" s="1" t="s">
        <v>34</v>
      </c>
      <c r="M1854" t="s">
        <v>36</v>
      </c>
      <c r="N1854" t="s">
        <v>45</v>
      </c>
      <c r="P1854">
        <v>75</v>
      </c>
      <c r="Q1854" t="s">
        <v>34</v>
      </c>
      <c r="R1854" t="s">
        <v>1319</v>
      </c>
      <c r="W1854" s="9" t="str">
        <f t="shared" si="254"/>
        <v>Laptop/Desktop</v>
      </c>
      <c r="X1854" s="9" t="str">
        <f t="shared" si="255"/>
        <v xml:space="preserve">28 Mar 23 10:30:04 </v>
      </c>
      <c r="Y1854" s="9" t="str">
        <f t="shared" si="256"/>
        <v xml:space="preserve">10:30:04 </v>
      </c>
      <c r="Z1854" s="10">
        <f t="shared" si="257"/>
        <v>45012.4375462963</v>
      </c>
      <c r="AA1854" s="10" t="str">
        <f t="shared" si="258"/>
        <v>27 Mar 23 - 02 Apr 23</v>
      </c>
      <c r="AB1854" s="9" t="str">
        <f t="shared" si="259"/>
        <v xml:space="preserve">   </v>
      </c>
      <c r="AC1854" s="11" t="str">
        <f t="shared" si="260"/>
        <v/>
      </c>
      <c r="AD1854" s="9" t="str">
        <f t="shared" si="261"/>
        <v/>
      </c>
      <c r="AE1854" s="9" t="str">
        <f t="shared" si="253"/>
        <v/>
      </c>
    </row>
    <row r="1855" spans="1:31" ht="15" customHeight="1" x14ac:dyDescent="0.25">
      <c r="A1855">
        <v>9183</v>
      </c>
      <c r="B1855" t="s">
        <v>38</v>
      </c>
      <c r="C1855" t="s">
        <v>39</v>
      </c>
      <c r="D1855" t="s">
        <v>2938</v>
      </c>
      <c r="E1855" s="14" t="s">
        <v>2939</v>
      </c>
      <c r="G1855" t="s">
        <v>1760</v>
      </c>
      <c r="H1855" t="s">
        <v>2338</v>
      </c>
      <c r="I1855" t="s">
        <v>55</v>
      </c>
      <c r="J1855" t="s">
        <v>55</v>
      </c>
      <c r="K1855" t="s">
        <v>654</v>
      </c>
      <c r="M1855" t="s">
        <v>36</v>
      </c>
      <c r="N1855" t="s">
        <v>1013</v>
      </c>
      <c r="O1855" t="s">
        <v>1417</v>
      </c>
      <c r="P1855">
        <v>231</v>
      </c>
      <c r="Q1855" t="s">
        <v>34</v>
      </c>
      <c r="R1855" t="s">
        <v>1331</v>
      </c>
      <c r="W1855" s="9" t="str">
        <f t="shared" si="254"/>
        <v>User</v>
      </c>
      <c r="X1855" s="9" t="str">
        <f t="shared" si="255"/>
        <v xml:space="preserve">28 Mar 23 11:00:14 </v>
      </c>
      <c r="Y1855" s="9" t="str">
        <f t="shared" si="256"/>
        <v xml:space="preserve">11:00:14 </v>
      </c>
      <c r="Z1855" s="10">
        <f t="shared" si="257"/>
        <v>45012.458495370367</v>
      </c>
      <c r="AA1855" s="10" t="str">
        <f t="shared" si="258"/>
        <v>27 Mar 23 - 02 Apr 23</v>
      </c>
      <c r="AB1855" s="9" t="str">
        <f t="shared" si="259"/>
        <v xml:space="preserve">   </v>
      </c>
      <c r="AC1855" s="11" t="str">
        <f t="shared" si="260"/>
        <v/>
      </c>
      <c r="AD1855" s="9">
        <f t="shared" si="261"/>
        <v>1</v>
      </c>
      <c r="AE1855" s="9" t="str">
        <f t="shared" ref="AE1855:AE1918" si="262">IF(C1855&lt;&gt;"Closed","",IF(I1855&lt;&gt;J1855,1,""))</f>
        <v/>
      </c>
    </row>
    <row r="1856" spans="1:31" ht="15" customHeight="1" x14ac:dyDescent="0.25">
      <c r="A1856">
        <v>9184</v>
      </c>
      <c r="B1856" t="s">
        <v>57</v>
      </c>
      <c r="C1856" t="s">
        <v>39</v>
      </c>
      <c r="D1856" s="14" t="s">
        <v>28</v>
      </c>
      <c r="E1856" s="14" t="s">
        <v>2937</v>
      </c>
      <c r="F1856" t="s">
        <v>30</v>
      </c>
      <c r="G1856" t="s">
        <v>1760</v>
      </c>
      <c r="H1856" t="s">
        <v>742</v>
      </c>
      <c r="I1856" t="s">
        <v>55</v>
      </c>
      <c r="J1856" t="s">
        <v>55</v>
      </c>
      <c r="K1856" t="s">
        <v>1560</v>
      </c>
      <c r="M1856" t="s">
        <v>36</v>
      </c>
      <c r="N1856" t="s">
        <v>45</v>
      </c>
      <c r="P1856">
        <v>16</v>
      </c>
      <c r="Q1856" t="s">
        <v>34</v>
      </c>
      <c r="R1856" t="s">
        <v>1319</v>
      </c>
      <c r="W1856" s="9" t="str">
        <f t="shared" si="254"/>
        <v>Laptop/Desktop</v>
      </c>
      <c r="X1856" s="9" t="str">
        <f t="shared" si="255"/>
        <v xml:space="preserve">28 Mar 23 11:20:04 </v>
      </c>
      <c r="Y1856" s="9" t="str">
        <f t="shared" si="256"/>
        <v xml:space="preserve">11:20:04 </v>
      </c>
      <c r="Z1856" s="10">
        <f t="shared" si="257"/>
        <v>45012.472268518519</v>
      </c>
      <c r="AA1856" s="10" t="str">
        <f t="shared" si="258"/>
        <v>27 Mar 23 - 02 Apr 23</v>
      </c>
      <c r="AB1856" s="9" t="str">
        <f t="shared" si="259"/>
        <v xml:space="preserve">   </v>
      </c>
      <c r="AC1856" s="11" t="str">
        <f t="shared" si="260"/>
        <v/>
      </c>
      <c r="AD1856" s="9">
        <f t="shared" si="261"/>
        <v>1</v>
      </c>
      <c r="AE1856" s="9" t="str">
        <f t="shared" si="262"/>
        <v/>
      </c>
    </row>
    <row r="1857" spans="1:31" ht="15" customHeight="1" x14ac:dyDescent="0.25">
      <c r="A1857">
        <v>9185</v>
      </c>
      <c r="B1857" t="s">
        <v>38</v>
      </c>
      <c r="C1857" t="s">
        <v>39</v>
      </c>
      <c r="D1857" s="14" t="s">
        <v>2510</v>
      </c>
      <c r="E1857" s="14" t="s">
        <v>2936</v>
      </c>
      <c r="F1857" t="s">
        <v>199</v>
      </c>
      <c r="G1857" t="s">
        <v>1760</v>
      </c>
      <c r="H1857" t="s">
        <v>1016</v>
      </c>
      <c r="I1857" t="s">
        <v>61</v>
      </c>
      <c r="J1857" t="s">
        <v>61</v>
      </c>
      <c r="K1857" t="s">
        <v>34</v>
      </c>
      <c r="M1857" t="s">
        <v>36</v>
      </c>
      <c r="N1857" t="s">
        <v>37</v>
      </c>
      <c r="P1857">
        <v>17</v>
      </c>
      <c r="Q1857" t="s">
        <v>34</v>
      </c>
      <c r="R1857" t="s">
        <v>1319</v>
      </c>
      <c r="W1857" s="9" t="str">
        <f t="shared" si="254"/>
        <v>Server</v>
      </c>
      <c r="X1857" s="9" t="str">
        <f t="shared" si="255"/>
        <v xml:space="preserve">28 Mar 23 12:30:03 </v>
      </c>
      <c r="Y1857" s="9" t="str">
        <f t="shared" si="256"/>
        <v xml:space="preserve">12:30:03 </v>
      </c>
      <c r="Z1857" s="10">
        <f t="shared" si="257"/>
        <v>45012.520868055559</v>
      </c>
      <c r="AA1857" s="10" t="str">
        <f t="shared" si="258"/>
        <v>27 Mar 23 - 02 Apr 23</v>
      </c>
      <c r="AB1857" s="9" t="str">
        <f t="shared" si="259"/>
        <v xml:space="preserve">   </v>
      </c>
      <c r="AC1857" s="11" t="str">
        <f t="shared" si="260"/>
        <v/>
      </c>
      <c r="AD1857" s="9">
        <f t="shared" si="261"/>
        <v>1</v>
      </c>
      <c r="AE1857" s="9" t="str">
        <f t="shared" si="262"/>
        <v/>
      </c>
    </row>
    <row r="1858" spans="1:31" ht="15" customHeight="1" x14ac:dyDescent="0.25">
      <c r="A1858">
        <v>9186</v>
      </c>
      <c r="B1858" t="s">
        <v>38</v>
      </c>
      <c r="C1858" t="s">
        <v>39</v>
      </c>
      <c r="D1858" t="s">
        <v>267</v>
      </c>
      <c r="E1858" s="14" t="s">
        <v>2935</v>
      </c>
      <c r="G1858" t="s">
        <v>1760</v>
      </c>
      <c r="H1858" t="s">
        <v>67</v>
      </c>
      <c r="I1858" t="s">
        <v>61</v>
      </c>
      <c r="J1858" t="s">
        <v>61</v>
      </c>
      <c r="K1858" t="s">
        <v>654</v>
      </c>
      <c r="M1858" t="s">
        <v>36</v>
      </c>
      <c r="N1858" t="s">
        <v>1013</v>
      </c>
      <c r="O1858" t="s">
        <v>74</v>
      </c>
      <c r="P1858">
        <v>28</v>
      </c>
      <c r="Q1858" t="s">
        <v>34</v>
      </c>
      <c r="R1858" t="s">
        <v>1331</v>
      </c>
      <c r="W1858" s="9" t="str">
        <f t="shared" ref="W1858:W1921" si="263">IF(N1858&lt;&gt;"",N1858,"Email Category")</f>
        <v>User</v>
      </c>
      <c r="X1858" s="9" t="str">
        <f t="shared" ref="X1858:X1921" si="264">MID(E1858,6,2)&amp;" "&amp;MID(E1858,9,3)&amp;" "&amp;MID(E1858,15,2)&amp;" "&amp;MID(E1858,18,9)</f>
        <v xml:space="preserve">28 Mar 23 12:30:15 </v>
      </c>
      <c r="Y1858" s="9" t="str">
        <f t="shared" ref="Y1858:Y1921" si="265">MID(E1858,18,9)</f>
        <v xml:space="preserve">12:30:15 </v>
      </c>
      <c r="Z1858" s="10">
        <f t="shared" ref="Z1858:Z1921" si="266">(X1858-WEEKDAY(X1858,3))</f>
        <v>45012.521006944444</v>
      </c>
      <c r="AA1858" s="10" t="str">
        <f t="shared" ref="AA1858:AA1921" si="267">TEXT(Z1858,"DD MMM YY")&amp;" - "&amp;TEXT(Z1858+ROWS(WZY1857:XAA1857)*6,"DD MMM YY")</f>
        <v>27 Mar 23 - 02 Apr 23</v>
      </c>
      <c r="AB1858" s="9" t="str">
        <f t="shared" ref="AB1858:AB1921" si="268">MID(L1858,6,2)&amp;" "&amp;MID(L1858,9,3)&amp;" "&amp;MID(L1858,15,2)&amp;" "&amp;MID(L1858,18,9)</f>
        <v xml:space="preserve">   </v>
      </c>
      <c r="AC1858" s="11" t="str">
        <f t="shared" ref="AC1858:AC1921" si="269">IF(AB1858&lt;X1858,"",AB1858-X1858)</f>
        <v/>
      </c>
      <c r="AD1858" s="9">
        <f t="shared" ref="AD1858:AD1921" si="270">IF(C1858&lt;&gt;"Closed","",IF(I1858=J1858,1,""))</f>
        <v>1</v>
      </c>
      <c r="AE1858" s="9" t="str">
        <f t="shared" si="262"/>
        <v/>
      </c>
    </row>
    <row r="1859" spans="1:31" ht="15" customHeight="1" x14ac:dyDescent="0.25">
      <c r="A1859">
        <v>9187</v>
      </c>
      <c r="B1859" t="s">
        <v>38</v>
      </c>
      <c r="C1859" t="s">
        <v>39</v>
      </c>
      <c r="D1859" t="s">
        <v>267</v>
      </c>
      <c r="E1859" s="14" t="s">
        <v>2934</v>
      </c>
      <c r="G1859" t="s">
        <v>1760</v>
      </c>
      <c r="H1859" t="s">
        <v>67</v>
      </c>
      <c r="I1859" t="s">
        <v>61</v>
      </c>
      <c r="J1859" t="s">
        <v>61</v>
      </c>
      <c r="K1859" t="s">
        <v>654</v>
      </c>
      <c r="M1859" t="s">
        <v>36</v>
      </c>
      <c r="N1859" t="s">
        <v>1013</v>
      </c>
      <c r="O1859" t="s">
        <v>74</v>
      </c>
      <c r="P1859">
        <v>9</v>
      </c>
      <c r="Q1859" t="s">
        <v>34</v>
      </c>
      <c r="R1859" t="s">
        <v>1331</v>
      </c>
      <c r="W1859" s="9" t="str">
        <f t="shared" si="263"/>
        <v>User</v>
      </c>
      <c r="X1859" s="9" t="str">
        <f t="shared" si="264"/>
        <v xml:space="preserve">28 Mar 23 12:30:16 </v>
      </c>
      <c r="Y1859" s="9" t="str">
        <f t="shared" si="265"/>
        <v xml:space="preserve">12:30:16 </v>
      </c>
      <c r="Z1859" s="10">
        <f t="shared" si="266"/>
        <v>45012.521018518521</v>
      </c>
      <c r="AA1859" s="10" t="str">
        <f t="shared" si="267"/>
        <v>27 Mar 23 - 02 Apr 23</v>
      </c>
      <c r="AB1859" s="9" t="str">
        <f t="shared" si="268"/>
        <v xml:space="preserve">   </v>
      </c>
      <c r="AC1859" s="11" t="str">
        <f t="shared" si="269"/>
        <v/>
      </c>
      <c r="AD1859" s="9">
        <f t="shared" si="270"/>
        <v>1</v>
      </c>
      <c r="AE1859" s="9" t="str">
        <f t="shared" si="262"/>
        <v/>
      </c>
    </row>
    <row r="1860" spans="1:31" ht="15" customHeight="1" x14ac:dyDescent="0.25">
      <c r="A1860">
        <v>9188</v>
      </c>
      <c r="B1860" t="s">
        <v>38</v>
      </c>
      <c r="C1860" t="s">
        <v>39</v>
      </c>
      <c r="D1860" t="s">
        <v>2933</v>
      </c>
      <c r="E1860" s="14" t="s">
        <v>2934</v>
      </c>
      <c r="G1860" t="s">
        <v>1760</v>
      </c>
      <c r="H1860" t="s">
        <v>2338</v>
      </c>
      <c r="I1860" t="s">
        <v>33</v>
      </c>
      <c r="J1860" t="s">
        <v>33</v>
      </c>
      <c r="K1860" t="s">
        <v>654</v>
      </c>
      <c r="M1860" t="s">
        <v>36</v>
      </c>
      <c r="N1860" t="s">
        <v>1013</v>
      </c>
      <c r="O1860" t="s">
        <v>50</v>
      </c>
      <c r="P1860">
        <v>110</v>
      </c>
      <c r="Q1860" t="s">
        <v>34</v>
      </c>
      <c r="R1860" t="s">
        <v>1331</v>
      </c>
      <c r="W1860" s="9" t="str">
        <f t="shared" si="263"/>
        <v>User</v>
      </c>
      <c r="X1860" s="9" t="str">
        <f t="shared" si="264"/>
        <v xml:space="preserve">28 Mar 23 12:30:16 </v>
      </c>
      <c r="Y1860" s="9" t="str">
        <f t="shared" si="265"/>
        <v xml:space="preserve">12:30:16 </v>
      </c>
      <c r="Z1860" s="10">
        <f t="shared" si="266"/>
        <v>45012.521018518521</v>
      </c>
      <c r="AA1860" s="10" t="str">
        <f t="shared" si="267"/>
        <v>27 Mar 23 - 02 Apr 23</v>
      </c>
      <c r="AB1860" s="9" t="str">
        <f t="shared" si="268"/>
        <v xml:space="preserve">   </v>
      </c>
      <c r="AC1860" s="11" t="str">
        <f t="shared" si="269"/>
        <v/>
      </c>
      <c r="AD1860" s="9">
        <f t="shared" si="270"/>
        <v>1</v>
      </c>
      <c r="AE1860" s="9" t="str">
        <f t="shared" si="262"/>
        <v/>
      </c>
    </row>
    <row r="1861" spans="1:31" ht="15" customHeight="1" x14ac:dyDescent="0.25">
      <c r="A1861">
        <v>9189</v>
      </c>
      <c r="B1861" t="s">
        <v>38</v>
      </c>
      <c r="C1861" t="s">
        <v>39</v>
      </c>
      <c r="D1861" t="s">
        <v>2931</v>
      </c>
      <c r="E1861" s="14" t="s">
        <v>2932</v>
      </c>
      <c r="G1861" t="s">
        <v>1760</v>
      </c>
      <c r="H1861" t="s">
        <v>1098</v>
      </c>
      <c r="I1861" t="s">
        <v>55</v>
      </c>
      <c r="J1861" t="s">
        <v>55</v>
      </c>
      <c r="K1861" t="s">
        <v>654</v>
      </c>
      <c r="M1861" t="s">
        <v>36</v>
      </c>
      <c r="N1861" t="s">
        <v>1013</v>
      </c>
      <c r="O1861" t="s">
        <v>1417</v>
      </c>
      <c r="P1861">
        <v>148</v>
      </c>
      <c r="Q1861" t="s">
        <v>34</v>
      </c>
      <c r="R1861" t="s">
        <v>1331</v>
      </c>
      <c r="W1861" s="9" t="str">
        <f t="shared" si="263"/>
        <v>User</v>
      </c>
      <c r="X1861" s="9" t="str">
        <f t="shared" si="264"/>
        <v xml:space="preserve">28 Mar 23 13:00:15 </v>
      </c>
      <c r="Y1861" s="9" t="str">
        <f t="shared" si="265"/>
        <v xml:space="preserve">13:00:15 </v>
      </c>
      <c r="Z1861" s="10">
        <f t="shared" si="266"/>
        <v>45012.54184027778</v>
      </c>
      <c r="AA1861" s="10" t="str">
        <f t="shared" si="267"/>
        <v>27 Mar 23 - 02 Apr 23</v>
      </c>
      <c r="AB1861" s="9" t="str">
        <f t="shared" si="268"/>
        <v xml:space="preserve">   </v>
      </c>
      <c r="AC1861" s="11" t="str">
        <f t="shared" si="269"/>
        <v/>
      </c>
      <c r="AD1861" s="9">
        <f t="shared" si="270"/>
        <v>1</v>
      </c>
      <c r="AE1861" s="9" t="str">
        <f t="shared" si="262"/>
        <v/>
      </c>
    </row>
    <row r="1862" spans="1:31" ht="15" customHeight="1" x14ac:dyDescent="0.25">
      <c r="A1862">
        <v>9190</v>
      </c>
      <c r="B1862" t="s">
        <v>38</v>
      </c>
      <c r="C1862" t="s">
        <v>39</v>
      </c>
      <c r="D1862" s="14" t="s">
        <v>1767</v>
      </c>
      <c r="E1862" s="14" t="s">
        <v>2930</v>
      </c>
      <c r="F1862" t="s">
        <v>91</v>
      </c>
      <c r="G1862" t="s">
        <v>1760</v>
      </c>
      <c r="H1862" t="s">
        <v>2338</v>
      </c>
      <c r="I1862" t="s">
        <v>33</v>
      </c>
      <c r="J1862" t="s">
        <v>33</v>
      </c>
      <c r="K1862" t="s">
        <v>34</v>
      </c>
      <c r="M1862" t="s">
        <v>36</v>
      </c>
      <c r="N1862" t="s">
        <v>1488</v>
      </c>
      <c r="P1862">
        <v>45</v>
      </c>
      <c r="Q1862" t="s">
        <v>34</v>
      </c>
      <c r="R1862" t="s">
        <v>1319</v>
      </c>
      <c r="W1862" s="9" t="str">
        <f t="shared" si="263"/>
        <v>Network Device</v>
      </c>
      <c r="X1862" s="9" t="str">
        <f t="shared" si="264"/>
        <v xml:space="preserve">28 Mar 23 13:10:03 </v>
      </c>
      <c r="Y1862" s="9" t="str">
        <f t="shared" si="265"/>
        <v xml:space="preserve">13:10:03 </v>
      </c>
      <c r="Z1862" s="10">
        <f t="shared" si="266"/>
        <v>45012.548645833333</v>
      </c>
      <c r="AA1862" s="10" t="str">
        <f t="shared" si="267"/>
        <v>27 Mar 23 - 02 Apr 23</v>
      </c>
      <c r="AB1862" s="9" t="str">
        <f t="shared" si="268"/>
        <v xml:space="preserve">   </v>
      </c>
      <c r="AC1862" s="11" t="str">
        <f t="shared" si="269"/>
        <v/>
      </c>
      <c r="AD1862" s="9">
        <f t="shared" si="270"/>
        <v>1</v>
      </c>
      <c r="AE1862" s="9" t="str">
        <f t="shared" si="262"/>
        <v/>
      </c>
    </row>
    <row r="1863" spans="1:31" ht="15" customHeight="1" x14ac:dyDescent="0.25">
      <c r="A1863">
        <v>9191</v>
      </c>
      <c r="B1863" t="s">
        <v>38</v>
      </c>
      <c r="C1863" t="s">
        <v>39</v>
      </c>
      <c r="D1863" t="s">
        <v>2849</v>
      </c>
      <c r="E1863" s="14" t="s">
        <v>2929</v>
      </c>
      <c r="G1863" t="s">
        <v>1760</v>
      </c>
      <c r="H1863" t="s">
        <v>1016</v>
      </c>
      <c r="I1863" t="s">
        <v>55</v>
      </c>
      <c r="J1863" t="s">
        <v>55</v>
      </c>
      <c r="K1863" t="s">
        <v>654</v>
      </c>
      <c r="M1863" t="s">
        <v>36</v>
      </c>
      <c r="N1863" t="s">
        <v>1013</v>
      </c>
      <c r="O1863" t="s">
        <v>1399</v>
      </c>
      <c r="P1863">
        <v>14</v>
      </c>
      <c r="Q1863" t="s">
        <v>34</v>
      </c>
      <c r="R1863" t="s">
        <v>1331</v>
      </c>
      <c r="W1863" s="9" t="str">
        <f t="shared" si="263"/>
        <v>User</v>
      </c>
      <c r="X1863" s="9" t="str">
        <f t="shared" si="264"/>
        <v xml:space="preserve">28 Mar 23 13:30:13 </v>
      </c>
      <c r="Y1863" s="9" t="str">
        <f t="shared" si="265"/>
        <v xml:space="preserve">13:30:13 </v>
      </c>
      <c r="Z1863" s="10">
        <f t="shared" si="266"/>
        <v>45012.562650462962</v>
      </c>
      <c r="AA1863" s="10" t="str">
        <f t="shared" si="267"/>
        <v>27 Mar 23 - 02 Apr 23</v>
      </c>
      <c r="AB1863" s="9" t="str">
        <f t="shared" si="268"/>
        <v xml:space="preserve">   </v>
      </c>
      <c r="AC1863" s="11" t="str">
        <f t="shared" si="269"/>
        <v/>
      </c>
      <c r="AD1863" s="9">
        <f t="shared" si="270"/>
        <v>1</v>
      </c>
      <c r="AE1863" s="9" t="str">
        <f t="shared" si="262"/>
        <v/>
      </c>
    </row>
    <row r="1864" spans="1:31" ht="15" customHeight="1" x14ac:dyDescent="0.25">
      <c r="A1864">
        <v>9193</v>
      </c>
      <c r="B1864" t="s">
        <v>57</v>
      </c>
      <c r="C1864" t="s">
        <v>39</v>
      </c>
      <c r="D1864" s="14" t="s">
        <v>235</v>
      </c>
      <c r="E1864" s="14" t="s">
        <v>2928</v>
      </c>
      <c r="F1864" t="s">
        <v>237</v>
      </c>
      <c r="G1864" t="s">
        <v>1760</v>
      </c>
      <c r="H1864" t="s">
        <v>2338</v>
      </c>
      <c r="I1864" t="s">
        <v>61</v>
      </c>
      <c r="J1864" t="s">
        <v>61</v>
      </c>
      <c r="K1864" t="s">
        <v>1560</v>
      </c>
      <c r="M1864" t="s">
        <v>36</v>
      </c>
      <c r="N1864" t="s">
        <v>45</v>
      </c>
      <c r="P1864">
        <v>0</v>
      </c>
      <c r="Q1864" t="s">
        <v>34</v>
      </c>
      <c r="R1864" t="s">
        <v>1319</v>
      </c>
      <c r="W1864" s="9" t="str">
        <f t="shared" si="263"/>
        <v>Laptop/Desktop</v>
      </c>
      <c r="X1864" s="9" t="str">
        <f t="shared" si="264"/>
        <v xml:space="preserve">28 Mar 23 14:00:04 </v>
      </c>
      <c r="Y1864" s="9" t="str">
        <f t="shared" si="265"/>
        <v xml:space="preserve">14:00:04 </v>
      </c>
      <c r="Z1864" s="10">
        <f t="shared" si="266"/>
        <v>45012.583379629628</v>
      </c>
      <c r="AA1864" s="10" t="str">
        <f t="shared" si="267"/>
        <v>27 Mar 23 - 02 Apr 23</v>
      </c>
      <c r="AB1864" s="9" t="str">
        <f t="shared" si="268"/>
        <v xml:space="preserve">   </v>
      </c>
      <c r="AC1864" s="11" t="str">
        <f t="shared" si="269"/>
        <v/>
      </c>
      <c r="AD1864" s="9">
        <f t="shared" si="270"/>
        <v>1</v>
      </c>
      <c r="AE1864" s="9" t="str">
        <f t="shared" si="262"/>
        <v/>
      </c>
    </row>
    <row r="1865" spans="1:31" ht="15" customHeight="1" x14ac:dyDescent="0.25">
      <c r="A1865">
        <v>9194</v>
      </c>
      <c r="B1865" t="s">
        <v>38</v>
      </c>
      <c r="C1865" t="s">
        <v>39</v>
      </c>
      <c r="D1865" t="s">
        <v>2849</v>
      </c>
      <c r="E1865" s="14" t="s">
        <v>2927</v>
      </c>
      <c r="G1865" t="s">
        <v>1760</v>
      </c>
      <c r="H1865" t="s">
        <v>1016</v>
      </c>
      <c r="I1865" t="s">
        <v>55</v>
      </c>
      <c r="J1865" t="s">
        <v>55</v>
      </c>
      <c r="K1865" t="s">
        <v>654</v>
      </c>
      <c r="M1865" t="s">
        <v>36</v>
      </c>
      <c r="N1865" t="s">
        <v>1013</v>
      </c>
      <c r="O1865" t="s">
        <v>1399</v>
      </c>
      <c r="P1865">
        <v>16</v>
      </c>
      <c r="Q1865" t="s">
        <v>34</v>
      </c>
      <c r="R1865" t="s">
        <v>1331</v>
      </c>
      <c r="W1865" s="9" t="str">
        <f t="shared" si="263"/>
        <v>User</v>
      </c>
      <c r="X1865" s="9" t="str">
        <f t="shared" si="264"/>
        <v xml:space="preserve">28 Mar 23 14:00:19 </v>
      </c>
      <c r="Y1865" s="9" t="str">
        <f t="shared" si="265"/>
        <v xml:space="preserve">14:00:19 </v>
      </c>
      <c r="Z1865" s="10">
        <f t="shared" si="266"/>
        <v>45012.583553240744</v>
      </c>
      <c r="AA1865" s="10" t="str">
        <f t="shared" si="267"/>
        <v>27 Mar 23 - 02 Apr 23</v>
      </c>
      <c r="AB1865" s="9" t="str">
        <f t="shared" si="268"/>
        <v xml:space="preserve">   </v>
      </c>
      <c r="AC1865" s="11" t="str">
        <f t="shared" si="269"/>
        <v/>
      </c>
      <c r="AD1865" s="9">
        <f t="shared" si="270"/>
        <v>1</v>
      </c>
      <c r="AE1865" s="9" t="str">
        <f t="shared" si="262"/>
        <v/>
      </c>
    </row>
    <row r="1866" spans="1:31" ht="15" customHeight="1" x14ac:dyDescent="0.25">
      <c r="A1866">
        <v>9196</v>
      </c>
      <c r="B1866" t="s">
        <v>57</v>
      </c>
      <c r="C1866" t="s">
        <v>39</v>
      </c>
      <c r="D1866" s="14" t="s">
        <v>28</v>
      </c>
      <c r="E1866" s="14" t="s">
        <v>2926</v>
      </c>
      <c r="F1866" t="s">
        <v>30</v>
      </c>
      <c r="G1866" t="s">
        <v>1760</v>
      </c>
      <c r="H1866" t="s">
        <v>67</v>
      </c>
      <c r="I1866" t="s">
        <v>55</v>
      </c>
      <c r="J1866" t="s">
        <v>55</v>
      </c>
      <c r="K1866" t="s">
        <v>1560</v>
      </c>
      <c r="M1866" t="s">
        <v>36</v>
      </c>
      <c r="N1866" t="s">
        <v>45</v>
      </c>
      <c r="P1866">
        <v>1</v>
      </c>
      <c r="Q1866" t="s">
        <v>34</v>
      </c>
      <c r="R1866" t="s">
        <v>1319</v>
      </c>
      <c r="W1866" s="9" t="str">
        <f t="shared" si="263"/>
        <v>Laptop/Desktop</v>
      </c>
      <c r="X1866" s="9" t="str">
        <f t="shared" si="264"/>
        <v xml:space="preserve">28 Mar 23 14:40:04 </v>
      </c>
      <c r="Y1866" s="9" t="str">
        <f t="shared" si="265"/>
        <v xml:space="preserve">14:40:04 </v>
      </c>
      <c r="Z1866" s="10">
        <f t="shared" si="266"/>
        <v>45012.611157407409</v>
      </c>
      <c r="AA1866" s="10" t="str">
        <f t="shared" si="267"/>
        <v>27 Mar 23 - 02 Apr 23</v>
      </c>
      <c r="AB1866" s="9" t="str">
        <f t="shared" si="268"/>
        <v xml:space="preserve">   </v>
      </c>
      <c r="AC1866" s="11" t="str">
        <f t="shared" si="269"/>
        <v/>
      </c>
      <c r="AD1866" s="9">
        <f t="shared" si="270"/>
        <v>1</v>
      </c>
      <c r="AE1866" s="9" t="str">
        <f t="shared" si="262"/>
        <v/>
      </c>
    </row>
    <row r="1867" spans="1:31" ht="15" customHeight="1" x14ac:dyDescent="0.25">
      <c r="A1867">
        <v>9197</v>
      </c>
      <c r="B1867" t="s">
        <v>57</v>
      </c>
      <c r="C1867" t="s">
        <v>645</v>
      </c>
      <c r="D1867" s="14" t="s">
        <v>28</v>
      </c>
      <c r="E1867" s="14" t="s">
        <v>2925</v>
      </c>
      <c r="F1867" t="s">
        <v>173</v>
      </c>
      <c r="G1867" t="s">
        <v>66</v>
      </c>
      <c r="H1867" t="s">
        <v>2111</v>
      </c>
      <c r="I1867" t="s">
        <v>33</v>
      </c>
      <c r="K1867" t="s">
        <v>34</v>
      </c>
      <c r="M1867" t="s">
        <v>36</v>
      </c>
      <c r="N1867" t="s">
        <v>1488</v>
      </c>
      <c r="P1867">
        <v>42</v>
      </c>
      <c r="Q1867" t="s">
        <v>34</v>
      </c>
      <c r="R1867" t="s">
        <v>1319</v>
      </c>
      <c r="W1867" s="9" t="str">
        <f t="shared" si="263"/>
        <v>Network Device</v>
      </c>
      <c r="X1867" s="9" t="str">
        <f t="shared" si="264"/>
        <v xml:space="preserve">28 Mar 23 14:50:04 </v>
      </c>
      <c r="Y1867" s="9" t="str">
        <f t="shared" si="265"/>
        <v xml:space="preserve">14:50:04 </v>
      </c>
      <c r="Z1867" s="10">
        <f t="shared" si="266"/>
        <v>45012.618101851855</v>
      </c>
      <c r="AA1867" s="10" t="str">
        <f t="shared" si="267"/>
        <v>27 Mar 23 - 02 Apr 23</v>
      </c>
      <c r="AB1867" s="9" t="str">
        <f t="shared" si="268"/>
        <v xml:space="preserve">   </v>
      </c>
      <c r="AC1867" s="11" t="str">
        <f t="shared" si="269"/>
        <v/>
      </c>
      <c r="AD1867" s="9" t="str">
        <f t="shared" si="270"/>
        <v/>
      </c>
      <c r="AE1867" s="9" t="str">
        <f t="shared" si="262"/>
        <v/>
      </c>
    </row>
    <row r="1868" spans="1:31" ht="15" customHeight="1" x14ac:dyDescent="0.25">
      <c r="A1868">
        <v>9198</v>
      </c>
      <c r="B1868" t="s">
        <v>38</v>
      </c>
      <c r="C1868" t="s">
        <v>39</v>
      </c>
      <c r="D1868" t="s">
        <v>2329</v>
      </c>
      <c r="E1868" s="14" t="s">
        <v>2924</v>
      </c>
      <c r="G1868" t="s">
        <v>1760</v>
      </c>
      <c r="H1868" t="s">
        <v>1016</v>
      </c>
      <c r="I1868" t="s">
        <v>55</v>
      </c>
      <c r="J1868" t="s">
        <v>55</v>
      </c>
      <c r="K1868" t="s">
        <v>654</v>
      </c>
      <c r="M1868" t="s">
        <v>36</v>
      </c>
      <c r="N1868" t="s">
        <v>1013</v>
      </c>
      <c r="O1868" t="s">
        <v>1417</v>
      </c>
      <c r="P1868">
        <v>0</v>
      </c>
      <c r="Q1868" t="s">
        <v>34</v>
      </c>
      <c r="R1868" t="s">
        <v>1331</v>
      </c>
      <c r="W1868" s="9" t="str">
        <f t="shared" si="263"/>
        <v>User</v>
      </c>
      <c r="X1868" s="9" t="str">
        <f t="shared" si="264"/>
        <v xml:space="preserve">28 Mar 23 15:00:15 </v>
      </c>
      <c r="Y1868" s="9" t="str">
        <f t="shared" si="265"/>
        <v xml:space="preserve">15:00:15 </v>
      </c>
      <c r="Z1868" s="10">
        <f t="shared" si="266"/>
        <v>45012.625173611108</v>
      </c>
      <c r="AA1868" s="10" t="str">
        <f t="shared" si="267"/>
        <v>27 Mar 23 - 02 Apr 23</v>
      </c>
      <c r="AB1868" s="9" t="str">
        <f t="shared" si="268"/>
        <v xml:space="preserve">   </v>
      </c>
      <c r="AC1868" s="11" t="str">
        <f t="shared" si="269"/>
        <v/>
      </c>
      <c r="AD1868" s="9">
        <f t="shared" si="270"/>
        <v>1</v>
      </c>
      <c r="AE1868" s="9" t="str">
        <f t="shared" si="262"/>
        <v/>
      </c>
    </row>
    <row r="1869" spans="1:31" ht="15" customHeight="1" x14ac:dyDescent="0.25">
      <c r="A1869">
        <v>9199</v>
      </c>
      <c r="B1869" t="s">
        <v>57</v>
      </c>
      <c r="C1869" t="s">
        <v>39</v>
      </c>
      <c r="D1869" s="14" t="s">
        <v>28</v>
      </c>
      <c r="E1869" s="14" t="s">
        <v>2923</v>
      </c>
      <c r="F1869" t="s">
        <v>30</v>
      </c>
      <c r="G1869" t="s">
        <v>1760</v>
      </c>
      <c r="H1869" t="s">
        <v>67</v>
      </c>
      <c r="I1869" t="s">
        <v>55</v>
      </c>
      <c r="J1869" t="s">
        <v>55</v>
      </c>
      <c r="K1869" t="s">
        <v>1560</v>
      </c>
      <c r="M1869" t="s">
        <v>36</v>
      </c>
      <c r="N1869" t="s">
        <v>45</v>
      </c>
      <c r="P1869">
        <v>1</v>
      </c>
      <c r="Q1869" t="s">
        <v>34</v>
      </c>
      <c r="R1869" t="s">
        <v>1319</v>
      </c>
      <c r="W1869" s="9" t="str">
        <f t="shared" si="263"/>
        <v>Laptop/Desktop</v>
      </c>
      <c r="X1869" s="9" t="str">
        <f t="shared" si="264"/>
        <v xml:space="preserve">28 Mar 23 15:10:03 </v>
      </c>
      <c r="Y1869" s="9" t="str">
        <f t="shared" si="265"/>
        <v xml:space="preserve">15:10:03 </v>
      </c>
      <c r="Z1869" s="10">
        <f t="shared" si="266"/>
        <v>45012.631979166668</v>
      </c>
      <c r="AA1869" s="10" t="str">
        <f t="shared" si="267"/>
        <v>27 Mar 23 - 02 Apr 23</v>
      </c>
      <c r="AB1869" s="9" t="str">
        <f t="shared" si="268"/>
        <v xml:space="preserve">   </v>
      </c>
      <c r="AC1869" s="11" t="str">
        <f t="shared" si="269"/>
        <v/>
      </c>
      <c r="AD1869" s="9">
        <f t="shared" si="270"/>
        <v>1</v>
      </c>
      <c r="AE1869" s="9" t="str">
        <f t="shared" si="262"/>
        <v/>
      </c>
    </row>
    <row r="1870" spans="1:31" ht="15" customHeight="1" x14ac:dyDescent="0.25">
      <c r="A1870">
        <v>9200</v>
      </c>
      <c r="B1870" t="s">
        <v>27</v>
      </c>
      <c r="C1870" t="s">
        <v>39</v>
      </c>
      <c r="D1870" s="14" t="s">
        <v>1387</v>
      </c>
      <c r="E1870" s="14" t="s">
        <v>2922</v>
      </c>
      <c r="F1870" t="s">
        <v>1322</v>
      </c>
      <c r="G1870" t="s">
        <v>1760</v>
      </c>
      <c r="H1870" t="s">
        <v>2111</v>
      </c>
      <c r="I1870" t="s">
        <v>33</v>
      </c>
      <c r="J1870" t="s">
        <v>55</v>
      </c>
      <c r="K1870" t="s">
        <v>1560</v>
      </c>
      <c r="M1870" t="s">
        <v>36</v>
      </c>
      <c r="N1870" t="s">
        <v>37</v>
      </c>
      <c r="P1870">
        <v>52</v>
      </c>
      <c r="Q1870" t="s">
        <v>34</v>
      </c>
      <c r="R1870" t="s">
        <v>1323</v>
      </c>
      <c r="W1870" s="9" t="str">
        <f t="shared" si="263"/>
        <v>Server</v>
      </c>
      <c r="X1870" s="9" t="str">
        <f t="shared" si="264"/>
        <v xml:space="preserve">28 Mar 23 16:00:03 </v>
      </c>
      <c r="Y1870" s="9" t="str">
        <f t="shared" si="265"/>
        <v xml:space="preserve">16:00:03 </v>
      </c>
      <c r="Z1870" s="10">
        <f t="shared" si="266"/>
        <v>45012.666701388887</v>
      </c>
      <c r="AA1870" s="10" t="str">
        <f t="shared" si="267"/>
        <v>27 Mar 23 - 02 Apr 23</v>
      </c>
      <c r="AB1870" s="9" t="str">
        <f t="shared" si="268"/>
        <v xml:space="preserve">   </v>
      </c>
      <c r="AC1870" s="11" t="str">
        <f t="shared" si="269"/>
        <v/>
      </c>
      <c r="AD1870" s="9" t="str">
        <f t="shared" si="270"/>
        <v/>
      </c>
      <c r="AE1870" s="9">
        <f t="shared" si="262"/>
        <v>1</v>
      </c>
    </row>
    <row r="1871" spans="1:31" ht="15" customHeight="1" x14ac:dyDescent="0.25">
      <c r="A1871">
        <v>9201</v>
      </c>
      <c r="B1871" t="s">
        <v>27</v>
      </c>
      <c r="C1871" t="s">
        <v>39</v>
      </c>
      <c r="D1871" s="14" t="s">
        <v>1387</v>
      </c>
      <c r="E1871" s="14" t="s">
        <v>2921</v>
      </c>
      <c r="F1871" t="s">
        <v>1322</v>
      </c>
      <c r="G1871" t="s">
        <v>1760</v>
      </c>
      <c r="H1871" t="s">
        <v>2111</v>
      </c>
      <c r="I1871" t="s">
        <v>33</v>
      </c>
      <c r="J1871" t="s">
        <v>55</v>
      </c>
      <c r="K1871" t="s">
        <v>1560</v>
      </c>
      <c r="M1871" t="s">
        <v>36</v>
      </c>
      <c r="N1871" t="s">
        <v>37</v>
      </c>
      <c r="P1871">
        <v>9</v>
      </c>
      <c r="Q1871" t="s">
        <v>34</v>
      </c>
      <c r="R1871" t="s">
        <v>1323</v>
      </c>
      <c r="W1871" s="9" t="str">
        <f t="shared" si="263"/>
        <v>Server</v>
      </c>
      <c r="X1871" s="9" t="str">
        <f t="shared" si="264"/>
        <v xml:space="preserve">28 Mar 23 16:00:04 </v>
      </c>
      <c r="Y1871" s="9" t="str">
        <f t="shared" si="265"/>
        <v xml:space="preserve">16:00:04 </v>
      </c>
      <c r="Z1871" s="10">
        <f t="shared" si="266"/>
        <v>45012.666712962964</v>
      </c>
      <c r="AA1871" s="10" t="str">
        <f t="shared" si="267"/>
        <v>27 Mar 23 - 02 Apr 23</v>
      </c>
      <c r="AB1871" s="9" t="str">
        <f t="shared" si="268"/>
        <v xml:space="preserve">   </v>
      </c>
      <c r="AC1871" s="11" t="str">
        <f t="shared" si="269"/>
        <v/>
      </c>
      <c r="AD1871" s="9" t="str">
        <f t="shared" si="270"/>
        <v/>
      </c>
      <c r="AE1871" s="9">
        <f t="shared" si="262"/>
        <v>1</v>
      </c>
    </row>
    <row r="1872" spans="1:31" ht="15" customHeight="1" x14ac:dyDescent="0.25">
      <c r="A1872">
        <v>9202</v>
      </c>
      <c r="B1872" t="s">
        <v>27</v>
      </c>
      <c r="C1872" t="s">
        <v>68</v>
      </c>
      <c r="D1872" s="14" t="s">
        <v>2919</v>
      </c>
      <c r="E1872" s="14" t="s">
        <v>2920</v>
      </c>
      <c r="F1872" t="s">
        <v>674</v>
      </c>
      <c r="G1872" t="s">
        <v>1760</v>
      </c>
      <c r="H1872" t="s">
        <v>2111</v>
      </c>
      <c r="I1872" t="s">
        <v>33</v>
      </c>
      <c r="J1872" t="s">
        <v>33</v>
      </c>
      <c r="K1872" t="s">
        <v>34</v>
      </c>
      <c r="M1872" t="s">
        <v>36</v>
      </c>
      <c r="N1872" t="s">
        <v>37</v>
      </c>
      <c r="P1872">
        <v>43</v>
      </c>
      <c r="Q1872" t="s">
        <v>34</v>
      </c>
      <c r="R1872" t="s">
        <v>1339</v>
      </c>
      <c r="W1872" s="9" t="str">
        <f t="shared" si="263"/>
        <v>Server</v>
      </c>
      <c r="X1872" s="9" t="str">
        <f t="shared" si="264"/>
        <v xml:space="preserve">28 Mar 23 16:10:03 </v>
      </c>
      <c r="Y1872" s="9" t="str">
        <f t="shared" si="265"/>
        <v xml:space="preserve">16:10:03 </v>
      </c>
      <c r="Z1872" s="10">
        <f t="shared" si="266"/>
        <v>45012.673645833333</v>
      </c>
      <c r="AA1872" s="10" t="str">
        <f t="shared" si="267"/>
        <v>27 Mar 23 - 02 Apr 23</v>
      </c>
      <c r="AB1872" s="9" t="str">
        <f t="shared" si="268"/>
        <v xml:space="preserve">   </v>
      </c>
      <c r="AC1872" s="11" t="str">
        <f t="shared" si="269"/>
        <v/>
      </c>
      <c r="AD1872" s="9" t="str">
        <f t="shared" si="270"/>
        <v/>
      </c>
      <c r="AE1872" s="9" t="str">
        <f t="shared" si="262"/>
        <v/>
      </c>
    </row>
    <row r="1873" spans="1:31" ht="15" customHeight="1" x14ac:dyDescent="0.25">
      <c r="A1873">
        <v>9203</v>
      </c>
      <c r="B1873" t="s">
        <v>38</v>
      </c>
      <c r="C1873" t="s">
        <v>39</v>
      </c>
      <c r="D1873" t="s">
        <v>2917</v>
      </c>
      <c r="E1873" s="14" t="s">
        <v>2918</v>
      </c>
      <c r="G1873" t="s">
        <v>1760</v>
      </c>
      <c r="H1873" t="s">
        <v>2111</v>
      </c>
      <c r="I1873" t="s">
        <v>33</v>
      </c>
      <c r="J1873" t="s">
        <v>33</v>
      </c>
      <c r="K1873" t="s">
        <v>654</v>
      </c>
      <c r="M1873" t="s">
        <v>36</v>
      </c>
      <c r="N1873" t="s">
        <v>1013</v>
      </c>
      <c r="O1873" t="s">
        <v>50</v>
      </c>
      <c r="P1873">
        <v>45</v>
      </c>
      <c r="Q1873" t="s">
        <v>34</v>
      </c>
      <c r="R1873" t="s">
        <v>1331</v>
      </c>
      <c r="W1873" s="9" t="str">
        <f t="shared" si="263"/>
        <v>User</v>
      </c>
      <c r="X1873" s="9" t="str">
        <f t="shared" si="264"/>
        <v xml:space="preserve">28 Mar 23 19:00:11 </v>
      </c>
      <c r="Y1873" s="9" t="str">
        <f t="shared" si="265"/>
        <v xml:space="preserve">19:00:11 </v>
      </c>
      <c r="Z1873" s="10">
        <f t="shared" si="266"/>
        <v>45012.79179398148</v>
      </c>
      <c r="AA1873" s="10" t="str">
        <f t="shared" si="267"/>
        <v>27 Mar 23 - 02 Apr 23</v>
      </c>
      <c r="AB1873" s="9" t="str">
        <f t="shared" si="268"/>
        <v xml:space="preserve">   </v>
      </c>
      <c r="AC1873" s="11" t="str">
        <f t="shared" si="269"/>
        <v/>
      </c>
      <c r="AD1873" s="9">
        <f t="shared" si="270"/>
        <v>1</v>
      </c>
      <c r="AE1873" s="9" t="str">
        <f t="shared" si="262"/>
        <v/>
      </c>
    </row>
    <row r="1874" spans="1:31" ht="15" customHeight="1" x14ac:dyDescent="0.25">
      <c r="A1874">
        <v>9204</v>
      </c>
      <c r="B1874" t="s">
        <v>57</v>
      </c>
      <c r="C1874" t="s">
        <v>39</v>
      </c>
      <c r="D1874" s="14" t="s">
        <v>333</v>
      </c>
      <c r="E1874" s="14" t="s">
        <v>2916</v>
      </c>
      <c r="F1874" t="s">
        <v>335</v>
      </c>
      <c r="G1874" t="s">
        <v>43</v>
      </c>
      <c r="H1874" t="s">
        <v>2111</v>
      </c>
      <c r="I1874" t="s">
        <v>61</v>
      </c>
      <c r="J1874" t="s">
        <v>61</v>
      </c>
      <c r="K1874" t="s">
        <v>34</v>
      </c>
      <c r="M1874" t="s">
        <v>36</v>
      </c>
      <c r="N1874" t="s">
        <v>37</v>
      </c>
      <c r="P1874">
        <v>21</v>
      </c>
      <c r="Q1874" t="s">
        <v>34</v>
      </c>
      <c r="R1874" t="s">
        <v>1319</v>
      </c>
      <c r="W1874" s="9" t="str">
        <f t="shared" si="263"/>
        <v>Server</v>
      </c>
      <c r="X1874" s="9" t="str">
        <f t="shared" si="264"/>
        <v xml:space="preserve">28 Mar 23 21:40:03 </v>
      </c>
      <c r="Y1874" s="9" t="str">
        <f t="shared" si="265"/>
        <v xml:space="preserve">21:40:03 </v>
      </c>
      <c r="Z1874" s="10">
        <f t="shared" si="266"/>
        <v>45012.902812499997</v>
      </c>
      <c r="AA1874" s="10" t="str">
        <f t="shared" si="267"/>
        <v>27 Mar 23 - 02 Apr 23</v>
      </c>
      <c r="AB1874" s="9" t="str">
        <f t="shared" si="268"/>
        <v xml:space="preserve">   </v>
      </c>
      <c r="AC1874" s="11" t="str">
        <f t="shared" si="269"/>
        <v/>
      </c>
      <c r="AD1874" s="9">
        <f t="shared" si="270"/>
        <v>1</v>
      </c>
      <c r="AE1874" s="9" t="str">
        <f t="shared" si="262"/>
        <v/>
      </c>
    </row>
    <row r="1875" spans="1:31" ht="15" customHeight="1" x14ac:dyDescent="0.25">
      <c r="A1875">
        <v>9205</v>
      </c>
      <c r="B1875" t="s">
        <v>57</v>
      </c>
      <c r="C1875" t="s">
        <v>39</v>
      </c>
      <c r="D1875" s="14" t="s">
        <v>333</v>
      </c>
      <c r="E1875" s="14" t="s">
        <v>2915</v>
      </c>
      <c r="F1875" t="s">
        <v>335</v>
      </c>
      <c r="G1875" t="s">
        <v>43</v>
      </c>
      <c r="H1875" t="s">
        <v>2111</v>
      </c>
      <c r="I1875" t="s">
        <v>61</v>
      </c>
      <c r="J1875" t="s">
        <v>61</v>
      </c>
      <c r="K1875" t="s">
        <v>34</v>
      </c>
      <c r="M1875" t="s">
        <v>36</v>
      </c>
      <c r="N1875" t="s">
        <v>37</v>
      </c>
      <c r="P1875">
        <v>0</v>
      </c>
      <c r="Q1875" t="s">
        <v>34</v>
      </c>
      <c r="R1875" t="s">
        <v>1319</v>
      </c>
      <c r="W1875" s="9" t="str">
        <f t="shared" si="263"/>
        <v>Server</v>
      </c>
      <c r="X1875" s="9" t="str">
        <f t="shared" si="264"/>
        <v xml:space="preserve">28 Mar 23 21:40:04 </v>
      </c>
      <c r="Y1875" s="9" t="str">
        <f t="shared" si="265"/>
        <v xml:space="preserve">21:40:04 </v>
      </c>
      <c r="Z1875" s="10">
        <f t="shared" si="266"/>
        <v>45012.902824074074</v>
      </c>
      <c r="AA1875" s="10" t="str">
        <f t="shared" si="267"/>
        <v>27 Mar 23 - 02 Apr 23</v>
      </c>
      <c r="AB1875" s="9" t="str">
        <f t="shared" si="268"/>
        <v xml:space="preserve">   </v>
      </c>
      <c r="AC1875" s="11" t="str">
        <f t="shared" si="269"/>
        <v/>
      </c>
      <c r="AD1875" s="9">
        <f t="shared" si="270"/>
        <v>1</v>
      </c>
      <c r="AE1875" s="9" t="str">
        <f t="shared" si="262"/>
        <v/>
      </c>
    </row>
    <row r="1876" spans="1:31" ht="15" customHeight="1" x14ac:dyDescent="0.25">
      <c r="A1876">
        <v>9206</v>
      </c>
      <c r="B1876" t="s">
        <v>57</v>
      </c>
      <c r="C1876" t="s">
        <v>39</v>
      </c>
      <c r="D1876" s="14" t="s">
        <v>333</v>
      </c>
      <c r="E1876" s="14" t="s">
        <v>2914</v>
      </c>
      <c r="F1876" t="s">
        <v>335</v>
      </c>
      <c r="G1876" t="s">
        <v>43</v>
      </c>
      <c r="H1876" t="s">
        <v>2111</v>
      </c>
      <c r="I1876" t="s">
        <v>61</v>
      </c>
      <c r="J1876" t="s">
        <v>61</v>
      </c>
      <c r="K1876" t="s">
        <v>1560</v>
      </c>
      <c r="M1876" t="s">
        <v>36</v>
      </c>
      <c r="N1876" t="s">
        <v>37</v>
      </c>
      <c r="P1876">
        <v>12</v>
      </c>
      <c r="Q1876" t="s">
        <v>34</v>
      </c>
      <c r="R1876" t="s">
        <v>1319</v>
      </c>
      <c r="W1876" s="9" t="str">
        <f t="shared" si="263"/>
        <v>Server</v>
      </c>
      <c r="X1876" s="9" t="str">
        <f t="shared" si="264"/>
        <v xml:space="preserve">28 Mar 23 21:40:06 </v>
      </c>
      <c r="Y1876" s="9" t="str">
        <f t="shared" si="265"/>
        <v xml:space="preserve">21:40:06 </v>
      </c>
      <c r="Z1876" s="10">
        <f t="shared" si="266"/>
        <v>45012.90284722222</v>
      </c>
      <c r="AA1876" s="10" t="str">
        <f t="shared" si="267"/>
        <v>27 Mar 23 - 02 Apr 23</v>
      </c>
      <c r="AB1876" s="9" t="str">
        <f t="shared" si="268"/>
        <v xml:space="preserve">   </v>
      </c>
      <c r="AC1876" s="11" t="str">
        <f t="shared" si="269"/>
        <v/>
      </c>
      <c r="AD1876" s="9">
        <f t="shared" si="270"/>
        <v>1</v>
      </c>
      <c r="AE1876" s="9" t="str">
        <f t="shared" si="262"/>
        <v/>
      </c>
    </row>
    <row r="1877" spans="1:31" ht="15" customHeight="1" x14ac:dyDescent="0.25">
      <c r="A1877">
        <v>9207</v>
      </c>
      <c r="B1877" t="s">
        <v>57</v>
      </c>
      <c r="C1877" t="s">
        <v>39</v>
      </c>
      <c r="D1877" s="14" t="s">
        <v>333</v>
      </c>
      <c r="E1877" s="14" t="s">
        <v>2913</v>
      </c>
      <c r="F1877" t="s">
        <v>335</v>
      </c>
      <c r="G1877" t="s">
        <v>43</v>
      </c>
      <c r="H1877" t="s">
        <v>2111</v>
      </c>
      <c r="I1877" t="s">
        <v>61</v>
      </c>
      <c r="J1877" t="s">
        <v>61</v>
      </c>
      <c r="K1877" t="s">
        <v>1560</v>
      </c>
      <c r="M1877" t="s">
        <v>36</v>
      </c>
      <c r="N1877" t="s">
        <v>37</v>
      </c>
      <c r="P1877">
        <v>9</v>
      </c>
      <c r="Q1877" t="s">
        <v>34</v>
      </c>
      <c r="R1877" t="s">
        <v>1319</v>
      </c>
      <c r="W1877" s="9" t="str">
        <f t="shared" si="263"/>
        <v>Server</v>
      </c>
      <c r="X1877" s="9" t="str">
        <f t="shared" si="264"/>
        <v xml:space="preserve">28 Mar 23 21:50:03 </v>
      </c>
      <c r="Y1877" s="9" t="str">
        <f t="shared" si="265"/>
        <v xml:space="preserve">21:50:03 </v>
      </c>
      <c r="Z1877" s="10">
        <f t="shared" si="266"/>
        <v>45012.909756944442</v>
      </c>
      <c r="AA1877" s="10" t="str">
        <f t="shared" si="267"/>
        <v>27 Mar 23 - 02 Apr 23</v>
      </c>
      <c r="AB1877" s="9" t="str">
        <f t="shared" si="268"/>
        <v xml:space="preserve">   </v>
      </c>
      <c r="AC1877" s="11" t="str">
        <f t="shared" si="269"/>
        <v/>
      </c>
      <c r="AD1877" s="9">
        <f t="shared" si="270"/>
        <v>1</v>
      </c>
      <c r="AE1877" s="9" t="str">
        <f t="shared" si="262"/>
        <v/>
      </c>
    </row>
    <row r="1878" spans="1:31" ht="15" customHeight="1" x14ac:dyDescent="0.25">
      <c r="A1878">
        <v>9208</v>
      </c>
      <c r="B1878" t="s">
        <v>57</v>
      </c>
      <c r="C1878" t="s">
        <v>39</v>
      </c>
      <c r="D1878" s="14" t="s">
        <v>333</v>
      </c>
      <c r="E1878" s="14" t="s">
        <v>2912</v>
      </c>
      <c r="F1878" t="s">
        <v>335</v>
      </c>
      <c r="G1878" t="s">
        <v>43</v>
      </c>
      <c r="H1878" t="s">
        <v>2111</v>
      </c>
      <c r="I1878" t="s">
        <v>61</v>
      </c>
      <c r="J1878" t="s">
        <v>61</v>
      </c>
      <c r="K1878" t="s">
        <v>1560</v>
      </c>
      <c r="M1878" t="s">
        <v>36</v>
      </c>
      <c r="N1878" t="s">
        <v>37</v>
      </c>
      <c r="P1878">
        <v>10</v>
      </c>
      <c r="Q1878" t="s">
        <v>34</v>
      </c>
      <c r="R1878" t="s">
        <v>1319</v>
      </c>
      <c r="W1878" s="9" t="str">
        <f t="shared" si="263"/>
        <v>Server</v>
      </c>
      <c r="X1878" s="9" t="str">
        <f t="shared" si="264"/>
        <v xml:space="preserve">28 Mar 23 21:50:05 </v>
      </c>
      <c r="Y1878" s="9" t="str">
        <f t="shared" si="265"/>
        <v xml:space="preserve">21:50:05 </v>
      </c>
      <c r="Z1878" s="10">
        <f t="shared" si="266"/>
        <v>45012.909780092596</v>
      </c>
      <c r="AA1878" s="10" t="str">
        <f t="shared" si="267"/>
        <v>27 Mar 23 - 02 Apr 23</v>
      </c>
      <c r="AB1878" s="9" t="str">
        <f t="shared" si="268"/>
        <v xml:space="preserve">   </v>
      </c>
      <c r="AC1878" s="11" t="str">
        <f t="shared" si="269"/>
        <v/>
      </c>
      <c r="AD1878" s="9">
        <f t="shared" si="270"/>
        <v>1</v>
      </c>
      <c r="AE1878" s="9" t="str">
        <f t="shared" si="262"/>
        <v/>
      </c>
    </row>
    <row r="1879" spans="1:31" ht="15" customHeight="1" x14ac:dyDescent="0.25">
      <c r="A1879">
        <v>9209</v>
      </c>
      <c r="B1879" t="s">
        <v>57</v>
      </c>
      <c r="C1879" t="s">
        <v>39</v>
      </c>
      <c r="D1879" s="14" t="s">
        <v>333</v>
      </c>
      <c r="E1879" s="14" t="s">
        <v>2911</v>
      </c>
      <c r="F1879" t="s">
        <v>335</v>
      </c>
      <c r="G1879" t="s">
        <v>43</v>
      </c>
      <c r="H1879" t="s">
        <v>1098</v>
      </c>
      <c r="I1879" t="s">
        <v>61</v>
      </c>
      <c r="J1879" t="s">
        <v>61</v>
      </c>
      <c r="K1879" s="1" t="s">
        <v>1560</v>
      </c>
      <c r="M1879" t="s">
        <v>36</v>
      </c>
      <c r="N1879" t="s">
        <v>37</v>
      </c>
      <c r="P1879">
        <v>15</v>
      </c>
      <c r="Q1879" t="s">
        <v>34</v>
      </c>
      <c r="R1879" t="s">
        <v>1319</v>
      </c>
      <c r="W1879" s="9" t="str">
        <f t="shared" si="263"/>
        <v>Server</v>
      </c>
      <c r="X1879" s="9" t="str">
        <f t="shared" si="264"/>
        <v xml:space="preserve">28 Mar 23 21:50:07 </v>
      </c>
      <c r="Y1879" s="9" t="str">
        <f t="shared" si="265"/>
        <v xml:space="preserve">21:50:07 </v>
      </c>
      <c r="Z1879" s="10">
        <f t="shared" si="266"/>
        <v>45012.909803240742</v>
      </c>
      <c r="AA1879" s="10" t="str">
        <f t="shared" si="267"/>
        <v>27 Mar 23 - 02 Apr 23</v>
      </c>
      <c r="AB1879" s="9" t="str">
        <f t="shared" si="268"/>
        <v xml:space="preserve">   </v>
      </c>
      <c r="AC1879" s="11" t="str">
        <f t="shared" si="269"/>
        <v/>
      </c>
      <c r="AD1879" s="9">
        <f t="shared" si="270"/>
        <v>1</v>
      </c>
      <c r="AE1879" s="9" t="str">
        <f t="shared" si="262"/>
        <v/>
      </c>
    </row>
    <row r="1880" spans="1:31" ht="15" customHeight="1" x14ac:dyDescent="0.25">
      <c r="A1880">
        <v>9210</v>
      </c>
      <c r="B1880" t="s">
        <v>57</v>
      </c>
      <c r="C1880" t="s">
        <v>39</v>
      </c>
      <c r="D1880" s="14" t="s">
        <v>333</v>
      </c>
      <c r="E1880" s="14" t="s">
        <v>2910</v>
      </c>
      <c r="F1880" t="s">
        <v>335</v>
      </c>
      <c r="G1880" t="s">
        <v>43</v>
      </c>
      <c r="H1880" t="s">
        <v>1098</v>
      </c>
      <c r="I1880" t="s">
        <v>61</v>
      </c>
      <c r="J1880" t="s">
        <v>61</v>
      </c>
      <c r="K1880" t="s">
        <v>1560</v>
      </c>
      <c r="M1880" t="s">
        <v>36</v>
      </c>
      <c r="N1880" t="s">
        <v>37</v>
      </c>
      <c r="P1880">
        <v>15</v>
      </c>
      <c r="Q1880" t="s">
        <v>34</v>
      </c>
      <c r="R1880" t="s">
        <v>1319</v>
      </c>
      <c r="W1880" s="9" t="str">
        <f t="shared" si="263"/>
        <v>Server</v>
      </c>
      <c r="X1880" s="9" t="str">
        <f t="shared" si="264"/>
        <v xml:space="preserve">28 Mar 23 21:50:08 </v>
      </c>
      <c r="Y1880" s="9" t="str">
        <f t="shared" si="265"/>
        <v xml:space="preserve">21:50:08 </v>
      </c>
      <c r="Z1880" s="10">
        <f t="shared" si="266"/>
        <v>45012.909814814811</v>
      </c>
      <c r="AA1880" s="10" t="str">
        <f t="shared" si="267"/>
        <v>27 Mar 23 - 02 Apr 23</v>
      </c>
      <c r="AB1880" s="9" t="str">
        <f t="shared" si="268"/>
        <v xml:space="preserve">   </v>
      </c>
      <c r="AC1880" s="11" t="str">
        <f t="shared" si="269"/>
        <v/>
      </c>
      <c r="AD1880" s="9">
        <f t="shared" si="270"/>
        <v>1</v>
      </c>
      <c r="AE1880" s="9" t="str">
        <f t="shared" si="262"/>
        <v/>
      </c>
    </row>
    <row r="1881" spans="1:31" ht="15" customHeight="1" x14ac:dyDescent="0.25">
      <c r="A1881">
        <v>9211</v>
      </c>
      <c r="B1881" t="s">
        <v>57</v>
      </c>
      <c r="C1881" t="s">
        <v>39</v>
      </c>
      <c r="D1881" s="14" t="s">
        <v>333</v>
      </c>
      <c r="E1881" s="14" t="s">
        <v>2909</v>
      </c>
      <c r="F1881" t="s">
        <v>335</v>
      </c>
      <c r="G1881" t="s">
        <v>43</v>
      </c>
      <c r="H1881" t="s">
        <v>1098</v>
      </c>
      <c r="I1881" t="s">
        <v>61</v>
      </c>
      <c r="J1881" t="s">
        <v>61</v>
      </c>
      <c r="K1881" t="s">
        <v>1560</v>
      </c>
      <c r="M1881" t="s">
        <v>36</v>
      </c>
      <c r="N1881" t="s">
        <v>37</v>
      </c>
      <c r="P1881">
        <v>6</v>
      </c>
      <c r="Q1881" t="s">
        <v>34</v>
      </c>
      <c r="R1881" t="s">
        <v>1319</v>
      </c>
      <c r="W1881" s="9" t="str">
        <f t="shared" si="263"/>
        <v>Server</v>
      </c>
      <c r="X1881" s="9" t="str">
        <f t="shared" si="264"/>
        <v xml:space="preserve">28 Mar 23 21:50:10 </v>
      </c>
      <c r="Y1881" s="9" t="str">
        <f t="shared" si="265"/>
        <v xml:space="preserve">21:50:10 </v>
      </c>
      <c r="Z1881" s="10">
        <f t="shared" si="266"/>
        <v>45012.909837962965</v>
      </c>
      <c r="AA1881" s="10" t="str">
        <f t="shared" si="267"/>
        <v>27 Mar 23 - 02 Apr 23</v>
      </c>
      <c r="AB1881" s="9" t="str">
        <f t="shared" si="268"/>
        <v xml:space="preserve">   </v>
      </c>
      <c r="AC1881" s="11" t="str">
        <f t="shared" si="269"/>
        <v/>
      </c>
      <c r="AD1881" s="9">
        <f t="shared" si="270"/>
        <v>1</v>
      </c>
      <c r="AE1881" s="9" t="str">
        <f t="shared" si="262"/>
        <v/>
      </c>
    </row>
    <row r="1882" spans="1:31" ht="15" customHeight="1" x14ac:dyDescent="0.25">
      <c r="A1882">
        <v>9212</v>
      </c>
      <c r="B1882" t="s">
        <v>57</v>
      </c>
      <c r="C1882" t="s">
        <v>39</v>
      </c>
      <c r="D1882" s="14" t="s">
        <v>28</v>
      </c>
      <c r="E1882" s="14" t="s">
        <v>2908</v>
      </c>
      <c r="F1882" t="s">
        <v>30</v>
      </c>
      <c r="G1882" t="s">
        <v>1760</v>
      </c>
      <c r="H1882" t="s">
        <v>1098</v>
      </c>
      <c r="I1882" t="s">
        <v>55</v>
      </c>
      <c r="J1882" t="s">
        <v>55</v>
      </c>
      <c r="K1882" t="s">
        <v>1560</v>
      </c>
      <c r="M1882" t="s">
        <v>36</v>
      </c>
      <c r="N1882" t="s">
        <v>45</v>
      </c>
      <c r="P1882">
        <v>40</v>
      </c>
      <c r="Q1882" t="s">
        <v>34</v>
      </c>
      <c r="R1882" t="s">
        <v>1319</v>
      </c>
      <c r="W1882" s="9" t="str">
        <f t="shared" si="263"/>
        <v>Laptop/Desktop</v>
      </c>
      <c r="X1882" s="9" t="str">
        <f t="shared" si="264"/>
        <v xml:space="preserve">28 Mar 23 22:00:03 </v>
      </c>
      <c r="Y1882" s="9" t="str">
        <f t="shared" si="265"/>
        <v xml:space="preserve">22:00:03 </v>
      </c>
      <c r="Z1882" s="10">
        <f t="shared" si="266"/>
        <v>45012.916701388887</v>
      </c>
      <c r="AA1882" s="10" t="str">
        <f t="shared" si="267"/>
        <v>27 Mar 23 - 02 Apr 23</v>
      </c>
      <c r="AB1882" s="9" t="str">
        <f t="shared" si="268"/>
        <v xml:space="preserve">   </v>
      </c>
      <c r="AC1882" s="11" t="str">
        <f t="shared" si="269"/>
        <v/>
      </c>
      <c r="AD1882" s="9">
        <f t="shared" si="270"/>
        <v>1</v>
      </c>
      <c r="AE1882" s="9" t="str">
        <f t="shared" si="262"/>
        <v/>
      </c>
    </row>
    <row r="1883" spans="1:31" ht="15" customHeight="1" x14ac:dyDescent="0.25">
      <c r="A1883">
        <v>9213</v>
      </c>
      <c r="B1883" t="s">
        <v>57</v>
      </c>
      <c r="C1883" t="s">
        <v>39</v>
      </c>
      <c r="D1883" s="14" t="s">
        <v>333</v>
      </c>
      <c r="E1883" s="14" t="s">
        <v>2907</v>
      </c>
      <c r="F1883" t="s">
        <v>335</v>
      </c>
      <c r="G1883" t="s">
        <v>43</v>
      </c>
      <c r="H1883" t="s">
        <v>1098</v>
      </c>
      <c r="I1883" t="s">
        <v>61</v>
      </c>
      <c r="J1883" t="s">
        <v>61</v>
      </c>
      <c r="K1883" t="s">
        <v>1560</v>
      </c>
      <c r="M1883" t="s">
        <v>36</v>
      </c>
      <c r="N1883" t="s">
        <v>37</v>
      </c>
      <c r="P1883">
        <v>4</v>
      </c>
      <c r="Q1883" t="s">
        <v>34</v>
      </c>
      <c r="R1883" t="s">
        <v>1319</v>
      </c>
      <c r="W1883" s="9" t="str">
        <f t="shared" si="263"/>
        <v>Server</v>
      </c>
      <c r="X1883" s="9" t="str">
        <f t="shared" si="264"/>
        <v xml:space="preserve">28 Mar 23 22:00:05 </v>
      </c>
      <c r="Y1883" s="9" t="str">
        <f t="shared" si="265"/>
        <v xml:space="preserve">22:00:05 </v>
      </c>
      <c r="Z1883" s="10">
        <f t="shared" si="266"/>
        <v>45012.916724537034</v>
      </c>
      <c r="AA1883" s="10" t="str">
        <f t="shared" si="267"/>
        <v>27 Mar 23 - 02 Apr 23</v>
      </c>
      <c r="AB1883" s="9" t="str">
        <f t="shared" si="268"/>
        <v xml:space="preserve">   </v>
      </c>
      <c r="AC1883" s="11" t="str">
        <f t="shared" si="269"/>
        <v/>
      </c>
      <c r="AD1883" s="9">
        <f t="shared" si="270"/>
        <v>1</v>
      </c>
      <c r="AE1883" s="9" t="str">
        <f t="shared" si="262"/>
        <v/>
      </c>
    </row>
    <row r="1884" spans="1:31" ht="15" customHeight="1" x14ac:dyDescent="0.25">
      <c r="A1884">
        <v>9214</v>
      </c>
      <c r="B1884" t="s">
        <v>57</v>
      </c>
      <c r="C1884" t="s">
        <v>39</v>
      </c>
      <c r="D1884" s="14" t="s">
        <v>28</v>
      </c>
      <c r="E1884" s="14" t="s">
        <v>2906</v>
      </c>
      <c r="F1884" t="s">
        <v>30</v>
      </c>
      <c r="G1884" t="s">
        <v>1760</v>
      </c>
      <c r="H1884" t="s">
        <v>1098</v>
      </c>
      <c r="I1884" t="s">
        <v>55</v>
      </c>
      <c r="J1884" t="s">
        <v>55</v>
      </c>
      <c r="K1884" t="s">
        <v>1560</v>
      </c>
      <c r="M1884" t="s">
        <v>36</v>
      </c>
      <c r="N1884" t="s">
        <v>1488</v>
      </c>
      <c r="P1884">
        <v>19</v>
      </c>
      <c r="Q1884" t="s">
        <v>34</v>
      </c>
      <c r="R1884" t="s">
        <v>1319</v>
      </c>
      <c r="W1884" s="9" t="str">
        <f t="shared" si="263"/>
        <v>Network Device</v>
      </c>
      <c r="X1884" s="9" t="str">
        <f t="shared" si="264"/>
        <v xml:space="preserve">28 Mar 23 22:10:03 </v>
      </c>
      <c r="Y1884" s="9" t="str">
        <f t="shared" si="265"/>
        <v xml:space="preserve">22:10:03 </v>
      </c>
      <c r="Z1884" s="10">
        <f t="shared" si="266"/>
        <v>45012.923645833333</v>
      </c>
      <c r="AA1884" s="10" t="str">
        <f t="shared" si="267"/>
        <v>27 Mar 23 - 02 Apr 23</v>
      </c>
      <c r="AB1884" s="9" t="str">
        <f t="shared" si="268"/>
        <v xml:space="preserve">   </v>
      </c>
      <c r="AC1884" s="11" t="str">
        <f t="shared" si="269"/>
        <v/>
      </c>
      <c r="AD1884" s="9">
        <f t="shared" si="270"/>
        <v>1</v>
      </c>
      <c r="AE1884" s="9" t="str">
        <f t="shared" si="262"/>
        <v/>
      </c>
    </row>
    <row r="1885" spans="1:31" ht="15" customHeight="1" x14ac:dyDescent="0.25">
      <c r="A1885">
        <v>9215</v>
      </c>
      <c r="B1885" t="s">
        <v>38</v>
      </c>
      <c r="C1885" t="s">
        <v>39</v>
      </c>
      <c r="D1885" t="s">
        <v>2904</v>
      </c>
      <c r="E1885" s="14" t="s">
        <v>2905</v>
      </c>
      <c r="G1885" t="s">
        <v>1760</v>
      </c>
      <c r="H1885" t="s">
        <v>1098</v>
      </c>
      <c r="I1885" t="s">
        <v>33</v>
      </c>
      <c r="J1885" t="s">
        <v>33</v>
      </c>
      <c r="K1885" t="s">
        <v>654</v>
      </c>
      <c r="M1885" t="s">
        <v>36</v>
      </c>
      <c r="N1885" t="s">
        <v>1013</v>
      </c>
      <c r="O1885" t="s">
        <v>50</v>
      </c>
      <c r="P1885">
        <v>33</v>
      </c>
      <c r="Q1885" t="s">
        <v>34</v>
      </c>
      <c r="R1885" t="s">
        <v>1331</v>
      </c>
      <c r="W1885" s="9" t="str">
        <f t="shared" si="263"/>
        <v>User</v>
      </c>
      <c r="X1885" s="9" t="str">
        <f t="shared" si="264"/>
        <v xml:space="preserve">29 Mar 23 01:00:17 </v>
      </c>
      <c r="Y1885" s="9" t="str">
        <f t="shared" si="265"/>
        <v xml:space="preserve">01:00:17 </v>
      </c>
      <c r="Z1885" s="10">
        <f t="shared" si="266"/>
        <v>45012.041863425926</v>
      </c>
      <c r="AA1885" s="10" t="str">
        <f t="shared" si="267"/>
        <v>27 Mar 23 - 02 Apr 23</v>
      </c>
      <c r="AB1885" s="9" t="str">
        <f t="shared" si="268"/>
        <v xml:space="preserve">   </v>
      </c>
      <c r="AC1885" s="11" t="str">
        <f t="shared" si="269"/>
        <v/>
      </c>
      <c r="AD1885" s="9">
        <f t="shared" si="270"/>
        <v>1</v>
      </c>
      <c r="AE1885" s="9" t="str">
        <f t="shared" si="262"/>
        <v/>
      </c>
    </row>
    <row r="1886" spans="1:31" ht="15" customHeight="1" x14ac:dyDescent="0.25">
      <c r="A1886">
        <v>9216</v>
      </c>
      <c r="B1886" t="s">
        <v>57</v>
      </c>
      <c r="C1886" t="s">
        <v>39</v>
      </c>
      <c r="D1886" s="14" t="s">
        <v>333</v>
      </c>
      <c r="E1886" s="14" t="s">
        <v>2903</v>
      </c>
      <c r="F1886" t="s">
        <v>335</v>
      </c>
      <c r="G1886" t="s">
        <v>43</v>
      </c>
      <c r="H1886" t="s">
        <v>1098</v>
      </c>
      <c r="I1886" t="s">
        <v>61</v>
      </c>
      <c r="J1886" t="s">
        <v>61</v>
      </c>
      <c r="K1886" t="s">
        <v>1560</v>
      </c>
      <c r="M1886" t="s">
        <v>36</v>
      </c>
      <c r="N1886" t="s">
        <v>37</v>
      </c>
      <c r="P1886">
        <v>26</v>
      </c>
      <c r="Q1886" t="s">
        <v>34</v>
      </c>
      <c r="R1886" t="s">
        <v>1319</v>
      </c>
      <c r="W1886" s="9" t="str">
        <f t="shared" si="263"/>
        <v>Server</v>
      </c>
      <c r="X1886" s="9" t="str">
        <f t="shared" si="264"/>
        <v xml:space="preserve">29 Mar 23 03:50:03 </v>
      </c>
      <c r="Y1886" s="9" t="str">
        <f t="shared" si="265"/>
        <v xml:space="preserve">03:50:03 </v>
      </c>
      <c r="Z1886" s="10">
        <f t="shared" si="266"/>
        <v>45012.159756944442</v>
      </c>
      <c r="AA1886" s="10" t="str">
        <f t="shared" si="267"/>
        <v>27 Mar 23 - 02 Apr 23</v>
      </c>
      <c r="AB1886" s="9" t="str">
        <f t="shared" si="268"/>
        <v xml:space="preserve">   </v>
      </c>
      <c r="AC1886" s="11" t="str">
        <f t="shared" si="269"/>
        <v/>
      </c>
      <c r="AD1886" s="9">
        <f t="shared" si="270"/>
        <v>1</v>
      </c>
      <c r="AE1886" s="9" t="str">
        <f t="shared" si="262"/>
        <v/>
      </c>
    </row>
    <row r="1887" spans="1:31" ht="15" customHeight="1" x14ac:dyDescent="0.25">
      <c r="A1887">
        <v>9217</v>
      </c>
      <c r="B1887" t="s">
        <v>38</v>
      </c>
      <c r="C1887" t="s">
        <v>39</v>
      </c>
      <c r="D1887" t="s">
        <v>2849</v>
      </c>
      <c r="E1887" s="14" t="s">
        <v>2902</v>
      </c>
      <c r="G1887" t="s">
        <v>1760</v>
      </c>
      <c r="H1887" t="s">
        <v>1098</v>
      </c>
      <c r="I1887" t="s">
        <v>55</v>
      </c>
      <c r="J1887" t="s">
        <v>55</v>
      </c>
      <c r="K1887" t="s">
        <v>654</v>
      </c>
      <c r="M1887" t="s">
        <v>36</v>
      </c>
      <c r="N1887" t="s">
        <v>1013</v>
      </c>
      <c r="O1887" t="s">
        <v>1399</v>
      </c>
      <c r="P1887">
        <v>26</v>
      </c>
      <c r="Q1887" t="s">
        <v>34</v>
      </c>
      <c r="R1887" t="s">
        <v>1331</v>
      </c>
      <c r="W1887" s="9" t="str">
        <f t="shared" si="263"/>
        <v>User</v>
      </c>
      <c r="X1887" s="9" t="str">
        <f t="shared" si="264"/>
        <v xml:space="preserve">29 Mar 23 05:00:12 </v>
      </c>
      <c r="Y1887" s="9" t="str">
        <f t="shared" si="265"/>
        <v xml:space="preserve">05:00:12 </v>
      </c>
      <c r="Z1887" s="10">
        <f t="shared" si="266"/>
        <v>45012.208472222221</v>
      </c>
      <c r="AA1887" s="10" t="str">
        <f t="shared" si="267"/>
        <v>27 Mar 23 - 02 Apr 23</v>
      </c>
      <c r="AB1887" s="9" t="str">
        <f t="shared" si="268"/>
        <v xml:space="preserve">   </v>
      </c>
      <c r="AC1887" s="11" t="str">
        <f t="shared" si="269"/>
        <v/>
      </c>
      <c r="AD1887" s="9">
        <f t="shared" si="270"/>
        <v>1</v>
      </c>
      <c r="AE1887" s="9" t="str">
        <f t="shared" si="262"/>
        <v/>
      </c>
    </row>
    <row r="1888" spans="1:31" ht="15" customHeight="1" x14ac:dyDescent="0.25">
      <c r="A1888">
        <v>9218</v>
      </c>
      <c r="B1888" t="s">
        <v>57</v>
      </c>
      <c r="C1888" t="s">
        <v>39</v>
      </c>
      <c r="D1888" s="14" t="s">
        <v>28</v>
      </c>
      <c r="E1888" s="14" t="s">
        <v>2901</v>
      </c>
      <c r="F1888" t="s">
        <v>30</v>
      </c>
      <c r="G1888" t="s">
        <v>1760</v>
      </c>
      <c r="H1888" t="s">
        <v>133</v>
      </c>
      <c r="I1888" t="s">
        <v>55</v>
      </c>
      <c r="J1888" t="s">
        <v>55</v>
      </c>
      <c r="K1888" t="s">
        <v>1560</v>
      </c>
      <c r="M1888" t="s">
        <v>36</v>
      </c>
      <c r="N1888" t="s">
        <v>45</v>
      </c>
      <c r="P1888">
        <v>21</v>
      </c>
      <c r="Q1888" t="s">
        <v>34</v>
      </c>
      <c r="R1888" t="s">
        <v>1319</v>
      </c>
      <c r="W1888" s="9" t="str">
        <f t="shared" si="263"/>
        <v>Laptop/Desktop</v>
      </c>
      <c r="X1888" s="9" t="str">
        <f t="shared" si="264"/>
        <v xml:space="preserve">29 Mar 23 06:10:03 </v>
      </c>
      <c r="Y1888" s="9" t="str">
        <f t="shared" si="265"/>
        <v xml:space="preserve">06:10:03 </v>
      </c>
      <c r="Z1888" s="10">
        <f t="shared" si="266"/>
        <v>45012.256979166668</v>
      </c>
      <c r="AA1888" s="10" t="str">
        <f t="shared" si="267"/>
        <v>27 Mar 23 - 02 Apr 23</v>
      </c>
      <c r="AB1888" s="9" t="str">
        <f t="shared" si="268"/>
        <v xml:space="preserve">   </v>
      </c>
      <c r="AC1888" s="11" t="str">
        <f t="shared" si="269"/>
        <v/>
      </c>
      <c r="AD1888" s="9">
        <f t="shared" si="270"/>
        <v>1</v>
      </c>
      <c r="AE1888" s="9" t="str">
        <f t="shared" si="262"/>
        <v/>
      </c>
    </row>
    <row r="1889" spans="1:31" ht="15" customHeight="1" x14ac:dyDescent="0.25">
      <c r="A1889">
        <v>9219</v>
      </c>
      <c r="B1889" t="s">
        <v>57</v>
      </c>
      <c r="C1889" t="s">
        <v>68</v>
      </c>
      <c r="D1889" s="14" t="s">
        <v>150</v>
      </c>
      <c r="E1889" s="14" t="s">
        <v>2900</v>
      </c>
      <c r="F1889" t="s">
        <v>60</v>
      </c>
      <c r="G1889" t="s">
        <v>1760</v>
      </c>
      <c r="H1889" t="s">
        <v>1098</v>
      </c>
      <c r="I1889" t="s">
        <v>33</v>
      </c>
      <c r="J1889" t="s">
        <v>33</v>
      </c>
      <c r="K1889" t="s">
        <v>62</v>
      </c>
      <c r="M1889" t="s">
        <v>36</v>
      </c>
      <c r="N1889" t="s">
        <v>45</v>
      </c>
      <c r="P1889">
        <v>61</v>
      </c>
      <c r="Q1889" t="s">
        <v>34</v>
      </c>
      <c r="R1889" t="s">
        <v>1339</v>
      </c>
      <c r="W1889" s="9" t="str">
        <f t="shared" si="263"/>
        <v>Laptop/Desktop</v>
      </c>
      <c r="X1889" s="9" t="str">
        <f t="shared" si="264"/>
        <v xml:space="preserve">29 Mar 23 06:20:03 </v>
      </c>
      <c r="Y1889" s="9" t="str">
        <f t="shared" si="265"/>
        <v xml:space="preserve">06:20:03 </v>
      </c>
      <c r="Z1889" s="10">
        <f t="shared" si="266"/>
        <v>45012.263923611114</v>
      </c>
      <c r="AA1889" s="10" t="str">
        <f t="shared" si="267"/>
        <v>27 Mar 23 - 02 Apr 23</v>
      </c>
      <c r="AB1889" s="9" t="str">
        <f t="shared" si="268"/>
        <v xml:space="preserve">   </v>
      </c>
      <c r="AC1889" s="11" t="str">
        <f t="shared" si="269"/>
        <v/>
      </c>
      <c r="AD1889" s="9" t="str">
        <f t="shared" si="270"/>
        <v/>
      </c>
      <c r="AE1889" s="9" t="str">
        <f t="shared" si="262"/>
        <v/>
      </c>
    </row>
    <row r="1890" spans="1:31" ht="15" customHeight="1" x14ac:dyDescent="0.25">
      <c r="A1890">
        <v>9220</v>
      </c>
      <c r="B1890" t="s">
        <v>57</v>
      </c>
      <c r="C1890" t="s">
        <v>39</v>
      </c>
      <c r="D1890" s="14" t="s">
        <v>28</v>
      </c>
      <c r="E1890" s="14" t="s">
        <v>2899</v>
      </c>
      <c r="F1890" t="s">
        <v>30</v>
      </c>
      <c r="G1890" t="s">
        <v>1760</v>
      </c>
      <c r="H1890" t="s">
        <v>742</v>
      </c>
      <c r="I1890" t="s">
        <v>55</v>
      </c>
      <c r="J1890" t="s">
        <v>55</v>
      </c>
      <c r="K1890" t="s">
        <v>1560</v>
      </c>
      <c r="M1890" t="s">
        <v>36</v>
      </c>
      <c r="N1890" t="s">
        <v>45</v>
      </c>
      <c r="P1890">
        <v>44</v>
      </c>
      <c r="Q1890" t="s">
        <v>34</v>
      </c>
      <c r="R1890" t="s">
        <v>1319</v>
      </c>
      <c r="W1890" s="9" t="str">
        <f t="shared" si="263"/>
        <v>Laptop/Desktop</v>
      </c>
      <c r="X1890" s="9" t="str">
        <f t="shared" si="264"/>
        <v xml:space="preserve">29 Mar 23 06:50:03 </v>
      </c>
      <c r="Y1890" s="9" t="str">
        <f t="shared" si="265"/>
        <v xml:space="preserve">06:50:03 </v>
      </c>
      <c r="Z1890" s="10">
        <f t="shared" si="266"/>
        <v>45012.284756944442</v>
      </c>
      <c r="AA1890" s="10" t="str">
        <f t="shared" si="267"/>
        <v>27 Mar 23 - 02 Apr 23</v>
      </c>
      <c r="AB1890" s="9" t="str">
        <f t="shared" si="268"/>
        <v xml:space="preserve">   </v>
      </c>
      <c r="AC1890" s="11" t="str">
        <f t="shared" si="269"/>
        <v/>
      </c>
      <c r="AD1890" s="9">
        <f t="shared" si="270"/>
        <v>1</v>
      </c>
      <c r="AE1890" s="9" t="str">
        <f t="shared" si="262"/>
        <v/>
      </c>
    </row>
    <row r="1891" spans="1:31" ht="15" customHeight="1" x14ac:dyDescent="0.25">
      <c r="A1891">
        <v>9221</v>
      </c>
      <c r="B1891" t="s">
        <v>38</v>
      </c>
      <c r="C1891" t="s">
        <v>39</v>
      </c>
      <c r="D1891" s="14" t="s">
        <v>1199</v>
      </c>
      <c r="E1891" s="14" t="s">
        <v>2898</v>
      </c>
      <c r="F1891" t="s">
        <v>1054</v>
      </c>
      <c r="G1891" t="s">
        <v>1760</v>
      </c>
      <c r="H1891" t="s">
        <v>44</v>
      </c>
      <c r="I1891" t="s">
        <v>61</v>
      </c>
      <c r="J1891" t="s">
        <v>61</v>
      </c>
      <c r="K1891" t="s">
        <v>34</v>
      </c>
      <c r="M1891" t="s">
        <v>36</v>
      </c>
      <c r="N1891" t="s">
        <v>1013</v>
      </c>
      <c r="O1891" t="s">
        <v>112</v>
      </c>
      <c r="P1891">
        <v>42</v>
      </c>
      <c r="Q1891" t="s">
        <v>34</v>
      </c>
      <c r="R1891" t="s">
        <v>1331</v>
      </c>
      <c r="W1891" s="9" t="str">
        <f t="shared" si="263"/>
        <v>User</v>
      </c>
      <c r="X1891" s="9" t="str">
        <f t="shared" si="264"/>
        <v xml:space="preserve">29 Mar 23 07:10:03 </v>
      </c>
      <c r="Y1891" s="9" t="str">
        <f t="shared" si="265"/>
        <v xml:space="preserve">07:10:03 </v>
      </c>
      <c r="Z1891" s="10">
        <f t="shared" si="266"/>
        <v>45012.298645833333</v>
      </c>
      <c r="AA1891" s="10" t="str">
        <f t="shared" si="267"/>
        <v>27 Mar 23 - 02 Apr 23</v>
      </c>
      <c r="AB1891" s="9" t="str">
        <f t="shared" si="268"/>
        <v xml:space="preserve">   </v>
      </c>
      <c r="AC1891" s="11" t="str">
        <f t="shared" si="269"/>
        <v/>
      </c>
      <c r="AD1891" s="9">
        <f t="shared" si="270"/>
        <v>1</v>
      </c>
      <c r="AE1891" s="9" t="str">
        <f t="shared" si="262"/>
        <v/>
      </c>
    </row>
    <row r="1892" spans="1:31" ht="15" customHeight="1" x14ac:dyDescent="0.25">
      <c r="A1892">
        <v>9222</v>
      </c>
      <c r="B1892" t="s">
        <v>57</v>
      </c>
      <c r="C1892" t="s">
        <v>39</v>
      </c>
      <c r="D1892" s="14" t="s">
        <v>28</v>
      </c>
      <c r="E1892" s="14" t="s">
        <v>2897</v>
      </c>
      <c r="F1892" t="s">
        <v>30</v>
      </c>
      <c r="G1892" t="s">
        <v>1760</v>
      </c>
      <c r="H1892" t="s">
        <v>742</v>
      </c>
      <c r="I1892" t="s">
        <v>55</v>
      </c>
      <c r="J1892" t="s">
        <v>55</v>
      </c>
      <c r="K1892" t="s">
        <v>1560</v>
      </c>
      <c r="M1892" t="s">
        <v>36</v>
      </c>
      <c r="N1892" t="s">
        <v>45</v>
      </c>
      <c r="P1892">
        <v>17</v>
      </c>
      <c r="Q1892" t="s">
        <v>34</v>
      </c>
      <c r="R1892" t="s">
        <v>1319</v>
      </c>
      <c r="W1892" s="9" t="str">
        <f t="shared" si="263"/>
        <v>Laptop/Desktop</v>
      </c>
      <c r="X1892" s="9" t="str">
        <f t="shared" si="264"/>
        <v xml:space="preserve">29 Mar 23 07:30:04 </v>
      </c>
      <c r="Y1892" s="9" t="str">
        <f t="shared" si="265"/>
        <v xml:space="preserve">07:30:04 </v>
      </c>
      <c r="Z1892" s="10">
        <f t="shared" si="266"/>
        <v>45012.3125462963</v>
      </c>
      <c r="AA1892" s="10" t="str">
        <f t="shared" si="267"/>
        <v>27 Mar 23 - 02 Apr 23</v>
      </c>
      <c r="AB1892" s="9" t="str">
        <f t="shared" si="268"/>
        <v xml:space="preserve">   </v>
      </c>
      <c r="AC1892" s="11" t="str">
        <f t="shared" si="269"/>
        <v/>
      </c>
      <c r="AD1892" s="9">
        <f t="shared" si="270"/>
        <v>1</v>
      </c>
      <c r="AE1892" s="9" t="str">
        <f t="shared" si="262"/>
        <v/>
      </c>
    </row>
    <row r="1893" spans="1:31" ht="15" customHeight="1" x14ac:dyDescent="0.25">
      <c r="A1893">
        <v>9223</v>
      </c>
      <c r="B1893" t="s">
        <v>57</v>
      </c>
      <c r="C1893" t="s">
        <v>39</v>
      </c>
      <c r="D1893" s="14" t="s">
        <v>28</v>
      </c>
      <c r="E1893" s="14" t="s">
        <v>2896</v>
      </c>
      <c r="F1893" t="s">
        <v>30</v>
      </c>
      <c r="G1893" t="s">
        <v>1760</v>
      </c>
      <c r="H1893" t="s">
        <v>742</v>
      </c>
      <c r="I1893" t="s">
        <v>55</v>
      </c>
      <c r="J1893" t="s">
        <v>55</v>
      </c>
      <c r="K1893" t="s">
        <v>1560</v>
      </c>
      <c r="M1893" t="s">
        <v>36</v>
      </c>
      <c r="N1893" t="s">
        <v>45</v>
      </c>
      <c r="P1893">
        <v>66</v>
      </c>
      <c r="Q1893" t="s">
        <v>34</v>
      </c>
      <c r="R1893" t="s">
        <v>1319</v>
      </c>
      <c r="W1893" s="9" t="str">
        <f t="shared" si="263"/>
        <v>Laptop/Desktop</v>
      </c>
      <c r="X1893" s="9" t="str">
        <f t="shared" si="264"/>
        <v xml:space="preserve">29 Mar 23 07:40:03 </v>
      </c>
      <c r="Y1893" s="9" t="str">
        <f t="shared" si="265"/>
        <v xml:space="preserve">07:40:03 </v>
      </c>
      <c r="Z1893" s="10">
        <f t="shared" si="266"/>
        <v>45012.319479166668</v>
      </c>
      <c r="AA1893" s="10" t="str">
        <f t="shared" si="267"/>
        <v>27 Mar 23 - 02 Apr 23</v>
      </c>
      <c r="AB1893" s="9" t="str">
        <f t="shared" si="268"/>
        <v xml:space="preserve">   </v>
      </c>
      <c r="AC1893" s="11" t="str">
        <f t="shared" si="269"/>
        <v/>
      </c>
      <c r="AD1893" s="9">
        <f t="shared" si="270"/>
        <v>1</v>
      </c>
      <c r="AE1893" s="9" t="str">
        <f t="shared" si="262"/>
        <v/>
      </c>
    </row>
    <row r="1894" spans="1:31" ht="15" customHeight="1" x14ac:dyDescent="0.25">
      <c r="A1894">
        <v>9224</v>
      </c>
      <c r="B1894" t="s">
        <v>57</v>
      </c>
      <c r="C1894" t="s">
        <v>39</v>
      </c>
      <c r="D1894" s="14" t="s">
        <v>28</v>
      </c>
      <c r="E1894" s="14" t="s">
        <v>2895</v>
      </c>
      <c r="F1894" t="s">
        <v>30</v>
      </c>
      <c r="G1894" t="s">
        <v>1760</v>
      </c>
      <c r="H1894" t="s">
        <v>742</v>
      </c>
      <c r="I1894" t="s">
        <v>55</v>
      </c>
      <c r="J1894" t="s">
        <v>55</v>
      </c>
      <c r="K1894" s="1" t="s">
        <v>1560</v>
      </c>
      <c r="M1894" t="s">
        <v>36</v>
      </c>
      <c r="N1894" t="s">
        <v>45</v>
      </c>
      <c r="P1894">
        <v>20</v>
      </c>
      <c r="Q1894" t="s">
        <v>34</v>
      </c>
      <c r="R1894" t="s">
        <v>1319</v>
      </c>
      <c r="W1894" s="9" t="str">
        <f t="shared" si="263"/>
        <v>Laptop/Desktop</v>
      </c>
      <c r="X1894" s="9" t="str">
        <f t="shared" si="264"/>
        <v xml:space="preserve">29 Mar 23 08:00:03 </v>
      </c>
      <c r="Y1894" s="9" t="str">
        <f t="shared" si="265"/>
        <v xml:space="preserve">08:00:03 </v>
      </c>
      <c r="Z1894" s="10">
        <f t="shared" si="266"/>
        <v>45012.333368055559</v>
      </c>
      <c r="AA1894" s="10" t="str">
        <f t="shared" si="267"/>
        <v>27 Mar 23 - 02 Apr 23</v>
      </c>
      <c r="AB1894" s="9" t="str">
        <f t="shared" si="268"/>
        <v xml:space="preserve">   </v>
      </c>
      <c r="AC1894" s="11" t="str">
        <f t="shared" si="269"/>
        <v/>
      </c>
      <c r="AD1894" s="9">
        <f t="shared" si="270"/>
        <v>1</v>
      </c>
      <c r="AE1894" s="9" t="str">
        <f t="shared" si="262"/>
        <v/>
      </c>
    </row>
    <row r="1895" spans="1:31" ht="15" customHeight="1" x14ac:dyDescent="0.25">
      <c r="A1895">
        <v>9225</v>
      </c>
      <c r="B1895" t="s">
        <v>57</v>
      </c>
      <c r="C1895" t="s">
        <v>39</v>
      </c>
      <c r="D1895" s="14" t="s">
        <v>28</v>
      </c>
      <c r="E1895" s="14" t="s">
        <v>2894</v>
      </c>
      <c r="F1895" t="s">
        <v>30</v>
      </c>
      <c r="G1895" t="s">
        <v>1760</v>
      </c>
      <c r="H1895" t="s">
        <v>2338</v>
      </c>
      <c r="I1895" t="s">
        <v>55</v>
      </c>
      <c r="J1895" t="s">
        <v>55</v>
      </c>
      <c r="K1895" t="s">
        <v>1560</v>
      </c>
      <c r="M1895" t="s">
        <v>36</v>
      </c>
      <c r="N1895" t="s">
        <v>1488</v>
      </c>
      <c r="P1895">
        <v>45</v>
      </c>
      <c r="Q1895" t="s">
        <v>34</v>
      </c>
      <c r="R1895" t="s">
        <v>1319</v>
      </c>
      <c r="W1895" s="9" t="str">
        <f t="shared" si="263"/>
        <v>Network Device</v>
      </c>
      <c r="X1895" s="9" t="str">
        <f t="shared" si="264"/>
        <v xml:space="preserve">29 Mar 23 08:10:03 </v>
      </c>
      <c r="Y1895" s="9" t="str">
        <f t="shared" si="265"/>
        <v xml:space="preserve">08:10:03 </v>
      </c>
      <c r="Z1895" s="10">
        <f t="shared" si="266"/>
        <v>45012.340312499997</v>
      </c>
      <c r="AA1895" s="10" t="str">
        <f t="shared" si="267"/>
        <v>27 Mar 23 - 02 Apr 23</v>
      </c>
      <c r="AB1895" s="9" t="str">
        <f t="shared" si="268"/>
        <v xml:space="preserve">   </v>
      </c>
      <c r="AC1895" s="11" t="str">
        <f t="shared" si="269"/>
        <v/>
      </c>
      <c r="AD1895" s="9">
        <f t="shared" si="270"/>
        <v>1</v>
      </c>
      <c r="AE1895" s="9" t="str">
        <f t="shared" si="262"/>
        <v/>
      </c>
    </row>
    <row r="1896" spans="1:31" ht="15" customHeight="1" x14ac:dyDescent="0.25">
      <c r="A1896">
        <v>9226</v>
      </c>
      <c r="B1896" t="s">
        <v>57</v>
      </c>
      <c r="C1896" t="s">
        <v>39</v>
      </c>
      <c r="D1896" s="14" t="s">
        <v>28</v>
      </c>
      <c r="E1896" s="14" t="s">
        <v>2893</v>
      </c>
      <c r="F1896" t="s">
        <v>30</v>
      </c>
      <c r="G1896" t="s">
        <v>1760</v>
      </c>
      <c r="H1896" t="s">
        <v>133</v>
      </c>
      <c r="I1896" t="s">
        <v>55</v>
      </c>
      <c r="J1896" t="s">
        <v>55</v>
      </c>
      <c r="K1896" t="s">
        <v>1560</v>
      </c>
      <c r="M1896" t="s">
        <v>36</v>
      </c>
      <c r="N1896" t="s">
        <v>45</v>
      </c>
      <c r="P1896">
        <v>55</v>
      </c>
      <c r="Q1896" t="s">
        <v>34</v>
      </c>
      <c r="R1896" t="s">
        <v>1319</v>
      </c>
      <c r="W1896" s="9" t="str">
        <f t="shared" si="263"/>
        <v>Laptop/Desktop</v>
      </c>
      <c r="X1896" s="9" t="str">
        <f t="shared" si="264"/>
        <v xml:space="preserve">29 Mar 23 08:10:05 </v>
      </c>
      <c r="Y1896" s="9" t="str">
        <f t="shared" si="265"/>
        <v xml:space="preserve">08:10:05 </v>
      </c>
      <c r="Z1896" s="10">
        <f t="shared" si="266"/>
        <v>45012.34033564815</v>
      </c>
      <c r="AA1896" s="10" t="str">
        <f t="shared" si="267"/>
        <v>27 Mar 23 - 02 Apr 23</v>
      </c>
      <c r="AB1896" s="9" t="str">
        <f t="shared" si="268"/>
        <v xml:space="preserve">   </v>
      </c>
      <c r="AC1896" s="11" t="str">
        <f t="shared" si="269"/>
        <v/>
      </c>
      <c r="AD1896" s="9">
        <f t="shared" si="270"/>
        <v>1</v>
      </c>
      <c r="AE1896" s="9" t="str">
        <f t="shared" si="262"/>
        <v/>
      </c>
    </row>
    <row r="1897" spans="1:31" ht="15" customHeight="1" x14ac:dyDescent="0.25">
      <c r="A1897">
        <v>9227</v>
      </c>
      <c r="B1897" t="s">
        <v>38</v>
      </c>
      <c r="C1897" t="s">
        <v>39</v>
      </c>
      <c r="D1897" t="s">
        <v>2849</v>
      </c>
      <c r="E1897" s="14" t="s">
        <v>2892</v>
      </c>
      <c r="G1897" t="s">
        <v>1760</v>
      </c>
      <c r="H1897" t="s">
        <v>2338</v>
      </c>
      <c r="I1897" t="s">
        <v>55</v>
      </c>
      <c r="J1897" t="s">
        <v>55</v>
      </c>
      <c r="K1897" s="1" t="s">
        <v>654</v>
      </c>
      <c r="M1897" t="s">
        <v>36</v>
      </c>
      <c r="N1897" t="s">
        <v>1013</v>
      </c>
      <c r="O1897" t="s">
        <v>1399</v>
      </c>
      <c r="P1897">
        <v>105</v>
      </c>
      <c r="Q1897" t="s">
        <v>34</v>
      </c>
      <c r="R1897" t="s">
        <v>1331</v>
      </c>
      <c r="W1897" s="9" t="str">
        <f t="shared" si="263"/>
        <v>User</v>
      </c>
      <c r="X1897" s="9" t="str">
        <f t="shared" si="264"/>
        <v xml:space="preserve">29 Mar 23 08:30:15 </v>
      </c>
      <c r="Y1897" s="9" t="str">
        <f t="shared" si="265"/>
        <v xml:space="preserve">08:30:15 </v>
      </c>
      <c r="Z1897" s="10">
        <f t="shared" si="266"/>
        <v>45012.35434027778</v>
      </c>
      <c r="AA1897" s="10" t="str">
        <f t="shared" si="267"/>
        <v>27 Mar 23 - 02 Apr 23</v>
      </c>
      <c r="AB1897" s="9" t="str">
        <f t="shared" si="268"/>
        <v xml:space="preserve">   </v>
      </c>
      <c r="AC1897" s="11" t="str">
        <f t="shared" si="269"/>
        <v/>
      </c>
      <c r="AD1897" s="9">
        <f t="shared" si="270"/>
        <v>1</v>
      </c>
      <c r="AE1897" s="9" t="str">
        <f t="shared" si="262"/>
        <v/>
      </c>
    </row>
    <row r="1898" spans="1:31" ht="15" customHeight="1" x14ac:dyDescent="0.25">
      <c r="A1898">
        <v>9228</v>
      </c>
      <c r="B1898" t="s">
        <v>38</v>
      </c>
      <c r="C1898" t="s">
        <v>39</v>
      </c>
      <c r="D1898" t="s">
        <v>2890</v>
      </c>
      <c r="E1898" s="14" t="s">
        <v>2891</v>
      </c>
      <c r="G1898" t="s">
        <v>1760</v>
      </c>
      <c r="H1898" t="s">
        <v>133</v>
      </c>
      <c r="I1898" t="s">
        <v>61</v>
      </c>
      <c r="J1898" t="s">
        <v>61</v>
      </c>
      <c r="K1898" s="1" t="s">
        <v>654</v>
      </c>
      <c r="M1898" t="s">
        <v>36</v>
      </c>
      <c r="N1898" t="s">
        <v>1013</v>
      </c>
      <c r="O1898" t="s">
        <v>74</v>
      </c>
      <c r="P1898">
        <v>71</v>
      </c>
      <c r="Q1898" t="s">
        <v>34</v>
      </c>
      <c r="R1898" t="s">
        <v>1331</v>
      </c>
      <c r="W1898" s="9" t="str">
        <f t="shared" si="263"/>
        <v>User</v>
      </c>
      <c r="X1898" s="9" t="str">
        <f t="shared" si="264"/>
        <v xml:space="preserve">29 Mar 23 09:30:11 </v>
      </c>
      <c r="Y1898" s="9" t="str">
        <f t="shared" si="265"/>
        <v xml:space="preserve">09:30:11 </v>
      </c>
      <c r="Z1898" s="10">
        <f t="shared" si="266"/>
        <v>45012.395960648151</v>
      </c>
      <c r="AA1898" s="10" t="str">
        <f t="shared" si="267"/>
        <v>27 Mar 23 - 02 Apr 23</v>
      </c>
      <c r="AB1898" s="9" t="str">
        <f t="shared" si="268"/>
        <v xml:space="preserve">   </v>
      </c>
      <c r="AC1898" s="11" t="str">
        <f t="shared" si="269"/>
        <v/>
      </c>
      <c r="AD1898" s="9">
        <f t="shared" si="270"/>
        <v>1</v>
      </c>
      <c r="AE1898" s="9" t="str">
        <f t="shared" si="262"/>
        <v/>
      </c>
    </row>
    <row r="1899" spans="1:31" ht="15" customHeight="1" x14ac:dyDescent="0.25">
      <c r="A1899">
        <v>9229</v>
      </c>
      <c r="B1899" t="s">
        <v>27</v>
      </c>
      <c r="C1899" t="s">
        <v>39</v>
      </c>
      <c r="D1899" s="14" t="s">
        <v>1387</v>
      </c>
      <c r="E1899" s="14" t="s">
        <v>2889</v>
      </c>
      <c r="F1899" t="s">
        <v>1322</v>
      </c>
      <c r="G1899" t="s">
        <v>662</v>
      </c>
      <c r="H1899" t="s">
        <v>133</v>
      </c>
      <c r="I1899" t="s">
        <v>61</v>
      </c>
      <c r="J1899" t="s">
        <v>33</v>
      </c>
      <c r="K1899" t="s">
        <v>62</v>
      </c>
      <c r="M1899" t="s">
        <v>36</v>
      </c>
      <c r="N1899" t="s">
        <v>45</v>
      </c>
      <c r="P1899">
        <v>70</v>
      </c>
      <c r="Q1899" t="s">
        <v>34</v>
      </c>
      <c r="R1899" t="s">
        <v>1323</v>
      </c>
      <c r="W1899" s="9" t="str">
        <f t="shared" si="263"/>
        <v>Laptop/Desktop</v>
      </c>
      <c r="X1899" s="9" t="str">
        <f t="shared" si="264"/>
        <v xml:space="preserve">29 Mar 23 10:20:03 </v>
      </c>
      <c r="Y1899" s="9" t="str">
        <f t="shared" si="265"/>
        <v xml:space="preserve">10:20:03 </v>
      </c>
      <c r="Z1899" s="10">
        <f t="shared" si="266"/>
        <v>45012.430590277778</v>
      </c>
      <c r="AA1899" s="10" t="str">
        <f t="shared" si="267"/>
        <v>27 Mar 23 - 02 Apr 23</v>
      </c>
      <c r="AB1899" s="9" t="str">
        <f t="shared" si="268"/>
        <v xml:space="preserve">   </v>
      </c>
      <c r="AC1899" s="11" t="str">
        <f t="shared" si="269"/>
        <v/>
      </c>
      <c r="AD1899" s="9" t="str">
        <f t="shared" si="270"/>
        <v/>
      </c>
      <c r="AE1899" s="9">
        <f t="shared" si="262"/>
        <v>1</v>
      </c>
    </row>
    <row r="1900" spans="1:31" ht="15" customHeight="1" x14ac:dyDescent="0.25">
      <c r="A1900">
        <v>9230</v>
      </c>
      <c r="B1900" t="s">
        <v>57</v>
      </c>
      <c r="C1900" t="s">
        <v>39</v>
      </c>
      <c r="D1900" s="14" t="s">
        <v>767</v>
      </c>
      <c r="E1900" s="14" t="s">
        <v>2888</v>
      </c>
      <c r="F1900" t="s">
        <v>60</v>
      </c>
      <c r="G1900" t="s">
        <v>662</v>
      </c>
      <c r="H1900" t="s">
        <v>44</v>
      </c>
      <c r="I1900" t="s">
        <v>55</v>
      </c>
      <c r="J1900" t="s">
        <v>33</v>
      </c>
      <c r="K1900" t="s">
        <v>62</v>
      </c>
      <c r="M1900" t="s">
        <v>36</v>
      </c>
      <c r="N1900" t="s">
        <v>1013</v>
      </c>
      <c r="O1900" t="s">
        <v>1417</v>
      </c>
      <c r="P1900">
        <v>3</v>
      </c>
      <c r="Q1900" t="s">
        <v>34</v>
      </c>
      <c r="R1900" t="s">
        <v>1331</v>
      </c>
      <c r="W1900" s="9" t="str">
        <f t="shared" si="263"/>
        <v>User</v>
      </c>
      <c r="X1900" s="9" t="str">
        <f t="shared" si="264"/>
        <v xml:space="preserve">29 Mar 23 10:30:03 </v>
      </c>
      <c r="Y1900" s="9" t="str">
        <f t="shared" si="265"/>
        <v xml:space="preserve">10:30:03 </v>
      </c>
      <c r="Z1900" s="10">
        <f t="shared" si="266"/>
        <v>45012.437534722223</v>
      </c>
      <c r="AA1900" s="10" t="str">
        <f t="shared" si="267"/>
        <v>27 Mar 23 - 02 Apr 23</v>
      </c>
      <c r="AB1900" s="9" t="str">
        <f t="shared" si="268"/>
        <v xml:space="preserve">   </v>
      </c>
      <c r="AC1900" s="11" t="str">
        <f t="shared" si="269"/>
        <v/>
      </c>
      <c r="AD1900" s="9" t="str">
        <f t="shared" si="270"/>
        <v/>
      </c>
      <c r="AE1900" s="9">
        <f t="shared" si="262"/>
        <v>1</v>
      </c>
    </row>
    <row r="1901" spans="1:31" ht="15" customHeight="1" x14ac:dyDescent="0.25">
      <c r="A1901">
        <v>9231</v>
      </c>
      <c r="B1901" t="s">
        <v>57</v>
      </c>
      <c r="C1901" t="s">
        <v>39</v>
      </c>
      <c r="D1901" s="14" t="s">
        <v>767</v>
      </c>
      <c r="E1901" s="14" t="s">
        <v>2887</v>
      </c>
      <c r="F1901" t="s">
        <v>60</v>
      </c>
      <c r="G1901" t="s">
        <v>662</v>
      </c>
      <c r="H1901" t="s">
        <v>742</v>
      </c>
      <c r="I1901" t="s">
        <v>55</v>
      </c>
      <c r="J1901" t="s">
        <v>33</v>
      </c>
      <c r="K1901" s="1" t="s">
        <v>1560</v>
      </c>
      <c r="M1901" t="s">
        <v>36</v>
      </c>
      <c r="N1901" t="s">
        <v>45</v>
      </c>
      <c r="O1901" t="s">
        <v>1399</v>
      </c>
      <c r="P1901">
        <v>197</v>
      </c>
      <c r="Q1901" t="s">
        <v>34</v>
      </c>
      <c r="R1901" t="s">
        <v>1331</v>
      </c>
      <c r="W1901" s="9" t="str">
        <f t="shared" si="263"/>
        <v>Laptop/Desktop</v>
      </c>
      <c r="X1901" s="9" t="str">
        <f t="shared" si="264"/>
        <v xml:space="preserve">29 Mar 23 10:30:05 </v>
      </c>
      <c r="Y1901" s="9" t="str">
        <f t="shared" si="265"/>
        <v xml:space="preserve">10:30:05 </v>
      </c>
      <c r="Z1901" s="10">
        <f t="shared" si="266"/>
        <v>45012.437557870369</v>
      </c>
      <c r="AA1901" s="10" t="str">
        <f t="shared" si="267"/>
        <v>27 Mar 23 - 02 Apr 23</v>
      </c>
      <c r="AB1901" s="9" t="str">
        <f t="shared" si="268"/>
        <v xml:space="preserve">   </v>
      </c>
      <c r="AC1901" s="11" t="str">
        <f t="shared" si="269"/>
        <v/>
      </c>
      <c r="AD1901" s="9" t="str">
        <f t="shared" si="270"/>
        <v/>
      </c>
      <c r="AE1901" s="9">
        <f t="shared" si="262"/>
        <v>1</v>
      </c>
    </row>
    <row r="1902" spans="1:31" ht="15" customHeight="1" x14ac:dyDescent="0.25">
      <c r="A1902">
        <v>9232</v>
      </c>
      <c r="B1902" t="s">
        <v>57</v>
      </c>
      <c r="C1902" t="s">
        <v>39</v>
      </c>
      <c r="D1902" s="14" t="s">
        <v>767</v>
      </c>
      <c r="E1902" s="14" t="s">
        <v>2886</v>
      </c>
      <c r="F1902" t="s">
        <v>60</v>
      </c>
      <c r="G1902" t="s">
        <v>662</v>
      </c>
      <c r="H1902" t="s">
        <v>2338</v>
      </c>
      <c r="I1902" t="s">
        <v>55</v>
      </c>
      <c r="J1902" t="s">
        <v>33</v>
      </c>
      <c r="K1902" t="s">
        <v>62</v>
      </c>
      <c r="M1902" t="s">
        <v>36</v>
      </c>
      <c r="N1902" t="s">
        <v>45</v>
      </c>
      <c r="P1902">
        <v>0</v>
      </c>
      <c r="Q1902" t="s">
        <v>34</v>
      </c>
      <c r="R1902" t="s">
        <v>1356</v>
      </c>
      <c r="W1902" s="9" t="str">
        <f t="shared" si="263"/>
        <v>Laptop/Desktop</v>
      </c>
      <c r="X1902" s="9" t="str">
        <f t="shared" si="264"/>
        <v xml:space="preserve">29 Mar 23 10:30:06 </v>
      </c>
      <c r="Y1902" s="9" t="str">
        <f t="shared" si="265"/>
        <v xml:space="preserve">10:30:06 </v>
      </c>
      <c r="Z1902" s="10">
        <f t="shared" si="266"/>
        <v>45012.437569444446</v>
      </c>
      <c r="AA1902" s="10" t="str">
        <f t="shared" si="267"/>
        <v>27 Mar 23 - 02 Apr 23</v>
      </c>
      <c r="AB1902" s="9" t="str">
        <f t="shared" si="268"/>
        <v xml:space="preserve">   </v>
      </c>
      <c r="AC1902" s="11" t="str">
        <f t="shared" si="269"/>
        <v/>
      </c>
      <c r="AD1902" s="9" t="str">
        <f t="shared" si="270"/>
        <v/>
      </c>
      <c r="AE1902" s="9">
        <f t="shared" si="262"/>
        <v>1</v>
      </c>
    </row>
    <row r="1903" spans="1:31" ht="15" customHeight="1" x14ac:dyDescent="0.25">
      <c r="A1903">
        <v>9233</v>
      </c>
      <c r="B1903" t="s">
        <v>57</v>
      </c>
      <c r="C1903" t="s">
        <v>39</v>
      </c>
      <c r="D1903" s="14" t="s">
        <v>767</v>
      </c>
      <c r="E1903" s="14" t="s">
        <v>2885</v>
      </c>
      <c r="F1903" t="s">
        <v>60</v>
      </c>
      <c r="G1903" t="s">
        <v>662</v>
      </c>
      <c r="H1903" t="s">
        <v>44</v>
      </c>
      <c r="I1903" t="s">
        <v>55</v>
      </c>
      <c r="J1903" t="s">
        <v>33</v>
      </c>
      <c r="K1903" t="s">
        <v>62</v>
      </c>
      <c r="M1903" t="s">
        <v>36</v>
      </c>
      <c r="N1903" t="s">
        <v>1013</v>
      </c>
      <c r="O1903" t="s">
        <v>1399</v>
      </c>
      <c r="P1903">
        <v>78</v>
      </c>
      <c r="Q1903" t="s">
        <v>34</v>
      </c>
      <c r="R1903" t="s">
        <v>1331</v>
      </c>
      <c r="W1903" s="9" t="str">
        <f t="shared" si="263"/>
        <v>User</v>
      </c>
      <c r="X1903" s="9" t="str">
        <f t="shared" si="264"/>
        <v xml:space="preserve">29 Mar 23 10:30:08 </v>
      </c>
      <c r="Y1903" s="9" t="str">
        <f t="shared" si="265"/>
        <v xml:space="preserve">10:30:08 </v>
      </c>
      <c r="Z1903" s="10">
        <f t="shared" si="266"/>
        <v>45012.437592592592</v>
      </c>
      <c r="AA1903" s="10" t="str">
        <f t="shared" si="267"/>
        <v>27 Mar 23 - 02 Apr 23</v>
      </c>
      <c r="AB1903" s="9" t="str">
        <f t="shared" si="268"/>
        <v xml:space="preserve">   </v>
      </c>
      <c r="AC1903" s="11" t="str">
        <f t="shared" si="269"/>
        <v/>
      </c>
      <c r="AD1903" s="9" t="str">
        <f t="shared" si="270"/>
        <v/>
      </c>
      <c r="AE1903" s="9">
        <f t="shared" si="262"/>
        <v>1</v>
      </c>
    </row>
    <row r="1904" spans="1:31" ht="15" customHeight="1" x14ac:dyDescent="0.25">
      <c r="A1904">
        <v>9234</v>
      </c>
      <c r="B1904" t="s">
        <v>27</v>
      </c>
      <c r="C1904" t="s">
        <v>68</v>
      </c>
      <c r="D1904" s="14" t="s">
        <v>1324</v>
      </c>
      <c r="E1904" s="14" t="s">
        <v>2884</v>
      </c>
      <c r="F1904" t="s">
        <v>1548</v>
      </c>
      <c r="G1904" t="s">
        <v>1760</v>
      </c>
      <c r="H1904" t="s">
        <v>742</v>
      </c>
      <c r="I1904" t="s">
        <v>61</v>
      </c>
      <c r="K1904" t="s">
        <v>34</v>
      </c>
      <c r="M1904" t="s">
        <v>36</v>
      </c>
      <c r="N1904" t="s">
        <v>45</v>
      </c>
      <c r="P1904">
        <v>216</v>
      </c>
      <c r="Q1904" t="s">
        <v>34</v>
      </c>
      <c r="R1904" t="s">
        <v>1323</v>
      </c>
      <c r="W1904" s="9" t="str">
        <f t="shared" si="263"/>
        <v>Laptop/Desktop</v>
      </c>
      <c r="X1904" s="9" t="str">
        <f t="shared" si="264"/>
        <v xml:space="preserve">29 Mar 23 10:50:03 </v>
      </c>
      <c r="Y1904" s="9" t="str">
        <f t="shared" si="265"/>
        <v xml:space="preserve">10:50:03 </v>
      </c>
      <c r="Z1904" s="10">
        <f t="shared" si="266"/>
        <v>45012.451423611114</v>
      </c>
      <c r="AA1904" s="10" t="str">
        <f t="shared" si="267"/>
        <v>27 Mar 23 - 02 Apr 23</v>
      </c>
      <c r="AB1904" s="9" t="str">
        <f t="shared" si="268"/>
        <v xml:space="preserve">   </v>
      </c>
      <c r="AC1904" s="11" t="str">
        <f t="shared" si="269"/>
        <v/>
      </c>
      <c r="AD1904" s="9" t="str">
        <f t="shared" si="270"/>
        <v/>
      </c>
      <c r="AE1904" s="9" t="str">
        <f t="shared" si="262"/>
        <v/>
      </c>
    </row>
    <row r="1905" spans="1:31" ht="15" customHeight="1" x14ac:dyDescent="0.25">
      <c r="A1905">
        <v>9235</v>
      </c>
      <c r="B1905" t="s">
        <v>57</v>
      </c>
      <c r="C1905" t="s">
        <v>39</v>
      </c>
      <c r="D1905" s="14" t="s">
        <v>333</v>
      </c>
      <c r="E1905" s="14" t="s">
        <v>2883</v>
      </c>
      <c r="F1905" t="s">
        <v>335</v>
      </c>
      <c r="G1905" t="s">
        <v>43</v>
      </c>
      <c r="H1905" t="s">
        <v>44</v>
      </c>
      <c r="I1905" t="s">
        <v>61</v>
      </c>
      <c r="J1905" t="s">
        <v>61</v>
      </c>
      <c r="K1905" t="s">
        <v>1560</v>
      </c>
      <c r="M1905" t="s">
        <v>36</v>
      </c>
      <c r="N1905" t="s">
        <v>37</v>
      </c>
      <c r="P1905">
        <v>9</v>
      </c>
      <c r="Q1905" t="s">
        <v>34</v>
      </c>
      <c r="R1905" t="s">
        <v>1319</v>
      </c>
      <c r="W1905" s="9" t="str">
        <f t="shared" si="263"/>
        <v>Server</v>
      </c>
      <c r="X1905" s="9" t="str">
        <f t="shared" si="264"/>
        <v xml:space="preserve">29 Mar 23 11:20:03 </v>
      </c>
      <c r="Y1905" s="9" t="str">
        <f t="shared" si="265"/>
        <v xml:space="preserve">11:20:03 </v>
      </c>
      <c r="Z1905" s="10">
        <f t="shared" si="266"/>
        <v>45012.472256944442</v>
      </c>
      <c r="AA1905" s="10" t="str">
        <f t="shared" si="267"/>
        <v>27 Mar 23 - 02 Apr 23</v>
      </c>
      <c r="AB1905" s="9" t="str">
        <f t="shared" si="268"/>
        <v xml:space="preserve">   </v>
      </c>
      <c r="AC1905" s="11" t="str">
        <f t="shared" si="269"/>
        <v/>
      </c>
      <c r="AD1905" s="9">
        <f t="shared" si="270"/>
        <v>1</v>
      </c>
      <c r="AE1905" s="9" t="str">
        <f t="shared" si="262"/>
        <v/>
      </c>
    </row>
    <row r="1906" spans="1:31" ht="15" customHeight="1" x14ac:dyDescent="0.25">
      <c r="A1906">
        <v>9236</v>
      </c>
      <c r="B1906" t="s">
        <v>57</v>
      </c>
      <c r="C1906" t="s">
        <v>39</v>
      </c>
      <c r="D1906" s="14" t="s">
        <v>28</v>
      </c>
      <c r="E1906" s="14" t="s">
        <v>2882</v>
      </c>
      <c r="F1906" t="s">
        <v>30</v>
      </c>
      <c r="G1906" t="s">
        <v>1760</v>
      </c>
      <c r="H1906" t="s">
        <v>2338</v>
      </c>
      <c r="I1906" t="s">
        <v>55</v>
      </c>
      <c r="J1906" t="s">
        <v>55</v>
      </c>
      <c r="K1906" t="s">
        <v>62</v>
      </c>
      <c r="M1906" t="s">
        <v>36</v>
      </c>
      <c r="N1906" t="s">
        <v>1488</v>
      </c>
      <c r="P1906">
        <v>29</v>
      </c>
      <c r="Q1906" t="s">
        <v>34</v>
      </c>
      <c r="R1906" t="s">
        <v>1319</v>
      </c>
      <c r="W1906" s="9" t="str">
        <f t="shared" si="263"/>
        <v>Network Device</v>
      </c>
      <c r="X1906" s="9" t="str">
        <f t="shared" si="264"/>
        <v xml:space="preserve">29 Mar 23 11:30:03 </v>
      </c>
      <c r="Y1906" s="9" t="str">
        <f t="shared" si="265"/>
        <v xml:space="preserve">11:30:03 </v>
      </c>
      <c r="Z1906" s="10">
        <f t="shared" si="266"/>
        <v>45012.479201388887</v>
      </c>
      <c r="AA1906" s="10" t="str">
        <f t="shared" si="267"/>
        <v>27 Mar 23 - 02 Apr 23</v>
      </c>
      <c r="AB1906" s="9" t="str">
        <f t="shared" si="268"/>
        <v xml:space="preserve">   </v>
      </c>
      <c r="AC1906" s="11" t="str">
        <f t="shared" si="269"/>
        <v/>
      </c>
      <c r="AD1906" s="9">
        <f t="shared" si="270"/>
        <v>1</v>
      </c>
      <c r="AE1906" s="9" t="str">
        <f t="shared" si="262"/>
        <v/>
      </c>
    </row>
    <row r="1907" spans="1:31" ht="15" customHeight="1" x14ac:dyDescent="0.25">
      <c r="A1907">
        <v>9237</v>
      </c>
      <c r="B1907" t="s">
        <v>38</v>
      </c>
      <c r="C1907" t="s">
        <v>39</v>
      </c>
      <c r="D1907" t="s">
        <v>2880</v>
      </c>
      <c r="E1907" s="14" t="s">
        <v>2881</v>
      </c>
      <c r="G1907" t="s">
        <v>1760</v>
      </c>
      <c r="H1907" t="s">
        <v>2338</v>
      </c>
      <c r="I1907" t="s">
        <v>55</v>
      </c>
      <c r="J1907" t="s">
        <v>55</v>
      </c>
      <c r="K1907" t="s">
        <v>654</v>
      </c>
      <c r="M1907" t="s">
        <v>36</v>
      </c>
      <c r="N1907" t="s">
        <v>1013</v>
      </c>
      <c r="O1907" t="s">
        <v>1417</v>
      </c>
      <c r="P1907">
        <v>216</v>
      </c>
      <c r="Q1907" t="s">
        <v>34</v>
      </c>
      <c r="R1907" t="s">
        <v>1331</v>
      </c>
      <c r="W1907" s="9" t="str">
        <f t="shared" si="263"/>
        <v>User</v>
      </c>
      <c r="X1907" s="9" t="str">
        <f t="shared" si="264"/>
        <v xml:space="preserve">29 Mar 23 12:30:13 </v>
      </c>
      <c r="Y1907" s="9" t="str">
        <f t="shared" si="265"/>
        <v xml:space="preserve">12:30:13 </v>
      </c>
      <c r="Z1907" s="10">
        <f t="shared" si="266"/>
        <v>45012.520983796298</v>
      </c>
      <c r="AA1907" s="10" t="str">
        <f t="shared" si="267"/>
        <v>27 Mar 23 - 02 Apr 23</v>
      </c>
      <c r="AB1907" s="9" t="str">
        <f t="shared" si="268"/>
        <v xml:space="preserve">   </v>
      </c>
      <c r="AC1907" s="11" t="str">
        <f t="shared" si="269"/>
        <v/>
      </c>
      <c r="AD1907" s="9">
        <f t="shared" si="270"/>
        <v>1</v>
      </c>
      <c r="AE1907" s="9" t="str">
        <f t="shared" si="262"/>
        <v/>
      </c>
    </row>
    <row r="1908" spans="1:31" ht="15" customHeight="1" x14ac:dyDescent="0.25">
      <c r="A1908">
        <v>9238</v>
      </c>
      <c r="B1908" t="s">
        <v>38</v>
      </c>
      <c r="C1908" t="s">
        <v>39</v>
      </c>
      <c r="D1908" t="s">
        <v>2878</v>
      </c>
      <c r="E1908" s="14" t="s">
        <v>2879</v>
      </c>
      <c r="G1908" t="s">
        <v>1760</v>
      </c>
      <c r="H1908" t="s">
        <v>2338</v>
      </c>
      <c r="I1908" t="s">
        <v>33</v>
      </c>
      <c r="J1908" t="s">
        <v>33</v>
      </c>
      <c r="K1908" t="s">
        <v>654</v>
      </c>
      <c r="M1908" t="s">
        <v>36</v>
      </c>
      <c r="N1908" t="s">
        <v>1013</v>
      </c>
      <c r="O1908" t="s">
        <v>50</v>
      </c>
      <c r="P1908">
        <v>1</v>
      </c>
      <c r="Q1908" t="s">
        <v>34</v>
      </c>
      <c r="R1908" t="s">
        <v>1331</v>
      </c>
      <c r="W1908" s="9" t="str">
        <f t="shared" si="263"/>
        <v>User</v>
      </c>
      <c r="X1908" s="9" t="str">
        <f t="shared" si="264"/>
        <v xml:space="preserve">29 Mar 23 12:30:14 </v>
      </c>
      <c r="Y1908" s="9" t="str">
        <f t="shared" si="265"/>
        <v xml:space="preserve">12:30:14 </v>
      </c>
      <c r="Z1908" s="10">
        <f t="shared" si="266"/>
        <v>45012.520995370367</v>
      </c>
      <c r="AA1908" s="10" t="str">
        <f t="shared" si="267"/>
        <v>27 Mar 23 - 02 Apr 23</v>
      </c>
      <c r="AB1908" s="9" t="str">
        <f t="shared" si="268"/>
        <v xml:space="preserve">   </v>
      </c>
      <c r="AC1908" s="11" t="str">
        <f t="shared" si="269"/>
        <v/>
      </c>
      <c r="AD1908" s="9">
        <f t="shared" si="270"/>
        <v>1</v>
      </c>
      <c r="AE1908" s="9" t="str">
        <f t="shared" si="262"/>
        <v/>
      </c>
    </row>
    <row r="1909" spans="1:31" ht="15" customHeight="1" x14ac:dyDescent="0.25">
      <c r="A1909">
        <v>9239</v>
      </c>
      <c r="B1909" t="s">
        <v>57</v>
      </c>
      <c r="C1909" t="s">
        <v>39</v>
      </c>
      <c r="D1909" s="14" t="s">
        <v>28</v>
      </c>
      <c r="E1909" s="14" t="s">
        <v>2877</v>
      </c>
      <c r="F1909" t="s">
        <v>30</v>
      </c>
      <c r="G1909" t="s">
        <v>1760</v>
      </c>
      <c r="H1909" t="s">
        <v>133</v>
      </c>
      <c r="I1909" t="s">
        <v>55</v>
      </c>
      <c r="J1909" t="s">
        <v>55</v>
      </c>
      <c r="K1909" t="s">
        <v>1560</v>
      </c>
      <c r="M1909" t="s">
        <v>36</v>
      </c>
      <c r="N1909" t="s">
        <v>45</v>
      </c>
      <c r="P1909">
        <v>86</v>
      </c>
      <c r="Q1909" t="s">
        <v>34</v>
      </c>
      <c r="R1909" t="s">
        <v>1319</v>
      </c>
      <c r="W1909" s="9" t="str">
        <f t="shared" si="263"/>
        <v>Laptop/Desktop</v>
      </c>
      <c r="X1909" s="9" t="str">
        <f t="shared" si="264"/>
        <v xml:space="preserve">29 Mar 23 13:20:03 </v>
      </c>
      <c r="Y1909" s="9" t="str">
        <f t="shared" si="265"/>
        <v xml:space="preserve">13:20:03 </v>
      </c>
      <c r="Z1909" s="10">
        <f t="shared" si="266"/>
        <v>45012.555590277778</v>
      </c>
      <c r="AA1909" s="10" t="str">
        <f t="shared" si="267"/>
        <v>27 Mar 23 - 02 Apr 23</v>
      </c>
      <c r="AB1909" s="9" t="str">
        <f t="shared" si="268"/>
        <v xml:space="preserve">   </v>
      </c>
      <c r="AC1909" s="11" t="str">
        <f t="shared" si="269"/>
        <v/>
      </c>
      <c r="AD1909" s="9">
        <f t="shared" si="270"/>
        <v>1</v>
      </c>
      <c r="AE1909" s="9" t="str">
        <f t="shared" si="262"/>
        <v/>
      </c>
    </row>
    <row r="1910" spans="1:31" ht="15" customHeight="1" x14ac:dyDescent="0.25">
      <c r="A1910">
        <v>9240</v>
      </c>
      <c r="B1910" t="s">
        <v>57</v>
      </c>
      <c r="C1910" t="s">
        <v>39</v>
      </c>
      <c r="D1910" s="14" t="s">
        <v>28</v>
      </c>
      <c r="E1910" s="14" t="s">
        <v>2876</v>
      </c>
      <c r="F1910" t="s">
        <v>30</v>
      </c>
      <c r="G1910" t="s">
        <v>1760</v>
      </c>
      <c r="H1910" t="s">
        <v>133</v>
      </c>
      <c r="I1910" t="s">
        <v>55</v>
      </c>
      <c r="J1910" t="s">
        <v>55</v>
      </c>
      <c r="K1910" t="s">
        <v>1560</v>
      </c>
      <c r="M1910" t="s">
        <v>36</v>
      </c>
      <c r="N1910" t="s">
        <v>45</v>
      </c>
      <c r="P1910">
        <v>15</v>
      </c>
      <c r="Q1910" t="s">
        <v>34</v>
      </c>
      <c r="R1910" t="s">
        <v>1319</v>
      </c>
      <c r="W1910" s="9" t="str">
        <f t="shared" si="263"/>
        <v>Laptop/Desktop</v>
      </c>
      <c r="X1910" s="9" t="str">
        <f t="shared" si="264"/>
        <v xml:space="preserve">29 Mar 23 13:20:04 </v>
      </c>
      <c r="Y1910" s="9" t="str">
        <f t="shared" si="265"/>
        <v xml:space="preserve">13:20:04 </v>
      </c>
      <c r="Z1910" s="10">
        <f t="shared" si="266"/>
        <v>45012.555601851855</v>
      </c>
      <c r="AA1910" s="10" t="str">
        <f t="shared" si="267"/>
        <v>27 Mar 23 - 02 Apr 23</v>
      </c>
      <c r="AB1910" s="9" t="str">
        <f t="shared" si="268"/>
        <v xml:space="preserve">   </v>
      </c>
      <c r="AC1910" s="11" t="str">
        <f t="shared" si="269"/>
        <v/>
      </c>
      <c r="AD1910" s="9">
        <f t="shared" si="270"/>
        <v>1</v>
      </c>
      <c r="AE1910" s="9" t="str">
        <f t="shared" si="262"/>
        <v/>
      </c>
    </row>
    <row r="1911" spans="1:31" ht="15" customHeight="1" x14ac:dyDescent="0.25">
      <c r="A1911">
        <v>9241</v>
      </c>
      <c r="B1911" t="s">
        <v>38</v>
      </c>
      <c r="C1911" t="s">
        <v>39</v>
      </c>
      <c r="D1911" t="s">
        <v>2875</v>
      </c>
      <c r="E1911" s="14" t="s">
        <v>2874</v>
      </c>
      <c r="G1911" t="s">
        <v>1760</v>
      </c>
      <c r="H1911" t="s">
        <v>2338</v>
      </c>
      <c r="I1911" t="s">
        <v>33</v>
      </c>
      <c r="J1911" t="s">
        <v>33</v>
      </c>
      <c r="K1911" s="1" t="s">
        <v>1590</v>
      </c>
      <c r="M1911" t="s">
        <v>36</v>
      </c>
      <c r="N1911" t="s">
        <v>1013</v>
      </c>
      <c r="O1911" t="s">
        <v>50</v>
      </c>
      <c r="P1911">
        <v>1</v>
      </c>
      <c r="Q1911" t="s">
        <v>34</v>
      </c>
      <c r="R1911" t="s">
        <v>1331</v>
      </c>
      <c r="W1911" s="9" t="str">
        <f t="shared" si="263"/>
        <v>User</v>
      </c>
      <c r="X1911" s="9" t="str">
        <f t="shared" si="264"/>
        <v xml:space="preserve">29 Mar 23 13:30:15 </v>
      </c>
      <c r="Y1911" s="9" t="str">
        <f t="shared" si="265"/>
        <v xml:space="preserve">13:30:15 </v>
      </c>
      <c r="Z1911" s="10">
        <f t="shared" si="266"/>
        <v>45012.562673611108</v>
      </c>
      <c r="AA1911" s="10" t="str">
        <f t="shared" si="267"/>
        <v>27 Mar 23 - 02 Apr 23</v>
      </c>
      <c r="AB1911" s="9" t="str">
        <f t="shared" si="268"/>
        <v xml:space="preserve">   </v>
      </c>
      <c r="AC1911" s="11" t="str">
        <f t="shared" si="269"/>
        <v/>
      </c>
      <c r="AD1911" s="9">
        <f t="shared" si="270"/>
        <v>1</v>
      </c>
      <c r="AE1911" s="9" t="str">
        <f t="shared" si="262"/>
        <v/>
      </c>
    </row>
    <row r="1912" spans="1:31" ht="15" customHeight="1" x14ac:dyDescent="0.25">
      <c r="A1912">
        <v>9242</v>
      </c>
      <c r="B1912" t="s">
        <v>38</v>
      </c>
      <c r="C1912" t="s">
        <v>39</v>
      </c>
      <c r="D1912" t="s">
        <v>2849</v>
      </c>
      <c r="E1912" s="14" t="s">
        <v>2874</v>
      </c>
      <c r="G1912" t="s">
        <v>1760</v>
      </c>
      <c r="H1912" t="s">
        <v>44</v>
      </c>
      <c r="I1912" t="s">
        <v>55</v>
      </c>
      <c r="J1912" t="s">
        <v>55</v>
      </c>
      <c r="K1912" t="s">
        <v>654</v>
      </c>
      <c r="M1912" t="s">
        <v>36</v>
      </c>
      <c r="N1912" t="s">
        <v>1013</v>
      </c>
      <c r="O1912" t="s">
        <v>1399</v>
      </c>
      <c r="P1912">
        <v>32</v>
      </c>
      <c r="Q1912" t="s">
        <v>34</v>
      </c>
      <c r="R1912" t="s">
        <v>1331</v>
      </c>
      <c r="W1912" s="9" t="str">
        <f t="shared" si="263"/>
        <v>User</v>
      </c>
      <c r="X1912" s="9" t="str">
        <f t="shared" si="264"/>
        <v xml:space="preserve">29 Mar 23 13:30:15 </v>
      </c>
      <c r="Y1912" s="9" t="str">
        <f t="shared" si="265"/>
        <v xml:space="preserve">13:30:15 </v>
      </c>
      <c r="Z1912" s="10">
        <f t="shared" si="266"/>
        <v>45012.562673611108</v>
      </c>
      <c r="AA1912" s="10" t="str">
        <f t="shared" si="267"/>
        <v>27 Mar 23 - 02 Apr 23</v>
      </c>
      <c r="AB1912" s="9" t="str">
        <f t="shared" si="268"/>
        <v xml:space="preserve">   </v>
      </c>
      <c r="AC1912" s="11" t="str">
        <f t="shared" si="269"/>
        <v/>
      </c>
      <c r="AD1912" s="9">
        <f t="shared" si="270"/>
        <v>1</v>
      </c>
      <c r="AE1912" s="9" t="str">
        <f t="shared" si="262"/>
        <v/>
      </c>
    </row>
    <row r="1913" spans="1:31" ht="15" customHeight="1" x14ac:dyDescent="0.25">
      <c r="A1913">
        <v>9243</v>
      </c>
      <c r="B1913" t="s">
        <v>38</v>
      </c>
      <c r="C1913" t="s">
        <v>196</v>
      </c>
      <c r="D1913" s="14" t="s">
        <v>2510</v>
      </c>
      <c r="E1913" s="14" t="s">
        <v>2873</v>
      </c>
      <c r="F1913" t="s">
        <v>199</v>
      </c>
      <c r="G1913" t="s">
        <v>1760</v>
      </c>
      <c r="H1913" t="s">
        <v>133</v>
      </c>
      <c r="I1913" t="s">
        <v>61</v>
      </c>
      <c r="J1913" t="s">
        <v>61</v>
      </c>
      <c r="K1913" t="s">
        <v>34</v>
      </c>
      <c r="M1913" t="s">
        <v>36</v>
      </c>
      <c r="N1913" t="s">
        <v>1488</v>
      </c>
      <c r="P1913">
        <v>59</v>
      </c>
      <c r="Q1913" t="s">
        <v>34</v>
      </c>
      <c r="R1913" t="s">
        <v>1319</v>
      </c>
      <c r="W1913" s="9" t="str">
        <f t="shared" si="263"/>
        <v>Network Device</v>
      </c>
      <c r="X1913" s="9" t="str">
        <f t="shared" si="264"/>
        <v xml:space="preserve">29 Mar 23 14:20:03 </v>
      </c>
      <c r="Y1913" s="9" t="str">
        <f t="shared" si="265"/>
        <v xml:space="preserve">14:20:03 </v>
      </c>
      <c r="Z1913" s="10">
        <f t="shared" si="266"/>
        <v>45012.597256944442</v>
      </c>
      <c r="AA1913" s="10" t="str">
        <f t="shared" si="267"/>
        <v>27 Mar 23 - 02 Apr 23</v>
      </c>
      <c r="AB1913" s="9" t="str">
        <f t="shared" si="268"/>
        <v xml:space="preserve">   </v>
      </c>
      <c r="AC1913" s="11" t="str">
        <f t="shared" si="269"/>
        <v/>
      </c>
      <c r="AD1913" s="9" t="str">
        <f t="shared" si="270"/>
        <v/>
      </c>
      <c r="AE1913" s="9" t="str">
        <f t="shared" si="262"/>
        <v/>
      </c>
    </row>
    <row r="1914" spans="1:31" ht="15" customHeight="1" x14ac:dyDescent="0.25">
      <c r="A1914">
        <v>9244</v>
      </c>
      <c r="B1914" t="s">
        <v>57</v>
      </c>
      <c r="C1914" t="s">
        <v>39</v>
      </c>
      <c r="D1914" s="14" t="s">
        <v>28</v>
      </c>
      <c r="E1914" s="14" t="s">
        <v>2872</v>
      </c>
      <c r="F1914" t="s">
        <v>30</v>
      </c>
      <c r="G1914" t="s">
        <v>1760</v>
      </c>
      <c r="H1914" t="s">
        <v>44</v>
      </c>
      <c r="I1914" t="s">
        <v>55</v>
      </c>
      <c r="J1914" t="s">
        <v>55</v>
      </c>
      <c r="K1914" t="s">
        <v>1560</v>
      </c>
      <c r="M1914" t="s">
        <v>36</v>
      </c>
      <c r="N1914" t="s">
        <v>45</v>
      </c>
      <c r="P1914">
        <v>14</v>
      </c>
      <c r="Q1914" t="s">
        <v>34</v>
      </c>
      <c r="R1914" t="s">
        <v>1319</v>
      </c>
      <c r="W1914" s="9" t="str">
        <f t="shared" si="263"/>
        <v>Laptop/Desktop</v>
      </c>
      <c r="X1914" s="9" t="str">
        <f t="shared" si="264"/>
        <v xml:space="preserve">29 Mar 23 15:40:03 </v>
      </c>
      <c r="Y1914" s="9" t="str">
        <f t="shared" si="265"/>
        <v xml:space="preserve">15:40:03 </v>
      </c>
      <c r="Z1914" s="10">
        <f t="shared" si="266"/>
        <v>45012.652812499997</v>
      </c>
      <c r="AA1914" s="10" t="str">
        <f t="shared" si="267"/>
        <v>27 Mar 23 - 02 Apr 23</v>
      </c>
      <c r="AB1914" s="9" t="str">
        <f t="shared" si="268"/>
        <v xml:space="preserve">   </v>
      </c>
      <c r="AC1914" s="11" t="str">
        <f t="shared" si="269"/>
        <v/>
      </c>
      <c r="AD1914" s="9">
        <f t="shared" si="270"/>
        <v>1</v>
      </c>
      <c r="AE1914" s="9" t="str">
        <f t="shared" si="262"/>
        <v/>
      </c>
    </row>
    <row r="1915" spans="1:31" ht="15" customHeight="1" x14ac:dyDescent="0.25">
      <c r="A1915">
        <v>9245</v>
      </c>
      <c r="B1915" t="s">
        <v>27</v>
      </c>
      <c r="C1915" t="s">
        <v>196</v>
      </c>
      <c r="D1915" s="14" t="s">
        <v>1457</v>
      </c>
      <c r="E1915" s="14" t="s">
        <v>2871</v>
      </c>
      <c r="F1915" t="s">
        <v>1322</v>
      </c>
      <c r="G1915" t="s">
        <v>1760</v>
      </c>
      <c r="H1915" t="s">
        <v>1016</v>
      </c>
      <c r="I1915" t="s">
        <v>55</v>
      </c>
      <c r="J1915" t="s">
        <v>55</v>
      </c>
      <c r="K1915" t="s">
        <v>1560</v>
      </c>
      <c r="M1915" t="s">
        <v>36</v>
      </c>
      <c r="N1915" t="s">
        <v>1013</v>
      </c>
      <c r="O1915" t="s">
        <v>1417</v>
      </c>
      <c r="P1915">
        <v>92</v>
      </c>
      <c r="Q1915" t="s">
        <v>34</v>
      </c>
      <c r="R1915" t="s">
        <v>1331</v>
      </c>
      <c r="W1915" s="9" t="str">
        <f t="shared" si="263"/>
        <v>User</v>
      </c>
      <c r="X1915" s="9" t="str">
        <f t="shared" si="264"/>
        <v xml:space="preserve">29 Mar 23 16:20:03 </v>
      </c>
      <c r="Y1915" s="9" t="str">
        <f t="shared" si="265"/>
        <v xml:space="preserve">16:20:03 </v>
      </c>
      <c r="Z1915" s="10">
        <f t="shared" si="266"/>
        <v>45012.680590277778</v>
      </c>
      <c r="AA1915" s="10" t="str">
        <f t="shared" si="267"/>
        <v>27 Mar 23 - 02 Apr 23</v>
      </c>
      <c r="AB1915" s="9" t="str">
        <f t="shared" si="268"/>
        <v xml:space="preserve">   </v>
      </c>
      <c r="AC1915" s="11" t="str">
        <f t="shared" si="269"/>
        <v/>
      </c>
      <c r="AD1915" s="9" t="str">
        <f t="shared" si="270"/>
        <v/>
      </c>
      <c r="AE1915" s="9" t="str">
        <f t="shared" si="262"/>
        <v/>
      </c>
    </row>
    <row r="1916" spans="1:31" ht="15" customHeight="1" x14ac:dyDescent="0.25">
      <c r="A1916">
        <v>9246</v>
      </c>
      <c r="B1916" t="s">
        <v>27</v>
      </c>
      <c r="C1916" t="s">
        <v>196</v>
      </c>
      <c r="D1916" s="14" t="s">
        <v>1457</v>
      </c>
      <c r="E1916" s="14" t="s">
        <v>2870</v>
      </c>
      <c r="F1916" t="s">
        <v>1322</v>
      </c>
      <c r="G1916" t="s">
        <v>1760</v>
      </c>
      <c r="H1916" t="s">
        <v>1016</v>
      </c>
      <c r="I1916" t="s">
        <v>55</v>
      </c>
      <c r="J1916" t="s">
        <v>55</v>
      </c>
      <c r="K1916" t="s">
        <v>1560</v>
      </c>
      <c r="M1916" t="s">
        <v>36</v>
      </c>
      <c r="N1916" t="s">
        <v>1013</v>
      </c>
      <c r="O1916" t="s">
        <v>1417</v>
      </c>
      <c r="P1916">
        <v>19</v>
      </c>
      <c r="Q1916" t="s">
        <v>34</v>
      </c>
      <c r="R1916" t="s">
        <v>1331</v>
      </c>
      <c r="W1916" s="9" t="str">
        <f t="shared" si="263"/>
        <v>User</v>
      </c>
      <c r="X1916" s="9" t="str">
        <f t="shared" si="264"/>
        <v xml:space="preserve">29 Mar 23 16:20:05 </v>
      </c>
      <c r="Y1916" s="9" t="str">
        <f t="shared" si="265"/>
        <v xml:space="preserve">16:20:05 </v>
      </c>
      <c r="Z1916" s="10">
        <f t="shared" si="266"/>
        <v>45012.680613425924</v>
      </c>
      <c r="AA1916" s="10" t="str">
        <f t="shared" si="267"/>
        <v>27 Mar 23 - 02 Apr 23</v>
      </c>
      <c r="AB1916" s="9" t="str">
        <f t="shared" si="268"/>
        <v xml:space="preserve">   </v>
      </c>
      <c r="AC1916" s="11" t="str">
        <f t="shared" si="269"/>
        <v/>
      </c>
      <c r="AD1916" s="9" t="str">
        <f t="shared" si="270"/>
        <v/>
      </c>
      <c r="AE1916" s="9" t="str">
        <f t="shared" si="262"/>
        <v/>
      </c>
    </row>
    <row r="1917" spans="1:31" ht="15" customHeight="1" x14ac:dyDescent="0.25">
      <c r="A1917">
        <v>9247</v>
      </c>
      <c r="B1917" t="s">
        <v>38</v>
      </c>
      <c r="C1917" t="s">
        <v>39</v>
      </c>
      <c r="D1917" t="s">
        <v>2849</v>
      </c>
      <c r="E1917" s="14" t="s">
        <v>2869</v>
      </c>
      <c r="G1917" t="s">
        <v>1760</v>
      </c>
      <c r="H1917" t="s">
        <v>1016</v>
      </c>
      <c r="I1917" t="s">
        <v>55</v>
      </c>
      <c r="J1917" t="s">
        <v>55</v>
      </c>
      <c r="K1917" t="s">
        <v>654</v>
      </c>
      <c r="M1917" t="s">
        <v>36</v>
      </c>
      <c r="N1917" t="s">
        <v>1013</v>
      </c>
      <c r="O1917" t="s">
        <v>1399</v>
      </c>
      <c r="P1917">
        <v>33</v>
      </c>
      <c r="Q1917" t="s">
        <v>34</v>
      </c>
      <c r="R1917" t="s">
        <v>1331</v>
      </c>
      <c r="W1917" s="9" t="str">
        <f t="shared" si="263"/>
        <v>User</v>
      </c>
      <c r="X1917" s="9" t="str">
        <f t="shared" si="264"/>
        <v xml:space="preserve">29 Mar 23 16:30:12 </v>
      </c>
      <c r="Y1917" s="9" t="str">
        <f t="shared" si="265"/>
        <v xml:space="preserve">16:30:12 </v>
      </c>
      <c r="Z1917" s="10">
        <f t="shared" si="266"/>
        <v>45012.687638888892</v>
      </c>
      <c r="AA1917" s="10" t="str">
        <f t="shared" si="267"/>
        <v>27 Mar 23 - 02 Apr 23</v>
      </c>
      <c r="AB1917" s="9" t="str">
        <f t="shared" si="268"/>
        <v xml:space="preserve">   </v>
      </c>
      <c r="AC1917" s="11" t="str">
        <f t="shared" si="269"/>
        <v/>
      </c>
      <c r="AD1917" s="9">
        <f t="shared" si="270"/>
        <v>1</v>
      </c>
      <c r="AE1917" s="9" t="str">
        <f t="shared" si="262"/>
        <v/>
      </c>
    </row>
    <row r="1918" spans="1:31" ht="15" customHeight="1" x14ac:dyDescent="0.25">
      <c r="A1918">
        <v>9248</v>
      </c>
      <c r="B1918" t="s">
        <v>57</v>
      </c>
      <c r="C1918" t="s">
        <v>39</v>
      </c>
      <c r="D1918" s="14" t="s">
        <v>28</v>
      </c>
      <c r="E1918" s="14" t="s">
        <v>2868</v>
      </c>
      <c r="F1918" t="s">
        <v>30</v>
      </c>
      <c r="G1918" t="s">
        <v>1760</v>
      </c>
      <c r="H1918" t="s">
        <v>1016</v>
      </c>
      <c r="I1918" t="s">
        <v>55</v>
      </c>
      <c r="J1918" t="s">
        <v>55</v>
      </c>
      <c r="K1918" t="s">
        <v>1560</v>
      </c>
      <c r="M1918" t="s">
        <v>36</v>
      </c>
      <c r="N1918" t="s">
        <v>45</v>
      </c>
      <c r="P1918">
        <v>51</v>
      </c>
      <c r="Q1918" t="s">
        <v>34</v>
      </c>
      <c r="R1918" t="s">
        <v>1319</v>
      </c>
      <c r="W1918" s="9" t="str">
        <f t="shared" si="263"/>
        <v>Laptop/Desktop</v>
      </c>
      <c r="X1918" s="9" t="str">
        <f t="shared" si="264"/>
        <v xml:space="preserve">29 Mar 23 17:20:03 </v>
      </c>
      <c r="Y1918" s="9" t="str">
        <f t="shared" si="265"/>
        <v xml:space="preserve">17:20:03 </v>
      </c>
      <c r="Z1918" s="10">
        <f t="shared" si="266"/>
        <v>45012.722256944442</v>
      </c>
      <c r="AA1918" s="10" t="str">
        <f t="shared" si="267"/>
        <v>27 Mar 23 - 02 Apr 23</v>
      </c>
      <c r="AB1918" s="9" t="str">
        <f t="shared" si="268"/>
        <v xml:space="preserve">   </v>
      </c>
      <c r="AC1918" s="11" t="str">
        <f t="shared" si="269"/>
        <v/>
      </c>
      <c r="AD1918" s="9">
        <f t="shared" si="270"/>
        <v>1</v>
      </c>
      <c r="AE1918" s="9" t="str">
        <f t="shared" si="262"/>
        <v/>
      </c>
    </row>
    <row r="1919" spans="1:31" ht="15" customHeight="1" x14ac:dyDescent="0.25">
      <c r="A1919">
        <v>9249</v>
      </c>
      <c r="B1919" t="s">
        <v>38</v>
      </c>
      <c r="C1919" t="s">
        <v>39</v>
      </c>
      <c r="D1919" s="14" t="s">
        <v>2510</v>
      </c>
      <c r="E1919" s="14" t="s">
        <v>2867</v>
      </c>
      <c r="F1919" t="s">
        <v>199</v>
      </c>
      <c r="G1919" t="s">
        <v>1760</v>
      </c>
      <c r="H1919" t="s">
        <v>1098</v>
      </c>
      <c r="I1919" t="s">
        <v>61</v>
      </c>
      <c r="J1919" t="s">
        <v>61</v>
      </c>
      <c r="K1919" t="s">
        <v>34</v>
      </c>
      <c r="M1919" t="s">
        <v>36</v>
      </c>
      <c r="N1919" t="s">
        <v>37</v>
      </c>
      <c r="P1919">
        <v>20</v>
      </c>
      <c r="Q1919" t="s">
        <v>34</v>
      </c>
      <c r="R1919" t="s">
        <v>1319</v>
      </c>
      <c r="W1919" s="9" t="str">
        <f t="shared" si="263"/>
        <v>Server</v>
      </c>
      <c r="X1919" s="9" t="str">
        <f t="shared" si="264"/>
        <v xml:space="preserve">29 Mar 23 18:30:03 </v>
      </c>
      <c r="Y1919" s="9" t="str">
        <f t="shared" si="265"/>
        <v xml:space="preserve">18:30:03 </v>
      </c>
      <c r="Z1919" s="10">
        <f t="shared" si="266"/>
        <v>45012.770868055559</v>
      </c>
      <c r="AA1919" s="10" t="str">
        <f t="shared" si="267"/>
        <v>27 Mar 23 - 02 Apr 23</v>
      </c>
      <c r="AB1919" s="9" t="str">
        <f t="shared" si="268"/>
        <v xml:space="preserve">   </v>
      </c>
      <c r="AC1919" s="11" t="str">
        <f t="shared" si="269"/>
        <v/>
      </c>
      <c r="AD1919" s="9">
        <f t="shared" si="270"/>
        <v>1</v>
      </c>
      <c r="AE1919" s="9" t="str">
        <f t="shared" ref="AE1919:AE1982" si="271">IF(C1919&lt;&gt;"Closed","",IF(I1919&lt;&gt;J1919,1,""))</f>
        <v/>
      </c>
    </row>
    <row r="1920" spans="1:31" ht="15" customHeight="1" x14ac:dyDescent="0.25">
      <c r="A1920">
        <v>9250</v>
      </c>
      <c r="B1920" t="s">
        <v>27</v>
      </c>
      <c r="C1920" t="s">
        <v>39</v>
      </c>
      <c r="D1920" s="14" t="s">
        <v>349</v>
      </c>
      <c r="E1920" s="14" t="s">
        <v>2866</v>
      </c>
      <c r="F1920" t="s">
        <v>351</v>
      </c>
      <c r="G1920" t="s">
        <v>1659</v>
      </c>
      <c r="H1920" t="s">
        <v>1016</v>
      </c>
      <c r="I1920" t="s">
        <v>33</v>
      </c>
      <c r="J1920" t="s">
        <v>33</v>
      </c>
      <c r="K1920" t="s">
        <v>1560</v>
      </c>
      <c r="M1920" t="s">
        <v>36</v>
      </c>
      <c r="N1920" t="s">
        <v>45</v>
      </c>
      <c r="P1920">
        <v>50</v>
      </c>
      <c r="Q1920" t="s">
        <v>34</v>
      </c>
      <c r="R1920" t="s">
        <v>1319</v>
      </c>
      <c r="W1920" s="9" t="str">
        <f t="shared" si="263"/>
        <v>Laptop/Desktop</v>
      </c>
      <c r="X1920" s="9" t="str">
        <f t="shared" si="264"/>
        <v xml:space="preserve">29 Mar 23 19:10:03 </v>
      </c>
      <c r="Y1920" s="9" t="str">
        <f t="shared" si="265"/>
        <v xml:space="preserve">19:10:03 </v>
      </c>
      <c r="Z1920" s="10">
        <f t="shared" si="266"/>
        <v>45012.798645833333</v>
      </c>
      <c r="AA1920" s="10" t="str">
        <f t="shared" si="267"/>
        <v>27 Mar 23 - 02 Apr 23</v>
      </c>
      <c r="AB1920" s="9" t="str">
        <f t="shared" si="268"/>
        <v xml:space="preserve">   </v>
      </c>
      <c r="AC1920" s="11" t="str">
        <f t="shared" si="269"/>
        <v/>
      </c>
      <c r="AD1920" s="9">
        <f t="shared" si="270"/>
        <v>1</v>
      </c>
      <c r="AE1920" s="9" t="str">
        <f t="shared" si="271"/>
        <v/>
      </c>
    </row>
    <row r="1921" spans="1:31" ht="15" customHeight="1" x14ac:dyDescent="0.25">
      <c r="A1921">
        <v>9251</v>
      </c>
      <c r="B1921" t="s">
        <v>27</v>
      </c>
      <c r="C1921" t="s">
        <v>39</v>
      </c>
      <c r="D1921" s="14" t="s">
        <v>1457</v>
      </c>
      <c r="E1921" s="14" t="s">
        <v>2865</v>
      </c>
      <c r="F1921" t="s">
        <v>1322</v>
      </c>
      <c r="G1921" t="s">
        <v>662</v>
      </c>
      <c r="H1921" t="s">
        <v>1098</v>
      </c>
      <c r="I1921" t="s">
        <v>61</v>
      </c>
      <c r="J1921" t="s">
        <v>33</v>
      </c>
      <c r="K1921" t="s">
        <v>62</v>
      </c>
      <c r="M1921" t="s">
        <v>36</v>
      </c>
      <c r="N1921" t="s">
        <v>45</v>
      </c>
      <c r="O1921" t="s">
        <v>112</v>
      </c>
      <c r="P1921">
        <v>91</v>
      </c>
      <c r="Q1921" t="s">
        <v>34</v>
      </c>
      <c r="R1921" t="s">
        <v>1331</v>
      </c>
      <c r="W1921" s="9" t="str">
        <f t="shared" si="263"/>
        <v>Laptop/Desktop</v>
      </c>
      <c r="X1921" s="9" t="str">
        <f t="shared" si="264"/>
        <v xml:space="preserve">30 Mar 23 00:30:04 </v>
      </c>
      <c r="Y1921" s="9" t="str">
        <f t="shared" si="265"/>
        <v xml:space="preserve">00:30:04 </v>
      </c>
      <c r="Z1921" s="10">
        <f t="shared" si="266"/>
        <v>45012.020879629628</v>
      </c>
      <c r="AA1921" s="10" t="str">
        <f t="shared" si="267"/>
        <v>27 Mar 23 - 02 Apr 23</v>
      </c>
      <c r="AB1921" s="9" t="str">
        <f t="shared" si="268"/>
        <v xml:space="preserve">   </v>
      </c>
      <c r="AC1921" s="11" t="str">
        <f t="shared" si="269"/>
        <v/>
      </c>
      <c r="AD1921" s="9" t="str">
        <f t="shared" si="270"/>
        <v/>
      </c>
      <c r="AE1921" s="9">
        <f t="shared" si="271"/>
        <v>1</v>
      </c>
    </row>
    <row r="1922" spans="1:31" ht="15" customHeight="1" x14ac:dyDescent="0.25">
      <c r="A1922">
        <v>9252</v>
      </c>
      <c r="B1922" t="s">
        <v>57</v>
      </c>
      <c r="C1922" t="s">
        <v>39</v>
      </c>
      <c r="D1922" s="14" t="s">
        <v>28</v>
      </c>
      <c r="E1922" s="14" t="s">
        <v>2864</v>
      </c>
      <c r="F1922" t="s">
        <v>173</v>
      </c>
      <c r="G1922" t="s">
        <v>1760</v>
      </c>
      <c r="H1922" t="s">
        <v>1098</v>
      </c>
      <c r="I1922" t="s">
        <v>55</v>
      </c>
      <c r="J1922" t="s">
        <v>55</v>
      </c>
      <c r="K1922" t="s">
        <v>1560</v>
      </c>
      <c r="M1922" t="s">
        <v>36</v>
      </c>
      <c r="N1922" t="s">
        <v>45</v>
      </c>
      <c r="P1922">
        <v>51</v>
      </c>
      <c r="Q1922" t="s">
        <v>34</v>
      </c>
      <c r="R1922" t="s">
        <v>1319</v>
      </c>
      <c r="W1922" s="9" t="str">
        <f t="shared" ref="W1922:W1985" si="272">IF(N1922&lt;&gt;"",N1922,"Email Category")</f>
        <v>Laptop/Desktop</v>
      </c>
      <c r="X1922" s="9" t="str">
        <f t="shared" ref="X1922:X1985" si="273">MID(E1922,6,2)&amp;" "&amp;MID(E1922,9,3)&amp;" "&amp;MID(E1922,15,2)&amp;" "&amp;MID(E1922,18,9)</f>
        <v xml:space="preserve">30 Mar 23 06:40:03 </v>
      </c>
      <c r="Y1922" s="9" t="str">
        <f t="shared" ref="Y1922:Y1985" si="274">MID(E1922,18,9)</f>
        <v xml:space="preserve">06:40:03 </v>
      </c>
      <c r="Z1922" s="10">
        <f t="shared" ref="Z1922:Z1985" si="275">(X1922-WEEKDAY(X1922,3))</f>
        <v>45012.277812499997</v>
      </c>
      <c r="AA1922" s="10" t="str">
        <f t="shared" ref="AA1922:AA1985" si="276">TEXT(Z1922,"DD MMM YY")&amp;" - "&amp;TEXT(Z1922+ROWS(WZY1921:XAA1921)*6,"DD MMM YY")</f>
        <v>27 Mar 23 - 02 Apr 23</v>
      </c>
      <c r="AB1922" s="9" t="str">
        <f t="shared" ref="AB1922:AB1985" si="277">MID(L1922,6,2)&amp;" "&amp;MID(L1922,9,3)&amp;" "&amp;MID(L1922,15,2)&amp;" "&amp;MID(L1922,18,9)</f>
        <v xml:space="preserve">   </v>
      </c>
      <c r="AC1922" s="11" t="str">
        <f t="shared" ref="AC1922:AC1985" si="278">IF(AB1922&lt;X1922,"",AB1922-X1922)</f>
        <v/>
      </c>
      <c r="AD1922" s="9">
        <f t="shared" ref="AD1922:AD1985" si="279">IF(C1922&lt;&gt;"Closed","",IF(I1922=J1922,1,""))</f>
        <v>1</v>
      </c>
      <c r="AE1922" s="9" t="str">
        <f t="shared" si="271"/>
        <v/>
      </c>
    </row>
    <row r="1923" spans="1:31" ht="15" customHeight="1" x14ac:dyDescent="0.25">
      <c r="A1923">
        <v>9253</v>
      </c>
      <c r="B1923" t="s">
        <v>57</v>
      </c>
      <c r="C1923" t="s">
        <v>39</v>
      </c>
      <c r="D1923" s="14" t="s">
        <v>28</v>
      </c>
      <c r="E1923" s="14" t="s">
        <v>2863</v>
      </c>
      <c r="F1923" t="s">
        <v>30</v>
      </c>
      <c r="G1923" t="s">
        <v>1760</v>
      </c>
      <c r="H1923" t="s">
        <v>1098</v>
      </c>
      <c r="I1923" t="s">
        <v>55</v>
      </c>
      <c r="J1923" t="s">
        <v>55</v>
      </c>
      <c r="K1923" t="s">
        <v>1560</v>
      </c>
      <c r="M1923" t="s">
        <v>36</v>
      </c>
      <c r="N1923" t="s">
        <v>45</v>
      </c>
      <c r="P1923">
        <v>49</v>
      </c>
      <c r="Q1923" t="s">
        <v>34</v>
      </c>
      <c r="R1923" t="s">
        <v>1319</v>
      </c>
      <c r="W1923" s="9" t="str">
        <f t="shared" si="272"/>
        <v>Laptop/Desktop</v>
      </c>
      <c r="X1923" s="9" t="str">
        <f t="shared" si="273"/>
        <v xml:space="preserve">30 Mar 23 06:50:03 </v>
      </c>
      <c r="Y1923" s="9" t="str">
        <f t="shared" si="274"/>
        <v xml:space="preserve">06:50:03 </v>
      </c>
      <c r="Z1923" s="10">
        <f t="shared" si="275"/>
        <v>45012.284756944442</v>
      </c>
      <c r="AA1923" s="10" t="str">
        <f t="shared" si="276"/>
        <v>27 Mar 23 - 02 Apr 23</v>
      </c>
      <c r="AB1923" s="9" t="str">
        <f t="shared" si="277"/>
        <v xml:space="preserve">   </v>
      </c>
      <c r="AC1923" s="11" t="str">
        <f t="shared" si="278"/>
        <v/>
      </c>
      <c r="AD1923" s="9">
        <f t="shared" si="279"/>
        <v>1</v>
      </c>
      <c r="AE1923" s="9" t="str">
        <f t="shared" si="271"/>
        <v/>
      </c>
    </row>
    <row r="1924" spans="1:31" ht="15" customHeight="1" x14ac:dyDescent="0.25">
      <c r="A1924">
        <v>9254</v>
      </c>
      <c r="B1924" t="s">
        <v>57</v>
      </c>
      <c r="C1924" t="s">
        <v>39</v>
      </c>
      <c r="D1924" s="14" t="s">
        <v>28</v>
      </c>
      <c r="E1924" s="14" t="s">
        <v>2862</v>
      </c>
      <c r="F1924" t="s">
        <v>30</v>
      </c>
      <c r="G1924" t="s">
        <v>1760</v>
      </c>
      <c r="H1924" t="s">
        <v>133</v>
      </c>
      <c r="I1924" t="s">
        <v>55</v>
      </c>
      <c r="J1924" t="s">
        <v>55</v>
      </c>
      <c r="K1924" t="s">
        <v>1560</v>
      </c>
      <c r="M1924" t="s">
        <v>36</v>
      </c>
      <c r="N1924" t="s">
        <v>45</v>
      </c>
      <c r="P1924">
        <v>14</v>
      </c>
      <c r="Q1924" t="s">
        <v>34</v>
      </c>
      <c r="R1924" t="s">
        <v>1319</v>
      </c>
      <c r="W1924" s="9" t="str">
        <f t="shared" si="272"/>
        <v>Laptop/Desktop</v>
      </c>
      <c r="X1924" s="9" t="str">
        <f t="shared" si="273"/>
        <v xml:space="preserve">30 Mar 23 07:10:03 </v>
      </c>
      <c r="Y1924" s="9" t="str">
        <f t="shared" si="274"/>
        <v xml:space="preserve">07:10:03 </v>
      </c>
      <c r="Z1924" s="10">
        <f t="shared" si="275"/>
        <v>45012.298645833333</v>
      </c>
      <c r="AA1924" s="10" t="str">
        <f t="shared" si="276"/>
        <v>27 Mar 23 - 02 Apr 23</v>
      </c>
      <c r="AB1924" s="9" t="str">
        <f t="shared" si="277"/>
        <v xml:space="preserve">   </v>
      </c>
      <c r="AC1924" s="11" t="str">
        <f t="shared" si="278"/>
        <v/>
      </c>
      <c r="AD1924" s="9">
        <f t="shared" si="279"/>
        <v>1</v>
      </c>
      <c r="AE1924" s="9" t="str">
        <f t="shared" si="271"/>
        <v/>
      </c>
    </row>
    <row r="1925" spans="1:31" ht="15" customHeight="1" x14ac:dyDescent="0.25">
      <c r="A1925">
        <v>9255</v>
      </c>
      <c r="B1925" t="s">
        <v>57</v>
      </c>
      <c r="C1925" t="s">
        <v>39</v>
      </c>
      <c r="D1925" s="14" t="s">
        <v>28</v>
      </c>
      <c r="E1925" s="14" t="s">
        <v>2861</v>
      </c>
      <c r="F1925" t="s">
        <v>30</v>
      </c>
      <c r="G1925" t="s">
        <v>1760</v>
      </c>
      <c r="H1925" t="s">
        <v>133</v>
      </c>
      <c r="I1925" t="s">
        <v>55</v>
      </c>
      <c r="J1925" t="s">
        <v>55</v>
      </c>
      <c r="K1925" t="s">
        <v>1560</v>
      </c>
      <c r="M1925" t="s">
        <v>36</v>
      </c>
      <c r="N1925" t="s">
        <v>45</v>
      </c>
      <c r="P1925">
        <v>24</v>
      </c>
      <c r="Q1925" t="s">
        <v>34</v>
      </c>
      <c r="R1925" t="s">
        <v>1319</v>
      </c>
      <c r="W1925" s="9" t="str">
        <f t="shared" si="272"/>
        <v>Laptop/Desktop</v>
      </c>
      <c r="X1925" s="9" t="str">
        <f t="shared" si="273"/>
        <v xml:space="preserve">30 Mar 23 08:10:03 </v>
      </c>
      <c r="Y1925" s="9" t="str">
        <f t="shared" si="274"/>
        <v xml:space="preserve">08:10:03 </v>
      </c>
      <c r="Z1925" s="10">
        <f t="shared" si="275"/>
        <v>45012.340312499997</v>
      </c>
      <c r="AA1925" s="10" t="str">
        <f t="shared" si="276"/>
        <v>27 Mar 23 - 02 Apr 23</v>
      </c>
      <c r="AB1925" s="9" t="str">
        <f t="shared" si="277"/>
        <v xml:space="preserve">   </v>
      </c>
      <c r="AC1925" s="11" t="str">
        <f t="shared" si="278"/>
        <v/>
      </c>
      <c r="AD1925" s="9">
        <f t="shared" si="279"/>
        <v>1</v>
      </c>
      <c r="AE1925" s="9" t="str">
        <f t="shared" si="271"/>
        <v/>
      </c>
    </row>
    <row r="1926" spans="1:31" ht="15" customHeight="1" x14ac:dyDescent="0.25">
      <c r="A1926">
        <v>9256</v>
      </c>
      <c r="B1926" t="s">
        <v>38</v>
      </c>
      <c r="C1926" t="s">
        <v>39</v>
      </c>
      <c r="D1926" t="s">
        <v>2859</v>
      </c>
      <c r="E1926" s="14" t="s">
        <v>2860</v>
      </c>
      <c r="G1926" t="s">
        <v>1760</v>
      </c>
      <c r="H1926" t="s">
        <v>133</v>
      </c>
      <c r="I1926" t="s">
        <v>61</v>
      </c>
      <c r="J1926" t="s">
        <v>61</v>
      </c>
      <c r="K1926" t="s">
        <v>654</v>
      </c>
      <c r="M1926" t="s">
        <v>36</v>
      </c>
      <c r="N1926" t="s">
        <v>1013</v>
      </c>
      <c r="O1926" t="s">
        <v>74</v>
      </c>
      <c r="P1926">
        <v>67</v>
      </c>
      <c r="Q1926" t="s">
        <v>34</v>
      </c>
      <c r="R1926" t="s">
        <v>1331</v>
      </c>
      <c r="W1926" s="9" t="str">
        <f t="shared" si="272"/>
        <v>User</v>
      </c>
      <c r="X1926" s="9" t="str">
        <f t="shared" si="273"/>
        <v xml:space="preserve">30 Mar 23 08:30:11 </v>
      </c>
      <c r="Y1926" s="9" t="str">
        <f t="shared" si="274"/>
        <v xml:space="preserve">08:30:11 </v>
      </c>
      <c r="Z1926" s="10">
        <f t="shared" si="275"/>
        <v>45012.35429398148</v>
      </c>
      <c r="AA1926" s="10" t="str">
        <f t="shared" si="276"/>
        <v>27 Mar 23 - 02 Apr 23</v>
      </c>
      <c r="AB1926" s="9" t="str">
        <f t="shared" si="277"/>
        <v xml:space="preserve">   </v>
      </c>
      <c r="AC1926" s="11" t="str">
        <f t="shared" si="278"/>
        <v/>
      </c>
      <c r="AD1926" s="9">
        <f t="shared" si="279"/>
        <v>1</v>
      </c>
      <c r="AE1926" s="9" t="str">
        <f t="shared" si="271"/>
        <v/>
      </c>
    </row>
    <row r="1927" spans="1:31" ht="15" customHeight="1" x14ac:dyDescent="0.25">
      <c r="A1927">
        <v>9257</v>
      </c>
      <c r="B1927" t="s">
        <v>57</v>
      </c>
      <c r="C1927" t="s">
        <v>645</v>
      </c>
      <c r="D1927" s="14" t="s">
        <v>28</v>
      </c>
      <c r="E1927" s="14" t="s">
        <v>2858</v>
      </c>
      <c r="F1927" t="s">
        <v>30</v>
      </c>
      <c r="G1927" t="s">
        <v>66</v>
      </c>
      <c r="H1927" t="s">
        <v>44</v>
      </c>
      <c r="I1927" t="s">
        <v>55</v>
      </c>
      <c r="K1927" t="s">
        <v>34</v>
      </c>
      <c r="M1927" t="s">
        <v>36</v>
      </c>
      <c r="N1927" t="s">
        <v>45</v>
      </c>
      <c r="P1927">
        <v>13</v>
      </c>
      <c r="Q1927" t="s">
        <v>34</v>
      </c>
      <c r="R1927" t="s">
        <v>1319</v>
      </c>
      <c r="W1927" s="9" t="str">
        <f t="shared" si="272"/>
        <v>Laptop/Desktop</v>
      </c>
      <c r="X1927" s="9" t="str">
        <f t="shared" si="273"/>
        <v xml:space="preserve">30 Mar 23 08:50:05 </v>
      </c>
      <c r="Y1927" s="9" t="str">
        <f t="shared" si="274"/>
        <v xml:space="preserve">08:50:05 </v>
      </c>
      <c r="Z1927" s="10">
        <f t="shared" si="275"/>
        <v>45012.368113425924</v>
      </c>
      <c r="AA1927" s="10" t="str">
        <f t="shared" si="276"/>
        <v>27 Mar 23 - 02 Apr 23</v>
      </c>
      <c r="AB1927" s="9" t="str">
        <f t="shared" si="277"/>
        <v xml:space="preserve">   </v>
      </c>
      <c r="AC1927" s="11" t="str">
        <f t="shared" si="278"/>
        <v/>
      </c>
      <c r="AD1927" s="9" t="str">
        <f t="shared" si="279"/>
        <v/>
      </c>
      <c r="AE1927" s="9" t="str">
        <f t="shared" si="271"/>
        <v/>
      </c>
    </row>
    <row r="1928" spans="1:31" ht="15" customHeight="1" x14ac:dyDescent="0.25">
      <c r="A1928">
        <v>9258</v>
      </c>
      <c r="B1928" t="s">
        <v>38</v>
      </c>
      <c r="C1928" t="s">
        <v>39</v>
      </c>
      <c r="D1928" t="s">
        <v>2788</v>
      </c>
      <c r="E1928" s="14" t="s">
        <v>2857</v>
      </c>
      <c r="G1928" t="s">
        <v>1760</v>
      </c>
      <c r="H1928" t="s">
        <v>2338</v>
      </c>
      <c r="I1928" t="s">
        <v>55</v>
      </c>
      <c r="J1928" t="s">
        <v>55</v>
      </c>
      <c r="K1928" t="s">
        <v>654</v>
      </c>
      <c r="M1928" t="s">
        <v>36</v>
      </c>
      <c r="N1928" t="s">
        <v>1013</v>
      </c>
      <c r="O1928" t="s">
        <v>1399</v>
      </c>
      <c r="P1928">
        <v>364</v>
      </c>
      <c r="Q1928" t="s">
        <v>34</v>
      </c>
      <c r="R1928" t="s">
        <v>1331</v>
      </c>
      <c r="W1928" s="9" t="str">
        <f t="shared" si="272"/>
        <v>User</v>
      </c>
      <c r="X1928" s="9" t="str">
        <f t="shared" si="273"/>
        <v xml:space="preserve">30 Mar 23 09:00:19 </v>
      </c>
      <c r="Y1928" s="9" t="str">
        <f t="shared" si="274"/>
        <v xml:space="preserve">09:00:19 </v>
      </c>
      <c r="Z1928" s="10">
        <f t="shared" si="275"/>
        <v>45012.375219907408</v>
      </c>
      <c r="AA1928" s="10" t="str">
        <f t="shared" si="276"/>
        <v>27 Mar 23 - 02 Apr 23</v>
      </c>
      <c r="AB1928" s="9" t="str">
        <f t="shared" si="277"/>
        <v xml:space="preserve">   </v>
      </c>
      <c r="AC1928" s="11" t="str">
        <f t="shared" si="278"/>
        <v/>
      </c>
      <c r="AD1928" s="9">
        <f t="shared" si="279"/>
        <v>1</v>
      </c>
      <c r="AE1928" s="9" t="str">
        <f t="shared" si="271"/>
        <v/>
      </c>
    </row>
    <row r="1929" spans="1:31" ht="15" customHeight="1" x14ac:dyDescent="0.25">
      <c r="A1929">
        <v>9259</v>
      </c>
      <c r="B1929" t="s">
        <v>57</v>
      </c>
      <c r="C1929" t="s">
        <v>39</v>
      </c>
      <c r="D1929" s="14" t="s">
        <v>28</v>
      </c>
      <c r="E1929" s="14" t="s">
        <v>2856</v>
      </c>
      <c r="F1929" t="s">
        <v>30</v>
      </c>
      <c r="G1929" t="s">
        <v>1760</v>
      </c>
      <c r="H1929" t="s">
        <v>44</v>
      </c>
      <c r="I1929" t="s">
        <v>55</v>
      </c>
      <c r="J1929" t="s">
        <v>55</v>
      </c>
      <c r="K1929" t="s">
        <v>1560</v>
      </c>
      <c r="M1929" t="s">
        <v>36</v>
      </c>
      <c r="N1929" t="s">
        <v>45</v>
      </c>
      <c r="P1929">
        <v>22</v>
      </c>
      <c r="Q1929" t="s">
        <v>34</v>
      </c>
      <c r="R1929" t="s">
        <v>1319</v>
      </c>
      <c r="W1929" s="9" t="str">
        <f t="shared" si="272"/>
        <v>Laptop/Desktop</v>
      </c>
      <c r="X1929" s="9" t="str">
        <f t="shared" si="273"/>
        <v xml:space="preserve">30 Mar 23 09:10:04 </v>
      </c>
      <c r="Y1929" s="9" t="str">
        <f t="shared" si="274"/>
        <v xml:space="preserve">09:10:04 </v>
      </c>
      <c r="Z1929" s="10">
        <f t="shared" si="275"/>
        <v>45012.381990740738</v>
      </c>
      <c r="AA1929" s="10" t="str">
        <f t="shared" si="276"/>
        <v>27 Mar 23 - 02 Apr 23</v>
      </c>
      <c r="AB1929" s="9" t="str">
        <f t="shared" si="277"/>
        <v xml:space="preserve">   </v>
      </c>
      <c r="AC1929" s="11" t="str">
        <f t="shared" si="278"/>
        <v/>
      </c>
      <c r="AD1929" s="9">
        <f t="shared" si="279"/>
        <v>1</v>
      </c>
      <c r="AE1929" s="9" t="str">
        <f t="shared" si="271"/>
        <v/>
      </c>
    </row>
    <row r="1930" spans="1:31" ht="15" customHeight="1" x14ac:dyDescent="0.25">
      <c r="A1930">
        <v>9260</v>
      </c>
      <c r="B1930" t="s">
        <v>38</v>
      </c>
      <c r="C1930" t="s">
        <v>39</v>
      </c>
      <c r="D1930" t="s">
        <v>2788</v>
      </c>
      <c r="E1930" s="14" t="s">
        <v>2855</v>
      </c>
      <c r="G1930" t="s">
        <v>1760</v>
      </c>
      <c r="H1930" t="s">
        <v>2338</v>
      </c>
      <c r="I1930" t="s">
        <v>55</v>
      </c>
      <c r="J1930" t="s">
        <v>55</v>
      </c>
      <c r="K1930" t="s">
        <v>654</v>
      </c>
      <c r="M1930" t="s">
        <v>36</v>
      </c>
      <c r="N1930" t="s">
        <v>1013</v>
      </c>
      <c r="O1930" t="s">
        <v>1399</v>
      </c>
      <c r="P1930">
        <v>69</v>
      </c>
      <c r="Q1930" t="s">
        <v>34</v>
      </c>
      <c r="R1930" t="s">
        <v>1331</v>
      </c>
      <c r="W1930" s="9" t="str">
        <f t="shared" si="272"/>
        <v>User</v>
      </c>
      <c r="X1930" s="9" t="str">
        <f t="shared" si="273"/>
        <v xml:space="preserve">30 Mar 23 09:30:20 </v>
      </c>
      <c r="Y1930" s="9" t="str">
        <f t="shared" si="274"/>
        <v xml:space="preserve">09:30:20 </v>
      </c>
      <c r="Z1930" s="10">
        <f t="shared" si="275"/>
        <v>45012.396064814813</v>
      </c>
      <c r="AA1930" s="10" t="str">
        <f t="shared" si="276"/>
        <v>27 Mar 23 - 02 Apr 23</v>
      </c>
      <c r="AB1930" s="9" t="str">
        <f t="shared" si="277"/>
        <v xml:space="preserve">   </v>
      </c>
      <c r="AC1930" s="11" t="str">
        <f t="shared" si="278"/>
        <v/>
      </c>
      <c r="AD1930" s="9">
        <f t="shared" si="279"/>
        <v>1</v>
      </c>
      <c r="AE1930" s="9" t="str">
        <f t="shared" si="271"/>
        <v/>
      </c>
    </row>
    <row r="1931" spans="1:31" ht="15" customHeight="1" x14ac:dyDescent="0.25">
      <c r="A1931">
        <v>9261</v>
      </c>
      <c r="B1931" t="s">
        <v>57</v>
      </c>
      <c r="C1931" t="s">
        <v>39</v>
      </c>
      <c r="D1931" s="14" t="s">
        <v>28</v>
      </c>
      <c r="E1931" s="14" t="s">
        <v>2854</v>
      </c>
      <c r="F1931" t="s">
        <v>30</v>
      </c>
      <c r="G1931" t="s">
        <v>1760</v>
      </c>
      <c r="H1931" t="s">
        <v>133</v>
      </c>
      <c r="I1931" t="s">
        <v>55</v>
      </c>
      <c r="J1931" t="s">
        <v>55</v>
      </c>
      <c r="K1931" t="s">
        <v>1560</v>
      </c>
      <c r="M1931" t="s">
        <v>36</v>
      </c>
      <c r="N1931" t="s">
        <v>45</v>
      </c>
      <c r="P1931">
        <v>21</v>
      </c>
      <c r="Q1931" t="s">
        <v>34</v>
      </c>
      <c r="R1931" t="s">
        <v>1319</v>
      </c>
      <c r="W1931" s="9" t="str">
        <f t="shared" si="272"/>
        <v>Laptop/Desktop</v>
      </c>
      <c r="X1931" s="9" t="str">
        <f t="shared" si="273"/>
        <v xml:space="preserve">30 Mar 23 10:30:03 </v>
      </c>
      <c r="Y1931" s="9" t="str">
        <f t="shared" si="274"/>
        <v xml:space="preserve">10:30:03 </v>
      </c>
      <c r="Z1931" s="10">
        <f t="shared" si="275"/>
        <v>45012.437534722223</v>
      </c>
      <c r="AA1931" s="10" t="str">
        <f t="shared" si="276"/>
        <v>27 Mar 23 - 02 Apr 23</v>
      </c>
      <c r="AB1931" s="9" t="str">
        <f t="shared" si="277"/>
        <v xml:space="preserve">   </v>
      </c>
      <c r="AC1931" s="11" t="str">
        <f t="shared" si="278"/>
        <v/>
      </c>
      <c r="AD1931" s="9">
        <f t="shared" si="279"/>
        <v>1</v>
      </c>
      <c r="AE1931" s="9" t="str">
        <f t="shared" si="271"/>
        <v/>
      </c>
    </row>
    <row r="1932" spans="1:31" ht="15" customHeight="1" x14ac:dyDescent="0.25">
      <c r="A1932">
        <v>9262</v>
      </c>
      <c r="B1932" t="s">
        <v>57</v>
      </c>
      <c r="C1932" t="s">
        <v>645</v>
      </c>
      <c r="D1932" s="14" t="s">
        <v>28</v>
      </c>
      <c r="E1932" s="14" t="s">
        <v>2853</v>
      </c>
      <c r="F1932" t="s">
        <v>173</v>
      </c>
      <c r="G1932" t="s">
        <v>66</v>
      </c>
      <c r="H1932" t="s">
        <v>2338</v>
      </c>
      <c r="I1932" t="s">
        <v>61</v>
      </c>
      <c r="K1932" t="s">
        <v>34</v>
      </c>
      <c r="M1932" t="s">
        <v>36</v>
      </c>
      <c r="P1932">
        <v>1</v>
      </c>
      <c r="Q1932" t="s">
        <v>34</v>
      </c>
      <c r="R1932" t="s">
        <v>1319</v>
      </c>
      <c r="W1932" s="9" t="str">
        <f t="shared" si="272"/>
        <v>Email Category</v>
      </c>
      <c r="X1932" s="9" t="str">
        <f t="shared" si="273"/>
        <v xml:space="preserve">30 Mar 23 10:40:03 </v>
      </c>
      <c r="Y1932" s="9" t="str">
        <f t="shared" si="274"/>
        <v xml:space="preserve">10:40:03 </v>
      </c>
      <c r="Z1932" s="10">
        <f t="shared" si="275"/>
        <v>45012.444479166668</v>
      </c>
      <c r="AA1932" s="10" t="str">
        <f t="shared" si="276"/>
        <v>27 Mar 23 - 02 Apr 23</v>
      </c>
      <c r="AB1932" s="9" t="str">
        <f t="shared" si="277"/>
        <v xml:space="preserve">   </v>
      </c>
      <c r="AC1932" s="11" t="str">
        <f t="shared" si="278"/>
        <v/>
      </c>
      <c r="AD1932" s="9" t="str">
        <f t="shared" si="279"/>
        <v/>
      </c>
      <c r="AE1932" s="9" t="str">
        <f t="shared" si="271"/>
        <v/>
      </c>
    </row>
    <row r="1933" spans="1:31" ht="15" customHeight="1" x14ac:dyDescent="0.25">
      <c r="A1933">
        <v>9263</v>
      </c>
      <c r="B1933" t="s">
        <v>57</v>
      </c>
      <c r="C1933" t="s">
        <v>68</v>
      </c>
      <c r="D1933" s="14" t="s">
        <v>28</v>
      </c>
      <c r="E1933" s="14" t="s">
        <v>2852</v>
      </c>
      <c r="F1933" t="s">
        <v>30</v>
      </c>
      <c r="G1933" t="s">
        <v>1760</v>
      </c>
      <c r="H1933" t="s">
        <v>44</v>
      </c>
      <c r="I1933" t="s">
        <v>55</v>
      </c>
      <c r="K1933" t="s">
        <v>34</v>
      </c>
      <c r="M1933" t="s">
        <v>36</v>
      </c>
      <c r="N1933" t="s">
        <v>45</v>
      </c>
      <c r="P1933">
        <v>0</v>
      </c>
      <c r="Q1933" t="s">
        <v>34</v>
      </c>
      <c r="R1933" t="s">
        <v>1319</v>
      </c>
      <c r="W1933" s="9" t="str">
        <f t="shared" si="272"/>
        <v>Laptop/Desktop</v>
      </c>
      <c r="X1933" s="9" t="str">
        <f t="shared" si="273"/>
        <v xml:space="preserve">30 Mar 23 10:50:03 </v>
      </c>
      <c r="Y1933" s="9" t="str">
        <f t="shared" si="274"/>
        <v xml:space="preserve">10:50:03 </v>
      </c>
      <c r="Z1933" s="10">
        <f t="shared" si="275"/>
        <v>45012.451423611114</v>
      </c>
      <c r="AA1933" s="10" t="str">
        <f t="shared" si="276"/>
        <v>27 Mar 23 - 02 Apr 23</v>
      </c>
      <c r="AB1933" s="9" t="str">
        <f t="shared" si="277"/>
        <v xml:space="preserve">   </v>
      </c>
      <c r="AC1933" s="11" t="str">
        <f t="shared" si="278"/>
        <v/>
      </c>
      <c r="AD1933" s="9" t="str">
        <f t="shared" si="279"/>
        <v/>
      </c>
      <c r="AE1933" s="9" t="str">
        <f t="shared" si="271"/>
        <v/>
      </c>
    </row>
    <row r="1934" spans="1:31" ht="15" customHeight="1" x14ac:dyDescent="0.25">
      <c r="A1934">
        <v>9264</v>
      </c>
      <c r="B1934" t="s">
        <v>57</v>
      </c>
      <c r="C1934" t="s">
        <v>645</v>
      </c>
      <c r="D1934" s="14" t="s">
        <v>28</v>
      </c>
      <c r="E1934" s="14" t="s">
        <v>2851</v>
      </c>
      <c r="F1934" t="s">
        <v>30</v>
      </c>
      <c r="G1934" t="s">
        <v>662</v>
      </c>
      <c r="H1934" t="s">
        <v>44</v>
      </c>
      <c r="I1934" t="s">
        <v>55</v>
      </c>
      <c r="K1934" t="s">
        <v>34</v>
      </c>
      <c r="M1934" t="s">
        <v>36</v>
      </c>
      <c r="N1934" t="s">
        <v>45</v>
      </c>
      <c r="P1934">
        <v>316</v>
      </c>
      <c r="Q1934" t="s">
        <v>34</v>
      </c>
      <c r="R1934" t="s">
        <v>1319</v>
      </c>
      <c r="W1934" s="9" t="str">
        <f t="shared" si="272"/>
        <v>Laptop/Desktop</v>
      </c>
      <c r="X1934" s="9" t="str">
        <f t="shared" si="273"/>
        <v xml:space="preserve">30 Mar 23 11:20:03 </v>
      </c>
      <c r="Y1934" s="9" t="str">
        <f t="shared" si="274"/>
        <v xml:space="preserve">11:20:03 </v>
      </c>
      <c r="Z1934" s="10">
        <f t="shared" si="275"/>
        <v>45012.472256944442</v>
      </c>
      <c r="AA1934" s="10" t="str">
        <f t="shared" si="276"/>
        <v>27 Mar 23 - 02 Apr 23</v>
      </c>
      <c r="AB1934" s="9" t="str">
        <f t="shared" si="277"/>
        <v xml:space="preserve">   </v>
      </c>
      <c r="AC1934" s="11" t="str">
        <f t="shared" si="278"/>
        <v/>
      </c>
      <c r="AD1934" s="9" t="str">
        <f t="shared" si="279"/>
        <v/>
      </c>
      <c r="AE1934" s="9" t="str">
        <f t="shared" si="271"/>
        <v/>
      </c>
    </row>
    <row r="1935" spans="1:31" ht="15" customHeight="1" x14ac:dyDescent="0.25">
      <c r="A1935">
        <v>9265</v>
      </c>
      <c r="B1935" t="s">
        <v>38</v>
      </c>
      <c r="C1935" t="s">
        <v>39</v>
      </c>
      <c r="D1935" t="s">
        <v>2849</v>
      </c>
      <c r="E1935" s="14" t="s">
        <v>2850</v>
      </c>
      <c r="G1935" t="s">
        <v>1760</v>
      </c>
      <c r="H1935" t="s">
        <v>2338</v>
      </c>
      <c r="I1935" t="s">
        <v>55</v>
      </c>
      <c r="J1935" t="s">
        <v>55</v>
      </c>
      <c r="K1935" t="s">
        <v>654</v>
      </c>
      <c r="M1935" t="s">
        <v>36</v>
      </c>
      <c r="N1935" t="s">
        <v>1013</v>
      </c>
      <c r="O1935" t="s">
        <v>1399</v>
      </c>
      <c r="P1935">
        <v>17</v>
      </c>
      <c r="Q1935" t="s">
        <v>34</v>
      </c>
      <c r="R1935" t="s">
        <v>1331</v>
      </c>
      <c r="W1935" s="9" t="str">
        <f t="shared" si="272"/>
        <v>User</v>
      </c>
      <c r="X1935" s="9" t="str">
        <f t="shared" si="273"/>
        <v xml:space="preserve">30 Mar 23 11:30:18 </v>
      </c>
      <c r="Y1935" s="9" t="str">
        <f t="shared" si="274"/>
        <v xml:space="preserve">11:30:18 </v>
      </c>
      <c r="Z1935" s="10">
        <f t="shared" si="275"/>
        <v>45012.479375000003</v>
      </c>
      <c r="AA1935" s="10" t="str">
        <f t="shared" si="276"/>
        <v>27 Mar 23 - 02 Apr 23</v>
      </c>
      <c r="AB1935" s="9" t="str">
        <f t="shared" si="277"/>
        <v xml:space="preserve">   </v>
      </c>
      <c r="AC1935" s="11" t="str">
        <f t="shared" si="278"/>
        <v/>
      </c>
      <c r="AD1935" s="9">
        <f t="shared" si="279"/>
        <v>1</v>
      </c>
      <c r="AE1935" s="9" t="str">
        <f t="shared" si="271"/>
        <v/>
      </c>
    </row>
    <row r="1936" spans="1:31" ht="15" customHeight="1" x14ac:dyDescent="0.25">
      <c r="A1936">
        <v>9266</v>
      </c>
      <c r="B1936" t="s">
        <v>38</v>
      </c>
      <c r="C1936" t="s">
        <v>39</v>
      </c>
      <c r="D1936" t="s">
        <v>2847</v>
      </c>
      <c r="E1936" s="14" t="s">
        <v>2848</v>
      </c>
      <c r="G1936" t="s">
        <v>1760</v>
      </c>
      <c r="H1936" t="s">
        <v>2338</v>
      </c>
      <c r="I1936" t="s">
        <v>33</v>
      </c>
      <c r="J1936" t="s">
        <v>33</v>
      </c>
      <c r="K1936" t="s">
        <v>654</v>
      </c>
      <c r="M1936" t="s">
        <v>36</v>
      </c>
      <c r="N1936" t="s">
        <v>1013</v>
      </c>
      <c r="O1936" t="s">
        <v>50</v>
      </c>
      <c r="P1936">
        <v>64</v>
      </c>
      <c r="Q1936" t="s">
        <v>34</v>
      </c>
      <c r="R1936" t="s">
        <v>1331</v>
      </c>
      <c r="W1936" s="9" t="str">
        <f t="shared" si="272"/>
        <v>User</v>
      </c>
      <c r="X1936" s="9" t="str">
        <f t="shared" si="273"/>
        <v xml:space="preserve">30 Mar 23 12:00:20 </v>
      </c>
      <c r="Y1936" s="9" t="str">
        <f t="shared" si="274"/>
        <v xml:space="preserve">12:00:20 </v>
      </c>
      <c r="Z1936" s="10">
        <f t="shared" si="275"/>
        <v>45012.500231481485</v>
      </c>
      <c r="AA1936" s="10" t="str">
        <f t="shared" si="276"/>
        <v>27 Mar 23 - 02 Apr 23</v>
      </c>
      <c r="AB1936" s="9" t="str">
        <f t="shared" si="277"/>
        <v xml:space="preserve">   </v>
      </c>
      <c r="AC1936" s="11" t="str">
        <f t="shared" si="278"/>
        <v/>
      </c>
      <c r="AD1936" s="9">
        <f t="shared" si="279"/>
        <v>1</v>
      </c>
      <c r="AE1936" s="9" t="str">
        <f t="shared" si="271"/>
        <v/>
      </c>
    </row>
    <row r="1937" spans="1:31" ht="15" customHeight="1" x14ac:dyDescent="0.25">
      <c r="A1937">
        <v>9267</v>
      </c>
      <c r="B1937" t="s">
        <v>57</v>
      </c>
      <c r="C1937" t="s">
        <v>39</v>
      </c>
      <c r="D1937" s="14" t="s">
        <v>28</v>
      </c>
      <c r="E1937" s="14" t="s">
        <v>2846</v>
      </c>
      <c r="F1937" t="s">
        <v>30</v>
      </c>
      <c r="G1937" t="s">
        <v>1760</v>
      </c>
      <c r="H1937" t="s">
        <v>133</v>
      </c>
      <c r="I1937" t="s">
        <v>55</v>
      </c>
      <c r="J1937" t="s">
        <v>55</v>
      </c>
      <c r="K1937" t="s">
        <v>1560</v>
      </c>
      <c r="M1937" t="s">
        <v>36</v>
      </c>
      <c r="N1937" t="s">
        <v>45</v>
      </c>
      <c r="P1937">
        <v>15</v>
      </c>
      <c r="Q1937" t="s">
        <v>34</v>
      </c>
      <c r="R1937" t="s">
        <v>1319</v>
      </c>
      <c r="W1937" s="9" t="str">
        <f t="shared" si="272"/>
        <v>Laptop/Desktop</v>
      </c>
      <c r="X1937" s="9" t="str">
        <f t="shared" si="273"/>
        <v xml:space="preserve">30 Mar 23 12:10:03 </v>
      </c>
      <c r="Y1937" s="9" t="str">
        <f t="shared" si="274"/>
        <v xml:space="preserve">12:10:03 </v>
      </c>
      <c r="Z1937" s="10">
        <f t="shared" si="275"/>
        <v>45012.506979166668</v>
      </c>
      <c r="AA1937" s="10" t="str">
        <f t="shared" si="276"/>
        <v>27 Mar 23 - 02 Apr 23</v>
      </c>
      <c r="AB1937" s="9" t="str">
        <f t="shared" si="277"/>
        <v xml:space="preserve">   </v>
      </c>
      <c r="AC1937" s="11" t="str">
        <f t="shared" si="278"/>
        <v/>
      </c>
      <c r="AD1937" s="9">
        <f t="shared" si="279"/>
        <v>1</v>
      </c>
      <c r="AE1937" s="9" t="str">
        <f t="shared" si="271"/>
        <v/>
      </c>
    </row>
    <row r="1938" spans="1:31" ht="15" customHeight="1" x14ac:dyDescent="0.25">
      <c r="A1938">
        <v>9268</v>
      </c>
      <c r="B1938" t="s">
        <v>27</v>
      </c>
      <c r="C1938" t="s">
        <v>39</v>
      </c>
      <c r="D1938" s="14" t="s">
        <v>85</v>
      </c>
      <c r="E1938" s="14" t="s">
        <v>2845</v>
      </c>
      <c r="F1938" t="s">
        <v>71</v>
      </c>
      <c r="G1938" t="s">
        <v>1659</v>
      </c>
      <c r="H1938" t="s">
        <v>133</v>
      </c>
      <c r="I1938" t="s">
        <v>61</v>
      </c>
      <c r="J1938" t="s">
        <v>61</v>
      </c>
      <c r="K1938" t="s">
        <v>1560</v>
      </c>
      <c r="M1938" t="s">
        <v>36</v>
      </c>
      <c r="N1938" t="s">
        <v>45</v>
      </c>
      <c r="P1938">
        <v>47</v>
      </c>
      <c r="Q1938" t="s">
        <v>34</v>
      </c>
      <c r="R1938" t="s">
        <v>1319</v>
      </c>
      <c r="W1938" s="9" t="str">
        <f t="shared" si="272"/>
        <v>Laptop/Desktop</v>
      </c>
      <c r="X1938" s="9" t="str">
        <f t="shared" si="273"/>
        <v xml:space="preserve">30 Mar 23 12:10:04 </v>
      </c>
      <c r="Y1938" s="9" t="str">
        <f t="shared" si="274"/>
        <v xml:space="preserve">12:10:04 </v>
      </c>
      <c r="Z1938" s="10">
        <f t="shared" si="275"/>
        <v>45012.506990740738</v>
      </c>
      <c r="AA1938" s="10" t="str">
        <f t="shared" si="276"/>
        <v>27 Mar 23 - 02 Apr 23</v>
      </c>
      <c r="AB1938" s="9" t="str">
        <f t="shared" si="277"/>
        <v xml:space="preserve">   </v>
      </c>
      <c r="AC1938" s="11" t="str">
        <f t="shared" si="278"/>
        <v/>
      </c>
      <c r="AD1938" s="9">
        <f t="shared" si="279"/>
        <v>1</v>
      </c>
      <c r="AE1938" s="9" t="str">
        <f t="shared" si="271"/>
        <v/>
      </c>
    </row>
    <row r="1939" spans="1:31" ht="15" customHeight="1" x14ac:dyDescent="0.25">
      <c r="A1939">
        <v>9269</v>
      </c>
      <c r="B1939" t="s">
        <v>38</v>
      </c>
      <c r="C1939" t="s">
        <v>68</v>
      </c>
      <c r="D1939" s="14" t="s">
        <v>2843</v>
      </c>
      <c r="E1939" s="14" t="s">
        <v>2844</v>
      </c>
      <c r="F1939" t="s">
        <v>91</v>
      </c>
      <c r="G1939" t="s">
        <v>1659</v>
      </c>
      <c r="H1939" t="s">
        <v>133</v>
      </c>
      <c r="I1939" t="s">
        <v>33</v>
      </c>
      <c r="K1939" t="s">
        <v>34</v>
      </c>
      <c r="M1939" t="s">
        <v>36</v>
      </c>
      <c r="N1939" t="s">
        <v>45</v>
      </c>
      <c r="P1939">
        <v>62</v>
      </c>
      <c r="Q1939" t="s">
        <v>34</v>
      </c>
      <c r="R1939" t="s">
        <v>1319</v>
      </c>
      <c r="W1939" s="9" t="str">
        <f t="shared" si="272"/>
        <v>Laptop/Desktop</v>
      </c>
      <c r="X1939" s="9" t="str">
        <f t="shared" si="273"/>
        <v xml:space="preserve">30 Mar 23 12:20:03 </v>
      </c>
      <c r="Y1939" s="9" t="str">
        <f t="shared" si="274"/>
        <v xml:space="preserve">12:20:03 </v>
      </c>
      <c r="Z1939" s="10">
        <f t="shared" si="275"/>
        <v>45012.513923611114</v>
      </c>
      <c r="AA1939" s="10" t="str">
        <f t="shared" si="276"/>
        <v>27 Mar 23 - 02 Apr 23</v>
      </c>
      <c r="AB1939" s="9" t="str">
        <f t="shared" si="277"/>
        <v xml:space="preserve">   </v>
      </c>
      <c r="AC1939" s="11" t="str">
        <f t="shared" si="278"/>
        <v/>
      </c>
      <c r="AD1939" s="9" t="str">
        <f t="shared" si="279"/>
        <v/>
      </c>
      <c r="AE1939" s="9" t="str">
        <f t="shared" si="271"/>
        <v/>
      </c>
    </row>
    <row r="1940" spans="1:31" ht="15" customHeight="1" x14ac:dyDescent="0.25">
      <c r="A1940">
        <v>9270</v>
      </c>
      <c r="B1940" t="s">
        <v>57</v>
      </c>
      <c r="C1940" t="s">
        <v>39</v>
      </c>
      <c r="D1940" s="14" t="s">
        <v>28</v>
      </c>
      <c r="E1940" s="14" t="s">
        <v>2842</v>
      </c>
      <c r="F1940" t="s">
        <v>30</v>
      </c>
      <c r="G1940" t="s">
        <v>1760</v>
      </c>
      <c r="H1940" t="s">
        <v>44</v>
      </c>
      <c r="I1940" t="s">
        <v>55</v>
      </c>
      <c r="J1940" t="s">
        <v>55</v>
      </c>
      <c r="K1940" t="s">
        <v>1560</v>
      </c>
      <c r="M1940" t="s">
        <v>36</v>
      </c>
      <c r="N1940" t="s">
        <v>45</v>
      </c>
      <c r="P1940">
        <v>3</v>
      </c>
      <c r="Q1940" t="s">
        <v>34</v>
      </c>
      <c r="R1940" t="s">
        <v>1319</v>
      </c>
      <c r="W1940" s="9" t="str">
        <f t="shared" si="272"/>
        <v>Laptop/Desktop</v>
      </c>
      <c r="X1940" s="9" t="str">
        <f t="shared" si="273"/>
        <v xml:space="preserve">30 Mar 23 13:00:03 </v>
      </c>
      <c r="Y1940" s="9" t="str">
        <f t="shared" si="274"/>
        <v xml:space="preserve">13:00:03 </v>
      </c>
      <c r="Z1940" s="10">
        <f t="shared" si="275"/>
        <v>45012.541701388887</v>
      </c>
      <c r="AA1940" s="10" t="str">
        <f t="shared" si="276"/>
        <v>27 Mar 23 - 02 Apr 23</v>
      </c>
      <c r="AB1940" s="9" t="str">
        <f t="shared" si="277"/>
        <v xml:space="preserve">   </v>
      </c>
      <c r="AC1940" s="11" t="str">
        <f t="shared" si="278"/>
        <v/>
      </c>
      <c r="AD1940" s="9">
        <f t="shared" si="279"/>
        <v>1</v>
      </c>
      <c r="AE1940" s="9" t="str">
        <f t="shared" si="271"/>
        <v/>
      </c>
    </row>
    <row r="1941" spans="1:31" ht="15" customHeight="1" x14ac:dyDescent="0.25">
      <c r="A1941">
        <v>9271</v>
      </c>
      <c r="B1941" t="s">
        <v>57</v>
      </c>
      <c r="C1941" t="s">
        <v>39</v>
      </c>
      <c r="D1941" s="14" t="s">
        <v>28</v>
      </c>
      <c r="E1941" s="14" t="s">
        <v>2841</v>
      </c>
      <c r="F1941" t="s">
        <v>30</v>
      </c>
      <c r="G1941" t="s">
        <v>1760</v>
      </c>
      <c r="H1941" t="s">
        <v>44</v>
      </c>
      <c r="I1941" t="s">
        <v>55</v>
      </c>
      <c r="J1941" t="s">
        <v>55</v>
      </c>
      <c r="K1941" t="s">
        <v>1560</v>
      </c>
      <c r="M1941" t="s">
        <v>36</v>
      </c>
      <c r="N1941" t="s">
        <v>45</v>
      </c>
      <c r="P1941">
        <v>15</v>
      </c>
      <c r="Q1941" t="s">
        <v>34</v>
      </c>
      <c r="R1941" t="s">
        <v>1319</v>
      </c>
      <c r="W1941" s="9" t="str">
        <f t="shared" si="272"/>
        <v>Laptop/Desktop</v>
      </c>
      <c r="X1941" s="9" t="str">
        <f t="shared" si="273"/>
        <v xml:space="preserve">30 Mar 23 13:00:05 </v>
      </c>
      <c r="Y1941" s="9" t="str">
        <f t="shared" si="274"/>
        <v xml:space="preserve">13:00:05 </v>
      </c>
      <c r="Z1941" s="10">
        <f t="shared" si="275"/>
        <v>45012.541724537034</v>
      </c>
      <c r="AA1941" s="10" t="str">
        <f t="shared" si="276"/>
        <v>27 Mar 23 - 02 Apr 23</v>
      </c>
      <c r="AB1941" s="9" t="str">
        <f t="shared" si="277"/>
        <v xml:space="preserve">   </v>
      </c>
      <c r="AC1941" s="11" t="str">
        <f t="shared" si="278"/>
        <v/>
      </c>
      <c r="AD1941" s="9">
        <f t="shared" si="279"/>
        <v>1</v>
      </c>
      <c r="AE1941" s="9" t="str">
        <f t="shared" si="271"/>
        <v/>
      </c>
    </row>
    <row r="1942" spans="1:31" ht="15" customHeight="1" x14ac:dyDescent="0.25">
      <c r="A1942">
        <v>9272</v>
      </c>
      <c r="B1942" t="s">
        <v>38</v>
      </c>
      <c r="C1942" t="s">
        <v>39</v>
      </c>
      <c r="D1942" t="s">
        <v>2839</v>
      </c>
      <c r="E1942" s="14" t="s">
        <v>2840</v>
      </c>
      <c r="G1942" t="s">
        <v>662</v>
      </c>
      <c r="H1942" t="s">
        <v>1016</v>
      </c>
      <c r="I1942" t="s">
        <v>33</v>
      </c>
      <c r="J1942" t="s">
        <v>33</v>
      </c>
      <c r="K1942" t="s">
        <v>654</v>
      </c>
      <c r="M1942" t="s">
        <v>36</v>
      </c>
      <c r="N1942" t="s">
        <v>1013</v>
      </c>
      <c r="O1942" t="s">
        <v>50</v>
      </c>
      <c r="P1942">
        <v>51</v>
      </c>
      <c r="Q1942" t="s">
        <v>34</v>
      </c>
      <c r="R1942" t="s">
        <v>1331</v>
      </c>
      <c r="W1942" s="9" t="str">
        <f t="shared" si="272"/>
        <v>User</v>
      </c>
      <c r="X1942" s="9" t="str">
        <f t="shared" si="273"/>
        <v xml:space="preserve">30 Mar 23 13:00:17 </v>
      </c>
      <c r="Y1942" s="9" t="str">
        <f t="shared" si="274"/>
        <v xml:space="preserve">13:00:17 </v>
      </c>
      <c r="Z1942" s="10">
        <f t="shared" si="275"/>
        <v>45012.541863425926</v>
      </c>
      <c r="AA1942" s="10" t="str">
        <f t="shared" si="276"/>
        <v>27 Mar 23 - 02 Apr 23</v>
      </c>
      <c r="AB1942" s="9" t="str">
        <f t="shared" si="277"/>
        <v xml:space="preserve">   </v>
      </c>
      <c r="AC1942" s="11" t="str">
        <f t="shared" si="278"/>
        <v/>
      </c>
      <c r="AD1942" s="9">
        <f t="shared" si="279"/>
        <v>1</v>
      </c>
      <c r="AE1942" s="9" t="str">
        <f t="shared" si="271"/>
        <v/>
      </c>
    </row>
    <row r="1943" spans="1:31" ht="15" customHeight="1" x14ac:dyDescent="0.25">
      <c r="A1943">
        <v>9273</v>
      </c>
      <c r="B1943" t="s">
        <v>27</v>
      </c>
      <c r="C1943" t="s">
        <v>68</v>
      </c>
      <c r="D1943" s="14" t="s">
        <v>2836</v>
      </c>
      <c r="E1943" s="14" t="s">
        <v>2837</v>
      </c>
      <c r="F1943" t="s">
        <v>2838</v>
      </c>
      <c r="G1943" t="s">
        <v>1760</v>
      </c>
      <c r="H1943" t="s">
        <v>44</v>
      </c>
      <c r="I1943" t="s">
        <v>61</v>
      </c>
      <c r="K1943" t="s">
        <v>34</v>
      </c>
      <c r="M1943" t="s">
        <v>36</v>
      </c>
      <c r="P1943">
        <v>36</v>
      </c>
      <c r="Q1943" t="s">
        <v>34</v>
      </c>
      <c r="R1943" t="s">
        <v>1323</v>
      </c>
      <c r="W1943" s="9" t="str">
        <f t="shared" si="272"/>
        <v>Email Category</v>
      </c>
      <c r="X1943" s="9" t="str">
        <f t="shared" si="273"/>
        <v xml:space="preserve">30 Mar 23 14:10:03 </v>
      </c>
      <c r="Y1943" s="9" t="str">
        <f t="shared" si="274"/>
        <v xml:space="preserve">14:10:03 </v>
      </c>
      <c r="Z1943" s="10">
        <f t="shared" si="275"/>
        <v>45012.590312499997</v>
      </c>
      <c r="AA1943" s="10" t="str">
        <f t="shared" si="276"/>
        <v>27 Mar 23 - 02 Apr 23</v>
      </c>
      <c r="AB1943" s="9" t="str">
        <f t="shared" si="277"/>
        <v xml:space="preserve">   </v>
      </c>
      <c r="AC1943" s="11" t="str">
        <f t="shared" si="278"/>
        <v/>
      </c>
      <c r="AD1943" s="9" t="str">
        <f t="shared" si="279"/>
        <v/>
      </c>
      <c r="AE1943" s="9" t="str">
        <f t="shared" si="271"/>
        <v/>
      </c>
    </row>
    <row r="1944" spans="1:31" ht="15" customHeight="1" x14ac:dyDescent="0.25">
      <c r="A1944">
        <v>9274</v>
      </c>
      <c r="B1944" t="s">
        <v>57</v>
      </c>
      <c r="C1944" t="s">
        <v>39</v>
      </c>
      <c r="D1944" s="14" t="s">
        <v>28</v>
      </c>
      <c r="E1944" s="14" t="s">
        <v>2835</v>
      </c>
      <c r="F1944" t="s">
        <v>30</v>
      </c>
      <c r="G1944" t="s">
        <v>1760</v>
      </c>
      <c r="H1944" t="s">
        <v>133</v>
      </c>
      <c r="I1944" t="s">
        <v>55</v>
      </c>
      <c r="J1944" t="s">
        <v>55</v>
      </c>
      <c r="K1944" t="s">
        <v>1560</v>
      </c>
      <c r="M1944" t="s">
        <v>36</v>
      </c>
      <c r="N1944" t="s">
        <v>45</v>
      </c>
      <c r="P1944">
        <v>8</v>
      </c>
      <c r="Q1944" t="s">
        <v>34</v>
      </c>
      <c r="R1944" t="s">
        <v>1319</v>
      </c>
      <c r="W1944" s="9" t="str">
        <f t="shared" si="272"/>
        <v>Laptop/Desktop</v>
      </c>
      <c r="X1944" s="9" t="str">
        <f t="shared" si="273"/>
        <v xml:space="preserve">30 Mar 23 14:30:03 </v>
      </c>
      <c r="Y1944" s="9" t="str">
        <f t="shared" si="274"/>
        <v xml:space="preserve">14:30:03 </v>
      </c>
      <c r="Z1944" s="10">
        <f t="shared" si="275"/>
        <v>45012.604201388887</v>
      </c>
      <c r="AA1944" s="10" t="str">
        <f t="shared" si="276"/>
        <v>27 Mar 23 - 02 Apr 23</v>
      </c>
      <c r="AB1944" s="9" t="str">
        <f t="shared" si="277"/>
        <v xml:space="preserve">   </v>
      </c>
      <c r="AC1944" s="11" t="str">
        <f t="shared" si="278"/>
        <v/>
      </c>
      <c r="AD1944" s="9">
        <f t="shared" si="279"/>
        <v>1</v>
      </c>
      <c r="AE1944" s="9" t="str">
        <f t="shared" si="271"/>
        <v/>
      </c>
    </row>
    <row r="1945" spans="1:31" ht="15" customHeight="1" x14ac:dyDescent="0.25">
      <c r="A1945">
        <v>9275</v>
      </c>
      <c r="B1945" t="s">
        <v>38</v>
      </c>
      <c r="C1945" t="s">
        <v>39</v>
      </c>
      <c r="D1945" t="s">
        <v>2833</v>
      </c>
      <c r="E1945" s="14" t="s">
        <v>2834</v>
      </c>
      <c r="G1945" t="s">
        <v>662</v>
      </c>
      <c r="H1945" t="s">
        <v>2338</v>
      </c>
      <c r="I1945" t="s">
        <v>33</v>
      </c>
      <c r="J1945" t="s">
        <v>33</v>
      </c>
      <c r="K1945" t="s">
        <v>654</v>
      </c>
      <c r="M1945" t="s">
        <v>36</v>
      </c>
      <c r="N1945" t="s">
        <v>1013</v>
      </c>
      <c r="O1945" t="s">
        <v>50</v>
      </c>
      <c r="P1945">
        <v>0</v>
      </c>
      <c r="Q1945" t="s">
        <v>34</v>
      </c>
      <c r="R1945" t="s">
        <v>1331</v>
      </c>
      <c r="W1945" s="9" t="str">
        <f t="shared" si="272"/>
        <v>User</v>
      </c>
      <c r="X1945" s="9" t="str">
        <f t="shared" si="273"/>
        <v xml:space="preserve">30 Mar 23 15:30:15 </v>
      </c>
      <c r="Y1945" s="9" t="str">
        <f t="shared" si="274"/>
        <v xml:space="preserve">15:30:15 </v>
      </c>
      <c r="Z1945" s="10">
        <f t="shared" si="275"/>
        <v>45012.646006944444</v>
      </c>
      <c r="AA1945" s="10" t="str">
        <f t="shared" si="276"/>
        <v>27 Mar 23 - 02 Apr 23</v>
      </c>
      <c r="AB1945" s="9" t="str">
        <f t="shared" si="277"/>
        <v xml:space="preserve">   </v>
      </c>
      <c r="AC1945" s="11" t="str">
        <f t="shared" si="278"/>
        <v/>
      </c>
      <c r="AD1945" s="9">
        <f t="shared" si="279"/>
        <v>1</v>
      </c>
      <c r="AE1945" s="9" t="str">
        <f t="shared" si="271"/>
        <v/>
      </c>
    </row>
    <row r="1946" spans="1:31" ht="15" customHeight="1" x14ac:dyDescent="0.25">
      <c r="A1946">
        <v>9276</v>
      </c>
      <c r="B1946" t="s">
        <v>38</v>
      </c>
      <c r="C1946" t="s">
        <v>39</v>
      </c>
      <c r="D1946" t="s">
        <v>2637</v>
      </c>
      <c r="E1946" s="14" t="s">
        <v>2831</v>
      </c>
      <c r="G1946" t="s">
        <v>662</v>
      </c>
      <c r="H1946" t="s">
        <v>44</v>
      </c>
      <c r="I1946" t="s">
        <v>33</v>
      </c>
      <c r="J1946" t="s">
        <v>33</v>
      </c>
      <c r="K1946" t="s">
        <v>62</v>
      </c>
      <c r="M1946" t="s">
        <v>36</v>
      </c>
      <c r="N1946" t="s">
        <v>1013</v>
      </c>
      <c r="O1946" t="s">
        <v>50</v>
      </c>
      <c r="P1946">
        <v>1</v>
      </c>
      <c r="Q1946" t="s">
        <v>34</v>
      </c>
      <c r="R1946" t="s">
        <v>1331</v>
      </c>
      <c r="W1946" s="9" t="str">
        <f t="shared" si="272"/>
        <v>User</v>
      </c>
      <c r="X1946" s="9" t="str">
        <f t="shared" si="273"/>
        <v xml:space="preserve">30 Mar 23 15:30:16 </v>
      </c>
      <c r="Y1946" s="9" t="str">
        <f t="shared" si="274"/>
        <v xml:space="preserve">15:30:16 </v>
      </c>
      <c r="Z1946" s="10">
        <f t="shared" si="275"/>
        <v>45012.646018518521</v>
      </c>
      <c r="AA1946" s="10" t="str">
        <f t="shared" si="276"/>
        <v>27 Mar 23 - 02 Apr 23</v>
      </c>
      <c r="AB1946" s="9" t="str">
        <f t="shared" si="277"/>
        <v xml:space="preserve">   </v>
      </c>
      <c r="AC1946" s="11" t="str">
        <f t="shared" si="278"/>
        <v/>
      </c>
      <c r="AD1946" s="9">
        <f t="shared" si="279"/>
        <v>1</v>
      </c>
      <c r="AE1946" s="9" t="str">
        <f t="shared" si="271"/>
        <v/>
      </c>
    </row>
    <row r="1947" spans="1:31" ht="15" customHeight="1" x14ac:dyDescent="0.25">
      <c r="A1947">
        <v>9277</v>
      </c>
      <c r="B1947" t="s">
        <v>38</v>
      </c>
      <c r="C1947" t="s">
        <v>39</v>
      </c>
      <c r="D1947" t="s">
        <v>2832</v>
      </c>
      <c r="E1947" s="14" t="s">
        <v>2831</v>
      </c>
      <c r="G1947" t="s">
        <v>662</v>
      </c>
      <c r="H1947" t="s">
        <v>1098</v>
      </c>
      <c r="I1947" t="s">
        <v>33</v>
      </c>
      <c r="J1947" t="s">
        <v>33</v>
      </c>
      <c r="K1947" t="s">
        <v>654</v>
      </c>
      <c r="M1947" t="s">
        <v>36</v>
      </c>
      <c r="N1947" t="s">
        <v>1013</v>
      </c>
      <c r="O1947" t="s">
        <v>50</v>
      </c>
      <c r="P1947">
        <v>17</v>
      </c>
      <c r="Q1947" t="s">
        <v>34</v>
      </c>
      <c r="R1947" t="s">
        <v>1331</v>
      </c>
      <c r="W1947" s="9" t="str">
        <f t="shared" si="272"/>
        <v>User</v>
      </c>
      <c r="X1947" s="9" t="str">
        <f t="shared" si="273"/>
        <v xml:space="preserve">30 Mar 23 15:30:16 </v>
      </c>
      <c r="Y1947" s="9" t="str">
        <f t="shared" si="274"/>
        <v xml:space="preserve">15:30:16 </v>
      </c>
      <c r="Z1947" s="10">
        <f t="shared" si="275"/>
        <v>45012.646018518521</v>
      </c>
      <c r="AA1947" s="10" t="str">
        <f t="shared" si="276"/>
        <v>27 Mar 23 - 02 Apr 23</v>
      </c>
      <c r="AB1947" s="9" t="str">
        <f t="shared" si="277"/>
        <v xml:space="preserve">   </v>
      </c>
      <c r="AC1947" s="11" t="str">
        <f t="shared" si="278"/>
        <v/>
      </c>
      <c r="AD1947" s="9">
        <f t="shared" si="279"/>
        <v>1</v>
      </c>
      <c r="AE1947" s="9" t="str">
        <f t="shared" si="271"/>
        <v/>
      </c>
    </row>
    <row r="1948" spans="1:31" ht="15" customHeight="1" x14ac:dyDescent="0.25">
      <c r="A1948">
        <v>9278</v>
      </c>
      <c r="B1948" t="s">
        <v>38</v>
      </c>
      <c r="C1948" t="s">
        <v>421</v>
      </c>
      <c r="D1948" t="s">
        <v>1907</v>
      </c>
      <c r="E1948" s="14" t="s">
        <v>2831</v>
      </c>
      <c r="G1948" t="s">
        <v>1659</v>
      </c>
      <c r="H1948" t="s">
        <v>44</v>
      </c>
      <c r="I1948" t="s">
        <v>55</v>
      </c>
      <c r="K1948" t="s">
        <v>34</v>
      </c>
      <c r="M1948" t="s">
        <v>36</v>
      </c>
      <c r="N1948" t="s">
        <v>1013</v>
      </c>
      <c r="O1948" t="s">
        <v>1417</v>
      </c>
      <c r="P1948">
        <v>5</v>
      </c>
      <c r="Q1948" t="s">
        <v>34</v>
      </c>
      <c r="R1948" t="s">
        <v>1331</v>
      </c>
      <c r="W1948" s="9" t="str">
        <f t="shared" si="272"/>
        <v>User</v>
      </c>
      <c r="X1948" s="9" t="str">
        <f t="shared" si="273"/>
        <v xml:space="preserve">30 Mar 23 15:30:16 </v>
      </c>
      <c r="Y1948" s="9" t="str">
        <f t="shared" si="274"/>
        <v xml:space="preserve">15:30:16 </v>
      </c>
      <c r="Z1948" s="10">
        <f t="shared" si="275"/>
        <v>45012.646018518521</v>
      </c>
      <c r="AA1948" s="10" t="str">
        <f t="shared" si="276"/>
        <v>27 Mar 23 - 02 Apr 23</v>
      </c>
      <c r="AB1948" s="9" t="str">
        <f t="shared" si="277"/>
        <v xml:space="preserve">   </v>
      </c>
      <c r="AC1948" s="11" t="str">
        <f t="shared" si="278"/>
        <v/>
      </c>
      <c r="AD1948" s="9" t="str">
        <f t="shared" si="279"/>
        <v/>
      </c>
      <c r="AE1948" s="9" t="str">
        <f t="shared" si="271"/>
        <v/>
      </c>
    </row>
    <row r="1949" spans="1:31" ht="15" customHeight="1" x14ac:dyDescent="0.25">
      <c r="A1949">
        <v>9279</v>
      </c>
      <c r="B1949" t="s">
        <v>57</v>
      </c>
      <c r="C1949" t="s">
        <v>39</v>
      </c>
      <c r="D1949" s="14" t="s">
        <v>28</v>
      </c>
      <c r="E1949" s="14" t="s">
        <v>2830</v>
      </c>
      <c r="F1949" t="s">
        <v>30</v>
      </c>
      <c r="G1949" t="s">
        <v>1760</v>
      </c>
      <c r="H1949" t="s">
        <v>133</v>
      </c>
      <c r="I1949" t="s">
        <v>55</v>
      </c>
      <c r="J1949" t="s">
        <v>55</v>
      </c>
      <c r="K1949" t="s">
        <v>1560</v>
      </c>
      <c r="M1949" t="s">
        <v>36</v>
      </c>
      <c r="N1949" t="s">
        <v>45</v>
      </c>
      <c r="P1949">
        <v>16</v>
      </c>
      <c r="Q1949" t="s">
        <v>34</v>
      </c>
      <c r="R1949" t="s">
        <v>1319</v>
      </c>
      <c r="W1949" s="9" t="str">
        <f t="shared" si="272"/>
        <v>Laptop/Desktop</v>
      </c>
      <c r="X1949" s="9" t="str">
        <f t="shared" si="273"/>
        <v xml:space="preserve">30 Mar 23 15:40:05 </v>
      </c>
      <c r="Y1949" s="9" t="str">
        <f t="shared" si="274"/>
        <v xml:space="preserve">15:40:05 </v>
      </c>
      <c r="Z1949" s="10">
        <f t="shared" si="275"/>
        <v>45012.65283564815</v>
      </c>
      <c r="AA1949" s="10" t="str">
        <f t="shared" si="276"/>
        <v>27 Mar 23 - 02 Apr 23</v>
      </c>
      <c r="AB1949" s="9" t="str">
        <f t="shared" si="277"/>
        <v xml:space="preserve">   </v>
      </c>
      <c r="AC1949" s="11" t="str">
        <f t="shared" si="278"/>
        <v/>
      </c>
      <c r="AD1949" s="9">
        <f t="shared" si="279"/>
        <v>1</v>
      </c>
      <c r="AE1949" s="9" t="str">
        <f t="shared" si="271"/>
        <v/>
      </c>
    </row>
    <row r="1950" spans="1:31" ht="15" customHeight="1" x14ac:dyDescent="0.25">
      <c r="A1950">
        <v>9280</v>
      </c>
      <c r="B1950" t="s">
        <v>38</v>
      </c>
      <c r="C1950" t="s">
        <v>39</v>
      </c>
      <c r="D1950" t="s">
        <v>2788</v>
      </c>
      <c r="E1950" s="14" t="s">
        <v>2829</v>
      </c>
      <c r="G1950" t="s">
        <v>1760</v>
      </c>
      <c r="H1950" t="s">
        <v>1098</v>
      </c>
      <c r="I1950" t="s">
        <v>55</v>
      </c>
      <c r="J1950" t="s">
        <v>55</v>
      </c>
      <c r="K1950" t="s">
        <v>654</v>
      </c>
      <c r="M1950" t="s">
        <v>36</v>
      </c>
      <c r="N1950" t="s">
        <v>1013</v>
      </c>
      <c r="O1950" t="s">
        <v>1399</v>
      </c>
      <c r="P1950">
        <v>23</v>
      </c>
      <c r="Q1950" t="s">
        <v>34</v>
      </c>
      <c r="R1950" t="s">
        <v>1331</v>
      </c>
      <c r="W1950" s="9" t="str">
        <f t="shared" si="272"/>
        <v>User</v>
      </c>
      <c r="X1950" s="9" t="str">
        <f t="shared" si="273"/>
        <v xml:space="preserve">30 Mar 23 16:00:17 </v>
      </c>
      <c r="Y1950" s="9" t="str">
        <f t="shared" si="274"/>
        <v xml:space="preserve">16:00:17 </v>
      </c>
      <c r="Z1950" s="10">
        <f t="shared" si="275"/>
        <v>45012.666863425926</v>
      </c>
      <c r="AA1950" s="10" t="str">
        <f t="shared" si="276"/>
        <v>27 Mar 23 - 02 Apr 23</v>
      </c>
      <c r="AB1950" s="9" t="str">
        <f t="shared" si="277"/>
        <v xml:space="preserve">   </v>
      </c>
      <c r="AC1950" s="11" t="str">
        <f t="shared" si="278"/>
        <v/>
      </c>
      <c r="AD1950" s="9">
        <f t="shared" si="279"/>
        <v>1</v>
      </c>
      <c r="AE1950" s="9" t="str">
        <f t="shared" si="271"/>
        <v/>
      </c>
    </row>
    <row r="1951" spans="1:31" ht="15" customHeight="1" x14ac:dyDescent="0.25">
      <c r="A1951">
        <v>9281</v>
      </c>
      <c r="B1951" t="s">
        <v>38</v>
      </c>
      <c r="C1951" t="s">
        <v>39</v>
      </c>
      <c r="D1951" t="s">
        <v>2828</v>
      </c>
      <c r="E1951" s="14" t="s">
        <v>2829</v>
      </c>
      <c r="G1951" t="s">
        <v>662</v>
      </c>
      <c r="H1951" t="s">
        <v>1098</v>
      </c>
      <c r="I1951" t="s">
        <v>55</v>
      </c>
      <c r="J1951" t="s">
        <v>55</v>
      </c>
      <c r="K1951" t="s">
        <v>654</v>
      </c>
      <c r="M1951" t="s">
        <v>36</v>
      </c>
      <c r="N1951" t="s">
        <v>1013</v>
      </c>
      <c r="O1951" t="s">
        <v>1399</v>
      </c>
      <c r="P1951">
        <v>5</v>
      </c>
      <c r="Q1951" t="s">
        <v>34</v>
      </c>
      <c r="R1951" t="s">
        <v>1331</v>
      </c>
      <c r="W1951" s="9" t="str">
        <f t="shared" si="272"/>
        <v>User</v>
      </c>
      <c r="X1951" s="9" t="str">
        <f t="shared" si="273"/>
        <v xml:space="preserve">30 Mar 23 16:00:17 </v>
      </c>
      <c r="Y1951" s="9" t="str">
        <f t="shared" si="274"/>
        <v xml:space="preserve">16:00:17 </v>
      </c>
      <c r="Z1951" s="10">
        <f t="shared" si="275"/>
        <v>45012.666863425926</v>
      </c>
      <c r="AA1951" s="10" t="str">
        <f t="shared" si="276"/>
        <v>27 Mar 23 - 02 Apr 23</v>
      </c>
      <c r="AB1951" s="9" t="str">
        <f t="shared" si="277"/>
        <v xml:space="preserve">   </v>
      </c>
      <c r="AC1951" s="11" t="str">
        <f t="shared" si="278"/>
        <v/>
      </c>
      <c r="AD1951" s="9">
        <f t="shared" si="279"/>
        <v>1</v>
      </c>
      <c r="AE1951" s="9" t="str">
        <f t="shared" si="271"/>
        <v/>
      </c>
    </row>
    <row r="1952" spans="1:31" ht="15" customHeight="1" x14ac:dyDescent="0.25">
      <c r="A1952">
        <v>9282</v>
      </c>
      <c r="B1952" t="s">
        <v>38</v>
      </c>
      <c r="C1952" t="s">
        <v>39</v>
      </c>
      <c r="D1952" t="s">
        <v>2826</v>
      </c>
      <c r="E1952" s="14" t="s">
        <v>2827</v>
      </c>
      <c r="G1952" t="s">
        <v>1760</v>
      </c>
      <c r="H1952" t="s">
        <v>1098</v>
      </c>
      <c r="I1952" t="s">
        <v>55</v>
      </c>
      <c r="J1952" t="s">
        <v>55</v>
      </c>
      <c r="K1952" t="s">
        <v>654</v>
      </c>
      <c r="M1952" t="s">
        <v>36</v>
      </c>
      <c r="N1952" t="s">
        <v>1013</v>
      </c>
      <c r="O1952" t="s">
        <v>1399</v>
      </c>
      <c r="P1952">
        <v>10</v>
      </c>
      <c r="Q1952" t="s">
        <v>34</v>
      </c>
      <c r="R1952" t="s">
        <v>1331</v>
      </c>
      <c r="W1952" s="9" t="str">
        <f t="shared" si="272"/>
        <v>User</v>
      </c>
      <c r="X1952" s="9" t="str">
        <f t="shared" si="273"/>
        <v xml:space="preserve">30 Mar 23 17:00:14 </v>
      </c>
      <c r="Y1952" s="9" t="str">
        <f t="shared" si="274"/>
        <v xml:space="preserve">17:00:14 </v>
      </c>
      <c r="Z1952" s="10">
        <f t="shared" si="275"/>
        <v>45012.708495370367</v>
      </c>
      <c r="AA1952" s="10" t="str">
        <f t="shared" si="276"/>
        <v>27 Mar 23 - 02 Apr 23</v>
      </c>
      <c r="AB1952" s="9" t="str">
        <f t="shared" si="277"/>
        <v xml:space="preserve">   </v>
      </c>
      <c r="AC1952" s="11" t="str">
        <f t="shared" si="278"/>
        <v/>
      </c>
      <c r="AD1952" s="9">
        <f t="shared" si="279"/>
        <v>1</v>
      </c>
      <c r="AE1952" s="9" t="str">
        <f t="shared" si="271"/>
        <v/>
      </c>
    </row>
    <row r="1953" spans="1:31" ht="15" customHeight="1" x14ac:dyDescent="0.25">
      <c r="A1953">
        <v>9283</v>
      </c>
      <c r="B1953" t="s">
        <v>57</v>
      </c>
      <c r="C1953" t="s">
        <v>39</v>
      </c>
      <c r="D1953" s="14" t="s">
        <v>28</v>
      </c>
      <c r="E1953" s="14" t="s">
        <v>2825</v>
      </c>
      <c r="F1953" t="s">
        <v>30</v>
      </c>
      <c r="G1953" t="s">
        <v>1760</v>
      </c>
      <c r="H1953" t="s">
        <v>1016</v>
      </c>
      <c r="I1953" t="s">
        <v>55</v>
      </c>
      <c r="J1953" t="s">
        <v>55</v>
      </c>
      <c r="K1953" t="s">
        <v>1560</v>
      </c>
      <c r="M1953" t="s">
        <v>36</v>
      </c>
      <c r="N1953" t="s">
        <v>45</v>
      </c>
      <c r="P1953">
        <v>66</v>
      </c>
      <c r="Q1953" t="s">
        <v>34</v>
      </c>
      <c r="R1953" t="s">
        <v>1319</v>
      </c>
      <c r="W1953" s="9" t="str">
        <f t="shared" si="272"/>
        <v>Laptop/Desktop</v>
      </c>
      <c r="X1953" s="9" t="str">
        <f t="shared" si="273"/>
        <v xml:space="preserve">30 Mar 23 18:20:03 </v>
      </c>
      <c r="Y1953" s="9" t="str">
        <f t="shared" si="274"/>
        <v xml:space="preserve">18:20:03 </v>
      </c>
      <c r="Z1953" s="10">
        <f t="shared" si="275"/>
        <v>45012.763923611114</v>
      </c>
      <c r="AA1953" s="10" t="str">
        <f t="shared" si="276"/>
        <v>27 Mar 23 - 02 Apr 23</v>
      </c>
      <c r="AB1953" s="9" t="str">
        <f t="shared" si="277"/>
        <v xml:space="preserve">   </v>
      </c>
      <c r="AC1953" s="11" t="str">
        <f t="shared" si="278"/>
        <v/>
      </c>
      <c r="AD1953" s="9">
        <f t="shared" si="279"/>
        <v>1</v>
      </c>
      <c r="AE1953" s="9" t="str">
        <f t="shared" si="271"/>
        <v/>
      </c>
    </row>
    <row r="1954" spans="1:31" ht="15" customHeight="1" x14ac:dyDescent="0.25">
      <c r="A1954">
        <v>9284</v>
      </c>
      <c r="B1954" t="s">
        <v>57</v>
      </c>
      <c r="C1954" t="s">
        <v>39</v>
      </c>
      <c r="D1954" s="14" t="s">
        <v>28</v>
      </c>
      <c r="E1954" s="14" t="s">
        <v>2824</v>
      </c>
      <c r="F1954" t="s">
        <v>30</v>
      </c>
      <c r="G1954" t="s">
        <v>1760</v>
      </c>
      <c r="H1954" t="s">
        <v>1016</v>
      </c>
      <c r="I1954" t="s">
        <v>55</v>
      </c>
      <c r="J1954" t="s">
        <v>55</v>
      </c>
      <c r="K1954" t="s">
        <v>1560</v>
      </c>
      <c r="M1954" t="s">
        <v>36</v>
      </c>
      <c r="N1954" t="s">
        <v>45</v>
      </c>
      <c r="P1954">
        <v>22</v>
      </c>
      <c r="Q1954" t="s">
        <v>34</v>
      </c>
      <c r="R1954" t="s">
        <v>1319</v>
      </c>
      <c r="W1954" s="9" t="str">
        <f t="shared" si="272"/>
        <v>Laptop/Desktop</v>
      </c>
      <c r="X1954" s="9" t="str">
        <f t="shared" si="273"/>
        <v xml:space="preserve">30 Mar 23 19:40:03 </v>
      </c>
      <c r="Y1954" s="9" t="str">
        <f t="shared" si="274"/>
        <v xml:space="preserve">19:40:03 </v>
      </c>
      <c r="Z1954" s="10">
        <f t="shared" si="275"/>
        <v>45012.819479166668</v>
      </c>
      <c r="AA1954" s="10" t="str">
        <f t="shared" si="276"/>
        <v>27 Mar 23 - 02 Apr 23</v>
      </c>
      <c r="AB1954" s="9" t="str">
        <f t="shared" si="277"/>
        <v xml:space="preserve">   </v>
      </c>
      <c r="AC1954" s="11" t="str">
        <f t="shared" si="278"/>
        <v/>
      </c>
      <c r="AD1954" s="9">
        <f t="shared" si="279"/>
        <v>1</v>
      </c>
      <c r="AE1954" s="9" t="str">
        <f t="shared" si="271"/>
        <v/>
      </c>
    </row>
    <row r="1955" spans="1:31" ht="15" customHeight="1" x14ac:dyDescent="0.25">
      <c r="A1955">
        <v>9285</v>
      </c>
      <c r="B1955" t="s">
        <v>57</v>
      </c>
      <c r="C1955" t="s">
        <v>39</v>
      </c>
      <c r="D1955" s="14" t="s">
        <v>28</v>
      </c>
      <c r="E1955" s="14" t="s">
        <v>2823</v>
      </c>
      <c r="F1955" t="s">
        <v>30</v>
      </c>
      <c r="G1955" t="s">
        <v>1760</v>
      </c>
      <c r="H1955" t="s">
        <v>1016</v>
      </c>
      <c r="I1955" t="s">
        <v>55</v>
      </c>
      <c r="J1955" t="s">
        <v>55</v>
      </c>
      <c r="K1955" t="s">
        <v>1560</v>
      </c>
      <c r="M1955" t="s">
        <v>36</v>
      </c>
      <c r="N1955" t="s">
        <v>45</v>
      </c>
      <c r="P1955">
        <v>44</v>
      </c>
      <c r="Q1955" t="s">
        <v>34</v>
      </c>
      <c r="R1955" t="s">
        <v>1319</v>
      </c>
      <c r="W1955" s="9" t="str">
        <f t="shared" si="272"/>
        <v>Laptop/Desktop</v>
      </c>
      <c r="X1955" s="9" t="str">
        <f t="shared" si="273"/>
        <v xml:space="preserve">30 Mar 23 21:00:03 </v>
      </c>
      <c r="Y1955" s="9" t="str">
        <f t="shared" si="274"/>
        <v xml:space="preserve">21:00:03 </v>
      </c>
      <c r="Z1955" s="10">
        <f t="shared" si="275"/>
        <v>45012.875034722223</v>
      </c>
      <c r="AA1955" s="10" t="str">
        <f t="shared" si="276"/>
        <v>27 Mar 23 - 02 Apr 23</v>
      </c>
      <c r="AB1955" s="9" t="str">
        <f t="shared" si="277"/>
        <v xml:space="preserve">   </v>
      </c>
      <c r="AC1955" s="11" t="str">
        <f t="shared" si="278"/>
        <v/>
      </c>
      <c r="AD1955" s="9">
        <f t="shared" si="279"/>
        <v>1</v>
      </c>
      <c r="AE1955" s="9" t="str">
        <f t="shared" si="271"/>
        <v/>
      </c>
    </row>
    <row r="1956" spans="1:31" ht="15" customHeight="1" x14ac:dyDescent="0.25">
      <c r="A1956">
        <v>9286</v>
      </c>
      <c r="B1956" t="s">
        <v>57</v>
      </c>
      <c r="C1956" t="s">
        <v>39</v>
      </c>
      <c r="D1956" s="14" t="s">
        <v>28</v>
      </c>
      <c r="E1956" s="14" t="s">
        <v>2822</v>
      </c>
      <c r="F1956" t="s">
        <v>30</v>
      </c>
      <c r="G1956" t="s">
        <v>1760</v>
      </c>
      <c r="H1956" t="s">
        <v>1016</v>
      </c>
      <c r="I1956" t="s">
        <v>55</v>
      </c>
      <c r="J1956" t="s">
        <v>55</v>
      </c>
      <c r="K1956" t="s">
        <v>1612</v>
      </c>
      <c r="M1956" t="s">
        <v>36</v>
      </c>
      <c r="N1956" t="s">
        <v>45</v>
      </c>
      <c r="P1956">
        <v>48</v>
      </c>
      <c r="Q1956" t="s">
        <v>34</v>
      </c>
      <c r="R1956" t="s">
        <v>1319</v>
      </c>
      <c r="W1956" s="9" t="str">
        <f t="shared" si="272"/>
        <v>Laptop/Desktop</v>
      </c>
      <c r="X1956" s="9" t="str">
        <f t="shared" si="273"/>
        <v xml:space="preserve">30 Mar 23 22:10:03 </v>
      </c>
      <c r="Y1956" s="9" t="str">
        <f t="shared" si="274"/>
        <v xml:space="preserve">22:10:03 </v>
      </c>
      <c r="Z1956" s="10">
        <f t="shared" si="275"/>
        <v>45012.923645833333</v>
      </c>
      <c r="AA1956" s="10" t="str">
        <f t="shared" si="276"/>
        <v>27 Mar 23 - 02 Apr 23</v>
      </c>
      <c r="AB1956" s="9" t="str">
        <f t="shared" si="277"/>
        <v xml:space="preserve">   </v>
      </c>
      <c r="AC1956" s="11" t="str">
        <f t="shared" si="278"/>
        <v/>
      </c>
      <c r="AD1956" s="9">
        <f t="shared" si="279"/>
        <v>1</v>
      </c>
      <c r="AE1956" s="9" t="str">
        <f t="shared" si="271"/>
        <v/>
      </c>
    </row>
    <row r="1957" spans="1:31" ht="15" customHeight="1" x14ac:dyDescent="0.25">
      <c r="A1957">
        <v>9287</v>
      </c>
      <c r="B1957" t="s">
        <v>57</v>
      </c>
      <c r="C1957" t="s">
        <v>39</v>
      </c>
      <c r="D1957" s="14" t="s">
        <v>28</v>
      </c>
      <c r="E1957" s="14" t="s">
        <v>2821</v>
      </c>
      <c r="F1957" t="s">
        <v>30</v>
      </c>
      <c r="G1957" t="s">
        <v>1760</v>
      </c>
      <c r="H1957" t="s">
        <v>1098</v>
      </c>
      <c r="I1957" t="s">
        <v>55</v>
      </c>
      <c r="J1957" t="s">
        <v>55</v>
      </c>
      <c r="K1957" t="s">
        <v>1560</v>
      </c>
      <c r="M1957" t="s">
        <v>36</v>
      </c>
      <c r="N1957" t="s">
        <v>45</v>
      </c>
      <c r="P1957">
        <v>52</v>
      </c>
      <c r="Q1957" t="s">
        <v>34</v>
      </c>
      <c r="R1957" t="s">
        <v>1319</v>
      </c>
      <c r="W1957" s="9" t="str">
        <f t="shared" si="272"/>
        <v>Laptop/Desktop</v>
      </c>
      <c r="X1957" s="9" t="str">
        <f t="shared" si="273"/>
        <v xml:space="preserve">30 Mar 23 23:10:03 </v>
      </c>
      <c r="Y1957" s="9" t="str">
        <f t="shared" si="274"/>
        <v xml:space="preserve">23:10:03 </v>
      </c>
      <c r="Z1957" s="10">
        <f t="shared" si="275"/>
        <v>45012.965312499997</v>
      </c>
      <c r="AA1957" s="10" t="str">
        <f t="shared" si="276"/>
        <v>27 Mar 23 - 02 Apr 23</v>
      </c>
      <c r="AB1957" s="9" t="str">
        <f t="shared" si="277"/>
        <v xml:space="preserve">   </v>
      </c>
      <c r="AC1957" s="11" t="str">
        <f t="shared" si="278"/>
        <v/>
      </c>
      <c r="AD1957" s="9">
        <f t="shared" si="279"/>
        <v>1</v>
      </c>
      <c r="AE1957" s="9" t="str">
        <f t="shared" si="271"/>
        <v/>
      </c>
    </row>
    <row r="1958" spans="1:31" ht="15" customHeight="1" x14ac:dyDescent="0.25">
      <c r="A1958">
        <v>9288</v>
      </c>
      <c r="B1958" t="s">
        <v>57</v>
      </c>
      <c r="C1958" t="s">
        <v>39</v>
      </c>
      <c r="D1958" s="14" t="s">
        <v>28</v>
      </c>
      <c r="E1958" s="14" t="s">
        <v>2820</v>
      </c>
      <c r="F1958" t="s">
        <v>30</v>
      </c>
      <c r="G1958" t="s">
        <v>662</v>
      </c>
      <c r="H1958" t="s">
        <v>1098</v>
      </c>
      <c r="I1958" t="s">
        <v>55</v>
      </c>
      <c r="J1958" t="s">
        <v>55</v>
      </c>
      <c r="K1958" t="s">
        <v>62</v>
      </c>
      <c r="M1958" t="s">
        <v>36</v>
      </c>
      <c r="N1958" t="s">
        <v>45</v>
      </c>
      <c r="P1958">
        <v>29</v>
      </c>
      <c r="Q1958" t="s">
        <v>34</v>
      </c>
      <c r="R1958" t="s">
        <v>1319</v>
      </c>
      <c r="W1958" s="9" t="str">
        <f t="shared" si="272"/>
        <v>Laptop/Desktop</v>
      </c>
      <c r="X1958" s="9" t="str">
        <f t="shared" si="273"/>
        <v xml:space="preserve">31 Mar 23 04:20:06 </v>
      </c>
      <c r="Y1958" s="9" t="str">
        <f t="shared" si="274"/>
        <v xml:space="preserve">04:20:06 </v>
      </c>
      <c r="Z1958" s="10">
        <f t="shared" si="275"/>
        <v>45012.180625000001</v>
      </c>
      <c r="AA1958" s="10" t="str">
        <f t="shared" si="276"/>
        <v>27 Mar 23 - 02 Apr 23</v>
      </c>
      <c r="AB1958" s="9" t="str">
        <f t="shared" si="277"/>
        <v xml:space="preserve">   </v>
      </c>
      <c r="AC1958" s="11" t="str">
        <f t="shared" si="278"/>
        <v/>
      </c>
      <c r="AD1958" s="9">
        <f t="shared" si="279"/>
        <v>1</v>
      </c>
      <c r="AE1958" s="9" t="str">
        <f t="shared" si="271"/>
        <v/>
      </c>
    </row>
    <row r="1959" spans="1:31" ht="15" customHeight="1" x14ac:dyDescent="0.25">
      <c r="A1959">
        <v>9289</v>
      </c>
      <c r="B1959" t="s">
        <v>57</v>
      </c>
      <c r="C1959" t="s">
        <v>39</v>
      </c>
      <c r="D1959" s="14" t="s">
        <v>28</v>
      </c>
      <c r="E1959" s="14" t="s">
        <v>2819</v>
      </c>
      <c r="F1959" t="s">
        <v>30</v>
      </c>
      <c r="G1959" t="s">
        <v>662</v>
      </c>
      <c r="H1959" t="s">
        <v>1098</v>
      </c>
      <c r="I1959" t="s">
        <v>55</v>
      </c>
      <c r="J1959" t="s">
        <v>55</v>
      </c>
      <c r="K1959" t="s">
        <v>62</v>
      </c>
      <c r="M1959" t="s">
        <v>36</v>
      </c>
      <c r="N1959" t="s">
        <v>45</v>
      </c>
      <c r="P1959">
        <v>30</v>
      </c>
      <c r="Q1959" t="s">
        <v>34</v>
      </c>
      <c r="R1959" t="s">
        <v>1319</v>
      </c>
      <c r="W1959" s="9" t="str">
        <f t="shared" si="272"/>
        <v>Laptop/Desktop</v>
      </c>
      <c r="X1959" s="9" t="str">
        <f t="shared" si="273"/>
        <v xml:space="preserve">31 Mar 23 04:20:09 </v>
      </c>
      <c r="Y1959" s="9" t="str">
        <f t="shared" si="274"/>
        <v xml:space="preserve">04:20:09 </v>
      </c>
      <c r="Z1959" s="10">
        <f t="shared" si="275"/>
        <v>45012.180659722224</v>
      </c>
      <c r="AA1959" s="10" t="str">
        <f t="shared" si="276"/>
        <v>27 Mar 23 - 02 Apr 23</v>
      </c>
      <c r="AB1959" s="9" t="str">
        <f t="shared" si="277"/>
        <v xml:space="preserve">   </v>
      </c>
      <c r="AC1959" s="11" t="str">
        <f t="shared" si="278"/>
        <v/>
      </c>
      <c r="AD1959" s="9">
        <f t="shared" si="279"/>
        <v>1</v>
      </c>
      <c r="AE1959" s="9" t="str">
        <f t="shared" si="271"/>
        <v/>
      </c>
    </row>
    <row r="1960" spans="1:31" ht="15" customHeight="1" x14ac:dyDescent="0.25">
      <c r="A1960">
        <v>9290</v>
      </c>
      <c r="B1960" t="s">
        <v>38</v>
      </c>
      <c r="C1960" t="s">
        <v>39</v>
      </c>
      <c r="D1960" t="s">
        <v>2788</v>
      </c>
      <c r="E1960" s="14" t="s">
        <v>2818</v>
      </c>
      <c r="G1960" t="s">
        <v>1760</v>
      </c>
      <c r="H1960" t="s">
        <v>1098</v>
      </c>
      <c r="I1960" t="s">
        <v>55</v>
      </c>
      <c r="J1960" t="s">
        <v>55</v>
      </c>
      <c r="K1960" t="s">
        <v>654</v>
      </c>
      <c r="M1960" t="s">
        <v>36</v>
      </c>
      <c r="N1960" t="s">
        <v>1013</v>
      </c>
      <c r="O1960" t="s">
        <v>1399</v>
      </c>
      <c r="P1960">
        <v>11</v>
      </c>
      <c r="Q1960" t="s">
        <v>34</v>
      </c>
      <c r="R1960" t="s">
        <v>1331</v>
      </c>
      <c r="W1960" s="9" t="str">
        <f t="shared" si="272"/>
        <v>User</v>
      </c>
      <c r="X1960" s="9" t="str">
        <f t="shared" si="273"/>
        <v xml:space="preserve">31 Mar 23 04:30:14 </v>
      </c>
      <c r="Y1960" s="9" t="str">
        <f t="shared" si="274"/>
        <v xml:space="preserve">04:30:14 </v>
      </c>
      <c r="Z1960" s="10">
        <f t="shared" si="275"/>
        <v>45012.187662037039</v>
      </c>
      <c r="AA1960" s="10" t="str">
        <f t="shared" si="276"/>
        <v>27 Mar 23 - 02 Apr 23</v>
      </c>
      <c r="AB1960" s="9" t="str">
        <f t="shared" si="277"/>
        <v xml:space="preserve">   </v>
      </c>
      <c r="AC1960" s="11" t="str">
        <f t="shared" si="278"/>
        <v/>
      </c>
      <c r="AD1960" s="9">
        <f t="shared" si="279"/>
        <v>1</v>
      </c>
      <c r="AE1960" s="9" t="str">
        <f t="shared" si="271"/>
        <v/>
      </c>
    </row>
    <row r="1961" spans="1:31" ht="15" customHeight="1" x14ac:dyDescent="0.25">
      <c r="A1961">
        <v>9291</v>
      </c>
      <c r="B1961" t="s">
        <v>57</v>
      </c>
      <c r="C1961" t="s">
        <v>39</v>
      </c>
      <c r="D1961" s="14" t="s">
        <v>28</v>
      </c>
      <c r="E1961" s="14" t="s">
        <v>2817</v>
      </c>
      <c r="F1961" t="s">
        <v>30</v>
      </c>
      <c r="G1961" t="s">
        <v>662</v>
      </c>
      <c r="H1961" t="s">
        <v>1098</v>
      </c>
      <c r="I1961" t="s">
        <v>55</v>
      </c>
      <c r="J1961" t="s">
        <v>55</v>
      </c>
      <c r="K1961" t="s">
        <v>62</v>
      </c>
      <c r="M1961" t="s">
        <v>36</v>
      </c>
      <c r="N1961" t="s">
        <v>45</v>
      </c>
      <c r="P1961">
        <v>18</v>
      </c>
      <c r="Q1961" t="s">
        <v>34</v>
      </c>
      <c r="R1961" t="s">
        <v>1319</v>
      </c>
      <c r="W1961" s="9" t="str">
        <f t="shared" si="272"/>
        <v>Laptop/Desktop</v>
      </c>
      <c r="X1961" s="9" t="str">
        <f t="shared" si="273"/>
        <v xml:space="preserve">31 Mar 23 04:50:03 </v>
      </c>
      <c r="Y1961" s="9" t="str">
        <f t="shared" si="274"/>
        <v xml:space="preserve">04:50:03 </v>
      </c>
      <c r="Z1961" s="10">
        <f t="shared" si="275"/>
        <v>45012.201423611114</v>
      </c>
      <c r="AA1961" s="10" t="str">
        <f t="shared" si="276"/>
        <v>27 Mar 23 - 02 Apr 23</v>
      </c>
      <c r="AB1961" s="9" t="str">
        <f t="shared" si="277"/>
        <v xml:space="preserve">   </v>
      </c>
      <c r="AC1961" s="11" t="str">
        <f t="shared" si="278"/>
        <v/>
      </c>
      <c r="AD1961" s="9">
        <f t="shared" si="279"/>
        <v>1</v>
      </c>
      <c r="AE1961" s="9" t="str">
        <f t="shared" si="271"/>
        <v/>
      </c>
    </row>
    <row r="1962" spans="1:31" ht="15" customHeight="1" x14ac:dyDescent="0.25">
      <c r="A1962">
        <v>9292</v>
      </c>
      <c r="B1962" t="s">
        <v>38</v>
      </c>
      <c r="C1962" t="s">
        <v>39</v>
      </c>
      <c r="D1962" t="s">
        <v>2788</v>
      </c>
      <c r="E1962" s="14" t="s">
        <v>2816</v>
      </c>
      <c r="G1962" t="s">
        <v>1760</v>
      </c>
      <c r="H1962" t="s">
        <v>1098</v>
      </c>
      <c r="I1962" t="s">
        <v>55</v>
      </c>
      <c r="J1962" t="s">
        <v>55</v>
      </c>
      <c r="K1962" t="s">
        <v>654</v>
      </c>
      <c r="M1962" t="s">
        <v>36</v>
      </c>
      <c r="N1962" t="s">
        <v>1013</v>
      </c>
      <c r="O1962" t="s">
        <v>1399</v>
      </c>
      <c r="P1962">
        <v>24</v>
      </c>
      <c r="Q1962" t="s">
        <v>34</v>
      </c>
      <c r="R1962" t="s">
        <v>1331</v>
      </c>
      <c r="W1962" s="9" t="str">
        <f t="shared" si="272"/>
        <v>User</v>
      </c>
      <c r="X1962" s="9" t="str">
        <f t="shared" si="273"/>
        <v xml:space="preserve">31 Mar 23 06:00:12 </v>
      </c>
      <c r="Y1962" s="9" t="str">
        <f t="shared" si="274"/>
        <v xml:space="preserve">06:00:12 </v>
      </c>
      <c r="Z1962" s="10">
        <f t="shared" si="275"/>
        <v>45012.250138888892</v>
      </c>
      <c r="AA1962" s="10" t="str">
        <f t="shared" si="276"/>
        <v>27 Mar 23 - 02 Apr 23</v>
      </c>
      <c r="AB1962" s="9" t="str">
        <f t="shared" si="277"/>
        <v xml:space="preserve">   </v>
      </c>
      <c r="AC1962" s="11" t="str">
        <f t="shared" si="278"/>
        <v/>
      </c>
      <c r="AD1962" s="9">
        <f t="shared" si="279"/>
        <v>1</v>
      </c>
      <c r="AE1962" s="9" t="str">
        <f t="shared" si="271"/>
        <v/>
      </c>
    </row>
    <row r="1963" spans="1:31" ht="15" customHeight="1" x14ac:dyDescent="0.25">
      <c r="A1963">
        <v>9293</v>
      </c>
      <c r="B1963" t="s">
        <v>57</v>
      </c>
      <c r="C1963" t="s">
        <v>39</v>
      </c>
      <c r="D1963" s="14" t="s">
        <v>28</v>
      </c>
      <c r="E1963" s="14" t="s">
        <v>2815</v>
      </c>
      <c r="F1963" t="s">
        <v>30</v>
      </c>
      <c r="G1963" t="s">
        <v>1760</v>
      </c>
      <c r="H1963" t="s">
        <v>1098</v>
      </c>
      <c r="I1963" t="s">
        <v>55</v>
      </c>
      <c r="J1963" t="s">
        <v>55</v>
      </c>
      <c r="K1963" t="s">
        <v>1560</v>
      </c>
      <c r="M1963" t="s">
        <v>36</v>
      </c>
      <c r="N1963" t="s">
        <v>45</v>
      </c>
      <c r="P1963">
        <v>59</v>
      </c>
      <c r="Q1963" t="s">
        <v>34</v>
      </c>
      <c r="R1963" t="s">
        <v>1319</v>
      </c>
      <c r="W1963" s="9" t="str">
        <f t="shared" si="272"/>
        <v>Laptop/Desktop</v>
      </c>
      <c r="X1963" s="9" t="str">
        <f t="shared" si="273"/>
        <v xml:space="preserve">31 Mar 23 06:20:03 </v>
      </c>
      <c r="Y1963" s="9" t="str">
        <f t="shared" si="274"/>
        <v xml:space="preserve">06:20:03 </v>
      </c>
      <c r="Z1963" s="10">
        <f t="shared" si="275"/>
        <v>45012.263923611114</v>
      </c>
      <c r="AA1963" s="10" t="str">
        <f t="shared" si="276"/>
        <v>27 Mar 23 - 02 Apr 23</v>
      </c>
      <c r="AB1963" s="9" t="str">
        <f t="shared" si="277"/>
        <v xml:space="preserve">   </v>
      </c>
      <c r="AC1963" s="11" t="str">
        <f t="shared" si="278"/>
        <v/>
      </c>
      <c r="AD1963" s="9">
        <f t="shared" si="279"/>
        <v>1</v>
      </c>
      <c r="AE1963" s="9" t="str">
        <f t="shared" si="271"/>
        <v/>
      </c>
    </row>
    <row r="1964" spans="1:31" ht="15" customHeight="1" x14ac:dyDescent="0.25">
      <c r="A1964">
        <v>9294</v>
      </c>
      <c r="B1964" t="s">
        <v>38</v>
      </c>
      <c r="C1964" t="s">
        <v>39</v>
      </c>
      <c r="D1964" t="s">
        <v>2814</v>
      </c>
      <c r="E1964" s="14" t="s">
        <v>2813</v>
      </c>
      <c r="G1964" t="s">
        <v>1760</v>
      </c>
      <c r="H1964" t="s">
        <v>2338</v>
      </c>
      <c r="I1964" t="s">
        <v>55</v>
      </c>
      <c r="J1964" t="s">
        <v>55</v>
      </c>
      <c r="K1964" t="s">
        <v>654</v>
      </c>
      <c r="M1964" t="s">
        <v>36</v>
      </c>
      <c r="N1964" t="s">
        <v>1013</v>
      </c>
      <c r="O1964" t="s">
        <v>1399</v>
      </c>
      <c r="P1964">
        <v>200</v>
      </c>
      <c r="Q1964" t="s">
        <v>34</v>
      </c>
      <c r="R1964" t="s">
        <v>1331</v>
      </c>
      <c r="W1964" s="9" t="str">
        <f t="shared" si="272"/>
        <v>User</v>
      </c>
      <c r="X1964" s="9" t="str">
        <f t="shared" si="273"/>
        <v xml:space="preserve">31 Mar 23 06:30:13 </v>
      </c>
      <c r="Y1964" s="9" t="str">
        <f t="shared" si="274"/>
        <v xml:space="preserve">06:30:13 </v>
      </c>
      <c r="Z1964" s="10">
        <f t="shared" si="275"/>
        <v>45012.270983796298</v>
      </c>
      <c r="AA1964" s="10" t="str">
        <f t="shared" si="276"/>
        <v>27 Mar 23 - 02 Apr 23</v>
      </c>
      <c r="AB1964" s="9" t="str">
        <f t="shared" si="277"/>
        <v xml:space="preserve">   </v>
      </c>
      <c r="AC1964" s="11" t="str">
        <f t="shared" si="278"/>
        <v/>
      </c>
      <c r="AD1964" s="9">
        <f t="shared" si="279"/>
        <v>1</v>
      </c>
      <c r="AE1964" s="9" t="str">
        <f t="shared" si="271"/>
        <v/>
      </c>
    </row>
    <row r="1965" spans="1:31" ht="15" customHeight="1" x14ac:dyDescent="0.25">
      <c r="A1965">
        <v>9295</v>
      </c>
      <c r="B1965" t="s">
        <v>38</v>
      </c>
      <c r="C1965" t="s">
        <v>421</v>
      </c>
      <c r="D1965" t="s">
        <v>2637</v>
      </c>
      <c r="E1965" s="14" t="s">
        <v>2813</v>
      </c>
      <c r="G1965" t="s">
        <v>1760</v>
      </c>
      <c r="H1965" t="s">
        <v>2338</v>
      </c>
      <c r="I1965" t="s">
        <v>33</v>
      </c>
      <c r="K1965" t="s">
        <v>654</v>
      </c>
      <c r="M1965" t="s">
        <v>36</v>
      </c>
      <c r="N1965" t="s">
        <v>1013</v>
      </c>
      <c r="O1965" t="s">
        <v>50</v>
      </c>
      <c r="P1965">
        <v>49</v>
      </c>
      <c r="Q1965" t="s">
        <v>34</v>
      </c>
      <c r="R1965" t="s">
        <v>1331</v>
      </c>
      <c r="W1965" s="9" t="str">
        <f t="shared" si="272"/>
        <v>User</v>
      </c>
      <c r="X1965" s="9" t="str">
        <f t="shared" si="273"/>
        <v xml:space="preserve">31 Mar 23 06:30:13 </v>
      </c>
      <c r="Y1965" s="9" t="str">
        <f t="shared" si="274"/>
        <v xml:space="preserve">06:30:13 </v>
      </c>
      <c r="Z1965" s="10">
        <f t="shared" si="275"/>
        <v>45012.270983796298</v>
      </c>
      <c r="AA1965" s="10" t="str">
        <f t="shared" si="276"/>
        <v>27 Mar 23 - 02 Apr 23</v>
      </c>
      <c r="AB1965" s="9" t="str">
        <f t="shared" si="277"/>
        <v xml:space="preserve">   </v>
      </c>
      <c r="AC1965" s="11" t="str">
        <f t="shared" si="278"/>
        <v/>
      </c>
      <c r="AD1965" s="9" t="str">
        <f t="shared" si="279"/>
        <v/>
      </c>
      <c r="AE1965" s="9" t="str">
        <f t="shared" si="271"/>
        <v/>
      </c>
    </row>
    <row r="1966" spans="1:31" ht="15" customHeight="1" x14ac:dyDescent="0.25">
      <c r="A1966">
        <v>9296</v>
      </c>
      <c r="B1966" t="s">
        <v>57</v>
      </c>
      <c r="C1966" t="s">
        <v>39</v>
      </c>
      <c r="D1966" s="14" t="s">
        <v>28</v>
      </c>
      <c r="E1966" s="14" t="s">
        <v>2812</v>
      </c>
      <c r="F1966" t="s">
        <v>30</v>
      </c>
      <c r="G1966" t="s">
        <v>1760</v>
      </c>
      <c r="H1966" t="s">
        <v>2338</v>
      </c>
      <c r="I1966" t="s">
        <v>55</v>
      </c>
      <c r="J1966" t="s">
        <v>55</v>
      </c>
      <c r="K1966" t="s">
        <v>1560</v>
      </c>
      <c r="M1966" t="s">
        <v>36</v>
      </c>
      <c r="N1966" t="s">
        <v>1488</v>
      </c>
      <c r="P1966">
        <v>49</v>
      </c>
      <c r="Q1966" t="s">
        <v>34</v>
      </c>
      <c r="R1966" t="s">
        <v>1319</v>
      </c>
      <c r="W1966" s="9" t="str">
        <f t="shared" si="272"/>
        <v>Network Device</v>
      </c>
      <c r="X1966" s="9" t="str">
        <f t="shared" si="273"/>
        <v xml:space="preserve">31 Mar 23 06:50:03 </v>
      </c>
      <c r="Y1966" s="9" t="str">
        <f t="shared" si="274"/>
        <v xml:space="preserve">06:50:03 </v>
      </c>
      <c r="Z1966" s="10">
        <f t="shared" si="275"/>
        <v>45012.284756944442</v>
      </c>
      <c r="AA1966" s="10" t="str">
        <f t="shared" si="276"/>
        <v>27 Mar 23 - 02 Apr 23</v>
      </c>
      <c r="AB1966" s="9" t="str">
        <f t="shared" si="277"/>
        <v xml:space="preserve">   </v>
      </c>
      <c r="AC1966" s="11" t="str">
        <f t="shared" si="278"/>
        <v/>
      </c>
      <c r="AD1966" s="9">
        <f t="shared" si="279"/>
        <v>1</v>
      </c>
      <c r="AE1966" s="9" t="str">
        <f t="shared" si="271"/>
        <v/>
      </c>
    </row>
    <row r="1967" spans="1:31" ht="15" customHeight="1" x14ac:dyDescent="0.25">
      <c r="A1967">
        <v>9297</v>
      </c>
      <c r="B1967" t="s">
        <v>57</v>
      </c>
      <c r="C1967" t="s">
        <v>39</v>
      </c>
      <c r="D1967" s="14" t="s">
        <v>28</v>
      </c>
      <c r="E1967" s="14" t="s">
        <v>2811</v>
      </c>
      <c r="F1967" t="s">
        <v>30</v>
      </c>
      <c r="G1967" t="s">
        <v>1760</v>
      </c>
      <c r="H1967" t="s">
        <v>133</v>
      </c>
      <c r="I1967" t="s">
        <v>55</v>
      </c>
      <c r="J1967" t="s">
        <v>55</v>
      </c>
      <c r="K1967" t="s">
        <v>1560</v>
      </c>
      <c r="M1967" t="s">
        <v>36</v>
      </c>
      <c r="N1967" t="s">
        <v>45</v>
      </c>
      <c r="P1967">
        <v>35</v>
      </c>
      <c r="Q1967" t="s">
        <v>34</v>
      </c>
      <c r="R1967" t="s">
        <v>1319</v>
      </c>
      <c r="W1967" s="9" t="str">
        <f t="shared" si="272"/>
        <v>Laptop/Desktop</v>
      </c>
      <c r="X1967" s="9" t="str">
        <f t="shared" si="273"/>
        <v xml:space="preserve">31 Mar 23 06:50:04 </v>
      </c>
      <c r="Y1967" s="9" t="str">
        <f t="shared" si="274"/>
        <v xml:space="preserve">06:50:04 </v>
      </c>
      <c r="Z1967" s="10">
        <f t="shared" si="275"/>
        <v>45012.284768518519</v>
      </c>
      <c r="AA1967" s="10" t="str">
        <f t="shared" si="276"/>
        <v>27 Mar 23 - 02 Apr 23</v>
      </c>
      <c r="AB1967" s="9" t="str">
        <f t="shared" si="277"/>
        <v xml:space="preserve">   </v>
      </c>
      <c r="AC1967" s="11" t="str">
        <f t="shared" si="278"/>
        <v/>
      </c>
      <c r="AD1967" s="9">
        <f t="shared" si="279"/>
        <v>1</v>
      </c>
      <c r="AE1967" s="9" t="str">
        <f t="shared" si="271"/>
        <v/>
      </c>
    </row>
    <row r="1968" spans="1:31" ht="15" customHeight="1" x14ac:dyDescent="0.25">
      <c r="A1968">
        <v>9298</v>
      </c>
      <c r="B1968" t="s">
        <v>57</v>
      </c>
      <c r="C1968" t="s">
        <v>39</v>
      </c>
      <c r="D1968" s="14" t="s">
        <v>28</v>
      </c>
      <c r="E1968" s="14" t="s">
        <v>2810</v>
      </c>
      <c r="F1968" t="s">
        <v>30</v>
      </c>
      <c r="G1968" t="s">
        <v>1760</v>
      </c>
      <c r="H1968" t="s">
        <v>742</v>
      </c>
      <c r="I1968" t="s">
        <v>55</v>
      </c>
      <c r="J1968" t="s">
        <v>55</v>
      </c>
      <c r="K1968" t="s">
        <v>1560</v>
      </c>
      <c r="M1968" t="s">
        <v>36</v>
      </c>
      <c r="N1968" t="s">
        <v>45</v>
      </c>
      <c r="P1968">
        <v>28</v>
      </c>
      <c r="Q1968" t="s">
        <v>34</v>
      </c>
      <c r="R1968" t="s">
        <v>1319</v>
      </c>
      <c r="W1968" s="9" t="str">
        <f t="shared" si="272"/>
        <v>Laptop/Desktop</v>
      </c>
      <c r="X1968" s="9" t="str">
        <f t="shared" si="273"/>
        <v xml:space="preserve">31 Mar 23 06:50:06 </v>
      </c>
      <c r="Y1968" s="9" t="str">
        <f t="shared" si="274"/>
        <v xml:space="preserve">06:50:06 </v>
      </c>
      <c r="Z1968" s="10">
        <f t="shared" si="275"/>
        <v>45012.284791666665</v>
      </c>
      <c r="AA1968" s="10" t="str">
        <f t="shared" si="276"/>
        <v>27 Mar 23 - 02 Apr 23</v>
      </c>
      <c r="AB1968" s="9" t="str">
        <f t="shared" si="277"/>
        <v xml:space="preserve">   </v>
      </c>
      <c r="AC1968" s="11" t="str">
        <f t="shared" si="278"/>
        <v/>
      </c>
      <c r="AD1968" s="9">
        <f t="shared" si="279"/>
        <v>1</v>
      </c>
      <c r="AE1968" s="9" t="str">
        <f t="shared" si="271"/>
        <v/>
      </c>
    </row>
    <row r="1969" spans="1:31" ht="15" customHeight="1" x14ac:dyDescent="0.25">
      <c r="A1969">
        <v>9299</v>
      </c>
      <c r="B1969" t="s">
        <v>57</v>
      </c>
      <c r="C1969" t="s">
        <v>39</v>
      </c>
      <c r="D1969" s="14" t="s">
        <v>28</v>
      </c>
      <c r="E1969" s="14" t="s">
        <v>2809</v>
      </c>
      <c r="F1969" t="s">
        <v>30</v>
      </c>
      <c r="G1969" t="s">
        <v>1760</v>
      </c>
      <c r="H1969" t="s">
        <v>133</v>
      </c>
      <c r="I1969" t="s">
        <v>55</v>
      </c>
      <c r="J1969" t="s">
        <v>55</v>
      </c>
      <c r="K1969" t="s">
        <v>1560</v>
      </c>
      <c r="M1969" t="s">
        <v>36</v>
      </c>
      <c r="N1969" t="s">
        <v>45</v>
      </c>
      <c r="P1969">
        <v>24</v>
      </c>
      <c r="Q1969" t="s">
        <v>34</v>
      </c>
      <c r="R1969" t="s">
        <v>1319</v>
      </c>
      <c r="W1969" s="9" t="str">
        <f t="shared" si="272"/>
        <v>Laptop/Desktop</v>
      </c>
      <c r="X1969" s="9" t="str">
        <f t="shared" si="273"/>
        <v xml:space="preserve">31 Mar 23 07:30:03 </v>
      </c>
      <c r="Y1969" s="9" t="str">
        <f t="shared" si="274"/>
        <v xml:space="preserve">07:30:03 </v>
      </c>
      <c r="Z1969" s="10">
        <f t="shared" si="275"/>
        <v>45012.312534722223</v>
      </c>
      <c r="AA1969" s="10" t="str">
        <f t="shared" si="276"/>
        <v>27 Mar 23 - 02 Apr 23</v>
      </c>
      <c r="AB1969" s="9" t="str">
        <f t="shared" si="277"/>
        <v xml:space="preserve">   </v>
      </c>
      <c r="AC1969" s="11" t="str">
        <f t="shared" si="278"/>
        <v/>
      </c>
      <c r="AD1969" s="9">
        <f t="shared" si="279"/>
        <v>1</v>
      </c>
      <c r="AE1969" s="9" t="str">
        <f t="shared" si="271"/>
        <v/>
      </c>
    </row>
    <row r="1970" spans="1:31" ht="15" customHeight="1" x14ac:dyDescent="0.25">
      <c r="A1970">
        <v>9300</v>
      </c>
      <c r="B1970" t="s">
        <v>38</v>
      </c>
      <c r="C1970" t="s">
        <v>645</v>
      </c>
      <c r="D1970" t="s">
        <v>298</v>
      </c>
      <c r="E1970" s="14" t="s">
        <v>2808</v>
      </c>
      <c r="G1970" t="s">
        <v>1760</v>
      </c>
      <c r="H1970" t="s">
        <v>133</v>
      </c>
      <c r="I1970" t="s">
        <v>55</v>
      </c>
      <c r="K1970" t="s">
        <v>654</v>
      </c>
      <c r="M1970" t="s">
        <v>36</v>
      </c>
      <c r="N1970" t="s">
        <v>1013</v>
      </c>
      <c r="O1970" t="s">
        <v>1399</v>
      </c>
      <c r="P1970">
        <v>13</v>
      </c>
      <c r="Q1970" t="s">
        <v>34</v>
      </c>
      <c r="R1970" t="s">
        <v>1331</v>
      </c>
      <c r="W1970" s="9" t="str">
        <f t="shared" si="272"/>
        <v>User</v>
      </c>
      <c r="X1970" s="9" t="str">
        <f t="shared" si="273"/>
        <v xml:space="preserve">31 Mar 23 07:30:17 </v>
      </c>
      <c r="Y1970" s="9" t="str">
        <f t="shared" si="274"/>
        <v xml:space="preserve">07:30:17 </v>
      </c>
      <c r="Z1970" s="10">
        <f t="shared" si="275"/>
        <v>45012.312696759262</v>
      </c>
      <c r="AA1970" s="10" t="str">
        <f t="shared" si="276"/>
        <v>27 Mar 23 - 02 Apr 23</v>
      </c>
      <c r="AB1970" s="9" t="str">
        <f t="shared" si="277"/>
        <v xml:space="preserve">   </v>
      </c>
      <c r="AC1970" s="11" t="str">
        <f t="shared" si="278"/>
        <v/>
      </c>
      <c r="AD1970" s="9" t="str">
        <f t="shared" si="279"/>
        <v/>
      </c>
      <c r="AE1970" s="9" t="str">
        <f t="shared" si="271"/>
        <v/>
      </c>
    </row>
    <row r="1971" spans="1:31" ht="15" customHeight="1" x14ac:dyDescent="0.25">
      <c r="A1971">
        <v>9301</v>
      </c>
      <c r="B1971" t="s">
        <v>38</v>
      </c>
      <c r="C1971" t="s">
        <v>39</v>
      </c>
      <c r="D1971" s="14" t="s">
        <v>2510</v>
      </c>
      <c r="E1971" s="14" t="s">
        <v>2807</v>
      </c>
      <c r="F1971" t="s">
        <v>199</v>
      </c>
      <c r="G1971" t="s">
        <v>1760</v>
      </c>
      <c r="H1971" t="s">
        <v>2111</v>
      </c>
      <c r="I1971" t="s">
        <v>61</v>
      </c>
      <c r="J1971" t="s">
        <v>61</v>
      </c>
      <c r="K1971" t="s">
        <v>34</v>
      </c>
      <c r="M1971" t="s">
        <v>36</v>
      </c>
      <c r="N1971" t="s">
        <v>1488</v>
      </c>
      <c r="P1971">
        <v>41</v>
      </c>
      <c r="Q1971" t="s">
        <v>34</v>
      </c>
      <c r="R1971" t="s">
        <v>1319</v>
      </c>
      <c r="W1971" s="9" t="str">
        <f t="shared" si="272"/>
        <v>Network Device</v>
      </c>
      <c r="X1971" s="9" t="str">
        <f t="shared" si="273"/>
        <v xml:space="preserve">31 Mar 23 09:00:04 </v>
      </c>
      <c r="Y1971" s="9" t="str">
        <f t="shared" si="274"/>
        <v xml:space="preserve">09:00:04 </v>
      </c>
      <c r="Z1971" s="10">
        <f t="shared" si="275"/>
        <v>45012.3750462963</v>
      </c>
      <c r="AA1971" s="10" t="str">
        <f t="shared" si="276"/>
        <v>27 Mar 23 - 02 Apr 23</v>
      </c>
      <c r="AB1971" s="9" t="str">
        <f t="shared" si="277"/>
        <v xml:space="preserve">   </v>
      </c>
      <c r="AC1971" s="11" t="str">
        <f t="shared" si="278"/>
        <v/>
      </c>
      <c r="AD1971" s="9">
        <f t="shared" si="279"/>
        <v>1</v>
      </c>
      <c r="AE1971" s="9" t="str">
        <f t="shared" si="271"/>
        <v/>
      </c>
    </row>
    <row r="1972" spans="1:31" ht="15" customHeight="1" x14ac:dyDescent="0.25">
      <c r="A1972">
        <v>9302</v>
      </c>
      <c r="B1972" t="s">
        <v>38</v>
      </c>
      <c r="C1972" t="s">
        <v>39</v>
      </c>
      <c r="D1972" t="s">
        <v>2788</v>
      </c>
      <c r="E1972" s="14" t="s">
        <v>2806</v>
      </c>
      <c r="G1972" t="s">
        <v>1760</v>
      </c>
      <c r="H1972" t="s">
        <v>2111</v>
      </c>
      <c r="I1972" t="s">
        <v>55</v>
      </c>
      <c r="J1972" t="s">
        <v>55</v>
      </c>
      <c r="K1972" t="s">
        <v>654</v>
      </c>
      <c r="M1972" t="s">
        <v>36</v>
      </c>
      <c r="N1972" t="s">
        <v>1013</v>
      </c>
      <c r="O1972" t="s">
        <v>1399</v>
      </c>
      <c r="P1972">
        <v>56</v>
      </c>
      <c r="Q1972" t="s">
        <v>34</v>
      </c>
      <c r="R1972" t="s">
        <v>1331</v>
      </c>
      <c r="W1972" s="9" t="str">
        <f t="shared" si="272"/>
        <v>User</v>
      </c>
      <c r="X1972" s="9" t="str">
        <f t="shared" si="273"/>
        <v xml:space="preserve">31 Mar 23 09:00:12 </v>
      </c>
      <c r="Y1972" s="9" t="str">
        <f t="shared" si="274"/>
        <v xml:space="preserve">09:00:12 </v>
      </c>
      <c r="Z1972" s="10">
        <f t="shared" si="275"/>
        <v>45012.375138888892</v>
      </c>
      <c r="AA1972" s="10" t="str">
        <f t="shared" si="276"/>
        <v>27 Mar 23 - 02 Apr 23</v>
      </c>
      <c r="AB1972" s="9" t="str">
        <f t="shared" si="277"/>
        <v xml:space="preserve">   </v>
      </c>
      <c r="AC1972" s="11" t="str">
        <f t="shared" si="278"/>
        <v/>
      </c>
      <c r="AD1972" s="9">
        <f t="shared" si="279"/>
        <v>1</v>
      </c>
      <c r="AE1972" s="9" t="str">
        <f t="shared" si="271"/>
        <v/>
      </c>
    </row>
    <row r="1973" spans="1:31" ht="15" customHeight="1" x14ac:dyDescent="0.25">
      <c r="A1973">
        <v>9303</v>
      </c>
      <c r="B1973" t="s">
        <v>57</v>
      </c>
      <c r="C1973" t="s">
        <v>39</v>
      </c>
      <c r="D1973" s="14" t="s">
        <v>28</v>
      </c>
      <c r="E1973" s="14" t="s">
        <v>2805</v>
      </c>
      <c r="F1973" t="s">
        <v>30</v>
      </c>
      <c r="G1973" t="s">
        <v>1760</v>
      </c>
      <c r="H1973" t="s">
        <v>2338</v>
      </c>
      <c r="I1973" t="s">
        <v>55</v>
      </c>
      <c r="J1973" t="s">
        <v>55</v>
      </c>
      <c r="K1973" t="s">
        <v>1560</v>
      </c>
      <c r="M1973" t="s">
        <v>36</v>
      </c>
      <c r="N1973" t="s">
        <v>1488</v>
      </c>
      <c r="P1973">
        <v>20</v>
      </c>
      <c r="Q1973" t="s">
        <v>34</v>
      </c>
      <c r="R1973" t="s">
        <v>1319</v>
      </c>
      <c r="W1973" s="9" t="str">
        <f t="shared" si="272"/>
        <v>Network Device</v>
      </c>
      <c r="X1973" s="9" t="str">
        <f t="shared" si="273"/>
        <v xml:space="preserve">31 Mar 23 09:20:03 </v>
      </c>
      <c r="Y1973" s="9" t="str">
        <f t="shared" si="274"/>
        <v xml:space="preserve">09:20:03 </v>
      </c>
      <c r="Z1973" s="10">
        <f t="shared" si="275"/>
        <v>45012.388923611114</v>
      </c>
      <c r="AA1973" s="10" t="str">
        <f t="shared" si="276"/>
        <v>27 Mar 23 - 02 Apr 23</v>
      </c>
      <c r="AB1973" s="9" t="str">
        <f t="shared" si="277"/>
        <v xml:space="preserve">   </v>
      </c>
      <c r="AC1973" s="11" t="str">
        <f t="shared" si="278"/>
        <v/>
      </c>
      <c r="AD1973" s="9">
        <f t="shared" si="279"/>
        <v>1</v>
      </c>
      <c r="AE1973" s="9" t="str">
        <f t="shared" si="271"/>
        <v/>
      </c>
    </row>
    <row r="1974" spans="1:31" ht="15" customHeight="1" x14ac:dyDescent="0.25">
      <c r="A1974">
        <v>9304</v>
      </c>
      <c r="B1974" t="s">
        <v>57</v>
      </c>
      <c r="C1974" t="s">
        <v>39</v>
      </c>
      <c r="D1974" s="14" t="s">
        <v>28</v>
      </c>
      <c r="E1974" s="14" t="s">
        <v>2804</v>
      </c>
      <c r="F1974" t="s">
        <v>30</v>
      </c>
      <c r="G1974" t="s">
        <v>1760</v>
      </c>
      <c r="H1974" t="s">
        <v>133</v>
      </c>
      <c r="I1974" t="s">
        <v>55</v>
      </c>
      <c r="J1974" t="s">
        <v>55</v>
      </c>
      <c r="K1974" t="s">
        <v>1560</v>
      </c>
      <c r="M1974" t="s">
        <v>36</v>
      </c>
      <c r="N1974" t="s">
        <v>45</v>
      </c>
      <c r="P1974">
        <v>32</v>
      </c>
      <c r="Q1974" t="s">
        <v>34</v>
      </c>
      <c r="R1974" t="s">
        <v>1319</v>
      </c>
      <c r="W1974" s="9" t="str">
        <f t="shared" si="272"/>
        <v>Laptop/Desktop</v>
      </c>
      <c r="X1974" s="9" t="str">
        <f t="shared" si="273"/>
        <v xml:space="preserve">31 Mar 23 09:40:03 </v>
      </c>
      <c r="Y1974" s="9" t="str">
        <f t="shared" si="274"/>
        <v xml:space="preserve">09:40:03 </v>
      </c>
      <c r="Z1974" s="10">
        <f t="shared" si="275"/>
        <v>45012.402812499997</v>
      </c>
      <c r="AA1974" s="10" t="str">
        <f t="shared" si="276"/>
        <v>27 Mar 23 - 02 Apr 23</v>
      </c>
      <c r="AB1974" s="9" t="str">
        <f t="shared" si="277"/>
        <v xml:space="preserve">   </v>
      </c>
      <c r="AC1974" s="11" t="str">
        <f t="shared" si="278"/>
        <v/>
      </c>
      <c r="AD1974" s="9">
        <f t="shared" si="279"/>
        <v>1</v>
      </c>
      <c r="AE1974" s="9" t="str">
        <f t="shared" si="271"/>
        <v/>
      </c>
    </row>
    <row r="1975" spans="1:31" ht="15" customHeight="1" x14ac:dyDescent="0.25">
      <c r="A1975">
        <v>9305</v>
      </c>
      <c r="B1975" t="s">
        <v>57</v>
      </c>
      <c r="C1975" t="s">
        <v>39</v>
      </c>
      <c r="D1975" s="14" t="s">
        <v>28</v>
      </c>
      <c r="E1975" s="14" t="s">
        <v>2803</v>
      </c>
      <c r="F1975" t="s">
        <v>30</v>
      </c>
      <c r="G1975" t="s">
        <v>1760</v>
      </c>
      <c r="H1975" t="s">
        <v>742</v>
      </c>
      <c r="I1975" t="s">
        <v>55</v>
      </c>
      <c r="J1975" t="s">
        <v>55</v>
      </c>
      <c r="K1975" t="s">
        <v>1560</v>
      </c>
      <c r="M1975" t="s">
        <v>36</v>
      </c>
      <c r="N1975" t="s">
        <v>45</v>
      </c>
      <c r="P1975">
        <v>135</v>
      </c>
      <c r="Q1975" t="s">
        <v>34</v>
      </c>
      <c r="R1975" t="s">
        <v>1319</v>
      </c>
      <c r="W1975" s="9" t="str">
        <f t="shared" si="272"/>
        <v>Laptop/Desktop</v>
      </c>
      <c r="X1975" s="9" t="str">
        <f t="shared" si="273"/>
        <v xml:space="preserve">31 Mar 23 09:50:03 </v>
      </c>
      <c r="Y1975" s="9" t="str">
        <f t="shared" si="274"/>
        <v xml:space="preserve">09:50:03 </v>
      </c>
      <c r="Z1975" s="10">
        <f t="shared" si="275"/>
        <v>45012.409756944442</v>
      </c>
      <c r="AA1975" s="10" t="str">
        <f t="shared" si="276"/>
        <v>27 Mar 23 - 02 Apr 23</v>
      </c>
      <c r="AB1975" s="9" t="str">
        <f t="shared" si="277"/>
        <v xml:space="preserve">   </v>
      </c>
      <c r="AC1975" s="11" t="str">
        <f t="shared" si="278"/>
        <v/>
      </c>
      <c r="AD1975" s="9">
        <f t="shared" si="279"/>
        <v>1</v>
      </c>
      <c r="AE1975" s="9" t="str">
        <f t="shared" si="271"/>
        <v/>
      </c>
    </row>
    <row r="1976" spans="1:31" ht="15" customHeight="1" x14ac:dyDescent="0.25">
      <c r="A1976">
        <v>9306</v>
      </c>
      <c r="B1976" t="s">
        <v>57</v>
      </c>
      <c r="C1976" t="s">
        <v>39</v>
      </c>
      <c r="D1976" s="14" t="s">
        <v>28</v>
      </c>
      <c r="E1976" s="14" t="s">
        <v>2802</v>
      </c>
      <c r="F1976" t="s">
        <v>30</v>
      </c>
      <c r="G1976" t="s">
        <v>1760</v>
      </c>
      <c r="H1976" t="s">
        <v>2338</v>
      </c>
      <c r="I1976" t="s">
        <v>55</v>
      </c>
      <c r="J1976" t="s">
        <v>55</v>
      </c>
      <c r="K1976" t="s">
        <v>1560</v>
      </c>
      <c r="M1976" t="s">
        <v>36</v>
      </c>
      <c r="N1976" t="s">
        <v>1488</v>
      </c>
      <c r="P1976">
        <v>23</v>
      </c>
      <c r="Q1976" t="s">
        <v>34</v>
      </c>
      <c r="R1976" t="s">
        <v>1319</v>
      </c>
      <c r="W1976" s="9" t="str">
        <f t="shared" si="272"/>
        <v>Network Device</v>
      </c>
      <c r="X1976" s="9" t="str">
        <f t="shared" si="273"/>
        <v xml:space="preserve">31 Mar 23 12:20:03 </v>
      </c>
      <c r="Y1976" s="9" t="str">
        <f t="shared" si="274"/>
        <v xml:space="preserve">12:20:03 </v>
      </c>
      <c r="Z1976" s="10">
        <f t="shared" si="275"/>
        <v>45012.513923611114</v>
      </c>
      <c r="AA1976" s="10" t="str">
        <f t="shared" si="276"/>
        <v>27 Mar 23 - 02 Apr 23</v>
      </c>
      <c r="AB1976" s="9" t="str">
        <f t="shared" si="277"/>
        <v xml:space="preserve">   </v>
      </c>
      <c r="AC1976" s="11" t="str">
        <f t="shared" si="278"/>
        <v/>
      </c>
      <c r="AD1976" s="9">
        <f t="shared" si="279"/>
        <v>1</v>
      </c>
      <c r="AE1976" s="9" t="str">
        <f t="shared" si="271"/>
        <v/>
      </c>
    </row>
    <row r="1977" spans="1:31" ht="15" customHeight="1" x14ac:dyDescent="0.25">
      <c r="A1977">
        <v>9307</v>
      </c>
      <c r="B1977" t="s">
        <v>38</v>
      </c>
      <c r="C1977" t="s">
        <v>39</v>
      </c>
      <c r="D1977" t="s">
        <v>2788</v>
      </c>
      <c r="E1977" s="14" t="s">
        <v>2801</v>
      </c>
      <c r="G1977" t="s">
        <v>1760</v>
      </c>
      <c r="H1977" t="s">
        <v>2111</v>
      </c>
      <c r="I1977" t="s">
        <v>55</v>
      </c>
      <c r="J1977" t="s">
        <v>55</v>
      </c>
      <c r="K1977" t="s">
        <v>654</v>
      </c>
      <c r="M1977" t="s">
        <v>36</v>
      </c>
      <c r="N1977" t="s">
        <v>1013</v>
      </c>
      <c r="O1977" t="s">
        <v>1399</v>
      </c>
      <c r="P1977">
        <v>26</v>
      </c>
      <c r="Q1977" t="s">
        <v>34</v>
      </c>
      <c r="R1977" t="s">
        <v>1331</v>
      </c>
      <c r="W1977" s="9" t="str">
        <f t="shared" si="272"/>
        <v>User</v>
      </c>
      <c r="X1977" s="9" t="str">
        <f t="shared" si="273"/>
        <v xml:space="preserve">31 Mar 23 13:30:14 </v>
      </c>
      <c r="Y1977" s="9" t="str">
        <f t="shared" si="274"/>
        <v xml:space="preserve">13:30:14 </v>
      </c>
      <c r="Z1977" s="10">
        <f t="shared" si="275"/>
        <v>45012.562662037039</v>
      </c>
      <c r="AA1977" s="10" t="str">
        <f t="shared" si="276"/>
        <v>27 Mar 23 - 02 Apr 23</v>
      </c>
      <c r="AB1977" s="9" t="str">
        <f t="shared" si="277"/>
        <v xml:space="preserve">   </v>
      </c>
      <c r="AC1977" s="11" t="str">
        <f t="shared" si="278"/>
        <v/>
      </c>
      <c r="AD1977" s="9">
        <f t="shared" si="279"/>
        <v>1</v>
      </c>
      <c r="AE1977" s="9" t="str">
        <f t="shared" si="271"/>
        <v/>
      </c>
    </row>
    <row r="1978" spans="1:31" ht="15" customHeight="1" x14ac:dyDescent="0.25">
      <c r="A1978">
        <v>9308</v>
      </c>
      <c r="B1978" t="s">
        <v>57</v>
      </c>
      <c r="C1978" t="s">
        <v>39</v>
      </c>
      <c r="D1978" s="14" t="s">
        <v>28</v>
      </c>
      <c r="E1978" s="14" t="s">
        <v>2800</v>
      </c>
      <c r="F1978" t="s">
        <v>30</v>
      </c>
      <c r="G1978" t="s">
        <v>1760</v>
      </c>
      <c r="H1978" t="s">
        <v>133</v>
      </c>
      <c r="I1978" t="s">
        <v>55</v>
      </c>
      <c r="J1978" t="s">
        <v>55</v>
      </c>
      <c r="K1978" t="s">
        <v>1560</v>
      </c>
      <c r="M1978" t="s">
        <v>36</v>
      </c>
      <c r="N1978" t="s">
        <v>45</v>
      </c>
      <c r="P1978">
        <v>35</v>
      </c>
      <c r="Q1978" t="s">
        <v>34</v>
      </c>
      <c r="R1978" t="s">
        <v>1319</v>
      </c>
      <c r="W1978" s="9" t="str">
        <f t="shared" si="272"/>
        <v>Laptop/Desktop</v>
      </c>
      <c r="X1978" s="9" t="str">
        <f t="shared" si="273"/>
        <v xml:space="preserve">31 Mar 23 13:50:03 </v>
      </c>
      <c r="Y1978" s="9" t="str">
        <f t="shared" si="274"/>
        <v xml:space="preserve">13:50:03 </v>
      </c>
      <c r="Z1978" s="10">
        <f t="shared" si="275"/>
        <v>45012.576423611114</v>
      </c>
      <c r="AA1978" s="10" t="str">
        <f t="shared" si="276"/>
        <v>27 Mar 23 - 02 Apr 23</v>
      </c>
      <c r="AB1978" s="9" t="str">
        <f t="shared" si="277"/>
        <v xml:space="preserve">   </v>
      </c>
      <c r="AC1978" s="11" t="str">
        <f t="shared" si="278"/>
        <v/>
      </c>
      <c r="AD1978" s="9">
        <f t="shared" si="279"/>
        <v>1</v>
      </c>
      <c r="AE1978" s="9" t="str">
        <f t="shared" si="271"/>
        <v/>
      </c>
    </row>
    <row r="1979" spans="1:31" ht="15" customHeight="1" x14ac:dyDescent="0.25">
      <c r="A1979">
        <v>9309</v>
      </c>
      <c r="B1979" t="s">
        <v>57</v>
      </c>
      <c r="C1979" t="s">
        <v>645</v>
      </c>
      <c r="D1979" s="14" t="s">
        <v>28</v>
      </c>
      <c r="E1979" s="14" t="s">
        <v>2799</v>
      </c>
      <c r="F1979" t="s">
        <v>30</v>
      </c>
      <c r="G1979" t="s">
        <v>662</v>
      </c>
      <c r="H1979" t="s">
        <v>2338</v>
      </c>
      <c r="I1979" t="s">
        <v>55</v>
      </c>
      <c r="K1979" t="s">
        <v>34</v>
      </c>
      <c r="M1979" t="s">
        <v>36</v>
      </c>
      <c r="N1979" t="s">
        <v>1488</v>
      </c>
      <c r="P1979">
        <v>35</v>
      </c>
      <c r="Q1979" t="s">
        <v>34</v>
      </c>
      <c r="R1979" t="s">
        <v>1319</v>
      </c>
      <c r="W1979" s="9" t="str">
        <f t="shared" si="272"/>
        <v>Network Device</v>
      </c>
      <c r="X1979" s="9" t="str">
        <f t="shared" si="273"/>
        <v xml:space="preserve">31 Mar 23 13:50:04 </v>
      </c>
      <c r="Y1979" s="9" t="str">
        <f t="shared" si="274"/>
        <v xml:space="preserve">13:50:04 </v>
      </c>
      <c r="Z1979" s="10">
        <f t="shared" si="275"/>
        <v>45012.576435185183</v>
      </c>
      <c r="AA1979" s="10" t="str">
        <f t="shared" si="276"/>
        <v>27 Mar 23 - 02 Apr 23</v>
      </c>
      <c r="AB1979" s="9" t="str">
        <f t="shared" si="277"/>
        <v xml:space="preserve">   </v>
      </c>
      <c r="AC1979" s="11" t="str">
        <f t="shared" si="278"/>
        <v/>
      </c>
      <c r="AD1979" s="9" t="str">
        <f t="shared" si="279"/>
        <v/>
      </c>
      <c r="AE1979" s="9" t="str">
        <f t="shared" si="271"/>
        <v/>
      </c>
    </row>
    <row r="1980" spans="1:31" ht="15" customHeight="1" x14ac:dyDescent="0.25">
      <c r="A1980">
        <v>9310</v>
      </c>
      <c r="B1980" t="s">
        <v>57</v>
      </c>
      <c r="C1980" t="s">
        <v>39</v>
      </c>
      <c r="D1980" s="14" t="s">
        <v>28</v>
      </c>
      <c r="E1980" s="14" t="s">
        <v>2798</v>
      </c>
      <c r="F1980" t="s">
        <v>30</v>
      </c>
      <c r="G1980" t="s">
        <v>1760</v>
      </c>
      <c r="H1980" t="s">
        <v>44</v>
      </c>
      <c r="I1980" t="s">
        <v>55</v>
      </c>
      <c r="J1980" t="s">
        <v>55</v>
      </c>
      <c r="K1980" t="s">
        <v>1560</v>
      </c>
      <c r="M1980" t="s">
        <v>36</v>
      </c>
      <c r="N1980" t="s">
        <v>45</v>
      </c>
      <c r="P1980">
        <v>7</v>
      </c>
      <c r="Q1980" t="s">
        <v>34</v>
      </c>
      <c r="R1980" t="s">
        <v>1319</v>
      </c>
      <c r="W1980" s="9" t="str">
        <f t="shared" si="272"/>
        <v>Laptop/Desktop</v>
      </c>
      <c r="X1980" s="9" t="str">
        <f t="shared" si="273"/>
        <v xml:space="preserve">31 Mar 23 14:10:03 </v>
      </c>
      <c r="Y1980" s="9" t="str">
        <f t="shared" si="274"/>
        <v xml:space="preserve">14:10:03 </v>
      </c>
      <c r="Z1980" s="10">
        <f t="shared" si="275"/>
        <v>45012.590312499997</v>
      </c>
      <c r="AA1980" s="10" t="str">
        <f t="shared" si="276"/>
        <v>27 Mar 23 - 02 Apr 23</v>
      </c>
      <c r="AB1980" s="9" t="str">
        <f t="shared" si="277"/>
        <v xml:space="preserve">   </v>
      </c>
      <c r="AC1980" s="11" t="str">
        <f t="shared" si="278"/>
        <v/>
      </c>
      <c r="AD1980" s="9">
        <f t="shared" si="279"/>
        <v>1</v>
      </c>
      <c r="AE1980" s="9" t="str">
        <f t="shared" si="271"/>
        <v/>
      </c>
    </row>
    <row r="1981" spans="1:31" ht="15" customHeight="1" x14ac:dyDescent="0.25">
      <c r="A1981">
        <v>9311</v>
      </c>
      <c r="B1981" t="s">
        <v>57</v>
      </c>
      <c r="C1981" t="s">
        <v>39</v>
      </c>
      <c r="D1981" s="14" t="s">
        <v>28</v>
      </c>
      <c r="E1981" s="14" t="s">
        <v>2797</v>
      </c>
      <c r="F1981" t="s">
        <v>30</v>
      </c>
      <c r="G1981" t="s">
        <v>1760</v>
      </c>
      <c r="H1981" t="s">
        <v>133</v>
      </c>
      <c r="I1981" t="s">
        <v>55</v>
      </c>
      <c r="J1981" t="s">
        <v>55</v>
      </c>
      <c r="K1981" t="s">
        <v>1560</v>
      </c>
      <c r="M1981" t="s">
        <v>36</v>
      </c>
      <c r="N1981" t="s">
        <v>45</v>
      </c>
      <c r="P1981">
        <v>36</v>
      </c>
      <c r="Q1981" t="s">
        <v>34</v>
      </c>
      <c r="R1981" t="s">
        <v>1319</v>
      </c>
      <c r="W1981" s="9" t="str">
        <f t="shared" si="272"/>
        <v>Laptop/Desktop</v>
      </c>
      <c r="X1981" s="9" t="str">
        <f t="shared" si="273"/>
        <v xml:space="preserve">31 Mar 23 15:00:04 </v>
      </c>
      <c r="Y1981" s="9" t="str">
        <f t="shared" si="274"/>
        <v xml:space="preserve">15:00:04 </v>
      </c>
      <c r="Z1981" s="10">
        <f t="shared" si="275"/>
        <v>45012.6250462963</v>
      </c>
      <c r="AA1981" s="10" t="str">
        <f t="shared" si="276"/>
        <v>27 Mar 23 - 02 Apr 23</v>
      </c>
      <c r="AB1981" s="9" t="str">
        <f t="shared" si="277"/>
        <v xml:space="preserve">   </v>
      </c>
      <c r="AC1981" s="11" t="str">
        <f t="shared" si="278"/>
        <v/>
      </c>
      <c r="AD1981" s="9">
        <f t="shared" si="279"/>
        <v>1</v>
      </c>
      <c r="AE1981" s="9" t="str">
        <f t="shared" si="271"/>
        <v/>
      </c>
    </row>
    <row r="1982" spans="1:31" ht="15" customHeight="1" x14ac:dyDescent="0.25">
      <c r="A1982">
        <v>9312</v>
      </c>
      <c r="B1982" t="s">
        <v>27</v>
      </c>
      <c r="C1982" t="s">
        <v>645</v>
      </c>
      <c r="D1982" s="14" t="s">
        <v>85</v>
      </c>
      <c r="E1982" s="14" t="s">
        <v>2796</v>
      </c>
      <c r="F1982" t="s">
        <v>71</v>
      </c>
      <c r="G1982" t="s">
        <v>1760</v>
      </c>
      <c r="H1982" t="s">
        <v>1016</v>
      </c>
      <c r="I1982" t="s">
        <v>61</v>
      </c>
      <c r="K1982" t="s">
        <v>34</v>
      </c>
      <c r="M1982" t="s">
        <v>36</v>
      </c>
      <c r="P1982">
        <v>97</v>
      </c>
      <c r="Q1982" t="s">
        <v>34</v>
      </c>
      <c r="R1982" t="s">
        <v>1319</v>
      </c>
      <c r="W1982" s="9" t="str">
        <f t="shared" si="272"/>
        <v>Email Category</v>
      </c>
      <c r="X1982" s="9" t="str">
        <f t="shared" si="273"/>
        <v xml:space="preserve">31 Mar 23 16:20:03 </v>
      </c>
      <c r="Y1982" s="9" t="str">
        <f t="shared" si="274"/>
        <v xml:space="preserve">16:20:03 </v>
      </c>
      <c r="Z1982" s="10">
        <f t="shared" si="275"/>
        <v>45012.680590277778</v>
      </c>
      <c r="AA1982" s="10" t="str">
        <f t="shared" si="276"/>
        <v>27 Mar 23 - 02 Apr 23</v>
      </c>
      <c r="AB1982" s="9" t="str">
        <f t="shared" si="277"/>
        <v xml:space="preserve">   </v>
      </c>
      <c r="AC1982" s="11" t="str">
        <f t="shared" si="278"/>
        <v/>
      </c>
      <c r="AD1982" s="9" t="str">
        <f t="shared" si="279"/>
        <v/>
      </c>
      <c r="AE1982" s="9" t="str">
        <f t="shared" si="271"/>
        <v/>
      </c>
    </row>
    <row r="1983" spans="1:31" ht="15" customHeight="1" x14ac:dyDescent="0.25">
      <c r="A1983">
        <v>9313</v>
      </c>
      <c r="B1983" t="s">
        <v>38</v>
      </c>
      <c r="C1983" t="s">
        <v>39</v>
      </c>
      <c r="D1983" t="s">
        <v>2788</v>
      </c>
      <c r="E1983" s="14" t="s">
        <v>2795</v>
      </c>
      <c r="G1983" t="s">
        <v>1760</v>
      </c>
      <c r="H1983" t="s">
        <v>1016</v>
      </c>
      <c r="I1983" t="s">
        <v>55</v>
      </c>
      <c r="J1983" t="s">
        <v>55</v>
      </c>
      <c r="K1983" t="s">
        <v>654</v>
      </c>
      <c r="M1983" t="s">
        <v>36</v>
      </c>
      <c r="N1983" t="s">
        <v>1013</v>
      </c>
      <c r="O1983" t="s">
        <v>1399</v>
      </c>
      <c r="P1983">
        <v>40</v>
      </c>
      <c r="Q1983" t="s">
        <v>34</v>
      </c>
      <c r="R1983" t="s">
        <v>1331</v>
      </c>
      <c r="W1983" s="9" t="str">
        <f t="shared" si="272"/>
        <v>User</v>
      </c>
      <c r="X1983" s="9" t="str">
        <f t="shared" si="273"/>
        <v xml:space="preserve">31 Mar 23 20:30:13 </v>
      </c>
      <c r="Y1983" s="9" t="str">
        <f t="shared" si="274"/>
        <v xml:space="preserve">20:30:13 </v>
      </c>
      <c r="Z1983" s="10">
        <f t="shared" si="275"/>
        <v>45012.854317129626</v>
      </c>
      <c r="AA1983" s="10" t="str">
        <f t="shared" si="276"/>
        <v>27 Mar 23 - 02 Apr 23</v>
      </c>
      <c r="AB1983" s="9" t="str">
        <f t="shared" si="277"/>
        <v xml:space="preserve">   </v>
      </c>
      <c r="AC1983" s="11" t="str">
        <f t="shared" si="278"/>
        <v/>
      </c>
      <c r="AD1983" s="9">
        <f t="shared" si="279"/>
        <v>1</v>
      </c>
      <c r="AE1983" s="9" t="str">
        <f t="shared" ref="AE1983:AE2046" si="280">IF(C1983&lt;&gt;"Closed","",IF(I1983&lt;&gt;J1983,1,""))</f>
        <v/>
      </c>
    </row>
    <row r="1984" spans="1:31" ht="15" customHeight="1" x14ac:dyDescent="0.25">
      <c r="A1984">
        <v>9315</v>
      </c>
      <c r="B1984" t="s">
        <v>38</v>
      </c>
      <c r="C1984" t="s">
        <v>645</v>
      </c>
      <c r="D1984" s="14" t="s">
        <v>2623</v>
      </c>
      <c r="E1984" s="14" t="s">
        <v>2794</v>
      </c>
      <c r="F1984" t="s">
        <v>91</v>
      </c>
      <c r="G1984" t="s">
        <v>1760</v>
      </c>
      <c r="H1984" t="s">
        <v>1016</v>
      </c>
      <c r="I1984" t="s">
        <v>61</v>
      </c>
      <c r="K1984" t="s">
        <v>34</v>
      </c>
      <c r="M1984" t="s">
        <v>36</v>
      </c>
      <c r="P1984">
        <v>40</v>
      </c>
      <c r="Q1984" t="s">
        <v>34</v>
      </c>
      <c r="R1984" t="s">
        <v>1319</v>
      </c>
      <c r="W1984" s="9" t="str">
        <f t="shared" si="272"/>
        <v>Email Category</v>
      </c>
      <c r="X1984" s="9" t="str">
        <f t="shared" si="273"/>
        <v xml:space="preserve">31 Mar 23 22:20:03 </v>
      </c>
      <c r="Y1984" s="9" t="str">
        <f t="shared" si="274"/>
        <v xml:space="preserve">22:20:03 </v>
      </c>
      <c r="Z1984" s="10">
        <f t="shared" si="275"/>
        <v>45012.930590277778</v>
      </c>
      <c r="AA1984" s="10" t="str">
        <f t="shared" si="276"/>
        <v>27 Mar 23 - 02 Apr 23</v>
      </c>
      <c r="AB1984" s="9" t="str">
        <f t="shared" si="277"/>
        <v xml:space="preserve">   </v>
      </c>
      <c r="AC1984" s="11" t="str">
        <f t="shared" si="278"/>
        <v/>
      </c>
      <c r="AD1984" s="9" t="str">
        <f t="shared" si="279"/>
        <v/>
      </c>
      <c r="AE1984" s="9" t="str">
        <f t="shared" si="280"/>
        <v/>
      </c>
    </row>
    <row r="1985" spans="1:31" ht="15" customHeight="1" x14ac:dyDescent="0.25">
      <c r="A1985">
        <v>9316</v>
      </c>
      <c r="B1985" t="s">
        <v>57</v>
      </c>
      <c r="C1985" t="s">
        <v>645</v>
      </c>
      <c r="D1985" s="14" t="s">
        <v>28</v>
      </c>
      <c r="E1985" s="14" t="s">
        <v>2793</v>
      </c>
      <c r="F1985" t="s">
        <v>30</v>
      </c>
      <c r="G1985" t="s">
        <v>1760</v>
      </c>
      <c r="H1985" t="s">
        <v>2111</v>
      </c>
      <c r="I1985" t="s">
        <v>55</v>
      </c>
      <c r="K1985" t="s">
        <v>34</v>
      </c>
      <c r="M1985" t="s">
        <v>36</v>
      </c>
      <c r="N1985" t="s">
        <v>1488</v>
      </c>
      <c r="P1985">
        <v>35</v>
      </c>
      <c r="Q1985" t="s">
        <v>34</v>
      </c>
      <c r="R1985" t="s">
        <v>1319</v>
      </c>
      <c r="W1985" s="9" t="str">
        <f t="shared" si="272"/>
        <v>Network Device</v>
      </c>
      <c r="X1985" s="9" t="str">
        <f t="shared" si="273"/>
        <v xml:space="preserve">01 Apr 23 10:20:03 </v>
      </c>
      <c r="Y1985" s="9" t="str">
        <f t="shared" si="274"/>
        <v xml:space="preserve">10:20:03 </v>
      </c>
      <c r="Z1985" s="10">
        <f t="shared" si="275"/>
        <v>45012.430590277778</v>
      </c>
      <c r="AA1985" s="10" t="str">
        <f t="shared" si="276"/>
        <v>27 Mar 23 - 02 Apr 23</v>
      </c>
      <c r="AB1985" s="9" t="str">
        <f t="shared" si="277"/>
        <v xml:space="preserve">   </v>
      </c>
      <c r="AC1985" s="11" t="str">
        <f t="shared" si="278"/>
        <v/>
      </c>
      <c r="AD1985" s="9" t="str">
        <f t="shared" si="279"/>
        <v/>
      </c>
      <c r="AE1985" s="9" t="str">
        <f t="shared" si="280"/>
        <v/>
      </c>
    </row>
    <row r="1986" spans="1:31" ht="15" customHeight="1" x14ac:dyDescent="0.25">
      <c r="A1986">
        <v>9317</v>
      </c>
      <c r="B1986" t="s">
        <v>57</v>
      </c>
      <c r="C1986" t="s">
        <v>645</v>
      </c>
      <c r="D1986" s="14" t="s">
        <v>28</v>
      </c>
      <c r="E1986" s="14" t="s">
        <v>2792</v>
      </c>
      <c r="F1986" t="s">
        <v>30</v>
      </c>
      <c r="G1986" t="s">
        <v>1760</v>
      </c>
      <c r="H1986" t="s">
        <v>2111</v>
      </c>
      <c r="I1986" t="s">
        <v>55</v>
      </c>
      <c r="K1986" t="s">
        <v>34</v>
      </c>
      <c r="M1986" t="s">
        <v>36</v>
      </c>
      <c r="N1986" t="s">
        <v>1488</v>
      </c>
      <c r="P1986">
        <v>22</v>
      </c>
      <c r="Q1986" t="s">
        <v>34</v>
      </c>
      <c r="R1986" t="s">
        <v>1319</v>
      </c>
      <c r="W1986" s="9" t="str">
        <f t="shared" ref="W1986:W2049" si="281">IF(N1986&lt;&gt;"",N1986,"Email Category")</f>
        <v>Network Device</v>
      </c>
      <c r="X1986" s="9" t="str">
        <f t="shared" ref="X1986:X2049" si="282">MID(E1986,6,2)&amp;" "&amp;MID(E1986,9,3)&amp;" "&amp;MID(E1986,15,2)&amp;" "&amp;MID(E1986,18,9)</f>
        <v xml:space="preserve">01 Apr 23 10:50:03 </v>
      </c>
      <c r="Y1986" s="9" t="str">
        <f t="shared" ref="Y1986:Y2049" si="283">MID(E1986,18,9)</f>
        <v xml:space="preserve">10:50:03 </v>
      </c>
      <c r="Z1986" s="10">
        <f t="shared" ref="Z1986:Z2049" si="284">(X1986-WEEKDAY(X1986,3))</f>
        <v>45012.451423611114</v>
      </c>
      <c r="AA1986" s="10" t="str">
        <f t="shared" ref="AA1986:AA2049" si="285">TEXT(Z1986,"DD MMM YY")&amp;" - "&amp;TEXT(Z1986+ROWS(WZY1985:XAA1985)*6,"DD MMM YY")</f>
        <v>27 Mar 23 - 02 Apr 23</v>
      </c>
      <c r="AB1986" s="9" t="str">
        <f t="shared" ref="AB1986:AB2049" si="286">MID(L1986,6,2)&amp;" "&amp;MID(L1986,9,3)&amp;" "&amp;MID(L1986,15,2)&amp;" "&amp;MID(L1986,18,9)</f>
        <v xml:space="preserve">   </v>
      </c>
      <c r="AC1986" s="11" t="str">
        <f t="shared" ref="AC1986:AC2049" si="287">IF(AB1986&lt;X1986,"",AB1986-X1986)</f>
        <v/>
      </c>
      <c r="AD1986" s="9" t="str">
        <f t="shared" ref="AD1986:AD2049" si="288">IF(C1986&lt;&gt;"Closed","",IF(I1986=J1986,1,""))</f>
        <v/>
      </c>
      <c r="AE1986" s="9" t="str">
        <f t="shared" si="280"/>
        <v/>
      </c>
    </row>
    <row r="1987" spans="1:31" ht="15" customHeight="1" x14ac:dyDescent="0.25">
      <c r="A1987">
        <v>9318</v>
      </c>
      <c r="B1987" t="s">
        <v>27</v>
      </c>
      <c r="C1987" t="s">
        <v>645</v>
      </c>
      <c r="D1987" s="14" t="s">
        <v>85</v>
      </c>
      <c r="E1987" s="14" t="s">
        <v>2791</v>
      </c>
      <c r="F1987" t="s">
        <v>71</v>
      </c>
      <c r="G1987" t="s">
        <v>662</v>
      </c>
      <c r="H1987" t="s">
        <v>2111</v>
      </c>
      <c r="I1987" t="s">
        <v>61</v>
      </c>
      <c r="K1987" t="s">
        <v>34</v>
      </c>
      <c r="M1987" t="s">
        <v>36</v>
      </c>
      <c r="P1987">
        <v>60</v>
      </c>
      <c r="Q1987" t="s">
        <v>34</v>
      </c>
      <c r="R1987" t="s">
        <v>1319</v>
      </c>
      <c r="W1987" s="9" t="str">
        <f t="shared" si="281"/>
        <v>Email Category</v>
      </c>
      <c r="X1987" s="9" t="str">
        <f t="shared" si="282"/>
        <v xml:space="preserve">01 Apr 23 15:20:02 </v>
      </c>
      <c r="Y1987" s="9" t="str">
        <f t="shared" si="283"/>
        <v xml:space="preserve">15:20:02 </v>
      </c>
      <c r="Z1987" s="10">
        <f t="shared" si="284"/>
        <v>45012.638912037037</v>
      </c>
      <c r="AA1987" s="10" t="str">
        <f t="shared" si="285"/>
        <v>27 Mar 23 - 02 Apr 23</v>
      </c>
      <c r="AB1987" s="9" t="str">
        <f t="shared" si="286"/>
        <v xml:space="preserve">   </v>
      </c>
      <c r="AC1987" s="11" t="str">
        <f t="shared" si="287"/>
        <v/>
      </c>
      <c r="AD1987" s="9" t="str">
        <f t="shared" si="288"/>
        <v/>
      </c>
      <c r="AE1987" s="9" t="str">
        <f t="shared" si="280"/>
        <v/>
      </c>
    </row>
    <row r="1988" spans="1:31" ht="15" customHeight="1" x14ac:dyDescent="0.25">
      <c r="A1988">
        <v>9319</v>
      </c>
      <c r="B1988" t="s">
        <v>27</v>
      </c>
      <c r="C1988" t="s">
        <v>645</v>
      </c>
      <c r="D1988" s="14" t="s">
        <v>85</v>
      </c>
      <c r="E1988" s="14" t="s">
        <v>2790</v>
      </c>
      <c r="F1988" t="s">
        <v>71</v>
      </c>
      <c r="G1988" t="s">
        <v>662</v>
      </c>
      <c r="H1988" t="s">
        <v>44</v>
      </c>
      <c r="I1988" t="s">
        <v>61</v>
      </c>
      <c r="K1988" t="s">
        <v>34</v>
      </c>
      <c r="M1988" t="s">
        <v>36</v>
      </c>
      <c r="N1988" t="s">
        <v>45</v>
      </c>
      <c r="P1988">
        <v>38</v>
      </c>
      <c r="Q1988" t="s">
        <v>34</v>
      </c>
      <c r="R1988" t="s">
        <v>1319</v>
      </c>
      <c r="W1988" s="9" t="str">
        <f t="shared" si="281"/>
        <v>Laptop/Desktop</v>
      </c>
      <c r="X1988" s="9" t="str">
        <f t="shared" si="282"/>
        <v xml:space="preserve">01 Apr 23 22:40:02 </v>
      </c>
      <c r="Y1988" s="9" t="str">
        <f t="shared" si="283"/>
        <v xml:space="preserve">22:40:02 </v>
      </c>
      <c r="Z1988" s="10">
        <f t="shared" si="284"/>
        <v>45012.944467592592</v>
      </c>
      <c r="AA1988" s="10" t="str">
        <f t="shared" si="285"/>
        <v>27 Mar 23 - 02 Apr 23</v>
      </c>
      <c r="AB1988" s="9" t="str">
        <f t="shared" si="286"/>
        <v xml:space="preserve">   </v>
      </c>
      <c r="AC1988" s="11" t="str">
        <f t="shared" si="287"/>
        <v/>
      </c>
      <c r="AD1988" s="9" t="str">
        <f t="shared" si="288"/>
        <v/>
      </c>
      <c r="AE1988" s="9" t="str">
        <f t="shared" si="280"/>
        <v/>
      </c>
    </row>
    <row r="1989" spans="1:31" ht="15" customHeight="1" x14ac:dyDescent="0.25">
      <c r="A1989">
        <v>9320</v>
      </c>
      <c r="B1989" t="s">
        <v>38</v>
      </c>
      <c r="C1989" t="s">
        <v>39</v>
      </c>
      <c r="D1989" t="s">
        <v>2788</v>
      </c>
      <c r="E1989" s="14" t="s">
        <v>2789</v>
      </c>
      <c r="G1989" t="s">
        <v>1760</v>
      </c>
      <c r="H1989" t="s">
        <v>44</v>
      </c>
      <c r="I1989" t="s">
        <v>55</v>
      </c>
      <c r="J1989" t="s">
        <v>55</v>
      </c>
      <c r="K1989" t="s">
        <v>34</v>
      </c>
      <c r="M1989" t="s">
        <v>36</v>
      </c>
      <c r="N1989" t="s">
        <v>1013</v>
      </c>
      <c r="O1989" t="s">
        <v>1399</v>
      </c>
      <c r="P1989">
        <v>5</v>
      </c>
      <c r="Q1989" t="s">
        <v>34</v>
      </c>
      <c r="R1989" t="s">
        <v>1331</v>
      </c>
      <c r="W1989" s="9" t="str">
        <f t="shared" si="281"/>
        <v>User</v>
      </c>
      <c r="X1989" s="9" t="str">
        <f t="shared" si="282"/>
        <v xml:space="preserve">01 Apr 23 23:00:15 </v>
      </c>
      <c r="Y1989" s="9" t="str">
        <f t="shared" si="283"/>
        <v xml:space="preserve">23:00:15 </v>
      </c>
      <c r="Z1989" s="10">
        <f t="shared" si="284"/>
        <v>45012.958506944444</v>
      </c>
      <c r="AA1989" s="10" t="str">
        <f t="shared" si="285"/>
        <v>27 Mar 23 - 02 Apr 23</v>
      </c>
      <c r="AB1989" s="9" t="str">
        <f t="shared" si="286"/>
        <v xml:space="preserve">   </v>
      </c>
      <c r="AC1989" s="11" t="str">
        <f t="shared" si="287"/>
        <v/>
      </c>
      <c r="AD1989" s="9">
        <f t="shared" si="288"/>
        <v>1</v>
      </c>
      <c r="AE1989" s="9" t="str">
        <f t="shared" si="280"/>
        <v/>
      </c>
    </row>
    <row r="1990" spans="1:31" ht="15" customHeight="1" x14ac:dyDescent="0.25">
      <c r="A1990">
        <v>9321</v>
      </c>
      <c r="B1990" t="s">
        <v>38</v>
      </c>
      <c r="C1990" t="s">
        <v>39</v>
      </c>
      <c r="D1990" t="s">
        <v>2786</v>
      </c>
      <c r="E1990" s="14" t="s">
        <v>2787</v>
      </c>
      <c r="G1990" t="s">
        <v>1760</v>
      </c>
      <c r="H1990" t="s">
        <v>2111</v>
      </c>
      <c r="I1990" t="s">
        <v>55</v>
      </c>
      <c r="J1990" t="s">
        <v>55</v>
      </c>
      <c r="K1990" t="s">
        <v>654</v>
      </c>
      <c r="M1990" t="s">
        <v>36</v>
      </c>
      <c r="N1990" t="s">
        <v>1013</v>
      </c>
      <c r="O1990" t="s">
        <v>1399</v>
      </c>
      <c r="P1990">
        <v>30</v>
      </c>
      <c r="Q1990" t="s">
        <v>34</v>
      </c>
      <c r="R1990" t="s">
        <v>1331</v>
      </c>
      <c r="W1990" s="9" t="str">
        <f t="shared" si="281"/>
        <v>User</v>
      </c>
      <c r="X1990" s="9" t="str">
        <f t="shared" si="282"/>
        <v xml:space="preserve">02 Apr 23 11:00:05 </v>
      </c>
      <c r="Y1990" s="9" t="str">
        <f t="shared" si="283"/>
        <v xml:space="preserve">11:00:05 </v>
      </c>
      <c r="Z1990" s="10">
        <f t="shared" si="284"/>
        <v>45012.458391203705</v>
      </c>
      <c r="AA1990" s="10" t="str">
        <f t="shared" si="285"/>
        <v>27 Mar 23 - 02 Apr 23</v>
      </c>
      <c r="AB1990" s="9" t="str">
        <f t="shared" si="286"/>
        <v xml:space="preserve">   </v>
      </c>
      <c r="AC1990" s="11" t="str">
        <f t="shared" si="287"/>
        <v/>
      </c>
      <c r="AD1990" s="9">
        <f t="shared" si="288"/>
        <v>1</v>
      </c>
      <c r="AE1990" s="9" t="str">
        <f t="shared" si="280"/>
        <v/>
      </c>
    </row>
    <row r="1991" spans="1:31" ht="15" customHeight="1" x14ac:dyDescent="0.25">
      <c r="A1991">
        <v>9322</v>
      </c>
      <c r="B1991" t="s">
        <v>38</v>
      </c>
      <c r="C1991" t="s">
        <v>645</v>
      </c>
      <c r="D1991" s="14" t="s">
        <v>2510</v>
      </c>
      <c r="E1991" s="14" t="s">
        <v>2785</v>
      </c>
      <c r="F1991" t="s">
        <v>199</v>
      </c>
      <c r="G1991" t="s">
        <v>1760</v>
      </c>
      <c r="H1991" t="s">
        <v>44</v>
      </c>
      <c r="I1991" t="s">
        <v>61</v>
      </c>
      <c r="K1991" t="s">
        <v>34</v>
      </c>
      <c r="M1991" t="s">
        <v>36</v>
      </c>
      <c r="N1991" t="s">
        <v>37</v>
      </c>
      <c r="P1991">
        <v>16</v>
      </c>
      <c r="Q1991" t="s">
        <v>34</v>
      </c>
      <c r="R1991" t="s">
        <v>1319</v>
      </c>
      <c r="W1991" s="9" t="str">
        <f t="shared" si="281"/>
        <v>Server</v>
      </c>
      <c r="X1991" s="9" t="str">
        <f t="shared" si="282"/>
        <v xml:space="preserve">02 Apr 23 21:40:04 </v>
      </c>
      <c r="Y1991" s="9" t="str">
        <f t="shared" si="283"/>
        <v xml:space="preserve">21:40:04 </v>
      </c>
      <c r="Z1991" s="10">
        <f t="shared" si="284"/>
        <v>45012.902824074074</v>
      </c>
      <c r="AA1991" s="10" t="str">
        <f t="shared" si="285"/>
        <v>27 Mar 23 - 02 Apr 23</v>
      </c>
      <c r="AB1991" s="9" t="str">
        <f t="shared" si="286"/>
        <v xml:space="preserve">   </v>
      </c>
      <c r="AC1991" s="11" t="str">
        <f t="shared" si="287"/>
        <v/>
      </c>
      <c r="AD1991" s="9" t="str">
        <f t="shared" si="288"/>
        <v/>
      </c>
      <c r="AE1991" s="9" t="str">
        <f t="shared" si="280"/>
        <v/>
      </c>
    </row>
    <row r="1992" spans="1:31" ht="15" customHeight="1" x14ac:dyDescent="0.25">
      <c r="A1992">
        <v>9323</v>
      </c>
      <c r="B1992" t="s">
        <v>27</v>
      </c>
      <c r="C1992" t="s">
        <v>39</v>
      </c>
      <c r="D1992" s="14" t="s">
        <v>2406</v>
      </c>
      <c r="E1992" s="14" t="s">
        <v>3140</v>
      </c>
      <c r="F1992" t="s">
        <v>1322</v>
      </c>
      <c r="G1992" t="s">
        <v>1760</v>
      </c>
      <c r="H1992" t="s">
        <v>1098</v>
      </c>
      <c r="I1992" t="s">
        <v>55</v>
      </c>
      <c r="J1992" t="s">
        <v>55</v>
      </c>
      <c r="K1992" t="s">
        <v>1612</v>
      </c>
      <c r="M1992" t="s">
        <v>36</v>
      </c>
      <c r="N1992" t="s">
        <v>37</v>
      </c>
      <c r="P1992">
        <v>65</v>
      </c>
      <c r="Q1992" t="s">
        <v>34</v>
      </c>
      <c r="R1992" t="s">
        <v>1323</v>
      </c>
      <c r="W1992" s="9" t="str">
        <f t="shared" si="281"/>
        <v>Server</v>
      </c>
      <c r="X1992" s="9" t="str">
        <f t="shared" si="282"/>
        <v xml:space="preserve">03 Apr 23 01:00:03 </v>
      </c>
      <c r="Y1992" s="9" t="str">
        <f t="shared" si="283"/>
        <v xml:space="preserve">01:00:03 </v>
      </c>
      <c r="Z1992" s="10">
        <f t="shared" si="284"/>
        <v>45019.041701388887</v>
      </c>
      <c r="AA1992" s="10" t="str">
        <f t="shared" si="285"/>
        <v>03 Apr 23 - 09 Apr 23</v>
      </c>
      <c r="AB1992" s="9" t="str">
        <f t="shared" si="286"/>
        <v xml:space="preserve">   </v>
      </c>
      <c r="AC1992" s="11" t="str">
        <f t="shared" si="287"/>
        <v/>
      </c>
      <c r="AD1992" s="9">
        <f t="shared" si="288"/>
        <v>1</v>
      </c>
      <c r="AE1992" s="9" t="str">
        <f t="shared" si="280"/>
        <v/>
      </c>
    </row>
    <row r="1993" spans="1:31" ht="15" customHeight="1" x14ac:dyDescent="0.25">
      <c r="A1993">
        <v>9324</v>
      </c>
      <c r="B1993" t="s">
        <v>27</v>
      </c>
      <c r="C1993" t="s">
        <v>39</v>
      </c>
      <c r="D1993" s="14" t="s">
        <v>2406</v>
      </c>
      <c r="E1993" s="14" t="s">
        <v>3140</v>
      </c>
      <c r="F1993" t="s">
        <v>1322</v>
      </c>
      <c r="G1993" t="s">
        <v>1760</v>
      </c>
      <c r="H1993" t="s">
        <v>1098</v>
      </c>
      <c r="I1993" t="s">
        <v>55</v>
      </c>
      <c r="J1993" t="s">
        <v>55</v>
      </c>
      <c r="K1993" t="s">
        <v>1612</v>
      </c>
      <c r="M1993" t="s">
        <v>36</v>
      </c>
      <c r="N1993" t="s">
        <v>37</v>
      </c>
      <c r="P1993">
        <v>51</v>
      </c>
      <c r="Q1993" t="s">
        <v>34</v>
      </c>
      <c r="R1993" t="s">
        <v>1323</v>
      </c>
      <c r="W1993" s="9" t="str">
        <f t="shared" si="281"/>
        <v>Server</v>
      </c>
      <c r="X1993" s="9" t="str">
        <f t="shared" si="282"/>
        <v xml:space="preserve">03 Apr 23 01:00:03 </v>
      </c>
      <c r="Y1993" s="9" t="str">
        <f t="shared" si="283"/>
        <v xml:space="preserve">01:00:03 </v>
      </c>
      <c r="Z1993" s="10">
        <f t="shared" si="284"/>
        <v>45019.041701388887</v>
      </c>
      <c r="AA1993" s="10" t="str">
        <f t="shared" si="285"/>
        <v>03 Apr 23 - 09 Apr 23</v>
      </c>
      <c r="AB1993" s="9" t="str">
        <f t="shared" si="286"/>
        <v xml:space="preserve">   </v>
      </c>
      <c r="AC1993" s="11" t="str">
        <f t="shared" si="287"/>
        <v/>
      </c>
      <c r="AD1993" s="9">
        <f t="shared" si="288"/>
        <v>1</v>
      </c>
      <c r="AE1993" s="9" t="str">
        <f t="shared" si="280"/>
        <v/>
      </c>
    </row>
    <row r="1994" spans="1:31" ht="15" customHeight="1" x14ac:dyDescent="0.25">
      <c r="A1994">
        <v>9325</v>
      </c>
      <c r="B1994" t="s">
        <v>57</v>
      </c>
      <c r="C1994" t="s">
        <v>39</v>
      </c>
      <c r="D1994" s="14" t="s">
        <v>28</v>
      </c>
      <c r="E1994" s="14" t="s">
        <v>3140</v>
      </c>
      <c r="F1994" t="s">
        <v>30</v>
      </c>
      <c r="G1994" t="s">
        <v>662</v>
      </c>
      <c r="H1994" t="s">
        <v>1098</v>
      </c>
      <c r="I1994" t="s">
        <v>55</v>
      </c>
      <c r="J1994" t="s">
        <v>55</v>
      </c>
      <c r="K1994" t="s">
        <v>1560</v>
      </c>
      <c r="M1994" t="s">
        <v>36</v>
      </c>
      <c r="N1994" t="s">
        <v>45</v>
      </c>
      <c r="P1994">
        <v>4</v>
      </c>
      <c r="Q1994" t="s">
        <v>34</v>
      </c>
      <c r="R1994" t="s">
        <v>1319</v>
      </c>
      <c r="W1994" s="9" t="str">
        <f t="shared" si="281"/>
        <v>Laptop/Desktop</v>
      </c>
      <c r="X1994" s="9" t="str">
        <f t="shared" si="282"/>
        <v xml:space="preserve">03 Apr 23 01:00:03 </v>
      </c>
      <c r="Y1994" s="9" t="str">
        <f t="shared" si="283"/>
        <v xml:space="preserve">01:00:03 </v>
      </c>
      <c r="Z1994" s="10">
        <f t="shared" si="284"/>
        <v>45019.041701388887</v>
      </c>
      <c r="AA1994" s="10" t="str">
        <f t="shared" si="285"/>
        <v>03 Apr 23 - 09 Apr 23</v>
      </c>
      <c r="AB1994" s="9" t="str">
        <f t="shared" si="286"/>
        <v xml:space="preserve">   </v>
      </c>
      <c r="AC1994" s="11" t="str">
        <f t="shared" si="287"/>
        <v/>
      </c>
      <c r="AD1994" s="9">
        <f t="shared" si="288"/>
        <v>1</v>
      </c>
      <c r="AE1994" s="9" t="str">
        <f t="shared" si="280"/>
        <v/>
      </c>
    </row>
    <row r="1995" spans="1:31" ht="15" customHeight="1" x14ac:dyDescent="0.25">
      <c r="A1995">
        <v>9326</v>
      </c>
      <c r="B1995" t="s">
        <v>57</v>
      </c>
      <c r="C1995" t="s">
        <v>39</v>
      </c>
      <c r="D1995" s="14" t="s">
        <v>28</v>
      </c>
      <c r="E1995" s="14" t="s">
        <v>3139</v>
      </c>
      <c r="F1995" t="s">
        <v>30</v>
      </c>
      <c r="G1995" t="s">
        <v>662</v>
      </c>
      <c r="H1995" t="s">
        <v>1098</v>
      </c>
      <c r="I1995" t="s">
        <v>55</v>
      </c>
      <c r="J1995" t="s">
        <v>55</v>
      </c>
      <c r="K1995" t="s">
        <v>1560</v>
      </c>
      <c r="M1995" t="s">
        <v>36</v>
      </c>
      <c r="N1995" t="s">
        <v>45</v>
      </c>
      <c r="P1995">
        <v>11</v>
      </c>
      <c r="Q1995" t="s">
        <v>34</v>
      </c>
      <c r="R1995" t="s">
        <v>1319</v>
      </c>
      <c r="W1995" s="9" t="str">
        <f t="shared" si="281"/>
        <v>Laptop/Desktop</v>
      </c>
      <c r="X1995" s="9" t="str">
        <f t="shared" si="282"/>
        <v xml:space="preserve">03 Apr 23 03:40:03 </v>
      </c>
      <c r="Y1995" s="9" t="str">
        <f t="shared" si="283"/>
        <v xml:space="preserve">03:40:03 </v>
      </c>
      <c r="Z1995" s="10">
        <f t="shared" si="284"/>
        <v>45019.152812499997</v>
      </c>
      <c r="AA1995" s="10" t="str">
        <f t="shared" si="285"/>
        <v>03 Apr 23 - 09 Apr 23</v>
      </c>
      <c r="AB1995" s="9" t="str">
        <f t="shared" si="286"/>
        <v xml:space="preserve">   </v>
      </c>
      <c r="AC1995" s="11" t="str">
        <f t="shared" si="287"/>
        <v/>
      </c>
      <c r="AD1995" s="9">
        <f t="shared" si="288"/>
        <v>1</v>
      </c>
      <c r="AE1995" s="9" t="str">
        <f t="shared" si="280"/>
        <v/>
      </c>
    </row>
    <row r="1996" spans="1:31" ht="15" customHeight="1" x14ac:dyDescent="0.25">
      <c r="A1996">
        <v>9327</v>
      </c>
      <c r="B1996" t="s">
        <v>57</v>
      </c>
      <c r="C1996" t="s">
        <v>39</v>
      </c>
      <c r="D1996" s="14" t="s">
        <v>28</v>
      </c>
      <c r="E1996" s="14" t="s">
        <v>3138</v>
      </c>
      <c r="F1996" t="s">
        <v>30</v>
      </c>
      <c r="G1996" t="s">
        <v>1760</v>
      </c>
      <c r="H1996" t="s">
        <v>1098</v>
      </c>
      <c r="I1996" t="s">
        <v>55</v>
      </c>
      <c r="J1996" t="s">
        <v>55</v>
      </c>
      <c r="K1996" t="s">
        <v>1560</v>
      </c>
      <c r="M1996" t="s">
        <v>36</v>
      </c>
      <c r="N1996" t="s">
        <v>45</v>
      </c>
      <c r="P1996">
        <v>33</v>
      </c>
      <c r="Q1996" t="s">
        <v>34</v>
      </c>
      <c r="R1996" t="s">
        <v>1319</v>
      </c>
      <c r="W1996" s="9" t="str">
        <f t="shared" si="281"/>
        <v>Laptop/Desktop</v>
      </c>
      <c r="X1996" s="9" t="str">
        <f t="shared" si="282"/>
        <v xml:space="preserve">03 Apr 23 06:10:05 </v>
      </c>
      <c r="Y1996" s="9" t="str">
        <f t="shared" si="283"/>
        <v xml:space="preserve">06:10:05 </v>
      </c>
      <c r="Z1996" s="10">
        <f t="shared" si="284"/>
        <v>45019.257002314815</v>
      </c>
      <c r="AA1996" s="10" t="str">
        <f t="shared" si="285"/>
        <v>03 Apr 23 - 09 Apr 23</v>
      </c>
      <c r="AB1996" s="9" t="str">
        <f t="shared" si="286"/>
        <v xml:space="preserve">   </v>
      </c>
      <c r="AC1996" s="11" t="str">
        <f t="shared" si="287"/>
        <v/>
      </c>
      <c r="AD1996" s="9">
        <f t="shared" si="288"/>
        <v>1</v>
      </c>
      <c r="AE1996" s="9" t="str">
        <f t="shared" si="280"/>
        <v/>
      </c>
    </row>
    <row r="1997" spans="1:31" ht="15" customHeight="1" x14ac:dyDescent="0.25">
      <c r="A1997">
        <v>9328</v>
      </c>
      <c r="B1997" t="s">
        <v>57</v>
      </c>
      <c r="C1997" t="s">
        <v>39</v>
      </c>
      <c r="D1997" s="14" t="s">
        <v>28</v>
      </c>
      <c r="E1997" s="14" t="s">
        <v>3137</v>
      </c>
      <c r="F1997" t="s">
        <v>30</v>
      </c>
      <c r="G1997" t="s">
        <v>43</v>
      </c>
      <c r="H1997" t="s">
        <v>1098</v>
      </c>
      <c r="I1997" t="s">
        <v>55</v>
      </c>
      <c r="J1997" t="s">
        <v>55</v>
      </c>
      <c r="K1997" t="s">
        <v>1560</v>
      </c>
      <c r="M1997" t="s">
        <v>36</v>
      </c>
      <c r="N1997" t="s">
        <v>45</v>
      </c>
      <c r="P1997">
        <v>46</v>
      </c>
      <c r="Q1997" t="s">
        <v>34</v>
      </c>
      <c r="R1997" t="s">
        <v>1319</v>
      </c>
      <c r="W1997" s="9" t="str">
        <f t="shared" si="281"/>
        <v>Laptop/Desktop</v>
      </c>
      <c r="X1997" s="9" t="str">
        <f t="shared" si="282"/>
        <v xml:space="preserve">03 Apr 23 06:20:03 </v>
      </c>
      <c r="Y1997" s="9" t="str">
        <f t="shared" si="283"/>
        <v xml:space="preserve">06:20:03 </v>
      </c>
      <c r="Z1997" s="10">
        <f t="shared" si="284"/>
        <v>45019.263923611114</v>
      </c>
      <c r="AA1997" s="10" t="str">
        <f t="shared" si="285"/>
        <v>03 Apr 23 - 09 Apr 23</v>
      </c>
      <c r="AB1997" s="9" t="str">
        <f t="shared" si="286"/>
        <v xml:space="preserve">   </v>
      </c>
      <c r="AC1997" s="11" t="str">
        <f t="shared" si="287"/>
        <v/>
      </c>
      <c r="AD1997" s="9">
        <f t="shared" si="288"/>
        <v>1</v>
      </c>
      <c r="AE1997" s="9" t="str">
        <f t="shared" si="280"/>
        <v/>
      </c>
    </row>
    <row r="1998" spans="1:31" ht="15" customHeight="1" x14ac:dyDescent="0.25">
      <c r="A1998">
        <v>9329</v>
      </c>
      <c r="B1998" t="s">
        <v>38</v>
      </c>
      <c r="C1998" t="s">
        <v>39</v>
      </c>
      <c r="D1998" t="s">
        <v>3135</v>
      </c>
      <c r="E1998" s="14" t="s">
        <v>3136</v>
      </c>
      <c r="G1998" t="s">
        <v>1659</v>
      </c>
      <c r="H1998" t="s">
        <v>1016</v>
      </c>
      <c r="I1998" t="s">
        <v>61</v>
      </c>
      <c r="J1998" t="s">
        <v>61</v>
      </c>
      <c r="K1998" t="s">
        <v>654</v>
      </c>
      <c r="M1998" t="s">
        <v>36</v>
      </c>
      <c r="N1998" t="s">
        <v>1013</v>
      </c>
      <c r="O1998" t="s">
        <v>112</v>
      </c>
      <c r="P1998">
        <v>45</v>
      </c>
      <c r="Q1998" t="s">
        <v>34</v>
      </c>
      <c r="R1998" t="s">
        <v>1331</v>
      </c>
      <c r="W1998" s="9" t="str">
        <f t="shared" si="281"/>
        <v>User</v>
      </c>
      <c r="X1998" s="9" t="str">
        <f t="shared" si="282"/>
        <v xml:space="preserve">03 Apr 23 07:00:05 </v>
      </c>
      <c r="Y1998" s="9" t="str">
        <f t="shared" si="283"/>
        <v xml:space="preserve">07:00:05 </v>
      </c>
      <c r="Z1998" s="10">
        <f t="shared" si="284"/>
        <v>45019.291724537034</v>
      </c>
      <c r="AA1998" s="10" t="str">
        <f t="shared" si="285"/>
        <v>03 Apr 23 - 09 Apr 23</v>
      </c>
      <c r="AB1998" s="9" t="str">
        <f t="shared" si="286"/>
        <v xml:space="preserve">   </v>
      </c>
      <c r="AC1998" s="11" t="str">
        <f t="shared" si="287"/>
        <v/>
      </c>
      <c r="AD1998" s="9">
        <f t="shared" si="288"/>
        <v>1</v>
      </c>
      <c r="AE1998" s="9" t="str">
        <f t="shared" si="280"/>
        <v/>
      </c>
    </row>
    <row r="1999" spans="1:31" ht="15" customHeight="1" x14ac:dyDescent="0.25">
      <c r="A1999">
        <v>9330</v>
      </c>
      <c r="B1999" t="s">
        <v>57</v>
      </c>
      <c r="C1999" t="s">
        <v>39</v>
      </c>
      <c r="D1999" s="14" t="s">
        <v>28</v>
      </c>
      <c r="E1999" s="14" t="s">
        <v>3134</v>
      </c>
      <c r="F1999" t="s">
        <v>30</v>
      </c>
      <c r="G1999" t="s">
        <v>43</v>
      </c>
      <c r="H1999" t="s">
        <v>1098</v>
      </c>
      <c r="I1999" t="s">
        <v>55</v>
      </c>
      <c r="J1999" t="s">
        <v>55</v>
      </c>
      <c r="K1999" t="s">
        <v>1560</v>
      </c>
      <c r="M1999" t="s">
        <v>36</v>
      </c>
      <c r="N1999" t="s">
        <v>45</v>
      </c>
      <c r="P1999">
        <v>36</v>
      </c>
      <c r="Q1999" t="s">
        <v>34</v>
      </c>
      <c r="R1999" t="s">
        <v>1319</v>
      </c>
      <c r="W1999" s="9" t="str">
        <f t="shared" si="281"/>
        <v>Laptop/Desktop</v>
      </c>
      <c r="X1999" s="9" t="str">
        <f t="shared" si="282"/>
        <v xml:space="preserve">03 Apr 23 07:20:03 </v>
      </c>
      <c r="Y1999" s="9" t="str">
        <f t="shared" si="283"/>
        <v xml:space="preserve">07:20:03 </v>
      </c>
      <c r="Z1999" s="10">
        <f t="shared" si="284"/>
        <v>45019.305590277778</v>
      </c>
      <c r="AA1999" s="10" t="str">
        <f t="shared" si="285"/>
        <v>03 Apr 23 - 09 Apr 23</v>
      </c>
      <c r="AB1999" s="9" t="str">
        <f t="shared" si="286"/>
        <v xml:space="preserve">   </v>
      </c>
      <c r="AC1999" s="11" t="str">
        <f t="shared" si="287"/>
        <v/>
      </c>
      <c r="AD1999" s="9">
        <f t="shared" si="288"/>
        <v>1</v>
      </c>
      <c r="AE1999" s="9" t="str">
        <f t="shared" si="280"/>
        <v/>
      </c>
    </row>
    <row r="2000" spans="1:31" ht="15" customHeight="1" x14ac:dyDescent="0.25">
      <c r="A2000">
        <v>9331</v>
      </c>
      <c r="B2000" t="s">
        <v>57</v>
      </c>
      <c r="C2000" t="s">
        <v>39</v>
      </c>
      <c r="D2000" s="14" t="s">
        <v>28</v>
      </c>
      <c r="E2000" s="14" t="s">
        <v>3133</v>
      </c>
      <c r="F2000" t="s">
        <v>30</v>
      </c>
      <c r="G2000" t="s">
        <v>1760</v>
      </c>
      <c r="H2000" t="s">
        <v>1016</v>
      </c>
      <c r="I2000" t="s">
        <v>55</v>
      </c>
      <c r="J2000" t="s">
        <v>55</v>
      </c>
      <c r="K2000" t="s">
        <v>1560</v>
      </c>
      <c r="M2000" t="s">
        <v>36</v>
      </c>
      <c r="N2000" t="s">
        <v>45</v>
      </c>
      <c r="P2000">
        <v>20</v>
      </c>
      <c r="Q2000" t="s">
        <v>34</v>
      </c>
      <c r="R2000" t="s">
        <v>1319</v>
      </c>
      <c r="W2000" s="9" t="str">
        <f t="shared" si="281"/>
        <v>Laptop/Desktop</v>
      </c>
      <c r="X2000" s="9" t="str">
        <f t="shared" si="282"/>
        <v xml:space="preserve">03 Apr 23 07:50:08 </v>
      </c>
      <c r="Y2000" s="9" t="str">
        <f t="shared" si="283"/>
        <v xml:space="preserve">07:50:08 </v>
      </c>
      <c r="Z2000" s="10">
        <f t="shared" si="284"/>
        <v>45019.326481481483</v>
      </c>
      <c r="AA2000" s="10" t="str">
        <f t="shared" si="285"/>
        <v>03 Apr 23 - 09 Apr 23</v>
      </c>
      <c r="AB2000" s="9" t="str">
        <f t="shared" si="286"/>
        <v xml:space="preserve">   </v>
      </c>
      <c r="AC2000" s="11" t="str">
        <f t="shared" si="287"/>
        <v/>
      </c>
      <c r="AD2000" s="9">
        <f t="shared" si="288"/>
        <v>1</v>
      </c>
      <c r="AE2000" s="9" t="str">
        <f t="shared" si="280"/>
        <v/>
      </c>
    </row>
    <row r="2001" spans="1:31" ht="15" customHeight="1" x14ac:dyDescent="0.25">
      <c r="A2001">
        <v>9332</v>
      </c>
      <c r="B2001" t="s">
        <v>38</v>
      </c>
      <c r="C2001" t="s">
        <v>39</v>
      </c>
      <c r="D2001" t="s">
        <v>3131</v>
      </c>
      <c r="E2001" s="14" t="s">
        <v>3132</v>
      </c>
      <c r="G2001" t="s">
        <v>1760</v>
      </c>
      <c r="H2001" t="s">
        <v>2338</v>
      </c>
      <c r="I2001" t="s">
        <v>61</v>
      </c>
      <c r="J2001" t="s">
        <v>61</v>
      </c>
      <c r="K2001" t="s">
        <v>654</v>
      </c>
      <c r="M2001" t="s">
        <v>36</v>
      </c>
      <c r="N2001" t="s">
        <v>1013</v>
      </c>
      <c r="O2001" t="s">
        <v>74</v>
      </c>
      <c r="P2001">
        <v>123</v>
      </c>
      <c r="Q2001" t="s">
        <v>34</v>
      </c>
      <c r="R2001" t="s">
        <v>1331</v>
      </c>
      <c r="W2001" s="9" t="str">
        <f t="shared" si="281"/>
        <v>User</v>
      </c>
      <c r="X2001" s="9" t="str">
        <f t="shared" si="282"/>
        <v xml:space="preserve">03 Apr 23 08:00:05 </v>
      </c>
      <c r="Y2001" s="9" t="str">
        <f t="shared" si="283"/>
        <v xml:space="preserve">08:00:05 </v>
      </c>
      <c r="Z2001" s="10">
        <f t="shared" si="284"/>
        <v>45019.333391203705</v>
      </c>
      <c r="AA2001" s="10" t="str">
        <f t="shared" si="285"/>
        <v>03 Apr 23 - 09 Apr 23</v>
      </c>
      <c r="AB2001" s="9" t="str">
        <f t="shared" si="286"/>
        <v xml:space="preserve">   </v>
      </c>
      <c r="AC2001" s="11" t="str">
        <f t="shared" si="287"/>
        <v/>
      </c>
      <c r="AD2001" s="9">
        <f t="shared" si="288"/>
        <v>1</v>
      </c>
      <c r="AE2001" s="9" t="str">
        <f t="shared" si="280"/>
        <v/>
      </c>
    </row>
    <row r="2002" spans="1:31" ht="15" customHeight="1" x14ac:dyDescent="0.25">
      <c r="A2002">
        <v>9333</v>
      </c>
      <c r="B2002" t="s">
        <v>57</v>
      </c>
      <c r="C2002" t="s">
        <v>39</v>
      </c>
      <c r="D2002" s="14" t="s">
        <v>28</v>
      </c>
      <c r="E2002" s="14" t="s">
        <v>3130</v>
      </c>
      <c r="F2002" t="s">
        <v>30</v>
      </c>
      <c r="G2002" t="s">
        <v>1760</v>
      </c>
      <c r="H2002" t="s">
        <v>67</v>
      </c>
      <c r="I2002" t="s">
        <v>55</v>
      </c>
      <c r="J2002" t="s">
        <v>55</v>
      </c>
      <c r="K2002" t="s">
        <v>1560</v>
      </c>
      <c r="M2002" t="s">
        <v>36</v>
      </c>
      <c r="N2002" t="s">
        <v>45</v>
      </c>
      <c r="P2002">
        <v>5</v>
      </c>
      <c r="Q2002" t="s">
        <v>34</v>
      </c>
      <c r="R2002" t="s">
        <v>1319</v>
      </c>
      <c r="W2002" s="9" t="str">
        <f t="shared" si="281"/>
        <v>Laptop/Desktop</v>
      </c>
      <c r="X2002" s="9" t="str">
        <f t="shared" si="282"/>
        <v xml:space="preserve">03 Apr 23 08:10:02 </v>
      </c>
      <c r="Y2002" s="9" t="str">
        <f t="shared" si="283"/>
        <v xml:space="preserve">08:10:02 </v>
      </c>
      <c r="Z2002" s="10">
        <f t="shared" si="284"/>
        <v>45019.340300925927</v>
      </c>
      <c r="AA2002" s="10" t="str">
        <f t="shared" si="285"/>
        <v>03 Apr 23 - 09 Apr 23</v>
      </c>
      <c r="AB2002" s="9" t="str">
        <f t="shared" si="286"/>
        <v xml:space="preserve">   </v>
      </c>
      <c r="AC2002" s="11" t="str">
        <f t="shared" si="287"/>
        <v/>
      </c>
      <c r="AD2002" s="9">
        <f t="shared" si="288"/>
        <v>1</v>
      </c>
      <c r="AE2002" s="9" t="str">
        <f t="shared" si="280"/>
        <v/>
      </c>
    </row>
    <row r="2003" spans="1:31" ht="15" customHeight="1" x14ac:dyDescent="0.25">
      <c r="A2003">
        <v>9334</v>
      </c>
      <c r="B2003" t="s">
        <v>57</v>
      </c>
      <c r="C2003" t="s">
        <v>39</v>
      </c>
      <c r="D2003" s="14" t="s">
        <v>28</v>
      </c>
      <c r="E2003" s="14" t="s">
        <v>3129</v>
      </c>
      <c r="F2003" t="s">
        <v>30</v>
      </c>
      <c r="G2003" t="s">
        <v>1760</v>
      </c>
      <c r="H2003" t="s">
        <v>2111</v>
      </c>
      <c r="I2003" t="s">
        <v>55</v>
      </c>
      <c r="J2003" t="s">
        <v>55</v>
      </c>
      <c r="K2003" t="s">
        <v>1560</v>
      </c>
      <c r="M2003" t="s">
        <v>36</v>
      </c>
      <c r="N2003" t="s">
        <v>1488</v>
      </c>
      <c r="P2003">
        <v>40</v>
      </c>
      <c r="Q2003" t="s">
        <v>34</v>
      </c>
      <c r="R2003" t="s">
        <v>1319</v>
      </c>
      <c r="W2003" s="9" t="str">
        <f t="shared" si="281"/>
        <v>Network Device</v>
      </c>
      <c r="X2003" s="9" t="str">
        <f t="shared" si="282"/>
        <v xml:space="preserve">03 Apr 23 08:20:03 </v>
      </c>
      <c r="Y2003" s="9" t="str">
        <f t="shared" si="283"/>
        <v xml:space="preserve">08:20:03 </v>
      </c>
      <c r="Z2003" s="10">
        <f t="shared" si="284"/>
        <v>45019.347256944442</v>
      </c>
      <c r="AA2003" s="10" t="str">
        <f t="shared" si="285"/>
        <v>03 Apr 23 - 09 Apr 23</v>
      </c>
      <c r="AB2003" s="9" t="str">
        <f t="shared" si="286"/>
        <v xml:space="preserve">   </v>
      </c>
      <c r="AC2003" s="11" t="str">
        <f t="shared" si="287"/>
        <v/>
      </c>
      <c r="AD2003" s="9">
        <f t="shared" si="288"/>
        <v>1</v>
      </c>
      <c r="AE2003" s="9" t="str">
        <f t="shared" si="280"/>
        <v/>
      </c>
    </row>
    <row r="2004" spans="1:31" ht="15" customHeight="1" x14ac:dyDescent="0.25">
      <c r="A2004">
        <v>9335</v>
      </c>
      <c r="B2004" t="s">
        <v>57</v>
      </c>
      <c r="C2004" t="s">
        <v>39</v>
      </c>
      <c r="D2004" s="14" t="s">
        <v>28</v>
      </c>
      <c r="E2004" s="14" t="s">
        <v>3128</v>
      </c>
      <c r="F2004" t="s">
        <v>30</v>
      </c>
      <c r="G2004" t="s">
        <v>1760</v>
      </c>
      <c r="H2004" t="s">
        <v>2111</v>
      </c>
      <c r="I2004" t="s">
        <v>55</v>
      </c>
      <c r="J2004" t="s">
        <v>55</v>
      </c>
      <c r="K2004" t="s">
        <v>1560</v>
      </c>
      <c r="M2004" t="s">
        <v>36</v>
      </c>
      <c r="N2004" t="s">
        <v>1488</v>
      </c>
      <c r="P2004">
        <v>42</v>
      </c>
      <c r="Q2004" t="s">
        <v>34</v>
      </c>
      <c r="R2004" t="s">
        <v>1319</v>
      </c>
      <c r="W2004" s="9" t="str">
        <f t="shared" si="281"/>
        <v>Network Device</v>
      </c>
      <c r="X2004" s="9" t="str">
        <f t="shared" si="282"/>
        <v xml:space="preserve">03 Apr 23 08:20:05 </v>
      </c>
      <c r="Y2004" s="9" t="str">
        <f t="shared" si="283"/>
        <v xml:space="preserve">08:20:05 </v>
      </c>
      <c r="Z2004" s="10">
        <f t="shared" si="284"/>
        <v>45019.347280092596</v>
      </c>
      <c r="AA2004" s="10" t="str">
        <f t="shared" si="285"/>
        <v>03 Apr 23 - 09 Apr 23</v>
      </c>
      <c r="AB2004" s="9" t="str">
        <f t="shared" si="286"/>
        <v xml:space="preserve">   </v>
      </c>
      <c r="AC2004" s="11" t="str">
        <f t="shared" si="287"/>
        <v/>
      </c>
      <c r="AD2004" s="9">
        <f t="shared" si="288"/>
        <v>1</v>
      </c>
      <c r="AE2004" s="9" t="str">
        <f t="shared" si="280"/>
        <v/>
      </c>
    </row>
    <row r="2005" spans="1:31" ht="15" customHeight="1" x14ac:dyDescent="0.25">
      <c r="A2005">
        <v>9336</v>
      </c>
      <c r="B2005" t="s">
        <v>57</v>
      </c>
      <c r="C2005" t="s">
        <v>39</v>
      </c>
      <c r="D2005" s="14" t="s">
        <v>28</v>
      </c>
      <c r="E2005" s="14" t="s">
        <v>3127</v>
      </c>
      <c r="F2005" t="s">
        <v>30</v>
      </c>
      <c r="G2005" t="s">
        <v>1760</v>
      </c>
      <c r="H2005" t="s">
        <v>2338</v>
      </c>
      <c r="I2005" t="s">
        <v>55</v>
      </c>
      <c r="J2005" t="s">
        <v>55</v>
      </c>
      <c r="K2005" t="s">
        <v>1560</v>
      </c>
      <c r="M2005" t="s">
        <v>36</v>
      </c>
      <c r="N2005" t="s">
        <v>1488</v>
      </c>
      <c r="P2005">
        <v>234</v>
      </c>
      <c r="Q2005" t="s">
        <v>34</v>
      </c>
      <c r="R2005" t="s">
        <v>1319</v>
      </c>
      <c r="W2005" s="9" t="str">
        <f t="shared" si="281"/>
        <v>Network Device</v>
      </c>
      <c r="X2005" s="9" t="str">
        <f t="shared" si="282"/>
        <v xml:space="preserve">03 Apr 23 08:50:04 </v>
      </c>
      <c r="Y2005" s="9" t="str">
        <f t="shared" si="283"/>
        <v xml:space="preserve">08:50:04 </v>
      </c>
      <c r="Z2005" s="10">
        <f t="shared" si="284"/>
        <v>45019.368101851855</v>
      </c>
      <c r="AA2005" s="10" t="str">
        <f t="shared" si="285"/>
        <v>03 Apr 23 - 09 Apr 23</v>
      </c>
      <c r="AB2005" s="9" t="str">
        <f t="shared" si="286"/>
        <v xml:space="preserve">   </v>
      </c>
      <c r="AC2005" s="11" t="str">
        <f t="shared" si="287"/>
        <v/>
      </c>
      <c r="AD2005" s="9">
        <f t="shared" si="288"/>
        <v>1</v>
      </c>
      <c r="AE2005" s="9" t="str">
        <f t="shared" si="280"/>
        <v/>
      </c>
    </row>
    <row r="2006" spans="1:31" ht="15" customHeight="1" x14ac:dyDescent="0.25">
      <c r="A2006">
        <v>9337</v>
      </c>
      <c r="B2006" t="s">
        <v>38</v>
      </c>
      <c r="C2006" t="s">
        <v>39</v>
      </c>
      <c r="D2006" t="s">
        <v>2788</v>
      </c>
      <c r="E2006" s="14" t="s">
        <v>3126</v>
      </c>
      <c r="G2006" t="s">
        <v>1760</v>
      </c>
      <c r="H2006" t="s">
        <v>1016</v>
      </c>
      <c r="I2006" t="s">
        <v>55</v>
      </c>
      <c r="J2006" t="s">
        <v>55</v>
      </c>
      <c r="K2006" t="s">
        <v>654</v>
      </c>
      <c r="M2006" t="s">
        <v>36</v>
      </c>
      <c r="N2006" t="s">
        <v>1013</v>
      </c>
      <c r="O2006" t="s">
        <v>1399</v>
      </c>
      <c r="P2006">
        <v>47</v>
      </c>
      <c r="Q2006" t="s">
        <v>34</v>
      </c>
      <c r="R2006" t="s">
        <v>1331</v>
      </c>
      <c r="W2006" s="9" t="str">
        <f t="shared" si="281"/>
        <v>User</v>
      </c>
      <c r="X2006" s="9" t="str">
        <f t="shared" si="282"/>
        <v xml:space="preserve">03 Apr 23 09:00:09 </v>
      </c>
      <c r="Y2006" s="9" t="str">
        <f t="shared" si="283"/>
        <v xml:space="preserve">09:00:09 </v>
      </c>
      <c r="Z2006" s="10">
        <f t="shared" si="284"/>
        <v>45019.375104166669</v>
      </c>
      <c r="AA2006" s="10" t="str">
        <f t="shared" si="285"/>
        <v>03 Apr 23 - 09 Apr 23</v>
      </c>
      <c r="AB2006" s="9" t="str">
        <f t="shared" si="286"/>
        <v xml:space="preserve">   </v>
      </c>
      <c r="AC2006" s="11" t="str">
        <f t="shared" si="287"/>
        <v/>
      </c>
      <c r="AD2006" s="9">
        <f t="shared" si="288"/>
        <v>1</v>
      </c>
      <c r="AE2006" s="9" t="str">
        <f t="shared" si="280"/>
        <v/>
      </c>
    </row>
    <row r="2007" spans="1:31" ht="15" customHeight="1" x14ac:dyDescent="0.25">
      <c r="A2007">
        <v>9338</v>
      </c>
      <c r="B2007" t="s">
        <v>57</v>
      </c>
      <c r="C2007" t="s">
        <v>39</v>
      </c>
      <c r="D2007" s="14" t="s">
        <v>28</v>
      </c>
      <c r="E2007" s="14" t="s">
        <v>3125</v>
      </c>
      <c r="F2007" t="s">
        <v>30</v>
      </c>
      <c r="G2007" t="s">
        <v>1760</v>
      </c>
      <c r="H2007" t="s">
        <v>2338</v>
      </c>
      <c r="I2007" t="s">
        <v>55</v>
      </c>
      <c r="J2007" t="s">
        <v>55</v>
      </c>
      <c r="K2007" t="s">
        <v>34</v>
      </c>
      <c r="M2007" t="s">
        <v>36</v>
      </c>
      <c r="N2007" t="s">
        <v>1488</v>
      </c>
      <c r="P2007">
        <v>20</v>
      </c>
      <c r="Q2007" t="s">
        <v>34</v>
      </c>
      <c r="R2007" t="s">
        <v>1319</v>
      </c>
      <c r="W2007" s="9" t="str">
        <f t="shared" si="281"/>
        <v>Network Device</v>
      </c>
      <c r="X2007" s="9" t="str">
        <f t="shared" si="282"/>
        <v xml:space="preserve">03 Apr 23 10:10:03 </v>
      </c>
      <c r="Y2007" s="9" t="str">
        <f t="shared" si="283"/>
        <v xml:space="preserve">10:10:03 </v>
      </c>
      <c r="Z2007" s="10">
        <f t="shared" si="284"/>
        <v>45019.423645833333</v>
      </c>
      <c r="AA2007" s="10" t="str">
        <f t="shared" si="285"/>
        <v>03 Apr 23 - 09 Apr 23</v>
      </c>
      <c r="AB2007" s="9" t="str">
        <f t="shared" si="286"/>
        <v xml:space="preserve">   </v>
      </c>
      <c r="AC2007" s="11" t="str">
        <f t="shared" si="287"/>
        <v/>
      </c>
      <c r="AD2007" s="9">
        <f t="shared" si="288"/>
        <v>1</v>
      </c>
      <c r="AE2007" s="9" t="str">
        <f t="shared" si="280"/>
        <v/>
      </c>
    </row>
    <row r="2008" spans="1:31" ht="15" customHeight="1" x14ac:dyDescent="0.25">
      <c r="A2008">
        <v>9339</v>
      </c>
      <c r="B2008" t="s">
        <v>57</v>
      </c>
      <c r="C2008" t="s">
        <v>39</v>
      </c>
      <c r="D2008" t="s">
        <v>3081</v>
      </c>
      <c r="E2008" s="14" t="s">
        <v>3124</v>
      </c>
      <c r="F2008" t="s">
        <v>30</v>
      </c>
      <c r="G2008" t="s">
        <v>1760</v>
      </c>
      <c r="H2008" t="s">
        <v>2111</v>
      </c>
      <c r="I2008" t="s">
        <v>55</v>
      </c>
      <c r="J2008" t="s">
        <v>55</v>
      </c>
      <c r="K2008" t="s">
        <v>1560</v>
      </c>
      <c r="M2008" t="s">
        <v>36</v>
      </c>
      <c r="N2008" t="s">
        <v>1488</v>
      </c>
      <c r="P2008">
        <v>54</v>
      </c>
      <c r="Q2008" t="s">
        <v>34</v>
      </c>
      <c r="R2008" t="s">
        <v>1319</v>
      </c>
      <c r="W2008" s="9" t="str">
        <f t="shared" si="281"/>
        <v>Network Device</v>
      </c>
      <c r="X2008" s="9" t="str">
        <f t="shared" si="282"/>
        <v xml:space="preserve">03 Apr 23 10:20:03 </v>
      </c>
      <c r="Y2008" s="9" t="str">
        <f t="shared" si="283"/>
        <v xml:space="preserve">10:20:03 </v>
      </c>
      <c r="Z2008" s="10">
        <f t="shared" si="284"/>
        <v>45019.430590277778</v>
      </c>
      <c r="AA2008" s="10" t="str">
        <f t="shared" si="285"/>
        <v>03 Apr 23 - 09 Apr 23</v>
      </c>
      <c r="AB2008" s="9" t="str">
        <f t="shared" si="286"/>
        <v xml:space="preserve">   </v>
      </c>
      <c r="AC2008" s="11" t="str">
        <f t="shared" si="287"/>
        <v/>
      </c>
      <c r="AD2008" s="9">
        <f t="shared" si="288"/>
        <v>1</v>
      </c>
      <c r="AE2008" s="9" t="str">
        <f t="shared" si="280"/>
        <v/>
      </c>
    </row>
    <row r="2009" spans="1:31" ht="15" customHeight="1" x14ac:dyDescent="0.25">
      <c r="A2009">
        <v>9340</v>
      </c>
      <c r="B2009" t="s">
        <v>38</v>
      </c>
      <c r="C2009" t="s">
        <v>39</v>
      </c>
      <c r="D2009" t="s">
        <v>3120</v>
      </c>
      <c r="E2009" s="14" t="s">
        <v>3123</v>
      </c>
      <c r="G2009" t="s">
        <v>1760</v>
      </c>
      <c r="H2009" t="s">
        <v>2338</v>
      </c>
      <c r="I2009" t="s">
        <v>33</v>
      </c>
      <c r="J2009" t="s">
        <v>33</v>
      </c>
      <c r="K2009" t="s">
        <v>654</v>
      </c>
      <c r="M2009" t="s">
        <v>36</v>
      </c>
      <c r="N2009" t="s">
        <v>1013</v>
      </c>
      <c r="O2009" t="s">
        <v>112</v>
      </c>
      <c r="P2009">
        <v>3</v>
      </c>
      <c r="Q2009" t="s">
        <v>34</v>
      </c>
      <c r="R2009" t="s">
        <v>1331</v>
      </c>
      <c r="W2009" s="9" t="str">
        <f t="shared" si="281"/>
        <v>User</v>
      </c>
      <c r="X2009" s="9" t="str">
        <f t="shared" si="282"/>
        <v xml:space="preserve">03 Apr 23 10:30:05 </v>
      </c>
      <c r="Y2009" s="9" t="str">
        <f t="shared" si="283"/>
        <v xml:space="preserve">10:30:05 </v>
      </c>
      <c r="Z2009" s="10">
        <f t="shared" si="284"/>
        <v>45019.437557870369</v>
      </c>
      <c r="AA2009" s="10" t="str">
        <f t="shared" si="285"/>
        <v>03 Apr 23 - 09 Apr 23</v>
      </c>
      <c r="AB2009" s="9" t="str">
        <f t="shared" si="286"/>
        <v xml:space="preserve">   </v>
      </c>
      <c r="AC2009" s="11" t="str">
        <f t="shared" si="287"/>
        <v/>
      </c>
      <c r="AD2009" s="9">
        <f t="shared" si="288"/>
        <v>1</v>
      </c>
      <c r="AE2009" s="9" t="str">
        <f t="shared" si="280"/>
        <v/>
      </c>
    </row>
    <row r="2010" spans="1:31" ht="15" customHeight="1" x14ac:dyDescent="0.25">
      <c r="A2010">
        <v>9341</v>
      </c>
      <c r="B2010" t="s">
        <v>38</v>
      </c>
      <c r="C2010" t="s">
        <v>39</v>
      </c>
      <c r="D2010" t="s">
        <v>3120</v>
      </c>
      <c r="E2010" s="14" t="s">
        <v>3121</v>
      </c>
      <c r="G2010" t="s">
        <v>1760</v>
      </c>
      <c r="H2010" t="s">
        <v>2338</v>
      </c>
      <c r="I2010" t="s">
        <v>33</v>
      </c>
      <c r="J2010" t="s">
        <v>33</v>
      </c>
      <c r="K2010" t="s">
        <v>654</v>
      </c>
      <c r="M2010" t="s">
        <v>36</v>
      </c>
      <c r="N2010" t="s">
        <v>1013</v>
      </c>
      <c r="O2010" t="s">
        <v>112</v>
      </c>
      <c r="P2010">
        <v>1</v>
      </c>
      <c r="Q2010" t="s">
        <v>34</v>
      </c>
      <c r="R2010" t="s">
        <v>1331</v>
      </c>
      <c r="W2010" s="9" t="str">
        <f t="shared" si="281"/>
        <v>User</v>
      </c>
      <c r="X2010" s="9" t="str">
        <f t="shared" si="282"/>
        <v xml:space="preserve">03 Apr 23 11:00:06 </v>
      </c>
      <c r="Y2010" s="9" t="str">
        <f t="shared" si="283"/>
        <v xml:space="preserve">11:00:06 </v>
      </c>
      <c r="Z2010" s="10">
        <f t="shared" si="284"/>
        <v>45019.458402777775</v>
      </c>
      <c r="AA2010" s="10" t="str">
        <f t="shared" si="285"/>
        <v>03 Apr 23 - 09 Apr 23</v>
      </c>
      <c r="AB2010" s="9" t="str">
        <f t="shared" si="286"/>
        <v xml:space="preserve">   </v>
      </c>
      <c r="AC2010" s="11" t="str">
        <f t="shared" si="287"/>
        <v/>
      </c>
      <c r="AD2010" s="9">
        <f t="shared" si="288"/>
        <v>1</v>
      </c>
      <c r="AE2010" s="9" t="str">
        <f t="shared" si="280"/>
        <v/>
      </c>
    </row>
    <row r="2011" spans="1:31" ht="15" customHeight="1" x14ac:dyDescent="0.25">
      <c r="A2011">
        <v>9342</v>
      </c>
      <c r="B2011" t="s">
        <v>38</v>
      </c>
      <c r="C2011" t="s">
        <v>39</v>
      </c>
      <c r="D2011" t="s">
        <v>3122</v>
      </c>
      <c r="E2011" s="14" t="s">
        <v>3121</v>
      </c>
      <c r="G2011" t="s">
        <v>1760</v>
      </c>
      <c r="H2011" t="s">
        <v>1016</v>
      </c>
      <c r="I2011" t="s">
        <v>61</v>
      </c>
      <c r="J2011" t="s">
        <v>61</v>
      </c>
      <c r="K2011" t="s">
        <v>654</v>
      </c>
      <c r="M2011" t="s">
        <v>36</v>
      </c>
      <c r="N2011" t="s">
        <v>1013</v>
      </c>
      <c r="O2011" t="s">
        <v>74</v>
      </c>
      <c r="P2011">
        <v>94</v>
      </c>
      <c r="Q2011" t="s">
        <v>34</v>
      </c>
      <c r="R2011" t="s">
        <v>1331</v>
      </c>
      <c r="W2011" s="9" t="str">
        <f t="shared" si="281"/>
        <v>User</v>
      </c>
      <c r="X2011" s="9" t="str">
        <f t="shared" si="282"/>
        <v xml:space="preserve">03 Apr 23 11:00:06 </v>
      </c>
      <c r="Y2011" s="9" t="str">
        <f t="shared" si="283"/>
        <v xml:space="preserve">11:00:06 </v>
      </c>
      <c r="Z2011" s="10">
        <f t="shared" si="284"/>
        <v>45019.458402777775</v>
      </c>
      <c r="AA2011" s="10" t="str">
        <f t="shared" si="285"/>
        <v>03 Apr 23 - 09 Apr 23</v>
      </c>
      <c r="AB2011" s="9" t="str">
        <f t="shared" si="286"/>
        <v xml:space="preserve">   </v>
      </c>
      <c r="AC2011" s="11" t="str">
        <f t="shared" si="287"/>
        <v/>
      </c>
      <c r="AD2011" s="9">
        <f t="shared" si="288"/>
        <v>1</v>
      </c>
      <c r="AE2011" s="9" t="str">
        <f t="shared" si="280"/>
        <v/>
      </c>
    </row>
    <row r="2012" spans="1:31" ht="15" customHeight="1" x14ac:dyDescent="0.25">
      <c r="A2012">
        <v>9343</v>
      </c>
      <c r="B2012" t="s">
        <v>38</v>
      </c>
      <c r="C2012" t="s">
        <v>39</v>
      </c>
      <c r="D2012" t="s">
        <v>298</v>
      </c>
      <c r="E2012" s="14" t="s">
        <v>3121</v>
      </c>
      <c r="G2012" t="s">
        <v>1760</v>
      </c>
      <c r="H2012" t="s">
        <v>2111</v>
      </c>
      <c r="I2012" t="s">
        <v>55</v>
      </c>
      <c r="J2012" t="s">
        <v>55</v>
      </c>
      <c r="K2012" t="s">
        <v>654</v>
      </c>
      <c r="M2012" t="s">
        <v>36</v>
      </c>
      <c r="N2012" t="s">
        <v>1013</v>
      </c>
      <c r="O2012" t="s">
        <v>1399</v>
      </c>
      <c r="P2012">
        <v>48</v>
      </c>
      <c r="Q2012" t="s">
        <v>34</v>
      </c>
      <c r="R2012" t="s">
        <v>1331</v>
      </c>
      <c r="W2012" s="9" t="str">
        <f t="shared" si="281"/>
        <v>User</v>
      </c>
      <c r="X2012" s="9" t="str">
        <f t="shared" si="282"/>
        <v xml:space="preserve">03 Apr 23 11:00:06 </v>
      </c>
      <c r="Y2012" s="9" t="str">
        <f t="shared" si="283"/>
        <v xml:space="preserve">11:00:06 </v>
      </c>
      <c r="Z2012" s="10">
        <f t="shared" si="284"/>
        <v>45019.458402777775</v>
      </c>
      <c r="AA2012" s="10" t="str">
        <f t="shared" si="285"/>
        <v>03 Apr 23 - 09 Apr 23</v>
      </c>
      <c r="AB2012" s="9" t="str">
        <f t="shared" si="286"/>
        <v xml:space="preserve">   </v>
      </c>
      <c r="AC2012" s="11" t="str">
        <f t="shared" si="287"/>
        <v/>
      </c>
      <c r="AD2012" s="9">
        <f t="shared" si="288"/>
        <v>1</v>
      </c>
      <c r="AE2012" s="9" t="str">
        <f t="shared" si="280"/>
        <v/>
      </c>
    </row>
    <row r="2013" spans="1:31" ht="15" customHeight="1" x14ac:dyDescent="0.25">
      <c r="A2013">
        <v>9344</v>
      </c>
      <c r="B2013" t="s">
        <v>38</v>
      </c>
      <c r="C2013" t="s">
        <v>39</v>
      </c>
      <c r="D2013" t="s">
        <v>3120</v>
      </c>
      <c r="E2013" s="14" t="s">
        <v>3119</v>
      </c>
      <c r="G2013" t="s">
        <v>1760</v>
      </c>
      <c r="H2013" t="s">
        <v>2338</v>
      </c>
      <c r="I2013" t="s">
        <v>33</v>
      </c>
      <c r="J2013" t="s">
        <v>33</v>
      </c>
      <c r="K2013" t="s">
        <v>654</v>
      </c>
      <c r="M2013" t="s">
        <v>36</v>
      </c>
      <c r="N2013" t="s">
        <v>1013</v>
      </c>
      <c r="O2013" t="s">
        <v>112</v>
      </c>
      <c r="P2013">
        <v>4</v>
      </c>
      <c r="Q2013" t="s">
        <v>34</v>
      </c>
      <c r="R2013" t="s">
        <v>1331</v>
      </c>
      <c r="W2013" s="9" t="str">
        <f t="shared" si="281"/>
        <v>User</v>
      </c>
      <c r="X2013" s="9" t="str">
        <f t="shared" si="282"/>
        <v xml:space="preserve">03 Apr 23 12:00:05 </v>
      </c>
      <c r="Y2013" s="9" t="str">
        <f t="shared" si="283"/>
        <v xml:space="preserve">12:00:05 </v>
      </c>
      <c r="Z2013" s="10">
        <f t="shared" si="284"/>
        <v>45019.500057870369</v>
      </c>
      <c r="AA2013" s="10" t="str">
        <f t="shared" si="285"/>
        <v>03 Apr 23 - 09 Apr 23</v>
      </c>
      <c r="AB2013" s="9" t="str">
        <f t="shared" si="286"/>
        <v xml:space="preserve">   </v>
      </c>
      <c r="AC2013" s="11" t="str">
        <f t="shared" si="287"/>
        <v/>
      </c>
      <c r="AD2013" s="9">
        <f t="shared" si="288"/>
        <v>1</v>
      </c>
      <c r="AE2013" s="9" t="str">
        <f t="shared" si="280"/>
        <v/>
      </c>
    </row>
    <row r="2014" spans="1:31" ht="15" customHeight="1" x14ac:dyDescent="0.25">
      <c r="A2014">
        <v>9345</v>
      </c>
      <c r="B2014" t="s">
        <v>38</v>
      </c>
      <c r="C2014" t="s">
        <v>39</v>
      </c>
      <c r="D2014" t="s">
        <v>3118</v>
      </c>
      <c r="E2014" s="14" t="s">
        <v>3119</v>
      </c>
      <c r="G2014" t="s">
        <v>1760</v>
      </c>
      <c r="H2014" t="s">
        <v>2338</v>
      </c>
      <c r="I2014" t="s">
        <v>33</v>
      </c>
      <c r="J2014" t="s">
        <v>33</v>
      </c>
      <c r="K2014" t="s">
        <v>654</v>
      </c>
      <c r="M2014" t="s">
        <v>36</v>
      </c>
      <c r="N2014" t="s">
        <v>1013</v>
      </c>
      <c r="O2014" t="s">
        <v>112</v>
      </c>
      <c r="P2014">
        <v>30</v>
      </c>
      <c r="Q2014" t="s">
        <v>34</v>
      </c>
      <c r="R2014" t="s">
        <v>1331</v>
      </c>
      <c r="W2014" s="9" t="str">
        <f t="shared" si="281"/>
        <v>User</v>
      </c>
      <c r="X2014" s="9" t="str">
        <f t="shared" si="282"/>
        <v xml:space="preserve">03 Apr 23 12:00:05 </v>
      </c>
      <c r="Y2014" s="9" t="str">
        <f t="shared" si="283"/>
        <v xml:space="preserve">12:00:05 </v>
      </c>
      <c r="Z2014" s="10">
        <f t="shared" si="284"/>
        <v>45019.500057870369</v>
      </c>
      <c r="AA2014" s="10" t="str">
        <f t="shared" si="285"/>
        <v>03 Apr 23 - 09 Apr 23</v>
      </c>
      <c r="AB2014" s="9" t="str">
        <f t="shared" si="286"/>
        <v xml:space="preserve">   </v>
      </c>
      <c r="AC2014" s="11" t="str">
        <f t="shared" si="287"/>
        <v/>
      </c>
      <c r="AD2014" s="9">
        <f t="shared" si="288"/>
        <v>1</v>
      </c>
      <c r="AE2014" s="9" t="str">
        <f t="shared" si="280"/>
        <v/>
      </c>
    </row>
    <row r="2015" spans="1:31" ht="15" customHeight="1" x14ac:dyDescent="0.25">
      <c r="A2015">
        <v>9346</v>
      </c>
      <c r="B2015" t="s">
        <v>57</v>
      </c>
      <c r="C2015" t="s">
        <v>39</v>
      </c>
      <c r="D2015" s="14" t="s">
        <v>28</v>
      </c>
      <c r="E2015" s="14" t="s">
        <v>3117</v>
      </c>
      <c r="F2015" t="s">
        <v>30</v>
      </c>
      <c r="G2015" t="s">
        <v>1760</v>
      </c>
      <c r="H2015" t="s">
        <v>2111</v>
      </c>
      <c r="I2015" t="s">
        <v>55</v>
      </c>
      <c r="J2015" t="s">
        <v>55</v>
      </c>
      <c r="K2015" t="s">
        <v>1560</v>
      </c>
      <c r="M2015" t="s">
        <v>36</v>
      </c>
      <c r="N2015" t="s">
        <v>1488</v>
      </c>
      <c r="P2015">
        <v>33</v>
      </c>
      <c r="Q2015" t="s">
        <v>34</v>
      </c>
      <c r="R2015" t="s">
        <v>1319</v>
      </c>
      <c r="W2015" s="9" t="str">
        <f t="shared" si="281"/>
        <v>Network Device</v>
      </c>
      <c r="X2015" s="9" t="str">
        <f t="shared" si="282"/>
        <v xml:space="preserve">03 Apr 23 12:50:03 </v>
      </c>
      <c r="Y2015" s="9" t="str">
        <f t="shared" si="283"/>
        <v xml:space="preserve">12:50:03 </v>
      </c>
      <c r="Z2015" s="10">
        <f t="shared" si="284"/>
        <v>45019.534756944442</v>
      </c>
      <c r="AA2015" s="10" t="str">
        <f t="shared" si="285"/>
        <v>03 Apr 23 - 09 Apr 23</v>
      </c>
      <c r="AB2015" s="9" t="str">
        <f t="shared" si="286"/>
        <v xml:space="preserve">   </v>
      </c>
      <c r="AC2015" s="11" t="str">
        <f t="shared" si="287"/>
        <v/>
      </c>
      <c r="AD2015" s="9">
        <f t="shared" si="288"/>
        <v>1</v>
      </c>
      <c r="AE2015" s="9" t="str">
        <f t="shared" si="280"/>
        <v/>
      </c>
    </row>
    <row r="2016" spans="1:31" ht="15" customHeight="1" x14ac:dyDescent="0.25">
      <c r="A2016">
        <v>9347</v>
      </c>
      <c r="B2016" t="s">
        <v>57</v>
      </c>
      <c r="C2016" t="s">
        <v>39</v>
      </c>
      <c r="D2016" s="14" t="s">
        <v>28</v>
      </c>
      <c r="E2016" s="14" t="s">
        <v>3116</v>
      </c>
      <c r="F2016" t="s">
        <v>30</v>
      </c>
      <c r="G2016" t="s">
        <v>1760</v>
      </c>
      <c r="H2016" t="s">
        <v>742</v>
      </c>
      <c r="I2016" t="s">
        <v>55</v>
      </c>
      <c r="J2016" t="s">
        <v>55</v>
      </c>
      <c r="K2016" t="s">
        <v>1560</v>
      </c>
      <c r="M2016" t="s">
        <v>36</v>
      </c>
      <c r="N2016" t="s">
        <v>45</v>
      </c>
      <c r="P2016">
        <v>37</v>
      </c>
      <c r="Q2016" t="s">
        <v>34</v>
      </c>
      <c r="R2016" t="s">
        <v>1319</v>
      </c>
      <c r="W2016" s="9" t="str">
        <f t="shared" si="281"/>
        <v>Laptop/Desktop</v>
      </c>
      <c r="X2016" s="9" t="str">
        <f t="shared" si="282"/>
        <v xml:space="preserve">03 Apr 23 13:20:03 </v>
      </c>
      <c r="Y2016" s="9" t="str">
        <f t="shared" si="283"/>
        <v xml:space="preserve">13:20:03 </v>
      </c>
      <c r="Z2016" s="10">
        <f t="shared" si="284"/>
        <v>45019.555590277778</v>
      </c>
      <c r="AA2016" s="10" t="str">
        <f t="shared" si="285"/>
        <v>03 Apr 23 - 09 Apr 23</v>
      </c>
      <c r="AB2016" s="9" t="str">
        <f t="shared" si="286"/>
        <v xml:space="preserve">   </v>
      </c>
      <c r="AC2016" s="11" t="str">
        <f t="shared" si="287"/>
        <v/>
      </c>
      <c r="AD2016" s="9">
        <f t="shared" si="288"/>
        <v>1</v>
      </c>
      <c r="AE2016" s="9" t="str">
        <f t="shared" si="280"/>
        <v/>
      </c>
    </row>
    <row r="2017" spans="1:31" ht="15" customHeight="1" x14ac:dyDescent="0.25">
      <c r="A2017">
        <v>9348</v>
      </c>
      <c r="B2017" t="s">
        <v>57</v>
      </c>
      <c r="C2017" t="s">
        <v>39</v>
      </c>
      <c r="D2017" s="14" t="s">
        <v>28</v>
      </c>
      <c r="E2017" s="14" t="s">
        <v>3115</v>
      </c>
      <c r="F2017" t="s">
        <v>30</v>
      </c>
      <c r="G2017" t="s">
        <v>1760</v>
      </c>
      <c r="H2017" t="s">
        <v>2338</v>
      </c>
      <c r="I2017" t="s">
        <v>55</v>
      </c>
      <c r="J2017" t="s">
        <v>55</v>
      </c>
      <c r="K2017" t="s">
        <v>1560</v>
      </c>
      <c r="M2017" t="s">
        <v>36</v>
      </c>
      <c r="N2017" t="s">
        <v>1488</v>
      </c>
      <c r="P2017">
        <v>65</v>
      </c>
      <c r="Q2017" t="s">
        <v>34</v>
      </c>
      <c r="R2017" t="s">
        <v>1319</v>
      </c>
      <c r="W2017" s="9" t="str">
        <f t="shared" si="281"/>
        <v>Network Device</v>
      </c>
      <c r="X2017" s="9" t="str">
        <f t="shared" si="282"/>
        <v xml:space="preserve">03 Apr 23 13:50:03 </v>
      </c>
      <c r="Y2017" s="9" t="str">
        <f t="shared" si="283"/>
        <v xml:space="preserve">13:50:03 </v>
      </c>
      <c r="Z2017" s="10">
        <f t="shared" si="284"/>
        <v>45019.576423611114</v>
      </c>
      <c r="AA2017" s="10" t="str">
        <f t="shared" si="285"/>
        <v>03 Apr 23 - 09 Apr 23</v>
      </c>
      <c r="AB2017" s="9" t="str">
        <f t="shared" si="286"/>
        <v xml:space="preserve">   </v>
      </c>
      <c r="AC2017" s="11" t="str">
        <f t="shared" si="287"/>
        <v/>
      </c>
      <c r="AD2017" s="9">
        <f t="shared" si="288"/>
        <v>1</v>
      </c>
      <c r="AE2017" s="9" t="str">
        <f t="shared" si="280"/>
        <v/>
      </c>
    </row>
    <row r="2018" spans="1:31" ht="15" customHeight="1" x14ac:dyDescent="0.25">
      <c r="A2018">
        <v>9349</v>
      </c>
      <c r="B2018" t="s">
        <v>27</v>
      </c>
      <c r="C2018" t="s">
        <v>39</v>
      </c>
      <c r="D2018" s="14" t="s">
        <v>85</v>
      </c>
      <c r="E2018" s="14" t="s">
        <v>3114</v>
      </c>
      <c r="F2018" t="s">
        <v>71</v>
      </c>
      <c r="G2018" t="s">
        <v>1760</v>
      </c>
      <c r="H2018" t="s">
        <v>2111</v>
      </c>
      <c r="I2018" t="s">
        <v>61</v>
      </c>
      <c r="J2018" t="s">
        <v>61</v>
      </c>
      <c r="K2018" t="s">
        <v>1560</v>
      </c>
      <c r="M2018" t="s">
        <v>36</v>
      </c>
      <c r="N2018" t="s">
        <v>45</v>
      </c>
      <c r="P2018">
        <v>21</v>
      </c>
      <c r="Q2018" t="s">
        <v>34</v>
      </c>
      <c r="R2018" t="s">
        <v>1319</v>
      </c>
      <c r="W2018" s="9" t="str">
        <f t="shared" si="281"/>
        <v>Laptop/Desktop</v>
      </c>
      <c r="X2018" s="9" t="str">
        <f t="shared" si="282"/>
        <v xml:space="preserve">03 Apr 23 14:20:03 </v>
      </c>
      <c r="Y2018" s="9" t="str">
        <f t="shared" si="283"/>
        <v xml:space="preserve">14:20:03 </v>
      </c>
      <c r="Z2018" s="10">
        <f t="shared" si="284"/>
        <v>45019.597256944442</v>
      </c>
      <c r="AA2018" s="10" t="str">
        <f t="shared" si="285"/>
        <v>03 Apr 23 - 09 Apr 23</v>
      </c>
      <c r="AB2018" s="9" t="str">
        <f t="shared" si="286"/>
        <v xml:space="preserve">   </v>
      </c>
      <c r="AC2018" s="11" t="str">
        <f t="shared" si="287"/>
        <v/>
      </c>
      <c r="AD2018" s="9">
        <f t="shared" si="288"/>
        <v>1</v>
      </c>
      <c r="AE2018" s="9" t="str">
        <f t="shared" si="280"/>
        <v/>
      </c>
    </row>
    <row r="2019" spans="1:31" ht="15" customHeight="1" x14ac:dyDescent="0.25">
      <c r="A2019">
        <v>9350</v>
      </c>
      <c r="B2019" t="s">
        <v>57</v>
      </c>
      <c r="C2019" t="s">
        <v>39</v>
      </c>
      <c r="D2019" s="14" t="s">
        <v>28</v>
      </c>
      <c r="E2019" s="14" t="s">
        <v>3113</v>
      </c>
      <c r="F2019" t="s">
        <v>30</v>
      </c>
      <c r="G2019" t="s">
        <v>1760</v>
      </c>
      <c r="H2019" t="s">
        <v>742</v>
      </c>
      <c r="I2019" t="s">
        <v>55</v>
      </c>
      <c r="J2019" t="s">
        <v>55</v>
      </c>
      <c r="K2019" t="s">
        <v>1560</v>
      </c>
      <c r="M2019" t="s">
        <v>36</v>
      </c>
      <c r="N2019" t="s">
        <v>45</v>
      </c>
      <c r="P2019">
        <v>88</v>
      </c>
      <c r="Q2019" t="s">
        <v>34</v>
      </c>
      <c r="R2019" t="s">
        <v>1319</v>
      </c>
      <c r="W2019" s="9" t="str">
        <f t="shared" si="281"/>
        <v>Laptop/Desktop</v>
      </c>
      <c r="X2019" s="9" t="str">
        <f t="shared" si="282"/>
        <v xml:space="preserve">03 Apr 23 14:20:04 </v>
      </c>
      <c r="Y2019" s="9" t="str">
        <f t="shared" si="283"/>
        <v xml:space="preserve">14:20:04 </v>
      </c>
      <c r="Z2019" s="10">
        <f t="shared" si="284"/>
        <v>45019.597268518519</v>
      </c>
      <c r="AA2019" s="10" t="str">
        <f t="shared" si="285"/>
        <v>03 Apr 23 - 09 Apr 23</v>
      </c>
      <c r="AB2019" s="9" t="str">
        <f t="shared" si="286"/>
        <v xml:space="preserve">   </v>
      </c>
      <c r="AC2019" s="11" t="str">
        <f t="shared" si="287"/>
        <v/>
      </c>
      <c r="AD2019" s="9">
        <f t="shared" si="288"/>
        <v>1</v>
      </c>
      <c r="AE2019" s="9" t="str">
        <f t="shared" si="280"/>
        <v/>
      </c>
    </row>
    <row r="2020" spans="1:31" ht="15" customHeight="1" x14ac:dyDescent="0.25">
      <c r="A2020">
        <v>9351</v>
      </c>
      <c r="B2020" t="s">
        <v>57</v>
      </c>
      <c r="C2020" t="s">
        <v>39</v>
      </c>
      <c r="D2020" s="14" t="s">
        <v>28</v>
      </c>
      <c r="E2020" s="14" t="s">
        <v>3112</v>
      </c>
      <c r="F2020" t="s">
        <v>30</v>
      </c>
      <c r="G2020" t="s">
        <v>1760</v>
      </c>
      <c r="H2020" t="s">
        <v>2338</v>
      </c>
      <c r="I2020" t="s">
        <v>55</v>
      </c>
      <c r="J2020" t="s">
        <v>55</v>
      </c>
      <c r="K2020" t="s">
        <v>1560</v>
      </c>
      <c r="M2020" t="s">
        <v>36</v>
      </c>
      <c r="N2020" t="s">
        <v>45</v>
      </c>
      <c r="P2020">
        <v>0</v>
      </c>
      <c r="Q2020" t="s">
        <v>34</v>
      </c>
      <c r="R2020" t="s">
        <v>1319</v>
      </c>
      <c r="W2020" s="9" t="str">
        <f t="shared" si="281"/>
        <v>Laptop/Desktop</v>
      </c>
      <c r="X2020" s="9" t="str">
        <f t="shared" si="282"/>
        <v xml:space="preserve">03 Apr 23 14:30:03 </v>
      </c>
      <c r="Y2020" s="9" t="str">
        <f t="shared" si="283"/>
        <v xml:space="preserve">14:30:03 </v>
      </c>
      <c r="Z2020" s="10">
        <f t="shared" si="284"/>
        <v>45019.604201388887</v>
      </c>
      <c r="AA2020" s="10" t="str">
        <f t="shared" si="285"/>
        <v>03 Apr 23 - 09 Apr 23</v>
      </c>
      <c r="AB2020" s="9" t="str">
        <f t="shared" si="286"/>
        <v xml:space="preserve">   </v>
      </c>
      <c r="AC2020" s="11" t="str">
        <f t="shared" si="287"/>
        <v/>
      </c>
      <c r="AD2020" s="9">
        <f t="shared" si="288"/>
        <v>1</v>
      </c>
      <c r="AE2020" s="9" t="str">
        <f t="shared" si="280"/>
        <v/>
      </c>
    </row>
    <row r="2021" spans="1:31" ht="15" customHeight="1" x14ac:dyDescent="0.25">
      <c r="A2021">
        <v>9352</v>
      </c>
      <c r="B2021" t="s">
        <v>38</v>
      </c>
      <c r="C2021" t="s">
        <v>39</v>
      </c>
      <c r="D2021" t="s">
        <v>3111</v>
      </c>
      <c r="E2021" s="14" t="s">
        <v>3110</v>
      </c>
      <c r="G2021" t="s">
        <v>1760</v>
      </c>
      <c r="H2021" t="s">
        <v>2338</v>
      </c>
      <c r="I2021" t="s">
        <v>33</v>
      </c>
      <c r="J2021" t="s">
        <v>33</v>
      </c>
      <c r="K2021" t="s">
        <v>654</v>
      </c>
      <c r="M2021" t="s">
        <v>36</v>
      </c>
      <c r="N2021" t="s">
        <v>1013</v>
      </c>
      <c r="O2021" t="s">
        <v>112</v>
      </c>
      <c r="P2021">
        <v>20</v>
      </c>
      <c r="Q2021" t="s">
        <v>34</v>
      </c>
      <c r="R2021" t="s">
        <v>1331</v>
      </c>
      <c r="W2021" s="9" t="str">
        <f t="shared" si="281"/>
        <v>User</v>
      </c>
      <c r="X2021" s="9" t="str">
        <f t="shared" si="282"/>
        <v xml:space="preserve">03 Apr 23 15:00:05 </v>
      </c>
      <c r="Y2021" s="9" t="str">
        <f t="shared" si="283"/>
        <v xml:space="preserve">15:00:05 </v>
      </c>
      <c r="Z2021" s="10">
        <f t="shared" si="284"/>
        <v>45019.625057870369</v>
      </c>
      <c r="AA2021" s="10" t="str">
        <f t="shared" si="285"/>
        <v>03 Apr 23 - 09 Apr 23</v>
      </c>
      <c r="AB2021" s="9" t="str">
        <f t="shared" si="286"/>
        <v xml:space="preserve">   </v>
      </c>
      <c r="AC2021" s="11" t="str">
        <f t="shared" si="287"/>
        <v/>
      </c>
      <c r="AD2021" s="9">
        <f t="shared" si="288"/>
        <v>1</v>
      </c>
      <c r="AE2021" s="9" t="str">
        <f t="shared" si="280"/>
        <v/>
      </c>
    </row>
    <row r="2022" spans="1:31" ht="15" customHeight="1" x14ac:dyDescent="0.25">
      <c r="A2022">
        <v>9353</v>
      </c>
      <c r="B2022" t="s">
        <v>38</v>
      </c>
      <c r="C2022" t="s">
        <v>39</v>
      </c>
      <c r="D2022" t="s">
        <v>2917</v>
      </c>
      <c r="E2022" s="14" t="s">
        <v>3110</v>
      </c>
      <c r="G2022" t="s">
        <v>1760</v>
      </c>
      <c r="H2022" t="s">
        <v>2338</v>
      </c>
      <c r="I2022" t="s">
        <v>33</v>
      </c>
      <c r="J2022" t="s">
        <v>33</v>
      </c>
      <c r="K2022" t="s">
        <v>654</v>
      </c>
      <c r="M2022" t="s">
        <v>36</v>
      </c>
      <c r="N2022" t="s">
        <v>1013</v>
      </c>
      <c r="O2022" t="s">
        <v>50</v>
      </c>
      <c r="P2022">
        <v>1</v>
      </c>
      <c r="Q2022" t="s">
        <v>34</v>
      </c>
      <c r="R2022" t="s">
        <v>1331</v>
      </c>
      <c r="W2022" s="9" t="str">
        <f t="shared" si="281"/>
        <v>User</v>
      </c>
      <c r="X2022" s="9" t="str">
        <f t="shared" si="282"/>
        <v xml:space="preserve">03 Apr 23 15:00:05 </v>
      </c>
      <c r="Y2022" s="9" t="str">
        <f t="shared" si="283"/>
        <v xml:space="preserve">15:00:05 </v>
      </c>
      <c r="Z2022" s="10">
        <f t="shared" si="284"/>
        <v>45019.625057870369</v>
      </c>
      <c r="AA2022" s="10" t="str">
        <f t="shared" si="285"/>
        <v>03 Apr 23 - 09 Apr 23</v>
      </c>
      <c r="AB2022" s="9" t="str">
        <f t="shared" si="286"/>
        <v xml:space="preserve">   </v>
      </c>
      <c r="AC2022" s="11" t="str">
        <f t="shared" si="287"/>
        <v/>
      </c>
      <c r="AD2022" s="9">
        <f t="shared" si="288"/>
        <v>1</v>
      </c>
      <c r="AE2022" s="9" t="str">
        <f t="shared" si="280"/>
        <v/>
      </c>
    </row>
    <row r="2023" spans="1:31" ht="15" customHeight="1" x14ac:dyDescent="0.25">
      <c r="A2023">
        <v>9354</v>
      </c>
      <c r="B2023" t="s">
        <v>38</v>
      </c>
      <c r="C2023" t="s">
        <v>39</v>
      </c>
      <c r="D2023" t="s">
        <v>3108</v>
      </c>
      <c r="E2023" s="14" t="s">
        <v>3109</v>
      </c>
      <c r="G2023" t="s">
        <v>1760</v>
      </c>
      <c r="H2023" t="s">
        <v>2111</v>
      </c>
      <c r="I2023" t="s">
        <v>55</v>
      </c>
      <c r="J2023" t="s">
        <v>55</v>
      </c>
      <c r="K2023" t="s">
        <v>654</v>
      </c>
      <c r="M2023" t="s">
        <v>36</v>
      </c>
      <c r="N2023" t="s">
        <v>1013</v>
      </c>
      <c r="O2023" t="s">
        <v>1417</v>
      </c>
      <c r="P2023">
        <v>40</v>
      </c>
      <c r="Q2023" t="s">
        <v>34</v>
      </c>
      <c r="R2023" t="s">
        <v>1331</v>
      </c>
      <c r="W2023" s="9" t="str">
        <f t="shared" si="281"/>
        <v>User</v>
      </c>
      <c r="X2023" s="9" t="str">
        <f t="shared" si="282"/>
        <v xml:space="preserve">03 Apr 23 15:30:05 </v>
      </c>
      <c r="Y2023" s="9" t="str">
        <f t="shared" si="283"/>
        <v xml:space="preserve">15:30:05 </v>
      </c>
      <c r="Z2023" s="10">
        <f t="shared" si="284"/>
        <v>45019.645891203705</v>
      </c>
      <c r="AA2023" s="10" t="str">
        <f t="shared" si="285"/>
        <v>03 Apr 23 - 09 Apr 23</v>
      </c>
      <c r="AB2023" s="9" t="str">
        <f t="shared" si="286"/>
        <v xml:space="preserve">   </v>
      </c>
      <c r="AC2023" s="11" t="str">
        <f t="shared" si="287"/>
        <v/>
      </c>
      <c r="AD2023" s="9">
        <f t="shared" si="288"/>
        <v>1</v>
      </c>
      <c r="AE2023" s="9" t="str">
        <f t="shared" si="280"/>
        <v/>
      </c>
    </row>
    <row r="2024" spans="1:31" ht="15" customHeight="1" x14ac:dyDescent="0.25">
      <c r="A2024">
        <v>9355</v>
      </c>
      <c r="B2024" t="s">
        <v>38</v>
      </c>
      <c r="C2024" t="s">
        <v>39</v>
      </c>
      <c r="D2024" t="s">
        <v>2788</v>
      </c>
      <c r="E2024" s="14" t="s">
        <v>3107</v>
      </c>
      <c r="G2024" t="s">
        <v>1760</v>
      </c>
      <c r="H2024" t="s">
        <v>44</v>
      </c>
      <c r="I2024" t="s">
        <v>55</v>
      </c>
      <c r="J2024" t="s">
        <v>55</v>
      </c>
      <c r="K2024" t="s">
        <v>1590</v>
      </c>
      <c r="M2024" t="s">
        <v>36</v>
      </c>
      <c r="N2024" t="s">
        <v>1013</v>
      </c>
      <c r="O2024" t="s">
        <v>1399</v>
      </c>
      <c r="P2024">
        <v>9</v>
      </c>
      <c r="Q2024" t="s">
        <v>34</v>
      </c>
      <c r="R2024" t="s">
        <v>1331</v>
      </c>
      <c r="W2024" s="9" t="str">
        <f t="shared" si="281"/>
        <v>User</v>
      </c>
      <c r="X2024" s="9" t="str">
        <f t="shared" si="282"/>
        <v xml:space="preserve">03 Apr 23 16:30:05 </v>
      </c>
      <c r="Y2024" s="9" t="str">
        <f t="shared" si="283"/>
        <v xml:space="preserve">16:30:05 </v>
      </c>
      <c r="Z2024" s="10">
        <f t="shared" si="284"/>
        <v>45019.687557870369</v>
      </c>
      <c r="AA2024" s="10" t="str">
        <f t="shared" si="285"/>
        <v>03 Apr 23 - 09 Apr 23</v>
      </c>
      <c r="AB2024" s="9" t="str">
        <f t="shared" si="286"/>
        <v xml:space="preserve">   </v>
      </c>
      <c r="AC2024" s="11" t="str">
        <f t="shared" si="287"/>
        <v/>
      </c>
      <c r="AD2024" s="9">
        <f t="shared" si="288"/>
        <v>1</v>
      </c>
      <c r="AE2024" s="9" t="str">
        <f t="shared" si="280"/>
        <v/>
      </c>
    </row>
    <row r="2025" spans="1:31" ht="15" customHeight="1" x14ac:dyDescent="0.25">
      <c r="A2025">
        <v>9356</v>
      </c>
      <c r="B2025" t="s">
        <v>57</v>
      </c>
      <c r="C2025" t="s">
        <v>39</v>
      </c>
      <c r="D2025" s="14" t="s">
        <v>28</v>
      </c>
      <c r="E2025" s="14" t="s">
        <v>3106</v>
      </c>
      <c r="F2025" t="s">
        <v>30</v>
      </c>
      <c r="G2025" t="s">
        <v>43</v>
      </c>
      <c r="H2025" t="s">
        <v>44</v>
      </c>
      <c r="I2025" t="s">
        <v>55</v>
      </c>
      <c r="J2025" t="s">
        <v>55</v>
      </c>
      <c r="K2025" t="s">
        <v>1560</v>
      </c>
      <c r="M2025" t="s">
        <v>36</v>
      </c>
      <c r="N2025" t="s">
        <v>45</v>
      </c>
      <c r="P2025">
        <v>66</v>
      </c>
      <c r="Q2025" t="s">
        <v>34</v>
      </c>
      <c r="R2025" t="s">
        <v>1319</v>
      </c>
      <c r="W2025" s="9" t="str">
        <f t="shared" si="281"/>
        <v>Laptop/Desktop</v>
      </c>
      <c r="X2025" s="9" t="str">
        <f t="shared" si="282"/>
        <v xml:space="preserve">03 Apr 23 19:10:02 </v>
      </c>
      <c r="Y2025" s="9" t="str">
        <f t="shared" si="283"/>
        <v xml:space="preserve">19:10:02 </v>
      </c>
      <c r="Z2025" s="10">
        <f t="shared" si="284"/>
        <v>45019.798634259256</v>
      </c>
      <c r="AA2025" s="10" t="str">
        <f t="shared" si="285"/>
        <v>03 Apr 23 - 09 Apr 23</v>
      </c>
      <c r="AB2025" s="9" t="str">
        <f t="shared" si="286"/>
        <v xml:space="preserve">   </v>
      </c>
      <c r="AC2025" s="11" t="str">
        <f t="shared" si="287"/>
        <v/>
      </c>
      <c r="AD2025" s="9">
        <f t="shared" si="288"/>
        <v>1</v>
      </c>
      <c r="AE2025" s="9" t="str">
        <f t="shared" si="280"/>
        <v/>
      </c>
    </row>
    <row r="2026" spans="1:31" ht="15" customHeight="1" x14ac:dyDescent="0.25">
      <c r="A2026">
        <v>9357</v>
      </c>
      <c r="B2026" t="s">
        <v>57</v>
      </c>
      <c r="C2026" t="s">
        <v>39</v>
      </c>
      <c r="D2026" s="14" t="s">
        <v>767</v>
      </c>
      <c r="E2026" s="14" t="s">
        <v>3105</v>
      </c>
      <c r="F2026" t="s">
        <v>60</v>
      </c>
      <c r="G2026" t="s">
        <v>1760</v>
      </c>
      <c r="H2026" t="s">
        <v>44</v>
      </c>
      <c r="I2026" t="s">
        <v>33</v>
      </c>
      <c r="J2026" t="s">
        <v>61</v>
      </c>
      <c r="K2026" t="s">
        <v>1560</v>
      </c>
      <c r="M2026" t="s">
        <v>36</v>
      </c>
      <c r="N2026" t="s">
        <v>45</v>
      </c>
      <c r="O2026" t="s">
        <v>112</v>
      </c>
      <c r="P2026">
        <v>2</v>
      </c>
      <c r="Q2026" t="s">
        <v>34</v>
      </c>
      <c r="R2026" t="s">
        <v>1331</v>
      </c>
      <c r="W2026" s="9" t="str">
        <f t="shared" si="281"/>
        <v>Laptop/Desktop</v>
      </c>
      <c r="X2026" s="9" t="str">
        <f t="shared" si="282"/>
        <v xml:space="preserve">03 Apr 23 23:00:03 </v>
      </c>
      <c r="Y2026" s="9" t="str">
        <f t="shared" si="283"/>
        <v xml:space="preserve">23:00:03 </v>
      </c>
      <c r="Z2026" s="10">
        <f t="shared" si="284"/>
        <v>45019.958368055559</v>
      </c>
      <c r="AA2026" s="10" t="str">
        <f t="shared" si="285"/>
        <v>03 Apr 23 - 09 Apr 23</v>
      </c>
      <c r="AB2026" s="9" t="str">
        <f t="shared" si="286"/>
        <v xml:space="preserve">   </v>
      </c>
      <c r="AC2026" s="11" t="str">
        <f t="shared" si="287"/>
        <v/>
      </c>
      <c r="AD2026" s="9" t="str">
        <f t="shared" si="288"/>
        <v/>
      </c>
      <c r="AE2026" s="9">
        <f t="shared" si="280"/>
        <v>1</v>
      </c>
    </row>
    <row r="2027" spans="1:31" ht="15" customHeight="1" x14ac:dyDescent="0.25">
      <c r="A2027">
        <v>9358</v>
      </c>
      <c r="B2027" t="s">
        <v>57</v>
      </c>
      <c r="C2027" t="s">
        <v>39</v>
      </c>
      <c r="D2027" s="14" t="s">
        <v>28</v>
      </c>
      <c r="E2027" s="14" t="s">
        <v>3104</v>
      </c>
      <c r="F2027" t="s">
        <v>30</v>
      </c>
      <c r="G2027" t="s">
        <v>43</v>
      </c>
      <c r="H2027" t="s">
        <v>44</v>
      </c>
      <c r="I2027" t="s">
        <v>55</v>
      </c>
      <c r="J2027" t="s">
        <v>55</v>
      </c>
      <c r="K2027" s="1" t="s">
        <v>1560</v>
      </c>
      <c r="M2027" t="s">
        <v>36</v>
      </c>
      <c r="N2027" t="s">
        <v>45</v>
      </c>
      <c r="P2027">
        <v>16</v>
      </c>
      <c r="Q2027" t="s">
        <v>34</v>
      </c>
      <c r="R2027" t="s">
        <v>1319</v>
      </c>
      <c r="W2027" s="9" t="str">
        <f t="shared" si="281"/>
        <v>Laptop/Desktop</v>
      </c>
      <c r="X2027" s="9" t="str">
        <f t="shared" si="282"/>
        <v xml:space="preserve">03 Apr 23 23:40:02 </v>
      </c>
      <c r="Y2027" s="9" t="str">
        <f t="shared" si="283"/>
        <v xml:space="preserve">23:40:02 </v>
      </c>
      <c r="Z2027" s="10">
        <f t="shared" si="284"/>
        <v>45019.986134259256</v>
      </c>
      <c r="AA2027" s="10" t="str">
        <f t="shared" si="285"/>
        <v>03 Apr 23 - 09 Apr 23</v>
      </c>
      <c r="AB2027" s="9" t="str">
        <f t="shared" si="286"/>
        <v xml:space="preserve">   </v>
      </c>
      <c r="AC2027" s="11" t="str">
        <f t="shared" si="287"/>
        <v/>
      </c>
      <c r="AD2027" s="9">
        <f t="shared" si="288"/>
        <v>1</v>
      </c>
      <c r="AE2027" s="9" t="str">
        <f t="shared" si="280"/>
        <v/>
      </c>
    </row>
    <row r="2028" spans="1:31" ht="15" customHeight="1" x14ac:dyDescent="0.25">
      <c r="A2028">
        <v>9359</v>
      </c>
      <c r="B2028" t="s">
        <v>57</v>
      </c>
      <c r="C2028" t="s">
        <v>39</v>
      </c>
      <c r="D2028" s="14" t="s">
        <v>28</v>
      </c>
      <c r="E2028" s="14" t="s">
        <v>3103</v>
      </c>
      <c r="F2028" t="s">
        <v>30</v>
      </c>
      <c r="G2028" t="s">
        <v>43</v>
      </c>
      <c r="H2028" t="s">
        <v>1098</v>
      </c>
      <c r="I2028" t="s">
        <v>55</v>
      </c>
      <c r="J2028" t="s">
        <v>55</v>
      </c>
      <c r="K2028" t="s">
        <v>34</v>
      </c>
      <c r="M2028" t="s">
        <v>36</v>
      </c>
      <c r="N2028" t="s">
        <v>45</v>
      </c>
      <c r="P2028">
        <v>9</v>
      </c>
      <c r="Q2028" t="s">
        <v>34</v>
      </c>
      <c r="R2028" t="s">
        <v>1319</v>
      </c>
      <c r="W2028" s="9" t="str">
        <f t="shared" si="281"/>
        <v>Laptop/Desktop</v>
      </c>
      <c r="X2028" s="9" t="str">
        <f t="shared" si="282"/>
        <v xml:space="preserve">04 Apr 23 02:00:03 </v>
      </c>
      <c r="Y2028" s="9" t="str">
        <f t="shared" si="283"/>
        <v xml:space="preserve">02:00:03 </v>
      </c>
      <c r="Z2028" s="10">
        <f t="shared" si="284"/>
        <v>45019.083368055559</v>
      </c>
      <c r="AA2028" s="10" t="str">
        <f t="shared" si="285"/>
        <v>03 Apr 23 - 09 Apr 23</v>
      </c>
      <c r="AB2028" s="9" t="str">
        <f t="shared" si="286"/>
        <v xml:space="preserve">   </v>
      </c>
      <c r="AC2028" s="11" t="str">
        <f t="shared" si="287"/>
        <v/>
      </c>
      <c r="AD2028" s="9">
        <f t="shared" si="288"/>
        <v>1</v>
      </c>
      <c r="AE2028" s="9" t="str">
        <f t="shared" si="280"/>
        <v/>
      </c>
    </row>
    <row r="2029" spans="1:31" ht="15" customHeight="1" x14ac:dyDescent="0.25">
      <c r="A2029">
        <v>9360</v>
      </c>
      <c r="B2029" t="s">
        <v>27</v>
      </c>
      <c r="C2029" t="s">
        <v>39</v>
      </c>
      <c r="D2029" t="s">
        <v>3101</v>
      </c>
      <c r="E2029" s="14" t="s">
        <v>3102</v>
      </c>
      <c r="F2029" t="s">
        <v>1322</v>
      </c>
      <c r="G2029" t="s">
        <v>1760</v>
      </c>
      <c r="H2029" t="s">
        <v>1098</v>
      </c>
      <c r="I2029" t="s">
        <v>61</v>
      </c>
      <c r="J2029" t="s">
        <v>61</v>
      </c>
      <c r="K2029" t="s">
        <v>1560</v>
      </c>
      <c r="M2029" t="s">
        <v>36</v>
      </c>
      <c r="N2029" t="s">
        <v>45</v>
      </c>
      <c r="P2029">
        <v>76</v>
      </c>
      <c r="Q2029" t="s">
        <v>34</v>
      </c>
      <c r="R2029" t="s">
        <v>1319</v>
      </c>
      <c r="W2029" s="9" t="str">
        <f t="shared" si="281"/>
        <v>Laptop/Desktop</v>
      </c>
      <c r="X2029" s="9" t="str">
        <f t="shared" si="282"/>
        <v xml:space="preserve">04 Apr 23 04:20:03 </v>
      </c>
      <c r="Y2029" s="9" t="str">
        <f t="shared" si="283"/>
        <v xml:space="preserve">04:20:03 </v>
      </c>
      <c r="Z2029" s="10">
        <f t="shared" si="284"/>
        <v>45019.180590277778</v>
      </c>
      <c r="AA2029" s="10" t="str">
        <f t="shared" si="285"/>
        <v>03 Apr 23 - 09 Apr 23</v>
      </c>
      <c r="AB2029" s="9" t="str">
        <f t="shared" si="286"/>
        <v xml:space="preserve">   </v>
      </c>
      <c r="AC2029" s="11" t="str">
        <f t="shared" si="287"/>
        <v/>
      </c>
      <c r="AD2029" s="9">
        <f t="shared" si="288"/>
        <v>1</v>
      </c>
      <c r="AE2029" s="9" t="str">
        <f t="shared" si="280"/>
        <v/>
      </c>
    </row>
    <row r="2030" spans="1:31" ht="15" customHeight="1" x14ac:dyDescent="0.25">
      <c r="A2030">
        <v>9361</v>
      </c>
      <c r="B2030" t="s">
        <v>38</v>
      </c>
      <c r="C2030" t="s">
        <v>39</v>
      </c>
      <c r="D2030" t="s">
        <v>3099</v>
      </c>
      <c r="E2030" s="14" t="s">
        <v>3100</v>
      </c>
      <c r="G2030" t="s">
        <v>1760</v>
      </c>
      <c r="H2030" t="s">
        <v>1098</v>
      </c>
      <c r="I2030" t="s">
        <v>55</v>
      </c>
      <c r="J2030" t="s">
        <v>55</v>
      </c>
      <c r="K2030" t="s">
        <v>654</v>
      </c>
      <c r="M2030" t="s">
        <v>36</v>
      </c>
      <c r="N2030" t="s">
        <v>1013</v>
      </c>
      <c r="O2030" t="s">
        <v>1417</v>
      </c>
      <c r="P2030">
        <v>56</v>
      </c>
      <c r="Q2030" t="s">
        <v>34</v>
      </c>
      <c r="R2030" t="s">
        <v>1331</v>
      </c>
      <c r="W2030" s="9" t="str">
        <f t="shared" si="281"/>
        <v>User</v>
      </c>
      <c r="X2030" s="9" t="str">
        <f t="shared" si="282"/>
        <v xml:space="preserve">04 Apr 23 06:00:10 </v>
      </c>
      <c r="Y2030" s="9" t="str">
        <f t="shared" si="283"/>
        <v xml:space="preserve">06:00:10 </v>
      </c>
      <c r="Z2030" s="10">
        <f t="shared" si="284"/>
        <v>45019.250115740739</v>
      </c>
      <c r="AA2030" s="10" t="str">
        <f t="shared" si="285"/>
        <v>03 Apr 23 - 09 Apr 23</v>
      </c>
      <c r="AB2030" s="9" t="str">
        <f t="shared" si="286"/>
        <v xml:space="preserve">   </v>
      </c>
      <c r="AC2030" s="11" t="str">
        <f t="shared" si="287"/>
        <v/>
      </c>
      <c r="AD2030" s="9">
        <f t="shared" si="288"/>
        <v>1</v>
      </c>
      <c r="AE2030" s="9" t="str">
        <f t="shared" si="280"/>
        <v/>
      </c>
    </row>
    <row r="2031" spans="1:31" ht="15" customHeight="1" x14ac:dyDescent="0.25">
      <c r="A2031">
        <v>9362</v>
      </c>
      <c r="B2031" t="s">
        <v>38</v>
      </c>
      <c r="C2031" t="s">
        <v>196</v>
      </c>
      <c r="D2031" t="s">
        <v>3097</v>
      </c>
      <c r="E2031" s="14" t="s">
        <v>3098</v>
      </c>
      <c r="G2031" t="s">
        <v>1760</v>
      </c>
      <c r="H2031" t="s">
        <v>1098</v>
      </c>
      <c r="I2031" t="s">
        <v>61</v>
      </c>
      <c r="J2031" t="s">
        <v>33</v>
      </c>
      <c r="K2031" t="s">
        <v>654</v>
      </c>
      <c r="M2031" t="s">
        <v>36</v>
      </c>
      <c r="N2031" t="s">
        <v>1013</v>
      </c>
      <c r="O2031" t="s">
        <v>74</v>
      </c>
      <c r="P2031">
        <v>78</v>
      </c>
      <c r="Q2031" t="s">
        <v>34</v>
      </c>
      <c r="R2031" t="s">
        <v>1331</v>
      </c>
      <c r="W2031" s="9" t="str">
        <f t="shared" si="281"/>
        <v>User</v>
      </c>
      <c r="X2031" s="9" t="str">
        <f t="shared" si="282"/>
        <v xml:space="preserve">04 Apr 23 07:30:09 </v>
      </c>
      <c r="Y2031" s="9" t="str">
        <f t="shared" si="283"/>
        <v xml:space="preserve">07:30:09 </v>
      </c>
      <c r="Z2031" s="10">
        <f t="shared" si="284"/>
        <v>45019.312604166669</v>
      </c>
      <c r="AA2031" s="10" t="str">
        <f t="shared" si="285"/>
        <v>03 Apr 23 - 09 Apr 23</v>
      </c>
      <c r="AB2031" s="9" t="str">
        <f t="shared" si="286"/>
        <v xml:space="preserve">   </v>
      </c>
      <c r="AC2031" s="11" t="str">
        <f t="shared" si="287"/>
        <v/>
      </c>
      <c r="AD2031" s="9" t="str">
        <f t="shared" si="288"/>
        <v/>
      </c>
      <c r="AE2031" s="9" t="str">
        <f t="shared" si="280"/>
        <v/>
      </c>
    </row>
    <row r="2032" spans="1:31" ht="15" customHeight="1" x14ac:dyDescent="0.25">
      <c r="A2032">
        <v>9363</v>
      </c>
      <c r="B2032" t="s">
        <v>57</v>
      </c>
      <c r="C2032" t="s">
        <v>39</v>
      </c>
      <c r="D2032" s="14" t="s">
        <v>28</v>
      </c>
      <c r="E2032" s="14" t="s">
        <v>3096</v>
      </c>
      <c r="F2032" t="s">
        <v>30</v>
      </c>
      <c r="G2032" t="s">
        <v>1760</v>
      </c>
      <c r="H2032" t="s">
        <v>1016</v>
      </c>
      <c r="I2032" t="s">
        <v>55</v>
      </c>
      <c r="J2032" t="s">
        <v>55</v>
      </c>
      <c r="K2032" t="s">
        <v>1560</v>
      </c>
      <c r="M2032" t="s">
        <v>36</v>
      </c>
      <c r="N2032" t="s">
        <v>45</v>
      </c>
      <c r="P2032">
        <v>30</v>
      </c>
      <c r="Q2032" t="s">
        <v>34</v>
      </c>
      <c r="R2032" t="s">
        <v>1319</v>
      </c>
      <c r="W2032" s="9" t="str">
        <f t="shared" si="281"/>
        <v>Laptop/Desktop</v>
      </c>
      <c r="X2032" s="9" t="str">
        <f t="shared" si="282"/>
        <v xml:space="preserve">04 Apr 23 07:40:03 </v>
      </c>
      <c r="Y2032" s="9" t="str">
        <f t="shared" si="283"/>
        <v xml:space="preserve">07:40:03 </v>
      </c>
      <c r="Z2032" s="10">
        <f t="shared" si="284"/>
        <v>45019.319479166668</v>
      </c>
      <c r="AA2032" s="10" t="str">
        <f t="shared" si="285"/>
        <v>03 Apr 23 - 09 Apr 23</v>
      </c>
      <c r="AB2032" s="9" t="str">
        <f t="shared" si="286"/>
        <v xml:space="preserve">   </v>
      </c>
      <c r="AC2032" s="11" t="str">
        <f t="shared" si="287"/>
        <v/>
      </c>
      <c r="AD2032" s="9">
        <f t="shared" si="288"/>
        <v>1</v>
      </c>
      <c r="AE2032" s="9" t="str">
        <f t="shared" si="280"/>
        <v/>
      </c>
    </row>
    <row r="2033" spans="1:31" ht="15" customHeight="1" x14ac:dyDescent="0.25">
      <c r="A2033">
        <v>9364</v>
      </c>
      <c r="B2033" t="s">
        <v>57</v>
      </c>
      <c r="C2033" t="s">
        <v>39</v>
      </c>
      <c r="D2033" s="14" t="s">
        <v>28</v>
      </c>
      <c r="E2033" s="14" t="s">
        <v>3095</v>
      </c>
      <c r="F2033" t="s">
        <v>30</v>
      </c>
      <c r="G2033" t="s">
        <v>1760</v>
      </c>
      <c r="H2033" t="s">
        <v>2338</v>
      </c>
      <c r="I2033" t="s">
        <v>55</v>
      </c>
      <c r="J2033" t="s">
        <v>55</v>
      </c>
      <c r="K2033" t="s">
        <v>1560</v>
      </c>
      <c r="M2033" t="s">
        <v>36</v>
      </c>
      <c r="N2033" t="s">
        <v>1488</v>
      </c>
      <c r="P2033">
        <v>29</v>
      </c>
      <c r="Q2033" t="s">
        <v>34</v>
      </c>
      <c r="R2033" t="s">
        <v>1319</v>
      </c>
      <c r="W2033" s="9" t="str">
        <f t="shared" si="281"/>
        <v>Network Device</v>
      </c>
      <c r="X2033" s="9" t="str">
        <f t="shared" si="282"/>
        <v xml:space="preserve">04 Apr 23 09:00:04 </v>
      </c>
      <c r="Y2033" s="9" t="str">
        <f t="shared" si="283"/>
        <v xml:space="preserve">09:00:04 </v>
      </c>
      <c r="Z2033" s="10">
        <f t="shared" si="284"/>
        <v>45019.3750462963</v>
      </c>
      <c r="AA2033" s="10" t="str">
        <f t="shared" si="285"/>
        <v>03 Apr 23 - 09 Apr 23</v>
      </c>
      <c r="AB2033" s="9" t="str">
        <f t="shared" si="286"/>
        <v xml:space="preserve">   </v>
      </c>
      <c r="AC2033" s="11" t="str">
        <f t="shared" si="287"/>
        <v/>
      </c>
      <c r="AD2033" s="9">
        <f t="shared" si="288"/>
        <v>1</v>
      </c>
      <c r="AE2033" s="9" t="str">
        <f t="shared" si="280"/>
        <v/>
      </c>
    </row>
    <row r="2034" spans="1:31" ht="15" customHeight="1" x14ac:dyDescent="0.25">
      <c r="A2034">
        <v>9365</v>
      </c>
      <c r="B2034" t="s">
        <v>27</v>
      </c>
      <c r="C2034" t="s">
        <v>39</v>
      </c>
      <c r="D2034" s="14" t="s">
        <v>1457</v>
      </c>
      <c r="E2034" s="14" t="s">
        <v>3094</v>
      </c>
      <c r="F2034" t="s">
        <v>1322</v>
      </c>
      <c r="G2034" t="s">
        <v>1760</v>
      </c>
      <c r="H2034" t="s">
        <v>2338</v>
      </c>
      <c r="I2034" t="s">
        <v>33</v>
      </c>
      <c r="J2034" t="s">
        <v>33</v>
      </c>
      <c r="K2034" t="s">
        <v>1560</v>
      </c>
      <c r="M2034" t="s">
        <v>36</v>
      </c>
      <c r="N2034" t="s">
        <v>45</v>
      </c>
      <c r="O2034" t="s">
        <v>112</v>
      </c>
      <c r="P2034">
        <v>74</v>
      </c>
      <c r="Q2034" t="s">
        <v>34</v>
      </c>
      <c r="R2034" t="s">
        <v>1331</v>
      </c>
      <c r="W2034" s="9" t="str">
        <f t="shared" si="281"/>
        <v>Laptop/Desktop</v>
      </c>
      <c r="X2034" s="9" t="str">
        <f t="shared" si="282"/>
        <v xml:space="preserve">04 Apr 23 09:00:05 </v>
      </c>
      <c r="Y2034" s="9" t="str">
        <f t="shared" si="283"/>
        <v xml:space="preserve">09:00:05 </v>
      </c>
      <c r="Z2034" s="10">
        <f t="shared" si="284"/>
        <v>45019.375057870369</v>
      </c>
      <c r="AA2034" s="10" t="str">
        <f t="shared" si="285"/>
        <v>03 Apr 23 - 09 Apr 23</v>
      </c>
      <c r="AB2034" s="9" t="str">
        <f t="shared" si="286"/>
        <v xml:space="preserve">   </v>
      </c>
      <c r="AC2034" s="11" t="str">
        <f t="shared" si="287"/>
        <v/>
      </c>
      <c r="AD2034" s="9">
        <f t="shared" si="288"/>
        <v>1</v>
      </c>
      <c r="AE2034" s="9" t="str">
        <f t="shared" si="280"/>
        <v/>
      </c>
    </row>
    <row r="2035" spans="1:31" ht="15" customHeight="1" x14ac:dyDescent="0.25">
      <c r="A2035">
        <v>9366</v>
      </c>
      <c r="B2035" t="s">
        <v>57</v>
      </c>
      <c r="C2035" t="s">
        <v>39</v>
      </c>
      <c r="D2035" s="14" t="s">
        <v>28</v>
      </c>
      <c r="E2035" s="14" t="s">
        <v>3093</v>
      </c>
      <c r="F2035" t="s">
        <v>30</v>
      </c>
      <c r="G2035" t="s">
        <v>1760</v>
      </c>
      <c r="H2035" t="s">
        <v>1016</v>
      </c>
      <c r="I2035" t="s">
        <v>55</v>
      </c>
      <c r="J2035" t="s">
        <v>55</v>
      </c>
      <c r="K2035" t="s">
        <v>1560</v>
      </c>
      <c r="M2035" t="s">
        <v>36</v>
      </c>
      <c r="N2035" t="s">
        <v>45</v>
      </c>
      <c r="P2035">
        <v>22</v>
      </c>
      <c r="Q2035" t="s">
        <v>34</v>
      </c>
      <c r="R2035" t="s">
        <v>1319</v>
      </c>
      <c r="W2035" s="9" t="str">
        <f t="shared" si="281"/>
        <v>Laptop/Desktop</v>
      </c>
      <c r="X2035" s="9" t="str">
        <f t="shared" si="282"/>
        <v xml:space="preserve">04 Apr 23 09:00:07 </v>
      </c>
      <c r="Y2035" s="9" t="str">
        <f t="shared" si="283"/>
        <v xml:space="preserve">09:00:07 </v>
      </c>
      <c r="Z2035" s="10">
        <f t="shared" si="284"/>
        <v>45019.375081018516</v>
      </c>
      <c r="AA2035" s="10" t="str">
        <f t="shared" si="285"/>
        <v>03 Apr 23 - 09 Apr 23</v>
      </c>
      <c r="AB2035" s="9" t="str">
        <f t="shared" si="286"/>
        <v xml:space="preserve">   </v>
      </c>
      <c r="AC2035" s="11" t="str">
        <f t="shared" si="287"/>
        <v/>
      </c>
      <c r="AD2035" s="9">
        <f t="shared" si="288"/>
        <v>1</v>
      </c>
      <c r="AE2035" s="9" t="str">
        <f t="shared" si="280"/>
        <v/>
      </c>
    </row>
    <row r="2036" spans="1:31" ht="15" customHeight="1" x14ac:dyDescent="0.25">
      <c r="A2036">
        <v>9367</v>
      </c>
      <c r="B2036" t="s">
        <v>57</v>
      </c>
      <c r="C2036" t="s">
        <v>39</v>
      </c>
      <c r="D2036" s="14" t="s">
        <v>28</v>
      </c>
      <c r="E2036" s="14" t="s">
        <v>3092</v>
      </c>
      <c r="F2036" t="s">
        <v>30</v>
      </c>
      <c r="G2036" t="s">
        <v>1760</v>
      </c>
      <c r="H2036" t="s">
        <v>1016</v>
      </c>
      <c r="I2036" t="s">
        <v>55</v>
      </c>
      <c r="J2036" t="s">
        <v>55</v>
      </c>
      <c r="K2036" t="s">
        <v>1560</v>
      </c>
      <c r="M2036" t="s">
        <v>36</v>
      </c>
      <c r="N2036" t="s">
        <v>45</v>
      </c>
      <c r="P2036">
        <v>38</v>
      </c>
      <c r="Q2036" t="s">
        <v>34</v>
      </c>
      <c r="R2036" t="s">
        <v>1319</v>
      </c>
      <c r="W2036" s="9" t="str">
        <f t="shared" si="281"/>
        <v>Laptop/Desktop</v>
      </c>
      <c r="X2036" s="9" t="str">
        <f t="shared" si="282"/>
        <v xml:space="preserve">04 Apr 23 10:00:03 </v>
      </c>
      <c r="Y2036" s="9" t="str">
        <f t="shared" si="283"/>
        <v xml:space="preserve">10:00:03 </v>
      </c>
      <c r="Z2036" s="10">
        <f t="shared" si="284"/>
        <v>45019.416701388887</v>
      </c>
      <c r="AA2036" s="10" t="str">
        <f t="shared" si="285"/>
        <v>03 Apr 23 - 09 Apr 23</v>
      </c>
      <c r="AB2036" s="9" t="str">
        <f t="shared" si="286"/>
        <v xml:space="preserve">   </v>
      </c>
      <c r="AC2036" s="11" t="str">
        <f t="shared" si="287"/>
        <v/>
      </c>
      <c r="AD2036" s="9">
        <f t="shared" si="288"/>
        <v>1</v>
      </c>
      <c r="AE2036" s="9" t="str">
        <f t="shared" si="280"/>
        <v/>
      </c>
    </row>
    <row r="2037" spans="1:31" ht="15" customHeight="1" x14ac:dyDescent="0.25">
      <c r="A2037">
        <v>9368</v>
      </c>
      <c r="B2037" t="s">
        <v>57</v>
      </c>
      <c r="C2037" t="s">
        <v>68</v>
      </c>
      <c r="D2037" s="14" t="s">
        <v>1073</v>
      </c>
      <c r="E2037" s="14" t="s">
        <v>3091</v>
      </c>
      <c r="F2037" t="s">
        <v>1075</v>
      </c>
      <c r="G2037" t="s">
        <v>43</v>
      </c>
      <c r="H2037" t="s">
        <v>2111</v>
      </c>
      <c r="I2037" t="s">
        <v>61</v>
      </c>
      <c r="K2037" t="s">
        <v>34</v>
      </c>
      <c r="M2037" t="s">
        <v>36</v>
      </c>
      <c r="N2037" t="s">
        <v>45</v>
      </c>
      <c r="P2037">
        <v>88</v>
      </c>
      <c r="Q2037" t="s">
        <v>34</v>
      </c>
      <c r="R2037" t="s">
        <v>1339</v>
      </c>
      <c r="W2037" s="9" t="str">
        <f t="shared" si="281"/>
        <v>Laptop/Desktop</v>
      </c>
      <c r="X2037" s="9" t="str">
        <f t="shared" si="282"/>
        <v xml:space="preserve">04 Apr 23 10:20:03 </v>
      </c>
      <c r="Y2037" s="9" t="str">
        <f t="shared" si="283"/>
        <v xml:space="preserve">10:20:03 </v>
      </c>
      <c r="Z2037" s="10">
        <f t="shared" si="284"/>
        <v>45019.430590277778</v>
      </c>
      <c r="AA2037" s="10" t="str">
        <f t="shared" si="285"/>
        <v>03 Apr 23 - 09 Apr 23</v>
      </c>
      <c r="AB2037" s="9" t="str">
        <f t="shared" si="286"/>
        <v xml:space="preserve">   </v>
      </c>
      <c r="AC2037" s="11" t="str">
        <f t="shared" si="287"/>
        <v/>
      </c>
      <c r="AD2037" s="9" t="str">
        <f t="shared" si="288"/>
        <v/>
      </c>
      <c r="AE2037" s="9" t="str">
        <f t="shared" si="280"/>
        <v/>
      </c>
    </row>
    <row r="2038" spans="1:31" ht="15" customHeight="1" x14ac:dyDescent="0.25">
      <c r="A2038">
        <v>9369</v>
      </c>
      <c r="B2038" t="s">
        <v>38</v>
      </c>
      <c r="C2038" t="s">
        <v>645</v>
      </c>
      <c r="D2038" s="14" t="s">
        <v>799</v>
      </c>
      <c r="E2038" s="14" t="s">
        <v>3090</v>
      </c>
      <c r="F2038" t="s">
        <v>42</v>
      </c>
      <c r="G2038" t="s">
        <v>66</v>
      </c>
      <c r="H2038" t="s">
        <v>2338</v>
      </c>
      <c r="I2038" t="s">
        <v>55</v>
      </c>
      <c r="K2038" t="s">
        <v>34</v>
      </c>
      <c r="M2038" t="s">
        <v>36</v>
      </c>
      <c r="P2038">
        <v>1</v>
      </c>
      <c r="Q2038" t="s">
        <v>34</v>
      </c>
      <c r="R2038" t="s">
        <v>1319</v>
      </c>
      <c r="W2038" s="9" t="str">
        <f t="shared" si="281"/>
        <v>Email Category</v>
      </c>
      <c r="X2038" s="9" t="str">
        <f t="shared" si="282"/>
        <v xml:space="preserve">04 Apr 23 10:40:03 </v>
      </c>
      <c r="Y2038" s="9" t="str">
        <f t="shared" si="283"/>
        <v xml:space="preserve">10:40:03 </v>
      </c>
      <c r="Z2038" s="10">
        <f t="shared" si="284"/>
        <v>45019.444479166668</v>
      </c>
      <c r="AA2038" s="10" t="str">
        <f t="shared" si="285"/>
        <v>03 Apr 23 - 09 Apr 23</v>
      </c>
      <c r="AB2038" s="9" t="str">
        <f t="shared" si="286"/>
        <v xml:space="preserve">   </v>
      </c>
      <c r="AC2038" s="11" t="str">
        <f t="shared" si="287"/>
        <v/>
      </c>
      <c r="AD2038" s="9" t="str">
        <f t="shared" si="288"/>
        <v/>
      </c>
      <c r="AE2038" s="9" t="str">
        <f t="shared" si="280"/>
        <v/>
      </c>
    </row>
    <row r="2039" spans="1:31" ht="15" customHeight="1" x14ac:dyDescent="0.25">
      <c r="A2039">
        <v>9370</v>
      </c>
      <c r="B2039" t="s">
        <v>57</v>
      </c>
      <c r="C2039" t="s">
        <v>39</v>
      </c>
      <c r="D2039" s="14" t="s">
        <v>28</v>
      </c>
      <c r="E2039" s="14" t="s">
        <v>3089</v>
      </c>
      <c r="F2039" t="s">
        <v>30</v>
      </c>
      <c r="G2039" t="s">
        <v>662</v>
      </c>
      <c r="H2039" t="s">
        <v>1016</v>
      </c>
      <c r="I2039" t="s">
        <v>55</v>
      </c>
      <c r="J2039" t="s">
        <v>55</v>
      </c>
      <c r="K2039" t="s">
        <v>1560</v>
      </c>
      <c r="M2039" t="s">
        <v>36</v>
      </c>
      <c r="N2039" t="s">
        <v>45</v>
      </c>
      <c r="P2039">
        <v>24</v>
      </c>
      <c r="Q2039" t="s">
        <v>34</v>
      </c>
      <c r="R2039" t="s">
        <v>1319</v>
      </c>
      <c r="W2039" s="9" t="str">
        <f t="shared" si="281"/>
        <v>Laptop/Desktop</v>
      </c>
      <c r="X2039" s="9" t="str">
        <f t="shared" si="282"/>
        <v xml:space="preserve">04 Apr 23 11:00:03 </v>
      </c>
      <c r="Y2039" s="9" t="str">
        <f t="shared" si="283"/>
        <v xml:space="preserve">11:00:03 </v>
      </c>
      <c r="Z2039" s="10">
        <f t="shared" si="284"/>
        <v>45019.458368055559</v>
      </c>
      <c r="AA2039" s="10" t="str">
        <f t="shared" si="285"/>
        <v>03 Apr 23 - 09 Apr 23</v>
      </c>
      <c r="AB2039" s="9" t="str">
        <f t="shared" si="286"/>
        <v xml:space="preserve">   </v>
      </c>
      <c r="AC2039" s="11" t="str">
        <f t="shared" si="287"/>
        <v/>
      </c>
      <c r="AD2039" s="9">
        <f t="shared" si="288"/>
        <v>1</v>
      </c>
      <c r="AE2039" s="9" t="str">
        <f t="shared" si="280"/>
        <v/>
      </c>
    </row>
    <row r="2040" spans="1:31" ht="15" customHeight="1" x14ac:dyDescent="0.25">
      <c r="A2040">
        <v>9371</v>
      </c>
      <c r="B2040" t="s">
        <v>57</v>
      </c>
      <c r="C2040" t="s">
        <v>39</v>
      </c>
      <c r="D2040" s="14" t="s">
        <v>28</v>
      </c>
      <c r="E2040" s="14" t="s">
        <v>3088</v>
      </c>
      <c r="F2040" t="s">
        <v>30</v>
      </c>
      <c r="G2040" t="s">
        <v>662</v>
      </c>
      <c r="H2040" t="s">
        <v>2338</v>
      </c>
      <c r="I2040" t="s">
        <v>55</v>
      </c>
      <c r="J2040" t="s">
        <v>55</v>
      </c>
      <c r="K2040" t="s">
        <v>1560</v>
      </c>
      <c r="M2040" t="s">
        <v>36</v>
      </c>
      <c r="N2040" t="s">
        <v>1488</v>
      </c>
      <c r="P2040">
        <v>17</v>
      </c>
      <c r="Q2040" t="s">
        <v>34</v>
      </c>
      <c r="R2040" t="s">
        <v>1319</v>
      </c>
      <c r="W2040" s="9" t="str">
        <f t="shared" si="281"/>
        <v>Network Device</v>
      </c>
      <c r="X2040" s="9" t="str">
        <f t="shared" si="282"/>
        <v xml:space="preserve">04 Apr 23 11:20:03 </v>
      </c>
      <c r="Y2040" s="9" t="str">
        <f t="shared" si="283"/>
        <v xml:space="preserve">11:20:03 </v>
      </c>
      <c r="Z2040" s="10">
        <f t="shared" si="284"/>
        <v>45019.472256944442</v>
      </c>
      <c r="AA2040" s="10" t="str">
        <f t="shared" si="285"/>
        <v>03 Apr 23 - 09 Apr 23</v>
      </c>
      <c r="AB2040" s="9" t="str">
        <f t="shared" si="286"/>
        <v xml:space="preserve">   </v>
      </c>
      <c r="AC2040" s="11" t="str">
        <f t="shared" si="287"/>
        <v/>
      </c>
      <c r="AD2040" s="9">
        <f t="shared" si="288"/>
        <v>1</v>
      </c>
      <c r="AE2040" s="9" t="str">
        <f t="shared" si="280"/>
        <v/>
      </c>
    </row>
    <row r="2041" spans="1:31" ht="15" customHeight="1" x14ac:dyDescent="0.25">
      <c r="A2041">
        <v>9372</v>
      </c>
      <c r="B2041" t="s">
        <v>57</v>
      </c>
      <c r="C2041" t="s">
        <v>39</v>
      </c>
      <c r="D2041" s="14" t="s">
        <v>28</v>
      </c>
      <c r="E2041" s="14" t="s">
        <v>3087</v>
      </c>
      <c r="F2041" t="s">
        <v>30</v>
      </c>
      <c r="G2041" t="s">
        <v>662</v>
      </c>
      <c r="H2041" t="s">
        <v>2338</v>
      </c>
      <c r="I2041" t="s">
        <v>55</v>
      </c>
      <c r="J2041" t="s">
        <v>55</v>
      </c>
      <c r="K2041" t="s">
        <v>62</v>
      </c>
      <c r="M2041" t="s">
        <v>36</v>
      </c>
      <c r="N2041" t="s">
        <v>45</v>
      </c>
      <c r="P2041">
        <v>32</v>
      </c>
      <c r="Q2041" t="s">
        <v>34</v>
      </c>
      <c r="R2041" t="s">
        <v>1319</v>
      </c>
      <c r="W2041" s="9" t="str">
        <f t="shared" si="281"/>
        <v>Laptop/Desktop</v>
      </c>
      <c r="X2041" s="9" t="str">
        <f t="shared" si="282"/>
        <v xml:space="preserve">04 Apr 23 12:20:03 </v>
      </c>
      <c r="Y2041" s="9" t="str">
        <f t="shared" si="283"/>
        <v xml:space="preserve">12:20:03 </v>
      </c>
      <c r="Z2041" s="10">
        <f t="shared" si="284"/>
        <v>45019.513923611114</v>
      </c>
      <c r="AA2041" s="10" t="str">
        <f t="shared" si="285"/>
        <v>03 Apr 23 - 09 Apr 23</v>
      </c>
      <c r="AB2041" s="9" t="str">
        <f t="shared" si="286"/>
        <v xml:space="preserve">   </v>
      </c>
      <c r="AC2041" s="11" t="str">
        <f t="shared" si="287"/>
        <v/>
      </c>
      <c r="AD2041" s="9">
        <f t="shared" si="288"/>
        <v>1</v>
      </c>
      <c r="AE2041" s="9" t="str">
        <f t="shared" si="280"/>
        <v/>
      </c>
    </row>
    <row r="2042" spans="1:31" ht="15" customHeight="1" x14ac:dyDescent="0.25">
      <c r="A2042">
        <v>9373</v>
      </c>
      <c r="B2042" t="s">
        <v>38</v>
      </c>
      <c r="C2042" t="s">
        <v>39</v>
      </c>
      <c r="D2042" t="s">
        <v>3085</v>
      </c>
      <c r="E2042" s="14" t="s">
        <v>3086</v>
      </c>
      <c r="G2042" t="s">
        <v>1760</v>
      </c>
      <c r="H2042" t="s">
        <v>2111</v>
      </c>
      <c r="I2042" t="s">
        <v>55</v>
      </c>
      <c r="J2042" t="s">
        <v>55</v>
      </c>
      <c r="K2042" t="s">
        <v>654</v>
      </c>
      <c r="M2042" t="s">
        <v>36</v>
      </c>
      <c r="N2042" t="s">
        <v>1013</v>
      </c>
      <c r="O2042" t="s">
        <v>1417</v>
      </c>
      <c r="P2042">
        <v>77</v>
      </c>
      <c r="Q2042" t="s">
        <v>34</v>
      </c>
      <c r="R2042" t="s">
        <v>1331</v>
      </c>
      <c r="W2042" s="9" t="str">
        <f t="shared" si="281"/>
        <v>User</v>
      </c>
      <c r="X2042" s="9" t="str">
        <f t="shared" si="282"/>
        <v xml:space="preserve">04 Apr 23 13:00:05 </v>
      </c>
      <c r="Y2042" s="9" t="str">
        <f t="shared" si="283"/>
        <v xml:space="preserve">13:00:05 </v>
      </c>
      <c r="Z2042" s="10">
        <f t="shared" si="284"/>
        <v>45019.541724537034</v>
      </c>
      <c r="AA2042" s="10" t="str">
        <f t="shared" si="285"/>
        <v>03 Apr 23 - 09 Apr 23</v>
      </c>
      <c r="AB2042" s="9" t="str">
        <f t="shared" si="286"/>
        <v xml:space="preserve">   </v>
      </c>
      <c r="AC2042" s="11" t="str">
        <f t="shared" si="287"/>
        <v/>
      </c>
      <c r="AD2042" s="9">
        <f t="shared" si="288"/>
        <v>1</v>
      </c>
      <c r="AE2042" s="9" t="str">
        <f t="shared" si="280"/>
        <v/>
      </c>
    </row>
    <row r="2043" spans="1:31" ht="15" customHeight="1" x14ac:dyDescent="0.25">
      <c r="A2043">
        <v>9374</v>
      </c>
      <c r="B2043" t="s">
        <v>38</v>
      </c>
      <c r="C2043" t="s">
        <v>196</v>
      </c>
      <c r="D2043" s="14" t="s">
        <v>1767</v>
      </c>
      <c r="E2043" s="14" t="s">
        <v>3084</v>
      </c>
      <c r="F2043" t="s">
        <v>91</v>
      </c>
      <c r="G2043" t="s">
        <v>1760</v>
      </c>
      <c r="H2043" t="s">
        <v>1016</v>
      </c>
      <c r="I2043" t="s">
        <v>33</v>
      </c>
      <c r="J2043" t="s">
        <v>33</v>
      </c>
      <c r="K2043" t="s">
        <v>34</v>
      </c>
      <c r="M2043" t="s">
        <v>36</v>
      </c>
      <c r="P2043">
        <v>66</v>
      </c>
      <c r="Q2043" t="s">
        <v>34</v>
      </c>
      <c r="R2043" t="s">
        <v>1319</v>
      </c>
      <c r="W2043" s="9" t="str">
        <f t="shared" si="281"/>
        <v>Email Category</v>
      </c>
      <c r="X2043" s="9" t="str">
        <f t="shared" si="282"/>
        <v xml:space="preserve">04 Apr 23 13:10:03 </v>
      </c>
      <c r="Y2043" s="9" t="str">
        <f t="shared" si="283"/>
        <v xml:space="preserve">13:10:03 </v>
      </c>
      <c r="Z2043" s="10">
        <f t="shared" si="284"/>
        <v>45019.548645833333</v>
      </c>
      <c r="AA2043" s="10" t="str">
        <f t="shared" si="285"/>
        <v>03 Apr 23 - 09 Apr 23</v>
      </c>
      <c r="AB2043" s="9" t="str">
        <f t="shared" si="286"/>
        <v xml:space="preserve">   </v>
      </c>
      <c r="AC2043" s="11" t="str">
        <f t="shared" si="287"/>
        <v/>
      </c>
      <c r="AD2043" s="9" t="str">
        <f t="shared" si="288"/>
        <v/>
      </c>
      <c r="AE2043" s="9" t="str">
        <f t="shared" si="280"/>
        <v/>
      </c>
    </row>
    <row r="2044" spans="1:31" ht="15" customHeight="1" x14ac:dyDescent="0.25">
      <c r="A2044">
        <v>9375</v>
      </c>
      <c r="B2044" t="s">
        <v>27</v>
      </c>
      <c r="C2044" t="s">
        <v>39</v>
      </c>
      <c r="D2044" s="14" t="s">
        <v>85</v>
      </c>
      <c r="E2044" s="14" t="s">
        <v>3083</v>
      </c>
      <c r="F2044" t="s">
        <v>71</v>
      </c>
      <c r="G2044" t="s">
        <v>1760</v>
      </c>
      <c r="H2044" t="s">
        <v>2338</v>
      </c>
      <c r="I2044" t="s">
        <v>61</v>
      </c>
      <c r="J2044" t="s">
        <v>61</v>
      </c>
      <c r="K2044" t="s">
        <v>1560</v>
      </c>
      <c r="M2044" t="s">
        <v>36</v>
      </c>
      <c r="N2044" t="s">
        <v>45</v>
      </c>
      <c r="P2044">
        <v>1</v>
      </c>
      <c r="Q2044" t="s">
        <v>34</v>
      </c>
      <c r="R2044" t="s">
        <v>1319</v>
      </c>
      <c r="W2044" s="9" t="str">
        <f t="shared" si="281"/>
        <v>Laptop/Desktop</v>
      </c>
      <c r="X2044" s="9" t="str">
        <f t="shared" si="282"/>
        <v xml:space="preserve">04 Apr 23 14:00:04 </v>
      </c>
      <c r="Y2044" s="9" t="str">
        <f t="shared" si="283"/>
        <v xml:space="preserve">14:00:04 </v>
      </c>
      <c r="Z2044" s="10">
        <f t="shared" si="284"/>
        <v>45019.583379629628</v>
      </c>
      <c r="AA2044" s="10" t="str">
        <f t="shared" si="285"/>
        <v>03 Apr 23 - 09 Apr 23</v>
      </c>
      <c r="AB2044" s="9" t="str">
        <f t="shared" si="286"/>
        <v xml:space="preserve">   </v>
      </c>
      <c r="AC2044" s="11" t="str">
        <f t="shared" si="287"/>
        <v/>
      </c>
      <c r="AD2044" s="9">
        <f t="shared" si="288"/>
        <v>1</v>
      </c>
      <c r="AE2044" s="9" t="str">
        <f t="shared" si="280"/>
        <v/>
      </c>
    </row>
    <row r="2045" spans="1:31" ht="15" customHeight="1" x14ac:dyDescent="0.25">
      <c r="A2045">
        <v>9376</v>
      </c>
      <c r="B2045" t="s">
        <v>57</v>
      </c>
      <c r="C2045" t="s">
        <v>39</v>
      </c>
      <c r="D2045" t="s">
        <v>3081</v>
      </c>
      <c r="E2045" s="14" t="s">
        <v>3082</v>
      </c>
      <c r="F2045" t="s">
        <v>30</v>
      </c>
      <c r="G2045" t="s">
        <v>1760</v>
      </c>
      <c r="H2045" t="s">
        <v>742</v>
      </c>
      <c r="I2045" t="s">
        <v>55</v>
      </c>
      <c r="J2045" t="s">
        <v>55</v>
      </c>
      <c r="K2045" t="s">
        <v>1560</v>
      </c>
      <c r="M2045" t="s">
        <v>36</v>
      </c>
      <c r="N2045" t="s">
        <v>45</v>
      </c>
      <c r="P2045">
        <v>20</v>
      </c>
      <c r="Q2045" t="s">
        <v>34</v>
      </c>
      <c r="R2045" t="s">
        <v>1319</v>
      </c>
      <c r="W2045" s="9" t="str">
        <f t="shared" si="281"/>
        <v>Laptop/Desktop</v>
      </c>
      <c r="X2045" s="9" t="str">
        <f t="shared" si="282"/>
        <v xml:space="preserve">04 Apr 23 14:10:03 </v>
      </c>
      <c r="Y2045" s="9" t="str">
        <f t="shared" si="283"/>
        <v xml:space="preserve">14:10:03 </v>
      </c>
      <c r="Z2045" s="10">
        <f t="shared" si="284"/>
        <v>45019.590312499997</v>
      </c>
      <c r="AA2045" s="10" t="str">
        <f t="shared" si="285"/>
        <v>03 Apr 23 - 09 Apr 23</v>
      </c>
      <c r="AB2045" s="9" t="str">
        <f t="shared" si="286"/>
        <v xml:space="preserve">   </v>
      </c>
      <c r="AC2045" s="11" t="str">
        <f t="shared" si="287"/>
        <v/>
      </c>
      <c r="AD2045" s="9">
        <f t="shared" si="288"/>
        <v>1</v>
      </c>
      <c r="AE2045" s="9" t="str">
        <f t="shared" si="280"/>
        <v/>
      </c>
    </row>
    <row r="2046" spans="1:31" ht="15" customHeight="1" x14ac:dyDescent="0.25">
      <c r="A2046">
        <v>9377</v>
      </c>
      <c r="B2046" t="s">
        <v>57</v>
      </c>
      <c r="C2046" t="s">
        <v>39</v>
      </c>
      <c r="D2046" s="14" t="s">
        <v>28</v>
      </c>
      <c r="E2046" s="14" t="s">
        <v>3080</v>
      </c>
      <c r="F2046" t="s">
        <v>30</v>
      </c>
      <c r="G2046" t="s">
        <v>1760</v>
      </c>
      <c r="H2046" t="s">
        <v>742</v>
      </c>
      <c r="I2046" t="s">
        <v>55</v>
      </c>
      <c r="J2046" t="s">
        <v>55</v>
      </c>
      <c r="K2046" t="s">
        <v>1560</v>
      </c>
      <c r="M2046" t="s">
        <v>36</v>
      </c>
      <c r="N2046" t="s">
        <v>45</v>
      </c>
      <c r="P2046">
        <v>25</v>
      </c>
      <c r="Q2046" t="s">
        <v>34</v>
      </c>
      <c r="R2046" t="s">
        <v>1319</v>
      </c>
      <c r="W2046" s="9" t="str">
        <f t="shared" si="281"/>
        <v>Laptop/Desktop</v>
      </c>
      <c r="X2046" s="9" t="str">
        <f t="shared" si="282"/>
        <v xml:space="preserve">04 Apr 23 14:20:03 </v>
      </c>
      <c r="Y2046" s="9" t="str">
        <f t="shared" si="283"/>
        <v xml:space="preserve">14:20:03 </v>
      </c>
      <c r="Z2046" s="10">
        <f t="shared" si="284"/>
        <v>45019.597256944442</v>
      </c>
      <c r="AA2046" s="10" t="str">
        <f t="shared" si="285"/>
        <v>03 Apr 23 - 09 Apr 23</v>
      </c>
      <c r="AB2046" s="9" t="str">
        <f t="shared" si="286"/>
        <v xml:space="preserve">   </v>
      </c>
      <c r="AC2046" s="11" t="str">
        <f t="shared" si="287"/>
        <v/>
      </c>
      <c r="AD2046" s="9">
        <f t="shared" si="288"/>
        <v>1</v>
      </c>
      <c r="AE2046" s="9" t="str">
        <f t="shared" si="280"/>
        <v/>
      </c>
    </row>
    <row r="2047" spans="1:31" ht="15" customHeight="1" x14ac:dyDescent="0.25">
      <c r="A2047">
        <v>9378</v>
      </c>
      <c r="B2047" t="s">
        <v>38</v>
      </c>
      <c r="C2047" t="s">
        <v>39</v>
      </c>
      <c r="D2047" t="s">
        <v>2933</v>
      </c>
      <c r="E2047" s="14" t="s">
        <v>3079</v>
      </c>
      <c r="G2047" t="s">
        <v>1760</v>
      </c>
      <c r="H2047" t="s">
        <v>2338</v>
      </c>
      <c r="I2047" t="s">
        <v>33</v>
      </c>
      <c r="J2047" t="s">
        <v>33</v>
      </c>
      <c r="K2047" t="s">
        <v>654</v>
      </c>
      <c r="M2047" t="s">
        <v>36</v>
      </c>
      <c r="N2047" t="s">
        <v>1013</v>
      </c>
      <c r="O2047" t="s">
        <v>50</v>
      </c>
      <c r="P2047">
        <v>20</v>
      </c>
      <c r="Q2047" t="s">
        <v>34</v>
      </c>
      <c r="R2047" t="s">
        <v>1331</v>
      </c>
      <c r="W2047" s="9" t="str">
        <f t="shared" si="281"/>
        <v>User</v>
      </c>
      <c r="X2047" s="9" t="str">
        <f t="shared" si="282"/>
        <v xml:space="preserve">04 Apr 23 14:30:05 </v>
      </c>
      <c r="Y2047" s="9" t="str">
        <f t="shared" si="283"/>
        <v xml:space="preserve">14:30:05 </v>
      </c>
      <c r="Z2047" s="10">
        <f t="shared" si="284"/>
        <v>45019.604224537034</v>
      </c>
      <c r="AA2047" s="10" t="str">
        <f t="shared" si="285"/>
        <v>03 Apr 23 - 09 Apr 23</v>
      </c>
      <c r="AB2047" s="9" t="str">
        <f t="shared" si="286"/>
        <v xml:space="preserve">   </v>
      </c>
      <c r="AC2047" s="11" t="str">
        <f t="shared" si="287"/>
        <v/>
      </c>
      <c r="AD2047" s="9">
        <f t="shared" si="288"/>
        <v>1</v>
      </c>
      <c r="AE2047" s="9" t="str">
        <f t="shared" ref="AE2047:AE2110" si="289">IF(C2047&lt;&gt;"Closed","",IF(I2047&lt;&gt;J2047,1,""))</f>
        <v/>
      </c>
    </row>
    <row r="2048" spans="1:31" ht="15" customHeight="1" x14ac:dyDescent="0.25">
      <c r="A2048">
        <v>9379</v>
      </c>
      <c r="B2048" t="s">
        <v>57</v>
      </c>
      <c r="C2048" t="s">
        <v>39</v>
      </c>
      <c r="D2048" s="14" t="s">
        <v>28</v>
      </c>
      <c r="E2048" s="14" t="s">
        <v>3078</v>
      </c>
      <c r="F2048" t="s">
        <v>30</v>
      </c>
      <c r="G2048" t="s">
        <v>1760</v>
      </c>
      <c r="H2048" t="s">
        <v>1016</v>
      </c>
      <c r="I2048" t="s">
        <v>55</v>
      </c>
      <c r="J2048" t="s">
        <v>55</v>
      </c>
      <c r="K2048" t="s">
        <v>1560</v>
      </c>
      <c r="M2048" t="s">
        <v>36</v>
      </c>
      <c r="N2048" t="s">
        <v>45</v>
      </c>
      <c r="P2048">
        <v>19</v>
      </c>
      <c r="Q2048" t="s">
        <v>34</v>
      </c>
      <c r="R2048" t="s">
        <v>1319</v>
      </c>
      <c r="W2048" s="9" t="str">
        <f t="shared" si="281"/>
        <v>Laptop/Desktop</v>
      </c>
      <c r="X2048" s="9" t="str">
        <f t="shared" si="282"/>
        <v xml:space="preserve">04 Apr 23 15:10:03 </v>
      </c>
      <c r="Y2048" s="9" t="str">
        <f t="shared" si="283"/>
        <v xml:space="preserve">15:10:03 </v>
      </c>
      <c r="Z2048" s="10">
        <f t="shared" si="284"/>
        <v>45019.631979166668</v>
      </c>
      <c r="AA2048" s="10" t="str">
        <f t="shared" si="285"/>
        <v>03 Apr 23 - 09 Apr 23</v>
      </c>
      <c r="AB2048" s="9" t="str">
        <f t="shared" si="286"/>
        <v xml:space="preserve">   </v>
      </c>
      <c r="AC2048" s="11" t="str">
        <f t="shared" si="287"/>
        <v/>
      </c>
      <c r="AD2048" s="9">
        <f t="shared" si="288"/>
        <v>1</v>
      </c>
      <c r="AE2048" s="9" t="str">
        <f t="shared" si="289"/>
        <v/>
      </c>
    </row>
    <row r="2049" spans="1:31" ht="15" customHeight="1" x14ac:dyDescent="0.25">
      <c r="A2049">
        <v>9380</v>
      </c>
      <c r="B2049" t="s">
        <v>38</v>
      </c>
      <c r="C2049" t="s">
        <v>39</v>
      </c>
      <c r="D2049" t="s">
        <v>1393</v>
      </c>
      <c r="E2049" s="14" t="s">
        <v>3077</v>
      </c>
      <c r="G2049" t="s">
        <v>1760</v>
      </c>
      <c r="H2049" t="s">
        <v>44</v>
      </c>
      <c r="I2049" t="s">
        <v>55</v>
      </c>
      <c r="J2049" t="s">
        <v>55</v>
      </c>
      <c r="K2049" t="s">
        <v>654</v>
      </c>
      <c r="M2049" t="s">
        <v>36</v>
      </c>
      <c r="N2049" t="s">
        <v>1013</v>
      </c>
      <c r="O2049" t="s">
        <v>1399</v>
      </c>
      <c r="P2049">
        <v>8</v>
      </c>
      <c r="Q2049" t="s">
        <v>34</v>
      </c>
      <c r="R2049" t="s">
        <v>1331</v>
      </c>
      <c r="W2049" s="9" t="str">
        <f t="shared" si="281"/>
        <v>User</v>
      </c>
      <c r="X2049" s="9" t="str">
        <f t="shared" si="282"/>
        <v xml:space="preserve">04 Apr 23 16:30:08 </v>
      </c>
      <c r="Y2049" s="9" t="str">
        <f t="shared" si="283"/>
        <v xml:space="preserve">16:30:08 </v>
      </c>
      <c r="Z2049" s="10">
        <f t="shared" si="284"/>
        <v>45019.687592592592</v>
      </c>
      <c r="AA2049" s="10" t="str">
        <f t="shared" si="285"/>
        <v>03 Apr 23 - 09 Apr 23</v>
      </c>
      <c r="AB2049" s="9" t="str">
        <f t="shared" si="286"/>
        <v xml:space="preserve">   </v>
      </c>
      <c r="AC2049" s="11" t="str">
        <f t="shared" si="287"/>
        <v/>
      </c>
      <c r="AD2049" s="9">
        <f t="shared" si="288"/>
        <v>1</v>
      </c>
      <c r="AE2049" s="9" t="str">
        <f t="shared" si="289"/>
        <v/>
      </c>
    </row>
    <row r="2050" spans="1:31" ht="15" customHeight="1" x14ac:dyDescent="0.25">
      <c r="A2050">
        <v>9381</v>
      </c>
      <c r="B2050" t="s">
        <v>57</v>
      </c>
      <c r="C2050" t="s">
        <v>39</v>
      </c>
      <c r="D2050" s="14" t="s">
        <v>28</v>
      </c>
      <c r="E2050" s="14" t="s">
        <v>3076</v>
      </c>
      <c r="F2050" t="s">
        <v>30</v>
      </c>
      <c r="G2050" t="s">
        <v>662</v>
      </c>
      <c r="H2050" t="s">
        <v>44</v>
      </c>
      <c r="I2050" t="s">
        <v>55</v>
      </c>
      <c r="J2050" t="s">
        <v>55</v>
      </c>
      <c r="K2050" t="s">
        <v>1560</v>
      </c>
      <c r="M2050" t="s">
        <v>36</v>
      </c>
      <c r="N2050" t="s">
        <v>37</v>
      </c>
      <c r="P2050">
        <v>5</v>
      </c>
      <c r="Q2050" t="s">
        <v>34</v>
      </c>
      <c r="R2050" t="s">
        <v>1319</v>
      </c>
      <c r="W2050" s="9" t="str">
        <f t="shared" ref="W2050:W2113" si="290">IF(N2050&lt;&gt;"",N2050,"Email Category")</f>
        <v>Server</v>
      </c>
      <c r="X2050" s="9" t="str">
        <f t="shared" ref="X2050:X2113" si="291">MID(E2050,6,2)&amp;" "&amp;MID(E2050,9,3)&amp;" "&amp;MID(E2050,15,2)&amp;" "&amp;MID(E2050,18,9)</f>
        <v xml:space="preserve">04 Apr 23 19:50:03 </v>
      </c>
      <c r="Y2050" s="9" t="str">
        <f t="shared" ref="Y2050:Y2113" si="292">MID(E2050,18,9)</f>
        <v xml:space="preserve">19:50:03 </v>
      </c>
      <c r="Z2050" s="10">
        <f t="shared" ref="Z2050:Z2113" si="293">(X2050-WEEKDAY(X2050,3))</f>
        <v>45019.826423611114</v>
      </c>
      <c r="AA2050" s="10" t="str">
        <f t="shared" ref="AA2050:AA2113" si="294">TEXT(Z2050,"DD MMM YY")&amp;" - "&amp;TEXT(Z2050+ROWS(WZY2049:XAA2049)*6,"DD MMM YY")</f>
        <v>03 Apr 23 - 09 Apr 23</v>
      </c>
      <c r="AB2050" s="9" t="str">
        <f t="shared" ref="AB2050:AB2113" si="295">MID(L2050,6,2)&amp;" "&amp;MID(L2050,9,3)&amp;" "&amp;MID(L2050,15,2)&amp;" "&amp;MID(L2050,18,9)</f>
        <v xml:space="preserve">   </v>
      </c>
      <c r="AC2050" s="11" t="str">
        <f t="shared" ref="AC2050:AC2113" si="296">IF(AB2050&lt;X2050,"",AB2050-X2050)</f>
        <v/>
      </c>
      <c r="AD2050" s="9">
        <f t="shared" ref="AD2050:AD2113" si="297">IF(C2050&lt;&gt;"Closed","",IF(I2050=J2050,1,""))</f>
        <v>1</v>
      </c>
      <c r="AE2050" s="9" t="str">
        <f t="shared" si="289"/>
        <v/>
      </c>
    </row>
    <row r="2051" spans="1:31" ht="15" customHeight="1" x14ac:dyDescent="0.25">
      <c r="A2051">
        <v>9382</v>
      </c>
      <c r="B2051" t="s">
        <v>38</v>
      </c>
      <c r="C2051" t="s">
        <v>39</v>
      </c>
      <c r="D2051" t="s">
        <v>3074</v>
      </c>
      <c r="E2051" s="14" t="s">
        <v>3075</v>
      </c>
      <c r="G2051" t="s">
        <v>1760</v>
      </c>
      <c r="H2051" t="s">
        <v>1098</v>
      </c>
      <c r="I2051" t="s">
        <v>55</v>
      </c>
      <c r="J2051" t="s">
        <v>55</v>
      </c>
      <c r="K2051" s="1" t="s">
        <v>654</v>
      </c>
      <c r="M2051" t="s">
        <v>36</v>
      </c>
      <c r="N2051" t="s">
        <v>1013</v>
      </c>
      <c r="O2051" t="s">
        <v>1399</v>
      </c>
      <c r="P2051">
        <v>55</v>
      </c>
      <c r="Q2051" t="s">
        <v>34</v>
      </c>
      <c r="R2051" t="s">
        <v>1331</v>
      </c>
      <c r="W2051" s="9" t="str">
        <f t="shared" si="290"/>
        <v>User</v>
      </c>
      <c r="X2051" s="9" t="str">
        <f t="shared" si="291"/>
        <v xml:space="preserve">05 Apr 23 07:00:09 </v>
      </c>
      <c r="Y2051" s="9" t="str">
        <f t="shared" si="292"/>
        <v xml:space="preserve">07:00:09 </v>
      </c>
      <c r="Z2051" s="10">
        <f t="shared" si="293"/>
        <v>45019.291770833333</v>
      </c>
      <c r="AA2051" s="10" t="str">
        <f t="shared" si="294"/>
        <v>03 Apr 23 - 09 Apr 23</v>
      </c>
      <c r="AB2051" s="9" t="str">
        <f t="shared" si="295"/>
        <v xml:space="preserve">   </v>
      </c>
      <c r="AC2051" s="11" t="str">
        <f t="shared" si="296"/>
        <v/>
      </c>
      <c r="AD2051" s="9">
        <f t="shared" si="297"/>
        <v>1</v>
      </c>
      <c r="AE2051" s="9" t="str">
        <f t="shared" si="289"/>
        <v/>
      </c>
    </row>
    <row r="2052" spans="1:31" ht="15" customHeight="1" x14ac:dyDescent="0.25">
      <c r="A2052">
        <v>9383</v>
      </c>
      <c r="B2052" t="s">
        <v>57</v>
      </c>
      <c r="C2052" t="s">
        <v>39</v>
      </c>
      <c r="D2052" s="14" t="s">
        <v>28</v>
      </c>
      <c r="E2052" s="14" t="s">
        <v>3073</v>
      </c>
      <c r="F2052" t="s">
        <v>30</v>
      </c>
      <c r="G2052" t="s">
        <v>1760</v>
      </c>
      <c r="H2052" t="s">
        <v>1098</v>
      </c>
      <c r="I2052" t="s">
        <v>55</v>
      </c>
      <c r="J2052" t="s">
        <v>55</v>
      </c>
      <c r="K2052" t="s">
        <v>1560</v>
      </c>
      <c r="M2052" t="s">
        <v>36</v>
      </c>
      <c r="N2052" t="s">
        <v>45</v>
      </c>
      <c r="P2052">
        <v>26</v>
      </c>
      <c r="Q2052" t="s">
        <v>34</v>
      </c>
      <c r="R2052" t="s">
        <v>1319</v>
      </c>
      <c r="W2052" s="9" t="str">
        <f t="shared" si="290"/>
        <v>Laptop/Desktop</v>
      </c>
      <c r="X2052" s="9" t="str">
        <f t="shared" si="291"/>
        <v xml:space="preserve">05 Apr 23 07:20:05 </v>
      </c>
      <c r="Y2052" s="9" t="str">
        <f t="shared" si="292"/>
        <v xml:space="preserve">07:20:05 </v>
      </c>
      <c r="Z2052" s="10">
        <f t="shared" si="293"/>
        <v>45019.305613425924</v>
      </c>
      <c r="AA2052" s="10" t="str">
        <f t="shared" si="294"/>
        <v>03 Apr 23 - 09 Apr 23</v>
      </c>
      <c r="AB2052" s="9" t="str">
        <f t="shared" si="295"/>
        <v xml:space="preserve">   </v>
      </c>
      <c r="AC2052" s="11" t="str">
        <f t="shared" si="296"/>
        <v/>
      </c>
      <c r="AD2052" s="9">
        <f t="shared" si="297"/>
        <v>1</v>
      </c>
      <c r="AE2052" s="9" t="str">
        <f t="shared" si="289"/>
        <v/>
      </c>
    </row>
    <row r="2053" spans="1:31" ht="15" customHeight="1" x14ac:dyDescent="0.25">
      <c r="A2053">
        <v>9384</v>
      </c>
      <c r="B2053" t="s">
        <v>38</v>
      </c>
      <c r="C2053" t="s">
        <v>39</v>
      </c>
      <c r="D2053" t="s">
        <v>3071</v>
      </c>
      <c r="E2053" s="14" t="s">
        <v>3072</v>
      </c>
      <c r="G2053" t="s">
        <v>1760</v>
      </c>
      <c r="H2053" t="s">
        <v>1016</v>
      </c>
      <c r="I2053" t="s">
        <v>55</v>
      </c>
      <c r="J2053" t="s">
        <v>55</v>
      </c>
      <c r="K2053" t="s">
        <v>654</v>
      </c>
      <c r="M2053" t="s">
        <v>36</v>
      </c>
      <c r="N2053" t="s">
        <v>1013</v>
      </c>
      <c r="O2053" t="s">
        <v>1399</v>
      </c>
      <c r="P2053">
        <v>64</v>
      </c>
      <c r="Q2053" t="s">
        <v>34</v>
      </c>
      <c r="R2053" t="s">
        <v>1331</v>
      </c>
      <c r="W2053" s="9" t="str">
        <f t="shared" si="290"/>
        <v>User</v>
      </c>
      <c r="X2053" s="9" t="str">
        <f t="shared" si="291"/>
        <v xml:space="preserve">05 Apr 23 07:30:05 </v>
      </c>
      <c r="Y2053" s="9" t="str">
        <f t="shared" si="292"/>
        <v xml:space="preserve">07:30:05 </v>
      </c>
      <c r="Z2053" s="10">
        <f t="shared" si="293"/>
        <v>45019.312557870369</v>
      </c>
      <c r="AA2053" s="10" t="str">
        <f t="shared" si="294"/>
        <v>03 Apr 23 - 09 Apr 23</v>
      </c>
      <c r="AB2053" s="9" t="str">
        <f t="shared" si="295"/>
        <v xml:space="preserve">   </v>
      </c>
      <c r="AC2053" s="11" t="str">
        <f t="shared" si="296"/>
        <v/>
      </c>
      <c r="AD2053" s="9">
        <f t="shared" si="297"/>
        <v>1</v>
      </c>
      <c r="AE2053" s="9" t="str">
        <f t="shared" si="289"/>
        <v/>
      </c>
    </row>
    <row r="2054" spans="1:31" ht="15" customHeight="1" x14ac:dyDescent="0.25">
      <c r="A2054">
        <v>9385</v>
      </c>
      <c r="B2054" t="s">
        <v>38</v>
      </c>
      <c r="C2054" t="s">
        <v>39</v>
      </c>
      <c r="D2054" t="s">
        <v>3069</v>
      </c>
      <c r="E2054" s="14" t="s">
        <v>3070</v>
      </c>
      <c r="G2054" t="s">
        <v>662</v>
      </c>
      <c r="H2054" t="s">
        <v>2111</v>
      </c>
      <c r="I2054" t="s">
        <v>61</v>
      </c>
      <c r="J2054" t="s">
        <v>33</v>
      </c>
      <c r="K2054" t="s">
        <v>62</v>
      </c>
      <c r="M2054" t="s">
        <v>36</v>
      </c>
      <c r="N2054" t="s">
        <v>1013</v>
      </c>
      <c r="O2054" t="s">
        <v>74</v>
      </c>
      <c r="P2054">
        <v>67</v>
      </c>
      <c r="Q2054" t="s">
        <v>34</v>
      </c>
      <c r="R2054" t="s">
        <v>1331</v>
      </c>
      <c r="W2054" s="9" t="str">
        <f t="shared" si="290"/>
        <v>User</v>
      </c>
      <c r="X2054" s="9" t="str">
        <f t="shared" si="291"/>
        <v xml:space="preserve">05 Apr 23 08:00:08 </v>
      </c>
      <c r="Y2054" s="9" t="str">
        <f t="shared" si="292"/>
        <v xml:space="preserve">08:00:08 </v>
      </c>
      <c r="Z2054" s="10">
        <f t="shared" si="293"/>
        <v>45019.333425925928</v>
      </c>
      <c r="AA2054" s="10" t="str">
        <f t="shared" si="294"/>
        <v>03 Apr 23 - 09 Apr 23</v>
      </c>
      <c r="AB2054" s="9" t="str">
        <f t="shared" si="295"/>
        <v xml:space="preserve">   </v>
      </c>
      <c r="AC2054" s="11" t="str">
        <f t="shared" si="296"/>
        <v/>
      </c>
      <c r="AD2054" s="9" t="str">
        <f t="shared" si="297"/>
        <v/>
      </c>
      <c r="AE2054" s="9">
        <f t="shared" si="289"/>
        <v>1</v>
      </c>
    </row>
    <row r="2055" spans="1:31" ht="15" customHeight="1" x14ac:dyDescent="0.25">
      <c r="A2055">
        <v>9386</v>
      </c>
      <c r="B2055" t="s">
        <v>57</v>
      </c>
      <c r="C2055" t="s">
        <v>39</v>
      </c>
      <c r="D2055" s="14" t="s">
        <v>28</v>
      </c>
      <c r="E2055" s="14" t="s">
        <v>3068</v>
      </c>
      <c r="F2055" t="s">
        <v>30</v>
      </c>
      <c r="G2055" t="s">
        <v>662</v>
      </c>
      <c r="H2055" t="s">
        <v>1098</v>
      </c>
      <c r="I2055" t="s">
        <v>55</v>
      </c>
      <c r="J2055" t="s">
        <v>55</v>
      </c>
      <c r="K2055" t="s">
        <v>1560</v>
      </c>
      <c r="M2055" t="s">
        <v>36</v>
      </c>
      <c r="N2055" t="s">
        <v>45</v>
      </c>
      <c r="P2055">
        <v>26</v>
      </c>
      <c r="Q2055" t="s">
        <v>34</v>
      </c>
      <c r="R2055" t="s">
        <v>1319</v>
      </c>
      <c r="W2055" s="9" t="str">
        <f t="shared" si="290"/>
        <v>Laptop/Desktop</v>
      </c>
      <c r="X2055" s="9" t="str">
        <f t="shared" si="291"/>
        <v xml:space="preserve">05 Apr 23 08:10:03 </v>
      </c>
      <c r="Y2055" s="9" t="str">
        <f t="shared" si="292"/>
        <v xml:space="preserve">08:10:03 </v>
      </c>
      <c r="Z2055" s="10">
        <f t="shared" si="293"/>
        <v>45019.340312499997</v>
      </c>
      <c r="AA2055" s="10" t="str">
        <f t="shared" si="294"/>
        <v>03 Apr 23 - 09 Apr 23</v>
      </c>
      <c r="AB2055" s="9" t="str">
        <f t="shared" si="295"/>
        <v xml:space="preserve">   </v>
      </c>
      <c r="AC2055" s="11" t="str">
        <f t="shared" si="296"/>
        <v/>
      </c>
      <c r="AD2055" s="9">
        <f t="shared" si="297"/>
        <v>1</v>
      </c>
      <c r="AE2055" s="9" t="str">
        <f t="shared" si="289"/>
        <v/>
      </c>
    </row>
    <row r="2056" spans="1:31" ht="15" customHeight="1" x14ac:dyDescent="0.25">
      <c r="A2056">
        <v>9387</v>
      </c>
      <c r="B2056" t="s">
        <v>57</v>
      </c>
      <c r="C2056" t="s">
        <v>39</v>
      </c>
      <c r="D2056" s="14" t="s">
        <v>28</v>
      </c>
      <c r="E2056" s="14" t="s">
        <v>3067</v>
      </c>
      <c r="F2056" t="s">
        <v>30</v>
      </c>
      <c r="G2056" t="s">
        <v>662</v>
      </c>
      <c r="H2056" t="s">
        <v>67</v>
      </c>
      <c r="I2056" t="s">
        <v>55</v>
      </c>
      <c r="J2056" t="s">
        <v>55</v>
      </c>
      <c r="K2056" t="s">
        <v>1560</v>
      </c>
      <c r="M2056" t="s">
        <v>36</v>
      </c>
      <c r="N2056" t="s">
        <v>45</v>
      </c>
      <c r="P2056">
        <v>27</v>
      </c>
      <c r="Q2056" t="s">
        <v>34</v>
      </c>
      <c r="R2056" t="s">
        <v>1319</v>
      </c>
      <c r="W2056" s="9" t="str">
        <f t="shared" si="290"/>
        <v>Laptop/Desktop</v>
      </c>
      <c r="X2056" s="9" t="str">
        <f t="shared" si="291"/>
        <v xml:space="preserve">05 Apr 23 08:20:03 </v>
      </c>
      <c r="Y2056" s="9" t="str">
        <f t="shared" si="292"/>
        <v xml:space="preserve">08:20:03 </v>
      </c>
      <c r="Z2056" s="10">
        <f t="shared" si="293"/>
        <v>45019.347256944442</v>
      </c>
      <c r="AA2056" s="10" t="str">
        <f t="shared" si="294"/>
        <v>03 Apr 23 - 09 Apr 23</v>
      </c>
      <c r="AB2056" s="9" t="str">
        <f t="shared" si="295"/>
        <v xml:space="preserve">   </v>
      </c>
      <c r="AC2056" s="11" t="str">
        <f t="shared" si="296"/>
        <v/>
      </c>
      <c r="AD2056" s="9">
        <f t="shared" si="297"/>
        <v>1</v>
      </c>
      <c r="AE2056" s="9" t="str">
        <f t="shared" si="289"/>
        <v/>
      </c>
    </row>
    <row r="2057" spans="1:31" ht="15" customHeight="1" x14ac:dyDescent="0.25">
      <c r="A2057">
        <v>9388</v>
      </c>
      <c r="B2057" t="s">
        <v>57</v>
      </c>
      <c r="C2057" t="s">
        <v>39</v>
      </c>
      <c r="D2057" s="14" t="s">
        <v>28</v>
      </c>
      <c r="E2057" s="14" t="s">
        <v>3066</v>
      </c>
      <c r="F2057" t="s">
        <v>30</v>
      </c>
      <c r="G2057" t="s">
        <v>662</v>
      </c>
      <c r="H2057" t="s">
        <v>742</v>
      </c>
      <c r="I2057" t="s">
        <v>55</v>
      </c>
      <c r="J2057" t="s">
        <v>55</v>
      </c>
      <c r="K2057" t="s">
        <v>1560</v>
      </c>
      <c r="M2057" t="s">
        <v>36</v>
      </c>
      <c r="N2057" t="s">
        <v>45</v>
      </c>
      <c r="P2057">
        <v>105</v>
      </c>
      <c r="Q2057" t="s">
        <v>34</v>
      </c>
      <c r="R2057" t="s">
        <v>1319</v>
      </c>
      <c r="W2057" s="9" t="str">
        <f t="shared" si="290"/>
        <v>Laptop/Desktop</v>
      </c>
      <c r="X2057" s="9" t="str">
        <f t="shared" si="291"/>
        <v xml:space="preserve">05 Apr 23 08:40:03 </v>
      </c>
      <c r="Y2057" s="9" t="str">
        <f t="shared" si="292"/>
        <v xml:space="preserve">08:40:03 </v>
      </c>
      <c r="Z2057" s="10">
        <f t="shared" si="293"/>
        <v>45019.361145833333</v>
      </c>
      <c r="AA2057" s="10" t="str">
        <f t="shared" si="294"/>
        <v>03 Apr 23 - 09 Apr 23</v>
      </c>
      <c r="AB2057" s="9" t="str">
        <f t="shared" si="295"/>
        <v xml:space="preserve">   </v>
      </c>
      <c r="AC2057" s="11" t="str">
        <f t="shared" si="296"/>
        <v/>
      </c>
      <c r="AD2057" s="9">
        <f t="shared" si="297"/>
        <v>1</v>
      </c>
      <c r="AE2057" s="9" t="str">
        <f t="shared" si="289"/>
        <v/>
      </c>
    </row>
    <row r="2058" spans="1:31" ht="15" customHeight="1" x14ac:dyDescent="0.25">
      <c r="A2058">
        <v>9389</v>
      </c>
      <c r="B2058" t="s">
        <v>57</v>
      </c>
      <c r="C2058" t="s">
        <v>39</v>
      </c>
      <c r="D2058" s="14" t="s">
        <v>28</v>
      </c>
      <c r="E2058" s="14" t="s">
        <v>3065</v>
      </c>
      <c r="F2058" t="s">
        <v>30</v>
      </c>
      <c r="G2058" t="s">
        <v>662</v>
      </c>
      <c r="H2058" t="s">
        <v>2338</v>
      </c>
      <c r="I2058" t="s">
        <v>55</v>
      </c>
      <c r="J2058" t="s">
        <v>55</v>
      </c>
      <c r="K2058" t="s">
        <v>1560</v>
      </c>
      <c r="M2058" t="s">
        <v>36</v>
      </c>
      <c r="N2058" t="s">
        <v>45</v>
      </c>
      <c r="P2058">
        <v>36</v>
      </c>
      <c r="Q2058" t="s">
        <v>34</v>
      </c>
      <c r="R2058" t="s">
        <v>1319</v>
      </c>
      <c r="W2058" s="9" t="str">
        <f t="shared" si="290"/>
        <v>Laptop/Desktop</v>
      </c>
      <c r="X2058" s="9" t="str">
        <f t="shared" si="291"/>
        <v xml:space="preserve">05 Apr 23 09:40:03 </v>
      </c>
      <c r="Y2058" s="9" t="str">
        <f t="shared" si="292"/>
        <v xml:space="preserve">09:40:03 </v>
      </c>
      <c r="Z2058" s="10">
        <f t="shared" si="293"/>
        <v>45019.402812499997</v>
      </c>
      <c r="AA2058" s="10" t="str">
        <f t="shared" si="294"/>
        <v>03 Apr 23 - 09 Apr 23</v>
      </c>
      <c r="AB2058" s="9" t="str">
        <f t="shared" si="295"/>
        <v xml:space="preserve">   </v>
      </c>
      <c r="AC2058" s="11" t="str">
        <f t="shared" si="296"/>
        <v/>
      </c>
      <c r="AD2058" s="9">
        <f t="shared" si="297"/>
        <v>1</v>
      </c>
      <c r="AE2058" s="9" t="str">
        <f t="shared" si="289"/>
        <v/>
      </c>
    </row>
    <row r="2059" spans="1:31" ht="15" customHeight="1" x14ac:dyDescent="0.25">
      <c r="A2059">
        <v>9390</v>
      </c>
      <c r="B2059" t="s">
        <v>57</v>
      </c>
      <c r="C2059" t="s">
        <v>68</v>
      </c>
      <c r="D2059" s="14" t="s">
        <v>767</v>
      </c>
      <c r="E2059" s="14" t="s">
        <v>3064</v>
      </c>
      <c r="F2059" t="s">
        <v>60</v>
      </c>
      <c r="G2059" t="s">
        <v>1760</v>
      </c>
      <c r="H2059" t="s">
        <v>2338</v>
      </c>
      <c r="I2059" t="s">
        <v>61</v>
      </c>
      <c r="J2059" t="s">
        <v>33</v>
      </c>
      <c r="K2059" t="s">
        <v>1560</v>
      </c>
      <c r="M2059" t="s">
        <v>36</v>
      </c>
      <c r="N2059" t="s">
        <v>1488</v>
      </c>
      <c r="P2059">
        <v>32</v>
      </c>
      <c r="Q2059" t="s">
        <v>34</v>
      </c>
      <c r="R2059" t="s">
        <v>1319</v>
      </c>
      <c r="W2059" s="9" t="str">
        <f t="shared" si="290"/>
        <v>Network Device</v>
      </c>
      <c r="X2059" s="9" t="str">
        <f t="shared" si="291"/>
        <v xml:space="preserve">05 Apr 23 10:20:03 </v>
      </c>
      <c r="Y2059" s="9" t="str">
        <f t="shared" si="292"/>
        <v xml:space="preserve">10:20:03 </v>
      </c>
      <c r="Z2059" s="10">
        <f t="shared" si="293"/>
        <v>45019.430590277778</v>
      </c>
      <c r="AA2059" s="10" t="str">
        <f t="shared" si="294"/>
        <v>03 Apr 23 - 09 Apr 23</v>
      </c>
      <c r="AB2059" s="9" t="str">
        <f t="shared" si="295"/>
        <v xml:space="preserve">   </v>
      </c>
      <c r="AC2059" s="11" t="str">
        <f t="shared" si="296"/>
        <v/>
      </c>
      <c r="AD2059" s="9" t="str">
        <f t="shared" si="297"/>
        <v/>
      </c>
      <c r="AE2059" s="9" t="str">
        <f t="shared" si="289"/>
        <v/>
      </c>
    </row>
    <row r="2060" spans="1:31" ht="15" customHeight="1" x14ac:dyDescent="0.25">
      <c r="A2060">
        <v>9391</v>
      </c>
      <c r="B2060" t="s">
        <v>57</v>
      </c>
      <c r="C2060" t="s">
        <v>39</v>
      </c>
      <c r="D2060" s="14" t="s">
        <v>28</v>
      </c>
      <c r="E2060" s="14" t="s">
        <v>3063</v>
      </c>
      <c r="F2060" t="s">
        <v>30</v>
      </c>
      <c r="G2060" t="s">
        <v>1760</v>
      </c>
      <c r="H2060" t="s">
        <v>742</v>
      </c>
      <c r="I2060" t="s">
        <v>55</v>
      </c>
      <c r="J2060" t="s">
        <v>55</v>
      </c>
      <c r="K2060" t="s">
        <v>34</v>
      </c>
      <c r="M2060" t="s">
        <v>36</v>
      </c>
      <c r="N2060" t="s">
        <v>45</v>
      </c>
      <c r="P2060">
        <v>26</v>
      </c>
      <c r="Q2060" t="s">
        <v>34</v>
      </c>
      <c r="R2060" t="s">
        <v>1319</v>
      </c>
      <c r="W2060" s="9" t="str">
        <f t="shared" si="290"/>
        <v>Laptop/Desktop</v>
      </c>
      <c r="X2060" s="9" t="str">
        <f t="shared" si="291"/>
        <v xml:space="preserve">05 Apr 23 11:20:05 </v>
      </c>
      <c r="Y2060" s="9" t="str">
        <f t="shared" si="292"/>
        <v xml:space="preserve">11:20:05 </v>
      </c>
      <c r="Z2060" s="10">
        <f t="shared" si="293"/>
        <v>45019.472280092596</v>
      </c>
      <c r="AA2060" s="10" t="str">
        <f t="shared" si="294"/>
        <v>03 Apr 23 - 09 Apr 23</v>
      </c>
      <c r="AB2060" s="9" t="str">
        <f t="shared" si="295"/>
        <v xml:space="preserve">   </v>
      </c>
      <c r="AC2060" s="11" t="str">
        <f t="shared" si="296"/>
        <v/>
      </c>
      <c r="AD2060" s="9">
        <f t="shared" si="297"/>
        <v>1</v>
      </c>
      <c r="AE2060" s="9" t="str">
        <f t="shared" si="289"/>
        <v/>
      </c>
    </row>
    <row r="2061" spans="1:31" ht="15" customHeight="1" x14ac:dyDescent="0.25">
      <c r="A2061">
        <v>9392</v>
      </c>
      <c r="B2061" t="s">
        <v>38</v>
      </c>
      <c r="C2061" t="s">
        <v>68</v>
      </c>
      <c r="D2061" t="s">
        <v>3062</v>
      </c>
      <c r="E2061" s="14" t="s">
        <v>3061</v>
      </c>
      <c r="G2061" t="s">
        <v>1760</v>
      </c>
      <c r="H2061" t="s">
        <v>2338</v>
      </c>
      <c r="I2061" t="s">
        <v>61</v>
      </c>
      <c r="K2061" t="s">
        <v>654</v>
      </c>
      <c r="M2061" t="s">
        <v>36</v>
      </c>
      <c r="N2061" t="s">
        <v>1013</v>
      </c>
      <c r="O2061" t="s">
        <v>112</v>
      </c>
      <c r="P2061">
        <v>0</v>
      </c>
      <c r="Q2061" t="s">
        <v>34</v>
      </c>
      <c r="R2061" t="s">
        <v>1331</v>
      </c>
      <c r="W2061" s="9" t="str">
        <f t="shared" si="290"/>
        <v>User</v>
      </c>
      <c r="X2061" s="9" t="str">
        <f t="shared" si="291"/>
        <v xml:space="preserve">05 Apr 23 12:00:08 </v>
      </c>
      <c r="Y2061" s="9" t="str">
        <f t="shared" si="292"/>
        <v xml:space="preserve">12:00:08 </v>
      </c>
      <c r="Z2061" s="10">
        <f t="shared" si="293"/>
        <v>45019.500092592592</v>
      </c>
      <c r="AA2061" s="10" t="str">
        <f t="shared" si="294"/>
        <v>03 Apr 23 - 09 Apr 23</v>
      </c>
      <c r="AB2061" s="9" t="str">
        <f t="shared" si="295"/>
        <v xml:space="preserve">   </v>
      </c>
      <c r="AC2061" s="11" t="str">
        <f t="shared" si="296"/>
        <v/>
      </c>
      <c r="AD2061" s="9" t="str">
        <f t="shared" si="297"/>
        <v/>
      </c>
      <c r="AE2061" s="9" t="str">
        <f t="shared" si="289"/>
        <v/>
      </c>
    </row>
    <row r="2062" spans="1:31" ht="15" customHeight="1" x14ac:dyDescent="0.25">
      <c r="A2062">
        <v>9393</v>
      </c>
      <c r="B2062" t="s">
        <v>38</v>
      </c>
      <c r="C2062" t="s">
        <v>39</v>
      </c>
      <c r="D2062" t="s">
        <v>3060</v>
      </c>
      <c r="E2062" s="14" t="s">
        <v>3061</v>
      </c>
      <c r="G2062" t="s">
        <v>1760</v>
      </c>
      <c r="H2062" t="s">
        <v>2111</v>
      </c>
      <c r="I2062" t="s">
        <v>33</v>
      </c>
      <c r="J2062" t="s">
        <v>33</v>
      </c>
      <c r="K2062" t="s">
        <v>654</v>
      </c>
      <c r="M2062" t="s">
        <v>36</v>
      </c>
      <c r="N2062" t="s">
        <v>1013</v>
      </c>
      <c r="O2062" t="s">
        <v>50</v>
      </c>
      <c r="P2062">
        <v>34</v>
      </c>
      <c r="Q2062" t="s">
        <v>34</v>
      </c>
      <c r="R2062" t="s">
        <v>1331</v>
      </c>
      <c r="W2062" s="9" t="str">
        <f t="shared" si="290"/>
        <v>User</v>
      </c>
      <c r="X2062" s="9" t="str">
        <f t="shared" si="291"/>
        <v xml:space="preserve">05 Apr 23 12:00:08 </v>
      </c>
      <c r="Y2062" s="9" t="str">
        <f t="shared" si="292"/>
        <v xml:space="preserve">12:00:08 </v>
      </c>
      <c r="Z2062" s="10">
        <f t="shared" si="293"/>
        <v>45019.500092592592</v>
      </c>
      <c r="AA2062" s="10" t="str">
        <f t="shared" si="294"/>
        <v>03 Apr 23 - 09 Apr 23</v>
      </c>
      <c r="AB2062" s="9" t="str">
        <f t="shared" si="295"/>
        <v xml:space="preserve">   </v>
      </c>
      <c r="AC2062" s="11" t="str">
        <f t="shared" si="296"/>
        <v/>
      </c>
      <c r="AD2062" s="9">
        <f t="shared" si="297"/>
        <v>1</v>
      </c>
      <c r="AE2062" s="9" t="str">
        <f t="shared" si="289"/>
        <v/>
      </c>
    </row>
    <row r="2063" spans="1:31" ht="15" customHeight="1" x14ac:dyDescent="0.25">
      <c r="A2063">
        <v>9394</v>
      </c>
      <c r="B2063" t="s">
        <v>57</v>
      </c>
      <c r="C2063" t="s">
        <v>39</v>
      </c>
      <c r="D2063" s="14" t="s">
        <v>28</v>
      </c>
      <c r="E2063" s="14" t="s">
        <v>3059</v>
      </c>
      <c r="F2063" t="s">
        <v>30</v>
      </c>
      <c r="G2063" t="s">
        <v>1760</v>
      </c>
      <c r="H2063" t="s">
        <v>1016</v>
      </c>
      <c r="I2063" t="s">
        <v>55</v>
      </c>
      <c r="J2063" t="s">
        <v>55</v>
      </c>
      <c r="K2063" t="s">
        <v>1560</v>
      </c>
      <c r="M2063" t="s">
        <v>36</v>
      </c>
      <c r="N2063" t="s">
        <v>45</v>
      </c>
      <c r="P2063">
        <v>37</v>
      </c>
      <c r="Q2063" t="s">
        <v>34</v>
      </c>
      <c r="R2063" t="s">
        <v>1319</v>
      </c>
      <c r="W2063" s="9" t="str">
        <f t="shared" si="290"/>
        <v>Laptop/Desktop</v>
      </c>
      <c r="X2063" s="9" t="str">
        <f t="shared" si="291"/>
        <v xml:space="preserve">05 Apr 23 12:30:03 </v>
      </c>
      <c r="Y2063" s="9" t="str">
        <f t="shared" si="292"/>
        <v xml:space="preserve">12:30:03 </v>
      </c>
      <c r="Z2063" s="10">
        <f t="shared" si="293"/>
        <v>45019.520868055559</v>
      </c>
      <c r="AA2063" s="10" t="str">
        <f t="shared" si="294"/>
        <v>03 Apr 23 - 09 Apr 23</v>
      </c>
      <c r="AB2063" s="9" t="str">
        <f t="shared" si="295"/>
        <v xml:space="preserve">   </v>
      </c>
      <c r="AC2063" s="11" t="str">
        <f t="shared" si="296"/>
        <v/>
      </c>
      <c r="AD2063" s="9">
        <f t="shared" si="297"/>
        <v>1</v>
      </c>
      <c r="AE2063" s="9" t="str">
        <f t="shared" si="289"/>
        <v/>
      </c>
    </row>
    <row r="2064" spans="1:31" ht="15" customHeight="1" x14ac:dyDescent="0.25">
      <c r="A2064">
        <v>9395</v>
      </c>
      <c r="B2064" t="s">
        <v>38</v>
      </c>
      <c r="C2064" t="s">
        <v>39</v>
      </c>
      <c r="D2064" t="s">
        <v>3057</v>
      </c>
      <c r="E2064" s="14" t="s">
        <v>3058</v>
      </c>
      <c r="G2064" t="s">
        <v>1760</v>
      </c>
      <c r="H2064" t="s">
        <v>1016</v>
      </c>
      <c r="I2064" t="s">
        <v>33</v>
      </c>
      <c r="J2064" t="s">
        <v>55</v>
      </c>
      <c r="K2064" s="1" t="s">
        <v>654</v>
      </c>
      <c r="M2064" t="s">
        <v>36</v>
      </c>
      <c r="N2064" t="s">
        <v>1013</v>
      </c>
      <c r="O2064" t="s">
        <v>50</v>
      </c>
      <c r="P2064">
        <v>39</v>
      </c>
      <c r="Q2064" t="s">
        <v>34</v>
      </c>
      <c r="R2064" t="s">
        <v>1331</v>
      </c>
      <c r="W2064" s="9" t="str">
        <f t="shared" si="290"/>
        <v>User</v>
      </c>
      <c r="X2064" s="9" t="str">
        <f t="shared" si="291"/>
        <v xml:space="preserve">05 Apr 23 13:00:08 </v>
      </c>
      <c r="Y2064" s="9" t="str">
        <f t="shared" si="292"/>
        <v xml:space="preserve">13:00:08 </v>
      </c>
      <c r="Z2064" s="10">
        <f t="shared" si="293"/>
        <v>45019.541759259257</v>
      </c>
      <c r="AA2064" s="10" t="str">
        <f t="shared" si="294"/>
        <v>03 Apr 23 - 09 Apr 23</v>
      </c>
      <c r="AB2064" s="9" t="str">
        <f t="shared" si="295"/>
        <v xml:space="preserve">   </v>
      </c>
      <c r="AC2064" s="11" t="str">
        <f t="shared" si="296"/>
        <v/>
      </c>
      <c r="AD2064" s="9" t="str">
        <f t="shared" si="297"/>
        <v/>
      </c>
      <c r="AE2064" s="9">
        <f t="shared" si="289"/>
        <v>1</v>
      </c>
    </row>
    <row r="2065" spans="1:31" ht="15" customHeight="1" x14ac:dyDescent="0.25">
      <c r="A2065">
        <v>9396</v>
      </c>
      <c r="B2065" t="s">
        <v>38</v>
      </c>
      <c r="C2065" t="s">
        <v>39</v>
      </c>
      <c r="D2065" t="s">
        <v>1393</v>
      </c>
      <c r="E2065" s="14" t="s">
        <v>3056</v>
      </c>
      <c r="G2065" t="s">
        <v>43</v>
      </c>
      <c r="H2065" t="s">
        <v>2111</v>
      </c>
      <c r="I2065" t="s">
        <v>55</v>
      </c>
      <c r="J2065" t="s">
        <v>55</v>
      </c>
      <c r="K2065" t="s">
        <v>654</v>
      </c>
      <c r="M2065" t="s">
        <v>36</v>
      </c>
      <c r="N2065" t="s">
        <v>1013</v>
      </c>
      <c r="O2065" t="s">
        <v>1399</v>
      </c>
      <c r="P2065">
        <v>29</v>
      </c>
      <c r="Q2065" t="s">
        <v>34</v>
      </c>
      <c r="R2065" t="s">
        <v>1331</v>
      </c>
      <c r="W2065" s="9" t="str">
        <f t="shared" si="290"/>
        <v>User</v>
      </c>
      <c r="X2065" s="9" t="str">
        <f t="shared" si="291"/>
        <v xml:space="preserve">05 Apr 23 14:00:05 </v>
      </c>
      <c r="Y2065" s="9" t="str">
        <f t="shared" si="292"/>
        <v xml:space="preserve">14:00:05 </v>
      </c>
      <c r="Z2065" s="10">
        <f t="shared" si="293"/>
        <v>45019.583391203705</v>
      </c>
      <c r="AA2065" s="10" t="str">
        <f t="shared" si="294"/>
        <v>03 Apr 23 - 09 Apr 23</v>
      </c>
      <c r="AB2065" s="9" t="str">
        <f t="shared" si="295"/>
        <v xml:space="preserve">   </v>
      </c>
      <c r="AC2065" s="11" t="str">
        <f t="shared" si="296"/>
        <v/>
      </c>
      <c r="AD2065" s="9">
        <f t="shared" si="297"/>
        <v>1</v>
      </c>
      <c r="AE2065" s="9" t="str">
        <f t="shared" si="289"/>
        <v/>
      </c>
    </row>
    <row r="2066" spans="1:31" ht="15" customHeight="1" x14ac:dyDescent="0.25">
      <c r="A2066">
        <v>9397</v>
      </c>
      <c r="B2066" t="s">
        <v>57</v>
      </c>
      <c r="C2066" t="s">
        <v>39</v>
      </c>
      <c r="D2066" s="14" t="s">
        <v>28</v>
      </c>
      <c r="E2066" s="14" t="s">
        <v>3055</v>
      </c>
      <c r="F2066" t="s">
        <v>30</v>
      </c>
      <c r="G2066" t="s">
        <v>1760</v>
      </c>
      <c r="H2066" t="s">
        <v>1016</v>
      </c>
      <c r="I2066" t="s">
        <v>55</v>
      </c>
      <c r="J2066" t="s">
        <v>55</v>
      </c>
      <c r="K2066" t="s">
        <v>1560</v>
      </c>
      <c r="M2066" t="s">
        <v>36</v>
      </c>
      <c r="N2066" t="s">
        <v>45</v>
      </c>
      <c r="P2066">
        <v>25</v>
      </c>
      <c r="Q2066" t="s">
        <v>34</v>
      </c>
      <c r="R2066" t="s">
        <v>1319</v>
      </c>
      <c r="W2066" s="9" t="str">
        <f t="shared" si="290"/>
        <v>Laptop/Desktop</v>
      </c>
      <c r="X2066" s="9" t="str">
        <f t="shared" si="291"/>
        <v xml:space="preserve">05 Apr 23 15:00:03 </v>
      </c>
      <c r="Y2066" s="9" t="str">
        <f t="shared" si="292"/>
        <v xml:space="preserve">15:00:03 </v>
      </c>
      <c r="Z2066" s="10">
        <f t="shared" si="293"/>
        <v>45019.625034722223</v>
      </c>
      <c r="AA2066" s="10" t="str">
        <f t="shared" si="294"/>
        <v>03 Apr 23 - 09 Apr 23</v>
      </c>
      <c r="AB2066" s="9" t="str">
        <f t="shared" si="295"/>
        <v xml:space="preserve">   </v>
      </c>
      <c r="AC2066" s="11" t="str">
        <f t="shared" si="296"/>
        <v/>
      </c>
      <c r="AD2066" s="9">
        <f t="shared" si="297"/>
        <v>1</v>
      </c>
      <c r="AE2066" s="9" t="str">
        <f t="shared" si="289"/>
        <v/>
      </c>
    </row>
    <row r="2067" spans="1:31" ht="15" customHeight="1" x14ac:dyDescent="0.25">
      <c r="A2067">
        <v>9398</v>
      </c>
      <c r="B2067" t="s">
        <v>38</v>
      </c>
      <c r="C2067" t="s">
        <v>39</v>
      </c>
      <c r="D2067" t="s">
        <v>2788</v>
      </c>
      <c r="E2067" s="14" t="s">
        <v>3054</v>
      </c>
      <c r="G2067" t="s">
        <v>1760</v>
      </c>
      <c r="H2067" t="s">
        <v>2111</v>
      </c>
      <c r="I2067" t="s">
        <v>55</v>
      </c>
      <c r="J2067" t="s">
        <v>55</v>
      </c>
      <c r="K2067" t="s">
        <v>654</v>
      </c>
      <c r="M2067" t="s">
        <v>36</v>
      </c>
      <c r="N2067" t="s">
        <v>1013</v>
      </c>
      <c r="O2067" t="s">
        <v>1399</v>
      </c>
      <c r="P2067">
        <v>22</v>
      </c>
      <c r="Q2067" t="s">
        <v>34</v>
      </c>
      <c r="R2067" t="s">
        <v>1331</v>
      </c>
      <c r="W2067" s="9" t="str">
        <f t="shared" si="290"/>
        <v>User</v>
      </c>
      <c r="X2067" s="9" t="str">
        <f t="shared" si="291"/>
        <v xml:space="preserve">05 Apr 23 15:00:06 </v>
      </c>
      <c r="Y2067" s="9" t="str">
        <f t="shared" si="292"/>
        <v xml:space="preserve">15:00:06 </v>
      </c>
      <c r="Z2067" s="10">
        <f t="shared" si="293"/>
        <v>45019.625069444446</v>
      </c>
      <c r="AA2067" s="10" t="str">
        <f t="shared" si="294"/>
        <v>03 Apr 23 - 09 Apr 23</v>
      </c>
      <c r="AB2067" s="9" t="str">
        <f t="shared" si="295"/>
        <v xml:space="preserve">   </v>
      </c>
      <c r="AC2067" s="11" t="str">
        <f t="shared" si="296"/>
        <v/>
      </c>
      <c r="AD2067" s="9">
        <f t="shared" si="297"/>
        <v>1</v>
      </c>
      <c r="AE2067" s="9" t="str">
        <f t="shared" si="289"/>
        <v/>
      </c>
    </row>
    <row r="2068" spans="1:31" ht="15" customHeight="1" x14ac:dyDescent="0.25">
      <c r="A2068">
        <v>9399</v>
      </c>
      <c r="B2068" t="s">
        <v>57</v>
      </c>
      <c r="C2068" t="s">
        <v>39</v>
      </c>
      <c r="D2068" s="14" t="s">
        <v>28</v>
      </c>
      <c r="E2068" s="14" t="s">
        <v>3053</v>
      </c>
      <c r="F2068" t="s">
        <v>30</v>
      </c>
      <c r="G2068" t="s">
        <v>1760</v>
      </c>
      <c r="H2068" t="s">
        <v>1016</v>
      </c>
      <c r="I2068" t="s">
        <v>55</v>
      </c>
      <c r="J2068" t="s">
        <v>55</v>
      </c>
      <c r="K2068" t="s">
        <v>1560</v>
      </c>
      <c r="M2068" t="s">
        <v>36</v>
      </c>
      <c r="N2068" t="s">
        <v>45</v>
      </c>
      <c r="P2068">
        <v>24</v>
      </c>
      <c r="Q2068" t="s">
        <v>34</v>
      </c>
      <c r="R2068" t="s">
        <v>1319</v>
      </c>
      <c r="W2068" s="9" t="str">
        <f t="shared" si="290"/>
        <v>Laptop/Desktop</v>
      </c>
      <c r="X2068" s="9" t="str">
        <f t="shared" si="291"/>
        <v xml:space="preserve">05 Apr 23 15:30:03 </v>
      </c>
      <c r="Y2068" s="9" t="str">
        <f t="shared" si="292"/>
        <v xml:space="preserve">15:30:03 </v>
      </c>
      <c r="Z2068" s="10">
        <f t="shared" si="293"/>
        <v>45019.645868055559</v>
      </c>
      <c r="AA2068" s="10" t="str">
        <f t="shared" si="294"/>
        <v>03 Apr 23 - 09 Apr 23</v>
      </c>
      <c r="AB2068" s="9" t="str">
        <f t="shared" si="295"/>
        <v xml:space="preserve">   </v>
      </c>
      <c r="AC2068" s="11" t="str">
        <f t="shared" si="296"/>
        <v/>
      </c>
      <c r="AD2068" s="9">
        <f t="shared" si="297"/>
        <v>1</v>
      </c>
      <c r="AE2068" s="9" t="str">
        <f t="shared" si="289"/>
        <v/>
      </c>
    </row>
    <row r="2069" spans="1:31" ht="15" customHeight="1" x14ac:dyDescent="0.25">
      <c r="A2069">
        <v>9400</v>
      </c>
      <c r="B2069" t="s">
        <v>27</v>
      </c>
      <c r="C2069" t="s">
        <v>39</v>
      </c>
      <c r="D2069" s="14" t="s">
        <v>1324</v>
      </c>
      <c r="E2069" s="14" t="s">
        <v>3052</v>
      </c>
      <c r="F2069" t="s">
        <v>1322</v>
      </c>
      <c r="G2069" t="s">
        <v>662</v>
      </c>
      <c r="H2069" t="s">
        <v>133</v>
      </c>
      <c r="I2069" t="s">
        <v>61</v>
      </c>
      <c r="J2069" t="s">
        <v>61</v>
      </c>
      <c r="K2069" t="s">
        <v>1560</v>
      </c>
      <c r="M2069" t="s">
        <v>36</v>
      </c>
      <c r="N2069" t="s">
        <v>45</v>
      </c>
      <c r="P2069">
        <v>76</v>
      </c>
      <c r="Q2069" t="s">
        <v>34</v>
      </c>
      <c r="R2069" t="s">
        <v>1323</v>
      </c>
      <c r="W2069" s="9" t="str">
        <f t="shared" si="290"/>
        <v>Laptop/Desktop</v>
      </c>
      <c r="X2069" s="9" t="str">
        <f t="shared" si="291"/>
        <v xml:space="preserve">05 Apr 23 16:20:03 </v>
      </c>
      <c r="Y2069" s="9" t="str">
        <f t="shared" si="292"/>
        <v xml:space="preserve">16:20:03 </v>
      </c>
      <c r="Z2069" s="10">
        <f t="shared" si="293"/>
        <v>45019.680590277778</v>
      </c>
      <c r="AA2069" s="10" t="str">
        <f t="shared" si="294"/>
        <v>03 Apr 23 - 09 Apr 23</v>
      </c>
      <c r="AB2069" s="9" t="str">
        <f t="shared" si="295"/>
        <v xml:space="preserve">   </v>
      </c>
      <c r="AC2069" s="11" t="str">
        <f t="shared" si="296"/>
        <v/>
      </c>
      <c r="AD2069" s="9">
        <f t="shared" si="297"/>
        <v>1</v>
      </c>
      <c r="AE2069" s="9" t="str">
        <f t="shared" si="289"/>
        <v/>
      </c>
    </row>
    <row r="2070" spans="1:31" ht="15" customHeight="1" x14ac:dyDescent="0.25">
      <c r="A2070">
        <v>9401</v>
      </c>
      <c r="B2070" t="s">
        <v>57</v>
      </c>
      <c r="C2070" t="s">
        <v>39</v>
      </c>
      <c r="D2070" s="14" t="s">
        <v>28</v>
      </c>
      <c r="E2070" s="14" t="s">
        <v>3051</v>
      </c>
      <c r="F2070" t="s">
        <v>30</v>
      </c>
      <c r="G2070" t="s">
        <v>43</v>
      </c>
      <c r="H2070" t="s">
        <v>133</v>
      </c>
      <c r="I2070" t="s">
        <v>55</v>
      </c>
      <c r="J2070" t="s">
        <v>55</v>
      </c>
      <c r="K2070" t="s">
        <v>1560</v>
      </c>
      <c r="M2070" t="s">
        <v>36</v>
      </c>
      <c r="N2070" t="s">
        <v>45</v>
      </c>
      <c r="P2070">
        <v>25</v>
      </c>
      <c r="Q2070" t="s">
        <v>34</v>
      </c>
      <c r="R2070" t="s">
        <v>1319</v>
      </c>
      <c r="W2070" s="9" t="str">
        <f t="shared" si="290"/>
        <v>Laptop/Desktop</v>
      </c>
      <c r="X2070" s="9" t="str">
        <f t="shared" si="291"/>
        <v xml:space="preserve">05 Apr 23 16:40:03 </v>
      </c>
      <c r="Y2070" s="9" t="str">
        <f t="shared" si="292"/>
        <v xml:space="preserve">16:40:03 </v>
      </c>
      <c r="Z2070" s="10">
        <f t="shared" si="293"/>
        <v>45019.694479166668</v>
      </c>
      <c r="AA2070" s="10" t="str">
        <f t="shared" si="294"/>
        <v>03 Apr 23 - 09 Apr 23</v>
      </c>
      <c r="AB2070" s="9" t="str">
        <f t="shared" si="295"/>
        <v xml:space="preserve">   </v>
      </c>
      <c r="AC2070" s="11" t="str">
        <f t="shared" si="296"/>
        <v/>
      </c>
      <c r="AD2070" s="9">
        <f t="shared" si="297"/>
        <v>1</v>
      </c>
      <c r="AE2070" s="9" t="str">
        <f t="shared" si="289"/>
        <v/>
      </c>
    </row>
    <row r="2071" spans="1:31" ht="15" customHeight="1" x14ac:dyDescent="0.25">
      <c r="A2071">
        <v>9402</v>
      </c>
      <c r="B2071" t="s">
        <v>38</v>
      </c>
      <c r="C2071" t="s">
        <v>39</v>
      </c>
      <c r="D2071" t="s">
        <v>3049</v>
      </c>
      <c r="E2071" s="14" t="s">
        <v>3050</v>
      </c>
      <c r="G2071" t="s">
        <v>1760</v>
      </c>
      <c r="H2071" t="s">
        <v>133</v>
      </c>
      <c r="I2071" t="s">
        <v>61</v>
      </c>
      <c r="J2071" t="s">
        <v>61</v>
      </c>
      <c r="K2071" t="s">
        <v>654</v>
      </c>
      <c r="M2071" t="s">
        <v>36</v>
      </c>
      <c r="N2071" t="s">
        <v>1013</v>
      </c>
      <c r="O2071" t="s">
        <v>74</v>
      </c>
      <c r="P2071">
        <v>3</v>
      </c>
      <c r="Q2071" t="s">
        <v>34</v>
      </c>
      <c r="R2071" t="s">
        <v>1331</v>
      </c>
      <c r="W2071" s="9" t="str">
        <f t="shared" si="290"/>
        <v>User</v>
      </c>
      <c r="X2071" s="9" t="str">
        <f t="shared" si="291"/>
        <v xml:space="preserve">05 Apr 23 18:00:06 </v>
      </c>
      <c r="Y2071" s="9" t="str">
        <f t="shared" si="292"/>
        <v xml:space="preserve">18:00:06 </v>
      </c>
      <c r="Z2071" s="10">
        <f t="shared" si="293"/>
        <v>45019.750069444446</v>
      </c>
      <c r="AA2071" s="10" t="str">
        <f t="shared" si="294"/>
        <v>03 Apr 23 - 09 Apr 23</v>
      </c>
      <c r="AB2071" s="9" t="str">
        <f t="shared" si="295"/>
        <v xml:space="preserve">   </v>
      </c>
      <c r="AC2071" s="11" t="str">
        <f t="shared" si="296"/>
        <v/>
      </c>
      <c r="AD2071" s="9">
        <f t="shared" si="297"/>
        <v>1</v>
      </c>
      <c r="AE2071" s="9" t="str">
        <f t="shared" si="289"/>
        <v/>
      </c>
    </row>
    <row r="2072" spans="1:31" ht="15" customHeight="1" x14ac:dyDescent="0.25">
      <c r="A2072">
        <v>9403</v>
      </c>
      <c r="B2072" t="s">
        <v>57</v>
      </c>
      <c r="C2072" t="s">
        <v>39</v>
      </c>
      <c r="D2072" s="14" t="s">
        <v>28</v>
      </c>
      <c r="E2072" s="14" t="s">
        <v>3048</v>
      </c>
      <c r="F2072" t="s">
        <v>30</v>
      </c>
      <c r="G2072" t="s">
        <v>43</v>
      </c>
      <c r="H2072" t="s">
        <v>133</v>
      </c>
      <c r="I2072" t="s">
        <v>55</v>
      </c>
      <c r="J2072" t="s">
        <v>55</v>
      </c>
      <c r="K2072" t="s">
        <v>1560</v>
      </c>
      <c r="M2072" t="s">
        <v>36</v>
      </c>
      <c r="N2072" t="s">
        <v>45</v>
      </c>
      <c r="P2072">
        <v>31</v>
      </c>
      <c r="Q2072" t="s">
        <v>34</v>
      </c>
      <c r="R2072" t="s">
        <v>1319</v>
      </c>
      <c r="W2072" s="9" t="str">
        <f t="shared" si="290"/>
        <v>Laptop/Desktop</v>
      </c>
      <c r="X2072" s="9" t="str">
        <f t="shared" si="291"/>
        <v xml:space="preserve">05 Apr 23 20:20:03 </v>
      </c>
      <c r="Y2072" s="9" t="str">
        <f t="shared" si="292"/>
        <v xml:space="preserve">20:20:03 </v>
      </c>
      <c r="Z2072" s="10">
        <f t="shared" si="293"/>
        <v>45019.847256944442</v>
      </c>
      <c r="AA2072" s="10" t="str">
        <f t="shared" si="294"/>
        <v>03 Apr 23 - 09 Apr 23</v>
      </c>
      <c r="AB2072" s="9" t="str">
        <f t="shared" si="295"/>
        <v xml:space="preserve">   </v>
      </c>
      <c r="AC2072" s="11" t="str">
        <f t="shared" si="296"/>
        <v/>
      </c>
      <c r="AD2072" s="9">
        <f t="shared" si="297"/>
        <v>1</v>
      </c>
      <c r="AE2072" s="9" t="str">
        <f t="shared" si="289"/>
        <v/>
      </c>
    </row>
    <row r="2073" spans="1:31" ht="15" customHeight="1" x14ac:dyDescent="0.25">
      <c r="A2073">
        <v>9404</v>
      </c>
      <c r="B2073" t="s">
        <v>57</v>
      </c>
      <c r="C2073" t="s">
        <v>39</v>
      </c>
      <c r="D2073" s="14" t="s">
        <v>235</v>
      </c>
      <c r="E2073" s="14" t="s">
        <v>3047</v>
      </c>
      <c r="F2073" t="s">
        <v>237</v>
      </c>
      <c r="G2073" t="s">
        <v>1760</v>
      </c>
      <c r="H2073" t="s">
        <v>133</v>
      </c>
      <c r="I2073" t="s">
        <v>61</v>
      </c>
      <c r="J2073" t="s">
        <v>61</v>
      </c>
      <c r="K2073" t="s">
        <v>1560</v>
      </c>
      <c r="M2073" t="s">
        <v>36</v>
      </c>
      <c r="N2073" t="s">
        <v>45</v>
      </c>
      <c r="P2073">
        <v>8</v>
      </c>
      <c r="Q2073" t="s">
        <v>34</v>
      </c>
      <c r="R2073" t="s">
        <v>1319</v>
      </c>
      <c r="W2073" s="9" t="str">
        <f t="shared" si="290"/>
        <v>Laptop/Desktop</v>
      </c>
      <c r="X2073" s="9" t="str">
        <f t="shared" si="291"/>
        <v xml:space="preserve">05 Apr 23 20:50:03 </v>
      </c>
      <c r="Y2073" s="9" t="str">
        <f t="shared" si="292"/>
        <v xml:space="preserve">20:50:03 </v>
      </c>
      <c r="Z2073" s="10">
        <f t="shared" si="293"/>
        <v>45019.868090277778</v>
      </c>
      <c r="AA2073" s="10" t="str">
        <f t="shared" si="294"/>
        <v>03 Apr 23 - 09 Apr 23</v>
      </c>
      <c r="AB2073" s="9" t="str">
        <f t="shared" si="295"/>
        <v xml:space="preserve">   </v>
      </c>
      <c r="AC2073" s="11" t="str">
        <f t="shared" si="296"/>
        <v/>
      </c>
      <c r="AD2073" s="9">
        <f t="shared" si="297"/>
        <v>1</v>
      </c>
      <c r="AE2073" s="9" t="str">
        <f t="shared" si="289"/>
        <v/>
      </c>
    </row>
    <row r="2074" spans="1:31" ht="15" customHeight="1" x14ac:dyDescent="0.25">
      <c r="A2074">
        <v>9405</v>
      </c>
      <c r="B2074" t="s">
        <v>57</v>
      </c>
      <c r="C2074" t="s">
        <v>39</v>
      </c>
      <c r="D2074" s="14" t="s">
        <v>333</v>
      </c>
      <c r="E2074" s="14" t="s">
        <v>3046</v>
      </c>
      <c r="F2074" t="s">
        <v>335</v>
      </c>
      <c r="G2074" t="s">
        <v>43</v>
      </c>
      <c r="H2074" t="s">
        <v>133</v>
      </c>
      <c r="I2074" t="s">
        <v>61</v>
      </c>
      <c r="J2074" t="s">
        <v>33</v>
      </c>
      <c r="K2074" t="s">
        <v>1560</v>
      </c>
      <c r="M2074" t="s">
        <v>36</v>
      </c>
      <c r="N2074" t="s">
        <v>37</v>
      </c>
      <c r="P2074">
        <v>26</v>
      </c>
      <c r="Q2074" t="s">
        <v>34</v>
      </c>
      <c r="R2074" t="s">
        <v>1319</v>
      </c>
      <c r="W2074" s="9" t="str">
        <f t="shared" si="290"/>
        <v>Server</v>
      </c>
      <c r="X2074" s="9" t="str">
        <f t="shared" si="291"/>
        <v xml:space="preserve">05 Apr 23 23:00:03 </v>
      </c>
      <c r="Y2074" s="9" t="str">
        <f t="shared" si="292"/>
        <v xml:space="preserve">23:00:03 </v>
      </c>
      <c r="Z2074" s="10">
        <f t="shared" si="293"/>
        <v>45019.958368055559</v>
      </c>
      <c r="AA2074" s="10" t="str">
        <f t="shared" si="294"/>
        <v>03 Apr 23 - 09 Apr 23</v>
      </c>
      <c r="AB2074" s="9" t="str">
        <f t="shared" si="295"/>
        <v xml:space="preserve">   </v>
      </c>
      <c r="AC2074" s="11" t="str">
        <f t="shared" si="296"/>
        <v/>
      </c>
      <c r="AD2074" s="9" t="str">
        <f t="shared" si="297"/>
        <v/>
      </c>
      <c r="AE2074" s="9">
        <f t="shared" si="289"/>
        <v>1</v>
      </c>
    </row>
    <row r="2075" spans="1:31" ht="15" customHeight="1" x14ac:dyDescent="0.25">
      <c r="A2075">
        <v>9406</v>
      </c>
      <c r="B2075" t="s">
        <v>57</v>
      </c>
      <c r="C2075" t="s">
        <v>39</v>
      </c>
      <c r="D2075" s="14" t="s">
        <v>277</v>
      </c>
      <c r="E2075" s="14" t="s">
        <v>3045</v>
      </c>
      <c r="F2075" t="s">
        <v>279</v>
      </c>
      <c r="G2075" t="s">
        <v>43</v>
      </c>
      <c r="H2075" t="s">
        <v>742</v>
      </c>
      <c r="I2075" t="s">
        <v>61</v>
      </c>
      <c r="J2075" t="s">
        <v>61</v>
      </c>
      <c r="K2075" t="s">
        <v>1560</v>
      </c>
      <c r="M2075" t="s">
        <v>36</v>
      </c>
      <c r="N2075" t="s">
        <v>45</v>
      </c>
      <c r="P2075">
        <v>119</v>
      </c>
      <c r="Q2075" t="s">
        <v>34</v>
      </c>
      <c r="R2075" t="s">
        <v>1339</v>
      </c>
      <c r="W2075" s="9" t="str">
        <f t="shared" si="290"/>
        <v>Laptop/Desktop</v>
      </c>
      <c r="X2075" s="9" t="str">
        <f t="shared" si="291"/>
        <v xml:space="preserve">06 Apr 23 05:30:03 </v>
      </c>
      <c r="Y2075" s="9" t="str">
        <f t="shared" si="292"/>
        <v xml:space="preserve">05:30:03 </v>
      </c>
      <c r="Z2075" s="10">
        <f t="shared" si="293"/>
        <v>45019.229201388887</v>
      </c>
      <c r="AA2075" s="10" t="str">
        <f t="shared" si="294"/>
        <v>03 Apr 23 - 09 Apr 23</v>
      </c>
      <c r="AB2075" s="9" t="str">
        <f t="shared" si="295"/>
        <v xml:space="preserve">   </v>
      </c>
      <c r="AC2075" s="11" t="str">
        <f t="shared" si="296"/>
        <v/>
      </c>
      <c r="AD2075" s="9">
        <f t="shared" si="297"/>
        <v>1</v>
      </c>
      <c r="AE2075" s="9" t="str">
        <f t="shared" si="289"/>
        <v/>
      </c>
    </row>
    <row r="2076" spans="1:31" ht="15" customHeight="1" x14ac:dyDescent="0.25">
      <c r="A2076">
        <v>9407</v>
      </c>
      <c r="B2076" t="s">
        <v>38</v>
      </c>
      <c r="C2076" t="s">
        <v>39</v>
      </c>
      <c r="D2076" t="s">
        <v>3043</v>
      </c>
      <c r="E2076" s="14" t="s">
        <v>3044</v>
      </c>
      <c r="G2076" t="s">
        <v>1659</v>
      </c>
      <c r="H2076" t="s">
        <v>1098</v>
      </c>
      <c r="I2076" t="s">
        <v>55</v>
      </c>
      <c r="J2076" t="s">
        <v>55</v>
      </c>
      <c r="K2076" t="s">
        <v>654</v>
      </c>
      <c r="M2076" t="s">
        <v>36</v>
      </c>
      <c r="N2076" t="s">
        <v>1013</v>
      </c>
      <c r="O2076" t="s">
        <v>1399</v>
      </c>
      <c r="P2076">
        <v>36</v>
      </c>
      <c r="Q2076" t="s">
        <v>34</v>
      </c>
      <c r="R2076" t="s">
        <v>1331</v>
      </c>
      <c r="W2076" s="9" t="str">
        <f t="shared" si="290"/>
        <v>User</v>
      </c>
      <c r="X2076" s="9" t="str">
        <f t="shared" si="291"/>
        <v xml:space="preserve">06 Apr 23 06:00:07 </v>
      </c>
      <c r="Y2076" s="9" t="str">
        <f t="shared" si="292"/>
        <v xml:space="preserve">06:00:07 </v>
      </c>
      <c r="Z2076" s="10">
        <f t="shared" si="293"/>
        <v>45019.250081018516</v>
      </c>
      <c r="AA2076" s="10" t="str">
        <f t="shared" si="294"/>
        <v>03 Apr 23 - 09 Apr 23</v>
      </c>
      <c r="AB2076" s="9" t="str">
        <f t="shared" si="295"/>
        <v xml:space="preserve">   </v>
      </c>
      <c r="AC2076" s="11" t="str">
        <f t="shared" si="296"/>
        <v/>
      </c>
      <c r="AD2076" s="9">
        <f t="shared" si="297"/>
        <v>1</v>
      </c>
      <c r="AE2076" s="9" t="str">
        <f t="shared" si="289"/>
        <v/>
      </c>
    </row>
    <row r="2077" spans="1:31" ht="15" customHeight="1" x14ac:dyDescent="0.25">
      <c r="A2077">
        <v>9408</v>
      </c>
      <c r="B2077" t="s">
        <v>38</v>
      </c>
      <c r="C2077" t="s">
        <v>645</v>
      </c>
      <c r="D2077" t="s">
        <v>2849</v>
      </c>
      <c r="E2077" s="14" t="s">
        <v>3042</v>
      </c>
      <c r="G2077" t="s">
        <v>43</v>
      </c>
      <c r="H2077" t="s">
        <v>1016</v>
      </c>
      <c r="I2077" t="s">
        <v>55</v>
      </c>
      <c r="J2077" t="s">
        <v>55</v>
      </c>
      <c r="K2077" t="s">
        <v>654</v>
      </c>
      <c r="M2077" t="s">
        <v>36</v>
      </c>
      <c r="N2077" t="s">
        <v>1013</v>
      </c>
      <c r="O2077" t="s">
        <v>1399</v>
      </c>
      <c r="P2077">
        <v>41</v>
      </c>
      <c r="Q2077" t="s">
        <v>34</v>
      </c>
      <c r="R2077" t="s">
        <v>1331</v>
      </c>
      <c r="W2077" s="9" t="str">
        <f t="shared" si="290"/>
        <v>User</v>
      </c>
      <c r="X2077" s="9" t="str">
        <f t="shared" si="291"/>
        <v xml:space="preserve">06 Apr 23 07:00:05 </v>
      </c>
      <c r="Y2077" s="9" t="str">
        <f t="shared" si="292"/>
        <v xml:space="preserve">07:00:05 </v>
      </c>
      <c r="Z2077" s="10">
        <f t="shared" si="293"/>
        <v>45019.291724537034</v>
      </c>
      <c r="AA2077" s="10" t="str">
        <f t="shared" si="294"/>
        <v>03 Apr 23 - 09 Apr 23</v>
      </c>
      <c r="AB2077" s="9" t="str">
        <f t="shared" si="295"/>
        <v xml:space="preserve">   </v>
      </c>
      <c r="AC2077" s="11" t="str">
        <f t="shared" si="296"/>
        <v/>
      </c>
      <c r="AD2077" s="9" t="str">
        <f t="shared" si="297"/>
        <v/>
      </c>
      <c r="AE2077" s="9" t="str">
        <f t="shared" si="289"/>
        <v/>
      </c>
    </row>
    <row r="2078" spans="1:31" ht="15" customHeight="1" x14ac:dyDescent="0.25">
      <c r="A2078">
        <v>9409</v>
      </c>
      <c r="B2078" t="s">
        <v>57</v>
      </c>
      <c r="C2078" t="s">
        <v>68</v>
      </c>
      <c r="D2078" s="14" t="s">
        <v>2086</v>
      </c>
      <c r="E2078" s="14" t="s">
        <v>3041</v>
      </c>
      <c r="F2078" t="s">
        <v>1075</v>
      </c>
      <c r="G2078" t="s">
        <v>1659</v>
      </c>
      <c r="H2078" t="s">
        <v>1098</v>
      </c>
      <c r="I2078" t="s">
        <v>61</v>
      </c>
      <c r="K2078" t="s">
        <v>62</v>
      </c>
      <c r="M2078" t="s">
        <v>36</v>
      </c>
      <c r="N2078" t="s">
        <v>45</v>
      </c>
      <c r="P2078">
        <v>29</v>
      </c>
      <c r="Q2078" t="s">
        <v>34</v>
      </c>
      <c r="R2078" t="s">
        <v>1339</v>
      </c>
      <c r="W2078" s="9" t="str">
        <f t="shared" si="290"/>
        <v>Laptop/Desktop</v>
      </c>
      <c r="X2078" s="9" t="str">
        <f t="shared" si="291"/>
        <v xml:space="preserve">06 Apr 23 07:10:03 </v>
      </c>
      <c r="Y2078" s="9" t="str">
        <f t="shared" si="292"/>
        <v xml:space="preserve">07:10:03 </v>
      </c>
      <c r="Z2078" s="10">
        <f t="shared" si="293"/>
        <v>45019.298645833333</v>
      </c>
      <c r="AA2078" s="10" t="str">
        <f t="shared" si="294"/>
        <v>03 Apr 23 - 09 Apr 23</v>
      </c>
      <c r="AB2078" s="9" t="str">
        <f t="shared" si="295"/>
        <v xml:space="preserve">   </v>
      </c>
      <c r="AC2078" s="11" t="str">
        <f t="shared" si="296"/>
        <v/>
      </c>
      <c r="AD2078" s="9" t="str">
        <f t="shared" si="297"/>
        <v/>
      </c>
      <c r="AE2078" s="9" t="str">
        <f t="shared" si="289"/>
        <v/>
      </c>
    </row>
    <row r="2079" spans="1:31" ht="15" customHeight="1" x14ac:dyDescent="0.25">
      <c r="A2079">
        <v>9410</v>
      </c>
      <c r="B2079" t="s">
        <v>27</v>
      </c>
      <c r="C2079" t="s">
        <v>68</v>
      </c>
      <c r="D2079" s="14" t="s">
        <v>1387</v>
      </c>
      <c r="E2079" s="14" t="s">
        <v>3040</v>
      </c>
      <c r="F2079" t="s">
        <v>1322</v>
      </c>
      <c r="G2079" t="s">
        <v>662</v>
      </c>
      <c r="H2079" t="s">
        <v>1098</v>
      </c>
      <c r="I2079" t="s">
        <v>61</v>
      </c>
      <c r="K2079" t="s">
        <v>34</v>
      </c>
      <c r="M2079" t="s">
        <v>36</v>
      </c>
      <c r="N2079" t="s">
        <v>45</v>
      </c>
      <c r="P2079">
        <v>67</v>
      </c>
      <c r="Q2079" t="s">
        <v>34</v>
      </c>
      <c r="R2079" t="s">
        <v>1323</v>
      </c>
      <c r="W2079" s="9" t="str">
        <f t="shared" si="290"/>
        <v>Laptop/Desktop</v>
      </c>
      <c r="X2079" s="9" t="str">
        <f t="shared" si="291"/>
        <v xml:space="preserve">06 Apr 23 07:30:03 </v>
      </c>
      <c r="Y2079" s="9" t="str">
        <f t="shared" si="292"/>
        <v xml:space="preserve">07:30:03 </v>
      </c>
      <c r="Z2079" s="10">
        <f t="shared" si="293"/>
        <v>45019.312534722223</v>
      </c>
      <c r="AA2079" s="10" t="str">
        <f t="shared" si="294"/>
        <v>03 Apr 23 - 09 Apr 23</v>
      </c>
      <c r="AB2079" s="9" t="str">
        <f t="shared" si="295"/>
        <v xml:space="preserve">   </v>
      </c>
      <c r="AC2079" s="11" t="str">
        <f t="shared" si="296"/>
        <v/>
      </c>
      <c r="AD2079" s="9" t="str">
        <f t="shared" si="297"/>
        <v/>
      </c>
      <c r="AE2079" s="9" t="str">
        <f t="shared" si="289"/>
        <v/>
      </c>
    </row>
    <row r="2080" spans="1:31" ht="15" customHeight="1" x14ac:dyDescent="0.25">
      <c r="A2080">
        <v>9411</v>
      </c>
      <c r="B2080" t="s">
        <v>38</v>
      </c>
      <c r="C2080" t="s">
        <v>68</v>
      </c>
      <c r="D2080" t="s">
        <v>3037</v>
      </c>
      <c r="E2080" s="14" t="s">
        <v>3038</v>
      </c>
      <c r="G2080" t="s">
        <v>1760</v>
      </c>
      <c r="H2080" t="s">
        <v>2111</v>
      </c>
      <c r="I2080" t="s">
        <v>55</v>
      </c>
      <c r="K2080" t="s">
        <v>654</v>
      </c>
      <c r="M2080" t="s">
        <v>36</v>
      </c>
      <c r="N2080" t="s">
        <v>1013</v>
      </c>
      <c r="O2080" t="s">
        <v>1399</v>
      </c>
      <c r="P2080">
        <v>18</v>
      </c>
      <c r="Q2080" t="s">
        <v>34</v>
      </c>
      <c r="R2080" t="s">
        <v>1331</v>
      </c>
      <c r="W2080" s="9" t="str">
        <f t="shared" si="290"/>
        <v>User</v>
      </c>
      <c r="X2080" s="9" t="str">
        <f t="shared" si="291"/>
        <v xml:space="preserve">06 Apr 23 08:30:06 </v>
      </c>
      <c r="Y2080" s="9" t="str">
        <f t="shared" si="292"/>
        <v xml:space="preserve">08:30:06 </v>
      </c>
      <c r="Z2080" s="10">
        <f t="shared" si="293"/>
        <v>45019.35423611111</v>
      </c>
      <c r="AA2080" s="10" t="str">
        <f t="shared" si="294"/>
        <v>03 Apr 23 - 09 Apr 23</v>
      </c>
      <c r="AB2080" s="9" t="str">
        <f t="shared" si="295"/>
        <v xml:space="preserve">   </v>
      </c>
      <c r="AC2080" s="11" t="str">
        <f t="shared" si="296"/>
        <v/>
      </c>
      <c r="AD2080" s="9" t="str">
        <f t="shared" si="297"/>
        <v/>
      </c>
      <c r="AE2080" s="9" t="str">
        <f t="shared" si="289"/>
        <v/>
      </c>
    </row>
    <row r="2081" spans="1:31" ht="15" customHeight="1" x14ac:dyDescent="0.25">
      <c r="A2081">
        <v>9412</v>
      </c>
      <c r="B2081" t="s">
        <v>38</v>
      </c>
      <c r="C2081" t="s">
        <v>68</v>
      </c>
      <c r="D2081" t="s">
        <v>3039</v>
      </c>
      <c r="E2081" s="14" t="s">
        <v>3038</v>
      </c>
      <c r="G2081" t="s">
        <v>1760</v>
      </c>
      <c r="H2081" t="s">
        <v>2111</v>
      </c>
      <c r="I2081" t="s">
        <v>55</v>
      </c>
      <c r="K2081" t="s">
        <v>654</v>
      </c>
      <c r="M2081" t="s">
        <v>36</v>
      </c>
      <c r="N2081" t="s">
        <v>1013</v>
      </c>
      <c r="O2081" t="s">
        <v>1399</v>
      </c>
      <c r="P2081">
        <v>37</v>
      </c>
      <c r="Q2081" t="s">
        <v>34</v>
      </c>
      <c r="R2081" t="s">
        <v>1331</v>
      </c>
      <c r="W2081" s="9" t="str">
        <f t="shared" si="290"/>
        <v>User</v>
      </c>
      <c r="X2081" s="9" t="str">
        <f t="shared" si="291"/>
        <v xml:space="preserve">06 Apr 23 08:30:06 </v>
      </c>
      <c r="Y2081" s="9" t="str">
        <f t="shared" si="292"/>
        <v xml:space="preserve">08:30:06 </v>
      </c>
      <c r="Z2081" s="10">
        <f t="shared" si="293"/>
        <v>45019.35423611111</v>
      </c>
      <c r="AA2081" s="10" t="str">
        <f t="shared" si="294"/>
        <v>03 Apr 23 - 09 Apr 23</v>
      </c>
      <c r="AB2081" s="9" t="str">
        <f t="shared" si="295"/>
        <v xml:space="preserve">   </v>
      </c>
      <c r="AC2081" s="11" t="str">
        <f t="shared" si="296"/>
        <v/>
      </c>
      <c r="AD2081" s="9" t="str">
        <f t="shared" si="297"/>
        <v/>
      </c>
      <c r="AE2081" s="9" t="str">
        <f t="shared" si="289"/>
        <v/>
      </c>
    </row>
    <row r="2082" spans="1:31" ht="15" customHeight="1" x14ac:dyDescent="0.25">
      <c r="A2082">
        <v>9413</v>
      </c>
      <c r="B2082" t="s">
        <v>57</v>
      </c>
      <c r="C2082" t="s">
        <v>39</v>
      </c>
      <c r="D2082" s="14" t="s">
        <v>28</v>
      </c>
      <c r="E2082" s="14" t="s">
        <v>3036</v>
      </c>
      <c r="F2082" t="s">
        <v>30</v>
      </c>
      <c r="G2082" t="s">
        <v>43</v>
      </c>
      <c r="H2082" t="s">
        <v>2338</v>
      </c>
      <c r="I2082" t="s">
        <v>55</v>
      </c>
      <c r="J2082" t="s">
        <v>55</v>
      </c>
      <c r="K2082" t="s">
        <v>1560</v>
      </c>
      <c r="M2082" t="s">
        <v>36</v>
      </c>
      <c r="N2082" t="s">
        <v>45</v>
      </c>
      <c r="P2082">
        <v>0</v>
      </c>
      <c r="Q2082" t="s">
        <v>34</v>
      </c>
      <c r="R2082" t="s">
        <v>1319</v>
      </c>
      <c r="W2082" s="9" t="str">
        <f t="shared" si="290"/>
        <v>Laptop/Desktop</v>
      </c>
      <c r="X2082" s="9" t="str">
        <f t="shared" si="291"/>
        <v xml:space="preserve">06 Apr 23 09:10:03 </v>
      </c>
      <c r="Y2082" s="9" t="str">
        <f t="shared" si="292"/>
        <v xml:space="preserve">09:10:03 </v>
      </c>
      <c r="Z2082" s="10">
        <f t="shared" si="293"/>
        <v>45019.381979166668</v>
      </c>
      <c r="AA2082" s="10" t="str">
        <f t="shared" si="294"/>
        <v>03 Apr 23 - 09 Apr 23</v>
      </c>
      <c r="AB2082" s="9" t="str">
        <f t="shared" si="295"/>
        <v xml:space="preserve">   </v>
      </c>
      <c r="AC2082" s="11" t="str">
        <f t="shared" si="296"/>
        <v/>
      </c>
      <c r="AD2082" s="9">
        <f t="shared" si="297"/>
        <v>1</v>
      </c>
      <c r="AE2082" s="9" t="str">
        <f t="shared" si="289"/>
        <v/>
      </c>
    </row>
    <row r="2083" spans="1:31" ht="15" customHeight="1" x14ac:dyDescent="0.25">
      <c r="A2083">
        <v>9414</v>
      </c>
      <c r="B2083" t="s">
        <v>38</v>
      </c>
      <c r="C2083" t="s">
        <v>645</v>
      </c>
      <c r="D2083" t="s">
        <v>298</v>
      </c>
      <c r="E2083" s="14" t="s">
        <v>3035</v>
      </c>
      <c r="G2083" t="s">
        <v>1659</v>
      </c>
      <c r="H2083" t="s">
        <v>2111</v>
      </c>
      <c r="I2083" t="s">
        <v>55</v>
      </c>
      <c r="K2083" t="s">
        <v>654</v>
      </c>
      <c r="M2083" t="s">
        <v>36</v>
      </c>
      <c r="N2083" t="s">
        <v>1013</v>
      </c>
      <c r="O2083" t="s">
        <v>1399</v>
      </c>
      <c r="P2083">
        <v>46</v>
      </c>
      <c r="Q2083" t="s">
        <v>34</v>
      </c>
      <c r="R2083" t="s">
        <v>1331</v>
      </c>
      <c r="W2083" s="9" t="str">
        <f t="shared" si="290"/>
        <v>User</v>
      </c>
      <c r="X2083" s="9" t="str">
        <f t="shared" si="291"/>
        <v xml:space="preserve">06 Apr 23 12:00:05 </v>
      </c>
      <c r="Y2083" s="9" t="str">
        <f t="shared" si="292"/>
        <v xml:space="preserve">12:00:05 </v>
      </c>
      <c r="Z2083" s="10">
        <f t="shared" si="293"/>
        <v>45019.500057870369</v>
      </c>
      <c r="AA2083" s="10" t="str">
        <f t="shared" si="294"/>
        <v>03 Apr 23 - 09 Apr 23</v>
      </c>
      <c r="AB2083" s="9" t="str">
        <f t="shared" si="295"/>
        <v xml:space="preserve">   </v>
      </c>
      <c r="AC2083" s="11" t="str">
        <f t="shared" si="296"/>
        <v/>
      </c>
      <c r="AD2083" s="9" t="str">
        <f t="shared" si="297"/>
        <v/>
      </c>
      <c r="AE2083" s="9" t="str">
        <f t="shared" si="289"/>
        <v/>
      </c>
    </row>
    <row r="2084" spans="1:31" ht="15" customHeight="1" x14ac:dyDescent="0.25">
      <c r="A2084">
        <v>9415</v>
      </c>
      <c r="B2084" t="s">
        <v>27</v>
      </c>
      <c r="C2084" t="s">
        <v>39</v>
      </c>
      <c r="D2084" s="14" t="s">
        <v>1387</v>
      </c>
      <c r="E2084" s="14" t="s">
        <v>3034</v>
      </c>
      <c r="F2084" t="s">
        <v>1322</v>
      </c>
      <c r="G2084" t="s">
        <v>1659</v>
      </c>
      <c r="H2084" t="s">
        <v>2338</v>
      </c>
      <c r="I2084" t="s">
        <v>33</v>
      </c>
      <c r="J2084" t="s">
        <v>33</v>
      </c>
      <c r="K2084" t="s">
        <v>1560</v>
      </c>
      <c r="M2084" t="s">
        <v>36</v>
      </c>
      <c r="N2084" t="s">
        <v>45</v>
      </c>
      <c r="P2084">
        <v>33</v>
      </c>
      <c r="Q2084" t="s">
        <v>34</v>
      </c>
      <c r="R2084" t="s">
        <v>1323</v>
      </c>
      <c r="W2084" s="9" t="str">
        <f t="shared" si="290"/>
        <v>Laptop/Desktop</v>
      </c>
      <c r="X2084" s="9" t="str">
        <f t="shared" si="291"/>
        <v xml:space="preserve">06 Apr 23 12:30:03 </v>
      </c>
      <c r="Y2084" s="9" t="str">
        <f t="shared" si="292"/>
        <v xml:space="preserve">12:30:03 </v>
      </c>
      <c r="Z2084" s="10">
        <f t="shared" si="293"/>
        <v>45019.520868055559</v>
      </c>
      <c r="AA2084" s="10" t="str">
        <f t="shared" si="294"/>
        <v>03 Apr 23 - 09 Apr 23</v>
      </c>
      <c r="AB2084" s="9" t="str">
        <f t="shared" si="295"/>
        <v xml:space="preserve">   </v>
      </c>
      <c r="AC2084" s="11" t="str">
        <f t="shared" si="296"/>
        <v/>
      </c>
      <c r="AD2084" s="9">
        <f t="shared" si="297"/>
        <v>1</v>
      </c>
      <c r="AE2084" s="9" t="str">
        <f t="shared" si="289"/>
        <v/>
      </c>
    </row>
    <row r="2085" spans="1:31" ht="15" customHeight="1" x14ac:dyDescent="0.25">
      <c r="A2085">
        <v>9416</v>
      </c>
      <c r="B2085" t="s">
        <v>57</v>
      </c>
      <c r="C2085" t="s">
        <v>68</v>
      </c>
      <c r="D2085" s="14" t="s">
        <v>28</v>
      </c>
      <c r="E2085" s="14" t="s">
        <v>3033</v>
      </c>
      <c r="F2085" t="s">
        <v>30</v>
      </c>
      <c r="G2085" t="s">
        <v>1760</v>
      </c>
      <c r="H2085" t="s">
        <v>1016</v>
      </c>
      <c r="I2085" t="s">
        <v>55</v>
      </c>
      <c r="J2085" t="s">
        <v>55</v>
      </c>
      <c r="K2085" t="s">
        <v>34</v>
      </c>
      <c r="M2085" t="s">
        <v>36</v>
      </c>
      <c r="P2085">
        <v>26</v>
      </c>
      <c r="Q2085" t="s">
        <v>34</v>
      </c>
      <c r="R2085" t="s">
        <v>1319</v>
      </c>
      <c r="W2085" s="9" t="str">
        <f t="shared" si="290"/>
        <v>Email Category</v>
      </c>
      <c r="X2085" s="9" t="str">
        <f t="shared" si="291"/>
        <v xml:space="preserve">06 Apr 23 12:50:04 </v>
      </c>
      <c r="Y2085" s="9" t="str">
        <f t="shared" si="292"/>
        <v xml:space="preserve">12:50:04 </v>
      </c>
      <c r="Z2085" s="10">
        <f t="shared" si="293"/>
        <v>45019.534768518519</v>
      </c>
      <c r="AA2085" s="10" t="str">
        <f t="shared" si="294"/>
        <v>03 Apr 23 - 09 Apr 23</v>
      </c>
      <c r="AB2085" s="9" t="str">
        <f t="shared" si="295"/>
        <v xml:space="preserve">   </v>
      </c>
      <c r="AC2085" s="11" t="str">
        <f t="shared" si="296"/>
        <v/>
      </c>
      <c r="AD2085" s="9" t="str">
        <f t="shared" si="297"/>
        <v/>
      </c>
      <c r="AE2085" s="9" t="str">
        <f t="shared" si="289"/>
        <v/>
      </c>
    </row>
    <row r="2086" spans="1:31" ht="15" customHeight="1" x14ac:dyDescent="0.25">
      <c r="A2086">
        <v>9417</v>
      </c>
      <c r="B2086" t="s">
        <v>27</v>
      </c>
      <c r="C2086" t="s">
        <v>39</v>
      </c>
      <c r="D2086" s="14" t="s">
        <v>1387</v>
      </c>
      <c r="E2086" s="14" t="s">
        <v>3032</v>
      </c>
      <c r="F2086" t="s">
        <v>1322</v>
      </c>
      <c r="G2086" t="s">
        <v>662</v>
      </c>
      <c r="H2086" t="s">
        <v>2338</v>
      </c>
      <c r="I2086" t="s">
        <v>33</v>
      </c>
      <c r="J2086" t="s">
        <v>33</v>
      </c>
      <c r="K2086" t="s">
        <v>34</v>
      </c>
      <c r="M2086" t="s">
        <v>36</v>
      </c>
      <c r="N2086" t="s">
        <v>45</v>
      </c>
      <c r="P2086">
        <v>28</v>
      </c>
      <c r="Q2086" t="s">
        <v>34</v>
      </c>
      <c r="R2086" t="s">
        <v>1323</v>
      </c>
      <c r="W2086" s="9" t="str">
        <f t="shared" si="290"/>
        <v>Laptop/Desktop</v>
      </c>
      <c r="X2086" s="9" t="str">
        <f t="shared" si="291"/>
        <v xml:space="preserve">06 Apr 23 13:30:03 </v>
      </c>
      <c r="Y2086" s="9" t="str">
        <f t="shared" si="292"/>
        <v xml:space="preserve">13:30:03 </v>
      </c>
      <c r="Z2086" s="10">
        <f t="shared" si="293"/>
        <v>45019.562534722223</v>
      </c>
      <c r="AA2086" s="10" t="str">
        <f t="shared" si="294"/>
        <v>03 Apr 23 - 09 Apr 23</v>
      </c>
      <c r="AB2086" s="9" t="str">
        <f t="shared" si="295"/>
        <v xml:space="preserve">   </v>
      </c>
      <c r="AC2086" s="11" t="str">
        <f t="shared" si="296"/>
        <v/>
      </c>
      <c r="AD2086" s="9">
        <f t="shared" si="297"/>
        <v>1</v>
      </c>
      <c r="AE2086" s="9" t="str">
        <f t="shared" si="289"/>
        <v/>
      </c>
    </row>
    <row r="2087" spans="1:31" ht="15" customHeight="1" x14ac:dyDescent="0.25">
      <c r="A2087">
        <v>9418</v>
      </c>
      <c r="B2087" t="s">
        <v>57</v>
      </c>
      <c r="C2087" t="s">
        <v>645</v>
      </c>
      <c r="D2087" s="14" t="s">
        <v>3022</v>
      </c>
      <c r="E2087" s="14" t="s">
        <v>3031</v>
      </c>
      <c r="F2087" t="s">
        <v>3024</v>
      </c>
      <c r="G2087" t="s">
        <v>43</v>
      </c>
      <c r="H2087" t="s">
        <v>67</v>
      </c>
      <c r="I2087" t="s">
        <v>33</v>
      </c>
      <c r="K2087" t="s">
        <v>34</v>
      </c>
      <c r="M2087" t="s">
        <v>36</v>
      </c>
      <c r="N2087" t="s">
        <v>45</v>
      </c>
      <c r="P2087">
        <v>23</v>
      </c>
      <c r="Q2087" t="s">
        <v>34</v>
      </c>
      <c r="R2087" t="s">
        <v>1319</v>
      </c>
      <c r="W2087" s="9" t="str">
        <f t="shared" si="290"/>
        <v>Laptop/Desktop</v>
      </c>
      <c r="X2087" s="9" t="str">
        <f t="shared" si="291"/>
        <v xml:space="preserve">06 Apr 23 14:20:03 </v>
      </c>
      <c r="Y2087" s="9" t="str">
        <f t="shared" si="292"/>
        <v xml:space="preserve">14:20:03 </v>
      </c>
      <c r="Z2087" s="10">
        <f t="shared" si="293"/>
        <v>45019.597256944442</v>
      </c>
      <c r="AA2087" s="10" t="str">
        <f t="shared" si="294"/>
        <v>03 Apr 23 - 09 Apr 23</v>
      </c>
      <c r="AB2087" s="9" t="str">
        <f t="shared" si="295"/>
        <v xml:space="preserve">   </v>
      </c>
      <c r="AC2087" s="11" t="str">
        <f t="shared" si="296"/>
        <v/>
      </c>
      <c r="AD2087" s="9" t="str">
        <f t="shared" si="297"/>
        <v/>
      </c>
      <c r="AE2087" s="9" t="str">
        <f t="shared" si="289"/>
        <v/>
      </c>
    </row>
    <row r="2088" spans="1:31" ht="15" customHeight="1" x14ac:dyDescent="0.25">
      <c r="A2088">
        <v>9419</v>
      </c>
      <c r="B2088" t="s">
        <v>57</v>
      </c>
      <c r="C2088" t="s">
        <v>39</v>
      </c>
      <c r="D2088" s="14" t="s">
        <v>28</v>
      </c>
      <c r="E2088" s="14" t="s">
        <v>3030</v>
      </c>
      <c r="F2088" t="s">
        <v>30</v>
      </c>
      <c r="G2088" t="s">
        <v>1760</v>
      </c>
      <c r="H2088" t="s">
        <v>2111</v>
      </c>
      <c r="I2088" t="s">
        <v>55</v>
      </c>
      <c r="J2088" t="s">
        <v>55</v>
      </c>
      <c r="K2088" t="s">
        <v>1560</v>
      </c>
      <c r="M2088" t="s">
        <v>36</v>
      </c>
      <c r="N2088" t="s">
        <v>1488</v>
      </c>
      <c r="P2088">
        <v>27</v>
      </c>
      <c r="Q2088" t="s">
        <v>34</v>
      </c>
      <c r="R2088" t="s">
        <v>1319</v>
      </c>
      <c r="W2088" s="9" t="str">
        <f t="shared" si="290"/>
        <v>Network Device</v>
      </c>
      <c r="X2088" s="9" t="str">
        <f t="shared" si="291"/>
        <v xml:space="preserve">06 Apr 23 15:10:05 </v>
      </c>
      <c r="Y2088" s="9" t="str">
        <f t="shared" si="292"/>
        <v xml:space="preserve">15:10:05 </v>
      </c>
      <c r="Z2088" s="10">
        <f t="shared" si="293"/>
        <v>45019.632002314815</v>
      </c>
      <c r="AA2088" s="10" t="str">
        <f t="shared" si="294"/>
        <v>03 Apr 23 - 09 Apr 23</v>
      </c>
      <c r="AB2088" s="9" t="str">
        <f t="shared" si="295"/>
        <v xml:space="preserve">   </v>
      </c>
      <c r="AC2088" s="11" t="str">
        <f t="shared" si="296"/>
        <v/>
      </c>
      <c r="AD2088" s="9">
        <f t="shared" si="297"/>
        <v>1</v>
      </c>
      <c r="AE2088" s="9" t="str">
        <f t="shared" si="289"/>
        <v/>
      </c>
    </row>
    <row r="2089" spans="1:31" ht="15" customHeight="1" x14ac:dyDescent="0.25">
      <c r="A2089">
        <v>9420</v>
      </c>
      <c r="B2089" t="s">
        <v>57</v>
      </c>
      <c r="C2089" t="s">
        <v>39</v>
      </c>
      <c r="D2089" s="14" t="s">
        <v>58</v>
      </c>
      <c r="E2089" s="14" t="s">
        <v>3029</v>
      </c>
      <c r="F2089" t="s">
        <v>60</v>
      </c>
      <c r="G2089" t="s">
        <v>1760</v>
      </c>
      <c r="H2089" t="s">
        <v>2111</v>
      </c>
      <c r="I2089" t="s">
        <v>33</v>
      </c>
      <c r="J2089" t="s">
        <v>33</v>
      </c>
      <c r="K2089" t="s">
        <v>34</v>
      </c>
      <c r="M2089" t="s">
        <v>36</v>
      </c>
      <c r="N2089" t="s">
        <v>45</v>
      </c>
      <c r="P2089">
        <v>27</v>
      </c>
      <c r="Q2089" t="s">
        <v>34</v>
      </c>
      <c r="R2089" t="s">
        <v>1356</v>
      </c>
      <c r="W2089" s="9" t="str">
        <f t="shared" si="290"/>
        <v>Laptop/Desktop</v>
      </c>
      <c r="X2089" s="9" t="str">
        <f t="shared" si="291"/>
        <v xml:space="preserve">06 Apr 23 15:50:03 </v>
      </c>
      <c r="Y2089" s="9" t="str">
        <f t="shared" si="292"/>
        <v xml:space="preserve">15:50:03 </v>
      </c>
      <c r="Z2089" s="10">
        <f t="shared" si="293"/>
        <v>45019.659756944442</v>
      </c>
      <c r="AA2089" s="10" t="str">
        <f t="shared" si="294"/>
        <v>03 Apr 23 - 09 Apr 23</v>
      </c>
      <c r="AB2089" s="9" t="str">
        <f t="shared" si="295"/>
        <v xml:space="preserve">   </v>
      </c>
      <c r="AC2089" s="11" t="str">
        <f t="shared" si="296"/>
        <v/>
      </c>
      <c r="AD2089" s="9">
        <f t="shared" si="297"/>
        <v>1</v>
      </c>
      <c r="AE2089" s="9" t="str">
        <f t="shared" si="289"/>
        <v/>
      </c>
    </row>
    <row r="2090" spans="1:31" ht="15" customHeight="1" x14ac:dyDescent="0.25">
      <c r="A2090">
        <v>9421</v>
      </c>
      <c r="B2090" t="s">
        <v>57</v>
      </c>
      <c r="C2090" t="s">
        <v>39</v>
      </c>
      <c r="D2090" s="14" t="s">
        <v>28</v>
      </c>
      <c r="E2090" s="14" t="s">
        <v>3028</v>
      </c>
      <c r="F2090" t="s">
        <v>30</v>
      </c>
      <c r="G2090" t="s">
        <v>1760</v>
      </c>
      <c r="H2090" t="s">
        <v>1098</v>
      </c>
      <c r="I2090" t="s">
        <v>55</v>
      </c>
      <c r="J2090" t="s">
        <v>55</v>
      </c>
      <c r="K2090" t="s">
        <v>1560</v>
      </c>
      <c r="M2090" t="s">
        <v>36</v>
      </c>
      <c r="N2090" t="s">
        <v>45</v>
      </c>
      <c r="P2090">
        <v>13</v>
      </c>
      <c r="Q2090" t="s">
        <v>34</v>
      </c>
      <c r="R2090" t="s">
        <v>1319</v>
      </c>
      <c r="W2090" s="9" t="str">
        <f t="shared" si="290"/>
        <v>Laptop/Desktop</v>
      </c>
      <c r="X2090" s="9" t="str">
        <f t="shared" si="291"/>
        <v xml:space="preserve">07 Apr 23 02:50:05 </v>
      </c>
      <c r="Y2090" s="9" t="str">
        <f t="shared" si="292"/>
        <v xml:space="preserve">02:50:05 </v>
      </c>
      <c r="Z2090" s="10">
        <f t="shared" si="293"/>
        <v>45019.118113425924</v>
      </c>
      <c r="AA2090" s="10" t="str">
        <f t="shared" si="294"/>
        <v>03 Apr 23 - 09 Apr 23</v>
      </c>
      <c r="AB2090" s="9" t="str">
        <f t="shared" si="295"/>
        <v xml:space="preserve">   </v>
      </c>
      <c r="AC2090" s="11" t="str">
        <f t="shared" si="296"/>
        <v/>
      </c>
      <c r="AD2090" s="9">
        <f t="shared" si="297"/>
        <v>1</v>
      </c>
      <c r="AE2090" s="9" t="str">
        <f t="shared" si="289"/>
        <v/>
      </c>
    </row>
    <row r="2091" spans="1:31" ht="15" customHeight="1" x14ac:dyDescent="0.25">
      <c r="A2091">
        <v>9422</v>
      </c>
      <c r="B2091" t="s">
        <v>38</v>
      </c>
      <c r="C2091" t="s">
        <v>39</v>
      </c>
      <c r="D2091" t="s">
        <v>2786</v>
      </c>
      <c r="E2091" s="14" t="s">
        <v>3027</v>
      </c>
      <c r="G2091" t="s">
        <v>1760</v>
      </c>
      <c r="H2091" t="s">
        <v>1098</v>
      </c>
      <c r="I2091" t="s">
        <v>55</v>
      </c>
      <c r="J2091" t="s">
        <v>55</v>
      </c>
      <c r="K2091" t="s">
        <v>654</v>
      </c>
      <c r="M2091" t="s">
        <v>36</v>
      </c>
      <c r="N2091" t="s">
        <v>1013</v>
      </c>
      <c r="O2091" t="s">
        <v>1399</v>
      </c>
      <c r="P2091">
        <v>19</v>
      </c>
      <c r="Q2091" t="s">
        <v>34</v>
      </c>
      <c r="R2091" t="s">
        <v>1331</v>
      </c>
      <c r="W2091" s="9" t="str">
        <f t="shared" si="290"/>
        <v>User</v>
      </c>
      <c r="X2091" s="9" t="str">
        <f t="shared" si="291"/>
        <v xml:space="preserve">07 Apr 23 05:00:05 </v>
      </c>
      <c r="Y2091" s="9" t="str">
        <f t="shared" si="292"/>
        <v xml:space="preserve">05:00:05 </v>
      </c>
      <c r="Z2091" s="10">
        <f t="shared" si="293"/>
        <v>45019.208391203705</v>
      </c>
      <c r="AA2091" s="10" t="str">
        <f t="shared" si="294"/>
        <v>03 Apr 23 - 09 Apr 23</v>
      </c>
      <c r="AB2091" s="9" t="str">
        <f t="shared" si="295"/>
        <v xml:space="preserve">   </v>
      </c>
      <c r="AC2091" s="11" t="str">
        <f t="shared" si="296"/>
        <v/>
      </c>
      <c r="AD2091" s="9">
        <f t="shared" si="297"/>
        <v>1</v>
      </c>
      <c r="AE2091" s="9" t="str">
        <f t="shared" si="289"/>
        <v/>
      </c>
    </row>
    <row r="2092" spans="1:31" ht="15" customHeight="1" x14ac:dyDescent="0.25">
      <c r="A2092">
        <v>9423</v>
      </c>
      <c r="B2092" t="s">
        <v>57</v>
      </c>
      <c r="C2092" t="s">
        <v>39</v>
      </c>
      <c r="D2092" s="14" t="s">
        <v>28</v>
      </c>
      <c r="E2092" s="14" t="s">
        <v>3026</v>
      </c>
      <c r="F2092" t="s">
        <v>30</v>
      </c>
      <c r="G2092" t="s">
        <v>1760</v>
      </c>
      <c r="H2092" t="s">
        <v>1098</v>
      </c>
      <c r="I2092" t="s">
        <v>55</v>
      </c>
      <c r="J2092" t="s">
        <v>55</v>
      </c>
      <c r="K2092" t="s">
        <v>1560</v>
      </c>
      <c r="M2092" t="s">
        <v>36</v>
      </c>
      <c r="N2092" t="s">
        <v>45</v>
      </c>
      <c r="P2092">
        <v>15</v>
      </c>
      <c r="Q2092" t="s">
        <v>34</v>
      </c>
      <c r="R2092" t="s">
        <v>1319</v>
      </c>
      <c r="W2092" s="9" t="str">
        <f t="shared" si="290"/>
        <v>Laptop/Desktop</v>
      </c>
      <c r="X2092" s="9" t="str">
        <f t="shared" si="291"/>
        <v xml:space="preserve">07 Apr 23 05:30:03 </v>
      </c>
      <c r="Y2092" s="9" t="str">
        <f t="shared" si="292"/>
        <v xml:space="preserve">05:30:03 </v>
      </c>
      <c r="Z2092" s="10">
        <f t="shared" si="293"/>
        <v>45019.229201388887</v>
      </c>
      <c r="AA2092" s="10" t="str">
        <f t="shared" si="294"/>
        <v>03 Apr 23 - 09 Apr 23</v>
      </c>
      <c r="AB2092" s="9" t="str">
        <f t="shared" si="295"/>
        <v xml:space="preserve">   </v>
      </c>
      <c r="AC2092" s="11" t="str">
        <f t="shared" si="296"/>
        <v/>
      </c>
      <c r="AD2092" s="9">
        <f t="shared" si="297"/>
        <v>1</v>
      </c>
      <c r="AE2092" s="9" t="str">
        <f t="shared" si="289"/>
        <v/>
      </c>
    </row>
    <row r="2093" spans="1:31" ht="15" customHeight="1" x14ac:dyDescent="0.25">
      <c r="A2093">
        <v>9424</v>
      </c>
      <c r="B2093" t="s">
        <v>57</v>
      </c>
      <c r="C2093" t="s">
        <v>68</v>
      </c>
      <c r="D2093" s="14" t="s">
        <v>28</v>
      </c>
      <c r="E2093" s="14" t="s">
        <v>3025</v>
      </c>
      <c r="F2093" t="s">
        <v>30</v>
      </c>
      <c r="G2093" t="s">
        <v>1760</v>
      </c>
      <c r="H2093" t="s">
        <v>1098</v>
      </c>
      <c r="I2093" t="s">
        <v>55</v>
      </c>
      <c r="K2093" t="s">
        <v>34</v>
      </c>
      <c r="M2093" t="s">
        <v>36</v>
      </c>
      <c r="N2093" t="s">
        <v>45</v>
      </c>
      <c r="P2093">
        <v>21</v>
      </c>
      <c r="Q2093" t="s">
        <v>34</v>
      </c>
      <c r="R2093" t="s">
        <v>1319</v>
      </c>
      <c r="W2093" s="9" t="str">
        <f t="shared" si="290"/>
        <v>Laptop/Desktop</v>
      </c>
      <c r="X2093" s="9" t="str">
        <f t="shared" si="291"/>
        <v xml:space="preserve">07 Apr 23 07:50:03 </v>
      </c>
      <c r="Y2093" s="9" t="str">
        <f t="shared" si="292"/>
        <v xml:space="preserve">07:50:03 </v>
      </c>
      <c r="Z2093" s="10">
        <f t="shared" si="293"/>
        <v>45019.326423611114</v>
      </c>
      <c r="AA2093" s="10" t="str">
        <f t="shared" si="294"/>
        <v>03 Apr 23 - 09 Apr 23</v>
      </c>
      <c r="AB2093" s="9" t="str">
        <f t="shared" si="295"/>
        <v xml:space="preserve">   </v>
      </c>
      <c r="AC2093" s="11" t="str">
        <f t="shared" si="296"/>
        <v/>
      </c>
      <c r="AD2093" s="9" t="str">
        <f t="shared" si="297"/>
        <v/>
      </c>
      <c r="AE2093" s="9" t="str">
        <f t="shared" si="289"/>
        <v/>
      </c>
    </row>
    <row r="2094" spans="1:31" ht="15" customHeight="1" x14ac:dyDescent="0.25">
      <c r="A2094">
        <v>9425</v>
      </c>
      <c r="B2094" t="s">
        <v>57</v>
      </c>
      <c r="C2094" t="s">
        <v>645</v>
      </c>
      <c r="D2094" s="14" t="s">
        <v>3022</v>
      </c>
      <c r="E2094" s="14" t="s">
        <v>3023</v>
      </c>
      <c r="F2094" t="s">
        <v>3024</v>
      </c>
      <c r="H2094" t="s">
        <v>67</v>
      </c>
      <c r="I2094" t="s">
        <v>33</v>
      </c>
      <c r="K2094" t="s">
        <v>34</v>
      </c>
      <c r="M2094" t="s">
        <v>36</v>
      </c>
      <c r="N2094" t="s">
        <v>45</v>
      </c>
      <c r="P2094">
        <v>50</v>
      </c>
      <c r="Q2094" t="s">
        <v>34</v>
      </c>
      <c r="R2094" t="s">
        <v>1319</v>
      </c>
      <c r="W2094" s="9" t="str">
        <f t="shared" si="290"/>
        <v>Laptop/Desktop</v>
      </c>
      <c r="X2094" s="9" t="str">
        <f t="shared" si="291"/>
        <v xml:space="preserve">07 Apr 23 09:00:03 </v>
      </c>
      <c r="Y2094" s="9" t="str">
        <f t="shared" si="292"/>
        <v xml:space="preserve">09:00:03 </v>
      </c>
      <c r="Z2094" s="10">
        <f t="shared" si="293"/>
        <v>45019.375034722223</v>
      </c>
      <c r="AA2094" s="10" t="str">
        <f t="shared" si="294"/>
        <v>03 Apr 23 - 09 Apr 23</v>
      </c>
      <c r="AB2094" s="9" t="str">
        <f t="shared" si="295"/>
        <v xml:space="preserve">   </v>
      </c>
      <c r="AC2094" s="11" t="str">
        <f t="shared" si="296"/>
        <v/>
      </c>
      <c r="AD2094" s="9" t="str">
        <f t="shared" si="297"/>
        <v/>
      </c>
      <c r="AE2094" s="9" t="str">
        <f t="shared" si="289"/>
        <v/>
      </c>
    </row>
    <row r="2095" spans="1:31" ht="15" customHeight="1" x14ac:dyDescent="0.25">
      <c r="A2095">
        <v>9426</v>
      </c>
      <c r="B2095" t="s">
        <v>38</v>
      </c>
      <c r="C2095" t="s">
        <v>39</v>
      </c>
      <c r="D2095" t="s">
        <v>3020</v>
      </c>
      <c r="E2095" s="14" t="s">
        <v>3021</v>
      </c>
      <c r="G2095" t="s">
        <v>1760</v>
      </c>
      <c r="H2095" t="s">
        <v>44</v>
      </c>
      <c r="I2095" t="s">
        <v>33</v>
      </c>
      <c r="J2095" t="s">
        <v>33</v>
      </c>
      <c r="K2095" t="s">
        <v>654</v>
      </c>
      <c r="M2095" t="s">
        <v>36</v>
      </c>
      <c r="N2095" t="s">
        <v>1013</v>
      </c>
      <c r="O2095" t="s">
        <v>50</v>
      </c>
      <c r="P2095">
        <v>199</v>
      </c>
      <c r="Q2095" t="s">
        <v>34</v>
      </c>
      <c r="R2095" t="s">
        <v>1331</v>
      </c>
      <c r="W2095" s="9" t="str">
        <f t="shared" si="290"/>
        <v>User</v>
      </c>
      <c r="X2095" s="9" t="str">
        <f t="shared" si="291"/>
        <v xml:space="preserve">07 Apr 23 09:00:10 </v>
      </c>
      <c r="Y2095" s="9" t="str">
        <f t="shared" si="292"/>
        <v xml:space="preserve">09:00:10 </v>
      </c>
      <c r="Z2095" s="10">
        <f t="shared" si="293"/>
        <v>45019.375115740739</v>
      </c>
      <c r="AA2095" s="10" t="str">
        <f t="shared" si="294"/>
        <v>03 Apr 23 - 09 Apr 23</v>
      </c>
      <c r="AB2095" s="9" t="str">
        <f t="shared" si="295"/>
        <v xml:space="preserve">   </v>
      </c>
      <c r="AC2095" s="11" t="str">
        <f t="shared" si="296"/>
        <v/>
      </c>
      <c r="AD2095" s="9">
        <f t="shared" si="297"/>
        <v>1</v>
      </c>
      <c r="AE2095" s="9" t="str">
        <f t="shared" si="289"/>
        <v/>
      </c>
    </row>
    <row r="2096" spans="1:31" ht="15" customHeight="1" x14ac:dyDescent="0.25">
      <c r="A2096">
        <v>9427</v>
      </c>
      <c r="B2096" t="s">
        <v>38</v>
      </c>
      <c r="C2096" t="s">
        <v>68</v>
      </c>
      <c r="D2096" t="s">
        <v>3018</v>
      </c>
      <c r="E2096" s="14" t="s">
        <v>3019</v>
      </c>
      <c r="G2096" t="s">
        <v>1760</v>
      </c>
      <c r="H2096" t="s">
        <v>742</v>
      </c>
      <c r="I2096" t="s">
        <v>33</v>
      </c>
      <c r="K2096" t="s">
        <v>34</v>
      </c>
      <c r="M2096" t="s">
        <v>36</v>
      </c>
      <c r="N2096" t="s">
        <v>45</v>
      </c>
      <c r="O2096" t="s">
        <v>50</v>
      </c>
      <c r="P2096">
        <v>89</v>
      </c>
      <c r="Q2096" t="s">
        <v>34</v>
      </c>
      <c r="R2096" t="s">
        <v>1331</v>
      </c>
      <c r="W2096" s="9" t="str">
        <f t="shared" si="290"/>
        <v>Laptop/Desktop</v>
      </c>
      <c r="X2096" s="9" t="str">
        <f t="shared" si="291"/>
        <v xml:space="preserve">07 Apr 23 10:30:07 </v>
      </c>
      <c r="Y2096" s="9" t="str">
        <f t="shared" si="292"/>
        <v xml:space="preserve">10:30:07 </v>
      </c>
      <c r="Z2096" s="10">
        <f t="shared" si="293"/>
        <v>45019.437581018516</v>
      </c>
      <c r="AA2096" s="10" t="str">
        <f t="shared" si="294"/>
        <v>03 Apr 23 - 09 Apr 23</v>
      </c>
      <c r="AB2096" s="9" t="str">
        <f t="shared" si="295"/>
        <v xml:space="preserve">   </v>
      </c>
      <c r="AC2096" s="11" t="str">
        <f t="shared" si="296"/>
        <v/>
      </c>
      <c r="AD2096" s="9" t="str">
        <f t="shared" si="297"/>
        <v/>
      </c>
      <c r="AE2096" s="9" t="str">
        <f t="shared" si="289"/>
        <v/>
      </c>
    </row>
    <row r="2097" spans="1:31" ht="15" customHeight="1" x14ac:dyDescent="0.25">
      <c r="A2097">
        <v>9428</v>
      </c>
      <c r="B2097" t="s">
        <v>57</v>
      </c>
      <c r="C2097" t="s">
        <v>645</v>
      </c>
      <c r="D2097" s="14" t="s">
        <v>2641</v>
      </c>
      <c r="E2097" s="14" t="s">
        <v>3017</v>
      </c>
      <c r="F2097" t="s">
        <v>2000</v>
      </c>
      <c r="H2097" t="s">
        <v>44</v>
      </c>
      <c r="I2097" t="s">
        <v>55</v>
      </c>
      <c r="K2097" t="s">
        <v>34</v>
      </c>
      <c r="M2097" t="s">
        <v>36</v>
      </c>
      <c r="N2097" t="s">
        <v>37</v>
      </c>
      <c r="P2097">
        <v>2</v>
      </c>
      <c r="Q2097" t="s">
        <v>34</v>
      </c>
      <c r="R2097" t="s">
        <v>1319</v>
      </c>
      <c r="W2097" s="9" t="str">
        <f t="shared" si="290"/>
        <v>Server</v>
      </c>
      <c r="X2097" s="9" t="str">
        <f t="shared" si="291"/>
        <v xml:space="preserve">07 Apr 23 13:40:03 </v>
      </c>
      <c r="Y2097" s="9" t="str">
        <f t="shared" si="292"/>
        <v xml:space="preserve">13:40:03 </v>
      </c>
      <c r="Z2097" s="10">
        <f t="shared" si="293"/>
        <v>45019.569479166668</v>
      </c>
      <c r="AA2097" s="10" t="str">
        <f t="shared" si="294"/>
        <v>03 Apr 23 - 09 Apr 23</v>
      </c>
      <c r="AB2097" s="9" t="str">
        <f t="shared" si="295"/>
        <v xml:space="preserve">   </v>
      </c>
      <c r="AC2097" s="11" t="str">
        <f t="shared" si="296"/>
        <v/>
      </c>
      <c r="AD2097" s="9" t="str">
        <f t="shared" si="297"/>
        <v/>
      </c>
      <c r="AE2097" s="9" t="str">
        <f t="shared" si="289"/>
        <v/>
      </c>
    </row>
    <row r="2098" spans="1:31" ht="15" customHeight="1" x14ac:dyDescent="0.25">
      <c r="A2098">
        <v>9429</v>
      </c>
      <c r="B2098" t="s">
        <v>57</v>
      </c>
      <c r="C2098" t="s">
        <v>645</v>
      </c>
      <c r="D2098" s="14" t="s">
        <v>2641</v>
      </c>
      <c r="E2098" s="14" t="s">
        <v>3016</v>
      </c>
      <c r="F2098" t="s">
        <v>2000</v>
      </c>
      <c r="H2098" t="s">
        <v>742</v>
      </c>
      <c r="I2098" t="s">
        <v>55</v>
      </c>
      <c r="K2098" t="s">
        <v>34</v>
      </c>
      <c r="M2098" t="s">
        <v>36</v>
      </c>
      <c r="P2098">
        <v>110</v>
      </c>
      <c r="Q2098" t="s">
        <v>34</v>
      </c>
      <c r="R2098" t="s">
        <v>1319</v>
      </c>
      <c r="W2098" s="9" t="str">
        <f t="shared" si="290"/>
        <v>Email Category</v>
      </c>
      <c r="X2098" s="9" t="str">
        <f t="shared" si="291"/>
        <v xml:space="preserve">07 Apr 23 13:40:06 </v>
      </c>
      <c r="Y2098" s="9" t="str">
        <f t="shared" si="292"/>
        <v xml:space="preserve">13:40:06 </v>
      </c>
      <c r="Z2098" s="10">
        <f t="shared" si="293"/>
        <v>45019.569513888891</v>
      </c>
      <c r="AA2098" s="10" t="str">
        <f t="shared" si="294"/>
        <v>03 Apr 23 - 09 Apr 23</v>
      </c>
      <c r="AB2098" s="9" t="str">
        <f t="shared" si="295"/>
        <v xml:space="preserve">   </v>
      </c>
      <c r="AC2098" s="11" t="str">
        <f t="shared" si="296"/>
        <v/>
      </c>
      <c r="AD2098" s="9" t="str">
        <f t="shared" si="297"/>
        <v/>
      </c>
      <c r="AE2098" s="9" t="str">
        <f t="shared" si="289"/>
        <v/>
      </c>
    </row>
    <row r="2099" spans="1:31" ht="15" customHeight="1" x14ac:dyDescent="0.25">
      <c r="A2099">
        <v>9430</v>
      </c>
      <c r="B2099" t="s">
        <v>38</v>
      </c>
      <c r="C2099" t="s">
        <v>645</v>
      </c>
      <c r="D2099" s="14" t="s">
        <v>1199</v>
      </c>
      <c r="E2099" s="14" t="s">
        <v>3015</v>
      </c>
      <c r="F2099" t="s">
        <v>1054</v>
      </c>
      <c r="G2099" t="s">
        <v>1760</v>
      </c>
      <c r="H2099" t="s">
        <v>44</v>
      </c>
      <c r="I2099" t="s">
        <v>61</v>
      </c>
      <c r="K2099" t="s">
        <v>34</v>
      </c>
      <c r="M2099" t="s">
        <v>36</v>
      </c>
      <c r="P2099">
        <v>1</v>
      </c>
      <c r="Q2099" t="s">
        <v>34</v>
      </c>
      <c r="R2099" t="s">
        <v>1319</v>
      </c>
      <c r="W2099" s="9" t="str">
        <f t="shared" si="290"/>
        <v>Email Category</v>
      </c>
      <c r="X2099" s="9" t="str">
        <f t="shared" si="291"/>
        <v xml:space="preserve">07 Apr 23 14:00:03 </v>
      </c>
      <c r="Y2099" s="9" t="str">
        <f t="shared" si="292"/>
        <v xml:space="preserve">14:00:03 </v>
      </c>
      <c r="Z2099" s="10">
        <f t="shared" si="293"/>
        <v>45019.583368055559</v>
      </c>
      <c r="AA2099" s="10" t="str">
        <f t="shared" si="294"/>
        <v>03 Apr 23 - 09 Apr 23</v>
      </c>
      <c r="AB2099" s="9" t="str">
        <f t="shared" si="295"/>
        <v xml:space="preserve">   </v>
      </c>
      <c r="AC2099" s="11" t="str">
        <f t="shared" si="296"/>
        <v/>
      </c>
      <c r="AD2099" s="9" t="str">
        <f t="shared" si="297"/>
        <v/>
      </c>
      <c r="AE2099" s="9" t="str">
        <f t="shared" si="289"/>
        <v/>
      </c>
    </row>
    <row r="2100" spans="1:31" ht="15" customHeight="1" x14ac:dyDescent="0.25">
      <c r="A2100">
        <v>9431</v>
      </c>
      <c r="B2100" t="s">
        <v>38</v>
      </c>
      <c r="C2100" t="s">
        <v>645</v>
      </c>
      <c r="D2100" s="14" t="s">
        <v>3013</v>
      </c>
      <c r="E2100" s="14" t="s">
        <v>3014</v>
      </c>
      <c r="F2100" t="s">
        <v>91</v>
      </c>
      <c r="H2100" t="s">
        <v>133</v>
      </c>
      <c r="I2100" t="s">
        <v>61</v>
      </c>
      <c r="K2100" t="s">
        <v>34</v>
      </c>
      <c r="M2100" t="s">
        <v>36</v>
      </c>
      <c r="N2100" t="s">
        <v>109</v>
      </c>
      <c r="P2100">
        <v>30</v>
      </c>
      <c r="Q2100" t="s">
        <v>34</v>
      </c>
      <c r="R2100" t="s">
        <v>1319</v>
      </c>
      <c r="W2100" s="9" t="str">
        <f t="shared" si="290"/>
        <v>Other</v>
      </c>
      <c r="X2100" s="9" t="str">
        <f t="shared" si="291"/>
        <v xml:space="preserve">07 Apr 23 14:20:03 </v>
      </c>
      <c r="Y2100" s="9" t="str">
        <f t="shared" si="292"/>
        <v xml:space="preserve">14:20:03 </v>
      </c>
      <c r="Z2100" s="10">
        <f t="shared" si="293"/>
        <v>45019.597256944442</v>
      </c>
      <c r="AA2100" s="10" t="str">
        <f t="shared" si="294"/>
        <v>03 Apr 23 - 09 Apr 23</v>
      </c>
      <c r="AB2100" s="9" t="str">
        <f t="shared" si="295"/>
        <v xml:space="preserve">   </v>
      </c>
      <c r="AC2100" s="11" t="str">
        <f t="shared" si="296"/>
        <v/>
      </c>
      <c r="AD2100" s="9" t="str">
        <f t="shared" si="297"/>
        <v/>
      </c>
      <c r="AE2100" s="9" t="str">
        <f t="shared" si="289"/>
        <v/>
      </c>
    </row>
    <row r="2101" spans="1:31" ht="15" customHeight="1" x14ac:dyDescent="0.25">
      <c r="A2101">
        <v>9432</v>
      </c>
      <c r="B2101" t="s">
        <v>27</v>
      </c>
      <c r="C2101" t="s">
        <v>645</v>
      </c>
      <c r="D2101" s="14" t="s">
        <v>3011</v>
      </c>
      <c r="E2101" s="14" t="s">
        <v>3012</v>
      </c>
      <c r="F2101" t="s">
        <v>1322</v>
      </c>
      <c r="G2101" t="s">
        <v>1760</v>
      </c>
      <c r="H2101" t="s">
        <v>67</v>
      </c>
      <c r="I2101" t="s">
        <v>61</v>
      </c>
      <c r="K2101" t="s">
        <v>34</v>
      </c>
      <c r="M2101" t="s">
        <v>36</v>
      </c>
      <c r="N2101" t="s">
        <v>45</v>
      </c>
      <c r="P2101">
        <v>15</v>
      </c>
      <c r="Q2101" t="s">
        <v>34</v>
      </c>
      <c r="R2101" t="s">
        <v>1319</v>
      </c>
      <c r="W2101" s="9" t="str">
        <f t="shared" si="290"/>
        <v>Laptop/Desktop</v>
      </c>
      <c r="X2101" s="9" t="str">
        <f t="shared" si="291"/>
        <v xml:space="preserve">07 Apr 23 15:00:03 </v>
      </c>
      <c r="Y2101" s="9" t="str">
        <f t="shared" si="292"/>
        <v xml:space="preserve">15:00:03 </v>
      </c>
      <c r="Z2101" s="10">
        <f t="shared" si="293"/>
        <v>45019.625034722223</v>
      </c>
      <c r="AA2101" s="10" t="str">
        <f t="shared" si="294"/>
        <v>03 Apr 23 - 09 Apr 23</v>
      </c>
      <c r="AB2101" s="9" t="str">
        <f t="shared" si="295"/>
        <v xml:space="preserve">   </v>
      </c>
      <c r="AC2101" s="11" t="str">
        <f t="shared" si="296"/>
        <v/>
      </c>
      <c r="AD2101" s="9" t="str">
        <f t="shared" si="297"/>
        <v/>
      </c>
      <c r="AE2101" s="9" t="str">
        <f t="shared" si="289"/>
        <v/>
      </c>
    </row>
    <row r="2102" spans="1:31" ht="15" customHeight="1" x14ac:dyDescent="0.25">
      <c r="A2102">
        <v>9433</v>
      </c>
      <c r="B2102" t="s">
        <v>57</v>
      </c>
      <c r="C2102" t="s">
        <v>645</v>
      </c>
      <c r="D2102" s="14" t="s">
        <v>28</v>
      </c>
      <c r="E2102" s="14" t="s">
        <v>3010</v>
      </c>
      <c r="F2102" t="s">
        <v>30</v>
      </c>
      <c r="G2102" t="s">
        <v>662</v>
      </c>
      <c r="H2102" t="s">
        <v>133</v>
      </c>
      <c r="I2102" t="s">
        <v>55</v>
      </c>
      <c r="K2102" t="s">
        <v>34</v>
      </c>
      <c r="M2102" t="s">
        <v>36</v>
      </c>
      <c r="N2102" t="s">
        <v>45</v>
      </c>
      <c r="P2102">
        <v>17</v>
      </c>
      <c r="Q2102" t="s">
        <v>34</v>
      </c>
      <c r="R2102" t="s">
        <v>1319</v>
      </c>
      <c r="W2102" s="9" t="str">
        <f t="shared" si="290"/>
        <v>Laptop/Desktop</v>
      </c>
      <c r="X2102" s="9" t="str">
        <f t="shared" si="291"/>
        <v xml:space="preserve">07 Apr 23 17:10:03 </v>
      </c>
      <c r="Y2102" s="9" t="str">
        <f t="shared" si="292"/>
        <v xml:space="preserve">17:10:03 </v>
      </c>
      <c r="Z2102" s="10">
        <f t="shared" si="293"/>
        <v>45019.715312499997</v>
      </c>
      <c r="AA2102" s="10" t="str">
        <f t="shared" si="294"/>
        <v>03 Apr 23 - 09 Apr 23</v>
      </c>
      <c r="AB2102" s="9" t="str">
        <f t="shared" si="295"/>
        <v xml:space="preserve">   </v>
      </c>
      <c r="AC2102" s="11" t="str">
        <f t="shared" si="296"/>
        <v/>
      </c>
      <c r="AD2102" s="9" t="str">
        <f t="shared" si="297"/>
        <v/>
      </c>
      <c r="AE2102" s="9" t="str">
        <f t="shared" si="289"/>
        <v/>
      </c>
    </row>
    <row r="2103" spans="1:31" ht="15" customHeight="1" x14ac:dyDescent="0.25">
      <c r="A2103">
        <v>9434</v>
      </c>
      <c r="B2103" t="s">
        <v>38</v>
      </c>
      <c r="C2103" t="s">
        <v>645</v>
      </c>
      <c r="D2103" s="14" t="s">
        <v>2510</v>
      </c>
      <c r="E2103" s="14" t="s">
        <v>3009</v>
      </c>
      <c r="F2103" t="s">
        <v>199</v>
      </c>
      <c r="G2103" t="s">
        <v>1760</v>
      </c>
      <c r="H2103" t="s">
        <v>133</v>
      </c>
      <c r="I2103" t="s">
        <v>61</v>
      </c>
      <c r="K2103" t="s">
        <v>34</v>
      </c>
      <c r="M2103" t="s">
        <v>36</v>
      </c>
      <c r="N2103" t="s">
        <v>1488</v>
      </c>
      <c r="P2103">
        <v>77</v>
      </c>
      <c r="Q2103" t="s">
        <v>34</v>
      </c>
      <c r="R2103" t="s">
        <v>1319</v>
      </c>
      <c r="W2103" s="9" t="str">
        <f t="shared" si="290"/>
        <v>Network Device</v>
      </c>
      <c r="X2103" s="9" t="str">
        <f t="shared" si="291"/>
        <v xml:space="preserve">07 Apr 23 18:10:03 </v>
      </c>
      <c r="Y2103" s="9" t="str">
        <f t="shared" si="292"/>
        <v xml:space="preserve">18:10:03 </v>
      </c>
      <c r="Z2103" s="10">
        <f t="shared" si="293"/>
        <v>45019.756979166668</v>
      </c>
      <c r="AA2103" s="10" t="str">
        <f t="shared" si="294"/>
        <v>03 Apr 23 - 09 Apr 23</v>
      </c>
      <c r="AB2103" s="9" t="str">
        <f t="shared" si="295"/>
        <v xml:space="preserve">   </v>
      </c>
      <c r="AC2103" s="11" t="str">
        <f t="shared" si="296"/>
        <v/>
      </c>
      <c r="AD2103" s="9" t="str">
        <f t="shared" si="297"/>
        <v/>
      </c>
      <c r="AE2103" s="9" t="str">
        <f t="shared" si="289"/>
        <v/>
      </c>
    </row>
    <row r="2104" spans="1:31" ht="15" customHeight="1" x14ac:dyDescent="0.25">
      <c r="A2104">
        <v>9435</v>
      </c>
      <c r="B2104" t="s">
        <v>57</v>
      </c>
      <c r="C2104" t="s">
        <v>645</v>
      </c>
      <c r="D2104" s="14" t="s">
        <v>28</v>
      </c>
      <c r="E2104" s="14" t="s">
        <v>3008</v>
      </c>
      <c r="F2104" t="s">
        <v>30</v>
      </c>
      <c r="G2104" t="s">
        <v>662</v>
      </c>
      <c r="H2104" t="s">
        <v>133</v>
      </c>
      <c r="I2104" t="s">
        <v>55</v>
      </c>
      <c r="K2104" t="s">
        <v>34</v>
      </c>
      <c r="M2104" t="s">
        <v>36</v>
      </c>
      <c r="N2104" t="s">
        <v>45</v>
      </c>
      <c r="P2104">
        <v>25</v>
      </c>
      <c r="Q2104" t="s">
        <v>34</v>
      </c>
      <c r="R2104" t="s">
        <v>1319</v>
      </c>
      <c r="W2104" s="9" t="str">
        <f t="shared" si="290"/>
        <v>Laptop/Desktop</v>
      </c>
      <c r="X2104" s="9" t="str">
        <f t="shared" si="291"/>
        <v xml:space="preserve">07 Apr 23 23:00:03 </v>
      </c>
      <c r="Y2104" s="9" t="str">
        <f t="shared" si="292"/>
        <v xml:space="preserve">23:00:03 </v>
      </c>
      <c r="Z2104" s="10">
        <f t="shared" si="293"/>
        <v>45019.958368055559</v>
      </c>
      <c r="AA2104" s="10" t="str">
        <f t="shared" si="294"/>
        <v>03 Apr 23 - 09 Apr 23</v>
      </c>
      <c r="AB2104" s="9" t="str">
        <f t="shared" si="295"/>
        <v xml:space="preserve">   </v>
      </c>
      <c r="AC2104" s="11" t="str">
        <f t="shared" si="296"/>
        <v/>
      </c>
      <c r="AD2104" s="9" t="str">
        <f t="shared" si="297"/>
        <v/>
      </c>
      <c r="AE2104" s="9" t="str">
        <f t="shared" si="289"/>
        <v/>
      </c>
    </row>
    <row r="2105" spans="1:31" ht="15" customHeight="1" x14ac:dyDescent="0.25">
      <c r="A2105">
        <v>9436</v>
      </c>
      <c r="B2105" t="s">
        <v>27</v>
      </c>
      <c r="C2105" t="s">
        <v>645</v>
      </c>
      <c r="D2105" s="14" t="s">
        <v>1387</v>
      </c>
      <c r="E2105" s="14" t="s">
        <v>3007</v>
      </c>
      <c r="F2105" t="s">
        <v>1322</v>
      </c>
      <c r="G2105" t="s">
        <v>662</v>
      </c>
      <c r="H2105" t="s">
        <v>1016</v>
      </c>
      <c r="I2105" t="s">
        <v>33</v>
      </c>
      <c r="K2105" t="s">
        <v>34</v>
      </c>
      <c r="M2105" t="s">
        <v>36</v>
      </c>
      <c r="P2105">
        <v>78</v>
      </c>
      <c r="Q2105" t="s">
        <v>34</v>
      </c>
      <c r="R2105" t="s">
        <v>1323</v>
      </c>
      <c r="W2105" s="9" t="str">
        <f t="shared" si="290"/>
        <v>Email Category</v>
      </c>
      <c r="X2105" s="9" t="str">
        <f t="shared" si="291"/>
        <v xml:space="preserve">08 Apr 23 04:50:03 </v>
      </c>
      <c r="Y2105" s="9" t="str">
        <f t="shared" si="292"/>
        <v xml:space="preserve">04:50:03 </v>
      </c>
      <c r="Z2105" s="10">
        <f t="shared" si="293"/>
        <v>45019.201423611114</v>
      </c>
      <c r="AA2105" s="10" t="str">
        <f t="shared" si="294"/>
        <v>03 Apr 23 - 09 Apr 23</v>
      </c>
      <c r="AB2105" s="9" t="str">
        <f t="shared" si="295"/>
        <v xml:space="preserve">   </v>
      </c>
      <c r="AC2105" s="11" t="str">
        <f t="shared" si="296"/>
        <v/>
      </c>
      <c r="AD2105" s="9" t="str">
        <f t="shared" si="297"/>
        <v/>
      </c>
      <c r="AE2105" s="9" t="str">
        <f t="shared" si="289"/>
        <v/>
      </c>
    </row>
    <row r="2106" spans="1:31" ht="15" customHeight="1" x14ac:dyDescent="0.25">
      <c r="A2106">
        <v>9437</v>
      </c>
      <c r="B2106" t="s">
        <v>38</v>
      </c>
      <c r="C2106" t="s">
        <v>645</v>
      </c>
      <c r="D2106" s="14" t="s">
        <v>843</v>
      </c>
      <c r="E2106" s="14" t="s">
        <v>3006</v>
      </c>
      <c r="F2106" t="s">
        <v>199</v>
      </c>
      <c r="G2106" t="s">
        <v>1760</v>
      </c>
      <c r="H2106" t="s">
        <v>1016</v>
      </c>
      <c r="I2106" t="s">
        <v>61</v>
      </c>
      <c r="K2106" t="s">
        <v>34</v>
      </c>
      <c r="M2106" t="s">
        <v>36</v>
      </c>
      <c r="P2106">
        <v>37</v>
      </c>
      <c r="Q2106" t="s">
        <v>34</v>
      </c>
      <c r="R2106" t="s">
        <v>1319</v>
      </c>
      <c r="W2106" s="9" t="str">
        <f t="shared" si="290"/>
        <v>Email Category</v>
      </c>
      <c r="X2106" s="9" t="str">
        <f t="shared" si="291"/>
        <v xml:space="preserve">08 Apr 23 07:00:03 </v>
      </c>
      <c r="Y2106" s="9" t="str">
        <f t="shared" si="292"/>
        <v xml:space="preserve">07:00:03 </v>
      </c>
      <c r="Z2106" s="10">
        <f t="shared" si="293"/>
        <v>45019.291701388887</v>
      </c>
      <c r="AA2106" s="10" t="str">
        <f t="shared" si="294"/>
        <v>03 Apr 23 - 09 Apr 23</v>
      </c>
      <c r="AB2106" s="9" t="str">
        <f t="shared" si="295"/>
        <v xml:space="preserve">   </v>
      </c>
      <c r="AC2106" s="11" t="str">
        <f t="shared" si="296"/>
        <v/>
      </c>
      <c r="AD2106" s="9" t="str">
        <f t="shared" si="297"/>
        <v/>
      </c>
      <c r="AE2106" s="9" t="str">
        <f t="shared" si="289"/>
        <v/>
      </c>
    </row>
    <row r="2107" spans="1:31" ht="15" customHeight="1" x14ac:dyDescent="0.25">
      <c r="A2107">
        <v>9438</v>
      </c>
      <c r="B2107" t="s">
        <v>38</v>
      </c>
      <c r="C2107" t="s">
        <v>645</v>
      </c>
      <c r="D2107" t="s">
        <v>3004</v>
      </c>
      <c r="E2107" s="14" t="s">
        <v>3005</v>
      </c>
      <c r="G2107" t="s">
        <v>662</v>
      </c>
      <c r="H2107" t="s">
        <v>44</v>
      </c>
      <c r="I2107" t="s">
        <v>61</v>
      </c>
      <c r="K2107" t="s">
        <v>654</v>
      </c>
      <c r="M2107" t="s">
        <v>36</v>
      </c>
      <c r="N2107" t="s">
        <v>1013</v>
      </c>
      <c r="O2107" t="s">
        <v>74</v>
      </c>
      <c r="P2107">
        <v>9</v>
      </c>
      <c r="Q2107" t="s">
        <v>34</v>
      </c>
      <c r="R2107" t="s">
        <v>1331</v>
      </c>
      <c r="W2107" s="9" t="str">
        <f t="shared" si="290"/>
        <v>User</v>
      </c>
      <c r="X2107" s="9" t="str">
        <f t="shared" si="291"/>
        <v xml:space="preserve">08 Apr 23 11:00:05 </v>
      </c>
      <c r="Y2107" s="9" t="str">
        <f t="shared" si="292"/>
        <v xml:space="preserve">11:00:05 </v>
      </c>
      <c r="Z2107" s="10">
        <f t="shared" si="293"/>
        <v>45019.458391203705</v>
      </c>
      <c r="AA2107" s="10" t="str">
        <f t="shared" si="294"/>
        <v>03 Apr 23 - 09 Apr 23</v>
      </c>
      <c r="AB2107" s="9" t="str">
        <f t="shared" si="295"/>
        <v xml:space="preserve">   </v>
      </c>
      <c r="AC2107" s="11" t="str">
        <f t="shared" si="296"/>
        <v/>
      </c>
      <c r="AD2107" s="9" t="str">
        <f t="shared" si="297"/>
        <v/>
      </c>
      <c r="AE2107" s="9" t="str">
        <f t="shared" si="289"/>
        <v/>
      </c>
    </row>
    <row r="2108" spans="1:31" ht="15" customHeight="1" x14ac:dyDescent="0.25">
      <c r="A2108">
        <v>9439</v>
      </c>
      <c r="B2108" t="s">
        <v>57</v>
      </c>
      <c r="C2108" t="s">
        <v>645</v>
      </c>
      <c r="D2108" s="14" t="s">
        <v>28</v>
      </c>
      <c r="E2108" s="14" t="s">
        <v>3003</v>
      </c>
      <c r="F2108" t="s">
        <v>30</v>
      </c>
      <c r="G2108" t="s">
        <v>662</v>
      </c>
      <c r="H2108" t="s">
        <v>44</v>
      </c>
      <c r="I2108" t="s">
        <v>55</v>
      </c>
      <c r="K2108" t="s">
        <v>34</v>
      </c>
      <c r="M2108" t="s">
        <v>36</v>
      </c>
      <c r="N2108" t="s">
        <v>45</v>
      </c>
      <c r="P2108">
        <v>6</v>
      </c>
      <c r="Q2108" t="s">
        <v>34</v>
      </c>
      <c r="R2108" t="s">
        <v>1319</v>
      </c>
      <c r="W2108" s="9" t="str">
        <f t="shared" si="290"/>
        <v>Laptop/Desktop</v>
      </c>
      <c r="X2108" s="9" t="str">
        <f t="shared" si="291"/>
        <v xml:space="preserve">08 Apr 23 11:50:03 </v>
      </c>
      <c r="Y2108" s="9" t="str">
        <f t="shared" si="292"/>
        <v xml:space="preserve">11:50:03 </v>
      </c>
      <c r="Z2108" s="10">
        <f t="shared" si="293"/>
        <v>45019.493090277778</v>
      </c>
      <c r="AA2108" s="10" t="str">
        <f t="shared" si="294"/>
        <v>03 Apr 23 - 09 Apr 23</v>
      </c>
      <c r="AB2108" s="9" t="str">
        <f t="shared" si="295"/>
        <v xml:space="preserve">   </v>
      </c>
      <c r="AC2108" s="11" t="str">
        <f t="shared" si="296"/>
        <v/>
      </c>
      <c r="AD2108" s="9" t="str">
        <f t="shared" si="297"/>
        <v/>
      </c>
      <c r="AE2108" s="9" t="str">
        <f t="shared" si="289"/>
        <v/>
      </c>
    </row>
    <row r="2109" spans="1:31" ht="15" customHeight="1" x14ac:dyDescent="0.25">
      <c r="A2109">
        <v>9440</v>
      </c>
      <c r="B2109" t="s">
        <v>57</v>
      </c>
      <c r="C2109" t="s">
        <v>645</v>
      </c>
      <c r="D2109" s="14" t="s">
        <v>28</v>
      </c>
      <c r="E2109" s="14" t="s">
        <v>3002</v>
      </c>
      <c r="F2109" t="s">
        <v>30</v>
      </c>
      <c r="G2109" t="s">
        <v>662</v>
      </c>
      <c r="H2109" t="s">
        <v>44</v>
      </c>
      <c r="I2109" t="s">
        <v>55</v>
      </c>
      <c r="K2109" t="s">
        <v>34</v>
      </c>
      <c r="M2109" t="s">
        <v>36</v>
      </c>
      <c r="N2109" t="s">
        <v>45</v>
      </c>
      <c r="P2109">
        <v>24</v>
      </c>
      <c r="Q2109" t="s">
        <v>34</v>
      </c>
      <c r="R2109" t="s">
        <v>1319</v>
      </c>
      <c r="W2109" s="9" t="str">
        <f t="shared" si="290"/>
        <v>Laptop/Desktop</v>
      </c>
      <c r="X2109" s="9" t="str">
        <f t="shared" si="291"/>
        <v xml:space="preserve">08 Apr 23 15:20:03 </v>
      </c>
      <c r="Y2109" s="9" t="str">
        <f t="shared" si="292"/>
        <v xml:space="preserve">15:20:03 </v>
      </c>
      <c r="Z2109" s="10">
        <f t="shared" si="293"/>
        <v>45019.638923611114</v>
      </c>
      <c r="AA2109" s="10" t="str">
        <f t="shared" si="294"/>
        <v>03 Apr 23 - 09 Apr 23</v>
      </c>
      <c r="AB2109" s="9" t="str">
        <f t="shared" si="295"/>
        <v xml:space="preserve">   </v>
      </c>
      <c r="AC2109" s="11" t="str">
        <f t="shared" si="296"/>
        <v/>
      </c>
      <c r="AD2109" s="9" t="str">
        <f t="shared" si="297"/>
        <v/>
      </c>
      <c r="AE2109" s="9" t="str">
        <f t="shared" si="289"/>
        <v/>
      </c>
    </row>
    <row r="2110" spans="1:31" ht="15" customHeight="1" x14ac:dyDescent="0.25">
      <c r="A2110">
        <v>9441</v>
      </c>
      <c r="B2110" t="s">
        <v>57</v>
      </c>
      <c r="C2110" t="s">
        <v>645</v>
      </c>
      <c r="D2110" s="14" t="s">
        <v>235</v>
      </c>
      <c r="E2110" s="14" t="s">
        <v>3001</v>
      </c>
      <c r="F2110" t="s">
        <v>237</v>
      </c>
      <c r="G2110" t="s">
        <v>662</v>
      </c>
      <c r="H2110" t="s">
        <v>133</v>
      </c>
      <c r="I2110" t="s">
        <v>61</v>
      </c>
      <c r="K2110" t="s">
        <v>34</v>
      </c>
      <c r="M2110" t="s">
        <v>36</v>
      </c>
      <c r="N2110" t="s">
        <v>45</v>
      </c>
      <c r="P2110">
        <v>38</v>
      </c>
      <c r="Q2110" t="s">
        <v>34</v>
      </c>
      <c r="R2110" t="s">
        <v>1319</v>
      </c>
      <c r="W2110" s="9" t="str">
        <f t="shared" si="290"/>
        <v>Laptop/Desktop</v>
      </c>
      <c r="X2110" s="9" t="str">
        <f t="shared" si="291"/>
        <v xml:space="preserve">08 Apr 23 20:20:03 </v>
      </c>
      <c r="Y2110" s="9" t="str">
        <f t="shared" si="292"/>
        <v xml:space="preserve">20:20:03 </v>
      </c>
      <c r="Z2110" s="10">
        <f t="shared" si="293"/>
        <v>45019.847256944442</v>
      </c>
      <c r="AA2110" s="10" t="str">
        <f t="shared" si="294"/>
        <v>03 Apr 23 - 09 Apr 23</v>
      </c>
      <c r="AB2110" s="9" t="str">
        <f t="shared" si="295"/>
        <v xml:space="preserve">   </v>
      </c>
      <c r="AC2110" s="11" t="str">
        <f t="shared" si="296"/>
        <v/>
      </c>
      <c r="AD2110" s="9" t="str">
        <f t="shared" si="297"/>
        <v/>
      </c>
      <c r="AE2110" s="9" t="str">
        <f t="shared" si="289"/>
        <v/>
      </c>
    </row>
    <row r="2111" spans="1:31" ht="15" customHeight="1" x14ac:dyDescent="0.25">
      <c r="A2111">
        <v>9442</v>
      </c>
      <c r="B2111" t="s">
        <v>38</v>
      </c>
      <c r="C2111" t="s">
        <v>645</v>
      </c>
      <c r="D2111" t="s">
        <v>2340</v>
      </c>
      <c r="E2111" s="14" t="s">
        <v>3000</v>
      </c>
      <c r="G2111" t="s">
        <v>662</v>
      </c>
      <c r="H2111" t="s">
        <v>133</v>
      </c>
      <c r="I2111" t="s">
        <v>55</v>
      </c>
      <c r="K2111" t="s">
        <v>654</v>
      </c>
      <c r="M2111" t="s">
        <v>36</v>
      </c>
      <c r="N2111" t="s">
        <v>1013</v>
      </c>
      <c r="O2111" t="s">
        <v>1417</v>
      </c>
      <c r="P2111">
        <v>13</v>
      </c>
      <c r="Q2111" t="s">
        <v>34</v>
      </c>
      <c r="R2111" t="s">
        <v>1331</v>
      </c>
      <c r="W2111" s="9" t="str">
        <f t="shared" si="290"/>
        <v>User</v>
      </c>
      <c r="X2111" s="9" t="str">
        <f t="shared" si="291"/>
        <v xml:space="preserve">09 Apr 23 09:30:05 </v>
      </c>
      <c r="Y2111" s="9" t="str">
        <f t="shared" si="292"/>
        <v xml:space="preserve">09:30:05 </v>
      </c>
      <c r="Z2111" s="10">
        <f t="shared" si="293"/>
        <v>45019.395891203705</v>
      </c>
      <c r="AA2111" s="10" t="str">
        <f t="shared" si="294"/>
        <v>03 Apr 23 - 09 Apr 23</v>
      </c>
      <c r="AB2111" s="9" t="str">
        <f t="shared" si="295"/>
        <v xml:space="preserve">   </v>
      </c>
      <c r="AC2111" s="11" t="str">
        <f t="shared" si="296"/>
        <v/>
      </c>
      <c r="AD2111" s="9" t="str">
        <f t="shared" si="297"/>
        <v/>
      </c>
      <c r="AE2111" s="9" t="str">
        <f t="shared" ref="AE2111:AE2174" si="298">IF(C2111&lt;&gt;"Closed","",IF(I2111&lt;&gt;J2111,1,""))</f>
        <v/>
      </c>
    </row>
    <row r="2112" spans="1:31" ht="15" customHeight="1" x14ac:dyDescent="0.25">
      <c r="A2112">
        <v>9443</v>
      </c>
      <c r="B2112" t="s">
        <v>38</v>
      </c>
      <c r="C2112" t="s">
        <v>645</v>
      </c>
      <c r="D2112" t="s">
        <v>2340</v>
      </c>
      <c r="E2112" s="14" t="s">
        <v>2999</v>
      </c>
      <c r="H2112" t="s">
        <v>133</v>
      </c>
      <c r="I2112" t="s">
        <v>55</v>
      </c>
      <c r="K2112" t="s">
        <v>654</v>
      </c>
      <c r="M2112" t="s">
        <v>36</v>
      </c>
      <c r="N2112" t="s">
        <v>1013</v>
      </c>
      <c r="O2112" t="s">
        <v>1417</v>
      </c>
      <c r="P2112">
        <v>27</v>
      </c>
      <c r="Q2112" t="s">
        <v>34</v>
      </c>
      <c r="R2112" t="s">
        <v>1331</v>
      </c>
      <c r="W2112" s="9" t="str">
        <f t="shared" si="290"/>
        <v>User</v>
      </c>
      <c r="X2112" s="9" t="str">
        <f t="shared" si="291"/>
        <v xml:space="preserve">09 Apr 23 14:00:05 </v>
      </c>
      <c r="Y2112" s="9" t="str">
        <f t="shared" si="292"/>
        <v xml:space="preserve">14:00:05 </v>
      </c>
      <c r="Z2112" s="10">
        <f t="shared" si="293"/>
        <v>45019.583391203705</v>
      </c>
      <c r="AA2112" s="10" t="str">
        <f t="shared" si="294"/>
        <v>03 Apr 23 - 09 Apr 23</v>
      </c>
      <c r="AB2112" s="9" t="str">
        <f t="shared" si="295"/>
        <v xml:space="preserve">   </v>
      </c>
      <c r="AC2112" s="11" t="str">
        <f t="shared" si="296"/>
        <v/>
      </c>
      <c r="AD2112" s="9" t="str">
        <f t="shared" si="297"/>
        <v/>
      </c>
      <c r="AE2112" s="9" t="str">
        <f t="shared" si="298"/>
        <v/>
      </c>
    </row>
    <row r="2113" spans="1:31" ht="15" customHeight="1" x14ac:dyDescent="0.25">
      <c r="A2113">
        <v>9444</v>
      </c>
      <c r="B2113" t="s">
        <v>38</v>
      </c>
      <c r="C2113" t="s">
        <v>645</v>
      </c>
      <c r="D2113" s="14" t="s">
        <v>2510</v>
      </c>
      <c r="E2113" s="14" t="s">
        <v>2998</v>
      </c>
      <c r="F2113" t="s">
        <v>199</v>
      </c>
      <c r="G2113" t="s">
        <v>1760</v>
      </c>
      <c r="H2113" t="s">
        <v>2111</v>
      </c>
      <c r="I2113" t="s">
        <v>61</v>
      </c>
      <c r="K2113" t="s">
        <v>34</v>
      </c>
      <c r="M2113" t="s">
        <v>36</v>
      </c>
      <c r="N2113" t="s">
        <v>1488</v>
      </c>
      <c r="P2113">
        <v>68</v>
      </c>
      <c r="Q2113" t="s">
        <v>34</v>
      </c>
      <c r="R2113" t="s">
        <v>1319</v>
      </c>
      <c r="W2113" s="9" t="str">
        <f t="shared" si="290"/>
        <v>Network Device</v>
      </c>
      <c r="X2113" s="9" t="str">
        <f t="shared" si="291"/>
        <v xml:space="preserve">09 Apr 23 17:20:03 </v>
      </c>
      <c r="Y2113" s="9" t="str">
        <f t="shared" si="292"/>
        <v xml:space="preserve">17:20:03 </v>
      </c>
      <c r="Z2113" s="10">
        <f t="shared" si="293"/>
        <v>45019.722256944442</v>
      </c>
      <c r="AA2113" s="10" t="str">
        <f t="shared" si="294"/>
        <v>03 Apr 23 - 09 Apr 23</v>
      </c>
      <c r="AB2113" s="9" t="str">
        <f t="shared" si="295"/>
        <v xml:space="preserve">   </v>
      </c>
      <c r="AC2113" s="11" t="str">
        <f t="shared" si="296"/>
        <v/>
      </c>
      <c r="AD2113" s="9" t="str">
        <f t="shared" si="297"/>
        <v/>
      </c>
      <c r="AE2113" s="9" t="str">
        <f t="shared" si="298"/>
        <v/>
      </c>
    </row>
    <row r="2114" spans="1:31" ht="15" customHeight="1" x14ac:dyDescent="0.25">
      <c r="A2114">
        <v>9445</v>
      </c>
      <c r="B2114" t="s">
        <v>38</v>
      </c>
      <c r="C2114" t="s">
        <v>39</v>
      </c>
      <c r="D2114" t="s">
        <v>3267</v>
      </c>
      <c r="E2114" s="14" t="s">
        <v>3266</v>
      </c>
      <c r="G2114" t="s">
        <v>1760</v>
      </c>
      <c r="H2114" t="s">
        <v>1016</v>
      </c>
      <c r="I2114" t="s">
        <v>33</v>
      </c>
      <c r="J2114" t="s">
        <v>33</v>
      </c>
      <c r="K2114" t="s">
        <v>654</v>
      </c>
      <c r="M2114" t="s">
        <v>36</v>
      </c>
      <c r="N2114" t="s">
        <v>1013</v>
      </c>
      <c r="O2114" t="s">
        <v>50</v>
      </c>
      <c r="P2114">
        <v>34</v>
      </c>
      <c r="Q2114" t="s">
        <v>34</v>
      </c>
      <c r="R2114" t="s">
        <v>1331</v>
      </c>
      <c r="W2114" s="9" t="str">
        <f t="shared" ref="W2114:W2177" si="299">IF(N2114&lt;&gt;"",N2114,"Email Category")</f>
        <v>User</v>
      </c>
      <c r="X2114" s="9" t="str">
        <f t="shared" ref="X2114:X2177" si="300">MID(E2114,6,2)&amp;" "&amp;MID(E2114,9,3)&amp;" "&amp;MID(E2114,15,2)&amp;" "&amp;MID(E2114,18,9)</f>
        <v xml:space="preserve">10 Apr 23 07:30:11 </v>
      </c>
      <c r="Y2114" s="9" t="str">
        <f t="shared" ref="Y2114:Y2177" si="301">MID(E2114,18,9)</f>
        <v xml:space="preserve">07:30:11 </v>
      </c>
      <c r="Z2114" s="10">
        <f t="shared" ref="Z2114:Z2177" si="302">(X2114-WEEKDAY(X2114,3))</f>
        <v>45026.312627314815</v>
      </c>
      <c r="AA2114" s="10" t="str">
        <f t="shared" ref="AA2114:AA2177" si="303">TEXT(Z2114,"DD MMM YY")&amp;" - "&amp;TEXT(Z2114+ROWS(WZY2113:XAA2113)*6,"DD MMM YY")</f>
        <v>10 Apr 23 - 16 Apr 23</v>
      </c>
      <c r="AB2114" s="9" t="str">
        <f t="shared" ref="AB2114:AB2177" si="304">MID(L2114,6,2)&amp;" "&amp;MID(L2114,9,3)&amp;" "&amp;MID(L2114,15,2)&amp;" "&amp;MID(L2114,18,9)</f>
        <v xml:space="preserve">   </v>
      </c>
      <c r="AC2114" s="11" t="str">
        <f t="shared" ref="AC2114:AC2177" si="305">IF(AB2114&lt;X2114,"",AB2114-X2114)</f>
        <v/>
      </c>
      <c r="AD2114" s="9">
        <f t="shared" ref="AD2114:AD2177" si="306">IF(C2114&lt;&gt;"Closed","",IF(I2114=J2114,1,""))</f>
        <v>1</v>
      </c>
      <c r="AE2114" s="9" t="str">
        <f t="shared" si="298"/>
        <v/>
      </c>
    </row>
    <row r="2115" spans="1:31" ht="15" customHeight="1" x14ac:dyDescent="0.25">
      <c r="A2115">
        <v>9446</v>
      </c>
      <c r="B2115" t="s">
        <v>38</v>
      </c>
      <c r="C2115" t="s">
        <v>39</v>
      </c>
      <c r="D2115" t="s">
        <v>3265</v>
      </c>
      <c r="E2115" s="14" t="s">
        <v>3266</v>
      </c>
      <c r="G2115" t="s">
        <v>1760</v>
      </c>
      <c r="H2115" t="s">
        <v>2338</v>
      </c>
      <c r="I2115" t="s">
        <v>61</v>
      </c>
      <c r="J2115" t="s">
        <v>61</v>
      </c>
      <c r="K2115" t="s">
        <v>654</v>
      </c>
      <c r="M2115" t="s">
        <v>36</v>
      </c>
      <c r="N2115" t="s">
        <v>1013</v>
      </c>
      <c r="O2115" t="s">
        <v>74</v>
      </c>
      <c r="P2115">
        <v>77</v>
      </c>
      <c r="Q2115" t="s">
        <v>34</v>
      </c>
      <c r="R2115" t="s">
        <v>1331</v>
      </c>
      <c r="W2115" s="9" t="str">
        <f t="shared" si="299"/>
        <v>User</v>
      </c>
      <c r="X2115" s="9" t="str">
        <f t="shared" si="300"/>
        <v xml:space="preserve">10 Apr 23 07:30:11 </v>
      </c>
      <c r="Y2115" s="9" t="str">
        <f t="shared" si="301"/>
        <v xml:space="preserve">07:30:11 </v>
      </c>
      <c r="Z2115" s="10">
        <f t="shared" si="302"/>
        <v>45026.312627314815</v>
      </c>
      <c r="AA2115" s="10" t="str">
        <f t="shared" si="303"/>
        <v>10 Apr 23 - 16 Apr 23</v>
      </c>
      <c r="AB2115" s="9" t="str">
        <f t="shared" si="304"/>
        <v xml:space="preserve">   </v>
      </c>
      <c r="AC2115" s="11" t="str">
        <f t="shared" si="305"/>
        <v/>
      </c>
      <c r="AD2115" s="9">
        <f t="shared" si="306"/>
        <v>1</v>
      </c>
      <c r="AE2115" s="9" t="str">
        <f t="shared" si="298"/>
        <v/>
      </c>
    </row>
    <row r="2116" spans="1:31" ht="15" customHeight="1" x14ac:dyDescent="0.25">
      <c r="A2116">
        <v>9447</v>
      </c>
      <c r="B2116" t="s">
        <v>57</v>
      </c>
      <c r="C2116" t="s">
        <v>39</v>
      </c>
      <c r="D2116" s="14" t="s">
        <v>58</v>
      </c>
      <c r="E2116" s="14" t="s">
        <v>3264</v>
      </c>
      <c r="F2116" t="s">
        <v>60</v>
      </c>
      <c r="G2116" t="s">
        <v>1760</v>
      </c>
      <c r="H2116" t="s">
        <v>2338</v>
      </c>
      <c r="I2116" t="s">
        <v>33</v>
      </c>
      <c r="J2116" t="s">
        <v>33</v>
      </c>
      <c r="K2116" t="s">
        <v>1560</v>
      </c>
      <c r="M2116" t="s">
        <v>36</v>
      </c>
      <c r="N2116" t="s">
        <v>45</v>
      </c>
      <c r="P2116">
        <v>3</v>
      </c>
      <c r="Q2116" t="s">
        <v>34</v>
      </c>
      <c r="R2116" t="s">
        <v>1356</v>
      </c>
      <c r="W2116" s="9" t="str">
        <f t="shared" si="299"/>
        <v>Laptop/Desktop</v>
      </c>
      <c r="X2116" s="9" t="str">
        <f t="shared" si="300"/>
        <v xml:space="preserve">10 Apr 23 08:20:03 </v>
      </c>
      <c r="Y2116" s="9" t="str">
        <f t="shared" si="301"/>
        <v xml:space="preserve">08:20:03 </v>
      </c>
      <c r="Z2116" s="10">
        <f t="shared" si="302"/>
        <v>45026.347256944442</v>
      </c>
      <c r="AA2116" s="10" t="str">
        <f t="shared" si="303"/>
        <v>10 Apr 23 - 16 Apr 23</v>
      </c>
      <c r="AB2116" s="9" t="str">
        <f t="shared" si="304"/>
        <v xml:space="preserve">   </v>
      </c>
      <c r="AC2116" s="11" t="str">
        <f t="shared" si="305"/>
        <v/>
      </c>
      <c r="AD2116" s="9">
        <f t="shared" si="306"/>
        <v>1</v>
      </c>
      <c r="AE2116" s="9" t="str">
        <f t="shared" si="298"/>
        <v/>
      </c>
    </row>
    <row r="2117" spans="1:31" ht="15" customHeight="1" x14ac:dyDescent="0.25">
      <c r="A2117">
        <v>9448</v>
      </c>
      <c r="B2117" t="s">
        <v>38</v>
      </c>
      <c r="C2117" t="s">
        <v>39</v>
      </c>
      <c r="D2117" t="s">
        <v>298</v>
      </c>
      <c r="E2117" s="14" t="s">
        <v>3263</v>
      </c>
      <c r="G2117" t="s">
        <v>1760</v>
      </c>
      <c r="H2117" t="s">
        <v>44</v>
      </c>
      <c r="I2117" t="s">
        <v>55</v>
      </c>
      <c r="J2117" t="s">
        <v>55</v>
      </c>
      <c r="K2117" t="s">
        <v>654</v>
      </c>
      <c r="M2117" t="s">
        <v>36</v>
      </c>
      <c r="N2117" t="s">
        <v>1013</v>
      </c>
      <c r="O2117" t="s">
        <v>1399</v>
      </c>
      <c r="P2117">
        <v>10</v>
      </c>
      <c r="Q2117" t="s">
        <v>34</v>
      </c>
      <c r="R2117" t="s">
        <v>1331</v>
      </c>
      <c r="W2117" s="9" t="str">
        <f t="shared" si="299"/>
        <v>User</v>
      </c>
      <c r="X2117" s="9" t="str">
        <f t="shared" si="300"/>
        <v xml:space="preserve">10 Apr 23 13:00:05 </v>
      </c>
      <c r="Y2117" s="9" t="str">
        <f t="shared" si="301"/>
        <v xml:space="preserve">13:00:05 </v>
      </c>
      <c r="Z2117" s="10">
        <f t="shared" si="302"/>
        <v>45026.541724537034</v>
      </c>
      <c r="AA2117" s="10" t="str">
        <f t="shared" si="303"/>
        <v>10 Apr 23 - 16 Apr 23</v>
      </c>
      <c r="AB2117" s="9" t="str">
        <f t="shared" si="304"/>
        <v xml:space="preserve">   </v>
      </c>
      <c r="AC2117" s="11" t="str">
        <f t="shared" si="305"/>
        <v/>
      </c>
      <c r="AD2117" s="9">
        <f t="shared" si="306"/>
        <v>1</v>
      </c>
      <c r="AE2117" s="9" t="str">
        <f t="shared" si="298"/>
        <v/>
      </c>
    </row>
    <row r="2118" spans="1:31" ht="15" customHeight="1" x14ac:dyDescent="0.25">
      <c r="A2118">
        <v>9449</v>
      </c>
      <c r="B2118" t="s">
        <v>57</v>
      </c>
      <c r="C2118" t="s">
        <v>39</v>
      </c>
      <c r="D2118" s="14" t="s">
        <v>28</v>
      </c>
      <c r="E2118" s="14" t="s">
        <v>3262</v>
      </c>
      <c r="F2118" t="s">
        <v>30</v>
      </c>
      <c r="G2118" t="s">
        <v>1760</v>
      </c>
      <c r="H2118" t="s">
        <v>67</v>
      </c>
      <c r="I2118" t="s">
        <v>55</v>
      </c>
      <c r="J2118" t="s">
        <v>55</v>
      </c>
      <c r="K2118" t="s">
        <v>1560</v>
      </c>
      <c r="M2118" t="s">
        <v>36</v>
      </c>
      <c r="N2118" t="s">
        <v>45</v>
      </c>
      <c r="P2118">
        <v>2</v>
      </c>
      <c r="Q2118" t="s">
        <v>34</v>
      </c>
      <c r="R2118" t="s">
        <v>1319</v>
      </c>
      <c r="W2118" s="9" t="str">
        <f t="shared" si="299"/>
        <v>Laptop/Desktop</v>
      </c>
      <c r="X2118" s="9" t="str">
        <f t="shared" si="300"/>
        <v xml:space="preserve">10 Apr 23 13:50:03 </v>
      </c>
      <c r="Y2118" s="9" t="str">
        <f t="shared" si="301"/>
        <v xml:space="preserve">13:50:03 </v>
      </c>
      <c r="Z2118" s="10">
        <f t="shared" si="302"/>
        <v>45026.576423611114</v>
      </c>
      <c r="AA2118" s="10" t="str">
        <f t="shared" si="303"/>
        <v>10 Apr 23 - 16 Apr 23</v>
      </c>
      <c r="AB2118" s="9" t="str">
        <f t="shared" si="304"/>
        <v xml:space="preserve">   </v>
      </c>
      <c r="AC2118" s="11" t="str">
        <f t="shared" si="305"/>
        <v/>
      </c>
      <c r="AD2118" s="9">
        <f t="shared" si="306"/>
        <v>1</v>
      </c>
      <c r="AE2118" s="9" t="str">
        <f t="shared" si="298"/>
        <v/>
      </c>
    </row>
    <row r="2119" spans="1:31" ht="15" customHeight="1" x14ac:dyDescent="0.25">
      <c r="A2119">
        <v>9450</v>
      </c>
      <c r="B2119" t="s">
        <v>38</v>
      </c>
      <c r="C2119" t="s">
        <v>68</v>
      </c>
      <c r="D2119" s="14" t="s">
        <v>1387</v>
      </c>
      <c r="E2119" s="14" t="s">
        <v>3261</v>
      </c>
      <c r="F2119" t="s">
        <v>1322</v>
      </c>
      <c r="G2119" t="s">
        <v>46</v>
      </c>
      <c r="H2119" t="s">
        <v>2338</v>
      </c>
      <c r="I2119" t="s">
        <v>61</v>
      </c>
      <c r="J2119" t="s">
        <v>55</v>
      </c>
      <c r="K2119" t="s">
        <v>34</v>
      </c>
      <c r="M2119" t="s">
        <v>36</v>
      </c>
      <c r="N2119" t="s">
        <v>37</v>
      </c>
      <c r="P2119">
        <v>0</v>
      </c>
      <c r="Q2119" t="s">
        <v>34</v>
      </c>
      <c r="R2119" t="s">
        <v>1323</v>
      </c>
      <c r="W2119" s="9" t="str">
        <f t="shared" si="299"/>
        <v>Server</v>
      </c>
      <c r="X2119" s="9" t="str">
        <f t="shared" si="300"/>
        <v xml:space="preserve">10 Apr 23 14:00:03 </v>
      </c>
      <c r="Y2119" s="9" t="str">
        <f t="shared" si="301"/>
        <v xml:space="preserve">14:00:03 </v>
      </c>
      <c r="Z2119" s="10">
        <f t="shared" si="302"/>
        <v>45026.583368055559</v>
      </c>
      <c r="AA2119" s="10" t="str">
        <f t="shared" si="303"/>
        <v>10 Apr 23 - 16 Apr 23</v>
      </c>
      <c r="AB2119" s="9" t="str">
        <f t="shared" si="304"/>
        <v xml:space="preserve">   </v>
      </c>
      <c r="AC2119" s="11" t="str">
        <f t="shared" si="305"/>
        <v/>
      </c>
      <c r="AD2119" s="9" t="str">
        <f t="shared" si="306"/>
        <v/>
      </c>
      <c r="AE2119" s="9" t="str">
        <f t="shared" si="298"/>
        <v/>
      </c>
    </row>
    <row r="2120" spans="1:31" ht="15" customHeight="1" x14ac:dyDescent="0.25">
      <c r="A2120">
        <v>9451</v>
      </c>
      <c r="B2120" t="s">
        <v>38</v>
      </c>
      <c r="C2120" t="s">
        <v>39</v>
      </c>
      <c r="D2120" t="s">
        <v>2788</v>
      </c>
      <c r="E2120" s="14" t="s">
        <v>3260</v>
      </c>
      <c r="G2120" t="s">
        <v>1760</v>
      </c>
      <c r="H2120" t="s">
        <v>44</v>
      </c>
      <c r="I2120" t="s">
        <v>55</v>
      </c>
      <c r="J2120" t="s">
        <v>55</v>
      </c>
      <c r="K2120" t="s">
        <v>654</v>
      </c>
      <c r="M2120" t="s">
        <v>36</v>
      </c>
      <c r="N2120" t="s">
        <v>1013</v>
      </c>
      <c r="O2120" t="s">
        <v>1399</v>
      </c>
      <c r="P2120">
        <v>8</v>
      </c>
      <c r="Q2120" t="s">
        <v>34</v>
      </c>
      <c r="R2120" t="s">
        <v>1331</v>
      </c>
      <c r="W2120" s="9" t="str">
        <f t="shared" si="299"/>
        <v>User</v>
      </c>
      <c r="X2120" s="9" t="str">
        <f t="shared" si="300"/>
        <v xml:space="preserve">10 Apr 23 15:00:08 </v>
      </c>
      <c r="Y2120" s="9" t="str">
        <f t="shared" si="301"/>
        <v xml:space="preserve">15:00:08 </v>
      </c>
      <c r="Z2120" s="10">
        <f t="shared" si="302"/>
        <v>45026.625092592592</v>
      </c>
      <c r="AA2120" s="10" t="str">
        <f t="shared" si="303"/>
        <v>10 Apr 23 - 16 Apr 23</v>
      </c>
      <c r="AB2120" s="9" t="str">
        <f t="shared" si="304"/>
        <v xml:space="preserve">   </v>
      </c>
      <c r="AC2120" s="11" t="str">
        <f t="shared" si="305"/>
        <v/>
      </c>
      <c r="AD2120" s="9">
        <f t="shared" si="306"/>
        <v>1</v>
      </c>
      <c r="AE2120" s="9" t="str">
        <f t="shared" si="298"/>
        <v/>
      </c>
    </row>
    <row r="2121" spans="1:31" ht="15" customHeight="1" x14ac:dyDescent="0.25">
      <c r="A2121">
        <v>9452</v>
      </c>
      <c r="B2121" t="s">
        <v>57</v>
      </c>
      <c r="C2121" t="s">
        <v>39</v>
      </c>
      <c r="D2121" s="14" t="s">
        <v>28</v>
      </c>
      <c r="E2121" s="14" t="s">
        <v>3259</v>
      </c>
      <c r="F2121" t="s">
        <v>30</v>
      </c>
      <c r="G2121" t="s">
        <v>1760</v>
      </c>
      <c r="H2121" t="s">
        <v>742</v>
      </c>
      <c r="I2121" t="s">
        <v>55</v>
      </c>
      <c r="J2121" t="s">
        <v>55</v>
      </c>
      <c r="K2121" t="s">
        <v>34</v>
      </c>
      <c r="M2121" t="s">
        <v>36</v>
      </c>
      <c r="N2121" t="s">
        <v>45</v>
      </c>
      <c r="P2121">
        <v>24</v>
      </c>
      <c r="Q2121" t="s">
        <v>34</v>
      </c>
      <c r="R2121" t="s">
        <v>1319</v>
      </c>
      <c r="W2121" s="9" t="str">
        <f t="shared" si="299"/>
        <v>Laptop/Desktop</v>
      </c>
      <c r="X2121" s="9" t="str">
        <f t="shared" si="300"/>
        <v xml:space="preserve">10 Apr 23 15:40:03 </v>
      </c>
      <c r="Y2121" s="9" t="str">
        <f t="shared" si="301"/>
        <v xml:space="preserve">15:40:03 </v>
      </c>
      <c r="Z2121" s="10">
        <f t="shared" si="302"/>
        <v>45026.652812499997</v>
      </c>
      <c r="AA2121" s="10" t="str">
        <f t="shared" si="303"/>
        <v>10 Apr 23 - 16 Apr 23</v>
      </c>
      <c r="AB2121" s="9" t="str">
        <f t="shared" si="304"/>
        <v xml:space="preserve">   </v>
      </c>
      <c r="AC2121" s="11" t="str">
        <f t="shared" si="305"/>
        <v/>
      </c>
      <c r="AD2121" s="9">
        <f t="shared" si="306"/>
        <v>1</v>
      </c>
      <c r="AE2121" s="9" t="str">
        <f t="shared" si="298"/>
        <v/>
      </c>
    </row>
    <row r="2122" spans="1:31" ht="15" customHeight="1" x14ac:dyDescent="0.25">
      <c r="A2122">
        <v>9453</v>
      </c>
      <c r="B2122" t="s">
        <v>348</v>
      </c>
      <c r="C2122" t="s">
        <v>39</v>
      </c>
      <c r="D2122" t="s">
        <v>3257</v>
      </c>
      <c r="E2122" s="14" t="s">
        <v>3258</v>
      </c>
      <c r="F2122" t="s">
        <v>507</v>
      </c>
      <c r="G2122" t="s">
        <v>1760</v>
      </c>
      <c r="H2122" t="s">
        <v>2111</v>
      </c>
      <c r="I2122" t="s">
        <v>33</v>
      </c>
      <c r="J2122" t="s">
        <v>33</v>
      </c>
      <c r="K2122" t="s">
        <v>34</v>
      </c>
      <c r="M2122" t="s">
        <v>36</v>
      </c>
      <c r="N2122" t="s">
        <v>1488</v>
      </c>
      <c r="P2122">
        <v>37</v>
      </c>
      <c r="Q2122" t="s">
        <v>34</v>
      </c>
      <c r="R2122" t="s">
        <v>1319</v>
      </c>
      <c r="W2122" s="9" t="str">
        <f t="shared" si="299"/>
        <v>Network Device</v>
      </c>
      <c r="X2122" s="9" t="str">
        <f t="shared" si="300"/>
        <v xml:space="preserve">10 Apr 23 18:00:03 </v>
      </c>
      <c r="Y2122" s="9" t="str">
        <f t="shared" si="301"/>
        <v xml:space="preserve">18:00:03 </v>
      </c>
      <c r="Z2122" s="10">
        <f t="shared" si="302"/>
        <v>45026.750034722223</v>
      </c>
      <c r="AA2122" s="10" t="str">
        <f t="shared" si="303"/>
        <v>10 Apr 23 - 16 Apr 23</v>
      </c>
      <c r="AB2122" s="9" t="str">
        <f t="shared" si="304"/>
        <v xml:space="preserve">   </v>
      </c>
      <c r="AC2122" s="11" t="str">
        <f t="shared" si="305"/>
        <v/>
      </c>
      <c r="AD2122" s="9">
        <f t="shared" si="306"/>
        <v>1</v>
      </c>
      <c r="AE2122" s="9" t="str">
        <f t="shared" si="298"/>
        <v/>
      </c>
    </row>
    <row r="2123" spans="1:31" ht="15" customHeight="1" x14ac:dyDescent="0.25">
      <c r="A2123">
        <v>9454</v>
      </c>
      <c r="B2123" t="s">
        <v>57</v>
      </c>
      <c r="C2123" t="s">
        <v>39</v>
      </c>
      <c r="D2123" s="14" t="s">
        <v>28</v>
      </c>
      <c r="E2123" s="14" t="s">
        <v>3256</v>
      </c>
      <c r="F2123" t="s">
        <v>30</v>
      </c>
      <c r="G2123" t="s">
        <v>1760</v>
      </c>
      <c r="H2123" t="s">
        <v>2111</v>
      </c>
      <c r="I2123" t="s">
        <v>55</v>
      </c>
      <c r="J2123" t="s">
        <v>55</v>
      </c>
      <c r="K2123" t="s">
        <v>1560</v>
      </c>
      <c r="M2123" t="s">
        <v>36</v>
      </c>
      <c r="N2123" t="s">
        <v>1488</v>
      </c>
      <c r="P2123">
        <v>54</v>
      </c>
      <c r="Q2123" t="s">
        <v>34</v>
      </c>
      <c r="R2123" t="s">
        <v>1319</v>
      </c>
      <c r="W2123" s="9" t="str">
        <f t="shared" si="299"/>
        <v>Network Device</v>
      </c>
      <c r="X2123" s="9" t="str">
        <f t="shared" si="300"/>
        <v xml:space="preserve">10 Apr 23 18:20:03 </v>
      </c>
      <c r="Y2123" s="9" t="str">
        <f t="shared" si="301"/>
        <v xml:space="preserve">18:20:03 </v>
      </c>
      <c r="Z2123" s="10">
        <f t="shared" si="302"/>
        <v>45026.763923611114</v>
      </c>
      <c r="AA2123" s="10" t="str">
        <f t="shared" si="303"/>
        <v>10 Apr 23 - 16 Apr 23</v>
      </c>
      <c r="AB2123" s="9" t="str">
        <f t="shared" si="304"/>
        <v xml:space="preserve">   </v>
      </c>
      <c r="AC2123" s="11" t="str">
        <f t="shared" si="305"/>
        <v/>
      </c>
      <c r="AD2123" s="9">
        <f t="shared" si="306"/>
        <v>1</v>
      </c>
      <c r="AE2123" s="9" t="str">
        <f t="shared" si="298"/>
        <v/>
      </c>
    </row>
    <row r="2124" spans="1:31" ht="15" customHeight="1" x14ac:dyDescent="0.25">
      <c r="A2124">
        <v>9455</v>
      </c>
      <c r="B2124" t="s">
        <v>38</v>
      </c>
      <c r="C2124" t="s">
        <v>39</v>
      </c>
      <c r="D2124" t="s">
        <v>3254</v>
      </c>
      <c r="E2124" s="14" t="s">
        <v>3255</v>
      </c>
      <c r="G2124" t="s">
        <v>1760</v>
      </c>
      <c r="H2124" t="s">
        <v>2111</v>
      </c>
      <c r="I2124" t="s">
        <v>33</v>
      </c>
      <c r="J2124" t="s">
        <v>33</v>
      </c>
      <c r="K2124" t="s">
        <v>1590</v>
      </c>
      <c r="M2124" t="s">
        <v>36</v>
      </c>
      <c r="N2124" t="s">
        <v>1013</v>
      </c>
      <c r="O2124" t="s">
        <v>50</v>
      </c>
      <c r="P2124">
        <v>46</v>
      </c>
      <c r="Q2124" t="s">
        <v>34</v>
      </c>
      <c r="R2124" t="s">
        <v>1331</v>
      </c>
      <c r="W2124" s="9" t="str">
        <f t="shared" si="299"/>
        <v>User</v>
      </c>
      <c r="X2124" s="9" t="str">
        <f t="shared" si="300"/>
        <v xml:space="preserve">10 Apr 23 19:00:05 </v>
      </c>
      <c r="Y2124" s="9" t="str">
        <f t="shared" si="301"/>
        <v xml:space="preserve">19:00:05 </v>
      </c>
      <c r="Z2124" s="10">
        <f t="shared" si="302"/>
        <v>45026.791724537034</v>
      </c>
      <c r="AA2124" s="10" t="str">
        <f t="shared" si="303"/>
        <v>10 Apr 23 - 16 Apr 23</v>
      </c>
      <c r="AB2124" s="9" t="str">
        <f t="shared" si="304"/>
        <v xml:space="preserve">   </v>
      </c>
      <c r="AC2124" s="11" t="str">
        <f t="shared" si="305"/>
        <v/>
      </c>
      <c r="AD2124" s="9">
        <f t="shared" si="306"/>
        <v>1</v>
      </c>
      <c r="AE2124" s="9" t="str">
        <f t="shared" si="298"/>
        <v/>
      </c>
    </row>
    <row r="2125" spans="1:31" ht="15" customHeight="1" x14ac:dyDescent="0.25">
      <c r="A2125">
        <v>9456</v>
      </c>
      <c r="B2125" t="s">
        <v>38</v>
      </c>
      <c r="C2125" t="s">
        <v>39</v>
      </c>
      <c r="D2125" t="s">
        <v>3252</v>
      </c>
      <c r="E2125" s="14" t="s">
        <v>3253</v>
      </c>
      <c r="G2125" t="s">
        <v>1760</v>
      </c>
      <c r="H2125" t="s">
        <v>2111</v>
      </c>
      <c r="I2125" t="s">
        <v>61</v>
      </c>
      <c r="J2125" t="s">
        <v>61</v>
      </c>
      <c r="K2125" t="s">
        <v>654</v>
      </c>
      <c r="M2125" t="s">
        <v>36</v>
      </c>
      <c r="N2125" t="s">
        <v>1013</v>
      </c>
      <c r="O2125" t="s">
        <v>74</v>
      </c>
      <c r="P2125">
        <v>27</v>
      </c>
      <c r="Q2125" t="s">
        <v>34</v>
      </c>
      <c r="R2125" t="s">
        <v>1331</v>
      </c>
      <c r="W2125" s="9" t="str">
        <f t="shared" si="299"/>
        <v>User</v>
      </c>
      <c r="X2125" s="9" t="str">
        <f t="shared" si="300"/>
        <v xml:space="preserve">10 Apr 23 20:30:08 </v>
      </c>
      <c r="Y2125" s="9" t="str">
        <f t="shared" si="301"/>
        <v xml:space="preserve">20:30:08 </v>
      </c>
      <c r="Z2125" s="10">
        <f t="shared" si="302"/>
        <v>45026.854259259257</v>
      </c>
      <c r="AA2125" s="10" t="str">
        <f t="shared" si="303"/>
        <v>10 Apr 23 - 16 Apr 23</v>
      </c>
      <c r="AB2125" s="9" t="str">
        <f t="shared" si="304"/>
        <v xml:space="preserve">   </v>
      </c>
      <c r="AC2125" s="11" t="str">
        <f t="shared" si="305"/>
        <v/>
      </c>
      <c r="AD2125" s="9">
        <f t="shared" si="306"/>
        <v>1</v>
      </c>
      <c r="AE2125" s="9" t="str">
        <f t="shared" si="298"/>
        <v/>
      </c>
    </row>
    <row r="2126" spans="1:31" ht="15" customHeight="1" x14ac:dyDescent="0.25">
      <c r="A2126">
        <v>9457</v>
      </c>
      <c r="B2126" t="s">
        <v>57</v>
      </c>
      <c r="C2126" t="s">
        <v>39</v>
      </c>
      <c r="D2126" s="14" t="s">
        <v>28</v>
      </c>
      <c r="E2126" s="14" t="s">
        <v>3251</v>
      </c>
      <c r="F2126" t="s">
        <v>30</v>
      </c>
      <c r="G2126" t="s">
        <v>1760</v>
      </c>
      <c r="H2126" t="s">
        <v>2111</v>
      </c>
      <c r="I2126" t="s">
        <v>55</v>
      </c>
      <c r="J2126" t="s">
        <v>55</v>
      </c>
      <c r="K2126" t="s">
        <v>1560</v>
      </c>
      <c r="M2126" t="s">
        <v>36</v>
      </c>
      <c r="N2126" t="s">
        <v>1488</v>
      </c>
      <c r="P2126">
        <v>22</v>
      </c>
      <c r="Q2126" t="s">
        <v>34</v>
      </c>
      <c r="R2126" t="s">
        <v>1319</v>
      </c>
      <c r="W2126" s="9" t="str">
        <f t="shared" si="299"/>
        <v>Network Device</v>
      </c>
      <c r="X2126" s="9" t="str">
        <f t="shared" si="300"/>
        <v xml:space="preserve">10 Apr 23 20:40:03 </v>
      </c>
      <c r="Y2126" s="9" t="str">
        <f t="shared" si="301"/>
        <v xml:space="preserve">20:40:03 </v>
      </c>
      <c r="Z2126" s="10">
        <f t="shared" si="302"/>
        <v>45026.861145833333</v>
      </c>
      <c r="AA2126" s="10" t="str">
        <f t="shared" si="303"/>
        <v>10 Apr 23 - 16 Apr 23</v>
      </c>
      <c r="AB2126" s="9" t="str">
        <f t="shared" si="304"/>
        <v xml:space="preserve">   </v>
      </c>
      <c r="AC2126" s="11" t="str">
        <f t="shared" si="305"/>
        <v/>
      </c>
      <c r="AD2126" s="9">
        <f t="shared" si="306"/>
        <v>1</v>
      </c>
      <c r="AE2126" s="9" t="str">
        <f t="shared" si="298"/>
        <v/>
      </c>
    </row>
    <row r="2127" spans="1:31" ht="15" customHeight="1" x14ac:dyDescent="0.25">
      <c r="A2127">
        <v>9458</v>
      </c>
      <c r="B2127" t="s">
        <v>38</v>
      </c>
      <c r="C2127" t="s">
        <v>39</v>
      </c>
      <c r="D2127" t="s">
        <v>3249</v>
      </c>
      <c r="E2127" s="14" t="s">
        <v>3250</v>
      </c>
      <c r="G2127" t="s">
        <v>1760</v>
      </c>
      <c r="H2127" t="s">
        <v>2111</v>
      </c>
      <c r="I2127" t="s">
        <v>55</v>
      </c>
      <c r="J2127" t="s">
        <v>55</v>
      </c>
      <c r="K2127" t="s">
        <v>654</v>
      </c>
      <c r="M2127" t="s">
        <v>36</v>
      </c>
      <c r="N2127" t="s">
        <v>1013</v>
      </c>
      <c r="O2127" t="s">
        <v>1399</v>
      </c>
      <c r="P2127">
        <v>22</v>
      </c>
      <c r="Q2127" t="s">
        <v>34</v>
      </c>
      <c r="R2127" t="s">
        <v>1331</v>
      </c>
      <c r="W2127" s="9" t="str">
        <f t="shared" si="299"/>
        <v>User</v>
      </c>
      <c r="X2127" s="9" t="str">
        <f t="shared" si="300"/>
        <v xml:space="preserve">10 Apr 23 21:30:06 </v>
      </c>
      <c r="Y2127" s="9" t="str">
        <f t="shared" si="301"/>
        <v xml:space="preserve">21:30:06 </v>
      </c>
      <c r="Z2127" s="10">
        <f t="shared" si="302"/>
        <v>45026.895902777775</v>
      </c>
      <c r="AA2127" s="10" t="str">
        <f t="shared" si="303"/>
        <v>10 Apr 23 - 16 Apr 23</v>
      </c>
      <c r="AB2127" s="9" t="str">
        <f t="shared" si="304"/>
        <v xml:space="preserve">   </v>
      </c>
      <c r="AC2127" s="11" t="str">
        <f t="shared" si="305"/>
        <v/>
      </c>
      <c r="AD2127" s="9">
        <f t="shared" si="306"/>
        <v>1</v>
      </c>
      <c r="AE2127" s="9" t="str">
        <f t="shared" si="298"/>
        <v/>
      </c>
    </row>
    <row r="2128" spans="1:31" ht="15" customHeight="1" x14ac:dyDescent="0.25">
      <c r="A2128">
        <v>9459</v>
      </c>
      <c r="B2128" t="s">
        <v>38</v>
      </c>
      <c r="C2128" t="s">
        <v>196</v>
      </c>
      <c r="D2128" s="14" t="s">
        <v>3247</v>
      </c>
      <c r="E2128" s="14" t="s">
        <v>3248</v>
      </c>
      <c r="F2128" t="s">
        <v>1322</v>
      </c>
      <c r="G2128" t="s">
        <v>1760</v>
      </c>
      <c r="H2128" t="s">
        <v>1016</v>
      </c>
      <c r="I2128" t="s">
        <v>55</v>
      </c>
      <c r="J2128" t="s">
        <v>55</v>
      </c>
      <c r="K2128" t="s">
        <v>34</v>
      </c>
      <c r="M2128" t="s">
        <v>36</v>
      </c>
      <c r="N2128" t="s">
        <v>45</v>
      </c>
      <c r="P2128">
        <v>126</v>
      </c>
      <c r="Q2128" t="s">
        <v>34</v>
      </c>
      <c r="R2128" t="s">
        <v>1323</v>
      </c>
      <c r="W2128" s="9" t="str">
        <f t="shared" si="299"/>
        <v>Laptop/Desktop</v>
      </c>
      <c r="X2128" s="9" t="str">
        <f t="shared" si="300"/>
        <v xml:space="preserve">11 Apr 23 06:50:03 </v>
      </c>
      <c r="Y2128" s="9" t="str">
        <f t="shared" si="301"/>
        <v xml:space="preserve">06:50:03 </v>
      </c>
      <c r="Z2128" s="10">
        <f t="shared" si="302"/>
        <v>45026.284756944442</v>
      </c>
      <c r="AA2128" s="10" t="str">
        <f t="shared" si="303"/>
        <v>10 Apr 23 - 16 Apr 23</v>
      </c>
      <c r="AB2128" s="9" t="str">
        <f t="shared" si="304"/>
        <v xml:space="preserve">   </v>
      </c>
      <c r="AC2128" s="11" t="str">
        <f t="shared" si="305"/>
        <v/>
      </c>
      <c r="AD2128" s="9" t="str">
        <f t="shared" si="306"/>
        <v/>
      </c>
      <c r="AE2128" s="9" t="str">
        <f t="shared" si="298"/>
        <v/>
      </c>
    </row>
    <row r="2129" spans="1:31" ht="15" customHeight="1" x14ac:dyDescent="0.25">
      <c r="A2129">
        <v>9460</v>
      </c>
      <c r="B2129" t="s">
        <v>38</v>
      </c>
      <c r="C2129" t="s">
        <v>39</v>
      </c>
      <c r="D2129" t="s">
        <v>3245</v>
      </c>
      <c r="E2129" s="14" t="s">
        <v>3246</v>
      </c>
      <c r="G2129" t="s">
        <v>1760</v>
      </c>
      <c r="H2129" t="s">
        <v>44</v>
      </c>
      <c r="I2129" t="s">
        <v>33</v>
      </c>
      <c r="J2129" t="s">
        <v>33</v>
      </c>
      <c r="K2129" t="s">
        <v>654</v>
      </c>
      <c r="M2129" t="s">
        <v>36</v>
      </c>
      <c r="N2129" t="s">
        <v>1013</v>
      </c>
      <c r="O2129" t="s">
        <v>50</v>
      </c>
      <c r="P2129">
        <v>55</v>
      </c>
      <c r="Q2129" t="s">
        <v>34</v>
      </c>
      <c r="R2129" t="s">
        <v>1331</v>
      </c>
      <c r="W2129" s="9" t="str">
        <f t="shared" si="299"/>
        <v>User</v>
      </c>
      <c r="X2129" s="9" t="str">
        <f t="shared" si="300"/>
        <v xml:space="preserve">11 Apr 23 07:30:05 </v>
      </c>
      <c r="Y2129" s="9" t="str">
        <f t="shared" si="301"/>
        <v xml:space="preserve">07:30:05 </v>
      </c>
      <c r="Z2129" s="10">
        <f t="shared" si="302"/>
        <v>45026.312557870369</v>
      </c>
      <c r="AA2129" s="10" t="str">
        <f t="shared" si="303"/>
        <v>10 Apr 23 - 16 Apr 23</v>
      </c>
      <c r="AB2129" s="9" t="str">
        <f t="shared" si="304"/>
        <v xml:space="preserve">   </v>
      </c>
      <c r="AC2129" s="11" t="str">
        <f t="shared" si="305"/>
        <v/>
      </c>
      <c r="AD2129" s="9">
        <f t="shared" si="306"/>
        <v>1</v>
      </c>
      <c r="AE2129" s="9" t="str">
        <f t="shared" si="298"/>
        <v/>
      </c>
    </row>
    <row r="2130" spans="1:31" ht="15" customHeight="1" x14ac:dyDescent="0.25">
      <c r="A2130">
        <v>9461</v>
      </c>
      <c r="B2130" t="s">
        <v>38</v>
      </c>
      <c r="C2130" t="s">
        <v>39</v>
      </c>
      <c r="D2130" s="14" t="s">
        <v>1282</v>
      </c>
      <c r="E2130" s="14" t="s">
        <v>3244</v>
      </c>
      <c r="F2130" t="s">
        <v>91</v>
      </c>
      <c r="G2130" t="s">
        <v>1760</v>
      </c>
      <c r="H2130" t="s">
        <v>2338</v>
      </c>
      <c r="I2130" t="s">
        <v>33</v>
      </c>
      <c r="J2130" t="s">
        <v>33</v>
      </c>
      <c r="K2130" t="s">
        <v>34</v>
      </c>
      <c r="M2130" t="s">
        <v>36</v>
      </c>
      <c r="N2130" t="s">
        <v>37</v>
      </c>
      <c r="P2130">
        <v>26</v>
      </c>
      <c r="Q2130" t="s">
        <v>34</v>
      </c>
      <c r="R2130" t="s">
        <v>1319</v>
      </c>
      <c r="W2130" s="9" t="str">
        <f t="shared" si="299"/>
        <v>Server</v>
      </c>
      <c r="X2130" s="9" t="str">
        <f t="shared" si="300"/>
        <v xml:space="preserve">11 Apr 23 07:50:04 </v>
      </c>
      <c r="Y2130" s="9" t="str">
        <f t="shared" si="301"/>
        <v xml:space="preserve">07:50:04 </v>
      </c>
      <c r="Z2130" s="10">
        <f t="shared" si="302"/>
        <v>45026.326435185183</v>
      </c>
      <c r="AA2130" s="10" t="str">
        <f t="shared" si="303"/>
        <v>10 Apr 23 - 16 Apr 23</v>
      </c>
      <c r="AB2130" s="9" t="str">
        <f t="shared" si="304"/>
        <v xml:space="preserve">   </v>
      </c>
      <c r="AC2130" s="11" t="str">
        <f t="shared" si="305"/>
        <v/>
      </c>
      <c r="AD2130" s="9">
        <f t="shared" si="306"/>
        <v>1</v>
      </c>
      <c r="AE2130" s="9" t="str">
        <f t="shared" si="298"/>
        <v/>
      </c>
    </row>
    <row r="2131" spans="1:31" ht="15" customHeight="1" x14ac:dyDescent="0.25">
      <c r="A2131">
        <v>9462</v>
      </c>
      <c r="B2131" t="s">
        <v>57</v>
      </c>
      <c r="C2131" t="s">
        <v>39</v>
      </c>
      <c r="D2131" s="14" t="s">
        <v>28</v>
      </c>
      <c r="E2131" s="14" t="s">
        <v>3243</v>
      </c>
      <c r="F2131" t="s">
        <v>173</v>
      </c>
      <c r="G2131" t="s">
        <v>1760</v>
      </c>
      <c r="H2131" t="s">
        <v>2338</v>
      </c>
      <c r="I2131" t="s">
        <v>33</v>
      </c>
      <c r="J2131" t="s">
        <v>33</v>
      </c>
      <c r="K2131" t="s">
        <v>1560</v>
      </c>
      <c r="M2131" t="s">
        <v>36</v>
      </c>
      <c r="N2131" t="s">
        <v>1488</v>
      </c>
      <c r="P2131">
        <v>82</v>
      </c>
      <c r="Q2131" t="s">
        <v>34</v>
      </c>
      <c r="R2131" t="s">
        <v>1319</v>
      </c>
      <c r="W2131" s="9" t="str">
        <f t="shared" si="299"/>
        <v>Network Device</v>
      </c>
      <c r="X2131" s="9" t="str">
        <f t="shared" si="300"/>
        <v xml:space="preserve">11 Apr 23 08:20:03 </v>
      </c>
      <c r="Y2131" s="9" t="str">
        <f t="shared" si="301"/>
        <v xml:space="preserve">08:20:03 </v>
      </c>
      <c r="Z2131" s="10">
        <f t="shared" si="302"/>
        <v>45026.347256944442</v>
      </c>
      <c r="AA2131" s="10" t="str">
        <f t="shared" si="303"/>
        <v>10 Apr 23 - 16 Apr 23</v>
      </c>
      <c r="AB2131" s="9" t="str">
        <f t="shared" si="304"/>
        <v xml:space="preserve">   </v>
      </c>
      <c r="AC2131" s="11" t="str">
        <f t="shared" si="305"/>
        <v/>
      </c>
      <c r="AD2131" s="9">
        <f t="shared" si="306"/>
        <v>1</v>
      </c>
      <c r="AE2131" s="9" t="str">
        <f t="shared" si="298"/>
        <v/>
      </c>
    </row>
    <row r="2132" spans="1:31" ht="15" customHeight="1" x14ac:dyDescent="0.25">
      <c r="A2132">
        <v>9463</v>
      </c>
      <c r="B2132" t="s">
        <v>57</v>
      </c>
      <c r="C2132" t="s">
        <v>39</v>
      </c>
      <c r="D2132" s="14" t="s">
        <v>28</v>
      </c>
      <c r="E2132" s="14" t="s">
        <v>3242</v>
      </c>
      <c r="F2132" t="s">
        <v>30</v>
      </c>
      <c r="G2132" t="s">
        <v>1760</v>
      </c>
      <c r="H2132" t="s">
        <v>67</v>
      </c>
      <c r="I2132" t="s">
        <v>55</v>
      </c>
      <c r="J2132" t="s">
        <v>55</v>
      </c>
      <c r="K2132" t="s">
        <v>1560</v>
      </c>
      <c r="M2132" t="s">
        <v>36</v>
      </c>
      <c r="N2132" t="s">
        <v>45</v>
      </c>
      <c r="P2132">
        <v>32</v>
      </c>
      <c r="Q2132" t="s">
        <v>34</v>
      </c>
      <c r="R2132" t="s">
        <v>1319</v>
      </c>
      <c r="W2132" s="9" t="str">
        <f t="shared" si="299"/>
        <v>Laptop/Desktop</v>
      </c>
      <c r="X2132" s="9" t="str">
        <f t="shared" si="300"/>
        <v xml:space="preserve">11 Apr 23 09:10:03 </v>
      </c>
      <c r="Y2132" s="9" t="str">
        <f t="shared" si="301"/>
        <v xml:space="preserve">09:10:03 </v>
      </c>
      <c r="Z2132" s="10">
        <f t="shared" si="302"/>
        <v>45026.381979166668</v>
      </c>
      <c r="AA2132" s="10" t="str">
        <f t="shared" si="303"/>
        <v>10 Apr 23 - 16 Apr 23</v>
      </c>
      <c r="AB2132" s="9" t="str">
        <f t="shared" si="304"/>
        <v xml:space="preserve">   </v>
      </c>
      <c r="AC2132" s="11" t="str">
        <f t="shared" si="305"/>
        <v/>
      </c>
      <c r="AD2132" s="9">
        <f t="shared" si="306"/>
        <v>1</v>
      </c>
      <c r="AE2132" s="9" t="str">
        <f t="shared" si="298"/>
        <v/>
      </c>
    </row>
    <row r="2133" spans="1:31" ht="15" customHeight="1" x14ac:dyDescent="0.25">
      <c r="A2133">
        <v>9464</v>
      </c>
      <c r="B2133" t="s">
        <v>57</v>
      </c>
      <c r="C2133" t="s">
        <v>39</v>
      </c>
      <c r="D2133" s="14" t="s">
        <v>28</v>
      </c>
      <c r="E2133" s="14" t="s">
        <v>3241</v>
      </c>
      <c r="F2133" t="s">
        <v>30</v>
      </c>
      <c r="G2133" t="s">
        <v>1760</v>
      </c>
      <c r="H2133" t="s">
        <v>742</v>
      </c>
      <c r="I2133" t="s">
        <v>55</v>
      </c>
      <c r="J2133" t="s">
        <v>55</v>
      </c>
      <c r="K2133" t="s">
        <v>1560</v>
      </c>
      <c r="M2133" t="s">
        <v>36</v>
      </c>
      <c r="N2133" t="s">
        <v>45</v>
      </c>
      <c r="P2133">
        <v>32</v>
      </c>
      <c r="Q2133" t="s">
        <v>34</v>
      </c>
      <c r="R2133" t="s">
        <v>1319</v>
      </c>
      <c r="W2133" s="9" t="str">
        <f t="shared" si="299"/>
        <v>Laptop/Desktop</v>
      </c>
      <c r="X2133" s="9" t="str">
        <f t="shared" si="300"/>
        <v xml:space="preserve">11 Apr 23 10:00:03 </v>
      </c>
      <c r="Y2133" s="9" t="str">
        <f t="shared" si="301"/>
        <v xml:space="preserve">10:00:03 </v>
      </c>
      <c r="Z2133" s="10">
        <f t="shared" si="302"/>
        <v>45026.416701388887</v>
      </c>
      <c r="AA2133" s="10" t="str">
        <f t="shared" si="303"/>
        <v>10 Apr 23 - 16 Apr 23</v>
      </c>
      <c r="AB2133" s="9" t="str">
        <f t="shared" si="304"/>
        <v xml:space="preserve">   </v>
      </c>
      <c r="AC2133" s="11" t="str">
        <f t="shared" si="305"/>
        <v/>
      </c>
      <c r="AD2133" s="9">
        <f t="shared" si="306"/>
        <v>1</v>
      </c>
      <c r="AE2133" s="9" t="str">
        <f t="shared" si="298"/>
        <v/>
      </c>
    </row>
    <row r="2134" spans="1:31" ht="15" customHeight="1" x14ac:dyDescent="0.25">
      <c r="A2134">
        <v>9465</v>
      </c>
      <c r="B2134" t="s">
        <v>57</v>
      </c>
      <c r="C2134" t="s">
        <v>39</v>
      </c>
      <c r="D2134" s="14" t="s">
        <v>28</v>
      </c>
      <c r="E2134" s="14" t="s">
        <v>3240</v>
      </c>
      <c r="F2134" t="s">
        <v>30</v>
      </c>
      <c r="G2134" t="s">
        <v>1760</v>
      </c>
      <c r="H2134" t="s">
        <v>742</v>
      </c>
      <c r="I2134" t="s">
        <v>55</v>
      </c>
      <c r="J2134" t="s">
        <v>55</v>
      </c>
      <c r="K2134" t="s">
        <v>34</v>
      </c>
      <c r="M2134" t="s">
        <v>36</v>
      </c>
      <c r="N2134" t="s">
        <v>45</v>
      </c>
      <c r="P2134">
        <v>14</v>
      </c>
      <c r="Q2134" t="s">
        <v>34</v>
      </c>
      <c r="R2134" t="s">
        <v>1319</v>
      </c>
      <c r="W2134" s="9" t="str">
        <f t="shared" si="299"/>
        <v>Laptop/Desktop</v>
      </c>
      <c r="X2134" s="9" t="str">
        <f t="shared" si="300"/>
        <v xml:space="preserve">11 Apr 23 10:30:03 </v>
      </c>
      <c r="Y2134" s="9" t="str">
        <f t="shared" si="301"/>
        <v xml:space="preserve">10:30:03 </v>
      </c>
      <c r="Z2134" s="10">
        <f t="shared" si="302"/>
        <v>45026.437534722223</v>
      </c>
      <c r="AA2134" s="10" t="str">
        <f t="shared" si="303"/>
        <v>10 Apr 23 - 16 Apr 23</v>
      </c>
      <c r="AB2134" s="9" t="str">
        <f t="shared" si="304"/>
        <v xml:space="preserve">   </v>
      </c>
      <c r="AC2134" s="11" t="str">
        <f t="shared" si="305"/>
        <v/>
      </c>
      <c r="AD2134" s="9">
        <f t="shared" si="306"/>
        <v>1</v>
      </c>
      <c r="AE2134" s="9" t="str">
        <f t="shared" si="298"/>
        <v/>
      </c>
    </row>
    <row r="2135" spans="1:31" ht="15" customHeight="1" x14ac:dyDescent="0.25">
      <c r="A2135">
        <v>9466</v>
      </c>
      <c r="B2135" t="s">
        <v>57</v>
      </c>
      <c r="C2135" t="s">
        <v>39</v>
      </c>
      <c r="D2135" s="14" t="s">
        <v>28</v>
      </c>
      <c r="E2135" s="14" t="s">
        <v>3239</v>
      </c>
      <c r="F2135" t="s">
        <v>30</v>
      </c>
      <c r="G2135" t="s">
        <v>1760</v>
      </c>
      <c r="H2135" t="s">
        <v>67</v>
      </c>
      <c r="I2135" t="s">
        <v>55</v>
      </c>
      <c r="J2135" t="s">
        <v>55</v>
      </c>
      <c r="K2135" t="s">
        <v>1560</v>
      </c>
      <c r="M2135" t="s">
        <v>36</v>
      </c>
      <c r="N2135" t="s">
        <v>45</v>
      </c>
      <c r="P2135">
        <v>58</v>
      </c>
      <c r="Q2135" t="s">
        <v>34</v>
      </c>
      <c r="R2135" t="s">
        <v>1319</v>
      </c>
      <c r="W2135" s="9" t="str">
        <f t="shared" si="299"/>
        <v>Laptop/Desktop</v>
      </c>
      <c r="X2135" s="9" t="str">
        <f t="shared" si="300"/>
        <v xml:space="preserve">11 Apr 23 10:40:03 </v>
      </c>
      <c r="Y2135" s="9" t="str">
        <f t="shared" si="301"/>
        <v xml:space="preserve">10:40:03 </v>
      </c>
      <c r="Z2135" s="10">
        <f t="shared" si="302"/>
        <v>45026.444479166668</v>
      </c>
      <c r="AA2135" s="10" t="str">
        <f t="shared" si="303"/>
        <v>10 Apr 23 - 16 Apr 23</v>
      </c>
      <c r="AB2135" s="9" t="str">
        <f t="shared" si="304"/>
        <v xml:space="preserve">   </v>
      </c>
      <c r="AC2135" s="11" t="str">
        <f t="shared" si="305"/>
        <v/>
      </c>
      <c r="AD2135" s="9">
        <f t="shared" si="306"/>
        <v>1</v>
      </c>
      <c r="AE2135" s="9" t="str">
        <f t="shared" si="298"/>
        <v/>
      </c>
    </row>
    <row r="2136" spans="1:31" ht="15" customHeight="1" x14ac:dyDescent="0.25">
      <c r="A2136">
        <v>9467</v>
      </c>
      <c r="B2136" t="s">
        <v>38</v>
      </c>
      <c r="C2136" t="s">
        <v>196</v>
      </c>
      <c r="D2136" s="14" t="s">
        <v>1767</v>
      </c>
      <c r="E2136" s="14" t="s">
        <v>3238</v>
      </c>
      <c r="F2136" t="s">
        <v>91</v>
      </c>
      <c r="G2136" t="s">
        <v>1760</v>
      </c>
      <c r="H2136" t="s">
        <v>44</v>
      </c>
      <c r="I2136" t="s">
        <v>33</v>
      </c>
      <c r="J2136" t="s">
        <v>33</v>
      </c>
      <c r="K2136" t="s">
        <v>34</v>
      </c>
      <c r="M2136" t="s">
        <v>36</v>
      </c>
      <c r="N2136" t="s">
        <v>1488</v>
      </c>
      <c r="P2136">
        <v>25</v>
      </c>
      <c r="Q2136" t="s">
        <v>34</v>
      </c>
      <c r="R2136" t="s">
        <v>1319</v>
      </c>
      <c r="W2136" s="9" t="str">
        <f t="shared" si="299"/>
        <v>Network Device</v>
      </c>
      <c r="X2136" s="9" t="str">
        <f t="shared" si="300"/>
        <v xml:space="preserve">11 Apr 23 10:50:03 </v>
      </c>
      <c r="Y2136" s="9" t="str">
        <f t="shared" si="301"/>
        <v xml:space="preserve">10:50:03 </v>
      </c>
      <c r="Z2136" s="10">
        <f t="shared" si="302"/>
        <v>45026.451423611114</v>
      </c>
      <c r="AA2136" s="10" t="str">
        <f t="shared" si="303"/>
        <v>10 Apr 23 - 16 Apr 23</v>
      </c>
      <c r="AB2136" s="9" t="str">
        <f t="shared" si="304"/>
        <v xml:space="preserve">   </v>
      </c>
      <c r="AC2136" s="11" t="str">
        <f t="shared" si="305"/>
        <v/>
      </c>
      <c r="AD2136" s="9" t="str">
        <f t="shared" si="306"/>
        <v/>
      </c>
      <c r="AE2136" s="9" t="str">
        <f t="shared" si="298"/>
        <v/>
      </c>
    </row>
    <row r="2137" spans="1:31" ht="15" customHeight="1" x14ac:dyDescent="0.25">
      <c r="A2137">
        <v>9468</v>
      </c>
      <c r="B2137" t="s">
        <v>38</v>
      </c>
      <c r="C2137" t="s">
        <v>39</v>
      </c>
      <c r="D2137" t="s">
        <v>1942</v>
      </c>
      <c r="E2137" s="14" t="s">
        <v>3237</v>
      </c>
      <c r="G2137" t="s">
        <v>1760</v>
      </c>
      <c r="H2137" t="s">
        <v>44</v>
      </c>
      <c r="I2137" t="s">
        <v>55</v>
      </c>
      <c r="J2137" t="s">
        <v>55</v>
      </c>
      <c r="K2137" t="s">
        <v>654</v>
      </c>
      <c r="M2137" t="s">
        <v>36</v>
      </c>
      <c r="N2137" t="s">
        <v>1013</v>
      </c>
      <c r="O2137" t="s">
        <v>1399</v>
      </c>
      <c r="P2137">
        <v>5</v>
      </c>
      <c r="Q2137" t="s">
        <v>34</v>
      </c>
      <c r="R2137" t="s">
        <v>1331</v>
      </c>
      <c r="W2137" s="9" t="str">
        <f t="shared" si="299"/>
        <v>User</v>
      </c>
      <c r="X2137" s="9" t="str">
        <f t="shared" si="300"/>
        <v xml:space="preserve">11 Apr 23 11:30:06 </v>
      </c>
      <c r="Y2137" s="9" t="str">
        <f t="shared" si="301"/>
        <v xml:space="preserve">11:30:06 </v>
      </c>
      <c r="Z2137" s="10">
        <f t="shared" si="302"/>
        <v>45026.47923611111</v>
      </c>
      <c r="AA2137" s="10" t="str">
        <f t="shared" si="303"/>
        <v>10 Apr 23 - 16 Apr 23</v>
      </c>
      <c r="AB2137" s="9" t="str">
        <f t="shared" si="304"/>
        <v xml:space="preserve">   </v>
      </c>
      <c r="AC2137" s="11" t="str">
        <f t="shared" si="305"/>
        <v/>
      </c>
      <c r="AD2137" s="9">
        <f t="shared" si="306"/>
        <v>1</v>
      </c>
      <c r="AE2137" s="9" t="str">
        <f t="shared" si="298"/>
        <v/>
      </c>
    </row>
    <row r="2138" spans="1:31" ht="15" customHeight="1" x14ac:dyDescent="0.25">
      <c r="A2138">
        <v>9469</v>
      </c>
      <c r="B2138" t="s">
        <v>38</v>
      </c>
      <c r="C2138" t="s">
        <v>39</v>
      </c>
      <c r="D2138" t="s">
        <v>1385</v>
      </c>
      <c r="E2138" s="14" t="s">
        <v>3237</v>
      </c>
      <c r="G2138" t="s">
        <v>1760</v>
      </c>
      <c r="H2138" t="s">
        <v>2338</v>
      </c>
      <c r="I2138" t="s">
        <v>55</v>
      </c>
      <c r="J2138" t="s">
        <v>55</v>
      </c>
      <c r="K2138" t="s">
        <v>34</v>
      </c>
      <c r="M2138" t="s">
        <v>36</v>
      </c>
      <c r="N2138" t="s">
        <v>1013</v>
      </c>
      <c r="O2138" t="s">
        <v>1399</v>
      </c>
      <c r="P2138">
        <v>43</v>
      </c>
      <c r="Q2138" t="s">
        <v>34</v>
      </c>
      <c r="R2138" t="s">
        <v>1331</v>
      </c>
      <c r="W2138" s="9" t="str">
        <f t="shared" si="299"/>
        <v>User</v>
      </c>
      <c r="X2138" s="9" t="str">
        <f t="shared" si="300"/>
        <v xml:space="preserve">11 Apr 23 11:30:06 </v>
      </c>
      <c r="Y2138" s="9" t="str">
        <f t="shared" si="301"/>
        <v xml:space="preserve">11:30:06 </v>
      </c>
      <c r="Z2138" s="10">
        <f t="shared" si="302"/>
        <v>45026.47923611111</v>
      </c>
      <c r="AA2138" s="10" t="str">
        <f t="shared" si="303"/>
        <v>10 Apr 23 - 16 Apr 23</v>
      </c>
      <c r="AB2138" s="9" t="str">
        <f t="shared" si="304"/>
        <v xml:space="preserve">   </v>
      </c>
      <c r="AC2138" s="11" t="str">
        <f t="shared" si="305"/>
        <v/>
      </c>
      <c r="AD2138" s="9">
        <f t="shared" si="306"/>
        <v>1</v>
      </c>
      <c r="AE2138" s="9" t="str">
        <f t="shared" si="298"/>
        <v/>
      </c>
    </row>
    <row r="2139" spans="1:31" ht="15" customHeight="1" x14ac:dyDescent="0.25">
      <c r="A2139">
        <v>9470</v>
      </c>
      <c r="B2139" t="s">
        <v>38</v>
      </c>
      <c r="C2139" t="s">
        <v>39</v>
      </c>
      <c r="D2139" t="s">
        <v>991</v>
      </c>
      <c r="E2139" s="14" t="s">
        <v>3237</v>
      </c>
      <c r="G2139" t="s">
        <v>1760</v>
      </c>
      <c r="H2139" t="s">
        <v>742</v>
      </c>
      <c r="I2139" t="s">
        <v>55</v>
      </c>
      <c r="J2139" t="s">
        <v>55</v>
      </c>
      <c r="K2139" t="s">
        <v>654</v>
      </c>
      <c r="M2139" t="s">
        <v>36</v>
      </c>
      <c r="N2139" t="s">
        <v>45</v>
      </c>
      <c r="O2139" t="s">
        <v>1399</v>
      </c>
      <c r="P2139">
        <v>119</v>
      </c>
      <c r="Q2139" t="s">
        <v>34</v>
      </c>
      <c r="R2139" t="s">
        <v>1331</v>
      </c>
      <c r="W2139" s="9" t="str">
        <f t="shared" si="299"/>
        <v>Laptop/Desktop</v>
      </c>
      <c r="X2139" s="9" t="str">
        <f t="shared" si="300"/>
        <v xml:space="preserve">11 Apr 23 11:30:06 </v>
      </c>
      <c r="Y2139" s="9" t="str">
        <f t="shared" si="301"/>
        <v xml:space="preserve">11:30:06 </v>
      </c>
      <c r="Z2139" s="10">
        <f t="shared" si="302"/>
        <v>45026.47923611111</v>
      </c>
      <c r="AA2139" s="10" t="str">
        <f t="shared" si="303"/>
        <v>10 Apr 23 - 16 Apr 23</v>
      </c>
      <c r="AB2139" s="9" t="str">
        <f t="shared" si="304"/>
        <v xml:space="preserve">   </v>
      </c>
      <c r="AC2139" s="11" t="str">
        <f t="shared" si="305"/>
        <v/>
      </c>
      <c r="AD2139" s="9">
        <f t="shared" si="306"/>
        <v>1</v>
      </c>
      <c r="AE2139" s="9" t="str">
        <f t="shared" si="298"/>
        <v/>
      </c>
    </row>
    <row r="2140" spans="1:31" ht="15" customHeight="1" x14ac:dyDescent="0.25">
      <c r="A2140">
        <v>9471</v>
      </c>
      <c r="B2140" t="s">
        <v>38</v>
      </c>
      <c r="C2140" t="s">
        <v>39</v>
      </c>
      <c r="D2140" t="s">
        <v>298</v>
      </c>
      <c r="E2140" s="14" t="s">
        <v>3236</v>
      </c>
      <c r="G2140" t="s">
        <v>1760</v>
      </c>
      <c r="H2140" t="s">
        <v>67</v>
      </c>
      <c r="I2140" t="s">
        <v>55</v>
      </c>
      <c r="J2140" t="s">
        <v>55</v>
      </c>
      <c r="K2140" t="s">
        <v>654</v>
      </c>
      <c r="M2140" t="s">
        <v>36</v>
      </c>
      <c r="N2140" t="s">
        <v>1013</v>
      </c>
      <c r="O2140" t="s">
        <v>1399</v>
      </c>
      <c r="P2140">
        <v>34</v>
      </c>
      <c r="Q2140" t="s">
        <v>34</v>
      </c>
      <c r="R2140" t="s">
        <v>1331</v>
      </c>
      <c r="W2140" s="9" t="str">
        <f t="shared" si="299"/>
        <v>User</v>
      </c>
      <c r="X2140" s="9" t="str">
        <f t="shared" si="300"/>
        <v xml:space="preserve">11 Apr 23 12:30:05 </v>
      </c>
      <c r="Y2140" s="9" t="str">
        <f t="shared" si="301"/>
        <v xml:space="preserve">12:30:05 </v>
      </c>
      <c r="Z2140" s="10">
        <f t="shared" si="302"/>
        <v>45026.520891203705</v>
      </c>
      <c r="AA2140" s="10" t="str">
        <f t="shared" si="303"/>
        <v>10 Apr 23 - 16 Apr 23</v>
      </c>
      <c r="AB2140" s="9" t="str">
        <f t="shared" si="304"/>
        <v xml:space="preserve">   </v>
      </c>
      <c r="AC2140" s="11" t="str">
        <f t="shared" si="305"/>
        <v/>
      </c>
      <c r="AD2140" s="9">
        <f t="shared" si="306"/>
        <v>1</v>
      </c>
      <c r="AE2140" s="9" t="str">
        <f t="shared" si="298"/>
        <v/>
      </c>
    </row>
    <row r="2141" spans="1:31" ht="15" customHeight="1" x14ac:dyDescent="0.25">
      <c r="A2141">
        <v>9472</v>
      </c>
      <c r="B2141" t="s">
        <v>57</v>
      </c>
      <c r="C2141" t="s">
        <v>645</v>
      </c>
      <c r="D2141" s="14" t="s">
        <v>28</v>
      </c>
      <c r="E2141" s="14" t="s">
        <v>3235</v>
      </c>
      <c r="F2141" t="s">
        <v>173</v>
      </c>
      <c r="G2141" t="s">
        <v>43</v>
      </c>
      <c r="H2141" t="s">
        <v>2338</v>
      </c>
      <c r="I2141" t="s">
        <v>33</v>
      </c>
      <c r="K2141" t="s">
        <v>34</v>
      </c>
      <c r="M2141" t="s">
        <v>36</v>
      </c>
      <c r="P2141">
        <v>120</v>
      </c>
      <c r="Q2141" t="s">
        <v>34</v>
      </c>
      <c r="R2141" t="s">
        <v>1319</v>
      </c>
      <c r="W2141" s="9" t="str">
        <f t="shared" si="299"/>
        <v>Email Category</v>
      </c>
      <c r="X2141" s="9" t="str">
        <f t="shared" si="300"/>
        <v xml:space="preserve">11 Apr 23 13:40:03 </v>
      </c>
      <c r="Y2141" s="9" t="str">
        <f t="shared" si="301"/>
        <v xml:space="preserve">13:40:03 </v>
      </c>
      <c r="Z2141" s="10">
        <f t="shared" si="302"/>
        <v>45026.569479166668</v>
      </c>
      <c r="AA2141" s="10" t="str">
        <f t="shared" si="303"/>
        <v>10 Apr 23 - 16 Apr 23</v>
      </c>
      <c r="AB2141" s="9" t="str">
        <f t="shared" si="304"/>
        <v xml:space="preserve">   </v>
      </c>
      <c r="AC2141" s="11" t="str">
        <f t="shared" si="305"/>
        <v/>
      </c>
      <c r="AD2141" s="9" t="str">
        <f t="shared" si="306"/>
        <v/>
      </c>
      <c r="AE2141" s="9" t="str">
        <f t="shared" si="298"/>
        <v/>
      </c>
    </row>
    <row r="2142" spans="1:31" ht="15" customHeight="1" x14ac:dyDescent="0.25">
      <c r="A2142">
        <v>9473</v>
      </c>
      <c r="B2142" t="s">
        <v>57</v>
      </c>
      <c r="C2142" t="s">
        <v>196</v>
      </c>
      <c r="D2142" s="14" t="s">
        <v>58</v>
      </c>
      <c r="E2142" s="14" t="s">
        <v>3234</v>
      </c>
      <c r="F2142" t="s">
        <v>60</v>
      </c>
      <c r="G2142" t="s">
        <v>1659</v>
      </c>
      <c r="H2142" t="s">
        <v>44</v>
      </c>
      <c r="I2142" t="s">
        <v>33</v>
      </c>
      <c r="J2142" t="s">
        <v>33</v>
      </c>
      <c r="K2142" t="s">
        <v>1612</v>
      </c>
      <c r="M2142" t="s">
        <v>36</v>
      </c>
      <c r="N2142" t="s">
        <v>45</v>
      </c>
      <c r="P2142">
        <v>2</v>
      </c>
      <c r="Q2142" t="s">
        <v>34</v>
      </c>
      <c r="R2142" t="s">
        <v>1356</v>
      </c>
      <c r="W2142" s="9" t="str">
        <f t="shared" si="299"/>
        <v>Laptop/Desktop</v>
      </c>
      <c r="X2142" s="9" t="str">
        <f t="shared" si="300"/>
        <v xml:space="preserve">11 Apr 23 14:50:03 </v>
      </c>
      <c r="Y2142" s="9" t="str">
        <f t="shared" si="301"/>
        <v xml:space="preserve">14:50:03 </v>
      </c>
      <c r="Z2142" s="10">
        <f t="shared" si="302"/>
        <v>45026.618090277778</v>
      </c>
      <c r="AA2142" s="10" t="str">
        <f t="shared" si="303"/>
        <v>10 Apr 23 - 16 Apr 23</v>
      </c>
      <c r="AB2142" s="9" t="str">
        <f t="shared" si="304"/>
        <v xml:space="preserve">   </v>
      </c>
      <c r="AC2142" s="11" t="str">
        <f t="shared" si="305"/>
        <v/>
      </c>
      <c r="AD2142" s="9" t="str">
        <f t="shared" si="306"/>
        <v/>
      </c>
      <c r="AE2142" s="9" t="str">
        <f t="shared" si="298"/>
        <v/>
      </c>
    </row>
    <row r="2143" spans="1:31" ht="15" customHeight="1" x14ac:dyDescent="0.25">
      <c r="A2143">
        <v>9474</v>
      </c>
      <c r="B2143" t="s">
        <v>57</v>
      </c>
      <c r="C2143" t="s">
        <v>39</v>
      </c>
      <c r="D2143" s="14" t="s">
        <v>152</v>
      </c>
      <c r="E2143" s="14" t="s">
        <v>3233</v>
      </c>
      <c r="F2143" t="s">
        <v>60</v>
      </c>
      <c r="G2143" t="s">
        <v>1659</v>
      </c>
      <c r="H2143" t="s">
        <v>2338</v>
      </c>
      <c r="I2143" t="s">
        <v>33</v>
      </c>
      <c r="J2143" t="s">
        <v>33</v>
      </c>
      <c r="K2143" t="s">
        <v>1560</v>
      </c>
      <c r="M2143" t="s">
        <v>36</v>
      </c>
      <c r="N2143" t="s">
        <v>45</v>
      </c>
      <c r="P2143">
        <v>1</v>
      </c>
      <c r="Q2143" t="s">
        <v>34</v>
      </c>
      <c r="R2143" t="s">
        <v>1356</v>
      </c>
      <c r="W2143" s="9" t="str">
        <f t="shared" si="299"/>
        <v>Laptop/Desktop</v>
      </c>
      <c r="X2143" s="9" t="str">
        <f t="shared" si="300"/>
        <v xml:space="preserve">11 Apr 23 15:10:03 </v>
      </c>
      <c r="Y2143" s="9" t="str">
        <f t="shared" si="301"/>
        <v xml:space="preserve">15:10:03 </v>
      </c>
      <c r="Z2143" s="10">
        <f t="shared" si="302"/>
        <v>45026.631979166668</v>
      </c>
      <c r="AA2143" s="10" t="str">
        <f t="shared" si="303"/>
        <v>10 Apr 23 - 16 Apr 23</v>
      </c>
      <c r="AB2143" s="9" t="str">
        <f t="shared" si="304"/>
        <v xml:space="preserve">   </v>
      </c>
      <c r="AC2143" s="11" t="str">
        <f t="shared" si="305"/>
        <v/>
      </c>
      <c r="AD2143" s="9">
        <f t="shared" si="306"/>
        <v>1</v>
      </c>
      <c r="AE2143" s="9" t="str">
        <f t="shared" si="298"/>
        <v/>
      </c>
    </row>
    <row r="2144" spans="1:31" ht="15" customHeight="1" x14ac:dyDescent="0.25">
      <c r="A2144">
        <v>9475</v>
      </c>
      <c r="B2144" t="s">
        <v>57</v>
      </c>
      <c r="C2144" t="s">
        <v>39</v>
      </c>
      <c r="D2144" s="14" t="s">
        <v>28</v>
      </c>
      <c r="E2144" s="14" t="s">
        <v>3232</v>
      </c>
      <c r="F2144" t="s">
        <v>30</v>
      </c>
      <c r="G2144" t="s">
        <v>43</v>
      </c>
      <c r="H2144" t="s">
        <v>742</v>
      </c>
      <c r="I2144" t="s">
        <v>55</v>
      </c>
      <c r="J2144" t="s">
        <v>55</v>
      </c>
      <c r="K2144" t="s">
        <v>34</v>
      </c>
      <c r="M2144" t="s">
        <v>36</v>
      </c>
      <c r="N2144" t="s">
        <v>45</v>
      </c>
      <c r="P2144">
        <v>20</v>
      </c>
      <c r="Q2144" t="s">
        <v>34</v>
      </c>
      <c r="R2144" t="s">
        <v>1319</v>
      </c>
      <c r="W2144" s="9" t="str">
        <f t="shared" si="299"/>
        <v>Laptop/Desktop</v>
      </c>
      <c r="X2144" s="9" t="str">
        <f t="shared" si="300"/>
        <v xml:space="preserve">11 Apr 23 15:40:03 </v>
      </c>
      <c r="Y2144" s="9" t="str">
        <f t="shared" si="301"/>
        <v xml:space="preserve">15:40:03 </v>
      </c>
      <c r="Z2144" s="10">
        <f t="shared" si="302"/>
        <v>45026.652812499997</v>
      </c>
      <c r="AA2144" s="10" t="str">
        <f t="shared" si="303"/>
        <v>10 Apr 23 - 16 Apr 23</v>
      </c>
      <c r="AB2144" s="9" t="str">
        <f t="shared" si="304"/>
        <v xml:space="preserve">   </v>
      </c>
      <c r="AC2144" s="11" t="str">
        <f t="shared" si="305"/>
        <v/>
      </c>
      <c r="AD2144" s="9">
        <f t="shared" si="306"/>
        <v>1</v>
      </c>
      <c r="AE2144" s="9" t="str">
        <f t="shared" si="298"/>
        <v/>
      </c>
    </row>
    <row r="2145" spans="1:31" ht="15" customHeight="1" x14ac:dyDescent="0.25">
      <c r="A2145">
        <v>9476</v>
      </c>
      <c r="B2145" t="s">
        <v>27</v>
      </c>
      <c r="C2145" t="s">
        <v>39</v>
      </c>
      <c r="D2145" s="14" t="s">
        <v>1387</v>
      </c>
      <c r="E2145" s="14" t="s">
        <v>3231</v>
      </c>
      <c r="F2145" t="s">
        <v>1322</v>
      </c>
      <c r="G2145" t="s">
        <v>1760</v>
      </c>
      <c r="H2145" t="s">
        <v>2111</v>
      </c>
      <c r="I2145" t="s">
        <v>61</v>
      </c>
      <c r="J2145" t="s">
        <v>61</v>
      </c>
      <c r="K2145" t="s">
        <v>1560</v>
      </c>
      <c r="M2145" t="s">
        <v>36</v>
      </c>
      <c r="N2145" t="s">
        <v>45</v>
      </c>
      <c r="P2145">
        <v>51</v>
      </c>
      <c r="Q2145" t="s">
        <v>34</v>
      </c>
      <c r="R2145" t="s">
        <v>1323</v>
      </c>
      <c r="W2145" s="9" t="str">
        <f t="shared" si="299"/>
        <v>Laptop/Desktop</v>
      </c>
      <c r="X2145" s="9" t="str">
        <f t="shared" si="300"/>
        <v xml:space="preserve">11 Apr 23 19:10:03 </v>
      </c>
      <c r="Y2145" s="9" t="str">
        <f t="shared" si="301"/>
        <v xml:space="preserve">19:10:03 </v>
      </c>
      <c r="Z2145" s="10">
        <f t="shared" si="302"/>
        <v>45026.798645833333</v>
      </c>
      <c r="AA2145" s="10" t="str">
        <f t="shared" si="303"/>
        <v>10 Apr 23 - 16 Apr 23</v>
      </c>
      <c r="AB2145" s="9" t="str">
        <f t="shared" si="304"/>
        <v xml:space="preserve">   </v>
      </c>
      <c r="AC2145" s="11" t="str">
        <f t="shared" si="305"/>
        <v/>
      </c>
      <c r="AD2145" s="9">
        <f t="shared" si="306"/>
        <v>1</v>
      </c>
      <c r="AE2145" s="9" t="str">
        <f t="shared" si="298"/>
        <v/>
      </c>
    </row>
    <row r="2146" spans="1:31" ht="15" customHeight="1" x14ac:dyDescent="0.25">
      <c r="A2146">
        <v>9477</v>
      </c>
      <c r="B2146" t="s">
        <v>27</v>
      </c>
      <c r="C2146" t="s">
        <v>645</v>
      </c>
      <c r="D2146" s="14" t="s">
        <v>1387</v>
      </c>
      <c r="E2146" s="14" t="s">
        <v>3230</v>
      </c>
      <c r="F2146" t="s">
        <v>1322</v>
      </c>
      <c r="G2146" t="s">
        <v>66</v>
      </c>
      <c r="H2146" t="s">
        <v>2111</v>
      </c>
      <c r="I2146" t="s">
        <v>61</v>
      </c>
      <c r="K2146" t="s">
        <v>34</v>
      </c>
      <c r="M2146" t="s">
        <v>36</v>
      </c>
      <c r="P2146">
        <v>52</v>
      </c>
      <c r="Q2146" t="s">
        <v>34</v>
      </c>
      <c r="R2146" t="s">
        <v>1323</v>
      </c>
      <c r="W2146" s="9" t="str">
        <f t="shared" si="299"/>
        <v>Email Category</v>
      </c>
      <c r="X2146" s="9" t="str">
        <f t="shared" si="300"/>
        <v xml:space="preserve">11 Apr 23 20:50:03 </v>
      </c>
      <c r="Y2146" s="9" t="str">
        <f t="shared" si="301"/>
        <v xml:space="preserve">20:50:03 </v>
      </c>
      <c r="Z2146" s="10">
        <f t="shared" si="302"/>
        <v>45026.868090277778</v>
      </c>
      <c r="AA2146" s="10" t="str">
        <f t="shared" si="303"/>
        <v>10 Apr 23 - 16 Apr 23</v>
      </c>
      <c r="AB2146" s="9" t="str">
        <f t="shared" si="304"/>
        <v xml:space="preserve">   </v>
      </c>
      <c r="AC2146" s="11" t="str">
        <f t="shared" si="305"/>
        <v/>
      </c>
      <c r="AD2146" s="9" t="str">
        <f t="shared" si="306"/>
        <v/>
      </c>
      <c r="AE2146" s="9" t="str">
        <f t="shared" si="298"/>
        <v/>
      </c>
    </row>
    <row r="2147" spans="1:31" ht="15" customHeight="1" x14ac:dyDescent="0.25">
      <c r="A2147">
        <v>9478</v>
      </c>
      <c r="B2147" t="s">
        <v>57</v>
      </c>
      <c r="C2147" t="s">
        <v>68</v>
      </c>
      <c r="D2147" s="14" t="s">
        <v>28</v>
      </c>
      <c r="E2147" s="14" t="s">
        <v>3229</v>
      </c>
      <c r="F2147" t="s">
        <v>30</v>
      </c>
      <c r="G2147" t="s">
        <v>1760</v>
      </c>
      <c r="H2147" t="s">
        <v>2111</v>
      </c>
      <c r="I2147" t="s">
        <v>33</v>
      </c>
      <c r="K2147" t="s">
        <v>34</v>
      </c>
      <c r="M2147" t="s">
        <v>36</v>
      </c>
      <c r="N2147" t="s">
        <v>1488</v>
      </c>
      <c r="P2147">
        <v>40</v>
      </c>
      <c r="Q2147" t="s">
        <v>34</v>
      </c>
      <c r="R2147" t="s">
        <v>1319</v>
      </c>
      <c r="W2147" s="9" t="str">
        <f t="shared" si="299"/>
        <v>Network Device</v>
      </c>
      <c r="X2147" s="9" t="str">
        <f t="shared" si="300"/>
        <v xml:space="preserve">11 Apr 23 21:00:03 </v>
      </c>
      <c r="Y2147" s="9" t="str">
        <f t="shared" si="301"/>
        <v xml:space="preserve">21:00:03 </v>
      </c>
      <c r="Z2147" s="10">
        <f t="shared" si="302"/>
        <v>45026.875034722223</v>
      </c>
      <c r="AA2147" s="10" t="str">
        <f t="shared" si="303"/>
        <v>10 Apr 23 - 16 Apr 23</v>
      </c>
      <c r="AB2147" s="9" t="str">
        <f t="shared" si="304"/>
        <v xml:space="preserve">   </v>
      </c>
      <c r="AC2147" s="11" t="str">
        <f t="shared" si="305"/>
        <v/>
      </c>
      <c r="AD2147" s="9" t="str">
        <f t="shared" si="306"/>
        <v/>
      </c>
      <c r="AE2147" s="9" t="str">
        <f t="shared" si="298"/>
        <v/>
      </c>
    </row>
    <row r="2148" spans="1:31" ht="15" customHeight="1" x14ac:dyDescent="0.25">
      <c r="A2148">
        <v>9479</v>
      </c>
      <c r="B2148" t="s">
        <v>57</v>
      </c>
      <c r="C2148" t="s">
        <v>39</v>
      </c>
      <c r="D2148" s="14" t="s">
        <v>28</v>
      </c>
      <c r="E2148" s="14" t="s">
        <v>3228</v>
      </c>
      <c r="F2148" t="s">
        <v>30</v>
      </c>
      <c r="G2148" t="s">
        <v>43</v>
      </c>
      <c r="H2148" t="s">
        <v>1016</v>
      </c>
      <c r="I2148" t="s">
        <v>55</v>
      </c>
      <c r="J2148" t="s">
        <v>55</v>
      </c>
      <c r="K2148" t="s">
        <v>1560</v>
      </c>
      <c r="M2148" t="s">
        <v>36</v>
      </c>
      <c r="N2148" t="s">
        <v>45</v>
      </c>
      <c r="P2148">
        <v>69</v>
      </c>
      <c r="Q2148" t="s">
        <v>34</v>
      </c>
      <c r="R2148" t="s">
        <v>1319</v>
      </c>
      <c r="W2148" s="9" t="str">
        <f t="shared" si="299"/>
        <v>Laptop/Desktop</v>
      </c>
      <c r="X2148" s="9" t="str">
        <f t="shared" si="300"/>
        <v xml:space="preserve">11 Apr 23 23:50:03 </v>
      </c>
      <c r="Y2148" s="9" t="str">
        <f t="shared" si="301"/>
        <v xml:space="preserve">23:50:03 </v>
      </c>
      <c r="Z2148" s="10">
        <f t="shared" si="302"/>
        <v>45026.993090277778</v>
      </c>
      <c r="AA2148" s="10" t="str">
        <f t="shared" si="303"/>
        <v>10 Apr 23 - 16 Apr 23</v>
      </c>
      <c r="AB2148" s="9" t="str">
        <f t="shared" si="304"/>
        <v xml:space="preserve">   </v>
      </c>
      <c r="AC2148" s="11" t="str">
        <f t="shared" si="305"/>
        <v/>
      </c>
      <c r="AD2148" s="9">
        <f t="shared" si="306"/>
        <v>1</v>
      </c>
      <c r="AE2148" s="9" t="str">
        <f t="shared" si="298"/>
        <v/>
      </c>
    </row>
    <row r="2149" spans="1:31" ht="15" customHeight="1" x14ac:dyDescent="0.25">
      <c r="A2149">
        <v>9480</v>
      </c>
      <c r="B2149" t="s">
        <v>57</v>
      </c>
      <c r="C2149" t="s">
        <v>39</v>
      </c>
      <c r="D2149" s="14" t="s">
        <v>333</v>
      </c>
      <c r="E2149" s="14" t="s">
        <v>3227</v>
      </c>
      <c r="F2149" t="s">
        <v>335</v>
      </c>
      <c r="G2149" t="s">
        <v>43</v>
      </c>
      <c r="H2149" t="s">
        <v>1016</v>
      </c>
      <c r="I2149" t="s">
        <v>61</v>
      </c>
      <c r="J2149" t="s">
        <v>33</v>
      </c>
      <c r="K2149" t="s">
        <v>1612</v>
      </c>
      <c r="M2149" t="s">
        <v>36</v>
      </c>
      <c r="N2149" t="s">
        <v>37</v>
      </c>
      <c r="P2149">
        <v>19</v>
      </c>
      <c r="Q2149" t="s">
        <v>34</v>
      </c>
      <c r="R2149" t="s">
        <v>1319</v>
      </c>
      <c r="W2149" s="9" t="str">
        <f t="shared" si="299"/>
        <v>Server</v>
      </c>
      <c r="X2149" s="9" t="str">
        <f t="shared" si="300"/>
        <v xml:space="preserve">12 Apr 23 01:30:03 </v>
      </c>
      <c r="Y2149" s="9" t="str">
        <f t="shared" si="301"/>
        <v xml:space="preserve">01:30:03 </v>
      </c>
      <c r="Z2149" s="10">
        <f t="shared" si="302"/>
        <v>45026.062534722223</v>
      </c>
      <c r="AA2149" s="10" t="str">
        <f t="shared" si="303"/>
        <v>10 Apr 23 - 16 Apr 23</v>
      </c>
      <c r="AB2149" s="9" t="str">
        <f t="shared" si="304"/>
        <v xml:space="preserve">   </v>
      </c>
      <c r="AC2149" s="11" t="str">
        <f t="shared" si="305"/>
        <v/>
      </c>
      <c r="AD2149" s="9" t="str">
        <f t="shared" si="306"/>
        <v/>
      </c>
      <c r="AE2149" s="9">
        <f t="shared" si="298"/>
        <v>1</v>
      </c>
    </row>
    <row r="2150" spans="1:31" ht="15" customHeight="1" x14ac:dyDescent="0.25">
      <c r="A2150">
        <v>9481</v>
      </c>
      <c r="B2150" t="s">
        <v>38</v>
      </c>
      <c r="C2150" t="s">
        <v>39</v>
      </c>
      <c r="D2150" t="s">
        <v>3225</v>
      </c>
      <c r="E2150" s="14" t="s">
        <v>3226</v>
      </c>
      <c r="G2150" t="s">
        <v>1760</v>
      </c>
      <c r="H2150" t="s">
        <v>1016</v>
      </c>
      <c r="I2150" t="s">
        <v>33</v>
      </c>
      <c r="J2150" t="s">
        <v>33</v>
      </c>
      <c r="K2150" t="s">
        <v>654</v>
      </c>
      <c r="M2150" t="s">
        <v>36</v>
      </c>
      <c r="N2150" t="s">
        <v>1013</v>
      </c>
      <c r="O2150" t="s">
        <v>50</v>
      </c>
      <c r="P2150">
        <v>39</v>
      </c>
      <c r="Q2150" t="s">
        <v>34</v>
      </c>
      <c r="R2150" t="s">
        <v>1331</v>
      </c>
      <c r="W2150" s="9" t="str">
        <f t="shared" si="299"/>
        <v>User</v>
      </c>
      <c r="X2150" s="9" t="str">
        <f t="shared" si="300"/>
        <v xml:space="preserve">12 Apr 23 03:30:11 </v>
      </c>
      <c r="Y2150" s="9" t="str">
        <f t="shared" si="301"/>
        <v xml:space="preserve">03:30:11 </v>
      </c>
      <c r="Z2150" s="10">
        <f t="shared" si="302"/>
        <v>45026.145960648151</v>
      </c>
      <c r="AA2150" s="10" t="str">
        <f t="shared" si="303"/>
        <v>10 Apr 23 - 16 Apr 23</v>
      </c>
      <c r="AB2150" s="9" t="str">
        <f t="shared" si="304"/>
        <v xml:space="preserve">   </v>
      </c>
      <c r="AC2150" s="11" t="str">
        <f t="shared" si="305"/>
        <v/>
      </c>
      <c r="AD2150" s="9">
        <f t="shared" si="306"/>
        <v>1</v>
      </c>
      <c r="AE2150" s="9" t="str">
        <f t="shared" si="298"/>
        <v/>
      </c>
    </row>
    <row r="2151" spans="1:31" ht="15" customHeight="1" x14ac:dyDescent="0.25">
      <c r="A2151">
        <v>9482</v>
      </c>
      <c r="B2151" t="s">
        <v>38</v>
      </c>
      <c r="C2151" t="s">
        <v>39</v>
      </c>
      <c r="D2151" t="s">
        <v>3224</v>
      </c>
      <c r="E2151" s="14" t="s">
        <v>3223</v>
      </c>
      <c r="G2151" t="s">
        <v>1760</v>
      </c>
      <c r="H2151" t="s">
        <v>1016</v>
      </c>
      <c r="I2151" t="s">
        <v>33</v>
      </c>
      <c r="J2151" t="s">
        <v>33</v>
      </c>
      <c r="K2151" t="s">
        <v>654</v>
      </c>
      <c r="M2151" t="s">
        <v>36</v>
      </c>
      <c r="N2151" t="s">
        <v>1013</v>
      </c>
      <c r="O2151" t="s">
        <v>50</v>
      </c>
      <c r="P2151">
        <v>12</v>
      </c>
      <c r="Q2151" t="s">
        <v>34</v>
      </c>
      <c r="R2151" t="s">
        <v>1331</v>
      </c>
      <c r="W2151" s="9" t="str">
        <f t="shared" si="299"/>
        <v>User</v>
      </c>
      <c r="X2151" s="9" t="str">
        <f t="shared" si="300"/>
        <v xml:space="preserve">12 Apr 23 07:00:06 </v>
      </c>
      <c r="Y2151" s="9" t="str">
        <f t="shared" si="301"/>
        <v xml:space="preserve">07:00:06 </v>
      </c>
      <c r="Z2151" s="10">
        <f t="shared" si="302"/>
        <v>45026.29173611111</v>
      </c>
      <c r="AA2151" s="10" t="str">
        <f t="shared" si="303"/>
        <v>10 Apr 23 - 16 Apr 23</v>
      </c>
      <c r="AB2151" s="9" t="str">
        <f t="shared" si="304"/>
        <v xml:space="preserve">   </v>
      </c>
      <c r="AC2151" s="11" t="str">
        <f t="shared" si="305"/>
        <v/>
      </c>
      <c r="AD2151" s="9">
        <f t="shared" si="306"/>
        <v>1</v>
      </c>
      <c r="AE2151" s="9" t="str">
        <f t="shared" si="298"/>
        <v/>
      </c>
    </row>
    <row r="2152" spans="1:31" ht="15" customHeight="1" x14ac:dyDescent="0.25">
      <c r="A2152">
        <v>9483</v>
      </c>
      <c r="B2152" t="s">
        <v>38</v>
      </c>
      <c r="C2152" t="s">
        <v>39</v>
      </c>
      <c r="D2152" t="s">
        <v>3222</v>
      </c>
      <c r="E2152" s="14" t="s">
        <v>3223</v>
      </c>
      <c r="G2152" t="s">
        <v>1760</v>
      </c>
      <c r="H2152" t="s">
        <v>44</v>
      </c>
      <c r="I2152" t="s">
        <v>55</v>
      </c>
      <c r="J2152" t="s">
        <v>55</v>
      </c>
      <c r="K2152" t="s">
        <v>654</v>
      </c>
      <c r="M2152" t="s">
        <v>36</v>
      </c>
      <c r="N2152" t="s">
        <v>1013</v>
      </c>
      <c r="O2152" t="s">
        <v>1399</v>
      </c>
      <c r="P2152">
        <v>65</v>
      </c>
      <c r="Q2152" t="s">
        <v>34</v>
      </c>
      <c r="R2152" t="s">
        <v>1331</v>
      </c>
      <c r="W2152" s="9" t="str">
        <f t="shared" si="299"/>
        <v>User</v>
      </c>
      <c r="X2152" s="9" t="str">
        <f t="shared" si="300"/>
        <v xml:space="preserve">12 Apr 23 07:00:06 </v>
      </c>
      <c r="Y2152" s="9" t="str">
        <f t="shared" si="301"/>
        <v xml:space="preserve">07:00:06 </v>
      </c>
      <c r="Z2152" s="10">
        <f t="shared" si="302"/>
        <v>45026.29173611111</v>
      </c>
      <c r="AA2152" s="10" t="str">
        <f t="shared" si="303"/>
        <v>10 Apr 23 - 16 Apr 23</v>
      </c>
      <c r="AB2152" s="9" t="str">
        <f t="shared" si="304"/>
        <v xml:space="preserve">   </v>
      </c>
      <c r="AC2152" s="11" t="str">
        <f t="shared" si="305"/>
        <v/>
      </c>
      <c r="AD2152" s="9">
        <f t="shared" si="306"/>
        <v>1</v>
      </c>
      <c r="AE2152" s="9" t="str">
        <f t="shared" si="298"/>
        <v/>
      </c>
    </row>
    <row r="2153" spans="1:31" ht="15" customHeight="1" x14ac:dyDescent="0.25">
      <c r="A2153">
        <v>9484</v>
      </c>
      <c r="B2153" t="s">
        <v>38</v>
      </c>
      <c r="C2153" t="s">
        <v>39</v>
      </c>
      <c r="D2153" t="s">
        <v>3220</v>
      </c>
      <c r="E2153" s="14" t="s">
        <v>3221</v>
      </c>
      <c r="G2153" t="s">
        <v>1760</v>
      </c>
      <c r="H2153" t="s">
        <v>2338</v>
      </c>
      <c r="I2153" t="s">
        <v>55</v>
      </c>
      <c r="J2153" t="s">
        <v>55</v>
      </c>
      <c r="K2153" t="s">
        <v>654</v>
      </c>
      <c r="M2153" t="s">
        <v>36</v>
      </c>
      <c r="N2153" t="s">
        <v>1013</v>
      </c>
      <c r="O2153" t="s">
        <v>1417</v>
      </c>
      <c r="P2153">
        <v>71</v>
      </c>
      <c r="Q2153" t="s">
        <v>34</v>
      </c>
      <c r="R2153" t="s">
        <v>1331</v>
      </c>
      <c r="W2153" s="9" t="str">
        <f t="shared" si="299"/>
        <v>User</v>
      </c>
      <c r="X2153" s="9" t="str">
        <f t="shared" si="300"/>
        <v xml:space="preserve">12 Apr 23 08:00:08 </v>
      </c>
      <c r="Y2153" s="9" t="str">
        <f t="shared" si="301"/>
        <v xml:space="preserve">08:00:08 </v>
      </c>
      <c r="Z2153" s="10">
        <f t="shared" si="302"/>
        <v>45026.333425925928</v>
      </c>
      <c r="AA2153" s="10" t="str">
        <f t="shared" si="303"/>
        <v>10 Apr 23 - 16 Apr 23</v>
      </c>
      <c r="AB2153" s="9" t="str">
        <f t="shared" si="304"/>
        <v xml:space="preserve">   </v>
      </c>
      <c r="AC2153" s="11" t="str">
        <f t="shared" si="305"/>
        <v/>
      </c>
      <c r="AD2153" s="9">
        <f t="shared" si="306"/>
        <v>1</v>
      </c>
      <c r="AE2153" s="9" t="str">
        <f t="shared" si="298"/>
        <v/>
      </c>
    </row>
    <row r="2154" spans="1:31" ht="15" customHeight="1" x14ac:dyDescent="0.25">
      <c r="A2154">
        <v>9485</v>
      </c>
      <c r="B2154" t="s">
        <v>38</v>
      </c>
      <c r="C2154" t="s">
        <v>39</v>
      </c>
      <c r="D2154" t="s">
        <v>3218</v>
      </c>
      <c r="E2154" s="14" t="s">
        <v>3219</v>
      </c>
      <c r="G2154" t="s">
        <v>1760</v>
      </c>
      <c r="H2154" t="s">
        <v>2338</v>
      </c>
      <c r="I2154" t="s">
        <v>55</v>
      </c>
      <c r="J2154" t="s">
        <v>55</v>
      </c>
      <c r="K2154" t="s">
        <v>654</v>
      </c>
      <c r="M2154" t="s">
        <v>36</v>
      </c>
      <c r="N2154" t="s">
        <v>1013</v>
      </c>
      <c r="O2154" t="s">
        <v>1417</v>
      </c>
      <c r="P2154">
        <v>4</v>
      </c>
      <c r="Q2154" t="s">
        <v>34</v>
      </c>
      <c r="R2154" t="s">
        <v>1331</v>
      </c>
      <c r="W2154" s="9" t="str">
        <f t="shared" si="299"/>
        <v>User</v>
      </c>
      <c r="X2154" s="9" t="str">
        <f t="shared" si="300"/>
        <v xml:space="preserve">12 Apr 23 08:30:05 </v>
      </c>
      <c r="Y2154" s="9" t="str">
        <f t="shared" si="301"/>
        <v xml:space="preserve">08:30:05 </v>
      </c>
      <c r="Z2154" s="10">
        <f t="shared" si="302"/>
        <v>45026.354224537034</v>
      </c>
      <c r="AA2154" s="10" t="str">
        <f t="shared" si="303"/>
        <v>10 Apr 23 - 16 Apr 23</v>
      </c>
      <c r="AB2154" s="9" t="str">
        <f t="shared" si="304"/>
        <v xml:space="preserve">   </v>
      </c>
      <c r="AC2154" s="11" t="str">
        <f t="shared" si="305"/>
        <v/>
      </c>
      <c r="AD2154" s="9">
        <f t="shared" si="306"/>
        <v>1</v>
      </c>
      <c r="AE2154" s="9" t="str">
        <f t="shared" si="298"/>
        <v/>
      </c>
    </row>
    <row r="2155" spans="1:31" ht="15" customHeight="1" x14ac:dyDescent="0.25">
      <c r="A2155">
        <v>9486</v>
      </c>
      <c r="B2155" t="s">
        <v>57</v>
      </c>
      <c r="C2155" t="s">
        <v>196</v>
      </c>
      <c r="D2155" s="14" t="s">
        <v>3216</v>
      </c>
      <c r="E2155" s="14" t="s">
        <v>3217</v>
      </c>
      <c r="F2155" t="s">
        <v>1287</v>
      </c>
      <c r="G2155" t="s">
        <v>1760</v>
      </c>
      <c r="H2155" t="s">
        <v>133</v>
      </c>
      <c r="I2155" t="s">
        <v>33</v>
      </c>
      <c r="J2155" t="s">
        <v>33</v>
      </c>
      <c r="K2155" t="s">
        <v>1560</v>
      </c>
      <c r="M2155" t="s">
        <v>36</v>
      </c>
      <c r="N2155" t="s">
        <v>109</v>
      </c>
      <c r="P2155">
        <v>48</v>
      </c>
      <c r="Q2155" t="s">
        <v>34</v>
      </c>
      <c r="R2155" t="s">
        <v>1319</v>
      </c>
      <c r="W2155" s="9" t="str">
        <f t="shared" si="299"/>
        <v>Other</v>
      </c>
      <c r="X2155" s="9" t="str">
        <f t="shared" si="300"/>
        <v xml:space="preserve">12 Apr 23 09:00:03 </v>
      </c>
      <c r="Y2155" s="9" t="str">
        <f t="shared" si="301"/>
        <v xml:space="preserve">09:00:03 </v>
      </c>
      <c r="Z2155" s="10">
        <f t="shared" si="302"/>
        <v>45026.375034722223</v>
      </c>
      <c r="AA2155" s="10" t="str">
        <f t="shared" si="303"/>
        <v>10 Apr 23 - 16 Apr 23</v>
      </c>
      <c r="AB2155" s="9" t="str">
        <f t="shared" si="304"/>
        <v xml:space="preserve">   </v>
      </c>
      <c r="AC2155" s="11" t="str">
        <f t="shared" si="305"/>
        <v/>
      </c>
      <c r="AD2155" s="9" t="str">
        <f t="shared" si="306"/>
        <v/>
      </c>
      <c r="AE2155" s="9" t="str">
        <f t="shared" si="298"/>
        <v/>
      </c>
    </row>
    <row r="2156" spans="1:31" ht="15" customHeight="1" x14ac:dyDescent="0.25">
      <c r="A2156">
        <v>9487</v>
      </c>
      <c r="B2156" t="s">
        <v>27</v>
      </c>
      <c r="C2156" t="s">
        <v>68</v>
      </c>
      <c r="D2156" s="14" t="s">
        <v>28</v>
      </c>
      <c r="E2156" s="14" t="s">
        <v>3215</v>
      </c>
      <c r="F2156" t="s">
        <v>30</v>
      </c>
      <c r="G2156" t="s">
        <v>1659</v>
      </c>
      <c r="H2156" t="s">
        <v>2338</v>
      </c>
      <c r="I2156" t="s">
        <v>33</v>
      </c>
      <c r="K2156" t="s">
        <v>34</v>
      </c>
      <c r="M2156" t="s">
        <v>36</v>
      </c>
      <c r="N2156" t="s">
        <v>37</v>
      </c>
      <c r="P2156">
        <v>0</v>
      </c>
      <c r="Q2156" t="s">
        <v>34</v>
      </c>
      <c r="R2156" t="s">
        <v>1319</v>
      </c>
      <c r="W2156" s="9" t="str">
        <f t="shared" si="299"/>
        <v>Server</v>
      </c>
      <c r="X2156" s="9" t="str">
        <f t="shared" si="300"/>
        <v xml:space="preserve">12 Apr 23 09:10:03 </v>
      </c>
      <c r="Y2156" s="9" t="str">
        <f t="shared" si="301"/>
        <v xml:space="preserve">09:10:03 </v>
      </c>
      <c r="Z2156" s="10">
        <f t="shared" si="302"/>
        <v>45026.381979166668</v>
      </c>
      <c r="AA2156" s="10" t="str">
        <f t="shared" si="303"/>
        <v>10 Apr 23 - 16 Apr 23</v>
      </c>
      <c r="AB2156" s="9" t="str">
        <f t="shared" si="304"/>
        <v xml:space="preserve">   </v>
      </c>
      <c r="AC2156" s="11" t="str">
        <f t="shared" si="305"/>
        <v/>
      </c>
      <c r="AD2156" s="9" t="str">
        <f t="shared" si="306"/>
        <v/>
      </c>
      <c r="AE2156" s="9" t="str">
        <f t="shared" si="298"/>
        <v/>
      </c>
    </row>
    <row r="2157" spans="1:31" ht="15" customHeight="1" x14ac:dyDescent="0.25">
      <c r="A2157">
        <v>9488</v>
      </c>
      <c r="B2157" t="s">
        <v>57</v>
      </c>
      <c r="C2157" t="s">
        <v>39</v>
      </c>
      <c r="D2157" s="14" t="s">
        <v>28</v>
      </c>
      <c r="E2157" s="14" t="s">
        <v>3214</v>
      </c>
      <c r="F2157" t="s">
        <v>30</v>
      </c>
      <c r="G2157" t="s">
        <v>1760</v>
      </c>
      <c r="H2157" t="s">
        <v>67</v>
      </c>
      <c r="I2157" t="s">
        <v>55</v>
      </c>
      <c r="J2157" t="s">
        <v>55</v>
      </c>
      <c r="K2157" t="s">
        <v>34</v>
      </c>
      <c r="M2157" t="s">
        <v>36</v>
      </c>
      <c r="N2157" t="s">
        <v>45</v>
      </c>
      <c r="P2157">
        <v>21</v>
      </c>
      <c r="Q2157" t="s">
        <v>34</v>
      </c>
      <c r="R2157" t="s">
        <v>1319</v>
      </c>
      <c r="W2157" s="9" t="str">
        <f t="shared" si="299"/>
        <v>Laptop/Desktop</v>
      </c>
      <c r="X2157" s="9" t="str">
        <f t="shared" si="300"/>
        <v xml:space="preserve">12 Apr 23 09:20:03 </v>
      </c>
      <c r="Y2157" s="9" t="str">
        <f t="shared" si="301"/>
        <v xml:space="preserve">09:20:03 </v>
      </c>
      <c r="Z2157" s="10">
        <f t="shared" si="302"/>
        <v>45026.388923611114</v>
      </c>
      <c r="AA2157" s="10" t="str">
        <f t="shared" si="303"/>
        <v>10 Apr 23 - 16 Apr 23</v>
      </c>
      <c r="AB2157" s="9" t="str">
        <f t="shared" si="304"/>
        <v xml:space="preserve">   </v>
      </c>
      <c r="AC2157" s="11" t="str">
        <f t="shared" si="305"/>
        <v/>
      </c>
      <c r="AD2157" s="9">
        <f t="shared" si="306"/>
        <v>1</v>
      </c>
      <c r="AE2157" s="9" t="str">
        <f t="shared" si="298"/>
        <v/>
      </c>
    </row>
    <row r="2158" spans="1:31" ht="15" customHeight="1" x14ac:dyDescent="0.25">
      <c r="A2158">
        <v>9489</v>
      </c>
      <c r="B2158" t="s">
        <v>38</v>
      </c>
      <c r="C2158" t="s">
        <v>39</v>
      </c>
      <c r="D2158" t="s">
        <v>3212</v>
      </c>
      <c r="E2158" s="14" t="s">
        <v>3213</v>
      </c>
      <c r="G2158" t="s">
        <v>1760</v>
      </c>
      <c r="H2158" t="s">
        <v>133</v>
      </c>
      <c r="I2158" t="s">
        <v>33</v>
      </c>
      <c r="J2158" t="s">
        <v>33</v>
      </c>
      <c r="K2158" t="s">
        <v>34</v>
      </c>
      <c r="M2158" t="s">
        <v>36</v>
      </c>
      <c r="N2158" t="s">
        <v>1013</v>
      </c>
      <c r="O2158" t="s">
        <v>50</v>
      </c>
      <c r="P2158">
        <v>134</v>
      </c>
      <c r="Q2158" t="s">
        <v>34</v>
      </c>
      <c r="R2158" t="s">
        <v>1331</v>
      </c>
      <c r="W2158" s="9" t="str">
        <f t="shared" si="299"/>
        <v>User</v>
      </c>
      <c r="X2158" s="9" t="str">
        <f t="shared" si="300"/>
        <v xml:space="preserve">12 Apr 23 11:30:05 </v>
      </c>
      <c r="Y2158" s="9" t="str">
        <f t="shared" si="301"/>
        <v xml:space="preserve">11:30:05 </v>
      </c>
      <c r="Z2158" s="10">
        <f t="shared" si="302"/>
        <v>45026.479224537034</v>
      </c>
      <c r="AA2158" s="10" t="str">
        <f t="shared" si="303"/>
        <v>10 Apr 23 - 16 Apr 23</v>
      </c>
      <c r="AB2158" s="9" t="str">
        <f t="shared" si="304"/>
        <v xml:space="preserve">   </v>
      </c>
      <c r="AC2158" s="11" t="str">
        <f t="shared" si="305"/>
        <v/>
      </c>
      <c r="AD2158" s="9">
        <f t="shared" si="306"/>
        <v>1</v>
      </c>
      <c r="AE2158" s="9" t="str">
        <f t="shared" si="298"/>
        <v/>
      </c>
    </row>
    <row r="2159" spans="1:31" ht="15" customHeight="1" x14ac:dyDescent="0.25">
      <c r="A2159">
        <v>9490</v>
      </c>
      <c r="B2159" t="s">
        <v>38</v>
      </c>
      <c r="C2159" t="s">
        <v>68</v>
      </c>
      <c r="D2159" s="14" t="s">
        <v>799</v>
      </c>
      <c r="E2159" s="14" t="s">
        <v>3211</v>
      </c>
      <c r="F2159" t="s">
        <v>42</v>
      </c>
      <c r="G2159" t="s">
        <v>66</v>
      </c>
      <c r="H2159" t="s">
        <v>67</v>
      </c>
      <c r="I2159" t="s">
        <v>55</v>
      </c>
      <c r="K2159" t="s">
        <v>34</v>
      </c>
      <c r="M2159" t="s">
        <v>36</v>
      </c>
      <c r="P2159">
        <v>12</v>
      </c>
      <c r="Q2159" t="s">
        <v>34</v>
      </c>
      <c r="R2159" t="s">
        <v>1319</v>
      </c>
      <c r="W2159" s="9" t="str">
        <f t="shared" si="299"/>
        <v>Email Category</v>
      </c>
      <c r="X2159" s="9" t="str">
        <f t="shared" si="300"/>
        <v xml:space="preserve">12 Apr 23 11:50:03 </v>
      </c>
      <c r="Y2159" s="9" t="str">
        <f t="shared" si="301"/>
        <v xml:space="preserve">11:50:03 </v>
      </c>
      <c r="Z2159" s="10">
        <f t="shared" si="302"/>
        <v>45026.493090277778</v>
      </c>
      <c r="AA2159" s="10" t="str">
        <f t="shared" si="303"/>
        <v>10 Apr 23 - 16 Apr 23</v>
      </c>
      <c r="AB2159" s="9" t="str">
        <f t="shared" si="304"/>
        <v xml:space="preserve">   </v>
      </c>
      <c r="AC2159" s="11" t="str">
        <f t="shared" si="305"/>
        <v/>
      </c>
      <c r="AD2159" s="9" t="str">
        <f t="shared" si="306"/>
        <v/>
      </c>
      <c r="AE2159" s="9" t="str">
        <f t="shared" si="298"/>
        <v/>
      </c>
    </row>
    <row r="2160" spans="1:31" ht="15" customHeight="1" x14ac:dyDescent="0.25">
      <c r="A2160">
        <v>9491</v>
      </c>
      <c r="B2160" t="s">
        <v>57</v>
      </c>
      <c r="C2160" t="s">
        <v>196</v>
      </c>
      <c r="D2160" s="14" t="s">
        <v>3208</v>
      </c>
      <c r="E2160" s="14" t="s">
        <v>3209</v>
      </c>
      <c r="F2160" t="s">
        <v>3210</v>
      </c>
      <c r="G2160" t="s">
        <v>1760</v>
      </c>
      <c r="H2160" t="s">
        <v>133</v>
      </c>
      <c r="I2160" t="s">
        <v>33</v>
      </c>
      <c r="J2160" t="s">
        <v>33</v>
      </c>
      <c r="K2160" t="s">
        <v>1560</v>
      </c>
      <c r="M2160" t="s">
        <v>36</v>
      </c>
      <c r="N2160" t="s">
        <v>109</v>
      </c>
      <c r="P2160">
        <v>58</v>
      </c>
      <c r="Q2160" t="s">
        <v>34</v>
      </c>
      <c r="R2160" t="s">
        <v>1319</v>
      </c>
      <c r="W2160" s="9" t="str">
        <f t="shared" si="299"/>
        <v>Other</v>
      </c>
      <c r="X2160" s="9" t="str">
        <f t="shared" si="300"/>
        <v xml:space="preserve">12 Apr 23 15:00:03 </v>
      </c>
      <c r="Y2160" s="9" t="str">
        <f t="shared" si="301"/>
        <v xml:space="preserve">15:00:03 </v>
      </c>
      <c r="Z2160" s="10">
        <f t="shared" si="302"/>
        <v>45026.625034722223</v>
      </c>
      <c r="AA2160" s="10" t="str">
        <f t="shared" si="303"/>
        <v>10 Apr 23 - 16 Apr 23</v>
      </c>
      <c r="AB2160" s="9" t="str">
        <f t="shared" si="304"/>
        <v xml:space="preserve">   </v>
      </c>
      <c r="AC2160" s="11" t="str">
        <f t="shared" si="305"/>
        <v/>
      </c>
      <c r="AD2160" s="9" t="str">
        <f t="shared" si="306"/>
        <v/>
      </c>
      <c r="AE2160" s="9" t="str">
        <f t="shared" si="298"/>
        <v/>
      </c>
    </row>
    <row r="2161" spans="1:31" ht="15" customHeight="1" x14ac:dyDescent="0.25">
      <c r="A2161">
        <v>9492</v>
      </c>
      <c r="B2161" t="s">
        <v>38</v>
      </c>
      <c r="C2161" t="s">
        <v>39</v>
      </c>
      <c r="D2161" t="s">
        <v>3206</v>
      </c>
      <c r="E2161" s="14" t="s">
        <v>3207</v>
      </c>
      <c r="G2161" t="s">
        <v>1760</v>
      </c>
      <c r="H2161" t="s">
        <v>2338</v>
      </c>
      <c r="I2161" t="s">
        <v>61</v>
      </c>
      <c r="J2161" t="s">
        <v>61</v>
      </c>
      <c r="K2161" t="s">
        <v>654</v>
      </c>
      <c r="M2161" t="s">
        <v>36</v>
      </c>
      <c r="N2161" t="s">
        <v>1013</v>
      </c>
      <c r="O2161" t="s">
        <v>74</v>
      </c>
      <c r="P2161">
        <v>20</v>
      </c>
      <c r="Q2161" t="s">
        <v>34</v>
      </c>
      <c r="R2161" t="s">
        <v>1331</v>
      </c>
      <c r="W2161" s="9" t="str">
        <f t="shared" si="299"/>
        <v>User</v>
      </c>
      <c r="X2161" s="9" t="str">
        <f t="shared" si="300"/>
        <v xml:space="preserve">12 Apr 23 15:00:05 </v>
      </c>
      <c r="Y2161" s="9" t="str">
        <f t="shared" si="301"/>
        <v xml:space="preserve">15:00:05 </v>
      </c>
      <c r="Z2161" s="10">
        <f t="shared" si="302"/>
        <v>45026.625057870369</v>
      </c>
      <c r="AA2161" s="10" t="str">
        <f t="shared" si="303"/>
        <v>10 Apr 23 - 16 Apr 23</v>
      </c>
      <c r="AB2161" s="9" t="str">
        <f t="shared" si="304"/>
        <v xml:space="preserve">   </v>
      </c>
      <c r="AC2161" s="11" t="str">
        <f t="shared" si="305"/>
        <v/>
      </c>
      <c r="AD2161" s="9">
        <f t="shared" si="306"/>
        <v>1</v>
      </c>
      <c r="AE2161" s="9" t="str">
        <f t="shared" si="298"/>
        <v/>
      </c>
    </row>
    <row r="2162" spans="1:31" ht="15" customHeight="1" x14ac:dyDescent="0.25">
      <c r="A2162">
        <v>9493</v>
      </c>
      <c r="B2162" t="s">
        <v>57</v>
      </c>
      <c r="C2162" t="s">
        <v>196</v>
      </c>
      <c r="D2162" s="14" t="s">
        <v>28</v>
      </c>
      <c r="E2162" s="14" t="s">
        <v>3205</v>
      </c>
      <c r="F2162" t="s">
        <v>30</v>
      </c>
      <c r="G2162" t="s">
        <v>1760</v>
      </c>
      <c r="H2162" t="s">
        <v>1098</v>
      </c>
      <c r="I2162" t="s">
        <v>55</v>
      </c>
      <c r="J2162" t="s">
        <v>55</v>
      </c>
      <c r="K2162" t="s">
        <v>34</v>
      </c>
      <c r="M2162" t="s">
        <v>36</v>
      </c>
      <c r="N2162" t="s">
        <v>45</v>
      </c>
      <c r="P2162">
        <v>24</v>
      </c>
      <c r="Q2162" t="s">
        <v>34</v>
      </c>
      <c r="R2162" t="s">
        <v>1319</v>
      </c>
      <c r="W2162" s="9" t="str">
        <f t="shared" si="299"/>
        <v>Laptop/Desktop</v>
      </c>
      <c r="X2162" s="9" t="str">
        <f t="shared" si="300"/>
        <v xml:space="preserve">12 Apr 23 17:40:03 </v>
      </c>
      <c r="Y2162" s="9" t="str">
        <f t="shared" si="301"/>
        <v xml:space="preserve">17:40:03 </v>
      </c>
      <c r="Z2162" s="10">
        <f t="shared" si="302"/>
        <v>45026.736145833333</v>
      </c>
      <c r="AA2162" s="10" t="str">
        <f t="shared" si="303"/>
        <v>10 Apr 23 - 16 Apr 23</v>
      </c>
      <c r="AB2162" s="9" t="str">
        <f t="shared" si="304"/>
        <v xml:space="preserve">   </v>
      </c>
      <c r="AC2162" s="11" t="str">
        <f t="shared" si="305"/>
        <v/>
      </c>
      <c r="AD2162" s="9" t="str">
        <f t="shared" si="306"/>
        <v/>
      </c>
      <c r="AE2162" s="9" t="str">
        <f t="shared" si="298"/>
        <v/>
      </c>
    </row>
    <row r="2163" spans="1:31" ht="15" customHeight="1" x14ac:dyDescent="0.25">
      <c r="A2163">
        <v>9494</v>
      </c>
      <c r="B2163" t="s">
        <v>38</v>
      </c>
      <c r="C2163" t="s">
        <v>68</v>
      </c>
      <c r="D2163" s="14" t="s">
        <v>3203</v>
      </c>
      <c r="E2163" s="14" t="s">
        <v>3204</v>
      </c>
      <c r="F2163" t="s">
        <v>91</v>
      </c>
      <c r="G2163" t="s">
        <v>1760</v>
      </c>
      <c r="H2163" t="s">
        <v>1016</v>
      </c>
      <c r="I2163" t="s">
        <v>33</v>
      </c>
      <c r="K2163" t="s">
        <v>34</v>
      </c>
      <c r="M2163" t="s">
        <v>36</v>
      </c>
      <c r="P2163">
        <v>7</v>
      </c>
      <c r="Q2163" t="s">
        <v>34</v>
      </c>
      <c r="R2163" t="s">
        <v>1319</v>
      </c>
      <c r="W2163" s="9" t="str">
        <f t="shared" si="299"/>
        <v>Email Category</v>
      </c>
      <c r="X2163" s="9" t="str">
        <f t="shared" si="300"/>
        <v xml:space="preserve">13 Apr 23 06:10:04 </v>
      </c>
      <c r="Y2163" s="9" t="str">
        <f t="shared" si="301"/>
        <v xml:space="preserve">06:10:04 </v>
      </c>
      <c r="Z2163" s="10">
        <f t="shared" si="302"/>
        <v>45026.256990740738</v>
      </c>
      <c r="AA2163" s="10" t="str">
        <f t="shared" si="303"/>
        <v>10 Apr 23 - 16 Apr 23</v>
      </c>
      <c r="AB2163" s="9" t="str">
        <f t="shared" si="304"/>
        <v xml:space="preserve">   </v>
      </c>
      <c r="AC2163" s="11" t="str">
        <f t="shared" si="305"/>
        <v/>
      </c>
      <c r="AD2163" s="9" t="str">
        <f t="shared" si="306"/>
        <v/>
      </c>
      <c r="AE2163" s="9" t="str">
        <f t="shared" si="298"/>
        <v/>
      </c>
    </row>
    <row r="2164" spans="1:31" ht="15" customHeight="1" x14ac:dyDescent="0.25">
      <c r="A2164">
        <v>9495</v>
      </c>
      <c r="B2164" t="s">
        <v>38</v>
      </c>
      <c r="C2164" t="s">
        <v>39</v>
      </c>
      <c r="D2164" t="s">
        <v>3201</v>
      </c>
      <c r="E2164" s="14" t="s">
        <v>3202</v>
      </c>
      <c r="G2164" t="s">
        <v>1760</v>
      </c>
      <c r="H2164" t="s">
        <v>2338</v>
      </c>
      <c r="I2164" t="s">
        <v>55</v>
      </c>
      <c r="J2164" t="s">
        <v>55</v>
      </c>
      <c r="K2164" t="s">
        <v>34</v>
      </c>
      <c r="M2164" t="s">
        <v>36</v>
      </c>
      <c r="N2164" t="s">
        <v>1013</v>
      </c>
      <c r="O2164" t="s">
        <v>1399</v>
      </c>
      <c r="P2164">
        <v>53</v>
      </c>
      <c r="Q2164" t="s">
        <v>34</v>
      </c>
      <c r="R2164" t="s">
        <v>1331</v>
      </c>
      <c r="W2164" s="9" t="str">
        <f t="shared" si="299"/>
        <v>User</v>
      </c>
      <c r="X2164" s="9" t="str">
        <f t="shared" si="300"/>
        <v xml:space="preserve">13 Apr 23 06:30:05 </v>
      </c>
      <c r="Y2164" s="9" t="str">
        <f t="shared" si="301"/>
        <v xml:space="preserve">06:30:05 </v>
      </c>
      <c r="Z2164" s="10">
        <f t="shared" si="302"/>
        <v>45026.270891203705</v>
      </c>
      <c r="AA2164" s="10" t="str">
        <f t="shared" si="303"/>
        <v>10 Apr 23 - 16 Apr 23</v>
      </c>
      <c r="AB2164" s="9" t="str">
        <f t="shared" si="304"/>
        <v xml:space="preserve">   </v>
      </c>
      <c r="AC2164" s="11" t="str">
        <f t="shared" si="305"/>
        <v/>
      </c>
      <c r="AD2164" s="9">
        <f t="shared" si="306"/>
        <v>1</v>
      </c>
      <c r="AE2164" s="9" t="str">
        <f t="shared" si="298"/>
        <v/>
      </c>
    </row>
    <row r="2165" spans="1:31" ht="15" customHeight="1" x14ac:dyDescent="0.25">
      <c r="A2165">
        <v>9496</v>
      </c>
      <c r="B2165" t="s">
        <v>38</v>
      </c>
      <c r="C2165" t="s">
        <v>39</v>
      </c>
      <c r="D2165" t="s">
        <v>298</v>
      </c>
      <c r="E2165" s="14" t="s">
        <v>3200</v>
      </c>
      <c r="G2165" t="s">
        <v>1760</v>
      </c>
      <c r="H2165" t="s">
        <v>742</v>
      </c>
      <c r="I2165" t="s">
        <v>55</v>
      </c>
      <c r="J2165" t="s">
        <v>55</v>
      </c>
      <c r="K2165" t="s">
        <v>654</v>
      </c>
      <c r="M2165" t="s">
        <v>36</v>
      </c>
      <c r="N2165" t="s">
        <v>45</v>
      </c>
      <c r="O2165" t="s">
        <v>1399</v>
      </c>
      <c r="P2165">
        <v>54</v>
      </c>
      <c r="Q2165" t="s">
        <v>34</v>
      </c>
      <c r="R2165" t="s">
        <v>1331</v>
      </c>
      <c r="W2165" s="9" t="str">
        <f t="shared" si="299"/>
        <v>Laptop/Desktop</v>
      </c>
      <c r="X2165" s="9" t="str">
        <f t="shared" si="300"/>
        <v xml:space="preserve">13 Apr 23 07:00:05 </v>
      </c>
      <c r="Y2165" s="9" t="str">
        <f t="shared" si="301"/>
        <v xml:space="preserve">07:00:05 </v>
      </c>
      <c r="Z2165" s="10">
        <f t="shared" si="302"/>
        <v>45026.291724537034</v>
      </c>
      <c r="AA2165" s="10" t="str">
        <f t="shared" si="303"/>
        <v>10 Apr 23 - 16 Apr 23</v>
      </c>
      <c r="AB2165" s="9" t="str">
        <f t="shared" si="304"/>
        <v xml:space="preserve">   </v>
      </c>
      <c r="AC2165" s="11" t="str">
        <f t="shared" si="305"/>
        <v/>
      </c>
      <c r="AD2165" s="9">
        <f t="shared" si="306"/>
        <v>1</v>
      </c>
      <c r="AE2165" s="9" t="str">
        <f t="shared" si="298"/>
        <v/>
      </c>
    </row>
    <row r="2166" spans="1:31" ht="15" customHeight="1" x14ac:dyDescent="0.25">
      <c r="A2166">
        <v>9497</v>
      </c>
      <c r="B2166" t="s">
        <v>57</v>
      </c>
      <c r="C2166" t="s">
        <v>196</v>
      </c>
      <c r="D2166" s="14" t="s">
        <v>28</v>
      </c>
      <c r="E2166" s="14" t="s">
        <v>3199</v>
      </c>
      <c r="F2166" t="s">
        <v>30</v>
      </c>
      <c r="G2166" t="s">
        <v>1760</v>
      </c>
      <c r="H2166" t="s">
        <v>67</v>
      </c>
      <c r="I2166" t="s">
        <v>55</v>
      </c>
      <c r="J2166" t="s">
        <v>55</v>
      </c>
      <c r="K2166" t="s">
        <v>1560</v>
      </c>
      <c r="M2166" t="s">
        <v>36</v>
      </c>
      <c r="N2166" t="s">
        <v>45</v>
      </c>
      <c r="P2166">
        <v>23</v>
      </c>
      <c r="Q2166" t="s">
        <v>34</v>
      </c>
      <c r="R2166" t="s">
        <v>1319</v>
      </c>
      <c r="W2166" s="9" t="str">
        <f t="shared" si="299"/>
        <v>Laptop/Desktop</v>
      </c>
      <c r="X2166" s="9" t="str">
        <f t="shared" si="300"/>
        <v xml:space="preserve">13 Apr 23 07:10:07 </v>
      </c>
      <c r="Y2166" s="9" t="str">
        <f t="shared" si="301"/>
        <v xml:space="preserve">07:10:07 </v>
      </c>
      <c r="Z2166" s="10">
        <f t="shared" si="302"/>
        <v>45026.298692129632</v>
      </c>
      <c r="AA2166" s="10" t="str">
        <f t="shared" si="303"/>
        <v>10 Apr 23 - 16 Apr 23</v>
      </c>
      <c r="AB2166" s="9" t="str">
        <f t="shared" si="304"/>
        <v xml:space="preserve">   </v>
      </c>
      <c r="AC2166" s="11" t="str">
        <f t="shared" si="305"/>
        <v/>
      </c>
      <c r="AD2166" s="9" t="str">
        <f t="shared" si="306"/>
        <v/>
      </c>
      <c r="AE2166" s="9" t="str">
        <f t="shared" si="298"/>
        <v/>
      </c>
    </row>
    <row r="2167" spans="1:31" ht="15" customHeight="1" x14ac:dyDescent="0.25">
      <c r="A2167">
        <v>9498</v>
      </c>
      <c r="B2167" t="s">
        <v>38</v>
      </c>
      <c r="C2167" t="s">
        <v>68</v>
      </c>
      <c r="D2167" t="s">
        <v>3197</v>
      </c>
      <c r="E2167" s="14" t="s">
        <v>3198</v>
      </c>
      <c r="G2167" t="s">
        <v>1760</v>
      </c>
      <c r="H2167" t="s">
        <v>2338</v>
      </c>
      <c r="I2167" t="s">
        <v>61</v>
      </c>
      <c r="K2167" t="s">
        <v>34</v>
      </c>
      <c r="M2167" t="s">
        <v>36</v>
      </c>
      <c r="N2167" t="s">
        <v>1013</v>
      </c>
      <c r="O2167" t="s">
        <v>74</v>
      </c>
      <c r="P2167">
        <v>0</v>
      </c>
      <c r="Q2167" t="s">
        <v>34</v>
      </c>
      <c r="R2167" t="s">
        <v>1331</v>
      </c>
      <c r="W2167" s="9" t="str">
        <f t="shared" si="299"/>
        <v>User</v>
      </c>
      <c r="X2167" s="9" t="str">
        <f t="shared" si="300"/>
        <v xml:space="preserve">13 Apr 23 07:30:04 </v>
      </c>
      <c r="Y2167" s="9" t="str">
        <f t="shared" si="301"/>
        <v xml:space="preserve">07:30:04 </v>
      </c>
      <c r="Z2167" s="10">
        <f t="shared" si="302"/>
        <v>45026.3125462963</v>
      </c>
      <c r="AA2167" s="10" t="str">
        <f t="shared" si="303"/>
        <v>10 Apr 23 - 16 Apr 23</v>
      </c>
      <c r="AB2167" s="9" t="str">
        <f t="shared" si="304"/>
        <v xml:space="preserve">   </v>
      </c>
      <c r="AC2167" s="11" t="str">
        <f t="shared" si="305"/>
        <v/>
      </c>
      <c r="AD2167" s="9" t="str">
        <f t="shared" si="306"/>
        <v/>
      </c>
      <c r="AE2167" s="9" t="str">
        <f t="shared" si="298"/>
        <v/>
      </c>
    </row>
    <row r="2168" spans="1:31" ht="15" customHeight="1" x14ac:dyDescent="0.25">
      <c r="A2168">
        <v>9499</v>
      </c>
      <c r="B2168" t="s">
        <v>38</v>
      </c>
      <c r="C2168" t="s">
        <v>39</v>
      </c>
      <c r="D2168" t="s">
        <v>298</v>
      </c>
      <c r="E2168" s="14" t="s">
        <v>3196</v>
      </c>
      <c r="G2168" t="s">
        <v>1760</v>
      </c>
      <c r="H2168" t="s">
        <v>1016</v>
      </c>
      <c r="I2168" t="s">
        <v>55</v>
      </c>
      <c r="J2168" t="s">
        <v>55</v>
      </c>
      <c r="K2168" t="s">
        <v>654</v>
      </c>
      <c r="M2168" t="s">
        <v>36</v>
      </c>
      <c r="N2168" t="s">
        <v>1013</v>
      </c>
      <c r="O2168" t="s">
        <v>1399</v>
      </c>
      <c r="P2168">
        <v>26</v>
      </c>
      <c r="Q2168" t="s">
        <v>34</v>
      </c>
      <c r="R2168" t="s">
        <v>1331</v>
      </c>
      <c r="W2168" s="9" t="str">
        <f t="shared" si="299"/>
        <v>User</v>
      </c>
      <c r="X2168" s="9" t="str">
        <f t="shared" si="300"/>
        <v xml:space="preserve">13 Apr 23 08:00:05 </v>
      </c>
      <c r="Y2168" s="9" t="str">
        <f t="shared" si="301"/>
        <v xml:space="preserve">08:00:05 </v>
      </c>
      <c r="Z2168" s="10">
        <f t="shared" si="302"/>
        <v>45026.333391203705</v>
      </c>
      <c r="AA2168" s="10" t="str">
        <f t="shared" si="303"/>
        <v>10 Apr 23 - 16 Apr 23</v>
      </c>
      <c r="AB2168" s="9" t="str">
        <f t="shared" si="304"/>
        <v xml:space="preserve">   </v>
      </c>
      <c r="AC2168" s="11" t="str">
        <f t="shared" si="305"/>
        <v/>
      </c>
      <c r="AD2168" s="9">
        <f t="shared" si="306"/>
        <v>1</v>
      </c>
      <c r="AE2168" s="9" t="str">
        <f t="shared" si="298"/>
        <v/>
      </c>
    </row>
    <row r="2169" spans="1:31" ht="15" customHeight="1" x14ac:dyDescent="0.25">
      <c r="A2169">
        <v>9500</v>
      </c>
      <c r="B2169" t="s">
        <v>38</v>
      </c>
      <c r="C2169" t="s">
        <v>196</v>
      </c>
      <c r="D2169" t="s">
        <v>3194</v>
      </c>
      <c r="E2169" s="14" t="s">
        <v>3195</v>
      </c>
      <c r="G2169" t="s">
        <v>1760</v>
      </c>
      <c r="H2169" t="s">
        <v>133</v>
      </c>
      <c r="I2169" t="s">
        <v>61</v>
      </c>
      <c r="J2169" t="s">
        <v>61</v>
      </c>
      <c r="K2169" t="s">
        <v>654</v>
      </c>
      <c r="M2169" t="s">
        <v>36</v>
      </c>
      <c r="N2169" t="s">
        <v>1013</v>
      </c>
      <c r="O2169" t="s">
        <v>74</v>
      </c>
      <c r="P2169">
        <v>123</v>
      </c>
      <c r="Q2169" t="s">
        <v>34</v>
      </c>
      <c r="R2169" t="s">
        <v>1331</v>
      </c>
      <c r="W2169" s="9" t="str">
        <f t="shared" si="299"/>
        <v>User</v>
      </c>
      <c r="X2169" s="9" t="str">
        <f t="shared" si="300"/>
        <v xml:space="preserve">13 Apr 23 08:30:04 </v>
      </c>
      <c r="Y2169" s="9" t="str">
        <f t="shared" si="301"/>
        <v xml:space="preserve">08:30:04 </v>
      </c>
      <c r="Z2169" s="10">
        <f t="shared" si="302"/>
        <v>45026.354212962964</v>
      </c>
      <c r="AA2169" s="10" t="str">
        <f t="shared" si="303"/>
        <v>10 Apr 23 - 16 Apr 23</v>
      </c>
      <c r="AB2169" s="9" t="str">
        <f t="shared" si="304"/>
        <v xml:space="preserve">   </v>
      </c>
      <c r="AC2169" s="11" t="str">
        <f t="shared" si="305"/>
        <v/>
      </c>
      <c r="AD2169" s="9" t="str">
        <f t="shared" si="306"/>
        <v/>
      </c>
      <c r="AE2169" s="9" t="str">
        <f t="shared" si="298"/>
        <v/>
      </c>
    </row>
    <row r="2170" spans="1:31" ht="15" customHeight="1" x14ac:dyDescent="0.25">
      <c r="A2170">
        <v>9501</v>
      </c>
      <c r="B2170" t="s">
        <v>38</v>
      </c>
      <c r="C2170" t="s">
        <v>196</v>
      </c>
      <c r="D2170" t="s">
        <v>3174</v>
      </c>
      <c r="E2170" s="14" t="s">
        <v>3193</v>
      </c>
      <c r="G2170" t="s">
        <v>1760</v>
      </c>
      <c r="H2170" t="s">
        <v>133</v>
      </c>
      <c r="I2170" t="s">
        <v>33</v>
      </c>
      <c r="J2170" t="s">
        <v>33</v>
      </c>
      <c r="K2170" t="s">
        <v>654</v>
      </c>
      <c r="M2170" t="s">
        <v>36</v>
      </c>
      <c r="N2170" t="s">
        <v>1013</v>
      </c>
      <c r="O2170" t="s">
        <v>50</v>
      </c>
      <c r="P2170">
        <v>41</v>
      </c>
      <c r="Q2170" t="s">
        <v>34</v>
      </c>
      <c r="R2170" t="s">
        <v>1331</v>
      </c>
      <c r="W2170" s="9" t="str">
        <f t="shared" si="299"/>
        <v>User</v>
      </c>
      <c r="X2170" s="9" t="str">
        <f t="shared" si="300"/>
        <v xml:space="preserve">13 Apr 23 09:00:09 </v>
      </c>
      <c r="Y2170" s="9" t="str">
        <f t="shared" si="301"/>
        <v xml:space="preserve">09:00:09 </v>
      </c>
      <c r="Z2170" s="10">
        <f t="shared" si="302"/>
        <v>45026.375104166669</v>
      </c>
      <c r="AA2170" s="10" t="str">
        <f t="shared" si="303"/>
        <v>10 Apr 23 - 16 Apr 23</v>
      </c>
      <c r="AB2170" s="9" t="str">
        <f t="shared" si="304"/>
        <v xml:space="preserve">   </v>
      </c>
      <c r="AC2170" s="11" t="str">
        <f t="shared" si="305"/>
        <v/>
      </c>
      <c r="AD2170" s="9" t="str">
        <f t="shared" si="306"/>
        <v/>
      </c>
      <c r="AE2170" s="9" t="str">
        <f t="shared" si="298"/>
        <v/>
      </c>
    </row>
    <row r="2171" spans="1:31" ht="15" customHeight="1" x14ac:dyDescent="0.25">
      <c r="A2171">
        <v>9502</v>
      </c>
      <c r="B2171" t="s">
        <v>38</v>
      </c>
      <c r="C2171" t="s">
        <v>196</v>
      </c>
      <c r="D2171" t="s">
        <v>1942</v>
      </c>
      <c r="E2171" s="14" t="s">
        <v>3192</v>
      </c>
      <c r="G2171" t="s">
        <v>1760</v>
      </c>
      <c r="H2171" t="s">
        <v>133</v>
      </c>
      <c r="I2171" t="s">
        <v>55</v>
      </c>
      <c r="J2171" t="s">
        <v>55</v>
      </c>
      <c r="K2171" t="s">
        <v>654</v>
      </c>
      <c r="M2171" t="s">
        <v>36</v>
      </c>
      <c r="N2171" t="s">
        <v>1013</v>
      </c>
      <c r="O2171" t="s">
        <v>1399</v>
      </c>
      <c r="P2171">
        <v>46</v>
      </c>
      <c r="Q2171" t="s">
        <v>34</v>
      </c>
      <c r="R2171" t="s">
        <v>1331</v>
      </c>
      <c r="W2171" s="9" t="str">
        <f t="shared" si="299"/>
        <v>User</v>
      </c>
      <c r="X2171" s="9" t="str">
        <f t="shared" si="300"/>
        <v xml:space="preserve">13 Apr 23 11:00:05 </v>
      </c>
      <c r="Y2171" s="9" t="str">
        <f t="shared" si="301"/>
        <v xml:space="preserve">11:00:05 </v>
      </c>
      <c r="Z2171" s="10">
        <f t="shared" si="302"/>
        <v>45026.458391203705</v>
      </c>
      <c r="AA2171" s="10" t="str">
        <f t="shared" si="303"/>
        <v>10 Apr 23 - 16 Apr 23</v>
      </c>
      <c r="AB2171" s="9" t="str">
        <f t="shared" si="304"/>
        <v xml:space="preserve">   </v>
      </c>
      <c r="AC2171" s="11" t="str">
        <f t="shared" si="305"/>
        <v/>
      </c>
      <c r="AD2171" s="9" t="str">
        <f t="shared" si="306"/>
        <v/>
      </c>
      <c r="AE2171" s="9" t="str">
        <f t="shared" si="298"/>
        <v/>
      </c>
    </row>
    <row r="2172" spans="1:31" ht="15" customHeight="1" x14ac:dyDescent="0.25">
      <c r="A2172">
        <v>9503</v>
      </c>
      <c r="B2172" t="s">
        <v>38</v>
      </c>
      <c r="C2172" t="s">
        <v>196</v>
      </c>
      <c r="D2172" t="s">
        <v>3190</v>
      </c>
      <c r="E2172" s="14" t="s">
        <v>3191</v>
      </c>
      <c r="G2172" t="s">
        <v>1760</v>
      </c>
      <c r="H2172" t="s">
        <v>2338</v>
      </c>
      <c r="I2172" t="s">
        <v>61</v>
      </c>
      <c r="J2172" t="s">
        <v>61</v>
      </c>
      <c r="K2172" t="s">
        <v>654</v>
      </c>
      <c r="M2172" t="s">
        <v>36</v>
      </c>
      <c r="N2172" t="s">
        <v>1013</v>
      </c>
      <c r="O2172" t="s">
        <v>74</v>
      </c>
      <c r="P2172">
        <v>13</v>
      </c>
      <c r="Q2172" t="s">
        <v>34</v>
      </c>
      <c r="R2172" t="s">
        <v>1331</v>
      </c>
      <c r="W2172" s="9" t="str">
        <f t="shared" si="299"/>
        <v>User</v>
      </c>
      <c r="X2172" s="9" t="str">
        <f t="shared" si="300"/>
        <v xml:space="preserve">13 Apr 23 11:00:06 </v>
      </c>
      <c r="Y2172" s="9" t="str">
        <f t="shared" si="301"/>
        <v xml:space="preserve">11:00:06 </v>
      </c>
      <c r="Z2172" s="10">
        <f t="shared" si="302"/>
        <v>45026.458402777775</v>
      </c>
      <c r="AA2172" s="10" t="str">
        <f t="shared" si="303"/>
        <v>10 Apr 23 - 16 Apr 23</v>
      </c>
      <c r="AB2172" s="9" t="str">
        <f t="shared" si="304"/>
        <v xml:space="preserve">   </v>
      </c>
      <c r="AC2172" s="11" t="str">
        <f t="shared" si="305"/>
        <v/>
      </c>
      <c r="AD2172" s="9" t="str">
        <f t="shared" si="306"/>
        <v/>
      </c>
      <c r="AE2172" s="9" t="str">
        <f t="shared" si="298"/>
        <v/>
      </c>
    </row>
    <row r="2173" spans="1:31" ht="15" customHeight="1" x14ac:dyDescent="0.25">
      <c r="A2173">
        <v>9504</v>
      </c>
      <c r="B2173" t="s">
        <v>38</v>
      </c>
      <c r="C2173" t="s">
        <v>196</v>
      </c>
      <c r="D2173" t="s">
        <v>1942</v>
      </c>
      <c r="E2173" s="14" t="s">
        <v>3189</v>
      </c>
      <c r="G2173" t="s">
        <v>1760</v>
      </c>
      <c r="H2173" t="s">
        <v>2338</v>
      </c>
      <c r="I2173" t="s">
        <v>55</v>
      </c>
      <c r="J2173" t="s">
        <v>55</v>
      </c>
      <c r="K2173" t="s">
        <v>654</v>
      </c>
      <c r="M2173" t="s">
        <v>36</v>
      </c>
      <c r="N2173" t="s">
        <v>1013</v>
      </c>
      <c r="O2173" t="s">
        <v>1399</v>
      </c>
      <c r="P2173">
        <v>3</v>
      </c>
      <c r="Q2173" t="s">
        <v>34</v>
      </c>
      <c r="R2173" t="s">
        <v>1331</v>
      </c>
      <c r="W2173" s="9" t="str">
        <f t="shared" si="299"/>
        <v>User</v>
      </c>
      <c r="X2173" s="9" t="str">
        <f t="shared" si="300"/>
        <v xml:space="preserve">13 Apr 23 12:30:07 </v>
      </c>
      <c r="Y2173" s="9" t="str">
        <f t="shared" si="301"/>
        <v xml:space="preserve">12:30:07 </v>
      </c>
      <c r="Z2173" s="10">
        <f t="shared" si="302"/>
        <v>45026.520914351851</v>
      </c>
      <c r="AA2173" s="10" t="str">
        <f t="shared" si="303"/>
        <v>10 Apr 23 - 16 Apr 23</v>
      </c>
      <c r="AB2173" s="9" t="str">
        <f t="shared" si="304"/>
        <v xml:space="preserve">   </v>
      </c>
      <c r="AC2173" s="11" t="str">
        <f t="shared" si="305"/>
        <v/>
      </c>
      <c r="AD2173" s="9" t="str">
        <f t="shared" si="306"/>
        <v/>
      </c>
      <c r="AE2173" s="9" t="str">
        <f t="shared" si="298"/>
        <v/>
      </c>
    </row>
    <row r="2174" spans="1:31" ht="15" customHeight="1" x14ac:dyDescent="0.25">
      <c r="A2174">
        <v>9505</v>
      </c>
      <c r="B2174" t="s">
        <v>57</v>
      </c>
      <c r="C2174" t="s">
        <v>196</v>
      </c>
      <c r="D2174" s="14" t="s">
        <v>58</v>
      </c>
      <c r="E2174" s="14" t="s">
        <v>3188</v>
      </c>
      <c r="F2174" t="s">
        <v>60</v>
      </c>
      <c r="G2174" t="s">
        <v>1760</v>
      </c>
      <c r="H2174" t="s">
        <v>2338</v>
      </c>
      <c r="I2174" t="s">
        <v>33</v>
      </c>
      <c r="J2174" t="s">
        <v>33</v>
      </c>
      <c r="K2174" t="s">
        <v>1560</v>
      </c>
      <c r="M2174" t="s">
        <v>36</v>
      </c>
      <c r="P2174">
        <v>20</v>
      </c>
      <c r="Q2174" t="s">
        <v>34</v>
      </c>
      <c r="R2174" t="s">
        <v>1356</v>
      </c>
      <c r="W2174" s="9" t="str">
        <f t="shared" si="299"/>
        <v>Email Category</v>
      </c>
      <c r="X2174" s="9" t="str">
        <f t="shared" si="300"/>
        <v xml:space="preserve">13 Apr 23 13:20:03 </v>
      </c>
      <c r="Y2174" s="9" t="str">
        <f t="shared" si="301"/>
        <v xml:space="preserve">13:20:03 </v>
      </c>
      <c r="Z2174" s="10">
        <f t="shared" si="302"/>
        <v>45026.555590277778</v>
      </c>
      <c r="AA2174" s="10" t="str">
        <f t="shared" si="303"/>
        <v>10 Apr 23 - 16 Apr 23</v>
      </c>
      <c r="AB2174" s="9" t="str">
        <f t="shared" si="304"/>
        <v xml:space="preserve">   </v>
      </c>
      <c r="AC2174" s="11" t="str">
        <f t="shared" si="305"/>
        <v/>
      </c>
      <c r="AD2174" s="9" t="str">
        <f t="shared" si="306"/>
        <v/>
      </c>
      <c r="AE2174" s="9" t="str">
        <f t="shared" si="298"/>
        <v/>
      </c>
    </row>
    <row r="2175" spans="1:31" ht="15" customHeight="1" x14ac:dyDescent="0.25">
      <c r="A2175">
        <v>9506</v>
      </c>
      <c r="B2175" t="s">
        <v>38</v>
      </c>
      <c r="C2175" t="s">
        <v>196</v>
      </c>
      <c r="D2175" t="s">
        <v>3186</v>
      </c>
      <c r="E2175" s="14" t="s">
        <v>3187</v>
      </c>
      <c r="G2175" t="s">
        <v>1760</v>
      </c>
      <c r="H2175" t="s">
        <v>67</v>
      </c>
      <c r="I2175" t="s">
        <v>61</v>
      </c>
      <c r="J2175" t="s">
        <v>61</v>
      </c>
      <c r="K2175" t="s">
        <v>654</v>
      </c>
      <c r="M2175" t="s">
        <v>36</v>
      </c>
      <c r="N2175" t="s">
        <v>1013</v>
      </c>
      <c r="O2175" t="s">
        <v>74</v>
      </c>
      <c r="P2175">
        <v>13</v>
      </c>
      <c r="Q2175" t="s">
        <v>34</v>
      </c>
      <c r="R2175" t="s">
        <v>1331</v>
      </c>
      <c r="W2175" s="9" t="str">
        <f t="shared" si="299"/>
        <v>User</v>
      </c>
      <c r="X2175" s="9" t="str">
        <f t="shared" si="300"/>
        <v xml:space="preserve">13 Apr 23 13:30:05 </v>
      </c>
      <c r="Y2175" s="9" t="str">
        <f t="shared" si="301"/>
        <v xml:space="preserve">13:30:05 </v>
      </c>
      <c r="Z2175" s="10">
        <f t="shared" si="302"/>
        <v>45026.562557870369</v>
      </c>
      <c r="AA2175" s="10" t="str">
        <f t="shared" si="303"/>
        <v>10 Apr 23 - 16 Apr 23</v>
      </c>
      <c r="AB2175" s="9" t="str">
        <f t="shared" si="304"/>
        <v xml:space="preserve">   </v>
      </c>
      <c r="AC2175" s="11" t="str">
        <f t="shared" si="305"/>
        <v/>
      </c>
      <c r="AD2175" s="9" t="str">
        <f t="shared" si="306"/>
        <v/>
      </c>
      <c r="AE2175" s="9" t="str">
        <f t="shared" ref="AE2175:AE2238" si="307">IF(C2175&lt;&gt;"Closed","",IF(I2175&lt;&gt;J2175,1,""))</f>
        <v/>
      </c>
    </row>
    <row r="2176" spans="1:31" ht="15" customHeight="1" x14ac:dyDescent="0.25">
      <c r="A2176">
        <v>9507</v>
      </c>
      <c r="B2176" t="s">
        <v>57</v>
      </c>
      <c r="C2176" t="s">
        <v>39</v>
      </c>
      <c r="D2176" s="14" t="s">
        <v>333</v>
      </c>
      <c r="E2176" s="14" t="s">
        <v>3185</v>
      </c>
      <c r="F2176" t="s">
        <v>335</v>
      </c>
      <c r="G2176" t="s">
        <v>43</v>
      </c>
      <c r="H2176" t="s">
        <v>2338</v>
      </c>
      <c r="I2176" t="s">
        <v>61</v>
      </c>
      <c r="J2176" t="s">
        <v>55</v>
      </c>
      <c r="K2176" t="s">
        <v>1560</v>
      </c>
      <c r="M2176" t="s">
        <v>36</v>
      </c>
      <c r="N2176" t="s">
        <v>1488</v>
      </c>
      <c r="P2176">
        <v>0</v>
      </c>
      <c r="Q2176" t="s">
        <v>34</v>
      </c>
      <c r="R2176" t="s">
        <v>1319</v>
      </c>
      <c r="W2176" s="9" t="str">
        <f t="shared" si="299"/>
        <v>Network Device</v>
      </c>
      <c r="X2176" s="9" t="str">
        <f t="shared" si="300"/>
        <v xml:space="preserve">13 Apr 23 14:50:03 </v>
      </c>
      <c r="Y2176" s="9" t="str">
        <f t="shared" si="301"/>
        <v xml:space="preserve">14:50:03 </v>
      </c>
      <c r="Z2176" s="10">
        <f t="shared" si="302"/>
        <v>45026.618090277778</v>
      </c>
      <c r="AA2176" s="10" t="str">
        <f t="shared" si="303"/>
        <v>10 Apr 23 - 16 Apr 23</v>
      </c>
      <c r="AB2176" s="9" t="str">
        <f t="shared" si="304"/>
        <v xml:space="preserve">   </v>
      </c>
      <c r="AC2176" s="11" t="str">
        <f t="shared" si="305"/>
        <v/>
      </c>
      <c r="AD2176" s="9" t="str">
        <f t="shared" si="306"/>
        <v/>
      </c>
      <c r="AE2176" s="9">
        <f t="shared" si="307"/>
        <v>1</v>
      </c>
    </row>
    <row r="2177" spans="1:31" ht="15" customHeight="1" x14ac:dyDescent="0.25">
      <c r="A2177">
        <v>9508</v>
      </c>
      <c r="B2177" t="s">
        <v>38</v>
      </c>
      <c r="C2177" t="s">
        <v>196</v>
      </c>
      <c r="D2177" s="14" t="s">
        <v>1199</v>
      </c>
      <c r="E2177" s="14" t="s">
        <v>3184</v>
      </c>
      <c r="F2177" t="s">
        <v>1054</v>
      </c>
      <c r="G2177" t="s">
        <v>1760</v>
      </c>
      <c r="H2177" t="s">
        <v>67</v>
      </c>
      <c r="I2177" t="s">
        <v>61</v>
      </c>
      <c r="J2177" t="s">
        <v>33</v>
      </c>
      <c r="K2177" t="s">
        <v>34</v>
      </c>
      <c r="M2177" t="s">
        <v>36</v>
      </c>
      <c r="P2177">
        <v>1</v>
      </c>
      <c r="Q2177" t="s">
        <v>34</v>
      </c>
      <c r="R2177" t="s">
        <v>1319</v>
      </c>
      <c r="W2177" s="9" t="str">
        <f t="shared" si="299"/>
        <v>Email Category</v>
      </c>
      <c r="X2177" s="9" t="str">
        <f t="shared" si="300"/>
        <v xml:space="preserve">13 Apr 23 16:00:03 </v>
      </c>
      <c r="Y2177" s="9" t="str">
        <f t="shared" si="301"/>
        <v xml:space="preserve">16:00:03 </v>
      </c>
      <c r="Z2177" s="10">
        <f t="shared" si="302"/>
        <v>45026.666701388887</v>
      </c>
      <c r="AA2177" s="10" t="str">
        <f t="shared" si="303"/>
        <v>10 Apr 23 - 16 Apr 23</v>
      </c>
      <c r="AB2177" s="9" t="str">
        <f t="shared" si="304"/>
        <v xml:space="preserve">   </v>
      </c>
      <c r="AC2177" s="11" t="str">
        <f t="shared" si="305"/>
        <v/>
      </c>
      <c r="AD2177" s="9" t="str">
        <f t="shared" si="306"/>
        <v/>
      </c>
      <c r="AE2177" s="9" t="str">
        <f t="shared" si="307"/>
        <v/>
      </c>
    </row>
    <row r="2178" spans="1:31" ht="15" customHeight="1" x14ac:dyDescent="0.25">
      <c r="A2178">
        <v>9509</v>
      </c>
      <c r="B2178" t="s">
        <v>38</v>
      </c>
      <c r="C2178" t="s">
        <v>196</v>
      </c>
      <c r="D2178" t="s">
        <v>3182</v>
      </c>
      <c r="E2178" s="14" t="s">
        <v>3183</v>
      </c>
      <c r="G2178" t="s">
        <v>1760</v>
      </c>
      <c r="H2178" t="s">
        <v>2338</v>
      </c>
      <c r="I2178" t="s">
        <v>33</v>
      </c>
      <c r="J2178" t="s">
        <v>33</v>
      </c>
      <c r="K2178" t="s">
        <v>654</v>
      </c>
      <c r="M2178" t="s">
        <v>36</v>
      </c>
      <c r="N2178" t="s">
        <v>1013</v>
      </c>
      <c r="O2178" t="s">
        <v>50</v>
      </c>
      <c r="P2178">
        <v>17</v>
      </c>
      <c r="Q2178" t="s">
        <v>34</v>
      </c>
      <c r="R2178" t="s">
        <v>1331</v>
      </c>
      <c r="W2178" s="9" t="str">
        <f t="shared" ref="W2178:W2241" si="308">IF(N2178&lt;&gt;"",N2178,"Email Category")</f>
        <v>User</v>
      </c>
      <c r="X2178" s="9" t="str">
        <f t="shared" ref="X2178:X2241" si="309">MID(E2178,6,2)&amp;" "&amp;MID(E2178,9,3)&amp;" "&amp;MID(E2178,15,2)&amp;" "&amp;MID(E2178,18,9)</f>
        <v xml:space="preserve">13 Apr 23 16:00:06 </v>
      </c>
      <c r="Y2178" s="9" t="str">
        <f t="shared" ref="Y2178:Y2241" si="310">MID(E2178,18,9)</f>
        <v xml:space="preserve">16:00:06 </v>
      </c>
      <c r="Z2178" s="10">
        <f t="shared" ref="Z2178:Z2241" si="311">(X2178-WEEKDAY(X2178,3))</f>
        <v>45026.66673611111</v>
      </c>
      <c r="AA2178" s="10" t="str">
        <f t="shared" ref="AA2178:AA2241" si="312">TEXT(Z2178,"DD MMM YY")&amp;" - "&amp;TEXT(Z2178+ROWS(WZY2177:XAA2177)*6,"DD MMM YY")</f>
        <v>10 Apr 23 - 16 Apr 23</v>
      </c>
      <c r="AB2178" s="9" t="str">
        <f t="shared" ref="AB2178:AB2241" si="313">MID(L2178,6,2)&amp;" "&amp;MID(L2178,9,3)&amp;" "&amp;MID(L2178,15,2)&amp;" "&amp;MID(L2178,18,9)</f>
        <v xml:space="preserve">   </v>
      </c>
      <c r="AC2178" s="11" t="str">
        <f t="shared" ref="AC2178:AC2241" si="314">IF(AB2178&lt;X2178,"",AB2178-X2178)</f>
        <v/>
      </c>
      <c r="AD2178" s="9" t="str">
        <f t="shared" ref="AD2178:AD2241" si="315">IF(C2178&lt;&gt;"Closed","",IF(I2178=J2178,1,""))</f>
        <v/>
      </c>
      <c r="AE2178" s="9" t="str">
        <f t="shared" si="307"/>
        <v/>
      </c>
    </row>
    <row r="2179" spans="1:31" ht="15" customHeight="1" x14ac:dyDescent="0.25">
      <c r="A2179">
        <v>9510</v>
      </c>
      <c r="B2179" t="s">
        <v>27</v>
      </c>
      <c r="C2179" t="s">
        <v>39</v>
      </c>
      <c r="D2179" t="s">
        <v>3180</v>
      </c>
      <c r="E2179" s="14" t="s">
        <v>3181</v>
      </c>
      <c r="G2179" t="s">
        <v>43</v>
      </c>
      <c r="H2179" t="s">
        <v>1098</v>
      </c>
      <c r="I2179" t="s">
        <v>61</v>
      </c>
      <c r="J2179" t="s">
        <v>61</v>
      </c>
      <c r="K2179" t="s">
        <v>2312</v>
      </c>
      <c r="M2179" t="s">
        <v>36</v>
      </c>
      <c r="N2179" t="s">
        <v>1013</v>
      </c>
      <c r="O2179" t="s">
        <v>112</v>
      </c>
      <c r="P2179">
        <v>116</v>
      </c>
      <c r="Q2179" t="s">
        <v>34</v>
      </c>
      <c r="R2179" t="s">
        <v>1331</v>
      </c>
      <c r="W2179" s="9" t="str">
        <f t="shared" si="308"/>
        <v>User</v>
      </c>
      <c r="X2179" s="9" t="str">
        <f t="shared" si="309"/>
        <v xml:space="preserve">13 Apr 23 16:30:05 </v>
      </c>
      <c r="Y2179" s="9" t="str">
        <f t="shared" si="310"/>
        <v xml:space="preserve">16:30:05 </v>
      </c>
      <c r="Z2179" s="10">
        <f t="shared" si="311"/>
        <v>45026.687557870369</v>
      </c>
      <c r="AA2179" s="10" t="str">
        <f t="shared" si="312"/>
        <v>10 Apr 23 - 16 Apr 23</v>
      </c>
      <c r="AB2179" s="9" t="str">
        <f t="shared" si="313"/>
        <v xml:space="preserve">   </v>
      </c>
      <c r="AC2179" s="11" t="str">
        <f t="shared" si="314"/>
        <v/>
      </c>
      <c r="AD2179" s="9">
        <f t="shared" si="315"/>
        <v>1</v>
      </c>
      <c r="AE2179" s="9" t="str">
        <f t="shared" si="307"/>
        <v/>
      </c>
    </row>
    <row r="2180" spans="1:31" ht="15" customHeight="1" x14ac:dyDescent="0.25">
      <c r="A2180">
        <v>9511</v>
      </c>
      <c r="B2180" t="s">
        <v>27</v>
      </c>
      <c r="C2180" t="s">
        <v>68</v>
      </c>
      <c r="D2180" s="14" t="s">
        <v>1575</v>
      </c>
      <c r="E2180" s="14" t="s">
        <v>3179</v>
      </c>
      <c r="F2180" t="s">
        <v>1577</v>
      </c>
      <c r="G2180" t="s">
        <v>43</v>
      </c>
      <c r="H2180" t="s">
        <v>1098</v>
      </c>
      <c r="I2180" t="s">
        <v>61</v>
      </c>
      <c r="J2180" t="s">
        <v>61</v>
      </c>
      <c r="K2180" t="s">
        <v>34</v>
      </c>
      <c r="M2180" t="s">
        <v>36</v>
      </c>
      <c r="N2180" t="s">
        <v>1488</v>
      </c>
      <c r="P2180">
        <v>43</v>
      </c>
      <c r="Q2180" t="s">
        <v>34</v>
      </c>
      <c r="R2180" t="s">
        <v>1319</v>
      </c>
      <c r="W2180" s="9" t="str">
        <f t="shared" si="308"/>
        <v>Network Device</v>
      </c>
      <c r="X2180" s="9" t="str">
        <f t="shared" si="309"/>
        <v xml:space="preserve">13 Apr 23 19:40:02 </v>
      </c>
      <c r="Y2180" s="9" t="str">
        <f t="shared" si="310"/>
        <v xml:space="preserve">19:40:02 </v>
      </c>
      <c r="Z2180" s="10">
        <f t="shared" si="311"/>
        <v>45026.819467592592</v>
      </c>
      <c r="AA2180" s="10" t="str">
        <f t="shared" si="312"/>
        <v>10 Apr 23 - 16 Apr 23</v>
      </c>
      <c r="AB2180" s="9" t="str">
        <f t="shared" si="313"/>
        <v xml:space="preserve">   </v>
      </c>
      <c r="AC2180" s="11" t="str">
        <f t="shared" si="314"/>
        <v/>
      </c>
      <c r="AD2180" s="9" t="str">
        <f t="shared" si="315"/>
        <v/>
      </c>
      <c r="AE2180" s="9" t="str">
        <f t="shared" si="307"/>
        <v/>
      </c>
    </row>
    <row r="2181" spans="1:31" ht="15" customHeight="1" x14ac:dyDescent="0.25">
      <c r="A2181">
        <v>9512</v>
      </c>
      <c r="B2181" t="s">
        <v>38</v>
      </c>
      <c r="C2181" t="s">
        <v>196</v>
      </c>
      <c r="D2181" s="14" t="s">
        <v>2510</v>
      </c>
      <c r="E2181" s="14" t="s">
        <v>3178</v>
      </c>
      <c r="F2181" t="s">
        <v>199</v>
      </c>
      <c r="G2181" t="s">
        <v>1760</v>
      </c>
      <c r="H2181" t="s">
        <v>1098</v>
      </c>
      <c r="I2181" t="s">
        <v>61</v>
      </c>
      <c r="J2181" t="s">
        <v>61</v>
      </c>
      <c r="K2181" t="s">
        <v>34</v>
      </c>
      <c r="M2181" t="s">
        <v>36</v>
      </c>
      <c r="N2181" t="s">
        <v>37</v>
      </c>
      <c r="P2181">
        <v>5</v>
      </c>
      <c r="Q2181" t="s">
        <v>34</v>
      </c>
      <c r="R2181" t="s">
        <v>1319</v>
      </c>
      <c r="W2181" s="9" t="str">
        <f t="shared" si="308"/>
        <v>Server</v>
      </c>
      <c r="X2181" s="9" t="str">
        <f t="shared" si="309"/>
        <v xml:space="preserve">13 Apr 23 22:20:05 </v>
      </c>
      <c r="Y2181" s="9" t="str">
        <f t="shared" si="310"/>
        <v xml:space="preserve">22:20:05 </v>
      </c>
      <c r="Z2181" s="10">
        <f t="shared" si="311"/>
        <v>45026.930613425924</v>
      </c>
      <c r="AA2181" s="10" t="str">
        <f t="shared" si="312"/>
        <v>10 Apr 23 - 16 Apr 23</v>
      </c>
      <c r="AB2181" s="9" t="str">
        <f t="shared" si="313"/>
        <v xml:space="preserve">   </v>
      </c>
      <c r="AC2181" s="11" t="str">
        <f t="shared" si="314"/>
        <v/>
      </c>
      <c r="AD2181" s="9" t="str">
        <f t="shared" si="315"/>
        <v/>
      </c>
      <c r="AE2181" s="9" t="str">
        <f t="shared" si="307"/>
        <v/>
      </c>
    </row>
    <row r="2182" spans="1:31" ht="15" customHeight="1" x14ac:dyDescent="0.25">
      <c r="A2182">
        <v>9513</v>
      </c>
      <c r="B2182" t="s">
        <v>38</v>
      </c>
      <c r="C2182" t="s">
        <v>196</v>
      </c>
      <c r="D2182" s="14" t="s">
        <v>2510</v>
      </c>
      <c r="E2182" s="14" t="s">
        <v>3177</v>
      </c>
      <c r="F2182" t="s">
        <v>199</v>
      </c>
      <c r="G2182" t="s">
        <v>1760</v>
      </c>
      <c r="H2182" t="s">
        <v>1016</v>
      </c>
      <c r="I2182" t="s">
        <v>61</v>
      </c>
      <c r="J2182" t="s">
        <v>61</v>
      </c>
      <c r="K2182" t="s">
        <v>34</v>
      </c>
      <c r="M2182" t="s">
        <v>36</v>
      </c>
      <c r="P2182">
        <v>43</v>
      </c>
      <c r="Q2182" t="s">
        <v>34</v>
      </c>
      <c r="R2182" t="s">
        <v>1319</v>
      </c>
      <c r="W2182" s="9" t="str">
        <f t="shared" si="308"/>
        <v>Email Category</v>
      </c>
      <c r="X2182" s="9" t="str">
        <f t="shared" si="309"/>
        <v xml:space="preserve">14 Apr 23 00:00:05 </v>
      </c>
      <c r="Y2182" s="9" t="str">
        <f t="shared" si="310"/>
        <v xml:space="preserve">00:00:05 </v>
      </c>
      <c r="Z2182" s="10">
        <f t="shared" si="311"/>
        <v>45026.000057870369</v>
      </c>
      <c r="AA2182" s="10" t="str">
        <f t="shared" si="312"/>
        <v>10 Apr 23 - 16 Apr 23</v>
      </c>
      <c r="AB2182" s="9" t="str">
        <f t="shared" si="313"/>
        <v xml:space="preserve">   </v>
      </c>
      <c r="AC2182" s="11" t="str">
        <f t="shared" si="314"/>
        <v/>
      </c>
      <c r="AD2182" s="9" t="str">
        <f t="shared" si="315"/>
        <v/>
      </c>
      <c r="AE2182" s="9" t="str">
        <f t="shared" si="307"/>
        <v/>
      </c>
    </row>
    <row r="2183" spans="1:31" ht="15" customHeight="1" x14ac:dyDescent="0.25">
      <c r="A2183">
        <v>9514</v>
      </c>
      <c r="B2183" t="s">
        <v>57</v>
      </c>
      <c r="C2183" t="s">
        <v>196</v>
      </c>
      <c r="D2183" s="14" t="s">
        <v>28</v>
      </c>
      <c r="E2183" s="14" t="s">
        <v>3176</v>
      </c>
      <c r="F2183" t="s">
        <v>30</v>
      </c>
      <c r="G2183" t="s">
        <v>1760</v>
      </c>
      <c r="H2183" t="s">
        <v>1016</v>
      </c>
      <c r="I2183" t="s">
        <v>55</v>
      </c>
      <c r="J2183" t="s">
        <v>55</v>
      </c>
      <c r="K2183" t="s">
        <v>34</v>
      </c>
      <c r="M2183" t="s">
        <v>36</v>
      </c>
      <c r="P2183">
        <v>28</v>
      </c>
      <c r="Q2183" t="s">
        <v>34</v>
      </c>
      <c r="R2183" t="s">
        <v>1319</v>
      </c>
      <c r="W2183" s="9" t="str">
        <f t="shared" si="308"/>
        <v>Email Category</v>
      </c>
      <c r="X2183" s="9" t="str">
        <f t="shared" si="309"/>
        <v xml:space="preserve">14 Apr 23 01:40:05 </v>
      </c>
      <c r="Y2183" s="9" t="str">
        <f t="shared" si="310"/>
        <v xml:space="preserve">01:40:05 </v>
      </c>
      <c r="Z2183" s="10">
        <f t="shared" si="311"/>
        <v>45026.069502314815</v>
      </c>
      <c r="AA2183" s="10" t="str">
        <f t="shared" si="312"/>
        <v>10 Apr 23 - 16 Apr 23</v>
      </c>
      <c r="AB2183" s="9" t="str">
        <f t="shared" si="313"/>
        <v xml:space="preserve">   </v>
      </c>
      <c r="AC2183" s="11" t="str">
        <f t="shared" si="314"/>
        <v/>
      </c>
      <c r="AD2183" s="9" t="str">
        <f t="shared" si="315"/>
        <v/>
      </c>
      <c r="AE2183" s="9" t="str">
        <f t="shared" si="307"/>
        <v/>
      </c>
    </row>
    <row r="2184" spans="1:31" ht="15" customHeight="1" x14ac:dyDescent="0.25">
      <c r="A2184">
        <v>9515</v>
      </c>
      <c r="B2184" t="s">
        <v>38</v>
      </c>
      <c r="C2184" t="s">
        <v>196</v>
      </c>
      <c r="D2184" t="s">
        <v>3174</v>
      </c>
      <c r="E2184" s="14" t="s">
        <v>3175</v>
      </c>
      <c r="G2184" t="s">
        <v>1760</v>
      </c>
      <c r="H2184" t="s">
        <v>1016</v>
      </c>
      <c r="I2184" t="s">
        <v>33</v>
      </c>
      <c r="J2184" t="s">
        <v>33</v>
      </c>
      <c r="K2184" t="s">
        <v>654</v>
      </c>
      <c r="M2184" t="s">
        <v>36</v>
      </c>
      <c r="N2184" t="s">
        <v>1013</v>
      </c>
      <c r="O2184" t="s">
        <v>50</v>
      </c>
      <c r="P2184">
        <v>38</v>
      </c>
      <c r="Q2184" t="s">
        <v>34</v>
      </c>
      <c r="R2184" t="s">
        <v>1331</v>
      </c>
      <c r="W2184" s="9" t="str">
        <f t="shared" si="308"/>
        <v>User</v>
      </c>
      <c r="X2184" s="9" t="str">
        <f t="shared" si="309"/>
        <v xml:space="preserve">14 Apr 23 08:00:09 </v>
      </c>
      <c r="Y2184" s="9" t="str">
        <f t="shared" si="310"/>
        <v xml:space="preserve">08:00:09 </v>
      </c>
      <c r="Z2184" s="10">
        <f t="shared" si="311"/>
        <v>45026.333437499998</v>
      </c>
      <c r="AA2184" s="10" t="str">
        <f t="shared" si="312"/>
        <v>10 Apr 23 - 16 Apr 23</v>
      </c>
      <c r="AB2184" s="9" t="str">
        <f t="shared" si="313"/>
        <v xml:space="preserve">   </v>
      </c>
      <c r="AC2184" s="11" t="str">
        <f t="shared" si="314"/>
        <v/>
      </c>
      <c r="AD2184" s="9" t="str">
        <f t="shared" si="315"/>
        <v/>
      </c>
      <c r="AE2184" s="9" t="str">
        <f t="shared" si="307"/>
        <v/>
      </c>
    </row>
    <row r="2185" spans="1:31" ht="15" customHeight="1" x14ac:dyDescent="0.25">
      <c r="A2185">
        <v>9516</v>
      </c>
      <c r="B2185" t="s">
        <v>57</v>
      </c>
      <c r="C2185" t="s">
        <v>645</v>
      </c>
      <c r="D2185" s="14" t="s">
        <v>1735</v>
      </c>
      <c r="E2185" s="14" t="s">
        <v>3173</v>
      </c>
      <c r="F2185" t="s">
        <v>1737</v>
      </c>
      <c r="H2185" t="s">
        <v>2338</v>
      </c>
      <c r="I2185" t="s">
        <v>61</v>
      </c>
      <c r="K2185" t="s">
        <v>34</v>
      </c>
      <c r="M2185" t="s">
        <v>36</v>
      </c>
      <c r="N2185" t="s">
        <v>109</v>
      </c>
      <c r="P2185">
        <v>98</v>
      </c>
      <c r="Q2185" t="s">
        <v>34</v>
      </c>
      <c r="R2185" t="s">
        <v>1319</v>
      </c>
      <c r="W2185" s="9" t="str">
        <f t="shared" si="308"/>
        <v>Other</v>
      </c>
      <c r="X2185" s="9" t="str">
        <f t="shared" si="309"/>
        <v xml:space="preserve">14 Apr 23 09:20:03 </v>
      </c>
      <c r="Y2185" s="9" t="str">
        <f t="shared" si="310"/>
        <v xml:space="preserve">09:20:03 </v>
      </c>
      <c r="Z2185" s="10">
        <f t="shared" si="311"/>
        <v>45026.388923611114</v>
      </c>
      <c r="AA2185" s="10" t="str">
        <f t="shared" si="312"/>
        <v>10 Apr 23 - 16 Apr 23</v>
      </c>
      <c r="AB2185" s="9" t="str">
        <f t="shared" si="313"/>
        <v xml:space="preserve">   </v>
      </c>
      <c r="AC2185" s="11" t="str">
        <f t="shared" si="314"/>
        <v/>
      </c>
      <c r="AD2185" s="9" t="str">
        <f t="shared" si="315"/>
        <v/>
      </c>
      <c r="AE2185" s="9" t="str">
        <f t="shared" si="307"/>
        <v/>
      </c>
    </row>
    <row r="2186" spans="1:31" ht="15" customHeight="1" x14ac:dyDescent="0.25">
      <c r="A2186">
        <v>9517</v>
      </c>
      <c r="B2186" t="s">
        <v>27</v>
      </c>
      <c r="C2186" t="s">
        <v>645</v>
      </c>
      <c r="D2186" s="14" t="s">
        <v>3170</v>
      </c>
      <c r="E2186" s="14" t="s">
        <v>3171</v>
      </c>
      <c r="F2186" t="s">
        <v>3172</v>
      </c>
      <c r="H2186" t="s">
        <v>133</v>
      </c>
      <c r="I2186" t="s">
        <v>61</v>
      </c>
      <c r="K2186" t="s">
        <v>34</v>
      </c>
      <c r="M2186" t="s">
        <v>36</v>
      </c>
      <c r="N2186" t="s">
        <v>45</v>
      </c>
      <c r="P2186">
        <v>112</v>
      </c>
      <c r="Q2186" t="s">
        <v>34</v>
      </c>
      <c r="R2186" t="s">
        <v>1319</v>
      </c>
      <c r="W2186" s="9" t="str">
        <f t="shared" si="308"/>
        <v>Laptop/Desktop</v>
      </c>
      <c r="X2186" s="9" t="str">
        <f t="shared" si="309"/>
        <v xml:space="preserve">14 Apr 23 12:10:03 </v>
      </c>
      <c r="Y2186" s="9" t="str">
        <f t="shared" si="310"/>
        <v xml:space="preserve">12:10:03 </v>
      </c>
      <c r="Z2186" s="10">
        <f t="shared" si="311"/>
        <v>45026.506979166668</v>
      </c>
      <c r="AA2186" s="10" t="str">
        <f t="shared" si="312"/>
        <v>10 Apr 23 - 16 Apr 23</v>
      </c>
      <c r="AB2186" s="9" t="str">
        <f t="shared" si="313"/>
        <v xml:space="preserve">   </v>
      </c>
      <c r="AC2186" s="11" t="str">
        <f t="shared" si="314"/>
        <v/>
      </c>
      <c r="AD2186" s="9" t="str">
        <f t="shared" si="315"/>
        <v/>
      </c>
      <c r="AE2186" s="9" t="str">
        <f t="shared" si="307"/>
        <v/>
      </c>
    </row>
    <row r="2187" spans="1:31" ht="15" customHeight="1" x14ac:dyDescent="0.25">
      <c r="A2187">
        <v>9518</v>
      </c>
      <c r="B2187" t="s">
        <v>57</v>
      </c>
      <c r="C2187" t="s">
        <v>645</v>
      </c>
      <c r="D2187" s="14" t="s">
        <v>63</v>
      </c>
      <c r="E2187" s="14" t="s">
        <v>3169</v>
      </c>
      <c r="F2187" t="s">
        <v>65</v>
      </c>
      <c r="H2187" t="s">
        <v>2338</v>
      </c>
      <c r="I2187" t="s">
        <v>61</v>
      </c>
      <c r="K2187" t="s">
        <v>34</v>
      </c>
      <c r="M2187" t="s">
        <v>36</v>
      </c>
      <c r="N2187" t="s">
        <v>45</v>
      </c>
      <c r="P2187">
        <v>57</v>
      </c>
      <c r="Q2187" t="s">
        <v>34</v>
      </c>
      <c r="R2187" t="s">
        <v>1323</v>
      </c>
      <c r="W2187" s="9" t="str">
        <f t="shared" si="308"/>
        <v>Laptop/Desktop</v>
      </c>
      <c r="X2187" s="9" t="str">
        <f t="shared" si="309"/>
        <v xml:space="preserve">14 Apr 23 13:20:03 </v>
      </c>
      <c r="Y2187" s="9" t="str">
        <f t="shared" si="310"/>
        <v xml:space="preserve">13:20:03 </v>
      </c>
      <c r="Z2187" s="10">
        <f t="shared" si="311"/>
        <v>45026.555590277778</v>
      </c>
      <c r="AA2187" s="10" t="str">
        <f t="shared" si="312"/>
        <v>10 Apr 23 - 16 Apr 23</v>
      </c>
      <c r="AB2187" s="9" t="str">
        <f t="shared" si="313"/>
        <v xml:space="preserve">   </v>
      </c>
      <c r="AC2187" s="11" t="str">
        <f t="shared" si="314"/>
        <v/>
      </c>
      <c r="AD2187" s="9" t="str">
        <f t="shared" si="315"/>
        <v/>
      </c>
      <c r="AE2187" s="9" t="str">
        <f t="shared" si="307"/>
        <v/>
      </c>
    </row>
    <row r="2188" spans="1:31" ht="15" customHeight="1" x14ac:dyDescent="0.25">
      <c r="A2188">
        <v>9519</v>
      </c>
      <c r="B2188" t="s">
        <v>38</v>
      </c>
      <c r="C2188" t="s">
        <v>645</v>
      </c>
      <c r="D2188" t="s">
        <v>3168</v>
      </c>
      <c r="E2188" s="14" t="s">
        <v>3167</v>
      </c>
      <c r="G2188" t="s">
        <v>1760</v>
      </c>
      <c r="H2188" t="s">
        <v>133</v>
      </c>
      <c r="I2188" t="s">
        <v>55</v>
      </c>
      <c r="K2188" t="s">
        <v>654</v>
      </c>
      <c r="M2188" t="s">
        <v>36</v>
      </c>
      <c r="N2188" t="s">
        <v>1013</v>
      </c>
      <c r="O2188" t="s">
        <v>1399</v>
      </c>
      <c r="P2188">
        <v>39</v>
      </c>
      <c r="Q2188" t="s">
        <v>34</v>
      </c>
      <c r="R2188" t="s">
        <v>1331</v>
      </c>
      <c r="W2188" s="9" t="str">
        <f t="shared" si="308"/>
        <v>User</v>
      </c>
      <c r="X2188" s="9" t="str">
        <f t="shared" si="309"/>
        <v xml:space="preserve">14 Apr 23 13:30:06 </v>
      </c>
      <c r="Y2188" s="9" t="str">
        <f t="shared" si="310"/>
        <v xml:space="preserve">13:30:06 </v>
      </c>
      <c r="Z2188" s="10">
        <f t="shared" si="311"/>
        <v>45026.562569444446</v>
      </c>
      <c r="AA2188" s="10" t="str">
        <f t="shared" si="312"/>
        <v>10 Apr 23 - 16 Apr 23</v>
      </c>
      <c r="AB2188" s="9" t="str">
        <f t="shared" si="313"/>
        <v xml:space="preserve">   </v>
      </c>
      <c r="AC2188" s="11" t="str">
        <f t="shared" si="314"/>
        <v/>
      </c>
      <c r="AD2188" s="9" t="str">
        <f t="shared" si="315"/>
        <v/>
      </c>
      <c r="AE2188" s="9" t="str">
        <f t="shared" si="307"/>
        <v/>
      </c>
    </row>
    <row r="2189" spans="1:31" ht="15" customHeight="1" x14ac:dyDescent="0.25">
      <c r="A2189">
        <v>9520</v>
      </c>
      <c r="B2189" t="s">
        <v>38</v>
      </c>
      <c r="C2189" t="s">
        <v>645</v>
      </c>
      <c r="D2189" t="s">
        <v>2739</v>
      </c>
      <c r="E2189" s="14" t="s">
        <v>3167</v>
      </c>
      <c r="G2189" t="s">
        <v>1760</v>
      </c>
      <c r="H2189" t="s">
        <v>742</v>
      </c>
      <c r="I2189" t="s">
        <v>55</v>
      </c>
      <c r="K2189" t="s">
        <v>654</v>
      </c>
      <c r="M2189" t="s">
        <v>36</v>
      </c>
      <c r="N2189" t="s">
        <v>45</v>
      </c>
      <c r="O2189" t="s">
        <v>1417</v>
      </c>
      <c r="P2189">
        <v>75</v>
      </c>
      <c r="Q2189" t="s">
        <v>34</v>
      </c>
      <c r="R2189" t="s">
        <v>1331</v>
      </c>
      <c r="W2189" s="9" t="str">
        <f t="shared" si="308"/>
        <v>Laptop/Desktop</v>
      </c>
      <c r="X2189" s="9" t="str">
        <f t="shared" si="309"/>
        <v xml:space="preserve">14 Apr 23 13:30:06 </v>
      </c>
      <c r="Y2189" s="9" t="str">
        <f t="shared" si="310"/>
        <v xml:space="preserve">13:30:06 </v>
      </c>
      <c r="Z2189" s="10">
        <f t="shared" si="311"/>
        <v>45026.562569444446</v>
      </c>
      <c r="AA2189" s="10" t="str">
        <f t="shared" si="312"/>
        <v>10 Apr 23 - 16 Apr 23</v>
      </c>
      <c r="AB2189" s="9" t="str">
        <f t="shared" si="313"/>
        <v xml:space="preserve">   </v>
      </c>
      <c r="AC2189" s="11" t="str">
        <f t="shared" si="314"/>
        <v/>
      </c>
      <c r="AD2189" s="9" t="str">
        <f t="shared" si="315"/>
        <v/>
      </c>
      <c r="AE2189" s="9" t="str">
        <f t="shared" si="307"/>
        <v/>
      </c>
    </row>
    <row r="2190" spans="1:31" ht="15" customHeight="1" x14ac:dyDescent="0.25">
      <c r="A2190">
        <v>9521</v>
      </c>
      <c r="B2190" t="s">
        <v>57</v>
      </c>
      <c r="C2190" t="s">
        <v>645</v>
      </c>
      <c r="D2190" s="14" t="s">
        <v>2641</v>
      </c>
      <c r="E2190" s="14" t="s">
        <v>3166</v>
      </c>
      <c r="F2190" t="s">
        <v>2000</v>
      </c>
      <c r="G2190" t="s">
        <v>1760</v>
      </c>
      <c r="H2190" t="s">
        <v>67</v>
      </c>
      <c r="I2190" t="s">
        <v>55</v>
      </c>
      <c r="K2190" t="s">
        <v>34</v>
      </c>
      <c r="M2190" t="s">
        <v>36</v>
      </c>
      <c r="P2190">
        <v>4</v>
      </c>
      <c r="Q2190" t="s">
        <v>34</v>
      </c>
      <c r="R2190" t="s">
        <v>1319</v>
      </c>
      <c r="W2190" s="9" t="str">
        <f t="shared" si="308"/>
        <v>Email Category</v>
      </c>
      <c r="X2190" s="9" t="str">
        <f t="shared" si="309"/>
        <v xml:space="preserve">14 Apr 23 13:40:05 </v>
      </c>
      <c r="Y2190" s="9" t="str">
        <f t="shared" si="310"/>
        <v xml:space="preserve">13:40:05 </v>
      </c>
      <c r="Z2190" s="10">
        <f t="shared" si="311"/>
        <v>45026.569502314815</v>
      </c>
      <c r="AA2190" s="10" t="str">
        <f t="shared" si="312"/>
        <v>10 Apr 23 - 16 Apr 23</v>
      </c>
      <c r="AB2190" s="9" t="str">
        <f t="shared" si="313"/>
        <v xml:space="preserve">   </v>
      </c>
      <c r="AC2190" s="11" t="str">
        <f t="shared" si="314"/>
        <v/>
      </c>
      <c r="AD2190" s="9" t="str">
        <f t="shared" si="315"/>
        <v/>
      </c>
      <c r="AE2190" s="9" t="str">
        <f t="shared" si="307"/>
        <v/>
      </c>
    </row>
    <row r="2191" spans="1:31" ht="15" customHeight="1" x14ac:dyDescent="0.25">
      <c r="A2191">
        <v>9522</v>
      </c>
      <c r="B2191" t="s">
        <v>57</v>
      </c>
      <c r="C2191" t="s">
        <v>645</v>
      </c>
      <c r="D2191" s="14" t="s">
        <v>2641</v>
      </c>
      <c r="E2191" s="14" t="s">
        <v>3165</v>
      </c>
      <c r="F2191" t="s">
        <v>2000</v>
      </c>
      <c r="G2191" t="s">
        <v>1760</v>
      </c>
      <c r="H2191" t="s">
        <v>67</v>
      </c>
      <c r="I2191" t="s">
        <v>55</v>
      </c>
      <c r="K2191" t="s">
        <v>34</v>
      </c>
      <c r="M2191" t="s">
        <v>36</v>
      </c>
      <c r="P2191">
        <v>5</v>
      </c>
      <c r="Q2191" t="s">
        <v>34</v>
      </c>
      <c r="R2191" t="s">
        <v>1319</v>
      </c>
      <c r="W2191" s="9" t="str">
        <f t="shared" si="308"/>
        <v>Email Category</v>
      </c>
      <c r="X2191" s="9" t="str">
        <f t="shared" si="309"/>
        <v xml:space="preserve">14 Apr 23 13:40:06 </v>
      </c>
      <c r="Y2191" s="9" t="str">
        <f t="shared" si="310"/>
        <v xml:space="preserve">13:40:06 </v>
      </c>
      <c r="Z2191" s="10">
        <f t="shared" si="311"/>
        <v>45026.569513888891</v>
      </c>
      <c r="AA2191" s="10" t="str">
        <f t="shared" si="312"/>
        <v>10 Apr 23 - 16 Apr 23</v>
      </c>
      <c r="AB2191" s="9" t="str">
        <f t="shared" si="313"/>
        <v xml:space="preserve">   </v>
      </c>
      <c r="AC2191" s="11" t="str">
        <f t="shared" si="314"/>
        <v/>
      </c>
      <c r="AD2191" s="9" t="str">
        <f t="shared" si="315"/>
        <v/>
      </c>
      <c r="AE2191" s="9" t="str">
        <f t="shared" si="307"/>
        <v/>
      </c>
    </row>
    <row r="2192" spans="1:31" ht="15" customHeight="1" x14ac:dyDescent="0.25">
      <c r="A2192">
        <v>9523</v>
      </c>
      <c r="B2192" t="s">
        <v>38</v>
      </c>
      <c r="C2192" t="s">
        <v>645</v>
      </c>
      <c r="D2192" t="s">
        <v>3163</v>
      </c>
      <c r="E2192" s="14" t="s">
        <v>3164</v>
      </c>
      <c r="G2192" t="s">
        <v>1760</v>
      </c>
      <c r="H2192" t="s">
        <v>133</v>
      </c>
      <c r="I2192" t="s">
        <v>33</v>
      </c>
      <c r="K2192" t="s">
        <v>654</v>
      </c>
      <c r="M2192" t="s">
        <v>36</v>
      </c>
      <c r="N2192" t="s">
        <v>1013</v>
      </c>
      <c r="O2192" t="s">
        <v>50</v>
      </c>
      <c r="P2192">
        <v>75</v>
      </c>
      <c r="Q2192" t="s">
        <v>34</v>
      </c>
      <c r="R2192" t="s">
        <v>1331</v>
      </c>
      <c r="W2192" s="9" t="str">
        <f t="shared" si="308"/>
        <v>User</v>
      </c>
      <c r="X2192" s="9" t="str">
        <f t="shared" si="309"/>
        <v xml:space="preserve">14 Apr 23 14:00:05 </v>
      </c>
      <c r="Y2192" s="9" t="str">
        <f t="shared" si="310"/>
        <v xml:space="preserve">14:00:05 </v>
      </c>
      <c r="Z2192" s="10">
        <f t="shared" si="311"/>
        <v>45026.583391203705</v>
      </c>
      <c r="AA2192" s="10" t="str">
        <f t="shared" si="312"/>
        <v>10 Apr 23 - 16 Apr 23</v>
      </c>
      <c r="AB2192" s="9" t="str">
        <f t="shared" si="313"/>
        <v xml:space="preserve">   </v>
      </c>
      <c r="AC2192" s="11" t="str">
        <f t="shared" si="314"/>
        <v/>
      </c>
      <c r="AD2192" s="9" t="str">
        <f t="shared" si="315"/>
        <v/>
      </c>
      <c r="AE2192" s="9" t="str">
        <f t="shared" si="307"/>
        <v/>
      </c>
    </row>
    <row r="2193" spans="1:31" ht="15" customHeight="1" x14ac:dyDescent="0.25">
      <c r="A2193">
        <v>9524</v>
      </c>
      <c r="B2193" t="s">
        <v>57</v>
      </c>
      <c r="C2193" t="s">
        <v>645</v>
      </c>
      <c r="D2193" s="14" t="s">
        <v>58</v>
      </c>
      <c r="E2193" s="14" t="s">
        <v>3162</v>
      </c>
      <c r="F2193" t="s">
        <v>60</v>
      </c>
      <c r="G2193" t="s">
        <v>1760</v>
      </c>
      <c r="H2193" t="s">
        <v>2338</v>
      </c>
      <c r="I2193" t="s">
        <v>33</v>
      </c>
      <c r="K2193" t="s">
        <v>34</v>
      </c>
      <c r="M2193" t="s">
        <v>36</v>
      </c>
      <c r="N2193" t="s">
        <v>45</v>
      </c>
      <c r="P2193">
        <v>4</v>
      </c>
      <c r="Q2193" t="s">
        <v>34</v>
      </c>
      <c r="R2193" t="s">
        <v>1356</v>
      </c>
      <c r="W2193" s="9" t="str">
        <f t="shared" si="308"/>
        <v>Laptop/Desktop</v>
      </c>
      <c r="X2193" s="9" t="str">
        <f t="shared" si="309"/>
        <v xml:space="preserve">14 Apr 23 14:10:03 </v>
      </c>
      <c r="Y2193" s="9" t="str">
        <f t="shared" si="310"/>
        <v xml:space="preserve">14:10:03 </v>
      </c>
      <c r="Z2193" s="10">
        <f t="shared" si="311"/>
        <v>45026.590312499997</v>
      </c>
      <c r="AA2193" s="10" t="str">
        <f t="shared" si="312"/>
        <v>10 Apr 23 - 16 Apr 23</v>
      </c>
      <c r="AB2193" s="9" t="str">
        <f t="shared" si="313"/>
        <v xml:space="preserve">   </v>
      </c>
      <c r="AC2193" s="11" t="str">
        <f t="shared" si="314"/>
        <v/>
      </c>
      <c r="AD2193" s="9" t="str">
        <f t="shared" si="315"/>
        <v/>
      </c>
      <c r="AE2193" s="9" t="str">
        <f t="shared" si="307"/>
        <v/>
      </c>
    </row>
    <row r="2194" spans="1:31" ht="15" customHeight="1" x14ac:dyDescent="0.25">
      <c r="A2194">
        <v>9525</v>
      </c>
      <c r="B2194" t="s">
        <v>38</v>
      </c>
      <c r="C2194" t="s">
        <v>645</v>
      </c>
      <c r="D2194" t="s">
        <v>3160</v>
      </c>
      <c r="E2194" s="14" t="s">
        <v>3161</v>
      </c>
      <c r="G2194" t="s">
        <v>1760</v>
      </c>
      <c r="H2194" t="s">
        <v>1098</v>
      </c>
      <c r="I2194" t="s">
        <v>33</v>
      </c>
      <c r="K2194" t="s">
        <v>654</v>
      </c>
      <c r="M2194" t="s">
        <v>36</v>
      </c>
      <c r="N2194" t="s">
        <v>1013</v>
      </c>
      <c r="O2194" t="s">
        <v>50</v>
      </c>
      <c r="P2194">
        <v>38</v>
      </c>
      <c r="Q2194" t="s">
        <v>34</v>
      </c>
      <c r="R2194" t="s">
        <v>1331</v>
      </c>
      <c r="W2194" s="9" t="str">
        <f t="shared" si="308"/>
        <v>User</v>
      </c>
      <c r="X2194" s="9" t="str">
        <f t="shared" si="309"/>
        <v xml:space="preserve">14 Apr 23 16:30:07 </v>
      </c>
      <c r="Y2194" s="9" t="str">
        <f t="shared" si="310"/>
        <v xml:space="preserve">16:30:07 </v>
      </c>
      <c r="Z2194" s="10">
        <f t="shared" si="311"/>
        <v>45026.687581018516</v>
      </c>
      <c r="AA2194" s="10" t="str">
        <f t="shared" si="312"/>
        <v>10 Apr 23 - 16 Apr 23</v>
      </c>
      <c r="AB2194" s="9" t="str">
        <f t="shared" si="313"/>
        <v xml:space="preserve">   </v>
      </c>
      <c r="AC2194" s="11" t="str">
        <f t="shared" si="314"/>
        <v/>
      </c>
      <c r="AD2194" s="9" t="str">
        <f t="shared" si="315"/>
        <v/>
      </c>
      <c r="AE2194" s="9" t="str">
        <f t="shared" si="307"/>
        <v/>
      </c>
    </row>
    <row r="2195" spans="1:31" ht="15" customHeight="1" x14ac:dyDescent="0.25">
      <c r="A2195">
        <v>9526</v>
      </c>
      <c r="B2195" t="s">
        <v>57</v>
      </c>
      <c r="C2195" t="s">
        <v>645</v>
      </c>
      <c r="D2195" s="14" t="s">
        <v>979</v>
      </c>
      <c r="E2195" s="14" t="s">
        <v>3159</v>
      </c>
      <c r="F2195" t="s">
        <v>981</v>
      </c>
      <c r="H2195" t="s">
        <v>1098</v>
      </c>
      <c r="I2195" t="s">
        <v>61</v>
      </c>
      <c r="K2195" t="s">
        <v>34</v>
      </c>
      <c r="M2195" t="s">
        <v>36</v>
      </c>
      <c r="N2195" t="s">
        <v>37</v>
      </c>
      <c r="P2195">
        <v>43</v>
      </c>
      <c r="Q2195" t="s">
        <v>34</v>
      </c>
      <c r="R2195" t="s">
        <v>1319</v>
      </c>
      <c r="W2195" s="9" t="str">
        <f t="shared" si="308"/>
        <v>Server</v>
      </c>
      <c r="X2195" s="9" t="str">
        <f t="shared" si="309"/>
        <v xml:space="preserve">14 Apr 23 16:40:03 </v>
      </c>
      <c r="Y2195" s="9" t="str">
        <f t="shared" si="310"/>
        <v xml:space="preserve">16:40:03 </v>
      </c>
      <c r="Z2195" s="10">
        <f t="shared" si="311"/>
        <v>45026.694479166668</v>
      </c>
      <c r="AA2195" s="10" t="str">
        <f t="shared" si="312"/>
        <v>10 Apr 23 - 16 Apr 23</v>
      </c>
      <c r="AB2195" s="9" t="str">
        <f t="shared" si="313"/>
        <v xml:space="preserve">   </v>
      </c>
      <c r="AC2195" s="11" t="str">
        <f t="shared" si="314"/>
        <v/>
      </c>
      <c r="AD2195" s="9" t="str">
        <f t="shared" si="315"/>
        <v/>
      </c>
      <c r="AE2195" s="9" t="str">
        <f t="shared" si="307"/>
        <v/>
      </c>
    </row>
    <row r="2196" spans="1:31" ht="15" customHeight="1" x14ac:dyDescent="0.25">
      <c r="A2196">
        <v>9527</v>
      </c>
      <c r="B2196" t="s">
        <v>38</v>
      </c>
      <c r="C2196" t="s">
        <v>645</v>
      </c>
      <c r="D2196" t="s">
        <v>2826</v>
      </c>
      <c r="E2196" s="14" t="s">
        <v>3158</v>
      </c>
      <c r="G2196" t="s">
        <v>1760</v>
      </c>
      <c r="H2196" t="s">
        <v>1098</v>
      </c>
      <c r="I2196" t="s">
        <v>55</v>
      </c>
      <c r="K2196" t="s">
        <v>654</v>
      </c>
      <c r="M2196" t="s">
        <v>36</v>
      </c>
      <c r="N2196" t="s">
        <v>1013</v>
      </c>
      <c r="O2196" t="s">
        <v>1399</v>
      </c>
      <c r="P2196">
        <v>21</v>
      </c>
      <c r="Q2196" t="s">
        <v>34</v>
      </c>
      <c r="R2196" t="s">
        <v>1331</v>
      </c>
      <c r="W2196" s="9" t="str">
        <f t="shared" si="308"/>
        <v>User</v>
      </c>
      <c r="X2196" s="9" t="str">
        <f t="shared" si="309"/>
        <v xml:space="preserve">14 Apr 23 18:00:07 </v>
      </c>
      <c r="Y2196" s="9" t="str">
        <f t="shared" si="310"/>
        <v xml:space="preserve">18:00:07 </v>
      </c>
      <c r="Z2196" s="10">
        <f t="shared" si="311"/>
        <v>45026.750081018516</v>
      </c>
      <c r="AA2196" s="10" t="str">
        <f t="shared" si="312"/>
        <v>10 Apr 23 - 16 Apr 23</v>
      </c>
      <c r="AB2196" s="9" t="str">
        <f t="shared" si="313"/>
        <v xml:space="preserve">   </v>
      </c>
      <c r="AC2196" s="11" t="str">
        <f t="shared" si="314"/>
        <v/>
      </c>
      <c r="AD2196" s="9" t="str">
        <f t="shared" si="315"/>
        <v/>
      </c>
      <c r="AE2196" s="9" t="str">
        <f t="shared" si="307"/>
        <v/>
      </c>
    </row>
    <row r="2197" spans="1:31" ht="15" customHeight="1" x14ac:dyDescent="0.25">
      <c r="A2197">
        <v>9528</v>
      </c>
      <c r="B2197" t="s">
        <v>38</v>
      </c>
      <c r="C2197" t="s">
        <v>645</v>
      </c>
      <c r="D2197" t="s">
        <v>3156</v>
      </c>
      <c r="E2197" s="14" t="s">
        <v>3157</v>
      </c>
      <c r="G2197" t="s">
        <v>1760</v>
      </c>
      <c r="H2197" t="s">
        <v>1098</v>
      </c>
      <c r="I2197" t="s">
        <v>55</v>
      </c>
      <c r="K2197" t="s">
        <v>654</v>
      </c>
      <c r="M2197" t="s">
        <v>36</v>
      </c>
      <c r="N2197" t="s">
        <v>1013</v>
      </c>
      <c r="O2197" t="s">
        <v>1417</v>
      </c>
      <c r="P2197">
        <v>7</v>
      </c>
      <c r="Q2197" t="s">
        <v>34</v>
      </c>
      <c r="R2197" t="s">
        <v>1331</v>
      </c>
      <c r="W2197" s="9" t="str">
        <f t="shared" si="308"/>
        <v>User</v>
      </c>
      <c r="X2197" s="9" t="str">
        <f t="shared" si="309"/>
        <v xml:space="preserve">14 Apr 23 19:00:05 </v>
      </c>
      <c r="Y2197" s="9" t="str">
        <f t="shared" si="310"/>
        <v xml:space="preserve">19:00:05 </v>
      </c>
      <c r="Z2197" s="10">
        <f t="shared" si="311"/>
        <v>45026.791724537034</v>
      </c>
      <c r="AA2197" s="10" t="str">
        <f t="shared" si="312"/>
        <v>10 Apr 23 - 16 Apr 23</v>
      </c>
      <c r="AB2197" s="9" t="str">
        <f t="shared" si="313"/>
        <v xml:space="preserve">   </v>
      </c>
      <c r="AC2197" s="11" t="str">
        <f t="shared" si="314"/>
        <v/>
      </c>
      <c r="AD2197" s="9" t="str">
        <f t="shared" si="315"/>
        <v/>
      </c>
      <c r="AE2197" s="9" t="str">
        <f t="shared" si="307"/>
        <v/>
      </c>
    </row>
    <row r="2198" spans="1:31" ht="15" customHeight="1" x14ac:dyDescent="0.25">
      <c r="A2198">
        <v>9529</v>
      </c>
      <c r="B2198" t="s">
        <v>38</v>
      </c>
      <c r="C2198" t="s">
        <v>645</v>
      </c>
      <c r="D2198" t="s">
        <v>3154</v>
      </c>
      <c r="E2198" s="14" t="s">
        <v>3155</v>
      </c>
      <c r="G2198" t="s">
        <v>1760</v>
      </c>
      <c r="H2198" t="s">
        <v>1098</v>
      </c>
      <c r="I2198" t="s">
        <v>33</v>
      </c>
      <c r="K2198" t="s">
        <v>654</v>
      </c>
      <c r="M2198" t="s">
        <v>36</v>
      </c>
      <c r="N2198" t="s">
        <v>1013</v>
      </c>
      <c r="O2198" t="s">
        <v>50</v>
      </c>
      <c r="P2198">
        <v>26</v>
      </c>
      <c r="Q2198" t="s">
        <v>34</v>
      </c>
      <c r="R2198" t="s">
        <v>1331</v>
      </c>
      <c r="W2198" s="9" t="str">
        <f t="shared" si="308"/>
        <v>User</v>
      </c>
      <c r="X2198" s="9" t="str">
        <f t="shared" si="309"/>
        <v xml:space="preserve">14 Apr 23 19:30:05 </v>
      </c>
      <c r="Y2198" s="9" t="str">
        <f t="shared" si="310"/>
        <v xml:space="preserve">19:30:05 </v>
      </c>
      <c r="Z2198" s="10">
        <f t="shared" si="311"/>
        <v>45026.812557870369</v>
      </c>
      <c r="AA2198" s="10" t="str">
        <f t="shared" si="312"/>
        <v>10 Apr 23 - 16 Apr 23</v>
      </c>
      <c r="AB2198" s="9" t="str">
        <f t="shared" si="313"/>
        <v xml:space="preserve">   </v>
      </c>
      <c r="AC2198" s="11" t="str">
        <f t="shared" si="314"/>
        <v/>
      </c>
      <c r="AD2198" s="9" t="str">
        <f t="shared" si="315"/>
        <v/>
      </c>
      <c r="AE2198" s="9" t="str">
        <f t="shared" si="307"/>
        <v/>
      </c>
    </row>
    <row r="2199" spans="1:31" ht="15" customHeight="1" x14ac:dyDescent="0.25">
      <c r="A2199">
        <v>9530</v>
      </c>
      <c r="B2199" t="s">
        <v>57</v>
      </c>
      <c r="C2199" t="s">
        <v>645</v>
      </c>
      <c r="D2199" s="14" t="s">
        <v>203</v>
      </c>
      <c r="E2199" s="14" t="s">
        <v>3153</v>
      </c>
      <c r="F2199" t="s">
        <v>60</v>
      </c>
      <c r="H2199" t="s">
        <v>1098</v>
      </c>
      <c r="I2199" t="s">
        <v>61</v>
      </c>
      <c r="K2199" t="s">
        <v>34</v>
      </c>
      <c r="M2199" t="s">
        <v>36</v>
      </c>
      <c r="N2199" t="s">
        <v>45</v>
      </c>
      <c r="P2199">
        <v>6</v>
      </c>
      <c r="Q2199" t="s">
        <v>34</v>
      </c>
      <c r="R2199" t="s">
        <v>1339</v>
      </c>
      <c r="W2199" s="9" t="str">
        <f t="shared" si="308"/>
        <v>Laptop/Desktop</v>
      </c>
      <c r="X2199" s="9" t="str">
        <f t="shared" si="309"/>
        <v xml:space="preserve">14 Apr 23 21:30:03 </v>
      </c>
      <c r="Y2199" s="9" t="str">
        <f t="shared" si="310"/>
        <v xml:space="preserve">21:30:03 </v>
      </c>
      <c r="Z2199" s="10">
        <f t="shared" si="311"/>
        <v>45026.895868055559</v>
      </c>
      <c r="AA2199" s="10" t="str">
        <f t="shared" si="312"/>
        <v>10 Apr 23 - 16 Apr 23</v>
      </c>
      <c r="AB2199" s="9" t="str">
        <f t="shared" si="313"/>
        <v xml:space="preserve">   </v>
      </c>
      <c r="AC2199" s="11" t="str">
        <f t="shared" si="314"/>
        <v/>
      </c>
      <c r="AD2199" s="9" t="str">
        <f t="shared" si="315"/>
        <v/>
      </c>
      <c r="AE2199" s="9" t="str">
        <f t="shared" si="307"/>
        <v/>
      </c>
    </row>
    <row r="2200" spans="1:31" ht="15" customHeight="1" x14ac:dyDescent="0.25">
      <c r="A2200">
        <v>9531</v>
      </c>
      <c r="B2200" t="s">
        <v>27</v>
      </c>
      <c r="C2200" t="s">
        <v>645</v>
      </c>
      <c r="D2200" s="14" t="s">
        <v>445</v>
      </c>
      <c r="E2200" s="14" t="s">
        <v>3152</v>
      </c>
      <c r="F2200" t="s">
        <v>447</v>
      </c>
      <c r="H2200" t="s">
        <v>1098</v>
      </c>
      <c r="I2200" t="s">
        <v>61</v>
      </c>
      <c r="K2200" t="s">
        <v>34</v>
      </c>
      <c r="M2200" t="s">
        <v>36</v>
      </c>
      <c r="N2200" t="s">
        <v>1338</v>
      </c>
      <c r="P2200">
        <v>4</v>
      </c>
      <c r="Q2200" t="s">
        <v>34</v>
      </c>
      <c r="R2200" t="s">
        <v>1339</v>
      </c>
      <c r="W2200" s="9" t="str">
        <f t="shared" si="308"/>
        <v>Mobile Device</v>
      </c>
      <c r="X2200" s="9" t="str">
        <f t="shared" si="309"/>
        <v xml:space="preserve">14 Apr 23 21:30:04 </v>
      </c>
      <c r="Y2200" s="9" t="str">
        <f t="shared" si="310"/>
        <v xml:space="preserve">21:30:04 </v>
      </c>
      <c r="Z2200" s="10">
        <f t="shared" si="311"/>
        <v>45026.895879629628</v>
      </c>
      <c r="AA2200" s="10" t="str">
        <f t="shared" si="312"/>
        <v>10 Apr 23 - 16 Apr 23</v>
      </c>
      <c r="AB2200" s="9" t="str">
        <f t="shared" si="313"/>
        <v xml:space="preserve">   </v>
      </c>
      <c r="AC2200" s="11" t="str">
        <f t="shared" si="314"/>
        <v/>
      </c>
      <c r="AD2200" s="9" t="str">
        <f t="shared" si="315"/>
        <v/>
      </c>
      <c r="AE2200" s="9" t="str">
        <f t="shared" si="307"/>
        <v/>
      </c>
    </row>
    <row r="2201" spans="1:31" ht="15" customHeight="1" x14ac:dyDescent="0.25">
      <c r="A2201">
        <v>9532</v>
      </c>
      <c r="B2201" t="s">
        <v>57</v>
      </c>
      <c r="C2201" t="s">
        <v>645</v>
      </c>
      <c r="D2201" s="14" t="s">
        <v>333</v>
      </c>
      <c r="E2201" s="14" t="s">
        <v>3151</v>
      </c>
      <c r="F2201" t="s">
        <v>335</v>
      </c>
      <c r="H2201" t="s">
        <v>133</v>
      </c>
      <c r="I2201" t="s">
        <v>61</v>
      </c>
      <c r="K2201" t="s">
        <v>34</v>
      </c>
      <c r="M2201" t="s">
        <v>36</v>
      </c>
      <c r="N2201" t="s">
        <v>37</v>
      </c>
      <c r="P2201">
        <v>39</v>
      </c>
      <c r="Q2201" t="s">
        <v>34</v>
      </c>
      <c r="R2201" t="s">
        <v>1319</v>
      </c>
      <c r="W2201" s="9" t="str">
        <f t="shared" si="308"/>
        <v>Server</v>
      </c>
      <c r="X2201" s="9" t="str">
        <f t="shared" si="309"/>
        <v xml:space="preserve">15 Apr 23 02:10:03 </v>
      </c>
      <c r="Y2201" s="9" t="str">
        <f t="shared" si="310"/>
        <v xml:space="preserve">02:10:03 </v>
      </c>
      <c r="Z2201" s="10">
        <f t="shared" si="311"/>
        <v>45026.090312499997</v>
      </c>
      <c r="AA2201" s="10" t="str">
        <f t="shared" si="312"/>
        <v>10 Apr 23 - 16 Apr 23</v>
      </c>
      <c r="AB2201" s="9" t="str">
        <f t="shared" si="313"/>
        <v xml:space="preserve">   </v>
      </c>
      <c r="AC2201" s="11" t="str">
        <f t="shared" si="314"/>
        <v/>
      </c>
      <c r="AD2201" s="9" t="str">
        <f t="shared" si="315"/>
        <v/>
      </c>
      <c r="AE2201" s="9" t="str">
        <f t="shared" si="307"/>
        <v/>
      </c>
    </row>
    <row r="2202" spans="1:31" ht="15" customHeight="1" x14ac:dyDescent="0.25">
      <c r="A2202">
        <v>9533</v>
      </c>
      <c r="B2202" t="s">
        <v>57</v>
      </c>
      <c r="C2202" t="s">
        <v>645</v>
      </c>
      <c r="D2202" s="14" t="s">
        <v>235</v>
      </c>
      <c r="E2202" s="14" t="s">
        <v>3150</v>
      </c>
      <c r="F2202" t="s">
        <v>237</v>
      </c>
      <c r="H2202" t="s">
        <v>2111</v>
      </c>
      <c r="I2202" t="s">
        <v>61</v>
      </c>
      <c r="K2202" t="s">
        <v>34</v>
      </c>
      <c r="M2202" t="s">
        <v>36</v>
      </c>
      <c r="N2202" t="s">
        <v>45</v>
      </c>
      <c r="P2202">
        <v>47</v>
      </c>
      <c r="Q2202" t="s">
        <v>34</v>
      </c>
      <c r="R2202" t="s">
        <v>1319</v>
      </c>
      <c r="W2202" s="9" t="str">
        <f t="shared" si="308"/>
        <v>Laptop/Desktop</v>
      </c>
      <c r="X2202" s="9" t="str">
        <f t="shared" si="309"/>
        <v xml:space="preserve">15 Apr 23 15:10:03 </v>
      </c>
      <c r="Y2202" s="9" t="str">
        <f t="shared" si="310"/>
        <v xml:space="preserve">15:10:03 </v>
      </c>
      <c r="Z2202" s="10">
        <f t="shared" si="311"/>
        <v>45026.631979166668</v>
      </c>
      <c r="AA2202" s="10" t="str">
        <f t="shared" si="312"/>
        <v>10 Apr 23 - 16 Apr 23</v>
      </c>
      <c r="AB2202" s="9" t="str">
        <f t="shared" si="313"/>
        <v xml:space="preserve">   </v>
      </c>
      <c r="AC2202" s="11" t="str">
        <f t="shared" si="314"/>
        <v/>
      </c>
      <c r="AD2202" s="9" t="str">
        <f t="shared" si="315"/>
        <v/>
      </c>
      <c r="AE2202" s="9" t="str">
        <f t="shared" si="307"/>
        <v/>
      </c>
    </row>
    <row r="2203" spans="1:31" ht="15" customHeight="1" x14ac:dyDescent="0.25">
      <c r="A2203">
        <v>9534</v>
      </c>
      <c r="B2203" t="s">
        <v>38</v>
      </c>
      <c r="C2203" t="s">
        <v>645</v>
      </c>
      <c r="D2203" t="s">
        <v>3148</v>
      </c>
      <c r="E2203" s="14" t="s">
        <v>3149</v>
      </c>
      <c r="H2203" t="s">
        <v>1098</v>
      </c>
      <c r="I2203" t="s">
        <v>55</v>
      </c>
      <c r="K2203" t="s">
        <v>654</v>
      </c>
      <c r="M2203" t="s">
        <v>36</v>
      </c>
      <c r="N2203" t="s">
        <v>1013</v>
      </c>
      <c r="O2203" t="s">
        <v>1417</v>
      </c>
      <c r="P2203">
        <v>3</v>
      </c>
      <c r="Q2203" t="s">
        <v>34</v>
      </c>
      <c r="R2203" t="s">
        <v>1331</v>
      </c>
      <c r="W2203" s="9" t="str">
        <f t="shared" si="308"/>
        <v>User</v>
      </c>
      <c r="X2203" s="9" t="str">
        <f t="shared" si="309"/>
        <v xml:space="preserve">15 Apr 23 20:00:06 </v>
      </c>
      <c r="Y2203" s="9" t="str">
        <f t="shared" si="310"/>
        <v xml:space="preserve">20:00:06 </v>
      </c>
      <c r="Z2203" s="10">
        <f t="shared" si="311"/>
        <v>45026.833402777775</v>
      </c>
      <c r="AA2203" s="10" t="str">
        <f t="shared" si="312"/>
        <v>10 Apr 23 - 16 Apr 23</v>
      </c>
      <c r="AB2203" s="9" t="str">
        <f t="shared" si="313"/>
        <v xml:space="preserve">   </v>
      </c>
      <c r="AC2203" s="11" t="str">
        <f t="shared" si="314"/>
        <v/>
      </c>
      <c r="AD2203" s="9" t="str">
        <f t="shared" si="315"/>
        <v/>
      </c>
      <c r="AE2203" s="9" t="str">
        <f t="shared" si="307"/>
        <v/>
      </c>
    </row>
    <row r="2204" spans="1:31" ht="15" customHeight="1" x14ac:dyDescent="0.25">
      <c r="A2204">
        <v>9535</v>
      </c>
      <c r="B2204" t="s">
        <v>27</v>
      </c>
      <c r="C2204" t="s">
        <v>645</v>
      </c>
      <c r="D2204" s="14" t="s">
        <v>828</v>
      </c>
      <c r="E2204" s="14" t="s">
        <v>3147</v>
      </c>
      <c r="F2204" t="s">
        <v>831</v>
      </c>
      <c r="H2204" t="s">
        <v>1098</v>
      </c>
      <c r="I2204" t="s">
        <v>61</v>
      </c>
      <c r="K2204" t="s">
        <v>34</v>
      </c>
      <c r="M2204" t="s">
        <v>36</v>
      </c>
      <c r="N2204" t="s">
        <v>37</v>
      </c>
      <c r="P2204">
        <v>41</v>
      </c>
      <c r="Q2204" t="s">
        <v>34</v>
      </c>
      <c r="R2204" t="s">
        <v>1319</v>
      </c>
      <c r="W2204" s="9" t="str">
        <f t="shared" si="308"/>
        <v>Server</v>
      </c>
      <c r="X2204" s="9" t="str">
        <f t="shared" si="309"/>
        <v xml:space="preserve">15 Apr 23 21:30:03 </v>
      </c>
      <c r="Y2204" s="9" t="str">
        <f t="shared" si="310"/>
        <v xml:space="preserve">21:30:03 </v>
      </c>
      <c r="Z2204" s="10">
        <f t="shared" si="311"/>
        <v>45026.895868055559</v>
      </c>
      <c r="AA2204" s="10" t="str">
        <f t="shared" si="312"/>
        <v>10 Apr 23 - 16 Apr 23</v>
      </c>
      <c r="AB2204" s="9" t="str">
        <f t="shared" si="313"/>
        <v xml:space="preserve">   </v>
      </c>
      <c r="AC2204" s="11" t="str">
        <f t="shared" si="314"/>
        <v/>
      </c>
      <c r="AD2204" s="9" t="str">
        <f t="shared" si="315"/>
        <v/>
      </c>
      <c r="AE2204" s="9" t="str">
        <f t="shared" si="307"/>
        <v/>
      </c>
    </row>
    <row r="2205" spans="1:31" ht="15" customHeight="1" x14ac:dyDescent="0.25">
      <c r="A2205">
        <v>9536</v>
      </c>
      <c r="B2205" t="s">
        <v>27</v>
      </c>
      <c r="C2205" t="s">
        <v>645</v>
      </c>
      <c r="D2205" s="14" t="s">
        <v>28</v>
      </c>
      <c r="E2205" s="14" t="s">
        <v>3146</v>
      </c>
      <c r="F2205" t="s">
        <v>173</v>
      </c>
      <c r="H2205" t="s">
        <v>2111</v>
      </c>
      <c r="I2205" t="s">
        <v>55</v>
      </c>
      <c r="K2205" t="s">
        <v>34</v>
      </c>
      <c r="M2205" t="s">
        <v>36</v>
      </c>
      <c r="N2205" t="s">
        <v>1488</v>
      </c>
      <c r="P2205">
        <v>40</v>
      </c>
      <c r="Q2205" t="s">
        <v>34</v>
      </c>
      <c r="R2205" t="s">
        <v>1319</v>
      </c>
      <c r="W2205" s="9" t="str">
        <f t="shared" si="308"/>
        <v>Network Device</v>
      </c>
      <c r="X2205" s="9" t="str">
        <f t="shared" si="309"/>
        <v xml:space="preserve">16 Apr 23 09:00:03 </v>
      </c>
      <c r="Y2205" s="9" t="str">
        <f t="shared" si="310"/>
        <v xml:space="preserve">09:00:03 </v>
      </c>
      <c r="Z2205" s="10">
        <f t="shared" si="311"/>
        <v>45026.375034722223</v>
      </c>
      <c r="AA2205" s="10" t="str">
        <f t="shared" si="312"/>
        <v>10 Apr 23 - 16 Apr 23</v>
      </c>
      <c r="AB2205" s="9" t="str">
        <f t="shared" si="313"/>
        <v xml:space="preserve">   </v>
      </c>
      <c r="AC2205" s="11" t="str">
        <f t="shared" si="314"/>
        <v/>
      </c>
      <c r="AD2205" s="9" t="str">
        <f t="shared" si="315"/>
        <v/>
      </c>
      <c r="AE2205" s="9" t="str">
        <f t="shared" si="307"/>
        <v/>
      </c>
    </row>
    <row r="2206" spans="1:31" ht="15" customHeight="1" x14ac:dyDescent="0.25">
      <c r="A2206">
        <v>9537</v>
      </c>
      <c r="B2206" t="s">
        <v>27</v>
      </c>
      <c r="C2206" t="s">
        <v>645</v>
      </c>
      <c r="D2206" s="14" t="s">
        <v>1387</v>
      </c>
      <c r="E2206" s="14" t="s">
        <v>3145</v>
      </c>
      <c r="F2206" t="s">
        <v>1322</v>
      </c>
      <c r="H2206" t="s">
        <v>2111</v>
      </c>
      <c r="I2206" t="s">
        <v>61</v>
      </c>
      <c r="K2206" t="s">
        <v>34</v>
      </c>
      <c r="M2206" t="s">
        <v>36</v>
      </c>
      <c r="N2206" t="s">
        <v>45</v>
      </c>
      <c r="P2206">
        <v>58</v>
      </c>
      <c r="Q2206" t="s">
        <v>34</v>
      </c>
      <c r="R2206" t="s">
        <v>1323</v>
      </c>
      <c r="W2206" s="9" t="str">
        <f t="shared" si="308"/>
        <v>Laptop/Desktop</v>
      </c>
      <c r="X2206" s="9" t="str">
        <f t="shared" si="309"/>
        <v xml:space="preserve">16 Apr 23 10:50:03 </v>
      </c>
      <c r="Y2206" s="9" t="str">
        <f t="shared" si="310"/>
        <v xml:space="preserve">10:50:03 </v>
      </c>
      <c r="Z2206" s="10">
        <f t="shared" si="311"/>
        <v>45026.451423611114</v>
      </c>
      <c r="AA2206" s="10" t="str">
        <f t="shared" si="312"/>
        <v>10 Apr 23 - 16 Apr 23</v>
      </c>
      <c r="AB2206" s="9" t="str">
        <f t="shared" si="313"/>
        <v xml:space="preserve">   </v>
      </c>
      <c r="AC2206" s="11" t="str">
        <f t="shared" si="314"/>
        <v/>
      </c>
      <c r="AD2206" s="9" t="str">
        <f t="shared" si="315"/>
        <v/>
      </c>
      <c r="AE2206" s="9" t="str">
        <f t="shared" si="307"/>
        <v/>
      </c>
    </row>
    <row r="2207" spans="1:31" ht="15" customHeight="1" x14ac:dyDescent="0.25">
      <c r="A2207">
        <v>9538</v>
      </c>
      <c r="B2207" t="s">
        <v>27</v>
      </c>
      <c r="C2207" t="s">
        <v>645</v>
      </c>
      <c r="D2207" s="14" t="s">
        <v>1387</v>
      </c>
      <c r="E2207" s="14" t="s">
        <v>3144</v>
      </c>
      <c r="F2207" t="s">
        <v>1322</v>
      </c>
      <c r="H2207" t="s">
        <v>2111</v>
      </c>
      <c r="I2207" t="s">
        <v>61</v>
      </c>
      <c r="K2207" t="s">
        <v>34</v>
      </c>
      <c r="M2207" t="s">
        <v>36</v>
      </c>
      <c r="N2207" t="s">
        <v>45</v>
      </c>
      <c r="P2207">
        <v>10</v>
      </c>
      <c r="Q2207" t="s">
        <v>34</v>
      </c>
      <c r="R2207" t="s">
        <v>1323</v>
      </c>
      <c r="W2207" s="9" t="str">
        <f t="shared" si="308"/>
        <v>Laptop/Desktop</v>
      </c>
      <c r="X2207" s="9" t="str">
        <f t="shared" si="309"/>
        <v xml:space="preserve">16 Apr 23 13:50:03 </v>
      </c>
      <c r="Y2207" s="9" t="str">
        <f t="shared" si="310"/>
        <v xml:space="preserve">13:50:03 </v>
      </c>
      <c r="Z2207" s="10">
        <f t="shared" si="311"/>
        <v>45026.576423611114</v>
      </c>
      <c r="AA2207" s="10" t="str">
        <f t="shared" si="312"/>
        <v>10 Apr 23 - 16 Apr 23</v>
      </c>
      <c r="AB2207" s="9" t="str">
        <f t="shared" si="313"/>
        <v xml:space="preserve">   </v>
      </c>
      <c r="AC2207" s="11" t="str">
        <f t="shared" si="314"/>
        <v/>
      </c>
      <c r="AD2207" s="9" t="str">
        <f t="shared" si="315"/>
        <v/>
      </c>
      <c r="AE2207" s="9" t="str">
        <f t="shared" si="307"/>
        <v/>
      </c>
    </row>
    <row r="2208" spans="1:31" ht="15" customHeight="1" x14ac:dyDescent="0.25">
      <c r="A2208">
        <v>9539</v>
      </c>
      <c r="B2208" t="s">
        <v>57</v>
      </c>
      <c r="C2208" t="s">
        <v>645</v>
      </c>
      <c r="D2208" s="14" t="s">
        <v>235</v>
      </c>
      <c r="E2208" s="14" t="s">
        <v>3143</v>
      </c>
      <c r="F2208" t="s">
        <v>237</v>
      </c>
      <c r="H2208" t="s">
        <v>2111</v>
      </c>
      <c r="I2208" t="s">
        <v>61</v>
      </c>
      <c r="K2208" t="s">
        <v>34</v>
      </c>
      <c r="M2208" t="s">
        <v>36</v>
      </c>
      <c r="N2208" t="s">
        <v>45</v>
      </c>
      <c r="P2208">
        <v>52</v>
      </c>
      <c r="Q2208" t="s">
        <v>34</v>
      </c>
      <c r="R2208" t="s">
        <v>1319</v>
      </c>
      <c r="W2208" s="9" t="str">
        <f t="shared" si="308"/>
        <v>Laptop/Desktop</v>
      </c>
      <c r="X2208" s="9" t="str">
        <f t="shared" si="309"/>
        <v xml:space="preserve">16 Apr 23 15:10:03 </v>
      </c>
      <c r="Y2208" s="9" t="str">
        <f t="shared" si="310"/>
        <v xml:space="preserve">15:10:03 </v>
      </c>
      <c r="Z2208" s="10">
        <f t="shared" si="311"/>
        <v>45026.631979166668</v>
      </c>
      <c r="AA2208" s="10" t="str">
        <f t="shared" si="312"/>
        <v>10 Apr 23 - 16 Apr 23</v>
      </c>
      <c r="AB2208" s="9" t="str">
        <f t="shared" si="313"/>
        <v xml:space="preserve">   </v>
      </c>
      <c r="AC2208" s="11" t="str">
        <f t="shared" si="314"/>
        <v/>
      </c>
      <c r="AD2208" s="9" t="str">
        <f t="shared" si="315"/>
        <v/>
      </c>
      <c r="AE2208" s="9" t="str">
        <f t="shared" si="307"/>
        <v/>
      </c>
    </row>
    <row r="2209" spans="1:31" ht="15" customHeight="1" x14ac:dyDescent="0.25">
      <c r="A2209">
        <v>9540</v>
      </c>
      <c r="B2209" t="s">
        <v>57</v>
      </c>
      <c r="C2209" t="s">
        <v>645</v>
      </c>
      <c r="D2209" s="14" t="s">
        <v>1857</v>
      </c>
      <c r="E2209" s="14" t="s">
        <v>3376</v>
      </c>
      <c r="F2209" t="s">
        <v>1737</v>
      </c>
      <c r="G2209" t="s">
        <v>66</v>
      </c>
      <c r="H2209" t="s">
        <v>44</v>
      </c>
      <c r="I2209" t="s">
        <v>61</v>
      </c>
      <c r="K2209" t="s">
        <v>34</v>
      </c>
      <c r="M2209" t="s">
        <v>36</v>
      </c>
      <c r="N2209" t="s">
        <v>109</v>
      </c>
      <c r="P2209">
        <v>18</v>
      </c>
      <c r="Q2209" t="s">
        <v>34</v>
      </c>
      <c r="R2209" t="s">
        <v>1319</v>
      </c>
      <c r="W2209" s="9" t="str">
        <f t="shared" si="308"/>
        <v>Other</v>
      </c>
      <c r="X2209" s="9" t="str">
        <f t="shared" si="309"/>
        <v xml:space="preserve">17 Apr 23 03:50:03 </v>
      </c>
      <c r="Y2209" s="9" t="str">
        <f t="shared" si="310"/>
        <v xml:space="preserve">03:50:03 </v>
      </c>
      <c r="Z2209" s="10">
        <f t="shared" si="311"/>
        <v>45033.159756944442</v>
      </c>
      <c r="AA2209" s="10" t="str">
        <f t="shared" si="312"/>
        <v>17 Apr 23 - 23 Apr 23</v>
      </c>
      <c r="AB2209" s="9" t="str">
        <f t="shared" si="313"/>
        <v xml:space="preserve">   </v>
      </c>
      <c r="AC2209" s="11" t="str">
        <f t="shared" si="314"/>
        <v/>
      </c>
      <c r="AD2209" s="9" t="str">
        <f t="shared" si="315"/>
        <v/>
      </c>
      <c r="AE2209" s="9" t="str">
        <f t="shared" si="307"/>
        <v/>
      </c>
    </row>
    <row r="2210" spans="1:31" ht="15" customHeight="1" x14ac:dyDescent="0.25">
      <c r="A2210">
        <v>9541</v>
      </c>
      <c r="B2210" t="s">
        <v>38</v>
      </c>
      <c r="C2210" t="s">
        <v>39</v>
      </c>
      <c r="D2210" t="s">
        <v>3340</v>
      </c>
      <c r="E2210" s="14" t="s">
        <v>3341</v>
      </c>
      <c r="G2210" t="s">
        <v>662</v>
      </c>
      <c r="H2210" t="s">
        <v>44</v>
      </c>
      <c r="I2210" t="s">
        <v>55</v>
      </c>
      <c r="J2210" t="s">
        <v>55</v>
      </c>
      <c r="K2210" t="s">
        <v>654</v>
      </c>
      <c r="M2210" t="s">
        <v>36</v>
      </c>
      <c r="N2210" t="s">
        <v>1013</v>
      </c>
      <c r="O2210" t="s">
        <v>1417</v>
      </c>
      <c r="P2210">
        <v>17</v>
      </c>
      <c r="Q2210" t="s">
        <v>34</v>
      </c>
      <c r="R2210" t="s">
        <v>1331</v>
      </c>
      <c r="W2210" s="9" t="str">
        <f t="shared" si="308"/>
        <v>User</v>
      </c>
      <c r="X2210" s="9" t="str">
        <f t="shared" si="309"/>
        <v xml:space="preserve">17 Apr 23 06:00:06 </v>
      </c>
      <c r="Y2210" s="9" t="str">
        <f t="shared" si="310"/>
        <v xml:space="preserve">06:00:06 </v>
      </c>
      <c r="Z2210" s="10">
        <f t="shared" si="311"/>
        <v>45033.250069444446</v>
      </c>
      <c r="AA2210" s="10" t="str">
        <f t="shared" si="312"/>
        <v>17 Apr 23 - 23 Apr 23</v>
      </c>
      <c r="AB2210" s="9" t="str">
        <f t="shared" si="313"/>
        <v xml:space="preserve">   </v>
      </c>
      <c r="AC2210" s="11" t="str">
        <f t="shared" si="314"/>
        <v/>
      </c>
      <c r="AD2210" s="9">
        <f t="shared" si="315"/>
        <v>1</v>
      </c>
      <c r="AE2210" s="9" t="str">
        <f t="shared" si="307"/>
        <v/>
      </c>
    </row>
    <row r="2211" spans="1:31" ht="15" customHeight="1" x14ac:dyDescent="0.25">
      <c r="A2211">
        <v>9542</v>
      </c>
      <c r="B2211" t="s">
        <v>38</v>
      </c>
      <c r="C2211" t="s">
        <v>39</v>
      </c>
      <c r="D2211" t="s">
        <v>3343</v>
      </c>
      <c r="E2211" s="14" t="s">
        <v>3344</v>
      </c>
      <c r="G2211" t="s">
        <v>1659</v>
      </c>
      <c r="H2211" t="s">
        <v>44</v>
      </c>
      <c r="I2211" t="s">
        <v>33</v>
      </c>
      <c r="J2211" t="s">
        <v>33</v>
      </c>
      <c r="K2211" t="s">
        <v>654</v>
      </c>
      <c r="M2211" t="s">
        <v>36</v>
      </c>
      <c r="N2211" t="s">
        <v>1013</v>
      </c>
      <c r="O2211" t="s">
        <v>50</v>
      </c>
      <c r="P2211">
        <v>22</v>
      </c>
      <c r="Q2211" t="s">
        <v>34</v>
      </c>
      <c r="R2211" t="s">
        <v>1331</v>
      </c>
      <c r="W2211" s="9" t="str">
        <f t="shared" si="308"/>
        <v>User</v>
      </c>
      <c r="X2211" s="9" t="str">
        <f t="shared" si="309"/>
        <v xml:space="preserve">17 Apr 23 06:30:05 </v>
      </c>
      <c r="Y2211" s="9" t="str">
        <f t="shared" si="310"/>
        <v xml:space="preserve">06:30:05 </v>
      </c>
      <c r="Z2211" s="10">
        <f t="shared" si="311"/>
        <v>45033.270891203705</v>
      </c>
      <c r="AA2211" s="10" t="str">
        <f t="shared" si="312"/>
        <v>17 Apr 23 - 23 Apr 23</v>
      </c>
      <c r="AB2211" s="9" t="str">
        <f t="shared" si="313"/>
        <v xml:space="preserve">   </v>
      </c>
      <c r="AC2211" s="11" t="str">
        <f t="shared" si="314"/>
        <v/>
      </c>
      <c r="AD2211" s="9">
        <f t="shared" si="315"/>
        <v>1</v>
      </c>
      <c r="AE2211" s="9" t="str">
        <f t="shared" si="307"/>
        <v/>
      </c>
    </row>
    <row r="2212" spans="1:31" ht="15" customHeight="1" x14ac:dyDescent="0.25">
      <c r="A2212">
        <v>9543</v>
      </c>
      <c r="B2212" t="s">
        <v>57</v>
      </c>
      <c r="C2212" t="s">
        <v>39</v>
      </c>
      <c r="D2212" s="14" t="s">
        <v>28</v>
      </c>
      <c r="E2212" s="14" t="s">
        <v>3379</v>
      </c>
      <c r="F2212" t="s">
        <v>30</v>
      </c>
      <c r="G2212" t="s">
        <v>43</v>
      </c>
      <c r="H2212" t="s">
        <v>67</v>
      </c>
      <c r="I2212" t="s">
        <v>55</v>
      </c>
      <c r="J2212" t="s">
        <v>55</v>
      </c>
      <c r="K2212" t="s">
        <v>1560</v>
      </c>
      <c r="M2212" t="s">
        <v>36</v>
      </c>
      <c r="N2212" t="s">
        <v>45</v>
      </c>
      <c r="P2212">
        <v>21</v>
      </c>
      <c r="Q2212" t="s">
        <v>34</v>
      </c>
      <c r="R2212" t="s">
        <v>1319</v>
      </c>
      <c r="W2212" s="9" t="str">
        <f t="shared" si="308"/>
        <v>Laptop/Desktop</v>
      </c>
      <c r="X2212" s="9" t="str">
        <f t="shared" si="309"/>
        <v xml:space="preserve">17 Apr 23 07:00:03 </v>
      </c>
      <c r="Y2212" s="9" t="str">
        <f t="shared" si="310"/>
        <v xml:space="preserve">07:00:03 </v>
      </c>
      <c r="Z2212" s="10">
        <f t="shared" si="311"/>
        <v>45033.291701388887</v>
      </c>
      <c r="AA2212" s="10" t="str">
        <f t="shared" si="312"/>
        <v>17 Apr 23 - 23 Apr 23</v>
      </c>
      <c r="AB2212" s="9" t="str">
        <f t="shared" si="313"/>
        <v xml:space="preserve">   </v>
      </c>
      <c r="AC2212" s="11" t="str">
        <f t="shared" si="314"/>
        <v/>
      </c>
      <c r="AD2212" s="9">
        <f t="shared" si="315"/>
        <v>1</v>
      </c>
      <c r="AE2212" s="9" t="str">
        <f t="shared" si="307"/>
        <v/>
      </c>
    </row>
    <row r="2213" spans="1:31" ht="15" customHeight="1" x14ac:dyDescent="0.25">
      <c r="A2213">
        <v>9544</v>
      </c>
      <c r="B2213" t="s">
        <v>38</v>
      </c>
      <c r="C2213" t="s">
        <v>39</v>
      </c>
      <c r="D2213" t="s">
        <v>298</v>
      </c>
      <c r="E2213" s="14" t="s">
        <v>3312</v>
      </c>
      <c r="G2213" t="s">
        <v>1659</v>
      </c>
      <c r="H2213" t="s">
        <v>2338</v>
      </c>
      <c r="I2213" t="s">
        <v>55</v>
      </c>
      <c r="J2213" t="s">
        <v>55</v>
      </c>
      <c r="K2213" t="s">
        <v>34</v>
      </c>
      <c r="M2213" t="s">
        <v>36</v>
      </c>
      <c r="N2213" t="s">
        <v>1013</v>
      </c>
      <c r="O2213" t="s">
        <v>1399</v>
      </c>
      <c r="P2213">
        <v>14</v>
      </c>
      <c r="Q2213" t="s">
        <v>34</v>
      </c>
      <c r="R2213" t="s">
        <v>1331</v>
      </c>
      <c r="W2213" s="9" t="str">
        <f t="shared" si="308"/>
        <v>User</v>
      </c>
      <c r="X2213" s="9" t="str">
        <f t="shared" si="309"/>
        <v xml:space="preserve">17 Apr 23 07:00:08 </v>
      </c>
      <c r="Y2213" s="9" t="str">
        <f t="shared" si="310"/>
        <v xml:space="preserve">07:00:08 </v>
      </c>
      <c r="Z2213" s="10">
        <f t="shared" si="311"/>
        <v>45033.291759259257</v>
      </c>
      <c r="AA2213" s="10" t="str">
        <f t="shared" si="312"/>
        <v>17 Apr 23 - 23 Apr 23</v>
      </c>
      <c r="AB2213" s="9" t="str">
        <f t="shared" si="313"/>
        <v xml:space="preserve">   </v>
      </c>
      <c r="AC2213" s="11" t="str">
        <f t="shared" si="314"/>
        <v/>
      </c>
      <c r="AD2213" s="9">
        <f t="shared" si="315"/>
        <v>1</v>
      </c>
      <c r="AE2213" s="9" t="str">
        <f t="shared" si="307"/>
        <v/>
      </c>
    </row>
    <row r="2214" spans="1:31" ht="15" customHeight="1" x14ac:dyDescent="0.25">
      <c r="A2214">
        <v>9545</v>
      </c>
      <c r="B2214" t="s">
        <v>38</v>
      </c>
      <c r="C2214" t="s">
        <v>39</v>
      </c>
      <c r="D2214" t="s">
        <v>3311</v>
      </c>
      <c r="E2214" s="14" t="s">
        <v>3312</v>
      </c>
      <c r="G2214" t="s">
        <v>1659</v>
      </c>
      <c r="H2214" t="s">
        <v>2111</v>
      </c>
      <c r="I2214" t="s">
        <v>55</v>
      </c>
      <c r="J2214" t="s">
        <v>55</v>
      </c>
      <c r="K2214" t="s">
        <v>654</v>
      </c>
      <c r="M2214" t="s">
        <v>36</v>
      </c>
      <c r="N2214" t="s">
        <v>1013</v>
      </c>
      <c r="O2214" t="s">
        <v>1399</v>
      </c>
      <c r="P2214">
        <v>127</v>
      </c>
      <c r="Q2214" t="s">
        <v>34</v>
      </c>
      <c r="R2214" t="s">
        <v>1331</v>
      </c>
      <c r="W2214" s="9" t="str">
        <f t="shared" si="308"/>
        <v>User</v>
      </c>
      <c r="X2214" s="9" t="str">
        <f t="shared" si="309"/>
        <v xml:space="preserve">17 Apr 23 07:00:08 </v>
      </c>
      <c r="Y2214" s="9" t="str">
        <f t="shared" si="310"/>
        <v xml:space="preserve">07:00:08 </v>
      </c>
      <c r="Z2214" s="10">
        <f t="shared" si="311"/>
        <v>45033.291759259257</v>
      </c>
      <c r="AA2214" s="10" t="str">
        <f t="shared" si="312"/>
        <v>17 Apr 23 - 23 Apr 23</v>
      </c>
      <c r="AB2214" s="9" t="str">
        <f t="shared" si="313"/>
        <v xml:space="preserve">   </v>
      </c>
      <c r="AC2214" s="11" t="str">
        <f t="shared" si="314"/>
        <v/>
      </c>
      <c r="AD2214" s="9">
        <f t="shared" si="315"/>
        <v>1</v>
      </c>
      <c r="AE2214" s="9" t="str">
        <f t="shared" si="307"/>
        <v/>
      </c>
    </row>
    <row r="2215" spans="1:31" ht="15" customHeight="1" x14ac:dyDescent="0.25">
      <c r="A2215">
        <v>9546</v>
      </c>
      <c r="B2215" t="s">
        <v>38</v>
      </c>
      <c r="C2215" t="s">
        <v>39</v>
      </c>
      <c r="D2215" t="s">
        <v>298</v>
      </c>
      <c r="E2215" s="14" t="s">
        <v>3342</v>
      </c>
      <c r="G2215" t="s">
        <v>1659</v>
      </c>
      <c r="H2215" t="s">
        <v>67</v>
      </c>
      <c r="I2215" t="s">
        <v>55</v>
      </c>
      <c r="J2215" t="s">
        <v>55</v>
      </c>
      <c r="K2215" t="s">
        <v>1590</v>
      </c>
      <c r="M2215" t="s">
        <v>36</v>
      </c>
      <c r="N2215" t="s">
        <v>1013</v>
      </c>
      <c r="O2215" t="s">
        <v>1399</v>
      </c>
      <c r="P2215">
        <v>41</v>
      </c>
      <c r="Q2215" t="s">
        <v>34</v>
      </c>
      <c r="R2215" t="s">
        <v>1331</v>
      </c>
      <c r="W2215" s="9" t="str">
        <f t="shared" si="308"/>
        <v>User</v>
      </c>
      <c r="X2215" s="9" t="str">
        <f t="shared" si="309"/>
        <v xml:space="preserve">17 Apr 23 07:30:05 </v>
      </c>
      <c r="Y2215" s="9" t="str">
        <f t="shared" si="310"/>
        <v xml:space="preserve">07:30:05 </v>
      </c>
      <c r="Z2215" s="10">
        <f t="shared" si="311"/>
        <v>45033.312557870369</v>
      </c>
      <c r="AA2215" s="10" t="str">
        <f t="shared" si="312"/>
        <v>17 Apr 23 - 23 Apr 23</v>
      </c>
      <c r="AB2215" s="9" t="str">
        <f t="shared" si="313"/>
        <v xml:space="preserve">   </v>
      </c>
      <c r="AC2215" s="11" t="str">
        <f t="shared" si="314"/>
        <v/>
      </c>
      <c r="AD2215" s="9">
        <f t="shared" si="315"/>
        <v>1</v>
      </c>
      <c r="AE2215" s="9" t="str">
        <f t="shared" si="307"/>
        <v/>
      </c>
    </row>
    <row r="2216" spans="1:31" ht="15" customHeight="1" x14ac:dyDescent="0.25">
      <c r="A2216">
        <v>9547</v>
      </c>
      <c r="B2216" t="s">
        <v>57</v>
      </c>
      <c r="C2216" t="s">
        <v>39</v>
      </c>
      <c r="D2216" s="14" t="s">
        <v>28</v>
      </c>
      <c r="E2216" s="14" t="s">
        <v>3378</v>
      </c>
      <c r="F2216" t="s">
        <v>30</v>
      </c>
      <c r="G2216" t="s">
        <v>43</v>
      </c>
      <c r="H2216" t="s">
        <v>133</v>
      </c>
      <c r="I2216" t="s">
        <v>55</v>
      </c>
      <c r="J2216" t="s">
        <v>55</v>
      </c>
      <c r="K2216" t="s">
        <v>1560</v>
      </c>
      <c r="M2216" t="s">
        <v>36</v>
      </c>
      <c r="N2216" t="s">
        <v>45</v>
      </c>
      <c r="P2216">
        <v>73</v>
      </c>
      <c r="Q2216" t="s">
        <v>34</v>
      </c>
      <c r="R2216" t="s">
        <v>1319</v>
      </c>
      <c r="W2216" s="9" t="str">
        <f t="shared" si="308"/>
        <v>Laptop/Desktop</v>
      </c>
      <c r="X2216" s="9" t="str">
        <f t="shared" si="309"/>
        <v xml:space="preserve">17 Apr 23 08:30:03 </v>
      </c>
      <c r="Y2216" s="9" t="str">
        <f t="shared" si="310"/>
        <v xml:space="preserve">08:30:03 </v>
      </c>
      <c r="Z2216" s="10">
        <f t="shared" si="311"/>
        <v>45033.354201388887</v>
      </c>
      <c r="AA2216" s="10" t="str">
        <f t="shared" si="312"/>
        <v>17 Apr 23 - 23 Apr 23</v>
      </c>
      <c r="AB2216" s="9" t="str">
        <f t="shared" si="313"/>
        <v xml:space="preserve">   </v>
      </c>
      <c r="AC2216" s="11" t="str">
        <f t="shared" si="314"/>
        <v/>
      </c>
      <c r="AD2216" s="9">
        <f t="shared" si="315"/>
        <v>1</v>
      </c>
      <c r="AE2216" s="9" t="str">
        <f t="shared" si="307"/>
        <v/>
      </c>
    </row>
    <row r="2217" spans="1:31" ht="15" customHeight="1" x14ac:dyDescent="0.25">
      <c r="A2217">
        <v>9548</v>
      </c>
      <c r="B2217" t="s">
        <v>57</v>
      </c>
      <c r="C2217" t="s">
        <v>39</v>
      </c>
      <c r="D2217" s="14" t="s">
        <v>63</v>
      </c>
      <c r="E2217" s="14" t="s">
        <v>3348</v>
      </c>
      <c r="F2217" t="s">
        <v>65</v>
      </c>
      <c r="G2217" t="s">
        <v>1659</v>
      </c>
      <c r="H2217" t="s">
        <v>2338</v>
      </c>
      <c r="I2217" t="s">
        <v>61</v>
      </c>
      <c r="J2217" t="s">
        <v>61</v>
      </c>
      <c r="K2217" t="s">
        <v>1560</v>
      </c>
      <c r="M2217" t="s">
        <v>36</v>
      </c>
      <c r="N2217" t="s">
        <v>45</v>
      </c>
      <c r="P2217">
        <v>60</v>
      </c>
      <c r="Q2217" t="s">
        <v>34</v>
      </c>
      <c r="R2217" t="s">
        <v>1319</v>
      </c>
      <c r="W2217" s="9" t="str">
        <f t="shared" si="308"/>
        <v>Laptop/Desktop</v>
      </c>
      <c r="X2217" s="9" t="str">
        <f t="shared" si="309"/>
        <v xml:space="preserve">17 Apr 23 08:30:05 </v>
      </c>
      <c r="Y2217" s="9" t="str">
        <f t="shared" si="310"/>
        <v xml:space="preserve">08:30:05 </v>
      </c>
      <c r="Z2217" s="10">
        <f t="shared" si="311"/>
        <v>45033.354224537034</v>
      </c>
      <c r="AA2217" s="10" t="str">
        <f t="shared" si="312"/>
        <v>17 Apr 23 - 23 Apr 23</v>
      </c>
      <c r="AB2217" s="9" t="str">
        <f t="shared" si="313"/>
        <v xml:space="preserve">   </v>
      </c>
      <c r="AC2217" s="11" t="str">
        <f t="shared" si="314"/>
        <v/>
      </c>
      <c r="AD2217" s="9">
        <f t="shared" si="315"/>
        <v>1</v>
      </c>
      <c r="AE2217" s="9" t="str">
        <f t="shared" si="307"/>
        <v/>
      </c>
    </row>
    <row r="2218" spans="1:31" ht="15" customHeight="1" x14ac:dyDescent="0.25">
      <c r="A2218">
        <v>9549</v>
      </c>
      <c r="B2218" t="s">
        <v>38</v>
      </c>
      <c r="C2218" t="s">
        <v>39</v>
      </c>
      <c r="D2218" t="s">
        <v>3345</v>
      </c>
      <c r="E2218" s="14" t="s">
        <v>3346</v>
      </c>
      <c r="G2218" t="s">
        <v>1659</v>
      </c>
      <c r="H2218" t="s">
        <v>1016</v>
      </c>
      <c r="I2218" t="s">
        <v>55</v>
      </c>
      <c r="J2218" t="s">
        <v>55</v>
      </c>
      <c r="K2218" t="s">
        <v>654</v>
      </c>
      <c r="M2218" t="s">
        <v>36</v>
      </c>
      <c r="N2218" t="s">
        <v>1013</v>
      </c>
      <c r="O2218" t="s">
        <v>1417</v>
      </c>
      <c r="P2218">
        <v>45</v>
      </c>
      <c r="Q2218" t="s">
        <v>34</v>
      </c>
      <c r="R2218" t="s">
        <v>1331</v>
      </c>
      <c r="W2218" s="9" t="str">
        <f t="shared" si="308"/>
        <v>User</v>
      </c>
      <c r="X2218" s="9" t="str">
        <f t="shared" si="309"/>
        <v xml:space="preserve">17 Apr 23 09:00:05 </v>
      </c>
      <c r="Y2218" s="9" t="str">
        <f t="shared" si="310"/>
        <v xml:space="preserve">09:00:05 </v>
      </c>
      <c r="Z2218" s="10">
        <f t="shared" si="311"/>
        <v>45033.375057870369</v>
      </c>
      <c r="AA2218" s="10" t="str">
        <f t="shared" si="312"/>
        <v>17 Apr 23 - 23 Apr 23</v>
      </c>
      <c r="AB2218" s="9" t="str">
        <f t="shared" si="313"/>
        <v xml:space="preserve">   </v>
      </c>
      <c r="AC2218" s="11" t="str">
        <f t="shared" si="314"/>
        <v/>
      </c>
      <c r="AD2218" s="9">
        <f t="shared" si="315"/>
        <v>1</v>
      </c>
      <c r="AE2218" s="9" t="str">
        <f t="shared" si="307"/>
        <v/>
      </c>
    </row>
    <row r="2219" spans="1:31" ht="15" customHeight="1" x14ac:dyDescent="0.25">
      <c r="A2219">
        <v>9550</v>
      </c>
      <c r="B2219" t="s">
        <v>38</v>
      </c>
      <c r="C2219" t="s">
        <v>39</v>
      </c>
      <c r="D2219" t="s">
        <v>3337</v>
      </c>
      <c r="E2219" s="14" t="s">
        <v>3338</v>
      </c>
      <c r="G2219" t="s">
        <v>1659</v>
      </c>
      <c r="H2219" t="s">
        <v>1016</v>
      </c>
      <c r="I2219" t="s">
        <v>55</v>
      </c>
      <c r="J2219" t="s">
        <v>55</v>
      </c>
      <c r="K2219" t="s">
        <v>654</v>
      </c>
      <c r="M2219" t="s">
        <v>36</v>
      </c>
      <c r="N2219" t="s">
        <v>1013</v>
      </c>
      <c r="O2219" t="s">
        <v>1399</v>
      </c>
      <c r="P2219">
        <v>44</v>
      </c>
      <c r="Q2219" t="s">
        <v>34</v>
      </c>
      <c r="R2219" t="s">
        <v>1331</v>
      </c>
      <c r="W2219" s="9" t="str">
        <f t="shared" si="308"/>
        <v>User</v>
      </c>
      <c r="X2219" s="9" t="str">
        <f t="shared" si="309"/>
        <v xml:space="preserve">17 Apr 23 09:30:08 </v>
      </c>
      <c r="Y2219" s="9" t="str">
        <f t="shared" si="310"/>
        <v xml:space="preserve">09:30:08 </v>
      </c>
      <c r="Z2219" s="10">
        <f t="shared" si="311"/>
        <v>45033.395925925928</v>
      </c>
      <c r="AA2219" s="10" t="str">
        <f t="shared" si="312"/>
        <v>17 Apr 23 - 23 Apr 23</v>
      </c>
      <c r="AB2219" s="9" t="str">
        <f t="shared" si="313"/>
        <v xml:space="preserve">   </v>
      </c>
      <c r="AC2219" s="11" t="str">
        <f t="shared" si="314"/>
        <v/>
      </c>
      <c r="AD2219" s="9">
        <f t="shared" si="315"/>
        <v>1</v>
      </c>
      <c r="AE2219" s="9" t="str">
        <f t="shared" si="307"/>
        <v/>
      </c>
    </row>
    <row r="2220" spans="1:31" ht="15" customHeight="1" x14ac:dyDescent="0.25">
      <c r="A2220">
        <v>9551</v>
      </c>
      <c r="B2220" t="s">
        <v>38</v>
      </c>
      <c r="C2220" t="s">
        <v>39</v>
      </c>
      <c r="D2220" t="s">
        <v>3326</v>
      </c>
      <c r="E2220" s="14" t="s">
        <v>3327</v>
      </c>
      <c r="G2220" t="s">
        <v>1760</v>
      </c>
      <c r="H2220" t="s">
        <v>133</v>
      </c>
      <c r="I2220" t="s">
        <v>61</v>
      </c>
      <c r="J2220" t="s">
        <v>61</v>
      </c>
      <c r="K2220" t="s">
        <v>654</v>
      </c>
      <c r="M2220" t="s">
        <v>36</v>
      </c>
      <c r="N2220" t="s">
        <v>1013</v>
      </c>
      <c r="O2220" t="s">
        <v>74</v>
      </c>
      <c r="P2220">
        <v>66</v>
      </c>
      <c r="Q2220" t="s">
        <v>34</v>
      </c>
      <c r="R2220" t="s">
        <v>1331</v>
      </c>
      <c r="W2220" s="9" t="str">
        <f t="shared" si="308"/>
        <v>User</v>
      </c>
      <c r="X2220" s="9" t="str">
        <f t="shared" si="309"/>
        <v xml:space="preserve">17 Apr 23 10:00:04 </v>
      </c>
      <c r="Y2220" s="9" t="str">
        <f t="shared" si="310"/>
        <v xml:space="preserve">10:00:04 </v>
      </c>
      <c r="Z2220" s="10">
        <f t="shared" si="311"/>
        <v>45033.416712962964</v>
      </c>
      <c r="AA2220" s="10" t="str">
        <f t="shared" si="312"/>
        <v>17 Apr 23 - 23 Apr 23</v>
      </c>
      <c r="AB2220" s="9" t="str">
        <f t="shared" si="313"/>
        <v xml:space="preserve">   </v>
      </c>
      <c r="AC2220" s="11" t="str">
        <f t="shared" si="314"/>
        <v/>
      </c>
      <c r="AD2220" s="9">
        <f t="shared" si="315"/>
        <v>1</v>
      </c>
      <c r="AE2220" s="9" t="str">
        <f t="shared" si="307"/>
        <v/>
      </c>
    </row>
    <row r="2221" spans="1:31" ht="15" customHeight="1" x14ac:dyDescent="0.25">
      <c r="A2221">
        <v>9552</v>
      </c>
      <c r="B2221" t="s">
        <v>57</v>
      </c>
      <c r="C2221" t="s">
        <v>39</v>
      </c>
      <c r="D2221" s="14" t="s">
        <v>152</v>
      </c>
      <c r="E2221" s="14" t="s">
        <v>3375</v>
      </c>
      <c r="F2221" t="s">
        <v>60</v>
      </c>
      <c r="G2221" t="s">
        <v>1659</v>
      </c>
      <c r="H2221" t="s">
        <v>2111</v>
      </c>
      <c r="I2221" t="s">
        <v>33</v>
      </c>
      <c r="J2221" t="s">
        <v>33</v>
      </c>
      <c r="K2221" t="s">
        <v>1560</v>
      </c>
      <c r="M2221" t="s">
        <v>36</v>
      </c>
      <c r="N2221" t="s">
        <v>45</v>
      </c>
      <c r="P2221">
        <v>29</v>
      </c>
      <c r="Q2221" t="s">
        <v>34</v>
      </c>
      <c r="R2221" t="s">
        <v>1356</v>
      </c>
      <c r="W2221" s="9" t="str">
        <f t="shared" si="308"/>
        <v>Laptop/Desktop</v>
      </c>
      <c r="X2221" s="9" t="str">
        <f t="shared" si="309"/>
        <v xml:space="preserve">17 Apr 23 10:00:11 </v>
      </c>
      <c r="Y2221" s="9" t="str">
        <f t="shared" si="310"/>
        <v xml:space="preserve">10:00:11 </v>
      </c>
      <c r="Z2221" s="10">
        <f t="shared" si="311"/>
        <v>45033.41679398148</v>
      </c>
      <c r="AA2221" s="10" t="str">
        <f t="shared" si="312"/>
        <v>17 Apr 23 - 23 Apr 23</v>
      </c>
      <c r="AB2221" s="9" t="str">
        <f t="shared" si="313"/>
        <v xml:space="preserve">   </v>
      </c>
      <c r="AC2221" s="11" t="str">
        <f t="shared" si="314"/>
        <v/>
      </c>
      <c r="AD2221" s="9">
        <f t="shared" si="315"/>
        <v>1</v>
      </c>
      <c r="AE2221" s="9" t="str">
        <f t="shared" si="307"/>
        <v/>
      </c>
    </row>
    <row r="2222" spans="1:31" ht="15" customHeight="1" x14ac:dyDescent="0.25">
      <c r="A2222">
        <v>9553</v>
      </c>
      <c r="B2222" t="s">
        <v>38</v>
      </c>
      <c r="C2222" t="s">
        <v>39</v>
      </c>
      <c r="D2222" t="s">
        <v>3330</v>
      </c>
      <c r="E2222" s="14" t="s">
        <v>3331</v>
      </c>
      <c r="G2222" t="s">
        <v>1760</v>
      </c>
      <c r="H2222" t="s">
        <v>2111</v>
      </c>
      <c r="I2222" t="s">
        <v>33</v>
      </c>
      <c r="J2222" t="s">
        <v>33</v>
      </c>
      <c r="K2222" t="s">
        <v>654</v>
      </c>
      <c r="M2222" t="s">
        <v>36</v>
      </c>
      <c r="N2222" t="s">
        <v>1013</v>
      </c>
      <c r="O2222" t="s">
        <v>50</v>
      </c>
      <c r="P2222">
        <v>123</v>
      </c>
      <c r="Q2222" t="s">
        <v>34</v>
      </c>
      <c r="R2222" t="s">
        <v>1331</v>
      </c>
      <c r="W2222" s="9" t="str">
        <f t="shared" si="308"/>
        <v>User</v>
      </c>
      <c r="X2222" s="9" t="str">
        <f t="shared" si="309"/>
        <v xml:space="preserve">17 Apr 23 11:30:05 </v>
      </c>
      <c r="Y2222" s="9" t="str">
        <f t="shared" si="310"/>
        <v xml:space="preserve">11:30:05 </v>
      </c>
      <c r="Z2222" s="10">
        <f t="shared" si="311"/>
        <v>45033.479224537034</v>
      </c>
      <c r="AA2222" s="10" t="str">
        <f t="shared" si="312"/>
        <v>17 Apr 23 - 23 Apr 23</v>
      </c>
      <c r="AB2222" s="9" t="str">
        <f t="shared" si="313"/>
        <v xml:space="preserve">   </v>
      </c>
      <c r="AC2222" s="11" t="str">
        <f t="shared" si="314"/>
        <v/>
      </c>
      <c r="AD2222" s="9">
        <f t="shared" si="315"/>
        <v>1</v>
      </c>
      <c r="AE2222" s="9" t="str">
        <f t="shared" si="307"/>
        <v/>
      </c>
    </row>
    <row r="2223" spans="1:31" ht="15" customHeight="1" x14ac:dyDescent="0.25">
      <c r="A2223">
        <v>9554</v>
      </c>
      <c r="B2223" t="s">
        <v>38</v>
      </c>
      <c r="C2223" t="s">
        <v>39</v>
      </c>
      <c r="D2223" t="s">
        <v>3324</v>
      </c>
      <c r="E2223" s="14" t="s">
        <v>3325</v>
      </c>
      <c r="G2223" t="s">
        <v>1760</v>
      </c>
      <c r="H2223" t="s">
        <v>2338</v>
      </c>
      <c r="I2223" t="s">
        <v>61</v>
      </c>
      <c r="J2223" t="s">
        <v>61</v>
      </c>
      <c r="K2223" t="s">
        <v>654</v>
      </c>
      <c r="M2223" t="s">
        <v>36</v>
      </c>
      <c r="N2223" t="s">
        <v>1013</v>
      </c>
      <c r="O2223" t="s">
        <v>74</v>
      </c>
      <c r="P2223">
        <v>38</v>
      </c>
      <c r="Q2223" t="s">
        <v>34</v>
      </c>
      <c r="R2223" t="s">
        <v>1331</v>
      </c>
      <c r="W2223" s="9" t="str">
        <f t="shared" si="308"/>
        <v>User</v>
      </c>
      <c r="X2223" s="9" t="str">
        <f t="shared" si="309"/>
        <v xml:space="preserve">17 Apr 23 11:30:06 </v>
      </c>
      <c r="Y2223" s="9" t="str">
        <f t="shared" si="310"/>
        <v xml:space="preserve">11:30:06 </v>
      </c>
      <c r="Z2223" s="10">
        <f t="shared" si="311"/>
        <v>45033.47923611111</v>
      </c>
      <c r="AA2223" s="10" t="str">
        <f t="shared" si="312"/>
        <v>17 Apr 23 - 23 Apr 23</v>
      </c>
      <c r="AB2223" s="9" t="str">
        <f t="shared" si="313"/>
        <v xml:space="preserve">   </v>
      </c>
      <c r="AC2223" s="11" t="str">
        <f t="shared" si="314"/>
        <v/>
      </c>
      <c r="AD2223" s="9">
        <f t="shared" si="315"/>
        <v>1</v>
      </c>
      <c r="AE2223" s="9" t="str">
        <f t="shared" si="307"/>
        <v/>
      </c>
    </row>
    <row r="2224" spans="1:31" ht="15" customHeight="1" x14ac:dyDescent="0.25">
      <c r="A2224">
        <v>9555</v>
      </c>
      <c r="B2224" t="s">
        <v>57</v>
      </c>
      <c r="C2224" t="s">
        <v>645</v>
      </c>
      <c r="D2224" s="14" t="s">
        <v>1476</v>
      </c>
      <c r="E2224" s="14" t="s">
        <v>3377</v>
      </c>
      <c r="F2224" t="s">
        <v>1478</v>
      </c>
      <c r="G2224" t="s">
        <v>1760</v>
      </c>
      <c r="H2224" t="s">
        <v>133</v>
      </c>
      <c r="I2224" t="s">
        <v>33</v>
      </c>
      <c r="K2224" t="s">
        <v>34</v>
      </c>
      <c r="M2224" t="s">
        <v>36</v>
      </c>
      <c r="N2224" t="s">
        <v>37</v>
      </c>
      <c r="P2224">
        <v>94</v>
      </c>
      <c r="Q2224" t="s">
        <v>34</v>
      </c>
      <c r="R2224" t="s">
        <v>1339</v>
      </c>
      <c r="W2224" s="9" t="str">
        <f t="shared" si="308"/>
        <v>Server</v>
      </c>
      <c r="X2224" s="9" t="str">
        <f t="shared" si="309"/>
        <v xml:space="preserve">17 Apr 23 12:30:03 </v>
      </c>
      <c r="Y2224" s="9" t="str">
        <f t="shared" si="310"/>
        <v xml:space="preserve">12:30:03 </v>
      </c>
      <c r="Z2224" s="10">
        <f t="shared" si="311"/>
        <v>45033.520868055559</v>
      </c>
      <c r="AA2224" s="10" t="str">
        <f t="shared" si="312"/>
        <v>17 Apr 23 - 23 Apr 23</v>
      </c>
      <c r="AB2224" s="9" t="str">
        <f t="shared" si="313"/>
        <v xml:space="preserve">   </v>
      </c>
      <c r="AC2224" s="11" t="str">
        <f t="shared" si="314"/>
        <v/>
      </c>
      <c r="AD2224" s="9" t="str">
        <f t="shared" si="315"/>
        <v/>
      </c>
      <c r="AE2224" s="9" t="str">
        <f t="shared" si="307"/>
        <v/>
      </c>
    </row>
    <row r="2225" spans="1:31" ht="15" customHeight="1" x14ac:dyDescent="0.25">
      <c r="A2225">
        <v>9556</v>
      </c>
      <c r="B2225" t="s">
        <v>38</v>
      </c>
      <c r="C2225" t="s">
        <v>39</v>
      </c>
      <c r="D2225" t="s">
        <v>2329</v>
      </c>
      <c r="E2225" s="14" t="s">
        <v>3328</v>
      </c>
      <c r="G2225" t="s">
        <v>1760</v>
      </c>
      <c r="H2225" t="s">
        <v>2338</v>
      </c>
      <c r="I2225" t="s">
        <v>55</v>
      </c>
      <c r="J2225" t="s">
        <v>55</v>
      </c>
      <c r="K2225" t="s">
        <v>654</v>
      </c>
      <c r="M2225" t="s">
        <v>36</v>
      </c>
      <c r="N2225" t="s">
        <v>1013</v>
      </c>
      <c r="O2225" t="s">
        <v>1417</v>
      </c>
      <c r="P2225">
        <v>30</v>
      </c>
      <c r="Q2225" t="s">
        <v>34</v>
      </c>
      <c r="R2225" t="s">
        <v>1331</v>
      </c>
      <c r="W2225" s="9" t="str">
        <f t="shared" si="308"/>
        <v>User</v>
      </c>
      <c r="X2225" s="9" t="str">
        <f t="shared" si="309"/>
        <v xml:space="preserve">17 Apr 23 15:00:05 </v>
      </c>
      <c r="Y2225" s="9" t="str">
        <f t="shared" si="310"/>
        <v xml:space="preserve">15:00:05 </v>
      </c>
      <c r="Z2225" s="10">
        <f t="shared" si="311"/>
        <v>45033.625057870369</v>
      </c>
      <c r="AA2225" s="10" t="str">
        <f t="shared" si="312"/>
        <v>17 Apr 23 - 23 Apr 23</v>
      </c>
      <c r="AB2225" s="9" t="str">
        <f t="shared" si="313"/>
        <v xml:space="preserve">   </v>
      </c>
      <c r="AC2225" s="11" t="str">
        <f t="shared" si="314"/>
        <v/>
      </c>
      <c r="AD2225" s="9">
        <f t="shared" si="315"/>
        <v>1</v>
      </c>
      <c r="AE2225" s="9" t="str">
        <f t="shared" si="307"/>
        <v/>
      </c>
    </row>
    <row r="2226" spans="1:31" ht="15" customHeight="1" x14ac:dyDescent="0.25">
      <c r="A2226">
        <v>9557</v>
      </c>
      <c r="B2226" t="s">
        <v>57</v>
      </c>
      <c r="C2226" t="s">
        <v>39</v>
      </c>
      <c r="D2226" s="14" t="s">
        <v>63</v>
      </c>
      <c r="E2226" s="14" t="s">
        <v>3370</v>
      </c>
      <c r="F2226" t="s">
        <v>65</v>
      </c>
      <c r="G2226" t="s">
        <v>1760</v>
      </c>
      <c r="H2226" t="s">
        <v>742</v>
      </c>
      <c r="I2226" t="s">
        <v>61</v>
      </c>
      <c r="J2226" t="s">
        <v>61</v>
      </c>
      <c r="K2226" t="s">
        <v>1560</v>
      </c>
      <c r="M2226" t="s">
        <v>36</v>
      </c>
      <c r="N2226" t="s">
        <v>45</v>
      </c>
      <c r="P2226">
        <v>171</v>
      </c>
      <c r="Q2226" t="s">
        <v>34</v>
      </c>
      <c r="R2226" t="s">
        <v>1323</v>
      </c>
      <c r="W2226" s="9" t="str">
        <f t="shared" si="308"/>
        <v>Laptop/Desktop</v>
      </c>
      <c r="X2226" s="9" t="str">
        <f t="shared" si="309"/>
        <v xml:space="preserve">17 Apr 23 17:40:03 </v>
      </c>
      <c r="Y2226" s="9" t="str">
        <f t="shared" si="310"/>
        <v xml:space="preserve">17:40:03 </v>
      </c>
      <c r="Z2226" s="10">
        <f t="shared" si="311"/>
        <v>45033.736145833333</v>
      </c>
      <c r="AA2226" s="10" t="str">
        <f t="shared" si="312"/>
        <v>17 Apr 23 - 23 Apr 23</v>
      </c>
      <c r="AB2226" s="9" t="str">
        <f t="shared" si="313"/>
        <v xml:space="preserve">   </v>
      </c>
      <c r="AC2226" s="11" t="str">
        <f t="shared" si="314"/>
        <v/>
      </c>
      <c r="AD2226" s="9">
        <f t="shared" si="315"/>
        <v>1</v>
      </c>
      <c r="AE2226" s="9" t="str">
        <f t="shared" si="307"/>
        <v/>
      </c>
    </row>
    <row r="2227" spans="1:31" ht="15" customHeight="1" x14ac:dyDescent="0.25">
      <c r="A2227">
        <v>9558</v>
      </c>
      <c r="B2227" t="s">
        <v>57</v>
      </c>
      <c r="C2227" t="s">
        <v>68</v>
      </c>
      <c r="D2227" s="14" t="s">
        <v>1518</v>
      </c>
      <c r="E2227" s="14" t="s">
        <v>3371</v>
      </c>
      <c r="F2227" t="s">
        <v>1520</v>
      </c>
      <c r="G2227" t="s">
        <v>43</v>
      </c>
      <c r="H2227" t="s">
        <v>742</v>
      </c>
      <c r="I2227" t="s">
        <v>61</v>
      </c>
      <c r="J2227" t="s">
        <v>61</v>
      </c>
      <c r="K2227" t="s">
        <v>34</v>
      </c>
      <c r="M2227" t="s">
        <v>36</v>
      </c>
      <c r="N2227" t="s">
        <v>45</v>
      </c>
      <c r="P2227">
        <v>124</v>
      </c>
      <c r="Q2227" t="s">
        <v>34</v>
      </c>
      <c r="R2227" t="s">
        <v>1319</v>
      </c>
      <c r="W2227" s="9" t="str">
        <f t="shared" si="308"/>
        <v>Laptop/Desktop</v>
      </c>
      <c r="X2227" s="9" t="str">
        <f t="shared" si="309"/>
        <v xml:space="preserve">17 Apr 23 22:10:02 </v>
      </c>
      <c r="Y2227" s="9" t="str">
        <f t="shared" si="310"/>
        <v xml:space="preserve">22:10:02 </v>
      </c>
      <c r="Z2227" s="10">
        <f t="shared" si="311"/>
        <v>45033.923634259256</v>
      </c>
      <c r="AA2227" s="10" t="str">
        <f t="shared" si="312"/>
        <v>17 Apr 23 - 23 Apr 23</v>
      </c>
      <c r="AB2227" s="9" t="str">
        <f t="shared" si="313"/>
        <v xml:space="preserve">   </v>
      </c>
      <c r="AC2227" s="11" t="str">
        <f t="shared" si="314"/>
        <v/>
      </c>
      <c r="AD2227" s="9" t="str">
        <f t="shared" si="315"/>
        <v/>
      </c>
      <c r="AE2227" s="9" t="str">
        <f t="shared" si="307"/>
        <v/>
      </c>
    </row>
    <row r="2228" spans="1:31" ht="15" customHeight="1" x14ac:dyDescent="0.25">
      <c r="A2228">
        <v>9559</v>
      </c>
      <c r="B2228" t="s">
        <v>38</v>
      </c>
      <c r="C2228" t="s">
        <v>39</v>
      </c>
      <c r="D2228" t="s">
        <v>298</v>
      </c>
      <c r="E2228" s="14" t="s">
        <v>3336</v>
      </c>
      <c r="G2228" t="s">
        <v>1760</v>
      </c>
      <c r="H2228" t="s">
        <v>44</v>
      </c>
      <c r="I2228" t="s">
        <v>55</v>
      </c>
      <c r="J2228" t="s">
        <v>55</v>
      </c>
      <c r="K2228" t="s">
        <v>654</v>
      </c>
      <c r="M2228" t="s">
        <v>36</v>
      </c>
      <c r="N2228" t="s">
        <v>1013</v>
      </c>
      <c r="O2228" t="s">
        <v>1399</v>
      </c>
      <c r="P2228">
        <v>8</v>
      </c>
      <c r="Q2228" t="s">
        <v>34</v>
      </c>
      <c r="R2228" t="s">
        <v>1331</v>
      </c>
      <c r="W2228" s="9" t="str">
        <f t="shared" si="308"/>
        <v>User</v>
      </c>
      <c r="X2228" s="9" t="str">
        <f t="shared" si="309"/>
        <v xml:space="preserve">18 Apr 23 07:00:05 </v>
      </c>
      <c r="Y2228" s="9" t="str">
        <f t="shared" si="310"/>
        <v xml:space="preserve">07:00:05 </v>
      </c>
      <c r="Z2228" s="10">
        <f t="shared" si="311"/>
        <v>45033.291724537034</v>
      </c>
      <c r="AA2228" s="10" t="str">
        <f t="shared" si="312"/>
        <v>17 Apr 23 - 23 Apr 23</v>
      </c>
      <c r="AB2228" s="9" t="str">
        <f t="shared" si="313"/>
        <v xml:space="preserve">   </v>
      </c>
      <c r="AC2228" s="11" t="str">
        <f t="shared" si="314"/>
        <v/>
      </c>
      <c r="AD2228" s="9">
        <f t="shared" si="315"/>
        <v>1</v>
      </c>
      <c r="AE2228" s="9" t="str">
        <f t="shared" si="307"/>
        <v/>
      </c>
    </row>
    <row r="2229" spans="1:31" ht="15" customHeight="1" x14ac:dyDescent="0.25">
      <c r="A2229">
        <v>9560</v>
      </c>
      <c r="B2229" t="s">
        <v>38</v>
      </c>
      <c r="C2229" t="s">
        <v>39</v>
      </c>
      <c r="D2229" t="s">
        <v>3320</v>
      </c>
      <c r="E2229" s="14" t="s">
        <v>3321</v>
      </c>
      <c r="G2229" t="s">
        <v>1760</v>
      </c>
      <c r="H2229" t="s">
        <v>44</v>
      </c>
      <c r="I2229" t="s">
        <v>55</v>
      </c>
      <c r="J2229" t="s">
        <v>55</v>
      </c>
      <c r="K2229" t="s">
        <v>654</v>
      </c>
      <c r="M2229" t="s">
        <v>36</v>
      </c>
      <c r="N2229" t="s">
        <v>1013</v>
      </c>
      <c r="O2229" t="s">
        <v>1399</v>
      </c>
      <c r="P2229">
        <v>14</v>
      </c>
      <c r="Q2229" t="s">
        <v>34</v>
      </c>
      <c r="R2229" t="s">
        <v>1331</v>
      </c>
      <c r="W2229" s="9" t="str">
        <f t="shared" si="308"/>
        <v>User</v>
      </c>
      <c r="X2229" s="9" t="str">
        <f t="shared" si="309"/>
        <v xml:space="preserve">18 Apr 23 07:30:04 </v>
      </c>
      <c r="Y2229" s="9" t="str">
        <f t="shared" si="310"/>
        <v xml:space="preserve">07:30:04 </v>
      </c>
      <c r="Z2229" s="10">
        <f t="shared" si="311"/>
        <v>45033.3125462963</v>
      </c>
      <c r="AA2229" s="10" t="str">
        <f t="shared" si="312"/>
        <v>17 Apr 23 - 23 Apr 23</v>
      </c>
      <c r="AB2229" s="9" t="str">
        <f t="shared" si="313"/>
        <v xml:space="preserve">   </v>
      </c>
      <c r="AC2229" s="11" t="str">
        <f t="shared" si="314"/>
        <v/>
      </c>
      <c r="AD2229" s="9">
        <f t="shared" si="315"/>
        <v>1</v>
      </c>
      <c r="AE2229" s="9" t="str">
        <f t="shared" si="307"/>
        <v/>
      </c>
    </row>
    <row r="2230" spans="1:31" ht="15" customHeight="1" x14ac:dyDescent="0.25">
      <c r="A2230">
        <v>9561</v>
      </c>
      <c r="B2230" t="s">
        <v>57</v>
      </c>
      <c r="C2230" t="s">
        <v>39</v>
      </c>
      <c r="D2230" s="14" t="s">
        <v>63</v>
      </c>
      <c r="E2230" s="14" t="s">
        <v>3369</v>
      </c>
      <c r="F2230" t="s">
        <v>65</v>
      </c>
      <c r="G2230" t="s">
        <v>1659</v>
      </c>
      <c r="H2230" t="s">
        <v>133</v>
      </c>
      <c r="I2230" t="s">
        <v>61</v>
      </c>
      <c r="J2230" t="s">
        <v>55</v>
      </c>
      <c r="K2230" t="s">
        <v>1560</v>
      </c>
      <c r="M2230" t="s">
        <v>36</v>
      </c>
      <c r="N2230" t="s">
        <v>45</v>
      </c>
      <c r="P2230">
        <v>118</v>
      </c>
      <c r="Q2230" t="s">
        <v>34</v>
      </c>
      <c r="R2230" t="s">
        <v>1319</v>
      </c>
      <c r="W2230" s="9" t="str">
        <f t="shared" si="308"/>
        <v>Laptop/Desktop</v>
      </c>
      <c r="X2230" s="9" t="str">
        <f t="shared" si="309"/>
        <v xml:space="preserve">18 Apr 23 08:20:03 </v>
      </c>
      <c r="Y2230" s="9" t="str">
        <f t="shared" si="310"/>
        <v xml:space="preserve">08:20:03 </v>
      </c>
      <c r="Z2230" s="10">
        <f t="shared" si="311"/>
        <v>45033.347256944442</v>
      </c>
      <c r="AA2230" s="10" t="str">
        <f t="shared" si="312"/>
        <v>17 Apr 23 - 23 Apr 23</v>
      </c>
      <c r="AB2230" s="9" t="str">
        <f t="shared" si="313"/>
        <v xml:space="preserve">   </v>
      </c>
      <c r="AC2230" s="11" t="str">
        <f t="shared" si="314"/>
        <v/>
      </c>
      <c r="AD2230" s="9" t="str">
        <f t="shared" si="315"/>
        <v/>
      </c>
      <c r="AE2230" s="9">
        <f t="shared" si="307"/>
        <v>1</v>
      </c>
    </row>
    <row r="2231" spans="1:31" ht="15" customHeight="1" x14ac:dyDescent="0.25">
      <c r="A2231">
        <v>9562</v>
      </c>
      <c r="B2231" t="s">
        <v>38</v>
      </c>
      <c r="C2231" t="s">
        <v>39</v>
      </c>
      <c r="D2231" s="14" t="s">
        <v>3322</v>
      </c>
      <c r="E2231" s="14" t="s">
        <v>3323</v>
      </c>
      <c r="F2231" t="s">
        <v>91</v>
      </c>
      <c r="G2231" t="s">
        <v>1760</v>
      </c>
      <c r="H2231" t="s">
        <v>2338</v>
      </c>
      <c r="I2231" t="s">
        <v>55</v>
      </c>
      <c r="J2231" t="s">
        <v>55</v>
      </c>
      <c r="K2231" t="s">
        <v>34</v>
      </c>
      <c r="M2231" t="s">
        <v>36</v>
      </c>
      <c r="N2231" t="s">
        <v>37</v>
      </c>
      <c r="P2231">
        <v>26</v>
      </c>
      <c r="Q2231" t="s">
        <v>34</v>
      </c>
      <c r="R2231" t="s">
        <v>1319</v>
      </c>
      <c r="W2231" s="9" t="str">
        <f t="shared" si="308"/>
        <v>Server</v>
      </c>
      <c r="X2231" s="9" t="str">
        <f t="shared" si="309"/>
        <v xml:space="preserve">18 Apr 23 09:20:05 </v>
      </c>
      <c r="Y2231" s="9" t="str">
        <f t="shared" si="310"/>
        <v xml:space="preserve">09:20:05 </v>
      </c>
      <c r="Z2231" s="10">
        <f t="shared" si="311"/>
        <v>45033.38894675926</v>
      </c>
      <c r="AA2231" s="10" t="str">
        <f t="shared" si="312"/>
        <v>17 Apr 23 - 23 Apr 23</v>
      </c>
      <c r="AB2231" s="9" t="str">
        <f t="shared" si="313"/>
        <v xml:space="preserve">   </v>
      </c>
      <c r="AC2231" s="11" t="str">
        <f t="shared" si="314"/>
        <v/>
      </c>
      <c r="AD2231" s="9">
        <f t="shared" si="315"/>
        <v>1</v>
      </c>
      <c r="AE2231" s="9" t="str">
        <f t="shared" si="307"/>
        <v/>
      </c>
    </row>
    <row r="2232" spans="1:31" ht="15" customHeight="1" x14ac:dyDescent="0.25">
      <c r="A2232">
        <v>9563</v>
      </c>
      <c r="B2232" t="s">
        <v>38</v>
      </c>
      <c r="C2232" t="s">
        <v>196</v>
      </c>
      <c r="D2232" s="14" t="s">
        <v>1767</v>
      </c>
      <c r="E2232" s="14" t="s">
        <v>3339</v>
      </c>
      <c r="F2232" t="s">
        <v>91</v>
      </c>
      <c r="G2232" t="s">
        <v>1760</v>
      </c>
      <c r="H2232" t="s">
        <v>2111</v>
      </c>
      <c r="I2232" t="s">
        <v>33</v>
      </c>
      <c r="J2232" t="s">
        <v>33</v>
      </c>
      <c r="K2232" t="s">
        <v>34</v>
      </c>
      <c r="M2232" t="s">
        <v>36</v>
      </c>
      <c r="N2232" t="s">
        <v>1488</v>
      </c>
      <c r="P2232">
        <v>41</v>
      </c>
      <c r="Q2232" t="s">
        <v>34</v>
      </c>
      <c r="R2232" t="s">
        <v>1319</v>
      </c>
      <c r="W2232" s="9" t="str">
        <f t="shared" si="308"/>
        <v>Network Device</v>
      </c>
      <c r="X2232" s="9" t="str">
        <f t="shared" si="309"/>
        <v xml:space="preserve">18 Apr 23 10:00:12 </v>
      </c>
      <c r="Y2232" s="9" t="str">
        <f t="shared" si="310"/>
        <v xml:space="preserve">10:00:12 </v>
      </c>
      <c r="Z2232" s="10">
        <f t="shared" si="311"/>
        <v>45033.416805555556</v>
      </c>
      <c r="AA2232" s="10" t="str">
        <f t="shared" si="312"/>
        <v>17 Apr 23 - 23 Apr 23</v>
      </c>
      <c r="AB2232" s="9" t="str">
        <f t="shared" si="313"/>
        <v xml:space="preserve">   </v>
      </c>
      <c r="AC2232" s="11" t="str">
        <f t="shared" si="314"/>
        <v/>
      </c>
      <c r="AD2232" s="9" t="str">
        <f t="shared" si="315"/>
        <v/>
      </c>
      <c r="AE2232" s="9" t="str">
        <f t="shared" si="307"/>
        <v/>
      </c>
    </row>
    <row r="2233" spans="1:31" ht="15" customHeight="1" x14ac:dyDescent="0.25">
      <c r="A2233">
        <v>9564</v>
      </c>
      <c r="B2233" t="s">
        <v>38</v>
      </c>
      <c r="C2233" t="s">
        <v>39</v>
      </c>
      <c r="D2233" t="s">
        <v>298</v>
      </c>
      <c r="E2233" s="14" t="s">
        <v>3329</v>
      </c>
      <c r="G2233" t="s">
        <v>1760</v>
      </c>
      <c r="H2233" t="s">
        <v>2111</v>
      </c>
      <c r="I2233" t="s">
        <v>55</v>
      </c>
      <c r="J2233" t="s">
        <v>55</v>
      </c>
      <c r="K2233" t="s">
        <v>654</v>
      </c>
      <c r="M2233" t="s">
        <v>36</v>
      </c>
      <c r="N2233" t="s">
        <v>1013</v>
      </c>
      <c r="O2233" t="s">
        <v>1399</v>
      </c>
      <c r="P2233">
        <v>22</v>
      </c>
      <c r="Q2233" t="s">
        <v>34</v>
      </c>
      <c r="R2233" t="s">
        <v>1331</v>
      </c>
      <c r="W2233" s="9" t="str">
        <f t="shared" si="308"/>
        <v>User</v>
      </c>
      <c r="X2233" s="9" t="str">
        <f t="shared" si="309"/>
        <v xml:space="preserve">18 Apr 23 12:00:09 </v>
      </c>
      <c r="Y2233" s="9" t="str">
        <f t="shared" si="310"/>
        <v xml:space="preserve">12:00:09 </v>
      </c>
      <c r="Z2233" s="10">
        <f t="shared" si="311"/>
        <v>45033.500104166669</v>
      </c>
      <c r="AA2233" s="10" t="str">
        <f t="shared" si="312"/>
        <v>17 Apr 23 - 23 Apr 23</v>
      </c>
      <c r="AB2233" s="9" t="str">
        <f t="shared" si="313"/>
        <v xml:space="preserve">   </v>
      </c>
      <c r="AC2233" s="11" t="str">
        <f t="shared" si="314"/>
        <v/>
      </c>
      <c r="AD2233" s="9">
        <f t="shared" si="315"/>
        <v>1</v>
      </c>
      <c r="AE2233" s="9" t="str">
        <f t="shared" si="307"/>
        <v/>
      </c>
    </row>
    <row r="2234" spans="1:31" ht="15" customHeight="1" x14ac:dyDescent="0.25">
      <c r="A2234">
        <v>9565</v>
      </c>
      <c r="B2234" t="s">
        <v>38</v>
      </c>
      <c r="C2234" t="s">
        <v>196</v>
      </c>
      <c r="D2234" s="14" t="s">
        <v>799</v>
      </c>
      <c r="E2234" s="14" t="s">
        <v>3335</v>
      </c>
      <c r="F2234" t="s">
        <v>42</v>
      </c>
      <c r="G2234" t="s">
        <v>1760</v>
      </c>
      <c r="H2234" t="s">
        <v>1016</v>
      </c>
      <c r="I2234" t="s">
        <v>55</v>
      </c>
      <c r="J2234" t="s">
        <v>55</v>
      </c>
      <c r="K2234" t="s">
        <v>34</v>
      </c>
      <c r="M2234" t="s">
        <v>36</v>
      </c>
      <c r="P2234">
        <v>24</v>
      </c>
      <c r="Q2234" t="s">
        <v>34</v>
      </c>
      <c r="R2234" t="s">
        <v>1319</v>
      </c>
      <c r="W2234" s="9" t="str">
        <f t="shared" si="308"/>
        <v>Email Category</v>
      </c>
      <c r="X2234" s="9" t="str">
        <f t="shared" si="309"/>
        <v xml:space="preserve">18 Apr 23 12:20:05 </v>
      </c>
      <c r="Y2234" s="9" t="str">
        <f t="shared" si="310"/>
        <v xml:space="preserve">12:20:05 </v>
      </c>
      <c r="Z2234" s="10">
        <f t="shared" si="311"/>
        <v>45033.51394675926</v>
      </c>
      <c r="AA2234" s="10" t="str">
        <f t="shared" si="312"/>
        <v>17 Apr 23 - 23 Apr 23</v>
      </c>
      <c r="AB2234" s="9" t="str">
        <f t="shared" si="313"/>
        <v xml:space="preserve">   </v>
      </c>
      <c r="AC2234" s="11" t="str">
        <f t="shared" si="314"/>
        <v/>
      </c>
      <c r="AD2234" s="9" t="str">
        <f t="shared" si="315"/>
        <v/>
      </c>
      <c r="AE2234" s="9" t="str">
        <f t="shared" si="307"/>
        <v/>
      </c>
    </row>
    <row r="2235" spans="1:31" ht="15" customHeight="1" x14ac:dyDescent="0.25">
      <c r="A2235">
        <v>9566</v>
      </c>
      <c r="B2235" t="s">
        <v>38</v>
      </c>
      <c r="C2235" t="s">
        <v>39</v>
      </c>
      <c r="D2235" t="s">
        <v>3318</v>
      </c>
      <c r="E2235" s="14" t="s">
        <v>3319</v>
      </c>
      <c r="G2235" t="s">
        <v>1760</v>
      </c>
      <c r="H2235" t="s">
        <v>2111</v>
      </c>
      <c r="I2235" t="s">
        <v>33</v>
      </c>
      <c r="J2235" t="s">
        <v>33</v>
      </c>
      <c r="K2235" t="s">
        <v>654</v>
      </c>
      <c r="M2235" t="s">
        <v>36</v>
      </c>
      <c r="N2235" t="s">
        <v>1013</v>
      </c>
      <c r="O2235" t="s">
        <v>50</v>
      </c>
      <c r="P2235">
        <v>28</v>
      </c>
      <c r="Q2235" t="s">
        <v>34</v>
      </c>
      <c r="R2235" t="s">
        <v>1331</v>
      </c>
      <c r="W2235" s="9" t="str">
        <f t="shared" si="308"/>
        <v>User</v>
      </c>
      <c r="X2235" s="9" t="str">
        <f t="shared" si="309"/>
        <v xml:space="preserve">18 Apr 23 13:00:04 </v>
      </c>
      <c r="Y2235" s="9" t="str">
        <f t="shared" si="310"/>
        <v xml:space="preserve">13:00:04 </v>
      </c>
      <c r="Z2235" s="10">
        <f t="shared" si="311"/>
        <v>45033.541712962964</v>
      </c>
      <c r="AA2235" s="10" t="str">
        <f t="shared" si="312"/>
        <v>17 Apr 23 - 23 Apr 23</v>
      </c>
      <c r="AB2235" s="9" t="str">
        <f t="shared" si="313"/>
        <v xml:space="preserve">   </v>
      </c>
      <c r="AC2235" s="11" t="str">
        <f t="shared" si="314"/>
        <v/>
      </c>
      <c r="AD2235" s="9">
        <f t="shared" si="315"/>
        <v>1</v>
      </c>
      <c r="AE2235" s="9" t="str">
        <f t="shared" si="307"/>
        <v/>
      </c>
    </row>
    <row r="2236" spans="1:31" ht="15" customHeight="1" x14ac:dyDescent="0.25">
      <c r="A2236">
        <v>9567</v>
      </c>
      <c r="B2236" t="s">
        <v>38</v>
      </c>
      <c r="C2236" t="s">
        <v>39</v>
      </c>
      <c r="D2236" t="s">
        <v>3315</v>
      </c>
      <c r="E2236" s="14" t="s">
        <v>3316</v>
      </c>
      <c r="G2236" t="s">
        <v>1760</v>
      </c>
      <c r="H2236" t="s">
        <v>133</v>
      </c>
      <c r="I2236" t="s">
        <v>33</v>
      </c>
      <c r="J2236" t="s">
        <v>33</v>
      </c>
      <c r="K2236" t="s">
        <v>654</v>
      </c>
      <c r="M2236" t="s">
        <v>36</v>
      </c>
      <c r="N2236" t="s">
        <v>1013</v>
      </c>
      <c r="O2236" t="s">
        <v>50</v>
      </c>
      <c r="P2236">
        <v>81</v>
      </c>
      <c r="Q2236" t="s">
        <v>34</v>
      </c>
      <c r="R2236" t="s">
        <v>1331</v>
      </c>
      <c r="W2236" s="9" t="str">
        <f t="shared" si="308"/>
        <v>User</v>
      </c>
      <c r="X2236" s="9" t="str">
        <f t="shared" si="309"/>
        <v xml:space="preserve">18 Apr 23 15:00:06 </v>
      </c>
      <c r="Y2236" s="9" t="str">
        <f t="shared" si="310"/>
        <v xml:space="preserve">15:00:06 </v>
      </c>
      <c r="Z2236" s="10">
        <f t="shared" si="311"/>
        <v>45033.625069444446</v>
      </c>
      <c r="AA2236" s="10" t="str">
        <f t="shared" si="312"/>
        <v>17 Apr 23 - 23 Apr 23</v>
      </c>
      <c r="AB2236" s="9" t="str">
        <f t="shared" si="313"/>
        <v xml:space="preserve">   </v>
      </c>
      <c r="AC2236" s="11" t="str">
        <f t="shared" si="314"/>
        <v/>
      </c>
      <c r="AD2236" s="9">
        <f t="shared" si="315"/>
        <v>1</v>
      </c>
      <c r="AE2236" s="9" t="str">
        <f t="shared" si="307"/>
        <v/>
      </c>
    </row>
    <row r="2237" spans="1:31" ht="15" customHeight="1" x14ac:dyDescent="0.25">
      <c r="A2237">
        <v>9568</v>
      </c>
      <c r="B2237" t="s">
        <v>38</v>
      </c>
      <c r="C2237" t="s">
        <v>39</v>
      </c>
      <c r="D2237" t="s">
        <v>3317</v>
      </c>
      <c r="E2237" s="14" t="s">
        <v>3316</v>
      </c>
      <c r="G2237" t="s">
        <v>1760</v>
      </c>
      <c r="H2237" t="s">
        <v>1016</v>
      </c>
      <c r="I2237" t="s">
        <v>33</v>
      </c>
      <c r="J2237" t="s">
        <v>33</v>
      </c>
      <c r="K2237" t="s">
        <v>654</v>
      </c>
      <c r="M2237" t="s">
        <v>36</v>
      </c>
      <c r="N2237" t="s">
        <v>1013</v>
      </c>
      <c r="O2237" t="s">
        <v>50</v>
      </c>
      <c r="P2237">
        <v>23</v>
      </c>
      <c r="Q2237" t="s">
        <v>34</v>
      </c>
      <c r="R2237" t="s">
        <v>1331</v>
      </c>
      <c r="W2237" s="9" t="str">
        <f t="shared" si="308"/>
        <v>User</v>
      </c>
      <c r="X2237" s="9" t="str">
        <f t="shared" si="309"/>
        <v xml:space="preserve">18 Apr 23 15:00:06 </v>
      </c>
      <c r="Y2237" s="9" t="str">
        <f t="shared" si="310"/>
        <v xml:space="preserve">15:00:06 </v>
      </c>
      <c r="Z2237" s="10">
        <f t="shared" si="311"/>
        <v>45033.625069444446</v>
      </c>
      <c r="AA2237" s="10" t="str">
        <f t="shared" si="312"/>
        <v>17 Apr 23 - 23 Apr 23</v>
      </c>
      <c r="AB2237" s="9" t="str">
        <f t="shared" si="313"/>
        <v xml:space="preserve">   </v>
      </c>
      <c r="AC2237" s="11" t="str">
        <f t="shared" si="314"/>
        <v/>
      </c>
      <c r="AD2237" s="9">
        <f t="shared" si="315"/>
        <v>1</v>
      </c>
      <c r="AE2237" s="9" t="str">
        <f t="shared" si="307"/>
        <v/>
      </c>
    </row>
    <row r="2238" spans="1:31" ht="15" customHeight="1" x14ac:dyDescent="0.25">
      <c r="A2238">
        <v>9569</v>
      </c>
      <c r="B2238" t="s">
        <v>57</v>
      </c>
      <c r="C2238" t="s">
        <v>39</v>
      </c>
      <c r="D2238" s="14" t="s">
        <v>28</v>
      </c>
      <c r="E2238" s="14" t="s">
        <v>3349</v>
      </c>
      <c r="F2238" t="s">
        <v>30</v>
      </c>
      <c r="G2238" t="s">
        <v>1760</v>
      </c>
      <c r="H2238" t="s">
        <v>2338</v>
      </c>
      <c r="I2238" t="s">
        <v>55</v>
      </c>
      <c r="J2238" t="s">
        <v>55</v>
      </c>
      <c r="K2238" t="s">
        <v>1560</v>
      </c>
      <c r="M2238" t="s">
        <v>36</v>
      </c>
      <c r="N2238" t="s">
        <v>45</v>
      </c>
      <c r="P2238">
        <v>51</v>
      </c>
      <c r="Q2238" t="s">
        <v>34</v>
      </c>
      <c r="R2238" t="s">
        <v>1319</v>
      </c>
      <c r="W2238" s="9" t="str">
        <f t="shared" si="308"/>
        <v>Laptop/Desktop</v>
      </c>
      <c r="X2238" s="9" t="str">
        <f t="shared" si="309"/>
        <v xml:space="preserve">18 Apr 23 15:30:03 </v>
      </c>
      <c r="Y2238" s="9" t="str">
        <f t="shared" si="310"/>
        <v xml:space="preserve">15:30:03 </v>
      </c>
      <c r="Z2238" s="10">
        <f t="shared" si="311"/>
        <v>45033.645868055559</v>
      </c>
      <c r="AA2238" s="10" t="str">
        <f t="shared" si="312"/>
        <v>17 Apr 23 - 23 Apr 23</v>
      </c>
      <c r="AB2238" s="9" t="str">
        <f t="shared" si="313"/>
        <v xml:space="preserve">   </v>
      </c>
      <c r="AC2238" s="11" t="str">
        <f t="shared" si="314"/>
        <v/>
      </c>
      <c r="AD2238" s="9">
        <f t="shared" si="315"/>
        <v>1</v>
      </c>
      <c r="AE2238" s="9" t="str">
        <f t="shared" si="307"/>
        <v/>
      </c>
    </row>
    <row r="2239" spans="1:31" ht="15" customHeight="1" x14ac:dyDescent="0.25">
      <c r="A2239">
        <v>9570</v>
      </c>
      <c r="B2239" t="s">
        <v>38</v>
      </c>
      <c r="C2239" t="s">
        <v>39</v>
      </c>
      <c r="D2239" t="s">
        <v>3313</v>
      </c>
      <c r="E2239" s="14" t="s">
        <v>3314</v>
      </c>
      <c r="G2239" t="s">
        <v>1760</v>
      </c>
      <c r="H2239" t="s">
        <v>67</v>
      </c>
      <c r="I2239" t="s">
        <v>61</v>
      </c>
      <c r="J2239" t="s">
        <v>61</v>
      </c>
      <c r="K2239" t="s">
        <v>654</v>
      </c>
      <c r="M2239" t="s">
        <v>36</v>
      </c>
      <c r="N2239" t="s">
        <v>1013</v>
      </c>
      <c r="O2239" t="s">
        <v>74</v>
      </c>
      <c r="P2239">
        <v>55</v>
      </c>
      <c r="Q2239" t="s">
        <v>34</v>
      </c>
      <c r="R2239" t="s">
        <v>1331</v>
      </c>
      <c r="W2239" s="9" t="str">
        <f t="shared" si="308"/>
        <v>User</v>
      </c>
      <c r="X2239" s="9" t="str">
        <f t="shared" si="309"/>
        <v xml:space="preserve">18 Apr 23 15:30:05 </v>
      </c>
      <c r="Y2239" s="9" t="str">
        <f t="shared" si="310"/>
        <v xml:space="preserve">15:30:05 </v>
      </c>
      <c r="Z2239" s="10">
        <f t="shared" si="311"/>
        <v>45033.645891203705</v>
      </c>
      <c r="AA2239" s="10" t="str">
        <f t="shared" si="312"/>
        <v>17 Apr 23 - 23 Apr 23</v>
      </c>
      <c r="AB2239" s="9" t="str">
        <f t="shared" si="313"/>
        <v xml:space="preserve">   </v>
      </c>
      <c r="AC2239" s="11" t="str">
        <f t="shared" si="314"/>
        <v/>
      </c>
      <c r="AD2239" s="9">
        <f t="shared" si="315"/>
        <v>1</v>
      </c>
      <c r="AE2239" s="9" t="str">
        <f t="shared" ref="AE2239:AE2302" si="316">IF(C2239&lt;&gt;"Closed","",IF(I2239&lt;&gt;J2239,1,""))</f>
        <v/>
      </c>
    </row>
    <row r="2240" spans="1:31" ht="15" customHeight="1" x14ac:dyDescent="0.25">
      <c r="A2240">
        <v>9571</v>
      </c>
      <c r="B2240" t="s">
        <v>57</v>
      </c>
      <c r="C2240" t="s">
        <v>39</v>
      </c>
      <c r="D2240" s="14" t="s">
        <v>28</v>
      </c>
      <c r="E2240" s="14" t="s">
        <v>3350</v>
      </c>
      <c r="F2240" t="s">
        <v>30</v>
      </c>
      <c r="G2240" t="s">
        <v>1760</v>
      </c>
      <c r="H2240" t="s">
        <v>742</v>
      </c>
      <c r="I2240" t="s">
        <v>55</v>
      </c>
      <c r="J2240" t="s">
        <v>55</v>
      </c>
      <c r="K2240" t="s">
        <v>34</v>
      </c>
      <c r="M2240" t="s">
        <v>36</v>
      </c>
      <c r="N2240" t="s">
        <v>45</v>
      </c>
      <c r="P2240">
        <v>27</v>
      </c>
      <c r="Q2240" t="s">
        <v>34</v>
      </c>
      <c r="R2240" t="s">
        <v>1319</v>
      </c>
      <c r="W2240" s="9" t="str">
        <f t="shared" si="308"/>
        <v>Laptop/Desktop</v>
      </c>
      <c r="X2240" s="9" t="str">
        <f t="shared" si="309"/>
        <v xml:space="preserve">18 Apr 23 16:50:03 </v>
      </c>
      <c r="Y2240" s="9" t="str">
        <f t="shared" si="310"/>
        <v xml:space="preserve">16:50:03 </v>
      </c>
      <c r="Z2240" s="10">
        <f t="shared" si="311"/>
        <v>45033.701423611114</v>
      </c>
      <c r="AA2240" s="10" t="str">
        <f t="shared" si="312"/>
        <v>17 Apr 23 - 23 Apr 23</v>
      </c>
      <c r="AB2240" s="9" t="str">
        <f t="shared" si="313"/>
        <v xml:space="preserve">   </v>
      </c>
      <c r="AC2240" s="11" t="str">
        <f t="shared" si="314"/>
        <v/>
      </c>
      <c r="AD2240" s="9">
        <f t="shared" si="315"/>
        <v>1</v>
      </c>
      <c r="AE2240" s="9" t="str">
        <f t="shared" si="316"/>
        <v/>
      </c>
    </row>
    <row r="2241" spans="1:31" ht="15" customHeight="1" x14ac:dyDescent="0.25">
      <c r="A2241">
        <v>9572</v>
      </c>
      <c r="B2241" t="s">
        <v>57</v>
      </c>
      <c r="C2241" t="s">
        <v>39</v>
      </c>
      <c r="D2241" s="14" t="s">
        <v>28</v>
      </c>
      <c r="E2241" s="14" t="s">
        <v>3351</v>
      </c>
      <c r="F2241" t="s">
        <v>30</v>
      </c>
      <c r="G2241" t="s">
        <v>1760</v>
      </c>
      <c r="H2241" t="s">
        <v>742</v>
      </c>
      <c r="I2241" t="s">
        <v>55</v>
      </c>
      <c r="J2241" t="s">
        <v>55</v>
      </c>
      <c r="K2241" t="s">
        <v>1585</v>
      </c>
      <c r="M2241" t="s">
        <v>36</v>
      </c>
      <c r="N2241" t="s">
        <v>45</v>
      </c>
      <c r="P2241">
        <v>22</v>
      </c>
      <c r="Q2241" t="s">
        <v>34</v>
      </c>
      <c r="R2241" t="s">
        <v>1319</v>
      </c>
      <c r="W2241" s="9" t="str">
        <f t="shared" si="308"/>
        <v>Laptop/Desktop</v>
      </c>
      <c r="X2241" s="9" t="str">
        <f t="shared" si="309"/>
        <v xml:space="preserve">18 Apr 23 22:40:03 </v>
      </c>
      <c r="Y2241" s="9" t="str">
        <f t="shared" si="310"/>
        <v xml:space="preserve">22:40:03 </v>
      </c>
      <c r="Z2241" s="10">
        <f t="shared" si="311"/>
        <v>45033.944479166668</v>
      </c>
      <c r="AA2241" s="10" t="str">
        <f t="shared" si="312"/>
        <v>17 Apr 23 - 23 Apr 23</v>
      </c>
      <c r="AB2241" s="9" t="str">
        <f t="shared" si="313"/>
        <v xml:space="preserve">   </v>
      </c>
      <c r="AC2241" s="11" t="str">
        <f t="shared" si="314"/>
        <v/>
      </c>
      <c r="AD2241" s="9">
        <f t="shared" si="315"/>
        <v>1</v>
      </c>
      <c r="AE2241" s="9" t="str">
        <f t="shared" si="316"/>
        <v/>
      </c>
    </row>
    <row r="2242" spans="1:31" ht="15" customHeight="1" x14ac:dyDescent="0.25">
      <c r="A2242">
        <v>9573</v>
      </c>
      <c r="B2242" t="s">
        <v>27</v>
      </c>
      <c r="C2242" t="s">
        <v>39</v>
      </c>
      <c r="D2242" s="14" t="s">
        <v>393</v>
      </c>
      <c r="E2242" s="14" t="s">
        <v>3401</v>
      </c>
      <c r="F2242" t="s">
        <v>395</v>
      </c>
      <c r="G2242" t="s">
        <v>1659</v>
      </c>
      <c r="H2242" t="s">
        <v>742</v>
      </c>
      <c r="I2242" t="s">
        <v>33</v>
      </c>
      <c r="J2242" t="s">
        <v>33</v>
      </c>
      <c r="K2242" t="s">
        <v>62</v>
      </c>
      <c r="M2242" t="s">
        <v>36</v>
      </c>
      <c r="N2242" t="s">
        <v>37</v>
      </c>
      <c r="P2242">
        <v>68</v>
      </c>
      <c r="Q2242" t="s">
        <v>34</v>
      </c>
      <c r="R2242" t="s">
        <v>1339</v>
      </c>
      <c r="W2242" s="9" t="str">
        <f t="shared" ref="W2242:W2305" si="317">IF(N2242&lt;&gt;"",N2242,"Email Category")</f>
        <v>Server</v>
      </c>
      <c r="X2242" s="9" t="str">
        <f t="shared" ref="X2242:X2305" si="318">MID(E2242,6,2)&amp;" "&amp;MID(E2242,9,3)&amp;" "&amp;MID(E2242,15,2)&amp;" "&amp;MID(E2242,18,9)</f>
        <v xml:space="preserve">18 Apr 23 23:50:03 </v>
      </c>
      <c r="Y2242" s="9" t="str">
        <f t="shared" ref="Y2242:Y2305" si="319">MID(E2242,18,9)</f>
        <v xml:space="preserve">23:50:03 </v>
      </c>
      <c r="Z2242" s="10">
        <f t="shared" ref="Z2242:Z2305" si="320">(X2242-WEEKDAY(X2242,3))</f>
        <v>45033.993090277778</v>
      </c>
      <c r="AA2242" s="10" t="str">
        <f t="shared" ref="AA2242:AA2305" si="321">TEXT(Z2242,"DD MMM YY")&amp;" - "&amp;TEXT(Z2242+ROWS(WZY2241:XAA2241)*6,"DD MMM YY")</f>
        <v>17 Apr 23 - 23 Apr 23</v>
      </c>
      <c r="AB2242" s="9" t="str">
        <f t="shared" ref="AB2242:AB2305" si="322">MID(L2242,6,2)&amp;" "&amp;MID(L2242,9,3)&amp;" "&amp;MID(L2242,15,2)&amp;" "&amp;MID(L2242,18,9)</f>
        <v xml:space="preserve">   </v>
      </c>
      <c r="AC2242" s="11" t="str">
        <f t="shared" ref="AC2242:AC2305" si="323">IF(AB2242&lt;X2242,"",AB2242-X2242)</f>
        <v/>
      </c>
      <c r="AD2242" s="9">
        <f t="shared" ref="AD2242:AD2305" si="324">IF(C2242&lt;&gt;"Closed","",IF(I2242=J2242,1,""))</f>
        <v>1</v>
      </c>
      <c r="AE2242" s="9" t="str">
        <f t="shared" si="316"/>
        <v/>
      </c>
    </row>
    <row r="2243" spans="1:31" ht="15" customHeight="1" x14ac:dyDescent="0.25">
      <c r="A2243">
        <v>9574</v>
      </c>
      <c r="B2243" t="s">
        <v>57</v>
      </c>
      <c r="C2243" t="s">
        <v>39</v>
      </c>
      <c r="D2243" s="14" t="s">
        <v>333</v>
      </c>
      <c r="E2243" s="14" t="s">
        <v>3373</v>
      </c>
      <c r="F2243" t="s">
        <v>335</v>
      </c>
      <c r="G2243" t="s">
        <v>43</v>
      </c>
      <c r="H2243" t="s">
        <v>44</v>
      </c>
      <c r="I2243" t="s">
        <v>61</v>
      </c>
      <c r="J2243" t="s">
        <v>61</v>
      </c>
      <c r="K2243" t="s">
        <v>1560</v>
      </c>
      <c r="M2243" t="s">
        <v>36</v>
      </c>
      <c r="N2243" t="s">
        <v>37</v>
      </c>
      <c r="P2243">
        <v>9</v>
      </c>
      <c r="Q2243" t="s">
        <v>34</v>
      </c>
      <c r="R2243" t="s">
        <v>1319</v>
      </c>
      <c r="W2243" s="9" t="str">
        <f t="shared" si="317"/>
        <v>Server</v>
      </c>
      <c r="X2243" s="9" t="str">
        <f t="shared" si="318"/>
        <v xml:space="preserve">19 Apr 23 04:30:03 </v>
      </c>
      <c r="Y2243" s="9" t="str">
        <f t="shared" si="319"/>
        <v xml:space="preserve">04:30:03 </v>
      </c>
      <c r="Z2243" s="10">
        <f t="shared" si="320"/>
        <v>45033.187534722223</v>
      </c>
      <c r="AA2243" s="10" t="str">
        <f t="shared" si="321"/>
        <v>17 Apr 23 - 23 Apr 23</v>
      </c>
      <c r="AB2243" s="9" t="str">
        <f t="shared" si="322"/>
        <v xml:space="preserve">   </v>
      </c>
      <c r="AC2243" s="11" t="str">
        <f t="shared" si="323"/>
        <v/>
      </c>
      <c r="AD2243" s="9">
        <f t="shared" si="324"/>
        <v>1</v>
      </c>
      <c r="AE2243" s="9" t="str">
        <f t="shared" si="316"/>
        <v/>
      </c>
    </row>
    <row r="2244" spans="1:31" ht="15" customHeight="1" x14ac:dyDescent="0.25">
      <c r="A2244">
        <v>9575</v>
      </c>
      <c r="B2244" t="s">
        <v>57</v>
      </c>
      <c r="C2244" t="s">
        <v>39</v>
      </c>
      <c r="D2244" s="14" t="s">
        <v>333</v>
      </c>
      <c r="E2244" s="14" t="s">
        <v>3374</v>
      </c>
      <c r="F2244" t="s">
        <v>335</v>
      </c>
      <c r="G2244" t="s">
        <v>43</v>
      </c>
      <c r="H2244" t="s">
        <v>44</v>
      </c>
      <c r="I2244" t="s">
        <v>61</v>
      </c>
      <c r="J2244" t="s">
        <v>61</v>
      </c>
      <c r="K2244" t="s">
        <v>1560</v>
      </c>
      <c r="M2244" t="s">
        <v>36</v>
      </c>
      <c r="N2244" t="s">
        <v>37</v>
      </c>
      <c r="P2244">
        <v>11</v>
      </c>
      <c r="Q2244" t="s">
        <v>34</v>
      </c>
      <c r="R2244" t="s">
        <v>1319</v>
      </c>
      <c r="W2244" s="9" t="str">
        <f t="shared" si="317"/>
        <v>Server</v>
      </c>
      <c r="X2244" s="9" t="str">
        <f t="shared" si="318"/>
        <v xml:space="preserve">19 Apr 23 04:30:04 </v>
      </c>
      <c r="Y2244" s="9" t="str">
        <f t="shared" si="319"/>
        <v xml:space="preserve">04:30:04 </v>
      </c>
      <c r="Z2244" s="10">
        <f t="shared" si="320"/>
        <v>45033.1875462963</v>
      </c>
      <c r="AA2244" s="10" t="str">
        <f t="shared" si="321"/>
        <v>17 Apr 23 - 23 Apr 23</v>
      </c>
      <c r="AB2244" s="9" t="str">
        <f t="shared" si="322"/>
        <v xml:space="preserve">   </v>
      </c>
      <c r="AC2244" s="11" t="str">
        <f t="shared" si="323"/>
        <v/>
      </c>
      <c r="AD2244" s="9">
        <f t="shared" si="324"/>
        <v>1</v>
      </c>
      <c r="AE2244" s="9" t="str">
        <f t="shared" si="316"/>
        <v/>
      </c>
    </row>
    <row r="2245" spans="1:31" ht="15" customHeight="1" x14ac:dyDescent="0.25">
      <c r="A2245">
        <v>9576</v>
      </c>
      <c r="B2245" t="s">
        <v>27</v>
      </c>
      <c r="C2245" t="s">
        <v>39</v>
      </c>
      <c r="D2245" s="14" t="s">
        <v>1387</v>
      </c>
      <c r="E2245" s="14" t="s">
        <v>3393</v>
      </c>
      <c r="F2245" t="s">
        <v>1322</v>
      </c>
      <c r="G2245" t="s">
        <v>1760</v>
      </c>
      <c r="H2245" t="s">
        <v>44</v>
      </c>
      <c r="I2245" t="s">
        <v>61</v>
      </c>
      <c r="J2245" t="s">
        <v>55</v>
      </c>
      <c r="K2245" t="s">
        <v>62</v>
      </c>
      <c r="M2245" t="s">
        <v>36</v>
      </c>
      <c r="N2245" t="s">
        <v>45</v>
      </c>
      <c r="P2245">
        <v>60</v>
      </c>
      <c r="Q2245" t="s">
        <v>34</v>
      </c>
      <c r="R2245" t="s">
        <v>1323</v>
      </c>
      <c r="W2245" s="9" t="str">
        <f t="shared" si="317"/>
        <v>Laptop/Desktop</v>
      </c>
      <c r="X2245" s="9" t="str">
        <f t="shared" si="318"/>
        <v xml:space="preserve">19 Apr 23 06:10:03 </v>
      </c>
      <c r="Y2245" s="9" t="str">
        <f t="shared" si="319"/>
        <v xml:space="preserve">06:10:03 </v>
      </c>
      <c r="Z2245" s="10">
        <f t="shared" si="320"/>
        <v>45033.256979166668</v>
      </c>
      <c r="AA2245" s="10" t="str">
        <f t="shared" si="321"/>
        <v>17 Apr 23 - 23 Apr 23</v>
      </c>
      <c r="AB2245" s="9" t="str">
        <f t="shared" si="322"/>
        <v xml:space="preserve">   </v>
      </c>
      <c r="AC2245" s="11" t="str">
        <f t="shared" si="323"/>
        <v/>
      </c>
      <c r="AD2245" s="9" t="str">
        <f t="shared" si="324"/>
        <v/>
      </c>
      <c r="AE2245" s="9">
        <f t="shared" si="316"/>
        <v>1</v>
      </c>
    </row>
    <row r="2246" spans="1:31" ht="15" customHeight="1" x14ac:dyDescent="0.25">
      <c r="A2246">
        <v>9577</v>
      </c>
      <c r="B2246" t="s">
        <v>27</v>
      </c>
      <c r="C2246" t="s">
        <v>39</v>
      </c>
      <c r="D2246" s="14" t="s">
        <v>1387</v>
      </c>
      <c r="E2246" s="14" t="s">
        <v>3394</v>
      </c>
      <c r="F2246" t="s">
        <v>1322</v>
      </c>
      <c r="G2246" t="s">
        <v>1760</v>
      </c>
      <c r="H2246" t="s">
        <v>44</v>
      </c>
      <c r="I2246" t="s">
        <v>61</v>
      </c>
      <c r="J2246" t="s">
        <v>55</v>
      </c>
      <c r="K2246" t="s">
        <v>62</v>
      </c>
      <c r="M2246" t="s">
        <v>36</v>
      </c>
      <c r="N2246" t="s">
        <v>45</v>
      </c>
      <c r="P2246">
        <v>29</v>
      </c>
      <c r="Q2246" t="s">
        <v>34</v>
      </c>
      <c r="R2246" t="s">
        <v>1323</v>
      </c>
      <c r="W2246" s="9" t="str">
        <f t="shared" si="317"/>
        <v>Laptop/Desktop</v>
      </c>
      <c r="X2246" s="9" t="str">
        <f t="shared" si="318"/>
        <v xml:space="preserve">19 Apr 23 06:50:05 </v>
      </c>
      <c r="Y2246" s="9" t="str">
        <f t="shared" si="319"/>
        <v xml:space="preserve">06:50:05 </v>
      </c>
      <c r="Z2246" s="10">
        <f t="shared" si="320"/>
        <v>45033.284780092596</v>
      </c>
      <c r="AA2246" s="10" t="str">
        <f t="shared" si="321"/>
        <v>17 Apr 23 - 23 Apr 23</v>
      </c>
      <c r="AB2246" s="9" t="str">
        <f t="shared" si="322"/>
        <v xml:space="preserve">   </v>
      </c>
      <c r="AC2246" s="11" t="str">
        <f t="shared" si="323"/>
        <v/>
      </c>
      <c r="AD2246" s="9" t="str">
        <f t="shared" si="324"/>
        <v/>
      </c>
      <c r="AE2246" s="9">
        <f t="shared" si="316"/>
        <v>1</v>
      </c>
    </row>
    <row r="2247" spans="1:31" ht="15" customHeight="1" x14ac:dyDescent="0.25">
      <c r="A2247">
        <v>9578</v>
      </c>
      <c r="B2247" t="s">
        <v>57</v>
      </c>
      <c r="C2247" t="s">
        <v>68</v>
      </c>
      <c r="D2247" s="14" t="s">
        <v>28</v>
      </c>
      <c r="E2247" s="14" t="s">
        <v>3368</v>
      </c>
      <c r="F2247" t="s">
        <v>173</v>
      </c>
      <c r="G2247" t="s">
        <v>1760</v>
      </c>
      <c r="H2247" t="s">
        <v>2338</v>
      </c>
      <c r="I2247" t="s">
        <v>61</v>
      </c>
      <c r="K2247" t="s">
        <v>34</v>
      </c>
      <c r="M2247" t="s">
        <v>36</v>
      </c>
      <c r="N2247" t="s">
        <v>45</v>
      </c>
      <c r="P2247">
        <v>70</v>
      </c>
      <c r="Q2247" t="s">
        <v>34</v>
      </c>
      <c r="R2247" t="s">
        <v>1319</v>
      </c>
      <c r="W2247" s="9" t="str">
        <f t="shared" si="317"/>
        <v>Laptop/Desktop</v>
      </c>
      <c r="X2247" s="9" t="str">
        <f t="shared" si="318"/>
        <v xml:space="preserve">19 Apr 23 08:50:03 </v>
      </c>
      <c r="Y2247" s="9" t="str">
        <f t="shared" si="319"/>
        <v xml:space="preserve">08:50:03 </v>
      </c>
      <c r="Z2247" s="10">
        <f t="shared" si="320"/>
        <v>45033.368090277778</v>
      </c>
      <c r="AA2247" s="10" t="str">
        <f t="shared" si="321"/>
        <v>17 Apr 23 - 23 Apr 23</v>
      </c>
      <c r="AB2247" s="9" t="str">
        <f t="shared" si="322"/>
        <v xml:space="preserve">   </v>
      </c>
      <c r="AC2247" s="11" t="str">
        <f t="shared" si="323"/>
        <v/>
      </c>
      <c r="AD2247" s="9" t="str">
        <f t="shared" si="324"/>
        <v/>
      </c>
      <c r="AE2247" s="9" t="str">
        <f t="shared" si="316"/>
        <v/>
      </c>
    </row>
    <row r="2248" spans="1:31" ht="15" customHeight="1" x14ac:dyDescent="0.25">
      <c r="A2248">
        <v>9579</v>
      </c>
      <c r="B2248" t="s">
        <v>27</v>
      </c>
      <c r="C2248" t="s">
        <v>39</v>
      </c>
      <c r="D2248" s="14" t="s">
        <v>1387</v>
      </c>
      <c r="E2248" s="14" t="s">
        <v>3396</v>
      </c>
      <c r="F2248" t="s">
        <v>1322</v>
      </c>
      <c r="G2248" t="s">
        <v>1760</v>
      </c>
      <c r="H2248" t="s">
        <v>2338</v>
      </c>
      <c r="I2248" t="s">
        <v>61</v>
      </c>
      <c r="J2248" t="s">
        <v>55</v>
      </c>
      <c r="K2248" t="s">
        <v>1560</v>
      </c>
      <c r="M2248" t="s">
        <v>36</v>
      </c>
      <c r="N2248" t="s">
        <v>45</v>
      </c>
      <c r="P2248">
        <v>198</v>
      </c>
      <c r="Q2248" t="s">
        <v>34</v>
      </c>
      <c r="R2248" t="s">
        <v>1323</v>
      </c>
      <c r="W2248" s="9" t="str">
        <f t="shared" si="317"/>
        <v>Laptop/Desktop</v>
      </c>
      <c r="X2248" s="9" t="str">
        <f t="shared" si="318"/>
        <v xml:space="preserve">19 Apr 23 09:50:03 </v>
      </c>
      <c r="Y2248" s="9" t="str">
        <f t="shared" si="319"/>
        <v xml:space="preserve">09:50:03 </v>
      </c>
      <c r="Z2248" s="10">
        <f t="shared" si="320"/>
        <v>45033.409756944442</v>
      </c>
      <c r="AA2248" s="10" t="str">
        <f t="shared" si="321"/>
        <v>17 Apr 23 - 23 Apr 23</v>
      </c>
      <c r="AB2248" s="9" t="str">
        <f t="shared" si="322"/>
        <v xml:space="preserve">   </v>
      </c>
      <c r="AC2248" s="11" t="str">
        <f t="shared" si="323"/>
        <v/>
      </c>
      <c r="AD2248" s="9" t="str">
        <f t="shared" si="324"/>
        <v/>
      </c>
      <c r="AE2248" s="9">
        <f t="shared" si="316"/>
        <v>1</v>
      </c>
    </row>
    <row r="2249" spans="1:31" ht="15" customHeight="1" x14ac:dyDescent="0.25">
      <c r="A2249">
        <v>9580</v>
      </c>
      <c r="B2249" t="s">
        <v>38</v>
      </c>
      <c r="C2249" t="s">
        <v>39</v>
      </c>
      <c r="D2249" t="s">
        <v>3303</v>
      </c>
      <c r="E2249" s="14" t="s">
        <v>3304</v>
      </c>
      <c r="G2249" t="s">
        <v>662</v>
      </c>
      <c r="H2249" t="s">
        <v>2111</v>
      </c>
      <c r="I2249" t="s">
        <v>33</v>
      </c>
      <c r="J2249" t="s">
        <v>33</v>
      </c>
      <c r="K2249" t="s">
        <v>654</v>
      </c>
      <c r="M2249" t="s">
        <v>36</v>
      </c>
      <c r="N2249" t="s">
        <v>1013</v>
      </c>
      <c r="O2249" t="s">
        <v>50</v>
      </c>
      <c r="P2249">
        <v>35</v>
      </c>
      <c r="Q2249" t="s">
        <v>34</v>
      </c>
      <c r="R2249" t="s">
        <v>1331</v>
      </c>
      <c r="W2249" s="9" t="str">
        <f t="shared" si="317"/>
        <v>User</v>
      </c>
      <c r="X2249" s="9" t="str">
        <f t="shared" si="318"/>
        <v xml:space="preserve">19 Apr 23 10:00:08 </v>
      </c>
      <c r="Y2249" s="9" t="str">
        <f t="shared" si="319"/>
        <v xml:space="preserve">10:00:08 </v>
      </c>
      <c r="Z2249" s="10">
        <f t="shared" si="320"/>
        <v>45033.416759259257</v>
      </c>
      <c r="AA2249" s="10" t="str">
        <f t="shared" si="321"/>
        <v>17 Apr 23 - 23 Apr 23</v>
      </c>
      <c r="AB2249" s="9" t="str">
        <f t="shared" si="322"/>
        <v xml:space="preserve">   </v>
      </c>
      <c r="AC2249" s="11" t="str">
        <f t="shared" si="323"/>
        <v/>
      </c>
      <c r="AD2249" s="9">
        <f t="shared" si="324"/>
        <v>1</v>
      </c>
      <c r="AE2249" s="9" t="str">
        <f t="shared" si="316"/>
        <v/>
      </c>
    </row>
    <row r="2250" spans="1:31" ht="15" customHeight="1" x14ac:dyDescent="0.25">
      <c r="A2250">
        <v>9581</v>
      </c>
      <c r="B2250" t="s">
        <v>38</v>
      </c>
      <c r="C2250" t="s">
        <v>39</v>
      </c>
      <c r="D2250" t="s">
        <v>3303</v>
      </c>
      <c r="E2250" s="14" t="s">
        <v>3304</v>
      </c>
      <c r="G2250" t="s">
        <v>662</v>
      </c>
      <c r="H2250" t="s">
        <v>2111</v>
      </c>
      <c r="I2250" t="s">
        <v>33</v>
      </c>
      <c r="J2250" t="s">
        <v>33</v>
      </c>
      <c r="K2250" t="s">
        <v>654</v>
      </c>
      <c r="M2250" t="s">
        <v>36</v>
      </c>
      <c r="N2250" t="s">
        <v>1013</v>
      </c>
      <c r="O2250" t="s">
        <v>50</v>
      </c>
      <c r="P2250">
        <v>5</v>
      </c>
      <c r="Q2250" t="s">
        <v>34</v>
      </c>
      <c r="R2250" t="s">
        <v>1331</v>
      </c>
      <c r="W2250" s="9" t="str">
        <f t="shared" si="317"/>
        <v>User</v>
      </c>
      <c r="X2250" s="9" t="str">
        <f t="shared" si="318"/>
        <v xml:space="preserve">19 Apr 23 10:00:08 </v>
      </c>
      <c r="Y2250" s="9" t="str">
        <f t="shared" si="319"/>
        <v xml:space="preserve">10:00:08 </v>
      </c>
      <c r="Z2250" s="10">
        <f t="shared" si="320"/>
        <v>45033.416759259257</v>
      </c>
      <c r="AA2250" s="10" t="str">
        <f t="shared" si="321"/>
        <v>17 Apr 23 - 23 Apr 23</v>
      </c>
      <c r="AB2250" s="9" t="str">
        <f t="shared" si="322"/>
        <v xml:space="preserve">   </v>
      </c>
      <c r="AC2250" s="11" t="str">
        <f t="shared" si="323"/>
        <v/>
      </c>
      <c r="AD2250" s="9">
        <f t="shared" si="324"/>
        <v>1</v>
      </c>
      <c r="AE2250" s="9" t="str">
        <f t="shared" si="316"/>
        <v/>
      </c>
    </row>
    <row r="2251" spans="1:31" ht="15" customHeight="1" x14ac:dyDescent="0.25">
      <c r="A2251">
        <v>9582</v>
      </c>
      <c r="B2251" t="s">
        <v>38</v>
      </c>
      <c r="C2251" t="s">
        <v>39</v>
      </c>
      <c r="D2251" s="14" t="s">
        <v>3308</v>
      </c>
      <c r="E2251" s="14" t="s">
        <v>3309</v>
      </c>
      <c r="F2251" t="s">
        <v>91</v>
      </c>
      <c r="G2251" t="s">
        <v>1760</v>
      </c>
      <c r="H2251" t="s">
        <v>133</v>
      </c>
      <c r="I2251" t="s">
        <v>33</v>
      </c>
      <c r="J2251" t="s">
        <v>55</v>
      </c>
      <c r="K2251" t="s">
        <v>34</v>
      </c>
      <c r="M2251" t="s">
        <v>36</v>
      </c>
      <c r="N2251" t="s">
        <v>37</v>
      </c>
      <c r="P2251">
        <v>83</v>
      </c>
      <c r="Q2251" t="s">
        <v>34</v>
      </c>
      <c r="R2251" t="s">
        <v>1319</v>
      </c>
      <c r="W2251" s="9" t="str">
        <f t="shared" si="317"/>
        <v>Server</v>
      </c>
      <c r="X2251" s="9" t="str">
        <f t="shared" si="318"/>
        <v xml:space="preserve">19 Apr 23 10:30:03 </v>
      </c>
      <c r="Y2251" s="9" t="str">
        <f t="shared" si="319"/>
        <v xml:space="preserve">10:30:03 </v>
      </c>
      <c r="Z2251" s="10">
        <f t="shared" si="320"/>
        <v>45033.437534722223</v>
      </c>
      <c r="AA2251" s="10" t="str">
        <f t="shared" si="321"/>
        <v>17 Apr 23 - 23 Apr 23</v>
      </c>
      <c r="AB2251" s="9" t="str">
        <f t="shared" si="322"/>
        <v xml:space="preserve">   </v>
      </c>
      <c r="AC2251" s="11" t="str">
        <f t="shared" si="323"/>
        <v/>
      </c>
      <c r="AD2251" s="9" t="str">
        <f t="shared" si="324"/>
        <v/>
      </c>
      <c r="AE2251" s="9">
        <f t="shared" si="316"/>
        <v>1</v>
      </c>
    </row>
    <row r="2252" spans="1:31" ht="15" customHeight="1" x14ac:dyDescent="0.25">
      <c r="A2252">
        <v>9583</v>
      </c>
      <c r="B2252" t="s">
        <v>57</v>
      </c>
      <c r="C2252" t="s">
        <v>68</v>
      </c>
      <c r="D2252" s="14" t="s">
        <v>28</v>
      </c>
      <c r="E2252" s="14" t="s">
        <v>3372</v>
      </c>
      <c r="F2252" t="s">
        <v>30</v>
      </c>
      <c r="G2252" t="s">
        <v>1760</v>
      </c>
      <c r="H2252" t="s">
        <v>1098</v>
      </c>
      <c r="I2252" t="s">
        <v>61</v>
      </c>
      <c r="K2252" t="s">
        <v>34</v>
      </c>
      <c r="M2252" t="s">
        <v>36</v>
      </c>
      <c r="N2252" t="s">
        <v>45</v>
      </c>
      <c r="P2252">
        <v>71</v>
      </c>
      <c r="Q2252" t="s">
        <v>34</v>
      </c>
      <c r="R2252" t="s">
        <v>1319</v>
      </c>
      <c r="W2252" s="9" t="str">
        <f t="shared" si="317"/>
        <v>Laptop/Desktop</v>
      </c>
      <c r="X2252" s="9" t="str">
        <f t="shared" si="318"/>
        <v xml:space="preserve">19 Apr 23 11:00:03 </v>
      </c>
      <c r="Y2252" s="9" t="str">
        <f t="shared" si="319"/>
        <v xml:space="preserve">11:00:03 </v>
      </c>
      <c r="Z2252" s="10">
        <f t="shared" si="320"/>
        <v>45033.458368055559</v>
      </c>
      <c r="AA2252" s="10" t="str">
        <f t="shared" si="321"/>
        <v>17 Apr 23 - 23 Apr 23</v>
      </c>
      <c r="AB2252" s="9" t="str">
        <f t="shared" si="322"/>
        <v xml:space="preserve">   </v>
      </c>
      <c r="AC2252" s="11" t="str">
        <f t="shared" si="323"/>
        <v/>
      </c>
      <c r="AD2252" s="9" t="str">
        <f t="shared" si="324"/>
        <v/>
      </c>
      <c r="AE2252" s="9" t="str">
        <f t="shared" si="316"/>
        <v/>
      </c>
    </row>
    <row r="2253" spans="1:31" ht="15" customHeight="1" x14ac:dyDescent="0.25">
      <c r="A2253">
        <v>9584</v>
      </c>
      <c r="B2253" t="s">
        <v>38</v>
      </c>
      <c r="C2253" t="s">
        <v>39</v>
      </c>
      <c r="D2253" s="14" t="s">
        <v>799</v>
      </c>
      <c r="E2253" s="14" t="s">
        <v>3310</v>
      </c>
      <c r="F2253" t="s">
        <v>42</v>
      </c>
      <c r="G2253" t="s">
        <v>1760</v>
      </c>
      <c r="H2253" t="s">
        <v>2111</v>
      </c>
      <c r="I2253" t="s">
        <v>55</v>
      </c>
      <c r="J2253" t="s">
        <v>55</v>
      </c>
      <c r="K2253" t="s">
        <v>34</v>
      </c>
      <c r="M2253" t="s">
        <v>36</v>
      </c>
      <c r="N2253" t="s">
        <v>1488</v>
      </c>
      <c r="P2253">
        <v>42</v>
      </c>
      <c r="Q2253" t="s">
        <v>34</v>
      </c>
      <c r="R2253" t="s">
        <v>1319</v>
      </c>
      <c r="W2253" s="9" t="str">
        <f t="shared" si="317"/>
        <v>Network Device</v>
      </c>
      <c r="X2253" s="9" t="str">
        <f t="shared" si="318"/>
        <v xml:space="preserve">19 Apr 23 11:30:03 </v>
      </c>
      <c r="Y2253" s="9" t="str">
        <f t="shared" si="319"/>
        <v xml:space="preserve">11:30:03 </v>
      </c>
      <c r="Z2253" s="10">
        <f t="shared" si="320"/>
        <v>45033.479201388887</v>
      </c>
      <c r="AA2253" s="10" t="str">
        <f t="shared" si="321"/>
        <v>17 Apr 23 - 23 Apr 23</v>
      </c>
      <c r="AB2253" s="9" t="str">
        <f t="shared" si="322"/>
        <v xml:space="preserve">   </v>
      </c>
      <c r="AC2253" s="11" t="str">
        <f t="shared" si="323"/>
        <v/>
      </c>
      <c r="AD2253" s="9">
        <f t="shared" si="324"/>
        <v>1</v>
      </c>
      <c r="AE2253" s="9" t="str">
        <f t="shared" si="316"/>
        <v/>
      </c>
    </row>
    <row r="2254" spans="1:31" ht="15" customHeight="1" x14ac:dyDescent="0.25">
      <c r="A2254">
        <v>9585</v>
      </c>
      <c r="B2254" t="s">
        <v>27</v>
      </c>
      <c r="C2254" t="s">
        <v>39</v>
      </c>
      <c r="D2254" s="14" t="s">
        <v>1387</v>
      </c>
      <c r="E2254" s="14" t="s">
        <v>3390</v>
      </c>
      <c r="F2254" t="s">
        <v>1322</v>
      </c>
      <c r="G2254" t="s">
        <v>1760</v>
      </c>
      <c r="H2254" t="s">
        <v>2338</v>
      </c>
      <c r="I2254" t="s">
        <v>61</v>
      </c>
      <c r="J2254" t="s">
        <v>55</v>
      </c>
      <c r="K2254" t="s">
        <v>1560</v>
      </c>
      <c r="M2254" t="s">
        <v>36</v>
      </c>
      <c r="N2254" t="s">
        <v>45</v>
      </c>
      <c r="P2254">
        <v>76</v>
      </c>
      <c r="Q2254" t="s">
        <v>34</v>
      </c>
      <c r="R2254" t="s">
        <v>1323</v>
      </c>
      <c r="W2254" s="9" t="str">
        <f t="shared" si="317"/>
        <v>Laptop/Desktop</v>
      </c>
      <c r="X2254" s="9" t="str">
        <f t="shared" si="318"/>
        <v xml:space="preserve">19 Apr 23 12:00:04 </v>
      </c>
      <c r="Y2254" s="9" t="str">
        <f t="shared" si="319"/>
        <v xml:space="preserve">12:00:04 </v>
      </c>
      <c r="Z2254" s="10">
        <f t="shared" si="320"/>
        <v>45033.5000462963</v>
      </c>
      <c r="AA2254" s="10" t="str">
        <f t="shared" si="321"/>
        <v>17 Apr 23 - 23 Apr 23</v>
      </c>
      <c r="AB2254" s="9" t="str">
        <f t="shared" si="322"/>
        <v xml:space="preserve">   </v>
      </c>
      <c r="AC2254" s="11" t="str">
        <f t="shared" si="323"/>
        <v/>
      </c>
      <c r="AD2254" s="9" t="str">
        <f t="shared" si="324"/>
        <v/>
      </c>
      <c r="AE2254" s="9">
        <f t="shared" si="316"/>
        <v>1</v>
      </c>
    </row>
    <row r="2255" spans="1:31" ht="15" customHeight="1" x14ac:dyDescent="0.25">
      <c r="A2255">
        <v>9586</v>
      </c>
      <c r="B2255" t="s">
        <v>27</v>
      </c>
      <c r="C2255" t="s">
        <v>39</v>
      </c>
      <c r="D2255" s="14" t="s">
        <v>1387</v>
      </c>
      <c r="E2255" s="14" t="s">
        <v>3397</v>
      </c>
      <c r="F2255" t="s">
        <v>1322</v>
      </c>
      <c r="G2255" t="s">
        <v>1760</v>
      </c>
      <c r="H2255" t="s">
        <v>2338</v>
      </c>
      <c r="I2255" t="s">
        <v>61</v>
      </c>
      <c r="J2255" t="s">
        <v>55</v>
      </c>
      <c r="K2255" t="s">
        <v>1560</v>
      </c>
      <c r="M2255" t="s">
        <v>36</v>
      </c>
      <c r="N2255" t="s">
        <v>45</v>
      </c>
      <c r="P2255">
        <v>56</v>
      </c>
      <c r="Q2255" t="s">
        <v>34</v>
      </c>
      <c r="R2255" t="s">
        <v>1323</v>
      </c>
      <c r="W2255" s="9" t="str">
        <f t="shared" si="317"/>
        <v>Laptop/Desktop</v>
      </c>
      <c r="X2255" s="9" t="str">
        <f t="shared" si="318"/>
        <v xml:space="preserve">19 Apr 23 14:10:03 </v>
      </c>
      <c r="Y2255" s="9" t="str">
        <f t="shared" si="319"/>
        <v xml:space="preserve">14:10:03 </v>
      </c>
      <c r="Z2255" s="10">
        <f t="shared" si="320"/>
        <v>45033.590312499997</v>
      </c>
      <c r="AA2255" s="10" t="str">
        <f t="shared" si="321"/>
        <v>17 Apr 23 - 23 Apr 23</v>
      </c>
      <c r="AB2255" s="9" t="str">
        <f t="shared" si="322"/>
        <v xml:space="preserve">   </v>
      </c>
      <c r="AC2255" s="11" t="str">
        <f t="shared" si="323"/>
        <v/>
      </c>
      <c r="AD2255" s="9" t="str">
        <f t="shared" si="324"/>
        <v/>
      </c>
      <c r="AE2255" s="9">
        <f t="shared" si="316"/>
        <v>1</v>
      </c>
    </row>
    <row r="2256" spans="1:31" ht="15" customHeight="1" x14ac:dyDescent="0.25">
      <c r="A2256">
        <v>9587</v>
      </c>
      <c r="B2256" t="s">
        <v>38</v>
      </c>
      <c r="C2256" t="s">
        <v>39</v>
      </c>
      <c r="D2256" t="s">
        <v>3332</v>
      </c>
      <c r="E2256" s="14" t="s">
        <v>3333</v>
      </c>
      <c r="G2256" t="s">
        <v>1760</v>
      </c>
      <c r="H2256" t="s">
        <v>2111</v>
      </c>
      <c r="I2256" t="s">
        <v>33</v>
      </c>
      <c r="J2256" t="s">
        <v>33</v>
      </c>
      <c r="K2256" t="s">
        <v>654</v>
      </c>
      <c r="M2256" t="s">
        <v>36</v>
      </c>
      <c r="N2256" t="s">
        <v>1013</v>
      </c>
      <c r="O2256" t="s">
        <v>50</v>
      </c>
      <c r="P2256">
        <v>41</v>
      </c>
      <c r="Q2256" t="s">
        <v>34</v>
      </c>
      <c r="R2256" t="s">
        <v>1331</v>
      </c>
      <c r="W2256" s="9" t="str">
        <f t="shared" si="317"/>
        <v>User</v>
      </c>
      <c r="X2256" s="9" t="str">
        <f t="shared" si="318"/>
        <v xml:space="preserve">19 Apr 23 14:30:05 </v>
      </c>
      <c r="Y2256" s="9" t="str">
        <f t="shared" si="319"/>
        <v xml:space="preserve">14:30:05 </v>
      </c>
      <c r="Z2256" s="10">
        <f t="shared" si="320"/>
        <v>45033.604224537034</v>
      </c>
      <c r="AA2256" s="10" t="str">
        <f t="shared" si="321"/>
        <v>17 Apr 23 - 23 Apr 23</v>
      </c>
      <c r="AB2256" s="9" t="str">
        <f t="shared" si="322"/>
        <v xml:space="preserve">   </v>
      </c>
      <c r="AC2256" s="11" t="str">
        <f t="shared" si="323"/>
        <v/>
      </c>
      <c r="AD2256" s="9">
        <f t="shared" si="324"/>
        <v>1</v>
      </c>
      <c r="AE2256" s="9" t="str">
        <f t="shared" si="316"/>
        <v/>
      </c>
    </row>
    <row r="2257" spans="1:31" ht="15" customHeight="1" x14ac:dyDescent="0.25">
      <c r="A2257">
        <v>9588</v>
      </c>
      <c r="B2257" t="s">
        <v>57</v>
      </c>
      <c r="C2257" t="s">
        <v>39</v>
      </c>
      <c r="D2257" s="14" t="s">
        <v>150</v>
      </c>
      <c r="E2257" s="14" t="s">
        <v>3353</v>
      </c>
      <c r="F2257" t="s">
        <v>60</v>
      </c>
      <c r="G2257" t="s">
        <v>1760</v>
      </c>
      <c r="H2257" t="s">
        <v>1098</v>
      </c>
      <c r="I2257" t="s">
        <v>61</v>
      </c>
      <c r="J2257" t="s">
        <v>33</v>
      </c>
      <c r="K2257" t="s">
        <v>1560</v>
      </c>
      <c r="M2257" t="s">
        <v>36</v>
      </c>
      <c r="N2257" t="s">
        <v>45</v>
      </c>
      <c r="P2257">
        <v>62</v>
      </c>
      <c r="Q2257" t="s">
        <v>34</v>
      </c>
      <c r="R2257" t="s">
        <v>1339</v>
      </c>
      <c r="W2257" s="9" t="str">
        <f t="shared" si="317"/>
        <v>Laptop/Desktop</v>
      </c>
      <c r="X2257" s="9" t="str">
        <f t="shared" si="318"/>
        <v xml:space="preserve">19 Apr 23 15:20:03 </v>
      </c>
      <c r="Y2257" s="9" t="str">
        <f t="shared" si="319"/>
        <v xml:space="preserve">15:20:03 </v>
      </c>
      <c r="Z2257" s="10">
        <f t="shared" si="320"/>
        <v>45033.638923611114</v>
      </c>
      <c r="AA2257" s="10" t="str">
        <f t="shared" si="321"/>
        <v>17 Apr 23 - 23 Apr 23</v>
      </c>
      <c r="AB2257" s="9" t="str">
        <f t="shared" si="322"/>
        <v xml:space="preserve">   </v>
      </c>
      <c r="AC2257" s="11" t="str">
        <f t="shared" si="323"/>
        <v/>
      </c>
      <c r="AD2257" s="9" t="str">
        <f t="shared" si="324"/>
        <v/>
      </c>
      <c r="AE2257" s="9">
        <f t="shared" si="316"/>
        <v>1</v>
      </c>
    </row>
    <row r="2258" spans="1:31" ht="15" customHeight="1" x14ac:dyDescent="0.25">
      <c r="A2258">
        <v>9589</v>
      </c>
      <c r="B2258" t="s">
        <v>27</v>
      </c>
      <c r="C2258" t="s">
        <v>39</v>
      </c>
      <c r="D2258" s="14" t="s">
        <v>28</v>
      </c>
      <c r="E2258" s="14" t="s">
        <v>3380</v>
      </c>
      <c r="F2258" t="s">
        <v>30</v>
      </c>
      <c r="G2258" t="s">
        <v>1760</v>
      </c>
      <c r="H2258" t="s">
        <v>133</v>
      </c>
      <c r="I2258" t="s">
        <v>33</v>
      </c>
      <c r="J2258" t="s">
        <v>33</v>
      </c>
      <c r="K2258" t="s">
        <v>1560</v>
      </c>
      <c r="M2258" t="s">
        <v>36</v>
      </c>
      <c r="N2258" t="s">
        <v>45</v>
      </c>
      <c r="P2258">
        <v>57</v>
      </c>
      <c r="Q2258" t="s">
        <v>34</v>
      </c>
      <c r="R2258" t="s">
        <v>1319</v>
      </c>
      <c r="W2258" s="9" t="str">
        <f t="shared" si="317"/>
        <v>Laptop/Desktop</v>
      </c>
      <c r="X2258" s="9" t="str">
        <f t="shared" si="318"/>
        <v xml:space="preserve">19 Apr 23 15:30:03 </v>
      </c>
      <c r="Y2258" s="9" t="str">
        <f t="shared" si="319"/>
        <v xml:space="preserve">15:30:03 </v>
      </c>
      <c r="Z2258" s="10">
        <f t="shared" si="320"/>
        <v>45033.645868055559</v>
      </c>
      <c r="AA2258" s="10" t="str">
        <f t="shared" si="321"/>
        <v>17 Apr 23 - 23 Apr 23</v>
      </c>
      <c r="AB2258" s="9" t="str">
        <f t="shared" si="322"/>
        <v xml:space="preserve">   </v>
      </c>
      <c r="AC2258" s="11" t="str">
        <f t="shared" si="323"/>
        <v/>
      </c>
      <c r="AD2258" s="9">
        <f t="shared" si="324"/>
        <v>1</v>
      </c>
      <c r="AE2258" s="9" t="str">
        <f t="shared" si="316"/>
        <v/>
      </c>
    </row>
    <row r="2259" spans="1:31" ht="15" customHeight="1" x14ac:dyDescent="0.25">
      <c r="A2259">
        <v>9590</v>
      </c>
      <c r="B2259" t="s">
        <v>27</v>
      </c>
      <c r="C2259" t="s">
        <v>39</v>
      </c>
      <c r="D2259" s="14" t="s">
        <v>1387</v>
      </c>
      <c r="E2259" s="14" t="s">
        <v>3395</v>
      </c>
      <c r="F2259" t="s">
        <v>1322</v>
      </c>
      <c r="G2259" t="s">
        <v>1760</v>
      </c>
      <c r="H2259" t="s">
        <v>2338</v>
      </c>
      <c r="I2259" t="s">
        <v>61</v>
      </c>
      <c r="J2259" t="s">
        <v>55</v>
      </c>
      <c r="K2259" t="s">
        <v>1560</v>
      </c>
      <c r="M2259" t="s">
        <v>36</v>
      </c>
      <c r="N2259" t="s">
        <v>45</v>
      </c>
      <c r="P2259">
        <v>0</v>
      </c>
      <c r="Q2259" t="s">
        <v>34</v>
      </c>
      <c r="R2259" t="s">
        <v>1323</v>
      </c>
      <c r="W2259" s="9" t="str">
        <f t="shared" si="317"/>
        <v>Laptop/Desktop</v>
      </c>
      <c r="X2259" s="9" t="str">
        <f t="shared" si="318"/>
        <v xml:space="preserve">19 Apr 23 15:50:03 </v>
      </c>
      <c r="Y2259" s="9" t="str">
        <f t="shared" si="319"/>
        <v xml:space="preserve">15:50:03 </v>
      </c>
      <c r="Z2259" s="10">
        <f t="shared" si="320"/>
        <v>45033.659756944442</v>
      </c>
      <c r="AA2259" s="10" t="str">
        <f t="shared" si="321"/>
        <v>17 Apr 23 - 23 Apr 23</v>
      </c>
      <c r="AB2259" s="9" t="str">
        <f t="shared" si="322"/>
        <v xml:space="preserve">   </v>
      </c>
      <c r="AC2259" s="11" t="str">
        <f t="shared" si="323"/>
        <v/>
      </c>
      <c r="AD2259" s="9" t="str">
        <f t="shared" si="324"/>
        <v/>
      </c>
      <c r="AE2259" s="9">
        <f t="shared" si="316"/>
        <v>1</v>
      </c>
    </row>
    <row r="2260" spans="1:31" ht="15" customHeight="1" x14ac:dyDescent="0.25">
      <c r="A2260">
        <v>9591</v>
      </c>
      <c r="B2260" t="s">
        <v>27</v>
      </c>
      <c r="C2260" t="s">
        <v>39</v>
      </c>
      <c r="D2260" s="14" t="s">
        <v>1387</v>
      </c>
      <c r="E2260" s="14" t="s">
        <v>3391</v>
      </c>
      <c r="F2260" t="s">
        <v>1322</v>
      </c>
      <c r="G2260" t="s">
        <v>1760</v>
      </c>
      <c r="H2260" t="s">
        <v>742</v>
      </c>
      <c r="I2260" t="s">
        <v>61</v>
      </c>
      <c r="J2260" t="s">
        <v>55</v>
      </c>
      <c r="K2260" t="s">
        <v>1560</v>
      </c>
      <c r="M2260" t="s">
        <v>36</v>
      </c>
      <c r="N2260" t="s">
        <v>45</v>
      </c>
      <c r="P2260">
        <v>175</v>
      </c>
      <c r="Q2260" t="s">
        <v>34</v>
      </c>
      <c r="R2260" t="s">
        <v>1323</v>
      </c>
      <c r="W2260" s="9" t="str">
        <f t="shared" si="317"/>
        <v>Laptop/Desktop</v>
      </c>
      <c r="X2260" s="9" t="str">
        <f t="shared" si="318"/>
        <v xml:space="preserve">19 Apr 23 16:20:04 </v>
      </c>
      <c r="Y2260" s="9" t="str">
        <f t="shared" si="319"/>
        <v xml:space="preserve">16:20:04 </v>
      </c>
      <c r="Z2260" s="10">
        <f t="shared" si="320"/>
        <v>45033.680601851855</v>
      </c>
      <c r="AA2260" s="10" t="str">
        <f t="shared" si="321"/>
        <v>17 Apr 23 - 23 Apr 23</v>
      </c>
      <c r="AB2260" s="9" t="str">
        <f t="shared" si="322"/>
        <v xml:space="preserve">   </v>
      </c>
      <c r="AC2260" s="11" t="str">
        <f t="shared" si="323"/>
        <v/>
      </c>
      <c r="AD2260" s="9" t="str">
        <f t="shared" si="324"/>
        <v/>
      </c>
      <c r="AE2260" s="9">
        <f t="shared" si="316"/>
        <v>1</v>
      </c>
    </row>
    <row r="2261" spans="1:31" ht="15" customHeight="1" x14ac:dyDescent="0.25">
      <c r="A2261">
        <v>9592</v>
      </c>
      <c r="B2261" t="s">
        <v>27</v>
      </c>
      <c r="C2261" t="s">
        <v>39</v>
      </c>
      <c r="D2261" s="14" t="s">
        <v>1387</v>
      </c>
      <c r="E2261" s="14" t="s">
        <v>3392</v>
      </c>
      <c r="F2261" t="s">
        <v>1322</v>
      </c>
      <c r="G2261" t="s">
        <v>1760</v>
      </c>
      <c r="H2261" t="s">
        <v>742</v>
      </c>
      <c r="I2261" t="s">
        <v>61</v>
      </c>
      <c r="J2261" t="s">
        <v>55</v>
      </c>
      <c r="K2261" t="s">
        <v>1560</v>
      </c>
      <c r="M2261" t="s">
        <v>36</v>
      </c>
      <c r="N2261" t="s">
        <v>45</v>
      </c>
      <c r="P2261">
        <v>51</v>
      </c>
      <c r="Q2261" t="s">
        <v>34</v>
      </c>
      <c r="R2261" t="s">
        <v>1323</v>
      </c>
      <c r="W2261" s="9" t="str">
        <f t="shared" si="317"/>
        <v>Laptop/Desktop</v>
      </c>
      <c r="X2261" s="9" t="str">
        <f t="shared" si="318"/>
        <v xml:space="preserve">19 Apr 23 17:40:03 </v>
      </c>
      <c r="Y2261" s="9" t="str">
        <f t="shared" si="319"/>
        <v xml:space="preserve">17:40:03 </v>
      </c>
      <c r="Z2261" s="10">
        <f t="shared" si="320"/>
        <v>45033.736145833333</v>
      </c>
      <c r="AA2261" s="10" t="str">
        <f t="shared" si="321"/>
        <v>17 Apr 23 - 23 Apr 23</v>
      </c>
      <c r="AB2261" s="9" t="str">
        <f t="shared" si="322"/>
        <v xml:space="preserve">   </v>
      </c>
      <c r="AC2261" s="11" t="str">
        <f t="shared" si="323"/>
        <v/>
      </c>
      <c r="AD2261" s="9" t="str">
        <f t="shared" si="324"/>
        <v/>
      </c>
      <c r="AE2261" s="9">
        <f t="shared" si="316"/>
        <v>1</v>
      </c>
    </row>
    <row r="2262" spans="1:31" ht="15" customHeight="1" x14ac:dyDescent="0.25">
      <c r="A2262">
        <v>9593</v>
      </c>
      <c r="B2262" t="s">
        <v>38</v>
      </c>
      <c r="C2262" t="s">
        <v>39</v>
      </c>
      <c r="D2262" t="s">
        <v>3295</v>
      </c>
      <c r="E2262" s="14" t="s">
        <v>3296</v>
      </c>
      <c r="G2262" t="s">
        <v>1760</v>
      </c>
      <c r="H2262" t="s">
        <v>2338</v>
      </c>
      <c r="I2262" t="s">
        <v>61</v>
      </c>
      <c r="J2262" t="s">
        <v>61</v>
      </c>
      <c r="K2262" t="s">
        <v>654</v>
      </c>
      <c r="M2262" t="s">
        <v>36</v>
      </c>
      <c r="N2262" t="s">
        <v>1013</v>
      </c>
      <c r="O2262" t="s">
        <v>74</v>
      </c>
      <c r="P2262">
        <v>28</v>
      </c>
      <c r="Q2262" t="s">
        <v>34</v>
      </c>
      <c r="R2262" t="s">
        <v>1331</v>
      </c>
      <c r="W2262" s="9" t="str">
        <f t="shared" si="317"/>
        <v>User</v>
      </c>
      <c r="X2262" s="9" t="str">
        <f t="shared" si="318"/>
        <v xml:space="preserve">19 Apr 23 18:00:08 </v>
      </c>
      <c r="Y2262" s="9" t="str">
        <f t="shared" si="319"/>
        <v xml:space="preserve">18:00:08 </v>
      </c>
      <c r="Z2262" s="10">
        <f t="shared" si="320"/>
        <v>45033.750092592592</v>
      </c>
      <c r="AA2262" s="10" t="str">
        <f t="shared" si="321"/>
        <v>17 Apr 23 - 23 Apr 23</v>
      </c>
      <c r="AB2262" s="9" t="str">
        <f t="shared" si="322"/>
        <v xml:space="preserve">   </v>
      </c>
      <c r="AC2262" s="11" t="str">
        <f t="shared" si="323"/>
        <v/>
      </c>
      <c r="AD2262" s="9">
        <f t="shared" si="324"/>
        <v>1</v>
      </c>
      <c r="AE2262" s="9" t="str">
        <f t="shared" si="316"/>
        <v/>
      </c>
    </row>
    <row r="2263" spans="1:31" ht="15" customHeight="1" x14ac:dyDescent="0.25">
      <c r="A2263">
        <v>9594</v>
      </c>
      <c r="B2263" t="s">
        <v>38</v>
      </c>
      <c r="C2263" t="s">
        <v>645</v>
      </c>
      <c r="D2263" t="s">
        <v>3334</v>
      </c>
      <c r="E2263" s="14" t="s">
        <v>3280</v>
      </c>
      <c r="G2263" t="s">
        <v>1659</v>
      </c>
      <c r="H2263" t="s">
        <v>2338</v>
      </c>
      <c r="I2263" t="s">
        <v>33</v>
      </c>
      <c r="K2263" t="s">
        <v>654</v>
      </c>
      <c r="M2263" t="s">
        <v>36</v>
      </c>
      <c r="N2263" t="s">
        <v>1013</v>
      </c>
      <c r="O2263" t="s">
        <v>50</v>
      </c>
      <c r="P2263">
        <v>35</v>
      </c>
      <c r="Q2263" t="s">
        <v>34</v>
      </c>
      <c r="R2263" t="s">
        <v>1331</v>
      </c>
      <c r="W2263" s="9" t="str">
        <f t="shared" si="317"/>
        <v>User</v>
      </c>
      <c r="X2263" s="9" t="str">
        <f t="shared" si="318"/>
        <v xml:space="preserve">19 Apr 23 19:00:07 </v>
      </c>
      <c r="Y2263" s="9" t="str">
        <f t="shared" si="319"/>
        <v xml:space="preserve">19:00:07 </v>
      </c>
      <c r="Z2263" s="10">
        <f t="shared" si="320"/>
        <v>45033.791747685187</v>
      </c>
      <c r="AA2263" s="10" t="str">
        <f t="shared" si="321"/>
        <v>17 Apr 23 - 23 Apr 23</v>
      </c>
      <c r="AB2263" s="9" t="str">
        <f t="shared" si="322"/>
        <v xml:space="preserve">   </v>
      </c>
      <c r="AC2263" s="11" t="str">
        <f t="shared" si="323"/>
        <v/>
      </c>
      <c r="AD2263" s="9" t="str">
        <f t="shared" si="324"/>
        <v/>
      </c>
      <c r="AE2263" s="9" t="str">
        <f t="shared" si="316"/>
        <v/>
      </c>
    </row>
    <row r="2264" spans="1:31" ht="15" customHeight="1" x14ac:dyDescent="0.25">
      <c r="A2264">
        <v>9595</v>
      </c>
      <c r="B2264" t="s">
        <v>38</v>
      </c>
      <c r="C2264" t="s">
        <v>39</v>
      </c>
      <c r="D2264" t="s">
        <v>3279</v>
      </c>
      <c r="E2264" s="14" t="s">
        <v>3280</v>
      </c>
      <c r="G2264" t="s">
        <v>1760</v>
      </c>
      <c r="H2264" t="s">
        <v>2111</v>
      </c>
      <c r="I2264" t="s">
        <v>33</v>
      </c>
      <c r="J2264" t="s">
        <v>33</v>
      </c>
      <c r="K2264" t="s">
        <v>654</v>
      </c>
      <c r="M2264" t="s">
        <v>36</v>
      </c>
      <c r="N2264" t="s">
        <v>1013</v>
      </c>
      <c r="O2264" t="s">
        <v>50</v>
      </c>
      <c r="P2264">
        <v>29</v>
      </c>
      <c r="Q2264" t="s">
        <v>34</v>
      </c>
      <c r="R2264" t="s">
        <v>1331</v>
      </c>
      <c r="W2264" s="9" t="str">
        <f t="shared" si="317"/>
        <v>User</v>
      </c>
      <c r="X2264" s="9" t="str">
        <f t="shared" si="318"/>
        <v xml:space="preserve">19 Apr 23 19:00:07 </v>
      </c>
      <c r="Y2264" s="9" t="str">
        <f t="shared" si="319"/>
        <v xml:space="preserve">19:00:07 </v>
      </c>
      <c r="Z2264" s="10">
        <f t="shared" si="320"/>
        <v>45033.791747685187</v>
      </c>
      <c r="AA2264" s="10" t="str">
        <f t="shared" si="321"/>
        <v>17 Apr 23 - 23 Apr 23</v>
      </c>
      <c r="AB2264" s="9" t="str">
        <f t="shared" si="322"/>
        <v xml:space="preserve">   </v>
      </c>
      <c r="AC2264" s="11" t="str">
        <f t="shared" si="323"/>
        <v/>
      </c>
      <c r="AD2264" s="9">
        <f t="shared" si="324"/>
        <v>1</v>
      </c>
      <c r="AE2264" s="9" t="str">
        <f t="shared" si="316"/>
        <v/>
      </c>
    </row>
    <row r="2265" spans="1:31" ht="15" customHeight="1" x14ac:dyDescent="0.25">
      <c r="A2265">
        <v>9596</v>
      </c>
      <c r="B2265" t="s">
        <v>38</v>
      </c>
      <c r="C2265" t="s">
        <v>39</v>
      </c>
      <c r="D2265" t="s">
        <v>3289</v>
      </c>
      <c r="E2265" s="14" t="s">
        <v>3280</v>
      </c>
      <c r="G2265" t="s">
        <v>1760</v>
      </c>
      <c r="H2265" t="s">
        <v>2111</v>
      </c>
      <c r="I2265" t="s">
        <v>33</v>
      </c>
      <c r="J2265" t="s">
        <v>33</v>
      </c>
      <c r="K2265" t="s">
        <v>654</v>
      </c>
      <c r="M2265" t="s">
        <v>36</v>
      </c>
      <c r="N2265" t="s">
        <v>1013</v>
      </c>
      <c r="O2265" t="s">
        <v>50</v>
      </c>
      <c r="P2265">
        <v>27</v>
      </c>
      <c r="Q2265" t="s">
        <v>34</v>
      </c>
      <c r="R2265" t="s">
        <v>1331</v>
      </c>
      <c r="W2265" s="9" t="str">
        <f t="shared" si="317"/>
        <v>User</v>
      </c>
      <c r="X2265" s="9" t="str">
        <f t="shared" si="318"/>
        <v xml:space="preserve">19 Apr 23 19:00:07 </v>
      </c>
      <c r="Y2265" s="9" t="str">
        <f t="shared" si="319"/>
        <v xml:space="preserve">19:00:07 </v>
      </c>
      <c r="Z2265" s="10">
        <f t="shared" si="320"/>
        <v>45033.791747685187</v>
      </c>
      <c r="AA2265" s="10" t="str">
        <f t="shared" si="321"/>
        <v>17 Apr 23 - 23 Apr 23</v>
      </c>
      <c r="AB2265" s="9" t="str">
        <f t="shared" si="322"/>
        <v xml:space="preserve">   </v>
      </c>
      <c r="AC2265" s="11" t="str">
        <f t="shared" si="323"/>
        <v/>
      </c>
      <c r="AD2265" s="9">
        <f t="shared" si="324"/>
        <v>1</v>
      </c>
      <c r="AE2265" s="9" t="str">
        <f t="shared" si="316"/>
        <v/>
      </c>
    </row>
    <row r="2266" spans="1:31" ht="15" customHeight="1" x14ac:dyDescent="0.25">
      <c r="A2266">
        <v>9597</v>
      </c>
      <c r="B2266" t="s">
        <v>38</v>
      </c>
      <c r="C2266" t="s">
        <v>39</v>
      </c>
      <c r="D2266" t="s">
        <v>3290</v>
      </c>
      <c r="E2266" s="14" t="s">
        <v>3280</v>
      </c>
      <c r="G2266" t="s">
        <v>1760</v>
      </c>
      <c r="H2266" t="s">
        <v>67</v>
      </c>
      <c r="I2266" t="s">
        <v>55</v>
      </c>
      <c r="J2266" t="s">
        <v>55</v>
      </c>
      <c r="K2266" t="s">
        <v>654</v>
      </c>
      <c r="M2266" t="s">
        <v>36</v>
      </c>
      <c r="N2266" t="s">
        <v>1013</v>
      </c>
      <c r="O2266" t="s">
        <v>1399</v>
      </c>
      <c r="P2266">
        <v>14</v>
      </c>
      <c r="Q2266" t="s">
        <v>34</v>
      </c>
      <c r="R2266" t="s">
        <v>1331</v>
      </c>
      <c r="W2266" s="9" t="str">
        <f t="shared" si="317"/>
        <v>User</v>
      </c>
      <c r="X2266" s="9" t="str">
        <f t="shared" si="318"/>
        <v xml:space="preserve">19 Apr 23 19:00:07 </v>
      </c>
      <c r="Y2266" s="9" t="str">
        <f t="shared" si="319"/>
        <v xml:space="preserve">19:00:07 </v>
      </c>
      <c r="Z2266" s="10">
        <f t="shared" si="320"/>
        <v>45033.791747685187</v>
      </c>
      <c r="AA2266" s="10" t="str">
        <f t="shared" si="321"/>
        <v>17 Apr 23 - 23 Apr 23</v>
      </c>
      <c r="AB2266" s="9" t="str">
        <f t="shared" si="322"/>
        <v xml:space="preserve">   </v>
      </c>
      <c r="AC2266" s="11" t="str">
        <f t="shared" si="323"/>
        <v/>
      </c>
      <c r="AD2266" s="9">
        <f t="shared" si="324"/>
        <v>1</v>
      </c>
      <c r="AE2266" s="9" t="str">
        <f t="shared" si="316"/>
        <v/>
      </c>
    </row>
    <row r="2267" spans="1:31" ht="15" customHeight="1" x14ac:dyDescent="0.25">
      <c r="A2267">
        <v>9598</v>
      </c>
      <c r="B2267" t="s">
        <v>27</v>
      </c>
      <c r="C2267" t="s">
        <v>39</v>
      </c>
      <c r="D2267" s="14" t="s">
        <v>1387</v>
      </c>
      <c r="E2267" s="14" t="s">
        <v>3382</v>
      </c>
      <c r="F2267" t="s">
        <v>1322</v>
      </c>
      <c r="G2267" t="s">
        <v>1760</v>
      </c>
      <c r="H2267" t="s">
        <v>742</v>
      </c>
      <c r="I2267" t="s">
        <v>61</v>
      </c>
      <c r="J2267" t="s">
        <v>55</v>
      </c>
      <c r="K2267" t="s">
        <v>1560</v>
      </c>
      <c r="M2267" t="s">
        <v>36</v>
      </c>
      <c r="N2267" t="s">
        <v>45</v>
      </c>
      <c r="P2267">
        <v>53</v>
      </c>
      <c r="Q2267" t="s">
        <v>34</v>
      </c>
      <c r="R2267" t="s">
        <v>1323</v>
      </c>
      <c r="W2267" s="9" t="str">
        <f t="shared" si="317"/>
        <v>Laptop/Desktop</v>
      </c>
      <c r="X2267" s="9" t="str">
        <f t="shared" si="318"/>
        <v xml:space="preserve">19 Apr 23 19:20:03 </v>
      </c>
      <c r="Y2267" s="9" t="str">
        <f t="shared" si="319"/>
        <v xml:space="preserve">19:20:03 </v>
      </c>
      <c r="Z2267" s="10">
        <f t="shared" si="320"/>
        <v>45033.805590277778</v>
      </c>
      <c r="AA2267" s="10" t="str">
        <f t="shared" si="321"/>
        <v>17 Apr 23 - 23 Apr 23</v>
      </c>
      <c r="AB2267" s="9" t="str">
        <f t="shared" si="322"/>
        <v xml:space="preserve">   </v>
      </c>
      <c r="AC2267" s="11" t="str">
        <f t="shared" si="323"/>
        <v/>
      </c>
      <c r="AD2267" s="9" t="str">
        <f t="shared" si="324"/>
        <v/>
      </c>
      <c r="AE2267" s="9">
        <f t="shared" si="316"/>
        <v>1</v>
      </c>
    </row>
    <row r="2268" spans="1:31" ht="15" customHeight="1" x14ac:dyDescent="0.25">
      <c r="A2268">
        <v>9599</v>
      </c>
      <c r="B2268" t="s">
        <v>27</v>
      </c>
      <c r="C2268" t="s">
        <v>39</v>
      </c>
      <c r="D2268" s="14" t="s">
        <v>2449</v>
      </c>
      <c r="E2268" s="14" t="s">
        <v>3383</v>
      </c>
      <c r="F2268" t="s">
        <v>1322</v>
      </c>
      <c r="G2268" t="s">
        <v>1760</v>
      </c>
      <c r="H2268" t="s">
        <v>742</v>
      </c>
      <c r="I2268" t="s">
        <v>61</v>
      </c>
      <c r="J2268" t="s">
        <v>55</v>
      </c>
      <c r="K2268" t="s">
        <v>1560</v>
      </c>
      <c r="M2268" t="s">
        <v>36</v>
      </c>
      <c r="N2268" t="s">
        <v>45</v>
      </c>
      <c r="P2268">
        <v>75</v>
      </c>
      <c r="Q2268" t="s">
        <v>34</v>
      </c>
      <c r="R2268" t="s">
        <v>1356</v>
      </c>
      <c r="W2268" s="9" t="str">
        <f t="shared" si="317"/>
        <v>Laptop/Desktop</v>
      </c>
      <c r="X2268" s="9" t="str">
        <f t="shared" si="318"/>
        <v xml:space="preserve">19 Apr 23 19:30:09 </v>
      </c>
      <c r="Y2268" s="9" t="str">
        <f t="shared" si="319"/>
        <v xml:space="preserve">19:30:09 </v>
      </c>
      <c r="Z2268" s="10">
        <f t="shared" si="320"/>
        <v>45033.812604166669</v>
      </c>
      <c r="AA2268" s="10" t="str">
        <f t="shared" si="321"/>
        <v>17 Apr 23 - 23 Apr 23</v>
      </c>
      <c r="AB2268" s="9" t="str">
        <f t="shared" si="322"/>
        <v xml:space="preserve">   </v>
      </c>
      <c r="AC2268" s="11" t="str">
        <f t="shared" si="323"/>
        <v/>
      </c>
      <c r="AD2268" s="9" t="str">
        <f t="shared" si="324"/>
        <v/>
      </c>
      <c r="AE2268" s="9">
        <f t="shared" si="316"/>
        <v>1</v>
      </c>
    </row>
    <row r="2269" spans="1:31" ht="15" customHeight="1" x14ac:dyDescent="0.25">
      <c r="A2269">
        <v>9600</v>
      </c>
      <c r="B2269" t="s">
        <v>27</v>
      </c>
      <c r="C2269" t="s">
        <v>645</v>
      </c>
      <c r="D2269" s="14" t="s">
        <v>1767</v>
      </c>
      <c r="E2269" s="14" t="s">
        <v>3402</v>
      </c>
      <c r="F2269" t="s">
        <v>91</v>
      </c>
      <c r="G2269" t="s">
        <v>66</v>
      </c>
      <c r="H2269" t="s">
        <v>742</v>
      </c>
      <c r="I2269" t="s">
        <v>61</v>
      </c>
      <c r="K2269" t="s">
        <v>34</v>
      </c>
      <c r="M2269" t="s">
        <v>36</v>
      </c>
      <c r="N2269" t="s">
        <v>37</v>
      </c>
      <c r="P2269">
        <v>6</v>
      </c>
      <c r="Q2269" t="s">
        <v>34</v>
      </c>
      <c r="R2269" t="s">
        <v>1319</v>
      </c>
      <c r="W2269" s="9" t="str">
        <f t="shared" si="317"/>
        <v>Server</v>
      </c>
      <c r="X2269" s="9" t="str">
        <f t="shared" si="318"/>
        <v xml:space="preserve">19 Apr 23 19:30:10 </v>
      </c>
      <c r="Y2269" s="9" t="str">
        <f t="shared" si="319"/>
        <v xml:space="preserve">19:30:10 </v>
      </c>
      <c r="Z2269" s="10">
        <f t="shared" si="320"/>
        <v>45033.812615740739</v>
      </c>
      <c r="AA2269" s="10" t="str">
        <f t="shared" si="321"/>
        <v>17 Apr 23 - 23 Apr 23</v>
      </c>
      <c r="AB2269" s="9" t="str">
        <f t="shared" si="322"/>
        <v xml:space="preserve">   </v>
      </c>
      <c r="AC2269" s="11" t="str">
        <f t="shared" si="323"/>
        <v/>
      </c>
      <c r="AD2269" s="9" t="str">
        <f t="shared" si="324"/>
        <v/>
      </c>
      <c r="AE2269" s="9" t="str">
        <f t="shared" si="316"/>
        <v/>
      </c>
    </row>
    <row r="2270" spans="1:31" ht="15" customHeight="1" x14ac:dyDescent="0.25">
      <c r="A2270">
        <v>9601</v>
      </c>
      <c r="B2270" t="s">
        <v>27</v>
      </c>
      <c r="C2270" t="s">
        <v>39</v>
      </c>
      <c r="D2270" s="14" t="s">
        <v>2449</v>
      </c>
      <c r="E2270" s="14" t="s">
        <v>3385</v>
      </c>
      <c r="F2270" t="s">
        <v>1322</v>
      </c>
      <c r="G2270" t="s">
        <v>1760</v>
      </c>
      <c r="H2270" t="s">
        <v>742</v>
      </c>
      <c r="I2270" t="s">
        <v>61</v>
      </c>
      <c r="J2270" t="s">
        <v>55</v>
      </c>
      <c r="K2270" t="s">
        <v>1560</v>
      </c>
      <c r="M2270" t="s">
        <v>36</v>
      </c>
      <c r="N2270" t="s">
        <v>45</v>
      </c>
      <c r="P2270">
        <v>37</v>
      </c>
      <c r="Q2270" t="s">
        <v>34</v>
      </c>
      <c r="R2270" t="s">
        <v>1356</v>
      </c>
      <c r="W2270" s="9" t="str">
        <f t="shared" si="317"/>
        <v>Laptop/Desktop</v>
      </c>
      <c r="X2270" s="9" t="str">
        <f t="shared" si="318"/>
        <v xml:space="preserve">19 Apr 23 20:20:05 </v>
      </c>
      <c r="Y2270" s="9" t="str">
        <f t="shared" si="319"/>
        <v xml:space="preserve">20:20:05 </v>
      </c>
      <c r="Z2270" s="10">
        <f t="shared" si="320"/>
        <v>45033.847280092596</v>
      </c>
      <c r="AA2270" s="10" t="str">
        <f t="shared" si="321"/>
        <v>17 Apr 23 - 23 Apr 23</v>
      </c>
      <c r="AB2270" s="9" t="str">
        <f t="shared" si="322"/>
        <v xml:space="preserve">   </v>
      </c>
      <c r="AC2270" s="11" t="str">
        <f t="shared" si="323"/>
        <v/>
      </c>
      <c r="AD2270" s="9" t="str">
        <f t="shared" si="324"/>
        <v/>
      </c>
      <c r="AE2270" s="9">
        <f t="shared" si="316"/>
        <v>1</v>
      </c>
    </row>
    <row r="2271" spans="1:31" ht="15" customHeight="1" x14ac:dyDescent="0.25">
      <c r="A2271">
        <v>9602</v>
      </c>
      <c r="B2271" t="s">
        <v>27</v>
      </c>
      <c r="C2271" t="s">
        <v>39</v>
      </c>
      <c r="D2271" s="14" t="s">
        <v>2449</v>
      </c>
      <c r="E2271" s="14" t="s">
        <v>3386</v>
      </c>
      <c r="F2271" t="s">
        <v>1322</v>
      </c>
      <c r="G2271" t="s">
        <v>1760</v>
      </c>
      <c r="H2271" t="s">
        <v>742</v>
      </c>
      <c r="I2271" t="s">
        <v>61</v>
      </c>
      <c r="J2271" t="s">
        <v>55</v>
      </c>
      <c r="K2271" t="s">
        <v>1560</v>
      </c>
      <c r="M2271" t="s">
        <v>36</v>
      </c>
      <c r="N2271" t="s">
        <v>45</v>
      </c>
      <c r="P2271">
        <v>16</v>
      </c>
      <c r="Q2271" t="s">
        <v>34</v>
      </c>
      <c r="R2271" t="s">
        <v>1356</v>
      </c>
      <c r="W2271" s="9" t="str">
        <f t="shared" si="317"/>
        <v>Laptop/Desktop</v>
      </c>
      <c r="X2271" s="9" t="str">
        <f t="shared" si="318"/>
        <v xml:space="preserve">19 Apr 23 22:40:05 </v>
      </c>
      <c r="Y2271" s="9" t="str">
        <f t="shared" si="319"/>
        <v xml:space="preserve">22:40:05 </v>
      </c>
      <c r="Z2271" s="10">
        <f t="shared" si="320"/>
        <v>45033.944502314815</v>
      </c>
      <c r="AA2271" s="10" t="str">
        <f t="shared" si="321"/>
        <v>17 Apr 23 - 23 Apr 23</v>
      </c>
      <c r="AB2271" s="9" t="str">
        <f t="shared" si="322"/>
        <v xml:space="preserve">   </v>
      </c>
      <c r="AC2271" s="11" t="str">
        <f t="shared" si="323"/>
        <v/>
      </c>
      <c r="AD2271" s="9" t="str">
        <f t="shared" si="324"/>
        <v/>
      </c>
      <c r="AE2271" s="9">
        <f t="shared" si="316"/>
        <v>1</v>
      </c>
    </row>
    <row r="2272" spans="1:31" ht="15" customHeight="1" x14ac:dyDescent="0.25">
      <c r="A2272">
        <v>9603</v>
      </c>
      <c r="B2272" t="s">
        <v>27</v>
      </c>
      <c r="C2272" t="s">
        <v>39</v>
      </c>
      <c r="D2272" s="14" t="s">
        <v>2449</v>
      </c>
      <c r="E2272" s="14" t="s">
        <v>3387</v>
      </c>
      <c r="F2272" t="s">
        <v>1322</v>
      </c>
      <c r="G2272" t="s">
        <v>1760</v>
      </c>
      <c r="H2272" t="s">
        <v>44</v>
      </c>
      <c r="I2272" t="s">
        <v>61</v>
      </c>
      <c r="J2272" t="s">
        <v>55</v>
      </c>
      <c r="K2272" t="s">
        <v>1612</v>
      </c>
      <c r="M2272" t="s">
        <v>36</v>
      </c>
      <c r="N2272" t="s">
        <v>45</v>
      </c>
      <c r="P2272">
        <v>110</v>
      </c>
      <c r="Q2272" t="s">
        <v>34</v>
      </c>
      <c r="R2272" t="s">
        <v>1356</v>
      </c>
      <c r="W2272" s="9" t="str">
        <f t="shared" si="317"/>
        <v>Laptop/Desktop</v>
      </c>
      <c r="X2272" s="9" t="str">
        <f t="shared" si="318"/>
        <v xml:space="preserve">20 Apr 23 02:40:03 </v>
      </c>
      <c r="Y2272" s="9" t="str">
        <f t="shared" si="319"/>
        <v xml:space="preserve">02:40:03 </v>
      </c>
      <c r="Z2272" s="10">
        <f t="shared" si="320"/>
        <v>45033.111145833333</v>
      </c>
      <c r="AA2272" s="10" t="str">
        <f t="shared" si="321"/>
        <v>17 Apr 23 - 23 Apr 23</v>
      </c>
      <c r="AB2272" s="9" t="str">
        <f t="shared" si="322"/>
        <v xml:space="preserve">   </v>
      </c>
      <c r="AC2272" s="11" t="str">
        <f t="shared" si="323"/>
        <v/>
      </c>
      <c r="AD2272" s="9" t="str">
        <f t="shared" si="324"/>
        <v/>
      </c>
      <c r="AE2272" s="9">
        <f t="shared" si="316"/>
        <v>1</v>
      </c>
    </row>
    <row r="2273" spans="1:31" ht="15" customHeight="1" x14ac:dyDescent="0.25">
      <c r="A2273">
        <v>9604</v>
      </c>
      <c r="B2273" t="s">
        <v>38</v>
      </c>
      <c r="C2273" t="s">
        <v>39</v>
      </c>
      <c r="D2273" t="s">
        <v>3281</v>
      </c>
      <c r="E2273" s="14" t="s">
        <v>3282</v>
      </c>
      <c r="G2273" t="s">
        <v>1760</v>
      </c>
      <c r="H2273" t="s">
        <v>67</v>
      </c>
      <c r="I2273" t="s">
        <v>55</v>
      </c>
      <c r="J2273" t="s">
        <v>55</v>
      </c>
      <c r="K2273" t="s">
        <v>1590</v>
      </c>
      <c r="M2273" t="s">
        <v>36</v>
      </c>
      <c r="N2273" t="s">
        <v>1013</v>
      </c>
      <c r="O2273" t="s">
        <v>1399</v>
      </c>
      <c r="P2273">
        <v>64</v>
      </c>
      <c r="Q2273" t="s">
        <v>34</v>
      </c>
      <c r="R2273" t="s">
        <v>1331</v>
      </c>
      <c r="W2273" s="9" t="str">
        <f t="shared" si="317"/>
        <v>User</v>
      </c>
      <c r="X2273" s="9" t="str">
        <f t="shared" si="318"/>
        <v xml:space="preserve">20 Apr 23 03:00:05 </v>
      </c>
      <c r="Y2273" s="9" t="str">
        <f t="shared" si="319"/>
        <v xml:space="preserve">03:00:05 </v>
      </c>
      <c r="Z2273" s="10">
        <f t="shared" si="320"/>
        <v>45033.125057870369</v>
      </c>
      <c r="AA2273" s="10" t="str">
        <f t="shared" si="321"/>
        <v>17 Apr 23 - 23 Apr 23</v>
      </c>
      <c r="AB2273" s="9" t="str">
        <f t="shared" si="322"/>
        <v xml:space="preserve">   </v>
      </c>
      <c r="AC2273" s="11" t="str">
        <f t="shared" si="323"/>
        <v/>
      </c>
      <c r="AD2273" s="9">
        <f t="shared" si="324"/>
        <v>1</v>
      </c>
      <c r="AE2273" s="9" t="str">
        <f t="shared" si="316"/>
        <v/>
      </c>
    </row>
    <row r="2274" spans="1:31" ht="15" customHeight="1" x14ac:dyDescent="0.25">
      <c r="A2274">
        <v>9605</v>
      </c>
      <c r="B2274" t="s">
        <v>38</v>
      </c>
      <c r="C2274" t="s">
        <v>39</v>
      </c>
      <c r="D2274" t="s">
        <v>3283</v>
      </c>
      <c r="E2274" s="14" t="s">
        <v>3284</v>
      </c>
      <c r="G2274" t="s">
        <v>1760</v>
      </c>
      <c r="H2274" t="s">
        <v>1098</v>
      </c>
      <c r="I2274" t="s">
        <v>33</v>
      </c>
      <c r="J2274" t="s">
        <v>33</v>
      </c>
      <c r="K2274" t="s">
        <v>654</v>
      </c>
      <c r="M2274" t="s">
        <v>36</v>
      </c>
      <c r="N2274" t="s">
        <v>1013</v>
      </c>
      <c r="O2274" t="s">
        <v>50</v>
      </c>
      <c r="P2274">
        <v>53</v>
      </c>
      <c r="Q2274" t="s">
        <v>34</v>
      </c>
      <c r="R2274" t="s">
        <v>1331</v>
      </c>
      <c r="W2274" s="9" t="str">
        <f t="shared" si="317"/>
        <v>User</v>
      </c>
      <c r="X2274" s="9" t="str">
        <f t="shared" si="318"/>
        <v xml:space="preserve">20 Apr 23 05:30:05 </v>
      </c>
      <c r="Y2274" s="9" t="str">
        <f t="shared" si="319"/>
        <v xml:space="preserve">05:30:05 </v>
      </c>
      <c r="Z2274" s="10">
        <f t="shared" si="320"/>
        <v>45033.229224537034</v>
      </c>
      <c r="AA2274" s="10" t="str">
        <f t="shared" si="321"/>
        <v>17 Apr 23 - 23 Apr 23</v>
      </c>
      <c r="AB2274" s="9" t="str">
        <f t="shared" si="322"/>
        <v xml:space="preserve">   </v>
      </c>
      <c r="AC2274" s="11" t="str">
        <f t="shared" si="323"/>
        <v/>
      </c>
      <c r="AD2274" s="9">
        <f t="shared" si="324"/>
        <v>1</v>
      </c>
      <c r="AE2274" s="9" t="str">
        <f t="shared" si="316"/>
        <v/>
      </c>
    </row>
    <row r="2275" spans="1:31" ht="15" customHeight="1" x14ac:dyDescent="0.25">
      <c r="A2275">
        <v>9606</v>
      </c>
      <c r="B2275" t="s">
        <v>27</v>
      </c>
      <c r="C2275" t="s">
        <v>39</v>
      </c>
      <c r="D2275" s="14" t="s">
        <v>2449</v>
      </c>
      <c r="E2275" s="14" t="s">
        <v>3388</v>
      </c>
      <c r="F2275" t="s">
        <v>1322</v>
      </c>
      <c r="G2275" t="s">
        <v>1760</v>
      </c>
      <c r="H2275" t="s">
        <v>44</v>
      </c>
      <c r="I2275" t="s">
        <v>61</v>
      </c>
      <c r="J2275" t="s">
        <v>55</v>
      </c>
      <c r="K2275" t="s">
        <v>1560</v>
      </c>
      <c r="M2275" t="s">
        <v>36</v>
      </c>
      <c r="N2275" t="s">
        <v>45</v>
      </c>
      <c r="P2275">
        <v>62</v>
      </c>
      <c r="Q2275" t="s">
        <v>34</v>
      </c>
      <c r="R2275" t="s">
        <v>1356</v>
      </c>
      <c r="W2275" s="9" t="str">
        <f t="shared" si="317"/>
        <v>Laptop/Desktop</v>
      </c>
      <c r="X2275" s="9" t="str">
        <f t="shared" si="318"/>
        <v xml:space="preserve">20 Apr 23 06:00:07 </v>
      </c>
      <c r="Y2275" s="9" t="str">
        <f t="shared" si="319"/>
        <v xml:space="preserve">06:00:07 </v>
      </c>
      <c r="Z2275" s="10">
        <f t="shared" si="320"/>
        <v>45033.250081018516</v>
      </c>
      <c r="AA2275" s="10" t="str">
        <f t="shared" si="321"/>
        <v>17 Apr 23 - 23 Apr 23</v>
      </c>
      <c r="AB2275" s="9" t="str">
        <f t="shared" si="322"/>
        <v xml:space="preserve">   </v>
      </c>
      <c r="AC2275" s="11" t="str">
        <f t="shared" si="323"/>
        <v/>
      </c>
      <c r="AD2275" s="9" t="str">
        <f t="shared" si="324"/>
        <v/>
      </c>
      <c r="AE2275" s="9">
        <f t="shared" si="316"/>
        <v>1</v>
      </c>
    </row>
    <row r="2276" spans="1:31" ht="15" customHeight="1" x14ac:dyDescent="0.25">
      <c r="A2276">
        <v>9607</v>
      </c>
      <c r="B2276" t="s">
        <v>57</v>
      </c>
      <c r="C2276" t="s">
        <v>39</v>
      </c>
      <c r="D2276" s="14" t="s">
        <v>28</v>
      </c>
      <c r="E2276" s="14" t="s">
        <v>3354</v>
      </c>
      <c r="F2276" t="s">
        <v>30</v>
      </c>
      <c r="G2276" t="s">
        <v>1760</v>
      </c>
      <c r="H2276" t="s">
        <v>44</v>
      </c>
      <c r="I2276" t="s">
        <v>55</v>
      </c>
      <c r="J2276" t="s">
        <v>55</v>
      </c>
      <c r="K2276" t="s">
        <v>1560</v>
      </c>
      <c r="M2276" t="s">
        <v>36</v>
      </c>
      <c r="N2276" t="s">
        <v>45</v>
      </c>
      <c r="P2276">
        <v>15</v>
      </c>
      <c r="Q2276" t="s">
        <v>34</v>
      </c>
      <c r="R2276" t="s">
        <v>1319</v>
      </c>
      <c r="W2276" s="9" t="str">
        <f t="shared" si="317"/>
        <v>Laptop/Desktop</v>
      </c>
      <c r="X2276" s="9" t="str">
        <f t="shared" si="318"/>
        <v xml:space="preserve">20 Apr 23 06:30:06 </v>
      </c>
      <c r="Y2276" s="9" t="str">
        <f t="shared" si="319"/>
        <v xml:space="preserve">06:30:06 </v>
      </c>
      <c r="Z2276" s="10">
        <f t="shared" si="320"/>
        <v>45033.270902777775</v>
      </c>
      <c r="AA2276" s="10" t="str">
        <f t="shared" si="321"/>
        <v>17 Apr 23 - 23 Apr 23</v>
      </c>
      <c r="AB2276" s="9" t="str">
        <f t="shared" si="322"/>
        <v xml:space="preserve">   </v>
      </c>
      <c r="AC2276" s="11" t="str">
        <f t="shared" si="323"/>
        <v/>
      </c>
      <c r="AD2276" s="9">
        <f t="shared" si="324"/>
        <v>1</v>
      </c>
      <c r="AE2276" s="9" t="str">
        <f t="shared" si="316"/>
        <v/>
      </c>
    </row>
    <row r="2277" spans="1:31" ht="15" customHeight="1" x14ac:dyDescent="0.25">
      <c r="A2277">
        <v>9608</v>
      </c>
      <c r="B2277" t="s">
        <v>38</v>
      </c>
      <c r="C2277" t="s">
        <v>39</v>
      </c>
      <c r="D2277" t="s">
        <v>3277</v>
      </c>
      <c r="E2277" s="14" t="s">
        <v>3278</v>
      </c>
      <c r="G2277" t="s">
        <v>1760</v>
      </c>
      <c r="H2277" t="s">
        <v>1098</v>
      </c>
      <c r="I2277" t="s">
        <v>55</v>
      </c>
      <c r="J2277" t="s">
        <v>55</v>
      </c>
      <c r="K2277" t="s">
        <v>654</v>
      </c>
      <c r="M2277" t="s">
        <v>36</v>
      </c>
      <c r="N2277" t="s">
        <v>1013</v>
      </c>
      <c r="O2277" t="s">
        <v>1399</v>
      </c>
      <c r="P2277">
        <v>64</v>
      </c>
      <c r="Q2277" t="s">
        <v>34</v>
      </c>
      <c r="R2277" t="s">
        <v>1331</v>
      </c>
      <c r="W2277" s="9" t="str">
        <f t="shared" si="317"/>
        <v>User</v>
      </c>
      <c r="X2277" s="9" t="str">
        <f t="shared" si="318"/>
        <v xml:space="preserve">20 Apr 23 06:30:08 </v>
      </c>
      <c r="Y2277" s="9" t="str">
        <f t="shared" si="319"/>
        <v xml:space="preserve">06:30:08 </v>
      </c>
      <c r="Z2277" s="10">
        <f t="shared" si="320"/>
        <v>45033.270925925928</v>
      </c>
      <c r="AA2277" s="10" t="str">
        <f t="shared" si="321"/>
        <v>17 Apr 23 - 23 Apr 23</v>
      </c>
      <c r="AB2277" s="9" t="str">
        <f t="shared" si="322"/>
        <v xml:space="preserve">   </v>
      </c>
      <c r="AC2277" s="11" t="str">
        <f t="shared" si="323"/>
        <v/>
      </c>
      <c r="AD2277" s="9">
        <f t="shared" si="324"/>
        <v>1</v>
      </c>
      <c r="AE2277" s="9" t="str">
        <f t="shared" si="316"/>
        <v/>
      </c>
    </row>
    <row r="2278" spans="1:31" ht="15" customHeight="1" x14ac:dyDescent="0.25">
      <c r="A2278">
        <v>9609</v>
      </c>
      <c r="B2278" t="s">
        <v>38</v>
      </c>
      <c r="C2278" t="s">
        <v>39</v>
      </c>
      <c r="D2278" t="s">
        <v>3285</v>
      </c>
      <c r="E2278" s="14" t="s">
        <v>3286</v>
      </c>
      <c r="G2278" t="s">
        <v>1760</v>
      </c>
      <c r="H2278" t="s">
        <v>2111</v>
      </c>
      <c r="I2278" t="s">
        <v>55</v>
      </c>
      <c r="J2278" t="s">
        <v>55</v>
      </c>
      <c r="K2278" t="s">
        <v>654</v>
      </c>
      <c r="M2278" t="s">
        <v>36</v>
      </c>
      <c r="N2278" t="s">
        <v>1013</v>
      </c>
      <c r="O2278" t="s">
        <v>1399</v>
      </c>
      <c r="P2278">
        <v>44</v>
      </c>
      <c r="Q2278" t="s">
        <v>34</v>
      </c>
      <c r="R2278" t="s">
        <v>1331</v>
      </c>
      <c r="W2278" s="9" t="str">
        <f t="shared" si="317"/>
        <v>User</v>
      </c>
      <c r="X2278" s="9" t="str">
        <f t="shared" si="318"/>
        <v xml:space="preserve">20 Apr 23 07:00:05 </v>
      </c>
      <c r="Y2278" s="9" t="str">
        <f t="shared" si="319"/>
        <v xml:space="preserve">07:00:05 </v>
      </c>
      <c r="Z2278" s="10">
        <f t="shared" si="320"/>
        <v>45033.291724537034</v>
      </c>
      <c r="AA2278" s="10" t="str">
        <f t="shared" si="321"/>
        <v>17 Apr 23 - 23 Apr 23</v>
      </c>
      <c r="AB2278" s="9" t="str">
        <f t="shared" si="322"/>
        <v xml:space="preserve">   </v>
      </c>
      <c r="AC2278" s="11" t="str">
        <f t="shared" si="323"/>
        <v/>
      </c>
      <c r="AD2278" s="9">
        <f t="shared" si="324"/>
        <v>1</v>
      </c>
      <c r="AE2278" s="9" t="str">
        <f t="shared" si="316"/>
        <v/>
      </c>
    </row>
    <row r="2279" spans="1:31" ht="15" customHeight="1" x14ac:dyDescent="0.25">
      <c r="A2279">
        <v>9610</v>
      </c>
      <c r="B2279" t="s">
        <v>27</v>
      </c>
      <c r="C2279" t="s">
        <v>39</v>
      </c>
      <c r="D2279" s="14" t="s">
        <v>349</v>
      </c>
      <c r="E2279" s="14" t="s">
        <v>3384</v>
      </c>
      <c r="F2279" t="s">
        <v>351</v>
      </c>
      <c r="G2279" t="s">
        <v>1760</v>
      </c>
      <c r="H2279" t="s">
        <v>44</v>
      </c>
      <c r="I2279" t="s">
        <v>61</v>
      </c>
      <c r="J2279" t="s">
        <v>33</v>
      </c>
      <c r="K2279" t="s">
        <v>1560</v>
      </c>
      <c r="M2279" t="s">
        <v>36</v>
      </c>
      <c r="N2279" t="s">
        <v>45</v>
      </c>
      <c r="P2279">
        <v>38</v>
      </c>
      <c r="Q2279" t="s">
        <v>34</v>
      </c>
      <c r="R2279" t="s">
        <v>1339</v>
      </c>
      <c r="W2279" s="9" t="str">
        <f t="shared" si="317"/>
        <v>Laptop/Desktop</v>
      </c>
      <c r="X2279" s="9" t="str">
        <f t="shared" si="318"/>
        <v xml:space="preserve">20 Apr 23 07:00:08 </v>
      </c>
      <c r="Y2279" s="9" t="str">
        <f t="shared" si="319"/>
        <v xml:space="preserve">07:00:08 </v>
      </c>
      <c r="Z2279" s="10">
        <f t="shared" si="320"/>
        <v>45033.291759259257</v>
      </c>
      <c r="AA2279" s="10" t="str">
        <f t="shared" si="321"/>
        <v>17 Apr 23 - 23 Apr 23</v>
      </c>
      <c r="AB2279" s="9" t="str">
        <f t="shared" si="322"/>
        <v xml:space="preserve">   </v>
      </c>
      <c r="AC2279" s="11" t="str">
        <f t="shared" si="323"/>
        <v/>
      </c>
      <c r="AD2279" s="9" t="str">
        <f t="shared" si="324"/>
        <v/>
      </c>
      <c r="AE2279" s="9">
        <f t="shared" si="316"/>
        <v>1</v>
      </c>
    </row>
    <row r="2280" spans="1:31" ht="15" customHeight="1" x14ac:dyDescent="0.25">
      <c r="A2280">
        <v>9611</v>
      </c>
      <c r="B2280" t="s">
        <v>38</v>
      </c>
      <c r="C2280" t="s">
        <v>39</v>
      </c>
      <c r="D2280" t="s">
        <v>3277</v>
      </c>
      <c r="E2280" s="14" t="s">
        <v>3291</v>
      </c>
      <c r="G2280" t="s">
        <v>1760</v>
      </c>
      <c r="H2280" t="s">
        <v>2338</v>
      </c>
      <c r="I2280" t="s">
        <v>55</v>
      </c>
      <c r="J2280" t="s">
        <v>55</v>
      </c>
      <c r="K2280" t="s">
        <v>654</v>
      </c>
      <c r="M2280" t="s">
        <v>36</v>
      </c>
      <c r="N2280" t="s">
        <v>1013</v>
      </c>
      <c r="O2280" t="s">
        <v>1399</v>
      </c>
      <c r="P2280">
        <v>1</v>
      </c>
      <c r="Q2280" t="s">
        <v>34</v>
      </c>
      <c r="R2280" t="s">
        <v>1331</v>
      </c>
      <c r="W2280" s="9" t="str">
        <f t="shared" si="317"/>
        <v>User</v>
      </c>
      <c r="X2280" s="9" t="str">
        <f t="shared" si="318"/>
        <v xml:space="preserve">20 Apr 23 08:00:05 </v>
      </c>
      <c r="Y2280" s="9" t="str">
        <f t="shared" si="319"/>
        <v xml:space="preserve">08:00:05 </v>
      </c>
      <c r="Z2280" s="10">
        <f t="shared" si="320"/>
        <v>45033.333391203705</v>
      </c>
      <c r="AA2280" s="10" t="str">
        <f t="shared" si="321"/>
        <v>17 Apr 23 - 23 Apr 23</v>
      </c>
      <c r="AB2280" s="9" t="str">
        <f t="shared" si="322"/>
        <v xml:space="preserve">   </v>
      </c>
      <c r="AC2280" s="11" t="str">
        <f t="shared" si="323"/>
        <v/>
      </c>
      <c r="AD2280" s="9">
        <f t="shared" si="324"/>
        <v>1</v>
      </c>
      <c r="AE2280" s="9" t="str">
        <f t="shared" si="316"/>
        <v/>
      </c>
    </row>
    <row r="2281" spans="1:31" ht="15" customHeight="1" x14ac:dyDescent="0.25">
      <c r="A2281">
        <v>9612</v>
      </c>
      <c r="B2281" t="s">
        <v>38</v>
      </c>
      <c r="C2281" t="s">
        <v>39</v>
      </c>
      <c r="D2281" t="s">
        <v>3292</v>
      </c>
      <c r="E2281" s="14" t="s">
        <v>3291</v>
      </c>
      <c r="G2281" t="s">
        <v>1760</v>
      </c>
      <c r="H2281" t="s">
        <v>1098</v>
      </c>
      <c r="I2281" t="s">
        <v>55</v>
      </c>
      <c r="J2281" t="s">
        <v>55</v>
      </c>
      <c r="K2281" t="s">
        <v>654</v>
      </c>
      <c r="M2281" t="s">
        <v>36</v>
      </c>
      <c r="N2281" t="s">
        <v>1013</v>
      </c>
      <c r="O2281" t="s">
        <v>1417</v>
      </c>
      <c r="P2281">
        <v>44</v>
      </c>
      <c r="Q2281" t="s">
        <v>34</v>
      </c>
      <c r="R2281" t="s">
        <v>1331</v>
      </c>
      <c r="W2281" s="9" t="str">
        <f t="shared" si="317"/>
        <v>User</v>
      </c>
      <c r="X2281" s="9" t="str">
        <f t="shared" si="318"/>
        <v xml:space="preserve">20 Apr 23 08:00:05 </v>
      </c>
      <c r="Y2281" s="9" t="str">
        <f t="shared" si="319"/>
        <v xml:space="preserve">08:00:05 </v>
      </c>
      <c r="Z2281" s="10">
        <f t="shared" si="320"/>
        <v>45033.333391203705</v>
      </c>
      <c r="AA2281" s="10" t="str">
        <f t="shared" si="321"/>
        <v>17 Apr 23 - 23 Apr 23</v>
      </c>
      <c r="AB2281" s="9" t="str">
        <f t="shared" si="322"/>
        <v xml:space="preserve">   </v>
      </c>
      <c r="AC2281" s="11" t="str">
        <f t="shared" si="323"/>
        <v/>
      </c>
      <c r="AD2281" s="9">
        <f t="shared" si="324"/>
        <v>1</v>
      </c>
      <c r="AE2281" s="9" t="str">
        <f t="shared" si="316"/>
        <v/>
      </c>
    </row>
    <row r="2282" spans="1:31" ht="15" customHeight="1" x14ac:dyDescent="0.25">
      <c r="A2282">
        <v>9613</v>
      </c>
      <c r="B2282" t="s">
        <v>38</v>
      </c>
      <c r="C2282" t="s">
        <v>39</v>
      </c>
      <c r="D2282" t="s">
        <v>3293</v>
      </c>
      <c r="E2282" s="14" t="s">
        <v>3294</v>
      </c>
      <c r="G2282" t="s">
        <v>1760</v>
      </c>
      <c r="H2282" t="s">
        <v>2338</v>
      </c>
      <c r="I2282" t="s">
        <v>55</v>
      </c>
      <c r="J2282" t="s">
        <v>55</v>
      </c>
      <c r="K2282" t="s">
        <v>654</v>
      </c>
      <c r="M2282" t="s">
        <v>36</v>
      </c>
      <c r="N2282" t="s">
        <v>1013</v>
      </c>
      <c r="O2282" t="s">
        <v>1417</v>
      </c>
      <c r="P2282">
        <v>18</v>
      </c>
      <c r="Q2282" t="s">
        <v>34</v>
      </c>
      <c r="R2282" t="s">
        <v>1331</v>
      </c>
      <c r="W2282" s="9" t="str">
        <f t="shared" si="317"/>
        <v>User</v>
      </c>
      <c r="X2282" s="9" t="str">
        <f t="shared" si="318"/>
        <v xml:space="preserve">20 Apr 23 09:00:05 </v>
      </c>
      <c r="Y2282" s="9" t="str">
        <f t="shared" si="319"/>
        <v xml:space="preserve">09:00:05 </v>
      </c>
      <c r="Z2282" s="10">
        <f t="shared" si="320"/>
        <v>45033.375057870369</v>
      </c>
      <c r="AA2282" s="10" t="str">
        <f t="shared" si="321"/>
        <v>17 Apr 23 - 23 Apr 23</v>
      </c>
      <c r="AB2282" s="9" t="str">
        <f t="shared" si="322"/>
        <v xml:space="preserve">   </v>
      </c>
      <c r="AC2282" s="11" t="str">
        <f t="shared" si="323"/>
        <v/>
      </c>
      <c r="AD2282" s="9">
        <f t="shared" si="324"/>
        <v>1</v>
      </c>
      <c r="AE2282" s="9" t="str">
        <f t="shared" si="316"/>
        <v/>
      </c>
    </row>
    <row r="2283" spans="1:31" ht="15" customHeight="1" x14ac:dyDescent="0.25">
      <c r="A2283">
        <v>9614</v>
      </c>
      <c r="B2283" t="s">
        <v>27</v>
      </c>
      <c r="C2283" t="s">
        <v>39</v>
      </c>
      <c r="D2283" s="14" t="s">
        <v>28</v>
      </c>
      <c r="E2283" s="14" t="s">
        <v>3381</v>
      </c>
      <c r="F2283" t="s">
        <v>173</v>
      </c>
      <c r="G2283" t="s">
        <v>1760</v>
      </c>
      <c r="H2283" t="s">
        <v>2111</v>
      </c>
      <c r="I2283" t="s">
        <v>55</v>
      </c>
      <c r="J2283" t="s">
        <v>55</v>
      </c>
      <c r="K2283" t="s">
        <v>1560</v>
      </c>
      <c r="M2283" t="s">
        <v>36</v>
      </c>
      <c r="N2283" t="s">
        <v>923</v>
      </c>
      <c r="P2283">
        <v>93</v>
      </c>
      <c r="Q2283" t="s">
        <v>34</v>
      </c>
      <c r="R2283" t="s">
        <v>1319</v>
      </c>
      <c r="W2283" s="9" t="str">
        <f t="shared" si="317"/>
        <v>Router</v>
      </c>
      <c r="X2283" s="9" t="str">
        <f t="shared" si="318"/>
        <v xml:space="preserve">20 Apr 23 09:40:16 </v>
      </c>
      <c r="Y2283" s="9" t="str">
        <f t="shared" si="319"/>
        <v xml:space="preserve">09:40:16 </v>
      </c>
      <c r="Z2283" s="10">
        <f t="shared" si="320"/>
        <v>45033.402962962966</v>
      </c>
      <c r="AA2283" s="10" t="str">
        <f t="shared" si="321"/>
        <v>17 Apr 23 - 23 Apr 23</v>
      </c>
      <c r="AB2283" s="9" t="str">
        <f t="shared" si="322"/>
        <v xml:space="preserve">   </v>
      </c>
      <c r="AC2283" s="11" t="str">
        <f t="shared" si="323"/>
        <v/>
      </c>
      <c r="AD2283" s="9">
        <f t="shared" si="324"/>
        <v>1</v>
      </c>
      <c r="AE2283" s="9" t="str">
        <f t="shared" si="316"/>
        <v/>
      </c>
    </row>
    <row r="2284" spans="1:31" ht="15" customHeight="1" x14ac:dyDescent="0.25">
      <c r="A2284">
        <v>9615</v>
      </c>
      <c r="B2284" t="s">
        <v>57</v>
      </c>
      <c r="C2284" t="s">
        <v>39</v>
      </c>
      <c r="D2284" s="14" t="s">
        <v>58</v>
      </c>
      <c r="E2284" s="14" t="s">
        <v>3355</v>
      </c>
      <c r="F2284" t="s">
        <v>60</v>
      </c>
      <c r="G2284" t="s">
        <v>1760</v>
      </c>
      <c r="H2284" t="s">
        <v>2338</v>
      </c>
      <c r="I2284" t="s">
        <v>33</v>
      </c>
      <c r="J2284" t="s">
        <v>33</v>
      </c>
      <c r="K2284" t="s">
        <v>1560</v>
      </c>
      <c r="M2284" t="s">
        <v>36</v>
      </c>
      <c r="N2284" t="s">
        <v>45</v>
      </c>
      <c r="P2284">
        <v>86</v>
      </c>
      <c r="Q2284" t="s">
        <v>34</v>
      </c>
      <c r="R2284" t="s">
        <v>1356</v>
      </c>
      <c r="W2284" s="9" t="str">
        <f t="shared" si="317"/>
        <v>Laptop/Desktop</v>
      </c>
      <c r="X2284" s="9" t="str">
        <f t="shared" si="318"/>
        <v xml:space="preserve">20 Apr 23 09:40:18 </v>
      </c>
      <c r="Y2284" s="9" t="str">
        <f t="shared" si="319"/>
        <v xml:space="preserve">09:40:18 </v>
      </c>
      <c r="Z2284" s="10">
        <f t="shared" si="320"/>
        <v>45033.402986111112</v>
      </c>
      <c r="AA2284" s="10" t="str">
        <f t="shared" si="321"/>
        <v>17 Apr 23 - 23 Apr 23</v>
      </c>
      <c r="AB2284" s="9" t="str">
        <f t="shared" si="322"/>
        <v xml:space="preserve">   </v>
      </c>
      <c r="AC2284" s="11" t="str">
        <f t="shared" si="323"/>
        <v/>
      </c>
      <c r="AD2284" s="9">
        <f t="shared" si="324"/>
        <v>1</v>
      </c>
      <c r="AE2284" s="9" t="str">
        <f t="shared" si="316"/>
        <v/>
      </c>
    </row>
    <row r="2285" spans="1:31" ht="15" customHeight="1" x14ac:dyDescent="0.25">
      <c r="A2285">
        <v>9616</v>
      </c>
      <c r="B2285" t="s">
        <v>38</v>
      </c>
      <c r="C2285" t="s">
        <v>196</v>
      </c>
      <c r="D2285" t="s">
        <v>3275</v>
      </c>
      <c r="E2285" s="14" t="s">
        <v>3276</v>
      </c>
      <c r="G2285" t="s">
        <v>1760</v>
      </c>
      <c r="H2285" t="s">
        <v>1098</v>
      </c>
      <c r="I2285" t="s">
        <v>33</v>
      </c>
      <c r="J2285" t="s">
        <v>33</v>
      </c>
      <c r="K2285" t="s">
        <v>654</v>
      </c>
      <c r="M2285" t="s">
        <v>36</v>
      </c>
      <c r="N2285" t="s">
        <v>1013</v>
      </c>
      <c r="O2285" t="s">
        <v>50</v>
      </c>
      <c r="P2285">
        <v>39</v>
      </c>
      <c r="Q2285" t="s">
        <v>34</v>
      </c>
      <c r="R2285" t="s">
        <v>1331</v>
      </c>
      <c r="W2285" s="9" t="str">
        <f t="shared" si="317"/>
        <v>User</v>
      </c>
      <c r="X2285" s="9" t="str">
        <f t="shared" si="318"/>
        <v xml:space="preserve">20 Apr 23 13:30:05 </v>
      </c>
      <c r="Y2285" s="9" t="str">
        <f t="shared" si="319"/>
        <v xml:space="preserve">13:30:05 </v>
      </c>
      <c r="Z2285" s="10">
        <f t="shared" si="320"/>
        <v>45033.562557870369</v>
      </c>
      <c r="AA2285" s="10" t="str">
        <f t="shared" si="321"/>
        <v>17 Apr 23 - 23 Apr 23</v>
      </c>
      <c r="AB2285" s="9" t="str">
        <f t="shared" si="322"/>
        <v xml:space="preserve">   </v>
      </c>
      <c r="AC2285" s="11" t="str">
        <f t="shared" si="323"/>
        <v/>
      </c>
      <c r="AD2285" s="9" t="str">
        <f t="shared" si="324"/>
        <v/>
      </c>
      <c r="AE2285" s="9" t="str">
        <f t="shared" si="316"/>
        <v/>
      </c>
    </row>
    <row r="2286" spans="1:31" ht="15" customHeight="1" x14ac:dyDescent="0.25">
      <c r="A2286">
        <v>9617</v>
      </c>
      <c r="B2286" t="s">
        <v>57</v>
      </c>
      <c r="C2286" t="s">
        <v>645</v>
      </c>
      <c r="D2286" s="14" t="s">
        <v>28</v>
      </c>
      <c r="E2286" s="14" t="s">
        <v>3364</v>
      </c>
      <c r="F2286" t="s">
        <v>173</v>
      </c>
      <c r="G2286" t="s">
        <v>662</v>
      </c>
      <c r="H2286" t="s">
        <v>2338</v>
      </c>
      <c r="I2286" t="s">
        <v>61</v>
      </c>
      <c r="K2286" t="s">
        <v>34</v>
      </c>
      <c r="M2286" t="s">
        <v>36</v>
      </c>
      <c r="N2286" t="s">
        <v>45</v>
      </c>
      <c r="P2286">
        <v>93</v>
      </c>
      <c r="Q2286" t="s">
        <v>34</v>
      </c>
      <c r="R2286" t="s">
        <v>1319</v>
      </c>
      <c r="W2286" s="9" t="str">
        <f t="shared" si="317"/>
        <v>Laptop/Desktop</v>
      </c>
      <c r="X2286" s="9" t="str">
        <f t="shared" si="318"/>
        <v xml:space="preserve">20 Apr 23 13:50:12 </v>
      </c>
      <c r="Y2286" s="9" t="str">
        <f t="shared" si="319"/>
        <v xml:space="preserve">13:50:12 </v>
      </c>
      <c r="Z2286" s="10">
        <f t="shared" si="320"/>
        <v>45033.576527777775</v>
      </c>
      <c r="AA2286" s="10" t="str">
        <f t="shared" si="321"/>
        <v>17 Apr 23 - 23 Apr 23</v>
      </c>
      <c r="AB2286" s="9" t="str">
        <f t="shared" si="322"/>
        <v xml:space="preserve">   </v>
      </c>
      <c r="AC2286" s="11" t="str">
        <f t="shared" si="323"/>
        <v/>
      </c>
      <c r="AD2286" s="9" t="str">
        <f t="shared" si="324"/>
        <v/>
      </c>
      <c r="AE2286" s="9" t="str">
        <f t="shared" si="316"/>
        <v/>
      </c>
    </row>
    <row r="2287" spans="1:31" ht="15" customHeight="1" x14ac:dyDescent="0.25">
      <c r="A2287">
        <v>9618</v>
      </c>
      <c r="B2287" t="s">
        <v>38</v>
      </c>
      <c r="C2287" t="s">
        <v>39</v>
      </c>
      <c r="D2287" t="s">
        <v>3287</v>
      </c>
      <c r="E2287" s="14" t="s">
        <v>3288</v>
      </c>
      <c r="G2287" t="s">
        <v>1760</v>
      </c>
      <c r="H2287" t="s">
        <v>2111</v>
      </c>
      <c r="I2287" t="s">
        <v>33</v>
      </c>
      <c r="J2287" t="s">
        <v>33</v>
      </c>
      <c r="K2287" t="s">
        <v>654</v>
      </c>
      <c r="M2287" t="s">
        <v>36</v>
      </c>
      <c r="N2287" t="s">
        <v>1013</v>
      </c>
      <c r="O2287" t="s">
        <v>50</v>
      </c>
      <c r="P2287">
        <v>28</v>
      </c>
      <c r="Q2287" t="s">
        <v>34</v>
      </c>
      <c r="R2287" t="s">
        <v>1331</v>
      </c>
      <c r="W2287" s="9" t="str">
        <f t="shared" si="317"/>
        <v>User</v>
      </c>
      <c r="X2287" s="9" t="str">
        <f t="shared" si="318"/>
        <v xml:space="preserve">20 Apr 23 14:30:04 </v>
      </c>
      <c r="Y2287" s="9" t="str">
        <f t="shared" si="319"/>
        <v xml:space="preserve">14:30:04 </v>
      </c>
      <c r="Z2287" s="10">
        <f t="shared" si="320"/>
        <v>45033.604212962964</v>
      </c>
      <c r="AA2287" s="10" t="str">
        <f t="shared" si="321"/>
        <v>17 Apr 23 - 23 Apr 23</v>
      </c>
      <c r="AB2287" s="9" t="str">
        <f t="shared" si="322"/>
        <v xml:space="preserve">   </v>
      </c>
      <c r="AC2287" s="11" t="str">
        <f t="shared" si="323"/>
        <v/>
      </c>
      <c r="AD2287" s="9">
        <f t="shared" si="324"/>
        <v>1</v>
      </c>
      <c r="AE2287" s="9" t="str">
        <f t="shared" si="316"/>
        <v/>
      </c>
    </row>
    <row r="2288" spans="1:31" ht="15" customHeight="1" x14ac:dyDescent="0.25">
      <c r="A2288">
        <v>9619</v>
      </c>
      <c r="B2288" t="s">
        <v>57</v>
      </c>
      <c r="C2288" t="s">
        <v>39</v>
      </c>
      <c r="D2288" s="14" t="s">
        <v>28</v>
      </c>
      <c r="E2288" s="14" t="s">
        <v>3352</v>
      </c>
      <c r="F2288" t="s">
        <v>30</v>
      </c>
      <c r="G2288" t="s">
        <v>1760</v>
      </c>
      <c r="H2288" t="s">
        <v>742</v>
      </c>
      <c r="I2288" t="s">
        <v>55</v>
      </c>
      <c r="J2288" t="s">
        <v>55</v>
      </c>
      <c r="K2288" t="s">
        <v>1560</v>
      </c>
      <c r="M2288" t="s">
        <v>36</v>
      </c>
      <c r="N2288" t="s">
        <v>45</v>
      </c>
      <c r="P2288">
        <v>68</v>
      </c>
      <c r="Q2288" t="s">
        <v>34</v>
      </c>
      <c r="R2288" t="s">
        <v>1319</v>
      </c>
      <c r="W2288" s="9" t="str">
        <f t="shared" si="317"/>
        <v>Laptop/Desktop</v>
      </c>
      <c r="X2288" s="9" t="str">
        <f t="shared" si="318"/>
        <v xml:space="preserve">20 Apr 23 16:40:12 </v>
      </c>
      <c r="Y2288" s="9" t="str">
        <f t="shared" si="319"/>
        <v xml:space="preserve">16:40:12 </v>
      </c>
      <c r="Z2288" s="10">
        <f t="shared" si="320"/>
        <v>45033.69458333333</v>
      </c>
      <c r="AA2288" s="10" t="str">
        <f t="shared" si="321"/>
        <v>17 Apr 23 - 23 Apr 23</v>
      </c>
      <c r="AB2288" s="9" t="str">
        <f t="shared" si="322"/>
        <v xml:space="preserve">   </v>
      </c>
      <c r="AC2288" s="11" t="str">
        <f t="shared" si="323"/>
        <v/>
      </c>
      <c r="AD2288" s="9">
        <f t="shared" si="324"/>
        <v>1</v>
      </c>
      <c r="AE2288" s="9" t="str">
        <f t="shared" si="316"/>
        <v/>
      </c>
    </row>
    <row r="2289" spans="1:31" ht="15" customHeight="1" x14ac:dyDescent="0.25">
      <c r="A2289">
        <v>9620</v>
      </c>
      <c r="B2289" t="s">
        <v>57</v>
      </c>
      <c r="C2289" t="s">
        <v>645</v>
      </c>
      <c r="D2289" s="14" t="s">
        <v>1735</v>
      </c>
      <c r="E2289" s="14" t="s">
        <v>3347</v>
      </c>
      <c r="F2289" t="s">
        <v>1737</v>
      </c>
      <c r="G2289" t="s">
        <v>1760</v>
      </c>
      <c r="H2289" t="s">
        <v>742</v>
      </c>
      <c r="I2289" t="s">
        <v>61</v>
      </c>
      <c r="K2289" t="s">
        <v>34</v>
      </c>
      <c r="M2289" t="s">
        <v>36</v>
      </c>
      <c r="N2289" t="s">
        <v>109</v>
      </c>
      <c r="P2289">
        <v>50</v>
      </c>
      <c r="Q2289" t="s">
        <v>34</v>
      </c>
      <c r="R2289" t="s">
        <v>1319</v>
      </c>
      <c r="W2289" s="9" t="str">
        <f t="shared" si="317"/>
        <v>Other</v>
      </c>
      <c r="X2289" s="9" t="str">
        <f t="shared" si="318"/>
        <v xml:space="preserve">20 Apr 23 19:50:12 </v>
      </c>
      <c r="Y2289" s="9" t="str">
        <f t="shared" si="319"/>
        <v xml:space="preserve">19:50:12 </v>
      </c>
      <c r="Z2289" s="10">
        <f t="shared" si="320"/>
        <v>45033.826527777775</v>
      </c>
      <c r="AA2289" s="10" t="str">
        <f t="shared" si="321"/>
        <v>17 Apr 23 - 23 Apr 23</v>
      </c>
      <c r="AB2289" s="9" t="str">
        <f t="shared" si="322"/>
        <v xml:space="preserve">   </v>
      </c>
      <c r="AC2289" s="11" t="str">
        <f t="shared" si="323"/>
        <v/>
      </c>
      <c r="AD2289" s="9" t="str">
        <f t="shared" si="324"/>
        <v/>
      </c>
      <c r="AE2289" s="9" t="str">
        <f t="shared" si="316"/>
        <v/>
      </c>
    </row>
    <row r="2290" spans="1:31" ht="15" customHeight="1" x14ac:dyDescent="0.25">
      <c r="A2290">
        <v>9621</v>
      </c>
      <c r="B2290" t="s">
        <v>57</v>
      </c>
      <c r="C2290" t="s">
        <v>645</v>
      </c>
      <c r="D2290" s="14" t="s">
        <v>28</v>
      </c>
      <c r="E2290" s="14" t="s">
        <v>3365</v>
      </c>
      <c r="F2290" t="s">
        <v>173</v>
      </c>
      <c r="G2290" t="s">
        <v>662</v>
      </c>
      <c r="H2290" t="s">
        <v>44</v>
      </c>
      <c r="I2290" t="s">
        <v>61</v>
      </c>
      <c r="K2290" t="s">
        <v>34</v>
      </c>
      <c r="M2290" t="s">
        <v>36</v>
      </c>
      <c r="N2290" t="s">
        <v>109</v>
      </c>
      <c r="P2290">
        <v>2</v>
      </c>
      <c r="Q2290" t="s">
        <v>34</v>
      </c>
      <c r="R2290" t="s">
        <v>1319</v>
      </c>
      <c r="W2290" s="9" t="str">
        <f t="shared" si="317"/>
        <v>Other</v>
      </c>
      <c r="X2290" s="9" t="str">
        <f t="shared" si="318"/>
        <v xml:space="preserve">21 Apr 23 06:20:02 </v>
      </c>
      <c r="Y2290" s="9" t="str">
        <f t="shared" si="319"/>
        <v xml:space="preserve">06:20:02 </v>
      </c>
      <c r="Z2290" s="10">
        <f t="shared" si="320"/>
        <v>45033.263912037037</v>
      </c>
      <c r="AA2290" s="10" t="str">
        <f t="shared" si="321"/>
        <v>17 Apr 23 - 23 Apr 23</v>
      </c>
      <c r="AB2290" s="9" t="str">
        <f t="shared" si="322"/>
        <v xml:space="preserve">   </v>
      </c>
      <c r="AC2290" s="11" t="str">
        <f t="shared" si="323"/>
        <v/>
      </c>
      <c r="AD2290" s="9" t="str">
        <f t="shared" si="324"/>
        <v/>
      </c>
      <c r="AE2290" s="9" t="str">
        <f t="shared" si="316"/>
        <v/>
      </c>
    </row>
    <row r="2291" spans="1:31" ht="15" customHeight="1" x14ac:dyDescent="0.25">
      <c r="A2291">
        <v>9622</v>
      </c>
      <c r="B2291" t="s">
        <v>38</v>
      </c>
      <c r="C2291" t="s">
        <v>645</v>
      </c>
      <c r="D2291" s="14" t="s">
        <v>799</v>
      </c>
      <c r="E2291" s="14" t="s">
        <v>3307</v>
      </c>
      <c r="F2291" t="s">
        <v>42</v>
      </c>
      <c r="G2291" t="s">
        <v>1760</v>
      </c>
      <c r="H2291" t="s">
        <v>44</v>
      </c>
      <c r="I2291" t="s">
        <v>55</v>
      </c>
      <c r="K2291" t="s">
        <v>34</v>
      </c>
      <c r="M2291" t="s">
        <v>36</v>
      </c>
      <c r="N2291" t="s">
        <v>1488</v>
      </c>
      <c r="P2291">
        <v>11</v>
      </c>
      <c r="Q2291" t="s">
        <v>34</v>
      </c>
      <c r="R2291" t="s">
        <v>1319</v>
      </c>
      <c r="W2291" s="9" t="str">
        <f t="shared" si="317"/>
        <v>Network Device</v>
      </c>
      <c r="X2291" s="9" t="str">
        <f t="shared" si="318"/>
        <v xml:space="preserve">21 Apr 23 07:00:02 </v>
      </c>
      <c r="Y2291" s="9" t="str">
        <f t="shared" si="319"/>
        <v xml:space="preserve">07:00:02 </v>
      </c>
      <c r="Z2291" s="10">
        <f t="shared" si="320"/>
        <v>45033.291689814818</v>
      </c>
      <c r="AA2291" s="10" t="str">
        <f t="shared" si="321"/>
        <v>17 Apr 23 - 23 Apr 23</v>
      </c>
      <c r="AB2291" s="9" t="str">
        <f t="shared" si="322"/>
        <v xml:space="preserve">   </v>
      </c>
      <c r="AC2291" s="11" t="str">
        <f t="shared" si="323"/>
        <v/>
      </c>
      <c r="AD2291" s="9" t="str">
        <f t="shared" si="324"/>
        <v/>
      </c>
      <c r="AE2291" s="9" t="str">
        <f t="shared" si="316"/>
        <v/>
      </c>
    </row>
    <row r="2292" spans="1:31" ht="15" customHeight="1" x14ac:dyDescent="0.25">
      <c r="A2292">
        <v>9623</v>
      </c>
      <c r="B2292" t="s">
        <v>425</v>
      </c>
      <c r="C2292" t="s">
        <v>645</v>
      </c>
      <c r="D2292" s="14" t="s">
        <v>3269</v>
      </c>
      <c r="E2292" s="14" t="s">
        <v>3270</v>
      </c>
      <c r="F2292" t="s">
        <v>3271</v>
      </c>
      <c r="G2292" t="s">
        <v>662</v>
      </c>
      <c r="H2292" t="s">
        <v>1098</v>
      </c>
      <c r="I2292" t="s">
        <v>61</v>
      </c>
      <c r="K2292" t="s">
        <v>34</v>
      </c>
      <c r="M2292" t="s">
        <v>36</v>
      </c>
      <c r="N2292" t="s">
        <v>37</v>
      </c>
      <c r="P2292">
        <v>67</v>
      </c>
      <c r="Q2292" t="s">
        <v>34</v>
      </c>
      <c r="R2292" t="s">
        <v>1319</v>
      </c>
      <c r="W2292" s="9" t="str">
        <f t="shared" si="317"/>
        <v>Server</v>
      </c>
      <c r="X2292" s="9" t="str">
        <f t="shared" si="318"/>
        <v xml:space="preserve">21 Apr 23 07:30:03 </v>
      </c>
      <c r="Y2292" s="9" t="str">
        <f t="shared" si="319"/>
        <v xml:space="preserve">07:30:03 </v>
      </c>
      <c r="Z2292" s="10">
        <f t="shared" si="320"/>
        <v>45033.312534722223</v>
      </c>
      <c r="AA2292" s="10" t="str">
        <f t="shared" si="321"/>
        <v>17 Apr 23 - 23 Apr 23</v>
      </c>
      <c r="AB2292" s="9" t="str">
        <f t="shared" si="322"/>
        <v xml:space="preserve">   </v>
      </c>
      <c r="AC2292" s="11" t="str">
        <f t="shared" si="323"/>
        <v/>
      </c>
      <c r="AD2292" s="9" t="str">
        <f t="shared" si="324"/>
        <v/>
      </c>
      <c r="AE2292" s="9" t="str">
        <f t="shared" si="316"/>
        <v/>
      </c>
    </row>
    <row r="2293" spans="1:31" ht="15" customHeight="1" x14ac:dyDescent="0.25">
      <c r="A2293">
        <v>9624</v>
      </c>
      <c r="B2293" t="s">
        <v>27</v>
      </c>
      <c r="C2293" t="s">
        <v>68</v>
      </c>
      <c r="D2293" s="14" t="s">
        <v>1387</v>
      </c>
      <c r="E2293" s="14" t="s">
        <v>3400</v>
      </c>
      <c r="F2293" t="s">
        <v>1322</v>
      </c>
      <c r="G2293" t="s">
        <v>1760</v>
      </c>
      <c r="H2293" t="s">
        <v>2338</v>
      </c>
      <c r="I2293" t="s">
        <v>61</v>
      </c>
      <c r="K2293" t="s">
        <v>34</v>
      </c>
      <c r="M2293" t="s">
        <v>36</v>
      </c>
      <c r="N2293" t="s">
        <v>45</v>
      </c>
      <c r="P2293">
        <v>125</v>
      </c>
      <c r="Q2293" t="s">
        <v>34</v>
      </c>
      <c r="R2293" t="s">
        <v>1323</v>
      </c>
      <c r="W2293" s="9" t="str">
        <f t="shared" si="317"/>
        <v>Laptop/Desktop</v>
      </c>
      <c r="X2293" s="9" t="str">
        <f t="shared" si="318"/>
        <v xml:space="preserve">21 Apr 23 08:10:02 </v>
      </c>
      <c r="Y2293" s="9" t="str">
        <f t="shared" si="319"/>
        <v xml:space="preserve">08:10:02 </v>
      </c>
      <c r="Z2293" s="10">
        <f t="shared" si="320"/>
        <v>45033.340300925927</v>
      </c>
      <c r="AA2293" s="10" t="str">
        <f t="shared" si="321"/>
        <v>17 Apr 23 - 23 Apr 23</v>
      </c>
      <c r="AB2293" s="9" t="str">
        <f t="shared" si="322"/>
        <v xml:space="preserve">   </v>
      </c>
      <c r="AC2293" s="11" t="str">
        <f t="shared" si="323"/>
        <v/>
      </c>
      <c r="AD2293" s="9" t="str">
        <f t="shared" si="324"/>
        <v/>
      </c>
      <c r="AE2293" s="9" t="str">
        <f t="shared" si="316"/>
        <v/>
      </c>
    </row>
    <row r="2294" spans="1:31" ht="15" customHeight="1" x14ac:dyDescent="0.25">
      <c r="A2294">
        <v>9625</v>
      </c>
      <c r="B2294" t="s">
        <v>38</v>
      </c>
      <c r="C2294" t="s">
        <v>645</v>
      </c>
      <c r="D2294" s="14" t="s">
        <v>2623</v>
      </c>
      <c r="E2294" s="14" t="s">
        <v>3298</v>
      </c>
      <c r="F2294" t="s">
        <v>91</v>
      </c>
      <c r="G2294" t="s">
        <v>1760</v>
      </c>
      <c r="H2294" t="s">
        <v>2111</v>
      </c>
      <c r="I2294" t="s">
        <v>33</v>
      </c>
      <c r="K2294" t="s">
        <v>34</v>
      </c>
      <c r="M2294" t="s">
        <v>36</v>
      </c>
      <c r="P2294">
        <v>37</v>
      </c>
      <c r="Q2294" t="s">
        <v>34</v>
      </c>
      <c r="R2294" t="s">
        <v>1319</v>
      </c>
      <c r="W2294" s="9" t="str">
        <f t="shared" si="317"/>
        <v>Email Category</v>
      </c>
      <c r="X2294" s="9" t="str">
        <f t="shared" si="318"/>
        <v xml:space="preserve">21 Apr 23 11:00:03 </v>
      </c>
      <c r="Y2294" s="9" t="str">
        <f t="shared" si="319"/>
        <v xml:space="preserve">11:00:03 </v>
      </c>
      <c r="Z2294" s="10">
        <f t="shared" si="320"/>
        <v>45033.458368055559</v>
      </c>
      <c r="AA2294" s="10" t="str">
        <f t="shared" si="321"/>
        <v>17 Apr 23 - 23 Apr 23</v>
      </c>
      <c r="AB2294" s="9" t="str">
        <f t="shared" si="322"/>
        <v xml:space="preserve">   </v>
      </c>
      <c r="AC2294" s="11" t="str">
        <f t="shared" si="323"/>
        <v/>
      </c>
      <c r="AD2294" s="9" t="str">
        <f t="shared" si="324"/>
        <v/>
      </c>
      <c r="AE2294" s="9" t="str">
        <f t="shared" si="316"/>
        <v/>
      </c>
    </row>
    <row r="2295" spans="1:31" ht="15" customHeight="1" x14ac:dyDescent="0.25">
      <c r="A2295">
        <v>9626</v>
      </c>
      <c r="B2295" t="s">
        <v>57</v>
      </c>
      <c r="C2295" t="s">
        <v>645</v>
      </c>
      <c r="D2295" t="s">
        <v>3356</v>
      </c>
      <c r="E2295" s="14" t="s">
        <v>3357</v>
      </c>
      <c r="F2295" t="s">
        <v>1737</v>
      </c>
      <c r="G2295" t="s">
        <v>66</v>
      </c>
      <c r="H2295" t="s">
        <v>2338</v>
      </c>
      <c r="I2295" t="s">
        <v>61</v>
      </c>
      <c r="K2295" t="s">
        <v>34</v>
      </c>
      <c r="M2295" t="s">
        <v>36</v>
      </c>
      <c r="P2295">
        <v>163</v>
      </c>
      <c r="Q2295" t="s">
        <v>34</v>
      </c>
      <c r="R2295" t="s">
        <v>1319</v>
      </c>
      <c r="W2295" s="9" t="str">
        <f t="shared" si="317"/>
        <v>Email Category</v>
      </c>
      <c r="X2295" s="9" t="str">
        <f t="shared" si="318"/>
        <v xml:space="preserve">21 Apr 23 12:20:03 </v>
      </c>
      <c r="Y2295" s="9" t="str">
        <f t="shared" si="319"/>
        <v xml:space="preserve">12:20:03 </v>
      </c>
      <c r="Z2295" s="10">
        <f t="shared" si="320"/>
        <v>45033.513923611114</v>
      </c>
      <c r="AA2295" s="10" t="str">
        <f t="shared" si="321"/>
        <v>17 Apr 23 - 23 Apr 23</v>
      </c>
      <c r="AB2295" s="9" t="str">
        <f t="shared" si="322"/>
        <v xml:space="preserve">   </v>
      </c>
      <c r="AC2295" s="11" t="str">
        <f t="shared" si="323"/>
        <v/>
      </c>
      <c r="AD2295" s="9" t="str">
        <f t="shared" si="324"/>
        <v/>
      </c>
      <c r="AE2295" s="9" t="str">
        <f t="shared" si="316"/>
        <v/>
      </c>
    </row>
    <row r="2296" spans="1:31" ht="15" customHeight="1" x14ac:dyDescent="0.25">
      <c r="A2296">
        <v>9627</v>
      </c>
      <c r="B2296" t="s">
        <v>38</v>
      </c>
      <c r="C2296" t="s">
        <v>645</v>
      </c>
      <c r="D2296" t="s">
        <v>3305</v>
      </c>
      <c r="E2296" s="14" t="s">
        <v>3306</v>
      </c>
      <c r="G2296" t="s">
        <v>1760</v>
      </c>
      <c r="H2296" t="s">
        <v>2111</v>
      </c>
      <c r="I2296" t="s">
        <v>33</v>
      </c>
      <c r="K2296" t="s">
        <v>654</v>
      </c>
      <c r="M2296" t="s">
        <v>36</v>
      </c>
      <c r="N2296" t="s">
        <v>1013</v>
      </c>
      <c r="O2296" t="s">
        <v>50</v>
      </c>
      <c r="P2296">
        <v>57</v>
      </c>
      <c r="Q2296" t="s">
        <v>34</v>
      </c>
      <c r="R2296" t="s">
        <v>1331</v>
      </c>
      <c r="W2296" s="9" t="str">
        <f t="shared" si="317"/>
        <v>User</v>
      </c>
      <c r="X2296" s="9" t="str">
        <f t="shared" si="318"/>
        <v xml:space="preserve">21 Apr 23 12:30:05 </v>
      </c>
      <c r="Y2296" s="9" t="str">
        <f t="shared" si="319"/>
        <v xml:space="preserve">12:30:05 </v>
      </c>
      <c r="Z2296" s="10">
        <f t="shared" si="320"/>
        <v>45033.520891203705</v>
      </c>
      <c r="AA2296" s="10" t="str">
        <f t="shared" si="321"/>
        <v>17 Apr 23 - 23 Apr 23</v>
      </c>
      <c r="AB2296" s="9" t="str">
        <f t="shared" si="322"/>
        <v xml:space="preserve">   </v>
      </c>
      <c r="AC2296" s="11" t="str">
        <f t="shared" si="323"/>
        <v/>
      </c>
      <c r="AD2296" s="9" t="str">
        <f t="shared" si="324"/>
        <v/>
      </c>
      <c r="AE2296" s="9" t="str">
        <f t="shared" si="316"/>
        <v/>
      </c>
    </row>
    <row r="2297" spans="1:31" ht="15" customHeight="1" x14ac:dyDescent="0.25">
      <c r="A2297">
        <v>9628</v>
      </c>
      <c r="B2297" t="s">
        <v>57</v>
      </c>
      <c r="C2297" t="s">
        <v>645</v>
      </c>
      <c r="D2297" s="14" t="s">
        <v>3358</v>
      </c>
      <c r="E2297" s="14" t="s">
        <v>3359</v>
      </c>
      <c r="F2297" t="s">
        <v>1737</v>
      </c>
      <c r="G2297" t="s">
        <v>66</v>
      </c>
      <c r="H2297" t="s">
        <v>1098</v>
      </c>
      <c r="I2297" t="s">
        <v>61</v>
      </c>
      <c r="K2297" s="1" t="s">
        <v>34</v>
      </c>
      <c r="M2297" t="s">
        <v>36</v>
      </c>
      <c r="N2297" t="s">
        <v>109</v>
      </c>
      <c r="P2297">
        <v>59</v>
      </c>
      <c r="Q2297" t="s">
        <v>34</v>
      </c>
      <c r="R2297" t="s">
        <v>1319</v>
      </c>
      <c r="W2297" s="9" t="str">
        <f t="shared" si="317"/>
        <v>Other</v>
      </c>
      <c r="X2297" s="9" t="str">
        <f t="shared" si="318"/>
        <v xml:space="preserve">21 Apr 23 12:40:02 </v>
      </c>
      <c r="Y2297" s="9" t="str">
        <f t="shared" si="319"/>
        <v xml:space="preserve">12:40:02 </v>
      </c>
      <c r="Z2297" s="10">
        <f t="shared" si="320"/>
        <v>45033.527800925927</v>
      </c>
      <c r="AA2297" s="10" t="str">
        <f t="shared" si="321"/>
        <v>17 Apr 23 - 23 Apr 23</v>
      </c>
      <c r="AB2297" s="9" t="str">
        <f t="shared" si="322"/>
        <v xml:space="preserve">   </v>
      </c>
      <c r="AC2297" s="11" t="str">
        <f t="shared" si="323"/>
        <v/>
      </c>
      <c r="AD2297" s="9" t="str">
        <f t="shared" si="324"/>
        <v/>
      </c>
      <c r="AE2297" s="9" t="str">
        <f t="shared" si="316"/>
        <v/>
      </c>
    </row>
    <row r="2298" spans="1:31" ht="15" customHeight="1" x14ac:dyDescent="0.25">
      <c r="A2298">
        <v>9629</v>
      </c>
      <c r="B2298" t="s">
        <v>38</v>
      </c>
      <c r="C2298" t="s">
        <v>645</v>
      </c>
      <c r="D2298" s="14" t="s">
        <v>799</v>
      </c>
      <c r="E2298" s="14" t="s">
        <v>3297</v>
      </c>
      <c r="F2298" t="s">
        <v>42</v>
      </c>
      <c r="G2298" t="s">
        <v>66</v>
      </c>
      <c r="H2298" t="s">
        <v>1098</v>
      </c>
      <c r="I2298" t="s">
        <v>55</v>
      </c>
      <c r="K2298" t="s">
        <v>34</v>
      </c>
      <c r="M2298" t="s">
        <v>36</v>
      </c>
      <c r="N2298" t="s">
        <v>109</v>
      </c>
      <c r="P2298">
        <v>60</v>
      </c>
      <c r="Q2298" t="s">
        <v>34</v>
      </c>
      <c r="R2298" t="s">
        <v>1319</v>
      </c>
      <c r="W2298" s="9" t="str">
        <f t="shared" si="317"/>
        <v>Other</v>
      </c>
      <c r="X2298" s="9" t="str">
        <f t="shared" si="318"/>
        <v xml:space="preserve">21 Apr 23 13:20:02 </v>
      </c>
      <c r="Y2298" s="9" t="str">
        <f t="shared" si="319"/>
        <v xml:space="preserve">13:20:02 </v>
      </c>
      <c r="Z2298" s="10">
        <f t="shared" si="320"/>
        <v>45033.555578703701</v>
      </c>
      <c r="AA2298" s="10" t="str">
        <f t="shared" si="321"/>
        <v>17 Apr 23 - 23 Apr 23</v>
      </c>
      <c r="AB2298" s="9" t="str">
        <f t="shared" si="322"/>
        <v xml:space="preserve">   </v>
      </c>
      <c r="AC2298" s="11" t="str">
        <f t="shared" si="323"/>
        <v/>
      </c>
      <c r="AD2298" s="9" t="str">
        <f t="shared" si="324"/>
        <v/>
      </c>
      <c r="AE2298" s="9" t="str">
        <f t="shared" si="316"/>
        <v/>
      </c>
    </row>
    <row r="2299" spans="1:31" ht="15" customHeight="1" x14ac:dyDescent="0.25">
      <c r="A2299">
        <v>9630</v>
      </c>
      <c r="B2299" t="s">
        <v>57</v>
      </c>
      <c r="C2299" t="s">
        <v>645</v>
      </c>
      <c r="D2299" s="14" t="s">
        <v>3362</v>
      </c>
      <c r="E2299" s="14" t="s">
        <v>3363</v>
      </c>
      <c r="F2299" t="s">
        <v>1737</v>
      </c>
      <c r="G2299" t="s">
        <v>1760</v>
      </c>
      <c r="H2299" t="s">
        <v>2338</v>
      </c>
      <c r="I2299" t="s">
        <v>61</v>
      </c>
      <c r="K2299" t="s">
        <v>34</v>
      </c>
      <c r="M2299" t="s">
        <v>36</v>
      </c>
      <c r="P2299">
        <v>2</v>
      </c>
      <c r="Q2299" t="s">
        <v>34</v>
      </c>
      <c r="R2299" t="s">
        <v>1319</v>
      </c>
      <c r="W2299" s="9" t="str">
        <f t="shared" si="317"/>
        <v>Email Category</v>
      </c>
      <c r="X2299" s="9" t="str">
        <f t="shared" si="318"/>
        <v xml:space="preserve">21 Apr 23 13:30:02 </v>
      </c>
      <c r="Y2299" s="9" t="str">
        <f t="shared" si="319"/>
        <v xml:space="preserve">13:30:02 </v>
      </c>
      <c r="Z2299" s="10">
        <f t="shared" si="320"/>
        <v>45033.562523148146</v>
      </c>
      <c r="AA2299" s="10" t="str">
        <f t="shared" si="321"/>
        <v>17 Apr 23 - 23 Apr 23</v>
      </c>
      <c r="AB2299" s="9" t="str">
        <f t="shared" si="322"/>
        <v xml:space="preserve">   </v>
      </c>
      <c r="AC2299" s="11" t="str">
        <f t="shared" si="323"/>
        <v/>
      </c>
      <c r="AD2299" s="9" t="str">
        <f t="shared" si="324"/>
        <v/>
      </c>
      <c r="AE2299" s="9" t="str">
        <f t="shared" si="316"/>
        <v/>
      </c>
    </row>
    <row r="2300" spans="1:31" ht="15" customHeight="1" x14ac:dyDescent="0.25">
      <c r="A2300">
        <v>9631</v>
      </c>
      <c r="B2300" t="s">
        <v>57</v>
      </c>
      <c r="C2300" t="s">
        <v>645</v>
      </c>
      <c r="D2300" s="14" t="s">
        <v>979</v>
      </c>
      <c r="E2300" s="14" t="s">
        <v>3367</v>
      </c>
      <c r="F2300" t="s">
        <v>981</v>
      </c>
      <c r="G2300" t="s">
        <v>1760</v>
      </c>
      <c r="H2300" t="s">
        <v>2111</v>
      </c>
      <c r="I2300" t="s">
        <v>61</v>
      </c>
      <c r="K2300" t="s">
        <v>34</v>
      </c>
      <c r="M2300" t="s">
        <v>36</v>
      </c>
      <c r="N2300" t="s">
        <v>1488</v>
      </c>
      <c r="P2300">
        <v>68</v>
      </c>
      <c r="Q2300" t="s">
        <v>34</v>
      </c>
      <c r="R2300" t="s">
        <v>1319</v>
      </c>
      <c r="W2300" s="9" t="str">
        <f t="shared" si="317"/>
        <v>Network Device</v>
      </c>
      <c r="X2300" s="9" t="str">
        <f t="shared" si="318"/>
        <v xml:space="preserve">21 Apr 23 14:10:02 </v>
      </c>
      <c r="Y2300" s="9" t="str">
        <f t="shared" si="319"/>
        <v xml:space="preserve">14:10:02 </v>
      </c>
      <c r="Z2300" s="10">
        <f t="shared" si="320"/>
        <v>45033.590300925927</v>
      </c>
      <c r="AA2300" s="10" t="str">
        <f t="shared" si="321"/>
        <v>17 Apr 23 - 23 Apr 23</v>
      </c>
      <c r="AB2300" s="9" t="str">
        <f t="shared" si="322"/>
        <v xml:space="preserve">   </v>
      </c>
      <c r="AC2300" s="11" t="str">
        <f t="shared" si="323"/>
        <v/>
      </c>
      <c r="AD2300" s="9" t="str">
        <f t="shared" si="324"/>
        <v/>
      </c>
      <c r="AE2300" s="9" t="str">
        <f t="shared" si="316"/>
        <v/>
      </c>
    </row>
    <row r="2301" spans="1:31" ht="15" customHeight="1" x14ac:dyDescent="0.25">
      <c r="A2301">
        <v>9632</v>
      </c>
      <c r="B2301" t="s">
        <v>38</v>
      </c>
      <c r="C2301" t="s">
        <v>645</v>
      </c>
      <c r="D2301" t="s">
        <v>3301</v>
      </c>
      <c r="E2301" s="14" t="s">
        <v>3302</v>
      </c>
      <c r="G2301" t="s">
        <v>1760</v>
      </c>
      <c r="H2301" t="s">
        <v>1016</v>
      </c>
      <c r="I2301" t="s">
        <v>55</v>
      </c>
      <c r="K2301" s="1" t="s">
        <v>654</v>
      </c>
      <c r="M2301" t="s">
        <v>36</v>
      </c>
      <c r="N2301" t="s">
        <v>1013</v>
      </c>
      <c r="O2301" t="s">
        <v>1399</v>
      </c>
      <c r="P2301">
        <v>51</v>
      </c>
      <c r="Q2301" t="s">
        <v>34</v>
      </c>
      <c r="R2301" t="s">
        <v>1331</v>
      </c>
      <c r="W2301" s="9" t="str">
        <f t="shared" si="317"/>
        <v>User</v>
      </c>
      <c r="X2301" s="9" t="str">
        <f t="shared" si="318"/>
        <v xml:space="preserve">21 Apr 23 18:00:08 </v>
      </c>
      <c r="Y2301" s="9" t="str">
        <f t="shared" si="319"/>
        <v xml:space="preserve">18:00:08 </v>
      </c>
      <c r="Z2301" s="10">
        <f t="shared" si="320"/>
        <v>45033.750092592592</v>
      </c>
      <c r="AA2301" s="10" t="str">
        <f t="shared" si="321"/>
        <v>17 Apr 23 - 23 Apr 23</v>
      </c>
      <c r="AB2301" s="9" t="str">
        <f t="shared" si="322"/>
        <v xml:space="preserve">   </v>
      </c>
      <c r="AC2301" s="11" t="str">
        <f t="shared" si="323"/>
        <v/>
      </c>
      <c r="AD2301" s="9" t="str">
        <f t="shared" si="324"/>
        <v/>
      </c>
      <c r="AE2301" s="9" t="str">
        <f t="shared" si="316"/>
        <v/>
      </c>
    </row>
    <row r="2302" spans="1:31" ht="15" customHeight="1" x14ac:dyDescent="0.25">
      <c r="A2302">
        <v>9633</v>
      </c>
      <c r="B2302" t="s">
        <v>27</v>
      </c>
      <c r="C2302" t="s">
        <v>39</v>
      </c>
      <c r="D2302" s="14" t="s">
        <v>1387</v>
      </c>
      <c r="E2302" s="14" t="s">
        <v>3389</v>
      </c>
      <c r="F2302" t="s">
        <v>1322</v>
      </c>
      <c r="G2302" t="s">
        <v>1760</v>
      </c>
      <c r="H2302" t="s">
        <v>1016</v>
      </c>
      <c r="I2302" t="s">
        <v>61</v>
      </c>
      <c r="J2302" t="s">
        <v>55</v>
      </c>
      <c r="K2302" t="s">
        <v>62</v>
      </c>
      <c r="M2302" t="s">
        <v>36</v>
      </c>
      <c r="N2302" t="s">
        <v>37</v>
      </c>
      <c r="P2302">
        <v>76</v>
      </c>
      <c r="Q2302" t="s">
        <v>34</v>
      </c>
      <c r="R2302" t="s">
        <v>1323</v>
      </c>
      <c r="W2302" s="9" t="str">
        <f t="shared" si="317"/>
        <v>Server</v>
      </c>
      <c r="X2302" s="9" t="str">
        <f t="shared" si="318"/>
        <v xml:space="preserve">21 Apr 23 20:10:02 </v>
      </c>
      <c r="Y2302" s="9" t="str">
        <f t="shared" si="319"/>
        <v xml:space="preserve">20:10:02 </v>
      </c>
      <c r="Z2302" s="10">
        <f t="shared" si="320"/>
        <v>45033.840300925927</v>
      </c>
      <c r="AA2302" s="10" t="str">
        <f t="shared" si="321"/>
        <v>17 Apr 23 - 23 Apr 23</v>
      </c>
      <c r="AB2302" s="9" t="str">
        <f t="shared" si="322"/>
        <v xml:space="preserve">   </v>
      </c>
      <c r="AC2302" s="11" t="str">
        <f t="shared" si="323"/>
        <v/>
      </c>
      <c r="AD2302" s="9" t="str">
        <f t="shared" si="324"/>
        <v/>
      </c>
      <c r="AE2302" s="9">
        <f t="shared" si="316"/>
        <v>1</v>
      </c>
    </row>
    <row r="2303" spans="1:31" ht="15" customHeight="1" x14ac:dyDescent="0.25">
      <c r="A2303">
        <v>9634</v>
      </c>
      <c r="B2303" t="s">
        <v>57</v>
      </c>
      <c r="C2303" t="s">
        <v>645</v>
      </c>
      <c r="D2303" s="14" t="s">
        <v>333</v>
      </c>
      <c r="E2303" s="14" t="s">
        <v>3360</v>
      </c>
      <c r="F2303" t="s">
        <v>335</v>
      </c>
      <c r="G2303" t="s">
        <v>43</v>
      </c>
      <c r="H2303" t="s">
        <v>133</v>
      </c>
      <c r="I2303" t="s">
        <v>61</v>
      </c>
      <c r="K2303" t="s">
        <v>34</v>
      </c>
      <c r="M2303" t="s">
        <v>36</v>
      </c>
      <c r="N2303" t="s">
        <v>37</v>
      </c>
      <c r="P2303">
        <v>23</v>
      </c>
      <c r="Q2303" t="s">
        <v>34</v>
      </c>
      <c r="R2303" t="s">
        <v>1319</v>
      </c>
      <c r="W2303" s="9" t="str">
        <f t="shared" si="317"/>
        <v>Server</v>
      </c>
      <c r="X2303" s="9" t="str">
        <f t="shared" si="318"/>
        <v xml:space="preserve">21 Apr 23 21:00:03 </v>
      </c>
      <c r="Y2303" s="9" t="str">
        <f t="shared" si="319"/>
        <v xml:space="preserve">21:00:03 </v>
      </c>
      <c r="Z2303" s="10">
        <f t="shared" si="320"/>
        <v>45033.875034722223</v>
      </c>
      <c r="AA2303" s="10" t="str">
        <f t="shared" si="321"/>
        <v>17 Apr 23 - 23 Apr 23</v>
      </c>
      <c r="AB2303" s="9" t="str">
        <f t="shared" si="322"/>
        <v xml:space="preserve">   </v>
      </c>
      <c r="AC2303" s="11" t="str">
        <f t="shared" si="323"/>
        <v/>
      </c>
      <c r="AD2303" s="9" t="str">
        <f t="shared" si="324"/>
        <v/>
      </c>
      <c r="AE2303" s="9" t="str">
        <f t="shared" ref="AE2303:AE2366" si="325">IF(C2303&lt;&gt;"Closed","",IF(I2303&lt;&gt;J2303,1,""))</f>
        <v/>
      </c>
    </row>
    <row r="2304" spans="1:31" ht="15" customHeight="1" x14ac:dyDescent="0.25">
      <c r="A2304">
        <v>9635</v>
      </c>
      <c r="B2304" t="s">
        <v>348</v>
      </c>
      <c r="C2304" t="s">
        <v>645</v>
      </c>
      <c r="D2304" s="14" t="s">
        <v>3272</v>
      </c>
      <c r="E2304" s="14" t="s">
        <v>3273</v>
      </c>
      <c r="F2304" t="s">
        <v>927</v>
      </c>
      <c r="G2304" t="s">
        <v>662</v>
      </c>
      <c r="H2304" t="s">
        <v>133</v>
      </c>
      <c r="I2304" t="s">
        <v>33</v>
      </c>
      <c r="K2304" t="s">
        <v>34</v>
      </c>
      <c r="M2304" t="s">
        <v>36</v>
      </c>
      <c r="N2304" t="s">
        <v>37</v>
      </c>
      <c r="P2304">
        <v>56</v>
      </c>
      <c r="Q2304" t="s">
        <v>34</v>
      </c>
      <c r="R2304" t="s">
        <v>1319</v>
      </c>
      <c r="W2304" s="9" t="str">
        <f t="shared" si="317"/>
        <v>Server</v>
      </c>
      <c r="X2304" s="9" t="str">
        <f t="shared" si="318"/>
        <v xml:space="preserve">22 Apr 23 00:30:03 </v>
      </c>
      <c r="Y2304" s="9" t="str">
        <f t="shared" si="319"/>
        <v xml:space="preserve">00:30:03 </v>
      </c>
      <c r="Z2304" s="10">
        <f t="shared" si="320"/>
        <v>45033.020868055559</v>
      </c>
      <c r="AA2304" s="10" t="str">
        <f t="shared" si="321"/>
        <v>17 Apr 23 - 23 Apr 23</v>
      </c>
      <c r="AB2304" s="9" t="str">
        <f t="shared" si="322"/>
        <v xml:space="preserve">   </v>
      </c>
      <c r="AC2304" s="11" t="str">
        <f t="shared" si="323"/>
        <v/>
      </c>
      <c r="AD2304" s="9" t="str">
        <f t="shared" si="324"/>
        <v/>
      </c>
      <c r="AE2304" s="9" t="str">
        <f t="shared" si="325"/>
        <v/>
      </c>
    </row>
    <row r="2305" spans="1:31" ht="15" customHeight="1" x14ac:dyDescent="0.25">
      <c r="A2305">
        <v>9636</v>
      </c>
      <c r="B2305" t="s">
        <v>57</v>
      </c>
      <c r="C2305" t="s">
        <v>645</v>
      </c>
      <c r="D2305" s="14" t="s">
        <v>1857</v>
      </c>
      <c r="E2305" s="14" t="s">
        <v>3361</v>
      </c>
      <c r="F2305" t="s">
        <v>1737</v>
      </c>
      <c r="G2305" t="s">
        <v>1760</v>
      </c>
      <c r="H2305" t="s">
        <v>133</v>
      </c>
      <c r="I2305" t="s">
        <v>61</v>
      </c>
      <c r="K2305" t="s">
        <v>34</v>
      </c>
      <c r="M2305" t="s">
        <v>36</v>
      </c>
      <c r="N2305" t="s">
        <v>109</v>
      </c>
      <c r="P2305">
        <v>38</v>
      </c>
      <c r="Q2305" t="s">
        <v>34</v>
      </c>
      <c r="R2305" t="s">
        <v>1319</v>
      </c>
      <c r="W2305" s="9" t="str">
        <f t="shared" si="317"/>
        <v>Other</v>
      </c>
      <c r="X2305" s="9" t="str">
        <f t="shared" si="318"/>
        <v xml:space="preserve">22 Apr 23 04:10:02 </v>
      </c>
      <c r="Y2305" s="9" t="str">
        <f t="shared" si="319"/>
        <v xml:space="preserve">04:10:02 </v>
      </c>
      <c r="Z2305" s="10">
        <f t="shared" si="320"/>
        <v>45033.173634259256</v>
      </c>
      <c r="AA2305" s="10" t="str">
        <f t="shared" si="321"/>
        <v>17 Apr 23 - 23 Apr 23</v>
      </c>
      <c r="AB2305" s="9" t="str">
        <f t="shared" si="322"/>
        <v xml:space="preserve">   </v>
      </c>
      <c r="AC2305" s="11" t="str">
        <f t="shared" si="323"/>
        <v/>
      </c>
      <c r="AD2305" s="9" t="str">
        <f t="shared" si="324"/>
        <v/>
      </c>
      <c r="AE2305" s="9" t="str">
        <f t="shared" si="325"/>
        <v/>
      </c>
    </row>
    <row r="2306" spans="1:31" ht="15" customHeight="1" x14ac:dyDescent="0.25">
      <c r="A2306">
        <v>9637</v>
      </c>
      <c r="B2306" t="s">
        <v>348</v>
      </c>
      <c r="C2306" t="s">
        <v>645</v>
      </c>
      <c r="D2306" s="14" t="s">
        <v>1405</v>
      </c>
      <c r="E2306" s="14" t="s">
        <v>3274</v>
      </c>
      <c r="F2306" t="s">
        <v>927</v>
      </c>
      <c r="G2306" t="s">
        <v>1760</v>
      </c>
      <c r="H2306" t="s">
        <v>1098</v>
      </c>
      <c r="I2306" t="s">
        <v>55</v>
      </c>
      <c r="K2306" t="s">
        <v>34</v>
      </c>
      <c r="M2306" t="s">
        <v>36</v>
      </c>
      <c r="N2306" t="s">
        <v>37</v>
      </c>
      <c r="P2306">
        <v>58</v>
      </c>
      <c r="Q2306" t="s">
        <v>34</v>
      </c>
      <c r="R2306" t="s">
        <v>1319</v>
      </c>
      <c r="W2306" s="9" t="str">
        <f t="shared" ref="W2306:W2369" si="326">IF(N2306&lt;&gt;"",N2306,"Email Category")</f>
        <v>Server</v>
      </c>
      <c r="X2306" s="9" t="str">
        <f t="shared" ref="X2306:X2369" si="327">MID(E2306,6,2)&amp;" "&amp;MID(E2306,9,3)&amp;" "&amp;MID(E2306,15,2)&amp;" "&amp;MID(E2306,18,9)</f>
        <v xml:space="preserve">22 Apr 23 13:40:03 </v>
      </c>
      <c r="Y2306" s="9" t="str">
        <f t="shared" ref="Y2306:Y2369" si="328">MID(E2306,18,9)</f>
        <v xml:space="preserve">13:40:03 </v>
      </c>
      <c r="Z2306" s="10">
        <f t="shared" ref="Z2306:Z2369" si="329">(X2306-WEEKDAY(X2306,3))</f>
        <v>45033.569479166668</v>
      </c>
      <c r="AA2306" s="10" t="str">
        <f t="shared" ref="AA2306:AA2369" si="330">TEXT(Z2306,"DD MMM YY")&amp;" - "&amp;TEXT(Z2306+ROWS(WZY2305:XAA2305)*6,"DD MMM YY")</f>
        <v>17 Apr 23 - 23 Apr 23</v>
      </c>
      <c r="AB2306" s="9" t="str">
        <f t="shared" ref="AB2306:AB2369" si="331">MID(L2306,6,2)&amp;" "&amp;MID(L2306,9,3)&amp;" "&amp;MID(L2306,15,2)&amp;" "&amp;MID(L2306,18,9)</f>
        <v xml:space="preserve">   </v>
      </c>
      <c r="AC2306" s="11" t="str">
        <f t="shared" ref="AC2306:AC2369" si="332">IF(AB2306&lt;X2306,"",AB2306-X2306)</f>
        <v/>
      </c>
      <c r="AD2306" s="9" t="str">
        <f t="shared" ref="AD2306:AD2369" si="333">IF(C2306&lt;&gt;"Closed","",IF(I2306=J2306,1,""))</f>
        <v/>
      </c>
      <c r="AE2306" s="9" t="str">
        <f t="shared" si="325"/>
        <v/>
      </c>
    </row>
    <row r="2307" spans="1:31" ht="15" customHeight="1" x14ac:dyDescent="0.25">
      <c r="A2307">
        <v>9638</v>
      </c>
      <c r="B2307" t="s">
        <v>57</v>
      </c>
      <c r="C2307" t="s">
        <v>645</v>
      </c>
      <c r="D2307" s="14" t="s">
        <v>2086</v>
      </c>
      <c r="E2307" s="14" t="s">
        <v>3366</v>
      </c>
      <c r="F2307" t="s">
        <v>1075</v>
      </c>
      <c r="G2307" t="s">
        <v>1760</v>
      </c>
      <c r="H2307" t="s">
        <v>1016</v>
      </c>
      <c r="I2307" t="s">
        <v>61</v>
      </c>
      <c r="K2307" t="s">
        <v>34</v>
      </c>
      <c r="M2307" t="s">
        <v>36</v>
      </c>
      <c r="P2307">
        <v>5</v>
      </c>
      <c r="Q2307" t="s">
        <v>34</v>
      </c>
      <c r="R2307" t="s">
        <v>1339</v>
      </c>
      <c r="W2307" s="9" t="str">
        <f t="shared" si="326"/>
        <v>Email Category</v>
      </c>
      <c r="X2307" s="9" t="str">
        <f t="shared" si="327"/>
        <v xml:space="preserve">22 Apr 23 18:30:02 </v>
      </c>
      <c r="Y2307" s="9" t="str">
        <f t="shared" si="328"/>
        <v xml:space="preserve">18:30:02 </v>
      </c>
      <c r="Z2307" s="10">
        <f t="shared" si="329"/>
        <v>45033.770856481482</v>
      </c>
      <c r="AA2307" s="10" t="str">
        <f t="shared" si="330"/>
        <v>17 Apr 23 - 23 Apr 23</v>
      </c>
      <c r="AB2307" s="9" t="str">
        <f t="shared" si="331"/>
        <v xml:space="preserve">   </v>
      </c>
      <c r="AC2307" s="11" t="str">
        <f t="shared" si="332"/>
        <v/>
      </c>
      <c r="AD2307" s="9" t="str">
        <f t="shared" si="333"/>
        <v/>
      </c>
      <c r="AE2307" s="9" t="str">
        <f t="shared" si="325"/>
        <v/>
      </c>
    </row>
    <row r="2308" spans="1:31" ht="15" customHeight="1" x14ac:dyDescent="0.25">
      <c r="A2308">
        <v>9639</v>
      </c>
      <c r="B2308" t="s">
        <v>38</v>
      </c>
      <c r="C2308" t="s">
        <v>645</v>
      </c>
      <c r="D2308" t="s">
        <v>3299</v>
      </c>
      <c r="E2308" s="14" t="s">
        <v>3300</v>
      </c>
      <c r="G2308" t="s">
        <v>1760</v>
      </c>
      <c r="H2308" t="s">
        <v>1098</v>
      </c>
      <c r="I2308" t="s">
        <v>55</v>
      </c>
      <c r="K2308" t="s">
        <v>654</v>
      </c>
      <c r="M2308" t="s">
        <v>36</v>
      </c>
      <c r="N2308" t="s">
        <v>1013</v>
      </c>
      <c r="O2308" t="s">
        <v>1399</v>
      </c>
      <c r="P2308">
        <v>85</v>
      </c>
      <c r="Q2308" t="s">
        <v>34</v>
      </c>
      <c r="R2308" t="s">
        <v>1331</v>
      </c>
      <c r="W2308" s="9" t="str">
        <f t="shared" si="326"/>
        <v>User</v>
      </c>
      <c r="X2308" s="9" t="str">
        <f t="shared" si="327"/>
        <v xml:space="preserve">23 Apr 23 15:00:05 </v>
      </c>
      <c r="Y2308" s="9" t="str">
        <f t="shared" si="328"/>
        <v xml:space="preserve">15:00:05 </v>
      </c>
      <c r="Z2308" s="10">
        <f t="shared" si="329"/>
        <v>45033.625057870369</v>
      </c>
      <c r="AA2308" s="10" t="str">
        <f t="shared" si="330"/>
        <v>17 Apr 23 - 23 Apr 23</v>
      </c>
      <c r="AB2308" s="9" t="str">
        <f t="shared" si="331"/>
        <v xml:space="preserve">   </v>
      </c>
      <c r="AC2308" s="11" t="str">
        <f t="shared" si="332"/>
        <v/>
      </c>
      <c r="AD2308" s="9" t="str">
        <f t="shared" si="333"/>
        <v/>
      </c>
      <c r="AE2308" s="9" t="str">
        <f t="shared" si="325"/>
        <v/>
      </c>
    </row>
    <row r="2309" spans="1:31" ht="15" customHeight="1" x14ac:dyDescent="0.25">
      <c r="A2309">
        <v>9640</v>
      </c>
      <c r="B2309" t="s">
        <v>27</v>
      </c>
      <c r="C2309" t="s">
        <v>645</v>
      </c>
      <c r="D2309" s="14" t="s">
        <v>1366</v>
      </c>
      <c r="E2309" s="14" t="s">
        <v>3398</v>
      </c>
      <c r="F2309" t="s">
        <v>1322</v>
      </c>
      <c r="G2309" t="s">
        <v>1760</v>
      </c>
      <c r="H2309" t="s">
        <v>1016</v>
      </c>
      <c r="I2309" t="s">
        <v>33</v>
      </c>
      <c r="K2309" s="1" t="s">
        <v>34</v>
      </c>
      <c r="M2309" t="s">
        <v>36</v>
      </c>
      <c r="P2309">
        <v>53</v>
      </c>
      <c r="Q2309" t="s">
        <v>34</v>
      </c>
      <c r="R2309" t="s">
        <v>1323</v>
      </c>
      <c r="W2309" s="9" t="str">
        <f t="shared" si="326"/>
        <v>Email Category</v>
      </c>
      <c r="X2309" s="9" t="str">
        <f t="shared" si="327"/>
        <v xml:space="preserve">23 Apr 23 19:10:05 </v>
      </c>
      <c r="Y2309" s="9" t="str">
        <f t="shared" si="328"/>
        <v xml:space="preserve">19:10:05 </v>
      </c>
      <c r="Z2309" s="10">
        <f t="shared" si="329"/>
        <v>45033.798668981479</v>
      </c>
      <c r="AA2309" s="10" t="str">
        <f t="shared" si="330"/>
        <v>17 Apr 23 - 23 Apr 23</v>
      </c>
      <c r="AB2309" s="9" t="str">
        <f t="shared" si="331"/>
        <v xml:space="preserve">   </v>
      </c>
      <c r="AC2309" s="11" t="str">
        <f t="shared" si="332"/>
        <v/>
      </c>
      <c r="AD2309" s="9" t="str">
        <f t="shared" si="333"/>
        <v/>
      </c>
      <c r="AE2309" s="9" t="str">
        <f t="shared" si="325"/>
        <v/>
      </c>
    </row>
    <row r="2310" spans="1:31" ht="15" customHeight="1" x14ac:dyDescent="0.25">
      <c r="A2310">
        <v>9641</v>
      </c>
      <c r="B2310" t="s">
        <v>27</v>
      </c>
      <c r="C2310" t="s">
        <v>645</v>
      </c>
      <c r="D2310" s="14" t="s">
        <v>1387</v>
      </c>
      <c r="E2310" s="14" t="s">
        <v>3399</v>
      </c>
      <c r="F2310" t="s">
        <v>1322</v>
      </c>
      <c r="G2310" t="s">
        <v>1760</v>
      </c>
      <c r="H2310" t="s">
        <v>1016</v>
      </c>
      <c r="I2310" t="s">
        <v>33</v>
      </c>
      <c r="K2310" t="s">
        <v>34</v>
      </c>
      <c r="M2310" t="s">
        <v>36</v>
      </c>
      <c r="P2310">
        <v>70</v>
      </c>
      <c r="Q2310" t="s">
        <v>34</v>
      </c>
      <c r="R2310" t="s">
        <v>1323</v>
      </c>
      <c r="W2310" s="9" t="str">
        <f t="shared" si="326"/>
        <v>Email Category</v>
      </c>
      <c r="X2310" s="9" t="str">
        <f t="shared" si="327"/>
        <v xml:space="preserve">23 Apr 23 19:10:06 </v>
      </c>
      <c r="Y2310" s="9" t="str">
        <f t="shared" si="328"/>
        <v xml:space="preserve">19:10:06 </v>
      </c>
      <c r="Z2310" s="10">
        <f t="shared" si="329"/>
        <v>45033.798680555556</v>
      </c>
      <c r="AA2310" s="10" t="str">
        <f t="shared" si="330"/>
        <v>17 Apr 23 - 23 Apr 23</v>
      </c>
      <c r="AB2310" s="9" t="str">
        <f t="shared" si="331"/>
        <v xml:space="preserve">   </v>
      </c>
      <c r="AC2310" s="11" t="str">
        <f t="shared" si="332"/>
        <v/>
      </c>
      <c r="AD2310" s="9" t="str">
        <f t="shared" si="333"/>
        <v/>
      </c>
      <c r="AE2310" s="9" t="str">
        <f t="shared" si="325"/>
        <v/>
      </c>
    </row>
    <row r="2311" spans="1:31" ht="15" customHeight="1" x14ac:dyDescent="0.25">
      <c r="A2311">
        <v>9642</v>
      </c>
      <c r="B2311" t="s">
        <v>38</v>
      </c>
      <c r="C2311" t="s">
        <v>39</v>
      </c>
      <c r="D2311" t="s">
        <v>3507</v>
      </c>
      <c r="E2311" s="14" t="s">
        <v>3505</v>
      </c>
      <c r="G2311" t="s">
        <v>1760</v>
      </c>
      <c r="H2311" t="s">
        <v>133</v>
      </c>
      <c r="I2311" t="s">
        <v>33</v>
      </c>
      <c r="J2311" t="s">
        <v>33</v>
      </c>
      <c r="K2311" t="s">
        <v>654</v>
      </c>
      <c r="M2311" t="s">
        <v>36</v>
      </c>
      <c r="N2311" t="s">
        <v>1013</v>
      </c>
      <c r="O2311" t="s">
        <v>50</v>
      </c>
      <c r="P2311">
        <v>45</v>
      </c>
      <c r="Q2311" t="s">
        <v>34</v>
      </c>
      <c r="R2311" t="s">
        <v>1331</v>
      </c>
      <c r="W2311" s="9" t="str">
        <f t="shared" si="326"/>
        <v>User</v>
      </c>
      <c r="X2311" s="9" t="str">
        <f t="shared" si="327"/>
        <v xml:space="preserve">24 Apr 23 08:00:07 </v>
      </c>
      <c r="Y2311" s="9" t="str">
        <f t="shared" si="328"/>
        <v xml:space="preserve">08:00:07 </v>
      </c>
      <c r="Z2311" s="10">
        <f t="shared" si="329"/>
        <v>45040.333414351851</v>
      </c>
      <c r="AA2311" s="10" t="str">
        <f t="shared" si="330"/>
        <v>24 Apr 23 - 30 Apr 23</v>
      </c>
      <c r="AB2311" s="9" t="str">
        <f t="shared" si="331"/>
        <v xml:space="preserve">   </v>
      </c>
      <c r="AC2311" s="11" t="str">
        <f t="shared" si="332"/>
        <v/>
      </c>
      <c r="AD2311" s="9">
        <f t="shared" si="333"/>
        <v>1</v>
      </c>
      <c r="AE2311" s="9" t="str">
        <f t="shared" si="325"/>
        <v/>
      </c>
    </row>
    <row r="2312" spans="1:31" ht="15" customHeight="1" x14ac:dyDescent="0.25">
      <c r="A2312">
        <v>9643</v>
      </c>
      <c r="B2312" t="s">
        <v>38</v>
      </c>
      <c r="C2312" t="s">
        <v>39</v>
      </c>
      <c r="D2312" t="s">
        <v>3506</v>
      </c>
      <c r="E2312" s="14" t="s">
        <v>3505</v>
      </c>
      <c r="G2312" t="s">
        <v>1760</v>
      </c>
      <c r="H2312" t="s">
        <v>2338</v>
      </c>
      <c r="I2312" t="s">
        <v>33</v>
      </c>
      <c r="J2312" t="s">
        <v>33</v>
      </c>
      <c r="K2312" t="s">
        <v>654</v>
      </c>
      <c r="M2312" t="s">
        <v>36</v>
      </c>
      <c r="N2312" t="s">
        <v>1013</v>
      </c>
      <c r="O2312" t="s">
        <v>50</v>
      </c>
      <c r="P2312">
        <v>84</v>
      </c>
      <c r="Q2312" t="s">
        <v>34</v>
      </c>
      <c r="R2312" t="s">
        <v>1331</v>
      </c>
      <c r="W2312" s="9" t="str">
        <f t="shared" si="326"/>
        <v>User</v>
      </c>
      <c r="X2312" s="9" t="str">
        <f t="shared" si="327"/>
        <v xml:space="preserve">24 Apr 23 08:00:07 </v>
      </c>
      <c r="Y2312" s="9" t="str">
        <f t="shared" si="328"/>
        <v xml:space="preserve">08:00:07 </v>
      </c>
      <c r="Z2312" s="10">
        <f t="shared" si="329"/>
        <v>45040.333414351851</v>
      </c>
      <c r="AA2312" s="10" t="str">
        <f t="shared" si="330"/>
        <v>24 Apr 23 - 30 Apr 23</v>
      </c>
      <c r="AB2312" s="9" t="str">
        <f t="shared" si="331"/>
        <v xml:space="preserve">   </v>
      </c>
      <c r="AC2312" s="11" t="str">
        <f t="shared" si="332"/>
        <v/>
      </c>
      <c r="AD2312" s="9">
        <f t="shared" si="333"/>
        <v>1</v>
      </c>
      <c r="AE2312" s="9" t="str">
        <f t="shared" si="325"/>
        <v/>
      </c>
    </row>
    <row r="2313" spans="1:31" ht="15" customHeight="1" x14ac:dyDescent="0.25">
      <c r="A2313">
        <v>9644</v>
      </c>
      <c r="B2313" t="s">
        <v>38</v>
      </c>
      <c r="C2313" t="s">
        <v>39</v>
      </c>
      <c r="D2313" t="s">
        <v>3504</v>
      </c>
      <c r="E2313" s="14" t="s">
        <v>3505</v>
      </c>
      <c r="G2313" t="s">
        <v>1760</v>
      </c>
      <c r="H2313" t="s">
        <v>44</v>
      </c>
      <c r="I2313" t="s">
        <v>33</v>
      </c>
      <c r="J2313" t="s">
        <v>33</v>
      </c>
      <c r="K2313" t="s">
        <v>654</v>
      </c>
      <c r="M2313" t="s">
        <v>36</v>
      </c>
      <c r="N2313" t="s">
        <v>1013</v>
      </c>
      <c r="O2313" t="s">
        <v>50</v>
      </c>
      <c r="P2313">
        <v>127</v>
      </c>
      <c r="Q2313" t="s">
        <v>34</v>
      </c>
      <c r="R2313" t="s">
        <v>1331</v>
      </c>
      <c r="W2313" s="9" t="str">
        <f t="shared" si="326"/>
        <v>User</v>
      </c>
      <c r="X2313" s="9" t="str">
        <f t="shared" si="327"/>
        <v xml:space="preserve">24 Apr 23 08:00:07 </v>
      </c>
      <c r="Y2313" s="9" t="str">
        <f t="shared" si="328"/>
        <v xml:space="preserve">08:00:07 </v>
      </c>
      <c r="Z2313" s="10">
        <f t="shared" si="329"/>
        <v>45040.333414351851</v>
      </c>
      <c r="AA2313" s="10" t="str">
        <f t="shared" si="330"/>
        <v>24 Apr 23 - 30 Apr 23</v>
      </c>
      <c r="AB2313" s="9" t="str">
        <f t="shared" si="331"/>
        <v xml:space="preserve">   </v>
      </c>
      <c r="AC2313" s="11" t="str">
        <f t="shared" si="332"/>
        <v/>
      </c>
      <c r="AD2313" s="9">
        <f t="shared" si="333"/>
        <v>1</v>
      </c>
      <c r="AE2313" s="9" t="str">
        <f t="shared" si="325"/>
        <v/>
      </c>
    </row>
    <row r="2314" spans="1:31" ht="15" customHeight="1" x14ac:dyDescent="0.25">
      <c r="A2314">
        <v>9645</v>
      </c>
      <c r="B2314" t="s">
        <v>27</v>
      </c>
      <c r="C2314" t="s">
        <v>39</v>
      </c>
      <c r="D2314" s="14" t="s">
        <v>1324</v>
      </c>
      <c r="E2314" s="14" t="s">
        <v>3503</v>
      </c>
      <c r="F2314" t="s">
        <v>1548</v>
      </c>
      <c r="G2314" t="s">
        <v>1760</v>
      </c>
      <c r="H2314" t="s">
        <v>2338</v>
      </c>
      <c r="I2314" t="s">
        <v>61</v>
      </c>
      <c r="J2314" t="s">
        <v>61</v>
      </c>
      <c r="K2314" t="s">
        <v>1560</v>
      </c>
      <c r="M2314" t="s">
        <v>36</v>
      </c>
      <c r="N2314" t="s">
        <v>45</v>
      </c>
      <c r="P2314">
        <v>110</v>
      </c>
      <c r="Q2314" t="s">
        <v>34</v>
      </c>
      <c r="R2314" t="s">
        <v>1323</v>
      </c>
      <c r="W2314" s="9" t="str">
        <f t="shared" si="326"/>
        <v>Laptop/Desktop</v>
      </c>
      <c r="X2314" s="9" t="str">
        <f t="shared" si="327"/>
        <v xml:space="preserve">24 Apr 23 08:50:03 </v>
      </c>
      <c r="Y2314" s="9" t="str">
        <f t="shared" si="328"/>
        <v xml:space="preserve">08:50:03 </v>
      </c>
      <c r="Z2314" s="10">
        <f t="shared" si="329"/>
        <v>45040.368090277778</v>
      </c>
      <c r="AA2314" s="10" t="str">
        <f t="shared" si="330"/>
        <v>24 Apr 23 - 30 Apr 23</v>
      </c>
      <c r="AB2314" s="9" t="str">
        <f t="shared" si="331"/>
        <v xml:space="preserve">   </v>
      </c>
      <c r="AC2314" s="11" t="str">
        <f t="shared" si="332"/>
        <v/>
      </c>
      <c r="AD2314" s="9">
        <f t="shared" si="333"/>
        <v>1</v>
      </c>
      <c r="AE2314" s="9" t="str">
        <f t="shared" si="325"/>
        <v/>
      </c>
    </row>
    <row r="2315" spans="1:31" ht="15" customHeight="1" x14ac:dyDescent="0.25">
      <c r="A2315">
        <v>9646</v>
      </c>
      <c r="B2315" t="s">
        <v>38</v>
      </c>
      <c r="C2315" t="s">
        <v>39</v>
      </c>
      <c r="D2315" t="s">
        <v>3502</v>
      </c>
      <c r="E2315" s="14" t="s">
        <v>3501</v>
      </c>
      <c r="G2315" t="s">
        <v>1760</v>
      </c>
      <c r="H2315" t="s">
        <v>67</v>
      </c>
      <c r="I2315" t="s">
        <v>33</v>
      </c>
      <c r="J2315" t="s">
        <v>33</v>
      </c>
      <c r="K2315" t="s">
        <v>654</v>
      </c>
      <c r="M2315" t="s">
        <v>36</v>
      </c>
      <c r="N2315" t="s">
        <v>1013</v>
      </c>
      <c r="O2315" t="s">
        <v>50</v>
      </c>
      <c r="P2315">
        <v>99</v>
      </c>
      <c r="Q2315" t="s">
        <v>34</v>
      </c>
      <c r="R2315" t="s">
        <v>1331</v>
      </c>
      <c r="W2315" s="9" t="str">
        <f t="shared" si="326"/>
        <v>User</v>
      </c>
      <c r="X2315" s="9" t="str">
        <f t="shared" si="327"/>
        <v xml:space="preserve">24 Apr 23 09:00:05 </v>
      </c>
      <c r="Y2315" s="9" t="str">
        <f t="shared" si="328"/>
        <v xml:space="preserve">09:00:05 </v>
      </c>
      <c r="Z2315" s="10">
        <f t="shared" si="329"/>
        <v>45040.375057870369</v>
      </c>
      <c r="AA2315" s="10" t="str">
        <f t="shared" si="330"/>
        <v>24 Apr 23 - 30 Apr 23</v>
      </c>
      <c r="AB2315" s="9" t="str">
        <f t="shared" si="331"/>
        <v xml:space="preserve">   </v>
      </c>
      <c r="AC2315" s="11" t="str">
        <f t="shared" si="332"/>
        <v/>
      </c>
      <c r="AD2315" s="9">
        <f t="shared" si="333"/>
        <v>1</v>
      </c>
      <c r="AE2315" s="9" t="str">
        <f t="shared" si="325"/>
        <v/>
      </c>
    </row>
    <row r="2316" spans="1:31" ht="15" customHeight="1" x14ac:dyDescent="0.25">
      <c r="A2316">
        <v>9647</v>
      </c>
      <c r="B2316" t="s">
        <v>38</v>
      </c>
      <c r="C2316" t="s">
        <v>39</v>
      </c>
      <c r="D2316" t="s">
        <v>3500</v>
      </c>
      <c r="E2316" s="14" t="s">
        <v>3501</v>
      </c>
      <c r="G2316" t="s">
        <v>1760</v>
      </c>
      <c r="H2316" t="s">
        <v>67</v>
      </c>
      <c r="I2316" t="s">
        <v>33</v>
      </c>
      <c r="J2316" t="s">
        <v>33</v>
      </c>
      <c r="K2316" t="s">
        <v>654</v>
      </c>
      <c r="M2316" t="s">
        <v>36</v>
      </c>
      <c r="N2316" t="s">
        <v>1013</v>
      </c>
      <c r="O2316" t="s">
        <v>50</v>
      </c>
      <c r="P2316">
        <v>43</v>
      </c>
      <c r="Q2316" t="s">
        <v>34</v>
      </c>
      <c r="R2316" t="s">
        <v>1331</v>
      </c>
      <c r="W2316" s="9" t="str">
        <f t="shared" si="326"/>
        <v>User</v>
      </c>
      <c r="X2316" s="9" t="str">
        <f t="shared" si="327"/>
        <v xml:space="preserve">24 Apr 23 09:00:05 </v>
      </c>
      <c r="Y2316" s="9" t="str">
        <f t="shared" si="328"/>
        <v xml:space="preserve">09:00:05 </v>
      </c>
      <c r="Z2316" s="10">
        <f t="shared" si="329"/>
        <v>45040.375057870369</v>
      </c>
      <c r="AA2316" s="10" t="str">
        <f t="shared" si="330"/>
        <v>24 Apr 23 - 30 Apr 23</v>
      </c>
      <c r="AB2316" s="9" t="str">
        <f t="shared" si="331"/>
        <v xml:space="preserve">   </v>
      </c>
      <c r="AC2316" s="11" t="str">
        <f t="shared" si="332"/>
        <v/>
      </c>
      <c r="AD2316" s="9">
        <f t="shared" si="333"/>
        <v>1</v>
      </c>
      <c r="AE2316" s="9" t="str">
        <f t="shared" si="325"/>
        <v/>
      </c>
    </row>
    <row r="2317" spans="1:31" ht="15" customHeight="1" x14ac:dyDescent="0.25">
      <c r="A2317">
        <v>9648</v>
      </c>
      <c r="B2317" t="s">
        <v>38</v>
      </c>
      <c r="C2317" t="s">
        <v>39</v>
      </c>
      <c r="D2317" t="s">
        <v>2340</v>
      </c>
      <c r="E2317" s="14" t="s">
        <v>3499</v>
      </c>
      <c r="G2317" t="s">
        <v>1760</v>
      </c>
      <c r="H2317" t="s">
        <v>44</v>
      </c>
      <c r="I2317" t="s">
        <v>55</v>
      </c>
      <c r="J2317" t="s">
        <v>55</v>
      </c>
      <c r="K2317" t="s">
        <v>654</v>
      </c>
      <c r="M2317" t="s">
        <v>36</v>
      </c>
      <c r="N2317" t="s">
        <v>1013</v>
      </c>
      <c r="O2317" t="s">
        <v>1399</v>
      </c>
      <c r="P2317">
        <v>49</v>
      </c>
      <c r="Q2317" t="s">
        <v>34</v>
      </c>
      <c r="R2317" t="s">
        <v>1331</v>
      </c>
      <c r="W2317" s="9" t="str">
        <f t="shared" si="326"/>
        <v>User</v>
      </c>
      <c r="X2317" s="9" t="str">
        <f t="shared" si="327"/>
        <v xml:space="preserve">24 Apr 23 09:30:05 </v>
      </c>
      <c r="Y2317" s="9" t="str">
        <f t="shared" si="328"/>
        <v xml:space="preserve">09:30:05 </v>
      </c>
      <c r="Z2317" s="10">
        <f t="shared" si="329"/>
        <v>45040.395891203705</v>
      </c>
      <c r="AA2317" s="10" t="str">
        <f t="shared" si="330"/>
        <v>24 Apr 23 - 30 Apr 23</v>
      </c>
      <c r="AB2317" s="9" t="str">
        <f t="shared" si="331"/>
        <v xml:space="preserve">   </v>
      </c>
      <c r="AC2317" s="11" t="str">
        <f t="shared" si="332"/>
        <v/>
      </c>
      <c r="AD2317" s="9">
        <f t="shared" si="333"/>
        <v>1</v>
      </c>
      <c r="AE2317" s="9" t="str">
        <f t="shared" si="325"/>
        <v/>
      </c>
    </row>
    <row r="2318" spans="1:31" ht="15" customHeight="1" x14ac:dyDescent="0.25">
      <c r="A2318">
        <v>9649</v>
      </c>
      <c r="B2318" t="s">
        <v>38</v>
      </c>
      <c r="C2318" t="s">
        <v>39</v>
      </c>
      <c r="D2318" t="s">
        <v>3498</v>
      </c>
      <c r="E2318" s="14" t="s">
        <v>3499</v>
      </c>
      <c r="G2318" t="s">
        <v>1760</v>
      </c>
      <c r="H2318" t="s">
        <v>67</v>
      </c>
      <c r="I2318" t="s">
        <v>55</v>
      </c>
      <c r="J2318" t="s">
        <v>55</v>
      </c>
      <c r="K2318" t="s">
        <v>654</v>
      </c>
      <c r="M2318" t="s">
        <v>36</v>
      </c>
      <c r="N2318" t="s">
        <v>1013</v>
      </c>
      <c r="O2318" t="s">
        <v>1417</v>
      </c>
      <c r="P2318">
        <v>238</v>
      </c>
      <c r="Q2318" t="s">
        <v>34</v>
      </c>
      <c r="R2318" t="s">
        <v>1331</v>
      </c>
      <c r="W2318" s="9" t="str">
        <f t="shared" si="326"/>
        <v>User</v>
      </c>
      <c r="X2318" s="9" t="str">
        <f t="shared" si="327"/>
        <v xml:space="preserve">24 Apr 23 09:30:05 </v>
      </c>
      <c r="Y2318" s="9" t="str">
        <f t="shared" si="328"/>
        <v xml:space="preserve">09:30:05 </v>
      </c>
      <c r="Z2318" s="10">
        <f t="shared" si="329"/>
        <v>45040.395891203705</v>
      </c>
      <c r="AA2318" s="10" t="str">
        <f t="shared" si="330"/>
        <v>24 Apr 23 - 30 Apr 23</v>
      </c>
      <c r="AB2318" s="9" t="str">
        <f t="shared" si="331"/>
        <v xml:space="preserve">   </v>
      </c>
      <c r="AC2318" s="11" t="str">
        <f t="shared" si="332"/>
        <v/>
      </c>
      <c r="AD2318" s="9">
        <f t="shared" si="333"/>
        <v>1</v>
      </c>
      <c r="AE2318" s="9" t="str">
        <f t="shared" si="325"/>
        <v/>
      </c>
    </row>
    <row r="2319" spans="1:31" ht="15" customHeight="1" x14ac:dyDescent="0.25">
      <c r="A2319">
        <v>9650</v>
      </c>
      <c r="B2319" t="s">
        <v>38</v>
      </c>
      <c r="C2319" t="s">
        <v>39</v>
      </c>
      <c r="D2319" t="s">
        <v>1385</v>
      </c>
      <c r="E2319" s="14" t="s">
        <v>3497</v>
      </c>
      <c r="G2319" t="s">
        <v>1760</v>
      </c>
      <c r="H2319" t="s">
        <v>44</v>
      </c>
      <c r="I2319" t="s">
        <v>55</v>
      </c>
      <c r="J2319" t="s">
        <v>55</v>
      </c>
      <c r="K2319" t="s">
        <v>654</v>
      </c>
      <c r="M2319" t="s">
        <v>36</v>
      </c>
      <c r="N2319" t="s">
        <v>1013</v>
      </c>
      <c r="O2319" t="s">
        <v>1399</v>
      </c>
      <c r="P2319">
        <v>25</v>
      </c>
      <c r="Q2319" t="s">
        <v>34</v>
      </c>
      <c r="R2319" t="s">
        <v>1331</v>
      </c>
      <c r="W2319" s="9" t="str">
        <f t="shared" si="326"/>
        <v>User</v>
      </c>
      <c r="X2319" s="9" t="str">
        <f t="shared" si="327"/>
        <v xml:space="preserve">24 Apr 23 10:00:05 </v>
      </c>
      <c r="Y2319" s="9" t="str">
        <f t="shared" si="328"/>
        <v xml:space="preserve">10:00:05 </v>
      </c>
      <c r="Z2319" s="10">
        <f t="shared" si="329"/>
        <v>45040.416724537034</v>
      </c>
      <c r="AA2319" s="10" t="str">
        <f t="shared" si="330"/>
        <v>24 Apr 23 - 30 Apr 23</v>
      </c>
      <c r="AB2319" s="9" t="str">
        <f t="shared" si="331"/>
        <v xml:space="preserve">   </v>
      </c>
      <c r="AC2319" s="11" t="str">
        <f t="shared" si="332"/>
        <v/>
      </c>
      <c r="AD2319" s="9">
        <f t="shared" si="333"/>
        <v>1</v>
      </c>
      <c r="AE2319" s="9" t="str">
        <f t="shared" si="325"/>
        <v/>
      </c>
    </row>
    <row r="2320" spans="1:31" ht="15" customHeight="1" x14ac:dyDescent="0.25">
      <c r="A2320">
        <v>9651</v>
      </c>
      <c r="B2320" t="s">
        <v>38</v>
      </c>
      <c r="C2320" t="s">
        <v>39</v>
      </c>
      <c r="D2320" s="14" t="s">
        <v>3495</v>
      </c>
      <c r="E2320" s="14" t="s">
        <v>3496</v>
      </c>
      <c r="F2320" t="s">
        <v>91</v>
      </c>
      <c r="G2320" t="s">
        <v>1760</v>
      </c>
      <c r="H2320" t="s">
        <v>2338</v>
      </c>
      <c r="I2320" t="s">
        <v>33</v>
      </c>
      <c r="J2320" t="s">
        <v>33</v>
      </c>
      <c r="K2320" t="s">
        <v>34</v>
      </c>
      <c r="M2320" t="s">
        <v>36</v>
      </c>
      <c r="N2320" t="s">
        <v>37</v>
      </c>
      <c r="P2320">
        <v>1</v>
      </c>
      <c r="Q2320" t="s">
        <v>34</v>
      </c>
      <c r="R2320" t="s">
        <v>1319</v>
      </c>
      <c r="W2320" s="9" t="str">
        <f t="shared" si="326"/>
        <v>Server</v>
      </c>
      <c r="X2320" s="9" t="str">
        <f t="shared" si="327"/>
        <v xml:space="preserve">24 Apr 23 10:30:24 </v>
      </c>
      <c r="Y2320" s="9" t="str">
        <f t="shared" si="328"/>
        <v xml:space="preserve">10:30:24 </v>
      </c>
      <c r="Z2320" s="10">
        <f t="shared" si="329"/>
        <v>45040.437777777777</v>
      </c>
      <c r="AA2320" s="10" t="str">
        <f t="shared" si="330"/>
        <v>24 Apr 23 - 30 Apr 23</v>
      </c>
      <c r="AB2320" s="9" t="str">
        <f t="shared" si="331"/>
        <v xml:space="preserve">   </v>
      </c>
      <c r="AC2320" s="11" t="str">
        <f t="shared" si="332"/>
        <v/>
      </c>
      <c r="AD2320" s="9">
        <f t="shared" si="333"/>
        <v>1</v>
      </c>
      <c r="AE2320" s="9" t="str">
        <f t="shared" si="325"/>
        <v/>
      </c>
    </row>
    <row r="2321" spans="1:31" ht="15" customHeight="1" x14ac:dyDescent="0.25">
      <c r="A2321">
        <v>9652</v>
      </c>
      <c r="B2321" t="s">
        <v>57</v>
      </c>
      <c r="C2321" t="s">
        <v>39</v>
      </c>
      <c r="D2321" s="14" t="s">
        <v>152</v>
      </c>
      <c r="E2321" s="14" t="s">
        <v>3494</v>
      </c>
      <c r="F2321" t="s">
        <v>60</v>
      </c>
      <c r="G2321" t="s">
        <v>1760</v>
      </c>
      <c r="H2321" t="s">
        <v>44</v>
      </c>
      <c r="I2321" t="s">
        <v>33</v>
      </c>
      <c r="J2321" t="s">
        <v>33</v>
      </c>
      <c r="K2321" t="s">
        <v>1560</v>
      </c>
      <c r="M2321" t="s">
        <v>36</v>
      </c>
      <c r="N2321" t="s">
        <v>45</v>
      </c>
      <c r="P2321">
        <v>33</v>
      </c>
      <c r="Q2321" t="s">
        <v>34</v>
      </c>
      <c r="R2321" t="s">
        <v>1356</v>
      </c>
      <c r="W2321" s="9" t="str">
        <f t="shared" si="326"/>
        <v>Laptop/Desktop</v>
      </c>
      <c r="X2321" s="9" t="str">
        <f t="shared" si="327"/>
        <v xml:space="preserve">24 Apr 23 10:40:13 </v>
      </c>
      <c r="Y2321" s="9" t="str">
        <f t="shared" si="328"/>
        <v xml:space="preserve">10:40:13 </v>
      </c>
      <c r="Z2321" s="10">
        <f t="shared" si="329"/>
        <v>45040.444594907407</v>
      </c>
      <c r="AA2321" s="10" t="str">
        <f t="shared" si="330"/>
        <v>24 Apr 23 - 30 Apr 23</v>
      </c>
      <c r="AB2321" s="9" t="str">
        <f t="shared" si="331"/>
        <v xml:space="preserve">   </v>
      </c>
      <c r="AC2321" s="11" t="str">
        <f t="shared" si="332"/>
        <v/>
      </c>
      <c r="AD2321" s="9">
        <f t="shared" si="333"/>
        <v>1</v>
      </c>
      <c r="AE2321" s="9" t="str">
        <f t="shared" si="325"/>
        <v/>
      </c>
    </row>
    <row r="2322" spans="1:31" ht="15" customHeight="1" x14ac:dyDescent="0.25">
      <c r="A2322">
        <v>9653</v>
      </c>
      <c r="B2322" t="s">
        <v>57</v>
      </c>
      <c r="C2322" t="s">
        <v>39</v>
      </c>
      <c r="D2322" s="14" t="s">
        <v>553</v>
      </c>
      <c r="E2322" s="14" t="s">
        <v>3493</v>
      </c>
      <c r="F2322" t="s">
        <v>60</v>
      </c>
      <c r="G2322" t="s">
        <v>662</v>
      </c>
      <c r="H2322" t="s">
        <v>742</v>
      </c>
      <c r="I2322" t="s">
        <v>61</v>
      </c>
      <c r="J2322" t="s">
        <v>33</v>
      </c>
      <c r="K2322" s="1" t="s">
        <v>1560</v>
      </c>
      <c r="M2322" t="s">
        <v>36</v>
      </c>
      <c r="N2322" t="s">
        <v>45</v>
      </c>
      <c r="P2322">
        <v>165</v>
      </c>
      <c r="Q2322" t="s">
        <v>34</v>
      </c>
      <c r="R2322" t="s">
        <v>1356</v>
      </c>
      <c r="W2322" s="9" t="str">
        <f t="shared" si="326"/>
        <v>Laptop/Desktop</v>
      </c>
      <c r="X2322" s="9" t="str">
        <f t="shared" si="327"/>
        <v xml:space="preserve">24 Apr 23 13:10:13 </v>
      </c>
      <c r="Y2322" s="9" t="str">
        <f t="shared" si="328"/>
        <v xml:space="preserve">13:10:13 </v>
      </c>
      <c r="Z2322" s="10">
        <f t="shared" si="329"/>
        <v>45040.548761574071</v>
      </c>
      <c r="AA2322" s="10" t="str">
        <f t="shared" si="330"/>
        <v>24 Apr 23 - 30 Apr 23</v>
      </c>
      <c r="AB2322" s="9" t="str">
        <f t="shared" si="331"/>
        <v xml:space="preserve">   </v>
      </c>
      <c r="AC2322" s="11" t="str">
        <f t="shared" si="332"/>
        <v/>
      </c>
      <c r="AD2322" s="9" t="str">
        <f t="shared" si="333"/>
        <v/>
      </c>
      <c r="AE2322" s="9">
        <f t="shared" si="325"/>
        <v>1</v>
      </c>
    </row>
    <row r="2323" spans="1:31" ht="15" customHeight="1" x14ac:dyDescent="0.25">
      <c r="A2323">
        <v>9654</v>
      </c>
      <c r="B2323" t="s">
        <v>38</v>
      </c>
      <c r="C2323" t="s">
        <v>39</v>
      </c>
      <c r="D2323" t="s">
        <v>3492</v>
      </c>
      <c r="E2323" s="14" t="s">
        <v>3491</v>
      </c>
      <c r="G2323" t="s">
        <v>1760</v>
      </c>
      <c r="H2323" t="s">
        <v>2338</v>
      </c>
      <c r="I2323" t="s">
        <v>55</v>
      </c>
      <c r="J2323" t="s">
        <v>55</v>
      </c>
      <c r="K2323" t="s">
        <v>654</v>
      </c>
      <c r="M2323" t="s">
        <v>36</v>
      </c>
      <c r="N2323" t="s">
        <v>1013</v>
      </c>
      <c r="O2323" t="s">
        <v>1417</v>
      </c>
      <c r="P2323">
        <v>0</v>
      </c>
      <c r="Q2323" t="s">
        <v>34</v>
      </c>
      <c r="R2323" t="s">
        <v>1331</v>
      </c>
      <c r="W2323" s="9" t="str">
        <f t="shared" si="326"/>
        <v>User</v>
      </c>
      <c r="X2323" s="9" t="str">
        <f t="shared" si="327"/>
        <v xml:space="preserve">24 Apr 23 14:30:05 </v>
      </c>
      <c r="Y2323" s="9" t="str">
        <f t="shared" si="328"/>
        <v xml:space="preserve">14:30:05 </v>
      </c>
      <c r="Z2323" s="10">
        <f t="shared" si="329"/>
        <v>45040.604224537034</v>
      </c>
      <c r="AA2323" s="10" t="str">
        <f t="shared" si="330"/>
        <v>24 Apr 23 - 30 Apr 23</v>
      </c>
      <c r="AB2323" s="9" t="str">
        <f t="shared" si="331"/>
        <v xml:space="preserve">   </v>
      </c>
      <c r="AC2323" s="11" t="str">
        <f t="shared" si="332"/>
        <v/>
      </c>
      <c r="AD2323" s="9">
        <f t="shared" si="333"/>
        <v>1</v>
      </c>
      <c r="AE2323" s="9" t="str">
        <f t="shared" si="325"/>
        <v/>
      </c>
    </row>
    <row r="2324" spans="1:31" ht="15" customHeight="1" x14ac:dyDescent="0.25">
      <c r="A2324">
        <v>9655</v>
      </c>
      <c r="B2324" t="s">
        <v>38</v>
      </c>
      <c r="C2324" t="s">
        <v>39</v>
      </c>
      <c r="D2324" t="s">
        <v>3490</v>
      </c>
      <c r="E2324" s="14" t="s">
        <v>3491</v>
      </c>
      <c r="G2324" t="s">
        <v>1760</v>
      </c>
      <c r="H2324" t="s">
        <v>44</v>
      </c>
      <c r="I2324" t="s">
        <v>33</v>
      </c>
      <c r="J2324" t="s">
        <v>33</v>
      </c>
      <c r="K2324" t="s">
        <v>654</v>
      </c>
      <c r="M2324" t="s">
        <v>36</v>
      </c>
      <c r="N2324" t="s">
        <v>1013</v>
      </c>
      <c r="O2324" t="s">
        <v>50</v>
      </c>
      <c r="P2324">
        <v>10</v>
      </c>
      <c r="Q2324" t="s">
        <v>34</v>
      </c>
      <c r="R2324" t="s">
        <v>1331</v>
      </c>
      <c r="W2324" s="9" t="str">
        <f t="shared" si="326"/>
        <v>User</v>
      </c>
      <c r="X2324" s="9" t="str">
        <f t="shared" si="327"/>
        <v xml:space="preserve">24 Apr 23 14:30:05 </v>
      </c>
      <c r="Y2324" s="9" t="str">
        <f t="shared" si="328"/>
        <v xml:space="preserve">14:30:05 </v>
      </c>
      <c r="Z2324" s="10">
        <f t="shared" si="329"/>
        <v>45040.604224537034</v>
      </c>
      <c r="AA2324" s="10" t="str">
        <f t="shared" si="330"/>
        <v>24 Apr 23 - 30 Apr 23</v>
      </c>
      <c r="AB2324" s="9" t="str">
        <f t="shared" si="331"/>
        <v xml:space="preserve">   </v>
      </c>
      <c r="AC2324" s="11" t="str">
        <f t="shared" si="332"/>
        <v/>
      </c>
      <c r="AD2324" s="9">
        <f t="shared" si="333"/>
        <v>1</v>
      </c>
      <c r="AE2324" s="9" t="str">
        <f t="shared" si="325"/>
        <v/>
      </c>
    </row>
    <row r="2325" spans="1:31" ht="15" customHeight="1" x14ac:dyDescent="0.25">
      <c r="A2325">
        <v>9656</v>
      </c>
      <c r="B2325" t="s">
        <v>27</v>
      </c>
      <c r="C2325" t="s">
        <v>39</v>
      </c>
      <c r="D2325" s="14" t="s">
        <v>672</v>
      </c>
      <c r="E2325" s="14" t="s">
        <v>3489</v>
      </c>
      <c r="F2325" t="s">
        <v>674</v>
      </c>
      <c r="G2325" t="s">
        <v>1659</v>
      </c>
      <c r="H2325" t="s">
        <v>1016</v>
      </c>
      <c r="I2325" t="s">
        <v>33</v>
      </c>
      <c r="J2325" t="s">
        <v>33</v>
      </c>
      <c r="K2325" t="s">
        <v>1560</v>
      </c>
      <c r="M2325" t="s">
        <v>36</v>
      </c>
      <c r="N2325" t="s">
        <v>37</v>
      </c>
      <c r="P2325">
        <v>58</v>
      </c>
      <c r="Q2325" t="s">
        <v>34</v>
      </c>
      <c r="R2325" t="s">
        <v>1339</v>
      </c>
      <c r="W2325" s="9" t="str">
        <f t="shared" si="326"/>
        <v>Server</v>
      </c>
      <c r="X2325" s="9" t="str">
        <f t="shared" si="327"/>
        <v xml:space="preserve">24 Apr 23 17:00:13 </v>
      </c>
      <c r="Y2325" s="9" t="str">
        <f t="shared" si="328"/>
        <v xml:space="preserve">17:00:13 </v>
      </c>
      <c r="Z2325" s="10">
        <f t="shared" si="329"/>
        <v>45040.708483796298</v>
      </c>
      <c r="AA2325" s="10" t="str">
        <f t="shared" si="330"/>
        <v>24 Apr 23 - 30 Apr 23</v>
      </c>
      <c r="AB2325" s="9" t="str">
        <f t="shared" si="331"/>
        <v xml:space="preserve">   </v>
      </c>
      <c r="AC2325" s="11" t="str">
        <f t="shared" si="332"/>
        <v/>
      </c>
      <c r="AD2325" s="9">
        <f t="shared" si="333"/>
        <v>1</v>
      </c>
      <c r="AE2325" s="9" t="str">
        <f t="shared" si="325"/>
        <v/>
      </c>
    </row>
    <row r="2326" spans="1:31" ht="15" customHeight="1" x14ac:dyDescent="0.25">
      <c r="A2326">
        <v>9657</v>
      </c>
      <c r="B2326" t="s">
        <v>57</v>
      </c>
      <c r="C2326" t="s">
        <v>39</v>
      </c>
      <c r="D2326" s="14" t="s">
        <v>28</v>
      </c>
      <c r="E2326" s="14" t="s">
        <v>3488</v>
      </c>
      <c r="F2326" t="s">
        <v>30</v>
      </c>
      <c r="G2326" t="s">
        <v>1760</v>
      </c>
      <c r="H2326" t="s">
        <v>1016</v>
      </c>
      <c r="I2326" t="s">
        <v>55</v>
      </c>
      <c r="J2326" t="s">
        <v>55</v>
      </c>
      <c r="K2326" t="s">
        <v>34</v>
      </c>
      <c r="M2326" t="s">
        <v>36</v>
      </c>
      <c r="N2326" t="s">
        <v>1258</v>
      </c>
      <c r="P2326">
        <v>26</v>
      </c>
      <c r="Q2326" t="s">
        <v>34</v>
      </c>
      <c r="R2326" t="s">
        <v>1319</v>
      </c>
      <c r="W2326" s="9" t="str">
        <f t="shared" si="326"/>
        <v>Workstation</v>
      </c>
      <c r="X2326" s="9" t="str">
        <f t="shared" si="327"/>
        <v xml:space="preserve">24 Apr 23 18:30:13 </v>
      </c>
      <c r="Y2326" s="9" t="str">
        <f t="shared" si="328"/>
        <v xml:space="preserve">18:30:13 </v>
      </c>
      <c r="Z2326" s="10">
        <f t="shared" si="329"/>
        <v>45040.770983796298</v>
      </c>
      <c r="AA2326" s="10" t="str">
        <f t="shared" si="330"/>
        <v>24 Apr 23 - 30 Apr 23</v>
      </c>
      <c r="AB2326" s="9" t="str">
        <f t="shared" si="331"/>
        <v xml:space="preserve">   </v>
      </c>
      <c r="AC2326" s="11" t="str">
        <f t="shared" si="332"/>
        <v/>
      </c>
      <c r="AD2326" s="9">
        <f t="shared" si="333"/>
        <v>1</v>
      </c>
      <c r="AE2326" s="9" t="str">
        <f t="shared" si="325"/>
        <v/>
      </c>
    </row>
    <row r="2327" spans="1:31" ht="15" customHeight="1" x14ac:dyDescent="0.25">
      <c r="A2327">
        <v>9658</v>
      </c>
      <c r="B2327" t="s">
        <v>27</v>
      </c>
      <c r="C2327" t="s">
        <v>39</v>
      </c>
      <c r="D2327" s="14" t="s">
        <v>28</v>
      </c>
      <c r="E2327" s="14" t="s">
        <v>3487</v>
      </c>
      <c r="F2327" t="s">
        <v>30</v>
      </c>
      <c r="G2327" t="s">
        <v>1760</v>
      </c>
      <c r="H2327" t="s">
        <v>1016</v>
      </c>
      <c r="I2327" t="s">
        <v>33</v>
      </c>
      <c r="J2327" t="s">
        <v>33</v>
      </c>
      <c r="K2327" t="s">
        <v>1560</v>
      </c>
      <c r="M2327" t="s">
        <v>36</v>
      </c>
      <c r="N2327" t="s">
        <v>45</v>
      </c>
      <c r="P2327">
        <v>49</v>
      </c>
      <c r="Q2327" t="s">
        <v>34</v>
      </c>
      <c r="R2327" t="s">
        <v>1319</v>
      </c>
      <c r="W2327" s="9" t="str">
        <f t="shared" si="326"/>
        <v>Laptop/Desktop</v>
      </c>
      <c r="X2327" s="9" t="str">
        <f t="shared" si="327"/>
        <v xml:space="preserve">24 Apr 23 19:30:13 </v>
      </c>
      <c r="Y2327" s="9" t="str">
        <f t="shared" si="328"/>
        <v xml:space="preserve">19:30:13 </v>
      </c>
      <c r="Z2327" s="10">
        <f t="shared" si="329"/>
        <v>45040.812650462962</v>
      </c>
      <c r="AA2327" s="10" t="str">
        <f t="shared" si="330"/>
        <v>24 Apr 23 - 30 Apr 23</v>
      </c>
      <c r="AB2327" s="9" t="str">
        <f t="shared" si="331"/>
        <v xml:space="preserve">   </v>
      </c>
      <c r="AC2327" s="11" t="str">
        <f t="shared" si="332"/>
        <v/>
      </c>
      <c r="AD2327" s="9">
        <f t="shared" si="333"/>
        <v>1</v>
      </c>
      <c r="AE2327" s="9" t="str">
        <f t="shared" si="325"/>
        <v/>
      </c>
    </row>
    <row r="2328" spans="1:31" ht="15" customHeight="1" x14ac:dyDescent="0.25">
      <c r="A2328">
        <v>9659</v>
      </c>
      <c r="B2328" t="s">
        <v>57</v>
      </c>
      <c r="C2328" t="s">
        <v>196</v>
      </c>
      <c r="D2328" s="14" t="s">
        <v>63</v>
      </c>
      <c r="E2328" s="14" t="s">
        <v>3486</v>
      </c>
      <c r="F2328" t="s">
        <v>65</v>
      </c>
      <c r="G2328" t="s">
        <v>1760</v>
      </c>
      <c r="H2328" t="s">
        <v>1016</v>
      </c>
      <c r="I2328" t="s">
        <v>61</v>
      </c>
      <c r="J2328" t="s">
        <v>33</v>
      </c>
      <c r="K2328" t="s">
        <v>1560</v>
      </c>
      <c r="M2328" t="s">
        <v>36</v>
      </c>
      <c r="N2328" t="s">
        <v>45</v>
      </c>
      <c r="P2328">
        <v>1</v>
      </c>
      <c r="Q2328" t="s">
        <v>34</v>
      </c>
      <c r="R2328" t="s">
        <v>1356</v>
      </c>
      <c r="W2328" s="9" t="str">
        <f t="shared" si="326"/>
        <v>Laptop/Desktop</v>
      </c>
      <c r="X2328" s="9" t="str">
        <f t="shared" si="327"/>
        <v xml:space="preserve">24 Apr 23 20:00:12 </v>
      </c>
      <c r="Y2328" s="9" t="str">
        <f t="shared" si="328"/>
        <v xml:space="preserve">20:00:12 </v>
      </c>
      <c r="Z2328" s="10">
        <f t="shared" si="329"/>
        <v>45040.833472222221</v>
      </c>
      <c r="AA2328" s="10" t="str">
        <f t="shared" si="330"/>
        <v>24 Apr 23 - 30 Apr 23</v>
      </c>
      <c r="AB2328" s="9" t="str">
        <f t="shared" si="331"/>
        <v xml:space="preserve">   </v>
      </c>
      <c r="AC2328" s="11" t="str">
        <f t="shared" si="332"/>
        <v/>
      </c>
      <c r="AD2328" s="9" t="str">
        <f t="shared" si="333"/>
        <v/>
      </c>
      <c r="AE2328" s="9" t="str">
        <f t="shared" si="325"/>
        <v/>
      </c>
    </row>
    <row r="2329" spans="1:31" ht="15" customHeight="1" x14ac:dyDescent="0.25">
      <c r="A2329">
        <v>9660</v>
      </c>
      <c r="B2329" t="s">
        <v>38</v>
      </c>
      <c r="C2329" t="s">
        <v>39</v>
      </c>
      <c r="D2329" t="s">
        <v>3484</v>
      </c>
      <c r="E2329" s="14" t="s">
        <v>3485</v>
      </c>
      <c r="G2329" t="s">
        <v>1760</v>
      </c>
      <c r="H2329" t="s">
        <v>133</v>
      </c>
      <c r="I2329" t="s">
        <v>61</v>
      </c>
      <c r="J2329" t="s">
        <v>61</v>
      </c>
      <c r="K2329" t="s">
        <v>1590</v>
      </c>
      <c r="M2329" t="s">
        <v>36</v>
      </c>
      <c r="N2329" t="s">
        <v>1013</v>
      </c>
      <c r="O2329" t="s">
        <v>74</v>
      </c>
      <c r="P2329">
        <v>12</v>
      </c>
      <c r="Q2329" t="s">
        <v>34</v>
      </c>
      <c r="R2329" t="s">
        <v>1331</v>
      </c>
      <c r="W2329" s="9" t="str">
        <f t="shared" si="326"/>
        <v>User</v>
      </c>
      <c r="X2329" s="9" t="str">
        <f t="shared" si="327"/>
        <v xml:space="preserve">24 Apr 23 20:30:08 </v>
      </c>
      <c r="Y2329" s="9" t="str">
        <f t="shared" si="328"/>
        <v xml:space="preserve">20:30:08 </v>
      </c>
      <c r="Z2329" s="10">
        <f t="shared" si="329"/>
        <v>45040.854259259257</v>
      </c>
      <c r="AA2329" s="10" t="str">
        <f t="shared" si="330"/>
        <v>24 Apr 23 - 30 Apr 23</v>
      </c>
      <c r="AB2329" s="9" t="str">
        <f t="shared" si="331"/>
        <v xml:space="preserve">   </v>
      </c>
      <c r="AC2329" s="11" t="str">
        <f t="shared" si="332"/>
        <v/>
      </c>
      <c r="AD2329" s="9">
        <f t="shared" si="333"/>
        <v>1</v>
      </c>
      <c r="AE2329" s="9" t="str">
        <f t="shared" si="325"/>
        <v/>
      </c>
    </row>
    <row r="2330" spans="1:31" ht="15" customHeight="1" x14ac:dyDescent="0.25">
      <c r="A2330">
        <v>9661</v>
      </c>
      <c r="B2330" t="s">
        <v>27</v>
      </c>
      <c r="C2330" t="s">
        <v>39</v>
      </c>
      <c r="D2330" s="14" t="s">
        <v>3247</v>
      </c>
      <c r="E2330" s="14" t="s">
        <v>3483</v>
      </c>
      <c r="F2330" t="s">
        <v>1322</v>
      </c>
      <c r="G2330" t="s">
        <v>662</v>
      </c>
      <c r="H2330" t="s">
        <v>1016</v>
      </c>
      <c r="I2330" t="s">
        <v>61</v>
      </c>
      <c r="J2330" t="s">
        <v>33</v>
      </c>
      <c r="K2330" t="s">
        <v>62</v>
      </c>
      <c r="M2330" t="s">
        <v>36</v>
      </c>
      <c r="N2330" t="s">
        <v>37</v>
      </c>
      <c r="P2330">
        <v>71</v>
      </c>
      <c r="Q2330" t="s">
        <v>34</v>
      </c>
      <c r="R2330" t="s">
        <v>1323</v>
      </c>
      <c r="W2330" s="9" t="str">
        <f t="shared" si="326"/>
        <v>Server</v>
      </c>
      <c r="X2330" s="9" t="str">
        <f t="shared" si="327"/>
        <v xml:space="preserve">24 Apr 23 22:30:02 </v>
      </c>
      <c r="Y2330" s="9" t="str">
        <f t="shared" si="328"/>
        <v xml:space="preserve">22:30:02 </v>
      </c>
      <c r="Z2330" s="10">
        <f t="shared" si="329"/>
        <v>45040.937523148146</v>
      </c>
      <c r="AA2330" s="10" t="str">
        <f t="shared" si="330"/>
        <v>24 Apr 23 - 30 Apr 23</v>
      </c>
      <c r="AB2330" s="9" t="str">
        <f t="shared" si="331"/>
        <v xml:space="preserve">   </v>
      </c>
      <c r="AC2330" s="11" t="str">
        <f t="shared" si="332"/>
        <v/>
      </c>
      <c r="AD2330" s="9" t="str">
        <f t="shared" si="333"/>
        <v/>
      </c>
      <c r="AE2330" s="9">
        <f t="shared" si="325"/>
        <v>1</v>
      </c>
    </row>
    <row r="2331" spans="1:31" ht="15" customHeight="1" x14ac:dyDescent="0.25">
      <c r="A2331">
        <v>9662</v>
      </c>
      <c r="B2331" t="s">
        <v>57</v>
      </c>
      <c r="C2331" t="s">
        <v>39</v>
      </c>
      <c r="D2331" s="14" t="s">
        <v>58</v>
      </c>
      <c r="E2331" s="14" t="s">
        <v>3482</v>
      </c>
      <c r="F2331" t="s">
        <v>60</v>
      </c>
      <c r="G2331" t="s">
        <v>662</v>
      </c>
      <c r="H2331" t="s">
        <v>133</v>
      </c>
      <c r="I2331" t="s">
        <v>33</v>
      </c>
      <c r="J2331" t="s">
        <v>33</v>
      </c>
      <c r="K2331" t="s">
        <v>1560</v>
      </c>
      <c r="M2331" t="s">
        <v>36</v>
      </c>
      <c r="N2331" t="s">
        <v>45</v>
      </c>
      <c r="P2331">
        <v>10</v>
      </c>
      <c r="Q2331" t="s">
        <v>34</v>
      </c>
      <c r="R2331" t="s">
        <v>1356</v>
      </c>
      <c r="W2331" s="9" t="str">
        <f t="shared" si="326"/>
        <v>Laptop/Desktop</v>
      </c>
      <c r="X2331" s="9" t="str">
        <f t="shared" si="327"/>
        <v xml:space="preserve">25 Apr 23 02:30:03 </v>
      </c>
      <c r="Y2331" s="9" t="str">
        <f t="shared" si="328"/>
        <v xml:space="preserve">02:30:03 </v>
      </c>
      <c r="Z2331" s="10">
        <f t="shared" si="329"/>
        <v>45040.104201388887</v>
      </c>
      <c r="AA2331" s="10" t="str">
        <f t="shared" si="330"/>
        <v>24 Apr 23 - 30 Apr 23</v>
      </c>
      <c r="AB2331" s="9" t="str">
        <f t="shared" si="331"/>
        <v xml:space="preserve">   </v>
      </c>
      <c r="AC2331" s="11" t="str">
        <f t="shared" si="332"/>
        <v/>
      </c>
      <c r="AD2331" s="9">
        <f t="shared" si="333"/>
        <v>1</v>
      </c>
      <c r="AE2331" s="9" t="str">
        <f t="shared" si="325"/>
        <v/>
      </c>
    </row>
    <row r="2332" spans="1:31" ht="15" customHeight="1" x14ac:dyDescent="0.25">
      <c r="A2332">
        <v>9663</v>
      </c>
      <c r="B2332" t="s">
        <v>38</v>
      </c>
      <c r="C2332" t="s">
        <v>39</v>
      </c>
      <c r="D2332" s="14" t="s">
        <v>1767</v>
      </c>
      <c r="E2332" s="14" t="s">
        <v>3481</v>
      </c>
      <c r="F2332" t="s">
        <v>91</v>
      </c>
      <c r="G2332" t="s">
        <v>1760</v>
      </c>
      <c r="H2332" t="s">
        <v>67</v>
      </c>
      <c r="I2332" t="s">
        <v>33</v>
      </c>
      <c r="J2332" t="s">
        <v>33</v>
      </c>
      <c r="K2332" t="s">
        <v>34</v>
      </c>
      <c r="M2332" t="s">
        <v>36</v>
      </c>
      <c r="N2332" t="s">
        <v>37</v>
      </c>
      <c r="P2332">
        <v>55</v>
      </c>
      <c r="Q2332" t="s">
        <v>34</v>
      </c>
      <c r="R2332" t="s">
        <v>1319</v>
      </c>
      <c r="W2332" s="9" t="str">
        <f t="shared" si="326"/>
        <v>Server</v>
      </c>
      <c r="X2332" s="9" t="str">
        <f t="shared" si="327"/>
        <v xml:space="preserve">25 Apr 23 10:20:12 </v>
      </c>
      <c r="Y2332" s="9" t="str">
        <f t="shared" si="328"/>
        <v xml:space="preserve">10:20:12 </v>
      </c>
      <c r="Z2332" s="10">
        <f t="shared" si="329"/>
        <v>45040.430694444447</v>
      </c>
      <c r="AA2332" s="10" t="str">
        <f t="shared" si="330"/>
        <v>24 Apr 23 - 30 Apr 23</v>
      </c>
      <c r="AB2332" s="9" t="str">
        <f t="shared" si="331"/>
        <v xml:space="preserve">   </v>
      </c>
      <c r="AC2332" s="11" t="str">
        <f t="shared" si="332"/>
        <v/>
      </c>
      <c r="AD2332" s="9">
        <f t="shared" si="333"/>
        <v>1</v>
      </c>
      <c r="AE2332" s="9" t="str">
        <f t="shared" si="325"/>
        <v/>
      </c>
    </row>
    <row r="2333" spans="1:31" ht="15" customHeight="1" x14ac:dyDescent="0.25">
      <c r="A2333">
        <v>9664</v>
      </c>
      <c r="B2333" t="s">
        <v>38</v>
      </c>
      <c r="C2333" t="s">
        <v>39</v>
      </c>
      <c r="D2333" t="s">
        <v>3197</v>
      </c>
      <c r="E2333" s="14" t="s">
        <v>3480</v>
      </c>
      <c r="G2333" t="s">
        <v>1760</v>
      </c>
      <c r="H2333" t="s">
        <v>742</v>
      </c>
      <c r="I2333" t="s">
        <v>33</v>
      </c>
      <c r="J2333" t="s">
        <v>33</v>
      </c>
      <c r="K2333" t="s">
        <v>654</v>
      </c>
      <c r="M2333" t="s">
        <v>36</v>
      </c>
      <c r="N2333" t="s">
        <v>45</v>
      </c>
      <c r="O2333" t="s">
        <v>50</v>
      </c>
      <c r="P2333">
        <v>129</v>
      </c>
      <c r="Q2333" t="s">
        <v>34</v>
      </c>
      <c r="R2333" t="s">
        <v>1331</v>
      </c>
      <c r="W2333" s="9" t="str">
        <f t="shared" si="326"/>
        <v>Laptop/Desktop</v>
      </c>
      <c r="X2333" s="9" t="str">
        <f t="shared" si="327"/>
        <v xml:space="preserve">25 Apr 23 12:00:05 </v>
      </c>
      <c r="Y2333" s="9" t="str">
        <f t="shared" si="328"/>
        <v xml:space="preserve">12:00:05 </v>
      </c>
      <c r="Z2333" s="10">
        <f t="shared" si="329"/>
        <v>45040.500057870369</v>
      </c>
      <c r="AA2333" s="10" t="str">
        <f t="shared" si="330"/>
        <v>24 Apr 23 - 30 Apr 23</v>
      </c>
      <c r="AB2333" s="9" t="str">
        <f t="shared" si="331"/>
        <v xml:space="preserve">   </v>
      </c>
      <c r="AC2333" s="11" t="str">
        <f t="shared" si="332"/>
        <v/>
      </c>
      <c r="AD2333" s="9">
        <f t="shared" si="333"/>
        <v>1</v>
      </c>
      <c r="AE2333" s="9" t="str">
        <f t="shared" si="325"/>
        <v/>
      </c>
    </row>
    <row r="2334" spans="1:31" ht="15" customHeight="1" x14ac:dyDescent="0.25">
      <c r="A2334">
        <v>9665</v>
      </c>
      <c r="B2334" t="s">
        <v>38</v>
      </c>
      <c r="C2334" t="s">
        <v>39</v>
      </c>
      <c r="D2334" t="s">
        <v>3478</v>
      </c>
      <c r="E2334" s="14" t="s">
        <v>3479</v>
      </c>
      <c r="G2334" t="s">
        <v>1760</v>
      </c>
      <c r="H2334" t="s">
        <v>67</v>
      </c>
      <c r="I2334" t="s">
        <v>55</v>
      </c>
      <c r="J2334" t="s">
        <v>55</v>
      </c>
      <c r="K2334" t="s">
        <v>654</v>
      </c>
      <c r="M2334" t="s">
        <v>36</v>
      </c>
      <c r="N2334" t="s">
        <v>1013</v>
      </c>
      <c r="O2334" t="s">
        <v>1399</v>
      </c>
      <c r="P2334">
        <v>94</v>
      </c>
      <c r="Q2334" t="s">
        <v>34</v>
      </c>
      <c r="R2334" t="s">
        <v>1331</v>
      </c>
      <c r="W2334" s="9" t="str">
        <f t="shared" si="326"/>
        <v>User</v>
      </c>
      <c r="X2334" s="9" t="str">
        <f t="shared" si="327"/>
        <v xml:space="preserve">25 Apr 23 12:30:07 </v>
      </c>
      <c r="Y2334" s="9" t="str">
        <f t="shared" si="328"/>
        <v xml:space="preserve">12:30:07 </v>
      </c>
      <c r="Z2334" s="10">
        <f t="shared" si="329"/>
        <v>45040.520914351851</v>
      </c>
      <c r="AA2334" s="10" t="str">
        <f t="shared" si="330"/>
        <v>24 Apr 23 - 30 Apr 23</v>
      </c>
      <c r="AB2334" s="9" t="str">
        <f t="shared" si="331"/>
        <v xml:space="preserve">   </v>
      </c>
      <c r="AC2334" s="11" t="str">
        <f t="shared" si="332"/>
        <v/>
      </c>
      <c r="AD2334" s="9">
        <f t="shared" si="333"/>
        <v>1</v>
      </c>
      <c r="AE2334" s="9" t="str">
        <f t="shared" si="325"/>
        <v/>
      </c>
    </row>
    <row r="2335" spans="1:31" ht="15" customHeight="1" x14ac:dyDescent="0.25">
      <c r="A2335">
        <v>9666</v>
      </c>
      <c r="B2335" t="s">
        <v>57</v>
      </c>
      <c r="C2335" t="s">
        <v>39</v>
      </c>
      <c r="D2335" s="14" t="s">
        <v>28</v>
      </c>
      <c r="E2335" s="14" t="s">
        <v>3477</v>
      </c>
      <c r="F2335" t="s">
        <v>30</v>
      </c>
      <c r="G2335" t="s">
        <v>1760</v>
      </c>
      <c r="H2335" t="s">
        <v>67</v>
      </c>
      <c r="I2335" t="s">
        <v>55</v>
      </c>
      <c r="J2335" t="s">
        <v>55</v>
      </c>
      <c r="K2335" t="s">
        <v>1560</v>
      </c>
      <c r="M2335" t="s">
        <v>36</v>
      </c>
      <c r="N2335" t="s">
        <v>45</v>
      </c>
      <c r="P2335">
        <v>29</v>
      </c>
      <c r="Q2335" t="s">
        <v>34</v>
      </c>
      <c r="R2335" t="s">
        <v>1319</v>
      </c>
      <c r="W2335" s="9" t="str">
        <f t="shared" si="326"/>
        <v>Laptop/Desktop</v>
      </c>
      <c r="X2335" s="9" t="str">
        <f t="shared" si="327"/>
        <v xml:space="preserve">25 Apr 23 12:40:13 </v>
      </c>
      <c r="Y2335" s="9" t="str">
        <f t="shared" si="328"/>
        <v xml:space="preserve">12:40:13 </v>
      </c>
      <c r="Z2335" s="10">
        <f t="shared" si="329"/>
        <v>45040.527928240743</v>
      </c>
      <c r="AA2335" s="10" t="str">
        <f t="shared" si="330"/>
        <v>24 Apr 23 - 30 Apr 23</v>
      </c>
      <c r="AB2335" s="9" t="str">
        <f t="shared" si="331"/>
        <v xml:space="preserve">   </v>
      </c>
      <c r="AC2335" s="11" t="str">
        <f t="shared" si="332"/>
        <v/>
      </c>
      <c r="AD2335" s="9">
        <f t="shared" si="333"/>
        <v>1</v>
      </c>
      <c r="AE2335" s="9" t="str">
        <f t="shared" si="325"/>
        <v/>
      </c>
    </row>
    <row r="2336" spans="1:31" ht="15" customHeight="1" x14ac:dyDescent="0.25">
      <c r="A2336">
        <v>9667</v>
      </c>
      <c r="B2336" t="s">
        <v>57</v>
      </c>
      <c r="C2336" t="s">
        <v>39</v>
      </c>
      <c r="D2336" s="14" t="s">
        <v>28</v>
      </c>
      <c r="E2336" s="14" t="s">
        <v>3476</v>
      </c>
      <c r="F2336" t="s">
        <v>30</v>
      </c>
      <c r="G2336" t="s">
        <v>1760</v>
      </c>
      <c r="H2336" t="s">
        <v>742</v>
      </c>
      <c r="I2336" t="s">
        <v>55</v>
      </c>
      <c r="J2336" t="s">
        <v>55</v>
      </c>
      <c r="K2336" t="s">
        <v>1560</v>
      </c>
      <c r="M2336" t="s">
        <v>36</v>
      </c>
      <c r="N2336" t="s">
        <v>45</v>
      </c>
      <c r="P2336">
        <v>28</v>
      </c>
      <c r="Q2336" t="s">
        <v>34</v>
      </c>
      <c r="R2336" t="s">
        <v>1319</v>
      </c>
      <c r="W2336" s="9" t="str">
        <f t="shared" si="326"/>
        <v>Laptop/Desktop</v>
      </c>
      <c r="X2336" s="9" t="str">
        <f t="shared" si="327"/>
        <v xml:space="preserve">25 Apr 23 12:50:12 </v>
      </c>
      <c r="Y2336" s="9" t="str">
        <f t="shared" si="328"/>
        <v xml:space="preserve">12:50:12 </v>
      </c>
      <c r="Z2336" s="10">
        <f t="shared" si="329"/>
        <v>45040.534861111111</v>
      </c>
      <c r="AA2336" s="10" t="str">
        <f t="shared" si="330"/>
        <v>24 Apr 23 - 30 Apr 23</v>
      </c>
      <c r="AB2336" s="9" t="str">
        <f t="shared" si="331"/>
        <v xml:space="preserve">   </v>
      </c>
      <c r="AC2336" s="11" t="str">
        <f t="shared" si="332"/>
        <v/>
      </c>
      <c r="AD2336" s="9">
        <f t="shared" si="333"/>
        <v>1</v>
      </c>
      <c r="AE2336" s="9" t="str">
        <f t="shared" si="325"/>
        <v/>
      </c>
    </row>
    <row r="2337" spans="1:31" ht="15" customHeight="1" x14ac:dyDescent="0.25">
      <c r="A2337">
        <v>9668</v>
      </c>
      <c r="B2337" t="s">
        <v>27</v>
      </c>
      <c r="C2337" t="s">
        <v>39</v>
      </c>
      <c r="D2337" s="14" t="s">
        <v>1360</v>
      </c>
      <c r="E2337" s="14" t="s">
        <v>3475</v>
      </c>
      <c r="F2337" t="s">
        <v>1322</v>
      </c>
      <c r="G2337" t="s">
        <v>662</v>
      </c>
      <c r="H2337" t="s">
        <v>2338</v>
      </c>
      <c r="I2337" t="s">
        <v>61</v>
      </c>
      <c r="J2337" t="s">
        <v>33</v>
      </c>
      <c r="K2337" t="s">
        <v>1560</v>
      </c>
      <c r="M2337" t="s">
        <v>36</v>
      </c>
      <c r="N2337" t="s">
        <v>37</v>
      </c>
      <c r="P2337">
        <v>308</v>
      </c>
      <c r="Q2337" t="s">
        <v>34</v>
      </c>
      <c r="R2337" t="s">
        <v>1356</v>
      </c>
      <c r="W2337" s="9" t="str">
        <f t="shared" si="326"/>
        <v>Server</v>
      </c>
      <c r="X2337" s="9" t="str">
        <f t="shared" si="327"/>
        <v xml:space="preserve">25 Apr 23 12:50:14 </v>
      </c>
      <c r="Y2337" s="9" t="str">
        <f t="shared" si="328"/>
        <v xml:space="preserve">12:50:14 </v>
      </c>
      <c r="Z2337" s="10">
        <f t="shared" si="329"/>
        <v>45040.534884259258</v>
      </c>
      <c r="AA2337" s="10" t="str">
        <f t="shared" si="330"/>
        <v>24 Apr 23 - 30 Apr 23</v>
      </c>
      <c r="AB2337" s="9" t="str">
        <f t="shared" si="331"/>
        <v xml:space="preserve">   </v>
      </c>
      <c r="AC2337" s="11" t="str">
        <f t="shared" si="332"/>
        <v/>
      </c>
      <c r="AD2337" s="9" t="str">
        <f t="shared" si="333"/>
        <v/>
      </c>
      <c r="AE2337" s="9">
        <f t="shared" si="325"/>
        <v>1</v>
      </c>
    </row>
    <row r="2338" spans="1:31" ht="15" customHeight="1" x14ac:dyDescent="0.25">
      <c r="A2338">
        <v>9669</v>
      </c>
      <c r="B2338" t="s">
        <v>27</v>
      </c>
      <c r="C2338" t="s">
        <v>39</v>
      </c>
      <c r="D2338" s="14" t="s">
        <v>1360</v>
      </c>
      <c r="E2338" s="14" t="s">
        <v>3474</v>
      </c>
      <c r="F2338" t="s">
        <v>1322</v>
      </c>
      <c r="G2338" t="s">
        <v>662</v>
      </c>
      <c r="H2338" t="s">
        <v>742</v>
      </c>
      <c r="I2338" t="s">
        <v>61</v>
      </c>
      <c r="J2338" t="s">
        <v>33</v>
      </c>
      <c r="K2338" t="s">
        <v>1560</v>
      </c>
      <c r="M2338" t="s">
        <v>36</v>
      </c>
      <c r="N2338" t="s">
        <v>37</v>
      </c>
      <c r="P2338">
        <v>112</v>
      </c>
      <c r="Q2338" t="s">
        <v>34</v>
      </c>
      <c r="R2338" t="s">
        <v>1323</v>
      </c>
      <c r="W2338" s="9" t="str">
        <f t="shared" si="326"/>
        <v>Server</v>
      </c>
      <c r="X2338" s="9" t="str">
        <f t="shared" si="327"/>
        <v xml:space="preserve">25 Apr 23 13:30:13 </v>
      </c>
      <c r="Y2338" s="9" t="str">
        <f t="shared" si="328"/>
        <v xml:space="preserve">13:30:13 </v>
      </c>
      <c r="Z2338" s="10">
        <f t="shared" si="329"/>
        <v>45040.562650462962</v>
      </c>
      <c r="AA2338" s="10" t="str">
        <f t="shared" si="330"/>
        <v>24 Apr 23 - 30 Apr 23</v>
      </c>
      <c r="AB2338" s="9" t="str">
        <f t="shared" si="331"/>
        <v xml:space="preserve">   </v>
      </c>
      <c r="AC2338" s="11" t="str">
        <f t="shared" si="332"/>
        <v/>
      </c>
      <c r="AD2338" s="9" t="str">
        <f t="shared" si="333"/>
        <v/>
      </c>
      <c r="AE2338" s="9">
        <f t="shared" si="325"/>
        <v>1</v>
      </c>
    </row>
    <row r="2339" spans="1:31" ht="15" customHeight="1" x14ac:dyDescent="0.25">
      <c r="A2339">
        <v>9670</v>
      </c>
      <c r="B2339" t="s">
        <v>27</v>
      </c>
      <c r="C2339" t="s">
        <v>39</v>
      </c>
      <c r="D2339" s="14" t="s">
        <v>1360</v>
      </c>
      <c r="E2339" s="14" t="s">
        <v>3473</v>
      </c>
      <c r="F2339" t="s">
        <v>1322</v>
      </c>
      <c r="G2339" t="s">
        <v>662</v>
      </c>
      <c r="H2339" t="s">
        <v>67</v>
      </c>
      <c r="I2339" t="s">
        <v>61</v>
      </c>
      <c r="J2339" t="s">
        <v>33</v>
      </c>
      <c r="K2339" t="s">
        <v>1560</v>
      </c>
      <c r="M2339" t="s">
        <v>36</v>
      </c>
      <c r="N2339" t="s">
        <v>37</v>
      </c>
      <c r="P2339">
        <v>117</v>
      </c>
      <c r="Q2339" t="s">
        <v>34</v>
      </c>
      <c r="R2339" t="s">
        <v>1323</v>
      </c>
      <c r="W2339" s="9" t="str">
        <f t="shared" si="326"/>
        <v>Server</v>
      </c>
      <c r="X2339" s="9" t="str">
        <f t="shared" si="327"/>
        <v xml:space="preserve">25 Apr 23 14:10:13 </v>
      </c>
      <c r="Y2339" s="9" t="str">
        <f t="shared" si="328"/>
        <v xml:space="preserve">14:10:13 </v>
      </c>
      <c r="Z2339" s="10">
        <f t="shared" si="329"/>
        <v>45040.590428240743</v>
      </c>
      <c r="AA2339" s="10" t="str">
        <f t="shared" si="330"/>
        <v>24 Apr 23 - 30 Apr 23</v>
      </c>
      <c r="AB2339" s="9" t="str">
        <f t="shared" si="331"/>
        <v xml:space="preserve">   </v>
      </c>
      <c r="AC2339" s="11" t="str">
        <f t="shared" si="332"/>
        <v/>
      </c>
      <c r="AD2339" s="9" t="str">
        <f t="shared" si="333"/>
        <v/>
      </c>
      <c r="AE2339" s="9">
        <f t="shared" si="325"/>
        <v>1</v>
      </c>
    </row>
    <row r="2340" spans="1:31" ht="15" customHeight="1" x14ac:dyDescent="0.25">
      <c r="A2340">
        <v>9671</v>
      </c>
      <c r="B2340" t="s">
        <v>27</v>
      </c>
      <c r="C2340" t="s">
        <v>39</v>
      </c>
      <c r="D2340" s="14" t="s">
        <v>1360</v>
      </c>
      <c r="E2340" s="14" t="s">
        <v>3472</v>
      </c>
      <c r="F2340" t="s">
        <v>1322</v>
      </c>
      <c r="G2340" t="s">
        <v>662</v>
      </c>
      <c r="H2340" t="s">
        <v>2338</v>
      </c>
      <c r="I2340" t="s">
        <v>61</v>
      </c>
      <c r="J2340" t="s">
        <v>33</v>
      </c>
      <c r="K2340" t="s">
        <v>1560</v>
      </c>
      <c r="M2340" t="s">
        <v>36</v>
      </c>
      <c r="N2340" t="s">
        <v>37</v>
      </c>
      <c r="P2340">
        <v>62</v>
      </c>
      <c r="Q2340" t="s">
        <v>34</v>
      </c>
      <c r="R2340" t="s">
        <v>1356</v>
      </c>
      <c r="W2340" s="9" t="str">
        <f t="shared" si="326"/>
        <v>Server</v>
      </c>
      <c r="X2340" s="9" t="str">
        <f t="shared" si="327"/>
        <v xml:space="preserve">25 Apr 23 15:40:12 </v>
      </c>
      <c r="Y2340" s="9" t="str">
        <f t="shared" si="328"/>
        <v xml:space="preserve">15:40:12 </v>
      </c>
      <c r="Z2340" s="10">
        <f t="shared" si="329"/>
        <v>45040.652916666666</v>
      </c>
      <c r="AA2340" s="10" t="str">
        <f t="shared" si="330"/>
        <v>24 Apr 23 - 30 Apr 23</v>
      </c>
      <c r="AB2340" s="9" t="str">
        <f t="shared" si="331"/>
        <v xml:space="preserve">   </v>
      </c>
      <c r="AC2340" s="11" t="str">
        <f t="shared" si="332"/>
        <v/>
      </c>
      <c r="AD2340" s="9" t="str">
        <f t="shared" si="333"/>
        <v/>
      </c>
      <c r="AE2340" s="9">
        <f t="shared" si="325"/>
        <v>1</v>
      </c>
    </row>
    <row r="2341" spans="1:31" ht="15" customHeight="1" x14ac:dyDescent="0.25">
      <c r="A2341">
        <v>9672</v>
      </c>
      <c r="B2341" t="s">
        <v>38</v>
      </c>
      <c r="C2341" t="s">
        <v>39</v>
      </c>
      <c r="D2341" s="14" t="s">
        <v>2843</v>
      </c>
      <c r="E2341" s="14" t="s">
        <v>3471</v>
      </c>
      <c r="F2341" t="s">
        <v>91</v>
      </c>
      <c r="G2341" t="s">
        <v>1760</v>
      </c>
      <c r="H2341" t="s">
        <v>2338</v>
      </c>
      <c r="I2341" t="s">
        <v>33</v>
      </c>
      <c r="J2341" t="s">
        <v>33</v>
      </c>
      <c r="K2341" t="s">
        <v>34</v>
      </c>
      <c r="M2341" t="s">
        <v>36</v>
      </c>
      <c r="N2341" t="s">
        <v>1488</v>
      </c>
      <c r="P2341">
        <v>27</v>
      </c>
      <c r="Q2341" t="s">
        <v>34</v>
      </c>
      <c r="R2341" t="s">
        <v>1319</v>
      </c>
      <c r="W2341" s="9" t="str">
        <f t="shared" si="326"/>
        <v>Network Device</v>
      </c>
      <c r="X2341" s="9" t="str">
        <f t="shared" si="327"/>
        <v xml:space="preserve">25 Apr 23 16:30:14 </v>
      </c>
      <c r="Y2341" s="9" t="str">
        <f t="shared" si="328"/>
        <v xml:space="preserve">16:30:14 </v>
      </c>
      <c r="Z2341" s="10">
        <f t="shared" si="329"/>
        <v>45040.687662037039</v>
      </c>
      <c r="AA2341" s="10" t="str">
        <f t="shared" si="330"/>
        <v>24 Apr 23 - 30 Apr 23</v>
      </c>
      <c r="AB2341" s="9" t="str">
        <f t="shared" si="331"/>
        <v xml:space="preserve">   </v>
      </c>
      <c r="AC2341" s="11" t="str">
        <f t="shared" si="332"/>
        <v/>
      </c>
      <c r="AD2341" s="9">
        <f t="shared" si="333"/>
        <v>1</v>
      </c>
      <c r="AE2341" s="9" t="str">
        <f t="shared" si="325"/>
        <v/>
      </c>
    </row>
    <row r="2342" spans="1:31" ht="15" customHeight="1" x14ac:dyDescent="0.25">
      <c r="A2342">
        <v>9673</v>
      </c>
      <c r="B2342" t="s">
        <v>38</v>
      </c>
      <c r="C2342" t="s">
        <v>39</v>
      </c>
      <c r="D2342" t="s">
        <v>3469</v>
      </c>
      <c r="E2342" s="14" t="s">
        <v>3470</v>
      </c>
      <c r="G2342" t="s">
        <v>1760</v>
      </c>
      <c r="H2342" t="s">
        <v>2338</v>
      </c>
      <c r="I2342" t="s">
        <v>55</v>
      </c>
      <c r="J2342" t="s">
        <v>55</v>
      </c>
      <c r="K2342" t="s">
        <v>1590</v>
      </c>
      <c r="M2342" t="s">
        <v>36</v>
      </c>
      <c r="N2342" t="s">
        <v>1013</v>
      </c>
      <c r="O2342" t="s">
        <v>1417</v>
      </c>
      <c r="P2342">
        <v>2</v>
      </c>
      <c r="Q2342" t="s">
        <v>34</v>
      </c>
      <c r="R2342" t="s">
        <v>1331</v>
      </c>
      <c r="W2342" s="9" t="str">
        <f t="shared" si="326"/>
        <v>User</v>
      </c>
      <c r="X2342" s="9" t="str">
        <f t="shared" si="327"/>
        <v xml:space="preserve">25 Apr 23 18:30:10 </v>
      </c>
      <c r="Y2342" s="9" t="str">
        <f t="shared" si="328"/>
        <v xml:space="preserve">18:30:10 </v>
      </c>
      <c r="Z2342" s="10">
        <f t="shared" si="329"/>
        <v>45040.770949074074</v>
      </c>
      <c r="AA2342" s="10" t="str">
        <f t="shared" si="330"/>
        <v>24 Apr 23 - 30 Apr 23</v>
      </c>
      <c r="AB2342" s="9" t="str">
        <f t="shared" si="331"/>
        <v xml:space="preserve">   </v>
      </c>
      <c r="AC2342" s="11" t="str">
        <f t="shared" si="332"/>
        <v/>
      </c>
      <c r="AD2342" s="9">
        <f t="shared" si="333"/>
        <v>1</v>
      </c>
      <c r="AE2342" s="9" t="str">
        <f t="shared" si="325"/>
        <v/>
      </c>
    </row>
    <row r="2343" spans="1:31" ht="15" customHeight="1" x14ac:dyDescent="0.25">
      <c r="A2343">
        <v>9674</v>
      </c>
      <c r="B2343" t="s">
        <v>38</v>
      </c>
      <c r="C2343" t="s">
        <v>39</v>
      </c>
      <c r="D2343" t="s">
        <v>3467</v>
      </c>
      <c r="E2343" s="14" t="s">
        <v>3468</v>
      </c>
      <c r="G2343" t="s">
        <v>1760</v>
      </c>
      <c r="H2343" t="s">
        <v>1098</v>
      </c>
      <c r="I2343" t="s">
        <v>55</v>
      </c>
      <c r="J2343" t="s">
        <v>55</v>
      </c>
      <c r="K2343" t="s">
        <v>654</v>
      </c>
      <c r="M2343" t="s">
        <v>36</v>
      </c>
      <c r="N2343" t="s">
        <v>1013</v>
      </c>
      <c r="O2343" t="s">
        <v>1417</v>
      </c>
      <c r="P2343">
        <v>78</v>
      </c>
      <c r="Q2343" t="s">
        <v>34</v>
      </c>
      <c r="R2343" t="s">
        <v>1331</v>
      </c>
      <c r="W2343" s="9" t="str">
        <f t="shared" si="326"/>
        <v>User</v>
      </c>
      <c r="X2343" s="9" t="str">
        <f t="shared" si="327"/>
        <v xml:space="preserve">26 Apr 23 08:00:06 </v>
      </c>
      <c r="Y2343" s="9" t="str">
        <f t="shared" si="328"/>
        <v xml:space="preserve">08:00:06 </v>
      </c>
      <c r="Z2343" s="10">
        <f t="shared" si="329"/>
        <v>45040.333402777775</v>
      </c>
      <c r="AA2343" s="10" t="str">
        <f t="shared" si="330"/>
        <v>24 Apr 23 - 30 Apr 23</v>
      </c>
      <c r="AB2343" s="9" t="str">
        <f t="shared" si="331"/>
        <v xml:space="preserve">   </v>
      </c>
      <c r="AC2343" s="11" t="str">
        <f t="shared" si="332"/>
        <v/>
      </c>
      <c r="AD2343" s="9">
        <f t="shared" si="333"/>
        <v>1</v>
      </c>
      <c r="AE2343" s="9" t="str">
        <f t="shared" si="325"/>
        <v/>
      </c>
    </row>
    <row r="2344" spans="1:31" ht="15" customHeight="1" x14ac:dyDescent="0.25">
      <c r="A2344">
        <v>9675</v>
      </c>
      <c r="B2344" t="s">
        <v>57</v>
      </c>
      <c r="C2344" t="s">
        <v>39</v>
      </c>
      <c r="D2344" s="14" t="s">
        <v>28</v>
      </c>
      <c r="E2344" s="14" t="s">
        <v>3466</v>
      </c>
      <c r="F2344" t="s">
        <v>30</v>
      </c>
      <c r="G2344" t="s">
        <v>1760</v>
      </c>
      <c r="H2344" t="s">
        <v>44</v>
      </c>
      <c r="I2344" t="s">
        <v>55</v>
      </c>
      <c r="J2344" t="s">
        <v>55</v>
      </c>
      <c r="K2344" t="s">
        <v>1560</v>
      </c>
      <c r="M2344" t="s">
        <v>36</v>
      </c>
      <c r="N2344" t="s">
        <v>45</v>
      </c>
      <c r="P2344">
        <v>35</v>
      </c>
      <c r="Q2344" t="s">
        <v>34</v>
      </c>
      <c r="R2344" t="s">
        <v>1319</v>
      </c>
      <c r="W2344" s="9" t="str">
        <f t="shared" si="326"/>
        <v>Laptop/Desktop</v>
      </c>
      <c r="X2344" s="9" t="str">
        <f t="shared" si="327"/>
        <v xml:space="preserve">26 Apr 23 08:50:15 </v>
      </c>
      <c r="Y2344" s="9" t="str">
        <f t="shared" si="328"/>
        <v xml:space="preserve">08:50:15 </v>
      </c>
      <c r="Z2344" s="10">
        <f t="shared" si="329"/>
        <v>45040.36822916667</v>
      </c>
      <c r="AA2344" s="10" t="str">
        <f t="shared" si="330"/>
        <v>24 Apr 23 - 30 Apr 23</v>
      </c>
      <c r="AB2344" s="9" t="str">
        <f t="shared" si="331"/>
        <v xml:space="preserve">   </v>
      </c>
      <c r="AC2344" s="11" t="str">
        <f t="shared" si="332"/>
        <v/>
      </c>
      <c r="AD2344" s="9">
        <f t="shared" si="333"/>
        <v>1</v>
      </c>
      <c r="AE2344" s="9" t="str">
        <f t="shared" si="325"/>
        <v/>
      </c>
    </row>
    <row r="2345" spans="1:31" ht="15" customHeight="1" x14ac:dyDescent="0.25">
      <c r="A2345">
        <v>9676</v>
      </c>
      <c r="B2345" t="s">
        <v>38</v>
      </c>
      <c r="C2345" t="s">
        <v>39</v>
      </c>
      <c r="D2345" t="s">
        <v>3464</v>
      </c>
      <c r="E2345" s="14" t="s">
        <v>3465</v>
      </c>
      <c r="G2345" t="s">
        <v>1760</v>
      </c>
      <c r="H2345" t="s">
        <v>2111</v>
      </c>
      <c r="I2345" t="s">
        <v>61</v>
      </c>
      <c r="J2345" t="s">
        <v>61</v>
      </c>
      <c r="K2345" t="s">
        <v>654</v>
      </c>
      <c r="M2345" t="s">
        <v>36</v>
      </c>
      <c r="N2345" t="s">
        <v>1013</v>
      </c>
      <c r="O2345" t="s">
        <v>74</v>
      </c>
      <c r="P2345">
        <v>47</v>
      </c>
      <c r="Q2345" t="s">
        <v>34</v>
      </c>
      <c r="R2345" t="s">
        <v>1331</v>
      </c>
      <c r="W2345" s="9" t="str">
        <f t="shared" si="326"/>
        <v>User</v>
      </c>
      <c r="X2345" s="9" t="str">
        <f t="shared" si="327"/>
        <v xml:space="preserve">26 Apr 23 09:00:08 </v>
      </c>
      <c r="Y2345" s="9" t="str">
        <f t="shared" si="328"/>
        <v xml:space="preserve">09:00:08 </v>
      </c>
      <c r="Z2345" s="10">
        <f t="shared" si="329"/>
        <v>45040.375092592592</v>
      </c>
      <c r="AA2345" s="10" t="str">
        <f t="shared" si="330"/>
        <v>24 Apr 23 - 30 Apr 23</v>
      </c>
      <c r="AB2345" s="9" t="str">
        <f t="shared" si="331"/>
        <v xml:space="preserve">   </v>
      </c>
      <c r="AC2345" s="11" t="str">
        <f t="shared" si="332"/>
        <v/>
      </c>
      <c r="AD2345" s="9">
        <f t="shared" si="333"/>
        <v>1</v>
      </c>
      <c r="AE2345" s="9" t="str">
        <f t="shared" si="325"/>
        <v/>
      </c>
    </row>
    <row r="2346" spans="1:31" ht="15" customHeight="1" x14ac:dyDescent="0.25">
      <c r="A2346">
        <v>9677</v>
      </c>
      <c r="B2346" t="s">
        <v>38</v>
      </c>
      <c r="C2346" t="s">
        <v>39</v>
      </c>
      <c r="D2346" t="s">
        <v>3462</v>
      </c>
      <c r="E2346" s="14" t="s">
        <v>3463</v>
      </c>
      <c r="G2346" t="s">
        <v>1760</v>
      </c>
      <c r="H2346" t="s">
        <v>1098</v>
      </c>
      <c r="I2346" t="s">
        <v>33</v>
      </c>
      <c r="J2346" t="s">
        <v>33</v>
      </c>
      <c r="K2346" t="s">
        <v>654</v>
      </c>
      <c r="M2346" t="s">
        <v>36</v>
      </c>
      <c r="N2346" t="s">
        <v>1013</v>
      </c>
      <c r="O2346" t="s">
        <v>50</v>
      </c>
      <c r="P2346">
        <v>48</v>
      </c>
      <c r="Q2346" t="s">
        <v>34</v>
      </c>
      <c r="R2346" t="s">
        <v>1331</v>
      </c>
      <c r="W2346" s="9" t="str">
        <f t="shared" si="326"/>
        <v>User</v>
      </c>
      <c r="X2346" s="9" t="str">
        <f t="shared" si="327"/>
        <v xml:space="preserve">26 Apr 23 10:30:05 </v>
      </c>
      <c r="Y2346" s="9" t="str">
        <f t="shared" si="328"/>
        <v xml:space="preserve">10:30:05 </v>
      </c>
      <c r="Z2346" s="10">
        <f t="shared" si="329"/>
        <v>45040.437557870369</v>
      </c>
      <c r="AA2346" s="10" t="str">
        <f t="shared" si="330"/>
        <v>24 Apr 23 - 30 Apr 23</v>
      </c>
      <c r="AB2346" s="9" t="str">
        <f t="shared" si="331"/>
        <v xml:space="preserve">   </v>
      </c>
      <c r="AC2346" s="11" t="str">
        <f t="shared" si="332"/>
        <v/>
      </c>
      <c r="AD2346" s="9">
        <f t="shared" si="333"/>
        <v>1</v>
      </c>
      <c r="AE2346" s="9" t="str">
        <f t="shared" si="325"/>
        <v/>
      </c>
    </row>
    <row r="2347" spans="1:31" ht="15" customHeight="1" x14ac:dyDescent="0.25">
      <c r="A2347">
        <v>9678</v>
      </c>
      <c r="B2347" t="s">
        <v>57</v>
      </c>
      <c r="C2347" t="s">
        <v>39</v>
      </c>
      <c r="D2347" s="14" t="s">
        <v>333</v>
      </c>
      <c r="E2347" s="14" t="s">
        <v>3461</v>
      </c>
      <c r="F2347" t="s">
        <v>335</v>
      </c>
      <c r="G2347" t="s">
        <v>43</v>
      </c>
      <c r="H2347" t="s">
        <v>1098</v>
      </c>
      <c r="I2347" t="s">
        <v>61</v>
      </c>
      <c r="J2347" t="s">
        <v>33</v>
      </c>
      <c r="K2347" t="s">
        <v>1560</v>
      </c>
      <c r="M2347" t="s">
        <v>36</v>
      </c>
      <c r="N2347" t="s">
        <v>37</v>
      </c>
      <c r="P2347">
        <v>56</v>
      </c>
      <c r="Q2347" t="s">
        <v>34</v>
      </c>
      <c r="R2347" t="s">
        <v>1319</v>
      </c>
      <c r="W2347" s="9" t="str">
        <f t="shared" si="326"/>
        <v>Server</v>
      </c>
      <c r="X2347" s="9" t="str">
        <f t="shared" si="327"/>
        <v xml:space="preserve">26 Apr 23 13:10:13 </v>
      </c>
      <c r="Y2347" s="9" t="str">
        <f t="shared" si="328"/>
        <v xml:space="preserve">13:10:13 </v>
      </c>
      <c r="Z2347" s="10">
        <f t="shared" si="329"/>
        <v>45040.548761574071</v>
      </c>
      <c r="AA2347" s="10" t="str">
        <f t="shared" si="330"/>
        <v>24 Apr 23 - 30 Apr 23</v>
      </c>
      <c r="AB2347" s="9" t="str">
        <f t="shared" si="331"/>
        <v xml:space="preserve">   </v>
      </c>
      <c r="AC2347" s="11" t="str">
        <f t="shared" si="332"/>
        <v/>
      </c>
      <c r="AD2347" s="9" t="str">
        <f t="shared" si="333"/>
        <v/>
      </c>
      <c r="AE2347" s="9">
        <f t="shared" si="325"/>
        <v>1</v>
      </c>
    </row>
    <row r="2348" spans="1:31" ht="15" customHeight="1" x14ac:dyDescent="0.25">
      <c r="A2348">
        <v>9679</v>
      </c>
      <c r="B2348" t="s">
        <v>38</v>
      </c>
      <c r="C2348" t="s">
        <v>39</v>
      </c>
      <c r="D2348" t="s">
        <v>3459</v>
      </c>
      <c r="E2348" s="14" t="s">
        <v>3460</v>
      </c>
      <c r="G2348" t="s">
        <v>1760</v>
      </c>
      <c r="H2348" t="s">
        <v>2111</v>
      </c>
      <c r="I2348" t="s">
        <v>55</v>
      </c>
      <c r="J2348" t="s">
        <v>55</v>
      </c>
      <c r="K2348" t="s">
        <v>654</v>
      </c>
      <c r="M2348" t="s">
        <v>36</v>
      </c>
      <c r="N2348" t="s">
        <v>1013</v>
      </c>
      <c r="O2348" t="s">
        <v>1399</v>
      </c>
      <c r="P2348">
        <v>54</v>
      </c>
      <c r="Q2348" t="s">
        <v>34</v>
      </c>
      <c r="R2348" t="s">
        <v>1331</v>
      </c>
      <c r="W2348" s="9" t="str">
        <f t="shared" si="326"/>
        <v>User</v>
      </c>
      <c r="X2348" s="9" t="str">
        <f t="shared" si="327"/>
        <v xml:space="preserve">26 Apr 23 15:00:06 </v>
      </c>
      <c r="Y2348" s="9" t="str">
        <f t="shared" si="328"/>
        <v xml:space="preserve">15:00:06 </v>
      </c>
      <c r="Z2348" s="10">
        <f t="shared" si="329"/>
        <v>45040.625069444446</v>
      </c>
      <c r="AA2348" s="10" t="str">
        <f t="shared" si="330"/>
        <v>24 Apr 23 - 30 Apr 23</v>
      </c>
      <c r="AB2348" s="9" t="str">
        <f t="shared" si="331"/>
        <v xml:space="preserve">   </v>
      </c>
      <c r="AC2348" s="11" t="str">
        <f t="shared" si="332"/>
        <v/>
      </c>
      <c r="AD2348" s="9">
        <f t="shared" si="333"/>
        <v>1</v>
      </c>
      <c r="AE2348" s="9" t="str">
        <f t="shared" si="325"/>
        <v/>
      </c>
    </row>
    <row r="2349" spans="1:31" ht="15" customHeight="1" x14ac:dyDescent="0.25">
      <c r="A2349">
        <v>9680</v>
      </c>
      <c r="B2349" t="s">
        <v>27</v>
      </c>
      <c r="C2349" t="s">
        <v>39</v>
      </c>
      <c r="D2349" s="14" t="s">
        <v>1360</v>
      </c>
      <c r="E2349" s="14" t="s">
        <v>3458</v>
      </c>
      <c r="F2349" t="s">
        <v>1322</v>
      </c>
      <c r="G2349" t="s">
        <v>662</v>
      </c>
      <c r="H2349" t="s">
        <v>44</v>
      </c>
      <c r="I2349" t="s">
        <v>33</v>
      </c>
      <c r="J2349" t="s">
        <v>33</v>
      </c>
      <c r="K2349" t="s">
        <v>62</v>
      </c>
      <c r="M2349" t="s">
        <v>36</v>
      </c>
      <c r="N2349" t="s">
        <v>37</v>
      </c>
      <c r="P2349">
        <v>65</v>
      </c>
      <c r="Q2349" t="s">
        <v>34</v>
      </c>
      <c r="R2349" t="s">
        <v>1356</v>
      </c>
      <c r="W2349" s="9" t="str">
        <f t="shared" si="326"/>
        <v>Server</v>
      </c>
      <c r="X2349" s="9" t="str">
        <f t="shared" si="327"/>
        <v xml:space="preserve">26 Apr 23 15:20:18 </v>
      </c>
      <c r="Y2349" s="9" t="str">
        <f t="shared" si="328"/>
        <v xml:space="preserve">15:20:18 </v>
      </c>
      <c r="Z2349" s="10">
        <f t="shared" si="329"/>
        <v>45040.639097222222</v>
      </c>
      <c r="AA2349" s="10" t="str">
        <f t="shared" si="330"/>
        <v>24 Apr 23 - 30 Apr 23</v>
      </c>
      <c r="AB2349" s="9" t="str">
        <f t="shared" si="331"/>
        <v xml:space="preserve">   </v>
      </c>
      <c r="AC2349" s="11" t="str">
        <f t="shared" si="332"/>
        <v/>
      </c>
      <c r="AD2349" s="9">
        <f t="shared" si="333"/>
        <v>1</v>
      </c>
      <c r="AE2349" s="9" t="str">
        <f t="shared" si="325"/>
        <v/>
      </c>
    </row>
    <row r="2350" spans="1:31" ht="15" customHeight="1" x14ac:dyDescent="0.25">
      <c r="A2350">
        <v>9681</v>
      </c>
      <c r="B2350" t="s">
        <v>27</v>
      </c>
      <c r="C2350" t="s">
        <v>39</v>
      </c>
      <c r="D2350" s="14" t="s">
        <v>1360</v>
      </c>
      <c r="E2350" s="14" t="s">
        <v>3457</v>
      </c>
      <c r="F2350" t="s">
        <v>1322</v>
      </c>
      <c r="G2350" t="s">
        <v>662</v>
      </c>
      <c r="H2350" t="s">
        <v>44</v>
      </c>
      <c r="I2350" t="s">
        <v>33</v>
      </c>
      <c r="J2350" t="s">
        <v>33</v>
      </c>
      <c r="K2350" t="s">
        <v>62</v>
      </c>
      <c r="M2350" t="s">
        <v>36</v>
      </c>
      <c r="N2350" t="s">
        <v>37</v>
      </c>
      <c r="P2350">
        <v>10</v>
      </c>
      <c r="Q2350" t="s">
        <v>34</v>
      </c>
      <c r="R2350" t="s">
        <v>1356</v>
      </c>
      <c r="W2350" s="9" t="str">
        <f t="shared" si="326"/>
        <v>Server</v>
      </c>
      <c r="X2350" s="9" t="str">
        <f t="shared" si="327"/>
        <v xml:space="preserve">26 Apr 23 15:20:20 </v>
      </c>
      <c r="Y2350" s="9" t="str">
        <f t="shared" si="328"/>
        <v xml:space="preserve">15:20:20 </v>
      </c>
      <c r="Z2350" s="10">
        <f t="shared" si="329"/>
        <v>45040.639120370368</v>
      </c>
      <c r="AA2350" s="10" t="str">
        <f t="shared" si="330"/>
        <v>24 Apr 23 - 30 Apr 23</v>
      </c>
      <c r="AB2350" s="9" t="str">
        <f t="shared" si="331"/>
        <v xml:space="preserve">   </v>
      </c>
      <c r="AC2350" s="11" t="str">
        <f t="shared" si="332"/>
        <v/>
      </c>
      <c r="AD2350" s="9">
        <f t="shared" si="333"/>
        <v>1</v>
      </c>
      <c r="AE2350" s="9" t="str">
        <f t="shared" si="325"/>
        <v/>
      </c>
    </row>
    <row r="2351" spans="1:31" ht="15" customHeight="1" x14ac:dyDescent="0.25">
      <c r="A2351">
        <v>9682</v>
      </c>
      <c r="B2351" t="s">
        <v>38</v>
      </c>
      <c r="C2351" t="s">
        <v>39</v>
      </c>
      <c r="D2351" t="s">
        <v>3455</v>
      </c>
      <c r="E2351" s="14" t="s">
        <v>3456</v>
      </c>
      <c r="G2351" t="s">
        <v>1760</v>
      </c>
      <c r="H2351" t="s">
        <v>1098</v>
      </c>
      <c r="I2351" t="s">
        <v>33</v>
      </c>
      <c r="J2351" t="s">
        <v>33</v>
      </c>
      <c r="K2351" t="s">
        <v>654</v>
      </c>
      <c r="M2351" t="s">
        <v>36</v>
      </c>
      <c r="N2351" t="s">
        <v>1013</v>
      </c>
      <c r="O2351" t="s">
        <v>50</v>
      </c>
      <c r="P2351">
        <v>54</v>
      </c>
      <c r="Q2351" t="s">
        <v>34</v>
      </c>
      <c r="R2351" t="s">
        <v>1331</v>
      </c>
      <c r="W2351" s="9" t="str">
        <f t="shared" si="326"/>
        <v>User</v>
      </c>
      <c r="X2351" s="9" t="str">
        <f t="shared" si="327"/>
        <v xml:space="preserve">26 Apr 23 15:30:08 </v>
      </c>
      <c r="Y2351" s="9" t="str">
        <f t="shared" si="328"/>
        <v xml:space="preserve">15:30:08 </v>
      </c>
      <c r="Z2351" s="10">
        <f t="shared" si="329"/>
        <v>45040.645925925928</v>
      </c>
      <c r="AA2351" s="10" t="str">
        <f t="shared" si="330"/>
        <v>24 Apr 23 - 30 Apr 23</v>
      </c>
      <c r="AB2351" s="9" t="str">
        <f t="shared" si="331"/>
        <v xml:space="preserve">   </v>
      </c>
      <c r="AC2351" s="11" t="str">
        <f t="shared" si="332"/>
        <v/>
      </c>
      <c r="AD2351" s="9">
        <f t="shared" si="333"/>
        <v>1</v>
      </c>
      <c r="AE2351" s="9" t="str">
        <f t="shared" si="325"/>
        <v/>
      </c>
    </row>
    <row r="2352" spans="1:31" ht="15" customHeight="1" x14ac:dyDescent="0.25">
      <c r="A2352">
        <v>9683</v>
      </c>
      <c r="B2352" t="s">
        <v>38</v>
      </c>
      <c r="C2352" t="s">
        <v>39</v>
      </c>
      <c r="D2352" t="s">
        <v>3453</v>
      </c>
      <c r="E2352" s="14" t="s">
        <v>3454</v>
      </c>
      <c r="G2352" t="s">
        <v>1760</v>
      </c>
      <c r="H2352" t="s">
        <v>2338</v>
      </c>
      <c r="I2352" t="s">
        <v>61</v>
      </c>
      <c r="J2352" t="s">
        <v>61</v>
      </c>
      <c r="K2352" t="s">
        <v>654</v>
      </c>
      <c r="M2352" t="s">
        <v>36</v>
      </c>
      <c r="N2352" t="s">
        <v>1013</v>
      </c>
      <c r="O2352" t="s">
        <v>74</v>
      </c>
      <c r="P2352">
        <v>35</v>
      </c>
      <c r="Q2352" t="s">
        <v>34</v>
      </c>
      <c r="R2352" t="s">
        <v>1331</v>
      </c>
      <c r="W2352" s="9" t="str">
        <f t="shared" si="326"/>
        <v>User</v>
      </c>
      <c r="X2352" s="9" t="str">
        <f t="shared" si="327"/>
        <v xml:space="preserve">26 Apr 23 16:30:06 </v>
      </c>
      <c r="Y2352" s="9" t="str">
        <f t="shared" si="328"/>
        <v xml:space="preserve">16:30:06 </v>
      </c>
      <c r="Z2352" s="10">
        <f t="shared" si="329"/>
        <v>45040.687569444446</v>
      </c>
      <c r="AA2352" s="10" t="str">
        <f t="shared" si="330"/>
        <v>24 Apr 23 - 30 Apr 23</v>
      </c>
      <c r="AB2352" s="9" t="str">
        <f t="shared" si="331"/>
        <v xml:space="preserve">   </v>
      </c>
      <c r="AC2352" s="11" t="str">
        <f t="shared" si="332"/>
        <v/>
      </c>
      <c r="AD2352" s="9">
        <f t="shared" si="333"/>
        <v>1</v>
      </c>
      <c r="AE2352" s="9" t="str">
        <f t="shared" si="325"/>
        <v/>
      </c>
    </row>
    <row r="2353" spans="1:31" ht="15" customHeight="1" x14ac:dyDescent="0.25">
      <c r="A2353">
        <v>9684</v>
      </c>
      <c r="B2353" t="s">
        <v>38</v>
      </c>
      <c r="C2353" t="s">
        <v>39</v>
      </c>
      <c r="D2353" t="s">
        <v>2218</v>
      </c>
      <c r="E2353" s="14" t="s">
        <v>3452</v>
      </c>
      <c r="G2353" t="s">
        <v>1760</v>
      </c>
      <c r="H2353" t="s">
        <v>2338</v>
      </c>
      <c r="I2353" t="s">
        <v>55</v>
      </c>
      <c r="J2353" t="s">
        <v>55</v>
      </c>
      <c r="K2353" t="s">
        <v>654</v>
      </c>
      <c r="M2353" t="s">
        <v>36</v>
      </c>
      <c r="N2353" t="s">
        <v>1013</v>
      </c>
      <c r="O2353" t="s">
        <v>1399</v>
      </c>
      <c r="P2353">
        <v>36</v>
      </c>
      <c r="Q2353" t="s">
        <v>34</v>
      </c>
      <c r="R2353" t="s">
        <v>1331</v>
      </c>
      <c r="W2353" s="9" t="str">
        <f t="shared" si="326"/>
        <v>User</v>
      </c>
      <c r="X2353" s="9" t="str">
        <f t="shared" si="327"/>
        <v xml:space="preserve">26 Apr 23 17:00:07 </v>
      </c>
      <c r="Y2353" s="9" t="str">
        <f t="shared" si="328"/>
        <v xml:space="preserve">17:00:07 </v>
      </c>
      <c r="Z2353" s="10">
        <f t="shared" si="329"/>
        <v>45040.708414351851</v>
      </c>
      <c r="AA2353" s="10" t="str">
        <f t="shared" si="330"/>
        <v>24 Apr 23 - 30 Apr 23</v>
      </c>
      <c r="AB2353" s="9" t="str">
        <f t="shared" si="331"/>
        <v xml:space="preserve">   </v>
      </c>
      <c r="AC2353" s="11" t="str">
        <f t="shared" si="332"/>
        <v/>
      </c>
      <c r="AD2353" s="9">
        <f t="shared" si="333"/>
        <v>1</v>
      </c>
      <c r="AE2353" s="9" t="str">
        <f t="shared" si="325"/>
        <v/>
      </c>
    </row>
    <row r="2354" spans="1:31" ht="15" customHeight="1" x14ac:dyDescent="0.25">
      <c r="A2354">
        <v>9685</v>
      </c>
      <c r="B2354" t="s">
        <v>27</v>
      </c>
      <c r="C2354" t="s">
        <v>196</v>
      </c>
      <c r="D2354" s="14" t="s">
        <v>28</v>
      </c>
      <c r="E2354" s="14" t="s">
        <v>3451</v>
      </c>
      <c r="F2354" t="s">
        <v>30</v>
      </c>
      <c r="G2354" t="s">
        <v>1760</v>
      </c>
      <c r="H2354" t="s">
        <v>2338</v>
      </c>
      <c r="I2354" t="s">
        <v>33</v>
      </c>
      <c r="J2354" t="s">
        <v>33</v>
      </c>
      <c r="K2354" t="s">
        <v>1612</v>
      </c>
      <c r="M2354" t="s">
        <v>36</v>
      </c>
      <c r="N2354" t="s">
        <v>37</v>
      </c>
      <c r="P2354">
        <v>2</v>
      </c>
      <c r="Q2354" t="s">
        <v>34</v>
      </c>
      <c r="R2354" t="s">
        <v>1319</v>
      </c>
      <c r="W2354" s="9" t="str">
        <f t="shared" si="326"/>
        <v>Server</v>
      </c>
      <c r="X2354" s="9" t="str">
        <f t="shared" si="327"/>
        <v xml:space="preserve">26 Apr 23 20:00:13 </v>
      </c>
      <c r="Y2354" s="9" t="str">
        <f t="shared" si="328"/>
        <v xml:space="preserve">20:00:13 </v>
      </c>
      <c r="Z2354" s="10">
        <f t="shared" si="329"/>
        <v>45040.833483796298</v>
      </c>
      <c r="AA2354" s="10" t="str">
        <f t="shared" si="330"/>
        <v>24 Apr 23 - 30 Apr 23</v>
      </c>
      <c r="AB2354" s="9" t="str">
        <f t="shared" si="331"/>
        <v xml:space="preserve">   </v>
      </c>
      <c r="AC2354" s="11" t="str">
        <f t="shared" si="332"/>
        <v/>
      </c>
      <c r="AD2354" s="9" t="str">
        <f t="shared" si="333"/>
        <v/>
      </c>
      <c r="AE2354" s="9" t="str">
        <f t="shared" si="325"/>
        <v/>
      </c>
    </row>
    <row r="2355" spans="1:31" ht="15" customHeight="1" x14ac:dyDescent="0.25">
      <c r="A2355">
        <v>9686</v>
      </c>
      <c r="B2355" t="s">
        <v>27</v>
      </c>
      <c r="C2355" t="s">
        <v>68</v>
      </c>
      <c r="D2355" s="14" t="s">
        <v>1767</v>
      </c>
      <c r="E2355" s="14" t="s">
        <v>3450</v>
      </c>
      <c r="F2355" t="s">
        <v>91</v>
      </c>
      <c r="G2355" t="s">
        <v>66</v>
      </c>
      <c r="H2355" t="s">
        <v>742</v>
      </c>
      <c r="I2355" t="s">
        <v>61</v>
      </c>
      <c r="J2355" t="s">
        <v>33</v>
      </c>
      <c r="K2355" t="s">
        <v>34</v>
      </c>
      <c r="M2355" t="s">
        <v>36</v>
      </c>
      <c r="N2355" t="s">
        <v>37</v>
      </c>
      <c r="P2355">
        <v>50</v>
      </c>
      <c r="Q2355" t="s">
        <v>34</v>
      </c>
      <c r="R2355" t="s">
        <v>1319</v>
      </c>
      <c r="W2355" s="9" t="str">
        <f t="shared" si="326"/>
        <v>Server</v>
      </c>
      <c r="X2355" s="9" t="str">
        <f t="shared" si="327"/>
        <v xml:space="preserve">27 Apr 23 00:30:17 </v>
      </c>
      <c r="Y2355" s="9" t="str">
        <f t="shared" si="328"/>
        <v xml:space="preserve">00:30:17 </v>
      </c>
      <c r="Z2355" s="10">
        <f t="shared" si="329"/>
        <v>45040.02103009259</v>
      </c>
      <c r="AA2355" s="10" t="str">
        <f t="shared" si="330"/>
        <v>24 Apr 23 - 30 Apr 23</v>
      </c>
      <c r="AB2355" s="9" t="str">
        <f t="shared" si="331"/>
        <v xml:space="preserve">   </v>
      </c>
      <c r="AC2355" s="11" t="str">
        <f t="shared" si="332"/>
        <v/>
      </c>
      <c r="AD2355" s="9" t="str">
        <f t="shared" si="333"/>
        <v/>
      </c>
      <c r="AE2355" s="9" t="str">
        <f t="shared" si="325"/>
        <v/>
      </c>
    </row>
    <row r="2356" spans="1:31" ht="15" customHeight="1" x14ac:dyDescent="0.25">
      <c r="A2356">
        <v>9687</v>
      </c>
      <c r="B2356" t="s">
        <v>57</v>
      </c>
      <c r="C2356" t="s">
        <v>39</v>
      </c>
      <c r="D2356" s="14" t="s">
        <v>333</v>
      </c>
      <c r="E2356" s="14" t="s">
        <v>3449</v>
      </c>
      <c r="F2356" t="s">
        <v>335</v>
      </c>
      <c r="G2356" t="s">
        <v>662</v>
      </c>
      <c r="H2356" t="s">
        <v>742</v>
      </c>
      <c r="I2356" t="s">
        <v>61</v>
      </c>
      <c r="J2356" t="s">
        <v>61</v>
      </c>
      <c r="K2356" t="s">
        <v>1560</v>
      </c>
      <c r="M2356" t="s">
        <v>36</v>
      </c>
      <c r="N2356" t="s">
        <v>37</v>
      </c>
      <c r="P2356">
        <v>50</v>
      </c>
      <c r="Q2356" t="s">
        <v>34</v>
      </c>
      <c r="R2356" t="s">
        <v>1319</v>
      </c>
      <c r="W2356" s="9" t="str">
        <f t="shared" si="326"/>
        <v>Server</v>
      </c>
      <c r="X2356" s="9" t="str">
        <f t="shared" si="327"/>
        <v xml:space="preserve">27 Apr 23 02:20:12 </v>
      </c>
      <c r="Y2356" s="9" t="str">
        <f t="shared" si="328"/>
        <v xml:space="preserve">02:20:12 </v>
      </c>
      <c r="Z2356" s="10">
        <f t="shared" si="329"/>
        <v>45040.097361111111</v>
      </c>
      <c r="AA2356" s="10" t="str">
        <f t="shared" si="330"/>
        <v>24 Apr 23 - 30 Apr 23</v>
      </c>
      <c r="AB2356" s="9" t="str">
        <f t="shared" si="331"/>
        <v xml:space="preserve">   </v>
      </c>
      <c r="AC2356" s="11" t="str">
        <f t="shared" si="332"/>
        <v/>
      </c>
      <c r="AD2356" s="9">
        <f t="shared" si="333"/>
        <v>1</v>
      </c>
      <c r="AE2356" s="9" t="str">
        <f t="shared" si="325"/>
        <v/>
      </c>
    </row>
    <row r="2357" spans="1:31" ht="15" customHeight="1" x14ac:dyDescent="0.25">
      <c r="A2357">
        <v>9688</v>
      </c>
      <c r="B2357" t="s">
        <v>38</v>
      </c>
      <c r="C2357" t="s">
        <v>196</v>
      </c>
      <c r="D2357" t="s">
        <v>3447</v>
      </c>
      <c r="E2357" s="14" t="s">
        <v>3448</v>
      </c>
      <c r="G2357" t="s">
        <v>1760</v>
      </c>
      <c r="H2357" t="s">
        <v>1098</v>
      </c>
      <c r="I2357" t="s">
        <v>33</v>
      </c>
      <c r="J2357" t="s">
        <v>33</v>
      </c>
      <c r="K2357" t="s">
        <v>654</v>
      </c>
      <c r="M2357" t="s">
        <v>36</v>
      </c>
      <c r="N2357" t="s">
        <v>1013</v>
      </c>
      <c r="O2357" t="s">
        <v>50</v>
      </c>
      <c r="P2357">
        <v>229</v>
      </c>
      <c r="Q2357" t="s">
        <v>34</v>
      </c>
      <c r="R2357" t="s">
        <v>1331</v>
      </c>
      <c r="W2357" s="9" t="str">
        <f t="shared" si="326"/>
        <v>User</v>
      </c>
      <c r="X2357" s="9" t="str">
        <f t="shared" si="327"/>
        <v xml:space="preserve">27 Apr 23 07:00:05 </v>
      </c>
      <c r="Y2357" s="9" t="str">
        <f t="shared" si="328"/>
        <v xml:space="preserve">07:00:05 </v>
      </c>
      <c r="Z2357" s="10">
        <f t="shared" si="329"/>
        <v>45040.291724537034</v>
      </c>
      <c r="AA2357" s="10" t="str">
        <f t="shared" si="330"/>
        <v>24 Apr 23 - 30 Apr 23</v>
      </c>
      <c r="AB2357" s="9" t="str">
        <f t="shared" si="331"/>
        <v xml:space="preserve">   </v>
      </c>
      <c r="AC2357" s="11" t="str">
        <f t="shared" si="332"/>
        <v/>
      </c>
      <c r="AD2357" s="9" t="str">
        <f t="shared" si="333"/>
        <v/>
      </c>
      <c r="AE2357" s="9" t="str">
        <f t="shared" si="325"/>
        <v/>
      </c>
    </row>
    <row r="2358" spans="1:31" ht="15" customHeight="1" x14ac:dyDescent="0.25">
      <c r="A2358">
        <v>9689</v>
      </c>
      <c r="B2358" t="s">
        <v>38</v>
      </c>
      <c r="C2358" t="s">
        <v>39</v>
      </c>
      <c r="D2358" t="s">
        <v>3445</v>
      </c>
      <c r="E2358" s="14" t="s">
        <v>3446</v>
      </c>
      <c r="G2358" t="s">
        <v>1760</v>
      </c>
      <c r="H2358" t="s">
        <v>2111</v>
      </c>
      <c r="I2358" t="s">
        <v>33</v>
      </c>
      <c r="J2358" t="s">
        <v>33</v>
      </c>
      <c r="K2358" t="s">
        <v>654</v>
      </c>
      <c r="M2358" t="s">
        <v>36</v>
      </c>
      <c r="N2358" t="s">
        <v>1013</v>
      </c>
      <c r="O2358" t="s">
        <v>50</v>
      </c>
      <c r="P2358">
        <v>45</v>
      </c>
      <c r="Q2358" t="s">
        <v>34</v>
      </c>
      <c r="R2358" t="s">
        <v>1331</v>
      </c>
      <c r="W2358" s="9" t="str">
        <f t="shared" si="326"/>
        <v>User</v>
      </c>
      <c r="X2358" s="9" t="str">
        <f t="shared" si="327"/>
        <v xml:space="preserve">27 Apr 23 07:30:05 </v>
      </c>
      <c r="Y2358" s="9" t="str">
        <f t="shared" si="328"/>
        <v xml:space="preserve">07:30:05 </v>
      </c>
      <c r="Z2358" s="10">
        <f t="shared" si="329"/>
        <v>45040.312557870369</v>
      </c>
      <c r="AA2358" s="10" t="str">
        <f t="shared" si="330"/>
        <v>24 Apr 23 - 30 Apr 23</v>
      </c>
      <c r="AB2358" s="9" t="str">
        <f t="shared" si="331"/>
        <v xml:space="preserve">   </v>
      </c>
      <c r="AC2358" s="11" t="str">
        <f t="shared" si="332"/>
        <v/>
      </c>
      <c r="AD2358" s="9">
        <f t="shared" si="333"/>
        <v>1</v>
      </c>
      <c r="AE2358" s="9" t="str">
        <f t="shared" si="325"/>
        <v/>
      </c>
    </row>
    <row r="2359" spans="1:31" ht="15" customHeight="1" x14ac:dyDescent="0.25">
      <c r="A2359">
        <v>9690</v>
      </c>
      <c r="B2359" t="s">
        <v>27</v>
      </c>
      <c r="C2359" t="s">
        <v>39</v>
      </c>
      <c r="D2359" s="14" t="s">
        <v>1324</v>
      </c>
      <c r="E2359" s="14" t="s">
        <v>3444</v>
      </c>
      <c r="F2359" t="s">
        <v>1548</v>
      </c>
      <c r="G2359" t="s">
        <v>662</v>
      </c>
      <c r="H2359" t="s">
        <v>1016</v>
      </c>
      <c r="I2359" t="s">
        <v>61</v>
      </c>
      <c r="J2359" t="s">
        <v>33</v>
      </c>
      <c r="K2359" t="s">
        <v>1560</v>
      </c>
      <c r="M2359" t="s">
        <v>36</v>
      </c>
      <c r="N2359" t="s">
        <v>45</v>
      </c>
      <c r="P2359">
        <v>112</v>
      </c>
      <c r="Q2359" t="s">
        <v>34</v>
      </c>
      <c r="R2359" t="s">
        <v>1323</v>
      </c>
      <c r="W2359" s="9" t="str">
        <f t="shared" si="326"/>
        <v>Laptop/Desktop</v>
      </c>
      <c r="X2359" s="9" t="str">
        <f t="shared" si="327"/>
        <v xml:space="preserve">27 Apr 23 08:30:13 </v>
      </c>
      <c r="Y2359" s="9" t="str">
        <f t="shared" si="328"/>
        <v xml:space="preserve">08:30:13 </v>
      </c>
      <c r="Z2359" s="10">
        <f t="shared" si="329"/>
        <v>45040.354317129626</v>
      </c>
      <c r="AA2359" s="10" t="str">
        <f t="shared" si="330"/>
        <v>24 Apr 23 - 30 Apr 23</v>
      </c>
      <c r="AB2359" s="9" t="str">
        <f t="shared" si="331"/>
        <v xml:space="preserve">   </v>
      </c>
      <c r="AC2359" s="11" t="str">
        <f t="shared" si="332"/>
        <v/>
      </c>
      <c r="AD2359" s="9" t="str">
        <f t="shared" si="333"/>
        <v/>
      </c>
      <c r="AE2359" s="9">
        <f t="shared" si="325"/>
        <v>1</v>
      </c>
    </row>
    <row r="2360" spans="1:31" ht="15" customHeight="1" x14ac:dyDescent="0.25">
      <c r="A2360">
        <v>9691</v>
      </c>
      <c r="B2360" t="s">
        <v>27</v>
      </c>
      <c r="C2360" t="s">
        <v>39</v>
      </c>
      <c r="D2360" s="14" t="s">
        <v>1324</v>
      </c>
      <c r="E2360" s="14" t="s">
        <v>3443</v>
      </c>
      <c r="F2360" t="s">
        <v>1548</v>
      </c>
      <c r="G2360" t="s">
        <v>662</v>
      </c>
      <c r="H2360" t="s">
        <v>1098</v>
      </c>
      <c r="I2360" t="s">
        <v>61</v>
      </c>
      <c r="J2360" t="s">
        <v>33</v>
      </c>
      <c r="K2360" t="s">
        <v>1560</v>
      </c>
      <c r="M2360" t="s">
        <v>36</v>
      </c>
      <c r="N2360" t="s">
        <v>37</v>
      </c>
      <c r="P2360">
        <v>114</v>
      </c>
      <c r="Q2360" t="s">
        <v>34</v>
      </c>
      <c r="R2360" t="s">
        <v>1323</v>
      </c>
      <c r="W2360" s="9" t="str">
        <f t="shared" si="326"/>
        <v>Server</v>
      </c>
      <c r="X2360" s="9" t="str">
        <f t="shared" si="327"/>
        <v xml:space="preserve">27 Apr 23 08:50:12 </v>
      </c>
      <c r="Y2360" s="9" t="str">
        <f t="shared" si="328"/>
        <v xml:space="preserve">08:50:12 </v>
      </c>
      <c r="Z2360" s="10">
        <f t="shared" si="329"/>
        <v>45040.368194444447</v>
      </c>
      <c r="AA2360" s="10" t="str">
        <f t="shared" si="330"/>
        <v>24 Apr 23 - 30 Apr 23</v>
      </c>
      <c r="AB2360" s="9" t="str">
        <f t="shared" si="331"/>
        <v xml:space="preserve">   </v>
      </c>
      <c r="AC2360" s="11" t="str">
        <f t="shared" si="332"/>
        <v/>
      </c>
      <c r="AD2360" s="9" t="str">
        <f t="shared" si="333"/>
        <v/>
      </c>
      <c r="AE2360" s="9">
        <f t="shared" si="325"/>
        <v>1</v>
      </c>
    </row>
    <row r="2361" spans="1:31" ht="15" customHeight="1" x14ac:dyDescent="0.25">
      <c r="A2361">
        <v>9692</v>
      </c>
      <c r="B2361" t="s">
        <v>57</v>
      </c>
      <c r="C2361" t="s">
        <v>68</v>
      </c>
      <c r="D2361" s="14" t="s">
        <v>28</v>
      </c>
      <c r="E2361" s="14" t="s">
        <v>3442</v>
      </c>
      <c r="F2361" t="s">
        <v>173</v>
      </c>
      <c r="G2361" t="s">
        <v>1760</v>
      </c>
      <c r="H2361" t="s">
        <v>133</v>
      </c>
      <c r="I2361" t="s">
        <v>61</v>
      </c>
      <c r="K2361" t="s">
        <v>34</v>
      </c>
      <c r="M2361" t="s">
        <v>36</v>
      </c>
      <c r="N2361" t="s">
        <v>45</v>
      </c>
      <c r="P2361">
        <v>180</v>
      </c>
      <c r="Q2361" t="s">
        <v>34</v>
      </c>
      <c r="R2361" t="s">
        <v>1319</v>
      </c>
      <c r="W2361" s="9" t="str">
        <f t="shared" si="326"/>
        <v>Laptop/Desktop</v>
      </c>
      <c r="X2361" s="9" t="str">
        <f t="shared" si="327"/>
        <v xml:space="preserve">27 Apr 23 09:40:20 </v>
      </c>
      <c r="Y2361" s="9" t="str">
        <f t="shared" si="328"/>
        <v xml:space="preserve">09:40:20 </v>
      </c>
      <c r="Z2361" s="10">
        <f t="shared" si="329"/>
        <v>45040.403009259258</v>
      </c>
      <c r="AA2361" s="10" t="str">
        <f t="shared" si="330"/>
        <v>24 Apr 23 - 30 Apr 23</v>
      </c>
      <c r="AB2361" s="9" t="str">
        <f t="shared" si="331"/>
        <v xml:space="preserve">   </v>
      </c>
      <c r="AC2361" s="11" t="str">
        <f t="shared" si="332"/>
        <v/>
      </c>
      <c r="AD2361" s="9" t="str">
        <f t="shared" si="333"/>
        <v/>
      </c>
      <c r="AE2361" s="9" t="str">
        <f t="shared" si="325"/>
        <v/>
      </c>
    </row>
    <row r="2362" spans="1:31" ht="15" customHeight="1" x14ac:dyDescent="0.25">
      <c r="A2362">
        <v>9693</v>
      </c>
      <c r="B2362" t="s">
        <v>38</v>
      </c>
      <c r="C2362" t="s">
        <v>645</v>
      </c>
      <c r="D2362" s="14" t="s">
        <v>3440</v>
      </c>
      <c r="E2362" s="14" t="s">
        <v>3441</v>
      </c>
      <c r="F2362" t="s">
        <v>91</v>
      </c>
      <c r="H2362" t="s">
        <v>1016</v>
      </c>
      <c r="I2362" t="s">
        <v>33</v>
      </c>
      <c r="K2362" t="s">
        <v>34</v>
      </c>
      <c r="M2362" t="s">
        <v>36</v>
      </c>
      <c r="P2362">
        <v>99</v>
      </c>
      <c r="Q2362" t="s">
        <v>34</v>
      </c>
      <c r="R2362" t="s">
        <v>1319</v>
      </c>
      <c r="W2362" s="9" t="str">
        <f t="shared" si="326"/>
        <v>Email Category</v>
      </c>
      <c r="X2362" s="9" t="str">
        <f t="shared" si="327"/>
        <v xml:space="preserve">27 Apr 23 13:20:12 </v>
      </c>
      <c r="Y2362" s="9" t="str">
        <f t="shared" si="328"/>
        <v xml:space="preserve">13:20:12 </v>
      </c>
      <c r="Z2362" s="10">
        <f t="shared" si="329"/>
        <v>45040.555694444447</v>
      </c>
      <c r="AA2362" s="10" t="str">
        <f t="shared" si="330"/>
        <v>24 Apr 23 - 30 Apr 23</v>
      </c>
      <c r="AB2362" s="9" t="str">
        <f t="shared" si="331"/>
        <v xml:space="preserve">   </v>
      </c>
      <c r="AC2362" s="11" t="str">
        <f t="shared" si="332"/>
        <v/>
      </c>
      <c r="AD2362" s="9" t="str">
        <f t="shared" si="333"/>
        <v/>
      </c>
      <c r="AE2362" s="9" t="str">
        <f t="shared" si="325"/>
        <v/>
      </c>
    </row>
    <row r="2363" spans="1:31" ht="15" customHeight="1" x14ac:dyDescent="0.25">
      <c r="A2363">
        <v>9694</v>
      </c>
      <c r="B2363" t="s">
        <v>27</v>
      </c>
      <c r="C2363" t="s">
        <v>39</v>
      </c>
      <c r="D2363" s="14" t="s">
        <v>1360</v>
      </c>
      <c r="E2363" s="14" t="s">
        <v>3439</v>
      </c>
      <c r="F2363" t="s">
        <v>1322</v>
      </c>
      <c r="G2363" t="s">
        <v>662</v>
      </c>
      <c r="H2363" t="s">
        <v>2111</v>
      </c>
      <c r="I2363" t="s">
        <v>33</v>
      </c>
      <c r="J2363" t="s">
        <v>33</v>
      </c>
      <c r="K2363" t="s">
        <v>1560</v>
      </c>
      <c r="M2363" t="s">
        <v>36</v>
      </c>
      <c r="N2363" t="s">
        <v>37</v>
      </c>
      <c r="P2363">
        <v>85</v>
      </c>
      <c r="Q2363" t="s">
        <v>34</v>
      </c>
      <c r="R2363" t="s">
        <v>1323</v>
      </c>
      <c r="W2363" s="9" t="str">
        <f t="shared" si="326"/>
        <v>Server</v>
      </c>
      <c r="X2363" s="9" t="str">
        <f t="shared" si="327"/>
        <v xml:space="preserve">27 Apr 23 13:50:12 </v>
      </c>
      <c r="Y2363" s="9" t="str">
        <f t="shared" si="328"/>
        <v xml:space="preserve">13:50:12 </v>
      </c>
      <c r="Z2363" s="10">
        <f t="shared" si="329"/>
        <v>45040.576527777775</v>
      </c>
      <c r="AA2363" s="10" t="str">
        <f t="shared" si="330"/>
        <v>24 Apr 23 - 30 Apr 23</v>
      </c>
      <c r="AB2363" s="9" t="str">
        <f t="shared" si="331"/>
        <v xml:space="preserve">   </v>
      </c>
      <c r="AC2363" s="11" t="str">
        <f t="shared" si="332"/>
        <v/>
      </c>
      <c r="AD2363" s="9">
        <f t="shared" si="333"/>
        <v>1</v>
      </c>
      <c r="AE2363" s="9" t="str">
        <f t="shared" si="325"/>
        <v/>
      </c>
    </row>
    <row r="2364" spans="1:31" ht="15" customHeight="1" x14ac:dyDescent="0.25">
      <c r="A2364">
        <v>9695</v>
      </c>
      <c r="B2364" t="s">
        <v>27</v>
      </c>
      <c r="C2364" t="s">
        <v>39</v>
      </c>
      <c r="D2364" s="14" t="s">
        <v>1360</v>
      </c>
      <c r="E2364" s="14" t="s">
        <v>3438</v>
      </c>
      <c r="F2364" t="s">
        <v>1322</v>
      </c>
      <c r="G2364" t="s">
        <v>662</v>
      </c>
      <c r="H2364" t="s">
        <v>2111</v>
      </c>
      <c r="I2364" t="s">
        <v>33</v>
      </c>
      <c r="J2364" t="s">
        <v>33</v>
      </c>
      <c r="K2364" t="s">
        <v>1560</v>
      </c>
      <c r="M2364" t="s">
        <v>36</v>
      </c>
      <c r="N2364" t="s">
        <v>37</v>
      </c>
      <c r="P2364">
        <v>38</v>
      </c>
      <c r="Q2364" t="s">
        <v>34</v>
      </c>
      <c r="R2364" t="s">
        <v>1323</v>
      </c>
      <c r="W2364" s="9" t="str">
        <f t="shared" si="326"/>
        <v>Server</v>
      </c>
      <c r="X2364" s="9" t="str">
        <f t="shared" si="327"/>
        <v xml:space="preserve">27 Apr 23 15:00:12 </v>
      </c>
      <c r="Y2364" s="9" t="str">
        <f t="shared" si="328"/>
        <v xml:space="preserve">15:00:12 </v>
      </c>
      <c r="Z2364" s="10">
        <f t="shared" si="329"/>
        <v>45040.625138888892</v>
      </c>
      <c r="AA2364" s="10" t="str">
        <f t="shared" si="330"/>
        <v>24 Apr 23 - 30 Apr 23</v>
      </c>
      <c r="AB2364" s="9" t="str">
        <f t="shared" si="331"/>
        <v xml:space="preserve">   </v>
      </c>
      <c r="AC2364" s="11" t="str">
        <f t="shared" si="332"/>
        <v/>
      </c>
      <c r="AD2364" s="9">
        <f t="shared" si="333"/>
        <v>1</v>
      </c>
      <c r="AE2364" s="9" t="str">
        <f t="shared" si="325"/>
        <v/>
      </c>
    </row>
    <row r="2365" spans="1:31" ht="15" customHeight="1" x14ac:dyDescent="0.25">
      <c r="A2365">
        <v>9696</v>
      </c>
      <c r="B2365" t="s">
        <v>57</v>
      </c>
      <c r="C2365" t="s">
        <v>196</v>
      </c>
      <c r="D2365" s="14" t="s">
        <v>63</v>
      </c>
      <c r="E2365" s="14" t="s">
        <v>3437</v>
      </c>
      <c r="F2365" t="s">
        <v>65</v>
      </c>
      <c r="G2365" t="s">
        <v>1760</v>
      </c>
      <c r="H2365" t="s">
        <v>1098</v>
      </c>
      <c r="I2365" t="s">
        <v>61</v>
      </c>
      <c r="J2365" t="s">
        <v>61</v>
      </c>
      <c r="K2365" t="s">
        <v>1560</v>
      </c>
      <c r="M2365" t="s">
        <v>36</v>
      </c>
      <c r="N2365" t="s">
        <v>45</v>
      </c>
      <c r="P2365">
        <v>71</v>
      </c>
      <c r="Q2365" t="s">
        <v>34</v>
      </c>
      <c r="R2365" t="s">
        <v>1356</v>
      </c>
      <c r="W2365" s="9" t="str">
        <f t="shared" si="326"/>
        <v>Laptop/Desktop</v>
      </c>
      <c r="X2365" s="9" t="str">
        <f t="shared" si="327"/>
        <v xml:space="preserve">27 Apr 23 15:40:12 </v>
      </c>
      <c r="Y2365" s="9" t="str">
        <f t="shared" si="328"/>
        <v xml:space="preserve">15:40:12 </v>
      </c>
      <c r="Z2365" s="10">
        <f t="shared" si="329"/>
        <v>45040.652916666666</v>
      </c>
      <c r="AA2365" s="10" t="str">
        <f t="shared" si="330"/>
        <v>24 Apr 23 - 30 Apr 23</v>
      </c>
      <c r="AB2365" s="9" t="str">
        <f t="shared" si="331"/>
        <v xml:space="preserve">   </v>
      </c>
      <c r="AC2365" s="11" t="str">
        <f t="shared" si="332"/>
        <v/>
      </c>
      <c r="AD2365" s="9" t="str">
        <f t="shared" si="333"/>
        <v/>
      </c>
      <c r="AE2365" s="9" t="str">
        <f t="shared" si="325"/>
        <v/>
      </c>
    </row>
    <row r="2366" spans="1:31" ht="15" customHeight="1" x14ac:dyDescent="0.25">
      <c r="A2366">
        <v>9697</v>
      </c>
      <c r="B2366" t="s">
        <v>38</v>
      </c>
      <c r="C2366" t="s">
        <v>39</v>
      </c>
      <c r="D2366" t="s">
        <v>3435</v>
      </c>
      <c r="E2366" s="14" t="s">
        <v>3436</v>
      </c>
      <c r="G2366" t="s">
        <v>1760</v>
      </c>
      <c r="H2366" t="s">
        <v>2338</v>
      </c>
      <c r="I2366" t="s">
        <v>33</v>
      </c>
      <c r="J2366" t="s">
        <v>33</v>
      </c>
      <c r="K2366" t="s">
        <v>654</v>
      </c>
      <c r="M2366" t="s">
        <v>36</v>
      </c>
      <c r="N2366" t="s">
        <v>1013</v>
      </c>
      <c r="O2366" t="s">
        <v>50</v>
      </c>
      <c r="P2366">
        <v>0</v>
      </c>
      <c r="Q2366" t="s">
        <v>34</v>
      </c>
      <c r="R2366" t="s">
        <v>1331</v>
      </c>
      <c r="W2366" s="9" t="str">
        <f t="shared" si="326"/>
        <v>User</v>
      </c>
      <c r="X2366" s="9" t="str">
        <f t="shared" si="327"/>
        <v xml:space="preserve">27 Apr 23 17:00:05 </v>
      </c>
      <c r="Y2366" s="9" t="str">
        <f t="shared" si="328"/>
        <v xml:space="preserve">17:00:05 </v>
      </c>
      <c r="Z2366" s="10">
        <f t="shared" si="329"/>
        <v>45040.708391203705</v>
      </c>
      <c r="AA2366" s="10" t="str">
        <f t="shared" si="330"/>
        <v>24 Apr 23 - 30 Apr 23</v>
      </c>
      <c r="AB2366" s="9" t="str">
        <f t="shared" si="331"/>
        <v xml:space="preserve">   </v>
      </c>
      <c r="AC2366" s="11" t="str">
        <f t="shared" si="332"/>
        <v/>
      </c>
      <c r="AD2366" s="9">
        <f t="shared" si="333"/>
        <v>1</v>
      </c>
      <c r="AE2366" s="9" t="str">
        <f t="shared" si="325"/>
        <v/>
      </c>
    </row>
    <row r="2367" spans="1:31" ht="15" customHeight="1" x14ac:dyDescent="0.25">
      <c r="A2367">
        <v>9698</v>
      </c>
      <c r="B2367" t="s">
        <v>38</v>
      </c>
      <c r="C2367" t="s">
        <v>196</v>
      </c>
      <c r="D2367" s="14" t="s">
        <v>2510</v>
      </c>
      <c r="E2367" s="14" t="s">
        <v>3434</v>
      </c>
      <c r="F2367" t="s">
        <v>199</v>
      </c>
      <c r="G2367" t="s">
        <v>1760</v>
      </c>
      <c r="H2367" t="s">
        <v>742</v>
      </c>
      <c r="I2367" t="s">
        <v>61</v>
      </c>
      <c r="J2367" t="s">
        <v>61</v>
      </c>
      <c r="K2367" t="s">
        <v>1585</v>
      </c>
      <c r="M2367" t="s">
        <v>36</v>
      </c>
      <c r="N2367" t="s">
        <v>1488</v>
      </c>
      <c r="P2367">
        <v>172</v>
      </c>
      <c r="Q2367" t="s">
        <v>34</v>
      </c>
      <c r="R2367" t="s">
        <v>1319</v>
      </c>
      <c r="W2367" s="9" t="str">
        <f t="shared" si="326"/>
        <v>Network Device</v>
      </c>
      <c r="X2367" s="9" t="str">
        <f t="shared" si="327"/>
        <v xml:space="preserve">28 Apr 23 02:00:12 </v>
      </c>
      <c r="Y2367" s="9" t="str">
        <f t="shared" si="328"/>
        <v xml:space="preserve">02:00:12 </v>
      </c>
      <c r="Z2367" s="10">
        <f t="shared" si="329"/>
        <v>45040.083472222221</v>
      </c>
      <c r="AA2367" s="10" t="str">
        <f t="shared" si="330"/>
        <v>24 Apr 23 - 30 Apr 23</v>
      </c>
      <c r="AB2367" s="9" t="str">
        <f t="shared" si="331"/>
        <v xml:space="preserve">   </v>
      </c>
      <c r="AC2367" s="11" t="str">
        <f t="shared" si="332"/>
        <v/>
      </c>
      <c r="AD2367" s="9" t="str">
        <f t="shared" si="333"/>
        <v/>
      </c>
      <c r="AE2367" s="9" t="str">
        <f t="shared" ref="AE2367:AE2430" si="334">IF(C2367&lt;&gt;"Closed","",IF(I2367&lt;&gt;J2367,1,""))</f>
        <v/>
      </c>
    </row>
    <row r="2368" spans="1:31" ht="15" customHeight="1" x14ac:dyDescent="0.25">
      <c r="A2368">
        <v>9699</v>
      </c>
      <c r="B2368" t="s">
        <v>57</v>
      </c>
      <c r="C2368" t="s">
        <v>39</v>
      </c>
      <c r="D2368" s="14" t="s">
        <v>333</v>
      </c>
      <c r="E2368" s="14" t="s">
        <v>3433</v>
      </c>
      <c r="F2368" t="s">
        <v>335</v>
      </c>
      <c r="G2368" t="s">
        <v>43</v>
      </c>
      <c r="H2368" t="s">
        <v>742</v>
      </c>
      <c r="I2368" t="s">
        <v>61</v>
      </c>
      <c r="J2368" t="s">
        <v>33</v>
      </c>
      <c r="K2368" t="s">
        <v>1560</v>
      </c>
      <c r="M2368" t="s">
        <v>36</v>
      </c>
      <c r="N2368" t="s">
        <v>37</v>
      </c>
      <c r="P2368">
        <v>89</v>
      </c>
      <c r="Q2368" t="s">
        <v>34</v>
      </c>
      <c r="R2368" t="s">
        <v>1319</v>
      </c>
      <c r="W2368" s="9" t="str">
        <f t="shared" si="326"/>
        <v>Server</v>
      </c>
      <c r="X2368" s="9" t="str">
        <f t="shared" si="327"/>
        <v xml:space="preserve">28 Apr 23 05:10:12 </v>
      </c>
      <c r="Y2368" s="9" t="str">
        <f t="shared" si="328"/>
        <v xml:space="preserve">05:10:12 </v>
      </c>
      <c r="Z2368" s="10">
        <f t="shared" si="329"/>
        <v>45040.215416666666</v>
      </c>
      <c r="AA2368" s="10" t="str">
        <f t="shared" si="330"/>
        <v>24 Apr 23 - 30 Apr 23</v>
      </c>
      <c r="AB2368" s="9" t="str">
        <f t="shared" si="331"/>
        <v xml:space="preserve">   </v>
      </c>
      <c r="AC2368" s="11" t="str">
        <f t="shared" si="332"/>
        <v/>
      </c>
      <c r="AD2368" s="9" t="str">
        <f t="shared" si="333"/>
        <v/>
      </c>
      <c r="AE2368" s="9">
        <f t="shared" si="334"/>
        <v>1</v>
      </c>
    </row>
    <row r="2369" spans="1:31" ht="15" customHeight="1" x14ac:dyDescent="0.25">
      <c r="A2369">
        <v>9700</v>
      </c>
      <c r="B2369" t="s">
        <v>425</v>
      </c>
      <c r="C2369" t="s">
        <v>645</v>
      </c>
      <c r="D2369" s="14" t="s">
        <v>3430</v>
      </c>
      <c r="E2369" s="14" t="s">
        <v>3431</v>
      </c>
      <c r="F2369" t="s">
        <v>3432</v>
      </c>
      <c r="G2369" s="14"/>
      <c r="H2369" t="s">
        <v>133</v>
      </c>
      <c r="I2369" t="s">
        <v>61</v>
      </c>
      <c r="K2369" s="1" t="s">
        <v>34</v>
      </c>
      <c r="M2369" t="s">
        <v>36</v>
      </c>
      <c r="N2369" t="s">
        <v>37</v>
      </c>
      <c r="P2369">
        <v>115</v>
      </c>
      <c r="Q2369" t="s">
        <v>34</v>
      </c>
      <c r="R2369" t="s">
        <v>1339</v>
      </c>
      <c r="W2369" s="9" t="str">
        <f t="shared" si="326"/>
        <v>Server</v>
      </c>
      <c r="X2369" s="9" t="str">
        <f t="shared" si="327"/>
        <v xml:space="preserve">28 Apr 23 09:00:03 </v>
      </c>
      <c r="Y2369" s="9" t="str">
        <f t="shared" si="328"/>
        <v xml:space="preserve">09:00:03 </v>
      </c>
      <c r="Z2369" s="10">
        <f t="shared" si="329"/>
        <v>45040.375034722223</v>
      </c>
      <c r="AA2369" s="10" t="str">
        <f t="shared" si="330"/>
        <v>24 Apr 23 - 30 Apr 23</v>
      </c>
      <c r="AB2369" s="9" t="str">
        <f t="shared" si="331"/>
        <v xml:space="preserve">   </v>
      </c>
      <c r="AC2369" s="11" t="str">
        <f t="shared" si="332"/>
        <v/>
      </c>
      <c r="AD2369" s="9" t="str">
        <f t="shared" si="333"/>
        <v/>
      </c>
      <c r="AE2369" s="9" t="str">
        <f t="shared" si="334"/>
        <v/>
      </c>
    </row>
    <row r="2370" spans="1:31" ht="15" customHeight="1" x14ac:dyDescent="0.25">
      <c r="A2370">
        <v>9701</v>
      </c>
      <c r="B2370" t="s">
        <v>38</v>
      </c>
      <c r="C2370" t="s">
        <v>645</v>
      </c>
      <c r="D2370" t="s">
        <v>3428</v>
      </c>
      <c r="E2370" s="14" t="s">
        <v>3429</v>
      </c>
      <c r="G2370" t="s">
        <v>1760</v>
      </c>
      <c r="H2370" t="s">
        <v>1098</v>
      </c>
      <c r="I2370" t="s">
        <v>33</v>
      </c>
      <c r="K2370" t="s">
        <v>654</v>
      </c>
      <c r="M2370" t="s">
        <v>36</v>
      </c>
      <c r="N2370" t="s">
        <v>1013</v>
      </c>
      <c r="O2370" t="s">
        <v>50</v>
      </c>
      <c r="P2370">
        <v>54</v>
      </c>
      <c r="Q2370" t="s">
        <v>34</v>
      </c>
      <c r="R2370" t="s">
        <v>1331</v>
      </c>
      <c r="W2370" s="9" t="str">
        <f t="shared" ref="W2370:W2433" si="335">IF(N2370&lt;&gt;"",N2370,"Email Category")</f>
        <v>User</v>
      </c>
      <c r="X2370" s="9" t="str">
        <f t="shared" ref="X2370:X2433" si="336">MID(E2370,6,2)&amp;" "&amp;MID(E2370,9,3)&amp;" "&amp;MID(E2370,15,2)&amp;" "&amp;MID(E2370,18,9)</f>
        <v xml:space="preserve">28 Apr 23 09:00:05 </v>
      </c>
      <c r="Y2370" s="9" t="str">
        <f t="shared" ref="Y2370:Y2433" si="337">MID(E2370,18,9)</f>
        <v xml:space="preserve">09:00:05 </v>
      </c>
      <c r="Z2370" s="10">
        <f t="shared" ref="Z2370:Z2433" si="338">(X2370-WEEKDAY(X2370,3))</f>
        <v>45040.375057870369</v>
      </c>
      <c r="AA2370" s="10" t="str">
        <f t="shared" ref="AA2370:AA2433" si="339">TEXT(Z2370,"DD MMM YY")&amp;" - "&amp;TEXT(Z2370+ROWS(WZY2369:XAA2369)*6,"DD MMM YY")</f>
        <v>24 Apr 23 - 30 Apr 23</v>
      </c>
      <c r="AB2370" s="9" t="str">
        <f t="shared" ref="AB2370:AB2433" si="340">MID(L2370,6,2)&amp;" "&amp;MID(L2370,9,3)&amp;" "&amp;MID(L2370,15,2)&amp;" "&amp;MID(L2370,18,9)</f>
        <v xml:space="preserve">   </v>
      </c>
      <c r="AC2370" s="11" t="str">
        <f t="shared" ref="AC2370:AC2433" si="341">IF(AB2370&lt;X2370,"",AB2370-X2370)</f>
        <v/>
      </c>
      <c r="AD2370" s="9" t="str">
        <f t="shared" ref="AD2370:AD2433" si="342">IF(C2370&lt;&gt;"Closed","",IF(I2370=J2370,1,""))</f>
        <v/>
      </c>
      <c r="AE2370" s="9" t="str">
        <f t="shared" si="334"/>
        <v/>
      </c>
    </row>
    <row r="2371" spans="1:31" ht="15" customHeight="1" x14ac:dyDescent="0.25">
      <c r="A2371">
        <v>9702</v>
      </c>
      <c r="B2371" t="s">
        <v>57</v>
      </c>
      <c r="C2371" t="s">
        <v>645</v>
      </c>
      <c r="D2371" s="14" t="s">
        <v>1735</v>
      </c>
      <c r="E2371" s="14" t="s">
        <v>3427</v>
      </c>
      <c r="F2371" t="s">
        <v>1737</v>
      </c>
      <c r="G2371" t="s">
        <v>1760</v>
      </c>
      <c r="H2371" t="s">
        <v>1016</v>
      </c>
      <c r="I2371" t="s">
        <v>61</v>
      </c>
      <c r="K2371" t="s">
        <v>34</v>
      </c>
      <c r="M2371" t="s">
        <v>36</v>
      </c>
      <c r="P2371">
        <v>26</v>
      </c>
      <c r="Q2371" t="s">
        <v>34</v>
      </c>
      <c r="R2371" t="s">
        <v>1319</v>
      </c>
      <c r="W2371" s="9" t="str">
        <f t="shared" si="335"/>
        <v>Email Category</v>
      </c>
      <c r="X2371" s="9" t="str">
        <f t="shared" si="336"/>
        <v xml:space="preserve">28 Apr 23 09:20:03 </v>
      </c>
      <c r="Y2371" s="9" t="str">
        <f t="shared" si="337"/>
        <v xml:space="preserve">09:20:03 </v>
      </c>
      <c r="Z2371" s="10">
        <f t="shared" si="338"/>
        <v>45040.388923611114</v>
      </c>
      <c r="AA2371" s="10" t="str">
        <f t="shared" si="339"/>
        <v>24 Apr 23 - 30 Apr 23</v>
      </c>
      <c r="AB2371" s="9" t="str">
        <f t="shared" si="340"/>
        <v xml:space="preserve">   </v>
      </c>
      <c r="AC2371" s="11" t="str">
        <f t="shared" si="341"/>
        <v/>
      </c>
      <c r="AD2371" s="9" t="str">
        <f t="shared" si="342"/>
        <v/>
      </c>
      <c r="AE2371" s="9" t="str">
        <f t="shared" si="334"/>
        <v/>
      </c>
    </row>
    <row r="2372" spans="1:31" ht="15" customHeight="1" x14ac:dyDescent="0.25">
      <c r="A2372">
        <v>9703</v>
      </c>
      <c r="B2372" t="s">
        <v>38</v>
      </c>
      <c r="C2372" t="s">
        <v>645</v>
      </c>
      <c r="D2372" t="s">
        <v>3425</v>
      </c>
      <c r="E2372" s="14" t="s">
        <v>3426</v>
      </c>
      <c r="G2372" t="s">
        <v>1760</v>
      </c>
      <c r="H2372" t="s">
        <v>1098</v>
      </c>
      <c r="I2372" t="s">
        <v>33</v>
      </c>
      <c r="K2372" t="s">
        <v>654</v>
      </c>
      <c r="M2372" t="s">
        <v>36</v>
      </c>
      <c r="N2372" t="s">
        <v>1013</v>
      </c>
      <c r="O2372" t="s">
        <v>50</v>
      </c>
      <c r="P2372">
        <v>32</v>
      </c>
      <c r="Q2372" t="s">
        <v>34</v>
      </c>
      <c r="R2372" t="s">
        <v>1331</v>
      </c>
      <c r="W2372" s="9" t="str">
        <f t="shared" si="335"/>
        <v>User</v>
      </c>
      <c r="X2372" s="9" t="str">
        <f t="shared" si="336"/>
        <v xml:space="preserve">28 Apr 23 09:30:05 </v>
      </c>
      <c r="Y2372" s="9" t="str">
        <f t="shared" si="337"/>
        <v xml:space="preserve">09:30:05 </v>
      </c>
      <c r="Z2372" s="10">
        <f t="shared" si="338"/>
        <v>45040.395891203705</v>
      </c>
      <c r="AA2372" s="10" t="str">
        <f t="shared" si="339"/>
        <v>24 Apr 23 - 30 Apr 23</v>
      </c>
      <c r="AB2372" s="9" t="str">
        <f t="shared" si="340"/>
        <v xml:space="preserve">   </v>
      </c>
      <c r="AC2372" s="11" t="str">
        <f t="shared" si="341"/>
        <v/>
      </c>
      <c r="AD2372" s="9" t="str">
        <f t="shared" si="342"/>
        <v/>
      </c>
      <c r="AE2372" s="9" t="str">
        <f t="shared" si="334"/>
        <v/>
      </c>
    </row>
    <row r="2373" spans="1:31" ht="15" customHeight="1" x14ac:dyDescent="0.25">
      <c r="A2373">
        <v>9704</v>
      </c>
      <c r="B2373" t="s">
        <v>38</v>
      </c>
      <c r="C2373" t="s">
        <v>645</v>
      </c>
      <c r="D2373" t="s">
        <v>3423</v>
      </c>
      <c r="E2373" s="14" t="s">
        <v>3424</v>
      </c>
      <c r="G2373" t="s">
        <v>1760</v>
      </c>
      <c r="H2373" t="s">
        <v>2111</v>
      </c>
      <c r="I2373" t="s">
        <v>33</v>
      </c>
      <c r="K2373" t="s">
        <v>654</v>
      </c>
      <c r="M2373" t="s">
        <v>36</v>
      </c>
      <c r="N2373" t="s">
        <v>1013</v>
      </c>
      <c r="O2373" t="s">
        <v>50</v>
      </c>
      <c r="P2373">
        <v>45</v>
      </c>
      <c r="Q2373" t="s">
        <v>34</v>
      </c>
      <c r="R2373" t="s">
        <v>1331</v>
      </c>
      <c r="W2373" s="9" t="str">
        <f t="shared" si="335"/>
        <v>User</v>
      </c>
      <c r="X2373" s="9" t="str">
        <f t="shared" si="336"/>
        <v xml:space="preserve">28 Apr 23 10:30:05 </v>
      </c>
      <c r="Y2373" s="9" t="str">
        <f t="shared" si="337"/>
        <v xml:space="preserve">10:30:05 </v>
      </c>
      <c r="Z2373" s="10">
        <f t="shared" si="338"/>
        <v>45040.437557870369</v>
      </c>
      <c r="AA2373" s="10" t="str">
        <f t="shared" si="339"/>
        <v>24 Apr 23 - 30 Apr 23</v>
      </c>
      <c r="AB2373" s="9" t="str">
        <f t="shared" si="340"/>
        <v xml:space="preserve">   </v>
      </c>
      <c r="AC2373" s="11" t="str">
        <f t="shared" si="341"/>
        <v/>
      </c>
      <c r="AD2373" s="9" t="str">
        <f t="shared" si="342"/>
        <v/>
      </c>
      <c r="AE2373" s="9" t="str">
        <f t="shared" si="334"/>
        <v/>
      </c>
    </row>
    <row r="2374" spans="1:31" ht="15" customHeight="1" x14ac:dyDescent="0.25">
      <c r="A2374">
        <v>9705</v>
      </c>
      <c r="B2374" t="s">
        <v>57</v>
      </c>
      <c r="C2374" t="s">
        <v>645</v>
      </c>
      <c r="D2374" s="14" t="s">
        <v>58</v>
      </c>
      <c r="E2374" s="14" t="s">
        <v>3422</v>
      </c>
      <c r="F2374" t="s">
        <v>60</v>
      </c>
      <c r="G2374" t="s">
        <v>1760</v>
      </c>
      <c r="H2374" t="s">
        <v>133</v>
      </c>
      <c r="I2374" t="s">
        <v>33</v>
      </c>
      <c r="K2374" t="s">
        <v>34</v>
      </c>
      <c r="M2374" t="s">
        <v>36</v>
      </c>
      <c r="N2374" t="s">
        <v>45</v>
      </c>
      <c r="P2374">
        <v>50</v>
      </c>
      <c r="Q2374" t="s">
        <v>34</v>
      </c>
      <c r="R2374" t="s">
        <v>1356</v>
      </c>
      <c r="W2374" s="9" t="str">
        <f t="shared" si="335"/>
        <v>Laptop/Desktop</v>
      </c>
      <c r="X2374" s="9" t="str">
        <f t="shared" si="336"/>
        <v xml:space="preserve">28 Apr 23 12:00:03 </v>
      </c>
      <c r="Y2374" s="9" t="str">
        <f t="shared" si="337"/>
        <v xml:space="preserve">12:00:03 </v>
      </c>
      <c r="Z2374" s="10">
        <f t="shared" si="338"/>
        <v>45040.500034722223</v>
      </c>
      <c r="AA2374" s="10" t="str">
        <f t="shared" si="339"/>
        <v>24 Apr 23 - 30 Apr 23</v>
      </c>
      <c r="AB2374" s="9" t="str">
        <f t="shared" si="340"/>
        <v xml:space="preserve">   </v>
      </c>
      <c r="AC2374" s="11" t="str">
        <f t="shared" si="341"/>
        <v/>
      </c>
      <c r="AD2374" s="9" t="str">
        <f t="shared" si="342"/>
        <v/>
      </c>
      <c r="AE2374" s="9" t="str">
        <f t="shared" si="334"/>
        <v/>
      </c>
    </row>
    <row r="2375" spans="1:31" ht="15" customHeight="1" x14ac:dyDescent="0.25">
      <c r="A2375">
        <v>9706</v>
      </c>
      <c r="B2375" t="s">
        <v>38</v>
      </c>
      <c r="C2375" t="s">
        <v>645</v>
      </c>
      <c r="D2375" t="s">
        <v>3420</v>
      </c>
      <c r="E2375" s="14" t="s">
        <v>3421</v>
      </c>
      <c r="G2375" t="s">
        <v>1760</v>
      </c>
      <c r="H2375" t="s">
        <v>2111</v>
      </c>
      <c r="I2375" t="s">
        <v>61</v>
      </c>
      <c r="K2375" t="s">
        <v>654</v>
      </c>
      <c r="M2375" t="s">
        <v>36</v>
      </c>
      <c r="N2375" t="s">
        <v>1013</v>
      </c>
      <c r="O2375" t="s">
        <v>74</v>
      </c>
      <c r="P2375">
        <v>43</v>
      </c>
      <c r="Q2375" t="s">
        <v>34</v>
      </c>
      <c r="R2375" t="s">
        <v>1331</v>
      </c>
      <c r="W2375" s="9" t="str">
        <f t="shared" si="335"/>
        <v>User</v>
      </c>
      <c r="X2375" s="9" t="str">
        <f t="shared" si="336"/>
        <v xml:space="preserve">28 Apr 23 12:30:04 </v>
      </c>
      <c r="Y2375" s="9" t="str">
        <f t="shared" si="337"/>
        <v xml:space="preserve">12:30:04 </v>
      </c>
      <c r="Z2375" s="10">
        <f t="shared" si="338"/>
        <v>45040.520879629628</v>
      </c>
      <c r="AA2375" s="10" t="str">
        <f t="shared" si="339"/>
        <v>24 Apr 23 - 30 Apr 23</v>
      </c>
      <c r="AB2375" s="9" t="str">
        <f t="shared" si="340"/>
        <v xml:space="preserve">   </v>
      </c>
      <c r="AC2375" s="11" t="str">
        <f t="shared" si="341"/>
        <v/>
      </c>
      <c r="AD2375" s="9" t="str">
        <f t="shared" si="342"/>
        <v/>
      </c>
      <c r="AE2375" s="9" t="str">
        <f t="shared" si="334"/>
        <v/>
      </c>
    </row>
    <row r="2376" spans="1:31" ht="15" customHeight="1" x14ac:dyDescent="0.25">
      <c r="A2376">
        <v>9707</v>
      </c>
      <c r="B2376" t="s">
        <v>27</v>
      </c>
      <c r="C2376" t="s">
        <v>39</v>
      </c>
      <c r="D2376" s="14" t="s">
        <v>1360</v>
      </c>
      <c r="E2376" s="14" t="s">
        <v>3419</v>
      </c>
      <c r="F2376" t="s">
        <v>1322</v>
      </c>
      <c r="G2376" t="s">
        <v>662</v>
      </c>
      <c r="H2376" t="s">
        <v>1016</v>
      </c>
      <c r="I2376" t="s">
        <v>33</v>
      </c>
      <c r="J2376" t="s">
        <v>33</v>
      </c>
      <c r="K2376" t="s">
        <v>1560</v>
      </c>
      <c r="M2376" t="s">
        <v>36</v>
      </c>
      <c r="N2376" t="s">
        <v>37</v>
      </c>
      <c r="P2376">
        <v>112</v>
      </c>
      <c r="Q2376" t="s">
        <v>34</v>
      </c>
      <c r="R2376" t="s">
        <v>1323</v>
      </c>
      <c r="W2376" s="9" t="str">
        <f t="shared" si="335"/>
        <v>Server</v>
      </c>
      <c r="X2376" s="9" t="str">
        <f t="shared" si="336"/>
        <v xml:space="preserve">28 Apr 23 14:20:06 </v>
      </c>
      <c r="Y2376" s="9" t="str">
        <f t="shared" si="337"/>
        <v xml:space="preserve">14:20:06 </v>
      </c>
      <c r="Z2376" s="10">
        <f t="shared" si="338"/>
        <v>45040.597291666665</v>
      </c>
      <c r="AA2376" s="10" t="str">
        <f t="shared" si="339"/>
        <v>24 Apr 23 - 30 Apr 23</v>
      </c>
      <c r="AB2376" s="9" t="str">
        <f t="shared" si="340"/>
        <v xml:space="preserve">   </v>
      </c>
      <c r="AC2376" s="11" t="str">
        <f t="shared" si="341"/>
        <v/>
      </c>
      <c r="AD2376" s="9">
        <f t="shared" si="342"/>
        <v>1</v>
      </c>
      <c r="AE2376" s="9" t="str">
        <f t="shared" si="334"/>
        <v/>
      </c>
    </row>
    <row r="2377" spans="1:31" ht="15" customHeight="1" x14ac:dyDescent="0.25">
      <c r="A2377">
        <v>9708</v>
      </c>
      <c r="B2377" t="s">
        <v>27</v>
      </c>
      <c r="C2377" t="s">
        <v>39</v>
      </c>
      <c r="D2377" s="14" t="s">
        <v>1378</v>
      </c>
      <c r="E2377" s="14" t="s">
        <v>3418</v>
      </c>
      <c r="F2377" t="s">
        <v>1322</v>
      </c>
      <c r="G2377" t="s">
        <v>662</v>
      </c>
      <c r="H2377" t="s">
        <v>2338</v>
      </c>
      <c r="I2377" t="s">
        <v>55</v>
      </c>
      <c r="J2377" t="s">
        <v>55</v>
      </c>
      <c r="K2377" t="s">
        <v>62</v>
      </c>
      <c r="M2377" t="s">
        <v>36</v>
      </c>
      <c r="N2377" t="s">
        <v>37</v>
      </c>
      <c r="P2377">
        <v>219</v>
      </c>
      <c r="Q2377" t="s">
        <v>34</v>
      </c>
      <c r="R2377" t="s">
        <v>1323</v>
      </c>
      <c r="W2377" s="9" t="str">
        <f t="shared" si="335"/>
        <v>Server</v>
      </c>
      <c r="X2377" s="9" t="str">
        <f t="shared" si="336"/>
        <v xml:space="preserve">28 Apr 23 16:00:02 </v>
      </c>
      <c r="Y2377" s="9" t="str">
        <f t="shared" si="337"/>
        <v xml:space="preserve">16:00:02 </v>
      </c>
      <c r="Z2377" s="10">
        <f t="shared" si="338"/>
        <v>45040.666689814818</v>
      </c>
      <c r="AA2377" s="10" t="str">
        <f t="shared" si="339"/>
        <v>24 Apr 23 - 30 Apr 23</v>
      </c>
      <c r="AB2377" s="9" t="str">
        <f t="shared" si="340"/>
        <v xml:space="preserve">   </v>
      </c>
      <c r="AC2377" s="11" t="str">
        <f t="shared" si="341"/>
        <v/>
      </c>
      <c r="AD2377" s="9">
        <f t="shared" si="342"/>
        <v>1</v>
      </c>
      <c r="AE2377" s="9" t="str">
        <f t="shared" si="334"/>
        <v/>
      </c>
    </row>
    <row r="2378" spans="1:31" ht="15" customHeight="1" x14ac:dyDescent="0.25">
      <c r="A2378">
        <v>9709</v>
      </c>
      <c r="B2378" t="s">
        <v>57</v>
      </c>
      <c r="C2378" t="s">
        <v>645</v>
      </c>
      <c r="D2378" s="14" t="s">
        <v>152</v>
      </c>
      <c r="E2378" s="14" t="s">
        <v>3417</v>
      </c>
      <c r="F2378" t="s">
        <v>60</v>
      </c>
      <c r="H2378" t="s">
        <v>2338</v>
      </c>
      <c r="I2378" t="s">
        <v>33</v>
      </c>
      <c r="K2378" t="s">
        <v>34</v>
      </c>
      <c r="M2378" t="s">
        <v>36</v>
      </c>
      <c r="N2378" t="s">
        <v>45</v>
      </c>
      <c r="P2378">
        <v>59</v>
      </c>
      <c r="Q2378" t="s">
        <v>34</v>
      </c>
      <c r="R2378" t="s">
        <v>1356</v>
      </c>
      <c r="W2378" s="9" t="str">
        <f t="shared" si="335"/>
        <v>Laptop/Desktop</v>
      </c>
      <c r="X2378" s="9" t="str">
        <f t="shared" si="336"/>
        <v xml:space="preserve">28 Apr 23 22:10:02 </v>
      </c>
      <c r="Y2378" s="9" t="str">
        <f t="shared" si="337"/>
        <v xml:space="preserve">22:10:02 </v>
      </c>
      <c r="Z2378" s="10">
        <f t="shared" si="338"/>
        <v>45040.923634259256</v>
      </c>
      <c r="AA2378" s="10" t="str">
        <f t="shared" si="339"/>
        <v>24 Apr 23 - 30 Apr 23</v>
      </c>
      <c r="AB2378" s="9" t="str">
        <f t="shared" si="340"/>
        <v xml:space="preserve">   </v>
      </c>
      <c r="AC2378" s="11" t="str">
        <f t="shared" si="341"/>
        <v/>
      </c>
      <c r="AD2378" s="9" t="str">
        <f t="shared" si="342"/>
        <v/>
      </c>
      <c r="AE2378" s="9" t="str">
        <f t="shared" si="334"/>
        <v/>
      </c>
    </row>
    <row r="2379" spans="1:31" ht="15" customHeight="1" x14ac:dyDescent="0.25">
      <c r="A2379">
        <v>9710</v>
      </c>
      <c r="B2379" t="s">
        <v>57</v>
      </c>
      <c r="C2379" t="s">
        <v>645</v>
      </c>
      <c r="D2379" s="14" t="s">
        <v>28</v>
      </c>
      <c r="E2379" s="14" t="s">
        <v>3416</v>
      </c>
      <c r="F2379" t="s">
        <v>30</v>
      </c>
      <c r="H2379" t="s">
        <v>1098</v>
      </c>
      <c r="I2379" t="s">
        <v>55</v>
      </c>
      <c r="K2379" t="s">
        <v>34</v>
      </c>
      <c r="M2379" t="s">
        <v>36</v>
      </c>
      <c r="N2379" t="s">
        <v>45</v>
      </c>
      <c r="P2379">
        <v>9</v>
      </c>
      <c r="Q2379" t="s">
        <v>34</v>
      </c>
      <c r="R2379" t="s">
        <v>1319</v>
      </c>
      <c r="W2379" s="9" t="str">
        <f t="shared" si="335"/>
        <v>Laptop/Desktop</v>
      </c>
      <c r="X2379" s="9" t="str">
        <f t="shared" si="336"/>
        <v xml:space="preserve">29 Apr 23 04:00:03 </v>
      </c>
      <c r="Y2379" s="9" t="str">
        <f t="shared" si="337"/>
        <v xml:space="preserve">04:00:03 </v>
      </c>
      <c r="Z2379" s="10">
        <f t="shared" si="338"/>
        <v>45040.166701388887</v>
      </c>
      <c r="AA2379" s="10" t="str">
        <f t="shared" si="339"/>
        <v>24 Apr 23 - 30 Apr 23</v>
      </c>
      <c r="AB2379" s="9" t="str">
        <f t="shared" si="340"/>
        <v xml:space="preserve">   </v>
      </c>
      <c r="AC2379" s="11" t="str">
        <f t="shared" si="341"/>
        <v/>
      </c>
      <c r="AD2379" s="9" t="str">
        <f t="shared" si="342"/>
        <v/>
      </c>
      <c r="AE2379" s="9" t="str">
        <f t="shared" si="334"/>
        <v/>
      </c>
    </row>
    <row r="2380" spans="1:31" ht="15" customHeight="1" x14ac:dyDescent="0.25">
      <c r="A2380">
        <v>9711</v>
      </c>
      <c r="B2380" t="s">
        <v>27</v>
      </c>
      <c r="C2380" t="s">
        <v>68</v>
      </c>
      <c r="D2380" s="14" t="s">
        <v>1387</v>
      </c>
      <c r="E2380" s="14" t="s">
        <v>3415</v>
      </c>
      <c r="F2380" t="s">
        <v>1322</v>
      </c>
      <c r="G2380" t="s">
        <v>1760</v>
      </c>
      <c r="H2380" t="s">
        <v>1098</v>
      </c>
      <c r="I2380" t="s">
        <v>61</v>
      </c>
      <c r="K2380" t="s">
        <v>34</v>
      </c>
      <c r="M2380" t="s">
        <v>36</v>
      </c>
      <c r="N2380" t="s">
        <v>37</v>
      </c>
      <c r="P2380">
        <v>100</v>
      </c>
      <c r="Q2380" t="s">
        <v>34</v>
      </c>
      <c r="R2380" t="s">
        <v>1323</v>
      </c>
      <c r="W2380" s="9" t="str">
        <f t="shared" si="335"/>
        <v>Server</v>
      </c>
      <c r="X2380" s="9" t="str">
        <f t="shared" si="336"/>
        <v xml:space="preserve">29 Apr 23 04:20:03 </v>
      </c>
      <c r="Y2380" s="9" t="str">
        <f t="shared" si="337"/>
        <v xml:space="preserve">04:20:03 </v>
      </c>
      <c r="Z2380" s="10">
        <f t="shared" si="338"/>
        <v>45040.180590277778</v>
      </c>
      <c r="AA2380" s="10" t="str">
        <f t="shared" si="339"/>
        <v>24 Apr 23 - 30 Apr 23</v>
      </c>
      <c r="AB2380" s="9" t="str">
        <f t="shared" si="340"/>
        <v xml:space="preserve">   </v>
      </c>
      <c r="AC2380" s="11" t="str">
        <f t="shared" si="341"/>
        <v/>
      </c>
      <c r="AD2380" s="9" t="str">
        <f t="shared" si="342"/>
        <v/>
      </c>
      <c r="AE2380" s="9" t="str">
        <f t="shared" si="334"/>
        <v/>
      </c>
    </row>
    <row r="2381" spans="1:31" ht="15" customHeight="1" x14ac:dyDescent="0.25">
      <c r="A2381">
        <v>9712</v>
      </c>
      <c r="B2381" t="s">
        <v>38</v>
      </c>
      <c r="C2381" t="s">
        <v>645</v>
      </c>
      <c r="D2381" s="14" t="s">
        <v>664</v>
      </c>
      <c r="E2381" s="14" t="s">
        <v>3414</v>
      </c>
      <c r="F2381" t="s">
        <v>91</v>
      </c>
      <c r="H2381" t="s">
        <v>1098</v>
      </c>
      <c r="I2381" t="s">
        <v>55</v>
      </c>
      <c r="K2381" t="s">
        <v>34</v>
      </c>
      <c r="M2381" t="s">
        <v>36</v>
      </c>
      <c r="N2381" t="s">
        <v>45</v>
      </c>
      <c r="P2381">
        <v>26</v>
      </c>
      <c r="Q2381" t="s">
        <v>34</v>
      </c>
      <c r="R2381" t="s">
        <v>1319</v>
      </c>
      <c r="W2381" s="9" t="str">
        <f t="shared" si="335"/>
        <v>Laptop/Desktop</v>
      </c>
      <c r="X2381" s="9" t="str">
        <f t="shared" si="336"/>
        <v xml:space="preserve">29 Apr 23 23:40:03 </v>
      </c>
      <c r="Y2381" s="9" t="str">
        <f t="shared" si="337"/>
        <v xml:space="preserve">23:40:03 </v>
      </c>
      <c r="Z2381" s="10">
        <f t="shared" si="338"/>
        <v>45040.986145833333</v>
      </c>
      <c r="AA2381" s="10" t="str">
        <f t="shared" si="339"/>
        <v>24 Apr 23 - 30 Apr 23</v>
      </c>
      <c r="AB2381" s="9" t="str">
        <f t="shared" si="340"/>
        <v xml:space="preserve">   </v>
      </c>
      <c r="AC2381" s="11" t="str">
        <f t="shared" si="341"/>
        <v/>
      </c>
      <c r="AD2381" s="9" t="str">
        <f t="shared" si="342"/>
        <v/>
      </c>
      <c r="AE2381" s="9" t="str">
        <f t="shared" si="334"/>
        <v/>
      </c>
    </row>
    <row r="2382" spans="1:31" ht="15" customHeight="1" x14ac:dyDescent="0.25">
      <c r="A2382">
        <v>9713</v>
      </c>
      <c r="B2382" t="s">
        <v>57</v>
      </c>
      <c r="C2382" t="s">
        <v>645</v>
      </c>
      <c r="D2382" s="14" t="s">
        <v>28</v>
      </c>
      <c r="E2382" s="14" t="s">
        <v>3413</v>
      </c>
      <c r="F2382" t="s">
        <v>30</v>
      </c>
      <c r="H2382" t="s">
        <v>1098</v>
      </c>
      <c r="I2382" t="s">
        <v>55</v>
      </c>
      <c r="K2382" t="s">
        <v>34</v>
      </c>
      <c r="M2382" t="s">
        <v>36</v>
      </c>
      <c r="N2382" t="s">
        <v>45</v>
      </c>
      <c r="P2382">
        <v>16</v>
      </c>
      <c r="Q2382" t="s">
        <v>34</v>
      </c>
      <c r="R2382" t="s">
        <v>1319</v>
      </c>
      <c r="W2382" s="9" t="str">
        <f t="shared" si="335"/>
        <v>Laptop/Desktop</v>
      </c>
      <c r="X2382" s="9" t="str">
        <f t="shared" si="336"/>
        <v xml:space="preserve">30 Apr 23 08:00:03 </v>
      </c>
      <c r="Y2382" s="9" t="str">
        <f t="shared" si="337"/>
        <v xml:space="preserve">08:00:03 </v>
      </c>
      <c r="Z2382" s="10">
        <f t="shared" si="338"/>
        <v>45040.333368055559</v>
      </c>
      <c r="AA2382" s="10" t="str">
        <f t="shared" si="339"/>
        <v>24 Apr 23 - 30 Apr 23</v>
      </c>
      <c r="AB2382" s="9" t="str">
        <f t="shared" si="340"/>
        <v xml:space="preserve">   </v>
      </c>
      <c r="AC2382" s="11" t="str">
        <f t="shared" si="341"/>
        <v/>
      </c>
      <c r="AD2382" s="9" t="str">
        <f t="shared" si="342"/>
        <v/>
      </c>
      <c r="AE2382" s="9" t="str">
        <f t="shared" si="334"/>
        <v/>
      </c>
    </row>
    <row r="2383" spans="1:31" ht="15" customHeight="1" x14ac:dyDescent="0.25">
      <c r="A2383">
        <v>9714</v>
      </c>
      <c r="B2383" t="s">
        <v>57</v>
      </c>
      <c r="C2383" t="s">
        <v>645</v>
      </c>
      <c r="D2383" s="14" t="s">
        <v>3411</v>
      </c>
      <c r="E2383" s="14" t="s">
        <v>3412</v>
      </c>
      <c r="F2383" t="s">
        <v>1737</v>
      </c>
      <c r="H2383" t="s">
        <v>1016</v>
      </c>
      <c r="I2383" t="s">
        <v>61</v>
      </c>
      <c r="K2383" t="s">
        <v>34</v>
      </c>
      <c r="M2383" t="s">
        <v>36</v>
      </c>
      <c r="P2383">
        <v>74</v>
      </c>
      <c r="Q2383" t="s">
        <v>34</v>
      </c>
      <c r="R2383" t="s">
        <v>1319</v>
      </c>
      <c r="W2383" s="9" t="str">
        <f t="shared" si="335"/>
        <v>Email Category</v>
      </c>
      <c r="X2383" s="9" t="str">
        <f t="shared" si="336"/>
        <v xml:space="preserve">30 Apr 23 11:00:03 </v>
      </c>
      <c r="Y2383" s="9" t="str">
        <f t="shared" si="337"/>
        <v xml:space="preserve">11:00:03 </v>
      </c>
      <c r="Z2383" s="10">
        <f t="shared" si="338"/>
        <v>45040.458368055559</v>
      </c>
      <c r="AA2383" s="10" t="str">
        <f t="shared" si="339"/>
        <v>24 Apr 23 - 30 Apr 23</v>
      </c>
      <c r="AB2383" s="9" t="str">
        <f t="shared" si="340"/>
        <v xml:space="preserve">   </v>
      </c>
      <c r="AC2383" s="11" t="str">
        <f t="shared" si="341"/>
        <v/>
      </c>
      <c r="AD2383" s="9" t="str">
        <f t="shared" si="342"/>
        <v/>
      </c>
      <c r="AE2383" s="9" t="str">
        <f t="shared" si="334"/>
        <v/>
      </c>
    </row>
    <row r="2384" spans="1:31" ht="15" customHeight="1" x14ac:dyDescent="0.25">
      <c r="A2384">
        <v>9715</v>
      </c>
      <c r="B2384" t="s">
        <v>38</v>
      </c>
      <c r="C2384" t="s">
        <v>645</v>
      </c>
      <c r="D2384" s="14" t="s">
        <v>3409</v>
      </c>
      <c r="E2384" s="14" t="s">
        <v>3410</v>
      </c>
      <c r="F2384" t="s">
        <v>42</v>
      </c>
      <c r="H2384" t="s">
        <v>1016</v>
      </c>
      <c r="I2384" t="s">
        <v>55</v>
      </c>
      <c r="K2384" t="s">
        <v>34</v>
      </c>
      <c r="M2384" t="s">
        <v>36</v>
      </c>
      <c r="P2384">
        <v>69</v>
      </c>
      <c r="Q2384" t="s">
        <v>34</v>
      </c>
      <c r="R2384" t="s">
        <v>1319</v>
      </c>
      <c r="W2384" s="9" t="str">
        <f t="shared" si="335"/>
        <v>Email Category</v>
      </c>
      <c r="X2384" s="9" t="str">
        <f t="shared" si="336"/>
        <v xml:space="preserve">30 Apr 23 11:10:02 </v>
      </c>
      <c r="Y2384" s="9" t="str">
        <f t="shared" si="337"/>
        <v xml:space="preserve">11:10:02 </v>
      </c>
      <c r="Z2384" s="10">
        <f t="shared" si="338"/>
        <v>45040.465300925927</v>
      </c>
      <c r="AA2384" s="10" t="str">
        <f t="shared" si="339"/>
        <v>24 Apr 23 - 30 Apr 23</v>
      </c>
      <c r="AB2384" s="9" t="str">
        <f t="shared" si="340"/>
        <v xml:space="preserve">   </v>
      </c>
      <c r="AC2384" s="11" t="str">
        <f t="shared" si="341"/>
        <v/>
      </c>
      <c r="AD2384" s="9" t="str">
        <f t="shared" si="342"/>
        <v/>
      </c>
      <c r="AE2384" s="9" t="str">
        <f t="shared" si="334"/>
        <v/>
      </c>
    </row>
    <row r="2385" spans="1:31" ht="15" customHeight="1" x14ac:dyDescent="0.25">
      <c r="A2385">
        <v>9716</v>
      </c>
      <c r="B2385" t="s">
        <v>38</v>
      </c>
      <c r="C2385" t="s">
        <v>645</v>
      </c>
      <c r="D2385" t="s">
        <v>3281</v>
      </c>
      <c r="E2385" s="14" t="s">
        <v>3408</v>
      </c>
      <c r="H2385" t="s">
        <v>44</v>
      </c>
      <c r="I2385" t="s">
        <v>55</v>
      </c>
      <c r="K2385" t="s">
        <v>654</v>
      </c>
      <c r="M2385" t="s">
        <v>36</v>
      </c>
      <c r="N2385" t="s">
        <v>1013</v>
      </c>
      <c r="O2385" t="s">
        <v>1399</v>
      </c>
      <c r="P2385">
        <v>5</v>
      </c>
      <c r="Q2385" t="s">
        <v>34</v>
      </c>
      <c r="R2385" t="s">
        <v>1331</v>
      </c>
      <c r="W2385" s="9" t="str">
        <f t="shared" si="335"/>
        <v>User</v>
      </c>
      <c r="X2385" s="9" t="str">
        <f t="shared" si="336"/>
        <v xml:space="preserve">30 Apr 23 12:02:15 </v>
      </c>
      <c r="Y2385" s="9" t="str">
        <f t="shared" si="337"/>
        <v xml:space="preserve">12:02:15 </v>
      </c>
      <c r="Z2385" s="10">
        <f t="shared" si="338"/>
        <v>45040.501562500001</v>
      </c>
      <c r="AA2385" s="10" t="str">
        <f t="shared" si="339"/>
        <v>24 Apr 23 - 30 Apr 23</v>
      </c>
      <c r="AB2385" s="9" t="str">
        <f t="shared" si="340"/>
        <v xml:space="preserve">   </v>
      </c>
      <c r="AC2385" s="11" t="str">
        <f t="shared" si="341"/>
        <v/>
      </c>
      <c r="AD2385" s="9" t="str">
        <f t="shared" si="342"/>
        <v/>
      </c>
      <c r="AE2385" s="9" t="str">
        <f t="shared" si="334"/>
        <v/>
      </c>
    </row>
    <row r="2386" spans="1:31" ht="15" customHeight="1" x14ac:dyDescent="0.25">
      <c r="A2386">
        <v>9717</v>
      </c>
      <c r="B2386" t="s">
        <v>57</v>
      </c>
      <c r="C2386" t="s">
        <v>645</v>
      </c>
      <c r="D2386" s="14" t="s">
        <v>28</v>
      </c>
      <c r="E2386" s="14" t="s">
        <v>3407</v>
      </c>
      <c r="F2386" t="s">
        <v>30</v>
      </c>
      <c r="H2386" t="s">
        <v>44</v>
      </c>
      <c r="I2386" t="s">
        <v>55</v>
      </c>
      <c r="K2386" t="s">
        <v>34</v>
      </c>
      <c r="M2386" t="s">
        <v>36</v>
      </c>
      <c r="N2386" t="s">
        <v>45</v>
      </c>
      <c r="P2386">
        <v>15</v>
      </c>
      <c r="Q2386" t="s">
        <v>34</v>
      </c>
      <c r="R2386" t="s">
        <v>1319</v>
      </c>
      <c r="W2386" s="9" t="str">
        <f t="shared" si="335"/>
        <v>Laptop/Desktop</v>
      </c>
      <c r="X2386" s="9" t="str">
        <f t="shared" si="336"/>
        <v xml:space="preserve">30 Apr 23 13:00:04 </v>
      </c>
      <c r="Y2386" s="9" t="str">
        <f t="shared" si="337"/>
        <v xml:space="preserve">13:00:04 </v>
      </c>
      <c r="Z2386" s="10">
        <f t="shared" si="338"/>
        <v>45040.541712962964</v>
      </c>
      <c r="AA2386" s="10" t="str">
        <f t="shared" si="339"/>
        <v>24 Apr 23 - 30 Apr 23</v>
      </c>
      <c r="AB2386" s="9" t="str">
        <f t="shared" si="340"/>
        <v xml:space="preserve">   </v>
      </c>
      <c r="AC2386" s="11" t="str">
        <f t="shared" si="341"/>
        <v/>
      </c>
      <c r="AD2386" s="9" t="str">
        <f t="shared" si="342"/>
        <v/>
      </c>
      <c r="AE2386" s="9" t="str">
        <f t="shared" si="334"/>
        <v/>
      </c>
    </row>
    <row r="2387" spans="1:31" ht="15" customHeight="1" x14ac:dyDescent="0.25">
      <c r="A2387">
        <v>9718</v>
      </c>
      <c r="B2387" t="s">
        <v>27</v>
      </c>
      <c r="C2387" t="s">
        <v>645</v>
      </c>
      <c r="D2387" s="14" t="s">
        <v>1387</v>
      </c>
      <c r="E2387" s="14" t="s">
        <v>3406</v>
      </c>
      <c r="F2387" t="s">
        <v>1322</v>
      </c>
      <c r="G2387" t="s">
        <v>1760</v>
      </c>
      <c r="H2387" t="s">
        <v>1016</v>
      </c>
      <c r="I2387" t="s">
        <v>61</v>
      </c>
      <c r="K2387" t="s">
        <v>34</v>
      </c>
      <c r="M2387" t="s">
        <v>36</v>
      </c>
      <c r="P2387">
        <v>57</v>
      </c>
      <c r="Q2387" t="s">
        <v>34</v>
      </c>
      <c r="R2387" t="s">
        <v>1323</v>
      </c>
      <c r="W2387" s="9" t="str">
        <f t="shared" si="335"/>
        <v>Email Category</v>
      </c>
      <c r="X2387" s="9" t="str">
        <f t="shared" si="336"/>
        <v xml:space="preserve">30 Apr 23 15:20:03 </v>
      </c>
      <c r="Y2387" s="9" t="str">
        <f t="shared" si="337"/>
        <v xml:space="preserve">15:20:03 </v>
      </c>
      <c r="Z2387" s="10">
        <f t="shared" si="338"/>
        <v>45040.638923611114</v>
      </c>
      <c r="AA2387" s="10" t="str">
        <f t="shared" si="339"/>
        <v>24 Apr 23 - 30 Apr 23</v>
      </c>
      <c r="AB2387" s="9" t="str">
        <f t="shared" si="340"/>
        <v xml:space="preserve">   </v>
      </c>
      <c r="AC2387" s="11" t="str">
        <f t="shared" si="341"/>
        <v/>
      </c>
      <c r="AD2387" s="9" t="str">
        <f t="shared" si="342"/>
        <v/>
      </c>
      <c r="AE2387" s="9" t="str">
        <f t="shared" si="334"/>
        <v/>
      </c>
    </row>
    <row r="2388" spans="1:31" ht="15" customHeight="1" x14ac:dyDescent="0.25">
      <c r="A2388">
        <v>9719</v>
      </c>
      <c r="B2388" t="s">
        <v>27</v>
      </c>
      <c r="C2388" t="s">
        <v>645</v>
      </c>
      <c r="D2388" s="14" t="s">
        <v>1387</v>
      </c>
      <c r="E2388" s="14" t="s">
        <v>3405</v>
      </c>
      <c r="F2388" t="s">
        <v>1322</v>
      </c>
      <c r="G2388" t="s">
        <v>1760</v>
      </c>
      <c r="H2388" t="s">
        <v>1016</v>
      </c>
      <c r="I2388" t="s">
        <v>61</v>
      </c>
      <c r="K2388" t="s">
        <v>34</v>
      </c>
      <c r="M2388" t="s">
        <v>36</v>
      </c>
      <c r="P2388">
        <v>20</v>
      </c>
      <c r="Q2388" t="s">
        <v>34</v>
      </c>
      <c r="R2388" t="s">
        <v>1323</v>
      </c>
      <c r="W2388" s="9" t="str">
        <f t="shared" si="335"/>
        <v>Email Category</v>
      </c>
      <c r="X2388" s="9" t="str">
        <f t="shared" si="336"/>
        <v xml:space="preserve">30 Apr 23 15:20:04 </v>
      </c>
      <c r="Y2388" s="9" t="str">
        <f t="shared" si="337"/>
        <v xml:space="preserve">15:20:04 </v>
      </c>
      <c r="Z2388" s="10">
        <f t="shared" si="338"/>
        <v>45040.638935185183</v>
      </c>
      <c r="AA2388" s="10" t="str">
        <f t="shared" si="339"/>
        <v>24 Apr 23 - 30 Apr 23</v>
      </c>
      <c r="AB2388" s="9" t="str">
        <f t="shared" si="340"/>
        <v xml:space="preserve">   </v>
      </c>
      <c r="AC2388" s="11" t="str">
        <f t="shared" si="341"/>
        <v/>
      </c>
      <c r="AD2388" s="9" t="str">
        <f t="shared" si="342"/>
        <v/>
      </c>
      <c r="AE2388" s="9" t="str">
        <f t="shared" si="334"/>
        <v/>
      </c>
    </row>
    <row r="2389" spans="1:31" ht="15" customHeight="1" x14ac:dyDescent="0.25">
      <c r="A2389">
        <v>9720</v>
      </c>
      <c r="B2389" t="s">
        <v>27</v>
      </c>
      <c r="C2389" t="s">
        <v>645</v>
      </c>
      <c r="D2389" s="14" t="s">
        <v>28</v>
      </c>
      <c r="E2389" s="14" t="s">
        <v>3670</v>
      </c>
      <c r="F2389" t="s">
        <v>30</v>
      </c>
      <c r="G2389" t="s">
        <v>66</v>
      </c>
      <c r="H2389" t="s">
        <v>1016</v>
      </c>
      <c r="I2389" t="s">
        <v>33</v>
      </c>
      <c r="K2389" t="s">
        <v>34</v>
      </c>
      <c r="M2389" t="s">
        <v>36</v>
      </c>
      <c r="P2389">
        <v>72</v>
      </c>
      <c r="Q2389" t="s">
        <v>34</v>
      </c>
      <c r="R2389" t="s">
        <v>1319</v>
      </c>
      <c r="W2389" s="9" t="str">
        <f t="shared" si="335"/>
        <v>Email Category</v>
      </c>
      <c r="X2389" s="9" t="str">
        <f t="shared" si="336"/>
        <v xml:space="preserve">01 May 23 00:40:03 </v>
      </c>
      <c r="Y2389" s="9" t="str">
        <f t="shared" si="337"/>
        <v xml:space="preserve">00:40:03 </v>
      </c>
      <c r="Z2389" s="10">
        <f t="shared" si="338"/>
        <v>45047.027812499997</v>
      </c>
      <c r="AA2389" s="10" t="str">
        <f t="shared" si="339"/>
        <v>01 May 23 - 07 May 23</v>
      </c>
      <c r="AB2389" s="9" t="str">
        <f t="shared" si="340"/>
        <v xml:space="preserve">   </v>
      </c>
      <c r="AC2389" s="11" t="str">
        <f t="shared" si="341"/>
        <v/>
      </c>
      <c r="AD2389" s="9" t="str">
        <f t="shared" si="342"/>
        <v/>
      </c>
      <c r="AE2389" s="9" t="str">
        <f t="shared" si="334"/>
        <v/>
      </c>
    </row>
    <row r="2390" spans="1:31" ht="15" customHeight="1" x14ac:dyDescent="0.25">
      <c r="A2390">
        <v>9721</v>
      </c>
      <c r="B2390" t="s">
        <v>38</v>
      </c>
      <c r="C2390" t="s">
        <v>39</v>
      </c>
      <c r="D2390" t="s">
        <v>1942</v>
      </c>
      <c r="E2390" s="14" t="s">
        <v>3669</v>
      </c>
      <c r="G2390" t="s">
        <v>1760</v>
      </c>
      <c r="H2390" t="s">
        <v>1016</v>
      </c>
      <c r="I2390" t="s">
        <v>55</v>
      </c>
      <c r="J2390" t="s">
        <v>55</v>
      </c>
      <c r="K2390" t="s">
        <v>1590</v>
      </c>
      <c r="M2390" t="s">
        <v>36</v>
      </c>
      <c r="N2390" t="s">
        <v>1013</v>
      </c>
      <c r="O2390" t="s">
        <v>1399</v>
      </c>
      <c r="P2390">
        <v>34</v>
      </c>
      <c r="Q2390" t="s">
        <v>34</v>
      </c>
      <c r="R2390" t="s">
        <v>1331</v>
      </c>
      <c r="W2390" s="9" t="str">
        <f t="shared" si="335"/>
        <v>User</v>
      </c>
      <c r="X2390" s="9" t="str">
        <f t="shared" si="336"/>
        <v xml:space="preserve">01 May 23 04:30:04 </v>
      </c>
      <c r="Y2390" s="9" t="str">
        <f t="shared" si="337"/>
        <v xml:space="preserve">04:30:04 </v>
      </c>
      <c r="Z2390" s="10">
        <f t="shared" si="338"/>
        <v>45047.1875462963</v>
      </c>
      <c r="AA2390" s="10" t="str">
        <f t="shared" si="339"/>
        <v>01 May 23 - 07 May 23</v>
      </c>
      <c r="AB2390" s="9" t="str">
        <f t="shared" si="340"/>
        <v xml:space="preserve">   </v>
      </c>
      <c r="AC2390" s="11" t="str">
        <f t="shared" si="341"/>
        <v/>
      </c>
      <c r="AD2390" s="9">
        <f t="shared" si="342"/>
        <v>1</v>
      </c>
      <c r="AE2390" s="9" t="str">
        <f t="shared" si="334"/>
        <v/>
      </c>
    </row>
    <row r="2391" spans="1:31" ht="15" customHeight="1" x14ac:dyDescent="0.25">
      <c r="A2391">
        <v>9722</v>
      </c>
      <c r="B2391" t="s">
        <v>38</v>
      </c>
      <c r="C2391" t="s">
        <v>39</v>
      </c>
      <c r="D2391" t="s">
        <v>3667</v>
      </c>
      <c r="E2391" s="14" t="s">
        <v>3668</v>
      </c>
      <c r="G2391" t="s">
        <v>1760</v>
      </c>
      <c r="H2391" t="s">
        <v>1016</v>
      </c>
      <c r="I2391" t="s">
        <v>33</v>
      </c>
      <c r="J2391" t="s">
        <v>33</v>
      </c>
      <c r="K2391" t="s">
        <v>654</v>
      </c>
      <c r="M2391" t="s">
        <v>36</v>
      </c>
      <c r="N2391" t="s">
        <v>1013</v>
      </c>
      <c r="O2391" t="s">
        <v>50</v>
      </c>
      <c r="P2391">
        <v>54</v>
      </c>
      <c r="Q2391" t="s">
        <v>34</v>
      </c>
      <c r="R2391" t="s">
        <v>1331</v>
      </c>
      <c r="W2391" s="9" t="str">
        <f t="shared" si="335"/>
        <v>User</v>
      </c>
      <c r="X2391" s="9" t="str">
        <f t="shared" si="336"/>
        <v xml:space="preserve">01 May 23 06:00:06 </v>
      </c>
      <c r="Y2391" s="9" t="str">
        <f t="shared" si="337"/>
        <v xml:space="preserve">06:00:06 </v>
      </c>
      <c r="Z2391" s="10">
        <f t="shared" si="338"/>
        <v>45047.250069444446</v>
      </c>
      <c r="AA2391" s="10" t="str">
        <f t="shared" si="339"/>
        <v>01 May 23 - 07 May 23</v>
      </c>
      <c r="AB2391" s="9" t="str">
        <f t="shared" si="340"/>
        <v xml:space="preserve">   </v>
      </c>
      <c r="AC2391" s="11" t="str">
        <f t="shared" si="341"/>
        <v/>
      </c>
      <c r="AD2391" s="9">
        <f t="shared" si="342"/>
        <v>1</v>
      </c>
      <c r="AE2391" s="9" t="str">
        <f t="shared" si="334"/>
        <v/>
      </c>
    </row>
    <row r="2392" spans="1:31" ht="15" customHeight="1" x14ac:dyDescent="0.25">
      <c r="A2392">
        <v>9723</v>
      </c>
      <c r="B2392" t="s">
        <v>57</v>
      </c>
      <c r="C2392" t="s">
        <v>39</v>
      </c>
      <c r="D2392" s="14" t="s">
        <v>28</v>
      </c>
      <c r="E2392" s="14" t="s">
        <v>3666</v>
      </c>
      <c r="F2392" t="s">
        <v>30</v>
      </c>
      <c r="G2392" t="s">
        <v>1760</v>
      </c>
      <c r="H2392" t="s">
        <v>1098</v>
      </c>
      <c r="I2392" t="s">
        <v>55</v>
      </c>
      <c r="J2392" t="s">
        <v>55</v>
      </c>
      <c r="K2392" t="s">
        <v>1560</v>
      </c>
      <c r="M2392" t="s">
        <v>36</v>
      </c>
      <c r="N2392" t="s">
        <v>45</v>
      </c>
      <c r="P2392">
        <v>65</v>
      </c>
      <c r="Q2392" t="s">
        <v>34</v>
      </c>
      <c r="R2392" t="s">
        <v>1319</v>
      </c>
      <c r="W2392" s="9" t="str">
        <f t="shared" si="335"/>
        <v>Laptop/Desktop</v>
      </c>
      <c r="X2392" s="9" t="str">
        <f t="shared" si="336"/>
        <v xml:space="preserve">01 May 23 08:10:04 </v>
      </c>
      <c r="Y2392" s="9" t="str">
        <f t="shared" si="337"/>
        <v xml:space="preserve">08:10:04 </v>
      </c>
      <c r="Z2392" s="10">
        <f t="shared" si="338"/>
        <v>45047.340324074074</v>
      </c>
      <c r="AA2392" s="10" t="str">
        <f t="shared" si="339"/>
        <v>01 May 23 - 07 May 23</v>
      </c>
      <c r="AB2392" s="9" t="str">
        <f t="shared" si="340"/>
        <v xml:space="preserve">   </v>
      </c>
      <c r="AC2392" s="11" t="str">
        <f t="shared" si="341"/>
        <v/>
      </c>
      <c r="AD2392" s="9">
        <f t="shared" si="342"/>
        <v>1</v>
      </c>
      <c r="AE2392" s="9" t="str">
        <f t="shared" si="334"/>
        <v/>
      </c>
    </row>
    <row r="2393" spans="1:31" ht="15" customHeight="1" x14ac:dyDescent="0.25">
      <c r="A2393">
        <v>9724</v>
      </c>
      <c r="B2393" t="s">
        <v>38</v>
      </c>
      <c r="C2393" t="s">
        <v>39</v>
      </c>
      <c r="D2393" t="s">
        <v>3664</v>
      </c>
      <c r="E2393" s="14" t="s">
        <v>3665</v>
      </c>
      <c r="G2393" t="s">
        <v>1760</v>
      </c>
      <c r="H2393" t="s">
        <v>2111</v>
      </c>
      <c r="I2393" t="s">
        <v>33</v>
      </c>
      <c r="J2393" t="s">
        <v>33</v>
      </c>
      <c r="K2393" t="s">
        <v>654</v>
      </c>
      <c r="M2393" t="s">
        <v>36</v>
      </c>
      <c r="N2393" t="s">
        <v>1013</v>
      </c>
      <c r="O2393" t="s">
        <v>50</v>
      </c>
      <c r="P2393">
        <v>63</v>
      </c>
      <c r="Q2393" t="s">
        <v>34</v>
      </c>
      <c r="R2393" t="s">
        <v>1331</v>
      </c>
      <c r="W2393" s="9" t="str">
        <f t="shared" si="335"/>
        <v>User</v>
      </c>
      <c r="X2393" s="9" t="str">
        <f t="shared" si="336"/>
        <v xml:space="preserve">01 May 23 12:30:06 </v>
      </c>
      <c r="Y2393" s="9" t="str">
        <f t="shared" si="337"/>
        <v xml:space="preserve">12:30:06 </v>
      </c>
      <c r="Z2393" s="10">
        <f t="shared" si="338"/>
        <v>45047.520902777775</v>
      </c>
      <c r="AA2393" s="10" t="str">
        <f t="shared" si="339"/>
        <v>01 May 23 - 07 May 23</v>
      </c>
      <c r="AB2393" s="9" t="str">
        <f t="shared" si="340"/>
        <v xml:space="preserve">   </v>
      </c>
      <c r="AC2393" s="11" t="str">
        <f t="shared" si="341"/>
        <v/>
      </c>
      <c r="AD2393" s="9">
        <f t="shared" si="342"/>
        <v>1</v>
      </c>
      <c r="AE2393" s="9" t="str">
        <f t="shared" si="334"/>
        <v/>
      </c>
    </row>
    <row r="2394" spans="1:31" ht="15" customHeight="1" x14ac:dyDescent="0.25">
      <c r="A2394">
        <v>9725</v>
      </c>
      <c r="B2394" t="s">
        <v>38</v>
      </c>
      <c r="C2394" t="s">
        <v>39</v>
      </c>
      <c r="D2394" s="14" t="s">
        <v>2510</v>
      </c>
      <c r="E2394" s="14" t="s">
        <v>3663</v>
      </c>
      <c r="F2394" t="s">
        <v>199</v>
      </c>
      <c r="G2394" t="s">
        <v>1760</v>
      </c>
      <c r="H2394" t="s">
        <v>1098</v>
      </c>
      <c r="I2394" t="s">
        <v>61</v>
      </c>
      <c r="J2394" t="s">
        <v>61</v>
      </c>
      <c r="K2394" t="s">
        <v>34</v>
      </c>
      <c r="M2394" t="s">
        <v>36</v>
      </c>
      <c r="N2394" t="s">
        <v>37</v>
      </c>
      <c r="P2394">
        <v>72</v>
      </c>
      <c r="Q2394" t="s">
        <v>34</v>
      </c>
      <c r="R2394" t="s">
        <v>1319</v>
      </c>
      <c r="W2394" s="9" t="str">
        <f t="shared" si="335"/>
        <v>Server</v>
      </c>
      <c r="X2394" s="9" t="str">
        <f t="shared" si="336"/>
        <v xml:space="preserve">01 May 23 13:00:13 </v>
      </c>
      <c r="Y2394" s="9" t="str">
        <f t="shared" si="337"/>
        <v xml:space="preserve">13:00:13 </v>
      </c>
      <c r="Z2394" s="10">
        <f t="shared" si="338"/>
        <v>45047.541817129626</v>
      </c>
      <c r="AA2394" s="10" t="str">
        <f t="shared" si="339"/>
        <v>01 May 23 - 07 May 23</v>
      </c>
      <c r="AB2394" s="9" t="str">
        <f t="shared" si="340"/>
        <v xml:space="preserve">   </v>
      </c>
      <c r="AC2394" s="11" t="str">
        <f t="shared" si="341"/>
        <v/>
      </c>
      <c r="AD2394" s="9">
        <f t="shared" si="342"/>
        <v>1</v>
      </c>
      <c r="AE2394" s="9" t="str">
        <f t="shared" si="334"/>
        <v/>
      </c>
    </row>
    <row r="2395" spans="1:31" ht="15" customHeight="1" x14ac:dyDescent="0.25">
      <c r="A2395">
        <v>9726</v>
      </c>
      <c r="B2395" t="s">
        <v>38</v>
      </c>
      <c r="C2395" t="s">
        <v>39</v>
      </c>
      <c r="D2395" t="s">
        <v>3661</v>
      </c>
      <c r="E2395" s="14" t="s">
        <v>3662</v>
      </c>
      <c r="G2395" t="s">
        <v>1760</v>
      </c>
      <c r="H2395" t="s">
        <v>44</v>
      </c>
      <c r="I2395" t="s">
        <v>33</v>
      </c>
      <c r="J2395" t="s">
        <v>33</v>
      </c>
      <c r="K2395" t="s">
        <v>654</v>
      </c>
      <c r="M2395" t="s">
        <v>36</v>
      </c>
      <c r="N2395" t="s">
        <v>1013</v>
      </c>
      <c r="O2395" t="s">
        <v>50</v>
      </c>
      <c r="P2395">
        <v>20</v>
      </c>
      <c r="Q2395" t="s">
        <v>34</v>
      </c>
      <c r="R2395" t="s">
        <v>1331</v>
      </c>
      <c r="W2395" s="9" t="str">
        <f t="shared" si="335"/>
        <v>User</v>
      </c>
      <c r="X2395" s="9" t="str">
        <f t="shared" si="336"/>
        <v xml:space="preserve">01 May 23 17:30:04 </v>
      </c>
      <c r="Y2395" s="9" t="str">
        <f t="shared" si="337"/>
        <v xml:space="preserve">17:30:04 </v>
      </c>
      <c r="Z2395" s="10">
        <f t="shared" si="338"/>
        <v>45047.729212962964</v>
      </c>
      <c r="AA2395" s="10" t="str">
        <f t="shared" si="339"/>
        <v>01 May 23 - 07 May 23</v>
      </c>
      <c r="AB2395" s="9" t="str">
        <f t="shared" si="340"/>
        <v xml:space="preserve">   </v>
      </c>
      <c r="AC2395" s="11" t="str">
        <f t="shared" si="341"/>
        <v/>
      </c>
      <c r="AD2395" s="9">
        <f t="shared" si="342"/>
        <v>1</v>
      </c>
      <c r="AE2395" s="9" t="str">
        <f t="shared" si="334"/>
        <v/>
      </c>
    </row>
    <row r="2396" spans="1:31" ht="15" customHeight="1" x14ac:dyDescent="0.25">
      <c r="A2396">
        <v>9727</v>
      </c>
      <c r="B2396" t="s">
        <v>38</v>
      </c>
      <c r="C2396" t="s">
        <v>39</v>
      </c>
      <c r="D2396" t="s">
        <v>2814</v>
      </c>
      <c r="E2396" s="14" t="s">
        <v>3660</v>
      </c>
      <c r="G2396" t="s">
        <v>1760</v>
      </c>
      <c r="H2396" t="s">
        <v>1016</v>
      </c>
      <c r="I2396" t="s">
        <v>55</v>
      </c>
      <c r="J2396" t="s">
        <v>55</v>
      </c>
      <c r="K2396" t="s">
        <v>1590</v>
      </c>
      <c r="M2396" t="s">
        <v>36</v>
      </c>
      <c r="N2396" t="s">
        <v>1013</v>
      </c>
      <c r="O2396" t="s">
        <v>1399</v>
      </c>
      <c r="P2396">
        <v>39</v>
      </c>
      <c r="Q2396" t="s">
        <v>34</v>
      </c>
      <c r="R2396" t="s">
        <v>1331</v>
      </c>
      <c r="W2396" s="9" t="str">
        <f t="shared" si="335"/>
        <v>User</v>
      </c>
      <c r="X2396" s="9" t="str">
        <f t="shared" si="336"/>
        <v xml:space="preserve">01 May 23 20:00:07 </v>
      </c>
      <c r="Y2396" s="9" t="str">
        <f t="shared" si="337"/>
        <v xml:space="preserve">20:00:07 </v>
      </c>
      <c r="Z2396" s="10">
        <f t="shared" si="338"/>
        <v>45047.833414351851</v>
      </c>
      <c r="AA2396" s="10" t="str">
        <f t="shared" si="339"/>
        <v>01 May 23 - 07 May 23</v>
      </c>
      <c r="AB2396" s="9" t="str">
        <f t="shared" si="340"/>
        <v xml:space="preserve">   </v>
      </c>
      <c r="AC2396" s="11" t="str">
        <f t="shared" si="341"/>
        <v/>
      </c>
      <c r="AD2396" s="9">
        <f t="shared" si="342"/>
        <v>1</v>
      </c>
      <c r="AE2396" s="9" t="str">
        <f t="shared" si="334"/>
        <v/>
      </c>
    </row>
    <row r="2397" spans="1:31" ht="15" customHeight="1" x14ac:dyDescent="0.25">
      <c r="A2397">
        <v>9728</v>
      </c>
      <c r="B2397" t="s">
        <v>38</v>
      </c>
      <c r="C2397" t="s">
        <v>39</v>
      </c>
      <c r="D2397" s="14" t="s">
        <v>2510</v>
      </c>
      <c r="E2397" s="14" t="s">
        <v>3659</v>
      </c>
      <c r="F2397" t="s">
        <v>199</v>
      </c>
      <c r="G2397" t="s">
        <v>1760</v>
      </c>
      <c r="H2397" t="s">
        <v>1016</v>
      </c>
      <c r="I2397" t="s">
        <v>61</v>
      </c>
      <c r="J2397" t="s">
        <v>61</v>
      </c>
      <c r="K2397" t="s">
        <v>1585</v>
      </c>
      <c r="M2397" t="s">
        <v>36</v>
      </c>
      <c r="N2397" t="s">
        <v>37</v>
      </c>
      <c r="P2397">
        <v>157</v>
      </c>
      <c r="Q2397" t="s">
        <v>34</v>
      </c>
      <c r="R2397" t="s">
        <v>1319</v>
      </c>
      <c r="W2397" s="9" t="str">
        <f t="shared" si="335"/>
        <v>Server</v>
      </c>
      <c r="X2397" s="9" t="str">
        <f t="shared" si="336"/>
        <v xml:space="preserve">01 May 23 20:00:14 </v>
      </c>
      <c r="Y2397" s="9" t="str">
        <f t="shared" si="337"/>
        <v xml:space="preserve">20:00:14 </v>
      </c>
      <c r="Z2397" s="10">
        <f t="shared" si="338"/>
        <v>45047.833495370367</v>
      </c>
      <c r="AA2397" s="10" t="str">
        <f t="shared" si="339"/>
        <v>01 May 23 - 07 May 23</v>
      </c>
      <c r="AB2397" s="9" t="str">
        <f t="shared" si="340"/>
        <v xml:space="preserve">   </v>
      </c>
      <c r="AC2397" s="11" t="str">
        <f t="shared" si="341"/>
        <v/>
      </c>
      <c r="AD2397" s="9">
        <f t="shared" si="342"/>
        <v>1</v>
      </c>
      <c r="AE2397" s="9" t="str">
        <f t="shared" si="334"/>
        <v/>
      </c>
    </row>
    <row r="2398" spans="1:31" ht="15" customHeight="1" x14ac:dyDescent="0.25">
      <c r="A2398">
        <v>9729</v>
      </c>
      <c r="B2398" t="s">
        <v>57</v>
      </c>
      <c r="C2398" t="s">
        <v>39</v>
      </c>
      <c r="D2398" s="14" t="s">
        <v>28</v>
      </c>
      <c r="E2398" s="14" t="s">
        <v>3658</v>
      </c>
      <c r="F2398" t="s">
        <v>173</v>
      </c>
      <c r="G2398" t="s">
        <v>1760</v>
      </c>
      <c r="H2398" t="s">
        <v>44</v>
      </c>
      <c r="I2398" t="s">
        <v>33</v>
      </c>
      <c r="J2398" t="s">
        <v>33</v>
      </c>
      <c r="K2398" t="s">
        <v>1612</v>
      </c>
      <c r="M2398" t="s">
        <v>36</v>
      </c>
      <c r="N2398" t="s">
        <v>45</v>
      </c>
      <c r="P2398">
        <v>1</v>
      </c>
      <c r="Q2398" t="s">
        <v>34</v>
      </c>
      <c r="R2398" t="s">
        <v>1319</v>
      </c>
      <c r="W2398" s="9" t="str">
        <f t="shared" si="335"/>
        <v>Laptop/Desktop</v>
      </c>
      <c r="X2398" s="9" t="str">
        <f t="shared" si="336"/>
        <v xml:space="preserve">01 May 23 20:40:12 </v>
      </c>
      <c r="Y2398" s="9" t="str">
        <f t="shared" si="337"/>
        <v xml:space="preserve">20:40:12 </v>
      </c>
      <c r="Z2398" s="10">
        <f t="shared" si="338"/>
        <v>45047.861250000002</v>
      </c>
      <c r="AA2398" s="10" t="str">
        <f t="shared" si="339"/>
        <v>01 May 23 - 07 May 23</v>
      </c>
      <c r="AB2398" s="9" t="str">
        <f t="shared" si="340"/>
        <v xml:space="preserve">   </v>
      </c>
      <c r="AC2398" s="11" t="str">
        <f t="shared" si="341"/>
        <v/>
      </c>
      <c r="AD2398" s="9">
        <f t="shared" si="342"/>
        <v>1</v>
      </c>
      <c r="AE2398" s="9" t="str">
        <f t="shared" si="334"/>
        <v/>
      </c>
    </row>
    <row r="2399" spans="1:31" ht="15" customHeight="1" x14ac:dyDescent="0.25">
      <c r="A2399">
        <v>9730</v>
      </c>
      <c r="B2399" t="s">
        <v>38</v>
      </c>
      <c r="C2399" t="s">
        <v>39</v>
      </c>
      <c r="D2399" t="s">
        <v>3301</v>
      </c>
      <c r="E2399" s="14" t="s">
        <v>3657</v>
      </c>
      <c r="G2399" t="s">
        <v>1760</v>
      </c>
      <c r="H2399" t="s">
        <v>1016</v>
      </c>
      <c r="I2399" t="s">
        <v>55</v>
      </c>
      <c r="J2399" t="s">
        <v>55</v>
      </c>
      <c r="K2399" t="s">
        <v>654</v>
      </c>
      <c r="M2399" t="s">
        <v>36</v>
      </c>
      <c r="N2399" t="s">
        <v>1013</v>
      </c>
      <c r="O2399" t="s">
        <v>1399</v>
      </c>
      <c r="P2399">
        <v>47</v>
      </c>
      <c r="Q2399" t="s">
        <v>34</v>
      </c>
      <c r="R2399" t="s">
        <v>1331</v>
      </c>
      <c r="W2399" s="9" t="str">
        <f t="shared" si="335"/>
        <v>User</v>
      </c>
      <c r="X2399" s="9" t="str">
        <f t="shared" si="336"/>
        <v xml:space="preserve">01 May 23 21:30:05 </v>
      </c>
      <c r="Y2399" s="9" t="str">
        <f t="shared" si="337"/>
        <v xml:space="preserve">21:30:05 </v>
      </c>
      <c r="Z2399" s="10">
        <f t="shared" si="338"/>
        <v>45047.895891203705</v>
      </c>
      <c r="AA2399" s="10" t="str">
        <f t="shared" si="339"/>
        <v>01 May 23 - 07 May 23</v>
      </c>
      <c r="AB2399" s="9" t="str">
        <f t="shared" si="340"/>
        <v xml:space="preserve">   </v>
      </c>
      <c r="AC2399" s="11" t="str">
        <f t="shared" si="341"/>
        <v/>
      </c>
      <c r="AD2399" s="9">
        <f t="shared" si="342"/>
        <v>1</v>
      </c>
      <c r="AE2399" s="9" t="str">
        <f t="shared" si="334"/>
        <v/>
      </c>
    </row>
    <row r="2400" spans="1:31" ht="15" customHeight="1" x14ac:dyDescent="0.25">
      <c r="A2400">
        <v>9731</v>
      </c>
      <c r="B2400" t="s">
        <v>38</v>
      </c>
      <c r="C2400" t="s">
        <v>39</v>
      </c>
      <c r="D2400" t="s">
        <v>3655</v>
      </c>
      <c r="E2400" s="14" t="s">
        <v>3656</v>
      </c>
      <c r="G2400" t="s">
        <v>1760</v>
      </c>
      <c r="H2400" t="s">
        <v>1016</v>
      </c>
      <c r="I2400" t="s">
        <v>33</v>
      </c>
      <c r="J2400" t="s">
        <v>33</v>
      </c>
      <c r="K2400" t="s">
        <v>1590</v>
      </c>
      <c r="M2400" t="s">
        <v>36</v>
      </c>
      <c r="N2400" t="s">
        <v>1013</v>
      </c>
      <c r="O2400" t="s">
        <v>50</v>
      </c>
      <c r="P2400">
        <v>57</v>
      </c>
      <c r="Q2400" t="s">
        <v>34</v>
      </c>
      <c r="R2400" t="s">
        <v>1331</v>
      </c>
      <c r="W2400" s="9" t="str">
        <f t="shared" si="335"/>
        <v>User</v>
      </c>
      <c r="X2400" s="9" t="str">
        <f t="shared" si="336"/>
        <v xml:space="preserve">02 May 23 01:30:05 </v>
      </c>
      <c r="Y2400" s="9" t="str">
        <f t="shared" si="337"/>
        <v xml:space="preserve">01:30:05 </v>
      </c>
      <c r="Z2400" s="10">
        <f t="shared" si="338"/>
        <v>45047.062557870369</v>
      </c>
      <c r="AA2400" s="10" t="str">
        <f t="shared" si="339"/>
        <v>01 May 23 - 07 May 23</v>
      </c>
      <c r="AB2400" s="9" t="str">
        <f t="shared" si="340"/>
        <v xml:space="preserve">   </v>
      </c>
      <c r="AC2400" s="11" t="str">
        <f t="shared" si="341"/>
        <v/>
      </c>
      <c r="AD2400" s="9">
        <f t="shared" si="342"/>
        <v>1</v>
      </c>
      <c r="AE2400" s="9" t="str">
        <f t="shared" si="334"/>
        <v/>
      </c>
    </row>
    <row r="2401" spans="1:31" ht="15" customHeight="1" x14ac:dyDescent="0.25">
      <c r="A2401">
        <v>9732</v>
      </c>
      <c r="B2401" t="s">
        <v>38</v>
      </c>
      <c r="C2401" t="s">
        <v>68</v>
      </c>
      <c r="D2401" t="s">
        <v>3654</v>
      </c>
      <c r="E2401" s="14" t="s">
        <v>3653</v>
      </c>
      <c r="G2401" t="s">
        <v>1760</v>
      </c>
      <c r="H2401" t="s">
        <v>2338</v>
      </c>
      <c r="I2401" t="s">
        <v>33</v>
      </c>
      <c r="K2401" t="s">
        <v>654</v>
      </c>
      <c r="M2401" t="s">
        <v>36</v>
      </c>
      <c r="N2401" t="s">
        <v>1013</v>
      </c>
      <c r="O2401" t="s">
        <v>50</v>
      </c>
      <c r="P2401">
        <v>107</v>
      </c>
      <c r="Q2401" t="s">
        <v>34</v>
      </c>
      <c r="R2401" t="s">
        <v>1331</v>
      </c>
      <c r="W2401" s="9" t="str">
        <f t="shared" si="335"/>
        <v>User</v>
      </c>
      <c r="X2401" s="9" t="str">
        <f t="shared" si="336"/>
        <v xml:space="preserve">02 May 23 08:00:07 </v>
      </c>
      <c r="Y2401" s="9" t="str">
        <f t="shared" si="337"/>
        <v xml:space="preserve">08:00:07 </v>
      </c>
      <c r="Z2401" s="10">
        <f t="shared" si="338"/>
        <v>45047.333414351851</v>
      </c>
      <c r="AA2401" s="10" t="str">
        <f t="shared" si="339"/>
        <v>01 May 23 - 07 May 23</v>
      </c>
      <c r="AB2401" s="9" t="str">
        <f t="shared" si="340"/>
        <v xml:space="preserve">   </v>
      </c>
      <c r="AC2401" s="11" t="str">
        <f t="shared" si="341"/>
        <v/>
      </c>
      <c r="AD2401" s="9" t="str">
        <f t="shared" si="342"/>
        <v/>
      </c>
      <c r="AE2401" s="9" t="str">
        <f t="shared" si="334"/>
        <v/>
      </c>
    </row>
    <row r="2402" spans="1:31" ht="15" customHeight="1" x14ac:dyDescent="0.25">
      <c r="A2402">
        <v>9733</v>
      </c>
      <c r="B2402" t="s">
        <v>38</v>
      </c>
      <c r="C2402" t="s">
        <v>39</v>
      </c>
      <c r="D2402" t="s">
        <v>3652</v>
      </c>
      <c r="E2402" s="14" t="s">
        <v>3653</v>
      </c>
      <c r="G2402" t="s">
        <v>1760</v>
      </c>
      <c r="H2402" t="s">
        <v>2338</v>
      </c>
      <c r="I2402" t="s">
        <v>33</v>
      </c>
      <c r="J2402" t="s">
        <v>33</v>
      </c>
      <c r="K2402" t="s">
        <v>654</v>
      </c>
      <c r="M2402" t="s">
        <v>36</v>
      </c>
      <c r="N2402" t="s">
        <v>1013</v>
      </c>
      <c r="O2402" t="s">
        <v>50</v>
      </c>
      <c r="P2402">
        <v>4</v>
      </c>
      <c r="Q2402" t="s">
        <v>34</v>
      </c>
      <c r="R2402" t="s">
        <v>1331</v>
      </c>
      <c r="W2402" s="9" t="str">
        <f t="shared" si="335"/>
        <v>User</v>
      </c>
      <c r="X2402" s="9" t="str">
        <f t="shared" si="336"/>
        <v xml:space="preserve">02 May 23 08:00:07 </v>
      </c>
      <c r="Y2402" s="9" t="str">
        <f t="shared" si="337"/>
        <v xml:space="preserve">08:00:07 </v>
      </c>
      <c r="Z2402" s="10">
        <f t="shared" si="338"/>
        <v>45047.333414351851</v>
      </c>
      <c r="AA2402" s="10" t="str">
        <f t="shared" si="339"/>
        <v>01 May 23 - 07 May 23</v>
      </c>
      <c r="AB2402" s="9" t="str">
        <f t="shared" si="340"/>
        <v xml:space="preserve">   </v>
      </c>
      <c r="AC2402" s="11" t="str">
        <f t="shared" si="341"/>
        <v/>
      </c>
      <c r="AD2402" s="9">
        <f t="shared" si="342"/>
        <v>1</v>
      </c>
      <c r="AE2402" s="9" t="str">
        <f t="shared" si="334"/>
        <v/>
      </c>
    </row>
    <row r="2403" spans="1:31" ht="15" customHeight="1" x14ac:dyDescent="0.25">
      <c r="A2403">
        <v>9734</v>
      </c>
      <c r="B2403" t="s">
        <v>38</v>
      </c>
      <c r="C2403" t="s">
        <v>39</v>
      </c>
      <c r="D2403" t="s">
        <v>3650</v>
      </c>
      <c r="E2403" s="14" t="s">
        <v>3651</v>
      </c>
      <c r="G2403" t="s">
        <v>1760</v>
      </c>
      <c r="H2403" t="s">
        <v>2111</v>
      </c>
      <c r="I2403" t="s">
        <v>55</v>
      </c>
      <c r="J2403" t="s">
        <v>55</v>
      </c>
      <c r="K2403" t="s">
        <v>654</v>
      </c>
      <c r="M2403" t="s">
        <v>36</v>
      </c>
      <c r="N2403" t="s">
        <v>1013</v>
      </c>
      <c r="O2403" t="s">
        <v>1417</v>
      </c>
      <c r="P2403">
        <v>78</v>
      </c>
      <c r="Q2403" t="s">
        <v>34</v>
      </c>
      <c r="R2403" t="s">
        <v>1331</v>
      </c>
      <c r="W2403" s="9" t="str">
        <f t="shared" si="335"/>
        <v>User</v>
      </c>
      <c r="X2403" s="9" t="str">
        <f t="shared" si="336"/>
        <v xml:space="preserve">02 May 23 08:00:08 </v>
      </c>
      <c r="Y2403" s="9" t="str">
        <f t="shared" si="337"/>
        <v xml:space="preserve">08:00:08 </v>
      </c>
      <c r="Z2403" s="10">
        <f t="shared" si="338"/>
        <v>45047.333425925928</v>
      </c>
      <c r="AA2403" s="10" t="str">
        <f t="shared" si="339"/>
        <v>01 May 23 - 07 May 23</v>
      </c>
      <c r="AB2403" s="9" t="str">
        <f t="shared" si="340"/>
        <v xml:space="preserve">   </v>
      </c>
      <c r="AC2403" s="11" t="str">
        <f t="shared" si="341"/>
        <v/>
      </c>
      <c r="AD2403" s="9">
        <f t="shared" si="342"/>
        <v>1</v>
      </c>
      <c r="AE2403" s="9" t="str">
        <f t="shared" si="334"/>
        <v/>
      </c>
    </row>
    <row r="2404" spans="1:31" ht="15" customHeight="1" x14ac:dyDescent="0.25">
      <c r="A2404">
        <v>9735</v>
      </c>
      <c r="B2404" t="s">
        <v>57</v>
      </c>
      <c r="C2404" t="s">
        <v>39</v>
      </c>
      <c r="D2404" s="14" t="s">
        <v>28</v>
      </c>
      <c r="E2404" s="14" t="s">
        <v>3649</v>
      </c>
      <c r="F2404" t="s">
        <v>30</v>
      </c>
      <c r="G2404" t="s">
        <v>66</v>
      </c>
      <c r="H2404" t="s">
        <v>133</v>
      </c>
      <c r="I2404" t="s">
        <v>33</v>
      </c>
      <c r="J2404" t="s">
        <v>33</v>
      </c>
      <c r="K2404" t="s">
        <v>1560</v>
      </c>
      <c r="M2404" t="s">
        <v>36</v>
      </c>
      <c r="N2404" t="s">
        <v>45</v>
      </c>
      <c r="P2404">
        <v>43</v>
      </c>
      <c r="Q2404" t="s">
        <v>34</v>
      </c>
      <c r="R2404" t="s">
        <v>1319</v>
      </c>
      <c r="W2404" s="9" t="str">
        <f t="shared" si="335"/>
        <v>Laptop/Desktop</v>
      </c>
      <c r="X2404" s="9" t="str">
        <f t="shared" si="336"/>
        <v xml:space="preserve">02 May 23 09:50:14 </v>
      </c>
      <c r="Y2404" s="9" t="str">
        <f t="shared" si="337"/>
        <v xml:space="preserve">09:50:14 </v>
      </c>
      <c r="Z2404" s="10">
        <f t="shared" si="338"/>
        <v>45047.409884259258</v>
      </c>
      <c r="AA2404" s="10" t="str">
        <f t="shared" si="339"/>
        <v>01 May 23 - 07 May 23</v>
      </c>
      <c r="AB2404" s="9" t="str">
        <f t="shared" si="340"/>
        <v xml:space="preserve">   </v>
      </c>
      <c r="AC2404" s="11" t="str">
        <f t="shared" si="341"/>
        <v/>
      </c>
      <c r="AD2404" s="9">
        <f t="shared" si="342"/>
        <v>1</v>
      </c>
      <c r="AE2404" s="9" t="str">
        <f t="shared" si="334"/>
        <v/>
      </c>
    </row>
    <row r="2405" spans="1:31" ht="15" customHeight="1" x14ac:dyDescent="0.25">
      <c r="A2405">
        <v>9736</v>
      </c>
      <c r="B2405" t="s">
        <v>38</v>
      </c>
      <c r="C2405" t="s">
        <v>196</v>
      </c>
      <c r="D2405" s="14" t="s">
        <v>2760</v>
      </c>
      <c r="E2405" s="14" t="s">
        <v>3648</v>
      </c>
      <c r="F2405" t="s">
        <v>1054</v>
      </c>
      <c r="G2405" t="s">
        <v>1760</v>
      </c>
      <c r="H2405" t="s">
        <v>133</v>
      </c>
      <c r="I2405" t="s">
        <v>33</v>
      </c>
      <c r="J2405" t="s">
        <v>33</v>
      </c>
      <c r="K2405" t="s">
        <v>34</v>
      </c>
      <c r="M2405" t="s">
        <v>36</v>
      </c>
      <c r="N2405" t="s">
        <v>1488</v>
      </c>
      <c r="P2405">
        <v>118</v>
      </c>
      <c r="Q2405" t="s">
        <v>34</v>
      </c>
      <c r="R2405" t="s">
        <v>1319</v>
      </c>
      <c r="W2405" s="9" t="str">
        <f t="shared" si="335"/>
        <v>Network Device</v>
      </c>
      <c r="X2405" s="9" t="str">
        <f t="shared" si="336"/>
        <v xml:space="preserve">02 May 23 09:50:16 </v>
      </c>
      <c r="Y2405" s="9" t="str">
        <f t="shared" si="337"/>
        <v xml:space="preserve">09:50:16 </v>
      </c>
      <c r="Z2405" s="10">
        <f t="shared" si="338"/>
        <v>45047.409907407404</v>
      </c>
      <c r="AA2405" s="10" t="str">
        <f t="shared" si="339"/>
        <v>01 May 23 - 07 May 23</v>
      </c>
      <c r="AB2405" s="9" t="str">
        <f t="shared" si="340"/>
        <v xml:space="preserve">   </v>
      </c>
      <c r="AC2405" s="11" t="str">
        <f t="shared" si="341"/>
        <v/>
      </c>
      <c r="AD2405" s="9" t="str">
        <f t="shared" si="342"/>
        <v/>
      </c>
      <c r="AE2405" s="9" t="str">
        <f t="shared" si="334"/>
        <v/>
      </c>
    </row>
    <row r="2406" spans="1:31" ht="15" customHeight="1" x14ac:dyDescent="0.25">
      <c r="A2406">
        <v>9737</v>
      </c>
      <c r="B2406" t="s">
        <v>38</v>
      </c>
      <c r="C2406" t="s">
        <v>39</v>
      </c>
      <c r="D2406" s="14" t="s">
        <v>1767</v>
      </c>
      <c r="E2406" s="14" t="s">
        <v>3647</v>
      </c>
      <c r="F2406" t="s">
        <v>91</v>
      </c>
      <c r="G2406" t="s">
        <v>1760</v>
      </c>
      <c r="H2406" t="s">
        <v>2111</v>
      </c>
      <c r="I2406" t="s">
        <v>33</v>
      </c>
      <c r="J2406" t="s">
        <v>33</v>
      </c>
      <c r="K2406" t="s">
        <v>34</v>
      </c>
      <c r="M2406" t="s">
        <v>36</v>
      </c>
      <c r="N2406" t="s">
        <v>1488</v>
      </c>
      <c r="P2406">
        <v>70</v>
      </c>
      <c r="Q2406" t="s">
        <v>34</v>
      </c>
      <c r="R2406" t="s">
        <v>1319</v>
      </c>
      <c r="W2406" s="9" t="str">
        <f t="shared" si="335"/>
        <v>Network Device</v>
      </c>
      <c r="X2406" s="9" t="str">
        <f t="shared" si="336"/>
        <v xml:space="preserve">02 May 23 10:00:12 </v>
      </c>
      <c r="Y2406" s="9" t="str">
        <f t="shared" si="337"/>
        <v xml:space="preserve">10:00:12 </v>
      </c>
      <c r="Z2406" s="10">
        <f t="shared" si="338"/>
        <v>45047.416805555556</v>
      </c>
      <c r="AA2406" s="10" t="str">
        <f t="shared" si="339"/>
        <v>01 May 23 - 07 May 23</v>
      </c>
      <c r="AB2406" s="9" t="str">
        <f t="shared" si="340"/>
        <v xml:space="preserve">   </v>
      </c>
      <c r="AC2406" s="11" t="str">
        <f t="shared" si="341"/>
        <v/>
      </c>
      <c r="AD2406" s="9">
        <f t="shared" si="342"/>
        <v>1</v>
      </c>
      <c r="AE2406" s="9" t="str">
        <f t="shared" si="334"/>
        <v/>
      </c>
    </row>
    <row r="2407" spans="1:31" ht="15" customHeight="1" x14ac:dyDescent="0.25">
      <c r="A2407">
        <v>9738</v>
      </c>
      <c r="B2407" t="s">
        <v>27</v>
      </c>
      <c r="C2407" t="s">
        <v>39</v>
      </c>
      <c r="D2407" s="14" t="s">
        <v>1387</v>
      </c>
      <c r="E2407" s="14" t="s">
        <v>3646</v>
      </c>
      <c r="F2407" t="s">
        <v>1322</v>
      </c>
      <c r="G2407" t="s">
        <v>1760</v>
      </c>
      <c r="H2407" t="s">
        <v>2338</v>
      </c>
      <c r="I2407" t="s">
        <v>61</v>
      </c>
      <c r="J2407" t="s">
        <v>61</v>
      </c>
      <c r="K2407" t="s">
        <v>1560</v>
      </c>
      <c r="M2407" t="s">
        <v>36</v>
      </c>
      <c r="N2407" t="s">
        <v>45</v>
      </c>
      <c r="P2407">
        <v>93</v>
      </c>
      <c r="Q2407" t="s">
        <v>34</v>
      </c>
      <c r="R2407" t="s">
        <v>1323</v>
      </c>
      <c r="W2407" s="9" t="str">
        <f t="shared" si="335"/>
        <v>Laptop/Desktop</v>
      </c>
      <c r="X2407" s="9" t="str">
        <f t="shared" si="336"/>
        <v xml:space="preserve">02 May 23 13:00:17 </v>
      </c>
      <c r="Y2407" s="9" t="str">
        <f t="shared" si="337"/>
        <v xml:space="preserve">13:00:17 </v>
      </c>
      <c r="Z2407" s="10">
        <f t="shared" si="338"/>
        <v>45047.541863425926</v>
      </c>
      <c r="AA2407" s="10" t="str">
        <f t="shared" si="339"/>
        <v>01 May 23 - 07 May 23</v>
      </c>
      <c r="AB2407" s="9" t="str">
        <f t="shared" si="340"/>
        <v xml:space="preserve">   </v>
      </c>
      <c r="AC2407" s="11" t="str">
        <f t="shared" si="341"/>
        <v/>
      </c>
      <c r="AD2407" s="9">
        <f t="shared" si="342"/>
        <v>1</v>
      </c>
      <c r="AE2407" s="9" t="str">
        <f t="shared" si="334"/>
        <v/>
      </c>
    </row>
    <row r="2408" spans="1:31" ht="15" customHeight="1" x14ac:dyDescent="0.25">
      <c r="A2408">
        <v>9739</v>
      </c>
      <c r="B2408" t="s">
        <v>38</v>
      </c>
      <c r="C2408" t="s">
        <v>196</v>
      </c>
      <c r="D2408" s="14" t="s">
        <v>2510</v>
      </c>
      <c r="E2408" s="14" t="s">
        <v>3645</v>
      </c>
      <c r="F2408" t="s">
        <v>199</v>
      </c>
      <c r="G2408" t="s">
        <v>1760</v>
      </c>
      <c r="H2408" t="s">
        <v>133</v>
      </c>
      <c r="I2408" t="s">
        <v>61</v>
      </c>
      <c r="J2408" t="s">
        <v>61</v>
      </c>
      <c r="K2408" t="s">
        <v>34</v>
      </c>
      <c r="M2408" t="s">
        <v>36</v>
      </c>
      <c r="N2408" t="s">
        <v>109</v>
      </c>
      <c r="P2408">
        <v>139</v>
      </c>
      <c r="Q2408" t="s">
        <v>34</v>
      </c>
      <c r="R2408" t="s">
        <v>1319</v>
      </c>
      <c r="W2408" s="9" t="str">
        <f t="shared" si="335"/>
        <v>Other</v>
      </c>
      <c r="X2408" s="9" t="str">
        <f t="shared" si="336"/>
        <v xml:space="preserve">02 May 23 13:30:18 </v>
      </c>
      <c r="Y2408" s="9" t="str">
        <f t="shared" si="337"/>
        <v xml:space="preserve">13:30:18 </v>
      </c>
      <c r="Z2408" s="10">
        <f t="shared" si="338"/>
        <v>45047.562708333331</v>
      </c>
      <c r="AA2408" s="10" t="str">
        <f t="shared" si="339"/>
        <v>01 May 23 - 07 May 23</v>
      </c>
      <c r="AB2408" s="9" t="str">
        <f t="shared" si="340"/>
        <v xml:space="preserve">   </v>
      </c>
      <c r="AC2408" s="11" t="str">
        <f t="shared" si="341"/>
        <v/>
      </c>
      <c r="AD2408" s="9" t="str">
        <f t="shared" si="342"/>
        <v/>
      </c>
      <c r="AE2408" s="9" t="str">
        <f t="shared" si="334"/>
        <v/>
      </c>
    </row>
    <row r="2409" spans="1:31" ht="15" customHeight="1" x14ac:dyDescent="0.25">
      <c r="A2409">
        <v>9740</v>
      </c>
      <c r="B2409" t="s">
        <v>38</v>
      </c>
      <c r="C2409" t="s">
        <v>39</v>
      </c>
      <c r="D2409" t="s">
        <v>3640</v>
      </c>
      <c r="E2409" s="14" t="s">
        <v>3644</v>
      </c>
      <c r="G2409" t="s">
        <v>1760</v>
      </c>
      <c r="H2409" t="s">
        <v>2111</v>
      </c>
      <c r="I2409" t="s">
        <v>61</v>
      </c>
      <c r="J2409" t="s">
        <v>61</v>
      </c>
      <c r="K2409" t="s">
        <v>654</v>
      </c>
      <c r="M2409" t="s">
        <v>36</v>
      </c>
      <c r="N2409" t="s">
        <v>1013</v>
      </c>
      <c r="O2409" t="s">
        <v>74</v>
      </c>
      <c r="P2409">
        <v>70</v>
      </c>
      <c r="Q2409" t="s">
        <v>34</v>
      </c>
      <c r="R2409" t="s">
        <v>1331</v>
      </c>
      <c r="W2409" s="9" t="str">
        <f t="shared" si="335"/>
        <v>User</v>
      </c>
      <c r="X2409" s="9" t="str">
        <f t="shared" si="336"/>
        <v xml:space="preserve">02 May 23 13:30:31 </v>
      </c>
      <c r="Y2409" s="9" t="str">
        <f t="shared" si="337"/>
        <v xml:space="preserve">13:30:31 </v>
      </c>
      <c r="Z2409" s="10">
        <f t="shared" si="338"/>
        <v>45047.562858796293</v>
      </c>
      <c r="AA2409" s="10" t="str">
        <f t="shared" si="339"/>
        <v>01 May 23 - 07 May 23</v>
      </c>
      <c r="AB2409" s="9" t="str">
        <f t="shared" si="340"/>
        <v xml:space="preserve">   </v>
      </c>
      <c r="AC2409" s="11" t="str">
        <f t="shared" si="341"/>
        <v/>
      </c>
      <c r="AD2409" s="9">
        <f t="shared" si="342"/>
        <v>1</v>
      </c>
      <c r="AE2409" s="9" t="str">
        <f t="shared" si="334"/>
        <v/>
      </c>
    </row>
    <row r="2410" spans="1:31" ht="15" customHeight="1" x14ac:dyDescent="0.25">
      <c r="A2410">
        <v>9741</v>
      </c>
      <c r="B2410" t="s">
        <v>38</v>
      </c>
      <c r="C2410" t="s">
        <v>39</v>
      </c>
      <c r="D2410" t="s">
        <v>3640</v>
      </c>
      <c r="E2410" s="14" t="s">
        <v>3643</v>
      </c>
      <c r="G2410" t="s">
        <v>1760</v>
      </c>
      <c r="H2410" t="s">
        <v>2111</v>
      </c>
      <c r="I2410" t="s">
        <v>61</v>
      </c>
      <c r="J2410" t="s">
        <v>61</v>
      </c>
      <c r="K2410" t="s">
        <v>654</v>
      </c>
      <c r="M2410" t="s">
        <v>36</v>
      </c>
      <c r="N2410" t="s">
        <v>1013</v>
      </c>
      <c r="O2410" t="s">
        <v>74</v>
      </c>
      <c r="P2410">
        <v>2</v>
      </c>
      <c r="Q2410" t="s">
        <v>34</v>
      </c>
      <c r="R2410" t="s">
        <v>1331</v>
      </c>
      <c r="W2410" s="9" t="str">
        <f t="shared" si="335"/>
        <v>User</v>
      </c>
      <c r="X2410" s="9" t="str">
        <f t="shared" si="336"/>
        <v xml:space="preserve">02 May 23 13:30:32 </v>
      </c>
      <c r="Y2410" s="9" t="str">
        <f t="shared" si="337"/>
        <v xml:space="preserve">13:30:32 </v>
      </c>
      <c r="Z2410" s="10">
        <f t="shared" si="338"/>
        <v>45047.56287037037</v>
      </c>
      <c r="AA2410" s="10" t="str">
        <f t="shared" si="339"/>
        <v>01 May 23 - 07 May 23</v>
      </c>
      <c r="AB2410" s="9" t="str">
        <f t="shared" si="340"/>
        <v xml:space="preserve">   </v>
      </c>
      <c r="AC2410" s="11" t="str">
        <f t="shared" si="341"/>
        <v/>
      </c>
      <c r="AD2410" s="9">
        <f t="shared" si="342"/>
        <v>1</v>
      </c>
      <c r="AE2410" s="9" t="str">
        <f t="shared" si="334"/>
        <v/>
      </c>
    </row>
    <row r="2411" spans="1:31" ht="15" customHeight="1" x14ac:dyDescent="0.25">
      <c r="A2411">
        <v>9742</v>
      </c>
      <c r="B2411" t="s">
        <v>38</v>
      </c>
      <c r="C2411" t="s">
        <v>39</v>
      </c>
      <c r="D2411" t="s">
        <v>3640</v>
      </c>
      <c r="E2411" s="14" t="s">
        <v>3643</v>
      </c>
      <c r="G2411" t="s">
        <v>1760</v>
      </c>
      <c r="H2411" t="s">
        <v>2111</v>
      </c>
      <c r="I2411" t="s">
        <v>61</v>
      </c>
      <c r="J2411" t="s">
        <v>61</v>
      </c>
      <c r="K2411" t="s">
        <v>654</v>
      </c>
      <c r="M2411" t="s">
        <v>36</v>
      </c>
      <c r="N2411" t="s">
        <v>1013</v>
      </c>
      <c r="O2411" t="s">
        <v>74</v>
      </c>
      <c r="P2411">
        <v>1</v>
      </c>
      <c r="Q2411" t="s">
        <v>34</v>
      </c>
      <c r="R2411" t="s">
        <v>1331</v>
      </c>
      <c r="W2411" s="9" t="str">
        <f t="shared" si="335"/>
        <v>User</v>
      </c>
      <c r="X2411" s="9" t="str">
        <f t="shared" si="336"/>
        <v xml:space="preserve">02 May 23 13:30:32 </v>
      </c>
      <c r="Y2411" s="9" t="str">
        <f t="shared" si="337"/>
        <v xml:space="preserve">13:30:32 </v>
      </c>
      <c r="Z2411" s="10">
        <f t="shared" si="338"/>
        <v>45047.56287037037</v>
      </c>
      <c r="AA2411" s="10" t="str">
        <f t="shared" si="339"/>
        <v>01 May 23 - 07 May 23</v>
      </c>
      <c r="AB2411" s="9" t="str">
        <f t="shared" si="340"/>
        <v xml:space="preserve">   </v>
      </c>
      <c r="AC2411" s="11" t="str">
        <f t="shared" si="341"/>
        <v/>
      </c>
      <c r="AD2411" s="9">
        <f t="shared" si="342"/>
        <v>1</v>
      </c>
      <c r="AE2411" s="9" t="str">
        <f t="shared" si="334"/>
        <v/>
      </c>
    </row>
    <row r="2412" spans="1:31" ht="15" customHeight="1" x14ac:dyDescent="0.25">
      <c r="A2412">
        <v>9743</v>
      </c>
      <c r="B2412" t="s">
        <v>38</v>
      </c>
      <c r="C2412" t="s">
        <v>39</v>
      </c>
      <c r="D2412" t="s">
        <v>3640</v>
      </c>
      <c r="E2412" s="14" t="s">
        <v>3643</v>
      </c>
      <c r="G2412" t="s">
        <v>1760</v>
      </c>
      <c r="H2412" t="s">
        <v>2111</v>
      </c>
      <c r="I2412" t="s">
        <v>61</v>
      </c>
      <c r="J2412" t="s">
        <v>61</v>
      </c>
      <c r="K2412" t="s">
        <v>654</v>
      </c>
      <c r="M2412" t="s">
        <v>36</v>
      </c>
      <c r="N2412" t="s">
        <v>1013</v>
      </c>
      <c r="O2412" t="s">
        <v>74</v>
      </c>
      <c r="P2412">
        <v>1</v>
      </c>
      <c r="Q2412" t="s">
        <v>34</v>
      </c>
      <c r="R2412" t="s">
        <v>1331</v>
      </c>
      <c r="W2412" s="9" t="str">
        <f t="shared" si="335"/>
        <v>User</v>
      </c>
      <c r="X2412" s="9" t="str">
        <f t="shared" si="336"/>
        <v xml:space="preserve">02 May 23 13:30:32 </v>
      </c>
      <c r="Y2412" s="9" t="str">
        <f t="shared" si="337"/>
        <v xml:space="preserve">13:30:32 </v>
      </c>
      <c r="Z2412" s="10">
        <f t="shared" si="338"/>
        <v>45047.56287037037</v>
      </c>
      <c r="AA2412" s="10" t="str">
        <f t="shared" si="339"/>
        <v>01 May 23 - 07 May 23</v>
      </c>
      <c r="AB2412" s="9" t="str">
        <f t="shared" si="340"/>
        <v xml:space="preserve">   </v>
      </c>
      <c r="AC2412" s="11" t="str">
        <f t="shared" si="341"/>
        <v/>
      </c>
      <c r="AD2412" s="9">
        <f t="shared" si="342"/>
        <v>1</v>
      </c>
      <c r="AE2412" s="9" t="str">
        <f t="shared" si="334"/>
        <v/>
      </c>
    </row>
    <row r="2413" spans="1:31" ht="15" customHeight="1" x14ac:dyDescent="0.25">
      <c r="A2413">
        <v>9744</v>
      </c>
      <c r="B2413" t="s">
        <v>38</v>
      </c>
      <c r="C2413" t="s">
        <v>39</v>
      </c>
      <c r="D2413" t="s">
        <v>3640</v>
      </c>
      <c r="E2413" s="14" t="s">
        <v>3643</v>
      </c>
      <c r="G2413" t="s">
        <v>1760</v>
      </c>
      <c r="H2413" t="s">
        <v>2111</v>
      </c>
      <c r="I2413" t="s">
        <v>61</v>
      </c>
      <c r="J2413" t="s">
        <v>61</v>
      </c>
      <c r="K2413" t="s">
        <v>654</v>
      </c>
      <c r="M2413" t="s">
        <v>36</v>
      </c>
      <c r="N2413" t="s">
        <v>1013</v>
      </c>
      <c r="O2413" t="s">
        <v>74</v>
      </c>
      <c r="P2413">
        <v>1</v>
      </c>
      <c r="Q2413" t="s">
        <v>34</v>
      </c>
      <c r="R2413" t="s">
        <v>1331</v>
      </c>
      <c r="W2413" s="9" t="str">
        <f t="shared" si="335"/>
        <v>User</v>
      </c>
      <c r="X2413" s="9" t="str">
        <f t="shared" si="336"/>
        <v xml:space="preserve">02 May 23 13:30:32 </v>
      </c>
      <c r="Y2413" s="9" t="str">
        <f t="shared" si="337"/>
        <v xml:space="preserve">13:30:32 </v>
      </c>
      <c r="Z2413" s="10">
        <f t="shared" si="338"/>
        <v>45047.56287037037</v>
      </c>
      <c r="AA2413" s="10" t="str">
        <f t="shared" si="339"/>
        <v>01 May 23 - 07 May 23</v>
      </c>
      <c r="AB2413" s="9" t="str">
        <f t="shared" si="340"/>
        <v xml:space="preserve">   </v>
      </c>
      <c r="AC2413" s="11" t="str">
        <f t="shared" si="341"/>
        <v/>
      </c>
      <c r="AD2413" s="9">
        <f t="shared" si="342"/>
        <v>1</v>
      </c>
      <c r="AE2413" s="9" t="str">
        <f t="shared" si="334"/>
        <v/>
      </c>
    </row>
    <row r="2414" spans="1:31" ht="15" customHeight="1" x14ac:dyDescent="0.25">
      <c r="A2414">
        <v>9745</v>
      </c>
      <c r="B2414" t="s">
        <v>38</v>
      </c>
      <c r="C2414" t="s">
        <v>39</v>
      </c>
      <c r="D2414" t="s">
        <v>3640</v>
      </c>
      <c r="E2414" s="14" t="s">
        <v>3642</v>
      </c>
      <c r="G2414" t="s">
        <v>1760</v>
      </c>
      <c r="H2414" t="s">
        <v>2111</v>
      </c>
      <c r="I2414" t="s">
        <v>61</v>
      </c>
      <c r="J2414" t="s">
        <v>61</v>
      </c>
      <c r="K2414" t="s">
        <v>654</v>
      </c>
      <c r="M2414" t="s">
        <v>36</v>
      </c>
      <c r="N2414" t="s">
        <v>1013</v>
      </c>
      <c r="O2414" t="s">
        <v>74</v>
      </c>
      <c r="P2414">
        <v>1</v>
      </c>
      <c r="Q2414" t="s">
        <v>34</v>
      </c>
      <c r="R2414" t="s">
        <v>1331</v>
      </c>
      <c r="W2414" s="9" t="str">
        <f t="shared" si="335"/>
        <v>User</v>
      </c>
      <c r="X2414" s="9" t="str">
        <f t="shared" si="336"/>
        <v xml:space="preserve">02 May 23 14:00:12 </v>
      </c>
      <c r="Y2414" s="9" t="str">
        <f t="shared" si="337"/>
        <v xml:space="preserve">14:00:12 </v>
      </c>
      <c r="Z2414" s="10">
        <f t="shared" si="338"/>
        <v>45047.583472222221</v>
      </c>
      <c r="AA2414" s="10" t="str">
        <f t="shared" si="339"/>
        <v>01 May 23 - 07 May 23</v>
      </c>
      <c r="AB2414" s="9" t="str">
        <f t="shared" si="340"/>
        <v xml:space="preserve">   </v>
      </c>
      <c r="AC2414" s="11" t="str">
        <f t="shared" si="341"/>
        <v/>
      </c>
      <c r="AD2414" s="9">
        <f t="shared" si="342"/>
        <v>1</v>
      </c>
      <c r="AE2414" s="9" t="str">
        <f t="shared" si="334"/>
        <v/>
      </c>
    </row>
    <row r="2415" spans="1:31" ht="15" customHeight="1" x14ac:dyDescent="0.25">
      <c r="A2415">
        <v>9746</v>
      </c>
      <c r="B2415" t="s">
        <v>38</v>
      </c>
      <c r="C2415" t="s">
        <v>39</v>
      </c>
      <c r="D2415" t="s">
        <v>3640</v>
      </c>
      <c r="E2415" s="14" t="s">
        <v>3642</v>
      </c>
      <c r="G2415" t="s">
        <v>1760</v>
      </c>
      <c r="H2415" t="s">
        <v>2111</v>
      </c>
      <c r="I2415" t="s">
        <v>61</v>
      </c>
      <c r="J2415" t="s">
        <v>61</v>
      </c>
      <c r="K2415" t="s">
        <v>654</v>
      </c>
      <c r="M2415" t="s">
        <v>36</v>
      </c>
      <c r="N2415" t="s">
        <v>1013</v>
      </c>
      <c r="O2415" t="s">
        <v>74</v>
      </c>
      <c r="P2415">
        <v>1</v>
      </c>
      <c r="Q2415" t="s">
        <v>34</v>
      </c>
      <c r="R2415" t="s">
        <v>1331</v>
      </c>
      <c r="W2415" s="9" t="str">
        <f t="shared" si="335"/>
        <v>User</v>
      </c>
      <c r="X2415" s="9" t="str">
        <f t="shared" si="336"/>
        <v xml:space="preserve">02 May 23 14:00:12 </v>
      </c>
      <c r="Y2415" s="9" t="str">
        <f t="shared" si="337"/>
        <v xml:space="preserve">14:00:12 </v>
      </c>
      <c r="Z2415" s="10">
        <f t="shared" si="338"/>
        <v>45047.583472222221</v>
      </c>
      <c r="AA2415" s="10" t="str">
        <f t="shared" si="339"/>
        <v>01 May 23 - 07 May 23</v>
      </c>
      <c r="AB2415" s="9" t="str">
        <f t="shared" si="340"/>
        <v xml:space="preserve">   </v>
      </c>
      <c r="AC2415" s="11" t="str">
        <f t="shared" si="341"/>
        <v/>
      </c>
      <c r="AD2415" s="9">
        <f t="shared" si="342"/>
        <v>1</v>
      </c>
      <c r="AE2415" s="9" t="str">
        <f t="shared" si="334"/>
        <v/>
      </c>
    </row>
    <row r="2416" spans="1:31" ht="15" customHeight="1" x14ac:dyDescent="0.25">
      <c r="A2416">
        <v>9747</v>
      </c>
      <c r="B2416" t="s">
        <v>38</v>
      </c>
      <c r="C2416" t="s">
        <v>39</v>
      </c>
      <c r="D2416" t="s">
        <v>3640</v>
      </c>
      <c r="E2416" s="14" t="s">
        <v>3641</v>
      </c>
      <c r="G2416" t="s">
        <v>1760</v>
      </c>
      <c r="H2416" t="s">
        <v>2111</v>
      </c>
      <c r="I2416" t="s">
        <v>61</v>
      </c>
      <c r="J2416" t="s">
        <v>61</v>
      </c>
      <c r="K2416" t="s">
        <v>654</v>
      </c>
      <c r="M2416" t="s">
        <v>36</v>
      </c>
      <c r="N2416" t="s">
        <v>1013</v>
      </c>
      <c r="O2416" t="s">
        <v>74</v>
      </c>
      <c r="P2416">
        <v>6</v>
      </c>
      <c r="Q2416" t="s">
        <v>34</v>
      </c>
      <c r="R2416" t="s">
        <v>1331</v>
      </c>
      <c r="W2416" s="9" t="str">
        <f t="shared" si="335"/>
        <v>User</v>
      </c>
      <c r="X2416" s="9" t="str">
        <f t="shared" si="336"/>
        <v xml:space="preserve">02 May 23 14:30:20 </v>
      </c>
      <c r="Y2416" s="9" t="str">
        <f t="shared" si="337"/>
        <v xml:space="preserve">14:30:20 </v>
      </c>
      <c r="Z2416" s="10">
        <f t="shared" si="338"/>
        <v>45047.604398148149</v>
      </c>
      <c r="AA2416" s="10" t="str">
        <f t="shared" si="339"/>
        <v>01 May 23 - 07 May 23</v>
      </c>
      <c r="AB2416" s="9" t="str">
        <f t="shared" si="340"/>
        <v xml:space="preserve">   </v>
      </c>
      <c r="AC2416" s="11" t="str">
        <f t="shared" si="341"/>
        <v/>
      </c>
      <c r="AD2416" s="9">
        <f t="shared" si="342"/>
        <v>1</v>
      </c>
      <c r="AE2416" s="9" t="str">
        <f t="shared" si="334"/>
        <v/>
      </c>
    </row>
    <row r="2417" spans="1:31" ht="15" customHeight="1" x14ac:dyDescent="0.25">
      <c r="A2417">
        <v>9748</v>
      </c>
      <c r="B2417" t="s">
        <v>38</v>
      </c>
      <c r="C2417" t="s">
        <v>39</v>
      </c>
      <c r="D2417" t="s">
        <v>3638</v>
      </c>
      <c r="E2417" s="14" t="s">
        <v>3639</v>
      </c>
      <c r="G2417" t="s">
        <v>1760</v>
      </c>
      <c r="H2417" t="s">
        <v>2338</v>
      </c>
      <c r="I2417" t="s">
        <v>33</v>
      </c>
      <c r="J2417" t="s">
        <v>33</v>
      </c>
      <c r="K2417" t="s">
        <v>654</v>
      </c>
      <c r="M2417" t="s">
        <v>36</v>
      </c>
      <c r="N2417" t="s">
        <v>1013</v>
      </c>
      <c r="O2417" t="s">
        <v>50</v>
      </c>
      <c r="P2417">
        <v>57</v>
      </c>
      <c r="Q2417" t="s">
        <v>34</v>
      </c>
      <c r="R2417" t="s">
        <v>1331</v>
      </c>
      <c r="W2417" s="9" t="str">
        <f t="shared" si="335"/>
        <v>User</v>
      </c>
      <c r="X2417" s="9" t="str">
        <f t="shared" si="336"/>
        <v xml:space="preserve">02 May 23 14:30:21 </v>
      </c>
      <c r="Y2417" s="9" t="str">
        <f t="shared" si="337"/>
        <v xml:space="preserve">14:30:21 </v>
      </c>
      <c r="Z2417" s="10">
        <f t="shared" si="338"/>
        <v>45047.604409722226</v>
      </c>
      <c r="AA2417" s="10" t="str">
        <f t="shared" si="339"/>
        <v>01 May 23 - 07 May 23</v>
      </c>
      <c r="AB2417" s="9" t="str">
        <f t="shared" si="340"/>
        <v xml:space="preserve">   </v>
      </c>
      <c r="AC2417" s="11" t="str">
        <f t="shared" si="341"/>
        <v/>
      </c>
      <c r="AD2417" s="9">
        <f t="shared" si="342"/>
        <v>1</v>
      </c>
      <c r="AE2417" s="9" t="str">
        <f t="shared" si="334"/>
        <v/>
      </c>
    </row>
    <row r="2418" spans="1:31" ht="15" customHeight="1" x14ac:dyDescent="0.25">
      <c r="A2418">
        <v>9749</v>
      </c>
      <c r="B2418" t="s">
        <v>38</v>
      </c>
      <c r="C2418" t="s">
        <v>39</v>
      </c>
      <c r="D2418" t="s">
        <v>3636</v>
      </c>
      <c r="E2418" s="14" t="s">
        <v>3637</v>
      </c>
      <c r="G2418" t="s">
        <v>1760</v>
      </c>
      <c r="H2418" t="s">
        <v>44</v>
      </c>
      <c r="I2418" t="s">
        <v>33</v>
      </c>
      <c r="J2418" t="s">
        <v>33</v>
      </c>
      <c r="K2418" t="s">
        <v>654</v>
      </c>
      <c r="M2418" t="s">
        <v>36</v>
      </c>
      <c r="N2418" t="s">
        <v>1013</v>
      </c>
      <c r="O2418" t="s">
        <v>50</v>
      </c>
      <c r="P2418">
        <v>19</v>
      </c>
      <c r="Q2418" t="s">
        <v>34</v>
      </c>
      <c r="R2418" t="s">
        <v>1331</v>
      </c>
      <c r="W2418" s="9" t="str">
        <f t="shared" si="335"/>
        <v>User</v>
      </c>
      <c r="X2418" s="9" t="str">
        <f t="shared" si="336"/>
        <v xml:space="preserve">02 May 23 15:30:05 </v>
      </c>
      <c r="Y2418" s="9" t="str">
        <f t="shared" si="337"/>
        <v xml:space="preserve">15:30:05 </v>
      </c>
      <c r="Z2418" s="10">
        <f t="shared" si="338"/>
        <v>45047.645891203705</v>
      </c>
      <c r="AA2418" s="10" t="str">
        <f t="shared" si="339"/>
        <v>01 May 23 - 07 May 23</v>
      </c>
      <c r="AB2418" s="9" t="str">
        <f t="shared" si="340"/>
        <v xml:space="preserve">   </v>
      </c>
      <c r="AC2418" s="11" t="str">
        <f t="shared" si="341"/>
        <v/>
      </c>
      <c r="AD2418" s="9">
        <f t="shared" si="342"/>
        <v>1</v>
      </c>
      <c r="AE2418" s="9" t="str">
        <f t="shared" si="334"/>
        <v/>
      </c>
    </row>
    <row r="2419" spans="1:31" ht="15" customHeight="1" x14ac:dyDescent="0.25">
      <c r="A2419">
        <v>9750</v>
      </c>
      <c r="B2419" t="s">
        <v>38</v>
      </c>
      <c r="C2419" t="s">
        <v>39</v>
      </c>
      <c r="D2419" t="s">
        <v>3633</v>
      </c>
      <c r="E2419" s="14" t="s">
        <v>3635</v>
      </c>
      <c r="G2419" t="s">
        <v>1760</v>
      </c>
      <c r="H2419" t="s">
        <v>44</v>
      </c>
      <c r="I2419" t="s">
        <v>61</v>
      </c>
      <c r="J2419" t="s">
        <v>61</v>
      </c>
      <c r="K2419" s="1" t="s">
        <v>654</v>
      </c>
      <c r="M2419" t="s">
        <v>36</v>
      </c>
      <c r="N2419" t="s">
        <v>1013</v>
      </c>
      <c r="O2419" t="s">
        <v>74</v>
      </c>
      <c r="P2419">
        <v>5</v>
      </c>
      <c r="Q2419" t="s">
        <v>34</v>
      </c>
      <c r="R2419" t="s">
        <v>1331</v>
      </c>
      <c r="W2419" s="9" t="str">
        <f t="shared" si="335"/>
        <v>User</v>
      </c>
      <c r="X2419" s="9" t="str">
        <f t="shared" si="336"/>
        <v xml:space="preserve">02 May 23 16:30:07 </v>
      </c>
      <c r="Y2419" s="9" t="str">
        <f t="shared" si="337"/>
        <v xml:space="preserve">16:30:07 </v>
      </c>
      <c r="Z2419" s="10">
        <f t="shared" si="338"/>
        <v>45047.687581018516</v>
      </c>
      <c r="AA2419" s="10" t="str">
        <f t="shared" si="339"/>
        <v>01 May 23 - 07 May 23</v>
      </c>
      <c r="AB2419" s="9" t="str">
        <f t="shared" si="340"/>
        <v xml:space="preserve">   </v>
      </c>
      <c r="AC2419" s="11" t="str">
        <f t="shared" si="341"/>
        <v/>
      </c>
      <c r="AD2419" s="9">
        <f t="shared" si="342"/>
        <v>1</v>
      </c>
      <c r="AE2419" s="9" t="str">
        <f t="shared" si="334"/>
        <v/>
      </c>
    </row>
    <row r="2420" spans="1:31" ht="15" customHeight="1" x14ac:dyDescent="0.25">
      <c r="A2420">
        <v>9751</v>
      </c>
      <c r="B2420" t="s">
        <v>38</v>
      </c>
      <c r="C2420" t="s">
        <v>39</v>
      </c>
      <c r="D2420" t="s">
        <v>3633</v>
      </c>
      <c r="E2420" s="14" t="s">
        <v>3634</v>
      </c>
      <c r="G2420" t="s">
        <v>1760</v>
      </c>
      <c r="H2420" t="s">
        <v>44</v>
      </c>
      <c r="I2420" t="s">
        <v>61</v>
      </c>
      <c r="J2420" t="s">
        <v>61</v>
      </c>
      <c r="K2420" t="s">
        <v>654</v>
      </c>
      <c r="M2420" t="s">
        <v>36</v>
      </c>
      <c r="N2420" t="s">
        <v>1013</v>
      </c>
      <c r="O2420" t="s">
        <v>74</v>
      </c>
      <c r="P2420">
        <v>7</v>
      </c>
      <c r="Q2420" t="s">
        <v>34</v>
      </c>
      <c r="R2420" t="s">
        <v>1331</v>
      </c>
      <c r="W2420" s="9" t="str">
        <f t="shared" si="335"/>
        <v>User</v>
      </c>
      <c r="X2420" s="9" t="str">
        <f t="shared" si="336"/>
        <v xml:space="preserve">02 May 23 19:00:06 </v>
      </c>
      <c r="Y2420" s="9" t="str">
        <f t="shared" si="337"/>
        <v xml:space="preserve">19:00:06 </v>
      </c>
      <c r="Z2420" s="10">
        <f t="shared" si="338"/>
        <v>45047.79173611111</v>
      </c>
      <c r="AA2420" s="10" t="str">
        <f t="shared" si="339"/>
        <v>01 May 23 - 07 May 23</v>
      </c>
      <c r="AB2420" s="9" t="str">
        <f t="shared" si="340"/>
        <v xml:space="preserve">   </v>
      </c>
      <c r="AC2420" s="11" t="str">
        <f t="shared" si="341"/>
        <v/>
      </c>
      <c r="AD2420" s="9">
        <f t="shared" si="342"/>
        <v>1</v>
      </c>
      <c r="AE2420" s="9" t="str">
        <f t="shared" si="334"/>
        <v/>
      </c>
    </row>
    <row r="2421" spans="1:31" ht="15" customHeight="1" x14ac:dyDescent="0.25">
      <c r="A2421">
        <v>9752</v>
      </c>
      <c r="B2421" t="s">
        <v>425</v>
      </c>
      <c r="C2421" t="s">
        <v>39</v>
      </c>
      <c r="D2421" s="14" t="s">
        <v>3528</v>
      </c>
      <c r="E2421" s="14" t="s">
        <v>3632</v>
      </c>
      <c r="F2421" t="s">
        <v>1298</v>
      </c>
      <c r="G2421" t="s">
        <v>662</v>
      </c>
      <c r="H2421" t="s">
        <v>44</v>
      </c>
      <c r="I2421" t="s">
        <v>61</v>
      </c>
      <c r="J2421" t="s">
        <v>33</v>
      </c>
      <c r="K2421" t="s">
        <v>34</v>
      </c>
      <c r="M2421" t="s">
        <v>36</v>
      </c>
      <c r="N2421" t="s">
        <v>37</v>
      </c>
      <c r="P2421">
        <v>34</v>
      </c>
      <c r="Q2421" t="s">
        <v>34</v>
      </c>
      <c r="R2421" t="s">
        <v>1319</v>
      </c>
      <c r="W2421" s="9" t="str">
        <f t="shared" si="335"/>
        <v>Server</v>
      </c>
      <c r="X2421" s="9" t="str">
        <f t="shared" si="336"/>
        <v xml:space="preserve">02 May 23 23:00:17 </v>
      </c>
      <c r="Y2421" s="9" t="str">
        <f t="shared" si="337"/>
        <v xml:space="preserve">23:00:17 </v>
      </c>
      <c r="Z2421" s="10">
        <f t="shared" si="338"/>
        <v>45047.95853009259</v>
      </c>
      <c r="AA2421" s="10" t="str">
        <f t="shared" si="339"/>
        <v>01 May 23 - 07 May 23</v>
      </c>
      <c r="AB2421" s="9" t="str">
        <f t="shared" si="340"/>
        <v xml:space="preserve">   </v>
      </c>
      <c r="AC2421" s="11" t="str">
        <f t="shared" si="341"/>
        <v/>
      </c>
      <c r="AD2421" s="9" t="str">
        <f t="shared" si="342"/>
        <v/>
      </c>
      <c r="AE2421" s="9">
        <f t="shared" si="334"/>
        <v>1</v>
      </c>
    </row>
    <row r="2422" spans="1:31" ht="15" customHeight="1" x14ac:dyDescent="0.25">
      <c r="A2422">
        <v>9753</v>
      </c>
      <c r="B2422" t="s">
        <v>425</v>
      </c>
      <c r="C2422" t="s">
        <v>39</v>
      </c>
      <c r="D2422" s="14" t="s">
        <v>3528</v>
      </c>
      <c r="E2422" s="14" t="s">
        <v>3631</v>
      </c>
      <c r="F2422" t="s">
        <v>1298</v>
      </c>
      <c r="G2422" t="s">
        <v>662</v>
      </c>
      <c r="H2422" t="s">
        <v>44</v>
      </c>
      <c r="I2422" t="s">
        <v>61</v>
      </c>
      <c r="J2422" t="s">
        <v>33</v>
      </c>
      <c r="K2422" t="s">
        <v>34</v>
      </c>
      <c r="M2422" t="s">
        <v>36</v>
      </c>
      <c r="N2422" t="s">
        <v>37</v>
      </c>
      <c r="P2422">
        <v>17</v>
      </c>
      <c r="Q2422" t="s">
        <v>34</v>
      </c>
      <c r="R2422" t="s">
        <v>1319</v>
      </c>
      <c r="W2422" s="9" t="str">
        <f t="shared" si="335"/>
        <v>Server</v>
      </c>
      <c r="X2422" s="9" t="str">
        <f t="shared" si="336"/>
        <v xml:space="preserve">02 May 23 23:10:17 </v>
      </c>
      <c r="Y2422" s="9" t="str">
        <f t="shared" si="337"/>
        <v xml:space="preserve">23:10:17 </v>
      </c>
      <c r="Z2422" s="10">
        <f t="shared" si="338"/>
        <v>45047.965474537035</v>
      </c>
      <c r="AA2422" s="10" t="str">
        <f t="shared" si="339"/>
        <v>01 May 23 - 07 May 23</v>
      </c>
      <c r="AB2422" s="9" t="str">
        <f t="shared" si="340"/>
        <v xml:space="preserve">   </v>
      </c>
      <c r="AC2422" s="11" t="str">
        <f t="shared" si="341"/>
        <v/>
      </c>
      <c r="AD2422" s="9" t="str">
        <f t="shared" si="342"/>
        <v/>
      </c>
      <c r="AE2422" s="9">
        <f t="shared" si="334"/>
        <v>1</v>
      </c>
    </row>
    <row r="2423" spans="1:31" ht="15" customHeight="1" x14ac:dyDescent="0.25">
      <c r="A2423">
        <v>9754</v>
      </c>
      <c r="B2423" t="s">
        <v>425</v>
      </c>
      <c r="C2423" t="s">
        <v>39</v>
      </c>
      <c r="D2423" s="14" t="s">
        <v>3528</v>
      </c>
      <c r="E2423" s="14" t="s">
        <v>3630</v>
      </c>
      <c r="F2423" t="s">
        <v>1298</v>
      </c>
      <c r="G2423" t="s">
        <v>662</v>
      </c>
      <c r="H2423" t="s">
        <v>44</v>
      </c>
      <c r="I2423" t="s">
        <v>61</v>
      </c>
      <c r="J2423" t="s">
        <v>33</v>
      </c>
      <c r="K2423" t="s">
        <v>34</v>
      </c>
      <c r="M2423" t="s">
        <v>36</v>
      </c>
      <c r="N2423" t="s">
        <v>37</v>
      </c>
      <c r="P2423">
        <v>22</v>
      </c>
      <c r="Q2423" t="s">
        <v>34</v>
      </c>
      <c r="R2423" t="s">
        <v>1319</v>
      </c>
      <c r="W2423" s="9" t="str">
        <f t="shared" si="335"/>
        <v>Server</v>
      </c>
      <c r="X2423" s="9" t="str">
        <f t="shared" si="336"/>
        <v xml:space="preserve">02 May 23 23:10:18 </v>
      </c>
      <c r="Y2423" s="9" t="str">
        <f t="shared" si="337"/>
        <v xml:space="preserve">23:10:18 </v>
      </c>
      <c r="Z2423" s="10">
        <f t="shared" si="338"/>
        <v>45047.965486111112</v>
      </c>
      <c r="AA2423" s="10" t="str">
        <f t="shared" si="339"/>
        <v>01 May 23 - 07 May 23</v>
      </c>
      <c r="AB2423" s="9" t="str">
        <f t="shared" si="340"/>
        <v xml:space="preserve">   </v>
      </c>
      <c r="AC2423" s="11" t="str">
        <f t="shared" si="341"/>
        <v/>
      </c>
      <c r="AD2423" s="9" t="str">
        <f t="shared" si="342"/>
        <v/>
      </c>
      <c r="AE2423" s="9">
        <f t="shared" si="334"/>
        <v>1</v>
      </c>
    </row>
    <row r="2424" spans="1:31" ht="15" customHeight="1" x14ac:dyDescent="0.25">
      <c r="A2424">
        <v>9755</v>
      </c>
      <c r="B2424" t="s">
        <v>425</v>
      </c>
      <c r="C2424" t="s">
        <v>39</v>
      </c>
      <c r="D2424" s="14" t="s">
        <v>3528</v>
      </c>
      <c r="E2424" s="14" t="s">
        <v>3629</v>
      </c>
      <c r="F2424" t="s">
        <v>1298</v>
      </c>
      <c r="G2424" t="s">
        <v>662</v>
      </c>
      <c r="H2424" t="s">
        <v>44</v>
      </c>
      <c r="I2424" t="s">
        <v>61</v>
      </c>
      <c r="J2424" t="s">
        <v>33</v>
      </c>
      <c r="K2424" s="1" t="s">
        <v>34</v>
      </c>
      <c r="M2424" t="s">
        <v>36</v>
      </c>
      <c r="N2424" t="s">
        <v>37</v>
      </c>
      <c r="P2424">
        <v>20</v>
      </c>
      <c r="Q2424" t="s">
        <v>34</v>
      </c>
      <c r="R2424" t="s">
        <v>1319</v>
      </c>
      <c r="W2424" s="9" t="str">
        <f t="shared" si="335"/>
        <v>Server</v>
      </c>
      <c r="X2424" s="9" t="str">
        <f t="shared" si="336"/>
        <v xml:space="preserve">02 May 23 23:10:20 </v>
      </c>
      <c r="Y2424" s="9" t="str">
        <f t="shared" si="337"/>
        <v xml:space="preserve">23:10:20 </v>
      </c>
      <c r="Z2424" s="10">
        <f t="shared" si="338"/>
        <v>45047.965509259258</v>
      </c>
      <c r="AA2424" s="10" t="str">
        <f t="shared" si="339"/>
        <v>01 May 23 - 07 May 23</v>
      </c>
      <c r="AB2424" s="9" t="str">
        <f t="shared" si="340"/>
        <v xml:space="preserve">   </v>
      </c>
      <c r="AC2424" s="11" t="str">
        <f t="shared" si="341"/>
        <v/>
      </c>
      <c r="AD2424" s="9" t="str">
        <f t="shared" si="342"/>
        <v/>
      </c>
      <c r="AE2424" s="9">
        <f t="shared" si="334"/>
        <v>1</v>
      </c>
    </row>
    <row r="2425" spans="1:31" ht="15" customHeight="1" x14ac:dyDescent="0.25">
      <c r="A2425">
        <v>9756</v>
      </c>
      <c r="B2425" t="s">
        <v>425</v>
      </c>
      <c r="C2425" t="s">
        <v>39</v>
      </c>
      <c r="D2425" s="14" t="s">
        <v>3528</v>
      </c>
      <c r="E2425" s="14" t="s">
        <v>3628</v>
      </c>
      <c r="F2425" t="s">
        <v>1298</v>
      </c>
      <c r="G2425" t="s">
        <v>662</v>
      </c>
      <c r="H2425" t="s">
        <v>44</v>
      </c>
      <c r="I2425" t="s">
        <v>61</v>
      </c>
      <c r="J2425" t="s">
        <v>33</v>
      </c>
      <c r="K2425" s="1" t="s">
        <v>34</v>
      </c>
      <c r="M2425" t="s">
        <v>36</v>
      </c>
      <c r="N2425" t="s">
        <v>37</v>
      </c>
      <c r="P2425">
        <v>12</v>
      </c>
      <c r="Q2425" t="s">
        <v>34</v>
      </c>
      <c r="R2425" t="s">
        <v>1319</v>
      </c>
      <c r="W2425" s="9" t="str">
        <f t="shared" si="335"/>
        <v>Server</v>
      </c>
      <c r="X2425" s="9" t="str">
        <f t="shared" si="336"/>
        <v xml:space="preserve">02 May 23 23:10:22 </v>
      </c>
      <c r="Y2425" s="9" t="str">
        <f t="shared" si="337"/>
        <v xml:space="preserve">23:10:22 </v>
      </c>
      <c r="Z2425" s="10">
        <f t="shared" si="338"/>
        <v>45047.965532407405</v>
      </c>
      <c r="AA2425" s="10" t="str">
        <f t="shared" si="339"/>
        <v>01 May 23 - 07 May 23</v>
      </c>
      <c r="AB2425" s="9" t="str">
        <f t="shared" si="340"/>
        <v xml:space="preserve">   </v>
      </c>
      <c r="AC2425" s="11" t="str">
        <f t="shared" si="341"/>
        <v/>
      </c>
      <c r="AD2425" s="9" t="str">
        <f t="shared" si="342"/>
        <v/>
      </c>
      <c r="AE2425" s="9">
        <f t="shared" si="334"/>
        <v>1</v>
      </c>
    </row>
    <row r="2426" spans="1:31" ht="15" customHeight="1" x14ac:dyDescent="0.25">
      <c r="A2426">
        <v>9757</v>
      </c>
      <c r="B2426" t="s">
        <v>425</v>
      </c>
      <c r="C2426" t="s">
        <v>39</v>
      </c>
      <c r="D2426" s="14" t="s">
        <v>3528</v>
      </c>
      <c r="E2426" s="14" t="s">
        <v>3627</v>
      </c>
      <c r="F2426" t="s">
        <v>1298</v>
      </c>
      <c r="G2426" t="s">
        <v>662</v>
      </c>
      <c r="H2426" t="s">
        <v>44</v>
      </c>
      <c r="I2426" t="s">
        <v>61</v>
      </c>
      <c r="J2426" t="s">
        <v>33</v>
      </c>
      <c r="K2426" t="s">
        <v>34</v>
      </c>
      <c r="M2426" t="s">
        <v>36</v>
      </c>
      <c r="N2426" t="s">
        <v>37</v>
      </c>
      <c r="P2426">
        <v>7</v>
      </c>
      <c r="Q2426" t="s">
        <v>34</v>
      </c>
      <c r="R2426" t="s">
        <v>1319</v>
      </c>
      <c r="W2426" s="9" t="str">
        <f t="shared" si="335"/>
        <v>Server</v>
      </c>
      <c r="X2426" s="9" t="str">
        <f t="shared" si="336"/>
        <v xml:space="preserve">02 May 23 23:10:24 </v>
      </c>
      <c r="Y2426" s="9" t="str">
        <f t="shared" si="337"/>
        <v xml:space="preserve">23:10:24 </v>
      </c>
      <c r="Z2426" s="10">
        <f t="shared" si="338"/>
        <v>45047.965555555558</v>
      </c>
      <c r="AA2426" s="10" t="str">
        <f t="shared" si="339"/>
        <v>01 May 23 - 07 May 23</v>
      </c>
      <c r="AB2426" s="9" t="str">
        <f t="shared" si="340"/>
        <v xml:space="preserve">   </v>
      </c>
      <c r="AC2426" s="11" t="str">
        <f t="shared" si="341"/>
        <v/>
      </c>
      <c r="AD2426" s="9" t="str">
        <f t="shared" si="342"/>
        <v/>
      </c>
      <c r="AE2426" s="9">
        <f t="shared" si="334"/>
        <v>1</v>
      </c>
    </row>
    <row r="2427" spans="1:31" ht="15" customHeight="1" x14ac:dyDescent="0.25">
      <c r="A2427">
        <v>9758</v>
      </c>
      <c r="B2427" t="s">
        <v>38</v>
      </c>
      <c r="C2427" t="s">
        <v>39</v>
      </c>
      <c r="D2427" t="s">
        <v>3625</v>
      </c>
      <c r="E2427" s="14" t="s">
        <v>3626</v>
      </c>
      <c r="G2427" t="s">
        <v>662</v>
      </c>
      <c r="H2427" t="s">
        <v>1016</v>
      </c>
      <c r="I2427" t="s">
        <v>33</v>
      </c>
      <c r="J2427" t="s">
        <v>33</v>
      </c>
      <c r="K2427" t="s">
        <v>654</v>
      </c>
      <c r="M2427" t="s">
        <v>36</v>
      </c>
      <c r="N2427" t="s">
        <v>1013</v>
      </c>
      <c r="O2427" t="s">
        <v>50</v>
      </c>
      <c r="P2427">
        <v>67</v>
      </c>
      <c r="Q2427" t="s">
        <v>34</v>
      </c>
      <c r="R2427" t="s">
        <v>1331</v>
      </c>
      <c r="W2427" s="9" t="str">
        <f t="shared" si="335"/>
        <v>User</v>
      </c>
      <c r="X2427" s="9" t="str">
        <f t="shared" si="336"/>
        <v xml:space="preserve">03 May 23 05:30:05 </v>
      </c>
      <c r="Y2427" s="9" t="str">
        <f t="shared" si="337"/>
        <v xml:space="preserve">05:30:05 </v>
      </c>
      <c r="Z2427" s="10">
        <f t="shared" si="338"/>
        <v>45047.229224537034</v>
      </c>
      <c r="AA2427" s="10" t="str">
        <f t="shared" si="339"/>
        <v>01 May 23 - 07 May 23</v>
      </c>
      <c r="AB2427" s="9" t="str">
        <f t="shared" si="340"/>
        <v xml:space="preserve">   </v>
      </c>
      <c r="AC2427" s="11" t="str">
        <f t="shared" si="341"/>
        <v/>
      </c>
      <c r="AD2427" s="9">
        <f t="shared" si="342"/>
        <v>1</v>
      </c>
      <c r="AE2427" s="9" t="str">
        <f t="shared" si="334"/>
        <v/>
      </c>
    </row>
    <row r="2428" spans="1:31" ht="15" customHeight="1" x14ac:dyDescent="0.25">
      <c r="A2428">
        <v>9759</v>
      </c>
      <c r="B2428" t="s">
        <v>38</v>
      </c>
      <c r="C2428" t="s">
        <v>39</v>
      </c>
      <c r="D2428" t="s">
        <v>1942</v>
      </c>
      <c r="E2428" s="14" t="s">
        <v>3624</v>
      </c>
      <c r="G2428" t="s">
        <v>662</v>
      </c>
      <c r="H2428" t="s">
        <v>1016</v>
      </c>
      <c r="I2428" t="s">
        <v>55</v>
      </c>
      <c r="J2428" t="s">
        <v>55</v>
      </c>
      <c r="K2428" t="s">
        <v>654</v>
      </c>
      <c r="M2428" t="s">
        <v>36</v>
      </c>
      <c r="N2428" t="s">
        <v>1013</v>
      </c>
      <c r="O2428" t="s">
        <v>1399</v>
      </c>
      <c r="P2428">
        <v>19</v>
      </c>
      <c r="Q2428" t="s">
        <v>34</v>
      </c>
      <c r="R2428" t="s">
        <v>1331</v>
      </c>
      <c r="W2428" s="9" t="str">
        <f t="shared" si="335"/>
        <v>User</v>
      </c>
      <c r="X2428" s="9" t="str">
        <f t="shared" si="336"/>
        <v xml:space="preserve">03 May 23 06:30:04 </v>
      </c>
      <c r="Y2428" s="9" t="str">
        <f t="shared" si="337"/>
        <v xml:space="preserve">06:30:04 </v>
      </c>
      <c r="Z2428" s="10">
        <f t="shared" si="338"/>
        <v>45047.270879629628</v>
      </c>
      <c r="AA2428" s="10" t="str">
        <f t="shared" si="339"/>
        <v>01 May 23 - 07 May 23</v>
      </c>
      <c r="AB2428" s="9" t="str">
        <f t="shared" si="340"/>
        <v xml:space="preserve">   </v>
      </c>
      <c r="AC2428" s="11" t="str">
        <f t="shared" si="341"/>
        <v/>
      </c>
      <c r="AD2428" s="9">
        <f t="shared" si="342"/>
        <v>1</v>
      </c>
      <c r="AE2428" s="9" t="str">
        <f t="shared" si="334"/>
        <v/>
      </c>
    </row>
    <row r="2429" spans="1:31" ht="15" customHeight="1" x14ac:dyDescent="0.25">
      <c r="A2429">
        <v>9760</v>
      </c>
      <c r="B2429" t="s">
        <v>57</v>
      </c>
      <c r="C2429" t="s">
        <v>645</v>
      </c>
      <c r="D2429" s="14" t="s">
        <v>152</v>
      </c>
      <c r="E2429" s="14" t="s">
        <v>3623</v>
      </c>
      <c r="F2429" t="s">
        <v>60</v>
      </c>
      <c r="G2429" t="s">
        <v>1760</v>
      </c>
      <c r="H2429" t="s">
        <v>1016</v>
      </c>
      <c r="I2429" t="s">
        <v>33</v>
      </c>
      <c r="K2429" t="s">
        <v>34</v>
      </c>
      <c r="M2429" t="s">
        <v>36</v>
      </c>
      <c r="P2429">
        <v>12</v>
      </c>
      <c r="Q2429" t="s">
        <v>34</v>
      </c>
      <c r="R2429" t="s">
        <v>1356</v>
      </c>
      <c r="W2429" s="9" t="str">
        <f t="shared" si="335"/>
        <v>Email Category</v>
      </c>
      <c r="X2429" s="9" t="str">
        <f t="shared" si="336"/>
        <v xml:space="preserve">03 May 23 07:10:16 </v>
      </c>
      <c r="Y2429" s="9" t="str">
        <f t="shared" si="337"/>
        <v xml:space="preserve">07:10:16 </v>
      </c>
      <c r="Z2429" s="10">
        <f t="shared" si="338"/>
        <v>45047.298796296294</v>
      </c>
      <c r="AA2429" s="10" t="str">
        <f t="shared" si="339"/>
        <v>01 May 23 - 07 May 23</v>
      </c>
      <c r="AB2429" s="9" t="str">
        <f t="shared" si="340"/>
        <v xml:space="preserve">   </v>
      </c>
      <c r="AC2429" s="11" t="str">
        <f t="shared" si="341"/>
        <v/>
      </c>
      <c r="AD2429" s="9" t="str">
        <f t="shared" si="342"/>
        <v/>
      </c>
      <c r="AE2429" s="9" t="str">
        <f t="shared" si="334"/>
        <v/>
      </c>
    </row>
    <row r="2430" spans="1:31" ht="15" customHeight="1" x14ac:dyDescent="0.25">
      <c r="A2430">
        <v>9761</v>
      </c>
      <c r="B2430" t="s">
        <v>38</v>
      </c>
      <c r="C2430" t="s">
        <v>645</v>
      </c>
      <c r="D2430" s="14" t="s">
        <v>799</v>
      </c>
      <c r="E2430" s="14" t="s">
        <v>3622</v>
      </c>
      <c r="F2430" t="s">
        <v>42</v>
      </c>
      <c r="H2430" t="s">
        <v>133</v>
      </c>
      <c r="I2430" t="s">
        <v>55</v>
      </c>
      <c r="K2430" t="s">
        <v>34</v>
      </c>
      <c r="M2430" t="s">
        <v>36</v>
      </c>
      <c r="N2430" t="s">
        <v>37</v>
      </c>
      <c r="P2430">
        <v>59</v>
      </c>
      <c r="Q2430" t="s">
        <v>34</v>
      </c>
      <c r="R2430" t="s">
        <v>1319</v>
      </c>
      <c r="W2430" s="9" t="str">
        <f t="shared" si="335"/>
        <v>Server</v>
      </c>
      <c r="X2430" s="9" t="str">
        <f t="shared" si="336"/>
        <v xml:space="preserve">03 May 23 07:20:16 </v>
      </c>
      <c r="Y2430" s="9" t="str">
        <f t="shared" si="337"/>
        <v xml:space="preserve">07:20:16 </v>
      </c>
      <c r="Z2430" s="10">
        <f t="shared" si="338"/>
        <v>45047.30574074074</v>
      </c>
      <c r="AA2430" s="10" t="str">
        <f t="shared" si="339"/>
        <v>01 May 23 - 07 May 23</v>
      </c>
      <c r="AB2430" s="9" t="str">
        <f t="shared" si="340"/>
        <v xml:space="preserve">   </v>
      </c>
      <c r="AC2430" s="11" t="str">
        <f t="shared" si="341"/>
        <v/>
      </c>
      <c r="AD2430" s="9" t="str">
        <f t="shared" si="342"/>
        <v/>
      </c>
      <c r="AE2430" s="9" t="str">
        <f t="shared" si="334"/>
        <v/>
      </c>
    </row>
    <row r="2431" spans="1:31" ht="15" customHeight="1" x14ac:dyDescent="0.25">
      <c r="A2431">
        <v>9762</v>
      </c>
      <c r="B2431" t="s">
        <v>57</v>
      </c>
      <c r="C2431" t="s">
        <v>39</v>
      </c>
      <c r="D2431" s="14" t="s">
        <v>63</v>
      </c>
      <c r="E2431" s="14" t="s">
        <v>3621</v>
      </c>
      <c r="F2431" t="s">
        <v>65</v>
      </c>
      <c r="G2431" t="s">
        <v>1760</v>
      </c>
      <c r="H2431" t="s">
        <v>2111</v>
      </c>
      <c r="I2431" t="s">
        <v>61</v>
      </c>
      <c r="J2431" t="s">
        <v>61</v>
      </c>
      <c r="K2431" t="s">
        <v>1560</v>
      </c>
      <c r="M2431" t="s">
        <v>36</v>
      </c>
      <c r="N2431" t="s">
        <v>45</v>
      </c>
      <c r="P2431">
        <v>70</v>
      </c>
      <c r="Q2431" t="s">
        <v>34</v>
      </c>
      <c r="R2431" t="s">
        <v>1319</v>
      </c>
      <c r="W2431" s="9" t="str">
        <f t="shared" si="335"/>
        <v>Laptop/Desktop</v>
      </c>
      <c r="X2431" s="9" t="str">
        <f t="shared" si="336"/>
        <v xml:space="preserve">03 May 23 07:50:17 </v>
      </c>
      <c r="Y2431" s="9" t="str">
        <f t="shared" si="337"/>
        <v xml:space="preserve">07:50:17 </v>
      </c>
      <c r="Z2431" s="10">
        <f t="shared" si="338"/>
        <v>45047.326585648145</v>
      </c>
      <c r="AA2431" s="10" t="str">
        <f t="shared" si="339"/>
        <v>01 May 23 - 07 May 23</v>
      </c>
      <c r="AB2431" s="9" t="str">
        <f t="shared" si="340"/>
        <v xml:space="preserve">   </v>
      </c>
      <c r="AC2431" s="11" t="str">
        <f t="shared" si="341"/>
        <v/>
      </c>
      <c r="AD2431" s="9">
        <f t="shared" si="342"/>
        <v>1</v>
      </c>
      <c r="AE2431" s="9" t="str">
        <f t="shared" ref="AE2431:AE2494" si="343">IF(C2431&lt;&gt;"Closed","",IF(I2431&lt;&gt;J2431,1,""))</f>
        <v/>
      </c>
    </row>
    <row r="2432" spans="1:31" ht="15" customHeight="1" x14ac:dyDescent="0.25">
      <c r="A2432">
        <v>9763</v>
      </c>
      <c r="B2432" t="s">
        <v>38</v>
      </c>
      <c r="C2432" t="s">
        <v>645</v>
      </c>
      <c r="D2432" s="14" t="s">
        <v>3619</v>
      </c>
      <c r="E2432" s="14" t="s">
        <v>3620</v>
      </c>
      <c r="F2432" t="s">
        <v>91</v>
      </c>
      <c r="H2432" t="s">
        <v>67</v>
      </c>
      <c r="I2432" t="s">
        <v>33</v>
      </c>
      <c r="K2432" t="s">
        <v>34</v>
      </c>
      <c r="M2432" t="s">
        <v>36</v>
      </c>
      <c r="N2432" t="s">
        <v>37</v>
      </c>
      <c r="P2432">
        <v>97</v>
      </c>
      <c r="Q2432" t="s">
        <v>34</v>
      </c>
      <c r="R2432" t="s">
        <v>1319</v>
      </c>
      <c r="W2432" s="9" t="str">
        <f t="shared" si="335"/>
        <v>Server</v>
      </c>
      <c r="X2432" s="9" t="str">
        <f t="shared" si="336"/>
        <v xml:space="preserve">03 May 23 08:20:18 </v>
      </c>
      <c r="Y2432" s="9" t="str">
        <f t="shared" si="337"/>
        <v xml:space="preserve">08:20:18 </v>
      </c>
      <c r="Z2432" s="10">
        <f t="shared" si="338"/>
        <v>45047.347430555557</v>
      </c>
      <c r="AA2432" s="10" t="str">
        <f t="shared" si="339"/>
        <v>01 May 23 - 07 May 23</v>
      </c>
      <c r="AB2432" s="9" t="str">
        <f t="shared" si="340"/>
        <v xml:space="preserve">   </v>
      </c>
      <c r="AC2432" s="11" t="str">
        <f t="shared" si="341"/>
        <v/>
      </c>
      <c r="AD2432" s="9" t="str">
        <f t="shared" si="342"/>
        <v/>
      </c>
      <c r="AE2432" s="9" t="str">
        <f t="shared" si="343"/>
        <v/>
      </c>
    </row>
    <row r="2433" spans="1:31" ht="15" customHeight="1" x14ac:dyDescent="0.25">
      <c r="A2433">
        <v>9764</v>
      </c>
      <c r="B2433" t="s">
        <v>38</v>
      </c>
      <c r="C2433" t="s">
        <v>39</v>
      </c>
      <c r="D2433" t="s">
        <v>3617</v>
      </c>
      <c r="E2433" s="14" t="s">
        <v>3618</v>
      </c>
      <c r="G2433" t="s">
        <v>1760</v>
      </c>
      <c r="H2433" t="s">
        <v>2111</v>
      </c>
      <c r="I2433" t="s">
        <v>55</v>
      </c>
      <c r="J2433" t="s">
        <v>55</v>
      </c>
      <c r="K2433" t="s">
        <v>654</v>
      </c>
      <c r="M2433" t="s">
        <v>36</v>
      </c>
      <c r="N2433" t="s">
        <v>1013</v>
      </c>
      <c r="O2433" t="s">
        <v>1417</v>
      </c>
      <c r="P2433">
        <v>75</v>
      </c>
      <c r="Q2433" t="s">
        <v>34</v>
      </c>
      <c r="R2433" t="s">
        <v>1331</v>
      </c>
      <c r="W2433" s="9" t="str">
        <f t="shared" si="335"/>
        <v>User</v>
      </c>
      <c r="X2433" s="9" t="str">
        <f t="shared" si="336"/>
        <v xml:space="preserve">03 May 23 09:00:05 </v>
      </c>
      <c r="Y2433" s="9" t="str">
        <f t="shared" si="337"/>
        <v xml:space="preserve">09:00:05 </v>
      </c>
      <c r="Z2433" s="10">
        <f t="shared" si="338"/>
        <v>45047.375057870369</v>
      </c>
      <c r="AA2433" s="10" t="str">
        <f t="shared" si="339"/>
        <v>01 May 23 - 07 May 23</v>
      </c>
      <c r="AB2433" s="9" t="str">
        <f t="shared" si="340"/>
        <v xml:space="preserve">   </v>
      </c>
      <c r="AC2433" s="11" t="str">
        <f t="shared" si="341"/>
        <v/>
      </c>
      <c r="AD2433" s="9">
        <f t="shared" si="342"/>
        <v>1</v>
      </c>
      <c r="AE2433" s="9" t="str">
        <f t="shared" si="343"/>
        <v/>
      </c>
    </row>
    <row r="2434" spans="1:31" ht="15" customHeight="1" x14ac:dyDescent="0.25">
      <c r="A2434">
        <v>9765</v>
      </c>
      <c r="B2434" t="s">
        <v>38</v>
      </c>
      <c r="C2434" t="s">
        <v>645</v>
      </c>
      <c r="D2434" t="s">
        <v>298</v>
      </c>
      <c r="E2434" s="14" t="s">
        <v>3616</v>
      </c>
      <c r="G2434" t="s">
        <v>1760</v>
      </c>
      <c r="H2434" t="s">
        <v>67</v>
      </c>
      <c r="I2434" t="s">
        <v>55</v>
      </c>
      <c r="K2434" t="s">
        <v>654</v>
      </c>
      <c r="M2434" t="s">
        <v>36</v>
      </c>
      <c r="N2434" t="s">
        <v>1013</v>
      </c>
      <c r="O2434" t="s">
        <v>1399</v>
      </c>
      <c r="P2434">
        <v>93</v>
      </c>
      <c r="Q2434" t="s">
        <v>34</v>
      </c>
      <c r="R2434" t="s">
        <v>1331</v>
      </c>
      <c r="W2434" s="9" t="str">
        <f t="shared" ref="W2434:W2497" si="344">IF(N2434&lt;&gt;"",N2434,"Email Category")</f>
        <v>User</v>
      </c>
      <c r="X2434" s="9" t="str">
        <f t="shared" ref="X2434:X2497" si="345">MID(E2434,6,2)&amp;" "&amp;MID(E2434,9,3)&amp;" "&amp;MID(E2434,15,2)&amp;" "&amp;MID(E2434,18,9)</f>
        <v xml:space="preserve">03 May 23 09:30:05 </v>
      </c>
      <c r="Y2434" s="9" t="str">
        <f t="shared" ref="Y2434:Y2497" si="346">MID(E2434,18,9)</f>
        <v xml:space="preserve">09:30:05 </v>
      </c>
      <c r="Z2434" s="10">
        <f t="shared" ref="Z2434:Z2497" si="347">(X2434-WEEKDAY(X2434,3))</f>
        <v>45047.395891203705</v>
      </c>
      <c r="AA2434" s="10" t="str">
        <f t="shared" ref="AA2434:AA2443" si="348">TEXT(Z2434,"DD MMM YY")&amp;" - "&amp;TEXT(Z2434+ROWS(WZY2433:XAA2433)*6,"DD MMM YY")</f>
        <v>01 May 23 - 07 May 23</v>
      </c>
      <c r="AB2434" s="9" t="str">
        <f t="shared" ref="AB2434:AB2497" si="349">MID(L2434,6,2)&amp;" "&amp;MID(L2434,9,3)&amp;" "&amp;MID(L2434,15,2)&amp;" "&amp;MID(L2434,18,9)</f>
        <v xml:space="preserve">   </v>
      </c>
      <c r="AC2434" s="11" t="str">
        <f t="shared" ref="AC2434:AC2497" si="350">IF(AB2434&lt;X2434,"",AB2434-X2434)</f>
        <v/>
      </c>
      <c r="AD2434" s="9" t="str">
        <f t="shared" ref="AD2434:AD2497" si="351">IF(C2434&lt;&gt;"Closed","",IF(I2434=J2434,1,""))</f>
        <v/>
      </c>
      <c r="AE2434" s="9" t="str">
        <f t="shared" si="343"/>
        <v/>
      </c>
    </row>
    <row r="2435" spans="1:31" ht="15" customHeight="1" x14ac:dyDescent="0.25">
      <c r="A2435">
        <v>9766</v>
      </c>
      <c r="B2435" t="s">
        <v>38</v>
      </c>
      <c r="C2435" t="s">
        <v>645</v>
      </c>
      <c r="D2435" s="14" t="s">
        <v>799</v>
      </c>
      <c r="E2435" s="14" t="s">
        <v>3615</v>
      </c>
      <c r="F2435" t="s">
        <v>42</v>
      </c>
      <c r="G2435" t="s">
        <v>66</v>
      </c>
      <c r="H2435" t="s">
        <v>133</v>
      </c>
      <c r="I2435" t="s">
        <v>55</v>
      </c>
      <c r="K2435" t="s">
        <v>34</v>
      </c>
      <c r="M2435" t="s">
        <v>36</v>
      </c>
      <c r="N2435" t="s">
        <v>37</v>
      </c>
      <c r="P2435">
        <v>49</v>
      </c>
      <c r="Q2435" t="s">
        <v>34</v>
      </c>
      <c r="R2435" t="s">
        <v>1319</v>
      </c>
      <c r="W2435" s="9" t="str">
        <f t="shared" si="344"/>
        <v>Server</v>
      </c>
      <c r="X2435" s="9" t="str">
        <f t="shared" si="345"/>
        <v xml:space="preserve">03 May 23 09:50:12 </v>
      </c>
      <c r="Y2435" s="9" t="str">
        <f t="shared" si="346"/>
        <v xml:space="preserve">09:50:12 </v>
      </c>
      <c r="Z2435" s="10">
        <f t="shared" si="347"/>
        <v>45047.409861111111</v>
      </c>
      <c r="AA2435" s="10" t="str">
        <f t="shared" si="348"/>
        <v>01 May 23 - 07 May 23</v>
      </c>
      <c r="AB2435" s="9" t="str">
        <f t="shared" si="349"/>
        <v xml:space="preserve">   </v>
      </c>
      <c r="AC2435" s="11" t="str">
        <f t="shared" si="350"/>
        <v/>
      </c>
      <c r="AD2435" s="9" t="str">
        <f t="shared" si="351"/>
        <v/>
      </c>
      <c r="AE2435" s="9" t="str">
        <f t="shared" si="343"/>
        <v/>
      </c>
    </row>
    <row r="2436" spans="1:31" ht="15" customHeight="1" x14ac:dyDescent="0.25">
      <c r="A2436">
        <v>9767</v>
      </c>
      <c r="B2436" t="s">
        <v>27</v>
      </c>
      <c r="C2436" t="s">
        <v>68</v>
      </c>
      <c r="D2436" s="14" t="s">
        <v>672</v>
      </c>
      <c r="E2436" s="14" t="s">
        <v>3614</v>
      </c>
      <c r="F2436" t="s">
        <v>674</v>
      </c>
      <c r="G2436" t="s">
        <v>1760</v>
      </c>
      <c r="H2436" t="s">
        <v>2111</v>
      </c>
      <c r="I2436" t="s">
        <v>33</v>
      </c>
      <c r="K2436" t="s">
        <v>34</v>
      </c>
      <c r="M2436" t="s">
        <v>36</v>
      </c>
      <c r="N2436" t="s">
        <v>37</v>
      </c>
      <c r="P2436">
        <v>55</v>
      </c>
      <c r="Q2436" t="s">
        <v>34</v>
      </c>
      <c r="R2436" t="s">
        <v>1339</v>
      </c>
      <c r="W2436" s="9" t="str">
        <f t="shared" si="344"/>
        <v>Server</v>
      </c>
      <c r="X2436" s="9" t="str">
        <f t="shared" si="345"/>
        <v xml:space="preserve">03 May 23 12:50:19 </v>
      </c>
      <c r="Y2436" s="9" t="str">
        <f t="shared" si="346"/>
        <v xml:space="preserve">12:50:19 </v>
      </c>
      <c r="Z2436" s="10">
        <f t="shared" si="347"/>
        <v>45047.534942129627</v>
      </c>
      <c r="AA2436" s="10" t="str">
        <f t="shared" si="348"/>
        <v>01 May 23 - 07 May 23</v>
      </c>
      <c r="AB2436" s="9" t="str">
        <f t="shared" si="349"/>
        <v xml:space="preserve">   </v>
      </c>
      <c r="AC2436" s="11" t="str">
        <f t="shared" si="350"/>
        <v/>
      </c>
      <c r="AD2436" s="9" t="str">
        <f t="shared" si="351"/>
        <v/>
      </c>
      <c r="AE2436" s="9" t="str">
        <f t="shared" si="343"/>
        <v/>
      </c>
    </row>
    <row r="2437" spans="1:31" ht="15" customHeight="1" x14ac:dyDescent="0.25">
      <c r="A2437">
        <v>9768</v>
      </c>
      <c r="B2437" t="s">
        <v>27</v>
      </c>
      <c r="C2437" t="s">
        <v>68</v>
      </c>
      <c r="D2437" s="14" t="s">
        <v>2919</v>
      </c>
      <c r="E2437" s="14" t="s">
        <v>3613</v>
      </c>
      <c r="F2437" t="s">
        <v>674</v>
      </c>
      <c r="G2437" t="s">
        <v>1760</v>
      </c>
      <c r="H2437" t="s">
        <v>2111</v>
      </c>
      <c r="I2437" t="s">
        <v>33</v>
      </c>
      <c r="K2437" t="s">
        <v>34</v>
      </c>
      <c r="M2437" t="s">
        <v>36</v>
      </c>
      <c r="N2437" t="s">
        <v>37</v>
      </c>
      <c r="P2437">
        <v>4</v>
      </c>
      <c r="Q2437" t="s">
        <v>34</v>
      </c>
      <c r="R2437" t="s">
        <v>1339</v>
      </c>
      <c r="W2437" s="9" t="str">
        <f t="shared" si="344"/>
        <v>Server</v>
      </c>
      <c r="X2437" s="9" t="str">
        <f t="shared" si="345"/>
        <v xml:space="preserve">03 May 23 13:10:20 </v>
      </c>
      <c r="Y2437" s="9" t="str">
        <f t="shared" si="346"/>
        <v xml:space="preserve">13:10:20 </v>
      </c>
      <c r="Z2437" s="10">
        <f t="shared" si="347"/>
        <v>45047.548842592594</v>
      </c>
      <c r="AA2437" s="10" t="str">
        <f t="shared" si="348"/>
        <v>01 May 23 - 07 May 23</v>
      </c>
      <c r="AB2437" s="9" t="str">
        <f t="shared" si="349"/>
        <v xml:space="preserve">   </v>
      </c>
      <c r="AC2437" s="11" t="str">
        <f t="shared" si="350"/>
        <v/>
      </c>
      <c r="AD2437" s="9" t="str">
        <f t="shared" si="351"/>
        <v/>
      </c>
      <c r="AE2437" s="9" t="str">
        <f t="shared" si="343"/>
        <v/>
      </c>
    </row>
    <row r="2438" spans="1:31" ht="15" customHeight="1" x14ac:dyDescent="0.25">
      <c r="A2438">
        <v>9769</v>
      </c>
      <c r="B2438" t="s">
        <v>38</v>
      </c>
      <c r="C2438" t="s">
        <v>645</v>
      </c>
      <c r="D2438" s="14" t="s">
        <v>799</v>
      </c>
      <c r="E2438" s="14" t="s">
        <v>3612</v>
      </c>
      <c r="F2438" t="s">
        <v>42</v>
      </c>
      <c r="G2438" t="s">
        <v>1760</v>
      </c>
      <c r="H2438" t="s">
        <v>133</v>
      </c>
      <c r="I2438" t="s">
        <v>55</v>
      </c>
      <c r="K2438" t="s">
        <v>34</v>
      </c>
      <c r="M2438" t="s">
        <v>36</v>
      </c>
      <c r="N2438" t="s">
        <v>37</v>
      </c>
      <c r="P2438">
        <v>58</v>
      </c>
      <c r="Q2438" t="s">
        <v>34</v>
      </c>
      <c r="R2438" t="s">
        <v>1319</v>
      </c>
      <c r="W2438" s="9" t="str">
        <f t="shared" si="344"/>
        <v>Server</v>
      </c>
      <c r="X2438" s="9" t="str">
        <f t="shared" si="345"/>
        <v xml:space="preserve">03 May 23 13:10:22 </v>
      </c>
      <c r="Y2438" s="9" t="str">
        <f t="shared" si="346"/>
        <v xml:space="preserve">13:10:22 </v>
      </c>
      <c r="Z2438" s="10">
        <f t="shared" si="347"/>
        <v>45047.54886574074</v>
      </c>
      <c r="AA2438" s="10" t="str">
        <f t="shared" si="348"/>
        <v>01 May 23 - 07 May 23</v>
      </c>
      <c r="AB2438" s="9" t="str">
        <f t="shared" si="349"/>
        <v xml:space="preserve">   </v>
      </c>
      <c r="AC2438" s="11" t="str">
        <f t="shared" si="350"/>
        <v/>
      </c>
      <c r="AD2438" s="9" t="str">
        <f t="shared" si="351"/>
        <v/>
      </c>
      <c r="AE2438" s="9" t="str">
        <f t="shared" si="343"/>
        <v/>
      </c>
    </row>
    <row r="2439" spans="1:31" ht="15" customHeight="1" x14ac:dyDescent="0.25">
      <c r="A2439">
        <v>9770</v>
      </c>
      <c r="B2439" t="s">
        <v>27</v>
      </c>
      <c r="C2439" t="s">
        <v>39</v>
      </c>
      <c r="D2439" s="14" t="s">
        <v>3610</v>
      </c>
      <c r="E2439" s="14" t="s">
        <v>3611</v>
      </c>
      <c r="F2439" t="s">
        <v>30</v>
      </c>
      <c r="G2439" t="s">
        <v>1760</v>
      </c>
      <c r="H2439" t="s">
        <v>67</v>
      </c>
      <c r="I2439" t="s">
        <v>33</v>
      </c>
      <c r="J2439" t="s">
        <v>33</v>
      </c>
      <c r="K2439" t="s">
        <v>1560</v>
      </c>
      <c r="M2439" t="s">
        <v>36</v>
      </c>
      <c r="N2439" t="s">
        <v>37</v>
      </c>
      <c r="P2439">
        <v>133</v>
      </c>
      <c r="Q2439" t="s">
        <v>34</v>
      </c>
      <c r="R2439" t="s">
        <v>1319</v>
      </c>
      <c r="W2439" s="9" t="str">
        <f t="shared" si="344"/>
        <v>Server</v>
      </c>
      <c r="X2439" s="9" t="str">
        <f t="shared" si="345"/>
        <v xml:space="preserve">03 May 23 13:30:23 </v>
      </c>
      <c r="Y2439" s="9" t="str">
        <f t="shared" si="346"/>
        <v xml:space="preserve">13:30:23 </v>
      </c>
      <c r="Z2439" s="10">
        <f t="shared" si="347"/>
        <v>45047.5627662037</v>
      </c>
      <c r="AA2439" s="10" t="str">
        <f t="shared" si="348"/>
        <v>01 May 23 - 07 May 23</v>
      </c>
      <c r="AB2439" s="9" t="str">
        <f t="shared" si="349"/>
        <v xml:space="preserve">   </v>
      </c>
      <c r="AC2439" s="11" t="str">
        <f t="shared" si="350"/>
        <v/>
      </c>
      <c r="AD2439" s="9">
        <f t="shared" si="351"/>
        <v>1</v>
      </c>
      <c r="AE2439" s="9" t="str">
        <f t="shared" si="343"/>
        <v/>
      </c>
    </row>
    <row r="2440" spans="1:31" ht="15" customHeight="1" x14ac:dyDescent="0.25">
      <c r="A2440">
        <v>9771</v>
      </c>
      <c r="B2440" t="s">
        <v>38</v>
      </c>
      <c r="C2440" t="s">
        <v>645</v>
      </c>
      <c r="D2440" s="14" t="s">
        <v>1199</v>
      </c>
      <c r="E2440" s="14" t="s">
        <v>3609</v>
      </c>
      <c r="F2440" t="s">
        <v>1054</v>
      </c>
      <c r="G2440" t="s">
        <v>1760</v>
      </c>
      <c r="H2440" t="s">
        <v>133</v>
      </c>
      <c r="I2440" t="s">
        <v>61</v>
      </c>
      <c r="K2440" t="s">
        <v>34</v>
      </c>
      <c r="M2440" t="s">
        <v>36</v>
      </c>
      <c r="N2440" t="s">
        <v>45</v>
      </c>
      <c r="P2440">
        <v>101</v>
      </c>
      <c r="Q2440" t="s">
        <v>34</v>
      </c>
      <c r="R2440" t="s">
        <v>1319</v>
      </c>
      <c r="W2440" s="9" t="str">
        <f t="shared" si="344"/>
        <v>Laptop/Desktop</v>
      </c>
      <c r="X2440" s="9" t="str">
        <f t="shared" si="345"/>
        <v xml:space="preserve">03 May 23 13:50:13 </v>
      </c>
      <c r="Y2440" s="9" t="str">
        <f t="shared" si="346"/>
        <v xml:space="preserve">13:50:13 </v>
      </c>
      <c r="Z2440" s="10">
        <f t="shared" si="347"/>
        <v>45047.576539351852</v>
      </c>
      <c r="AA2440" s="10" t="str">
        <f t="shared" si="348"/>
        <v>01 May 23 - 07 May 23</v>
      </c>
      <c r="AB2440" s="9" t="str">
        <f t="shared" si="349"/>
        <v xml:space="preserve">   </v>
      </c>
      <c r="AC2440" s="11" t="str">
        <f t="shared" si="350"/>
        <v/>
      </c>
      <c r="AD2440" s="9" t="str">
        <f t="shared" si="351"/>
        <v/>
      </c>
      <c r="AE2440" s="9" t="str">
        <f t="shared" si="343"/>
        <v/>
      </c>
    </row>
    <row r="2441" spans="1:31" ht="15" customHeight="1" x14ac:dyDescent="0.25">
      <c r="A2441">
        <v>9772</v>
      </c>
      <c r="B2441" t="s">
        <v>38</v>
      </c>
      <c r="C2441" t="s">
        <v>39</v>
      </c>
      <c r="D2441" t="s">
        <v>3607</v>
      </c>
      <c r="E2441" s="14" t="s">
        <v>3608</v>
      </c>
      <c r="G2441" t="s">
        <v>1760</v>
      </c>
      <c r="H2441" t="s">
        <v>2111</v>
      </c>
      <c r="I2441" t="s">
        <v>33</v>
      </c>
      <c r="J2441" t="s">
        <v>33</v>
      </c>
      <c r="K2441" t="s">
        <v>654</v>
      </c>
      <c r="M2441" t="s">
        <v>36</v>
      </c>
      <c r="N2441" t="s">
        <v>1013</v>
      </c>
      <c r="O2441" t="s">
        <v>50</v>
      </c>
      <c r="P2441">
        <v>57</v>
      </c>
      <c r="Q2441" t="s">
        <v>34</v>
      </c>
      <c r="R2441" t="s">
        <v>1331</v>
      </c>
      <c r="W2441" s="9" t="str">
        <f t="shared" si="344"/>
        <v>User</v>
      </c>
      <c r="X2441" s="9" t="str">
        <f t="shared" si="345"/>
        <v xml:space="preserve">03 May 23 15:00:08 </v>
      </c>
      <c r="Y2441" s="9" t="str">
        <f t="shared" si="346"/>
        <v xml:space="preserve">15:00:08 </v>
      </c>
      <c r="Z2441" s="10">
        <f t="shared" si="347"/>
        <v>45047.625092592592</v>
      </c>
      <c r="AA2441" s="10" t="str">
        <f t="shared" si="348"/>
        <v>01 May 23 - 07 May 23</v>
      </c>
      <c r="AB2441" s="9" t="str">
        <f t="shared" si="349"/>
        <v xml:space="preserve">   </v>
      </c>
      <c r="AC2441" s="11" t="str">
        <f t="shared" si="350"/>
        <v/>
      </c>
      <c r="AD2441" s="9">
        <f t="shared" si="351"/>
        <v>1</v>
      </c>
      <c r="AE2441" s="9" t="str">
        <f t="shared" si="343"/>
        <v/>
      </c>
    </row>
    <row r="2442" spans="1:31" ht="15" customHeight="1" x14ac:dyDescent="0.25">
      <c r="A2442">
        <v>9773</v>
      </c>
      <c r="B2442" t="s">
        <v>38</v>
      </c>
      <c r="C2442" t="s">
        <v>39</v>
      </c>
      <c r="D2442" t="s">
        <v>3571</v>
      </c>
      <c r="E2442" s="14" t="s">
        <v>3606</v>
      </c>
      <c r="G2442" t="s">
        <v>1760</v>
      </c>
      <c r="H2442" t="s">
        <v>133</v>
      </c>
      <c r="I2442" t="s">
        <v>33</v>
      </c>
      <c r="J2442" t="s">
        <v>33</v>
      </c>
      <c r="K2442" t="s">
        <v>654</v>
      </c>
      <c r="M2442" t="s">
        <v>36</v>
      </c>
      <c r="N2442" t="s">
        <v>1013</v>
      </c>
      <c r="O2442" t="s">
        <v>50</v>
      </c>
      <c r="P2442">
        <v>39</v>
      </c>
      <c r="Q2442" t="s">
        <v>34</v>
      </c>
      <c r="R2442" t="s">
        <v>1331</v>
      </c>
      <c r="W2442" s="9" t="str">
        <f t="shared" si="344"/>
        <v>User</v>
      </c>
      <c r="X2442" s="9" t="str">
        <f t="shared" si="345"/>
        <v xml:space="preserve">03 May 23 15:30:05 </v>
      </c>
      <c r="Y2442" s="9" t="str">
        <f t="shared" si="346"/>
        <v xml:space="preserve">15:30:05 </v>
      </c>
      <c r="Z2442" s="10">
        <f t="shared" si="347"/>
        <v>45047.645891203705</v>
      </c>
      <c r="AA2442" s="10" t="str">
        <f t="shared" si="348"/>
        <v>01 May 23 - 07 May 23</v>
      </c>
      <c r="AB2442" s="9" t="str">
        <f t="shared" si="349"/>
        <v xml:space="preserve">   </v>
      </c>
      <c r="AC2442" s="11" t="str">
        <f t="shared" si="350"/>
        <v/>
      </c>
      <c r="AD2442" s="9">
        <f t="shared" si="351"/>
        <v>1</v>
      </c>
      <c r="AE2442" s="9" t="str">
        <f t="shared" si="343"/>
        <v/>
      </c>
    </row>
    <row r="2443" spans="1:31" ht="15" customHeight="1" x14ac:dyDescent="0.25">
      <c r="A2443">
        <v>9774</v>
      </c>
      <c r="B2443" t="s">
        <v>57</v>
      </c>
      <c r="C2443" t="s">
        <v>68</v>
      </c>
      <c r="D2443" s="14" t="s">
        <v>235</v>
      </c>
      <c r="E2443" s="14" t="s">
        <v>3605</v>
      </c>
      <c r="F2443" t="s">
        <v>237</v>
      </c>
      <c r="G2443" t="s">
        <v>662</v>
      </c>
      <c r="H2443" t="s">
        <v>1098</v>
      </c>
      <c r="I2443" t="s">
        <v>61</v>
      </c>
      <c r="K2443" t="s">
        <v>34</v>
      </c>
      <c r="M2443" t="s">
        <v>36</v>
      </c>
      <c r="N2443" t="s">
        <v>45</v>
      </c>
      <c r="P2443">
        <v>117</v>
      </c>
      <c r="Q2443" t="s">
        <v>34</v>
      </c>
      <c r="R2443" t="s">
        <v>1356</v>
      </c>
      <c r="W2443" s="9" t="str">
        <f t="shared" si="344"/>
        <v>Laptop/Desktop</v>
      </c>
      <c r="X2443" s="9" t="str">
        <f t="shared" si="345"/>
        <v xml:space="preserve">03 May 23 18:00:13 </v>
      </c>
      <c r="Y2443" s="9" t="str">
        <f t="shared" si="346"/>
        <v xml:space="preserve">18:00:13 </v>
      </c>
      <c r="Z2443" s="10">
        <f t="shared" si="347"/>
        <v>45047.750150462962</v>
      </c>
      <c r="AA2443" s="10" t="str">
        <f t="shared" si="348"/>
        <v>01 May 23 - 07 May 23</v>
      </c>
      <c r="AB2443" s="9" t="str">
        <f t="shared" si="349"/>
        <v xml:space="preserve">   </v>
      </c>
      <c r="AC2443" s="11" t="str">
        <f t="shared" si="350"/>
        <v/>
      </c>
      <c r="AD2443" s="9" t="str">
        <f t="shared" si="351"/>
        <v/>
      </c>
      <c r="AE2443" s="9" t="str">
        <f t="shared" si="343"/>
        <v/>
      </c>
    </row>
    <row r="2444" spans="1:31" ht="15" customHeight="1" x14ac:dyDescent="0.25">
      <c r="A2444">
        <v>9775</v>
      </c>
      <c r="B2444" t="s">
        <v>38</v>
      </c>
      <c r="C2444" t="s">
        <v>39</v>
      </c>
      <c r="D2444" t="s">
        <v>3603</v>
      </c>
      <c r="E2444" s="14" t="s">
        <v>3604</v>
      </c>
      <c r="G2444" t="s">
        <v>1760</v>
      </c>
      <c r="H2444" t="s">
        <v>1098</v>
      </c>
      <c r="I2444" t="s">
        <v>33</v>
      </c>
      <c r="J2444" t="s">
        <v>33</v>
      </c>
      <c r="K2444" t="s">
        <v>1590</v>
      </c>
      <c r="M2444" t="s">
        <v>36</v>
      </c>
      <c r="N2444" t="s">
        <v>1013</v>
      </c>
      <c r="O2444" t="s">
        <v>50</v>
      </c>
      <c r="P2444">
        <v>31</v>
      </c>
      <c r="Q2444" t="s">
        <v>34</v>
      </c>
      <c r="R2444" t="s">
        <v>1331</v>
      </c>
      <c r="W2444" s="9" t="str">
        <f t="shared" si="344"/>
        <v>User</v>
      </c>
      <c r="X2444" s="9" t="str">
        <f t="shared" si="345"/>
        <v xml:space="preserve">03 May 23 18:30:08 </v>
      </c>
      <c r="Y2444" s="9" t="str">
        <f t="shared" si="346"/>
        <v xml:space="preserve">18:30:08 </v>
      </c>
      <c r="Z2444" s="10">
        <f t="shared" si="347"/>
        <v>45047.770925925928</v>
      </c>
      <c r="AA2444" s="10" t="e">
        <f>TEXT(Z2444,"DD MMM YY")&amp;" - "&amp;TEXT(Z2444+ROWS(#REF!)*6,"DD MMM YY")</f>
        <v>#REF!</v>
      </c>
      <c r="AB2444" s="9" t="str">
        <f t="shared" si="349"/>
        <v xml:space="preserve">   </v>
      </c>
      <c r="AC2444" s="11" t="str">
        <f t="shared" si="350"/>
        <v/>
      </c>
      <c r="AD2444" s="9">
        <f t="shared" si="351"/>
        <v>1</v>
      </c>
      <c r="AE2444" s="9" t="str">
        <f t="shared" si="343"/>
        <v/>
      </c>
    </row>
    <row r="2445" spans="1:31" ht="15" customHeight="1" x14ac:dyDescent="0.25">
      <c r="A2445">
        <v>9778</v>
      </c>
      <c r="B2445" t="s">
        <v>38</v>
      </c>
      <c r="C2445" t="s">
        <v>39</v>
      </c>
      <c r="D2445" t="s">
        <v>3519</v>
      </c>
      <c r="E2445" s="14" t="s">
        <v>3602</v>
      </c>
      <c r="G2445" t="s">
        <v>1760</v>
      </c>
      <c r="H2445" t="s">
        <v>1098</v>
      </c>
      <c r="I2445" t="s">
        <v>55</v>
      </c>
      <c r="J2445" t="s">
        <v>55</v>
      </c>
      <c r="K2445" t="s">
        <v>654</v>
      </c>
      <c r="M2445" t="s">
        <v>36</v>
      </c>
      <c r="N2445" t="s">
        <v>1013</v>
      </c>
      <c r="P2445">
        <v>12</v>
      </c>
      <c r="Q2445" t="s">
        <v>34</v>
      </c>
      <c r="R2445" t="s">
        <v>1331</v>
      </c>
      <c r="W2445" s="9" t="str">
        <f t="shared" si="344"/>
        <v>User</v>
      </c>
      <c r="X2445" s="9" t="str">
        <f t="shared" si="345"/>
        <v xml:space="preserve">03 May 23 20:00:07 </v>
      </c>
      <c r="Y2445" s="9" t="str">
        <f t="shared" si="346"/>
        <v xml:space="preserve">20:00:07 </v>
      </c>
      <c r="Z2445" s="10">
        <f t="shared" si="347"/>
        <v>45047.833414351851</v>
      </c>
      <c r="AA2445" s="10" t="e">
        <f>TEXT(Z2445,"DD MMM YY")&amp;" - "&amp;TEXT(Z2445+ROWS(#REF!)*6,"DD MMM YY")</f>
        <v>#REF!</v>
      </c>
      <c r="AB2445" s="9" t="str">
        <f t="shared" si="349"/>
        <v xml:space="preserve">   </v>
      </c>
      <c r="AC2445" s="11" t="str">
        <f t="shared" si="350"/>
        <v/>
      </c>
      <c r="AD2445" s="9">
        <f t="shared" si="351"/>
        <v>1</v>
      </c>
      <c r="AE2445" s="9" t="str">
        <f t="shared" si="343"/>
        <v/>
      </c>
    </row>
    <row r="2446" spans="1:31" ht="15" customHeight="1" x14ac:dyDescent="0.25">
      <c r="A2446">
        <v>9786</v>
      </c>
      <c r="B2446" t="s">
        <v>57</v>
      </c>
      <c r="C2446" t="s">
        <v>39</v>
      </c>
      <c r="D2446" s="14" t="s">
        <v>235</v>
      </c>
      <c r="E2446" s="14" t="s">
        <v>3601</v>
      </c>
      <c r="F2446" t="s">
        <v>237</v>
      </c>
      <c r="G2446" t="s">
        <v>662</v>
      </c>
      <c r="H2446" t="s">
        <v>1016</v>
      </c>
      <c r="I2446" t="s">
        <v>61</v>
      </c>
      <c r="J2446" t="s">
        <v>33</v>
      </c>
      <c r="K2446" t="s">
        <v>1560</v>
      </c>
      <c r="M2446" t="s">
        <v>36</v>
      </c>
      <c r="N2446" t="s">
        <v>45</v>
      </c>
      <c r="P2446">
        <v>24</v>
      </c>
      <c r="Q2446" t="s">
        <v>34</v>
      </c>
      <c r="R2446" t="s">
        <v>1356</v>
      </c>
      <c r="W2446" s="9" t="str">
        <f t="shared" si="344"/>
        <v>Laptop/Desktop</v>
      </c>
      <c r="X2446" s="9" t="str">
        <f t="shared" si="345"/>
        <v xml:space="preserve">03 May 23 20:30:13 </v>
      </c>
      <c r="Y2446" s="9" t="str">
        <f t="shared" si="346"/>
        <v xml:space="preserve">20:30:13 </v>
      </c>
      <c r="Z2446" s="10">
        <f t="shared" si="347"/>
        <v>45047.854317129626</v>
      </c>
      <c r="AA2446" s="10" t="e">
        <f>TEXT(Z2446,"DD MMM YY")&amp;" - "&amp;TEXT(Z2446+ROWS(#REF!)*6,"DD MMM YY")</f>
        <v>#REF!</v>
      </c>
      <c r="AB2446" s="9" t="str">
        <f t="shared" si="349"/>
        <v xml:space="preserve">   </v>
      </c>
      <c r="AC2446" s="11" t="str">
        <f t="shared" si="350"/>
        <v/>
      </c>
      <c r="AD2446" s="9" t="str">
        <f t="shared" si="351"/>
        <v/>
      </c>
      <c r="AE2446" s="9">
        <f t="shared" si="343"/>
        <v>1</v>
      </c>
    </row>
    <row r="2447" spans="1:31" ht="15" customHeight="1" x14ac:dyDescent="0.25">
      <c r="A2447">
        <v>9789</v>
      </c>
      <c r="B2447" t="s">
        <v>38</v>
      </c>
      <c r="C2447" t="s">
        <v>39</v>
      </c>
      <c r="D2447" t="s">
        <v>3519</v>
      </c>
      <c r="E2447" s="14" t="s">
        <v>3600</v>
      </c>
      <c r="H2447" t="s">
        <v>1098</v>
      </c>
      <c r="I2447" t="s">
        <v>55</v>
      </c>
      <c r="J2447" t="s">
        <v>55</v>
      </c>
      <c r="K2447" t="s">
        <v>34</v>
      </c>
      <c r="M2447" t="s">
        <v>36</v>
      </c>
      <c r="N2447" t="s">
        <v>1013</v>
      </c>
      <c r="P2447">
        <v>3</v>
      </c>
      <c r="Q2447" t="s">
        <v>34</v>
      </c>
      <c r="R2447" t="s">
        <v>1331</v>
      </c>
      <c r="W2447" s="9" t="str">
        <f t="shared" si="344"/>
        <v>User</v>
      </c>
      <c r="X2447" s="9" t="str">
        <f t="shared" si="345"/>
        <v xml:space="preserve">03 May 23 21:00:07 </v>
      </c>
      <c r="Y2447" s="9" t="str">
        <f t="shared" si="346"/>
        <v xml:space="preserve">21:00:07 </v>
      </c>
      <c r="Z2447" s="10">
        <f t="shared" si="347"/>
        <v>45047.875081018516</v>
      </c>
      <c r="AA2447" s="10" t="e">
        <f>TEXT(Z2447,"DD MMM YY")&amp;" - "&amp;TEXT(Z2447+ROWS(#REF!)*6,"DD MMM YY")</f>
        <v>#REF!</v>
      </c>
      <c r="AB2447" s="9" t="str">
        <f t="shared" si="349"/>
        <v xml:space="preserve">   </v>
      </c>
      <c r="AC2447" s="11" t="str">
        <f t="shared" si="350"/>
        <v/>
      </c>
      <c r="AD2447" s="9">
        <f t="shared" si="351"/>
        <v>1</v>
      </c>
      <c r="AE2447" s="9" t="str">
        <f t="shared" si="343"/>
        <v/>
      </c>
    </row>
    <row r="2448" spans="1:31" ht="15" customHeight="1" x14ac:dyDescent="0.25">
      <c r="A2448">
        <v>9794</v>
      </c>
      <c r="B2448" t="s">
        <v>38</v>
      </c>
      <c r="C2448" t="s">
        <v>196</v>
      </c>
      <c r="D2448" t="s">
        <v>3599</v>
      </c>
      <c r="E2448" s="14" t="s">
        <v>3598</v>
      </c>
      <c r="G2448" t="s">
        <v>1760</v>
      </c>
      <c r="H2448" t="s">
        <v>1016</v>
      </c>
      <c r="I2448" t="s">
        <v>55</v>
      </c>
      <c r="J2448" t="s">
        <v>55</v>
      </c>
      <c r="K2448" t="s">
        <v>34</v>
      </c>
      <c r="M2448" t="s">
        <v>36</v>
      </c>
      <c r="N2448" t="s">
        <v>1013</v>
      </c>
      <c r="O2448" t="s">
        <v>1399</v>
      </c>
      <c r="P2448">
        <v>41</v>
      </c>
      <c r="Q2448" t="s">
        <v>34</v>
      </c>
      <c r="R2448" t="s">
        <v>1331</v>
      </c>
      <c r="W2448" s="9" t="str">
        <f t="shared" si="344"/>
        <v>User</v>
      </c>
      <c r="X2448" s="9" t="str">
        <f t="shared" si="345"/>
        <v xml:space="preserve">03 May 23 21:30:07 </v>
      </c>
      <c r="Y2448" s="9" t="str">
        <f t="shared" si="346"/>
        <v xml:space="preserve">21:30:07 </v>
      </c>
      <c r="Z2448" s="10">
        <f t="shared" si="347"/>
        <v>45047.895914351851</v>
      </c>
      <c r="AA2448" s="10" t="e">
        <f>TEXT(Z2448,"DD MMM YY")&amp;" - "&amp;TEXT(Z2448+ROWS(#REF!)*6,"DD MMM YY")</f>
        <v>#REF!</v>
      </c>
      <c r="AB2448" s="9" t="str">
        <f t="shared" si="349"/>
        <v xml:space="preserve">   </v>
      </c>
      <c r="AC2448" s="11" t="str">
        <f t="shared" si="350"/>
        <v/>
      </c>
      <c r="AD2448" s="9" t="str">
        <f t="shared" si="351"/>
        <v/>
      </c>
      <c r="AE2448" s="9" t="str">
        <f t="shared" si="343"/>
        <v/>
      </c>
    </row>
    <row r="2449" spans="1:31" ht="15" customHeight="1" x14ac:dyDescent="0.25">
      <c r="A2449">
        <v>9843</v>
      </c>
      <c r="B2449" t="s">
        <v>38</v>
      </c>
      <c r="C2449" t="s">
        <v>39</v>
      </c>
      <c r="D2449" t="s">
        <v>1942</v>
      </c>
      <c r="E2449" s="14" t="s">
        <v>3597</v>
      </c>
      <c r="G2449" t="s">
        <v>1760</v>
      </c>
      <c r="H2449" t="s">
        <v>2111</v>
      </c>
      <c r="I2449" t="s">
        <v>55</v>
      </c>
      <c r="J2449" t="s">
        <v>55</v>
      </c>
      <c r="K2449" t="s">
        <v>654</v>
      </c>
      <c r="M2449" t="s">
        <v>36</v>
      </c>
      <c r="N2449" t="s">
        <v>1013</v>
      </c>
      <c r="O2449" t="s">
        <v>1399</v>
      </c>
      <c r="P2449">
        <v>16</v>
      </c>
      <c r="Q2449" t="s">
        <v>34</v>
      </c>
      <c r="R2449" t="s">
        <v>1331</v>
      </c>
      <c r="W2449" s="9" t="str">
        <f t="shared" si="344"/>
        <v>User</v>
      </c>
      <c r="X2449" s="9" t="str">
        <f t="shared" si="345"/>
        <v xml:space="preserve">04 May 23 04:00:04 </v>
      </c>
      <c r="Y2449" s="9" t="str">
        <f t="shared" si="346"/>
        <v xml:space="preserve">04:00:04 </v>
      </c>
      <c r="Z2449" s="10">
        <f t="shared" si="347"/>
        <v>45047.166712962964</v>
      </c>
      <c r="AA2449" s="10" t="e">
        <f>TEXT(Z2449,"DD MMM YY")&amp;" - "&amp;TEXT(Z2449+ROWS(#REF!)*6,"DD MMM YY")</f>
        <v>#REF!</v>
      </c>
      <c r="AB2449" s="9" t="str">
        <f t="shared" si="349"/>
        <v xml:space="preserve">   </v>
      </c>
      <c r="AC2449" s="11" t="str">
        <f t="shared" si="350"/>
        <v/>
      </c>
      <c r="AD2449" s="9">
        <f t="shared" si="351"/>
        <v>1</v>
      </c>
      <c r="AE2449" s="9" t="str">
        <f t="shared" si="343"/>
        <v/>
      </c>
    </row>
    <row r="2450" spans="1:31" ht="15" customHeight="1" x14ac:dyDescent="0.25">
      <c r="A2450">
        <v>9848</v>
      </c>
      <c r="B2450" t="s">
        <v>38</v>
      </c>
      <c r="C2450" t="s">
        <v>39</v>
      </c>
      <c r="D2450" t="s">
        <v>3519</v>
      </c>
      <c r="E2450" s="14" t="s">
        <v>3596</v>
      </c>
      <c r="H2450" t="s">
        <v>1016</v>
      </c>
      <c r="I2450" t="s">
        <v>55</v>
      </c>
      <c r="J2450" t="s">
        <v>55</v>
      </c>
      <c r="K2450" t="s">
        <v>654</v>
      </c>
      <c r="M2450" t="s">
        <v>36</v>
      </c>
      <c r="N2450" t="s">
        <v>1013</v>
      </c>
      <c r="P2450">
        <v>1</v>
      </c>
      <c r="Q2450" t="s">
        <v>34</v>
      </c>
      <c r="R2450" t="s">
        <v>1331</v>
      </c>
      <c r="W2450" s="9" t="str">
        <f t="shared" si="344"/>
        <v>User</v>
      </c>
      <c r="X2450" s="9" t="str">
        <f t="shared" si="345"/>
        <v xml:space="preserve">04 May 23 05:00:07 </v>
      </c>
      <c r="Y2450" s="9" t="str">
        <f t="shared" si="346"/>
        <v xml:space="preserve">05:00:07 </v>
      </c>
      <c r="Z2450" s="10">
        <f t="shared" si="347"/>
        <v>45047.208414351851</v>
      </c>
      <c r="AA2450" s="10" t="e">
        <f>TEXT(Z2450,"DD MMM YY")&amp;" - "&amp;TEXT(Z2450+ROWS(#REF!)*6,"DD MMM YY")</f>
        <v>#REF!</v>
      </c>
      <c r="AB2450" s="9" t="str">
        <f t="shared" si="349"/>
        <v xml:space="preserve">   </v>
      </c>
      <c r="AC2450" s="11" t="str">
        <f t="shared" si="350"/>
        <v/>
      </c>
      <c r="AD2450" s="9">
        <f t="shared" si="351"/>
        <v>1</v>
      </c>
      <c r="AE2450" s="9" t="str">
        <f t="shared" si="343"/>
        <v/>
      </c>
    </row>
    <row r="2451" spans="1:31" ht="15" customHeight="1" x14ac:dyDescent="0.25">
      <c r="A2451">
        <v>9851</v>
      </c>
      <c r="B2451" t="s">
        <v>38</v>
      </c>
      <c r="C2451" t="s">
        <v>39</v>
      </c>
      <c r="D2451" t="s">
        <v>3519</v>
      </c>
      <c r="E2451" s="14" t="s">
        <v>3595</v>
      </c>
      <c r="H2451" t="s">
        <v>1016</v>
      </c>
      <c r="I2451" t="s">
        <v>55</v>
      </c>
      <c r="J2451" t="s">
        <v>55</v>
      </c>
      <c r="K2451" t="s">
        <v>654</v>
      </c>
      <c r="M2451" t="s">
        <v>36</v>
      </c>
      <c r="N2451" t="s">
        <v>1013</v>
      </c>
      <c r="P2451">
        <v>2</v>
      </c>
      <c r="Q2451" t="s">
        <v>34</v>
      </c>
      <c r="R2451" t="s">
        <v>1331</v>
      </c>
      <c r="W2451" s="9" t="str">
        <f t="shared" si="344"/>
        <v>User</v>
      </c>
      <c r="X2451" s="9" t="str">
        <f t="shared" si="345"/>
        <v xml:space="preserve">04 May 23 06:00:08 </v>
      </c>
      <c r="Y2451" s="9" t="str">
        <f t="shared" si="346"/>
        <v xml:space="preserve">06:00:08 </v>
      </c>
      <c r="Z2451" s="10">
        <f t="shared" si="347"/>
        <v>45047.250092592592</v>
      </c>
      <c r="AA2451" s="10" t="e">
        <f>TEXT(Z2451,"DD MMM YY")&amp;" - "&amp;TEXT(Z2451+ROWS(#REF!)*6,"DD MMM YY")</f>
        <v>#REF!</v>
      </c>
      <c r="AB2451" s="9" t="str">
        <f t="shared" si="349"/>
        <v xml:space="preserve">   </v>
      </c>
      <c r="AC2451" s="11" t="str">
        <f t="shared" si="350"/>
        <v/>
      </c>
      <c r="AD2451" s="9">
        <f t="shared" si="351"/>
        <v>1</v>
      </c>
      <c r="AE2451" s="9" t="str">
        <f t="shared" si="343"/>
        <v/>
      </c>
    </row>
    <row r="2452" spans="1:31" ht="15" customHeight="1" x14ac:dyDescent="0.25">
      <c r="A2452">
        <v>9876</v>
      </c>
      <c r="B2452" t="s">
        <v>27</v>
      </c>
      <c r="C2452" t="s">
        <v>39</v>
      </c>
      <c r="D2452" s="14" t="s">
        <v>917</v>
      </c>
      <c r="E2452" s="14" t="s">
        <v>3594</v>
      </c>
      <c r="F2452" t="s">
        <v>156</v>
      </c>
      <c r="G2452" t="s">
        <v>43</v>
      </c>
      <c r="H2452" t="s">
        <v>133</v>
      </c>
      <c r="I2452" t="s">
        <v>61</v>
      </c>
      <c r="J2452" t="s">
        <v>55</v>
      </c>
      <c r="K2452" s="1" t="s">
        <v>1560</v>
      </c>
      <c r="M2452" t="s">
        <v>36</v>
      </c>
      <c r="N2452" t="s">
        <v>37</v>
      </c>
      <c r="P2452">
        <v>86</v>
      </c>
      <c r="Q2452" t="s">
        <v>34</v>
      </c>
      <c r="R2452" t="s">
        <v>1339</v>
      </c>
      <c r="W2452" s="9" t="str">
        <f t="shared" si="344"/>
        <v>Server</v>
      </c>
      <c r="X2452" s="9" t="str">
        <f t="shared" si="345"/>
        <v xml:space="preserve">04 May 23 08:10:21 </v>
      </c>
      <c r="Y2452" s="9" t="str">
        <f t="shared" si="346"/>
        <v xml:space="preserve">08:10:21 </v>
      </c>
      <c r="Z2452" s="10">
        <f t="shared" si="347"/>
        <v>45047.340520833335</v>
      </c>
      <c r="AA2452" s="10" t="e">
        <f>TEXT(Z2452,"DD MMM YY")&amp;" - "&amp;TEXT(Z2452+ROWS(#REF!)*6,"DD MMM YY")</f>
        <v>#REF!</v>
      </c>
      <c r="AB2452" s="9" t="str">
        <f t="shared" si="349"/>
        <v xml:space="preserve">   </v>
      </c>
      <c r="AC2452" s="11" t="str">
        <f t="shared" si="350"/>
        <v/>
      </c>
      <c r="AD2452" s="9" t="str">
        <f t="shared" si="351"/>
        <v/>
      </c>
      <c r="AE2452" s="9">
        <f t="shared" si="343"/>
        <v>1</v>
      </c>
    </row>
    <row r="2453" spans="1:31" ht="15" customHeight="1" x14ac:dyDescent="0.25">
      <c r="A2453">
        <v>9892</v>
      </c>
      <c r="B2453" t="s">
        <v>38</v>
      </c>
      <c r="C2453" t="s">
        <v>39</v>
      </c>
      <c r="D2453" t="s">
        <v>3519</v>
      </c>
      <c r="E2453" s="14" t="s">
        <v>3593</v>
      </c>
      <c r="H2453" t="s">
        <v>133</v>
      </c>
      <c r="I2453" t="s">
        <v>55</v>
      </c>
      <c r="J2453" t="s">
        <v>55</v>
      </c>
      <c r="K2453" t="s">
        <v>34</v>
      </c>
      <c r="M2453" t="s">
        <v>36</v>
      </c>
      <c r="N2453" t="s">
        <v>1013</v>
      </c>
      <c r="P2453">
        <v>1</v>
      </c>
      <c r="Q2453" t="s">
        <v>34</v>
      </c>
      <c r="R2453" t="s">
        <v>1331</v>
      </c>
      <c r="W2453" s="9" t="str">
        <f t="shared" si="344"/>
        <v>User</v>
      </c>
      <c r="X2453" s="9" t="str">
        <f t="shared" si="345"/>
        <v xml:space="preserve">04 May 23 10:00:07 </v>
      </c>
      <c r="Y2453" s="9" t="str">
        <f t="shared" si="346"/>
        <v xml:space="preserve">10:00:07 </v>
      </c>
      <c r="Z2453" s="10">
        <f t="shared" si="347"/>
        <v>45047.416747685187</v>
      </c>
      <c r="AA2453" s="10" t="e">
        <f>TEXT(Z2453,"DD MMM YY")&amp;" - "&amp;TEXT(Z2453+ROWS(#REF!)*6,"DD MMM YY")</f>
        <v>#REF!</v>
      </c>
      <c r="AB2453" s="9" t="str">
        <f t="shared" si="349"/>
        <v xml:space="preserve">   </v>
      </c>
      <c r="AC2453" s="11" t="str">
        <f t="shared" si="350"/>
        <v/>
      </c>
      <c r="AD2453" s="9">
        <f t="shared" si="351"/>
        <v>1</v>
      </c>
      <c r="AE2453" s="9" t="str">
        <f t="shared" si="343"/>
        <v/>
      </c>
    </row>
    <row r="2454" spans="1:31" ht="15" customHeight="1" x14ac:dyDescent="0.25">
      <c r="A2454">
        <v>9897</v>
      </c>
      <c r="B2454" t="s">
        <v>57</v>
      </c>
      <c r="C2454" t="s">
        <v>645</v>
      </c>
      <c r="D2454" s="14" t="s">
        <v>28</v>
      </c>
      <c r="E2454" s="14" t="s">
        <v>3592</v>
      </c>
      <c r="F2454" t="s">
        <v>173</v>
      </c>
      <c r="G2454" t="s">
        <v>662</v>
      </c>
      <c r="H2454" t="s">
        <v>133</v>
      </c>
      <c r="I2454" t="s">
        <v>61</v>
      </c>
      <c r="K2454" t="s">
        <v>62</v>
      </c>
      <c r="M2454" t="s">
        <v>36</v>
      </c>
      <c r="N2454" t="s">
        <v>45</v>
      </c>
      <c r="P2454">
        <v>58</v>
      </c>
      <c r="Q2454" t="s">
        <v>34</v>
      </c>
      <c r="R2454" t="s">
        <v>1319</v>
      </c>
      <c r="W2454" s="9" t="str">
        <f t="shared" si="344"/>
        <v>Laptop/Desktop</v>
      </c>
      <c r="X2454" s="9" t="str">
        <f t="shared" si="345"/>
        <v xml:space="preserve">04 May 23 10:20:12 </v>
      </c>
      <c r="Y2454" s="9" t="str">
        <f t="shared" si="346"/>
        <v xml:space="preserve">10:20:12 </v>
      </c>
      <c r="Z2454" s="10">
        <f t="shared" si="347"/>
        <v>45047.430694444447</v>
      </c>
      <c r="AA2454" s="10" t="e">
        <f>TEXT(Z2454,"DD MMM YY")&amp;" - "&amp;TEXT(Z2454+ROWS(#REF!)*6,"DD MMM YY")</f>
        <v>#REF!</v>
      </c>
      <c r="AB2454" s="9" t="str">
        <f t="shared" si="349"/>
        <v xml:space="preserve">   </v>
      </c>
      <c r="AC2454" s="11" t="str">
        <f t="shared" si="350"/>
        <v/>
      </c>
      <c r="AD2454" s="9" t="str">
        <f t="shared" si="351"/>
        <v/>
      </c>
      <c r="AE2454" s="9" t="str">
        <f t="shared" si="343"/>
        <v/>
      </c>
    </row>
    <row r="2455" spans="1:31" ht="15" customHeight="1" x14ac:dyDescent="0.25">
      <c r="A2455">
        <v>9913</v>
      </c>
      <c r="B2455" t="s">
        <v>57</v>
      </c>
      <c r="C2455" t="s">
        <v>68</v>
      </c>
      <c r="D2455" s="14" t="s">
        <v>235</v>
      </c>
      <c r="E2455" s="14" t="s">
        <v>3591</v>
      </c>
      <c r="F2455" t="s">
        <v>237</v>
      </c>
      <c r="G2455" t="s">
        <v>1760</v>
      </c>
      <c r="H2455" t="s">
        <v>133</v>
      </c>
      <c r="I2455" t="s">
        <v>61</v>
      </c>
      <c r="K2455" t="s">
        <v>34</v>
      </c>
      <c r="M2455" t="s">
        <v>36</v>
      </c>
      <c r="N2455" t="s">
        <v>45</v>
      </c>
      <c r="P2455">
        <v>29</v>
      </c>
      <c r="Q2455" t="s">
        <v>34</v>
      </c>
      <c r="R2455" t="s">
        <v>1319</v>
      </c>
      <c r="W2455" s="9" t="str">
        <f t="shared" si="344"/>
        <v>Laptop/Desktop</v>
      </c>
      <c r="X2455" s="9" t="str">
        <f t="shared" si="345"/>
        <v xml:space="preserve">04 May 23 11:50:12 </v>
      </c>
      <c r="Y2455" s="9" t="str">
        <f t="shared" si="346"/>
        <v xml:space="preserve">11:50:12 </v>
      </c>
      <c r="Z2455" s="10">
        <f t="shared" si="347"/>
        <v>45047.493194444447</v>
      </c>
      <c r="AA2455" s="10" t="e">
        <f>TEXT(Z2455,"DD MMM YY")&amp;" - "&amp;TEXT(Z2455+ROWS(#REF!)*6,"DD MMM YY")</f>
        <v>#REF!</v>
      </c>
      <c r="AB2455" s="9" t="str">
        <f t="shared" si="349"/>
        <v xml:space="preserve">   </v>
      </c>
      <c r="AC2455" s="11" t="str">
        <f t="shared" si="350"/>
        <v/>
      </c>
      <c r="AD2455" s="9" t="str">
        <f t="shared" si="351"/>
        <v/>
      </c>
      <c r="AE2455" s="9" t="str">
        <f t="shared" si="343"/>
        <v/>
      </c>
    </row>
    <row r="2456" spans="1:31" ht="15" customHeight="1" x14ac:dyDescent="0.25">
      <c r="A2456">
        <v>9949</v>
      </c>
      <c r="B2456" t="s">
        <v>38</v>
      </c>
      <c r="C2456" t="s">
        <v>196</v>
      </c>
      <c r="D2456" t="s">
        <v>3590</v>
      </c>
      <c r="E2456" s="14" t="s">
        <v>3589</v>
      </c>
      <c r="G2456" t="s">
        <v>1760</v>
      </c>
      <c r="H2456" t="s">
        <v>133</v>
      </c>
      <c r="I2456" t="s">
        <v>61</v>
      </c>
      <c r="K2456" t="s">
        <v>654</v>
      </c>
      <c r="M2456" t="s">
        <v>36</v>
      </c>
      <c r="N2456" t="s">
        <v>1013</v>
      </c>
      <c r="O2456" t="s">
        <v>74</v>
      </c>
      <c r="P2456">
        <v>11</v>
      </c>
      <c r="Q2456" t="s">
        <v>34</v>
      </c>
      <c r="R2456" t="s">
        <v>1331</v>
      </c>
      <c r="W2456" s="9" t="str">
        <f t="shared" si="344"/>
        <v>User</v>
      </c>
      <c r="X2456" s="9" t="str">
        <f t="shared" si="345"/>
        <v xml:space="preserve">04 May 23 14:30:09 </v>
      </c>
      <c r="Y2456" s="9" t="str">
        <f t="shared" si="346"/>
        <v xml:space="preserve">14:30:09 </v>
      </c>
      <c r="Z2456" s="10">
        <f t="shared" si="347"/>
        <v>45047.604270833333</v>
      </c>
      <c r="AA2456" s="10" t="e">
        <f>TEXT(Z2456,"DD MMM YY")&amp;" - "&amp;TEXT(Z2456+ROWS(#REF!)*6,"DD MMM YY")</f>
        <v>#REF!</v>
      </c>
      <c r="AB2456" s="9" t="str">
        <f t="shared" si="349"/>
        <v xml:space="preserve">   </v>
      </c>
      <c r="AC2456" s="11" t="str">
        <f t="shared" si="350"/>
        <v/>
      </c>
      <c r="AD2456" s="9" t="str">
        <f t="shared" si="351"/>
        <v/>
      </c>
      <c r="AE2456" s="9" t="str">
        <f t="shared" si="343"/>
        <v/>
      </c>
    </row>
    <row r="2457" spans="1:31" ht="15" customHeight="1" x14ac:dyDescent="0.25">
      <c r="A2457">
        <v>9980</v>
      </c>
      <c r="B2457" t="s">
        <v>38</v>
      </c>
      <c r="C2457" t="s">
        <v>645</v>
      </c>
      <c r="D2457" t="s">
        <v>3587</v>
      </c>
      <c r="E2457" s="14" t="s">
        <v>3588</v>
      </c>
      <c r="G2457" t="s">
        <v>1760</v>
      </c>
      <c r="H2457" t="s">
        <v>133</v>
      </c>
      <c r="I2457" t="s">
        <v>61</v>
      </c>
      <c r="K2457" t="s">
        <v>654</v>
      </c>
      <c r="M2457" t="s">
        <v>36</v>
      </c>
      <c r="N2457" t="s">
        <v>1013</v>
      </c>
      <c r="O2457" t="s">
        <v>74</v>
      </c>
      <c r="P2457">
        <v>8</v>
      </c>
      <c r="Q2457" t="s">
        <v>34</v>
      </c>
      <c r="R2457" t="s">
        <v>1331</v>
      </c>
      <c r="W2457" s="9" t="str">
        <f t="shared" si="344"/>
        <v>User</v>
      </c>
      <c r="X2457" s="9" t="str">
        <f t="shared" si="345"/>
        <v xml:space="preserve">04 May 23 15:00:09 </v>
      </c>
      <c r="Y2457" s="9" t="str">
        <f t="shared" si="346"/>
        <v xml:space="preserve">15:00:09 </v>
      </c>
      <c r="Z2457" s="10">
        <f t="shared" si="347"/>
        <v>45047.625104166669</v>
      </c>
      <c r="AA2457" s="10" t="e">
        <f>TEXT(Z2457,"DD MMM YY")&amp;" - "&amp;TEXT(Z2457+ROWS(#REF!)*6,"DD MMM YY")</f>
        <v>#REF!</v>
      </c>
      <c r="AB2457" s="9" t="str">
        <f t="shared" si="349"/>
        <v xml:space="preserve">   </v>
      </c>
      <c r="AC2457" s="11" t="str">
        <f t="shared" si="350"/>
        <v/>
      </c>
      <c r="AD2457" s="9" t="str">
        <f t="shared" si="351"/>
        <v/>
      </c>
      <c r="AE2457" s="9" t="str">
        <f t="shared" si="343"/>
        <v/>
      </c>
    </row>
    <row r="2458" spans="1:31" ht="15" customHeight="1" x14ac:dyDescent="0.25">
      <c r="A2458">
        <v>10002</v>
      </c>
      <c r="B2458" t="s">
        <v>38</v>
      </c>
      <c r="C2458" t="s">
        <v>645</v>
      </c>
      <c r="D2458" t="s">
        <v>3586</v>
      </c>
      <c r="E2458" s="14" t="s">
        <v>3585</v>
      </c>
      <c r="G2458" t="s">
        <v>1760</v>
      </c>
      <c r="H2458" t="s">
        <v>44</v>
      </c>
      <c r="I2458" t="s">
        <v>55</v>
      </c>
      <c r="K2458" t="s">
        <v>654</v>
      </c>
      <c r="M2458" t="s">
        <v>36</v>
      </c>
      <c r="N2458" t="s">
        <v>1013</v>
      </c>
      <c r="O2458" t="s">
        <v>1399</v>
      </c>
      <c r="P2458">
        <v>42</v>
      </c>
      <c r="Q2458" t="s">
        <v>34</v>
      </c>
      <c r="R2458" t="s">
        <v>1331</v>
      </c>
      <c r="W2458" s="9" t="str">
        <f t="shared" si="344"/>
        <v>User</v>
      </c>
      <c r="X2458" s="9" t="str">
        <f t="shared" si="345"/>
        <v xml:space="preserve">04 May 23 15:20:10 </v>
      </c>
      <c r="Y2458" s="9" t="str">
        <f t="shared" si="346"/>
        <v xml:space="preserve">15:20:10 </v>
      </c>
      <c r="Z2458" s="10">
        <f t="shared" si="347"/>
        <v>45047.639004629629</v>
      </c>
      <c r="AA2458" s="10" t="e">
        <f>TEXT(Z2458,"DD MMM YY")&amp;" - "&amp;TEXT(Z2458+ROWS(#REF!)*6,"DD MMM YY")</f>
        <v>#REF!</v>
      </c>
      <c r="AB2458" s="9" t="str">
        <f t="shared" si="349"/>
        <v xml:space="preserve">   </v>
      </c>
      <c r="AC2458" s="11" t="str">
        <f t="shared" si="350"/>
        <v/>
      </c>
      <c r="AD2458" s="9" t="str">
        <f t="shared" si="351"/>
        <v/>
      </c>
      <c r="AE2458" s="9" t="str">
        <f t="shared" si="343"/>
        <v/>
      </c>
    </row>
    <row r="2459" spans="1:31" ht="15" customHeight="1" x14ac:dyDescent="0.25">
      <c r="A2459">
        <v>10005</v>
      </c>
      <c r="B2459" t="s">
        <v>27</v>
      </c>
      <c r="C2459" t="s">
        <v>39</v>
      </c>
      <c r="D2459" t="s">
        <v>3583</v>
      </c>
      <c r="E2459" s="14" t="s">
        <v>3585</v>
      </c>
      <c r="G2459" t="s">
        <v>1760</v>
      </c>
      <c r="H2459" t="s">
        <v>1098</v>
      </c>
      <c r="I2459" t="s">
        <v>61</v>
      </c>
      <c r="J2459" t="s">
        <v>61</v>
      </c>
      <c r="K2459" t="s">
        <v>2312</v>
      </c>
      <c r="M2459" t="s">
        <v>36</v>
      </c>
      <c r="N2459" t="s">
        <v>1013</v>
      </c>
      <c r="O2459" t="s">
        <v>112</v>
      </c>
      <c r="P2459">
        <v>139</v>
      </c>
      <c r="Q2459" t="s">
        <v>34</v>
      </c>
      <c r="R2459" t="s">
        <v>1331</v>
      </c>
      <c r="W2459" s="9" t="str">
        <f t="shared" si="344"/>
        <v>User</v>
      </c>
      <c r="X2459" s="9" t="str">
        <f t="shared" si="345"/>
        <v xml:space="preserve">04 May 23 15:20:10 </v>
      </c>
      <c r="Y2459" s="9" t="str">
        <f t="shared" si="346"/>
        <v xml:space="preserve">15:20:10 </v>
      </c>
      <c r="Z2459" s="10">
        <f t="shared" si="347"/>
        <v>45047.639004629629</v>
      </c>
      <c r="AA2459" s="10" t="e">
        <f>TEXT(Z2459,"DD MMM YY")&amp;" - "&amp;TEXT(Z2459+ROWS(#REF!)*6,"DD MMM YY")</f>
        <v>#REF!</v>
      </c>
      <c r="AB2459" s="9" t="str">
        <f t="shared" si="349"/>
        <v xml:space="preserve">   </v>
      </c>
      <c r="AC2459" s="11" t="str">
        <f t="shared" si="350"/>
        <v/>
      </c>
      <c r="AD2459" s="9">
        <f t="shared" si="351"/>
        <v>1</v>
      </c>
      <c r="AE2459" s="9" t="str">
        <f t="shared" si="343"/>
        <v/>
      </c>
    </row>
    <row r="2460" spans="1:31" ht="15" customHeight="1" x14ac:dyDescent="0.25">
      <c r="A2460">
        <v>10007</v>
      </c>
      <c r="B2460" t="s">
        <v>27</v>
      </c>
      <c r="C2460" t="s">
        <v>39</v>
      </c>
      <c r="D2460" t="s">
        <v>3583</v>
      </c>
      <c r="E2460" s="14" t="s">
        <v>3584</v>
      </c>
      <c r="G2460" t="s">
        <v>1760</v>
      </c>
      <c r="H2460" t="s">
        <v>1098</v>
      </c>
      <c r="I2460" t="s">
        <v>61</v>
      </c>
      <c r="J2460" t="s">
        <v>61</v>
      </c>
      <c r="K2460" t="s">
        <v>2312</v>
      </c>
      <c r="M2460" t="s">
        <v>36</v>
      </c>
      <c r="N2460" t="s">
        <v>1013</v>
      </c>
      <c r="O2460" t="s">
        <v>112</v>
      </c>
      <c r="P2460">
        <v>0</v>
      </c>
      <c r="Q2460" t="s">
        <v>34</v>
      </c>
      <c r="R2460" t="s">
        <v>1331</v>
      </c>
      <c r="W2460" s="9" t="str">
        <f t="shared" si="344"/>
        <v>User</v>
      </c>
      <c r="X2460" s="9" t="str">
        <f t="shared" si="345"/>
        <v xml:space="preserve">04 May 23 15:20:16 </v>
      </c>
      <c r="Y2460" s="9" t="str">
        <f t="shared" si="346"/>
        <v xml:space="preserve">15:20:16 </v>
      </c>
      <c r="Z2460" s="10">
        <f t="shared" si="347"/>
        <v>45047.639074074075</v>
      </c>
      <c r="AA2460" s="10" t="str">
        <f>TEXT(Z2460,"DD MMM YY")&amp;" - "&amp;TEXT(Z2460+ROWS(WZY2459:XAA2459)*6,"DD MMM YY")</f>
        <v>01 May 23 - 07 May 23</v>
      </c>
      <c r="AB2460" s="9" t="str">
        <f t="shared" si="349"/>
        <v xml:space="preserve">   </v>
      </c>
      <c r="AC2460" s="11" t="str">
        <f t="shared" si="350"/>
        <v/>
      </c>
      <c r="AD2460" s="9">
        <f t="shared" si="351"/>
        <v>1</v>
      </c>
      <c r="AE2460" s="9" t="str">
        <f t="shared" si="343"/>
        <v/>
      </c>
    </row>
    <row r="2461" spans="1:31" ht="15" customHeight="1" x14ac:dyDescent="0.25">
      <c r="A2461">
        <v>10008</v>
      </c>
      <c r="B2461" t="s">
        <v>38</v>
      </c>
      <c r="C2461" t="s">
        <v>645</v>
      </c>
      <c r="D2461" t="s">
        <v>3581</v>
      </c>
      <c r="E2461" s="14" t="s">
        <v>3582</v>
      </c>
      <c r="G2461" t="s">
        <v>1760</v>
      </c>
      <c r="H2461" t="s">
        <v>2111</v>
      </c>
      <c r="I2461" t="s">
        <v>55</v>
      </c>
      <c r="K2461" t="s">
        <v>654</v>
      </c>
      <c r="M2461" t="s">
        <v>36</v>
      </c>
      <c r="N2461" t="s">
        <v>1013</v>
      </c>
      <c r="O2461" t="s">
        <v>1417</v>
      </c>
      <c r="P2461">
        <v>79</v>
      </c>
      <c r="Q2461" t="s">
        <v>34</v>
      </c>
      <c r="R2461" t="s">
        <v>1331</v>
      </c>
      <c r="W2461" s="9" t="str">
        <f t="shared" si="344"/>
        <v>User</v>
      </c>
      <c r="X2461" s="9" t="str">
        <f t="shared" si="345"/>
        <v xml:space="preserve">04 May 23 15:20:17 </v>
      </c>
      <c r="Y2461" s="9" t="str">
        <f t="shared" si="346"/>
        <v xml:space="preserve">15:20:17 </v>
      </c>
      <c r="Z2461" s="10">
        <f t="shared" si="347"/>
        <v>45047.639085648145</v>
      </c>
      <c r="AA2461" s="10" t="str">
        <f>TEXT(Z2461,"DD MMM YY")&amp;" - "&amp;TEXT(Z2461+ROWS(WZY2460:XAA2460)*6,"DD MMM YY")</f>
        <v>01 May 23 - 07 May 23</v>
      </c>
      <c r="AB2461" s="9" t="str">
        <f t="shared" si="349"/>
        <v xml:space="preserve">   </v>
      </c>
      <c r="AC2461" s="11" t="str">
        <f t="shared" si="350"/>
        <v/>
      </c>
      <c r="AD2461" s="9" t="str">
        <f t="shared" si="351"/>
        <v/>
      </c>
      <c r="AE2461" s="9" t="str">
        <f t="shared" si="343"/>
        <v/>
      </c>
    </row>
    <row r="2462" spans="1:31" ht="15" customHeight="1" x14ac:dyDescent="0.25">
      <c r="A2462">
        <v>10009</v>
      </c>
      <c r="B2462" t="s">
        <v>38</v>
      </c>
      <c r="C2462" t="s">
        <v>645</v>
      </c>
      <c r="D2462" s="14" t="s">
        <v>2510</v>
      </c>
      <c r="E2462" s="14" t="s">
        <v>3580</v>
      </c>
      <c r="F2462" t="s">
        <v>199</v>
      </c>
      <c r="G2462" t="s">
        <v>1760</v>
      </c>
      <c r="H2462" t="s">
        <v>2111</v>
      </c>
      <c r="I2462" t="s">
        <v>61</v>
      </c>
      <c r="K2462" t="s">
        <v>34</v>
      </c>
      <c r="M2462" t="s">
        <v>36</v>
      </c>
      <c r="N2462" t="s">
        <v>1488</v>
      </c>
      <c r="P2462">
        <v>59</v>
      </c>
      <c r="Q2462" t="s">
        <v>34</v>
      </c>
      <c r="R2462" t="s">
        <v>1319</v>
      </c>
      <c r="W2462" s="9" t="str">
        <f t="shared" si="344"/>
        <v>Network Device</v>
      </c>
      <c r="X2462" s="9" t="str">
        <f t="shared" si="345"/>
        <v xml:space="preserve">04 May 23 15:20:22 </v>
      </c>
      <c r="Y2462" s="9" t="str">
        <f t="shared" si="346"/>
        <v xml:space="preserve">15:20:22 </v>
      </c>
      <c r="Z2462" s="10">
        <f t="shared" si="347"/>
        <v>45047.639143518521</v>
      </c>
      <c r="AA2462" s="10" t="e">
        <f>TEXT(Z2462,"DD MMM YY")&amp;" - "&amp;TEXT(Z2462+ROWS(#REF!)*6,"DD MMM YY")</f>
        <v>#REF!</v>
      </c>
      <c r="AB2462" s="9" t="str">
        <f t="shared" si="349"/>
        <v xml:space="preserve">   </v>
      </c>
      <c r="AC2462" s="11" t="str">
        <f t="shared" si="350"/>
        <v/>
      </c>
      <c r="AD2462" s="9" t="str">
        <f t="shared" si="351"/>
        <v/>
      </c>
      <c r="AE2462" s="9" t="str">
        <f t="shared" si="343"/>
        <v/>
      </c>
    </row>
    <row r="2463" spans="1:31" ht="15" customHeight="1" x14ac:dyDescent="0.25">
      <c r="A2463">
        <v>10016</v>
      </c>
      <c r="B2463" t="s">
        <v>38</v>
      </c>
      <c r="C2463" t="s">
        <v>645</v>
      </c>
      <c r="D2463" s="14" t="s">
        <v>2510</v>
      </c>
      <c r="E2463" s="14" t="s">
        <v>3579</v>
      </c>
      <c r="F2463" t="s">
        <v>199</v>
      </c>
      <c r="G2463" t="s">
        <v>1760</v>
      </c>
      <c r="H2463" t="s">
        <v>1098</v>
      </c>
      <c r="I2463" t="s">
        <v>61</v>
      </c>
      <c r="K2463" t="s">
        <v>34</v>
      </c>
      <c r="M2463" t="s">
        <v>36</v>
      </c>
      <c r="N2463" t="s">
        <v>1488</v>
      </c>
      <c r="P2463">
        <v>70</v>
      </c>
      <c r="Q2463" t="s">
        <v>34</v>
      </c>
      <c r="R2463" t="s">
        <v>1319</v>
      </c>
      <c r="W2463" s="9" t="str">
        <f t="shared" si="344"/>
        <v>Network Device</v>
      </c>
      <c r="X2463" s="9" t="str">
        <f t="shared" si="345"/>
        <v xml:space="preserve">04 May 23 16:00:14 </v>
      </c>
      <c r="Y2463" s="9" t="str">
        <f t="shared" si="346"/>
        <v xml:space="preserve">16:00:14 </v>
      </c>
      <c r="Z2463" s="10">
        <f t="shared" si="347"/>
        <v>45047.666828703703</v>
      </c>
      <c r="AA2463" s="10" t="e">
        <f>TEXT(Z2463,"DD MMM YY")&amp;" - "&amp;TEXT(Z2463+ROWS(#REF!)*6,"DD MMM YY")</f>
        <v>#REF!</v>
      </c>
      <c r="AB2463" s="9" t="str">
        <f t="shared" si="349"/>
        <v xml:space="preserve">   </v>
      </c>
      <c r="AC2463" s="11" t="str">
        <f t="shared" si="350"/>
        <v/>
      </c>
      <c r="AD2463" s="9" t="str">
        <f t="shared" si="351"/>
        <v/>
      </c>
      <c r="AE2463" s="9" t="str">
        <f t="shared" si="343"/>
        <v/>
      </c>
    </row>
    <row r="2464" spans="1:31" ht="15" customHeight="1" x14ac:dyDescent="0.25">
      <c r="A2464">
        <v>10018</v>
      </c>
      <c r="B2464" t="s">
        <v>38</v>
      </c>
      <c r="C2464" t="s">
        <v>645</v>
      </c>
      <c r="D2464" s="14" t="s">
        <v>2510</v>
      </c>
      <c r="E2464" s="14" t="s">
        <v>3578</v>
      </c>
      <c r="F2464" t="s">
        <v>199</v>
      </c>
      <c r="G2464" t="s">
        <v>1760</v>
      </c>
      <c r="H2464" t="s">
        <v>1098</v>
      </c>
      <c r="I2464" t="s">
        <v>61</v>
      </c>
      <c r="K2464" t="s">
        <v>34</v>
      </c>
      <c r="M2464" t="s">
        <v>36</v>
      </c>
      <c r="N2464" t="s">
        <v>1488</v>
      </c>
      <c r="P2464">
        <v>62</v>
      </c>
      <c r="Q2464" t="s">
        <v>34</v>
      </c>
      <c r="R2464" t="s">
        <v>1319</v>
      </c>
      <c r="W2464" s="9" t="str">
        <f t="shared" si="344"/>
        <v>Network Device</v>
      </c>
      <c r="X2464" s="9" t="str">
        <f t="shared" si="345"/>
        <v xml:space="preserve">04 May 23 16:20:15 </v>
      </c>
      <c r="Y2464" s="9" t="str">
        <f t="shared" si="346"/>
        <v xml:space="preserve">16:20:15 </v>
      </c>
      <c r="Z2464" s="10">
        <f t="shared" si="347"/>
        <v>45047.68072916667</v>
      </c>
      <c r="AA2464" s="10" t="str">
        <f>TEXT(Z2464,"DD MMM YY")&amp;" - "&amp;TEXT(Z2464+ROWS(WZY2463:XAA2463)*6,"DD MMM YY")</f>
        <v>01 May 23 - 07 May 23</v>
      </c>
      <c r="AB2464" s="9" t="str">
        <f t="shared" si="349"/>
        <v xml:space="preserve">   </v>
      </c>
      <c r="AC2464" s="11" t="str">
        <f t="shared" si="350"/>
        <v/>
      </c>
      <c r="AD2464" s="9" t="str">
        <f t="shared" si="351"/>
        <v/>
      </c>
      <c r="AE2464" s="9" t="str">
        <f t="shared" si="343"/>
        <v/>
      </c>
    </row>
    <row r="2465" spans="1:31" ht="15" customHeight="1" x14ac:dyDescent="0.25">
      <c r="A2465">
        <v>10019</v>
      </c>
      <c r="B2465" t="s">
        <v>38</v>
      </c>
      <c r="C2465" t="s">
        <v>645</v>
      </c>
      <c r="D2465" s="14" t="s">
        <v>2510</v>
      </c>
      <c r="E2465" s="14" t="s">
        <v>3577</v>
      </c>
      <c r="F2465" t="s">
        <v>199</v>
      </c>
      <c r="G2465" t="s">
        <v>1760</v>
      </c>
      <c r="H2465" t="s">
        <v>1098</v>
      </c>
      <c r="I2465" t="s">
        <v>61</v>
      </c>
      <c r="K2465" t="s">
        <v>34</v>
      </c>
      <c r="M2465" t="s">
        <v>36</v>
      </c>
      <c r="N2465" t="s">
        <v>1488</v>
      </c>
      <c r="P2465">
        <v>36</v>
      </c>
      <c r="Q2465" t="s">
        <v>34</v>
      </c>
      <c r="R2465" t="s">
        <v>1319</v>
      </c>
      <c r="W2465" s="9" t="str">
        <f t="shared" si="344"/>
        <v>Network Device</v>
      </c>
      <c r="X2465" s="9" t="str">
        <f t="shared" si="345"/>
        <v xml:space="preserve">04 May 23 18:00:13 </v>
      </c>
      <c r="Y2465" s="9" t="str">
        <f t="shared" si="346"/>
        <v xml:space="preserve">18:00:13 </v>
      </c>
      <c r="Z2465" s="10">
        <f t="shared" si="347"/>
        <v>45047.750150462962</v>
      </c>
      <c r="AA2465" s="10" t="str">
        <f>TEXT(Z2465,"DD MMM YY")&amp;" - "&amp;TEXT(Z2465+ROWS(WZY2464:XAA2464)*6,"DD MMM YY")</f>
        <v>01 May 23 - 07 May 23</v>
      </c>
      <c r="AB2465" s="9" t="str">
        <f t="shared" si="349"/>
        <v xml:space="preserve">   </v>
      </c>
      <c r="AC2465" s="11" t="str">
        <f t="shared" si="350"/>
        <v/>
      </c>
      <c r="AD2465" s="9" t="str">
        <f t="shared" si="351"/>
        <v/>
      </c>
      <c r="AE2465" s="9" t="str">
        <f t="shared" si="343"/>
        <v/>
      </c>
    </row>
    <row r="2466" spans="1:31" ht="15" customHeight="1" x14ac:dyDescent="0.25">
      <c r="A2466">
        <v>10020</v>
      </c>
      <c r="B2466" t="s">
        <v>38</v>
      </c>
      <c r="C2466" t="s">
        <v>645</v>
      </c>
      <c r="D2466" s="14" t="s">
        <v>2510</v>
      </c>
      <c r="E2466" s="14" t="s">
        <v>3576</v>
      </c>
      <c r="F2466" t="s">
        <v>199</v>
      </c>
      <c r="G2466" t="s">
        <v>1760</v>
      </c>
      <c r="H2466" t="s">
        <v>1098</v>
      </c>
      <c r="I2466" t="s">
        <v>61</v>
      </c>
      <c r="K2466" t="s">
        <v>34</v>
      </c>
      <c r="M2466" t="s">
        <v>36</v>
      </c>
      <c r="N2466" t="s">
        <v>1488</v>
      </c>
      <c r="P2466">
        <v>8</v>
      </c>
      <c r="Q2466" t="s">
        <v>34</v>
      </c>
      <c r="R2466" t="s">
        <v>1319</v>
      </c>
      <c r="W2466" s="9" t="str">
        <f t="shared" si="344"/>
        <v>Network Device</v>
      </c>
      <c r="X2466" s="9" t="str">
        <f t="shared" si="345"/>
        <v xml:space="preserve">04 May 23 18:30:15 </v>
      </c>
      <c r="Y2466" s="9" t="str">
        <f t="shared" si="346"/>
        <v xml:space="preserve">18:30:15 </v>
      </c>
      <c r="Z2466" s="10">
        <f t="shared" si="347"/>
        <v>45047.771006944444</v>
      </c>
      <c r="AA2466" s="10" t="str">
        <f>TEXT(Z2466,"DD MMM YY")&amp;" - "&amp;TEXT(Z2466+ROWS(WZY2465:XAA2465)*6,"DD MMM YY")</f>
        <v>01 May 23 - 07 May 23</v>
      </c>
      <c r="AB2466" s="9" t="str">
        <f t="shared" si="349"/>
        <v xml:space="preserve">   </v>
      </c>
      <c r="AC2466" s="11" t="str">
        <f t="shared" si="350"/>
        <v/>
      </c>
      <c r="AD2466" s="9" t="str">
        <f t="shared" si="351"/>
        <v/>
      </c>
      <c r="AE2466" s="9" t="str">
        <f t="shared" si="343"/>
        <v/>
      </c>
    </row>
    <row r="2467" spans="1:31" ht="15" customHeight="1" x14ac:dyDescent="0.25">
      <c r="A2467">
        <v>10021</v>
      </c>
      <c r="B2467" t="s">
        <v>57</v>
      </c>
      <c r="C2467" t="s">
        <v>645</v>
      </c>
      <c r="D2467" s="14" t="s">
        <v>28</v>
      </c>
      <c r="E2467" s="14" t="s">
        <v>3575</v>
      </c>
      <c r="F2467" t="s">
        <v>173</v>
      </c>
      <c r="G2467" t="s">
        <v>1760</v>
      </c>
      <c r="H2467" t="s">
        <v>1098</v>
      </c>
      <c r="I2467" t="s">
        <v>33</v>
      </c>
      <c r="K2467" t="s">
        <v>34</v>
      </c>
      <c r="M2467" t="s">
        <v>36</v>
      </c>
      <c r="N2467" t="s">
        <v>45</v>
      </c>
      <c r="P2467">
        <v>46</v>
      </c>
      <c r="Q2467" t="s">
        <v>34</v>
      </c>
      <c r="R2467" t="s">
        <v>1319</v>
      </c>
      <c r="W2467" s="9" t="str">
        <f t="shared" si="344"/>
        <v>Laptop/Desktop</v>
      </c>
      <c r="X2467" s="9" t="str">
        <f t="shared" si="345"/>
        <v xml:space="preserve">04 May 23 19:30:12 </v>
      </c>
      <c r="Y2467" s="9" t="str">
        <f t="shared" si="346"/>
        <v xml:space="preserve">19:30:12 </v>
      </c>
      <c r="Z2467" s="10">
        <f t="shared" si="347"/>
        <v>45047.812638888892</v>
      </c>
      <c r="AA2467" s="10" t="e">
        <f>TEXT(Z2467,"DD MMM YY")&amp;" - "&amp;TEXT(Z2467+ROWS(#REF!)*6,"DD MMM YY")</f>
        <v>#REF!</v>
      </c>
      <c r="AB2467" s="9" t="str">
        <f t="shared" si="349"/>
        <v xml:space="preserve">   </v>
      </c>
      <c r="AC2467" s="11" t="str">
        <f t="shared" si="350"/>
        <v/>
      </c>
      <c r="AD2467" s="9" t="str">
        <f t="shared" si="351"/>
        <v/>
      </c>
      <c r="AE2467" s="9" t="str">
        <f t="shared" si="343"/>
        <v/>
      </c>
    </row>
    <row r="2468" spans="1:31" ht="15" customHeight="1" x14ac:dyDescent="0.25">
      <c r="A2468">
        <v>10026</v>
      </c>
      <c r="B2468" t="s">
        <v>38</v>
      </c>
      <c r="C2468" t="s">
        <v>645</v>
      </c>
      <c r="D2468" s="14" t="s">
        <v>2510</v>
      </c>
      <c r="E2468" s="14" t="s">
        <v>3574</v>
      </c>
      <c r="F2468" t="s">
        <v>199</v>
      </c>
      <c r="G2468" t="s">
        <v>1760</v>
      </c>
      <c r="H2468" t="s">
        <v>2338</v>
      </c>
      <c r="I2468" t="s">
        <v>61</v>
      </c>
      <c r="K2468" t="s">
        <v>34</v>
      </c>
      <c r="M2468" t="s">
        <v>36</v>
      </c>
      <c r="N2468" t="s">
        <v>1488</v>
      </c>
      <c r="P2468">
        <v>73</v>
      </c>
      <c r="Q2468" t="s">
        <v>34</v>
      </c>
      <c r="R2468" t="s">
        <v>1319</v>
      </c>
      <c r="W2468" s="9" t="str">
        <f t="shared" si="344"/>
        <v>Network Device</v>
      </c>
      <c r="X2468" s="9" t="str">
        <f t="shared" si="345"/>
        <v xml:space="preserve">04 May 23 21:00:17 </v>
      </c>
      <c r="Y2468" s="9" t="str">
        <f t="shared" si="346"/>
        <v xml:space="preserve">21:00:17 </v>
      </c>
      <c r="Z2468" s="10">
        <f t="shared" si="347"/>
        <v>45047.875196759262</v>
      </c>
      <c r="AA2468" s="10" t="str">
        <f>TEXT(Z2468,"DD MMM YY")&amp;" - "&amp;TEXT(Z2468+ROWS(WZY2467:XAA2467)*6,"DD MMM YY")</f>
        <v>01 May 23 - 07 May 23</v>
      </c>
      <c r="AB2468" s="9" t="str">
        <f t="shared" si="349"/>
        <v xml:space="preserve">   </v>
      </c>
      <c r="AC2468" s="11" t="str">
        <f t="shared" si="350"/>
        <v/>
      </c>
      <c r="AD2468" s="9" t="str">
        <f t="shared" si="351"/>
        <v/>
      </c>
      <c r="AE2468" s="9" t="str">
        <f t="shared" si="343"/>
        <v/>
      </c>
    </row>
    <row r="2469" spans="1:31" ht="15" customHeight="1" x14ac:dyDescent="0.25">
      <c r="A2469">
        <v>10027</v>
      </c>
      <c r="B2469" t="s">
        <v>38</v>
      </c>
      <c r="C2469" t="s">
        <v>645</v>
      </c>
      <c r="D2469" s="14" t="s">
        <v>2510</v>
      </c>
      <c r="E2469" s="14" t="s">
        <v>3573</v>
      </c>
      <c r="F2469" t="s">
        <v>199</v>
      </c>
      <c r="G2469" t="s">
        <v>1760</v>
      </c>
      <c r="H2469" t="s">
        <v>2338</v>
      </c>
      <c r="I2469" t="s">
        <v>61</v>
      </c>
      <c r="K2469" t="s">
        <v>34</v>
      </c>
      <c r="M2469" t="s">
        <v>36</v>
      </c>
      <c r="N2469" t="s">
        <v>1488</v>
      </c>
      <c r="P2469">
        <v>39</v>
      </c>
      <c r="Q2469" t="s">
        <v>34</v>
      </c>
      <c r="R2469" t="s">
        <v>1319</v>
      </c>
      <c r="W2469" s="9" t="str">
        <f t="shared" si="344"/>
        <v>Network Device</v>
      </c>
      <c r="X2469" s="9" t="str">
        <f t="shared" si="345"/>
        <v xml:space="preserve">04 May 23 21:50:15 </v>
      </c>
      <c r="Y2469" s="9" t="str">
        <f t="shared" si="346"/>
        <v xml:space="preserve">21:50:15 </v>
      </c>
      <c r="Z2469" s="10">
        <f t="shared" si="347"/>
        <v>45047.909895833334</v>
      </c>
      <c r="AA2469" s="10" t="str">
        <f>TEXT(Z2469,"DD MMM YY")&amp;" - "&amp;TEXT(Z2469+ROWS(WZY2468:XAA2468)*6,"DD MMM YY")</f>
        <v>01 May 23 - 07 May 23</v>
      </c>
      <c r="AB2469" s="9" t="str">
        <f t="shared" si="349"/>
        <v xml:space="preserve">   </v>
      </c>
      <c r="AC2469" s="11" t="str">
        <f t="shared" si="350"/>
        <v/>
      </c>
      <c r="AD2469" s="9" t="str">
        <f t="shared" si="351"/>
        <v/>
      </c>
      <c r="AE2469" s="9" t="str">
        <f t="shared" si="343"/>
        <v/>
      </c>
    </row>
    <row r="2470" spans="1:31" ht="15" customHeight="1" x14ac:dyDescent="0.25">
      <c r="A2470">
        <v>10028</v>
      </c>
      <c r="B2470" t="s">
        <v>38</v>
      </c>
      <c r="C2470" t="s">
        <v>39</v>
      </c>
      <c r="D2470" t="s">
        <v>3571</v>
      </c>
      <c r="E2470" s="14" t="s">
        <v>3572</v>
      </c>
      <c r="G2470" t="s">
        <v>1760</v>
      </c>
      <c r="H2470" t="s">
        <v>2338</v>
      </c>
      <c r="I2470" t="s">
        <v>33</v>
      </c>
      <c r="J2470" t="s">
        <v>33</v>
      </c>
      <c r="K2470" t="s">
        <v>654</v>
      </c>
      <c r="M2470" t="s">
        <v>36</v>
      </c>
      <c r="N2470" t="s">
        <v>1013</v>
      </c>
      <c r="O2470" t="s">
        <v>50</v>
      </c>
      <c r="P2470">
        <v>32</v>
      </c>
      <c r="Q2470" t="s">
        <v>34</v>
      </c>
      <c r="R2470" t="s">
        <v>1331</v>
      </c>
      <c r="W2470" s="9" t="str">
        <f t="shared" si="344"/>
        <v>User</v>
      </c>
      <c r="X2470" s="9" t="str">
        <f t="shared" si="345"/>
        <v xml:space="preserve">04 May 23 22:10:05 </v>
      </c>
      <c r="Y2470" s="9" t="str">
        <f t="shared" si="346"/>
        <v xml:space="preserve">22:10:05 </v>
      </c>
      <c r="Z2470" s="10">
        <f t="shared" si="347"/>
        <v>45047.923668981479</v>
      </c>
      <c r="AA2470" s="10" t="str">
        <f>TEXT(Z2470,"DD MMM YY")&amp;" - "&amp;TEXT(Z2470+ROWS(WZY2469:XAA2469)*6,"DD MMM YY")</f>
        <v>01 May 23 - 07 May 23</v>
      </c>
      <c r="AB2470" s="9" t="str">
        <f t="shared" si="349"/>
        <v xml:space="preserve">   </v>
      </c>
      <c r="AC2470" s="11" t="str">
        <f t="shared" si="350"/>
        <v/>
      </c>
      <c r="AD2470" s="9">
        <f t="shared" si="351"/>
        <v>1</v>
      </c>
      <c r="AE2470" s="9" t="str">
        <f t="shared" si="343"/>
        <v/>
      </c>
    </row>
    <row r="2471" spans="1:31" ht="15" customHeight="1" x14ac:dyDescent="0.25">
      <c r="A2471">
        <v>10029</v>
      </c>
      <c r="B2471" t="s">
        <v>38</v>
      </c>
      <c r="C2471" t="s">
        <v>645</v>
      </c>
      <c r="D2471" t="s">
        <v>3569</v>
      </c>
      <c r="E2471" s="14" t="s">
        <v>3570</v>
      </c>
      <c r="G2471" t="s">
        <v>1760</v>
      </c>
      <c r="H2471" t="s">
        <v>2338</v>
      </c>
      <c r="I2471" t="s">
        <v>33</v>
      </c>
      <c r="K2471" t="s">
        <v>34</v>
      </c>
      <c r="M2471" t="s">
        <v>36</v>
      </c>
      <c r="N2471" t="s">
        <v>1013</v>
      </c>
      <c r="O2471" t="s">
        <v>50</v>
      </c>
      <c r="P2471">
        <v>28</v>
      </c>
      <c r="Q2471" t="s">
        <v>34</v>
      </c>
      <c r="R2471" t="s">
        <v>1331</v>
      </c>
      <c r="W2471" s="9" t="str">
        <f t="shared" si="344"/>
        <v>User</v>
      </c>
      <c r="X2471" s="9" t="str">
        <f t="shared" si="345"/>
        <v xml:space="preserve">04 May 23 23:30:05 </v>
      </c>
      <c r="Y2471" s="9" t="str">
        <f t="shared" si="346"/>
        <v xml:space="preserve">23:30:05 </v>
      </c>
      <c r="Z2471" s="10">
        <f t="shared" si="347"/>
        <v>45047.979224537034</v>
      </c>
      <c r="AA2471" s="10" t="e">
        <f>TEXT(Z2471,"DD MMM YY")&amp;" - "&amp;TEXT(Z2471+ROWS(#REF!)*6,"DD MMM YY")</f>
        <v>#REF!</v>
      </c>
      <c r="AB2471" s="9" t="str">
        <f t="shared" si="349"/>
        <v xml:space="preserve">   </v>
      </c>
      <c r="AC2471" s="11" t="str">
        <f t="shared" si="350"/>
        <v/>
      </c>
      <c r="AD2471" s="9" t="str">
        <f t="shared" si="351"/>
        <v/>
      </c>
      <c r="AE2471" s="9" t="str">
        <f t="shared" si="343"/>
        <v/>
      </c>
    </row>
    <row r="2472" spans="1:31" ht="15" customHeight="1" x14ac:dyDescent="0.25">
      <c r="A2472">
        <v>10032</v>
      </c>
      <c r="B2472" t="s">
        <v>38</v>
      </c>
      <c r="C2472" t="s">
        <v>645</v>
      </c>
      <c r="D2472" t="s">
        <v>3567</v>
      </c>
      <c r="E2472" s="14" t="s">
        <v>3568</v>
      </c>
      <c r="G2472" t="s">
        <v>1760</v>
      </c>
      <c r="H2472" t="s">
        <v>2338</v>
      </c>
      <c r="I2472" t="s">
        <v>61</v>
      </c>
      <c r="K2472" t="s">
        <v>654</v>
      </c>
      <c r="M2472" t="s">
        <v>36</v>
      </c>
      <c r="N2472" t="s">
        <v>1013</v>
      </c>
      <c r="O2472" t="s">
        <v>112</v>
      </c>
      <c r="P2472">
        <v>49</v>
      </c>
      <c r="Q2472" t="s">
        <v>34</v>
      </c>
      <c r="R2472" t="s">
        <v>1331</v>
      </c>
      <c r="W2472" s="9" t="str">
        <f t="shared" si="344"/>
        <v>User</v>
      </c>
      <c r="X2472" s="9" t="str">
        <f t="shared" si="345"/>
        <v xml:space="preserve">05 May 23 00:40:05 </v>
      </c>
      <c r="Y2472" s="9" t="str">
        <f t="shared" si="346"/>
        <v xml:space="preserve">00:40:05 </v>
      </c>
      <c r="Z2472" s="10">
        <f t="shared" si="347"/>
        <v>45047.02783564815</v>
      </c>
      <c r="AA2472" s="10" t="str">
        <f>TEXT(Z2472,"DD MMM YY")&amp;" - "&amp;TEXT(Z2472+ROWS(WZY2471:XAA2471)*6,"DD MMM YY")</f>
        <v>01 May 23 - 07 May 23</v>
      </c>
      <c r="AB2472" s="9" t="str">
        <f t="shared" si="349"/>
        <v xml:space="preserve">   </v>
      </c>
      <c r="AC2472" s="11" t="str">
        <f t="shared" si="350"/>
        <v/>
      </c>
      <c r="AD2472" s="9" t="str">
        <f t="shared" si="351"/>
        <v/>
      </c>
      <c r="AE2472" s="9" t="str">
        <f t="shared" si="343"/>
        <v/>
      </c>
    </row>
    <row r="2473" spans="1:31" ht="15" customHeight="1" x14ac:dyDescent="0.25">
      <c r="A2473">
        <v>10033</v>
      </c>
      <c r="B2473" t="s">
        <v>38</v>
      </c>
      <c r="C2473" t="s">
        <v>645</v>
      </c>
      <c r="D2473" s="14" t="s">
        <v>2510</v>
      </c>
      <c r="E2473" s="14" t="s">
        <v>3566</v>
      </c>
      <c r="F2473" t="s">
        <v>199</v>
      </c>
      <c r="G2473" t="s">
        <v>1760</v>
      </c>
      <c r="H2473" t="s">
        <v>2338</v>
      </c>
      <c r="I2473" t="s">
        <v>61</v>
      </c>
      <c r="K2473" t="s">
        <v>34</v>
      </c>
      <c r="M2473" t="s">
        <v>36</v>
      </c>
      <c r="N2473" t="s">
        <v>1488</v>
      </c>
      <c r="P2473">
        <v>43</v>
      </c>
      <c r="Q2473" t="s">
        <v>34</v>
      </c>
      <c r="R2473" t="s">
        <v>1319</v>
      </c>
      <c r="W2473" s="9" t="str">
        <f t="shared" si="344"/>
        <v>Network Device</v>
      </c>
      <c r="X2473" s="9" t="str">
        <f t="shared" si="345"/>
        <v xml:space="preserve">05 May 23 01:40:15 </v>
      </c>
      <c r="Y2473" s="9" t="str">
        <f t="shared" si="346"/>
        <v xml:space="preserve">01:40:15 </v>
      </c>
      <c r="Z2473" s="10">
        <f t="shared" si="347"/>
        <v>45047.069618055553</v>
      </c>
      <c r="AA2473" s="10" t="str">
        <f>TEXT(Z2473,"DD MMM YY")&amp;" - "&amp;TEXT(Z2473+ROWS(WZY2472:XAA2472)*6,"DD MMM YY")</f>
        <v>01 May 23 - 07 May 23</v>
      </c>
      <c r="AB2473" s="9" t="str">
        <f t="shared" si="349"/>
        <v xml:space="preserve">   </v>
      </c>
      <c r="AC2473" s="11" t="str">
        <f t="shared" si="350"/>
        <v/>
      </c>
      <c r="AD2473" s="9" t="str">
        <f t="shared" si="351"/>
        <v/>
      </c>
      <c r="AE2473" s="9" t="str">
        <f t="shared" si="343"/>
        <v/>
      </c>
    </row>
    <row r="2474" spans="1:31" ht="15" customHeight="1" x14ac:dyDescent="0.25">
      <c r="A2474">
        <v>10034</v>
      </c>
      <c r="B2474" t="s">
        <v>38</v>
      </c>
      <c r="C2474" t="s">
        <v>645</v>
      </c>
      <c r="D2474" s="14" t="s">
        <v>2510</v>
      </c>
      <c r="E2474" s="14" t="s">
        <v>3565</v>
      </c>
      <c r="F2474" t="s">
        <v>199</v>
      </c>
      <c r="G2474" t="s">
        <v>1760</v>
      </c>
      <c r="H2474" t="s">
        <v>2338</v>
      </c>
      <c r="I2474" t="s">
        <v>61</v>
      </c>
      <c r="K2474" t="s">
        <v>34</v>
      </c>
      <c r="M2474" t="s">
        <v>36</v>
      </c>
      <c r="N2474" t="s">
        <v>1488</v>
      </c>
      <c r="P2474">
        <v>40</v>
      </c>
      <c r="Q2474" t="s">
        <v>34</v>
      </c>
      <c r="R2474" t="s">
        <v>1319</v>
      </c>
      <c r="W2474" s="9" t="str">
        <f t="shared" si="344"/>
        <v>Network Device</v>
      </c>
      <c r="X2474" s="9" t="str">
        <f t="shared" si="345"/>
        <v xml:space="preserve">05 May 23 01:40:17 </v>
      </c>
      <c r="Y2474" s="9" t="str">
        <f t="shared" si="346"/>
        <v xml:space="preserve">01:40:17 </v>
      </c>
      <c r="Z2474" s="10">
        <f t="shared" si="347"/>
        <v>45047.069641203707</v>
      </c>
      <c r="AA2474" s="10" t="str">
        <f>TEXT(Z2474,"DD MMM YY")&amp;" - "&amp;TEXT(Z2474+ROWS(WZY2473:XAA2473)*6,"DD MMM YY")</f>
        <v>01 May 23 - 07 May 23</v>
      </c>
      <c r="AB2474" s="9" t="str">
        <f t="shared" si="349"/>
        <v xml:space="preserve">   </v>
      </c>
      <c r="AC2474" s="11" t="str">
        <f t="shared" si="350"/>
        <v/>
      </c>
      <c r="AD2474" s="9" t="str">
        <f t="shared" si="351"/>
        <v/>
      </c>
      <c r="AE2474" s="9" t="str">
        <f t="shared" si="343"/>
        <v/>
      </c>
    </row>
    <row r="2475" spans="1:31" ht="15" customHeight="1" x14ac:dyDescent="0.25">
      <c r="A2475">
        <v>10035</v>
      </c>
      <c r="B2475" t="s">
        <v>38</v>
      </c>
      <c r="C2475" t="s">
        <v>645</v>
      </c>
      <c r="D2475" s="14" t="s">
        <v>2510</v>
      </c>
      <c r="E2475" s="14" t="s">
        <v>3564</v>
      </c>
      <c r="F2475" t="s">
        <v>199</v>
      </c>
      <c r="G2475" t="s">
        <v>1760</v>
      </c>
      <c r="H2475" t="s">
        <v>2338</v>
      </c>
      <c r="I2475" t="s">
        <v>61</v>
      </c>
      <c r="K2475" t="s">
        <v>34</v>
      </c>
      <c r="M2475" t="s">
        <v>36</v>
      </c>
      <c r="N2475" t="s">
        <v>1488</v>
      </c>
      <c r="P2475">
        <v>75</v>
      </c>
      <c r="Q2475" t="s">
        <v>34</v>
      </c>
      <c r="R2475" t="s">
        <v>1319</v>
      </c>
      <c r="W2475" s="9" t="str">
        <f t="shared" si="344"/>
        <v>Network Device</v>
      </c>
      <c r="X2475" s="9" t="str">
        <f t="shared" si="345"/>
        <v xml:space="preserve">05 May 23 06:20:11 </v>
      </c>
      <c r="Y2475" s="9" t="str">
        <f t="shared" si="346"/>
        <v xml:space="preserve">06:20:11 </v>
      </c>
      <c r="Z2475" s="10">
        <f t="shared" si="347"/>
        <v>45047.264016203706</v>
      </c>
      <c r="AA2475" s="10" t="str">
        <f>TEXT(Z2475,"DD MMM YY")&amp;" - "&amp;TEXT(Z2475+ROWS(WZY2474:XAA2474)*6,"DD MMM YY")</f>
        <v>01 May 23 - 07 May 23</v>
      </c>
      <c r="AB2475" s="9" t="str">
        <f t="shared" si="349"/>
        <v xml:space="preserve">   </v>
      </c>
      <c r="AC2475" s="11" t="str">
        <f t="shared" si="350"/>
        <v/>
      </c>
      <c r="AD2475" s="9" t="str">
        <f t="shared" si="351"/>
        <v/>
      </c>
      <c r="AE2475" s="9" t="str">
        <f t="shared" si="343"/>
        <v/>
      </c>
    </row>
    <row r="2476" spans="1:31" ht="15" customHeight="1" x14ac:dyDescent="0.25">
      <c r="A2476">
        <v>10036</v>
      </c>
      <c r="B2476" t="s">
        <v>38</v>
      </c>
      <c r="C2476" t="s">
        <v>645</v>
      </c>
      <c r="D2476" t="s">
        <v>3562</v>
      </c>
      <c r="E2476" s="14" t="s">
        <v>3563</v>
      </c>
      <c r="G2476" t="s">
        <v>1760</v>
      </c>
      <c r="H2476" t="s">
        <v>2338</v>
      </c>
      <c r="I2476" t="s">
        <v>33</v>
      </c>
      <c r="K2476" t="s">
        <v>654</v>
      </c>
      <c r="M2476" t="s">
        <v>36</v>
      </c>
      <c r="N2476" t="s">
        <v>1013</v>
      </c>
      <c r="O2476" t="s">
        <v>50</v>
      </c>
      <c r="P2476">
        <v>37</v>
      </c>
      <c r="Q2476" t="s">
        <v>34</v>
      </c>
      <c r="R2476" t="s">
        <v>1331</v>
      </c>
      <c r="W2476" s="9" t="str">
        <f t="shared" si="344"/>
        <v>User</v>
      </c>
      <c r="X2476" s="9" t="str">
        <f t="shared" si="345"/>
        <v xml:space="preserve">05 May 23 06:30:04 </v>
      </c>
      <c r="Y2476" s="9" t="str">
        <f t="shared" si="346"/>
        <v xml:space="preserve">06:30:04 </v>
      </c>
      <c r="Z2476" s="10">
        <f t="shared" si="347"/>
        <v>45047.270879629628</v>
      </c>
      <c r="AA2476" s="10" t="e">
        <f>TEXT(Z2476,"DD MMM YY")&amp;" - "&amp;TEXT(Z2476+ROWS(#REF!)*6,"DD MMM YY")</f>
        <v>#REF!</v>
      </c>
      <c r="AB2476" s="9" t="str">
        <f t="shared" si="349"/>
        <v xml:space="preserve">   </v>
      </c>
      <c r="AC2476" s="11" t="str">
        <f t="shared" si="350"/>
        <v/>
      </c>
      <c r="AD2476" s="9" t="str">
        <f t="shared" si="351"/>
        <v/>
      </c>
      <c r="AE2476" s="9" t="str">
        <f t="shared" si="343"/>
        <v/>
      </c>
    </row>
    <row r="2477" spans="1:31" ht="15" customHeight="1" x14ac:dyDescent="0.25">
      <c r="A2477">
        <v>10040</v>
      </c>
      <c r="B2477" t="s">
        <v>38</v>
      </c>
      <c r="C2477" t="s">
        <v>645</v>
      </c>
      <c r="D2477" t="s">
        <v>3561</v>
      </c>
      <c r="E2477" s="14" t="s">
        <v>3560</v>
      </c>
      <c r="G2477" t="s">
        <v>1760</v>
      </c>
      <c r="H2477" t="s">
        <v>2111</v>
      </c>
      <c r="I2477" t="s">
        <v>61</v>
      </c>
      <c r="K2477" t="s">
        <v>654</v>
      </c>
      <c r="M2477" t="s">
        <v>36</v>
      </c>
      <c r="N2477" t="s">
        <v>1013</v>
      </c>
      <c r="O2477" t="s">
        <v>112</v>
      </c>
      <c r="P2477">
        <v>42</v>
      </c>
      <c r="Q2477" t="s">
        <v>34</v>
      </c>
      <c r="R2477" t="s">
        <v>1331</v>
      </c>
      <c r="W2477" s="9" t="str">
        <f t="shared" si="344"/>
        <v>User</v>
      </c>
      <c r="X2477" s="9" t="str">
        <f t="shared" si="345"/>
        <v xml:space="preserve">05 May 23 06:50:05 </v>
      </c>
      <c r="Y2477" s="9" t="str">
        <f t="shared" si="346"/>
        <v xml:space="preserve">06:50:05 </v>
      </c>
      <c r="Z2477" s="10">
        <f t="shared" si="347"/>
        <v>45047.284780092596</v>
      </c>
      <c r="AA2477" s="10" t="e">
        <f>TEXT(Z2477,"DD MMM YY")&amp;" - "&amp;TEXT(Z2477+ROWS(#REF!)*6,"DD MMM YY")</f>
        <v>#REF!</v>
      </c>
      <c r="AB2477" s="9" t="str">
        <f t="shared" si="349"/>
        <v xml:space="preserve">   </v>
      </c>
      <c r="AC2477" s="11" t="str">
        <f t="shared" si="350"/>
        <v/>
      </c>
      <c r="AD2477" s="9" t="str">
        <f t="shared" si="351"/>
        <v/>
      </c>
      <c r="AE2477" s="9" t="str">
        <f t="shared" si="343"/>
        <v/>
      </c>
    </row>
    <row r="2478" spans="1:31" ht="15" customHeight="1" x14ac:dyDescent="0.25">
      <c r="A2478">
        <v>10043</v>
      </c>
      <c r="B2478" t="s">
        <v>38</v>
      </c>
      <c r="C2478" t="s">
        <v>645</v>
      </c>
      <c r="D2478" t="s">
        <v>3557</v>
      </c>
      <c r="E2478" s="14" t="s">
        <v>3559</v>
      </c>
      <c r="G2478" t="s">
        <v>1760</v>
      </c>
      <c r="H2478" t="s">
        <v>44</v>
      </c>
      <c r="I2478" t="s">
        <v>55</v>
      </c>
      <c r="K2478" t="s">
        <v>654</v>
      </c>
      <c r="M2478" t="s">
        <v>36</v>
      </c>
      <c r="N2478" t="s">
        <v>1013</v>
      </c>
      <c r="O2478" t="s">
        <v>1399</v>
      </c>
      <c r="P2478">
        <v>31</v>
      </c>
      <c r="Q2478" t="s">
        <v>34</v>
      </c>
      <c r="R2478" t="s">
        <v>1331</v>
      </c>
      <c r="W2478" s="9" t="str">
        <f t="shared" si="344"/>
        <v>User</v>
      </c>
      <c r="X2478" s="9" t="str">
        <f t="shared" si="345"/>
        <v xml:space="preserve">05 May 23 07:10:05 </v>
      </c>
      <c r="Y2478" s="9" t="str">
        <f t="shared" si="346"/>
        <v xml:space="preserve">07:10:05 </v>
      </c>
      <c r="Z2478" s="10">
        <f t="shared" si="347"/>
        <v>45047.298668981479</v>
      </c>
      <c r="AA2478" s="10" t="str">
        <f t="shared" ref="AA2478:AA2489" si="352">TEXT(Z2478,"DD MMM YY")&amp;" - "&amp;TEXT(Z2478+ROWS(WZY2477:XAA2477)*6,"DD MMM YY")</f>
        <v>01 May 23 - 07 May 23</v>
      </c>
      <c r="AB2478" s="9" t="str">
        <f t="shared" si="349"/>
        <v xml:space="preserve">   </v>
      </c>
      <c r="AC2478" s="11" t="str">
        <f t="shared" si="350"/>
        <v/>
      </c>
      <c r="AD2478" s="9" t="str">
        <f t="shared" si="351"/>
        <v/>
      </c>
      <c r="AE2478" s="9" t="str">
        <f t="shared" si="343"/>
        <v/>
      </c>
    </row>
    <row r="2479" spans="1:31" ht="15" customHeight="1" x14ac:dyDescent="0.25">
      <c r="A2479">
        <v>10044</v>
      </c>
      <c r="B2479" t="s">
        <v>38</v>
      </c>
      <c r="C2479" t="s">
        <v>645</v>
      </c>
      <c r="D2479" t="s">
        <v>3557</v>
      </c>
      <c r="E2479" s="14" t="s">
        <v>3558</v>
      </c>
      <c r="G2479" t="s">
        <v>1760</v>
      </c>
      <c r="H2479" t="s">
        <v>44</v>
      </c>
      <c r="I2479" t="s">
        <v>55</v>
      </c>
      <c r="K2479" t="s">
        <v>654</v>
      </c>
      <c r="M2479" t="s">
        <v>36</v>
      </c>
      <c r="N2479" t="s">
        <v>1013</v>
      </c>
      <c r="O2479" t="s">
        <v>1399</v>
      </c>
      <c r="P2479">
        <v>15</v>
      </c>
      <c r="Q2479" t="s">
        <v>34</v>
      </c>
      <c r="R2479" t="s">
        <v>1331</v>
      </c>
      <c r="W2479" s="9" t="str">
        <f t="shared" si="344"/>
        <v>User</v>
      </c>
      <c r="X2479" s="9" t="str">
        <f t="shared" si="345"/>
        <v xml:space="preserve">05 May 23 07:30:06 </v>
      </c>
      <c r="Y2479" s="9" t="str">
        <f t="shared" si="346"/>
        <v xml:space="preserve">07:30:06 </v>
      </c>
      <c r="Z2479" s="10">
        <f t="shared" si="347"/>
        <v>45047.312569444446</v>
      </c>
      <c r="AA2479" s="10" t="str">
        <f t="shared" si="352"/>
        <v>01 May 23 - 07 May 23</v>
      </c>
      <c r="AB2479" s="9" t="str">
        <f t="shared" si="349"/>
        <v xml:space="preserve">   </v>
      </c>
      <c r="AC2479" s="11" t="str">
        <f t="shared" si="350"/>
        <v/>
      </c>
      <c r="AD2479" s="9" t="str">
        <f t="shared" si="351"/>
        <v/>
      </c>
      <c r="AE2479" s="9" t="str">
        <f t="shared" si="343"/>
        <v/>
      </c>
    </row>
    <row r="2480" spans="1:31" ht="15" customHeight="1" x14ac:dyDescent="0.25">
      <c r="A2480">
        <v>10045</v>
      </c>
      <c r="B2480" t="s">
        <v>38</v>
      </c>
      <c r="C2480" t="s">
        <v>645</v>
      </c>
      <c r="D2480" t="s">
        <v>3557</v>
      </c>
      <c r="E2480" s="14" t="s">
        <v>3558</v>
      </c>
      <c r="G2480" t="s">
        <v>1760</v>
      </c>
      <c r="H2480" t="s">
        <v>44</v>
      </c>
      <c r="I2480" t="s">
        <v>55</v>
      </c>
      <c r="K2480" t="s">
        <v>654</v>
      </c>
      <c r="M2480" t="s">
        <v>36</v>
      </c>
      <c r="N2480" t="s">
        <v>1013</v>
      </c>
      <c r="O2480" t="s">
        <v>1399</v>
      </c>
      <c r="P2480">
        <v>29</v>
      </c>
      <c r="Q2480" t="s">
        <v>34</v>
      </c>
      <c r="R2480" t="s">
        <v>1331</v>
      </c>
      <c r="W2480" s="9" t="str">
        <f t="shared" si="344"/>
        <v>User</v>
      </c>
      <c r="X2480" s="9" t="str">
        <f t="shared" si="345"/>
        <v xml:space="preserve">05 May 23 07:30:06 </v>
      </c>
      <c r="Y2480" s="9" t="str">
        <f t="shared" si="346"/>
        <v xml:space="preserve">07:30:06 </v>
      </c>
      <c r="Z2480" s="10">
        <f t="shared" si="347"/>
        <v>45047.312569444446</v>
      </c>
      <c r="AA2480" s="10" t="str">
        <f t="shared" si="352"/>
        <v>01 May 23 - 07 May 23</v>
      </c>
      <c r="AB2480" s="9" t="str">
        <f t="shared" si="349"/>
        <v xml:space="preserve">   </v>
      </c>
      <c r="AC2480" s="11" t="str">
        <f t="shared" si="350"/>
        <v/>
      </c>
      <c r="AD2480" s="9" t="str">
        <f t="shared" si="351"/>
        <v/>
      </c>
      <c r="AE2480" s="9" t="str">
        <f t="shared" si="343"/>
        <v/>
      </c>
    </row>
    <row r="2481" spans="1:31" ht="15" customHeight="1" x14ac:dyDescent="0.25">
      <c r="A2481">
        <v>10046</v>
      </c>
      <c r="B2481" t="s">
        <v>57</v>
      </c>
      <c r="C2481" t="s">
        <v>645</v>
      </c>
      <c r="D2481" s="14" t="s">
        <v>28</v>
      </c>
      <c r="E2481" s="14" t="s">
        <v>3556</v>
      </c>
      <c r="F2481" t="s">
        <v>173</v>
      </c>
      <c r="G2481" t="s">
        <v>662</v>
      </c>
      <c r="H2481" t="s">
        <v>133</v>
      </c>
      <c r="I2481" t="s">
        <v>61</v>
      </c>
      <c r="K2481" t="s">
        <v>62</v>
      </c>
      <c r="M2481" t="s">
        <v>36</v>
      </c>
      <c r="N2481" t="s">
        <v>45</v>
      </c>
      <c r="P2481">
        <v>48</v>
      </c>
      <c r="Q2481" t="s">
        <v>34</v>
      </c>
      <c r="R2481" t="s">
        <v>1319</v>
      </c>
      <c r="W2481" s="9" t="str">
        <f t="shared" si="344"/>
        <v>Laptop/Desktop</v>
      </c>
      <c r="X2481" s="9" t="str">
        <f t="shared" si="345"/>
        <v xml:space="preserve">05 May 23 07:50:12 </v>
      </c>
      <c r="Y2481" s="9" t="str">
        <f t="shared" si="346"/>
        <v xml:space="preserve">07:50:12 </v>
      </c>
      <c r="Z2481" s="10">
        <f t="shared" si="347"/>
        <v>45047.326527777775</v>
      </c>
      <c r="AA2481" s="10" t="str">
        <f t="shared" si="352"/>
        <v>01 May 23 - 07 May 23</v>
      </c>
      <c r="AB2481" s="9" t="str">
        <f t="shared" si="349"/>
        <v xml:space="preserve">   </v>
      </c>
      <c r="AC2481" s="11" t="str">
        <f t="shared" si="350"/>
        <v/>
      </c>
      <c r="AD2481" s="9" t="str">
        <f t="shared" si="351"/>
        <v/>
      </c>
      <c r="AE2481" s="9" t="str">
        <f t="shared" si="343"/>
        <v/>
      </c>
    </row>
    <row r="2482" spans="1:31" ht="15" customHeight="1" x14ac:dyDescent="0.25">
      <c r="A2482">
        <v>10047</v>
      </c>
      <c r="B2482" t="s">
        <v>57</v>
      </c>
      <c r="C2482" t="s">
        <v>645</v>
      </c>
      <c r="D2482" s="14" t="s">
        <v>28</v>
      </c>
      <c r="E2482" s="14" t="s">
        <v>3555</v>
      </c>
      <c r="F2482" t="s">
        <v>173</v>
      </c>
      <c r="G2482" t="s">
        <v>662</v>
      </c>
      <c r="H2482" t="s">
        <v>133</v>
      </c>
      <c r="I2482" t="s">
        <v>61</v>
      </c>
      <c r="K2482" t="s">
        <v>62</v>
      </c>
      <c r="M2482" t="s">
        <v>36</v>
      </c>
      <c r="N2482" t="s">
        <v>45</v>
      </c>
      <c r="P2482">
        <v>48</v>
      </c>
      <c r="Q2482" t="s">
        <v>34</v>
      </c>
      <c r="R2482" t="s">
        <v>1319</v>
      </c>
      <c r="W2482" s="9" t="str">
        <f t="shared" si="344"/>
        <v>Laptop/Desktop</v>
      </c>
      <c r="X2482" s="9" t="str">
        <f t="shared" si="345"/>
        <v xml:space="preserve">05 May 23 08:10:04 </v>
      </c>
      <c r="Y2482" s="9" t="str">
        <f t="shared" si="346"/>
        <v xml:space="preserve">08:10:04 </v>
      </c>
      <c r="Z2482" s="10">
        <f t="shared" si="347"/>
        <v>45047.340324074074</v>
      </c>
      <c r="AA2482" s="10" t="str">
        <f t="shared" si="352"/>
        <v>01 May 23 - 07 May 23</v>
      </c>
      <c r="AB2482" s="9" t="str">
        <f t="shared" si="349"/>
        <v xml:space="preserve">   </v>
      </c>
      <c r="AC2482" s="11" t="str">
        <f t="shared" si="350"/>
        <v/>
      </c>
      <c r="AD2482" s="9" t="str">
        <f t="shared" si="351"/>
        <v/>
      </c>
      <c r="AE2482" s="9" t="str">
        <f t="shared" si="343"/>
        <v/>
      </c>
    </row>
    <row r="2483" spans="1:31" ht="15" customHeight="1" x14ac:dyDescent="0.25">
      <c r="A2483">
        <v>10048</v>
      </c>
      <c r="B2483" t="s">
        <v>57</v>
      </c>
      <c r="C2483" t="s">
        <v>645</v>
      </c>
      <c r="D2483" s="14" t="s">
        <v>3552</v>
      </c>
      <c r="E2483" s="14" t="s">
        <v>3554</v>
      </c>
      <c r="F2483" t="s">
        <v>2000</v>
      </c>
      <c r="G2483" t="s">
        <v>1760</v>
      </c>
      <c r="H2483" t="s">
        <v>67</v>
      </c>
      <c r="I2483" t="s">
        <v>55</v>
      </c>
      <c r="K2483" t="s">
        <v>34</v>
      </c>
      <c r="M2483" t="s">
        <v>36</v>
      </c>
      <c r="N2483" t="s">
        <v>37</v>
      </c>
      <c r="P2483">
        <v>4</v>
      </c>
      <c r="Q2483" t="s">
        <v>34</v>
      </c>
      <c r="R2483" t="s">
        <v>1319</v>
      </c>
      <c r="W2483" s="9" t="str">
        <f t="shared" si="344"/>
        <v>Server</v>
      </c>
      <c r="X2483" s="9" t="str">
        <f t="shared" si="345"/>
        <v xml:space="preserve">05 May 23 09:50:14 </v>
      </c>
      <c r="Y2483" s="9" t="str">
        <f t="shared" si="346"/>
        <v xml:space="preserve">09:50:14 </v>
      </c>
      <c r="Z2483" s="10">
        <f t="shared" si="347"/>
        <v>45047.409884259258</v>
      </c>
      <c r="AA2483" s="10" t="str">
        <f t="shared" si="352"/>
        <v>01 May 23 - 07 May 23</v>
      </c>
      <c r="AB2483" s="9" t="str">
        <f t="shared" si="349"/>
        <v xml:space="preserve">   </v>
      </c>
      <c r="AC2483" s="11" t="str">
        <f t="shared" si="350"/>
        <v/>
      </c>
      <c r="AD2483" s="9" t="str">
        <f t="shared" si="351"/>
        <v/>
      </c>
      <c r="AE2483" s="9" t="str">
        <f t="shared" si="343"/>
        <v/>
      </c>
    </row>
    <row r="2484" spans="1:31" ht="15" customHeight="1" x14ac:dyDescent="0.25">
      <c r="A2484">
        <v>10049</v>
      </c>
      <c r="B2484" t="s">
        <v>57</v>
      </c>
      <c r="C2484" t="s">
        <v>645</v>
      </c>
      <c r="D2484" s="14" t="s">
        <v>3552</v>
      </c>
      <c r="E2484" s="14" t="s">
        <v>3553</v>
      </c>
      <c r="F2484" t="s">
        <v>2000</v>
      </c>
      <c r="G2484" t="s">
        <v>1760</v>
      </c>
      <c r="H2484" t="s">
        <v>67</v>
      </c>
      <c r="I2484" t="s">
        <v>55</v>
      </c>
      <c r="K2484" t="s">
        <v>34</v>
      </c>
      <c r="M2484" t="s">
        <v>36</v>
      </c>
      <c r="N2484" t="s">
        <v>37</v>
      </c>
      <c r="P2484">
        <v>15</v>
      </c>
      <c r="Q2484" t="s">
        <v>34</v>
      </c>
      <c r="R2484" t="s">
        <v>1319</v>
      </c>
      <c r="W2484" s="9" t="str">
        <f t="shared" si="344"/>
        <v>Server</v>
      </c>
      <c r="X2484" s="9" t="str">
        <f t="shared" si="345"/>
        <v xml:space="preserve">05 May 23 09:50:16 </v>
      </c>
      <c r="Y2484" s="9" t="str">
        <f t="shared" si="346"/>
        <v xml:space="preserve">09:50:16 </v>
      </c>
      <c r="Z2484" s="10">
        <f t="shared" si="347"/>
        <v>45047.409907407404</v>
      </c>
      <c r="AA2484" s="10" t="str">
        <f t="shared" si="352"/>
        <v>01 May 23 - 07 May 23</v>
      </c>
      <c r="AB2484" s="9" t="str">
        <f t="shared" si="349"/>
        <v xml:space="preserve">   </v>
      </c>
      <c r="AC2484" s="11" t="str">
        <f t="shared" si="350"/>
        <v/>
      </c>
      <c r="AD2484" s="9" t="str">
        <f t="shared" si="351"/>
        <v/>
      </c>
      <c r="AE2484" s="9" t="str">
        <f t="shared" si="343"/>
        <v/>
      </c>
    </row>
    <row r="2485" spans="1:31" ht="15" customHeight="1" x14ac:dyDescent="0.25">
      <c r="A2485">
        <v>10050</v>
      </c>
      <c r="B2485" t="s">
        <v>38</v>
      </c>
      <c r="C2485" t="s">
        <v>196</v>
      </c>
      <c r="D2485" t="s">
        <v>3550</v>
      </c>
      <c r="E2485" s="14" t="s">
        <v>3551</v>
      </c>
      <c r="G2485" t="s">
        <v>1760</v>
      </c>
      <c r="H2485" t="s">
        <v>2111</v>
      </c>
      <c r="I2485" t="s">
        <v>61</v>
      </c>
      <c r="J2485" t="s">
        <v>61</v>
      </c>
      <c r="K2485" t="s">
        <v>654</v>
      </c>
      <c r="M2485" t="s">
        <v>36</v>
      </c>
      <c r="N2485" t="s">
        <v>1013</v>
      </c>
      <c r="O2485" t="s">
        <v>112</v>
      </c>
      <c r="P2485">
        <v>146</v>
      </c>
      <c r="Q2485" t="s">
        <v>34</v>
      </c>
      <c r="R2485" t="s">
        <v>1331</v>
      </c>
      <c r="W2485" s="9" t="str">
        <f t="shared" si="344"/>
        <v>User</v>
      </c>
      <c r="X2485" s="9" t="str">
        <f t="shared" si="345"/>
        <v xml:space="preserve">05 May 23 10:00:09 </v>
      </c>
      <c r="Y2485" s="9" t="str">
        <f t="shared" si="346"/>
        <v xml:space="preserve">10:00:09 </v>
      </c>
      <c r="Z2485" s="10">
        <f t="shared" si="347"/>
        <v>45047.416770833333</v>
      </c>
      <c r="AA2485" s="10" t="str">
        <f t="shared" si="352"/>
        <v>01 May 23 - 07 May 23</v>
      </c>
      <c r="AB2485" s="9" t="str">
        <f t="shared" si="349"/>
        <v xml:space="preserve">   </v>
      </c>
      <c r="AC2485" s="11" t="str">
        <f t="shared" si="350"/>
        <v/>
      </c>
      <c r="AD2485" s="9" t="str">
        <f t="shared" si="351"/>
        <v/>
      </c>
      <c r="AE2485" s="9" t="str">
        <f t="shared" si="343"/>
        <v/>
      </c>
    </row>
    <row r="2486" spans="1:31" ht="15" customHeight="1" x14ac:dyDescent="0.25">
      <c r="A2486">
        <v>10051</v>
      </c>
      <c r="B2486" t="s">
        <v>38</v>
      </c>
      <c r="C2486" t="s">
        <v>645</v>
      </c>
      <c r="D2486" t="s">
        <v>1082</v>
      </c>
      <c r="E2486" s="14" t="s">
        <v>3549</v>
      </c>
      <c r="G2486" t="s">
        <v>1760</v>
      </c>
      <c r="H2486" t="s">
        <v>44</v>
      </c>
      <c r="I2486" t="s">
        <v>55</v>
      </c>
      <c r="K2486" t="s">
        <v>654</v>
      </c>
      <c r="M2486" t="s">
        <v>36</v>
      </c>
      <c r="N2486" t="s">
        <v>1013</v>
      </c>
      <c r="O2486" t="s">
        <v>1399</v>
      </c>
      <c r="P2486">
        <v>9</v>
      </c>
      <c r="Q2486" t="s">
        <v>34</v>
      </c>
      <c r="R2486" t="s">
        <v>1331</v>
      </c>
      <c r="W2486" s="9" t="str">
        <f t="shared" si="344"/>
        <v>User</v>
      </c>
      <c r="X2486" s="9" t="str">
        <f t="shared" si="345"/>
        <v xml:space="preserve">05 May 23 10:20:05 </v>
      </c>
      <c r="Y2486" s="9" t="str">
        <f t="shared" si="346"/>
        <v xml:space="preserve">10:20:05 </v>
      </c>
      <c r="Z2486" s="10">
        <f t="shared" si="347"/>
        <v>45047.430613425924</v>
      </c>
      <c r="AA2486" s="10" t="str">
        <f t="shared" si="352"/>
        <v>01 May 23 - 07 May 23</v>
      </c>
      <c r="AB2486" s="9" t="str">
        <f t="shared" si="349"/>
        <v xml:space="preserve">   </v>
      </c>
      <c r="AC2486" s="11" t="str">
        <f t="shared" si="350"/>
        <v/>
      </c>
      <c r="AD2486" s="9" t="str">
        <f t="shared" si="351"/>
        <v/>
      </c>
      <c r="AE2486" s="9" t="str">
        <f t="shared" si="343"/>
        <v/>
      </c>
    </row>
    <row r="2487" spans="1:31" ht="15" customHeight="1" x14ac:dyDescent="0.25">
      <c r="A2487">
        <v>10052</v>
      </c>
      <c r="B2487" t="s">
        <v>57</v>
      </c>
      <c r="C2487" t="s">
        <v>645</v>
      </c>
      <c r="D2487" s="14" t="s">
        <v>28</v>
      </c>
      <c r="E2487" s="14" t="s">
        <v>3548</v>
      </c>
      <c r="F2487" t="s">
        <v>173</v>
      </c>
      <c r="G2487" t="s">
        <v>662</v>
      </c>
      <c r="H2487" t="s">
        <v>133</v>
      </c>
      <c r="I2487" t="s">
        <v>61</v>
      </c>
      <c r="K2487" t="s">
        <v>62</v>
      </c>
      <c r="M2487" t="s">
        <v>36</v>
      </c>
      <c r="N2487" t="s">
        <v>45</v>
      </c>
      <c r="P2487">
        <v>44</v>
      </c>
      <c r="Q2487" t="s">
        <v>34</v>
      </c>
      <c r="R2487" t="s">
        <v>1319</v>
      </c>
      <c r="W2487" s="9" t="str">
        <f t="shared" si="344"/>
        <v>Laptop/Desktop</v>
      </c>
      <c r="X2487" s="9" t="str">
        <f t="shared" si="345"/>
        <v xml:space="preserve">05 May 23 10:40:14 </v>
      </c>
      <c r="Y2487" s="9" t="str">
        <f t="shared" si="346"/>
        <v xml:space="preserve">10:40:14 </v>
      </c>
      <c r="Z2487" s="10">
        <f t="shared" si="347"/>
        <v>45047.444606481484</v>
      </c>
      <c r="AA2487" s="10" t="str">
        <f t="shared" si="352"/>
        <v>01 May 23 - 07 May 23</v>
      </c>
      <c r="AB2487" s="9" t="str">
        <f t="shared" si="349"/>
        <v xml:space="preserve">   </v>
      </c>
      <c r="AC2487" s="11" t="str">
        <f t="shared" si="350"/>
        <v/>
      </c>
      <c r="AD2487" s="9" t="str">
        <f t="shared" si="351"/>
        <v/>
      </c>
      <c r="AE2487" s="9" t="str">
        <f t="shared" si="343"/>
        <v/>
      </c>
    </row>
    <row r="2488" spans="1:31" ht="15" customHeight="1" x14ac:dyDescent="0.25">
      <c r="A2488">
        <v>10053</v>
      </c>
      <c r="B2488" t="s">
        <v>57</v>
      </c>
      <c r="C2488" t="s">
        <v>68</v>
      </c>
      <c r="D2488" s="14" t="s">
        <v>150</v>
      </c>
      <c r="E2488" s="14" t="s">
        <v>3547</v>
      </c>
      <c r="F2488" t="s">
        <v>60</v>
      </c>
      <c r="G2488" t="s">
        <v>1760</v>
      </c>
      <c r="H2488" t="s">
        <v>133</v>
      </c>
      <c r="I2488" t="s">
        <v>61</v>
      </c>
      <c r="J2488" t="s">
        <v>61</v>
      </c>
      <c r="K2488" t="s">
        <v>34</v>
      </c>
      <c r="M2488" t="s">
        <v>36</v>
      </c>
      <c r="N2488" t="s">
        <v>45</v>
      </c>
      <c r="P2488">
        <v>50</v>
      </c>
      <c r="Q2488" t="s">
        <v>34</v>
      </c>
      <c r="R2488" t="s">
        <v>1339</v>
      </c>
      <c r="W2488" s="9" t="str">
        <f t="shared" si="344"/>
        <v>Laptop/Desktop</v>
      </c>
      <c r="X2488" s="9" t="str">
        <f t="shared" si="345"/>
        <v xml:space="preserve">05 May 23 12:20:16 </v>
      </c>
      <c r="Y2488" s="9" t="str">
        <f t="shared" si="346"/>
        <v xml:space="preserve">12:20:16 </v>
      </c>
      <c r="Z2488" s="10">
        <f t="shared" si="347"/>
        <v>45047.514074074075</v>
      </c>
      <c r="AA2488" s="10" t="str">
        <f t="shared" si="352"/>
        <v>01 May 23 - 07 May 23</v>
      </c>
      <c r="AB2488" s="9" t="str">
        <f t="shared" si="349"/>
        <v xml:space="preserve">   </v>
      </c>
      <c r="AC2488" s="11" t="str">
        <f t="shared" si="350"/>
        <v/>
      </c>
      <c r="AD2488" s="9" t="str">
        <f t="shared" si="351"/>
        <v/>
      </c>
      <c r="AE2488" s="9" t="str">
        <f t="shared" si="343"/>
        <v/>
      </c>
    </row>
    <row r="2489" spans="1:31" ht="15" customHeight="1" x14ac:dyDescent="0.25">
      <c r="A2489">
        <v>10054</v>
      </c>
      <c r="B2489" t="s">
        <v>38</v>
      </c>
      <c r="C2489" t="s">
        <v>645</v>
      </c>
      <c r="D2489" s="14" t="s">
        <v>799</v>
      </c>
      <c r="E2489" s="14" t="s">
        <v>3546</v>
      </c>
      <c r="F2489" t="s">
        <v>42</v>
      </c>
      <c r="H2489" t="s">
        <v>67</v>
      </c>
      <c r="I2489" t="s">
        <v>55</v>
      </c>
      <c r="K2489" t="s">
        <v>34</v>
      </c>
      <c r="M2489" t="s">
        <v>36</v>
      </c>
      <c r="N2489" t="s">
        <v>37</v>
      </c>
      <c r="P2489">
        <v>97</v>
      </c>
      <c r="Q2489" t="s">
        <v>34</v>
      </c>
      <c r="R2489" t="s">
        <v>1319</v>
      </c>
      <c r="W2489" s="9" t="str">
        <f t="shared" si="344"/>
        <v>Server</v>
      </c>
      <c r="X2489" s="9" t="str">
        <f t="shared" si="345"/>
        <v xml:space="preserve">05 May 23 13:30:04 </v>
      </c>
      <c r="Y2489" s="9" t="str">
        <f t="shared" si="346"/>
        <v xml:space="preserve">13:30:04 </v>
      </c>
      <c r="Z2489" s="10">
        <f t="shared" si="347"/>
        <v>45047.5625462963</v>
      </c>
      <c r="AA2489" s="10" t="str">
        <f t="shared" si="352"/>
        <v>01 May 23 - 07 May 23</v>
      </c>
      <c r="AB2489" s="9" t="str">
        <f t="shared" si="349"/>
        <v xml:space="preserve">   </v>
      </c>
      <c r="AC2489" s="11" t="str">
        <f t="shared" si="350"/>
        <v/>
      </c>
      <c r="AD2489" s="9" t="str">
        <f t="shared" si="351"/>
        <v/>
      </c>
      <c r="AE2489" s="9" t="str">
        <f t="shared" si="343"/>
        <v/>
      </c>
    </row>
    <row r="2490" spans="1:31" ht="15" customHeight="1" x14ac:dyDescent="0.25">
      <c r="A2490">
        <v>10055</v>
      </c>
      <c r="B2490" t="s">
        <v>38</v>
      </c>
      <c r="C2490" t="s">
        <v>645</v>
      </c>
      <c r="D2490" t="s">
        <v>3540</v>
      </c>
      <c r="E2490" s="14" t="s">
        <v>3545</v>
      </c>
      <c r="G2490" t="s">
        <v>1760</v>
      </c>
      <c r="H2490" t="s">
        <v>2111</v>
      </c>
      <c r="I2490" t="s">
        <v>33</v>
      </c>
      <c r="K2490" t="s">
        <v>654</v>
      </c>
      <c r="M2490" t="s">
        <v>36</v>
      </c>
      <c r="N2490" t="s">
        <v>1013</v>
      </c>
      <c r="O2490" t="s">
        <v>50</v>
      </c>
      <c r="P2490">
        <v>66</v>
      </c>
      <c r="Q2490" t="s">
        <v>34</v>
      </c>
      <c r="R2490" t="s">
        <v>1331</v>
      </c>
      <c r="W2490" s="9" t="str">
        <f t="shared" si="344"/>
        <v>User</v>
      </c>
      <c r="X2490" s="9" t="str">
        <f t="shared" si="345"/>
        <v xml:space="preserve">05 May 23 13:30:08 </v>
      </c>
      <c r="Y2490" s="9" t="str">
        <f t="shared" si="346"/>
        <v xml:space="preserve">13:30:08 </v>
      </c>
      <c r="Z2490" s="10">
        <f t="shared" si="347"/>
        <v>45047.562592592592</v>
      </c>
      <c r="AA2490" s="10" t="e">
        <f>TEXT(Z2490,"DD MMM YY")&amp;" - "&amp;TEXT(Z2490+ROWS(#REF!)*6,"DD MMM YY")</f>
        <v>#REF!</v>
      </c>
      <c r="AB2490" s="9" t="str">
        <f t="shared" si="349"/>
        <v xml:space="preserve">   </v>
      </c>
      <c r="AC2490" s="11" t="str">
        <f t="shared" si="350"/>
        <v/>
      </c>
      <c r="AD2490" s="9" t="str">
        <f t="shared" si="351"/>
        <v/>
      </c>
      <c r="AE2490" s="9" t="str">
        <f t="shared" si="343"/>
        <v/>
      </c>
    </row>
    <row r="2491" spans="1:31" ht="15" customHeight="1" x14ac:dyDescent="0.25">
      <c r="A2491">
        <v>10058</v>
      </c>
      <c r="B2491" t="s">
        <v>38</v>
      </c>
      <c r="C2491" t="s">
        <v>645</v>
      </c>
      <c r="D2491" t="s">
        <v>3543</v>
      </c>
      <c r="E2491" s="14" t="s">
        <v>3544</v>
      </c>
      <c r="G2491" t="s">
        <v>1760</v>
      </c>
      <c r="H2491" t="s">
        <v>133</v>
      </c>
      <c r="I2491" t="s">
        <v>33</v>
      </c>
      <c r="K2491" t="s">
        <v>654</v>
      </c>
      <c r="M2491" t="s">
        <v>36</v>
      </c>
      <c r="N2491" t="s">
        <v>1013</v>
      </c>
      <c r="O2491" t="s">
        <v>50</v>
      </c>
      <c r="P2491">
        <v>10</v>
      </c>
      <c r="Q2491" t="s">
        <v>34</v>
      </c>
      <c r="R2491" t="s">
        <v>1331</v>
      </c>
      <c r="W2491" s="9" t="str">
        <f t="shared" si="344"/>
        <v>User</v>
      </c>
      <c r="X2491" s="9" t="str">
        <f t="shared" si="345"/>
        <v xml:space="preserve">05 May 23 14:30:08 </v>
      </c>
      <c r="Y2491" s="9" t="str">
        <f t="shared" si="346"/>
        <v xml:space="preserve">14:30:08 </v>
      </c>
      <c r="Z2491" s="10">
        <f t="shared" si="347"/>
        <v>45047.604259259257</v>
      </c>
      <c r="AA2491" s="10" t="str">
        <f>TEXT(Z2491,"DD MMM YY")&amp;" - "&amp;TEXT(Z2491+ROWS(WZY2490:XAA2490)*6,"DD MMM YY")</f>
        <v>01 May 23 - 07 May 23</v>
      </c>
      <c r="AB2491" s="9" t="str">
        <f t="shared" si="349"/>
        <v xml:space="preserve">   </v>
      </c>
      <c r="AC2491" s="11" t="str">
        <f t="shared" si="350"/>
        <v/>
      </c>
      <c r="AD2491" s="9" t="str">
        <f t="shared" si="351"/>
        <v/>
      </c>
      <c r="AE2491" s="9" t="str">
        <f t="shared" si="343"/>
        <v/>
      </c>
    </row>
    <row r="2492" spans="1:31" ht="15" customHeight="1" x14ac:dyDescent="0.25">
      <c r="A2492">
        <v>10059</v>
      </c>
      <c r="B2492" t="s">
        <v>27</v>
      </c>
      <c r="C2492" t="s">
        <v>645</v>
      </c>
      <c r="D2492" s="14" t="s">
        <v>452</v>
      </c>
      <c r="E2492" s="14" t="s">
        <v>3542</v>
      </c>
      <c r="F2492" t="s">
        <v>173</v>
      </c>
      <c r="H2492" t="s">
        <v>44</v>
      </c>
      <c r="I2492" t="s">
        <v>61</v>
      </c>
      <c r="K2492" t="s">
        <v>34</v>
      </c>
      <c r="M2492" t="s">
        <v>36</v>
      </c>
      <c r="P2492">
        <v>73</v>
      </c>
      <c r="Q2492" t="s">
        <v>34</v>
      </c>
      <c r="R2492" t="s">
        <v>1319</v>
      </c>
      <c r="W2492" s="9" t="str">
        <f t="shared" si="344"/>
        <v>Email Category</v>
      </c>
      <c r="X2492" s="9" t="str">
        <f t="shared" si="345"/>
        <v xml:space="preserve">05 May 23 15:30:05 </v>
      </c>
      <c r="Y2492" s="9" t="str">
        <f t="shared" si="346"/>
        <v xml:space="preserve">15:30:05 </v>
      </c>
      <c r="Z2492" s="10">
        <f t="shared" si="347"/>
        <v>45047.645891203705</v>
      </c>
      <c r="AA2492" s="10" t="e">
        <f>TEXT(Z2492,"DD MMM YY")&amp;" - "&amp;TEXT(Z2492+ROWS(#REF!)*6,"DD MMM YY")</f>
        <v>#REF!</v>
      </c>
      <c r="AB2492" s="9" t="str">
        <f t="shared" si="349"/>
        <v xml:space="preserve">   </v>
      </c>
      <c r="AC2492" s="11" t="str">
        <f t="shared" si="350"/>
        <v/>
      </c>
      <c r="AD2492" s="9" t="str">
        <f t="shared" si="351"/>
        <v/>
      </c>
      <c r="AE2492" s="9" t="str">
        <f t="shared" si="343"/>
        <v/>
      </c>
    </row>
    <row r="2493" spans="1:31" ht="15" customHeight="1" x14ac:dyDescent="0.25">
      <c r="A2493">
        <v>10062</v>
      </c>
      <c r="B2493" t="s">
        <v>38</v>
      </c>
      <c r="C2493" t="s">
        <v>645</v>
      </c>
      <c r="D2493" t="s">
        <v>3540</v>
      </c>
      <c r="E2493" s="14" t="s">
        <v>3541</v>
      </c>
      <c r="G2493" t="s">
        <v>1760</v>
      </c>
      <c r="H2493" t="s">
        <v>1098</v>
      </c>
      <c r="I2493" t="s">
        <v>33</v>
      </c>
      <c r="K2493" t="s">
        <v>654</v>
      </c>
      <c r="M2493" t="s">
        <v>36</v>
      </c>
      <c r="N2493" t="s">
        <v>1013</v>
      </c>
      <c r="O2493" t="s">
        <v>50</v>
      </c>
      <c r="P2493">
        <v>32</v>
      </c>
      <c r="Q2493" t="s">
        <v>34</v>
      </c>
      <c r="R2493" t="s">
        <v>1331</v>
      </c>
      <c r="W2493" s="9" t="str">
        <f t="shared" si="344"/>
        <v>User</v>
      </c>
      <c r="X2493" s="9" t="str">
        <f t="shared" si="345"/>
        <v xml:space="preserve">05 May 23 18:50:09 </v>
      </c>
      <c r="Y2493" s="9" t="str">
        <f t="shared" si="346"/>
        <v xml:space="preserve">18:50:09 </v>
      </c>
      <c r="Z2493" s="10">
        <f t="shared" si="347"/>
        <v>45047.784826388888</v>
      </c>
      <c r="AA2493" s="10" t="str">
        <f t="shared" ref="AA2493:AA2503" si="353">TEXT(Z2493,"DD MMM YY")&amp;" - "&amp;TEXT(Z2493+ROWS(WZY2492:XAA2492)*6,"DD MMM YY")</f>
        <v>01 May 23 - 07 May 23</v>
      </c>
      <c r="AB2493" s="9" t="str">
        <f t="shared" si="349"/>
        <v xml:space="preserve">   </v>
      </c>
      <c r="AC2493" s="11" t="str">
        <f t="shared" si="350"/>
        <v/>
      </c>
      <c r="AD2493" s="9" t="str">
        <f t="shared" si="351"/>
        <v/>
      </c>
      <c r="AE2493" s="9" t="str">
        <f t="shared" si="343"/>
        <v/>
      </c>
    </row>
    <row r="2494" spans="1:31" ht="15" customHeight="1" x14ac:dyDescent="0.25">
      <c r="A2494">
        <v>10063</v>
      </c>
      <c r="B2494" t="s">
        <v>38</v>
      </c>
      <c r="C2494" t="s">
        <v>645</v>
      </c>
      <c r="D2494" t="s">
        <v>3538</v>
      </c>
      <c r="E2494" s="14" t="s">
        <v>3539</v>
      </c>
      <c r="G2494" t="s">
        <v>1760</v>
      </c>
      <c r="H2494" t="s">
        <v>1098</v>
      </c>
      <c r="I2494" t="s">
        <v>61</v>
      </c>
      <c r="K2494" t="s">
        <v>654</v>
      </c>
      <c r="M2494" t="s">
        <v>36</v>
      </c>
      <c r="N2494" t="s">
        <v>1013</v>
      </c>
      <c r="O2494" t="s">
        <v>74</v>
      </c>
      <c r="P2494">
        <v>13</v>
      </c>
      <c r="Q2494" t="s">
        <v>34</v>
      </c>
      <c r="R2494" t="s">
        <v>1331</v>
      </c>
      <c r="W2494" s="9" t="str">
        <f t="shared" si="344"/>
        <v>User</v>
      </c>
      <c r="X2494" s="9" t="str">
        <f t="shared" si="345"/>
        <v xml:space="preserve">05 May 23 20:00:09 </v>
      </c>
      <c r="Y2494" s="9" t="str">
        <f t="shared" si="346"/>
        <v xml:space="preserve">20:00:09 </v>
      </c>
      <c r="Z2494" s="10">
        <f t="shared" si="347"/>
        <v>45047.833437499998</v>
      </c>
      <c r="AA2494" s="10" t="str">
        <f t="shared" si="353"/>
        <v>01 May 23 - 07 May 23</v>
      </c>
      <c r="AB2494" s="9" t="str">
        <f t="shared" si="349"/>
        <v xml:space="preserve">   </v>
      </c>
      <c r="AC2494" s="11" t="str">
        <f t="shared" si="350"/>
        <v/>
      </c>
      <c r="AD2494" s="9" t="str">
        <f t="shared" si="351"/>
        <v/>
      </c>
      <c r="AE2494" s="9" t="str">
        <f t="shared" si="343"/>
        <v/>
      </c>
    </row>
    <row r="2495" spans="1:31" ht="15" customHeight="1" x14ac:dyDescent="0.25">
      <c r="A2495">
        <v>10064</v>
      </c>
      <c r="B2495" t="s">
        <v>38</v>
      </c>
      <c r="C2495" t="s">
        <v>645</v>
      </c>
      <c r="D2495" s="14" t="s">
        <v>3536</v>
      </c>
      <c r="E2495" s="14" t="s">
        <v>3537</v>
      </c>
      <c r="F2495" t="s">
        <v>91</v>
      </c>
      <c r="H2495" t="s">
        <v>1098</v>
      </c>
      <c r="I2495" t="s">
        <v>33</v>
      </c>
      <c r="K2495" t="s">
        <v>34</v>
      </c>
      <c r="M2495" t="s">
        <v>36</v>
      </c>
      <c r="N2495" t="s">
        <v>37</v>
      </c>
      <c r="P2495">
        <v>31</v>
      </c>
      <c r="Q2495" t="s">
        <v>34</v>
      </c>
      <c r="R2495" t="s">
        <v>1319</v>
      </c>
      <c r="W2495" s="9" t="str">
        <f t="shared" si="344"/>
        <v>Server</v>
      </c>
      <c r="X2495" s="9" t="str">
        <f t="shared" si="345"/>
        <v xml:space="preserve">05 May 23 21:00:17 </v>
      </c>
      <c r="Y2495" s="9" t="str">
        <f t="shared" si="346"/>
        <v xml:space="preserve">21:00:17 </v>
      </c>
      <c r="Z2495" s="10">
        <f t="shared" si="347"/>
        <v>45047.875196759262</v>
      </c>
      <c r="AA2495" s="10" t="str">
        <f t="shared" si="353"/>
        <v>01 May 23 - 07 May 23</v>
      </c>
      <c r="AB2495" s="9" t="str">
        <f t="shared" si="349"/>
        <v xml:space="preserve">   </v>
      </c>
      <c r="AC2495" s="11" t="str">
        <f t="shared" si="350"/>
        <v/>
      </c>
      <c r="AD2495" s="9" t="str">
        <f t="shared" si="351"/>
        <v/>
      </c>
      <c r="AE2495" s="9" t="str">
        <f t="shared" ref="AE2495:AE2558" si="354">IF(C2495&lt;&gt;"Closed","",IF(I2495&lt;&gt;J2495,1,""))</f>
        <v/>
      </c>
    </row>
    <row r="2496" spans="1:31" ht="15" customHeight="1" x14ac:dyDescent="0.25">
      <c r="A2496">
        <v>10065</v>
      </c>
      <c r="B2496" t="s">
        <v>38</v>
      </c>
      <c r="C2496" t="s">
        <v>39</v>
      </c>
      <c r="D2496" t="s">
        <v>3519</v>
      </c>
      <c r="E2496" s="14" t="s">
        <v>3535</v>
      </c>
      <c r="H2496" t="s">
        <v>1098</v>
      </c>
      <c r="I2496" t="s">
        <v>55</v>
      </c>
      <c r="J2496" t="s">
        <v>55</v>
      </c>
      <c r="K2496" t="s">
        <v>34</v>
      </c>
      <c r="M2496" t="s">
        <v>36</v>
      </c>
      <c r="N2496" t="s">
        <v>1013</v>
      </c>
      <c r="P2496">
        <v>2</v>
      </c>
      <c r="Q2496" t="s">
        <v>34</v>
      </c>
      <c r="R2496" t="s">
        <v>1331</v>
      </c>
      <c r="W2496" s="9" t="str">
        <f t="shared" si="344"/>
        <v>User</v>
      </c>
      <c r="X2496" s="9" t="str">
        <f t="shared" si="345"/>
        <v xml:space="preserve">05 May 23 23:10:08 </v>
      </c>
      <c r="Y2496" s="9" t="str">
        <f t="shared" si="346"/>
        <v xml:space="preserve">23:10:08 </v>
      </c>
      <c r="Z2496" s="10">
        <f t="shared" si="347"/>
        <v>45047.965370370373</v>
      </c>
      <c r="AA2496" s="10" t="str">
        <f t="shared" si="353"/>
        <v>01 May 23 - 07 May 23</v>
      </c>
      <c r="AB2496" s="9" t="str">
        <f t="shared" si="349"/>
        <v xml:space="preserve">   </v>
      </c>
      <c r="AC2496" s="11" t="str">
        <f t="shared" si="350"/>
        <v/>
      </c>
      <c r="AD2496" s="9">
        <f t="shared" si="351"/>
        <v>1</v>
      </c>
      <c r="AE2496" s="9" t="str">
        <f t="shared" si="354"/>
        <v/>
      </c>
    </row>
    <row r="2497" spans="1:31" ht="15" customHeight="1" x14ac:dyDescent="0.25">
      <c r="A2497">
        <v>10066</v>
      </c>
      <c r="B2497" t="s">
        <v>38</v>
      </c>
      <c r="C2497" t="s">
        <v>39</v>
      </c>
      <c r="D2497" t="s">
        <v>3519</v>
      </c>
      <c r="E2497" s="14" t="s">
        <v>3535</v>
      </c>
      <c r="H2497" t="s">
        <v>1098</v>
      </c>
      <c r="I2497" t="s">
        <v>55</v>
      </c>
      <c r="J2497" t="s">
        <v>55</v>
      </c>
      <c r="K2497" t="s">
        <v>34</v>
      </c>
      <c r="M2497" t="s">
        <v>36</v>
      </c>
      <c r="N2497" t="s">
        <v>1013</v>
      </c>
      <c r="P2497">
        <v>1</v>
      </c>
      <c r="Q2497" t="s">
        <v>34</v>
      </c>
      <c r="R2497" t="s">
        <v>1331</v>
      </c>
      <c r="W2497" s="9" t="str">
        <f t="shared" si="344"/>
        <v>User</v>
      </c>
      <c r="X2497" s="9" t="str">
        <f t="shared" si="345"/>
        <v xml:space="preserve">05 May 23 23:10:08 </v>
      </c>
      <c r="Y2497" s="9" t="str">
        <f t="shared" si="346"/>
        <v xml:space="preserve">23:10:08 </v>
      </c>
      <c r="Z2497" s="10">
        <f t="shared" si="347"/>
        <v>45047.965370370373</v>
      </c>
      <c r="AA2497" s="10" t="str">
        <f t="shared" si="353"/>
        <v>01 May 23 - 07 May 23</v>
      </c>
      <c r="AB2497" s="9" t="str">
        <f t="shared" si="349"/>
        <v xml:space="preserve">   </v>
      </c>
      <c r="AC2497" s="11" t="str">
        <f t="shared" si="350"/>
        <v/>
      </c>
      <c r="AD2497" s="9">
        <f t="shared" si="351"/>
        <v>1</v>
      </c>
      <c r="AE2497" s="9" t="str">
        <f t="shared" si="354"/>
        <v/>
      </c>
    </row>
    <row r="2498" spans="1:31" ht="15" customHeight="1" x14ac:dyDescent="0.25">
      <c r="A2498">
        <v>10067</v>
      </c>
      <c r="B2498" t="s">
        <v>425</v>
      </c>
      <c r="C2498" t="s">
        <v>645</v>
      </c>
      <c r="D2498" s="14" t="s">
        <v>3528</v>
      </c>
      <c r="E2498" s="14" t="s">
        <v>3534</v>
      </c>
      <c r="F2498" t="s">
        <v>1298</v>
      </c>
      <c r="G2498" t="s">
        <v>662</v>
      </c>
      <c r="H2498" t="s">
        <v>1098</v>
      </c>
      <c r="I2498" t="s">
        <v>33</v>
      </c>
      <c r="K2498" t="s">
        <v>34</v>
      </c>
      <c r="M2498" t="s">
        <v>36</v>
      </c>
      <c r="N2498" t="s">
        <v>37</v>
      </c>
      <c r="P2498">
        <v>23</v>
      </c>
      <c r="Q2498" t="s">
        <v>34</v>
      </c>
      <c r="R2498" t="s">
        <v>1319</v>
      </c>
      <c r="W2498" s="9" t="str">
        <f t="shared" ref="W2498:W2561" si="355">IF(N2498&lt;&gt;"",N2498,"Email Category")</f>
        <v>Server</v>
      </c>
      <c r="X2498" s="9" t="str">
        <f t="shared" ref="X2498:X2561" si="356">MID(E2498,6,2)&amp;" "&amp;MID(E2498,9,3)&amp;" "&amp;MID(E2498,15,2)&amp;" "&amp;MID(E2498,18,9)</f>
        <v xml:space="preserve">05 May 23 23:10:16 </v>
      </c>
      <c r="Y2498" s="9" t="str">
        <f t="shared" ref="Y2498:Y2561" si="357">MID(E2498,18,9)</f>
        <v xml:space="preserve">23:10:16 </v>
      </c>
      <c r="Z2498" s="10">
        <f t="shared" ref="Z2498:Z2561" si="358">(X2498-WEEKDAY(X2498,3))</f>
        <v>45047.965462962966</v>
      </c>
      <c r="AA2498" s="10" t="str">
        <f t="shared" si="353"/>
        <v>01 May 23 - 07 May 23</v>
      </c>
      <c r="AB2498" s="9" t="str">
        <f t="shared" ref="AB2498:AB2561" si="359">MID(L2498,6,2)&amp;" "&amp;MID(L2498,9,3)&amp;" "&amp;MID(L2498,15,2)&amp;" "&amp;MID(L2498,18,9)</f>
        <v xml:space="preserve">   </v>
      </c>
      <c r="AC2498" s="11" t="str">
        <f t="shared" ref="AC2498:AC2561" si="360">IF(AB2498&lt;X2498,"",AB2498-X2498)</f>
        <v/>
      </c>
      <c r="AD2498" s="9" t="str">
        <f t="shared" ref="AD2498:AD2561" si="361">IF(C2498&lt;&gt;"Closed","",IF(I2498=J2498,1,""))</f>
        <v/>
      </c>
      <c r="AE2498" s="9" t="str">
        <f t="shared" si="354"/>
        <v/>
      </c>
    </row>
    <row r="2499" spans="1:31" ht="15" customHeight="1" x14ac:dyDescent="0.25">
      <c r="A2499">
        <v>10068</v>
      </c>
      <c r="B2499" t="s">
        <v>425</v>
      </c>
      <c r="C2499" t="s">
        <v>645</v>
      </c>
      <c r="D2499" s="14" t="s">
        <v>3528</v>
      </c>
      <c r="E2499" s="14" t="s">
        <v>3533</v>
      </c>
      <c r="F2499" t="s">
        <v>1298</v>
      </c>
      <c r="G2499" t="s">
        <v>662</v>
      </c>
      <c r="H2499" t="s">
        <v>2338</v>
      </c>
      <c r="I2499" t="s">
        <v>33</v>
      </c>
      <c r="K2499" t="s">
        <v>34</v>
      </c>
      <c r="M2499" t="s">
        <v>36</v>
      </c>
      <c r="N2499" t="s">
        <v>1488</v>
      </c>
      <c r="P2499">
        <v>47</v>
      </c>
      <c r="Q2499" t="s">
        <v>34</v>
      </c>
      <c r="R2499" t="s">
        <v>1319</v>
      </c>
      <c r="W2499" s="9" t="str">
        <f t="shared" si="355"/>
        <v>Network Device</v>
      </c>
      <c r="X2499" s="9" t="str">
        <f t="shared" si="356"/>
        <v xml:space="preserve">05 May 23 23:10:17 </v>
      </c>
      <c r="Y2499" s="9" t="str">
        <f t="shared" si="357"/>
        <v xml:space="preserve">23:10:17 </v>
      </c>
      <c r="Z2499" s="10">
        <f t="shared" si="358"/>
        <v>45047.965474537035</v>
      </c>
      <c r="AA2499" s="10" t="str">
        <f t="shared" si="353"/>
        <v>01 May 23 - 07 May 23</v>
      </c>
      <c r="AB2499" s="9" t="str">
        <f t="shared" si="359"/>
        <v xml:space="preserve">   </v>
      </c>
      <c r="AC2499" s="11" t="str">
        <f t="shared" si="360"/>
        <v/>
      </c>
      <c r="AD2499" s="9" t="str">
        <f t="shared" si="361"/>
        <v/>
      </c>
      <c r="AE2499" s="9" t="str">
        <f t="shared" si="354"/>
        <v/>
      </c>
    </row>
    <row r="2500" spans="1:31" ht="15" customHeight="1" x14ac:dyDescent="0.25">
      <c r="A2500">
        <v>10069</v>
      </c>
      <c r="B2500" t="s">
        <v>425</v>
      </c>
      <c r="C2500" t="s">
        <v>645</v>
      </c>
      <c r="D2500" s="14" t="s">
        <v>3528</v>
      </c>
      <c r="E2500" s="14" t="s">
        <v>3532</v>
      </c>
      <c r="F2500" t="s">
        <v>1298</v>
      </c>
      <c r="G2500" t="s">
        <v>662</v>
      </c>
      <c r="H2500" t="s">
        <v>2338</v>
      </c>
      <c r="I2500" t="s">
        <v>33</v>
      </c>
      <c r="K2500" t="s">
        <v>34</v>
      </c>
      <c r="M2500" t="s">
        <v>36</v>
      </c>
      <c r="N2500" t="s">
        <v>37</v>
      </c>
      <c r="P2500">
        <v>14</v>
      </c>
      <c r="Q2500" t="s">
        <v>34</v>
      </c>
      <c r="R2500" t="s">
        <v>1319</v>
      </c>
      <c r="W2500" s="9" t="str">
        <f t="shared" si="355"/>
        <v>Server</v>
      </c>
      <c r="X2500" s="9" t="str">
        <f t="shared" si="356"/>
        <v xml:space="preserve">05 May 23 23:10:19 </v>
      </c>
      <c r="Y2500" s="9" t="str">
        <f t="shared" si="357"/>
        <v xml:space="preserve">23:10:19 </v>
      </c>
      <c r="Z2500" s="10">
        <f t="shared" si="358"/>
        <v>45047.965497685182</v>
      </c>
      <c r="AA2500" s="10" t="str">
        <f t="shared" si="353"/>
        <v>01 May 23 - 07 May 23</v>
      </c>
      <c r="AB2500" s="9" t="str">
        <f t="shared" si="359"/>
        <v xml:space="preserve">   </v>
      </c>
      <c r="AC2500" s="11" t="str">
        <f t="shared" si="360"/>
        <v/>
      </c>
      <c r="AD2500" s="9" t="str">
        <f t="shared" si="361"/>
        <v/>
      </c>
      <c r="AE2500" s="9" t="str">
        <f t="shared" si="354"/>
        <v/>
      </c>
    </row>
    <row r="2501" spans="1:31" ht="15" customHeight="1" x14ac:dyDescent="0.25">
      <c r="A2501">
        <v>10070</v>
      </c>
      <c r="B2501" t="s">
        <v>425</v>
      </c>
      <c r="C2501" t="s">
        <v>645</v>
      </c>
      <c r="D2501" t="s">
        <v>3530</v>
      </c>
      <c r="E2501" s="14" t="s">
        <v>3531</v>
      </c>
      <c r="F2501" t="s">
        <v>1298</v>
      </c>
      <c r="G2501" t="s">
        <v>662</v>
      </c>
      <c r="H2501" t="s">
        <v>2338</v>
      </c>
      <c r="I2501" t="s">
        <v>33</v>
      </c>
      <c r="K2501" t="s">
        <v>34</v>
      </c>
      <c r="M2501" t="s">
        <v>36</v>
      </c>
      <c r="N2501" t="s">
        <v>1488</v>
      </c>
      <c r="P2501">
        <v>14</v>
      </c>
      <c r="Q2501" t="s">
        <v>34</v>
      </c>
      <c r="R2501" t="s">
        <v>1319</v>
      </c>
      <c r="W2501" s="9" t="str">
        <f t="shared" si="355"/>
        <v>Network Device</v>
      </c>
      <c r="X2501" s="9" t="str">
        <f t="shared" si="356"/>
        <v xml:space="preserve">05 May 23 23:10:21 </v>
      </c>
      <c r="Y2501" s="9" t="str">
        <f t="shared" si="357"/>
        <v xml:space="preserve">23:10:21 </v>
      </c>
      <c r="Z2501" s="10">
        <f t="shared" si="358"/>
        <v>45047.965520833335</v>
      </c>
      <c r="AA2501" s="10" t="str">
        <f t="shared" si="353"/>
        <v>01 May 23 - 07 May 23</v>
      </c>
      <c r="AB2501" s="9" t="str">
        <f t="shared" si="359"/>
        <v xml:space="preserve">   </v>
      </c>
      <c r="AC2501" s="11" t="str">
        <f t="shared" si="360"/>
        <v/>
      </c>
      <c r="AD2501" s="9" t="str">
        <f t="shared" si="361"/>
        <v/>
      </c>
      <c r="AE2501" s="9" t="str">
        <f t="shared" si="354"/>
        <v/>
      </c>
    </row>
    <row r="2502" spans="1:31" ht="15" customHeight="1" x14ac:dyDescent="0.25">
      <c r="A2502">
        <v>10071</v>
      </c>
      <c r="B2502" t="s">
        <v>425</v>
      </c>
      <c r="C2502" t="s">
        <v>645</v>
      </c>
      <c r="D2502" s="14" t="s">
        <v>3528</v>
      </c>
      <c r="E2502" s="14" t="s">
        <v>3529</v>
      </c>
      <c r="F2502" t="s">
        <v>1298</v>
      </c>
      <c r="G2502" t="s">
        <v>662</v>
      </c>
      <c r="H2502" t="s">
        <v>2338</v>
      </c>
      <c r="I2502" t="s">
        <v>33</v>
      </c>
      <c r="K2502" t="s">
        <v>34</v>
      </c>
      <c r="M2502" t="s">
        <v>36</v>
      </c>
      <c r="N2502" t="s">
        <v>1488</v>
      </c>
      <c r="P2502">
        <v>26</v>
      </c>
      <c r="Q2502" t="s">
        <v>34</v>
      </c>
      <c r="R2502" t="s">
        <v>1319</v>
      </c>
      <c r="W2502" s="9" t="str">
        <f t="shared" si="355"/>
        <v>Network Device</v>
      </c>
      <c r="X2502" s="9" t="str">
        <f t="shared" si="356"/>
        <v xml:space="preserve">05 May 23 23:10:23 </v>
      </c>
      <c r="Y2502" s="9" t="str">
        <f t="shared" si="357"/>
        <v xml:space="preserve">23:10:23 </v>
      </c>
      <c r="Z2502" s="10">
        <f t="shared" si="358"/>
        <v>45047.965543981481</v>
      </c>
      <c r="AA2502" s="10" t="str">
        <f t="shared" si="353"/>
        <v>01 May 23 - 07 May 23</v>
      </c>
      <c r="AB2502" s="9" t="str">
        <f t="shared" si="359"/>
        <v xml:space="preserve">   </v>
      </c>
      <c r="AC2502" s="11" t="str">
        <f t="shared" si="360"/>
        <v/>
      </c>
      <c r="AD2502" s="9" t="str">
        <f t="shared" si="361"/>
        <v/>
      </c>
      <c r="AE2502" s="9" t="str">
        <f t="shared" si="354"/>
        <v/>
      </c>
    </row>
    <row r="2503" spans="1:31" ht="15" customHeight="1" x14ac:dyDescent="0.25">
      <c r="A2503">
        <v>10072</v>
      </c>
      <c r="B2503" t="s">
        <v>425</v>
      </c>
      <c r="C2503" t="s">
        <v>645</v>
      </c>
      <c r="D2503" s="14" t="s">
        <v>3525</v>
      </c>
      <c r="E2503" s="14" t="s">
        <v>3526</v>
      </c>
      <c r="F2503" t="s">
        <v>3527</v>
      </c>
      <c r="G2503" t="s">
        <v>1760</v>
      </c>
      <c r="H2503" t="s">
        <v>2338</v>
      </c>
      <c r="I2503" t="s">
        <v>61</v>
      </c>
      <c r="K2503" t="s">
        <v>34</v>
      </c>
      <c r="M2503" t="s">
        <v>36</v>
      </c>
      <c r="P2503">
        <v>2</v>
      </c>
      <c r="Q2503" t="s">
        <v>34</v>
      </c>
      <c r="R2503" t="s">
        <v>1319</v>
      </c>
      <c r="W2503" s="9" t="str">
        <f t="shared" si="355"/>
        <v>Email Category</v>
      </c>
      <c r="X2503" s="9" t="str">
        <f t="shared" si="356"/>
        <v xml:space="preserve">06 May 23 05:10:14 </v>
      </c>
      <c r="Y2503" s="9" t="str">
        <f t="shared" si="357"/>
        <v xml:space="preserve">05:10:14 </v>
      </c>
      <c r="Z2503" s="10">
        <f t="shared" si="358"/>
        <v>45047.215439814812</v>
      </c>
      <c r="AA2503" s="10" t="str">
        <f t="shared" si="353"/>
        <v>01 May 23 - 07 May 23</v>
      </c>
      <c r="AB2503" s="9" t="str">
        <f t="shared" si="359"/>
        <v xml:space="preserve">   </v>
      </c>
      <c r="AC2503" s="11" t="str">
        <f t="shared" si="360"/>
        <v/>
      </c>
      <c r="AD2503" s="9" t="str">
        <f t="shared" si="361"/>
        <v/>
      </c>
      <c r="AE2503" s="9" t="str">
        <f t="shared" si="354"/>
        <v/>
      </c>
    </row>
    <row r="2504" spans="1:31" ht="15" customHeight="1" x14ac:dyDescent="0.25">
      <c r="A2504">
        <v>10073</v>
      </c>
      <c r="B2504" t="s">
        <v>57</v>
      </c>
      <c r="C2504" t="s">
        <v>645</v>
      </c>
      <c r="D2504" s="14" t="s">
        <v>58</v>
      </c>
      <c r="E2504" s="14" t="s">
        <v>3524</v>
      </c>
      <c r="F2504" t="s">
        <v>60</v>
      </c>
      <c r="G2504" t="s">
        <v>1760</v>
      </c>
      <c r="H2504" t="s">
        <v>44</v>
      </c>
      <c r="I2504" t="s">
        <v>33</v>
      </c>
      <c r="K2504" t="s">
        <v>34</v>
      </c>
      <c r="M2504" t="s">
        <v>36</v>
      </c>
      <c r="N2504" t="s">
        <v>45</v>
      </c>
      <c r="P2504">
        <v>46</v>
      </c>
      <c r="Q2504" t="s">
        <v>34</v>
      </c>
      <c r="R2504" t="s">
        <v>1356</v>
      </c>
      <c r="W2504" s="9" t="str">
        <f t="shared" si="355"/>
        <v>Laptop/Desktop</v>
      </c>
      <c r="X2504" s="9" t="str">
        <f t="shared" si="356"/>
        <v xml:space="preserve">06 May 23 08:10:18 </v>
      </c>
      <c r="Y2504" s="9" t="str">
        <f t="shared" si="357"/>
        <v xml:space="preserve">08:10:18 </v>
      </c>
      <c r="Z2504" s="10">
        <f t="shared" si="358"/>
        <v>45047.340486111112</v>
      </c>
      <c r="AA2504" s="10" t="e">
        <f>TEXT(Z2504,"DD MMM YY")&amp;" - "&amp;TEXT(Z2504+ROWS(#REF!)*6,"DD MMM YY")</f>
        <v>#REF!</v>
      </c>
      <c r="AB2504" s="9" t="str">
        <f t="shared" si="359"/>
        <v xml:space="preserve">   </v>
      </c>
      <c r="AC2504" s="11" t="str">
        <f t="shared" si="360"/>
        <v/>
      </c>
      <c r="AD2504" s="9" t="str">
        <f t="shared" si="361"/>
        <v/>
      </c>
      <c r="AE2504" s="9" t="str">
        <f t="shared" si="354"/>
        <v/>
      </c>
    </row>
    <row r="2505" spans="1:31" ht="15" customHeight="1" x14ac:dyDescent="0.25">
      <c r="A2505">
        <v>10075</v>
      </c>
      <c r="B2505" t="s">
        <v>27</v>
      </c>
      <c r="C2505" t="s">
        <v>645</v>
      </c>
      <c r="D2505" s="14" t="s">
        <v>828</v>
      </c>
      <c r="E2505" s="14" t="s">
        <v>3523</v>
      </c>
      <c r="F2505" t="s">
        <v>831</v>
      </c>
      <c r="H2505" t="s">
        <v>1098</v>
      </c>
      <c r="I2505" t="s">
        <v>61</v>
      </c>
      <c r="K2505" t="s">
        <v>34</v>
      </c>
      <c r="M2505" t="s">
        <v>36</v>
      </c>
      <c r="N2505" t="s">
        <v>37</v>
      </c>
      <c r="P2505">
        <v>6</v>
      </c>
      <c r="Q2505" t="s">
        <v>34</v>
      </c>
      <c r="R2505" t="s">
        <v>1319</v>
      </c>
      <c r="W2505" s="9" t="str">
        <f t="shared" si="355"/>
        <v>Server</v>
      </c>
      <c r="X2505" s="9" t="str">
        <f t="shared" si="356"/>
        <v xml:space="preserve">06 May 23 16:20:03 </v>
      </c>
      <c r="Y2505" s="9" t="str">
        <f t="shared" si="357"/>
        <v xml:space="preserve">16:20:03 </v>
      </c>
      <c r="Z2505" s="10">
        <f t="shared" si="358"/>
        <v>45047.680590277778</v>
      </c>
      <c r="AA2505" s="10" t="str">
        <f t="shared" ref="AA2505:AA2568" si="362">TEXT(Z2505,"DD MMM YY")&amp;" - "&amp;TEXT(Z2505+ROWS(WZY2504:XAA2504)*6,"DD MMM YY")</f>
        <v>01 May 23 - 07 May 23</v>
      </c>
      <c r="AB2505" s="9" t="str">
        <f t="shared" si="359"/>
        <v xml:space="preserve">   </v>
      </c>
      <c r="AC2505" s="11" t="str">
        <f t="shared" si="360"/>
        <v/>
      </c>
      <c r="AD2505" s="9" t="str">
        <f t="shared" si="361"/>
        <v/>
      </c>
      <c r="AE2505" s="9" t="str">
        <f t="shared" si="354"/>
        <v/>
      </c>
    </row>
    <row r="2506" spans="1:31" ht="15" customHeight="1" x14ac:dyDescent="0.25">
      <c r="A2506">
        <v>10076</v>
      </c>
      <c r="B2506" t="s">
        <v>38</v>
      </c>
      <c r="C2506" t="s">
        <v>645</v>
      </c>
      <c r="D2506" s="14" t="s">
        <v>2510</v>
      </c>
      <c r="E2506" s="14" t="s">
        <v>3522</v>
      </c>
      <c r="F2506" t="s">
        <v>199</v>
      </c>
      <c r="G2506" t="s">
        <v>1760</v>
      </c>
      <c r="H2506" t="s">
        <v>1098</v>
      </c>
      <c r="I2506" t="s">
        <v>61</v>
      </c>
      <c r="K2506" t="s">
        <v>34</v>
      </c>
      <c r="M2506" t="s">
        <v>36</v>
      </c>
      <c r="N2506" t="s">
        <v>1488</v>
      </c>
      <c r="P2506">
        <v>18</v>
      </c>
      <c r="Q2506" t="s">
        <v>34</v>
      </c>
      <c r="R2506" t="s">
        <v>1319</v>
      </c>
      <c r="W2506" s="9" t="str">
        <f t="shared" si="355"/>
        <v>Network Device</v>
      </c>
      <c r="X2506" s="9" t="str">
        <f t="shared" si="356"/>
        <v xml:space="preserve">06 May 23 19:40:03 </v>
      </c>
      <c r="Y2506" s="9" t="str">
        <f t="shared" si="357"/>
        <v xml:space="preserve">19:40:03 </v>
      </c>
      <c r="Z2506" s="10">
        <f t="shared" si="358"/>
        <v>45047.819479166668</v>
      </c>
      <c r="AA2506" s="10" t="str">
        <f t="shared" si="362"/>
        <v>01 May 23 - 07 May 23</v>
      </c>
      <c r="AB2506" s="9" t="str">
        <f t="shared" si="359"/>
        <v xml:space="preserve">   </v>
      </c>
      <c r="AC2506" s="11" t="str">
        <f t="shared" si="360"/>
        <v/>
      </c>
      <c r="AD2506" s="9" t="str">
        <f t="shared" si="361"/>
        <v/>
      </c>
      <c r="AE2506" s="9" t="str">
        <f t="shared" si="354"/>
        <v/>
      </c>
    </row>
    <row r="2507" spans="1:31" ht="15" customHeight="1" x14ac:dyDescent="0.25">
      <c r="A2507">
        <v>10077</v>
      </c>
      <c r="B2507" t="s">
        <v>57</v>
      </c>
      <c r="C2507" t="s">
        <v>645</v>
      </c>
      <c r="D2507" s="14" t="s">
        <v>28</v>
      </c>
      <c r="E2507" s="14" t="s">
        <v>3521</v>
      </c>
      <c r="F2507" t="s">
        <v>173</v>
      </c>
      <c r="G2507" t="s">
        <v>662</v>
      </c>
      <c r="H2507" t="s">
        <v>44</v>
      </c>
      <c r="I2507" t="s">
        <v>33</v>
      </c>
      <c r="K2507" t="s">
        <v>34</v>
      </c>
      <c r="M2507" t="s">
        <v>36</v>
      </c>
      <c r="N2507" t="s">
        <v>109</v>
      </c>
      <c r="P2507">
        <v>4</v>
      </c>
      <c r="Q2507" t="s">
        <v>34</v>
      </c>
      <c r="R2507" t="s">
        <v>1319</v>
      </c>
      <c r="W2507" s="9" t="str">
        <f t="shared" si="355"/>
        <v>Other</v>
      </c>
      <c r="X2507" s="9" t="str">
        <f t="shared" si="356"/>
        <v xml:space="preserve">07 May 23 09:40:03 </v>
      </c>
      <c r="Y2507" s="9" t="str">
        <f t="shared" si="357"/>
        <v xml:space="preserve">09:40:03 </v>
      </c>
      <c r="Z2507" s="10">
        <f t="shared" si="358"/>
        <v>45047.402812499997</v>
      </c>
      <c r="AA2507" s="10" t="str">
        <f t="shared" si="362"/>
        <v>01 May 23 - 07 May 23</v>
      </c>
      <c r="AB2507" s="9" t="str">
        <f t="shared" si="359"/>
        <v xml:space="preserve">   </v>
      </c>
      <c r="AC2507" s="11" t="str">
        <f t="shared" si="360"/>
        <v/>
      </c>
      <c r="AD2507" s="9" t="str">
        <f t="shared" si="361"/>
        <v/>
      </c>
      <c r="AE2507" s="9" t="str">
        <f t="shared" si="354"/>
        <v/>
      </c>
    </row>
    <row r="2508" spans="1:31" ht="15" customHeight="1" x14ac:dyDescent="0.25">
      <c r="A2508">
        <v>10078</v>
      </c>
      <c r="B2508" t="s">
        <v>38</v>
      </c>
      <c r="C2508" t="s">
        <v>39</v>
      </c>
      <c r="D2508" t="s">
        <v>3519</v>
      </c>
      <c r="E2508" s="14" t="s">
        <v>3520</v>
      </c>
      <c r="H2508" t="s">
        <v>44</v>
      </c>
      <c r="I2508" t="s">
        <v>55</v>
      </c>
      <c r="J2508" t="s">
        <v>55</v>
      </c>
      <c r="K2508" t="s">
        <v>654</v>
      </c>
      <c r="M2508" t="s">
        <v>36</v>
      </c>
      <c r="N2508" t="s">
        <v>1013</v>
      </c>
      <c r="O2508" t="s">
        <v>1399</v>
      </c>
      <c r="P2508">
        <v>3</v>
      </c>
      <c r="Q2508" t="s">
        <v>34</v>
      </c>
      <c r="R2508" t="s">
        <v>1331</v>
      </c>
      <c r="W2508" s="9" t="str">
        <f t="shared" si="355"/>
        <v>User</v>
      </c>
      <c r="X2508" s="9" t="str">
        <f t="shared" si="356"/>
        <v xml:space="preserve">07 May 23 10:10:07 </v>
      </c>
      <c r="Y2508" s="9" t="str">
        <f t="shared" si="357"/>
        <v xml:space="preserve">10:10:07 </v>
      </c>
      <c r="Z2508" s="10">
        <f t="shared" si="358"/>
        <v>45047.423692129632</v>
      </c>
      <c r="AA2508" s="10" t="str">
        <f t="shared" si="362"/>
        <v>01 May 23 - 07 May 23</v>
      </c>
      <c r="AB2508" s="9" t="str">
        <f t="shared" si="359"/>
        <v xml:space="preserve">   </v>
      </c>
      <c r="AC2508" s="11" t="str">
        <f t="shared" si="360"/>
        <v/>
      </c>
      <c r="AD2508" s="9">
        <f t="shared" si="361"/>
        <v>1</v>
      </c>
      <c r="AE2508" s="9" t="str">
        <f t="shared" si="354"/>
        <v/>
      </c>
    </row>
    <row r="2509" spans="1:31" ht="15" customHeight="1" x14ac:dyDescent="0.25">
      <c r="A2509">
        <v>10079</v>
      </c>
      <c r="B2509" t="s">
        <v>27</v>
      </c>
      <c r="C2509" t="s">
        <v>645</v>
      </c>
      <c r="D2509" s="14" t="s">
        <v>1387</v>
      </c>
      <c r="E2509" s="14" t="s">
        <v>3518</v>
      </c>
      <c r="F2509" t="s">
        <v>1322</v>
      </c>
      <c r="G2509" t="s">
        <v>1760</v>
      </c>
      <c r="H2509" t="s">
        <v>1016</v>
      </c>
      <c r="I2509" t="s">
        <v>33</v>
      </c>
      <c r="K2509" t="s">
        <v>34</v>
      </c>
      <c r="M2509" t="s">
        <v>36</v>
      </c>
      <c r="P2509">
        <v>57</v>
      </c>
      <c r="Q2509" t="s">
        <v>34</v>
      </c>
      <c r="R2509" t="s">
        <v>1323</v>
      </c>
      <c r="W2509" s="9" t="str">
        <f t="shared" si="355"/>
        <v>Email Category</v>
      </c>
      <c r="X2509" s="9" t="str">
        <f t="shared" si="356"/>
        <v xml:space="preserve">07 May 23 17:40:05 </v>
      </c>
      <c r="Y2509" s="9" t="str">
        <f t="shared" si="357"/>
        <v xml:space="preserve">17:40:05 </v>
      </c>
      <c r="Z2509" s="10">
        <f t="shared" si="358"/>
        <v>45047.736168981479</v>
      </c>
      <c r="AA2509" s="10" t="str">
        <f t="shared" si="362"/>
        <v>01 May 23 - 07 May 23</v>
      </c>
      <c r="AB2509" s="9" t="str">
        <f t="shared" si="359"/>
        <v xml:space="preserve">   </v>
      </c>
      <c r="AC2509" s="11" t="str">
        <f t="shared" si="360"/>
        <v/>
      </c>
      <c r="AD2509" s="9" t="str">
        <f t="shared" si="361"/>
        <v/>
      </c>
      <c r="AE2509" s="9" t="str">
        <f t="shared" si="354"/>
        <v/>
      </c>
    </row>
    <row r="2510" spans="1:31" ht="15" customHeight="1" x14ac:dyDescent="0.25">
      <c r="A2510">
        <v>10080</v>
      </c>
      <c r="B2510" t="s">
        <v>38</v>
      </c>
      <c r="C2510" t="s">
        <v>645</v>
      </c>
      <c r="D2510" s="14" t="s">
        <v>2510</v>
      </c>
      <c r="E2510" s="14" t="s">
        <v>3517</v>
      </c>
      <c r="F2510" t="s">
        <v>199</v>
      </c>
      <c r="G2510" t="s">
        <v>1760</v>
      </c>
      <c r="H2510" t="s">
        <v>1016</v>
      </c>
      <c r="I2510" t="s">
        <v>61</v>
      </c>
      <c r="K2510" t="s">
        <v>34</v>
      </c>
      <c r="M2510" t="s">
        <v>36</v>
      </c>
      <c r="P2510">
        <v>2</v>
      </c>
      <c r="Q2510" t="s">
        <v>34</v>
      </c>
      <c r="R2510" t="s">
        <v>1319</v>
      </c>
      <c r="W2510" s="9" t="str">
        <f t="shared" si="355"/>
        <v>Email Category</v>
      </c>
      <c r="X2510" s="9" t="str">
        <f t="shared" si="356"/>
        <v xml:space="preserve">07 May 23 18:10:03 </v>
      </c>
      <c r="Y2510" s="9" t="str">
        <f t="shared" si="357"/>
        <v xml:space="preserve">18:10:03 </v>
      </c>
      <c r="Z2510" s="10">
        <f t="shared" si="358"/>
        <v>45047.756979166668</v>
      </c>
      <c r="AA2510" s="10" t="str">
        <f t="shared" si="362"/>
        <v>01 May 23 - 07 May 23</v>
      </c>
      <c r="AB2510" s="9" t="str">
        <f t="shared" si="359"/>
        <v xml:space="preserve">   </v>
      </c>
      <c r="AC2510" s="11" t="str">
        <f t="shared" si="360"/>
        <v/>
      </c>
      <c r="AD2510" s="9" t="str">
        <f t="shared" si="361"/>
        <v/>
      </c>
      <c r="AE2510" s="9" t="str">
        <f t="shared" si="354"/>
        <v/>
      </c>
    </row>
    <row r="2511" spans="1:31" ht="15" customHeight="1" x14ac:dyDescent="0.25">
      <c r="A2511">
        <v>10081</v>
      </c>
      <c r="B2511" t="s">
        <v>38</v>
      </c>
      <c r="C2511" t="s">
        <v>68</v>
      </c>
      <c r="D2511" s="14" t="s">
        <v>2510</v>
      </c>
      <c r="E2511" s="14" t="s">
        <v>3516</v>
      </c>
      <c r="F2511" t="s">
        <v>199</v>
      </c>
      <c r="G2511" t="s">
        <v>943</v>
      </c>
      <c r="H2511" t="s">
        <v>742</v>
      </c>
      <c r="I2511" t="s">
        <v>61</v>
      </c>
      <c r="K2511" t="s">
        <v>34</v>
      </c>
      <c r="M2511" t="s">
        <v>36</v>
      </c>
      <c r="Q2511" t="s">
        <v>34</v>
      </c>
      <c r="R2511" t="s">
        <v>1319</v>
      </c>
      <c r="W2511" s="9" t="str">
        <f t="shared" si="355"/>
        <v>Email Category</v>
      </c>
      <c r="X2511" s="9" t="str">
        <f t="shared" si="356"/>
        <v xml:space="preserve">07 May 23 19:30:03 </v>
      </c>
      <c r="Y2511" s="9" t="str">
        <f t="shared" si="357"/>
        <v xml:space="preserve">19:30:03 </v>
      </c>
      <c r="Z2511" s="10">
        <f t="shared" si="358"/>
        <v>45047.812534722223</v>
      </c>
      <c r="AA2511" s="10" t="str">
        <f t="shared" si="362"/>
        <v>01 May 23 - 07 May 23</v>
      </c>
      <c r="AB2511" s="9" t="str">
        <f t="shared" si="359"/>
        <v xml:space="preserve">   </v>
      </c>
      <c r="AC2511" s="11" t="str">
        <f t="shared" si="360"/>
        <v/>
      </c>
      <c r="AD2511" s="9" t="str">
        <f t="shared" si="361"/>
        <v/>
      </c>
      <c r="AE2511" s="9" t="str">
        <f t="shared" si="354"/>
        <v/>
      </c>
    </row>
    <row r="2512" spans="1:31" ht="15" customHeight="1" x14ac:dyDescent="0.25">
      <c r="A2512">
        <v>10082</v>
      </c>
      <c r="B2512" t="s">
        <v>27</v>
      </c>
      <c r="C2512" t="s">
        <v>645</v>
      </c>
      <c r="D2512" s="14" t="s">
        <v>1387</v>
      </c>
      <c r="E2512" s="14" t="s">
        <v>3515</v>
      </c>
      <c r="F2512" t="s">
        <v>1322</v>
      </c>
      <c r="G2512" t="s">
        <v>1760</v>
      </c>
      <c r="H2512" t="s">
        <v>1016</v>
      </c>
      <c r="I2512" t="s">
        <v>33</v>
      </c>
      <c r="K2512" t="s">
        <v>34</v>
      </c>
      <c r="M2512" t="s">
        <v>36</v>
      </c>
      <c r="P2512">
        <v>48</v>
      </c>
      <c r="Q2512" t="s">
        <v>34</v>
      </c>
      <c r="R2512" t="s">
        <v>1323</v>
      </c>
      <c r="W2512" s="9" t="str">
        <f t="shared" si="355"/>
        <v>Email Category</v>
      </c>
      <c r="X2512" s="9" t="str">
        <f t="shared" si="356"/>
        <v xml:space="preserve">07 May 23 20:40:03 </v>
      </c>
      <c r="Y2512" s="9" t="str">
        <f t="shared" si="357"/>
        <v xml:space="preserve">20:40:03 </v>
      </c>
      <c r="Z2512" s="10">
        <f t="shared" si="358"/>
        <v>45047.861145833333</v>
      </c>
      <c r="AA2512" s="10" t="str">
        <f t="shared" si="362"/>
        <v>01 May 23 - 07 May 23</v>
      </c>
      <c r="AB2512" s="9" t="str">
        <f t="shared" si="359"/>
        <v xml:space="preserve">   </v>
      </c>
      <c r="AC2512" s="11" t="str">
        <f t="shared" si="360"/>
        <v/>
      </c>
      <c r="AD2512" s="9" t="str">
        <f t="shared" si="361"/>
        <v/>
      </c>
      <c r="AE2512" s="9" t="str">
        <f t="shared" si="354"/>
        <v/>
      </c>
    </row>
    <row r="2513" spans="1:31" ht="15" customHeight="1" x14ac:dyDescent="0.25">
      <c r="A2513">
        <v>10083</v>
      </c>
      <c r="B2513" t="s">
        <v>27</v>
      </c>
      <c r="C2513" t="s">
        <v>645</v>
      </c>
      <c r="D2513" s="14" t="s">
        <v>1387</v>
      </c>
      <c r="E2513" s="14" t="s">
        <v>3514</v>
      </c>
      <c r="F2513" t="s">
        <v>1322</v>
      </c>
      <c r="G2513" t="s">
        <v>1760</v>
      </c>
      <c r="H2513" t="s">
        <v>1016</v>
      </c>
      <c r="I2513" t="s">
        <v>33</v>
      </c>
      <c r="K2513" t="s">
        <v>34</v>
      </c>
      <c r="M2513" t="s">
        <v>36</v>
      </c>
      <c r="P2513">
        <v>14</v>
      </c>
      <c r="Q2513" t="s">
        <v>34</v>
      </c>
      <c r="R2513" t="s">
        <v>1323</v>
      </c>
      <c r="W2513" s="9" t="str">
        <f t="shared" si="355"/>
        <v>Email Category</v>
      </c>
      <c r="X2513" s="9" t="str">
        <f t="shared" si="356"/>
        <v xml:space="preserve">07 May 23 20:40:04 </v>
      </c>
      <c r="Y2513" s="9" t="str">
        <f t="shared" si="357"/>
        <v xml:space="preserve">20:40:04 </v>
      </c>
      <c r="Z2513" s="10">
        <f t="shared" si="358"/>
        <v>45047.861157407409</v>
      </c>
      <c r="AA2513" s="10" t="str">
        <f t="shared" si="362"/>
        <v>01 May 23 - 07 May 23</v>
      </c>
      <c r="AB2513" s="9" t="str">
        <f t="shared" si="359"/>
        <v xml:space="preserve">   </v>
      </c>
      <c r="AC2513" s="11" t="str">
        <f t="shared" si="360"/>
        <v/>
      </c>
      <c r="AD2513" s="9" t="str">
        <f t="shared" si="361"/>
        <v/>
      </c>
      <c r="AE2513" s="9" t="str">
        <f t="shared" si="354"/>
        <v/>
      </c>
    </row>
    <row r="2514" spans="1:31" ht="15" customHeight="1" x14ac:dyDescent="0.25">
      <c r="A2514">
        <v>10084</v>
      </c>
      <c r="B2514" t="s">
        <v>57</v>
      </c>
      <c r="C2514" t="s">
        <v>645</v>
      </c>
      <c r="D2514" s="14" t="s">
        <v>3511</v>
      </c>
      <c r="E2514" s="14" t="s">
        <v>3513</v>
      </c>
      <c r="F2514" t="s">
        <v>2000</v>
      </c>
      <c r="G2514" t="s">
        <v>1760</v>
      </c>
      <c r="H2514" t="s">
        <v>742</v>
      </c>
      <c r="I2514" t="s">
        <v>55</v>
      </c>
      <c r="K2514" t="s">
        <v>34</v>
      </c>
      <c r="M2514" t="s">
        <v>36</v>
      </c>
      <c r="P2514">
        <v>132</v>
      </c>
      <c r="Q2514" t="s">
        <v>34</v>
      </c>
      <c r="R2514" t="s">
        <v>1319</v>
      </c>
      <c r="W2514" s="9" t="str">
        <f t="shared" si="355"/>
        <v>Email Category</v>
      </c>
      <c r="X2514" s="9" t="str">
        <f t="shared" si="356"/>
        <v xml:space="preserve">07 May 23 21:00:03 </v>
      </c>
      <c r="Y2514" s="9" t="str">
        <f t="shared" si="357"/>
        <v xml:space="preserve">21:00:03 </v>
      </c>
      <c r="Z2514" s="10">
        <f t="shared" si="358"/>
        <v>45047.875034722223</v>
      </c>
      <c r="AA2514" s="10" t="str">
        <f t="shared" si="362"/>
        <v>01 May 23 - 07 May 23</v>
      </c>
      <c r="AB2514" s="9" t="str">
        <f t="shared" si="359"/>
        <v xml:space="preserve">   </v>
      </c>
      <c r="AC2514" s="11" t="str">
        <f t="shared" si="360"/>
        <v/>
      </c>
      <c r="AD2514" s="9" t="str">
        <f t="shared" si="361"/>
        <v/>
      </c>
      <c r="AE2514" s="9" t="str">
        <f t="shared" si="354"/>
        <v/>
      </c>
    </row>
    <row r="2515" spans="1:31" ht="15" customHeight="1" x14ac:dyDescent="0.25">
      <c r="A2515">
        <v>10085</v>
      </c>
      <c r="B2515" t="s">
        <v>57</v>
      </c>
      <c r="C2515" t="s">
        <v>645</v>
      </c>
      <c r="D2515" s="14" t="s">
        <v>3511</v>
      </c>
      <c r="E2515" s="14" t="s">
        <v>3512</v>
      </c>
      <c r="F2515" t="s">
        <v>2000</v>
      </c>
      <c r="G2515" t="s">
        <v>1760</v>
      </c>
      <c r="H2515" t="s">
        <v>742</v>
      </c>
      <c r="I2515" t="s">
        <v>55</v>
      </c>
      <c r="K2515" t="s">
        <v>34</v>
      </c>
      <c r="M2515" t="s">
        <v>36</v>
      </c>
      <c r="P2515">
        <v>45</v>
      </c>
      <c r="Q2515" t="s">
        <v>34</v>
      </c>
      <c r="R2515" t="s">
        <v>1319</v>
      </c>
      <c r="W2515" s="9" t="str">
        <f t="shared" si="355"/>
        <v>Email Category</v>
      </c>
      <c r="X2515" s="9" t="str">
        <f t="shared" si="356"/>
        <v xml:space="preserve">07 May 23 21:00:05 </v>
      </c>
      <c r="Y2515" s="9" t="str">
        <f t="shared" si="357"/>
        <v xml:space="preserve">21:00:05 </v>
      </c>
      <c r="Z2515" s="10">
        <f t="shared" si="358"/>
        <v>45047.875057870369</v>
      </c>
      <c r="AA2515" s="10" t="str">
        <f t="shared" si="362"/>
        <v>01 May 23 - 07 May 23</v>
      </c>
      <c r="AB2515" s="9" t="str">
        <f t="shared" si="359"/>
        <v xml:space="preserve">   </v>
      </c>
      <c r="AC2515" s="11" t="str">
        <f t="shared" si="360"/>
        <v/>
      </c>
      <c r="AD2515" s="9" t="str">
        <f t="shared" si="361"/>
        <v/>
      </c>
      <c r="AE2515" s="9" t="str">
        <f t="shared" si="354"/>
        <v/>
      </c>
    </row>
    <row r="2516" spans="1:31" ht="15" customHeight="1" x14ac:dyDescent="0.25">
      <c r="A2516">
        <v>10086</v>
      </c>
      <c r="B2516" t="s">
        <v>57</v>
      </c>
      <c r="C2516" t="s">
        <v>645</v>
      </c>
      <c r="D2516" s="14" t="s">
        <v>3508</v>
      </c>
      <c r="E2516" s="14" t="s">
        <v>3510</v>
      </c>
      <c r="F2516" t="s">
        <v>2000</v>
      </c>
      <c r="G2516" t="s">
        <v>1760</v>
      </c>
      <c r="H2516" t="s">
        <v>742</v>
      </c>
      <c r="I2516" t="s">
        <v>55</v>
      </c>
      <c r="K2516" t="s">
        <v>34</v>
      </c>
      <c r="M2516" t="s">
        <v>36</v>
      </c>
      <c r="P2516">
        <v>54</v>
      </c>
      <c r="Q2516" t="s">
        <v>34</v>
      </c>
      <c r="R2516" t="s">
        <v>1319</v>
      </c>
      <c r="W2516" s="9" t="str">
        <f t="shared" si="355"/>
        <v>Email Category</v>
      </c>
      <c r="X2516" s="9" t="str">
        <f t="shared" si="356"/>
        <v xml:space="preserve">07 May 23 21:00:06 </v>
      </c>
      <c r="Y2516" s="9" t="str">
        <f t="shared" si="357"/>
        <v xml:space="preserve">21:00:06 </v>
      </c>
      <c r="Z2516" s="10">
        <f t="shared" si="358"/>
        <v>45047.875069444446</v>
      </c>
      <c r="AA2516" s="10" t="str">
        <f t="shared" si="362"/>
        <v>01 May 23 - 07 May 23</v>
      </c>
      <c r="AB2516" s="9" t="str">
        <f t="shared" si="359"/>
        <v xml:space="preserve">   </v>
      </c>
      <c r="AC2516" s="11" t="str">
        <f t="shared" si="360"/>
        <v/>
      </c>
      <c r="AD2516" s="9" t="str">
        <f t="shared" si="361"/>
        <v/>
      </c>
      <c r="AE2516" s="9" t="str">
        <f t="shared" si="354"/>
        <v/>
      </c>
    </row>
    <row r="2517" spans="1:31" ht="15" customHeight="1" x14ac:dyDescent="0.25">
      <c r="A2517">
        <v>10087</v>
      </c>
      <c r="B2517" t="s">
        <v>57</v>
      </c>
      <c r="C2517" t="s">
        <v>645</v>
      </c>
      <c r="D2517" s="14" t="s">
        <v>3508</v>
      </c>
      <c r="E2517" s="14" t="s">
        <v>3509</v>
      </c>
      <c r="F2517" t="s">
        <v>2000</v>
      </c>
      <c r="G2517" t="s">
        <v>1760</v>
      </c>
      <c r="H2517" t="s">
        <v>742</v>
      </c>
      <c r="I2517" t="s">
        <v>55</v>
      </c>
      <c r="K2517" t="s">
        <v>34</v>
      </c>
      <c r="M2517" t="s">
        <v>36</v>
      </c>
      <c r="P2517">
        <v>29</v>
      </c>
      <c r="Q2517" t="s">
        <v>34</v>
      </c>
      <c r="R2517" t="s">
        <v>1319</v>
      </c>
      <c r="W2517" s="9" t="str">
        <f t="shared" si="355"/>
        <v>Email Category</v>
      </c>
      <c r="X2517" s="9" t="str">
        <f t="shared" si="356"/>
        <v xml:space="preserve">07 May 23 21:00:08 </v>
      </c>
      <c r="Y2517" s="9" t="str">
        <f t="shared" si="357"/>
        <v xml:space="preserve">21:00:08 </v>
      </c>
      <c r="Z2517" s="10">
        <f t="shared" si="358"/>
        <v>45047.875092592592</v>
      </c>
      <c r="AA2517" s="10" t="str">
        <f t="shared" si="362"/>
        <v>01 May 23 - 07 May 23</v>
      </c>
      <c r="AB2517" s="9" t="str">
        <f t="shared" si="359"/>
        <v xml:space="preserve">   </v>
      </c>
      <c r="AC2517" s="11" t="str">
        <f t="shared" si="360"/>
        <v/>
      </c>
      <c r="AD2517" s="9" t="str">
        <f t="shared" si="361"/>
        <v/>
      </c>
      <c r="AE2517" s="9" t="str">
        <f t="shared" si="354"/>
        <v/>
      </c>
    </row>
    <row r="2518" spans="1:31" ht="15" customHeight="1" x14ac:dyDescent="0.25">
      <c r="A2518">
        <v>10088</v>
      </c>
      <c r="B2518" t="s">
        <v>38</v>
      </c>
      <c r="C2518" t="s">
        <v>68</v>
      </c>
      <c r="D2518" s="14" t="s">
        <v>3536</v>
      </c>
      <c r="E2518" s="14" t="s">
        <v>3819</v>
      </c>
      <c r="F2518" t="s">
        <v>91</v>
      </c>
      <c r="G2518" t="s">
        <v>1760</v>
      </c>
      <c r="H2518" t="s">
        <v>742</v>
      </c>
      <c r="I2518" t="s">
        <v>33</v>
      </c>
      <c r="K2518" t="s">
        <v>34</v>
      </c>
      <c r="M2518" t="s">
        <v>36</v>
      </c>
      <c r="N2518" t="s">
        <v>37</v>
      </c>
      <c r="P2518">
        <v>85</v>
      </c>
      <c r="Q2518" t="s">
        <v>34</v>
      </c>
      <c r="R2518" t="s">
        <v>1319</v>
      </c>
      <c r="W2518" s="9" t="str">
        <f t="shared" si="355"/>
        <v>Server</v>
      </c>
      <c r="X2518" s="9" t="str">
        <f t="shared" si="356"/>
        <v xml:space="preserve">08 May 23 22:10:03 </v>
      </c>
      <c r="Y2518" s="9" t="str">
        <f t="shared" si="357"/>
        <v xml:space="preserve">22:10:03 </v>
      </c>
      <c r="Z2518" s="10">
        <f t="shared" si="358"/>
        <v>45054.923645833333</v>
      </c>
      <c r="AA2518" s="10" t="str">
        <f t="shared" si="362"/>
        <v>08 May 23 - 14 May 23</v>
      </c>
      <c r="AB2518" s="9" t="str">
        <f t="shared" si="359"/>
        <v xml:space="preserve">   </v>
      </c>
      <c r="AC2518" s="11" t="str">
        <f t="shared" si="360"/>
        <v/>
      </c>
      <c r="AD2518" s="9" t="str">
        <f t="shared" si="361"/>
        <v/>
      </c>
      <c r="AE2518" s="9" t="str">
        <f t="shared" si="354"/>
        <v/>
      </c>
    </row>
    <row r="2519" spans="1:31" ht="15" customHeight="1" x14ac:dyDescent="0.25">
      <c r="A2519">
        <v>10089</v>
      </c>
      <c r="B2519" t="s">
        <v>38</v>
      </c>
      <c r="C2519" t="s">
        <v>39</v>
      </c>
      <c r="D2519" s="14" t="s">
        <v>2510</v>
      </c>
      <c r="E2519" s="14" t="s">
        <v>3820</v>
      </c>
      <c r="F2519" t="s">
        <v>199</v>
      </c>
      <c r="G2519" t="s">
        <v>1760</v>
      </c>
      <c r="H2519" t="s">
        <v>742</v>
      </c>
      <c r="I2519" t="s">
        <v>61</v>
      </c>
      <c r="J2519" t="s">
        <v>61</v>
      </c>
      <c r="K2519" t="s">
        <v>1585</v>
      </c>
      <c r="M2519" t="s">
        <v>36</v>
      </c>
      <c r="N2519" t="s">
        <v>37</v>
      </c>
      <c r="P2519">
        <v>74</v>
      </c>
      <c r="Q2519" t="s">
        <v>34</v>
      </c>
      <c r="R2519" t="s">
        <v>1319</v>
      </c>
      <c r="W2519" s="9" t="str">
        <f t="shared" si="355"/>
        <v>Server</v>
      </c>
      <c r="X2519" s="9" t="str">
        <f t="shared" si="356"/>
        <v xml:space="preserve">08 May 23 23:40:03 </v>
      </c>
      <c r="Y2519" s="9" t="str">
        <f t="shared" si="357"/>
        <v xml:space="preserve">23:40:03 </v>
      </c>
      <c r="Z2519" s="10">
        <f t="shared" si="358"/>
        <v>45054.986145833333</v>
      </c>
      <c r="AA2519" s="10" t="str">
        <f t="shared" si="362"/>
        <v>08 May 23 - 14 May 23</v>
      </c>
      <c r="AB2519" s="9" t="str">
        <f t="shared" si="359"/>
        <v xml:space="preserve">   </v>
      </c>
      <c r="AC2519" s="11" t="str">
        <f t="shared" si="360"/>
        <v/>
      </c>
      <c r="AD2519" s="9">
        <f t="shared" si="361"/>
        <v>1</v>
      </c>
      <c r="AE2519" s="9" t="str">
        <f t="shared" si="354"/>
        <v/>
      </c>
    </row>
    <row r="2520" spans="1:31" ht="15" customHeight="1" x14ac:dyDescent="0.25">
      <c r="A2520">
        <v>10090</v>
      </c>
      <c r="B2520" t="s">
        <v>38</v>
      </c>
      <c r="C2520" t="s">
        <v>39</v>
      </c>
      <c r="D2520" t="s">
        <v>3519</v>
      </c>
      <c r="E2520" s="14" t="s">
        <v>3818</v>
      </c>
      <c r="H2520" t="s">
        <v>742</v>
      </c>
      <c r="I2520" t="s">
        <v>55</v>
      </c>
      <c r="J2520" t="s">
        <v>55</v>
      </c>
      <c r="K2520" t="s">
        <v>654</v>
      </c>
      <c r="M2520" t="s">
        <v>36</v>
      </c>
      <c r="N2520" t="s">
        <v>1013</v>
      </c>
      <c r="O2520" t="s">
        <v>1399</v>
      </c>
      <c r="P2520">
        <v>15</v>
      </c>
      <c r="Q2520" t="s">
        <v>34</v>
      </c>
      <c r="R2520" t="s">
        <v>1331</v>
      </c>
      <c r="W2520" s="9" t="str">
        <f t="shared" si="355"/>
        <v>User</v>
      </c>
      <c r="X2520" s="9" t="str">
        <f t="shared" si="356"/>
        <v xml:space="preserve">08 May 23 00:30:05 </v>
      </c>
      <c r="Y2520" s="9" t="str">
        <f t="shared" si="357"/>
        <v xml:space="preserve">00:30:05 </v>
      </c>
      <c r="Z2520" s="10">
        <f t="shared" si="358"/>
        <v>45054.020891203705</v>
      </c>
      <c r="AA2520" s="10" t="str">
        <f t="shared" si="362"/>
        <v>08 May 23 - 14 May 23</v>
      </c>
      <c r="AB2520" s="9" t="str">
        <f t="shared" si="359"/>
        <v xml:space="preserve">   </v>
      </c>
      <c r="AC2520" s="11" t="str">
        <f t="shared" si="360"/>
        <v/>
      </c>
      <c r="AD2520" s="9">
        <f t="shared" si="361"/>
        <v>1</v>
      </c>
      <c r="AE2520" s="9" t="str">
        <f t="shared" si="354"/>
        <v/>
      </c>
    </row>
    <row r="2521" spans="1:31" ht="15" customHeight="1" x14ac:dyDescent="0.25">
      <c r="A2521">
        <v>10091</v>
      </c>
      <c r="B2521" t="s">
        <v>38</v>
      </c>
      <c r="C2521" t="s">
        <v>39</v>
      </c>
      <c r="D2521" t="s">
        <v>3519</v>
      </c>
      <c r="E2521" s="14" t="s">
        <v>3817</v>
      </c>
      <c r="H2521" t="s">
        <v>742</v>
      </c>
      <c r="I2521" t="s">
        <v>55</v>
      </c>
      <c r="J2521" t="s">
        <v>55</v>
      </c>
      <c r="K2521" t="s">
        <v>654</v>
      </c>
      <c r="M2521" t="s">
        <v>36</v>
      </c>
      <c r="N2521" t="s">
        <v>1013</v>
      </c>
      <c r="O2521" t="s">
        <v>1399</v>
      </c>
      <c r="P2521">
        <v>5</v>
      </c>
      <c r="Q2521" t="s">
        <v>34</v>
      </c>
      <c r="R2521" t="s">
        <v>1331</v>
      </c>
      <c r="W2521" s="9" t="str">
        <f t="shared" si="355"/>
        <v>User</v>
      </c>
      <c r="X2521" s="9" t="str">
        <f t="shared" si="356"/>
        <v xml:space="preserve">08 May 23 05:10:07 </v>
      </c>
      <c r="Y2521" s="9" t="str">
        <f t="shared" si="357"/>
        <v xml:space="preserve">05:10:07 </v>
      </c>
      <c r="Z2521" s="10">
        <f t="shared" si="358"/>
        <v>45054.215358796297</v>
      </c>
      <c r="AA2521" s="10" t="str">
        <f t="shared" si="362"/>
        <v>08 May 23 - 14 May 23</v>
      </c>
      <c r="AB2521" s="9" t="str">
        <f t="shared" si="359"/>
        <v xml:space="preserve">   </v>
      </c>
      <c r="AC2521" s="11" t="str">
        <f t="shared" si="360"/>
        <v/>
      </c>
      <c r="AD2521" s="9">
        <f t="shared" si="361"/>
        <v>1</v>
      </c>
      <c r="AE2521" s="9" t="str">
        <f t="shared" si="354"/>
        <v/>
      </c>
    </row>
    <row r="2522" spans="1:31" ht="15" customHeight="1" x14ac:dyDescent="0.25">
      <c r="A2522">
        <v>10092</v>
      </c>
      <c r="B2522" t="s">
        <v>38</v>
      </c>
      <c r="C2522" t="s">
        <v>39</v>
      </c>
      <c r="D2522" t="s">
        <v>3519</v>
      </c>
      <c r="E2522" s="14" t="s">
        <v>3817</v>
      </c>
      <c r="H2522" t="s">
        <v>742</v>
      </c>
      <c r="I2522" t="s">
        <v>55</v>
      </c>
      <c r="J2522" t="s">
        <v>55</v>
      </c>
      <c r="K2522" t="s">
        <v>654</v>
      </c>
      <c r="M2522" t="s">
        <v>36</v>
      </c>
      <c r="N2522" t="s">
        <v>1013</v>
      </c>
      <c r="O2522" t="s">
        <v>1399</v>
      </c>
      <c r="P2522">
        <v>5</v>
      </c>
      <c r="Q2522" t="s">
        <v>34</v>
      </c>
      <c r="R2522" t="s">
        <v>1331</v>
      </c>
      <c r="W2522" s="9" t="str">
        <f t="shared" si="355"/>
        <v>User</v>
      </c>
      <c r="X2522" s="9" t="str">
        <f t="shared" si="356"/>
        <v xml:space="preserve">08 May 23 05:10:07 </v>
      </c>
      <c r="Y2522" s="9" t="str">
        <f t="shared" si="357"/>
        <v xml:space="preserve">05:10:07 </v>
      </c>
      <c r="Z2522" s="10">
        <f t="shared" si="358"/>
        <v>45054.215358796297</v>
      </c>
      <c r="AA2522" s="10" t="str">
        <f t="shared" si="362"/>
        <v>08 May 23 - 14 May 23</v>
      </c>
      <c r="AB2522" s="9" t="str">
        <f t="shared" si="359"/>
        <v xml:space="preserve">   </v>
      </c>
      <c r="AC2522" s="11" t="str">
        <f t="shared" si="360"/>
        <v/>
      </c>
      <c r="AD2522" s="9">
        <f t="shared" si="361"/>
        <v>1</v>
      </c>
      <c r="AE2522" s="9" t="str">
        <f t="shared" si="354"/>
        <v/>
      </c>
    </row>
    <row r="2523" spans="1:31" ht="15" customHeight="1" x14ac:dyDescent="0.25">
      <c r="A2523">
        <v>10093</v>
      </c>
      <c r="B2523" t="s">
        <v>38</v>
      </c>
      <c r="C2523" t="s">
        <v>39</v>
      </c>
      <c r="D2523" t="s">
        <v>3571</v>
      </c>
      <c r="E2523" s="14" t="s">
        <v>3816</v>
      </c>
      <c r="G2523" t="s">
        <v>662</v>
      </c>
      <c r="H2523" t="s">
        <v>2111</v>
      </c>
      <c r="I2523" t="s">
        <v>33</v>
      </c>
      <c r="J2523" t="s">
        <v>33</v>
      </c>
      <c r="K2523" t="s">
        <v>654</v>
      </c>
      <c r="M2523" t="s">
        <v>36</v>
      </c>
      <c r="N2523" t="s">
        <v>1013</v>
      </c>
      <c r="O2523" t="s">
        <v>50</v>
      </c>
      <c r="P2523">
        <v>56</v>
      </c>
      <c r="Q2523" t="s">
        <v>34</v>
      </c>
      <c r="R2523" t="s">
        <v>1331</v>
      </c>
      <c r="W2523" s="9" t="str">
        <f t="shared" si="355"/>
        <v>User</v>
      </c>
      <c r="X2523" s="9" t="str">
        <f t="shared" si="356"/>
        <v xml:space="preserve">08 May 23 06:50:05 </v>
      </c>
      <c r="Y2523" s="9" t="str">
        <f t="shared" si="357"/>
        <v xml:space="preserve">06:50:05 </v>
      </c>
      <c r="Z2523" s="10">
        <f t="shared" si="358"/>
        <v>45054.284780092596</v>
      </c>
      <c r="AA2523" s="10" t="str">
        <f t="shared" si="362"/>
        <v>08 May 23 - 14 May 23</v>
      </c>
      <c r="AB2523" s="9" t="str">
        <f t="shared" si="359"/>
        <v xml:space="preserve">   </v>
      </c>
      <c r="AC2523" s="11" t="str">
        <f t="shared" si="360"/>
        <v/>
      </c>
      <c r="AD2523" s="9">
        <f t="shared" si="361"/>
        <v>1</v>
      </c>
      <c r="AE2523" s="9" t="str">
        <f t="shared" si="354"/>
        <v/>
      </c>
    </row>
    <row r="2524" spans="1:31" ht="15" customHeight="1" x14ac:dyDescent="0.25">
      <c r="A2524">
        <v>10094</v>
      </c>
      <c r="B2524" t="s">
        <v>38</v>
      </c>
      <c r="C2524" t="s">
        <v>39</v>
      </c>
      <c r="D2524" t="s">
        <v>3815</v>
      </c>
      <c r="E2524" s="14" t="s">
        <v>3816</v>
      </c>
      <c r="G2524" t="s">
        <v>1760</v>
      </c>
      <c r="H2524" t="s">
        <v>2338</v>
      </c>
      <c r="I2524" t="s">
        <v>33</v>
      </c>
      <c r="J2524" t="s">
        <v>33</v>
      </c>
      <c r="K2524" t="s">
        <v>654</v>
      </c>
      <c r="M2524" t="s">
        <v>36</v>
      </c>
      <c r="N2524" t="s">
        <v>1013</v>
      </c>
      <c r="O2524" t="s">
        <v>50</v>
      </c>
      <c r="P2524">
        <v>76</v>
      </c>
      <c r="Q2524" t="s">
        <v>34</v>
      </c>
      <c r="R2524" t="s">
        <v>1331</v>
      </c>
      <c r="W2524" s="9" t="str">
        <f t="shared" si="355"/>
        <v>User</v>
      </c>
      <c r="X2524" s="9" t="str">
        <f t="shared" si="356"/>
        <v xml:space="preserve">08 May 23 06:50:05 </v>
      </c>
      <c r="Y2524" s="9" t="str">
        <f t="shared" si="357"/>
        <v xml:space="preserve">06:50:05 </v>
      </c>
      <c r="Z2524" s="10">
        <f t="shared" si="358"/>
        <v>45054.284780092596</v>
      </c>
      <c r="AA2524" s="10" t="str">
        <f t="shared" si="362"/>
        <v>08 May 23 - 14 May 23</v>
      </c>
      <c r="AB2524" s="9" t="str">
        <f t="shared" si="359"/>
        <v xml:space="preserve">   </v>
      </c>
      <c r="AC2524" s="11" t="str">
        <f t="shared" si="360"/>
        <v/>
      </c>
      <c r="AD2524" s="9">
        <f t="shared" si="361"/>
        <v>1</v>
      </c>
      <c r="AE2524" s="9" t="str">
        <f t="shared" si="354"/>
        <v/>
      </c>
    </row>
    <row r="2525" spans="1:31" ht="15" customHeight="1" x14ac:dyDescent="0.25">
      <c r="A2525">
        <v>10095</v>
      </c>
      <c r="B2525" t="s">
        <v>38</v>
      </c>
      <c r="C2525" t="s">
        <v>68</v>
      </c>
      <c r="D2525" t="s">
        <v>3813</v>
      </c>
      <c r="E2525" s="14" t="s">
        <v>3814</v>
      </c>
      <c r="G2525" t="s">
        <v>1760</v>
      </c>
      <c r="H2525" t="s">
        <v>44</v>
      </c>
      <c r="I2525" t="s">
        <v>55</v>
      </c>
      <c r="K2525" t="s">
        <v>654</v>
      </c>
      <c r="M2525" t="s">
        <v>36</v>
      </c>
      <c r="N2525" t="s">
        <v>1013</v>
      </c>
      <c r="O2525" t="s">
        <v>1417</v>
      </c>
      <c r="P2525">
        <v>43</v>
      </c>
      <c r="Q2525" t="s">
        <v>34</v>
      </c>
      <c r="R2525" t="s">
        <v>1331</v>
      </c>
      <c r="W2525" s="9" t="str">
        <f t="shared" si="355"/>
        <v>User</v>
      </c>
      <c r="X2525" s="9" t="str">
        <f t="shared" si="356"/>
        <v xml:space="preserve">08 May 23 09:00:05 </v>
      </c>
      <c r="Y2525" s="9" t="str">
        <f t="shared" si="357"/>
        <v xml:space="preserve">09:00:05 </v>
      </c>
      <c r="Z2525" s="10">
        <f t="shared" si="358"/>
        <v>45054.375057870369</v>
      </c>
      <c r="AA2525" s="10" t="str">
        <f t="shared" si="362"/>
        <v>08 May 23 - 14 May 23</v>
      </c>
      <c r="AB2525" s="9" t="str">
        <f t="shared" si="359"/>
        <v xml:space="preserve">   </v>
      </c>
      <c r="AC2525" s="11" t="str">
        <f t="shared" si="360"/>
        <v/>
      </c>
      <c r="AD2525" s="9" t="str">
        <f t="shared" si="361"/>
        <v/>
      </c>
      <c r="AE2525" s="9" t="str">
        <f t="shared" si="354"/>
        <v/>
      </c>
    </row>
    <row r="2526" spans="1:31" ht="15" customHeight="1" x14ac:dyDescent="0.25">
      <c r="A2526">
        <v>10096</v>
      </c>
      <c r="B2526" t="s">
        <v>38</v>
      </c>
      <c r="C2526" t="s">
        <v>645</v>
      </c>
      <c r="D2526" s="14" t="s">
        <v>1282</v>
      </c>
      <c r="E2526" s="14" t="s">
        <v>3812</v>
      </c>
      <c r="F2526" t="s">
        <v>91</v>
      </c>
      <c r="G2526" t="s">
        <v>1659</v>
      </c>
      <c r="H2526" t="s">
        <v>44</v>
      </c>
      <c r="I2526" t="s">
        <v>33</v>
      </c>
      <c r="K2526" t="s">
        <v>34</v>
      </c>
      <c r="M2526" t="s">
        <v>36</v>
      </c>
      <c r="N2526" t="s">
        <v>37</v>
      </c>
      <c r="P2526">
        <v>32</v>
      </c>
      <c r="Q2526" t="s">
        <v>34</v>
      </c>
      <c r="R2526" t="s">
        <v>1319</v>
      </c>
      <c r="W2526" s="9" t="str">
        <f t="shared" si="355"/>
        <v>Server</v>
      </c>
      <c r="X2526" s="9" t="str">
        <f t="shared" si="356"/>
        <v xml:space="preserve">08 May 23 09:20:26 </v>
      </c>
      <c r="Y2526" s="9" t="str">
        <f t="shared" si="357"/>
        <v xml:space="preserve">09:20:26 </v>
      </c>
      <c r="Z2526" s="10">
        <f t="shared" si="358"/>
        <v>45054.389189814814</v>
      </c>
      <c r="AA2526" s="10" t="str">
        <f t="shared" si="362"/>
        <v>08 May 23 - 14 May 23</v>
      </c>
      <c r="AB2526" s="9" t="str">
        <f t="shared" si="359"/>
        <v xml:space="preserve">   </v>
      </c>
      <c r="AC2526" s="11" t="str">
        <f t="shared" si="360"/>
        <v/>
      </c>
      <c r="AD2526" s="9" t="str">
        <f t="shared" si="361"/>
        <v/>
      </c>
      <c r="AE2526" s="9" t="str">
        <f t="shared" si="354"/>
        <v/>
      </c>
    </row>
    <row r="2527" spans="1:31" ht="15" customHeight="1" x14ac:dyDescent="0.25">
      <c r="A2527">
        <v>10097</v>
      </c>
      <c r="B2527" t="s">
        <v>425</v>
      </c>
      <c r="C2527" t="s">
        <v>39</v>
      </c>
      <c r="D2527" s="14" t="s">
        <v>3810</v>
      </c>
      <c r="E2527" s="14" t="s">
        <v>3811</v>
      </c>
      <c r="F2527" t="s">
        <v>3527</v>
      </c>
      <c r="G2527" t="s">
        <v>1760</v>
      </c>
      <c r="H2527" t="s">
        <v>2338</v>
      </c>
      <c r="I2527" t="s">
        <v>33</v>
      </c>
      <c r="J2527" t="s">
        <v>33</v>
      </c>
      <c r="K2527" t="s">
        <v>34</v>
      </c>
      <c r="M2527" t="s">
        <v>36</v>
      </c>
      <c r="N2527" t="s">
        <v>45</v>
      </c>
      <c r="P2527">
        <v>53</v>
      </c>
      <c r="Q2527" t="s">
        <v>34</v>
      </c>
      <c r="R2527" t="s">
        <v>1319</v>
      </c>
      <c r="W2527" s="9" t="str">
        <f t="shared" si="355"/>
        <v>Laptop/Desktop</v>
      </c>
      <c r="X2527" s="9" t="str">
        <f t="shared" si="356"/>
        <v xml:space="preserve">08 May 23 10:10:26 </v>
      </c>
      <c r="Y2527" s="9" t="str">
        <f t="shared" si="357"/>
        <v xml:space="preserve">10:10:26 </v>
      </c>
      <c r="Z2527" s="10">
        <f t="shared" si="358"/>
        <v>45054.42391203704</v>
      </c>
      <c r="AA2527" s="10" t="str">
        <f t="shared" si="362"/>
        <v>08 May 23 - 14 May 23</v>
      </c>
      <c r="AB2527" s="9" t="str">
        <f t="shared" si="359"/>
        <v xml:space="preserve">   </v>
      </c>
      <c r="AC2527" s="11" t="str">
        <f t="shared" si="360"/>
        <v/>
      </c>
      <c r="AD2527" s="9">
        <f t="shared" si="361"/>
        <v>1</v>
      </c>
      <c r="AE2527" s="9" t="str">
        <f t="shared" si="354"/>
        <v/>
      </c>
    </row>
    <row r="2528" spans="1:31" ht="15" customHeight="1" x14ac:dyDescent="0.25">
      <c r="A2528">
        <v>10098</v>
      </c>
      <c r="B2528" t="s">
        <v>38</v>
      </c>
      <c r="C2528" t="s">
        <v>39</v>
      </c>
      <c r="D2528" t="s">
        <v>2520</v>
      </c>
      <c r="E2528" s="14" t="s">
        <v>3809</v>
      </c>
      <c r="G2528" t="s">
        <v>662</v>
      </c>
      <c r="H2528" t="s">
        <v>2111</v>
      </c>
      <c r="I2528" t="s">
        <v>55</v>
      </c>
      <c r="J2528" t="s">
        <v>55</v>
      </c>
      <c r="K2528" t="s">
        <v>654</v>
      </c>
      <c r="M2528" t="s">
        <v>36</v>
      </c>
      <c r="N2528" t="s">
        <v>1013</v>
      </c>
      <c r="O2528" t="s">
        <v>1399</v>
      </c>
      <c r="P2528">
        <v>49</v>
      </c>
      <c r="Q2528" t="s">
        <v>34</v>
      </c>
      <c r="R2528" t="s">
        <v>1331</v>
      </c>
      <c r="W2528" s="9" t="str">
        <f t="shared" si="355"/>
        <v>User</v>
      </c>
      <c r="X2528" s="9" t="str">
        <f t="shared" si="356"/>
        <v xml:space="preserve">08 May 23 10:40:05 </v>
      </c>
      <c r="Y2528" s="9" t="str">
        <f t="shared" si="357"/>
        <v xml:space="preserve">10:40:05 </v>
      </c>
      <c r="Z2528" s="10">
        <f t="shared" si="358"/>
        <v>45054.444502314815</v>
      </c>
      <c r="AA2528" s="10" t="str">
        <f t="shared" si="362"/>
        <v>08 May 23 - 14 May 23</v>
      </c>
      <c r="AB2528" s="9" t="str">
        <f t="shared" si="359"/>
        <v xml:space="preserve">   </v>
      </c>
      <c r="AC2528" s="11" t="str">
        <f t="shared" si="360"/>
        <v/>
      </c>
      <c r="AD2528" s="9">
        <f t="shared" si="361"/>
        <v>1</v>
      </c>
      <c r="AE2528" s="9" t="str">
        <f t="shared" si="354"/>
        <v/>
      </c>
    </row>
    <row r="2529" spans="1:31" ht="15" customHeight="1" x14ac:dyDescent="0.25">
      <c r="A2529">
        <v>10099</v>
      </c>
      <c r="B2529" t="s">
        <v>38</v>
      </c>
      <c r="C2529" t="s">
        <v>39</v>
      </c>
      <c r="D2529" t="s">
        <v>2520</v>
      </c>
      <c r="E2529" s="14" t="s">
        <v>3808</v>
      </c>
      <c r="G2529" t="s">
        <v>662</v>
      </c>
      <c r="H2529" t="s">
        <v>2111</v>
      </c>
      <c r="I2529" t="s">
        <v>55</v>
      </c>
      <c r="J2529" t="s">
        <v>55</v>
      </c>
      <c r="K2529" t="s">
        <v>654</v>
      </c>
      <c r="M2529" t="s">
        <v>36</v>
      </c>
      <c r="N2529" t="s">
        <v>1013</v>
      </c>
      <c r="O2529" t="s">
        <v>1399</v>
      </c>
      <c r="P2529">
        <v>10</v>
      </c>
      <c r="Q2529" t="s">
        <v>34</v>
      </c>
      <c r="R2529" t="s">
        <v>1331</v>
      </c>
      <c r="W2529" s="9" t="str">
        <f t="shared" si="355"/>
        <v>User</v>
      </c>
      <c r="X2529" s="9" t="str">
        <f t="shared" si="356"/>
        <v xml:space="preserve">08 May 23 11:10:05 </v>
      </c>
      <c r="Y2529" s="9" t="str">
        <f t="shared" si="357"/>
        <v xml:space="preserve">11:10:05 </v>
      </c>
      <c r="Z2529" s="10">
        <f t="shared" si="358"/>
        <v>45054.46533564815</v>
      </c>
      <c r="AA2529" s="10" t="str">
        <f t="shared" si="362"/>
        <v>08 May 23 - 14 May 23</v>
      </c>
      <c r="AB2529" s="9" t="str">
        <f t="shared" si="359"/>
        <v xml:space="preserve">   </v>
      </c>
      <c r="AC2529" s="11" t="str">
        <f t="shared" si="360"/>
        <v/>
      </c>
      <c r="AD2529" s="9">
        <f t="shared" si="361"/>
        <v>1</v>
      </c>
      <c r="AE2529" s="9" t="str">
        <f t="shared" si="354"/>
        <v/>
      </c>
    </row>
    <row r="2530" spans="1:31" ht="15" customHeight="1" x14ac:dyDescent="0.25">
      <c r="A2530">
        <v>10100</v>
      </c>
      <c r="B2530" t="s">
        <v>38</v>
      </c>
      <c r="C2530" t="s">
        <v>39</v>
      </c>
      <c r="D2530" t="s">
        <v>3519</v>
      </c>
      <c r="E2530" s="14" t="s">
        <v>3807</v>
      </c>
      <c r="G2530" t="s">
        <v>1760</v>
      </c>
      <c r="H2530" t="s">
        <v>2111</v>
      </c>
      <c r="I2530" t="s">
        <v>55</v>
      </c>
      <c r="J2530" t="s">
        <v>55</v>
      </c>
      <c r="K2530" t="s">
        <v>34</v>
      </c>
      <c r="M2530" t="s">
        <v>36</v>
      </c>
      <c r="N2530" t="s">
        <v>1013</v>
      </c>
      <c r="O2530" t="s">
        <v>1399</v>
      </c>
      <c r="P2530">
        <v>0</v>
      </c>
      <c r="Q2530" t="s">
        <v>34</v>
      </c>
      <c r="R2530" t="s">
        <v>1331</v>
      </c>
      <c r="W2530" s="9" t="str">
        <f t="shared" si="355"/>
        <v>User</v>
      </c>
      <c r="X2530" s="9" t="str">
        <f t="shared" si="356"/>
        <v xml:space="preserve">08 May 23 11:20:05 </v>
      </c>
      <c r="Y2530" s="9" t="str">
        <f t="shared" si="357"/>
        <v xml:space="preserve">11:20:05 </v>
      </c>
      <c r="Z2530" s="10">
        <f t="shared" si="358"/>
        <v>45054.472280092596</v>
      </c>
      <c r="AA2530" s="10" t="str">
        <f t="shared" si="362"/>
        <v>08 May 23 - 14 May 23</v>
      </c>
      <c r="AB2530" s="9" t="str">
        <f t="shared" si="359"/>
        <v xml:space="preserve">   </v>
      </c>
      <c r="AC2530" s="11" t="str">
        <f t="shared" si="360"/>
        <v/>
      </c>
      <c r="AD2530" s="9">
        <f t="shared" si="361"/>
        <v>1</v>
      </c>
      <c r="AE2530" s="9" t="str">
        <f t="shared" si="354"/>
        <v/>
      </c>
    </row>
    <row r="2531" spans="1:31" ht="15" customHeight="1" x14ac:dyDescent="0.25">
      <c r="A2531">
        <v>10101</v>
      </c>
      <c r="B2531" t="s">
        <v>38</v>
      </c>
      <c r="C2531" t="s">
        <v>39</v>
      </c>
      <c r="D2531" t="s">
        <v>3519</v>
      </c>
      <c r="E2531" s="14" t="s">
        <v>3807</v>
      </c>
      <c r="G2531" t="s">
        <v>1760</v>
      </c>
      <c r="H2531" t="s">
        <v>2111</v>
      </c>
      <c r="I2531" t="s">
        <v>55</v>
      </c>
      <c r="J2531" t="s">
        <v>55</v>
      </c>
      <c r="K2531" t="s">
        <v>34</v>
      </c>
      <c r="M2531" t="s">
        <v>36</v>
      </c>
      <c r="N2531" t="s">
        <v>1013</v>
      </c>
      <c r="O2531" t="s">
        <v>1399</v>
      </c>
      <c r="P2531">
        <v>1</v>
      </c>
      <c r="Q2531" t="s">
        <v>34</v>
      </c>
      <c r="R2531" t="s">
        <v>1331</v>
      </c>
      <c r="W2531" s="9" t="str">
        <f t="shared" si="355"/>
        <v>User</v>
      </c>
      <c r="X2531" s="9" t="str">
        <f t="shared" si="356"/>
        <v xml:space="preserve">08 May 23 11:20:05 </v>
      </c>
      <c r="Y2531" s="9" t="str">
        <f t="shared" si="357"/>
        <v xml:space="preserve">11:20:05 </v>
      </c>
      <c r="Z2531" s="10">
        <f t="shared" si="358"/>
        <v>45054.472280092596</v>
      </c>
      <c r="AA2531" s="10" t="str">
        <f t="shared" si="362"/>
        <v>08 May 23 - 14 May 23</v>
      </c>
      <c r="AB2531" s="9" t="str">
        <f t="shared" si="359"/>
        <v xml:space="preserve">   </v>
      </c>
      <c r="AC2531" s="11" t="str">
        <f t="shared" si="360"/>
        <v/>
      </c>
      <c r="AD2531" s="9">
        <f t="shared" si="361"/>
        <v>1</v>
      </c>
      <c r="AE2531" s="9" t="str">
        <f t="shared" si="354"/>
        <v/>
      </c>
    </row>
    <row r="2532" spans="1:31" ht="15" customHeight="1" x14ac:dyDescent="0.25">
      <c r="A2532">
        <v>10102</v>
      </c>
      <c r="B2532" t="s">
        <v>38</v>
      </c>
      <c r="C2532" t="s">
        <v>39</v>
      </c>
      <c r="D2532" t="s">
        <v>3805</v>
      </c>
      <c r="E2532" s="14" t="s">
        <v>3806</v>
      </c>
      <c r="G2532" t="s">
        <v>1760</v>
      </c>
      <c r="H2532" t="s">
        <v>2338</v>
      </c>
      <c r="I2532" t="s">
        <v>55</v>
      </c>
      <c r="J2532" t="s">
        <v>55</v>
      </c>
      <c r="K2532" t="s">
        <v>654</v>
      </c>
      <c r="M2532" t="s">
        <v>36</v>
      </c>
      <c r="N2532" t="s">
        <v>1013</v>
      </c>
      <c r="O2532" t="s">
        <v>1417</v>
      </c>
      <c r="P2532">
        <v>30</v>
      </c>
      <c r="Q2532" t="s">
        <v>34</v>
      </c>
      <c r="R2532" t="s">
        <v>1331</v>
      </c>
      <c r="W2532" s="9" t="str">
        <f t="shared" si="355"/>
        <v>User</v>
      </c>
      <c r="X2532" s="9" t="str">
        <f t="shared" si="356"/>
        <v xml:space="preserve">08 May 23 11:40:05 </v>
      </c>
      <c r="Y2532" s="9" t="str">
        <f t="shared" si="357"/>
        <v xml:space="preserve">11:40:05 </v>
      </c>
      <c r="Z2532" s="10">
        <f t="shared" si="358"/>
        <v>45054.486168981479</v>
      </c>
      <c r="AA2532" s="10" t="str">
        <f t="shared" si="362"/>
        <v>08 May 23 - 14 May 23</v>
      </c>
      <c r="AB2532" s="9" t="str">
        <f t="shared" si="359"/>
        <v xml:space="preserve">   </v>
      </c>
      <c r="AC2532" s="11" t="str">
        <f t="shared" si="360"/>
        <v/>
      </c>
      <c r="AD2532" s="9">
        <f t="shared" si="361"/>
        <v>1</v>
      </c>
      <c r="AE2532" s="9" t="str">
        <f t="shared" si="354"/>
        <v/>
      </c>
    </row>
    <row r="2533" spans="1:31" ht="15" customHeight="1" x14ac:dyDescent="0.25">
      <c r="A2533">
        <v>10103</v>
      </c>
      <c r="B2533" t="s">
        <v>38</v>
      </c>
      <c r="C2533" t="s">
        <v>39</v>
      </c>
      <c r="D2533" t="s">
        <v>3519</v>
      </c>
      <c r="E2533" s="14" t="s">
        <v>3804</v>
      </c>
      <c r="G2533" t="s">
        <v>1760</v>
      </c>
      <c r="H2533" t="s">
        <v>2111</v>
      </c>
      <c r="I2533" t="s">
        <v>55</v>
      </c>
      <c r="J2533" t="s">
        <v>55</v>
      </c>
      <c r="K2533" t="s">
        <v>34</v>
      </c>
      <c r="M2533" t="s">
        <v>36</v>
      </c>
      <c r="N2533" t="s">
        <v>1013</v>
      </c>
      <c r="O2533" t="s">
        <v>1399</v>
      </c>
      <c r="P2533">
        <v>1</v>
      </c>
      <c r="Q2533" t="s">
        <v>34</v>
      </c>
      <c r="R2533" t="s">
        <v>1331</v>
      </c>
      <c r="W2533" s="9" t="str">
        <f t="shared" si="355"/>
        <v>User</v>
      </c>
      <c r="X2533" s="9" t="str">
        <f t="shared" si="356"/>
        <v xml:space="preserve">08 May 23 11:40:06 </v>
      </c>
      <c r="Y2533" s="9" t="str">
        <f t="shared" si="357"/>
        <v xml:space="preserve">11:40:06 </v>
      </c>
      <c r="Z2533" s="10">
        <f t="shared" si="358"/>
        <v>45054.486180555556</v>
      </c>
      <c r="AA2533" s="10" t="str">
        <f t="shared" si="362"/>
        <v>08 May 23 - 14 May 23</v>
      </c>
      <c r="AB2533" s="9" t="str">
        <f t="shared" si="359"/>
        <v xml:space="preserve">   </v>
      </c>
      <c r="AC2533" s="11" t="str">
        <f t="shared" si="360"/>
        <v/>
      </c>
      <c r="AD2533" s="9">
        <f t="shared" si="361"/>
        <v>1</v>
      </c>
      <c r="AE2533" s="9" t="str">
        <f t="shared" si="354"/>
        <v/>
      </c>
    </row>
    <row r="2534" spans="1:31" ht="15" customHeight="1" x14ac:dyDescent="0.25">
      <c r="A2534">
        <v>10104</v>
      </c>
      <c r="B2534" t="s">
        <v>38</v>
      </c>
      <c r="C2534" t="s">
        <v>39</v>
      </c>
      <c r="D2534" t="s">
        <v>3519</v>
      </c>
      <c r="E2534" s="14" t="s">
        <v>3804</v>
      </c>
      <c r="G2534" t="s">
        <v>1760</v>
      </c>
      <c r="H2534" t="s">
        <v>2111</v>
      </c>
      <c r="I2534" t="s">
        <v>55</v>
      </c>
      <c r="J2534" t="s">
        <v>55</v>
      </c>
      <c r="K2534" t="s">
        <v>34</v>
      </c>
      <c r="M2534" t="s">
        <v>36</v>
      </c>
      <c r="N2534" t="s">
        <v>1013</v>
      </c>
      <c r="O2534" t="s">
        <v>1399</v>
      </c>
      <c r="P2534">
        <v>1</v>
      </c>
      <c r="Q2534" t="s">
        <v>34</v>
      </c>
      <c r="R2534" t="s">
        <v>1331</v>
      </c>
      <c r="W2534" s="9" t="str">
        <f t="shared" si="355"/>
        <v>User</v>
      </c>
      <c r="X2534" s="9" t="str">
        <f t="shared" si="356"/>
        <v xml:space="preserve">08 May 23 11:40:06 </v>
      </c>
      <c r="Y2534" s="9" t="str">
        <f t="shared" si="357"/>
        <v xml:space="preserve">11:40:06 </v>
      </c>
      <c r="Z2534" s="10">
        <f t="shared" si="358"/>
        <v>45054.486180555556</v>
      </c>
      <c r="AA2534" s="10" t="str">
        <f t="shared" si="362"/>
        <v>08 May 23 - 14 May 23</v>
      </c>
      <c r="AB2534" s="9" t="str">
        <f t="shared" si="359"/>
        <v xml:space="preserve">   </v>
      </c>
      <c r="AC2534" s="11" t="str">
        <f t="shared" si="360"/>
        <v/>
      </c>
      <c r="AD2534" s="9">
        <f t="shared" si="361"/>
        <v>1</v>
      </c>
      <c r="AE2534" s="9" t="str">
        <f t="shared" si="354"/>
        <v/>
      </c>
    </row>
    <row r="2535" spans="1:31" ht="15" customHeight="1" x14ac:dyDescent="0.25">
      <c r="A2535">
        <v>10105</v>
      </c>
      <c r="B2535" t="s">
        <v>27</v>
      </c>
      <c r="C2535" t="s">
        <v>39</v>
      </c>
      <c r="D2535" s="14" t="s">
        <v>1324</v>
      </c>
      <c r="E2535" s="14" t="s">
        <v>3803</v>
      </c>
      <c r="F2535" t="s">
        <v>1548</v>
      </c>
      <c r="G2535" t="s">
        <v>1659</v>
      </c>
      <c r="H2535" t="s">
        <v>2338</v>
      </c>
      <c r="I2535" t="s">
        <v>61</v>
      </c>
      <c r="J2535" t="s">
        <v>61</v>
      </c>
      <c r="K2535" t="s">
        <v>1560</v>
      </c>
      <c r="M2535" t="s">
        <v>36</v>
      </c>
      <c r="N2535" t="s">
        <v>45</v>
      </c>
      <c r="P2535">
        <v>70</v>
      </c>
      <c r="Q2535" t="s">
        <v>34</v>
      </c>
      <c r="R2535" t="s">
        <v>1323</v>
      </c>
      <c r="W2535" s="9" t="str">
        <f t="shared" si="355"/>
        <v>Laptop/Desktop</v>
      </c>
      <c r="X2535" s="9" t="str">
        <f t="shared" si="356"/>
        <v xml:space="preserve">08 May 23 11:50:15 </v>
      </c>
      <c r="Y2535" s="9" t="str">
        <f t="shared" si="357"/>
        <v xml:space="preserve">11:50:15 </v>
      </c>
      <c r="Z2535" s="10">
        <f t="shared" si="358"/>
        <v>45054.49322916667</v>
      </c>
      <c r="AA2535" s="10" t="str">
        <f t="shared" si="362"/>
        <v>08 May 23 - 14 May 23</v>
      </c>
      <c r="AB2535" s="9" t="str">
        <f t="shared" si="359"/>
        <v xml:space="preserve">   </v>
      </c>
      <c r="AC2535" s="11" t="str">
        <f t="shared" si="360"/>
        <v/>
      </c>
      <c r="AD2535" s="9">
        <f t="shared" si="361"/>
        <v>1</v>
      </c>
      <c r="AE2535" s="9" t="str">
        <f t="shared" si="354"/>
        <v/>
      </c>
    </row>
    <row r="2536" spans="1:31" ht="15" customHeight="1" x14ac:dyDescent="0.25">
      <c r="A2536">
        <v>10106</v>
      </c>
      <c r="B2536" t="s">
        <v>38</v>
      </c>
      <c r="C2536" t="s">
        <v>39</v>
      </c>
      <c r="D2536" t="s">
        <v>3519</v>
      </c>
      <c r="E2536" s="14" t="s">
        <v>3802</v>
      </c>
      <c r="G2536" t="s">
        <v>1760</v>
      </c>
      <c r="H2536" t="s">
        <v>67</v>
      </c>
      <c r="I2536" t="s">
        <v>55</v>
      </c>
      <c r="J2536" t="s">
        <v>55</v>
      </c>
      <c r="K2536" t="s">
        <v>654</v>
      </c>
      <c r="M2536" t="s">
        <v>36</v>
      </c>
      <c r="N2536" t="s">
        <v>1013</v>
      </c>
      <c r="O2536" t="s">
        <v>1399</v>
      </c>
      <c r="P2536">
        <v>13</v>
      </c>
      <c r="Q2536" t="s">
        <v>34</v>
      </c>
      <c r="R2536" t="s">
        <v>1331</v>
      </c>
      <c r="W2536" s="9" t="str">
        <f t="shared" si="355"/>
        <v>User</v>
      </c>
      <c r="X2536" s="9" t="str">
        <f t="shared" si="356"/>
        <v xml:space="preserve">08 May 23 12:20:08 </v>
      </c>
      <c r="Y2536" s="9" t="str">
        <f t="shared" si="357"/>
        <v xml:space="preserve">12:20:08 </v>
      </c>
      <c r="Z2536" s="10">
        <f t="shared" si="358"/>
        <v>45054.513981481483</v>
      </c>
      <c r="AA2536" s="10" t="str">
        <f t="shared" si="362"/>
        <v>08 May 23 - 14 May 23</v>
      </c>
      <c r="AB2536" s="9" t="str">
        <f t="shared" si="359"/>
        <v xml:space="preserve">   </v>
      </c>
      <c r="AC2536" s="11" t="str">
        <f t="shared" si="360"/>
        <v/>
      </c>
      <c r="AD2536" s="9">
        <f t="shared" si="361"/>
        <v>1</v>
      </c>
      <c r="AE2536" s="9" t="str">
        <f t="shared" si="354"/>
        <v/>
      </c>
    </row>
    <row r="2537" spans="1:31" ht="15" customHeight="1" x14ac:dyDescent="0.25">
      <c r="A2537">
        <v>10107</v>
      </c>
      <c r="B2537" t="s">
        <v>38</v>
      </c>
      <c r="C2537" t="s">
        <v>39</v>
      </c>
      <c r="D2537" t="s">
        <v>2520</v>
      </c>
      <c r="E2537" s="14" t="s">
        <v>3802</v>
      </c>
      <c r="G2537" t="s">
        <v>662</v>
      </c>
      <c r="H2537" t="s">
        <v>2111</v>
      </c>
      <c r="I2537" t="s">
        <v>55</v>
      </c>
      <c r="J2537" t="s">
        <v>55</v>
      </c>
      <c r="K2537" t="s">
        <v>654</v>
      </c>
      <c r="M2537" t="s">
        <v>36</v>
      </c>
      <c r="N2537" t="s">
        <v>1013</v>
      </c>
      <c r="O2537" t="s">
        <v>1399</v>
      </c>
      <c r="P2537">
        <v>8</v>
      </c>
      <c r="Q2537" t="s">
        <v>34</v>
      </c>
      <c r="R2537" t="s">
        <v>1331</v>
      </c>
      <c r="W2537" s="9" t="str">
        <f t="shared" si="355"/>
        <v>User</v>
      </c>
      <c r="X2537" s="9" t="str">
        <f t="shared" si="356"/>
        <v xml:space="preserve">08 May 23 12:20:08 </v>
      </c>
      <c r="Y2537" s="9" t="str">
        <f t="shared" si="357"/>
        <v xml:space="preserve">12:20:08 </v>
      </c>
      <c r="Z2537" s="10">
        <f t="shared" si="358"/>
        <v>45054.513981481483</v>
      </c>
      <c r="AA2537" s="10" t="str">
        <f t="shared" si="362"/>
        <v>08 May 23 - 14 May 23</v>
      </c>
      <c r="AB2537" s="9" t="str">
        <f t="shared" si="359"/>
        <v xml:space="preserve">   </v>
      </c>
      <c r="AC2537" s="11" t="str">
        <f t="shared" si="360"/>
        <v/>
      </c>
      <c r="AD2537" s="9">
        <f t="shared" si="361"/>
        <v>1</v>
      </c>
      <c r="AE2537" s="9" t="str">
        <f t="shared" si="354"/>
        <v/>
      </c>
    </row>
    <row r="2538" spans="1:31" ht="15" customHeight="1" x14ac:dyDescent="0.25">
      <c r="A2538">
        <v>10108</v>
      </c>
      <c r="B2538" t="s">
        <v>38</v>
      </c>
      <c r="C2538" t="s">
        <v>39</v>
      </c>
      <c r="D2538" t="s">
        <v>3768</v>
      </c>
      <c r="E2538" s="14" t="s">
        <v>3801</v>
      </c>
      <c r="G2538" t="s">
        <v>1760</v>
      </c>
      <c r="H2538" t="s">
        <v>44</v>
      </c>
      <c r="I2538" t="s">
        <v>55</v>
      </c>
      <c r="J2538" t="s">
        <v>55</v>
      </c>
      <c r="K2538" t="s">
        <v>654</v>
      </c>
      <c r="M2538" t="s">
        <v>36</v>
      </c>
      <c r="N2538" t="s">
        <v>1013</v>
      </c>
      <c r="O2538" t="s">
        <v>1399</v>
      </c>
      <c r="P2538">
        <v>49</v>
      </c>
      <c r="Q2538" t="s">
        <v>34</v>
      </c>
      <c r="R2538" t="s">
        <v>1331</v>
      </c>
      <c r="W2538" s="9" t="str">
        <f t="shared" si="355"/>
        <v>User</v>
      </c>
      <c r="X2538" s="9" t="str">
        <f t="shared" si="356"/>
        <v xml:space="preserve">08 May 23 12:30:06 </v>
      </c>
      <c r="Y2538" s="9" t="str">
        <f t="shared" si="357"/>
        <v xml:space="preserve">12:30:06 </v>
      </c>
      <c r="Z2538" s="10">
        <f t="shared" si="358"/>
        <v>45054.520902777775</v>
      </c>
      <c r="AA2538" s="10" t="str">
        <f t="shared" si="362"/>
        <v>08 May 23 - 14 May 23</v>
      </c>
      <c r="AB2538" s="9" t="str">
        <f t="shared" si="359"/>
        <v xml:space="preserve">   </v>
      </c>
      <c r="AC2538" s="11" t="str">
        <f t="shared" si="360"/>
        <v/>
      </c>
      <c r="AD2538" s="9">
        <f t="shared" si="361"/>
        <v>1</v>
      </c>
      <c r="AE2538" s="9" t="str">
        <f t="shared" si="354"/>
        <v/>
      </c>
    </row>
    <row r="2539" spans="1:31" ht="15" customHeight="1" x14ac:dyDescent="0.25">
      <c r="A2539">
        <v>10109</v>
      </c>
      <c r="B2539" t="s">
        <v>57</v>
      </c>
      <c r="C2539" t="s">
        <v>39</v>
      </c>
      <c r="D2539" s="14" t="s">
        <v>28</v>
      </c>
      <c r="E2539" s="14" t="s">
        <v>3800</v>
      </c>
      <c r="F2539" t="s">
        <v>173</v>
      </c>
      <c r="G2539" t="s">
        <v>662</v>
      </c>
      <c r="H2539" t="s">
        <v>2338</v>
      </c>
      <c r="I2539" t="s">
        <v>33</v>
      </c>
      <c r="J2539" t="s">
        <v>33</v>
      </c>
      <c r="K2539" t="s">
        <v>1560</v>
      </c>
      <c r="M2539" t="s">
        <v>36</v>
      </c>
      <c r="N2539" t="s">
        <v>45</v>
      </c>
      <c r="P2539">
        <v>34</v>
      </c>
      <c r="Q2539" t="s">
        <v>34</v>
      </c>
      <c r="R2539" t="s">
        <v>1319</v>
      </c>
      <c r="W2539" s="9" t="str">
        <f t="shared" si="355"/>
        <v>Laptop/Desktop</v>
      </c>
      <c r="X2539" s="9" t="str">
        <f t="shared" si="356"/>
        <v xml:space="preserve">08 May 23 12:40:14 </v>
      </c>
      <c r="Y2539" s="9" t="str">
        <f t="shared" si="357"/>
        <v xml:space="preserve">12:40:14 </v>
      </c>
      <c r="Z2539" s="10">
        <f t="shared" si="358"/>
        <v>45054.527939814812</v>
      </c>
      <c r="AA2539" s="10" t="str">
        <f t="shared" si="362"/>
        <v>08 May 23 - 14 May 23</v>
      </c>
      <c r="AB2539" s="9" t="str">
        <f t="shared" si="359"/>
        <v xml:space="preserve">   </v>
      </c>
      <c r="AC2539" s="11" t="str">
        <f t="shared" si="360"/>
        <v/>
      </c>
      <c r="AD2539" s="9">
        <f t="shared" si="361"/>
        <v>1</v>
      </c>
      <c r="AE2539" s="9" t="str">
        <f t="shared" si="354"/>
        <v/>
      </c>
    </row>
    <row r="2540" spans="1:31" ht="15" customHeight="1" x14ac:dyDescent="0.25">
      <c r="A2540">
        <v>10110</v>
      </c>
      <c r="B2540" t="s">
        <v>38</v>
      </c>
      <c r="C2540" t="s">
        <v>39</v>
      </c>
      <c r="D2540" t="s">
        <v>2520</v>
      </c>
      <c r="E2540" s="14" t="s">
        <v>3799</v>
      </c>
      <c r="G2540" t="s">
        <v>662</v>
      </c>
      <c r="H2540" t="s">
        <v>2111</v>
      </c>
      <c r="I2540" t="s">
        <v>55</v>
      </c>
      <c r="J2540" t="s">
        <v>55</v>
      </c>
      <c r="K2540" t="s">
        <v>654</v>
      </c>
      <c r="M2540" t="s">
        <v>36</v>
      </c>
      <c r="N2540" t="s">
        <v>1013</v>
      </c>
      <c r="O2540" t="s">
        <v>1399</v>
      </c>
      <c r="P2540">
        <v>19</v>
      </c>
      <c r="Q2540" t="s">
        <v>34</v>
      </c>
      <c r="R2540" t="s">
        <v>1331</v>
      </c>
      <c r="W2540" s="9" t="str">
        <f t="shared" si="355"/>
        <v>User</v>
      </c>
      <c r="X2540" s="9" t="str">
        <f t="shared" si="356"/>
        <v xml:space="preserve">08 May 23 12:50:05 </v>
      </c>
      <c r="Y2540" s="9" t="str">
        <f t="shared" si="357"/>
        <v xml:space="preserve">12:50:05 </v>
      </c>
      <c r="Z2540" s="10">
        <f t="shared" si="358"/>
        <v>45054.534780092596</v>
      </c>
      <c r="AA2540" s="10" t="str">
        <f t="shared" si="362"/>
        <v>08 May 23 - 14 May 23</v>
      </c>
      <c r="AB2540" s="9" t="str">
        <f t="shared" si="359"/>
        <v xml:space="preserve">   </v>
      </c>
      <c r="AC2540" s="11" t="str">
        <f t="shared" si="360"/>
        <v/>
      </c>
      <c r="AD2540" s="9">
        <f t="shared" si="361"/>
        <v>1</v>
      </c>
      <c r="AE2540" s="9" t="str">
        <f t="shared" si="354"/>
        <v/>
      </c>
    </row>
    <row r="2541" spans="1:31" ht="15" customHeight="1" x14ac:dyDescent="0.25">
      <c r="A2541">
        <v>10111</v>
      </c>
      <c r="B2541" t="s">
        <v>38</v>
      </c>
      <c r="C2541" t="s">
        <v>39</v>
      </c>
      <c r="D2541" t="s">
        <v>2520</v>
      </c>
      <c r="E2541" s="14" t="s">
        <v>3798</v>
      </c>
      <c r="G2541" t="s">
        <v>662</v>
      </c>
      <c r="H2541" t="s">
        <v>2111</v>
      </c>
      <c r="I2541" t="s">
        <v>55</v>
      </c>
      <c r="J2541" t="s">
        <v>55</v>
      </c>
      <c r="K2541" t="s">
        <v>654</v>
      </c>
      <c r="M2541" t="s">
        <v>36</v>
      </c>
      <c r="N2541" t="s">
        <v>1013</v>
      </c>
      <c r="O2541" t="s">
        <v>1399</v>
      </c>
      <c r="P2541">
        <v>16</v>
      </c>
      <c r="Q2541" t="s">
        <v>34</v>
      </c>
      <c r="R2541" t="s">
        <v>1331</v>
      </c>
      <c r="W2541" s="9" t="str">
        <f t="shared" si="355"/>
        <v>User</v>
      </c>
      <c r="X2541" s="9" t="str">
        <f t="shared" si="356"/>
        <v xml:space="preserve">08 May 23 13:00:05 </v>
      </c>
      <c r="Y2541" s="9" t="str">
        <f t="shared" si="357"/>
        <v xml:space="preserve">13:00:05 </v>
      </c>
      <c r="Z2541" s="10">
        <f t="shared" si="358"/>
        <v>45054.541724537034</v>
      </c>
      <c r="AA2541" s="10" t="str">
        <f t="shared" si="362"/>
        <v>08 May 23 - 14 May 23</v>
      </c>
      <c r="AB2541" s="9" t="str">
        <f t="shared" si="359"/>
        <v xml:space="preserve">   </v>
      </c>
      <c r="AC2541" s="11" t="str">
        <f t="shared" si="360"/>
        <v/>
      </c>
      <c r="AD2541" s="9">
        <f t="shared" si="361"/>
        <v>1</v>
      </c>
      <c r="AE2541" s="9" t="str">
        <f t="shared" si="354"/>
        <v/>
      </c>
    </row>
    <row r="2542" spans="1:31" ht="15" customHeight="1" x14ac:dyDescent="0.25">
      <c r="A2542">
        <v>10112</v>
      </c>
      <c r="B2542" t="s">
        <v>57</v>
      </c>
      <c r="C2542" t="s">
        <v>39</v>
      </c>
      <c r="D2542" s="14" t="s">
        <v>28</v>
      </c>
      <c r="E2542" s="14" t="s">
        <v>3797</v>
      </c>
      <c r="F2542" t="s">
        <v>173</v>
      </c>
      <c r="G2542" t="s">
        <v>662</v>
      </c>
      <c r="H2542" t="s">
        <v>2338</v>
      </c>
      <c r="I2542" t="s">
        <v>33</v>
      </c>
      <c r="J2542" t="s">
        <v>33</v>
      </c>
      <c r="K2542" t="s">
        <v>1560</v>
      </c>
      <c r="M2542" t="s">
        <v>36</v>
      </c>
      <c r="N2542" t="s">
        <v>45</v>
      </c>
      <c r="P2542">
        <v>0</v>
      </c>
      <c r="Q2542" t="s">
        <v>34</v>
      </c>
      <c r="R2542" t="s">
        <v>1319</v>
      </c>
      <c r="W2542" s="9" t="str">
        <f t="shared" si="355"/>
        <v>Laptop/Desktop</v>
      </c>
      <c r="X2542" s="9" t="str">
        <f t="shared" si="356"/>
        <v xml:space="preserve">08 May 23 13:00:20 </v>
      </c>
      <c r="Y2542" s="9" t="str">
        <f t="shared" si="357"/>
        <v xml:space="preserve">13:00:20 </v>
      </c>
      <c r="Z2542" s="10">
        <f t="shared" si="358"/>
        <v>45054.541898148149</v>
      </c>
      <c r="AA2542" s="10" t="str">
        <f t="shared" si="362"/>
        <v>08 May 23 - 14 May 23</v>
      </c>
      <c r="AB2542" s="9" t="str">
        <f t="shared" si="359"/>
        <v xml:space="preserve">   </v>
      </c>
      <c r="AC2542" s="11" t="str">
        <f t="shared" si="360"/>
        <v/>
      </c>
      <c r="AD2542" s="9">
        <f t="shared" si="361"/>
        <v>1</v>
      </c>
      <c r="AE2542" s="9" t="str">
        <f t="shared" si="354"/>
        <v/>
      </c>
    </row>
    <row r="2543" spans="1:31" ht="15" customHeight="1" x14ac:dyDescent="0.25">
      <c r="A2543">
        <v>10113</v>
      </c>
      <c r="B2543" t="s">
        <v>38</v>
      </c>
      <c r="C2543" t="s">
        <v>39</v>
      </c>
      <c r="D2543" t="s">
        <v>2520</v>
      </c>
      <c r="E2543" s="14" t="s">
        <v>3796</v>
      </c>
      <c r="G2543" t="s">
        <v>662</v>
      </c>
      <c r="H2543" t="s">
        <v>2111</v>
      </c>
      <c r="I2543" t="s">
        <v>55</v>
      </c>
      <c r="J2543" t="s">
        <v>55</v>
      </c>
      <c r="K2543" t="s">
        <v>654</v>
      </c>
      <c r="M2543" t="s">
        <v>36</v>
      </c>
      <c r="N2543" t="s">
        <v>1013</v>
      </c>
      <c r="O2543" t="s">
        <v>1399</v>
      </c>
      <c r="P2543">
        <v>27</v>
      </c>
      <c r="Q2543" t="s">
        <v>34</v>
      </c>
      <c r="R2543" t="s">
        <v>1331</v>
      </c>
      <c r="W2543" s="9" t="str">
        <f t="shared" si="355"/>
        <v>User</v>
      </c>
      <c r="X2543" s="9" t="str">
        <f t="shared" si="356"/>
        <v xml:space="preserve">08 May 23 13:20:05 </v>
      </c>
      <c r="Y2543" s="9" t="str">
        <f t="shared" si="357"/>
        <v xml:space="preserve">13:20:05 </v>
      </c>
      <c r="Z2543" s="10">
        <f t="shared" si="358"/>
        <v>45054.555613425924</v>
      </c>
      <c r="AA2543" s="10" t="str">
        <f t="shared" si="362"/>
        <v>08 May 23 - 14 May 23</v>
      </c>
      <c r="AB2543" s="9" t="str">
        <f t="shared" si="359"/>
        <v xml:space="preserve">   </v>
      </c>
      <c r="AC2543" s="11" t="str">
        <f t="shared" si="360"/>
        <v/>
      </c>
      <c r="AD2543" s="9">
        <f t="shared" si="361"/>
        <v>1</v>
      </c>
      <c r="AE2543" s="9" t="str">
        <f t="shared" si="354"/>
        <v/>
      </c>
    </row>
    <row r="2544" spans="1:31" ht="15" customHeight="1" x14ac:dyDescent="0.25">
      <c r="A2544">
        <v>10114</v>
      </c>
      <c r="B2544" t="s">
        <v>38</v>
      </c>
      <c r="C2544" t="s">
        <v>39</v>
      </c>
      <c r="D2544" t="s">
        <v>3794</v>
      </c>
      <c r="E2544" s="14" t="s">
        <v>3795</v>
      </c>
      <c r="G2544" t="s">
        <v>1760</v>
      </c>
      <c r="H2544" t="s">
        <v>2111</v>
      </c>
      <c r="I2544" t="s">
        <v>55</v>
      </c>
      <c r="J2544" t="s">
        <v>55</v>
      </c>
      <c r="K2544" t="s">
        <v>654</v>
      </c>
      <c r="M2544" t="s">
        <v>36</v>
      </c>
      <c r="N2544" t="s">
        <v>1013</v>
      </c>
      <c r="O2544" t="s">
        <v>1399</v>
      </c>
      <c r="P2544">
        <v>62</v>
      </c>
      <c r="Q2544" t="s">
        <v>34</v>
      </c>
      <c r="R2544" t="s">
        <v>1331</v>
      </c>
      <c r="W2544" s="9" t="str">
        <f t="shared" si="355"/>
        <v>User</v>
      </c>
      <c r="X2544" s="9" t="str">
        <f t="shared" si="356"/>
        <v xml:space="preserve">08 May 23 14:40:05 </v>
      </c>
      <c r="Y2544" s="9" t="str">
        <f t="shared" si="357"/>
        <v xml:space="preserve">14:40:05 </v>
      </c>
      <c r="Z2544" s="10">
        <f t="shared" si="358"/>
        <v>45054.611168981479</v>
      </c>
      <c r="AA2544" s="10" t="str">
        <f t="shared" si="362"/>
        <v>08 May 23 - 14 May 23</v>
      </c>
      <c r="AB2544" s="9" t="str">
        <f t="shared" si="359"/>
        <v xml:space="preserve">   </v>
      </c>
      <c r="AC2544" s="11" t="str">
        <f t="shared" si="360"/>
        <v/>
      </c>
      <c r="AD2544" s="9">
        <f t="shared" si="361"/>
        <v>1</v>
      </c>
      <c r="AE2544" s="9" t="str">
        <f t="shared" si="354"/>
        <v/>
      </c>
    </row>
    <row r="2545" spans="1:31" ht="15" customHeight="1" x14ac:dyDescent="0.25">
      <c r="A2545">
        <v>10115</v>
      </c>
      <c r="B2545" t="s">
        <v>57</v>
      </c>
      <c r="C2545" t="s">
        <v>39</v>
      </c>
      <c r="D2545" s="14" t="s">
        <v>277</v>
      </c>
      <c r="E2545" s="14" t="s">
        <v>3793</v>
      </c>
      <c r="F2545" t="s">
        <v>279</v>
      </c>
      <c r="G2545" t="s">
        <v>1760</v>
      </c>
      <c r="H2545" t="s">
        <v>1016</v>
      </c>
      <c r="I2545" t="s">
        <v>61</v>
      </c>
      <c r="J2545" t="s">
        <v>61</v>
      </c>
      <c r="K2545" t="s">
        <v>1560</v>
      </c>
      <c r="M2545" t="s">
        <v>36</v>
      </c>
      <c r="N2545" t="s">
        <v>109</v>
      </c>
      <c r="P2545">
        <v>59</v>
      </c>
      <c r="Q2545" t="s">
        <v>34</v>
      </c>
      <c r="R2545" t="s">
        <v>1319</v>
      </c>
      <c r="W2545" s="9" t="str">
        <f t="shared" si="355"/>
        <v>Other</v>
      </c>
      <c r="X2545" s="9" t="str">
        <f t="shared" si="356"/>
        <v xml:space="preserve">08 May 23 16:50:15 </v>
      </c>
      <c r="Y2545" s="9" t="str">
        <f t="shared" si="357"/>
        <v xml:space="preserve">16:50:15 </v>
      </c>
      <c r="Z2545" s="10">
        <f t="shared" si="358"/>
        <v>45054.701562499999</v>
      </c>
      <c r="AA2545" s="10" t="str">
        <f t="shared" si="362"/>
        <v>08 May 23 - 14 May 23</v>
      </c>
      <c r="AB2545" s="9" t="str">
        <f t="shared" si="359"/>
        <v xml:space="preserve">   </v>
      </c>
      <c r="AC2545" s="11" t="str">
        <f t="shared" si="360"/>
        <v/>
      </c>
      <c r="AD2545" s="9">
        <f t="shared" si="361"/>
        <v>1</v>
      </c>
      <c r="AE2545" s="9" t="str">
        <f t="shared" si="354"/>
        <v/>
      </c>
    </row>
    <row r="2546" spans="1:31" ht="15" customHeight="1" x14ac:dyDescent="0.25">
      <c r="A2546">
        <v>10116</v>
      </c>
      <c r="B2546" t="s">
        <v>38</v>
      </c>
      <c r="C2546" t="s">
        <v>39</v>
      </c>
      <c r="D2546" t="s">
        <v>3791</v>
      </c>
      <c r="E2546" s="14" t="s">
        <v>3792</v>
      </c>
      <c r="G2546" t="s">
        <v>1760</v>
      </c>
      <c r="H2546" t="s">
        <v>742</v>
      </c>
      <c r="I2546" t="s">
        <v>55</v>
      </c>
      <c r="J2546" t="s">
        <v>55</v>
      </c>
      <c r="K2546" t="s">
        <v>654</v>
      </c>
      <c r="M2546" t="s">
        <v>36</v>
      </c>
      <c r="N2546" t="s">
        <v>1013</v>
      </c>
      <c r="O2546" t="s">
        <v>1399</v>
      </c>
      <c r="P2546">
        <v>145</v>
      </c>
      <c r="Q2546" t="s">
        <v>34</v>
      </c>
      <c r="R2546" t="s">
        <v>1331</v>
      </c>
      <c r="W2546" s="9" t="str">
        <f t="shared" si="355"/>
        <v>User</v>
      </c>
      <c r="X2546" s="9" t="str">
        <f t="shared" si="356"/>
        <v xml:space="preserve">08 May 23 19:50:05 </v>
      </c>
      <c r="Y2546" s="9" t="str">
        <f t="shared" si="357"/>
        <v xml:space="preserve">19:50:05 </v>
      </c>
      <c r="Z2546" s="10">
        <f t="shared" si="358"/>
        <v>45054.82644675926</v>
      </c>
      <c r="AA2546" s="10" t="str">
        <f t="shared" si="362"/>
        <v>08 May 23 - 14 May 23</v>
      </c>
      <c r="AB2546" s="9" t="str">
        <f t="shared" si="359"/>
        <v xml:space="preserve">   </v>
      </c>
      <c r="AC2546" s="11" t="str">
        <f t="shared" si="360"/>
        <v/>
      </c>
      <c r="AD2546" s="9">
        <f t="shared" si="361"/>
        <v>1</v>
      </c>
      <c r="AE2546" s="9" t="str">
        <f t="shared" si="354"/>
        <v/>
      </c>
    </row>
    <row r="2547" spans="1:31" ht="15" customHeight="1" x14ac:dyDescent="0.25">
      <c r="A2547">
        <v>10117</v>
      </c>
      <c r="B2547" t="s">
        <v>38</v>
      </c>
      <c r="C2547" t="s">
        <v>39</v>
      </c>
      <c r="D2547" t="s">
        <v>2520</v>
      </c>
      <c r="E2547" s="14" t="s">
        <v>3790</v>
      </c>
      <c r="G2547" t="s">
        <v>1760</v>
      </c>
      <c r="H2547" t="s">
        <v>1016</v>
      </c>
      <c r="I2547" t="s">
        <v>55</v>
      </c>
      <c r="J2547" t="s">
        <v>55</v>
      </c>
      <c r="K2547" t="s">
        <v>34</v>
      </c>
      <c r="M2547" t="s">
        <v>36</v>
      </c>
      <c r="N2547" t="s">
        <v>1013</v>
      </c>
      <c r="O2547" t="s">
        <v>1399</v>
      </c>
      <c r="P2547">
        <v>16</v>
      </c>
      <c r="Q2547" t="s">
        <v>34</v>
      </c>
      <c r="R2547" t="s">
        <v>1331</v>
      </c>
      <c r="W2547" s="9" t="str">
        <f t="shared" si="355"/>
        <v>User</v>
      </c>
      <c r="X2547" s="9" t="str">
        <f t="shared" si="356"/>
        <v xml:space="preserve">08 May 23 19:50:06 </v>
      </c>
      <c r="Y2547" s="9" t="str">
        <f t="shared" si="357"/>
        <v xml:space="preserve">19:50:06 </v>
      </c>
      <c r="Z2547" s="10">
        <f t="shared" si="358"/>
        <v>45054.826458333337</v>
      </c>
      <c r="AA2547" s="10" t="str">
        <f t="shared" si="362"/>
        <v>08 May 23 - 14 May 23</v>
      </c>
      <c r="AB2547" s="9" t="str">
        <f t="shared" si="359"/>
        <v xml:space="preserve">   </v>
      </c>
      <c r="AC2547" s="11" t="str">
        <f t="shared" si="360"/>
        <v/>
      </c>
      <c r="AD2547" s="9">
        <f t="shared" si="361"/>
        <v>1</v>
      </c>
      <c r="AE2547" s="9" t="str">
        <f t="shared" si="354"/>
        <v/>
      </c>
    </row>
    <row r="2548" spans="1:31" ht="15" customHeight="1" x14ac:dyDescent="0.25">
      <c r="A2548">
        <v>10118</v>
      </c>
      <c r="B2548" t="s">
        <v>38</v>
      </c>
      <c r="C2548" t="s">
        <v>39</v>
      </c>
      <c r="D2548" t="s">
        <v>2520</v>
      </c>
      <c r="E2548" s="14" t="s">
        <v>3789</v>
      </c>
      <c r="G2548" t="s">
        <v>1760</v>
      </c>
      <c r="H2548" t="s">
        <v>1016</v>
      </c>
      <c r="I2548" t="s">
        <v>55</v>
      </c>
      <c r="J2548" t="s">
        <v>55</v>
      </c>
      <c r="K2548" t="s">
        <v>654</v>
      </c>
      <c r="M2548" t="s">
        <v>36</v>
      </c>
      <c r="N2548" t="s">
        <v>1013</v>
      </c>
      <c r="O2548" t="s">
        <v>1399</v>
      </c>
      <c r="P2548">
        <v>4</v>
      </c>
      <c r="Q2548" t="s">
        <v>34</v>
      </c>
      <c r="R2548" t="s">
        <v>1331</v>
      </c>
      <c r="W2548" s="9" t="str">
        <f t="shared" si="355"/>
        <v>User</v>
      </c>
      <c r="X2548" s="9" t="str">
        <f t="shared" si="356"/>
        <v xml:space="preserve">08 May 23 20:30:09 </v>
      </c>
      <c r="Y2548" s="9" t="str">
        <f t="shared" si="357"/>
        <v xml:space="preserve">20:30:09 </v>
      </c>
      <c r="Z2548" s="10">
        <f t="shared" si="358"/>
        <v>45054.854270833333</v>
      </c>
      <c r="AA2548" s="10" t="str">
        <f t="shared" si="362"/>
        <v>08 May 23 - 14 May 23</v>
      </c>
      <c r="AB2548" s="9" t="str">
        <f t="shared" si="359"/>
        <v xml:space="preserve">   </v>
      </c>
      <c r="AC2548" s="11" t="str">
        <f t="shared" si="360"/>
        <v/>
      </c>
      <c r="AD2548" s="9">
        <f t="shared" si="361"/>
        <v>1</v>
      </c>
      <c r="AE2548" s="9" t="str">
        <f t="shared" si="354"/>
        <v/>
      </c>
    </row>
    <row r="2549" spans="1:31" ht="15" customHeight="1" x14ac:dyDescent="0.25">
      <c r="A2549">
        <v>10119</v>
      </c>
      <c r="B2549" t="s">
        <v>38</v>
      </c>
      <c r="C2549" t="s">
        <v>39</v>
      </c>
      <c r="D2549" t="s">
        <v>2520</v>
      </c>
      <c r="E2549" s="14" t="s">
        <v>3788</v>
      </c>
      <c r="G2549" t="s">
        <v>1760</v>
      </c>
      <c r="H2549" t="s">
        <v>1016</v>
      </c>
      <c r="I2549" t="s">
        <v>55</v>
      </c>
      <c r="J2549" t="s">
        <v>55</v>
      </c>
      <c r="K2549" t="s">
        <v>654</v>
      </c>
      <c r="M2549" t="s">
        <v>36</v>
      </c>
      <c r="N2549" t="s">
        <v>1013</v>
      </c>
      <c r="O2549" t="s">
        <v>1399</v>
      </c>
      <c r="P2549">
        <v>6</v>
      </c>
      <c r="Q2549" t="s">
        <v>34</v>
      </c>
      <c r="R2549" t="s">
        <v>1331</v>
      </c>
      <c r="W2549" s="9" t="str">
        <f t="shared" si="355"/>
        <v>User</v>
      </c>
      <c r="X2549" s="9" t="str">
        <f t="shared" si="356"/>
        <v xml:space="preserve">08 May 23 21:30:05 </v>
      </c>
      <c r="Y2549" s="9" t="str">
        <f t="shared" si="357"/>
        <v xml:space="preserve">21:30:05 </v>
      </c>
      <c r="Z2549" s="10">
        <f t="shared" si="358"/>
        <v>45054.895891203705</v>
      </c>
      <c r="AA2549" s="10" t="str">
        <f t="shared" si="362"/>
        <v>08 May 23 - 14 May 23</v>
      </c>
      <c r="AB2549" s="9" t="str">
        <f t="shared" si="359"/>
        <v xml:space="preserve">   </v>
      </c>
      <c r="AC2549" s="11" t="str">
        <f t="shared" si="360"/>
        <v/>
      </c>
      <c r="AD2549" s="9">
        <f t="shared" si="361"/>
        <v>1</v>
      </c>
      <c r="AE2549" s="9" t="str">
        <f t="shared" si="354"/>
        <v/>
      </c>
    </row>
    <row r="2550" spans="1:31" ht="15" customHeight="1" x14ac:dyDescent="0.25">
      <c r="A2550">
        <v>10120</v>
      </c>
      <c r="B2550" t="s">
        <v>38</v>
      </c>
      <c r="C2550" t="s">
        <v>39</v>
      </c>
      <c r="D2550" t="s">
        <v>2520</v>
      </c>
      <c r="E2550" s="14" t="s">
        <v>3787</v>
      </c>
      <c r="G2550" t="s">
        <v>1760</v>
      </c>
      <c r="H2550" t="s">
        <v>1016</v>
      </c>
      <c r="I2550" t="s">
        <v>55</v>
      </c>
      <c r="J2550" t="s">
        <v>55</v>
      </c>
      <c r="K2550" t="s">
        <v>654</v>
      </c>
      <c r="M2550" t="s">
        <v>36</v>
      </c>
      <c r="N2550" t="s">
        <v>1013</v>
      </c>
      <c r="O2550" t="s">
        <v>1399</v>
      </c>
      <c r="P2550">
        <v>6</v>
      </c>
      <c r="Q2550" t="s">
        <v>34</v>
      </c>
      <c r="R2550" t="s">
        <v>1331</v>
      </c>
      <c r="W2550" s="9" t="str">
        <f t="shared" si="355"/>
        <v>User</v>
      </c>
      <c r="X2550" s="9" t="str">
        <f t="shared" si="356"/>
        <v xml:space="preserve">08 May 23 22:20:05 </v>
      </c>
      <c r="Y2550" s="9" t="str">
        <f t="shared" si="357"/>
        <v xml:space="preserve">22:20:05 </v>
      </c>
      <c r="Z2550" s="10">
        <f t="shared" si="358"/>
        <v>45054.930613425924</v>
      </c>
      <c r="AA2550" s="10" t="str">
        <f t="shared" si="362"/>
        <v>08 May 23 - 14 May 23</v>
      </c>
      <c r="AB2550" s="9" t="str">
        <f t="shared" si="359"/>
        <v xml:space="preserve">   </v>
      </c>
      <c r="AC2550" s="11" t="str">
        <f t="shared" si="360"/>
        <v/>
      </c>
      <c r="AD2550" s="9">
        <f t="shared" si="361"/>
        <v>1</v>
      </c>
      <c r="AE2550" s="9" t="str">
        <f t="shared" si="354"/>
        <v/>
      </c>
    </row>
    <row r="2551" spans="1:31" ht="15" customHeight="1" x14ac:dyDescent="0.25">
      <c r="A2551">
        <v>10121</v>
      </c>
      <c r="B2551" t="s">
        <v>38</v>
      </c>
      <c r="C2551" t="s">
        <v>39</v>
      </c>
      <c r="D2551" t="s">
        <v>2520</v>
      </c>
      <c r="E2551" s="14" t="s">
        <v>3786</v>
      </c>
      <c r="G2551" t="s">
        <v>1760</v>
      </c>
      <c r="H2551" t="s">
        <v>742</v>
      </c>
      <c r="I2551" t="s">
        <v>55</v>
      </c>
      <c r="J2551" t="s">
        <v>55</v>
      </c>
      <c r="K2551" t="s">
        <v>654</v>
      </c>
      <c r="M2551" t="s">
        <v>36</v>
      </c>
      <c r="N2551" t="s">
        <v>1013</v>
      </c>
      <c r="O2551" t="s">
        <v>1399</v>
      </c>
      <c r="P2551">
        <v>79</v>
      </c>
      <c r="Q2551" t="s">
        <v>34</v>
      </c>
      <c r="R2551" t="s">
        <v>1331</v>
      </c>
      <c r="W2551" s="9" t="str">
        <f t="shared" si="355"/>
        <v>User</v>
      </c>
      <c r="X2551" s="9" t="str">
        <f t="shared" si="356"/>
        <v xml:space="preserve">09 May 23 01:40:11 </v>
      </c>
      <c r="Y2551" s="9" t="str">
        <f t="shared" si="357"/>
        <v xml:space="preserve">01:40:11 </v>
      </c>
      <c r="Z2551" s="10">
        <f t="shared" si="358"/>
        <v>45054.069571759261</v>
      </c>
      <c r="AA2551" s="10" t="str">
        <f t="shared" si="362"/>
        <v>08 May 23 - 14 May 23</v>
      </c>
      <c r="AB2551" s="9" t="str">
        <f t="shared" si="359"/>
        <v xml:space="preserve">   </v>
      </c>
      <c r="AC2551" s="11" t="str">
        <f t="shared" si="360"/>
        <v/>
      </c>
      <c r="AD2551" s="9">
        <f t="shared" si="361"/>
        <v>1</v>
      </c>
      <c r="AE2551" s="9" t="str">
        <f t="shared" si="354"/>
        <v/>
      </c>
    </row>
    <row r="2552" spans="1:31" ht="15" customHeight="1" x14ac:dyDescent="0.25">
      <c r="A2552">
        <v>10122</v>
      </c>
      <c r="B2552" t="s">
        <v>38</v>
      </c>
      <c r="C2552" t="s">
        <v>39</v>
      </c>
      <c r="D2552" t="s">
        <v>298</v>
      </c>
      <c r="E2552" s="14" t="s">
        <v>3785</v>
      </c>
      <c r="G2552" t="s">
        <v>1760</v>
      </c>
      <c r="H2552" t="s">
        <v>742</v>
      </c>
      <c r="I2552" t="s">
        <v>55</v>
      </c>
      <c r="J2552" t="s">
        <v>55</v>
      </c>
      <c r="K2552" t="s">
        <v>654</v>
      </c>
      <c r="M2552" t="s">
        <v>36</v>
      </c>
      <c r="N2552" t="s">
        <v>1013</v>
      </c>
      <c r="O2552" t="s">
        <v>1399</v>
      </c>
      <c r="P2552">
        <v>90</v>
      </c>
      <c r="Q2552" t="s">
        <v>34</v>
      </c>
      <c r="R2552" t="s">
        <v>1331</v>
      </c>
      <c r="W2552" s="9" t="str">
        <f t="shared" si="355"/>
        <v>User</v>
      </c>
      <c r="X2552" s="9" t="str">
        <f t="shared" si="356"/>
        <v xml:space="preserve">09 May 23 01:50:04 </v>
      </c>
      <c r="Y2552" s="9" t="str">
        <f t="shared" si="357"/>
        <v xml:space="preserve">01:50:04 </v>
      </c>
      <c r="Z2552" s="10">
        <f t="shared" si="358"/>
        <v>45054.076435185183</v>
      </c>
      <c r="AA2552" s="10" t="str">
        <f t="shared" si="362"/>
        <v>08 May 23 - 14 May 23</v>
      </c>
      <c r="AB2552" s="9" t="str">
        <f t="shared" si="359"/>
        <v xml:space="preserve">   </v>
      </c>
      <c r="AC2552" s="11" t="str">
        <f t="shared" si="360"/>
        <v/>
      </c>
      <c r="AD2552" s="9">
        <f t="shared" si="361"/>
        <v>1</v>
      </c>
      <c r="AE2552" s="9" t="str">
        <f t="shared" si="354"/>
        <v/>
      </c>
    </row>
    <row r="2553" spans="1:31" ht="15" customHeight="1" x14ac:dyDescent="0.25">
      <c r="A2553">
        <v>10123</v>
      </c>
      <c r="B2553" t="s">
        <v>38</v>
      </c>
      <c r="C2553" t="s">
        <v>68</v>
      </c>
      <c r="D2553" s="14" t="s">
        <v>3696</v>
      </c>
      <c r="E2553" s="14" t="s">
        <v>3784</v>
      </c>
      <c r="F2553" t="s">
        <v>199</v>
      </c>
      <c r="G2553" t="s">
        <v>1760</v>
      </c>
      <c r="H2553" t="s">
        <v>742</v>
      </c>
      <c r="I2553" t="s">
        <v>61</v>
      </c>
      <c r="K2553" t="s">
        <v>34</v>
      </c>
      <c r="M2553" t="s">
        <v>36</v>
      </c>
      <c r="P2553">
        <v>145</v>
      </c>
      <c r="Q2553" t="s">
        <v>34</v>
      </c>
      <c r="R2553" t="s">
        <v>1319</v>
      </c>
      <c r="W2553" s="9" t="str">
        <f t="shared" si="355"/>
        <v>Email Category</v>
      </c>
      <c r="X2553" s="9" t="str">
        <f t="shared" si="356"/>
        <v xml:space="preserve">09 May 23 06:10:12 </v>
      </c>
      <c r="Y2553" s="9" t="str">
        <f t="shared" si="357"/>
        <v xml:space="preserve">06:10:12 </v>
      </c>
      <c r="Z2553" s="10">
        <f t="shared" si="358"/>
        <v>45054.25708333333</v>
      </c>
      <c r="AA2553" s="10" t="str">
        <f t="shared" si="362"/>
        <v>08 May 23 - 14 May 23</v>
      </c>
      <c r="AB2553" s="9" t="str">
        <f t="shared" si="359"/>
        <v xml:space="preserve">   </v>
      </c>
      <c r="AC2553" s="11" t="str">
        <f t="shared" si="360"/>
        <v/>
      </c>
      <c r="AD2553" s="9" t="str">
        <f t="shared" si="361"/>
        <v/>
      </c>
      <c r="AE2553" s="9" t="str">
        <f t="shared" si="354"/>
        <v/>
      </c>
    </row>
    <row r="2554" spans="1:31" ht="15" customHeight="1" x14ac:dyDescent="0.25">
      <c r="A2554">
        <v>10124</v>
      </c>
      <c r="B2554" t="s">
        <v>38</v>
      </c>
      <c r="C2554" t="s">
        <v>645</v>
      </c>
      <c r="D2554" s="14" t="s">
        <v>3696</v>
      </c>
      <c r="E2554" s="14" t="s">
        <v>3783</v>
      </c>
      <c r="F2554" t="s">
        <v>199</v>
      </c>
      <c r="G2554" t="s">
        <v>1760</v>
      </c>
      <c r="H2554" t="s">
        <v>2111</v>
      </c>
      <c r="I2554" t="s">
        <v>61</v>
      </c>
      <c r="K2554" t="s">
        <v>34</v>
      </c>
      <c r="M2554" t="s">
        <v>36</v>
      </c>
      <c r="N2554" t="s">
        <v>1488</v>
      </c>
      <c r="P2554">
        <v>45</v>
      </c>
      <c r="Q2554" t="s">
        <v>34</v>
      </c>
      <c r="R2554" t="s">
        <v>1319</v>
      </c>
      <c r="W2554" s="9" t="str">
        <f t="shared" si="355"/>
        <v>Network Device</v>
      </c>
      <c r="X2554" s="9" t="str">
        <f t="shared" si="356"/>
        <v xml:space="preserve">09 May 23 06:10:14 </v>
      </c>
      <c r="Y2554" s="9" t="str">
        <f t="shared" si="357"/>
        <v xml:space="preserve">06:10:14 </v>
      </c>
      <c r="Z2554" s="10">
        <f t="shared" si="358"/>
        <v>45054.257106481484</v>
      </c>
      <c r="AA2554" s="10" t="str">
        <f t="shared" si="362"/>
        <v>08 May 23 - 14 May 23</v>
      </c>
      <c r="AB2554" s="9" t="str">
        <f t="shared" si="359"/>
        <v xml:space="preserve">   </v>
      </c>
      <c r="AC2554" s="11" t="str">
        <f t="shared" si="360"/>
        <v/>
      </c>
      <c r="AD2554" s="9" t="str">
        <f t="shared" si="361"/>
        <v/>
      </c>
      <c r="AE2554" s="9" t="str">
        <f t="shared" si="354"/>
        <v/>
      </c>
    </row>
    <row r="2555" spans="1:31" ht="15" customHeight="1" x14ac:dyDescent="0.25">
      <c r="A2555">
        <v>10125</v>
      </c>
      <c r="B2555" t="s">
        <v>38</v>
      </c>
      <c r="C2555" t="s">
        <v>39</v>
      </c>
      <c r="D2555" t="s">
        <v>3781</v>
      </c>
      <c r="E2555" s="14" t="s">
        <v>3782</v>
      </c>
      <c r="G2555" t="s">
        <v>1760</v>
      </c>
      <c r="H2555" t="s">
        <v>44</v>
      </c>
      <c r="I2555" t="s">
        <v>33</v>
      </c>
      <c r="J2555" t="s">
        <v>33</v>
      </c>
      <c r="K2555" t="s">
        <v>654</v>
      </c>
      <c r="M2555" t="s">
        <v>36</v>
      </c>
      <c r="N2555" t="s">
        <v>1013</v>
      </c>
      <c r="O2555" t="s">
        <v>50</v>
      </c>
      <c r="P2555">
        <v>51</v>
      </c>
      <c r="Q2555" t="s">
        <v>34</v>
      </c>
      <c r="R2555" t="s">
        <v>1331</v>
      </c>
      <c r="W2555" s="9" t="str">
        <f t="shared" si="355"/>
        <v>User</v>
      </c>
      <c r="X2555" s="9" t="str">
        <f t="shared" si="356"/>
        <v xml:space="preserve">09 May 23 07:10:05 </v>
      </c>
      <c r="Y2555" s="9" t="str">
        <f t="shared" si="357"/>
        <v xml:space="preserve">07:10:05 </v>
      </c>
      <c r="Z2555" s="10">
        <f t="shared" si="358"/>
        <v>45054.298668981479</v>
      </c>
      <c r="AA2555" s="10" t="str">
        <f t="shared" si="362"/>
        <v>08 May 23 - 14 May 23</v>
      </c>
      <c r="AB2555" s="9" t="str">
        <f t="shared" si="359"/>
        <v xml:space="preserve">   </v>
      </c>
      <c r="AC2555" s="11" t="str">
        <f t="shared" si="360"/>
        <v/>
      </c>
      <c r="AD2555" s="9">
        <f t="shared" si="361"/>
        <v>1</v>
      </c>
      <c r="AE2555" s="9" t="str">
        <f t="shared" si="354"/>
        <v/>
      </c>
    </row>
    <row r="2556" spans="1:31" ht="15" customHeight="1" x14ac:dyDescent="0.25">
      <c r="A2556">
        <v>10126</v>
      </c>
      <c r="B2556" t="s">
        <v>38</v>
      </c>
      <c r="C2556" t="s">
        <v>39</v>
      </c>
      <c r="D2556" t="s">
        <v>2520</v>
      </c>
      <c r="E2556" s="14" t="s">
        <v>3780</v>
      </c>
      <c r="G2556" t="s">
        <v>662</v>
      </c>
      <c r="H2556" t="s">
        <v>742</v>
      </c>
      <c r="I2556" t="s">
        <v>55</v>
      </c>
      <c r="J2556" t="s">
        <v>55</v>
      </c>
      <c r="K2556" t="s">
        <v>654</v>
      </c>
      <c r="M2556" t="s">
        <v>36</v>
      </c>
      <c r="N2556" t="s">
        <v>1013</v>
      </c>
      <c r="O2556" t="s">
        <v>1399</v>
      </c>
      <c r="P2556">
        <v>25</v>
      </c>
      <c r="Q2556" t="s">
        <v>34</v>
      </c>
      <c r="R2556" t="s">
        <v>1331</v>
      </c>
      <c r="W2556" s="9" t="str">
        <f t="shared" si="355"/>
        <v>User</v>
      </c>
      <c r="X2556" s="9" t="str">
        <f t="shared" si="356"/>
        <v xml:space="preserve">09 May 23 07:40:06 </v>
      </c>
      <c r="Y2556" s="9" t="str">
        <f t="shared" si="357"/>
        <v xml:space="preserve">07:40:06 </v>
      </c>
      <c r="Z2556" s="10">
        <f t="shared" si="358"/>
        <v>45054.319513888891</v>
      </c>
      <c r="AA2556" s="10" t="str">
        <f t="shared" si="362"/>
        <v>08 May 23 - 14 May 23</v>
      </c>
      <c r="AB2556" s="9" t="str">
        <f t="shared" si="359"/>
        <v xml:space="preserve">   </v>
      </c>
      <c r="AC2556" s="11" t="str">
        <f t="shared" si="360"/>
        <v/>
      </c>
      <c r="AD2556" s="9">
        <f t="shared" si="361"/>
        <v>1</v>
      </c>
      <c r="AE2556" s="9" t="str">
        <f t="shared" si="354"/>
        <v/>
      </c>
    </row>
    <row r="2557" spans="1:31" ht="15" customHeight="1" x14ac:dyDescent="0.25">
      <c r="A2557">
        <v>10127</v>
      </c>
      <c r="B2557" t="s">
        <v>57</v>
      </c>
      <c r="C2557" t="s">
        <v>645</v>
      </c>
      <c r="D2557" s="14" t="s">
        <v>28</v>
      </c>
      <c r="E2557" s="14" t="s">
        <v>3779</v>
      </c>
      <c r="F2557" t="s">
        <v>173</v>
      </c>
      <c r="G2557" t="s">
        <v>66</v>
      </c>
      <c r="H2557" t="s">
        <v>133</v>
      </c>
      <c r="I2557" t="s">
        <v>61</v>
      </c>
      <c r="K2557" t="s">
        <v>34</v>
      </c>
      <c r="M2557" t="s">
        <v>36</v>
      </c>
      <c r="N2557" t="s">
        <v>45</v>
      </c>
      <c r="P2557">
        <v>100</v>
      </c>
      <c r="Q2557" t="s">
        <v>34</v>
      </c>
      <c r="R2557" t="s">
        <v>1319</v>
      </c>
      <c r="W2557" s="9" t="str">
        <f t="shared" si="355"/>
        <v>Laptop/Desktop</v>
      </c>
      <c r="X2557" s="9" t="str">
        <f t="shared" si="356"/>
        <v xml:space="preserve">09 May 23 08:40:03 </v>
      </c>
      <c r="Y2557" s="9" t="str">
        <f t="shared" si="357"/>
        <v xml:space="preserve">08:40:03 </v>
      </c>
      <c r="Z2557" s="10">
        <f t="shared" si="358"/>
        <v>45054.361145833333</v>
      </c>
      <c r="AA2557" s="10" t="str">
        <f t="shared" si="362"/>
        <v>08 May 23 - 14 May 23</v>
      </c>
      <c r="AB2557" s="9" t="str">
        <f t="shared" si="359"/>
        <v xml:space="preserve">   </v>
      </c>
      <c r="AC2557" s="11" t="str">
        <f t="shared" si="360"/>
        <v/>
      </c>
      <c r="AD2557" s="9" t="str">
        <f t="shared" si="361"/>
        <v/>
      </c>
      <c r="AE2557" s="9" t="str">
        <f t="shared" si="354"/>
        <v/>
      </c>
    </row>
    <row r="2558" spans="1:31" ht="15" customHeight="1" x14ac:dyDescent="0.25">
      <c r="A2558">
        <v>10128</v>
      </c>
      <c r="B2558" t="s">
        <v>38</v>
      </c>
      <c r="C2558" t="s">
        <v>39</v>
      </c>
      <c r="D2558" s="14" t="s">
        <v>1767</v>
      </c>
      <c r="E2558" s="14" t="s">
        <v>3778</v>
      </c>
      <c r="F2558" t="s">
        <v>91</v>
      </c>
      <c r="G2558" t="s">
        <v>1760</v>
      </c>
      <c r="H2558" t="s">
        <v>67</v>
      </c>
      <c r="I2558" t="s">
        <v>33</v>
      </c>
      <c r="J2558" t="s">
        <v>33</v>
      </c>
      <c r="K2558" t="s">
        <v>34</v>
      </c>
      <c r="M2558" t="s">
        <v>36</v>
      </c>
      <c r="N2558" t="s">
        <v>37</v>
      </c>
      <c r="P2558">
        <v>13</v>
      </c>
      <c r="Q2558" t="s">
        <v>34</v>
      </c>
      <c r="R2558" t="s">
        <v>1319</v>
      </c>
      <c r="W2558" s="9" t="str">
        <f t="shared" si="355"/>
        <v>Server</v>
      </c>
      <c r="X2558" s="9" t="str">
        <f t="shared" si="356"/>
        <v xml:space="preserve">09 May 23 10:00:14 </v>
      </c>
      <c r="Y2558" s="9" t="str">
        <f t="shared" si="357"/>
        <v xml:space="preserve">10:00:14 </v>
      </c>
      <c r="Z2558" s="10">
        <f t="shared" si="358"/>
        <v>45054.416828703703</v>
      </c>
      <c r="AA2558" s="10" t="str">
        <f t="shared" si="362"/>
        <v>08 May 23 - 14 May 23</v>
      </c>
      <c r="AB2558" s="9" t="str">
        <f t="shared" si="359"/>
        <v xml:space="preserve">   </v>
      </c>
      <c r="AC2558" s="11" t="str">
        <f t="shared" si="360"/>
        <v/>
      </c>
      <c r="AD2558" s="9">
        <f t="shared" si="361"/>
        <v>1</v>
      </c>
      <c r="AE2558" s="9" t="str">
        <f t="shared" si="354"/>
        <v/>
      </c>
    </row>
    <row r="2559" spans="1:31" ht="15" customHeight="1" x14ac:dyDescent="0.25">
      <c r="A2559">
        <v>10129</v>
      </c>
      <c r="B2559" t="s">
        <v>27</v>
      </c>
      <c r="C2559" t="s">
        <v>39</v>
      </c>
      <c r="D2559" s="14" t="s">
        <v>3776</v>
      </c>
      <c r="E2559" s="14" t="s">
        <v>3777</v>
      </c>
      <c r="F2559" t="s">
        <v>447</v>
      </c>
      <c r="G2559" t="s">
        <v>662</v>
      </c>
      <c r="H2559" t="s">
        <v>133</v>
      </c>
      <c r="I2559" t="s">
        <v>61</v>
      </c>
      <c r="J2559" t="s">
        <v>61</v>
      </c>
      <c r="K2559" t="s">
        <v>1560</v>
      </c>
      <c r="M2559" t="s">
        <v>36</v>
      </c>
      <c r="N2559" t="s">
        <v>45</v>
      </c>
      <c r="P2559">
        <v>37</v>
      </c>
      <c r="Q2559" t="s">
        <v>34</v>
      </c>
      <c r="R2559" t="s">
        <v>1339</v>
      </c>
      <c r="W2559" s="9" t="str">
        <f t="shared" si="355"/>
        <v>Laptop/Desktop</v>
      </c>
      <c r="X2559" s="9" t="str">
        <f t="shared" si="356"/>
        <v xml:space="preserve">09 May 23 10:50:28 </v>
      </c>
      <c r="Y2559" s="9" t="str">
        <f t="shared" si="357"/>
        <v xml:space="preserve">10:50:28 </v>
      </c>
      <c r="Z2559" s="10">
        <f t="shared" si="358"/>
        <v>45054.45171296296</v>
      </c>
      <c r="AA2559" s="10" t="str">
        <f t="shared" si="362"/>
        <v>08 May 23 - 14 May 23</v>
      </c>
      <c r="AB2559" s="9" t="str">
        <f t="shared" si="359"/>
        <v xml:space="preserve">   </v>
      </c>
      <c r="AC2559" s="11" t="str">
        <f t="shared" si="360"/>
        <v/>
      </c>
      <c r="AD2559" s="9">
        <f t="shared" si="361"/>
        <v>1</v>
      </c>
      <c r="AE2559" s="9" t="str">
        <f t="shared" ref="AE2559:AE2622" si="363">IF(C2559&lt;&gt;"Closed","",IF(I2559&lt;&gt;J2559,1,""))</f>
        <v/>
      </c>
    </row>
    <row r="2560" spans="1:31" ht="15" customHeight="1" x14ac:dyDescent="0.25">
      <c r="A2560">
        <v>10130</v>
      </c>
      <c r="B2560" t="s">
        <v>27</v>
      </c>
      <c r="C2560" t="s">
        <v>68</v>
      </c>
      <c r="D2560" s="14" t="s">
        <v>1320</v>
      </c>
      <c r="E2560" s="14" t="s">
        <v>3775</v>
      </c>
      <c r="F2560" t="s">
        <v>1322</v>
      </c>
      <c r="G2560" t="s">
        <v>1760</v>
      </c>
      <c r="H2560" t="s">
        <v>2111</v>
      </c>
      <c r="I2560" t="s">
        <v>61</v>
      </c>
      <c r="J2560" t="s">
        <v>61</v>
      </c>
      <c r="K2560" t="s">
        <v>34</v>
      </c>
      <c r="M2560" t="s">
        <v>36</v>
      </c>
      <c r="N2560" t="s">
        <v>45</v>
      </c>
      <c r="P2560">
        <v>84</v>
      </c>
      <c r="Q2560" t="s">
        <v>34</v>
      </c>
      <c r="R2560" t="s">
        <v>1323</v>
      </c>
      <c r="W2560" s="9" t="str">
        <f t="shared" si="355"/>
        <v>Laptop/Desktop</v>
      </c>
      <c r="X2560" s="9" t="str">
        <f t="shared" si="356"/>
        <v xml:space="preserve">09 May 23 10:50:30 </v>
      </c>
      <c r="Y2560" s="9" t="str">
        <f t="shared" si="357"/>
        <v xml:space="preserve">10:50:30 </v>
      </c>
      <c r="Z2560" s="10">
        <f t="shared" si="358"/>
        <v>45054.451736111114</v>
      </c>
      <c r="AA2560" s="10" t="str">
        <f t="shared" si="362"/>
        <v>08 May 23 - 14 May 23</v>
      </c>
      <c r="AB2560" s="9" t="str">
        <f t="shared" si="359"/>
        <v xml:space="preserve">   </v>
      </c>
      <c r="AC2560" s="11" t="str">
        <f t="shared" si="360"/>
        <v/>
      </c>
      <c r="AD2560" s="9" t="str">
        <f t="shared" si="361"/>
        <v/>
      </c>
      <c r="AE2560" s="9" t="str">
        <f t="shared" si="363"/>
        <v/>
      </c>
    </row>
    <row r="2561" spans="1:31" ht="15" customHeight="1" x14ac:dyDescent="0.25">
      <c r="A2561">
        <v>10131</v>
      </c>
      <c r="B2561" t="s">
        <v>38</v>
      </c>
      <c r="C2561" t="s">
        <v>39</v>
      </c>
      <c r="D2561" t="s">
        <v>1082</v>
      </c>
      <c r="E2561" s="14" t="s">
        <v>3774</v>
      </c>
      <c r="G2561" t="s">
        <v>1760</v>
      </c>
      <c r="H2561" t="s">
        <v>44</v>
      </c>
      <c r="I2561" t="s">
        <v>55</v>
      </c>
      <c r="J2561" t="s">
        <v>55</v>
      </c>
      <c r="K2561" t="s">
        <v>654</v>
      </c>
      <c r="M2561" t="s">
        <v>36</v>
      </c>
      <c r="N2561" t="s">
        <v>1013</v>
      </c>
      <c r="O2561" t="s">
        <v>1399</v>
      </c>
      <c r="P2561">
        <v>4</v>
      </c>
      <c r="Q2561" t="s">
        <v>34</v>
      </c>
      <c r="R2561" t="s">
        <v>1331</v>
      </c>
      <c r="W2561" s="9" t="str">
        <f t="shared" si="355"/>
        <v>User</v>
      </c>
      <c r="X2561" s="9" t="str">
        <f t="shared" si="356"/>
        <v xml:space="preserve">09 May 23 11:10:05 </v>
      </c>
      <c r="Y2561" s="9" t="str">
        <f t="shared" si="357"/>
        <v xml:space="preserve">11:10:05 </v>
      </c>
      <c r="Z2561" s="10">
        <f t="shared" si="358"/>
        <v>45054.46533564815</v>
      </c>
      <c r="AA2561" s="10" t="str">
        <f t="shared" si="362"/>
        <v>08 May 23 - 14 May 23</v>
      </c>
      <c r="AB2561" s="9" t="str">
        <f t="shared" si="359"/>
        <v xml:space="preserve">   </v>
      </c>
      <c r="AC2561" s="11" t="str">
        <f t="shared" si="360"/>
        <v/>
      </c>
      <c r="AD2561" s="9">
        <f t="shared" si="361"/>
        <v>1</v>
      </c>
      <c r="AE2561" s="9" t="str">
        <f t="shared" si="363"/>
        <v/>
      </c>
    </row>
    <row r="2562" spans="1:31" ht="15" customHeight="1" x14ac:dyDescent="0.25">
      <c r="A2562">
        <v>10132</v>
      </c>
      <c r="B2562" t="s">
        <v>57</v>
      </c>
      <c r="C2562" t="s">
        <v>39</v>
      </c>
      <c r="D2562" s="14" t="s">
        <v>203</v>
      </c>
      <c r="E2562" s="14" t="s">
        <v>3773</v>
      </c>
      <c r="F2562" t="s">
        <v>60</v>
      </c>
      <c r="G2562" t="s">
        <v>662</v>
      </c>
      <c r="H2562" t="s">
        <v>133</v>
      </c>
      <c r="I2562" t="s">
        <v>61</v>
      </c>
      <c r="J2562" t="s">
        <v>61</v>
      </c>
      <c r="K2562" t="s">
        <v>1560</v>
      </c>
      <c r="M2562" t="s">
        <v>36</v>
      </c>
      <c r="N2562" t="s">
        <v>45</v>
      </c>
      <c r="P2562">
        <v>8</v>
      </c>
      <c r="Q2562" t="s">
        <v>34</v>
      </c>
      <c r="R2562" t="s">
        <v>1339</v>
      </c>
      <c r="W2562" s="9" t="str">
        <f t="shared" ref="W2562:W2625" si="364">IF(N2562&lt;&gt;"",N2562,"Email Category")</f>
        <v>Laptop/Desktop</v>
      </c>
      <c r="X2562" s="9" t="str">
        <f t="shared" ref="X2562:X2625" si="365">MID(E2562,6,2)&amp;" "&amp;MID(E2562,9,3)&amp;" "&amp;MID(E2562,15,2)&amp;" "&amp;MID(E2562,18,9)</f>
        <v xml:space="preserve">09 May 23 11:10:27 </v>
      </c>
      <c r="Y2562" s="9" t="str">
        <f t="shared" ref="Y2562:Y2625" si="366">MID(E2562,18,9)</f>
        <v xml:space="preserve">11:10:27 </v>
      </c>
      <c r="Z2562" s="10">
        <f t="shared" ref="Z2562:Z2625" si="367">(X2562-WEEKDAY(X2562,3))</f>
        <v>45054.465590277781</v>
      </c>
      <c r="AA2562" s="10" t="str">
        <f t="shared" si="362"/>
        <v>08 May 23 - 14 May 23</v>
      </c>
      <c r="AB2562" s="9" t="str">
        <f t="shared" ref="AB2562:AB2625" si="368">MID(L2562,6,2)&amp;" "&amp;MID(L2562,9,3)&amp;" "&amp;MID(L2562,15,2)&amp;" "&amp;MID(L2562,18,9)</f>
        <v xml:space="preserve">   </v>
      </c>
      <c r="AC2562" s="11" t="str">
        <f t="shared" ref="AC2562:AC2625" si="369">IF(AB2562&lt;X2562,"",AB2562-X2562)</f>
        <v/>
      </c>
      <c r="AD2562" s="9">
        <f t="shared" ref="AD2562:AD2625" si="370">IF(C2562&lt;&gt;"Closed","",IF(I2562=J2562,1,""))</f>
        <v>1</v>
      </c>
      <c r="AE2562" s="9" t="str">
        <f t="shared" si="363"/>
        <v/>
      </c>
    </row>
    <row r="2563" spans="1:31" ht="15" customHeight="1" x14ac:dyDescent="0.25">
      <c r="A2563">
        <v>10133</v>
      </c>
      <c r="B2563" t="s">
        <v>38</v>
      </c>
      <c r="C2563" t="s">
        <v>39</v>
      </c>
      <c r="D2563" t="s">
        <v>2520</v>
      </c>
      <c r="E2563" s="14" t="s">
        <v>3772</v>
      </c>
      <c r="G2563" t="s">
        <v>1760</v>
      </c>
      <c r="H2563" t="s">
        <v>67</v>
      </c>
      <c r="I2563" t="s">
        <v>55</v>
      </c>
      <c r="J2563" t="s">
        <v>55</v>
      </c>
      <c r="K2563" t="s">
        <v>654</v>
      </c>
      <c r="M2563" t="s">
        <v>36</v>
      </c>
      <c r="N2563" t="s">
        <v>1013</v>
      </c>
      <c r="O2563" t="s">
        <v>1399</v>
      </c>
      <c r="P2563">
        <v>66</v>
      </c>
      <c r="Q2563" t="s">
        <v>34</v>
      </c>
      <c r="R2563" t="s">
        <v>1331</v>
      </c>
      <c r="W2563" s="9" t="str">
        <f t="shared" si="364"/>
        <v>User</v>
      </c>
      <c r="X2563" s="9" t="str">
        <f t="shared" si="365"/>
        <v xml:space="preserve">09 May 23 11:20:05 </v>
      </c>
      <c r="Y2563" s="9" t="str">
        <f t="shared" si="366"/>
        <v xml:space="preserve">11:20:05 </v>
      </c>
      <c r="Z2563" s="10">
        <f t="shared" si="367"/>
        <v>45054.472280092596</v>
      </c>
      <c r="AA2563" s="10" t="str">
        <f t="shared" si="362"/>
        <v>08 May 23 - 14 May 23</v>
      </c>
      <c r="AB2563" s="9" t="str">
        <f t="shared" si="368"/>
        <v xml:space="preserve">   </v>
      </c>
      <c r="AC2563" s="11" t="str">
        <f t="shared" si="369"/>
        <v/>
      </c>
      <c r="AD2563" s="9">
        <f t="shared" si="370"/>
        <v>1</v>
      </c>
      <c r="AE2563" s="9" t="str">
        <f t="shared" si="363"/>
        <v/>
      </c>
    </row>
    <row r="2564" spans="1:31" ht="15" customHeight="1" x14ac:dyDescent="0.25">
      <c r="A2564">
        <v>10134</v>
      </c>
      <c r="B2564" t="s">
        <v>38</v>
      </c>
      <c r="C2564" t="s">
        <v>39</v>
      </c>
      <c r="D2564" t="s">
        <v>298</v>
      </c>
      <c r="E2564" s="14" t="s">
        <v>3771</v>
      </c>
      <c r="G2564" t="s">
        <v>1760</v>
      </c>
      <c r="H2564" t="s">
        <v>742</v>
      </c>
      <c r="I2564" t="s">
        <v>55</v>
      </c>
      <c r="J2564" t="s">
        <v>55</v>
      </c>
      <c r="K2564" t="s">
        <v>1590</v>
      </c>
      <c r="M2564" t="s">
        <v>36</v>
      </c>
      <c r="N2564" t="s">
        <v>1013</v>
      </c>
      <c r="O2564" t="s">
        <v>1399</v>
      </c>
      <c r="P2564">
        <v>51</v>
      </c>
      <c r="Q2564" t="s">
        <v>34</v>
      </c>
      <c r="R2564" t="s">
        <v>1331</v>
      </c>
      <c r="W2564" s="9" t="str">
        <f t="shared" si="364"/>
        <v>User</v>
      </c>
      <c r="X2564" s="9" t="str">
        <f t="shared" si="365"/>
        <v xml:space="preserve">09 May 23 22:00:05 </v>
      </c>
      <c r="Y2564" s="9" t="str">
        <f t="shared" si="366"/>
        <v xml:space="preserve">22:00:05 </v>
      </c>
      <c r="Z2564" s="10">
        <f t="shared" si="367"/>
        <v>45054.916724537034</v>
      </c>
      <c r="AA2564" s="10" t="str">
        <f t="shared" si="362"/>
        <v>08 May 23 - 14 May 23</v>
      </c>
      <c r="AB2564" s="9" t="str">
        <f t="shared" si="368"/>
        <v xml:space="preserve">   </v>
      </c>
      <c r="AC2564" s="11" t="str">
        <f t="shared" si="369"/>
        <v/>
      </c>
      <c r="AD2564" s="9">
        <f t="shared" si="370"/>
        <v>1</v>
      </c>
      <c r="AE2564" s="9" t="str">
        <f t="shared" si="363"/>
        <v/>
      </c>
    </row>
    <row r="2565" spans="1:31" ht="15" customHeight="1" x14ac:dyDescent="0.25">
      <c r="A2565">
        <v>10135</v>
      </c>
      <c r="B2565" t="s">
        <v>27</v>
      </c>
      <c r="C2565" t="s">
        <v>68</v>
      </c>
      <c r="D2565" s="14" t="s">
        <v>1324</v>
      </c>
      <c r="E2565" s="14" t="s">
        <v>3770</v>
      </c>
      <c r="F2565" t="s">
        <v>1548</v>
      </c>
      <c r="G2565" t="s">
        <v>1760</v>
      </c>
      <c r="H2565" t="s">
        <v>742</v>
      </c>
      <c r="I2565" t="s">
        <v>61</v>
      </c>
      <c r="K2565" t="s">
        <v>34</v>
      </c>
      <c r="M2565" t="s">
        <v>36</v>
      </c>
      <c r="N2565" t="s">
        <v>45</v>
      </c>
      <c r="P2565">
        <v>73</v>
      </c>
      <c r="Q2565" t="s">
        <v>34</v>
      </c>
      <c r="R2565" t="s">
        <v>1323</v>
      </c>
      <c r="W2565" s="9" t="str">
        <f t="shared" si="364"/>
        <v>Laptop/Desktop</v>
      </c>
      <c r="X2565" s="9" t="str">
        <f t="shared" si="365"/>
        <v xml:space="preserve">10 May 23 03:30:13 </v>
      </c>
      <c r="Y2565" s="9" t="str">
        <f t="shared" si="366"/>
        <v xml:space="preserve">03:30:13 </v>
      </c>
      <c r="Z2565" s="10">
        <f t="shared" si="367"/>
        <v>45054.145983796298</v>
      </c>
      <c r="AA2565" s="10" t="str">
        <f t="shared" si="362"/>
        <v>08 May 23 - 14 May 23</v>
      </c>
      <c r="AB2565" s="9" t="str">
        <f t="shared" si="368"/>
        <v xml:space="preserve">   </v>
      </c>
      <c r="AC2565" s="11" t="str">
        <f t="shared" si="369"/>
        <v/>
      </c>
      <c r="AD2565" s="9" t="str">
        <f t="shared" si="370"/>
        <v/>
      </c>
      <c r="AE2565" s="9" t="str">
        <f t="shared" si="363"/>
        <v/>
      </c>
    </row>
    <row r="2566" spans="1:31" ht="15" customHeight="1" x14ac:dyDescent="0.25">
      <c r="A2566">
        <v>10136</v>
      </c>
      <c r="B2566" t="s">
        <v>38</v>
      </c>
      <c r="C2566" t="s">
        <v>39</v>
      </c>
      <c r="D2566" t="s">
        <v>3768</v>
      </c>
      <c r="E2566" s="14" t="s">
        <v>3769</v>
      </c>
      <c r="G2566" t="s">
        <v>1760</v>
      </c>
      <c r="H2566" t="s">
        <v>742</v>
      </c>
      <c r="I2566" t="s">
        <v>55</v>
      </c>
      <c r="J2566" t="s">
        <v>55</v>
      </c>
      <c r="K2566" t="s">
        <v>654</v>
      </c>
      <c r="M2566" t="s">
        <v>36</v>
      </c>
      <c r="N2566" t="s">
        <v>1013</v>
      </c>
      <c r="O2566" t="s">
        <v>1399</v>
      </c>
      <c r="P2566">
        <v>38</v>
      </c>
      <c r="Q2566" t="s">
        <v>34</v>
      </c>
      <c r="R2566" t="s">
        <v>1331</v>
      </c>
      <c r="W2566" s="9" t="str">
        <f t="shared" si="364"/>
        <v>User</v>
      </c>
      <c r="X2566" s="9" t="str">
        <f t="shared" si="365"/>
        <v xml:space="preserve">10 May 23 04:10:06 </v>
      </c>
      <c r="Y2566" s="9" t="str">
        <f t="shared" si="366"/>
        <v xml:space="preserve">04:10:06 </v>
      </c>
      <c r="Z2566" s="10">
        <f t="shared" si="367"/>
        <v>45054.173680555556</v>
      </c>
      <c r="AA2566" s="10" t="str">
        <f t="shared" si="362"/>
        <v>08 May 23 - 14 May 23</v>
      </c>
      <c r="AB2566" s="9" t="str">
        <f t="shared" si="368"/>
        <v xml:space="preserve">   </v>
      </c>
      <c r="AC2566" s="11" t="str">
        <f t="shared" si="369"/>
        <v/>
      </c>
      <c r="AD2566" s="9">
        <f t="shared" si="370"/>
        <v>1</v>
      </c>
      <c r="AE2566" s="9" t="str">
        <f t="shared" si="363"/>
        <v/>
      </c>
    </row>
    <row r="2567" spans="1:31" ht="15" customHeight="1" x14ac:dyDescent="0.25">
      <c r="A2567">
        <v>10137</v>
      </c>
      <c r="B2567" t="s">
        <v>27</v>
      </c>
      <c r="C2567" t="s">
        <v>68</v>
      </c>
      <c r="D2567" s="14" t="s">
        <v>672</v>
      </c>
      <c r="E2567" s="14" t="s">
        <v>3767</v>
      </c>
      <c r="F2567" t="s">
        <v>674</v>
      </c>
      <c r="G2567" t="s">
        <v>43</v>
      </c>
      <c r="H2567" t="s">
        <v>742</v>
      </c>
      <c r="I2567" t="s">
        <v>33</v>
      </c>
      <c r="J2567" t="s">
        <v>33</v>
      </c>
      <c r="K2567" t="s">
        <v>34</v>
      </c>
      <c r="M2567" t="s">
        <v>36</v>
      </c>
      <c r="N2567" t="s">
        <v>37</v>
      </c>
      <c r="P2567">
        <v>108</v>
      </c>
      <c r="Q2567" t="s">
        <v>34</v>
      </c>
      <c r="R2567" t="s">
        <v>1339</v>
      </c>
      <c r="W2567" s="9" t="str">
        <f t="shared" si="364"/>
        <v>Server</v>
      </c>
      <c r="X2567" s="9" t="str">
        <f t="shared" si="365"/>
        <v xml:space="preserve">10 May 23 04:30:13 </v>
      </c>
      <c r="Y2567" s="9" t="str">
        <f t="shared" si="366"/>
        <v xml:space="preserve">04:30:13 </v>
      </c>
      <c r="Z2567" s="10">
        <f t="shared" si="367"/>
        <v>45054.187650462962</v>
      </c>
      <c r="AA2567" s="10" t="str">
        <f t="shared" si="362"/>
        <v>08 May 23 - 14 May 23</v>
      </c>
      <c r="AB2567" s="9" t="str">
        <f t="shared" si="368"/>
        <v xml:space="preserve">   </v>
      </c>
      <c r="AC2567" s="11" t="str">
        <f t="shared" si="369"/>
        <v/>
      </c>
      <c r="AD2567" s="9" t="str">
        <f t="shared" si="370"/>
        <v/>
      </c>
      <c r="AE2567" s="9" t="str">
        <f t="shared" si="363"/>
        <v/>
      </c>
    </row>
    <row r="2568" spans="1:31" ht="15" customHeight="1" x14ac:dyDescent="0.25">
      <c r="A2568">
        <v>10138</v>
      </c>
      <c r="B2568" t="s">
        <v>38</v>
      </c>
      <c r="C2568" t="s">
        <v>645</v>
      </c>
      <c r="D2568" t="s">
        <v>3765</v>
      </c>
      <c r="E2568" s="14" t="s">
        <v>3766</v>
      </c>
      <c r="G2568" t="s">
        <v>1760</v>
      </c>
      <c r="H2568" t="s">
        <v>1098</v>
      </c>
      <c r="I2568" t="s">
        <v>61</v>
      </c>
      <c r="K2568" t="s">
        <v>654</v>
      </c>
      <c r="M2568" t="s">
        <v>36</v>
      </c>
      <c r="N2568" t="s">
        <v>1013</v>
      </c>
      <c r="O2568" t="s">
        <v>74</v>
      </c>
      <c r="P2568">
        <v>32</v>
      </c>
      <c r="Q2568" t="s">
        <v>34</v>
      </c>
      <c r="R2568" t="s">
        <v>1331</v>
      </c>
      <c r="W2568" s="9" t="str">
        <f t="shared" si="364"/>
        <v>User</v>
      </c>
      <c r="X2568" s="9" t="str">
        <f t="shared" si="365"/>
        <v xml:space="preserve">10 May 23 05:50:04 </v>
      </c>
      <c r="Y2568" s="9" t="str">
        <f t="shared" si="366"/>
        <v xml:space="preserve">05:50:04 </v>
      </c>
      <c r="Z2568" s="10">
        <f t="shared" si="367"/>
        <v>45054.243101851855</v>
      </c>
      <c r="AA2568" s="10" t="str">
        <f t="shared" si="362"/>
        <v>08 May 23 - 14 May 23</v>
      </c>
      <c r="AB2568" s="9" t="str">
        <f t="shared" si="368"/>
        <v xml:space="preserve">   </v>
      </c>
      <c r="AC2568" s="11" t="str">
        <f t="shared" si="369"/>
        <v/>
      </c>
      <c r="AD2568" s="9" t="str">
        <f t="shared" si="370"/>
        <v/>
      </c>
      <c r="AE2568" s="9" t="str">
        <f t="shared" si="363"/>
        <v/>
      </c>
    </row>
    <row r="2569" spans="1:31" ht="15" customHeight="1" x14ac:dyDescent="0.25">
      <c r="A2569">
        <v>10139</v>
      </c>
      <c r="B2569" t="s">
        <v>38</v>
      </c>
      <c r="C2569" t="s">
        <v>39</v>
      </c>
      <c r="D2569" t="s">
        <v>2520</v>
      </c>
      <c r="E2569" s="14" t="s">
        <v>3764</v>
      </c>
      <c r="G2569" t="s">
        <v>1760</v>
      </c>
      <c r="H2569" t="s">
        <v>742</v>
      </c>
      <c r="I2569" t="s">
        <v>55</v>
      </c>
      <c r="J2569" t="s">
        <v>55</v>
      </c>
      <c r="K2569" t="s">
        <v>654</v>
      </c>
      <c r="M2569" t="s">
        <v>36</v>
      </c>
      <c r="N2569" t="s">
        <v>1013</v>
      </c>
      <c r="O2569" t="s">
        <v>1399</v>
      </c>
      <c r="P2569">
        <v>35</v>
      </c>
      <c r="Q2569" t="s">
        <v>34</v>
      </c>
      <c r="R2569" t="s">
        <v>1331</v>
      </c>
      <c r="W2569" s="9" t="str">
        <f t="shared" si="364"/>
        <v>User</v>
      </c>
      <c r="X2569" s="9" t="str">
        <f t="shared" si="365"/>
        <v xml:space="preserve">10 May 23 06:40:05 </v>
      </c>
      <c r="Y2569" s="9" t="str">
        <f t="shared" si="366"/>
        <v xml:space="preserve">06:40:05 </v>
      </c>
      <c r="Z2569" s="10">
        <f t="shared" si="367"/>
        <v>45054.27783564815</v>
      </c>
      <c r="AA2569" s="10" t="str">
        <f t="shared" ref="AA2569:AA2632" si="371">TEXT(Z2569,"DD MMM YY")&amp;" - "&amp;TEXT(Z2569+ROWS(WZY2568:XAA2568)*6,"DD MMM YY")</f>
        <v>08 May 23 - 14 May 23</v>
      </c>
      <c r="AB2569" s="9" t="str">
        <f t="shared" si="368"/>
        <v xml:space="preserve">   </v>
      </c>
      <c r="AC2569" s="11" t="str">
        <f t="shared" si="369"/>
        <v/>
      </c>
      <c r="AD2569" s="9">
        <f t="shared" si="370"/>
        <v>1</v>
      </c>
      <c r="AE2569" s="9" t="str">
        <f t="shared" si="363"/>
        <v/>
      </c>
    </row>
    <row r="2570" spans="1:31" ht="15" customHeight="1" x14ac:dyDescent="0.25">
      <c r="A2570">
        <v>10140</v>
      </c>
      <c r="B2570" t="s">
        <v>57</v>
      </c>
      <c r="C2570" t="s">
        <v>39</v>
      </c>
      <c r="D2570" s="14" t="s">
        <v>728</v>
      </c>
      <c r="E2570" s="14" t="s">
        <v>3763</v>
      </c>
      <c r="F2570" t="s">
        <v>30</v>
      </c>
      <c r="G2570" t="s">
        <v>1760</v>
      </c>
      <c r="H2570" t="s">
        <v>742</v>
      </c>
      <c r="I2570" t="s">
        <v>33</v>
      </c>
      <c r="J2570" t="s">
        <v>33</v>
      </c>
      <c r="K2570" t="s">
        <v>1560</v>
      </c>
      <c r="M2570" t="s">
        <v>36</v>
      </c>
      <c r="N2570" t="s">
        <v>37</v>
      </c>
      <c r="P2570">
        <v>60</v>
      </c>
      <c r="Q2570" t="s">
        <v>34</v>
      </c>
      <c r="R2570" t="s">
        <v>1319</v>
      </c>
      <c r="W2570" s="9" t="str">
        <f t="shared" si="364"/>
        <v>Server</v>
      </c>
      <c r="X2570" s="9" t="str">
        <f t="shared" si="365"/>
        <v xml:space="preserve">10 May 23 06:40:34 </v>
      </c>
      <c r="Y2570" s="9" t="str">
        <f t="shared" si="366"/>
        <v xml:space="preserve">06:40:34 </v>
      </c>
      <c r="Z2570" s="10">
        <f t="shared" si="367"/>
        <v>45054.278171296297</v>
      </c>
      <c r="AA2570" s="10" t="str">
        <f t="shared" si="371"/>
        <v>08 May 23 - 14 May 23</v>
      </c>
      <c r="AB2570" s="9" t="str">
        <f t="shared" si="368"/>
        <v xml:space="preserve">   </v>
      </c>
      <c r="AC2570" s="11" t="str">
        <f t="shared" si="369"/>
        <v/>
      </c>
      <c r="AD2570" s="9">
        <f t="shared" si="370"/>
        <v>1</v>
      </c>
      <c r="AE2570" s="9" t="str">
        <f t="shared" si="363"/>
        <v/>
      </c>
    </row>
    <row r="2571" spans="1:31" ht="15" customHeight="1" x14ac:dyDescent="0.25">
      <c r="A2571">
        <v>10141</v>
      </c>
      <c r="B2571" t="s">
        <v>38</v>
      </c>
      <c r="C2571" t="s">
        <v>39</v>
      </c>
      <c r="D2571" t="s">
        <v>3761</v>
      </c>
      <c r="E2571" s="14" t="s">
        <v>3762</v>
      </c>
      <c r="G2571" t="s">
        <v>1760</v>
      </c>
      <c r="H2571" t="s">
        <v>2111</v>
      </c>
      <c r="I2571" t="s">
        <v>33</v>
      </c>
      <c r="J2571" t="s">
        <v>33</v>
      </c>
      <c r="K2571" t="s">
        <v>654</v>
      </c>
      <c r="M2571" t="s">
        <v>36</v>
      </c>
      <c r="N2571" t="s">
        <v>1013</v>
      </c>
      <c r="O2571" t="s">
        <v>50</v>
      </c>
      <c r="P2571">
        <v>25</v>
      </c>
      <c r="Q2571" t="s">
        <v>34</v>
      </c>
      <c r="R2571" t="s">
        <v>1331</v>
      </c>
      <c r="W2571" s="9" t="str">
        <f t="shared" si="364"/>
        <v>User</v>
      </c>
      <c r="X2571" s="9" t="str">
        <f t="shared" si="365"/>
        <v xml:space="preserve">10 May 23 07:10:05 </v>
      </c>
      <c r="Y2571" s="9" t="str">
        <f t="shared" si="366"/>
        <v xml:space="preserve">07:10:05 </v>
      </c>
      <c r="Z2571" s="10">
        <f t="shared" si="367"/>
        <v>45054.298668981479</v>
      </c>
      <c r="AA2571" s="10" t="str">
        <f t="shared" si="371"/>
        <v>08 May 23 - 14 May 23</v>
      </c>
      <c r="AB2571" s="9" t="str">
        <f t="shared" si="368"/>
        <v xml:space="preserve">   </v>
      </c>
      <c r="AC2571" s="11" t="str">
        <f t="shared" si="369"/>
        <v/>
      </c>
      <c r="AD2571" s="9">
        <f t="shared" si="370"/>
        <v>1</v>
      </c>
      <c r="AE2571" s="9" t="str">
        <f t="shared" si="363"/>
        <v/>
      </c>
    </row>
    <row r="2572" spans="1:31" ht="15" customHeight="1" x14ac:dyDescent="0.25">
      <c r="A2572">
        <v>10142</v>
      </c>
      <c r="B2572" t="s">
        <v>38</v>
      </c>
      <c r="C2572" t="s">
        <v>39</v>
      </c>
      <c r="D2572" t="s">
        <v>3750</v>
      </c>
      <c r="E2572" s="14" t="s">
        <v>3760</v>
      </c>
      <c r="G2572" t="s">
        <v>1760</v>
      </c>
      <c r="H2572" t="s">
        <v>133</v>
      </c>
      <c r="I2572" t="s">
        <v>55</v>
      </c>
      <c r="J2572" t="s">
        <v>55</v>
      </c>
      <c r="K2572" t="s">
        <v>654</v>
      </c>
      <c r="M2572" t="s">
        <v>36</v>
      </c>
      <c r="N2572" t="s">
        <v>1013</v>
      </c>
      <c r="O2572" t="s">
        <v>1399</v>
      </c>
      <c r="P2572">
        <v>54</v>
      </c>
      <c r="Q2572" t="s">
        <v>34</v>
      </c>
      <c r="R2572" t="s">
        <v>1331</v>
      </c>
      <c r="W2572" s="9" t="str">
        <f t="shared" si="364"/>
        <v>User</v>
      </c>
      <c r="X2572" s="9" t="str">
        <f t="shared" si="365"/>
        <v xml:space="preserve">10 May 23 07:40:07 </v>
      </c>
      <c r="Y2572" s="9" t="str">
        <f t="shared" si="366"/>
        <v xml:space="preserve">07:40:07 </v>
      </c>
      <c r="Z2572" s="10">
        <f t="shared" si="367"/>
        <v>45054.319525462961</v>
      </c>
      <c r="AA2572" s="10" t="str">
        <f t="shared" si="371"/>
        <v>08 May 23 - 14 May 23</v>
      </c>
      <c r="AB2572" s="9" t="str">
        <f t="shared" si="368"/>
        <v xml:space="preserve">   </v>
      </c>
      <c r="AC2572" s="11" t="str">
        <f t="shared" si="369"/>
        <v/>
      </c>
      <c r="AD2572" s="9">
        <f t="shared" si="370"/>
        <v>1</v>
      </c>
      <c r="AE2572" s="9" t="str">
        <f t="shared" si="363"/>
        <v/>
      </c>
    </row>
    <row r="2573" spans="1:31" ht="15" customHeight="1" x14ac:dyDescent="0.25">
      <c r="A2573">
        <v>10143</v>
      </c>
      <c r="B2573" t="s">
        <v>38</v>
      </c>
      <c r="C2573" t="s">
        <v>39</v>
      </c>
      <c r="D2573" t="s">
        <v>3759</v>
      </c>
      <c r="E2573" s="14" t="s">
        <v>3760</v>
      </c>
      <c r="G2573" t="s">
        <v>1760</v>
      </c>
      <c r="H2573" t="s">
        <v>1098</v>
      </c>
      <c r="I2573" t="s">
        <v>33</v>
      </c>
      <c r="J2573" t="s">
        <v>33</v>
      </c>
      <c r="K2573" t="s">
        <v>654</v>
      </c>
      <c r="M2573" t="s">
        <v>36</v>
      </c>
      <c r="N2573" t="s">
        <v>1013</v>
      </c>
      <c r="O2573" t="s">
        <v>50</v>
      </c>
      <c r="P2573">
        <v>52</v>
      </c>
      <c r="Q2573" t="s">
        <v>34</v>
      </c>
      <c r="R2573" t="s">
        <v>1331</v>
      </c>
      <c r="W2573" s="9" t="str">
        <f t="shared" si="364"/>
        <v>User</v>
      </c>
      <c r="X2573" s="9" t="str">
        <f t="shared" si="365"/>
        <v xml:space="preserve">10 May 23 07:40:07 </v>
      </c>
      <c r="Y2573" s="9" t="str">
        <f t="shared" si="366"/>
        <v xml:space="preserve">07:40:07 </v>
      </c>
      <c r="Z2573" s="10">
        <f t="shared" si="367"/>
        <v>45054.319525462961</v>
      </c>
      <c r="AA2573" s="10" t="str">
        <f t="shared" si="371"/>
        <v>08 May 23 - 14 May 23</v>
      </c>
      <c r="AB2573" s="9" t="str">
        <f t="shared" si="368"/>
        <v xml:space="preserve">   </v>
      </c>
      <c r="AC2573" s="11" t="str">
        <f t="shared" si="369"/>
        <v/>
      </c>
      <c r="AD2573" s="9">
        <f t="shared" si="370"/>
        <v>1</v>
      </c>
      <c r="AE2573" s="9" t="str">
        <f t="shared" si="363"/>
        <v/>
      </c>
    </row>
    <row r="2574" spans="1:31" ht="15" customHeight="1" x14ac:dyDescent="0.25">
      <c r="A2574">
        <v>10144</v>
      </c>
      <c r="B2574" t="s">
        <v>38</v>
      </c>
      <c r="C2574" t="s">
        <v>39</v>
      </c>
      <c r="D2574" t="s">
        <v>2520</v>
      </c>
      <c r="E2574" s="14" t="s">
        <v>3758</v>
      </c>
      <c r="G2574" t="s">
        <v>1760</v>
      </c>
      <c r="H2574" t="s">
        <v>742</v>
      </c>
      <c r="I2574" t="s">
        <v>55</v>
      </c>
      <c r="J2574" t="s">
        <v>55</v>
      </c>
      <c r="K2574" t="s">
        <v>654</v>
      </c>
      <c r="M2574" t="s">
        <v>36</v>
      </c>
      <c r="N2574" t="s">
        <v>1013</v>
      </c>
      <c r="O2574" t="s">
        <v>1399</v>
      </c>
      <c r="P2574">
        <v>7</v>
      </c>
      <c r="Q2574" t="s">
        <v>34</v>
      </c>
      <c r="R2574" t="s">
        <v>1331</v>
      </c>
      <c r="W2574" s="9" t="str">
        <f t="shared" si="364"/>
        <v>User</v>
      </c>
      <c r="X2574" s="9" t="str">
        <f t="shared" si="365"/>
        <v xml:space="preserve">10 May 23 07:50:07 </v>
      </c>
      <c r="Y2574" s="9" t="str">
        <f t="shared" si="366"/>
        <v xml:space="preserve">07:50:07 </v>
      </c>
      <c r="Z2574" s="10">
        <f t="shared" si="367"/>
        <v>45054.326469907406</v>
      </c>
      <c r="AA2574" s="10" t="str">
        <f t="shared" si="371"/>
        <v>08 May 23 - 14 May 23</v>
      </c>
      <c r="AB2574" s="9" t="str">
        <f t="shared" si="368"/>
        <v xml:space="preserve">   </v>
      </c>
      <c r="AC2574" s="11" t="str">
        <f t="shared" si="369"/>
        <v/>
      </c>
      <c r="AD2574" s="9">
        <f t="shared" si="370"/>
        <v>1</v>
      </c>
      <c r="AE2574" s="9" t="str">
        <f t="shared" si="363"/>
        <v/>
      </c>
    </row>
    <row r="2575" spans="1:31" ht="15" customHeight="1" x14ac:dyDescent="0.25">
      <c r="A2575">
        <v>10145</v>
      </c>
      <c r="B2575" t="s">
        <v>38</v>
      </c>
      <c r="C2575" t="s">
        <v>39</v>
      </c>
      <c r="D2575" t="s">
        <v>3733</v>
      </c>
      <c r="E2575" s="14" t="s">
        <v>3757</v>
      </c>
      <c r="G2575" t="s">
        <v>1760</v>
      </c>
      <c r="H2575" t="s">
        <v>2111</v>
      </c>
      <c r="I2575" t="s">
        <v>33</v>
      </c>
      <c r="J2575" t="s">
        <v>33</v>
      </c>
      <c r="K2575" t="s">
        <v>654</v>
      </c>
      <c r="M2575" t="s">
        <v>36</v>
      </c>
      <c r="N2575" t="s">
        <v>1013</v>
      </c>
      <c r="O2575" t="s">
        <v>112</v>
      </c>
      <c r="P2575">
        <v>75</v>
      </c>
      <c r="Q2575" t="s">
        <v>34</v>
      </c>
      <c r="R2575" t="s">
        <v>1331</v>
      </c>
      <c r="W2575" s="9" t="str">
        <f t="shared" si="364"/>
        <v>User</v>
      </c>
      <c r="X2575" s="9" t="str">
        <f t="shared" si="365"/>
        <v xml:space="preserve">10 May 23 08:00:05 </v>
      </c>
      <c r="Y2575" s="9" t="str">
        <f t="shared" si="366"/>
        <v xml:space="preserve">08:00:05 </v>
      </c>
      <c r="Z2575" s="10">
        <f t="shared" si="367"/>
        <v>45054.333391203705</v>
      </c>
      <c r="AA2575" s="10" t="str">
        <f t="shared" si="371"/>
        <v>08 May 23 - 14 May 23</v>
      </c>
      <c r="AB2575" s="9" t="str">
        <f t="shared" si="368"/>
        <v xml:space="preserve">   </v>
      </c>
      <c r="AC2575" s="11" t="str">
        <f t="shared" si="369"/>
        <v/>
      </c>
      <c r="AD2575" s="9">
        <f t="shared" si="370"/>
        <v>1</v>
      </c>
      <c r="AE2575" s="9" t="str">
        <f t="shared" si="363"/>
        <v/>
      </c>
    </row>
    <row r="2576" spans="1:31" ht="15" customHeight="1" x14ac:dyDescent="0.25">
      <c r="A2576">
        <v>10146</v>
      </c>
      <c r="B2576" t="s">
        <v>38</v>
      </c>
      <c r="C2576" t="s">
        <v>39</v>
      </c>
      <c r="D2576" t="s">
        <v>3756</v>
      </c>
      <c r="E2576" s="14" t="s">
        <v>3757</v>
      </c>
      <c r="G2576" t="s">
        <v>1760</v>
      </c>
      <c r="H2576" t="s">
        <v>133</v>
      </c>
      <c r="I2576" t="s">
        <v>55</v>
      </c>
      <c r="J2576" t="s">
        <v>55</v>
      </c>
      <c r="K2576" t="s">
        <v>654</v>
      </c>
      <c r="M2576" t="s">
        <v>36</v>
      </c>
      <c r="N2576" t="s">
        <v>1013</v>
      </c>
      <c r="O2576" t="s">
        <v>1399</v>
      </c>
      <c r="P2576">
        <v>33</v>
      </c>
      <c r="Q2576" t="s">
        <v>34</v>
      </c>
      <c r="R2576" t="s">
        <v>1331</v>
      </c>
      <c r="W2576" s="9" t="str">
        <f t="shared" si="364"/>
        <v>User</v>
      </c>
      <c r="X2576" s="9" t="str">
        <f t="shared" si="365"/>
        <v xml:space="preserve">10 May 23 08:00:05 </v>
      </c>
      <c r="Y2576" s="9" t="str">
        <f t="shared" si="366"/>
        <v xml:space="preserve">08:00:05 </v>
      </c>
      <c r="Z2576" s="10">
        <f t="shared" si="367"/>
        <v>45054.333391203705</v>
      </c>
      <c r="AA2576" s="10" t="str">
        <f t="shared" si="371"/>
        <v>08 May 23 - 14 May 23</v>
      </c>
      <c r="AB2576" s="9" t="str">
        <f t="shared" si="368"/>
        <v xml:space="preserve">   </v>
      </c>
      <c r="AC2576" s="11" t="str">
        <f t="shared" si="369"/>
        <v/>
      </c>
      <c r="AD2576" s="9">
        <f t="shared" si="370"/>
        <v>1</v>
      </c>
      <c r="AE2576" s="9" t="str">
        <f t="shared" si="363"/>
        <v/>
      </c>
    </row>
    <row r="2577" spans="1:31" ht="15" customHeight="1" x14ac:dyDescent="0.25">
      <c r="A2577">
        <v>10147</v>
      </c>
      <c r="B2577" t="s">
        <v>57</v>
      </c>
      <c r="C2577" t="s">
        <v>39</v>
      </c>
      <c r="D2577" s="14" t="s">
        <v>28</v>
      </c>
      <c r="E2577" s="14" t="s">
        <v>3755</v>
      </c>
      <c r="F2577" t="s">
        <v>30</v>
      </c>
      <c r="G2577" t="s">
        <v>1760</v>
      </c>
      <c r="H2577" t="s">
        <v>44</v>
      </c>
      <c r="I2577" t="s">
        <v>55</v>
      </c>
      <c r="J2577" t="s">
        <v>55</v>
      </c>
      <c r="K2577" t="s">
        <v>1560</v>
      </c>
      <c r="M2577" t="s">
        <v>36</v>
      </c>
      <c r="N2577" t="s">
        <v>45</v>
      </c>
      <c r="P2577">
        <v>5</v>
      </c>
      <c r="Q2577" t="s">
        <v>34</v>
      </c>
      <c r="R2577" t="s">
        <v>1319</v>
      </c>
      <c r="W2577" s="9" t="str">
        <f t="shared" si="364"/>
        <v>Laptop/Desktop</v>
      </c>
      <c r="X2577" s="9" t="str">
        <f t="shared" si="365"/>
        <v xml:space="preserve">10 May 23 08:00:18 </v>
      </c>
      <c r="Y2577" s="9" t="str">
        <f t="shared" si="366"/>
        <v xml:space="preserve">08:00:18 </v>
      </c>
      <c r="Z2577" s="10">
        <f t="shared" si="367"/>
        <v>45054.333541666667</v>
      </c>
      <c r="AA2577" s="10" t="str">
        <f t="shared" si="371"/>
        <v>08 May 23 - 14 May 23</v>
      </c>
      <c r="AB2577" s="9" t="str">
        <f t="shared" si="368"/>
        <v xml:space="preserve">   </v>
      </c>
      <c r="AC2577" s="11" t="str">
        <f t="shared" si="369"/>
        <v/>
      </c>
      <c r="AD2577" s="9">
        <f t="shared" si="370"/>
        <v>1</v>
      </c>
      <c r="AE2577" s="9" t="str">
        <f t="shared" si="363"/>
        <v/>
      </c>
    </row>
    <row r="2578" spans="1:31" ht="15" customHeight="1" x14ac:dyDescent="0.25">
      <c r="A2578">
        <v>10148</v>
      </c>
      <c r="B2578" t="s">
        <v>38</v>
      </c>
      <c r="C2578" t="s">
        <v>39</v>
      </c>
      <c r="D2578" t="s">
        <v>3733</v>
      </c>
      <c r="E2578" s="14" t="s">
        <v>3754</v>
      </c>
      <c r="G2578" t="s">
        <v>1760</v>
      </c>
      <c r="H2578" t="s">
        <v>2111</v>
      </c>
      <c r="I2578" t="s">
        <v>33</v>
      </c>
      <c r="J2578" t="s">
        <v>33</v>
      </c>
      <c r="K2578" t="s">
        <v>654</v>
      </c>
      <c r="M2578" t="s">
        <v>36</v>
      </c>
      <c r="N2578" t="s">
        <v>1013</v>
      </c>
      <c r="O2578" t="s">
        <v>112</v>
      </c>
      <c r="P2578">
        <v>34</v>
      </c>
      <c r="Q2578" t="s">
        <v>34</v>
      </c>
      <c r="R2578" t="s">
        <v>1331</v>
      </c>
      <c r="W2578" s="9" t="str">
        <f t="shared" si="364"/>
        <v>User</v>
      </c>
      <c r="X2578" s="9" t="str">
        <f t="shared" si="365"/>
        <v xml:space="preserve">10 May 23 08:40:04 </v>
      </c>
      <c r="Y2578" s="9" t="str">
        <f t="shared" si="366"/>
        <v xml:space="preserve">08:40:04 </v>
      </c>
      <c r="Z2578" s="10">
        <f t="shared" si="367"/>
        <v>45054.361157407409</v>
      </c>
      <c r="AA2578" s="10" t="str">
        <f t="shared" si="371"/>
        <v>08 May 23 - 14 May 23</v>
      </c>
      <c r="AB2578" s="9" t="str">
        <f t="shared" si="368"/>
        <v xml:space="preserve">   </v>
      </c>
      <c r="AC2578" s="11" t="str">
        <f t="shared" si="369"/>
        <v/>
      </c>
      <c r="AD2578" s="9">
        <f t="shared" si="370"/>
        <v>1</v>
      </c>
      <c r="AE2578" s="9" t="str">
        <f t="shared" si="363"/>
        <v/>
      </c>
    </row>
    <row r="2579" spans="1:31" ht="15" customHeight="1" x14ac:dyDescent="0.25">
      <c r="A2579">
        <v>10149</v>
      </c>
      <c r="B2579" t="s">
        <v>57</v>
      </c>
      <c r="C2579" t="s">
        <v>39</v>
      </c>
      <c r="D2579" s="14" t="s">
        <v>28</v>
      </c>
      <c r="E2579" s="14" t="s">
        <v>3753</v>
      </c>
      <c r="F2579" t="s">
        <v>30</v>
      </c>
      <c r="G2579" t="s">
        <v>1760</v>
      </c>
      <c r="H2579" t="s">
        <v>44</v>
      </c>
      <c r="I2579" t="s">
        <v>33</v>
      </c>
      <c r="J2579" t="s">
        <v>33</v>
      </c>
      <c r="K2579" t="s">
        <v>1560</v>
      </c>
      <c r="M2579" t="s">
        <v>36</v>
      </c>
      <c r="N2579" t="s">
        <v>45</v>
      </c>
      <c r="P2579">
        <v>6</v>
      </c>
      <c r="Q2579" t="s">
        <v>34</v>
      </c>
      <c r="R2579" t="s">
        <v>1319</v>
      </c>
      <c r="W2579" s="9" t="str">
        <f t="shared" si="364"/>
        <v>Laptop/Desktop</v>
      </c>
      <c r="X2579" s="9" t="str">
        <f t="shared" si="365"/>
        <v xml:space="preserve">10 May 23 09:10:18 </v>
      </c>
      <c r="Y2579" s="9" t="str">
        <f t="shared" si="366"/>
        <v xml:space="preserve">09:10:18 </v>
      </c>
      <c r="Z2579" s="10">
        <f t="shared" si="367"/>
        <v>45054.382152777776</v>
      </c>
      <c r="AA2579" s="10" t="str">
        <f t="shared" si="371"/>
        <v>08 May 23 - 14 May 23</v>
      </c>
      <c r="AB2579" s="9" t="str">
        <f t="shared" si="368"/>
        <v xml:space="preserve">   </v>
      </c>
      <c r="AC2579" s="11" t="str">
        <f t="shared" si="369"/>
        <v/>
      </c>
      <c r="AD2579" s="9">
        <f t="shared" si="370"/>
        <v>1</v>
      </c>
      <c r="AE2579" s="9" t="str">
        <f t="shared" si="363"/>
        <v/>
      </c>
    </row>
    <row r="2580" spans="1:31" ht="15" customHeight="1" x14ac:dyDescent="0.25">
      <c r="A2580">
        <v>10150</v>
      </c>
      <c r="B2580" t="s">
        <v>57</v>
      </c>
      <c r="C2580" t="s">
        <v>645</v>
      </c>
      <c r="D2580" s="14" t="s">
        <v>58</v>
      </c>
      <c r="E2580" s="14" t="s">
        <v>3752</v>
      </c>
      <c r="F2580" t="s">
        <v>60</v>
      </c>
      <c r="G2580" t="s">
        <v>1760</v>
      </c>
      <c r="H2580" t="s">
        <v>1098</v>
      </c>
      <c r="I2580" t="s">
        <v>33</v>
      </c>
      <c r="K2580" t="s">
        <v>34</v>
      </c>
      <c r="M2580" t="s">
        <v>36</v>
      </c>
      <c r="N2580" t="s">
        <v>45</v>
      </c>
      <c r="P2580">
        <v>81</v>
      </c>
      <c r="Q2580" t="s">
        <v>34</v>
      </c>
      <c r="R2580" t="s">
        <v>1356</v>
      </c>
      <c r="W2580" s="9" t="str">
        <f t="shared" si="364"/>
        <v>Laptop/Desktop</v>
      </c>
      <c r="X2580" s="9" t="str">
        <f t="shared" si="365"/>
        <v xml:space="preserve">10 May 23 09:30:17 </v>
      </c>
      <c r="Y2580" s="9" t="str">
        <f t="shared" si="366"/>
        <v xml:space="preserve">09:30:17 </v>
      </c>
      <c r="Z2580" s="10">
        <f t="shared" si="367"/>
        <v>45054.39603009259</v>
      </c>
      <c r="AA2580" s="10" t="str">
        <f t="shared" si="371"/>
        <v>08 May 23 - 14 May 23</v>
      </c>
      <c r="AB2580" s="9" t="str">
        <f t="shared" si="368"/>
        <v xml:space="preserve">   </v>
      </c>
      <c r="AC2580" s="11" t="str">
        <f t="shared" si="369"/>
        <v/>
      </c>
      <c r="AD2580" s="9" t="str">
        <f t="shared" si="370"/>
        <v/>
      </c>
      <c r="AE2580" s="9" t="str">
        <f t="shared" si="363"/>
        <v/>
      </c>
    </row>
    <row r="2581" spans="1:31" ht="15" customHeight="1" x14ac:dyDescent="0.25">
      <c r="A2581">
        <v>10151</v>
      </c>
      <c r="B2581" t="s">
        <v>38</v>
      </c>
      <c r="C2581" t="s">
        <v>39</v>
      </c>
      <c r="D2581" t="s">
        <v>3750</v>
      </c>
      <c r="E2581" s="14" t="s">
        <v>3751</v>
      </c>
      <c r="G2581" t="s">
        <v>1760</v>
      </c>
      <c r="H2581" t="s">
        <v>133</v>
      </c>
      <c r="I2581" t="s">
        <v>55</v>
      </c>
      <c r="J2581" t="s">
        <v>55</v>
      </c>
      <c r="K2581" t="s">
        <v>654</v>
      </c>
      <c r="M2581" t="s">
        <v>36</v>
      </c>
      <c r="N2581" t="s">
        <v>1013</v>
      </c>
      <c r="O2581" t="s">
        <v>1399</v>
      </c>
      <c r="P2581">
        <v>55</v>
      </c>
      <c r="Q2581" t="s">
        <v>34</v>
      </c>
      <c r="R2581" t="s">
        <v>1331</v>
      </c>
      <c r="W2581" s="9" t="str">
        <f t="shared" si="364"/>
        <v>User</v>
      </c>
      <c r="X2581" s="9" t="str">
        <f t="shared" si="365"/>
        <v xml:space="preserve">10 May 23 10:50:06 </v>
      </c>
      <c r="Y2581" s="9" t="str">
        <f t="shared" si="366"/>
        <v xml:space="preserve">10:50:06 </v>
      </c>
      <c r="Z2581" s="10">
        <f t="shared" si="367"/>
        <v>45054.451458333337</v>
      </c>
      <c r="AA2581" s="10" t="str">
        <f t="shared" si="371"/>
        <v>08 May 23 - 14 May 23</v>
      </c>
      <c r="AB2581" s="9" t="str">
        <f t="shared" si="368"/>
        <v xml:space="preserve">   </v>
      </c>
      <c r="AC2581" s="11" t="str">
        <f t="shared" si="369"/>
        <v/>
      </c>
      <c r="AD2581" s="9">
        <f t="shared" si="370"/>
        <v>1</v>
      </c>
      <c r="AE2581" s="9" t="str">
        <f t="shared" si="363"/>
        <v/>
      </c>
    </row>
    <row r="2582" spans="1:31" ht="15" customHeight="1" x14ac:dyDescent="0.25">
      <c r="A2582">
        <v>10152</v>
      </c>
      <c r="B2582" t="s">
        <v>57</v>
      </c>
      <c r="C2582" t="s">
        <v>39</v>
      </c>
      <c r="D2582" s="14" t="s">
        <v>63</v>
      </c>
      <c r="E2582" s="14" t="s">
        <v>3749</v>
      </c>
      <c r="F2582" t="s">
        <v>65</v>
      </c>
      <c r="G2582" t="s">
        <v>1760</v>
      </c>
      <c r="H2582" t="s">
        <v>1098</v>
      </c>
      <c r="I2582" t="s">
        <v>55</v>
      </c>
      <c r="J2582" t="s">
        <v>55</v>
      </c>
      <c r="K2582" t="s">
        <v>1560</v>
      </c>
      <c r="M2582" t="s">
        <v>36</v>
      </c>
      <c r="N2582" t="s">
        <v>45</v>
      </c>
      <c r="P2582">
        <v>114</v>
      </c>
      <c r="Q2582" t="s">
        <v>34</v>
      </c>
      <c r="R2582" t="s">
        <v>1319</v>
      </c>
      <c r="W2582" s="9" t="str">
        <f t="shared" si="364"/>
        <v>Laptop/Desktop</v>
      </c>
      <c r="X2582" s="9" t="str">
        <f t="shared" si="365"/>
        <v xml:space="preserve">10 May 23 13:30:03 </v>
      </c>
      <c r="Y2582" s="9" t="str">
        <f t="shared" si="366"/>
        <v xml:space="preserve">13:30:03 </v>
      </c>
      <c r="Z2582" s="10">
        <f t="shared" si="367"/>
        <v>45054.562534722223</v>
      </c>
      <c r="AA2582" s="10" t="str">
        <f t="shared" si="371"/>
        <v>08 May 23 - 14 May 23</v>
      </c>
      <c r="AB2582" s="9" t="str">
        <f t="shared" si="368"/>
        <v xml:space="preserve">   </v>
      </c>
      <c r="AC2582" s="11" t="str">
        <f t="shared" si="369"/>
        <v/>
      </c>
      <c r="AD2582" s="9">
        <f t="shared" si="370"/>
        <v>1</v>
      </c>
      <c r="AE2582" s="9" t="str">
        <f t="shared" si="363"/>
        <v/>
      </c>
    </row>
    <row r="2583" spans="1:31" ht="15" customHeight="1" x14ac:dyDescent="0.25">
      <c r="A2583">
        <v>10153</v>
      </c>
      <c r="B2583" t="s">
        <v>57</v>
      </c>
      <c r="C2583" t="s">
        <v>39</v>
      </c>
      <c r="D2583" s="14" t="s">
        <v>28</v>
      </c>
      <c r="E2583" s="14" t="s">
        <v>3748</v>
      </c>
      <c r="F2583" t="s">
        <v>173</v>
      </c>
      <c r="G2583" t="s">
        <v>1760</v>
      </c>
      <c r="H2583" t="s">
        <v>133</v>
      </c>
      <c r="I2583" t="s">
        <v>33</v>
      </c>
      <c r="J2583" t="s">
        <v>33</v>
      </c>
      <c r="K2583" t="s">
        <v>1560</v>
      </c>
      <c r="M2583" t="s">
        <v>36</v>
      </c>
      <c r="N2583" t="s">
        <v>45</v>
      </c>
      <c r="P2583">
        <v>89</v>
      </c>
      <c r="Q2583" t="s">
        <v>34</v>
      </c>
      <c r="R2583" t="s">
        <v>1319</v>
      </c>
      <c r="W2583" s="9" t="str">
        <f t="shared" si="364"/>
        <v>Laptop/Desktop</v>
      </c>
      <c r="X2583" s="9" t="str">
        <f t="shared" si="365"/>
        <v xml:space="preserve">10 May 23 13:40:04 </v>
      </c>
      <c r="Y2583" s="9" t="str">
        <f t="shared" si="366"/>
        <v xml:space="preserve">13:40:04 </v>
      </c>
      <c r="Z2583" s="10">
        <f t="shared" si="367"/>
        <v>45054.569490740738</v>
      </c>
      <c r="AA2583" s="10" t="str">
        <f t="shared" si="371"/>
        <v>08 May 23 - 14 May 23</v>
      </c>
      <c r="AB2583" s="9" t="str">
        <f t="shared" si="368"/>
        <v xml:space="preserve">   </v>
      </c>
      <c r="AC2583" s="11" t="str">
        <f t="shared" si="369"/>
        <v/>
      </c>
      <c r="AD2583" s="9">
        <f t="shared" si="370"/>
        <v>1</v>
      </c>
      <c r="AE2583" s="9" t="str">
        <f t="shared" si="363"/>
        <v/>
      </c>
    </row>
    <row r="2584" spans="1:31" ht="15" customHeight="1" x14ac:dyDescent="0.25">
      <c r="A2584">
        <v>10154</v>
      </c>
      <c r="B2584" t="s">
        <v>57</v>
      </c>
      <c r="C2584" t="s">
        <v>39</v>
      </c>
      <c r="D2584" s="14" t="s">
        <v>63</v>
      </c>
      <c r="E2584" s="14" t="s">
        <v>3747</v>
      </c>
      <c r="F2584" t="s">
        <v>65</v>
      </c>
      <c r="G2584" t="s">
        <v>1760</v>
      </c>
      <c r="H2584" t="s">
        <v>44</v>
      </c>
      <c r="I2584" t="s">
        <v>55</v>
      </c>
      <c r="J2584" t="s">
        <v>55</v>
      </c>
      <c r="K2584" t="s">
        <v>1560</v>
      </c>
      <c r="M2584" t="s">
        <v>36</v>
      </c>
      <c r="N2584" t="s">
        <v>45</v>
      </c>
      <c r="P2584">
        <v>124</v>
      </c>
      <c r="Q2584" t="s">
        <v>34</v>
      </c>
      <c r="R2584" t="s">
        <v>1319</v>
      </c>
      <c r="W2584" s="9" t="str">
        <f t="shared" si="364"/>
        <v>Laptop/Desktop</v>
      </c>
      <c r="X2584" s="9" t="str">
        <f t="shared" si="365"/>
        <v xml:space="preserve">10 May 23 13:40:05 </v>
      </c>
      <c r="Y2584" s="9" t="str">
        <f t="shared" si="366"/>
        <v xml:space="preserve">13:40:05 </v>
      </c>
      <c r="Z2584" s="10">
        <f t="shared" si="367"/>
        <v>45054.569502314815</v>
      </c>
      <c r="AA2584" s="10" t="str">
        <f t="shared" si="371"/>
        <v>08 May 23 - 14 May 23</v>
      </c>
      <c r="AB2584" s="9" t="str">
        <f t="shared" si="368"/>
        <v xml:space="preserve">   </v>
      </c>
      <c r="AC2584" s="11" t="str">
        <f t="shared" si="369"/>
        <v/>
      </c>
      <c r="AD2584" s="9">
        <f t="shared" si="370"/>
        <v>1</v>
      </c>
      <c r="AE2584" s="9" t="str">
        <f t="shared" si="363"/>
        <v/>
      </c>
    </row>
    <row r="2585" spans="1:31" ht="15" customHeight="1" x14ac:dyDescent="0.25">
      <c r="A2585">
        <v>10155</v>
      </c>
      <c r="B2585" t="s">
        <v>38</v>
      </c>
      <c r="C2585" t="s">
        <v>68</v>
      </c>
      <c r="D2585" s="14" t="s">
        <v>3696</v>
      </c>
      <c r="E2585" s="14" t="s">
        <v>3746</v>
      </c>
      <c r="F2585" t="s">
        <v>199</v>
      </c>
      <c r="G2585" t="s">
        <v>43</v>
      </c>
      <c r="H2585" t="s">
        <v>2111</v>
      </c>
      <c r="I2585" t="s">
        <v>61</v>
      </c>
      <c r="K2585" t="s">
        <v>654</v>
      </c>
      <c r="M2585" t="s">
        <v>36</v>
      </c>
      <c r="N2585" t="s">
        <v>1488</v>
      </c>
      <c r="P2585">
        <v>36</v>
      </c>
      <c r="Q2585" t="s">
        <v>34</v>
      </c>
      <c r="R2585" t="s">
        <v>1319</v>
      </c>
      <c r="W2585" s="9" t="str">
        <f t="shared" si="364"/>
        <v>Network Device</v>
      </c>
      <c r="X2585" s="9" t="str">
        <f t="shared" si="365"/>
        <v xml:space="preserve">10 May 23 14:20:14 </v>
      </c>
      <c r="Y2585" s="9" t="str">
        <f t="shared" si="366"/>
        <v xml:space="preserve">14:20:14 </v>
      </c>
      <c r="Z2585" s="10">
        <f t="shared" si="367"/>
        <v>45054.597384259258</v>
      </c>
      <c r="AA2585" s="10" t="str">
        <f t="shared" si="371"/>
        <v>08 May 23 - 14 May 23</v>
      </c>
      <c r="AB2585" s="9" t="str">
        <f t="shared" si="368"/>
        <v xml:space="preserve">   </v>
      </c>
      <c r="AC2585" s="11" t="str">
        <f t="shared" si="369"/>
        <v/>
      </c>
      <c r="AD2585" s="9" t="str">
        <f t="shared" si="370"/>
        <v/>
      </c>
      <c r="AE2585" s="9" t="str">
        <f t="shared" si="363"/>
        <v/>
      </c>
    </row>
    <row r="2586" spans="1:31" ht="15" customHeight="1" x14ac:dyDescent="0.25">
      <c r="A2586">
        <v>10156</v>
      </c>
      <c r="B2586" t="s">
        <v>38</v>
      </c>
      <c r="C2586" t="s">
        <v>68</v>
      </c>
      <c r="D2586" s="14" t="s">
        <v>3696</v>
      </c>
      <c r="E2586" s="14" t="s">
        <v>3745</v>
      </c>
      <c r="F2586" t="s">
        <v>199</v>
      </c>
      <c r="G2586" t="s">
        <v>43</v>
      </c>
      <c r="H2586" t="s">
        <v>2111</v>
      </c>
      <c r="I2586" t="s">
        <v>61</v>
      </c>
      <c r="K2586" t="s">
        <v>34</v>
      </c>
      <c r="M2586" t="s">
        <v>36</v>
      </c>
      <c r="N2586" t="s">
        <v>1488</v>
      </c>
      <c r="P2586">
        <v>43</v>
      </c>
      <c r="Q2586" t="s">
        <v>34</v>
      </c>
      <c r="R2586" t="s">
        <v>1319</v>
      </c>
      <c r="W2586" s="9" t="str">
        <f t="shared" si="364"/>
        <v>Network Device</v>
      </c>
      <c r="X2586" s="9" t="str">
        <f t="shared" si="365"/>
        <v xml:space="preserve">10 May 23 14:20:16 </v>
      </c>
      <c r="Y2586" s="9" t="str">
        <f t="shared" si="366"/>
        <v xml:space="preserve">14:20:16 </v>
      </c>
      <c r="Z2586" s="10">
        <f t="shared" si="367"/>
        <v>45054.597407407404</v>
      </c>
      <c r="AA2586" s="10" t="str">
        <f t="shared" si="371"/>
        <v>08 May 23 - 14 May 23</v>
      </c>
      <c r="AB2586" s="9" t="str">
        <f t="shared" si="368"/>
        <v xml:space="preserve">   </v>
      </c>
      <c r="AC2586" s="11" t="str">
        <f t="shared" si="369"/>
        <v/>
      </c>
      <c r="AD2586" s="9" t="str">
        <f t="shared" si="370"/>
        <v/>
      </c>
      <c r="AE2586" s="9" t="str">
        <f t="shared" si="363"/>
        <v/>
      </c>
    </row>
    <row r="2587" spans="1:31" ht="15" customHeight="1" x14ac:dyDescent="0.25">
      <c r="A2587">
        <v>10157</v>
      </c>
      <c r="B2587" t="s">
        <v>38</v>
      </c>
      <c r="C2587" t="s">
        <v>39</v>
      </c>
      <c r="D2587" t="s">
        <v>3743</v>
      </c>
      <c r="E2587" s="14" t="s">
        <v>3744</v>
      </c>
      <c r="G2587" t="s">
        <v>1760</v>
      </c>
      <c r="H2587" t="s">
        <v>67</v>
      </c>
      <c r="I2587" t="s">
        <v>55</v>
      </c>
      <c r="J2587" t="s">
        <v>55</v>
      </c>
      <c r="K2587" t="s">
        <v>654</v>
      </c>
      <c r="M2587" t="s">
        <v>36</v>
      </c>
      <c r="N2587" t="s">
        <v>1013</v>
      </c>
      <c r="O2587" t="s">
        <v>1417</v>
      </c>
      <c r="P2587">
        <v>135</v>
      </c>
      <c r="Q2587" t="s">
        <v>34</v>
      </c>
      <c r="R2587" t="s">
        <v>1331</v>
      </c>
      <c r="W2587" s="9" t="str">
        <f t="shared" si="364"/>
        <v>User</v>
      </c>
      <c r="X2587" s="9" t="str">
        <f t="shared" si="365"/>
        <v xml:space="preserve">10 May 23 14:30:05 </v>
      </c>
      <c r="Y2587" s="9" t="str">
        <f t="shared" si="366"/>
        <v xml:space="preserve">14:30:05 </v>
      </c>
      <c r="Z2587" s="10">
        <f t="shared" si="367"/>
        <v>45054.604224537034</v>
      </c>
      <c r="AA2587" s="10" t="str">
        <f t="shared" si="371"/>
        <v>08 May 23 - 14 May 23</v>
      </c>
      <c r="AB2587" s="9" t="str">
        <f t="shared" si="368"/>
        <v xml:space="preserve">   </v>
      </c>
      <c r="AC2587" s="11" t="str">
        <f t="shared" si="369"/>
        <v/>
      </c>
      <c r="AD2587" s="9">
        <f t="shared" si="370"/>
        <v>1</v>
      </c>
      <c r="AE2587" s="9" t="str">
        <f t="shared" si="363"/>
        <v/>
      </c>
    </row>
    <row r="2588" spans="1:31" ht="15" customHeight="1" x14ac:dyDescent="0.25">
      <c r="A2588">
        <v>10158</v>
      </c>
      <c r="B2588" t="s">
        <v>57</v>
      </c>
      <c r="C2588" t="s">
        <v>196</v>
      </c>
      <c r="D2588" s="14" t="s">
        <v>3411</v>
      </c>
      <c r="E2588" s="14" t="s">
        <v>3742</v>
      </c>
      <c r="F2588" t="s">
        <v>1737</v>
      </c>
      <c r="G2588" t="s">
        <v>1760</v>
      </c>
      <c r="H2588" t="s">
        <v>742</v>
      </c>
      <c r="I2588" t="s">
        <v>61</v>
      </c>
      <c r="J2588" t="s">
        <v>55</v>
      </c>
      <c r="K2588" t="s">
        <v>1560</v>
      </c>
      <c r="M2588" t="s">
        <v>36</v>
      </c>
      <c r="N2588" t="s">
        <v>1488</v>
      </c>
      <c r="P2588">
        <v>87</v>
      </c>
      <c r="Q2588" t="s">
        <v>34</v>
      </c>
      <c r="R2588" t="s">
        <v>1319</v>
      </c>
      <c r="W2588" s="9" t="str">
        <f t="shared" si="364"/>
        <v>Network Device</v>
      </c>
      <c r="X2588" s="9" t="str">
        <f t="shared" si="365"/>
        <v xml:space="preserve">10 May 23 15:00:14 </v>
      </c>
      <c r="Y2588" s="9" t="str">
        <f t="shared" si="366"/>
        <v xml:space="preserve">15:00:14 </v>
      </c>
      <c r="Z2588" s="10">
        <f t="shared" si="367"/>
        <v>45054.625162037039</v>
      </c>
      <c r="AA2588" s="10" t="str">
        <f t="shared" si="371"/>
        <v>08 May 23 - 14 May 23</v>
      </c>
      <c r="AB2588" s="9" t="str">
        <f t="shared" si="368"/>
        <v xml:space="preserve">   </v>
      </c>
      <c r="AC2588" s="11" t="str">
        <f t="shared" si="369"/>
        <v/>
      </c>
      <c r="AD2588" s="9" t="str">
        <f t="shared" si="370"/>
        <v/>
      </c>
      <c r="AE2588" s="9" t="str">
        <f t="shared" si="363"/>
        <v/>
      </c>
    </row>
    <row r="2589" spans="1:31" ht="15" customHeight="1" x14ac:dyDescent="0.25">
      <c r="A2589">
        <v>10159</v>
      </c>
      <c r="B2589" t="s">
        <v>425</v>
      </c>
      <c r="C2589" t="s">
        <v>196</v>
      </c>
      <c r="D2589" s="14" t="s">
        <v>3740</v>
      </c>
      <c r="E2589" s="14" t="s">
        <v>3741</v>
      </c>
      <c r="F2589" t="s">
        <v>3728</v>
      </c>
      <c r="G2589" t="s">
        <v>1760</v>
      </c>
      <c r="H2589" t="s">
        <v>1098</v>
      </c>
      <c r="I2589" t="s">
        <v>33</v>
      </c>
      <c r="J2589" t="s">
        <v>33</v>
      </c>
      <c r="K2589" t="s">
        <v>34</v>
      </c>
      <c r="M2589" t="s">
        <v>36</v>
      </c>
      <c r="N2589" t="s">
        <v>109</v>
      </c>
      <c r="P2589">
        <v>43</v>
      </c>
      <c r="Q2589" t="s">
        <v>34</v>
      </c>
      <c r="R2589" t="s">
        <v>1319</v>
      </c>
      <c r="W2589" s="9" t="str">
        <f t="shared" si="364"/>
        <v>Other</v>
      </c>
      <c r="X2589" s="9" t="str">
        <f t="shared" si="365"/>
        <v xml:space="preserve">10 May 23 15:10:03 </v>
      </c>
      <c r="Y2589" s="9" t="str">
        <f t="shared" si="366"/>
        <v xml:space="preserve">15:10:03 </v>
      </c>
      <c r="Z2589" s="10">
        <f t="shared" si="367"/>
        <v>45054.631979166668</v>
      </c>
      <c r="AA2589" s="10" t="str">
        <f t="shared" si="371"/>
        <v>08 May 23 - 14 May 23</v>
      </c>
      <c r="AB2589" s="9" t="str">
        <f t="shared" si="368"/>
        <v xml:space="preserve">   </v>
      </c>
      <c r="AC2589" s="11" t="str">
        <f t="shared" si="369"/>
        <v/>
      </c>
      <c r="AD2589" s="9" t="str">
        <f t="shared" si="370"/>
        <v/>
      </c>
      <c r="AE2589" s="9" t="str">
        <f t="shared" si="363"/>
        <v/>
      </c>
    </row>
    <row r="2590" spans="1:31" ht="15" customHeight="1" x14ac:dyDescent="0.25">
      <c r="A2590">
        <v>10160</v>
      </c>
      <c r="B2590" t="s">
        <v>27</v>
      </c>
      <c r="C2590" t="s">
        <v>39</v>
      </c>
      <c r="D2590" s="14" t="s">
        <v>1378</v>
      </c>
      <c r="E2590" s="14" t="s">
        <v>3739</v>
      </c>
      <c r="F2590" t="s">
        <v>1322</v>
      </c>
      <c r="G2590" t="s">
        <v>662</v>
      </c>
      <c r="H2590" t="s">
        <v>133</v>
      </c>
      <c r="I2590" t="s">
        <v>55</v>
      </c>
      <c r="J2590" t="s">
        <v>55</v>
      </c>
      <c r="K2590" t="s">
        <v>1560</v>
      </c>
      <c r="M2590" t="s">
        <v>36</v>
      </c>
      <c r="N2590" t="s">
        <v>37</v>
      </c>
      <c r="P2590">
        <v>58</v>
      </c>
      <c r="Q2590" t="s">
        <v>34</v>
      </c>
      <c r="R2590" t="s">
        <v>1323</v>
      </c>
      <c r="W2590" s="9" t="str">
        <f t="shared" si="364"/>
        <v>Server</v>
      </c>
      <c r="X2590" s="9" t="str">
        <f t="shared" si="365"/>
        <v xml:space="preserve">10 May 23 15:30:03 </v>
      </c>
      <c r="Y2590" s="9" t="str">
        <f t="shared" si="366"/>
        <v xml:space="preserve">15:30:03 </v>
      </c>
      <c r="Z2590" s="10">
        <f t="shared" si="367"/>
        <v>45054.645868055559</v>
      </c>
      <c r="AA2590" s="10" t="str">
        <f t="shared" si="371"/>
        <v>08 May 23 - 14 May 23</v>
      </c>
      <c r="AB2590" s="9" t="str">
        <f t="shared" si="368"/>
        <v xml:space="preserve">   </v>
      </c>
      <c r="AC2590" s="11" t="str">
        <f t="shared" si="369"/>
        <v/>
      </c>
      <c r="AD2590" s="9">
        <f t="shared" si="370"/>
        <v>1</v>
      </c>
      <c r="AE2590" s="9" t="str">
        <f t="shared" si="363"/>
        <v/>
      </c>
    </row>
    <row r="2591" spans="1:31" ht="15" customHeight="1" x14ac:dyDescent="0.25">
      <c r="A2591">
        <v>10161</v>
      </c>
      <c r="B2591" t="s">
        <v>38</v>
      </c>
      <c r="C2591" t="s">
        <v>68</v>
      </c>
      <c r="D2591" s="14" t="s">
        <v>3696</v>
      </c>
      <c r="E2591" s="14" t="s">
        <v>3738</v>
      </c>
      <c r="F2591" t="s">
        <v>199</v>
      </c>
      <c r="G2591" t="s">
        <v>43</v>
      </c>
      <c r="H2591" t="s">
        <v>2111</v>
      </c>
      <c r="I2591" t="s">
        <v>61</v>
      </c>
      <c r="K2591" t="s">
        <v>34</v>
      </c>
      <c r="M2591" t="s">
        <v>36</v>
      </c>
      <c r="N2591" t="s">
        <v>1488</v>
      </c>
      <c r="P2591">
        <v>53</v>
      </c>
      <c r="Q2591" t="s">
        <v>34</v>
      </c>
      <c r="R2591" t="s">
        <v>1319</v>
      </c>
      <c r="W2591" s="9" t="str">
        <f t="shared" si="364"/>
        <v>Network Device</v>
      </c>
      <c r="X2591" s="9" t="str">
        <f t="shared" si="365"/>
        <v xml:space="preserve">10 May 23 15:30:05 </v>
      </c>
      <c r="Y2591" s="9" t="str">
        <f t="shared" si="366"/>
        <v xml:space="preserve">15:30:05 </v>
      </c>
      <c r="Z2591" s="10">
        <f t="shared" si="367"/>
        <v>45054.645891203705</v>
      </c>
      <c r="AA2591" s="10" t="str">
        <f t="shared" si="371"/>
        <v>08 May 23 - 14 May 23</v>
      </c>
      <c r="AB2591" s="9" t="str">
        <f t="shared" si="368"/>
        <v xml:space="preserve">   </v>
      </c>
      <c r="AC2591" s="11" t="str">
        <f t="shared" si="369"/>
        <v/>
      </c>
      <c r="AD2591" s="9" t="str">
        <f t="shared" si="370"/>
        <v/>
      </c>
      <c r="AE2591" s="9" t="str">
        <f t="shared" si="363"/>
        <v/>
      </c>
    </row>
    <row r="2592" spans="1:31" ht="15" customHeight="1" x14ac:dyDescent="0.25">
      <c r="A2592">
        <v>10162</v>
      </c>
      <c r="B2592" t="s">
        <v>38</v>
      </c>
      <c r="C2592" t="s">
        <v>68</v>
      </c>
      <c r="D2592" s="14" t="s">
        <v>3696</v>
      </c>
      <c r="E2592" s="14" t="s">
        <v>3737</v>
      </c>
      <c r="F2592" t="s">
        <v>199</v>
      </c>
      <c r="G2592" t="s">
        <v>43</v>
      </c>
      <c r="H2592" t="s">
        <v>44</v>
      </c>
      <c r="I2592" t="s">
        <v>61</v>
      </c>
      <c r="K2592" t="s">
        <v>34</v>
      </c>
      <c r="M2592" t="s">
        <v>36</v>
      </c>
      <c r="N2592" t="s">
        <v>1488</v>
      </c>
      <c r="P2592">
        <v>33</v>
      </c>
      <c r="Q2592" t="s">
        <v>34</v>
      </c>
      <c r="R2592" t="s">
        <v>1319</v>
      </c>
      <c r="W2592" s="9" t="str">
        <f t="shared" si="364"/>
        <v>Network Device</v>
      </c>
      <c r="X2592" s="9" t="str">
        <f t="shared" si="365"/>
        <v xml:space="preserve">10 May 23 15:40:03 </v>
      </c>
      <c r="Y2592" s="9" t="str">
        <f t="shared" si="366"/>
        <v xml:space="preserve">15:40:03 </v>
      </c>
      <c r="Z2592" s="10">
        <f t="shared" si="367"/>
        <v>45054.652812499997</v>
      </c>
      <c r="AA2592" s="10" t="str">
        <f t="shared" si="371"/>
        <v>08 May 23 - 14 May 23</v>
      </c>
      <c r="AB2592" s="9" t="str">
        <f t="shared" si="368"/>
        <v xml:space="preserve">   </v>
      </c>
      <c r="AC2592" s="11" t="str">
        <f t="shared" si="369"/>
        <v/>
      </c>
      <c r="AD2592" s="9" t="str">
        <f t="shared" si="370"/>
        <v/>
      </c>
      <c r="AE2592" s="9" t="str">
        <f t="shared" si="363"/>
        <v/>
      </c>
    </row>
    <row r="2593" spans="1:31" ht="15" customHeight="1" x14ac:dyDescent="0.25">
      <c r="A2593">
        <v>10163</v>
      </c>
      <c r="B2593" t="s">
        <v>27</v>
      </c>
      <c r="C2593" t="s">
        <v>39</v>
      </c>
      <c r="D2593" s="14" t="s">
        <v>1378</v>
      </c>
      <c r="E2593" s="14" t="s">
        <v>3736</v>
      </c>
      <c r="F2593" t="s">
        <v>1322</v>
      </c>
      <c r="G2593" t="s">
        <v>662</v>
      </c>
      <c r="H2593" t="s">
        <v>1016</v>
      </c>
      <c r="I2593" t="s">
        <v>55</v>
      </c>
      <c r="J2593" t="s">
        <v>55</v>
      </c>
      <c r="K2593" t="s">
        <v>1560</v>
      </c>
      <c r="M2593" t="s">
        <v>36</v>
      </c>
      <c r="N2593" t="s">
        <v>37</v>
      </c>
      <c r="P2593">
        <v>111</v>
      </c>
      <c r="Q2593" t="s">
        <v>34</v>
      </c>
      <c r="R2593" t="s">
        <v>1323</v>
      </c>
      <c r="W2593" s="9" t="str">
        <f t="shared" si="364"/>
        <v>Server</v>
      </c>
      <c r="X2593" s="9" t="str">
        <f t="shared" si="365"/>
        <v xml:space="preserve">10 May 23 15:40:05 </v>
      </c>
      <c r="Y2593" s="9" t="str">
        <f t="shared" si="366"/>
        <v xml:space="preserve">15:40:05 </v>
      </c>
      <c r="Z2593" s="10">
        <f t="shared" si="367"/>
        <v>45054.65283564815</v>
      </c>
      <c r="AA2593" s="10" t="str">
        <f t="shared" si="371"/>
        <v>08 May 23 - 14 May 23</v>
      </c>
      <c r="AB2593" s="9" t="str">
        <f t="shared" si="368"/>
        <v xml:space="preserve">   </v>
      </c>
      <c r="AC2593" s="11" t="str">
        <f t="shared" si="369"/>
        <v/>
      </c>
      <c r="AD2593" s="9">
        <f t="shared" si="370"/>
        <v>1</v>
      </c>
      <c r="AE2593" s="9" t="str">
        <f t="shared" si="363"/>
        <v/>
      </c>
    </row>
    <row r="2594" spans="1:31" ht="15" customHeight="1" x14ac:dyDescent="0.25">
      <c r="A2594">
        <v>10164</v>
      </c>
      <c r="B2594" t="s">
        <v>38</v>
      </c>
      <c r="C2594" t="s">
        <v>68</v>
      </c>
      <c r="D2594" s="14" t="s">
        <v>3696</v>
      </c>
      <c r="E2594" s="14" t="s">
        <v>3735</v>
      </c>
      <c r="F2594" t="s">
        <v>199</v>
      </c>
      <c r="G2594" t="s">
        <v>43</v>
      </c>
      <c r="H2594" t="s">
        <v>1016</v>
      </c>
      <c r="I2594" t="s">
        <v>61</v>
      </c>
      <c r="K2594" t="s">
        <v>34</v>
      </c>
      <c r="M2594" t="s">
        <v>36</v>
      </c>
      <c r="N2594" t="s">
        <v>1488</v>
      </c>
      <c r="P2594">
        <v>17</v>
      </c>
      <c r="Q2594" t="s">
        <v>34</v>
      </c>
      <c r="R2594" t="s">
        <v>1319</v>
      </c>
      <c r="W2594" s="9" t="str">
        <f t="shared" si="364"/>
        <v>Network Device</v>
      </c>
      <c r="X2594" s="9" t="str">
        <f t="shared" si="365"/>
        <v xml:space="preserve">10 May 23 15:50:03 </v>
      </c>
      <c r="Y2594" s="9" t="str">
        <f t="shared" si="366"/>
        <v xml:space="preserve">15:50:03 </v>
      </c>
      <c r="Z2594" s="10">
        <f t="shared" si="367"/>
        <v>45054.659756944442</v>
      </c>
      <c r="AA2594" s="10" t="str">
        <f t="shared" si="371"/>
        <v>08 May 23 - 14 May 23</v>
      </c>
      <c r="AB2594" s="9" t="str">
        <f t="shared" si="368"/>
        <v xml:space="preserve">   </v>
      </c>
      <c r="AC2594" s="11" t="str">
        <f t="shared" si="369"/>
        <v/>
      </c>
      <c r="AD2594" s="9" t="str">
        <f t="shared" si="370"/>
        <v/>
      </c>
      <c r="AE2594" s="9" t="str">
        <f t="shared" si="363"/>
        <v/>
      </c>
    </row>
    <row r="2595" spans="1:31" ht="15" customHeight="1" x14ac:dyDescent="0.25">
      <c r="A2595">
        <v>10165</v>
      </c>
      <c r="B2595" t="s">
        <v>38</v>
      </c>
      <c r="C2595" t="s">
        <v>39</v>
      </c>
      <c r="D2595" t="s">
        <v>3733</v>
      </c>
      <c r="E2595" s="14" t="s">
        <v>3734</v>
      </c>
      <c r="G2595" t="s">
        <v>1760</v>
      </c>
      <c r="H2595" t="s">
        <v>1016</v>
      </c>
      <c r="I2595" t="s">
        <v>33</v>
      </c>
      <c r="J2595" t="s">
        <v>33</v>
      </c>
      <c r="K2595" t="s">
        <v>654</v>
      </c>
      <c r="M2595" t="s">
        <v>36</v>
      </c>
      <c r="N2595" t="s">
        <v>1013</v>
      </c>
      <c r="O2595" t="s">
        <v>112</v>
      </c>
      <c r="P2595">
        <v>33</v>
      </c>
      <c r="Q2595" t="s">
        <v>34</v>
      </c>
      <c r="R2595" t="s">
        <v>1331</v>
      </c>
      <c r="W2595" s="9" t="str">
        <f t="shared" si="364"/>
        <v>User</v>
      </c>
      <c r="X2595" s="9" t="str">
        <f t="shared" si="365"/>
        <v xml:space="preserve">10 May 23 20:20:04 </v>
      </c>
      <c r="Y2595" s="9" t="str">
        <f t="shared" si="366"/>
        <v xml:space="preserve">20:20:04 </v>
      </c>
      <c r="Z2595" s="10">
        <f t="shared" si="367"/>
        <v>45054.847268518519</v>
      </c>
      <c r="AA2595" s="10" t="str">
        <f t="shared" si="371"/>
        <v>08 May 23 - 14 May 23</v>
      </c>
      <c r="AB2595" s="9" t="str">
        <f t="shared" si="368"/>
        <v xml:space="preserve">   </v>
      </c>
      <c r="AC2595" s="11" t="str">
        <f t="shared" si="369"/>
        <v/>
      </c>
      <c r="AD2595" s="9">
        <f t="shared" si="370"/>
        <v>1</v>
      </c>
      <c r="AE2595" s="9" t="str">
        <f t="shared" si="363"/>
        <v/>
      </c>
    </row>
    <row r="2596" spans="1:31" ht="15" customHeight="1" x14ac:dyDescent="0.25">
      <c r="A2596">
        <v>10166</v>
      </c>
      <c r="B2596" t="s">
        <v>27</v>
      </c>
      <c r="C2596" t="s">
        <v>68</v>
      </c>
      <c r="D2596" s="14" t="s">
        <v>85</v>
      </c>
      <c r="E2596" s="14" t="s">
        <v>3732</v>
      </c>
      <c r="F2596" t="s">
        <v>71</v>
      </c>
      <c r="G2596" t="s">
        <v>1760</v>
      </c>
      <c r="H2596" t="s">
        <v>1016</v>
      </c>
      <c r="I2596" t="s">
        <v>61</v>
      </c>
      <c r="J2596" t="s">
        <v>61</v>
      </c>
      <c r="K2596" t="s">
        <v>34</v>
      </c>
      <c r="M2596" t="s">
        <v>36</v>
      </c>
      <c r="P2596">
        <v>104</v>
      </c>
      <c r="Q2596" t="s">
        <v>34</v>
      </c>
      <c r="R2596" t="s">
        <v>1319</v>
      </c>
      <c r="W2596" s="9" t="str">
        <f t="shared" si="364"/>
        <v>Email Category</v>
      </c>
      <c r="X2596" s="9" t="str">
        <f t="shared" si="365"/>
        <v xml:space="preserve">10 May 23 21:10:03 </v>
      </c>
      <c r="Y2596" s="9" t="str">
        <f t="shared" si="366"/>
        <v xml:space="preserve">21:10:03 </v>
      </c>
      <c r="Z2596" s="10">
        <f t="shared" si="367"/>
        <v>45054.881979166668</v>
      </c>
      <c r="AA2596" s="10" t="str">
        <f t="shared" si="371"/>
        <v>08 May 23 - 14 May 23</v>
      </c>
      <c r="AB2596" s="9" t="str">
        <f t="shared" si="368"/>
        <v xml:space="preserve">   </v>
      </c>
      <c r="AC2596" s="11" t="str">
        <f t="shared" si="369"/>
        <v/>
      </c>
      <c r="AD2596" s="9" t="str">
        <f t="shared" si="370"/>
        <v/>
      </c>
      <c r="AE2596" s="9" t="str">
        <f t="shared" si="363"/>
        <v/>
      </c>
    </row>
    <row r="2597" spans="1:31" ht="15" customHeight="1" x14ac:dyDescent="0.25">
      <c r="A2597">
        <v>10167</v>
      </c>
      <c r="B2597" t="s">
        <v>57</v>
      </c>
      <c r="C2597" t="s">
        <v>196</v>
      </c>
      <c r="D2597" s="14" t="s">
        <v>3362</v>
      </c>
      <c r="E2597" s="14" t="s">
        <v>3731</v>
      </c>
      <c r="F2597" t="s">
        <v>1737</v>
      </c>
      <c r="G2597" t="s">
        <v>1760</v>
      </c>
      <c r="H2597" t="s">
        <v>742</v>
      </c>
      <c r="I2597" t="s">
        <v>61</v>
      </c>
      <c r="J2597" t="s">
        <v>55</v>
      </c>
      <c r="K2597" t="s">
        <v>1560</v>
      </c>
      <c r="M2597" t="s">
        <v>36</v>
      </c>
      <c r="N2597" t="s">
        <v>1488</v>
      </c>
      <c r="P2597">
        <v>102</v>
      </c>
      <c r="Q2597" t="s">
        <v>34</v>
      </c>
      <c r="R2597" t="s">
        <v>1319</v>
      </c>
      <c r="W2597" s="9" t="str">
        <f t="shared" si="364"/>
        <v>Network Device</v>
      </c>
      <c r="X2597" s="9" t="str">
        <f t="shared" si="365"/>
        <v xml:space="preserve">10 May 23 21:30:03 </v>
      </c>
      <c r="Y2597" s="9" t="str">
        <f t="shared" si="366"/>
        <v xml:space="preserve">21:30:03 </v>
      </c>
      <c r="Z2597" s="10">
        <f t="shared" si="367"/>
        <v>45054.895868055559</v>
      </c>
      <c r="AA2597" s="10" t="str">
        <f t="shared" si="371"/>
        <v>08 May 23 - 14 May 23</v>
      </c>
      <c r="AB2597" s="9" t="str">
        <f t="shared" si="368"/>
        <v xml:space="preserve">   </v>
      </c>
      <c r="AC2597" s="11" t="str">
        <f t="shared" si="369"/>
        <v/>
      </c>
      <c r="AD2597" s="9" t="str">
        <f t="shared" si="370"/>
        <v/>
      </c>
      <c r="AE2597" s="9" t="str">
        <f t="shared" si="363"/>
        <v/>
      </c>
    </row>
    <row r="2598" spans="1:31" ht="15" customHeight="1" x14ac:dyDescent="0.25">
      <c r="A2598">
        <v>10168</v>
      </c>
      <c r="B2598" t="s">
        <v>57</v>
      </c>
      <c r="C2598" t="s">
        <v>196</v>
      </c>
      <c r="D2598" s="14" t="s">
        <v>3362</v>
      </c>
      <c r="E2598" s="14" t="s">
        <v>3730</v>
      </c>
      <c r="F2598" t="s">
        <v>1737</v>
      </c>
      <c r="G2598" t="s">
        <v>1760</v>
      </c>
      <c r="H2598" t="s">
        <v>742</v>
      </c>
      <c r="I2598" t="s">
        <v>61</v>
      </c>
      <c r="J2598" t="s">
        <v>55</v>
      </c>
      <c r="K2598" t="s">
        <v>1560</v>
      </c>
      <c r="M2598" t="s">
        <v>36</v>
      </c>
      <c r="N2598" t="s">
        <v>1488</v>
      </c>
      <c r="P2598">
        <v>32</v>
      </c>
      <c r="Q2598" t="s">
        <v>34</v>
      </c>
      <c r="R2598" t="s">
        <v>1319</v>
      </c>
      <c r="W2598" s="9" t="str">
        <f t="shared" si="364"/>
        <v>Network Device</v>
      </c>
      <c r="X2598" s="9" t="str">
        <f t="shared" si="365"/>
        <v xml:space="preserve">10 May 23 22:10:03 </v>
      </c>
      <c r="Y2598" s="9" t="str">
        <f t="shared" si="366"/>
        <v xml:space="preserve">22:10:03 </v>
      </c>
      <c r="Z2598" s="10">
        <f t="shared" si="367"/>
        <v>45054.923645833333</v>
      </c>
      <c r="AA2598" s="10" t="str">
        <f t="shared" si="371"/>
        <v>08 May 23 - 14 May 23</v>
      </c>
      <c r="AB2598" s="9" t="str">
        <f t="shared" si="368"/>
        <v xml:space="preserve">   </v>
      </c>
      <c r="AC2598" s="11" t="str">
        <f t="shared" si="369"/>
        <v/>
      </c>
      <c r="AD2598" s="9" t="str">
        <f t="shared" si="370"/>
        <v/>
      </c>
      <c r="AE2598" s="9" t="str">
        <f t="shared" si="363"/>
        <v/>
      </c>
    </row>
    <row r="2599" spans="1:31" ht="15" customHeight="1" x14ac:dyDescent="0.25">
      <c r="A2599">
        <v>10169</v>
      </c>
      <c r="B2599" t="s">
        <v>38</v>
      </c>
      <c r="C2599" t="s">
        <v>39</v>
      </c>
      <c r="D2599" s="14" t="s">
        <v>664</v>
      </c>
      <c r="E2599" s="14" t="s">
        <v>3729</v>
      </c>
      <c r="F2599" t="s">
        <v>91</v>
      </c>
      <c r="G2599" t="s">
        <v>1760</v>
      </c>
      <c r="H2599" t="s">
        <v>742</v>
      </c>
      <c r="I2599" t="s">
        <v>55</v>
      </c>
      <c r="J2599" t="s">
        <v>55</v>
      </c>
      <c r="K2599" t="s">
        <v>34</v>
      </c>
      <c r="M2599" t="s">
        <v>36</v>
      </c>
      <c r="N2599" t="s">
        <v>45</v>
      </c>
      <c r="P2599">
        <v>91</v>
      </c>
      <c r="Q2599" t="s">
        <v>34</v>
      </c>
      <c r="R2599" t="s">
        <v>1319</v>
      </c>
      <c r="W2599" s="9" t="str">
        <f t="shared" si="364"/>
        <v>Laptop/Desktop</v>
      </c>
      <c r="X2599" s="9" t="str">
        <f t="shared" si="365"/>
        <v xml:space="preserve">11 May 23 03:10:03 </v>
      </c>
      <c r="Y2599" s="9" t="str">
        <f t="shared" si="366"/>
        <v xml:space="preserve">03:10:03 </v>
      </c>
      <c r="Z2599" s="10">
        <f t="shared" si="367"/>
        <v>45054.131979166668</v>
      </c>
      <c r="AA2599" s="10" t="str">
        <f t="shared" si="371"/>
        <v>08 May 23 - 14 May 23</v>
      </c>
      <c r="AB2599" s="9" t="str">
        <f t="shared" si="368"/>
        <v xml:space="preserve">   </v>
      </c>
      <c r="AC2599" s="11" t="str">
        <f t="shared" si="369"/>
        <v/>
      </c>
      <c r="AD2599" s="9">
        <f t="shared" si="370"/>
        <v>1</v>
      </c>
      <c r="AE2599" s="9" t="str">
        <f t="shared" si="363"/>
        <v/>
      </c>
    </row>
    <row r="2600" spans="1:31" ht="15" customHeight="1" x14ac:dyDescent="0.25">
      <c r="A2600">
        <v>10170</v>
      </c>
      <c r="B2600" t="s">
        <v>425</v>
      </c>
      <c r="C2600" t="s">
        <v>196</v>
      </c>
      <c r="D2600" s="14" t="s">
        <v>3726</v>
      </c>
      <c r="E2600" s="14" t="s">
        <v>3727</v>
      </c>
      <c r="F2600" t="s">
        <v>3728</v>
      </c>
      <c r="G2600" t="s">
        <v>1760</v>
      </c>
      <c r="H2600" t="s">
        <v>1098</v>
      </c>
      <c r="I2600" t="s">
        <v>33</v>
      </c>
      <c r="J2600" t="s">
        <v>33</v>
      </c>
      <c r="K2600" t="s">
        <v>34</v>
      </c>
      <c r="M2600" t="s">
        <v>36</v>
      </c>
      <c r="N2600" t="s">
        <v>109</v>
      </c>
      <c r="P2600">
        <v>64</v>
      </c>
      <c r="Q2600" t="s">
        <v>34</v>
      </c>
      <c r="R2600" t="s">
        <v>1319</v>
      </c>
      <c r="W2600" s="9" t="str">
        <f t="shared" si="364"/>
        <v>Other</v>
      </c>
      <c r="X2600" s="9" t="str">
        <f t="shared" si="365"/>
        <v xml:space="preserve">11 May 23 05:10:03 </v>
      </c>
      <c r="Y2600" s="9" t="str">
        <f t="shared" si="366"/>
        <v xml:space="preserve">05:10:03 </v>
      </c>
      <c r="Z2600" s="10">
        <f t="shared" si="367"/>
        <v>45054.215312499997</v>
      </c>
      <c r="AA2600" s="10" t="str">
        <f t="shared" si="371"/>
        <v>08 May 23 - 14 May 23</v>
      </c>
      <c r="AB2600" s="9" t="str">
        <f t="shared" si="368"/>
        <v xml:space="preserve">   </v>
      </c>
      <c r="AC2600" s="11" t="str">
        <f t="shared" si="369"/>
        <v/>
      </c>
      <c r="AD2600" s="9" t="str">
        <f t="shared" si="370"/>
        <v/>
      </c>
      <c r="AE2600" s="9" t="str">
        <f t="shared" si="363"/>
        <v/>
      </c>
    </row>
    <row r="2601" spans="1:31" ht="15" customHeight="1" x14ac:dyDescent="0.25">
      <c r="A2601">
        <v>10171</v>
      </c>
      <c r="B2601" t="s">
        <v>38</v>
      </c>
      <c r="C2601" t="s">
        <v>39</v>
      </c>
      <c r="D2601" t="s">
        <v>2520</v>
      </c>
      <c r="E2601" s="14" t="s">
        <v>3725</v>
      </c>
      <c r="G2601" t="s">
        <v>1760</v>
      </c>
      <c r="H2601" t="s">
        <v>742</v>
      </c>
      <c r="I2601" t="s">
        <v>55</v>
      </c>
      <c r="J2601" t="s">
        <v>55</v>
      </c>
      <c r="K2601" t="s">
        <v>654</v>
      </c>
      <c r="M2601" t="s">
        <v>36</v>
      </c>
      <c r="N2601" t="s">
        <v>1013</v>
      </c>
      <c r="O2601" t="s">
        <v>1399</v>
      </c>
      <c r="P2601">
        <v>76</v>
      </c>
      <c r="Q2601" t="s">
        <v>34</v>
      </c>
      <c r="R2601" t="s">
        <v>1331</v>
      </c>
      <c r="W2601" s="9" t="str">
        <f t="shared" si="364"/>
        <v>User</v>
      </c>
      <c r="X2601" s="9" t="str">
        <f t="shared" si="365"/>
        <v xml:space="preserve">11 May 23 05:10:08 </v>
      </c>
      <c r="Y2601" s="9" t="str">
        <f t="shared" si="366"/>
        <v xml:space="preserve">05:10:08 </v>
      </c>
      <c r="Z2601" s="10">
        <f t="shared" si="367"/>
        <v>45054.215370370373</v>
      </c>
      <c r="AA2601" s="10" t="str">
        <f t="shared" si="371"/>
        <v>08 May 23 - 14 May 23</v>
      </c>
      <c r="AB2601" s="9" t="str">
        <f t="shared" si="368"/>
        <v xml:space="preserve">   </v>
      </c>
      <c r="AC2601" s="11" t="str">
        <f t="shared" si="369"/>
        <v/>
      </c>
      <c r="AD2601" s="9">
        <f t="shared" si="370"/>
        <v>1</v>
      </c>
      <c r="AE2601" s="9" t="str">
        <f t="shared" si="363"/>
        <v/>
      </c>
    </row>
    <row r="2602" spans="1:31" ht="15" customHeight="1" x14ac:dyDescent="0.25">
      <c r="A2602">
        <v>10172</v>
      </c>
      <c r="B2602" t="s">
        <v>38</v>
      </c>
      <c r="C2602" t="s">
        <v>68</v>
      </c>
      <c r="D2602" s="14" t="s">
        <v>3696</v>
      </c>
      <c r="E2602" s="14" t="s">
        <v>3724</v>
      </c>
      <c r="F2602" t="s">
        <v>199</v>
      </c>
      <c r="G2602" t="s">
        <v>43</v>
      </c>
      <c r="H2602" t="s">
        <v>2111</v>
      </c>
      <c r="I2602" t="s">
        <v>61</v>
      </c>
      <c r="K2602" t="s">
        <v>34</v>
      </c>
      <c r="M2602" t="s">
        <v>36</v>
      </c>
      <c r="N2602" t="s">
        <v>1488</v>
      </c>
      <c r="P2602">
        <v>53</v>
      </c>
      <c r="Q2602" t="s">
        <v>34</v>
      </c>
      <c r="R2602" t="s">
        <v>1319</v>
      </c>
      <c r="W2602" s="9" t="str">
        <f t="shared" si="364"/>
        <v>Network Device</v>
      </c>
      <c r="X2602" s="9" t="str">
        <f t="shared" si="365"/>
        <v xml:space="preserve">11 May 23 05:30:03 </v>
      </c>
      <c r="Y2602" s="9" t="str">
        <f t="shared" si="366"/>
        <v xml:space="preserve">05:30:03 </v>
      </c>
      <c r="Z2602" s="10">
        <f t="shared" si="367"/>
        <v>45054.229201388887</v>
      </c>
      <c r="AA2602" s="10" t="str">
        <f t="shared" si="371"/>
        <v>08 May 23 - 14 May 23</v>
      </c>
      <c r="AB2602" s="9" t="str">
        <f t="shared" si="368"/>
        <v xml:space="preserve">   </v>
      </c>
      <c r="AC2602" s="11" t="str">
        <f t="shared" si="369"/>
        <v/>
      </c>
      <c r="AD2602" s="9" t="str">
        <f t="shared" si="370"/>
        <v/>
      </c>
      <c r="AE2602" s="9" t="str">
        <f t="shared" si="363"/>
        <v/>
      </c>
    </row>
    <row r="2603" spans="1:31" ht="15" customHeight="1" x14ac:dyDescent="0.25">
      <c r="A2603">
        <v>10173</v>
      </c>
      <c r="B2603" t="s">
        <v>57</v>
      </c>
      <c r="C2603" t="s">
        <v>196</v>
      </c>
      <c r="D2603" s="14" t="s">
        <v>28</v>
      </c>
      <c r="E2603" s="14" t="s">
        <v>3723</v>
      </c>
      <c r="F2603" t="s">
        <v>30</v>
      </c>
      <c r="G2603" t="s">
        <v>1760</v>
      </c>
      <c r="H2603" t="s">
        <v>44</v>
      </c>
      <c r="I2603" t="s">
        <v>33</v>
      </c>
      <c r="J2603" t="s">
        <v>55</v>
      </c>
      <c r="K2603" t="s">
        <v>1560</v>
      </c>
      <c r="M2603" t="s">
        <v>36</v>
      </c>
      <c r="P2603">
        <v>63</v>
      </c>
      <c r="Q2603" t="s">
        <v>34</v>
      </c>
      <c r="R2603" t="s">
        <v>1319</v>
      </c>
      <c r="W2603" s="9" t="str">
        <f t="shared" si="364"/>
        <v>Email Category</v>
      </c>
      <c r="X2603" s="9" t="str">
        <f t="shared" si="365"/>
        <v xml:space="preserve">11 May 23 06:50:06 </v>
      </c>
      <c r="Y2603" s="9" t="str">
        <f t="shared" si="366"/>
        <v xml:space="preserve">06:50:06 </v>
      </c>
      <c r="Z2603" s="10">
        <f t="shared" si="367"/>
        <v>45054.284791666665</v>
      </c>
      <c r="AA2603" s="10" t="str">
        <f t="shared" si="371"/>
        <v>08 May 23 - 14 May 23</v>
      </c>
      <c r="AB2603" s="9" t="str">
        <f t="shared" si="368"/>
        <v xml:space="preserve">   </v>
      </c>
      <c r="AC2603" s="11" t="str">
        <f t="shared" si="369"/>
        <v/>
      </c>
      <c r="AD2603" s="9" t="str">
        <f t="shared" si="370"/>
        <v/>
      </c>
      <c r="AE2603" s="9" t="str">
        <f t="shared" si="363"/>
        <v/>
      </c>
    </row>
    <row r="2604" spans="1:31" ht="15" customHeight="1" x14ac:dyDescent="0.25">
      <c r="A2604">
        <v>10174</v>
      </c>
      <c r="B2604" t="s">
        <v>57</v>
      </c>
      <c r="C2604" t="s">
        <v>196</v>
      </c>
      <c r="D2604" s="14" t="s">
        <v>28</v>
      </c>
      <c r="E2604" s="14" t="s">
        <v>3722</v>
      </c>
      <c r="F2604" t="s">
        <v>30</v>
      </c>
      <c r="G2604" t="s">
        <v>1760</v>
      </c>
      <c r="H2604" t="s">
        <v>742</v>
      </c>
      <c r="I2604" t="s">
        <v>33</v>
      </c>
      <c r="J2604" t="s">
        <v>55</v>
      </c>
      <c r="K2604" t="s">
        <v>1560</v>
      </c>
      <c r="M2604" t="s">
        <v>36</v>
      </c>
      <c r="P2604">
        <v>113</v>
      </c>
      <c r="Q2604" t="s">
        <v>34</v>
      </c>
      <c r="R2604" t="s">
        <v>1319</v>
      </c>
      <c r="W2604" s="9" t="str">
        <f t="shared" si="364"/>
        <v>Email Category</v>
      </c>
      <c r="X2604" s="9" t="str">
        <f t="shared" si="365"/>
        <v xml:space="preserve">11 May 23 06:50:07 </v>
      </c>
      <c r="Y2604" s="9" t="str">
        <f t="shared" si="366"/>
        <v xml:space="preserve">06:50:07 </v>
      </c>
      <c r="Z2604" s="10">
        <f t="shared" si="367"/>
        <v>45054.284803240742</v>
      </c>
      <c r="AA2604" s="10" t="str">
        <f t="shared" si="371"/>
        <v>08 May 23 - 14 May 23</v>
      </c>
      <c r="AB2604" s="9" t="str">
        <f t="shared" si="368"/>
        <v xml:space="preserve">   </v>
      </c>
      <c r="AC2604" s="11" t="str">
        <f t="shared" si="369"/>
        <v/>
      </c>
      <c r="AD2604" s="9" t="str">
        <f t="shared" si="370"/>
        <v/>
      </c>
      <c r="AE2604" s="9" t="str">
        <f t="shared" si="363"/>
        <v/>
      </c>
    </row>
    <row r="2605" spans="1:31" ht="15" customHeight="1" x14ac:dyDescent="0.25">
      <c r="A2605">
        <v>10175</v>
      </c>
      <c r="B2605" t="s">
        <v>38</v>
      </c>
      <c r="C2605" t="s">
        <v>39</v>
      </c>
      <c r="D2605" t="s">
        <v>298</v>
      </c>
      <c r="E2605" s="14" t="s">
        <v>3721</v>
      </c>
      <c r="G2605" t="s">
        <v>1760</v>
      </c>
      <c r="H2605" t="s">
        <v>67</v>
      </c>
      <c r="I2605" t="s">
        <v>55</v>
      </c>
      <c r="J2605" t="s">
        <v>55</v>
      </c>
      <c r="K2605" t="s">
        <v>654</v>
      </c>
      <c r="M2605" t="s">
        <v>36</v>
      </c>
      <c r="N2605" t="s">
        <v>1013</v>
      </c>
      <c r="O2605" t="s">
        <v>1399</v>
      </c>
      <c r="P2605">
        <v>54</v>
      </c>
      <c r="Q2605" t="s">
        <v>34</v>
      </c>
      <c r="R2605" t="s">
        <v>1331</v>
      </c>
      <c r="W2605" s="9" t="str">
        <f t="shared" si="364"/>
        <v>User</v>
      </c>
      <c r="X2605" s="9" t="str">
        <f t="shared" si="365"/>
        <v xml:space="preserve">11 May 23 08:40:05 </v>
      </c>
      <c r="Y2605" s="9" t="str">
        <f t="shared" si="366"/>
        <v xml:space="preserve">08:40:05 </v>
      </c>
      <c r="Z2605" s="10">
        <f t="shared" si="367"/>
        <v>45054.361168981479</v>
      </c>
      <c r="AA2605" s="10" t="str">
        <f t="shared" si="371"/>
        <v>08 May 23 - 14 May 23</v>
      </c>
      <c r="AB2605" s="9" t="str">
        <f t="shared" si="368"/>
        <v xml:space="preserve">   </v>
      </c>
      <c r="AC2605" s="11" t="str">
        <f t="shared" si="369"/>
        <v/>
      </c>
      <c r="AD2605" s="9">
        <f t="shared" si="370"/>
        <v>1</v>
      </c>
      <c r="AE2605" s="9" t="str">
        <f t="shared" si="363"/>
        <v/>
      </c>
    </row>
    <row r="2606" spans="1:31" ht="15" customHeight="1" x14ac:dyDescent="0.25">
      <c r="A2606">
        <v>10176</v>
      </c>
      <c r="B2606" t="s">
        <v>57</v>
      </c>
      <c r="C2606" t="s">
        <v>39</v>
      </c>
      <c r="D2606" s="14" t="s">
        <v>28</v>
      </c>
      <c r="E2606" s="14" t="s">
        <v>3720</v>
      </c>
      <c r="F2606" t="s">
        <v>173</v>
      </c>
      <c r="G2606" t="s">
        <v>1760</v>
      </c>
      <c r="H2606" t="s">
        <v>1098</v>
      </c>
      <c r="I2606" t="s">
        <v>33</v>
      </c>
      <c r="J2606" t="s">
        <v>33</v>
      </c>
      <c r="K2606" t="s">
        <v>1560</v>
      </c>
      <c r="M2606" t="s">
        <v>36</v>
      </c>
      <c r="N2606" t="s">
        <v>45</v>
      </c>
      <c r="P2606">
        <v>65</v>
      </c>
      <c r="Q2606" t="s">
        <v>34</v>
      </c>
      <c r="R2606" t="s">
        <v>1319</v>
      </c>
      <c r="W2606" s="9" t="str">
        <f t="shared" si="364"/>
        <v>Laptop/Desktop</v>
      </c>
      <c r="X2606" s="9" t="str">
        <f t="shared" si="365"/>
        <v xml:space="preserve">11 May 23 09:10:06 </v>
      </c>
      <c r="Y2606" s="9" t="str">
        <f t="shared" si="366"/>
        <v xml:space="preserve">09:10:06 </v>
      </c>
      <c r="Z2606" s="10">
        <f t="shared" si="367"/>
        <v>45054.382013888891</v>
      </c>
      <c r="AA2606" s="10" t="str">
        <f t="shared" si="371"/>
        <v>08 May 23 - 14 May 23</v>
      </c>
      <c r="AB2606" s="9" t="str">
        <f t="shared" si="368"/>
        <v xml:space="preserve">   </v>
      </c>
      <c r="AC2606" s="11" t="str">
        <f t="shared" si="369"/>
        <v/>
      </c>
      <c r="AD2606" s="9">
        <f t="shared" si="370"/>
        <v>1</v>
      </c>
      <c r="AE2606" s="9" t="str">
        <f t="shared" si="363"/>
        <v/>
      </c>
    </row>
    <row r="2607" spans="1:31" ht="15" customHeight="1" x14ac:dyDescent="0.25">
      <c r="A2607">
        <v>10177</v>
      </c>
      <c r="B2607" t="s">
        <v>38</v>
      </c>
      <c r="C2607" t="s">
        <v>68</v>
      </c>
      <c r="D2607" t="s">
        <v>3718</v>
      </c>
      <c r="E2607" s="14" t="s">
        <v>3719</v>
      </c>
      <c r="F2607" t="s">
        <v>199</v>
      </c>
      <c r="G2607" t="s">
        <v>43</v>
      </c>
      <c r="H2607" t="s">
        <v>2111</v>
      </c>
      <c r="I2607" t="s">
        <v>61</v>
      </c>
      <c r="K2607" t="s">
        <v>34</v>
      </c>
      <c r="M2607" t="s">
        <v>36</v>
      </c>
      <c r="N2607" t="s">
        <v>1488</v>
      </c>
      <c r="P2607">
        <v>135</v>
      </c>
      <c r="Q2607" t="s">
        <v>34</v>
      </c>
      <c r="R2607" t="s">
        <v>1319</v>
      </c>
      <c r="W2607" s="9" t="str">
        <f t="shared" si="364"/>
        <v>Network Device</v>
      </c>
      <c r="X2607" s="9" t="str">
        <f t="shared" si="365"/>
        <v xml:space="preserve">11 May 23 09:30:03 </v>
      </c>
      <c r="Y2607" s="9" t="str">
        <f t="shared" si="366"/>
        <v xml:space="preserve">09:30:03 </v>
      </c>
      <c r="Z2607" s="10">
        <f t="shared" si="367"/>
        <v>45054.395868055559</v>
      </c>
      <c r="AA2607" s="10" t="str">
        <f t="shared" si="371"/>
        <v>08 May 23 - 14 May 23</v>
      </c>
      <c r="AB2607" s="9" t="str">
        <f t="shared" si="368"/>
        <v xml:space="preserve">   </v>
      </c>
      <c r="AC2607" s="11" t="str">
        <f t="shared" si="369"/>
        <v/>
      </c>
      <c r="AD2607" s="9" t="str">
        <f t="shared" si="370"/>
        <v/>
      </c>
      <c r="AE2607" s="9" t="str">
        <f t="shared" si="363"/>
        <v/>
      </c>
    </row>
    <row r="2608" spans="1:31" ht="15" customHeight="1" x14ac:dyDescent="0.25">
      <c r="A2608">
        <v>10178</v>
      </c>
      <c r="B2608" t="s">
        <v>57</v>
      </c>
      <c r="C2608" t="s">
        <v>39</v>
      </c>
      <c r="D2608" s="14" t="s">
        <v>2641</v>
      </c>
      <c r="E2608" s="14" t="s">
        <v>3717</v>
      </c>
      <c r="F2608" t="s">
        <v>2000</v>
      </c>
      <c r="G2608" t="s">
        <v>1760</v>
      </c>
      <c r="H2608" t="s">
        <v>67</v>
      </c>
      <c r="I2608" t="s">
        <v>55</v>
      </c>
      <c r="J2608" t="s">
        <v>55</v>
      </c>
      <c r="K2608" t="s">
        <v>1560</v>
      </c>
      <c r="M2608" t="s">
        <v>36</v>
      </c>
      <c r="N2608" t="s">
        <v>37</v>
      </c>
      <c r="P2608">
        <v>12</v>
      </c>
      <c r="Q2608" t="s">
        <v>34</v>
      </c>
      <c r="R2608" t="s">
        <v>1319</v>
      </c>
      <c r="W2608" s="9" t="str">
        <f t="shared" si="364"/>
        <v>Server</v>
      </c>
      <c r="X2608" s="9" t="str">
        <f t="shared" si="365"/>
        <v xml:space="preserve">11 May 23 09:40:04 </v>
      </c>
      <c r="Y2608" s="9" t="str">
        <f t="shared" si="366"/>
        <v xml:space="preserve">09:40:04 </v>
      </c>
      <c r="Z2608" s="10">
        <f t="shared" si="367"/>
        <v>45054.402824074074</v>
      </c>
      <c r="AA2608" s="10" t="str">
        <f t="shared" si="371"/>
        <v>08 May 23 - 14 May 23</v>
      </c>
      <c r="AB2608" s="9" t="str">
        <f t="shared" si="368"/>
        <v xml:space="preserve">   </v>
      </c>
      <c r="AC2608" s="11" t="str">
        <f t="shared" si="369"/>
        <v/>
      </c>
      <c r="AD2608" s="9">
        <f t="shared" si="370"/>
        <v>1</v>
      </c>
      <c r="AE2608" s="9" t="str">
        <f t="shared" si="363"/>
        <v/>
      </c>
    </row>
    <row r="2609" spans="1:31" ht="15" customHeight="1" x14ac:dyDescent="0.25">
      <c r="A2609">
        <v>10179</v>
      </c>
      <c r="B2609" t="s">
        <v>57</v>
      </c>
      <c r="C2609" t="s">
        <v>39</v>
      </c>
      <c r="D2609" s="14" t="s">
        <v>2641</v>
      </c>
      <c r="E2609" s="14" t="s">
        <v>3716</v>
      </c>
      <c r="F2609" t="s">
        <v>2000</v>
      </c>
      <c r="G2609" t="s">
        <v>1760</v>
      </c>
      <c r="H2609" t="s">
        <v>67</v>
      </c>
      <c r="I2609" t="s">
        <v>55</v>
      </c>
      <c r="J2609" t="s">
        <v>55</v>
      </c>
      <c r="K2609" t="s">
        <v>1560</v>
      </c>
      <c r="M2609" t="s">
        <v>36</v>
      </c>
      <c r="N2609" t="s">
        <v>37</v>
      </c>
      <c r="P2609">
        <v>7</v>
      </c>
      <c r="Q2609" t="s">
        <v>34</v>
      </c>
      <c r="R2609" t="s">
        <v>1319</v>
      </c>
      <c r="W2609" s="9" t="str">
        <f t="shared" si="364"/>
        <v>Server</v>
      </c>
      <c r="X2609" s="9" t="str">
        <f t="shared" si="365"/>
        <v xml:space="preserve">11 May 23 09:40:06 </v>
      </c>
      <c r="Y2609" s="9" t="str">
        <f t="shared" si="366"/>
        <v xml:space="preserve">09:40:06 </v>
      </c>
      <c r="Z2609" s="10">
        <f t="shared" si="367"/>
        <v>45054.40284722222</v>
      </c>
      <c r="AA2609" s="10" t="str">
        <f t="shared" si="371"/>
        <v>08 May 23 - 14 May 23</v>
      </c>
      <c r="AB2609" s="9" t="str">
        <f t="shared" si="368"/>
        <v xml:space="preserve">   </v>
      </c>
      <c r="AC2609" s="11" t="str">
        <f t="shared" si="369"/>
        <v/>
      </c>
      <c r="AD2609" s="9">
        <f t="shared" si="370"/>
        <v>1</v>
      </c>
      <c r="AE2609" s="9" t="str">
        <f t="shared" si="363"/>
        <v/>
      </c>
    </row>
    <row r="2610" spans="1:31" ht="15" customHeight="1" x14ac:dyDescent="0.25">
      <c r="A2610">
        <v>10180</v>
      </c>
      <c r="B2610" t="s">
        <v>425</v>
      </c>
      <c r="C2610" t="s">
        <v>645</v>
      </c>
      <c r="D2610" s="14" t="s">
        <v>3713</v>
      </c>
      <c r="E2610" s="14" t="s">
        <v>3714</v>
      </c>
      <c r="F2610" t="s">
        <v>3715</v>
      </c>
      <c r="G2610" t="s">
        <v>1760</v>
      </c>
      <c r="H2610" t="s">
        <v>44</v>
      </c>
      <c r="I2610" t="s">
        <v>61</v>
      </c>
      <c r="K2610" t="s">
        <v>34</v>
      </c>
      <c r="M2610" t="s">
        <v>36</v>
      </c>
      <c r="P2610">
        <v>94</v>
      </c>
      <c r="Q2610" t="s">
        <v>34</v>
      </c>
      <c r="R2610" t="s">
        <v>1339</v>
      </c>
      <c r="W2610" s="9" t="str">
        <f t="shared" si="364"/>
        <v>Email Category</v>
      </c>
      <c r="X2610" s="9" t="str">
        <f t="shared" si="365"/>
        <v xml:space="preserve">11 May 23 09:50:03 </v>
      </c>
      <c r="Y2610" s="9" t="str">
        <f t="shared" si="366"/>
        <v xml:space="preserve">09:50:03 </v>
      </c>
      <c r="Z2610" s="10">
        <f t="shared" si="367"/>
        <v>45054.409756944442</v>
      </c>
      <c r="AA2610" s="10" t="str">
        <f t="shared" si="371"/>
        <v>08 May 23 - 14 May 23</v>
      </c>
      <c r="AB2610" s="9" t="str">
        <f t="shared" si="368"/>
        <v xml:space="preserve">   </v>
      </c>
      <c r="AC2610" s="11" t="str">
        <f t="shared" si="369"/>
        <v/>
      </c>
      <c r="AD2610" s="9" t="str">
        <f t="shared" si="370"/>
        <v/>
      </c>
      <c r="AE2610" s="9" t="str">
        <f t="shared" si="363"/>
        <v/>
      </c>
    </row>
    <row r="2611" spans="1:31" ht="15" customHeight="1" x14ac:dyDescent="0.25">
      <c r="A2611">
        <v>10181</v>
      </c>
      <c r="B2611" t="s">
        <v>38</v>
      </c>
      <c r="C2611" t="s">
        <v>39</v>
      </c>
      <c r="D2611" t="s">
        <v>3562</v>
      </c>
      <c r="E2611" s="14" t="s">
        <v>3712</v>
      </c>
      <c r="G2611" t="s">
        <v>1760</v>
      </c>
      <c r="H2611" t="s">
        <v>2111</v>
      </c>
      <c r="I2611" t="s">
        <v>33</v>
      </c>
      <c r="J2611" t="s">
        <v>33</v>
      </c>
      <c r="K2611" t="s">
        <v>654</v>
      </c>
      <c r="M2611" t="s">
        <v>36</v>
      </c>
      <c r="N2611" t="s">
        <v>1013</v>
      </c>
      <c r="O2611" t="s">
        <v>50</v>
      </c>
      <c r="P2611">
        <v>38</v>
      </c>
      <c r="Q2611" t="s">
        <v>34</v>
      </c>
      <c r="R2611" t="s">
        <v>1331</v>
      </c>
      <c r="W2611" s="9" t="str">
        <f t="shared" si="364"/>
        <v>User</v>
      </c>
      <c r="X2611" s="9" t="str">
        <f t="shared" si="365"/>
        <v xml:space="preserve">11 May 23 13:20:04 </v>
      </c>
      <c r="Y2611" s="9" t="str">
        <f t="shared" si="366"/>
        <v xml:space="preserve">13:20:04 </v>
      </c>
      <c r="Z2611" s="10">
        <f t="shared" si="367"/>
        <v>45054.555601851855</v>
      </c>
      <c r="AA2611" s="10" t="str">
        <f t="shared" si="371"/>
        <v>08 May 23 - 14 May 23</v>
      </c>
      <c r="AB2611" s="9" t="str">
        <f t="shared" si="368"/>
        <v xml:space="preserve">   </v>
      </c>
      <c r="AC2611" s="11" t="str">
        <f t="shared" si="369"/>
        <v/>
      </c>
      <c r="AD2611" s="9">
        <f t="shared" si="370"/>
        <v>1</v>
      </c>
      <c r="AE2611" s="9" t="str">
        <f t="shared" si="363"/>
        <v/>
      </c>
    </row>
    <row r="2612" spans="1:31" ht="15" customHeight="1" x14ac:dyDescent="0.25">
      <c r="A2612">
        <v>10182</v>
      </c>
      <c r="B2612" t="s">
        <v>38</v>
      </c>
      <c r="C2612" t="s">
        <v>39</v>
      </c>
      <c r="D2612" t="s">
        <v>3710</v>
      </c>
      <c r="E2612" s="14" t="s">
        <v>3711</v>
      </c>
      <c r="G2612" t="s">
        <v>1760</v>
      </c>
      <c r="H2612" t="s">
        <v>1098</v>
      </c>
      <c r="I2612" t="s">
        <v>61</v>
      </c>
      <c r="J2612" t="s">
        <v>61</v>
      </c>
      <c r="K2612" t="s">
        <v>654</v>
      </c>
      <c r="M2612" t="s">
        <v>36</v>
      </c>
      <c r="N2612" t="s">
        <v>1013</v>
      </c>
      <c r="O2612" t="s">
        <v>74</v>
      </c>
      <c r="P2612">
        <v>68</v>
      </c>
      <c r="Q2612" t="s">
        <v>34</v>
      </c>
      <c r="R2612" t="s">
        <v>1331</v>
      </c>
      <c r="W2612" s="9" t="str">
        <f t="shared" si="364"/>
        <v>User</v>
      </c>
      <c r="X2612" s="9" t="str">
        <f t="shared" si="365"/>
        <v xml:space="preserve">11 May 23 15:00:06 </v>
      </c>
      <c r="Y2612" s="9" t="str">
        <f t="shared" si="366"/>
        <v xml:space="preserve">15:00:06 </v>
      </c>
      <c r="Z2612" s="10">
        <f t="shared" si="367"/>
        <v>45054.625069444446</v>
      </c>
      <c r="AA2612" s="10" t="str">
        <f t="shared" si="371"/>
        <v>08 May 23 - 14 May 23</v>
      </c>
      <c r="AB2612" s="9" t="str">
        <f t="shared" si="368"/>
        <v xml:space="preserve">   </v>
      </c>
      <c r="AC2612" s="11" t="str">
        <f t="shared" si="369"/>
        <v/>
      </c>
      <c r="AD2612" s="9">
        <f t="shared" si="370"/>
        <v>1</v>
      </c>
      <c r="AE2612" s="9" t="str">
        <f t="shared" si="363"/>
        <v/>
      </c>
    </row>
    <row r="2613" spans="1:31" ht="15" customHeight="1" x14ac:dyDescent="0.25">
      <c r="A2613">
        <v>10183</v>
      </c>
      <c r="B2613" t="s">
        <v>38</v>
      </c>
      <c r="C2613" t="s">
        <v>645</v>
      </c>
      <c r="D2613" t="s">
        <v>3709</v>
      </c>
      <c r="E2613" s="14" t="s">
        <v>3708</v>
      </c>
      <c r="G2613" t="s">
        <v>1760</v>
      </c>
      <c r="H2613" t="s">
        <v>2111</v>
      </c>
      <c r="I2613" t="s">
        <v>61</v>
      </c>
      <c r="K2613" t="s">
        <v>654</v>
      </c>
      <c r="M2613" t="s">
        <v>36</v>
      </c>
      <c r="N2613" t="s">
        <v>1013</v>
      </c>
      <c r="O2613" t="s">
        <v>74</v>
      </c>
      <c r="P2613">
        <v>32</v>
      </c>
      <c r="Q2613" t="s">
        <v>34</v>
      </c>
      <c r="R2613" t="s">
        <v>1331</v>
      </c>
      <c r="W2613" s="9" t="str">
        <f t="shared" si="364"/>
        <v>User</v>
      </c>
      <c r="X2613" s="9" t="str">
        <f t="shared" si="365"/>
        <v xml:space="preserve">11 May 23 16:00:08 </v>
      </c>
      <c r="Y2613" s="9" t="str">
        <f t="shared" si="366"/>
        <v xml:space="preserve">16:00:08 </v>
      </c>
      <c r="Z2613" s="10">
        <f t="shared" si="367"/>
        <v>45054.666759259257</v>
      </c>
      <c r="AA2613" s="10" t="str">
        <f t="shared" si="371"/>
        <v>08 May 23 - 14 May 23</v>
      </c>
      <c r="AB2613" s="9" t="str">
        <f t="shared" si="368"/>
        <v xml:space="preserve">   </v>
      </c>
      <c r="AC2613" s="11" t="str">
        <f t="shared" si="369"/>
        <v/>
      </c>
      <c r="AD2613" s="9" t="str">
        <f t="shared" si="370"/>
        <v/>
      </c>
      <c r="AE2613" s="9" t="str">
        <f t="shared" si="363"/>
        <v/>
      </c>
    </row>
    <row r="2614" spans="1:31" ht="15" customHeight="1" x14ac:dyDescent="0.25">
      <c r="A2614">
        <v>10184</v>
      </c>
      <c r="B2614" t="s">
        <v>38</v>
      </c>
      <c r="C2614" t="s">
        <v>645</v>
      </c>
      <c r="D2614" t="s">
        <v>3707</v>
      </c>
      <c r="E2614" s="14" t="s">
        <v>3708</v>
      </c>
      <c r="G2614" t="s">
        <v>1760</v>
      </c>
      <c r="H2614" t="s">
        <v>44</v>
      </c>
      <c r="I2614" t="s">
        <v>33</v>
      </c>
      <c r="K2614" t="s">
        <v>654</v>
      </c>
      <c r="M2614" t="s">
        <v>36</v>
      </c>
      <c r="N2614" t="s">
        <v>1013</v>
      </c>
      <c r="O2614" t="s">
        <v>50</v>
      </c>
      <c r="P2614">
        <v>16</v>
      </c>
      <c r="Q2614" t="s">
        <v>34</v>
      </c>
      <c r="R2614" t="s">
        <v>1331</v>
      </c>
      <c r="W2614" s="9" t="str">
        <f t="shared" si="364"/>
        <v>User</v>
      </c>
      <c r="X2614" s="9" t="str">
        <f t="shared" si="365"/>
        <v xml:space="preserve">11 May 23 16:00:08 </v>
      </c>
      <c r="Y2614" s="9" t="str">
        <f t="shared" si="366"/>
        <v xml:space="preserve">16:00:08 </v>
      </c>
      <c r="Z2614" s="10">
        <f t="shared" si="367"/>
        <v>45054.666759259257</v>
      </c>
      <c r="AA2614" s="10" t="str">
        <f t="shared" si="371"/>
        <v>08 May 23 - 14 May 23</v>
      </c>
      <c r="AB2614" s="9" t="str">
        <f t="shared" si="368"/>
        <v xml:space="preserve">   </v>
      </c>
      <c r="AC2614" s="11" t="str">
        <f t="shared" si="369"/>
        <v/>
      </c>
      <c r="AD2614" s="9" t="str">
        <f t="shared" si="370"/>
        <v/>
      </c>
      <c r="AE2614" s="9" t="str">
        <f t="shared" si="363"/>
        <v/>
      </c>
    </row>
    <row r="2615" spans="1:31" ht="15" customHeight="1" x14ac:dyDescent="0.25">
      <c r="A2615">
        <v>10185</v>
      </c>
      <c r="B2615" t="s">
        <v>38</v>
      </c>
      <c r="C2615" t="s">
        <v>68</v>
      </c>
      <c r="D2615" s="14" t="s">
        <v>3696</v>
      </c>
      <c r="E2615" s="14" t="s">
        <v>3706</v>
      </c>
      <c r="F2615" t="s">
        <v>199</v>
      </c>
      <c r="G2615" t="s">
        <v>43</v>
      </c>
      <c r="H2615" t="s">
        <v>2338</v>
      </c>
      <c r="I2615" t="s">
        <v>61</v>
      </c>
      <c r="K2615" t="s">
        <v>34</v>
      </c>
      <c r="M2615" t="s">
        <v>36</v>
      </c>
      <c r="N2615" t="s">
        <v>1488</v>
      </c>
      <c r="P2615">
        <v>3</v>
      </c>
      <c r="Q2615" t="s">
        <v>34</v>
      </c>
      <c r="R2615" t="s">
        <v>1319</v>
      </c>
      <c r="W2615" s="9" t="str">
        <f t="shared" si="364"/>
        <v>Network Device</v>
      </c>
      <c r="X2615" s="9" t="str">
        <f t="shared" si="365"/>
        <v xml:space="preserve">11 May 23 19:50:03 </v>
      </c>
      <c r="Y2615" s="9" t="str">
        <f t="shared" si="366"/>
        <v xml:space="preserve">19:50:03 </v>
      </c>
      <c r="Z2615" s="10">
        <f t="shared" si="367"/>
        <v>45054.826423611114</v>
      </c>
      <c r="AA2615" s="10" t="str">
        <f t="shared" si="371"/>
        <v>08 May 23 - 14 May 23</v>
      </c>
      <c r="AB2615" s="9" t="str">
        <f t="shared" si="368"/>
        <v xml:space="preserve">   </v>
      </c>
      <c r="AC2615" s="11" t="str">
        <f t="shared" si="369"/>
        <v/>
      </c>
      <c r="AD2615" s="9" t="str">
        <f t="shared" si="370"/>
        <v/>
      </c>
      <c r="AE2615" s="9" t="str">
        <f t="shared" si="363"/>
        <v/>
      </c>
    </row>
    <row r="2616" spans="1:31" ht="15" customHeight="1" x14ac:dyDescent="0.25">
      <c r="A2616">
        <v>10186</v>
      </c>
      <c r="B2616" t="s">
        <v>38</v>
      </c>
      <c r="C2616" t="s">
        <v>68</v>
      </c>
      <c r="D2616" s="14" t="s">
        <v>3696</v>
      </c>
      <c r="E2616" s="14" t="s">
        <v>3705</v>
      </c>
      <c r="F2616" t="s">
        <v>199</v>
      </c>
      <c r="G2616" t="s">
        <v>43</v>
      </c>
      <c r="H2616" t="s">
        <v>2338</v>
      </c>
      <c r="I2616" t="s">
        <v>61</v>
      </c>
      <c r="K2616" t="s">
        <v>34</v>
      </c>
      <c r="M2616" t="s">
        <v>36</v>
      </c>
      <c r="P2616">
        <v>27</v>
      </c>
      <c r="Q2616" t="s">
        <v>34</v>
      </c>
      <c r="R2616" t="s">
        <v>1319</v>
      </c>
      <c r="W2616" s="9" t="str">
        <f t="shared" si="364"/>
        <v>Email Category</v>
      </c>
      <c r="X2616" s="9" t="str">
        <f t="shared" si="365"/>
        <v xml:space="preserve">11 May 23 20:00:03 </v>
      </c>
      <c r="Y2616" s="9" t="str">
        <f t="shared" si="366"/>
        <v xml:space="preserve">20:00:03 </v>
      </c>
      <c r="Z2616" s="10">
        <f t="shared" si="367"/>
        <v>45054.833368055559</v>
      </c>
      <c r="AA2616" s="10" t="str">
        <f t="shared" si="371"/>
        <v>08 May 23 - 14 May 23</v>
      </c>
      <c r="AB2616" s="9" t="str">
        <f t="shared" si="368"/>
        <v xml:space="preserve">   </v>
      </c>
      <c r="AC2616" s="11" t="str">
        <f t="shared" si="369"/>
        <v/>
      </c>
      <c r="AD2616" s="9" t="str">
        <f t="shared" si="370"/>
        <v/>
      </c>
      <c r="AE2616" s="9" t="str">
        <f t="shared" si="363"/>
        <v/>
      </c>
    </row>
    <row r="2617" spans="1:31" ht="15" customHeight="1" x14ac:dyDescent="0.25">
      <c r="A2617">
        <v>10187</v>
      </c>
      <c r="B2617" t="s">
        <v>38</v>
      </c>
      <c r="C2617" t="s">
        <v>645</v>
      </c>
      <c r="D2617" t="s">
        <v>3703</v>
      </c>
      <c r="E2617" s="14" t="s">
        <v>3704</v>
      </c>
      <c r="G2617" t="s">
        <v>1760</v>
      </c>
      <c r="H2617" t="s">
        <v>742</v>
      </c>
      <c r="I2617" t="s">
        <v>55</v>
      </c>
      <c r="K2617" t="s">
        <v>654</v>
      </c>
      <c r="M2617" t="s">
        <v>36</v>
      </c>
      <c r="N2617" t="s">
        <v>1013</v>
      </c>
      <c r="O2617" t="s">
        <v>1399</v>
      </c>
      <c r="P2617">
        <v>117</v>
      </c>
      <c r="Q2617" t="s">
        <v>34</v>
      </c>
      <c r="R2617" t="s">
        <v>1331</v>
      </c>
      <c r="W2617" s="9" t="str">
        <f t="shared" si="364"/>
        <v>User</v>
      </c>
      <c r="X2617" s="9" t="str">
        <f t="shared" si="365"/>
        <v xml:space="preserve">12 May 23 01:20:05 </v>
      </c>
      <c r="Y2617" s="9" t="str">
        <f t="shared" si="366"/>
        <v xml:space="preserve">01:20:05 </v>
      </c>
      <c r="Z2617" s="10">
        <f t="shared" si="367"/>
        <v>45054.055613425924</v>
      </c>
      <c r="AA2617" s="10" t="str">
        <f t="shared" si="371"/>
        <v>08 May 23 - 14 May 23</v>
      </c>
      <c r="AB2617" s="9" t="str">
        <f t="shared" si="368"/>
        <v xml:space="preserve">   </v>
      </c>
      <c r="AC2617" s="11" t="str">
        <f t="shared" si="369"/>
        <v/>
      </c>
      <c r="AD2617" s="9" t="str">
        <f t="shared" si="370"/>
        <v/>
      </c>
      <c r="AE2617" s="9" t="str">
        <f t="shared" si="363"/>
        <v/>
      </c>
    </row>
    <row r="2618" spans="1:31" ht="15" customHeight="1" x14ac:dyDescent="0.25">
      <c r="A2618">
        <v>10188</v>
      </c>
      <c r="B2618" t="s">
        <v>38</v>
      </c>
      <c r="C2618" t="s">
        <v>645</v>
      </c>
      <c r="D2618" t="s">
        <v>3701</v>
      </c>
      <c r="E2618" s="14" t="s">
        <v>3702</v>
      </c>
      <c r="G2618" t="s">
        <v>1760</v>
      </c>
      <c r="H2618" t="s">
        <v>742</v>
      </c>
      <c r="I2618" t="s">
        <v>61</v>
      </c>
      <c r="K2618" t="s">
        <v>654</v>
      </c>
      <c r="M2618" t="s">
        <v>36</v>
      </c>
      <c r="N2618" t="s">
        <v>1013</v>
      </c>
      <c r="O2618" t="s">
        <v>112</v>
      </c>
      <c r="P2618">
        <v>101</v>
      </c>
      <c r="Q2618" t="s">
        <v>34</v>
      </c>
      <c r="R2618" t="s">
        <v>1331</v>
      </c>
      <c r="W2618" s="9" t="str">
        <f t="shared" si="364"/>
        <v>User</v>
      </c>
      <c r="X2618" s="9" t="str">
        <f t="shared" si="365"/>
        <v xml:space="preserve">12 May 23 01:50:11 </v>
      </c>
      <c r="Y2618" s="9" t="str">
        <f t="shared" si="366"/>
        <v xml:space="preserve">01:50:11 </v>
      </c>
      <c r="Z2618" s="10">
        <f t="shared" si="367"/>
        <v>45054.076516203706</v>
      </c>
      <c r="AA2618" s="10" t="str">
        <f t="shared" si="371"/>
        <v>08 May 23 - 14 May 23</v>
      </c>
      <c r="AB2618" s="9" t="str">
        <f t="shared" si="368"/>
        <v xml:space="preserve">   </v>
      </c>
      <c r="AC2618" s="11" t="str">
        <f t="shared" si="369"/>
        <v/>
      </c>
      <c r="AD2618" s="9" t="str">
        <f t="shared" si="370"/>
        <v/>
      </c>
      <c r="AE2618" s="9" t="str">
        <f t="shared" si="363"/>
        <v/>
      </c>
    </row>
    <row r="2619" spans="1:31" ht="15" customHeight="1" x14ac:dyDescent="0.25">
      <c r="A2619">
        <v>10189</v>
      </c>
      <c r="B2619" t="s">
        <v>38</v>
      </c>
      <c r="C2619" t="s">
        <v>645</v>
      </c>
      <c r="D2619" t="s">
        <v>3700</v>
      </c>
      <c r="E2619" s="14" t="s">
        <v>3699</v>
      </c>
      <c r="G2619" t="s">
        <v>662</v>
      </c>
      <c r="H2619" t="s">
        <v>1098</v>
      </c>
      <c r="I2619" t="s">
        <v>33</v>
      </c>
      <c r="K2619" t="s">
        <v>654</v>
      </c>
      <c r="M2619" t="s">
        <v>36</v>
      </c>
      <c r="N2619" t="s">
        <v>1013</v>
      </c>
      <c r="O2619" t="s">
        <v>50</v>
      </c>
      <c r="P2619">
        <v>102</v>
      </c>
      <c r="Q2619" t="s">
        <v>34</v>
      </c>
      <c r="R2619" t="s">
        <v>1331</v>
      </c>
      <c r="W2619" s="9" t="str">
        <f t="shared" si="364"/>
        <v>User</v>
      </c>
      <c r="X2619" s="9" t="str">
        <f t="shared" si="365"/>
        <v xml:space="preserve">12 May 23 05:50:11 </v>
      </c>
      <c r="Y2619" s="9" t="str">
        <f t="shared" si="366"/>
        <v xml:space="preserve">05:50:11 </v>
      </c>
      <c r="Z2619" s="10">
        <f t="shared" si="367"/>
        <v>45054.24318287037</v>
      </c>
      <c r="AA2619" s="10" t="str">
        <f t="shared" si="371"/>
        <v>08 May 23 - 14 May 23</v>
      </c>
      <c r="AB2619" s="9" t="str">
        <f t="shared" si="368"/>
        <v xml:space="preserve">   </v>
      </c>
      <c r="AC2619" s="11" t="str">
        <f t="shared" si="369"/>
        <v/>
      </c>
      <c r="AD2619" s="9" t="str">
        <f t="shared" si="370"/>
        <v/>
      </c>
      <c r="AE2619" s="9" t="str">
        <f t="shared" si="363"/>
        <v/>
      </c>
    </row>
    <row r="2620" spans="1:31" ht="15" customHeight="1" x14ac:dyDescent="0.25">
      <c r="A2620">
        <v>10190</v>
      </c>
      <c r="B2620" t="s">
        <v>38</v>
      </c>
      <c r="C2620" t="s">
        <v>645</v>
      </c>
      <c r="D2620" t="s">
        <v>3698</v>
      </c>
      <c r="E2620" s="14" t="s">
        <v>3699</v>
      </c>
      <c r="G2620" t="s">
        <v>662</v>
      </c>
      <c r="H2620" t="s">
        <v>44</v>
      </c>
      <c r="I2620" t="s">
        <v>33</v>
      </c>
      <c r="K2620" t="s">
        <v>654</v>
      </c>
      <c r="M2620" t="s">
        <v>36</v>
      </c>
      <c r="N2620" t="s">
        <v>1013</v>
      </c>
      <c r="O2620" t="s">
        <v>50</v>
      </c>
      <c r="P2620">
        <v>2</v>
      </c>
      <c r="Q2620" t="s">
        <v>34</v>
      </c>
      <c r="R2620" t="s">
        <v>1331</v>
      </c>
      <c r="W2620" s="9" t="str">
        <f t="shared" si="364"/>
        <v>User</v>
      </c>
      <c r="X2620" s="9" t="str">
        <f t="shared" si="365"/>
        <v xml:space="preserve">12 May 23 05:50:11 </v>
      </c>
      <c r="Y2620" s="9" t="str">
        <f t="shared" si="366"/>
        <v xml:space="preserve">05:50:11 </v>
      </c>
      <c r="Z2620" s="10">
        <f t="shared" si="367"/>
        <v>45054.24318287037</v>
      </c>
      <c r="AA2620" s="10" t="str">
        <f t="shared" si="371"/>
        <v>08 May 23 - 14 May 23</v>
      </c>
      <c r="AB2620" s="9" t="str">
        <f t="shared" si="368"/>
        <v xml:space="preserve">   </v>
      </c>
      <c r="AC2620" s="11" t="str">
        <f t="shared" si="369"/>
        <v/>
      </c>
      <c r="AD2620" s="9" t="str">
        <f t="shared" si="370"/>
        <v/>
      </c>
      <c r="AE2620" s="9" t="str">
        <f t="shared" si="363"/>
        <v/>
      </c>
    </row>
    <row r="2621" spans="1:31" ht="15" customHeight="1" x14ac:dyDescent="0.25">
      <c r="A2621">
        <v>10191</v>
      </c>
      <c r="B2621" t="s">
        <v>38</v>
      </c>
      <c r="C2621" t="s">
        <v>645</v>
      </c>
      <c r="D2621" s="14" t="s">
        <v>3696</v>
      </c>
      <c r="E2621" s="14" t="s">
        <v>3697</v>
      </c>
      <c r="F2621" t="s">
        <v>199</v>
      </c>
      <c r="H2621" t="s">
        <v>2111</v>
      </c>
      <c r="I2621" t="s">
        <v>61</v>
      </c>
      <c r="K2621" t="s">
        <v>34</v>
      </c>
      <c r="M2621" t="s">
        <v>36</v>
      </c>
      <c r="N2621" t="s">
        <v>1488</v>
      </c>
      <c r="P2621">
        <v>51</v>
      </c>
      <c r="Q2621" t="s">
        <v>34</v>
      </c>
      <c r="R2621" t="s">
        <v>1319</v>
      </c>
      <c r="W2621" s="9" t="str">
        <f t="shared" si="364"/>
        <v>Network Device</v>
      </c>
      <c r="X2621" s="9" t="str">
        <f t="shared" si="365"/>
        <v xml:space="preserve">12 May 23 06:40:03 </v>
      </c>
      <c r="Y2621" s="9" t="str">
        <f t="shared" si="366"/>
        <v xml:space="preserve">06:40:03 </v>
      </c>
      <c r="Z2621" s="10">
        <f t="shared" si="367"/>
        <v>45054.277812499997</v>
      </c>
      <c r="AA2621" s="10" t="str">
        <f t="shared" si="371"/>
        <v>08 May 23 - 14 May 23</v>
      </c>
      <c r="AB2621" s="9" t="str">
        <f t="shared" si="368"/>
        <v xml:space="preserve">   </v>
      </c>
      <c r="AC2621" s="11" t="str">
        <f t="shared" si="369"/>
        <v/>
      </c>
      <c r="AD2621" s="9" t="str">
        <f t="shared" si="370"/>
        <v/>
      </c>
      <c r="AE2621" s="9" t="str">
        <f t="shared" si="363"/>
        <v/>
      </c>
    </row>
    <row r="2622" spans="1:31" ht="15" customHeight="1" x14ac:dyDescent="0.25">
      <c r="A2622">
        <v>10192</v>
      </c>
      <c r="B2622" t="s">
        <v>38</v>
      </c>
      <c r="C2622" t="s">
        <v>39</v>
      </c>
      <c r="D2622" t="s">
        <v>2520</v>
      </c>
      <c r="E2622" s="14" t="s">
        <v>3695</v>
      </c>
      <c r="G2622" t="s">
        <v>1760</v>
      </c>
      <c r="H2622" t="s">
        <v>742</v>
      </c>
      <c r="I2622" t="s">
        <v>55</v>
      </c>
      <c r="J2622" t="s">
        <v>55</v>
      </c>
      <c r="K2622" t="s">
        <v>654</v>
      </c>
      <c r="M2622" t="s">
        <v>36</v>
      </c>
      <c r="N2622" t="s">
        <v>1013</v>
      </c>
      <c r="O2622" t="s">
        <v>1399</v>
      </c>
      <c r="P2622">
        <v>25</v>
      </c>
      <c r="Q2622" t="s">
        <v>34</v>
      </c>
      <c r="R2622" t="s">
        <v>1331</v>
      </c>
      <c r="W2622" s="9" t="str">
        <f t="shared" si="364"/>
        <v>User</v>
      </c>
      <c r="X2622" s="9" t="str">
        <f t="shared" si="365"/>
        <v xml:space="preserve">12 May 23 07:50:08 </v>
      </c>
      <c r="Y2622" s="9" t="str">
        <f t="shared" si="366"/>
        <v xml:space="preserve">07:50:08 </v>
      </c>
      <c r="Z2622" s="10">
        <f t="shared" si="367"/>
        <v>45054.326481481483</v>
      </c>
      <c r="AA2622" s="10" t="str">
        <f t="shared" si="371"/>
        <v>08 May 23 - 14 May 23</v>
      </c>
      <c r="AB2622" s="9" t="str">
        <f t="shared" si="368"/>
        <v xml:space="preserve">   </v>
      </c>
      <c r="AC2622" s="11" t="str">
        <f t="shared" si="369"/>
        <v/>
      </c>
      <c r="AD2622" s="9">
        <f t="shared" si="370"/>
        <v>1</v>
      </c>
      <c r="AE2622" s="9" t="str">
        <f t="shared" si="363"/>
        <v/>
      </c>
    </row>
    <row r="2623" spans="1:31" ht="15" customHeight="1" x14ac:dyDescent="0.25">
      <c r="A2623">
        <v>10193</v>
      </c>
      <c r="B2623" t="s">
        <v>57</v>
      </c>
      <c r="C2623" t="s">
        <v>645</v>
      </c>
      <c r="D2623" s="14" t="s">
        <v>28</v>
      </c>
      <c r="E2623" s="14" t="s">
        <v>3694</v>
      </c>
      <c r="F2623" t="s">
        <v>173</v>
      </c>
      <c r="G2623" t="s">
        <v>1760</v>
      </c>
      <c r="H2623" t="s">
        <v>133</v>
      </c>
      <c r="I2623" t="s">
        <v>33</v>
      </c>
      <c r="K2623" t="s">
        <v>34</v>
      </c>
      <c r="M2623" t="s">
        <v>36</v>
      </c>
      <c r="N2623" t="s">
        <v>45</v>
      </c>
      <c r="P2623">
        <v>84</v>
      </c>
      <c r="Q2623" t="s">
        <v>34</v>
      </c>
      <c r="R2623" t="s">
        <v>1319</v>
      </c>
      <c r="W2623" s="9" t="str">
        <f t="shared" si="364"/>
        <v>Laptop/Desktop</v>
      </c>
      <c r="X2623" s="9" t="str">
        <f t="shared" si="365"/>
        <v xml:space="preserve">12 May 23 09:20:05 </v>
      </c>
      <c r="Y2623" s="9" t="str">
        <f t="shared" si="366"/>
        <v xml:space="preserve">09:20:05 </v>
      </c>
      <c r="Z2623" s="10">
        <f t="shared" si="367"/>
        <v>45054.38894675926</v>
      </c>
      <c r="AA2623" s="10" t="str">
        <f t="shared" si="371"/>
        <v>08 May 23 - 14 May 23</v>
      </c>
      <c r="AB2623" s="9" t="str">
        <f t="shared" si="368"/>
        <v xml:space="preserve">   </v>
      </c>
      <c r="AC2623" s="11" t="str">
        <f t="shared" si="369"/>
        <v/>
      </c>
      <c r="AD2623" s="9" t="str">
        <f t="shared" si="370"/>
        <v/>
      </c>
      <c r="AE2623" s="9" t="str">
        <f t="shared" ref="AE2623:AE2686" si="372">IF(C2623&lt;&gt;"Closed","",IF(I2623&lt;&gt;J2623,1,""))</f>
        <v/>
      </c>
    </row>
    <row r="2624" spans="1:31" ht="15" customHeight="1" x14ac:dyDescent="0.25">
      <c r="A2624">
        <v>10194</v>
      </c>
      <c r="B2624" t="s">
        <v>57</v>
      </c>
      <c r="C2624" t="s">
        <v>645</v>
      </c>
      <c r="D2624" s="14" t="s">
        <v>28</v>
      </c>
      <c r="E2624" s="14" t="s">
        <v>3693</v>
      </c>
      <c r="F2624" t="s">
        <v>173</v>
      </c>
      <c r="G2624" t="s">
        <v>1760</v>
      </c>
      <c r="H2624" t="s">
        <v>133</v>
      </c>
      <c r="I2624" t="s">
        <v>33</v>
      </c>
      <c r="K2624" t="s">
        <v>34</v>
      </c>
      <c r="M2624" t="s">
        <v>36</v>
      </c>
      <c r="N2624" t="s">
        <v>45</v>
      </c>
      <c r="P2624">
        <v>57</v>
      </c>
      <c r="Q2624" t="s">
        <v>34</v>
      </c>
      <c r="R2624" t="s">
        <v>1319</v>
      </c>
      <c r="W2624" s="9" t="str">
        <f t="shared" si="364"/>
        <v>Laptop/Desktop</v>
      </c>
      <c r="X2624" s="9" t="str">
        <f t="shared" si="365"/>
        <v xml:space="preserve">12 May 23 10:00:04 </v>
      </c>
      <c r="Y2624" s="9" t="str">
        <f t="shared" si="366"/>
        <v xml:space="preserve">10:00:04 </v>
      </c>
      <c r="Z2624" s="10">
        <f t="shared" si="367"/>
        <v>45054.416712962964</v>
      </c>
      <c r="AA2624" s="10" t="str">
        <f t="shared" si="371"/>
        <v>08 May 23 - 14 May 23</v>
      </c>
      <c r="AB2624" s="9" t="str">
        <f t="shared" si="368"/>
        <v xml:space="preserve">   </v>
      </c>
      <c r="AC2624" s="11" t="str">
        <f t="shared" si="369"/>
        <v/>
      </c>
      <c r="AD2624" s="9" t="str">
        <f t="shared" si="370"/>
        <v/>
      </c>
      <c r="AE2624" s="9" t="str">
        <f t="shared" si="372"/>
        <v/>
      </c>
    </row>
    <row r="2625" spans="1:31" ht="15" customHeight="1" x14ac:dyDescent="0.25">
      <c r="A2625">
        <v>10195</v>
      </c>
      <c r="B2625" t="s">
        <v>38</v>
      </c>
      <c r="C2625" t="s">
        <v>645</v>
      </c>
      <c r="D2625" t="s">
        <v>3462</v>
      </c>
      <c r="E2625" s="14" t="s">
        <v>3692</v>
      </c>
      <c r="G2625" t="s">
        <v>1760</v>
      </c>
      <c r="H2625" t="s">
        <v>44</v>
      </c>
      <c r="I2625" t="s">
        <v>33</v>
      </c>
      <c r="K2625" t="s">
        <v>654</v>
      </c>
      <c r="M2625" t="s">
        <v>36</v>
      </c>
      <c r="N2625" t="s">
        <v>1013</v>
      </c>
      <c r="O2625" t="s">
        <v>50</v>
      </c>
      <c r="P2625">
        <v>11</v>
      </c>
      <c r="Q2625" t="s">
        <v>34</v>
      </c>
      <c r="R2625" t="s">
        <v>1331</v>
      </c>
      <c r="W2625" s="9" t="str">
        <f t="shared" si="364"/>
        <v>User</v>
      </c>
      <c r="X2625" s="9" t="str">
        <f t="shared" si="365"/>
        <v xml:space="preserve">12 May 23 10:30:05 </v>
      </c>
      <c r="Y2625" s="9" t="str">
        <f t="shared" si="366"/>
        <v xml:space="preserve">10:30:05 </v>
      </c>
      <c r="Z2625" s="10">
        <f t="shared" si="367"/>
        <v>45054.437557870369</v>
      </c>
      <c r="AA2625" s="10" t="str">
        <f t="shared" si="371"/>
        <v>08 May 23 - 14 May 23</v>
      </c>
      <c r="AB2625" s="9" t="str">
        <f t="shared" si="368"/>
        <v xml:space="preserve">   </v>
      </c>
      <c r="AC2625" s="11" t="str">
        <f t="shared" si="369"/>
        <v/>
      </c>
      <c r="AD2625" s="9" t="str">
        <f t="shared" si="370"/>
        <v/>
      </c>
      <c r="AE2625" s="9" t="str">
        <f t="shared" si="372"/>
        <v/>
      </c>
    </row>
    <row r="2626" spans="1:31" ht="15" customHeight="1" x14ac:dyDescent="0.25">
      <c r="A2626">
        <v>10196</v>
      </c>
      <c r="B2626" t="s">
        <v>57</v>
      </c>
      <c r="C2626" t="s">
        <v>645</v>
      </c>
      <c r="D2626" s="14" t="s">
        <v>2641</v>
      </c>
      <c r="E2626" s="14" t="s">
        <v>3691</v>
      </c>
      <c r="F2626" t="s">
        <v>2000</v>
      </c>
      <c r="G2626" t="s">
        <v>1760</v>
      </c>
      <c r="H2626" t="s">
        <v>67</v>
      </c>
      <c r="I2626" t="s">
        <v>33</v>
      </c>
      <c r="K2626" t="s">
        <v>34</v>
      </c>
      <c r="M2626" t="s">
        <v>36</v>
      </c>
      <c r="N2626" t="s">
        <v>37</v>
      </c>
      <c r="P2626">
        <v>1</v>
      </c>
      <c r="Q2626" t="s">
        <v>34</v>
      </c>
      <c r="R2626" t="s">
        <v>1319</v>
      </c>
      <c r="W2626" s="9" t="str">
        <f t="shared" ref="W2626:W2689" si="373">IF(N2626&lt;&gt;"",N2626,"Email Category")</f>
        <v>Server</v>
      </c>
      <c r="X2626" s="9" t="str">
        <f t="shared" ref="X2626:X2689" si="374">MID(E2626,6,2)&amp;" "&amp;MID(E2626,9,3)&amp;" "&amp;MID(E2626,15,2)&amp;" "&amp;MID(E2626,18,9)</f>
        <v xml:space="preserve">12 May 23 12:00:07 </v>
      </c>
      <c r="Y2626" s="9" t="str">
        <f t="shared" ref="Y2626:Y2689" si="375">MID(E2626,18,9)</f>
        <v xml:space="preserve">12:00:07 </v>
      </c>
      <c r="Z2626" s="10">
        <f t="shared" ref="Z2626:Z2689" si="376">(X2626-WEEKDAY(X2626,3))</f>
        <v>45054.500081018516</v>
      </c>
      <c r="AA2626" s="10" t="str">
        <f t="shared" si="371"/>
        <v>08 May 23 - 14 May 23</v>
      </c>
      <c r="AB2626" s="9" t="str">
        <f t="shared" ref="AB2626:AB2689" si="377">MID(L2626,6,2)&amp;" "&amp;MID(L2626,9,3)&amp;" "&amp;MID(L2626,15,2)&amp;" "&amp;MID(L2626,18,9)</f>
        <v xml:space="preserve">   </v>
      </c>
      <c r="AC2626" s="11" t="str">
        <f t="shared" ref="AC2626:AC2689" si="378">IF(AB2626&lt;X2626,"",AB2626-X2626)</f>
        <v/>
      </c>
      <c r="AD2626" s="9" t="str">
        <f t="shared" ref="AD2626:AD2689" si="379">IF(C2626&lt;&gt;"Closed","",IF(I2626=J2626,1,""))</f>
        <v/>
      </c>
      <c r="AE2626" s="9" t="str">
        <f t="shared" si="372"/>
        <v/>
      </c>
    </row>
    <row r="2627" spans="1:31" ht="15" customHeight="1" x14ac:dyDescent="0.25">
      <c r="A2627">
        <v>10197</v>
      </c>
      <c r="B2627" t="s">
        <v>57</v>
      </c>
      <c r="C2627" t="s">
        <v>645</v>
      </c>
      <c r="D2627" s="14" t="s">
        <v>2641</v>
      </c>
      <c r="E2627" s="14" t="s">
        <v>3690</v>
      </c>
      <c r="F2627" t="s">
        <v>2000</v>
      </c>
      <c r="G2627" t="s">
        <v>1760</v>
      </c>
      <c r="H2627" t="s">
        <v>67</v>
      </c>
      <c r="I2627" t="s">
        <v>33</v>
      </c>
      <c r="K2627" t="s">
        <v>34</v>
      </c>
      <c r="M2627" t="s">
        <v>36</v>
      </c>
      <c r="N2627" t="s">
        <v>37</v>
      </c>
      <c r="P2627">
        <v>24</v>
      </c>
      <c r="Q2627" t="s">
        <v>34</v>
      </c>
      <c r="R2627" t="s">
        <v>1319</v>
      </c>
      <c r="W2627" s="9" t="str">
        <f t="shared" si="373"/>
        <v>Server</v>
      </c>
      <c r="X2627" s="9" t="str">
        <f t="shared" si="374"/>
        <v xml:space="preserve">12 May 23 12:00:09 </v>
      </c>
      <c r="Y2627" s="9" t="str">
        <f t="shared" si="375"/>
        <v xml:space="preserve">12:00:09 </v>
      </c>
      <c r="Z2627" s="10">
        <f t="shared" si="376"/>
        <v>45054.500104166669</v>
      </c>
      <c r="AA2627" s="10" t="str">
        <f t="shared" si="371"/>
        <v>08 May 23 - 14 May 23</v>
      </c>
      <c r="AB2627" s="9" t="str">
        <f t="shared" si="377"/>
        <v xml:space="preserve">   </v>
      </c>
      <c r="AC2627" s="11" t="str">
        <f t="shared" si="378"/>
        <v/>
      </c>
      <c r="AD2627" s="9" t="str">
        <f t="shared" si="379"/>
        <v/>
      </c>
      <c r="AE2627" s="9" t="str">
        <f t="shared" si="372"/>
        <v/>
      </c>
    </row>
    <row r="2628" spans="1:31" ht="15" customHeight="1" x14ac:dyDescent="0.25">
      <c r="A2628">
        <v>10198</v>
      </c>
      <c r="B2628" t="s">
        <v>38</v>
      </c>
      <c r="C2628" t="s">
        <v>645</v>
      </c>
      <c r="D2628" t="s">
        <v>3688</v>
      </c>
      <c r="E2628" s="14" t="s">
        <v>3689</v>
      </c>
      <c r="G2628" t="s">
        <v>1760</v>
      </c>
      <c r="H2628" t="s">
        <v>1098</v>
      </c>
      <c r="I2628" t="s">
        <v>55</v>
      </c>
      <c r="K2628" t="s">
        <v>654</v>
      </c>
      <c r="M2628" t="s">
        <v>36</v>
      </c>
      <c r="N2628" t="s">
        <v>1013</v>
      </c>
      <c r="O2628" t="s">
        <v>1399</v>
      </c>
      <c r="P2628">
        <v>40</v>
      </c>
      <c r="Q2628" t="s">
        <v>34</v>
      </c>
      <c r="R2628" t="s">
        <v>1331</v>
      </c>
      <c r="W2628" s="9" t="str">
        <f t="shared" si="373"/>
        <v>User</v>
      </c>
      <c r="X2628" s="9" t="str">
        <f t="shared" si="374"/>
        <v xml:space="preserve">12 May 23 13:00:07 </v>
      </c>
      <c r="Y2628" s="9" t="str">
        <f t="shared" si="375"/>
        <v xml:space="preserve">13:00:07 </v>
      </c>
      <c r="Z2628" s="10">
        <f t="shared" si="376"/>
        <v>45054.541747685187</v>
      </c>
      <c r="AA2628" s="10" t="str">
        <f t="shared" si="371"/>
        <v>08 May 23 - 14 May 23</v>
      </c>
      <c r="AB2628" s="9" t="str">
        <f t="shared" si="377"/>
        <v xml:space="preserve">   </v>
      </c>
      <c r="AC2628" s="11" t="str">
        <f t="shared" si="378"/>
        <v/>
      </c>
      <c r="AD2628" s="9" t="str">
        <f t="shared" si="379"/>
        <v/>
      </c>
      <c r="AE2628" s="9" t="str">
        <f t="shared" si="372"/>
        <v/>
      </c>
    </row>
    <row r="2629" spans="1:31" ht="15" customHeight="1" x14ac:dyDescent="0.25">
      <c r="A2629">
        <v>10199</v>
      </c>
      <c r="B2629" t="s">
        <v>57</v>
      </c>
      <c r="C2629" t="s">
        <v>645</v>
      </c>
      <c r="D2629" s="14" t="s">
        <v>28</v>
      </c>
      <c r="E2629" s="14" t="s">
        <v>3687</v>
      </c>
      <c r="F2629" t="s">
        <v>30</v>
      </c>
      <c r="H2629" t="s">
        <v>133</v>
      </c>
      <c r="I2629" t="s">
        <v>61</v>
      </c>
      <c r="K2629" t="s">
        <v>34</v>
      </c>
      <c r="M2629" t="s">
        <v>36</v>
      </c>
      <c r="N2629" t="s">
        <v>45</v>
      </c>
      <c r="P2629">
        <v>106</v>
      </c>
      <c r="Q2629" t="s">
        <v>34</v>
      </c>
      <c r="R2629" t="s">
        <v>1319</v>
      </c>
      <c r="W2629" s="9" t="str">
        <f t="shared" si="373"/>
        <v>Laptop/Desktop</v>
      </c>
      <c r="X2629" s="9" t="str">
        <f t="shared" si="374"/>
        <v xml:space="preserve">12 May 23 14:40:05 </v>
      </c>
      <c r="Y2629" s="9" t="str">
        <f t="shared" si="375"/>
        <v xml:space="preserve">14:40:05 </v>
      </c>
      <c r="Z2629" s="10">
        <f t="shared" si="376"/>
        <v>45054.611168981479</v>
      </c>
      <c r="AA2629" s="10" t="str">
        <f t="shared" si="371"/>
        <v>08 May 23 - 14 May 23</v>
      </c>
      <c r="AB2629" s="9" t="str">
        <f t="shared" si="377"/>
        <v xml:space="preserve">   </v>
      </c>
      <c r="AC2629" s="11" t="str">
        <f t="shared" si="378"/>
        <v/>
      </c>
      <c r="AD2629" s="9" t="str">
        <f t="shared" si="379"/>
        <v/>
      </c>
      <c r="AE2629" s="9" t="str">
        <f t="shared" si="372"/>
        <v/>
      </c>
    </row>
    <row r="2630" spans="1:31" ht="15" customHeight="1" x14ac:dyDescent="0.25">
      <c r="A2630">
        <v>10200</v>
      </c>
      <c r="B2630" t="s">
        <v>57</v>
      </c>
      <c r="C2630" t="s">
        <v>645</v>
      </c>
      <c r="D2630" s="14" t="s">
        <v>28</v>
      </c>
      <c r="E2630" s="14" t="s">
        <v>3686</v>
      </c>
      <c r="F2630" t="s">
        <v>30</v>
      </c>
      <c r="H2630" t="s">
        <v>1098</v>
      </c>
      <c r="I2630" t="s">
        <v>55</v>
      </c>
      <c r="K2630" t="s">
        <v>34</v>
      </c>
      <c r="M2630" t="s">
        <v>36</v>
      </c>
      <c r="N2630" t="s">
        <v>45</v>
      </c>
      <c r="P2630">
        <v>16</v>
      </c>
      <c r="Q2630" t="s">
        <v>34</v>
      </c>
      <c r="R2630" t="s">
        <v>1319</v>
      </c>
      <c r="W2630" s="9" t="str">
        <f t="shared" si="373"/>
        <v>Laptop/Desktop</v>
      </c>
      <c r="X2630" s="9" t="str">
        <f t="shared" si="374"/>
        <v xml:space="preserve">12 May 23 15:40:11 </v>
      </c>
      <c r="Y2630" s="9" t="str">
        <f t="shared" si="375"/>
        <v xml:space="preserve">15:40:11 </v>
      </c>
      <c r="Z2630" s="10">
        <f t="shared" si="376"/>
        <v>45054.652905092589</v>
      </c>
      <c r="AA2630" s="10" t="str">
        <f t="shared" si="371"/>
        <v>08 May 23 - 14 May 23</v>
      </c>
      <c r="AB2630" s="9" t="str">
        <f t="shared" si="377"/>
        <v xml:space="preserve">   </v>
      </c>
      <c r="AC2630" s="11" t="str">
        <f t="shared" si="378"/>
        <v/>
      </c>
      <c r="AD2630" s="9" t="str">
        <f t="shared" si="379"/>
        <v/>
      </c>
      <c r="AE2630" s="9" t="str">
        <f t="shared" si="372"/>
        <v/>
      </c>
    </row>
    <row r="2631" spans="1:31" ht="15" customHeight="1" x14ac:dyDescent="0.25">
      <c r="A2631">
        <v>10201</v>
      </c>
      <c r="B2631" t="s">
        <v>38</v>
      </c>
      <c r="C2631" t="s">
        <v>645</v>
      </c>
      <c r="D2631" t="s">
        <v>3684</v>
      </c>
      <c r="E2631" s="14" t="s">
        <v>3685</v>
      </c>
      <c r="H2631" t="s">
        <v>1098</v>
      </c>
      <c r="I2631" t="s">
        <v>55</v>
      </c>
      <c r="K2631" t="s">
        <v>654</v>
      </c>
      <c r="M2631" t="s">
        <v>36</v>
      </c>
      <c r="N2631" t="s">
        <v>1013</v>
      </c>
      <c r="O2631" t="s">
        <v>1399</v>
      </c>
      <c r="P2631">
        <v>1</v>
      </c>
      <c r="Q2631" t="s">
        <v>34</v>
      </c>
      <c r="R2631" t="s">
        <v>1331</v>
      </c>
      <c r="W2631" s="9" t="str">
        <f t="shared" si="373"/>
        <v>User</v>
      </c>
      <c r="X2631" s="9" t="str">
        <f t="shared" si="374"/>
        <v xml:space="preserve">12 May 23 17:00:05 </v>
      </c>
      <c r="Y2631" s="9" t="str">
        <f t="shared" si="375"/>
        <v xml:space="preserve">17:00:05 </v>
      </c>
      <c r="Z2631" s="10">
        <f t="shared" si="376"/>
        <v>45054.708391203705</v>
      </c>
      <c r="AA2631" s="10" t="str">
        <f t="shared" si="371"/>
        <v>08 May 23 - 14 May 23</v>
      </c>
      <c r="AB2631" s="9" t="str">
        <f t="shared" si="377"/>
        <v xml:space="preserve">   </v>
      </c>
      <c r="AC2631" s="11" t="str">
        <f t="shared" si="378"/>
        <v/>
      </c>
      <c r="AD2631" s="9" t="str">
        <f t="shared" si="379"/>
        <v/>
      </c>
      <c r="AE2631" s="9" t="str">
        <f t="shared" si="372"/>
        <v/>
      </c>
    </row>
    <row r="2632" spans="1:31" ht="15" customHeight="1" x14ac:dyDescent="0.25">
      <c r="A2632">
        <v>10202</v>
      </c>
      <c r="B2632" t="s">
        <v>57</v>
      </c>
      <c r="C2632" t="s">
        <v>645</v>
      </c>
      <c r="D2632" s="14" t="s">
        <v>63</v>
      </c>
      <c r="E2632" s="14" t="s">
        <v>3683</v>
      </c>
      <c r="F2632" t="s">
        <v>65</v>
      </c>
      <c r="H2632" t="s">
        <v>2338</v>
      </c>
      <c r="I2632" t="s">
        <v>61</v>
      </c>
      <c r="K2632" t="s">
        <v>34</v>
      </c>
      <c r="M2632" t="s">
        <v>36</v>
      </c>
      <c r="N2632" t="s">
        <v>45</v>
      </c>
      <c r="P2632">
        <v>48</v>
      </c>
      <c r="Q2632" t="s">
        <v>34</v>
      </c>
      <c r="R2632" t="s">
        <v>1319</v>
      </c>
      <c r="W2632" s="9" t="str">
        <f t="shared" si="373"/>
        <v>Laptop/Desktop</v>
      </c>
      <c r="X2632" s="9" t="str">
        <f t="shared" si="374"/>
        <v xml:space="preserve">12 May 23 17:50:05 </v>
      </c>
      <c r="Y2632" s="9" t="str">
        <f t="shared" si="375"/>
        <v xml:space="preserve">17:50:05 </v>
      </c>
      <c r="Z2632" s="10">
        <f t="shared" si="376"/>
        <v>45054.743113425924</v>
      </c>
      <c r="AA2632" s="10" t="str">
        <f t="shared" si="371"/>
        <v>08 May 23 - 14 May 23</v>
      </c>
      <c r="AB2632" s="9" t="str">
        <f t="shared" si="377"/>
        <v xml:space="preserve">   </v>
      </c>
      <c r="AC2632" s="11" t="str">
        <f t="shared" si="378"/>
        <v/>
      </c>
      <c r="AD2632" s="9" t="str">
        <f t="shared" si="379"/>
        <v/>
      </c>
      <c r="AE2632" s="9" t="str">
        <f t="shared" si="372"/>
        <v/>
      </c>
    </row>
    <row r="2633" spans="1:31" ht="15" customHeight="1" x14ac:dyDescent="0.25">
      <c r="A2633">
        <v>10203</v>
      </c>
      <c r="B2633" t="s">
        <v>27</v>
      </c>
      <c r="C2633" t="s">
        <v>645</v>
      </c>
      <c r="D2633" s="14" t="s">
        <v>1387</v>
      </c>
      <c r="E2633" s="14" t="s">
        <v>3682</v>
      </c>
      <c r="F2633" t="s">
        <v>1322</v>
      </c>
      <c r="H2633" t="s">
        <v>2338</v>
      </c>
      <c r="I2633" t="s">
        <v>61</v>
      </c>
      <c r="K2633" t="s">
        <v>34</v>
      </c>
      <c r="M2633" t="s">
        <v>36</v>
      </c>
      <c r="N2633" t="s">
        <v>45</v>
      </c>
      <c r="P2633">
        <v>65</v>
      </c>
      <c r="Q2633" t="s">
        <v>34</v>
      </c>
      <c r="R2633" t="s">
        <v>1323</v>
      </c>
      <c r="W2633" s="9" t="str">
        <f t="shared" si="373"/>
        <v>Laptop/Desktop</v>
      </c>
      <c r="X2633" s="9" t="str">
        <f t="shared" si="374"/>
        <v xml:space="preserve">12 May 23 18:10:05 </v>
      </c>
      <c r="Y2633" s="9" t="str">
        <f t="shared" si="375"/>
        <v xml:space="preserve">18:10:05 </v>
      </c>
      <c r="Z2633" s="10">
        <f t="shared" si="376"/>
        <v>45054.757002314815</v>
      </c>
      <c r="AA2633" s="10" t="str">
        <f t="shared" ref="AA2633:AA2696" si="380">TEXT(Z2633,"DD MMM YY")&amp;" - "&amp;TEXT(Z2633+ROWS(WZY2632:XAA2632)*6,"DD MMM YY")</f>
        <v>08 May 23 - 14 May 23</v>
      </c>
      <c r="AB2633" s="9" t="str">
        <f t="shared" si="377"/>
        <v xml:space="preserve">   </v>
      </c>
      <c r="AC2633" s="11" t="str">
        <f t="shared" si="378"/>
        <v/>
      </c>
      <c r="AD2633" s="9" t="str">
        <f t="shared" si="379"/>
        <v/>
      </c>
      <c r="AE2633" s="9" t="str">
        <f t="shared" si="372"/>
        <v/>
      </c>
    </row>
    <row r="2634" spans="1:31" ht="15" customHeight="1" x14ac:dyDescent="0.25">
      <c r="A2634">
        <v>10204</v>
      </c>
      <c r="B2634" t="s">
        <v>27</v>
      </c>
      <c r="C2634" t="s">
        <v>645</v>
      </c>
      <c r="D2634" s="14" t="s">
        <v>1378</v>
      </c>
      <c r="E2634" s="14" t="s">
        <v>3681</v>
      </c>
      <c r="F2634" t="s">
        <v>1322</v>
      </c>
      <c r="H2634" t="s">
        <v>2338</v>
      </c>
      <c r="I2634" t="s">
        <v>61</v>
      </c>
      <c r="K2634" t="s">
        <v>34</v>
      </c>
      <c r="M2634" t="s">
        <v>36</v>
      </c>
      <c r="P2634">
        <v>37</v>
      </c>
      <c r="Q2634" t="s">
        <v>34</v>
      </c>
      <c r="R2634" t="s">
        <v>1319</v>
      </c>
      <c r="W2634" s="9" t="str">
        <f t="shared" si="373"/>
        <v>Email Category</v>
      </c>
      <c r="X2634" s="9" t="str">
        <f t="shared" si="374"/>
        <v xml:space="preserve">12 May 23 21:00:05 </v>
      </c>
      <c r="Y2634" s="9" t="str">
        <f t="shared" si="375"/>
        <v xml:space="preserve">21:00:05 </v>
      </c>
      <c r="Z2634" s="10">
        <f t="shared" si="376"/>
        <v>45054.875057870369</v>
      </c>
      <c r="AA2634" s="10" t="str">
        <f t="shared" si="380"/>
        <v>08 May 23 - 14 May 23</v>
      </c>
      <c r="AB2634" s="9" t="str">
        <f t="shared" si="377"/>
        <v xml:space="preserve">   </v>
      </c>
      <c r="AC2634" s="11" t="str">
        <f t="shared" si="378"/>
        <v/>
      </c>
      <c r="AD2634" s="9" t="str">
        <f t="shared" si="379"/>
        <v/>
      </c>
      <c r="AE2634" s="9" t="str">
        <f t="shared" si="372"/>
        <v/>
      </c>
    </row>
    <row r="2635" spans="1:31" ht="15" customHeight="1" x14ac:dyDescent="0.25">
      <c r="A2635">
        <v>10205</v>
      </c>
      <c r="B2635" t="s">
        <v>38</v>
      </c>
      <c r="C2635" t="s">
        <v>645</v>
      </c>
      <c r="D2635" t="s">
        <v>3679</v>
      </c>
      <c r="E2635" s="14" t="s">
        <v>3680</v>
      </c>
      <c r="H2635" t="s">
        <v>1098</v>
      </c>
      <c r="I2635" t="s">
        <v>61</v>
      </c>
      <c r="K2635" t="s">
        <v>654</v>
      </c>
      <c r="M2635" t="s">
        <v>36</v>
      </c>
      <c r="N2635" t="s">
        <v>1013</v>
      </c>
      <c r="O2635" t="s">
        <v>74</v>
      </c>
      <c r="P2635">
        <v>45</v>
      </c>
      <c r="Q2635" t="s">
        <v>34</v>
      </c>
      <c r="R2635" t="s">
        <v>1331</v>
      </c>
      <c r="W2635" s="9" t="str">
        <f t="shared" si="373"/>
        <v>User</v>
      </c>
      <c r="X2635" s="9" t="str">
        <f t="shared" si="374"/>
        <v xml:space="preserve">13 May 23 07:50:05 </v>
      </c>
      <c r="Y2635" s="9" t="str">
        <f t="shared" si="375"/>
        <v xml:space="preserve">07:50:05 </v>
      </c>
      <c r="Z2635" s="10">
        <f t="shared" si="376"/>
        <v>45054.32644675926</v>
      </c>
      <c r="AA2635" s="10" t="str">
        <f t="shared" si="380"/>
        <v>08 May 23 - 14 May 23</v>
      </c>
      <c r="AB2635" s="9" t="str">
        <f t="shared" si="377"/>
        <v xml:space="preserve">   </v>
      </c>
      <c r="AC2635" s="11" t="str">
        <f t="shared" si="378"/>
        <v/>
      </c>
      <c r="AD2635" s="9" t="str">
        <f t="shared" si="379"/>
        <v/>
      </c>
      <c r="AE2635" s="9" t="str">
        <f t="shared" si="372"/>
        <v/>
      </c>
    </row>
    <row r="2636" spans="1:31" ht="15" customHeight="1" x14ac:dyDescent="0.25">
      <c r="A2636">
        <v>10206</v>
      </c>
      <c r="B2636" t="s">
        <v>38</v>
      </c>
      <c r="C2636" t="s">
        <v>645</v>
      </c>
      <c r="D2636" t="s">
        <v>3677</v>
      </c>
      <c r="E2636" s="14" t="s">
        <v>3678</v>
      </c>
      <c r="H2636" t="s">
        <v>1016</v>
      </c>
      <c r="I2636" t="s">
        <v>61</v>
      </c>
      <c r="K2636" t="s">
        <v>654</v>
      </c>
      <c r="M2636" t="s">
        <v>36</v>
      </c>
      <c r="N2636" t="s">
        <v>1013</v>
      </c>
      <c r="O2636" t="s">
        <v>74</v>
      </c>
      <c r="P2636">
        <v>15</v>
      </c>
      <c r="Q2636" t="s">
        <v>34</v>
      </c>
      <c r="R2636" t="s">
        <v>1331</v>
      </c>
      <c r="W2636" s="9" t="str">
        <f t="shared" si="373"/>
        <v>User</v>
      </c>
      <c r="X2636" s="9" t="str">
        <f t="shared" si="374"/>
        <v xml:space="preserve">13 May 23 14:40:05 </v>
      </c>
      <c r="Y2636" s="9" t="str">
        <f t="shared" si="375"/>
        <v xml:space="preserve">14:40:05 </v>
      </c>
      <c r="Z2636" s="10">
        <f t="shared" si="376"/>
        <v>45054.611168981479</v>
      </c>
      <c r="AA2636" s="10" t="str">
        <f t="shared" si="380"/>
        <v>08 May 23 - 14 May 23</v>
      </c>
      <c r="AB2636" s="9" t="str">
        <f t="shared" si="377"/>
        <v xml:space="preserve">   </v>
      </c>
      <c r="AC2636" s="11" t="str">
        <f t="shared" si="378"/>
        <v/>
      </c>
      <c r="AD2636" s="9" t="str">
        <f t="shared" si="379"/>
        <v/>
      </c>
      <c r="AE2636" s="9" t="str">
        <f t="shared" si="372"/>
        <v/>
      </c>
    </row>
    <row r="2637" spans="1:31" ht="15" customHeight="1" x14ac:dyDescent="0.25">
      <c r="A2637">
        <v>10207</v>
      </c>
      <c r="B2637" t="s">
        <v>38</v>
      </c>
      <c r="C2637" t="s">
        <v>645</v>
      </c>
      <c r="D2637" s="14" t="s">
        <v>3675</v>
      </c>
      <c r="E2637" s="14" t="s">
        <v>3676</v>
      </c>
      <c r="F2637" t="s">
        <v>91</v>
      </c>
      <c r="H2637" t="s">
        <v>1016</v>
      </c>
      <c r="I2637" t="s">
        <v>33</v>
      </c>
      <c r="K2637" t="s">
        <v>34</v>
      </c>
      <c r="M2637" t="s">
        <v>36</v>
      </c>
      <c r="N2637" t="s">
        <v>37</v>
      </c>
      <c r="P2637">
        <v>6</v>
      </c>
      <c r="Q2637" t="s">
        <v>34</v>
      </c>
      <c r="R2637" t="s">
        <v>1319</v>
      </c>
      <c r="W2637" s="9" t="str">
        <f t="shared" si="373"/>
        <v>Server</v>
      </c>
      <c r="X2637" s="9" t="str">
        <f t="shared" si="374"/>
        <v xml:space="preserve">13 May 23 14:40:07 </v>
      </c>
      <c r="Y2637" s="9" t="str">
        <f t="shared" si="375"/>
        <v xml:space="preserve">14:40:07 </v>
      </c>
      <c r="Z2637" s="10">
        <f t="shared" si="376"/>
        <v>45054.611192129632</v>
      </c>
      <c r="AA2637" s="10" t="str">
        <f t="shared" si="380"/>
        <v>08 May 23 - 14 May 23</v>
      </c>
      <c r="AB2637" s="9" t="str">
        <f t="shared" si="377"/>
        <v xml:space="preserve">   </v>
      </c>
      <c r="AC2637" s="11" t="str">
        <f t="shared" si="378"/>
        <v/>
      </c>
      <c r="AD2637" s="9" t="str">
        <f t="shared" si="379"/>
        <v/>
      </c>
      <c r="AE2637" s="9" t="str">
        <f t="shared" si="372"/>
        <v/>
      </c>
    </row>
    <row r="2638" spans="1:31" ht="15" customHeight="1" x14ac:dyDescent="0.25">
      <c r="A2638">
        <v>10208</v>
      </c>
      <c r="B2638" t="s">
        <v>27</v>
      </c>
      <c r="C2638" t="s">
        <v>645</v>
      </c>
      <c r="D2638" s="14" t="s">
        <v>1738</v>
      </c>
      <c r="E2638" s="14" t="s">
        <v>3674</v>
      </c>
      <c r="F2638" t="s">
        <v>1740</v>
      </c>
      <c r="H2638" t="s">
        <v>2338</v>
      </c>
      <c r="I2638" t="s">
        <v>61</v>
      </c>
      <c r="K2638" t="s">
        <v>34</v>
      </c>
      <c r="M2638" t="s">
        <v>36</v>
      </c>
      <c r="P2638">
        <v>31</v>
      </c>
      <c r="Q2638" t="s">
        <v>34</v>
      </c>
      <c r="R2638" t="s">
        <v>1319</v>
      </c>
      <c r="W2638" s="9" t="str">
        <f t="shared" si="373"/>
        <v>Email Category</v>
      </c>
      <c r="X2638" s="9" t="str">
        <f t="shared" si="374"/>
        <v xml:space="preserve">13 May 23 20:50:08 </v>
      </c>
      <c r="Y2638" s="9" t="str">
        <f t="shared" si="375"/>
        <v xml:space="preserve">20:50:08 </v>
      </c>
      <c r="Z2638" s="10">
        <f t="shared" si="376"/>
        <v>45054.868148148147</v>
      </c>
      <c r="AA2638" s="10" t="str">
        <f t="shared" si="380"/>
        <v>08 May 23 - 14 May 23</v>
      </c>
      <c r="AB2638" s="9" t="str">
        <f t="shared" si="377"/>
        <v xml:space="preserve">   </v>
      </c>
      <c r="AC2638" s="11" t="str">
        <f t="shared" si="378"/>
        <v/>
      </c>
      <c r="AD2638" s="9" t="str">
        <f t="shared" si="379"/>
        <v/>
      </c>
      <c r="AE2638" s="9" t="str">
        <f t="shared" si="372"/>
        <v/>
      </c>
    </row>
    <row r="2639" spans="1:31" ht="15" customHeight="1" x14ac:dyDescent="0.25">
      <c r="A2639">
        <v>10209</v>
      </c>
      <c r="B2639" t="s">
        <v>57</v>
      </c>
      <c r="C2639" t="s">
        <v>645</v>
      </c>
      <c r="D2639" s="14" t="s">
        <v>333</v>
      </c>
      <c r="E2639" s="14" t="s">
        <v>3673</v>
      </c>
      <c r="F2639" t="s">
        <v>335</v>
      </c>
      <c r="H2639" t="s">
        <v>2338</v>
      </c>
      <c r="I2639" t="s">
        <v>61</v>
      </c>
      <c r="K2639" t="s">
        <v>34</v>
      </c>
      <c r="M2639" t="s">
        <v>36</v>
      </c>
      <c r="P2639">
        <v>62</v>
      </c>
      <c r="Q2639" t="s">
        <v>34</v>
      </c>
      <c r="R2639" t="s">
        <v>1319</v>
      </c>
      <c r="W2639" s="9" t="str">
        <f t="shared" si="373"/>
        <v>Email Category</v>
      </c>
      <c r="X2639" s="9" t="str">
        <f t="shared" si="374"/>
        <v xml:space="preserve">14 May 23 20:30:12 </v>
      </c>
      <c r="Y2639" s="9" t="str">
        <f t="shared" si="375"/>
        <v xml:space="preserve">20:30:12 </v>
      </c>
      <c r="Z2639" s="10">
        <f t="shared" si="376"/>
        <v>45054.854305555556</v>
      </c>
      <c r="AA2639" s="10" t="str">
        <f t="shared" si="380"/>
        <v>08 May 23 - 14 May 23</v>
      </c>
      <c r="AB2639" s="9" t="str">
        <f t="shared" si="377"/>
        <v xml:space="preserve">   </v>
      </c>
      <c r="AC2639" s="11" t="str">
        <f t="shared" si="378"/>
        <v/>
      </c>
      <c r="AD2639" s="9" t="str">
        <f t="shared" si="379"/>
        <v/>
      </c>
      <c r="AE2639" s="9" t="str">
        <f t="shared" si="372"/>
        <v/>
      </c>
    </row>
    <row r="2640" spans="1:31" ht="15" customHeight="1" x14ac:dyDescent="0.25">
      <c r="A2640">
        <v>10210</v>
      </c>
      <c r="B2640" t="s">
        <v>38</v>
      </c>
      <c r="C2640" t="s">
        <v>68</v>
      </c>
      <c r="D2640" s="14" t="s">
        <v>3440</v>
      </c>
      <c r="E2640" s="14" t="s">
        <v>3971</v>
      </c>
      <c r="F2640" t="s">
        <v>91</v>
      </c>
      <c r="G2640" t="s">
        <v>1760</v>
      </c>
      <c r="H2640" t="s">
        <v>742</v>
      </c>
      <c r="I2640" t="s">
        <v>33</v>
      </c>
      <c r="J2640" t="s">
        <v>33</v>
      </c>
      <c r="K2640" t="s">
        <v>34</v>
      </c>
      <c r="M2640" t="s">
        <v>36</v>
      </c>
      <c r="P2640">
        <v>139</v>
      </c>
      <c r="Q2640" t="s">
        <v>34</v>
      </c>
      <c r="R2640" t="s">
        <v>1319</v>
      </c>
      <c r="W2640" s="9" t="str">
        <f t="shared" si="373"/>
        <v>Email Category</v>
      </c>
      <c r="X2640" s="9" t="str">
        <f t="shared" si="374"/>
        <v xml:space="preserve">15 May 23 01:20:03 </v>
      </c>
      <c r="Y2640" s="9" t="str">
        <f t="shared" si="375"/>
        <v xml:space="preserve">01:20:03 </v>
      </c>
      <c r="Z2640" s="10">
        <f t="shared" si="376"/>
        <v>45061.055590277778</v>
      </c>
      <c r="AA2640" s="10" t="str">
        <f t="shared" si="380"/>
        <v>15 May 23 - 21 May 23</v>
      </c>
      <c r="AB2640" s="9" t="str">
        <f t="shared" si="377"/>
        <v xml:space="preserve">   </v>
      </c>
      <c r="AC2640" s="11" t="str">
        <f t="shared" si="378"/>
        <v/>
      </c>
      <c r="AD2640" s="9" t="str">
        <f t="shared" si="379"/>
        <v/>
      </c>
      <c r="AE2640" s="9" t="str">
        <f t="shared" si="372"/>
        <v/>
      </c>
    </row>
    <row r="2641" spans="1:31" ht="15" customHeight="1" x14ac:dyDescent="0.25">
      <c r="A2641">
        <v>10211</v>
      </c>
      <c r="B2641" t="s">
        <v>38</v>
      </c>
      <c r="C2641" t="s">
        <v>39</v>
      </c>
      <c r="D2641" t="s">
        <v>3962</v>
      </c>
      <c r="E2641" s="14" t="s">
        <v>3970</v>
      </c>
      <c r="G2641" t="s">
        <v>1760</v>
      </c>
      <c r="H2641" t="s">
        <v>742</v>
      </c>
      <c r="I2641" t="s">
        <v>61</v>
      </c>
      <c r="J2641" t="s">
        <v>61</v>
      </c>
      <c r="K2641" t="s">
        <v>654</v>
      </c>
      <c r="M2641" t="s">
        <v>36</v>
      </c>
      <c r="N2641" t="s">
        <v>1013</v>
      </c>
      <c r="O2641" t="s">
        <v>74</v>
      </c>
      <c r="P2641">
        <v>120</v>
      </c>
      <c r="Q2641" t="s">
        <v>34</v>
      </c>
      <c r="R2641" t="s">
        <v>1331</v>
      </c>
      <c r="W2641" s="9" t="str">
        <f t="shared" si="373"/>
        <v>User</v>
      </c>
      <c r="X2641" s="9" t="str">
        <f t="shared" si="374"/>
        <v xml:space="preserve">15 May 23 05:40:05 </v>
      </c>
      <c r="Y2641" s="9" t="str">
        <f t="shared" si="375"/>
        <v xml:space="preserve">05:40:05 </v>
      </c>
      <c r="Z2641" s="10">
        <f t="shared" si="376"/>
        <v>45061.236168981479</v>
      </c>
      <c r="AA2641" s="10" t="str">
        <f t="shared" si="380"/>
        <v>15 May 23 - 21 May 23</v>
      </c>
      <c r="AB2641" s="9" t="str">
        <f t="shared" si="377"/>
        <v xml:space="preserve">   </v>
      </c>
      <c r="AC2641" s="11" t="str">
        <f t="shared" si="378"/>
        <v/>
      </c>
      <c r="AD2641" s="9">
        <f t="shared" si="379"/>
        <v>1</v>
      </c>
      <c r="AE2641" s="9" t="str">
        <f t="shared" si="372"/>
        <v/>
      </c>
    </row>
    <row r="2642" spans="1:31" ht="15" customHeight="1" x14ac:dyDescent="0.25">
      <c r="A2642">
        <v>10212</v>
      </c>
      <c r="B2642" t="s">
        <v>38</v>
      </c>
      <c r="C2642" t="s">
        <v>39</v>
      </c>
      <c r="D2642" t="s">
        <v>3962</v>
      </c>
      <c r="E2642" s="14" t="s">
        <v>3969</v>
      </c>
      <c r="G2642" t="s">
        <v>1760</v>
      </c>
      <c r="H2642" t="s">
        <v>742</v>
      </c>
      <c r="I2642" t="s">
        <v>61</v>
      </c>
      <c r="J2642" t="s">
        <v>61</v>
      </c>
      <c r="K2642" t="s">
        <v>654</v>
      </c>
      <c r="M2642" t="s">
        <v>36</v>
      </c>
      <c r="N2642" t="s">
        <v>1013</v>
      </c>
      <c r="O2642" t="s">
        <v>74</v>
      </c>
      <c r="P2642">
        <v>49</v>
      </c>
      <c r="Q2642" t="s">
        <v>34</v>
      </c>
      <c r="R2642" t="s">
        <v>1331</v>
      </c>
      <c r="W2642" s="9" t="str">
        <f t="shared" si="373"/>
        <v>User</v>
      </c>
      <c r="X2642" s="9" t="str">
        <f t="shared" si="374"/>
        <v xml:space="preserve">15 May 23 06:10:04 </v>
      </c>
      <c r="Y2642" s="9" t="str">
        <f t="shared" si="375"/>
        <v xml:space="preserve">06:10:04 </v>
      </c>
      <c r="Z2642" s="10">
        <f t="shared" si="376"/>
        <v>45061.256990740738</v>
      </c>
      <c r="AA2642" s="10" t="str">
        <f t="shared" si="380"/>
        <v>15 May 23 - 21 May 23</v>
      </c>
      <c r="AB2642" s="9" t="str">
        <f t="shared" si="377"/>
        <v xml:space="preserve">   </v>
      </c>
      <c r="AC2642" s="11" t="str">
        <f t="shared" si="378"/>
        <v/>
      </c>
      <c r="AD2642" s="9">
        <f t="shared" si="379"/>
        <v>1</v>
      </c>
      <c r="AE2642" s="9" t="str">
        <f t="shared" si="372"/>
        <v/>
      </c>
    </row>
    <row r="2643" spans="1:31" ht="15" customHeight="1" x14ac:dyDescent="0.25">
      <c r="A2643">
        <v>10213</v>
      </c>
      <c r="B2643" t="s">
        <v>38</v>
      </c>
      <c r="C2643" t="s">
        <v>39</v>
      </c>
      <c r="D2643" t="s">
        <v>3962</v>
      </c>
      <c r="E2643" s="14" t="s">
        <v>3968</v>
      </c>
      <c r="G2643" t="s">
        <v>1760</v>
      </c>
      <c r="H2643" t="s">
        <v>742</v>
      </c>
      <c r="I2643" t="s">
        <v>61</v>
      </c>
      <c r="J2643" t="s">
        <v>61</v>
      </c>
      <c r="K2643" t="s">
        <v>654</v>
      </c>
      <c r="M2643" t="s">
        <v>36</v>
      </c>
      <c r="N2643" t="s">
        <v>1013</v>
      </c>
      <c r="O2643" t="s">
        <v>74</v>
      </c>
      <c r="P2643">
        <v>15</v>
      </c>
      <c r="Q2643" t="s">
        <v>34</v>
      </c>
      <c r="R2643" t="s">
        <v>1331</v>
      </c>
      <c r="W2643" s="9" t="str">
        <f t="shared" si="373"/>
        <v>User</v>
      </c>
      <c r="X2643" s="9" t="str">
        <f t="shared" si="374"/>
        <v xml:space="preserve">15 May 23 06:50:07 </v>
      </c>
      <c r="Y2643" s="9" t="str">
        <f t="shared" si="375"/>
        <v xml:space="preserve">06:50:07 </v>
      </c>
      <c r="Z2643" s="10">
        <f t="shared" si="376"/>
        <v>45061.284803240742</v>
      </c>
      <c r="AA2643" s="10" t="str">
        <f t="shared" si="380"/>
        <v>15 May 23 - 21 May 23</v>
      </c>
      <c r="AB2643" s="9" t="str">
        <f t="shared" si="377"/>
        <v xml:space="preserve">   </v>
      </c>
      <c r="AC2643" s="11" t="str">
        <f t="shared" si="378"/>
        <v/>
      </c>
      <c r="AD2643" s="9">
        <f t="shared" si="379"/>
        <v>1</v>
      </c>
      <c r="AE2643" s="9" t="str">
        <f t="shared" si="372"/>
        <v/>
      </c>
    </row>
    <row r="2644" spans="1:31" ht="15" customHeight="1" x14ac:dyDescent="0.25">
      <c r="A2644">
        <v>10214</v>
      </c>
      <c r="B2644" t="s">
        <v>38</v>
      </c>
      <c r="C2644" t="s">
        <v>39</v>
      </c>
      <c r="D2644" t="s">
        <v>3962</v>
      </c>
      <c r="E2644" s="14" t="s">
        <v>3967</v>
      </c>
      <c r="G2644" t="s">
        <v>1760</v>
      </c>
      <c r="H2644" t="s">
        <v>742</v>
      </c>
      <c r="I2644" t="s">
        <v>61</v>
      </c>
      <c r="J2644" t="s">
        <v>61</v>
      </c>
      <c r="K2644" t="s">
        <v>654</v>
      </c>
      <c r="M2644" t="s">
        <v>36</v>
      </c>
      <c r="N2644" t="s">
        <v>1013</v>
      </c>
      <c r="O2644" t="s">
        <v>74</v>
      </c>
      <c r="P2644">
        <v>14</v>
      </c>
      <c r="Q2644" t="s">
        <v>34</v>
      </c>
      <c r="R2644" t="s">
        <v>1331</v>
      </c>
      <c r="W2644" s="9" t="str">
        <f t="shared" si="373"/>
        <v>User</v>
      </c>
      <c r="X2644" s="9" t="str">
        <f t="shared" si="374"/>
        <v xml:space="preserve">15 May 23 07:40:05 </v>
      </c>
      <c r="Y2644" s="9" t="str">
        <f t="shared" si="375"/>
        <v xml:space="preserve">07:40:05 </v>
      </c>
      <c r="Z2644" s="10">
        <f t="shared" si="376"/>
        <v>45061.319502314815</v>
      </c>
      <c r="AA2644" s="10" t="str">
        <f t="shared" si="380"/>
        <v>15 May 23 - 21 May 23</v>
      </c>
      <c r="AB2644" s="9" t="str">
        <f t="shared" si="377"/>
        <v xml:space="preserve">   </v>
      </c>
      <c r="AC2644" s="11" t="str">
        <f t="shared" si="378"/>
        <v/>
      </c>
      <c r="AD2644" s="9">
        <f t="shared" si="379"/>
        <v>1</v>
      </c>
      <c r="AE2644" s="9" t="str">
        <f t="shared" si="372"/>
        <v/>
      </c>
    </row>
    <row r="2645" spans="1:31" ht="15" customHeight="1" x14ac:dyDescent="0.25">
      <c r="A2645">
        <v>10215</v>
      </c>
      <c r="B2645" t="s">
        <v>38</v>
      </c>
      <c r="C2645" t="s">
        <v>39</v>
      </c>
      <c r="D2645" t="s">
        <v>3684</v>
      </c>
      <c r="E2645" s="14" t="s">
        <v>3967</v>
      </c>
      <c r="G2645" t="s">
        <v>1760</v>
      </c>
      <c r="H2645" t="s">
        <v>1016</v>
      </c>
      <c r="I2645" t="s">
        <v>55</v>
      </c>
      <c r="J2645" t="s">
        <v>55</v>
      </c>
      <c r="K2645" t="s">
        <v>654</v>
      </c>
      <c r="M2645" t="s">
        <v>36</v>
      </c>
      <c r="N2645" t="s">
        <v>1013</v>
      </c>
      <c r="O2645" t="s">
        <v>1399</v>
      </c>
      <c r="P2645">
        <v>3</v>
      </c>
      <c r="Q2645" t="s">
        <v>34</v>
      </c>
      <c r="R2645" t="s">
        <v>1331</v>
      </c>
      <c r="W2645" s="9" t="str">
        <f t="shared" si="373"/>
        <v>User</v>
      </c>
      <c r="X2645" s="9" t="str">
        <f t="shared" si="374"/>
        <v xml:space="preserve">15 May 23 07:40:05 </v>
      </c>
      <c r="Y2645" s="9" t="str">
        <f t="shared" si="375"/>
        <v xml:space="preserve">07:40:05 </v>
      </c>
      <c r="Z2645" s="10">
        <f t="shared" si="376"/>
        <v>45061.319502314815</v>
      </c>
      <c r="AA2645" s="10" t="str">
        <f t="shared" si="380"/>
        <v>15 May 23 - 21 May 23</v>
      </c>
      <c r="AB2645" s="9" t="str">
        <f t="shared" si="377"/>
        <v xml:space="preserve">   </v>
      </c>
      <c r="AC2645" s="11" t="str">
        <f t="shared" si="378"/>
        <v/>
      </c>
      <c r="AD2645" s="9">
        <f t="shared" si="379"/>
        <v>1</v>
      </c>
      <c r="AE2645" s="9" t="str">
        <f t="shared" si="372"/>
        <v/>
      </c>
    </row>
    <row r="2646" spans="1:31" ht="15" customHeight="1" x14ac:dyDescent="0.25">
      <c r="A2646">
        <v>10216</v>
      </c>
      <c r="B2646" t="s">
        <v>57</v>
      </c>
      <c r="C2646" t="s">
        <v>39</v>
      </c>
      <c r="D2646" s="14" t="s">
        <v>235</v>
      </c>
      <c r="E2646" s="14" t="s">
        <v>3966</v>
      </c>
      <c r="F2646" t="s">
        <v>237</v>
      </c>
      <c r="G2646" t="s">
        <v>662</v>
      </c>
      <c r="H2646" t="s">
        <v>2111</v>
      </c>
      <c r="I2646" t="s">
        <v>61</v>
      </c>
      <c r="J2646" t="s">
        <v>61</v>
      </c>
      <c r="K2646" t="s">
        <v>1560</v>
      </c>
      <c r="M2646" t="s">
        <v>36</v>
      </c>
      <c r="N2646" t="s">
        <v>45</v>
      </c>
      <c r="P2646">
        <v>131</v>
      </c>
      <c r="Q2646" t="s">
        <v>34</v>
      </c>
      <c r="R2646" t="s">
        <v>1319</v>
      </c>
      <c r="W2646" s="9" t="str">
        <f t="shared" si="373"/>
        <v>Laptop/Desktop</v>
      </c>
      <c r="X2646" s="9" t="str">
        <f t="shared" si="374"/>
        <v xml:space="preserve">15 May 23 07:50:04 </v>
      </c>
      <c r="Y2646" s="9" t="str">
        <f t="shared" si="375"/>
        <v xml:space="preserve">07:50:04 </v>
      </c>
      <c r="Z2646" s="10">
        <f t="shared" si="376"/>
        <v>45061.326435185183</v>
      </c>
      <c r="AA2646" s="10" t="str">
        <f t="shared" si="380"/>
        <v>15 May 23 - 21 May 23</v>
      </c>
      <c r="AB2646" s="9" t="str">
        <f t="shared" si="377"/>
        <v xml:space="preserve">   </v>
      </c>
      <c r="AC2646" s="11" t="str">
        <f t="shared" si="378"/>
        <v/>
      </c>
      <c r="AD2646" s="9">
        <f t="shared" si="379"/>
        <v>1</v>
      </c>
      <c r="AE2646" s="9" t="str">
        <f t="shared" si="372"/>
        <v/>
      </c>
    </row>
    <row r="2647" spans="1:31" ht="15" customHeight="1" x14ac:dyDescent="0.25">
      <c r="A2647">
        <v>10217</v>
      </c>
      <c r="B2647" t="s">
        <v>38</v>
      </c>
      <c r="C2647" t="s">
        <v>39</v>
      </c>
      <c r="D2647" t="s">
        <v>3965</v>
      </c>
      <c r="E2647" s="14" t="s">
        <v>3963</v>
      </c>
      <c r="G2647" t="s">
        <v>1760</v>
      </c>
      <c r="H2647" t="s">
        <v>67</v>
      </c>
      <c r="I2647" t="s">
        <v>61</v>
      </c>
      <c r="J2647" t="s">
        <v>61</v>
      </c>
      <c r="K2647" t="s">
        <v>654</v>
      </c>
      <c r="M2647" t="s">
        <v>36</v>
      </c>
      <c r="N2647" t="s">
        <v>1013</v>
      </c>
      <c r="O2647" t="s">
        <v>74</v>
      </c>
      <c r="P2647">
        <v>36</v>
      </c>
      <c r="Q2647" t="s">
        <v>34</v>
      </c>
      <c r="R2647" t="s">
        <v>1331</v>
      </c>
      <c r="W2647" s="9" t="str">
        <f t="shared" si="373"/>
        <v>User</v>
      </c>
      <c r="X2647" s="9" t="str">
        <f t="shared" si="374"/>
        <v xml:space="preserve">15 May 23 08:00:16 </v>
      </c>
      <c r="Y2647" s="9" t="str">
        <f t="shared" si="375"/>
        <v xml:space="preserve">08:00:16 </v>
      </c>
      <c r="Z2647" s="10">
        <f t="shared" si="376"/>
        <v>45061.333518518521</v>
      </c>
      <c r="AA2647" s="10" t="str">
        <f t="shared" si="380"/>
        <v>15 May 23 - 21 May 23</v>
      </c>
      <c r="AB2647" s="9" t="str">
        <f t="shared" si="377"/>
        <v xml:space="preserve">   </v>
      </c>
      <c r="AC2647" s="11" t="str">
        <f t="shared" si="378"/>
        <v/>
      </c>
      <c r="AD2647" s="9">
        <f t="shared" si="379"/>
        <v>1</v>
      </c>
      <c r="AE2647" s="9" t="str">
        <f t="shared" si="372"/>
        <v/>
      </c>
    </row>
    <row r="2648" spans="1:31" ht="15" customHeight="1" x14ac:dyDescent="0.25">
      <c r="A2648">
        <v>10218</v>
      </c>
      <c r="B2648" t="s">
        <v>38</v>
      </c>
      <c r="C2648" t="s">
        <v>39</v>
      </c>
      <c r="D2648" t="s">
        <v>3964</v>
      </c>
      <c r="E2648" s="14" t="s">
        <v>3963</v>
      </c>
      <c r="G2648" t="s">
        <v>46</v>
      </c>
      <c r="H2648" t="s">
        <v>67</v>
      </c>
      <c r="I2648" t="s">
        <v>61</v>
      </c>
      <c r="J2648" t="s">
        <v>61</v>
      </c>
      <c r="K2648" t="s">
        <v>654</v>
      </c>
      <c r="M2648" t="s">
        <v>36</v>
      </c>
      <c r="N2648" t="s">
        <v>1013</v>
      </c>
      <c r="O2648" t="s">
        <v>74</v>
      </c>
      <c r="P2648">
        <v>46</v>
      </c>
      <c r="Q2648" t="s">
        <v>34</v>
      </c>
      <c r="R2648" t="s">
        <v>1331</v>
      </c>
      <c r="W2648" s="9" t="str">
        <f t="shared" si="373"/>
        <v>User</v>
      </c>
      <c r="X2648" s="9" t="str">
        <f t="shared" si="374"/>
        <v xml:space="preserve">15 May 23 08:00:16 </v>
      </c>
      <c r="Y2648" s="9" t="str">
        <f t="shared" si="375"/>
        <v xml:space="preserve">08:00:16 </v>
      </c>
      <c r="Z2648" s="10">
        <f t="shared" si="376"/>
        <v>45061.333518518521</v>
      </c>
      <c r="AA2648" s="10" t="str">
        <f t="shared" si="380"/>
        <v>15 May 23 - 21 May 23</v>
      </c>
      <c r="AB2648" s="9" t="str">
        <f t="shared" si="377"/>
        <v xml:space="preserve">   </v>
      </c>
      <c r="AC2648" s="11" t="str">
        <f t="shared" si="378"/>
        <v/>
      </c>
      <c r="AD2648" s="9">
        <f t="shared" si="379"/>
        <v>1</v>
      </c>
      <c r="AE2648" s="9" t="str">
        <f t="shared" si="372"/>
        <v/>
      </c>
    </row>
    <row r="2649" spans="1:31" ht="15" customHeight="1" x14ac:dyDescent="0.25">
      <c r="A2649">
        <v>10219</v>
      </c>
      <c r="B2649" t="s">
        <v>38</v>
      </c>
      <c r="C2649" t="s">
        <v>39</v>
      </c>
      <c r="D2649" t="s">
        <v>3962</v>
      </c>
      <c r="E2649" s="14" t="s">
        <v>3963</v>
      </c>
      <c r="G2649" t="s">
        <v>1760</v>
      </c>
      <c r="H2649" t="s">
        <v>742</v>
      </c>
      <c r="I2649" t="s">
        <v>61</v>
      </c>
      <c r="J2649" t="s">
        <v>61</v>
      </c>
      <c r="K2649" t="s">
        <v>654</v>
      </c>
      <c r="M2649" t="s">
        <v>36</v>
      </c>
      <c r="N2649" t="s">
        <v>1013</v>
      </c>
      <c r="O2649" t="s">
        <v>74</v>
      </c>
      <c r="P2649">
        <v>15</v>
      </c>
      <c r="Q2649" t="s">
        <v>34</v>
      </c>
      <c r="R2649" t="s">
        <v>1331</v>
      </c>
      <c r="W2649" s="9" t="str">
        <f t="shared" si="373"/>
        <v>User</v>
      </c>
      <c r="X2649" s="9" t="str">
        <f t="shared" si="374"/>
        <v xml:space="preserve">15 May 23 08:00:16 </v>
      </c>
      <c r="Y2649" s="9" t="str">
        <f t="shared" si="375"/>
        <v xml:space="preserve">08:00:16 </v>
      </c>
      <c r="Z2649" s="10">
        <f t="shared" si="376"/>
        <v>45061.333518518521</v>
      </c>
      <c r="AA2649" s="10" t="str">
        <f t="shared" si="380"/>
        <v>15 May 23 - 21 May 23</v>
      </c>
      <c r="AB2649" s="9" t="str">
        <f t="shared" si="377"/>
        <v xml:space="preserve">   </v>
      </c>
      <c r="AC2649" s="11" t="str">
        <f t="shared" si="378"/>
        <v/>
      </c>
      <c r="AD2649" s="9">
        <f t="shared" si="379"/>
        <v>1</v>
      </c>
      <c r="AE2649" s="9" t="str">
        <f t="shared" si="372"/>
        <v/>
      </c>
    </row>
    <row r="2650" spans="1:31" ht="15" customHeight="1" x14ac:dyDescent="0.25">
      <c r="A2650">
        <v>10220</v>
      </c>
      <c r="B2650" t="s">
        <v>38</v>
      </c>
      <c r="C2650" t="s">
        <v>39</v>
      </c>
      <c r="D2650" t="s">
        <v>3962</v>
      </c>
      <c r="E2650" s="14" t="s">
        <v>3963</v>
      </c>
      <c r="G2650" t="s">
        <v>1760</v>
      </c>
      <c r="H2650" t="s">
        <v>742</v>
      </c>
      <c r="I2650" t="s">
        <v>61</v>
      </c>
      <c r="J2650" t="s">
        <v>61</v>
      </c>
      <c r="K2650" t="s">
        <v>654</v>
      </c>
      <c r="M2650" t="s">
        <v>36</v>
      </c>
      <c r="N2650" t="s">
        <v>1013</v>
      </c>
      <c r="O2650" t="s">
        <v>74</v>
      </c>
      <c r="P2650">
        <v>8</v>
      </c>
      <c r="Q2650" t="s">
        <v>34</v>
      </c>
      <c r="R2650" t="s">
        <v>1331</v>
      </c>
      <c r="W2650" s="9" t="str">
        <f t="shared" si="373"/>
        <v>User</v>
      </c>
      <c r="X2650" s="9" t="str">
        <f t="shared" si="374"/>
        <v xml:space="preserve">15 May 23 08:00:16 </v>
      </c>
      <c r="Y2650" s="9" t="str">
        <f t="shared" si="375"/>
        <v xml:space="preserve">08:00:16 </v>
      </c>
      <c r="Z2650" s="10">
        <f t="shared" si="376"/>
        <v>45061.333518518521</v>
      </c>
      <c r="AA2650" s="10" t="str">
        <f t="shared" si="380"/>
        <v>15 May 23 - 21 May 23</v>
      </c>
      <c r="AB2650" s="9" t="str">
        <f t="shared" si="377"/>
        <v xml:space="preserve">   </v>
      </c>
      <c r="AC2650" s="11" t="str">
        <f t="shared" si="378"/>
        <v/>
      </c>
      <c r="AD2650" s="9">
        <f t="shared" si="379"/>
        <v>1</v>
      </c>
      <c r="AE2650" s="9" t="str">
        <f t="shared" si="372"/>
        <v/>
      </c>
    </row>
    <row r="2651" spans="1:31" ht="15" customHeight="1" x14ac:dyDescent="0.25">
      <c r="A2651">
        <v>10221</v>
      </c>
      <c r="B2651" t="s">
        <v>38</v>
      </c>
      <c r="C2651" t="s">
        <v>39</v>
      </c>
      <c r="D2651" t="s">
        <v>3684</v>
      </c>
      <c r="E2651" s="14" t="s">
        <v>3961</v>
      </c>
      <c r="G2651" t="s">
        <v>1760</v>
      </c>
      <c r="H2651" t="s">
        <v>1016</v>
      </c>
      <c r="I2651" t="s">
        <v>55</v>
      </c>
      <c r="J2651" t="s">
        <v>55</v>
      </c>
      <c r="K2651" t="s">
        <v>654</v>
      </c>
      <c r="M2651" t="s">
        <v>36</v>
      </c>
      <c r="N2651" t="s">
        <v>1013</v>
      </c>
      <c r="O2651" t="s">
        <v>1399</v>
      </c>
      <c r="P2651">
        <v>9</v>
      </c>
      <c r="Q2651" t="s">
        <v>34</v>
      </c>
      <c r="R2651" t="s">
        <v>1331</v>
      </c>
      <c r="W2651" s="9" t="str">
        <f t="shared" si="373"/>
        <v>User</v>
      </c>
      <c r="X2651" s="9" t="str">
        <f t="shared" si="374"/>
        <v xml:space="preserve">15 May 23 08:10:05 </v>
      </c>
      <c r="Y2651" s="9" t="str">
        <f t="shared" si="375"/>
        <v xml:space="preserve">08:10:05 </v>
      </c>
      <c r="Z2651" s="10">
        <f t="shared" si="376"/>
        <v>45061.34033564815</v>
      </c>
      <c r="AA2651" s="10" t="str">
        <f t="shared" si="380"/>
        <v>15 May 23 - 21 May 23</v>
      </c>
      <c r="AB2651" s="9" t="str">
        <f t="shared" si="377"/>
        <v xml:space="preserve">   </v>
      </c>
      <c r="AC2651" s="11" t="str">
        <f t="shared" si="378"/>
        <v/>
      </c>
      <c r="AD2651" s="9">
        <f t="shared" si="379"/>
        <v>1</v>
      </c>
      <c r="AE2651" s="9" t="str">
        <f t="shared" si="372"/>
        <v/>
      </c>
    </row>
    <row r="2652" spans="1:31" ht="15" customHeight="1" x14ac:dyDescent="0.25">
      <c r="A2652">
        <v>10222</v>
      </c>
      <c r="B2652" t="s">
        <v>348</v>
      </c>
      <c r="C2652" t="s">
        <v>39</v>
      </c>
      <c r="D2652" s="14" t="s">
        <v>505</v>
      </c>
      <c r="E2652" s="14" t="s">
        <v>3960</v>
      </c>
      <c r="F2652" t="s">
        <v>507</v>
      </c>
      <c r="G2652" t="s">
        <v>1760</v>
      </c>
      <c r="H2652" t="s">
        <v>44</v>
      </c>
      <c r="I2652" t="s">
        <v>33</v>
      </c>
      <c r="J2652" t="s">
        <v>33</v>
      </c>
      <c r="K2652" t="s">
        <v>34</v>
      </c>
      <c r="M2652" t="s">
        <v>36</v>
      </c>
      <c r="N2652" t="s">
        <v>37</v>
      </c>
      <c r="P2652">
        <v>56</v>
      </c>
      <c r="Q2652" t="s">
        <v>34</v>
      </c>
      <c r="R2652" t="s">
        <v>1319</v>
      </c>
      <c r="W2652" s="9" t="str">
        <f t="shared" si="373"/>
        <v>Server</v>
      </c>
      <c r="X2652" s="9" t="str">
        <f t="shared" si="374"/>
        <v xml:space="preserve">15 May 23 08:40:05 </v>
      </c>
      <c r="Y2652" s="9" t="str">
        <f t="shared" si="375"/>
        <v xml:space="preserve">08:40:05 </v>
      </c>
      <c r="Z2652" s="10">
        <f t="shared" si="376"/>
        <v>45061.361168981479</v>
      </c>
      <c r="AA2652" s="10" t="str">
        <f t="shared" si="380"/>
        <v>15 May 23 - 21 May 23</v>
      </c>
      <c r="AB2652" s="9" t="str">
        <f t="shared" si="377"/>
        <v xml:space="preserve">   </v>
      </c>
      <c r="AC2652" s="11" t="str">
        <f t="shared" si="378"/>
        <v/>
      </c>
      <c r="AD2652" s="9">
        <f t="shared" si="379"/>
        <v>1</v>
      </c>
      <c r="AE2652" s="9" t="str">
        <f t="shared" si="372"/>
        <v/>
      </c>
    </row>
    <row r="2653" spans="1:31" ht="15" customHeight="1" x14ac:dyDescent="0.25">
      <c r="A2653">
        <v>10223</v>
      </c>
      <c r="B2653" t="s">
        <v>57</v>
      </c>
      <c r="C2653" t="s">
        <v>39</v>
      </c>
      <c r="D2653" s="14" t="s">
        <v>28</v>
      </c>
      <c r="E2653" s="14" t="s">
        <v>3959</v>
      </c>
      <c r="F2653" t="s">
        <v>30</v>
      </c>
      <c r="G2653" t="s">
        <v>1760</v>
      </c>
      <c r="H2653" t="s">
        <v>1016</v>
      </c>
      <c r="I2653" t="s">
        <v>55</v>
      </c>
      <c r="J2653" t="s">
        <v>55</v>
      </c>
      <c r="K2653" t="s">
        <v>1560</v>
      </c>
      <c r="M2653" t="s">
        <v>36</v>
      </c>
      <c r="N2653" t="s">
        <v>45</v>
      </c>
      <c r="P2653">
        <v>59</v>
      </c>
      <c r="Q2653" t="s">
        <v>34</v>
      </c>
      <c r="R2653" t="s">
        <v>1319</v>
      </c>
      <c r="W2653" s="9" t="str">
        <f t="shared" si="373"/>
        <v>Laptop/Desktop</v>
      </c>
      <c r="X2653" s="9" t="str">
        <f t="shared" si="374"/>
        <v xml:space="preserve">15 May 23 08:40:07 </v>
      </c>
      <c r="Y2653" s="9" t="str">
        <f t="shared" si="375"/>
        <v xml:space="preserve">08:40:07 </v>
      </c>
      <c r="Z2653" s="10">
        <f t="shared" si="376"/>
        <v>45061.361192129632</v>
      </c>
      <c r="AA2653" s="10" t="str">
        <f t="shared" si="380"/>
        <v>15 May 23 - 21 May 23</v>
      </c>
      <c r="AB2653" s="9" t="str">
        <f t="shared" si="377"/>
        <v xml:space="preserve">   </v>
      </c>
      <c r="AC2653" s="11" t="str">
        <f t="shared" si="378"/>
        <v/>
      </c>
      <c r="AD2653" s="9">
        <f t="shared" si="379"/>
        <v>1</v>
      </c>
      <c r="AE2653" s="9" t="str">
        <f t="shared" si="372"/>
        <v/>
      </c>
    </row>
    <row r="2654" spans="1:31" ht="15" customHeight="1" x14ac:dyDescent="0.25">
      <c r="A2654">
        <v>10224</v>
      </c>
      <c r="B2654" t="s">
        <v>425</v>
      </c>
      <c r="C2654" t="s">
        <v>39</v>
      </c>
      <c r="D2654" s="14" t="s">
        <v>3713</v>
      </c>
      <c r="E2654" s="14" t="s">
        <v>3958</v>
      </c>
      <c r="F2654" t="s">
        <v>3715</v>
      </c>
      <c r="G2654" t="s">
        <v>43</v>
      </c>
      <c r="H2654" t="s">
        <v>44</v>
      </c>
      <c r="I2654" t="s">
        <v>61</v>
      </c>
      <c r="J2654" t="s">
        <v>33</v>
      </c>
      <c r="K2654" t="s">
        <v>34</v>
      </c>
      <c r="M2654" t="s">
        <v>36</v>
      </c>
      <c r="N2654" t="s">
        <v>109</v>
      </c>
      <c r="P2654">
        <v>4</v>
      </c>
      <c r="Q2654" t="s">
        <v>34</v>
      </c>
      <c r="R2654" t="s">
        <v>1339</v>
      </c>
      <c r="W2654" s="9" t="str">
        <f t="shared" si="373"/>
        <v>Other</v>
      </c>
      <c r="X2654" s="9" t="str">
        <f t="shared" si="374"/>
        <v xml:space="preserve">15 May 23 08:50:03 </v>
      </c>
      <c r="Y2654" s="9" t="str">
        <f t="shared" si="375"/>
        <v xml:space="preserve">08:50:03 </v>
      </c>
      <c r="Z2654" s="10">
        <f t="shared" si="376"/>
        <v>45061.368090277778</v>
      </c>
      <c r="AA2654" s="10" t="str">
        <f t="shared" si="380"/>
        <v>15 May 23 - 21 May 23</v>
      </c>
      <c r="AB2654" s="9" t="str">
        <f t="shared" si="377"/>
        <v xml:space="preserve">   </v>
      </c>
      <c r="AC2654" s="11" t="str">
        <f t="shared" si="378"/>
        <v/>
      </c>
      <c r="AD2654" s="9" t="str">
        <f t="shared" si="379"/>
        <v/>
      </c>
      <c r="AE2654" s="9">
        <f t="shared" si="372"/>
        <v>1</v>
      </c>
    </row>
    <row r="2655" spans="1:31" ht="15" customHeight="1" x14ac:dyDescent="0.25">
      <c r="A2655">
        <v>10225</v>
      </c>
      <c r="B2655" t="s">
        <v>425</v>
      </c>
      <c r="C2655" t="s">
        <v>39</v>
      </c>
      <c r="D2655" s="14" t="s">
        <v>3955</v>
      </c>
      <c r="E2655" s="14" t="s">
        <v>3956</v>
      </c>
      <c r="F2655" t="s">
        <v>3957</v>
      </c>
      <c r="G2655" t="s">
        <v>1760</v>
      </c>
      <c r="H2655" t="s">
        <v>44</v>
      </c>
      <c r="I2655" t="s">
        <v>61</v>
      </c>
      <c r="J2655" t="s">
        <v>33</v>
      </c>
      <c r="K2655" t="s">
        <v>34</v>
      </c>
      <c r="M2655" t="s">
        <v>36</v>
      </c>
      <c r="N2655" t="s">
        <v>109</v>
      </c>
      <c r="P2655">
        <v>1127</v>
      </c>
      <c r="Q2655" t="s">
        <v>34</v>
      </c>
      <c r="R2655" t="s">
        <v>1339</v>
      </c>
      <c r="W2655" s="9" t="str">
        <f t="shared" si="373"/>
        <v>Other</v>
      </c>
      <c r="X2655" s="9" t="str">
        <f t="shared" si="374"/>
        <v xml:space="preserve">15 May 23 09:10:04 </v>
      </c>
      <c r="Y2655" s="9" t="str">
        <f t="shared" si="375"/>
        <v xml:space="preserve">09:10:04 </v>
      </c>
      <c r="Z2655" s="10">
        <f t="shared" si="376"/>
        <v>45061.381990740738</v>
      </c>
      <c r="AA2655" s="10" t="str">
        <f t="shared" si="380"/>
        <v>15 May 23 - 21 May 23</v>
      </c>
      <c r="AB2655" s="9" t="str">
        <f t="shared" si="377"/>
        <v xml:space="preserve">   </v>
      </c>
      <c r="AC2655" s="11" t="str">
        <f t="shared" si="378"/>
        <v/>
      </c>
      <c r="AD2655" s="9" t="str">
        <f t="shared" si="379"/>
        <v/>
      </c>
      <c r="AE2655" s="9">
        <f t="shared" si="372"/>
        <v>1</v>
      </c>
    </row>
    <row r="2656" spans="1:31" ht="15" customHeight="1" x14ac:dyDescent="0.25">
      <c r="A2656">
        <v>10226</v>
      </c>
      <c r="B2656" t="s">
        <v>425</v>
      </c>
      <c r="C2656" t="s">
        <v>39</v>
      </c>
      <c r="D2656" s="14" t="s">
        <v>909</v>
      </c>
      <c r="E2656" s="14" t="s">
        <v>3954</v>
      </c>
      <c r="F2656" t="s">
        <v>911</v>
      </c>
      <c r="G2656" t="s">
        <v>1760</v>
      </c>
      <c r="H2656" t="s">
        <v>2111</v>
      </c>
      <c r="I2656" t="s">
        <v>33</v>
      </c>
      <c r="J2656" t="s">
        <v>33</v>
      </c>
      <c r="K2656" t="s">
        <v>34</v>
      </c>
      <c r="M2656" t="s">
        <v>36</v>
      </c>
      <c r="N2656" t="s">
        <v>1488</v>
      </c>
      <c r="P2656">
        <v>109</v>
      </c>
      <c r="Q2656" t="s">
        <v>34</v>
      </c>
      <c r="R2656" t="s">
        <v>1319</v>
      </c>
      <c r="W2656" s="9" t="str">
        <f t="shared" si="373"/>
        <v>Network Device</v>
      </c>
      <c r="X2656" s="9" t="str">
        <f t="shared" si="374"/>
        <v xml:space="preserve">15 May 23 09:10:06 </v>
      </c>
      <c r="Y2656" s="9" t="str">
        <f t="shared" si="375"/>
        <v xml:space="preserve">09:10:06 </v>
      </c>
      <c r="Z2656" s="10">
        <f t="shared" si="376"/>
        <v>45061.382013888891</v>
      </c>
      <c r="AA2656" s="10" t="str">
        <f t="shared" si="380"/>
        <v>15 May 23 - 21 May 23</v>
      </c>
      <c r="AB2656" s="9" t="str">
        <f t="shared" si="377"/>
        <v xml:space="preserve">   </v>
      </c>
      <c r="AC2656" s="11" t="str">
        <f t="shared" si="378"/>
        <v/>
      </c>
      <c r="AD2656" s="9">
        <f t="shared" si="379"/>
        <v>1</v>
      </c>
      <c r="AE2656" s="9" t="str">
        <f t="shared" si="372"/>
        <v/>
      </c>
    </row>
    <row r="2657" spans="1:31" ht="15" customHeight="1" x14ac:dyDescent="0.25">
      <c r="A2657">
        <v>10227</v>
      </c>
      <c r="B2657" t="s">
        <v>38</v>
      </c>
      <c r="C2657" t="s">
        <v>39</v>
      </c>
      <c r="D2657" t="s">
        <v>3952</v>
      </c>
      <c r="E2657" s="14" t="s">
        <v>3953</v>
      </c>
      <c r="G2657" t="s">
        <v>1760</v>
      </c>
      <c r="H2657" t="s">
        <v>2111</v>
      </c>
      <c r="I2657" t="s">
        <v>33</v>
      </c>
      <c r="J2657" t="s">
        <v>33</v>
      </c>
      <c r="K2657" t="s">
        <v>654</v>
      </c>
      <c r="M2657" t="s">
        <v>36</v>
      </c>
      <c r="N2657" t="s">
        <v>1013</v>
      </c>
      <c r="O2657" t="s">
        <v>50</v>
      </c>
      <c r="P2657">
        <v>56</v>
      </c>
      <c r="Q2657" t="s">
        <v>34</v>
      </c>
      <c r="R2657" t="s">
        <v>1331</v>
      </c>
      <c r="W2657" s="9" t="str">
        <f t="shared" si="373"/>
        <v>User</v>
      </c>
      <c r="X2657" s="9" t="str">
        <f t="shared" si="374"/>
        <v xml:space="preserve">15 May 23 09:30:05 </v>
      </c>
      <c r="Y2657" s="9" t="str">
        <f t="shared" si="375"/>
        <v xml:space="preserve">09:30:05 </v>
      </c>
      <c r="Z2657" s="10">
        <f t="shared" si="376"/>
        <v>45061.395891203705</v>
      </c>
      <c r="AA2657" s="10" t="str">
        <f t="shared" si="380"/>
        <v>15 May 23 - 21 May 23</v>
      </c>
      <c r="AB2657" s="9" t="str">
        <f t="shared" si="377"/>
        <v xml:space="preserve">   </v>
      </c>
      <c r="AC2657" s="11" t="str">
        <f t="shared" si="378"/>
        <v/>
      </c>
      <c r="AD2657" s="9">
        <f t="shared" si="379"/>
        <v>1</v>
      </c>
      <c r="AE2657" s="9" t="str">
        <f t="shared" si="372"/>
        <v/>
      </c>
    </row>
    <row r="2658" spans="1:31" ht="15" customHeight="1" x14ac:dyDescent="0.25">
      <c r="A2658">
        <v>10228</v>
      </c>
      <c r="B2658" t="s">
        <v>38</v>
      </c>
      <c r="C2658" t="s">
        <v>196</v>
      </c>
      <c r="D2658" t="s">
        <v>3950</v>
      </c>
      <c r="E2658" s="14" t="s">
        <v>3951</v>
      </c>
      <c r="G2658" t="s">
        <v>1760</v>
      </c>
      <c r="H2658" t="s">
        <v>1016</v>
      </c>
      <c r="I2658" t="s">
        <v>55</v>
      </c>
      <c r="J2658" t="s">
        <v>55</v>
      </c>
      <c r="K2658" t="s">
        <v>654</v>
      </c>
      <c r="M2658" t="s">
        <v>36</v>
      </c>
      <c r="N2658" t="s">
        <v>1013</v>
      </c>
      <c r="O2658" t="s">
        <v>1399</v>
      </c>
      <c r="P2658">
        <v>33</v>
      </c>
      <c r="Q2658" t="s">
        <v>34</v>
      </c>
      <c r="R2658" t="s">
        <v>1331</v>
      </c>
      <c r="W2658" s="9" t="str">
        <f t="shared" si="373"/>
        <v>User</v>
      </c>
      <c r="X2658" s="9" t="str">
        <f t="shared" si="374"/>
        <v xml:space="preserve">15 May 23 13:00:05 </v>
      </c>
      <c r="Y2658" s="9" t="str">
        <f t="shared" si="375"/>
        <v xml:space="preserve">13:00:05 </v>
      </c>
      <c r="Z2658" s="10">
        <f t="shared" si="376"/>
        <v>45061.541724537034</v>
      </c>
      <c r="AA2658" s="10" t="str">
        <f t="shared" si="380"/>
        <v>15 May 23 - 21 May 23</v>
      </c>
      <c r="AB2658" s="9" t="str">
        <f t="shared" si="377"/>
        <v xml:space="preserve">   </v>
      </c>
      <c r="AC2658" s="11" t="str">
        <f t="shared" si="378"/>
        <v/>
      </c>
      <c r="AD2658" s="9" t="str">
        <f t="shared" si="379"/>
        <v/>
      </c>
      <c r="AE2658" s="9" t="str">
        <f t="shared" si="372"/>
        <v/>
      </c>
    </row>
    <row r="2659" spans="1:31" ht="15" customHeight="1" x14ac:dyDescent="0.25">
      <c r="A2659">
        <v>10229</v>
      </c>
      <c r="B2659" t="s">
        <v>38</v>
      </c>
      <c r="C2659" t="s">
        <v>39</v>
      </c>
      <c r="D2659" t="s">
        <v>3948</v>
      </c>
      <c r="E2659" s="14" t="s">
        <v>3949</v>
      </c>
      <c r="G2659" t="s">
        <v>1760</v>
      </c>
      <c r="H2659" t="s">
        <v>67</v>
      </c>
      <c r="I2659" t="s">
        <v>33</v>
      </c>
      <c r="J2659" t="s">
        <v>33</v>
      </c>
      <c r="K2659" t="s">
        <v>34</v>
      </c>
      <c r="M2659" t="s">
        <v>36</v>
      </c>
      <c r="N2659" t="s">
        <v>1013</v>
      </c>
      <c r="O2659" t="s">
        <v>50</v>
      </c>
      <c r="P2659">
        <v>109</v>
      </c>
      <c r="Q2659" t="s">
        <v>34</v>
      </c>
      <c r="R2659" t="s">
        <v>1331</v>
      </c>
      <c r="W2659" s="9" t="str">
        <f t="shared" si="373"/>
        <v>User</v>
      </c>
      <c r="X2659" s="9" t="str">
        <f t="shared" si="374"/>
        <v xml:space="preserve">15 May 23 13:20:07 </v>
      </c>
      <c r="Y2659" s="9" t="str">
        <f t="shared" si="375"/>
        <v xml:space="preserve">13:20:07 </v>
      </c>
      <c r="Z2659" s="10">
        <f t="shared" si="376"/>
        <v>45061.555636574078</v>
      </c>
      <c r="AA2659" s="10" t="str">
        <f t="shared" si="380"/>
        <v>15 May 23 - 21 May 23</v>
      </c>
      <c r="AB2659" s="9" t="str">
        <f t="shared" si="377"/>
        <v xml:space="preserve">   </v>
      </c>
      <c r="AC2659" s="11" t="str">
        <f t="shared" si="378"/>
        <v/>
      </c>
      <c r="AD2659" s="9">
        <f t="shared" si="379"/>
        <v>1</v>
      </c>
      <c r="AE2659" s="9" t="str">
        <f t="shared" si="372"/>
        <v/>
      </c>
    </row>
    <row r="2660" spans="1:31" ht="15" customHeight="1" x14ac:dyDescent="0.25">
      <c r="A2660">
        <v>10230</v>
      </c>
      <c r="B2660" t="s">
        <v>38</v>
      </c>
      <c r="C2660" t="s">
        <v>39</v>
      </c>
      <c r="D2660" t="s">
        <v>3946</v>
      </c>
      <c r="E2660" s="14" t="s">
        <v>3947</v>
      </c>
      <c r="G2660" t="s">
        <v>1760</v>
      </c>
      <c r="H2660" t="s">
        <v>44</v>
      </c>
      <c r="I2660" t="s">
        <v>61</v>
      </c>
      <c r="J2660" t="s">
        <v>61</v>
      </c>
      <c r="K2660" t="s">
        <v>62</v>
      </c>
      <c r="M2660" t="s">
        <v>36</v>
      </c>
      <c r="N2660" t="s">
        <v>1013</v>
      </c>
      <c r="O2660" t="s">
        <v>112</v>
      </c>
      <c r="P2660">
        <v>27</v>
      </c>
      <c r="Q2660" t="s">
        <v>34</v>
      </c>
      <c r="R2660" t="s">
        <v>1331</v>
      </c>
      <c r="W2660" s="9" t="str">
        <f t="shared" si="373"/>
        <v>User</v>
      </c>
      <c r="X2660" s="9" t="str">
        <f t="shared" si="374"/>
        <v xml:space="preserve">15 May 23 14:00:14 </v>
      </c>
      <c r="Y2660" s="9" t="str">
        <f t="shared" si="375"/>
        <v xml:space="preserve">14:00:14 </v>
      </c>
      <c r="Z2660" s="10">
        <f t="shared" si="376"/>
        <v>45061.583495370367</v>
      </c>
      <c r="AA2660" s="10" t="str">
        <f t="shared" si="380"/>
        <v>15 May 23 - 21 May 23</v>
      </c>
      <c r="AB2660" s="9" t="str">
        <f t="shared" si="377"/>
        <v xml:space="preserve">   </v>
      </c>
      <c r="AC2660" s="11" t="str">
        <f t="shared" si="378"/>
        <v/>
      </c>
      <c r="AD2660" s="9">
        <f t="shared" si="379"/>
        <v>1</v>
      </c>
      <c r="AE2660" s="9" t="str">
        <f t="shared" si="372"/>
        <v/>
      </c>
    </row>
    <row r="2661" spans="1:31" ht="15" customHeight="1" x14ac:dyDescent="0.25">
      <c r="A2661">
        <v>10231</v>
      </c>
      <c r="B2661" t="s">
        <v>27</v>
      </c>
      <c r="C2661" t="s">
        <v>68</v>
      </c>
      <c r="D2661" s="14" t="s">
        <v>1324</v>
      </c>
      <c r="E2661" s="14" t="s">
        <v>3945</v>
      </c>
      <c r="F2661" t="s">
        <v>1548</v>
      </c>
      <c r="G2661" t="s">
        <v>1760</v>
      </c>
      <c r="H2661" t="s">
        <v>2111</v>
      </c>
      <c r="I2661" t="s">
        <v>61</v>
      </c>
      <c r="K2661" t="s">
        <v>34</v>
      </c>
      <c r="M2661" t="s">
        <v>36</v>
      </c>
      <c r="N2661" t="s">
        <v>45</v>
      </c>
      <c r="P2661">
        <v>43</v>
      </c>
      <c r="Q2661" t="s">
        <v>34</v>
      </c>
      <c r="R2661" t="s">
        <v>1323</v>
      </c>
      <c r="W2661" s="9" t="str">
        <f t="shared" si="373"/>
        <v>Laptop/Desktop</v>
      </c>
      <c r="X2661" s="9" t="str">
        <f t="shared" si="374"/>
        <v xml:space="preserve">15 May 23 14:10:22 </v>
      </c>
      <c r="Y2661" s="9" t="str">
        <f t="shared" si="375"/>
        <v xml:space="preserve">14:10:22 </v>
      </c>
      <c r="Z2661" s="10">
        <f t="shared" si="376"/>
        <v>45061.590532407405</v>
      </c>
      <c r="AA2661" s="10" t="str">
        <f t="shared" si="380"/>
        <v>15 May 23 - 21 May 23</v>
      </c>
      <c r="AB2661" s="9" t="str">
        <f t="shared" si="377"/>
        <v xml:space="preserve">   </v>
      </c>
      <c r="AC2661" s="11" t="str">
        <f t="shared" si="378"/>
        <v/>
      </c>
      <c r="AD2661" s="9" t="str">
        <f t="shared" si="379"/>
        <v/>
      </c>
      <c r="AE2661" s="9" t="str">
        <f t="shared" si="372"/>
        <v/>
      </c>
    </row>
    <row r="2662" spans="1:31" ht="15" customHeight="1" x14ac:dyDescent="0.25">
      <c r="A2662">
        <v>10232</v>
      </c>
      <c r="B2662" t="s">
        <v>57</v>
      </c>
      <c r="C2662" t="s">
        <v>39</v>
      </c>
      <c r="D2662" s="14" t="s">
        <v>553</v>
      </c>
      <c r="E2662" s="14" t="s">
        <v>3944</v>
      </c>
      <c r="F2662" t="s">
        <v>60</v>
      </c>
      <c r="G2662" t="s">
        <v>1760</v>
      </c>
      <c r="H2662" t="s">
        <v>1016</v>
      </c>
      <c r="I2662" t="s">
        <v>61</v>
      </c>
      <c r="J2662" t="s">
        <v>55</v>
      </c>
      <c r="K2662" t="s">
        <v>1560</v>
      </c>
      <c r="M2662" t="s">
        <v>36</v>
      </c>
      <c r="N2662" t="s">
        <v>109</v>
      </c>
      <c r="P2662">
        <v>73</v>
      </c>
      <c r="Q2662" t="s">
        <v>34</v>
      </c>
      <c r="R2662" t="s">
        <v>1356</v>
      </c>
      <c r="W2662" s="9" t="str">
        <f t="shared" si="373"/>
        <v>Other</v>
      </c>
      <c r="X2662" s="9" t="str">
        <f t="shared" si="374"/>
        <v xml:space="preserve">15 May 23 15:10:23 </v>
      </c>
      <c r="Y2662" s="9" t="str">
        <f t="shared" si="375"/>
        <v xml:space="preserve">15:10:23 </v>
      </c>
      <c r="Z2662" s="10">
        <f t="shared" si="376"/>
        <v>45061.632210648146</v>
      </c>
      <c r="AA2662" s="10" t="str">
        <f t="shared" si="380"/>
        <v>15 May 23 - 21 May 23</v>
      </c>
      <c r="AB2662" s="9" t="str">
        <f t="shared" si="377"/>
        <v xml:space="preserve">   </v>
      </c>
      <c r="AC2662" s="11" t="str">
        <f t="shared" si="378"/>
        <v/>
      </c>
      <c r="AD2662" s="9" t="str">
        <f t="shared" si="379"/>
        <v/>
      </c>
      <c r="AE2662" s="9">
        <f t="shared" si="372"/>
        <v>1</v>
      </c>
    </row>
    <row r="2663" spans="1:31" ht="15" customHeight="1" x14ac:dyDescent="0.25">
      <c r="A2663">
        <v>10233</v>
      </c>
      <c r="B2663" t="s">
        <v>38</v>
      </c>
      <c r="C2663" t="s">
        <v>196</v>
      </c>
      <c r="D2663" t="s">
        <v>3942</v>
      </c>
      <c r="E2663" s="14" t="s">
        <v>3943</v>
      </c>
      <c r="G2663" t="s">
        <v>1760</v>
      </c>
      <c r="H2663" t="s">
        <v>2338</v>
      </c>
      <c r="I2663" t="s">
        <v>61</v>
      </c>
      <c r="J2663" t="s">
        <v>61</v>
      </c>
      <c r="K2663" t="s">
        <v>62</v>
      </c>
      <c r="M2663" t="s">
        <v>36</v>
      </c>
      <c r="N2663" t="s">
        <v>1013</v>
      </c>
      <c r="O2663" t="s">
        <v>112</v>
      </c>
      <c r="P2663">
        <v>60</v>
      </c>
      <c r="Q2663" t="s">
        <v>34</v>
      </c>
      <c r="R2663" t="s">
        <v>1331</v>
      </c>
      <c r="W2663" s="9" t="str">
        <f t="shared" si="373"/>
        <v>User</v>
      </c>
      <c r="X2663" s="9" t="str">
        <f t="shared" si="374"/>
        <v xml:space="preserve">15 May 23 16:40:05 </v>
      </c>
      <c r="Y2663" s="9" t="str">
        <f t="shared" si="375"/>
        <v xml:space="preserve">16:40:05 </v>
      </c>
      <c r="Z2663" s="10">
        <f t="shared" si="376"/>
        <v>45061.694502314815</v>
      </c>
      <c r="AA2663" s="10" t="str">
        <f t="shared" si="380"/>
        <v>15 May 23 - 21 May 23</v>
      </c>
      <c r="AB2663" s="9" t="str">
        <f t="shared" si="377"/>
        <v xml:space="preserve">   </v>
      </c>
      <c r="AC2663" s="11" t="str">
        <f t="shared" si="378"/>
        <v/>
      </c>
      <c r="AD2663" s="9" t="str">
        <f t="shared" si="379"/>
        <v/>
      </c>
      <c r="AE2663" s="9" t="str">
        <f t="shared" si="372"/>
        <v/>
      </c>
    </row>
    <row r="2664" spans="1:31" ht="15" customHeight="1" x14ac:dyDescent="0.25">
      <c r="A2664">
        <v>10234</v>
      </c>
      <c r="B2664" t="s">
        <v>38</v>
      </c>
      <c r="C2664" t="s">
        <v>196</v>
      </c>
      <c r="D2664" t="s">
        <v>298</v>
      </c>
      <c r="E2664" s="14" t="s">
        <v>3941</v>
      </c>
      <c r="G2664" t="s">
        <v>1760</v>
      </c>
      <c r="H2664" t="s">
        <v>2338</v>
      </c>
      <c r="I2664" t="s">
        <v>55</v>
      </c>
      <c r="J2664" t="s">
        <v>55</v>
      </c>
      <c r="K2664" t="s">
        <v>654</v>
      </c>
      <c r="M2664" t="s">
        <v>36</v>
      </c>
      <c r="N2664" t="s">
        <v>1013</v>
      </c>
      <c r="O2664" t="s">
        <v>1399</v>
      </c>
      <c r="P2664">
        <v>71</v>
      </c>
      <c r="Q2664" t="s">
        <v>34</v>
      </c>
      <c r="R2664" t="s">
        <v>1331</v>
      </c>
      <c r="W2664" s="9" t="str">
        <f t="shared" si="373"/>
        <v>User</v>
      </c>
      <c r="X2664" s="9" t="str">
        <f t="shared" si="374"/>
        <v xml:space="preserve">15 May 23 17:40:04 </v>
      </c>
      <c r="Y2664" s="9" t="str">
        <f t="shared" si="375"/>
        <v xml:space="preserve">17:40:04 </v>
      </c>
      <c r="Z2664" s="10">
        <f t="shared" si="376"/>
        <v>45061.736157407409</v>
      </c>
      <c r="AA2664" s="10" t="str">
        <f t="shared" si="380"/>
        <v>15 May 23 - 21 May 23</v>
      </c>
      <c r="AB2664" s="9" t="str">
        <f t="shared" si="377"/>
        <v xml:space="preserve">   </v>
      </c>
      <c r="AC2664" s="11" t="str">
        <f t="shared" si="378"/>
        <v/>
      </c>
      <c r="AD2664" s="9" t="str">
        <f t="shared" si="379"/>
        <v/>
      </c>
      <c r="AE2664" s="9" t="str">
        <f t="shared" si="372"/>
        <v/>
      </c>
    </row>
    <row r="2665" spans="1:31" ht="15" customHeight="1" x14ac:dyDescent="0.25">
      <c r="A2665">
        <v>10235</v>
      </c>
      <c r="B2665" t="s">
        <v>38</v>
      </c>
      <c r="C2665" t="s">
        <v>196</v>
      </c>
      <c r="D2665" t="s">
        <v>3939</v>
      </c>
      <c r="E2665" s="14" t="s">
        <v>3940</v>
      </c>
      <c r="G2665" t="s">
        <v>1760</v>
      </c>
      <c r="H2665" t="s">
        <v>2338</v>
      </c>
      <c r="I2665" t="s">
        <v>61</v>
      </c>
      <c r="J2665" t="s">
        <v>61</v>
      </c>
      <c r="K2665" t="s">
        <v>1590</v>
      </c>
      <c r="M2665" t="s">
        <v>36</v>
      </c>
      <c r="N2665" t="s">
        <v>1013</v>
      </c>
      <c r="O2665" t="s">
        <v>74</v>
      </c>
      <c r="P2665">
        <v>70</v>
      </c>
      <c r="Q2665" t="s">
        <v>34</v>
      </c>
      <c r="R2665" t="s">
        <v>1331</v>
      </c>
      <c r="W2665" s="9" t="str">
        <f t="shared" si="373"/>
        <v>User</v>
      </c>
      <c r="X2665" s="9" t="str">
        <f t="shared" si="374"/>
        <v xml:space="preserve">15 May 23 18:20:04 </v>
      </c>
      <c r="Y2665" s="9" t="str">
        <f t="shared" si="375"/>
        <v xml:space="preserve">18:20:04 </v>
      </c>
      <c r="Z2665" s="10">
        <f t="shared" si="376"/>
        <v>45061.763935185183</v>
      </c>
      <c r="AA2665" s="10" t="str">
        <f t="shared" si="380"/>
        <v>15 May 23 - 21 May 23</v>
      </c>
      <c r="AB2665" s="9" t="str">
        <f t="shared" si="377"/>
        <v xml:space="preserve">   </v>
      </c>
      <c r="AC2665" s="11" t="str">
        <f t="shared" si="378"/>
        <v/>
      </c>
      <c r="AD2665" s="9" t="str">
        <f t="shared" si="379"/>
        <v/>
      </c>
      <c r="AE2665" s="9" t="str">
        <f t="shared" si="372"/>
        <v/>
      </c>
    </row>
    <row r="2666" spans="1:31" ht="15" customHeight="1" x14ac:dyDescent="0.25">
      <c r="A2666">
        <v>10236</v>
      </c>
      <c r="B2666" t="s">
        <v>38</v>
      </c>
      <c r="C2666" t="s">
        <v>39</v>
      </c>
      <c r="D2666" s="14" t="s">
        <v>1052</v>
      </c>
      <c r="E2666" s="14" t="s">
        <v>3938</v>
      </c>
      <c r="F2666" t="s">
        <v>1054</v>
      </c>
      <c r="G2666" t="s">
        <v>1760</v>
      </c>
      <c r="H2666" t="s">
        <v>2338</v>
      </c>
      <c r="I2666" t="s">
        <v>61</v>
      </c>
      <c r="J2666" t="s">
        <v>55</v>
      </c>
      <c r="K2666" t="s">
        <v>34</v>
      </c>
      <c r="M2666" t="s">
        <v>36</v>
      </c>
      <c r="N2666" t="s">
        <v>109</v>
      </c>
      <c r="P2666">
        <v>54</v>
      </c>
      <c r="Q2666" t="s">
        <v>34</v>
      </c>
      <c r="R2666" t="s">
        <v>1319</v>
      </c>
      <c r="W2666" s="9" t="str">
        <f t="shared" si="373"/>
        <v>Other</v>
      </c>
      <c r="X2666" s="9" t="str">
        <f t="shared" si="374"/>
        <v xml:space="preserve">15 May 23 21:10:04 </v>
      </c>
      <c r="Y2666" s="9" t="str">
        <f t="shared" si="375"/>
        <v xml:space="preserve">21:10:04 </v>
      </c>
      <c r="Z2666" s="10">
        <f t="shared" si="376"/>
        <v>45061.881990740738</v>
      </c>
      <c r="AA2666" s="10" t="str">
        <f t="shared" si="380"/>
        <v>15 May 23 - 21 May 23</v>
      </c>
      <c r="AB2666" s="9" t="str">
        <f t="shared" si="377"/>
        <v xml:space="preserve">   </v>
      </c>
      <c r="AC2666" s="11" t="str">
        <f t="shared" si="378"/>
        <v/>
      </c>
      <c r="AD2666" s="9" t="str">
        <f t="shared" si="379"/>
        <v/>
      </c>
      <c r="AE2666" s="9">
        <f t="shared" si="372"/>
        <v>1</v>
      </c>
    </row>
    <row r="2667" spans="1:31" ht="15" customHeight="1" x14ac:dyDescent="0.25">
      <c r="A2667">
        <v>10237</v>
      </c>
      <c r="B2667" t="s">
        <v>57</v>
      </c>
      <c r="C2667" t="s">
        <v>39</v>
      </c>
      <c r="D2667" s="14" t="s">
        <v>235</v>
      </c>
      <c r="E2667" s="14" t="s">
        <v>3937</v>
      </c>
      <c r="F2667" t="s">
        <v>237</v>
      </c>
      <c r="G2667" t="s">
        <v>662</v>
      </c>
      <c r="H2667" t="s">
        <v>2338</v>
      </c>
      <c r="I2667" t="s">
        <v>61</v>
      </c>
      <c r="J2667" t="s">
        <v>61</v>
      </c>
      <c r="K2667" t="s">
        <v>1560</v>
      </c>
      <c r="M2667" t="s">
        <v>36</v>
      </c>
      <c r="N2667" t="s">
        <v>45</v>
      </c>
      <c r="P2667">
        <v>54</v>
      </c>
      <c r="Q2667" t="s">
        <v>34</v>
      </c>
      <c r="R2667" t="s">
        <v>1356</v>
      </c>
      <c r="W2667" s="9" t="str">
        <f t="shared" si="373"/>
        <v>Laptop/Desktop</v>
      </c>
      <c r="X2667" s="9" t="str">
        <f t="shared" si="374"/>
        <v xml:space="preserve">15 May 23 21:10:05 </v>
      </c>
      <c r="Y2667" s="9" t="str">
        <f t="shared" si="375"/>
        <v xml:space="preserve">21:10:05 </v>
      </c>
      <c r="Z2667" s="10">
        <f t="shared" si="376"/>
        <v>45061.882002314815</v>
      </c>
      <c r="AA2667" s="10" t="str">
        <f t="shared" si="380"/>
        <v>15 May 23 - 21 May 23</v>
      </c>
      <c r="AB2667" s="9" t="str">
        <f t="shared" si="377"/>
        <v xml:space="preserve">   </v>
      </c>
      <c r="AC2667" s="11" t="str">
        <f t="shared" si="378"/>
        <v/>
      </c>
      <c r="AD2667" s="9">
        <f t="shared" si="379"/>
        <v>1</v>
      </c>
      <c r="AE2667" s="9" t="str">
        <f t="shared" si="372"/>
        <v/>
      </c>
    </row>
    <row r="2668" spans="1:31" ht="15" customHeight="1" x14ac:dyDescent="0.25">
      <c r="A2668">
        <v>10238</v>
      </c>
      <c r="B2668" t="s">
        <v>57</v>
      </c>
      <c r="C2668" t="s">
        <v>196</v>
      </c>
      <c r="D2668" s="14" t="s">
        <v>3935</v>
      </c>
      <c r="E2668" s="14" t="s">
        <v>3936</v>
      </c>
      <c r="F2668" t="s">
        <v>2000</v>
      </c>
      <c r="G2668" t="s">
        <v>1760</v>
      </c>
      <c r="H2668" t="s">
        <v>742</v>
      </c>
      <c r="I2668" t="s">
        <v>61</v>
      </c>
      <c r="J2668" t="s">
        <v>33</v>
      </c>
      <c r="K2668" t="s">
        <v>1560</v>
      </c>
      <c r="M2668" t="s">
        <v>36</v>
      </c>
      <c r="P2668">
        <v>151</v>
      </c>
      <c r="Q2668" t="s">
        <v>34</v>
      </c>
      <c r="R2668" t="s">
        <v>1319</v>
      </c>
      <c r="W2668" s="9" t="str">
        <f t="shared" si="373"/>
        <v>Email Category</v>
      </c>
      <c r="X2668" s="9" t="str">
        <f t="shared" si="374"/>
        <v xml:space="preserve">15 May 23 21:40:04 </v>
      </c>
      <c r="Y2668" s="9" t="str">
        <f t="shared" si="375"/>
        <v xml:space="preserve">21:40:04 </v>
      </c>
      <c r="Z2668" s="10">
        <f t="shared" si="376"/>
        <v>45061.902824074074</v>
      </c>
      <c r="AA2668" s="10" t="str">
        <f t="shared" si="380"/>
        <v>15 May 23 - 21 May 23</v>
      </c>
      <c r="AB2668" s="9" t="str">
        <f t="shared" si="377"/>
        <v xml:space="preserve">   </v>
      </c>
      <c r="AC2668" s="11" t="str">
        <f t="shared" si="378"/>
        <v/>
      </c>
      <c r="AD2668" s="9" t="str">
        <f t="shared" si="379"/>
        <v/>
      </c>
      <c r="AE2668" s="9" t="str">
        <f t="shared" si="372"/>
        <v/>
      </c>
    </row>
    <row r="2669" spans="1:31" ht="15" customHeight="1" x14ac:dyDescent="0.25">
      <c r="A2669">
        <v>10239</v>
      </c>
      <c r="B2669" t="s">
        <v>57</v>
      </c>
      <c r="C2669" t="s">
        <v>196</v>
      </c>
      <c r="D2669" s="14" t="s">
        <v>3933</v>
      </c>
      <c r="E2669" s="14" t="s">
        <v>3934</v>
      </c>
      <c r="F2669" t="s">
        <v>2000</v>
      </c>
      <c r="G2669" t="s">
        <v>1760</v>
      </c>
      <c r="H2669" t="s">
        <v>742</v>
      </c>
      <c r="I2669" t="s">
        <v>61</v>
      </c>
      <c r="J2669" t="s">
        <v>33</v>
      </c>
      <c r="K2669" t="s">
        <v>1560</v>
      </c>
      <c r="M2669" t="s">
        <v>36</v>
      </c>
      <c r="P2669">
        <v>58</v>
      </c>
      <c r="Q2669" t="s">
        <v>34</v>
      </c>
      <c r="R2669" t="s">
        <v>1319</v>
      </c>
      <c r="W2669" s="9" t="str">
        <f t="shared" si="373"/>
        <v>Email Category</v>
      </c>
      <c r="X2669" s="9" t="str">
        <f t="shared" si="374"/>
        <v xml:space="preserve">15 May 23 21:40:05 </v>
      </c>
      <c r="Y2669" s="9" t="str">
        <f t="shared" si="375"/>
        <v xml:space="preserve">21:40:05 </v>
      </c>
      <c r="Z2669" s="10">
        <f t="shared" si="376"/>
        <v>45061.90283564815</v>
      </c>
      <c r="AA2669" s="10" t="str">
        <f t="shared" si="380"/>
        <v>15 May 23 - 21 May 23</v>
      </c>
      <c r="AB2669" s="9" t="str">
        <f t="shared" si="377"/>
        <v xml:space="preserve">   </v>
      </c>
      <c r="AC2669" s="11" t="str">
        <f t="shared" si="378"/>
        <v/>
      </c>
      <c r="AD2669" s="9" t="str">
        <f t="shared" si="379"/>
        <v/>
      </c>
      <c r="AE2669" s="9" t="str">
        <f t="shared" si="372"/>
        <v/>
      </c>
    </row>
    <row r="2670" spans="1:31" ht="15" customHeight="1" x14ac:dyDescent="0.25">
      <c r="A2670">
        <v>10240</v>
      </c>
      <c r="B2670" t="s">
        <v>57</v>
      </c>
      <c r="C2670" t="s">
        <v>39</v>
      </c>
      <c r="D2670" s="14" t="s">
        <v>979</v>
      </c>
      <c r="E2670" s="14" t="s">
        <v>3932</v>
      </c>
      <c r="F2670" t="s">
        <v>981</v>
      </c>
      <c r="G2670" t="s">
        <v>1760</v>
      </c>
      <c r="H2670" t="s">
        <v>742</v>
      </c>
      <c r="I2670" t="s">
        <v>61</v>
      </c>
      <c r="J2670" t="s">
        <v>61</v>
      </c>
      <c r="K2670" t="s">
        <v>1612</v>
      </c>
      <c r="M2670" t="s">
        <v>36</v>
      </c>
      <c r="N2670" t="s">
        <v>37</v>
      </c>
      <c r="P2670">
        <v>172</v>
      </c>
      <c r="Q2670" t="s">
        <v>34</v>
      </c>
      <c r="R2670" t="s">
        <v>1323</v>
      </c>
      <c r="W2670" s="9" t="str">
        <f t="shared" si="373"/>
        <v>Server</v>
      </c>
      <c r="X2670" s="9" t="str">
        <f t="shared" si="374"/>
        <v xml:space="preserve">15 May 23 22:20:04 </v>
      </c>
      <c r="Y2670" s="9" t="str">
        <f t="shared" si="375"/>
        <v xml:space="preserve">22:20:04 </v>
      </c>
      <c r="Z2670" s="10">
        <f t="shared" si="376"/>
        <v>45061.930601851855</v>
      </c>
      <c r="AA2670" s="10" t="str">
        <f t="shared" si="380"/>
        <v>15 May 23 - 21 May 23</v>
      </c>
      <c r="AB2670" s="9" t="str">
        <f t="shared" si="377"/>
        <v xml:space="preserve">   </v>
      </c>
      <c r="AC2670" s="11" t="str">
        <f t="shared" si="378"/>
        <v/>
      </c>
      <c r="AD2670" s="9">
        <f t="shared" si="379"/>
        <v>1</v>
      </c>
      <c r="AE2670" s="9" t="str">
        <f t="shared" si="372"/>
        <v/>
      </c>
    </row>
    <row r="2671" spans="1:31" ht="15" customHeight="1" x14ac:dyDescent="0.25">
      <c r="A2671">
        <v>10241</v>
      </c>
      <c r="B2671" t="s">
        <v>38</v>
      </c>
      <c r="C2671" t="s">
        <v>39</v>
      </c>
      <c r="D2671" t="s">
        <v>3929</v>
      </c>
      <c r="E2671" s="14" t="s">
        <v>3931</v>
      </c>
      <c r="G2671" t="s">
        <v>1760</v>
      </c>
      <c r="H2671" t="s">
        <v>1016</v>
      </c>
      <c r="I2671" t="s">
        <v>61</v>
      </c>
      <c r="J2671" t="s">
        <v>61</v>
      </c>
      <c r="K2671" t="s">
        <v>654</v>
      </c>
      <c r="M2671" t="s">
        <v>36</v>
      </c>
      <c r="N2671" t="s">
        <v>1013</v>
      </c>
      <c r="O2671" t="s">
        <v>112</v>
      </c>
      <c r="P2671">
        <v>79</v>
      </c>
      <c r="Q2671" t="s">
        <v>34</v>
      </c>
      <c r="R2671" t="s">
        <v>1331</v>
      </c>
      <c r="W2671" s="9" t="str">
        <f t="shared" si="373"/>
        <v>User</v>
      </c>
      <c r="X2671" s="9" t="str">
        <f t="shared" si="374"/>
        <v xml:space="preserve">16 May 23 02:00:08 </v>
      </c>
      <c r="Y2671" s="9" t="str">
        <f t="shared" si="375"/>
        <v xml:space="preserve">02:00:08 </v>
      </c>
      <c r="Z2671" s="10">
        <f t="shared" si="376"/>
        <v>45061.083425925928</v>
      </c>
      <c r="AA2671" s="10" t="str">
        <f t="shared" si="380"/>
        <v>15 May 23 - 21 May 23</v>
      </c>
      <c r="AB2671" s="9" t="str">
        <f t="shared" si="377"/>
        <v xml:space="preserve">   </v>
      </c>
      <c r="AC2671" s="11" t="str">
        <f t="shared" si="378"/>
        <v/>
      </c>
      <c r="AD2671" s="9">
        <f t="shared" si="379"/>
        <v>1</v>
      </c>
      <c r="AE2671" s="9" t="str">
        <f t="shared" si="372"/>
        <v/>
      </c>
    </row>
    <row r="2672" spans="1:31" ht="15" customHeight="1" x14ac:dyDescent="0.25">
      <c r="A2672">
        <v>10242</v>
      </c>
      <c r="B2672" t="s">
        <v>38</v>
      </c>
      <c r="C2672" t="s">
        <v>39</v>
      </c>
      <c r="D2672" t="s">
        <v>3929</v>
      </c>
      <c r="E2672" s="14" t="s">
        <v>3930</v>
      </c>
      <c r="G2672" t="s">
        <v>1760</v>
      </c>
      <c r="H2672" t="s">
        <v>1016</v>
      </c>
      <c r="I2672" t="s">
        <v>61</v>
      </c>
      <c r="J2672" t="s">
        <v>61</v>
      </c>
      <c r="K2672" t="s">
        <v>654</v>
      </c>
      <c r="M2672" t="s">
        <v>36</v>
      </c>
      <c r="N2672" t="s">
        <v>1013</v>
      </c>
      <c r="O2672" t="s">
        <v>112</v>
      </c>
      <c r="P2672">
        <v>6</v>
      </c>
      <c r="Q2672" t="s">
        <v>34</v>
      </c>
      <c r="R2672" t="s">
        <v>1331</v>
      </c>
      <c r="W2672" s="9" t="str">
        <f t="shared" si="373"/>
        <v>User</v>
      </c>
      <c r="X2672" s="9" t="str">
        <f t="shared" si="374"/>
        <v xml:space="preserve">16 May 23 03:40:10 </v>
      </c>
      <c r="Y2672" s="9" t="str">
        <f t="shared" si="375"/>
        <v xml:space="preserve">03:40:10 </v>
      </c>
      <c r="Z2672" s="10">
        <f t="shared" si="376"/>
        <v>45061.15289351852</v>
      </c>
      <c r="AA2672" s="10" t="str">
        <f t="shared" si="380"/>
        <v>15 May 23 - 21 May 23</v>
      </c>
      <c r="AB2672" s="9" t="str">
        <f t="shared" si="377"/>
        <v xml:space="preserve">   </v>
      </c>
      <c r="AC2672" s="11" t="str">
        <f t="shared" si="378"/>
        <v/>
      </c>
      <c r="AD2672" s="9">
        <f t="shared" si="379"/>
        <v>1</v>
      </c>
      <c r="AE2672" s="9" t="str">
        <f t="shared" si="372"/>
        <v/>
      </c>
    </row>
    <row r="2673" spans="1:31" ht="15" customHeight="1" x14ac:dyDescent="0.25">
      <c r="A2673">
        <v>10243</v>
      </c>
      <c r="B2673" t="s">
        <v>38</v>
      </c>
      <c r="C2673" t="s">
        <v>196</v>
      </c>
      <c r="D2673" t="s">
        <v>3927</v>
      </c>
      <c r="E2673" s="14" t="s">
        <v>3928</v>
      </c>
      <c r="G2673" t="s">
        <v>1760</v>
      </c>
      <c r="H2673" t="s">
        <v>1016</v>
      </c>
      <c r="I2673" t="s">
        <v>61</v>
      </c>
      <c r="J2673" t="s">
        <v>61</v>
      </c>
      <c r="K2673" t="s">
        <v>654</v>
      </c>
      <c r="M2673" t="s">
        <v>36</v>
      </c>
      <c r="N2673" t="s">
        <v>1013</v>
      </c>
      <c r="O2673" t="s">
        <v>74</v>
      </c>
      <c r="P2673">
        <v>16</v>
      </c>
      <c r="Q2673" t="s">
        <v>34</v>
      </c>
      <c r="R2673" t="s">
        <v>1331</v>
      </c>
      <c r="W2673" s="9" t="str">
        <f t="shared" si="373"/>
        <v>User</v>
      </c>
      <c r="X2673" s="9" t="str">
        <f t="shared" si="374"/>
        <v xml:space="preserve">16 May 23 04:50:06 </v>
      </c>
      <c r="Y2673" s="9" t="str">
        <f t="shared" si="375"/>
        <v xml:space="preserve">04:50:06 </v>
      </c>
      <c r="Z2673" s="10">
        <f t="shared" si="376"/>
        <v>45061.201458333337</v>
      </c>
      <c r="AA2673" s="10" t="str">
        <f t="shared" si="380"/>
        <v>15 May 23 - 21 May 23</v>
      </c>
      <c r="AB2673" s="9" t="str">
        <f t="shared" si="377"/>
        <v xml:space="preserve">   </v>
      </c>
      <c r="AC2673" s="11" t="str">
        <f t="shared" si="378"/>
        <v/>
      </c>
      <c r="AD2673" s="9" t="str">
        <f t="shared" si="379"/>
        <v/>
      </c>
      <c r="AE2673" s="9" t="str">
        <f t="shared" si="372"/>
        <v/>
      </c>
    </row>
    <row r="2674" spans="1:31" ht="15" customHeight="1" x14ac:dyDescent="0.25">
      <c r="A2674">
        <v>10244</v>
      </c>
      <c r="B2674" t="s">
        <v>27</v>
      </c>
      <c r="C2674" t="s">
        <v>196</v>
      </c>
      <c r="D2674" s="14" t="s">
        <v>3247</v>
      </c>
      <c r="E2674" s="14" t="s">
        <v>3926</v>
      </c>
      <c r="F2674" t="s">
        <v>1322</v>
      </c>
      <c r="G2674" t="s">
        <v>1760</v>
      </c>
      <c r="H2674" t="s">
        <v>742</v>
      </c>
      <c r="I2674" t="s">
        <v>61</v>
      </c>
      <c r="J2674" t="s">
        <v>33</v>
      </c>
      <c r="K2674" t="s">
        <v>1560</v>
      </c>
      <c r="M2674" t="s">
        <v>36</v>
      </c>
      <c r="N2674" t="s">
        <v>37</v>
      </c>
      <c r="P2674">
        <v>142</v>
      </c>
      <c r="Q2674" t="s">
        <v>34</v>
      </c>
      <c r="R2674" t="s">
        <v>1323</v>
      </c>
      <c r="W2674" s="9" t="str">
        <f t="shared" si="373"/>
        <v>Server</v>
      </c>
      <c r="X2674" s="9" t="str">
        <f t="shared" si="374"/>
        <v xml:space="preserve">16 May 23 06:00:06 </v>
      </c>
      <c r="Y2674" s="9" t="str">
        <f t="shared" si="375"/>
        <v xml:space="preserve">06:00:06 </v>
      </c>
      <c r="Z2674" s="10">
        <f t="shared" si="376"/>
        <v>45061.250069444446</v>
      </c>
      <c r="AA2674" s="10" t="str">
        <f t="shared" si="380"/>
        <v>15 May 23 - 21 May 23</v>
      </c>
      <c r="AB2674" s="9" t="str">
        <f t="shared" si="377"/>
        <v xml:space="preserve">   </v>
      </c>
      <c r="AC2674" s="11" t="str">
        <f t="shared" si="378"/>
        <v/>
      </c>
      <c r="AD2674" s="9" t="str">
        <f t="shared" si="379"/>
        <v/>
      </c>
      <c r="AE2674" s="9" t="str">
        <f t="shared" si="372"/>
        <v/>
      </c>
    </row>
    <row r="2675" spans="1:31" ht="15" customHeight="1" x14ac:dyDescent="0.25">
      <c r="A2675">
        <v>10245</v>
      </c>
      <c r="B2675" t="s">
        <v>38</v>
      </c>
      <c r="C2675" t="s">
        <v>39</v>
      </c>
      <c r="D2675" s="14" t="s">
        <v>3696</v>
      </c>
      <c r="E2675" s="14" t="s">
        <v>3925</v>
      </c>
      <c r="F2675" t="s">
        <v>199</v>
      </c>
      <c r="G2675" t="s">
        <v>1760</v>
      </c>
      <c r="H2675" t="s">
        <v>44</v>
      </c>
      <c r="I2675" t="s">
        <v>33</v>
      </c>
      <c r="J2675" t="s">
        <v>33</v>
      </c>
      <c r="K2675" t="s">
        <v>34</v>
      </c>
      <c r="M2675" t="s">
        <v>36</v>
      </c>
      <c r="N2675" t="s">
        <v>1488</v>
      </c>
      <c r="P2675">
        <v>15</v>
      </c>
      <c r="Q2675" t="s">
        <v>34</v>
      </c>
      <c r="R2675" t="s">
        <v>1319</v>
      </c>
      <c r="W2675" s="9" t="str">
        <f t="shared" si="373"/>
        <v>Network Device</v>
      </c>
      <c r="X2675" s="9" t="str">
        <f t="shared" si="374"/>
        <v xml:space="preserve">16 May 23 06:10:05 </v>
      </c>
      <c r="Y2675" s="9" t="str">
        <f t="shared" si="375"/>
        <v xml:space="preserve">06:10:05 </v>
      </c>
      <c r="Z2675" s="10">
        <f t="shared" si="376"/>
        <v>45061.257002314815</v>
      </c>
      <c r="AA2675" s="10" t="str">
        <f t="shared" si="380"/>
        <v>15 May 23 - 21 May 23</v>
      </c>
      <c r="AB2675" s="9" t="str">
        <f t="shared" si="377"/>
        <v xml:space="preserve">   </v>
      </c>
      <c r="AC2675" s="11" t="str">
        <f t="shared" si="378"/>
        <v/>
      </c>
      <c r="AD2675" s="9">
        <f t="shared" si="379"/>
        <v>1</v>
      </c>
      <c r="AE2675" s="9" t="str">
        <f t="shared" si="372"/>
        <v/>
      </c>
    </row>
    <row r="2676" spans="1:31" ht="15" customHeight="1" x14ac:dyDescent="0.25">
      <c r="A2676">
        <v>10246</v>
      </c>
      <c r="B2676" t="s">
        <v>38</v>
      </c>
      <c r="C2676" t="s">
        <v>196</v>
      </c>
      <c r="D2676" s="14" t="s">
        <v>3696</v>
      </c>
      <c r="E2676" s="14" t="s">
        <v>3924</v>
      </c>
      <c r="F2676" t="s">
        <v>199</v>
      </c>
      <c r="G2676" t="s">
        <v>1760</v>
      </c>
      <c r="H2676" t="s">
        <v>2111</v>
      </c>
      <c r="I2676" t="s">
        <v>33</v>
      </c>
      <c r="J2676" t="s">
        <v>33</v>
      </c>
      <c r="K2676" t="s">
        <v>34</v>
      </c>
      <c r="M2676" t="s">
        <v>36</v>
      </c>
      <c r="N2676" t="s">
        <v>1488</v>
      </c>
      <c r="P2676">
        <v>76</v>
      </c>
      <c r="Q2676" t="s">
        <v>34</v>
      </c>
      <c r="R2676" t="s">
        <v>1319</v>
      </c>
      <c r="W2676" s="9" t="str">
        <f t="shared" si="373"/>
        <v>Network Device</v>
      </c>
      <c r="X2676" s="9" t="str">
        <f t="shared" si="374"/>
        <v xml:space="preserve">16 May 23 06:10:07 </v>
      </c>
      <c r="Y2676" s="9" t="str">
        <f t="shared" si="375"/>
        <v xml:space="preserve">06:10:07 </v>
      </c>
      <c r="Z2676" s="10">
        <f t="shared" si="376"/>
        <v>45061.257025462961</v>
      </c>
      <c r="AA2676" s="10" t="str">
        <f t="shared" si="380"/>
        <v>15 May 23 - 21 May 23</v>
      </c>
      <c r="AB2676" s="9" t="str">
        <f t="shared" si="377"/>
        <v xml:space="preserve">   </v>
      </c>
      <c r="AC2676" s="11" t="str">
        <f t="shared" si="378"/>
        <v/>
      </c>
      <c r="AD2676" s="9" t="str">
        <f t="shared" si="379"/>
        <v/>
      </c>
      <c r="AE2676" s="9" t="str">
        <f t="shared" si="372"/>
        <v/>
      </c>
    </row>
    <row r="2677" spans="1:31" ht="15" customHeight="1" x14ac:dyDescent="0.25">
      <c r="A2677">
        <v>10247</v>
      </c>
      <c r="B2677" t="s">
        <v>57</v>
      </c>
      <c r="C2677" t="s">
        <v>68</v>
      </c>
      <c r="D2677" s="14" t="s">
        <v>63</v>
      </c>
      <c r="E2677" s="14" t="s">
        <v>3923</v>
      </c>
      <c r="F2677" t="s">
        <v>65</v>
      </c>
      <c r="G2677" t="s">
        <v>1760</v>
      </c>
      <c r="H2677" t="s">
        <v>2111</v>
      </c>
      <c r="I2677" t="s">
        <v>61</v>
      </c>
      <c r="K2677" t="s">
        <v>34</v>
      </c>
      <c r="M2677" t="s">
        <v>36</v>
      </c>
      <c r="N2677" t="s">
        <v>45</v>
      </c>
      <c r="P2677">
        <v>85</v>
      </c>
      <c r="Q2677" t="s">
        <v>34</v>
      </c>
      <c r="R2677" t="s">
        <v>1319</v>
      </c>
      <c r="W2677" s="9" t="str">
        <f t="shared" si="373"/>
        <v>Laptop/Desktop</v>
      </c>
      <c r="X2677" s="9" t="str">
        <f t="shared" si="374"/>
        <v xml:space="preserve">16 May 23 06:20:04 </v>
      </c>
      <c r="Y2677" s="9" t="str">
        <f t="shared" si="375"/>
        <v xml:space="preserve">06:20:04 </v>
      </c>
      <c r="Z2677" s="10">
        <f t="shared" si="376"/>
        <v>45061.263935185183</v>
      </c>
      <c r="AA2677" s="10" t="str">
        <f t="shared" si="380"/>
        <v>15 May 23 - 21 May 23</v>
      </c>
      <c r="AB2677" s="9" t="str">
        <f t="shared" si="377"/>
        <v xml:space="preserve">   </v>
      </c>
      <c r="AC2677" s="11" t="str">
        <f t="shared" si="378"/>
        <v/>
      </c>
      <c r="AD2677" s="9" t="str">
        <f t="shared" si="379"/>
        <v/>
      </c>
      <c r="AE2677" s="9" t="str">
        <f t="shared" si="372"/>
        <v/>
      </c>
    </row>
    <row r="2678" spans="1:31" ht="15" customHeight="1" x14ac:dyDescent="0.25">
      <c r="A2678">
        <v>10248</v>
      </c>
      <c r="B2678" t="s">
        <v>38</v>
      </c>
      <c r="C2678" t="s">
        <v>196</v>
      </c>
      <c r="D2678" t="s">
        <v>3920</v>
      </c>
      <c r="E2678" s="14" t="s">
        <v>3921</v>
      </c>
      <c r="G2678" t="s">
        <v>1760</v>
      </c>
      <c r="H2678" t="s">
        <v>44</v>
      </c>
      <c r="I2678" t="s">
        <v>61</v>
      </c>
      <c r="J2678" t="s">
        <v>61</v>
      </c>
      <c r="K2678" t="s">
        <v>654</v>
      </c>
      <c r="M2678" t="s">
        <v>36</v>
      </c>
      <c r="N2678" t="s">
        <v>1013</v>
      </c>
      <c r="O2678" t="s">
        <v>112</v>
      </c>
      <c r="P2678">
        <v>11</v>
      </c>
      <c r="Q2678" t="s">
        <v>34</v>
      </c>
      <c r="R2678" t="s">
        <v>1331</v>
      </c>
      <c r="W2678" s="9" t="str">
        <f t="shared" si="373"/>
        <v>User</v>
      </c>
      <c r="X2678" s="9" t="str">
        <f t="shared" si="374"/>
        <v xml:space="preserve">16 May 23 06:50:12 </v>
      </c>
      <c r="Y2678" s="9" t="str">
        <f t="shared" si="375"/>
        <v xml:space="preserve">06:50:12 </v>
      </c>
      <c r="Z2678" s="10">
        <f t="shared" si="376"/>
        <v>45061.284861111111</v>
      </c>
      <c r="AA2678" s="10" t="str">
        <f t="shared" si="380"/>
        <v>15 May 23 - 21 May 23</v>
      </c>
      <c r="AB2678" s="9" t="str">
        <f t="shared" si="377"/>
        <v xml:space="preserve">   </v>
      </c>
      <c r="AC2678" s="11" t="str">
        <f t="shared" si="378"/>
        <v/>
      </c>
      <c r="AD2678" s="9" t="str">
        <f t="shared" si="379"/>
        <v/>
      </c>
      <c r="AE2678" s="9" t="str">
        <f t="shared" si="372"/>
        <v/>
      </c>
    </row>
    <row r="2679" spans="1:31" ht="15" customHeight="1" x14ac:dyDescent="0.25">
      <c r="A2679">
        <v>10249</v>
      </c>
      <c r="B2679" t="s">
        <v>38</v>
      </c>
      <c r="C2679" t="s">
        <v>39</v>
      </c>
      <c r="D2679" t="s">
        <v>3922</v>
      </c>
      <c r="E2679" s="14" t="s">
        <v>3921</v>
      </c>
      <c r="G2679" t="s">
        <v>1760</v>
      </c>
      <c r="H2679" t="s">
        <v>67</v>
      </c>
      <c r="I2679" t="s">
        <v>61</v>
      </c>
      <c r="J2679" t="s">
        <v>61</v>
      </c>
      <c r="K2679" t="s">
        <v>654</v>
      </c>
      <c r="M2679" t="s">
        <v>36</v>
      </c>
      <c r="N2679" t="s">
        <v>1013</v>
      </c>
      <c r="O2679" t="s">
        <v>112</v>
      </c>
      <c r="P2679">
        <v>220</v>
      </c>
      <c r="Q2679" t="s">
        <v>34</v>
      </c>
      <c r="R2679" t="s">
        <v>1331</v>
      </c>
      <c r="W2679" s="9" t="str">
        <f t="shared" si="373"/>
        <v>User</v>
      </c>
      <c r="X2679" s="9" t="str">
        <f t="shared" si="374"/>
        <v xml:space="preserve">16 May 23 06:50:12 </v>
      </c>
      <c r="Y2679" s="9" t="str">
        <f t="shared" si="375"/>
        <v xml:space="preserve">06:50:12 </v>
      </c>
      <c r="Z2679" s="10">
        <f t="shared" si="376"/>
        <v>45061.284861111111</v>
      </c>
      <c r="AA2679" s="10" t="str">
        <f t="shared" si="380"/>
        <v>15 May 23 - 21 May 23</v>
      </c>
      <c r="AB2679" s="9" t="str">
        <f t="shared" si="377"/>
        <v xml:space="preserve">   </v>
      </c>
      <c r="AC2679" s="11" t="str">
        <f t="shared" si="378"/>
        <v/>
      </c>
      <c r="AD2679" s="9">
        <f t="shared" si="379"/>
        <v>1</v>
      </c>
      <c r="AE2679" s="9" t="str">
        <f t="shared" si="372"/>
        <v/>
      </c>
    </row>
    <row r="2680" spans="1:31" ht="15" customHeight="1" x14ac:dyDescent="0.25">
      <c r="A2680">
        <v>10250</v>
      </c>
      <c r="B2680" t="s">
        <v>38</v>
      </c>
      <c r="C2680" t="s">
        <v>39</v>
      </c>
      <c r="D2680" t="s">
        <v>2828</v>
      </c>
      <c r="E2680" s="14" t="s">
        <v>3919</v>
      </c>
      <c r="G2680" t="s">
        <v>1760</v>
      </c>
      <c r="H2680" t="s">
        <v>67</v>
      </c>
      <c r="I2680" t="s">
        <v>55</v>
      </c>
      <c r="J2680" t="s">
        <v>55</v>
      </c>
      <c r="K2680" t="s">
        <v>1590</v>
      </c>
      <c r="M2680" t="s">
        <v>36</v>
      </c>
      <c r="N2680" t="s">
        <v>1013</v>
      </c>
      <c r="O2680" t="s">
        <v>1399</v>
      </c>
      <c r="P2680">
        <v>40</v>
      </c>
      <c r="Q2680" t="s">
        <v>34</v>
      </c>
      <c r="R2680" t="s">
        <v>1331</v>
      </c>
      <c r="W2680" s="9" t="str">
        <f t="shared" si="373"/>
        <v>User</v>
      </c>
      <c r="X2680" s="9" t="str">
        <f t="shared" si="374"/>
        <v xml:space="preserve">16 May 23 07:40:05 </v>
      </c>
      <c r="Y2680" s="9" t="str">
        <f t="shared" si="375"/>
        <v xml:space="preserve">07:40:05 </v>
      </c>
      <c r="Z2680" s="10">
        <f t="shared" si="376"/>
        <v>45061.319502314815</v>
      </c>
      <c r="AA2680" s="10" t="str">
        <f t="shared" si="380"/>
        <v>15 May 23 - 21 May 23</v>
      </c>
      <c r="AB2680" s="9" t="str">
        <f t="shared" si="377"/>
        <v xml:space="preserve">   </v>
      </c>
      <c r="AC2680" s="11" t="str">
        <f t="shared" si="378"/>
        <v/>
      </c>
      <c r="AD2680" s="9">
        <f t="shared" si="379"/>
        <v>1</v>
      </c>
      <c r="AE2680" s="9" t="str">
        <f t="shared" si="372"/>
        <v/>
      </c>
    </row>
    <row r="2681" spans="1:31" ht="15" customHeight="1" x14ac:dyDescent="0.25">
      <c r="A2681">
        <v>10251</v>
      </c>
      <c r="B2681" t="s">
        <v>57</v>
      </c>
      <c r="C2681" t="s">
        <v>39</v>
      </c>
      <c r="D2681" s="14" t="s">
        <v>28</v>
      </c>
      <c r="E2681" s="14" t="s">
        <v>3918</v>
      </c>
      <c r="F2681" t="s">
        <v>30</v>
      </c>
      <c r="G2681" t="s">
        <v>1760</v>
      </c>
      <c r="H2681" t="s">
        <v>67</v>
      </c>
      <c r="I2681" t="s">
        <v>55</v>
      </c>
      <c r="J2681" t="s">
        <v>55</v>
      </c>
      <c r="K2681" t="s">
        <v>1560</v>
      </c>
      <c r="M2681" t="s">
        <v>36</v>
      </c>
      <c r="N2681" t="s">
        <v>45</v>
      </c>
      <c r="P2681">
        <v>20</v>
      </c>
      <c r="Q2681" t="s">
        <v>34</v>
      </c>
      <c r="R2681" t="s">
        <v>1319</v>
      </c>
      <c r="W2681" s="9" t="str">
        <f t="shared" si="373"/>
        <v>Laptop/Desktop</v>
      </c>
      <c r="X2681" s="9" t="str">
        <f t="shared" si="374"/>
        <v xml:space="preserve">16 May 23 10:00:14 </v>
      </c>
      <c r="Y2681" s="9" t="str">
        <f t="shared" si="375"/>
        <v xml:space="preserve">10:00:14 </v>
      </c>
      <c r="Z2681" s="10">
        <f t="shared" si="376"/>
        <v>45061.416828703703</v>
      </c>
      <c r="AA2681" s="10" t="str">
        <f t="shared" si="380"/>
        <v>15 May 23 - 21 May 23</v>
      </c>
      <c r="AB2681" s="9" t="str">
        <f t="shared" si="377"/>
        <v xml:space="preserve">   </v>
      </c>
      <c r="AC2681" s="11" t="str">
        <f t="shared" si="378"/>
        <v/>
      </c>
      <c r="AD2681" s="9">
        <f t="shared" si="379"/>
        <v>1</v>
      </c>
      <c r="AE2681" s="9" t="str">
        <f t="shared" si="372"/>
        <v/>
      </c>
    </row>
    <row r="2682" spans="1:31" ht="15" customHeight="1" x14ac:dyDescent="0.25">
      <c r="A2682">
        <v>10252</v>
      </c>
      <c r="B2682" t="s">
        <v>57</v>
      </c>
      <c r="C2682" t="s">
        <v>39</v>
      </c>
      <c r="D2682" s="14" t="s">
        <v>767</v>
      </c>
      <c r="E2682" s="14" t="s">
        <v>3917</v>
      </c>
      <c r="F2682" t="s">
        <v>60</v>
      </c>
      <c r="G2682" t="s">
        <v>1760</v>
      </c>
      <c r="H2682" t="s">
        <v>1016</v>
      </c>
      <c r="I2682" t="s">
        <v>61</v>
      </c>
      <c r="J2682" t="s">
        <v>61</v>
      </c>
      <c r="K2682" t="s">
        <v>1560</v>
      </c>
      <c r="M2682" t="s">
        <v>36</v>
      </c>
      <c r="N2682" t="s">
        <v>45</v>
      </c>
      <c r="O2682" t="s">
        <v>112</v>
      </c>
      <c r="P2682">
        <v>7</v>
      </c>
      <c r="Q2682" t="s">
        <v>34</v>
      </c>
      <c r="R2682" t="s">
        <v>1331</v>
      </c>
      <c r="W2682" s="9" t="str">
        <f t="shared" si="373"/>
        <v>Laptop/Desktop</v>
      </c>
      <c r="X2682" s="9" t="str">
        <f t="shared" si="374"/>
        <v xml:space="preserve">16 May 23 10:30:14 </v>
      </c>
      <c r="Y2682" s="9" t="str">
        <f t="shared" si="375"/>
        <v xml:space="preserve">10:30:14 </v>
      </c>
      <c r="Z2682" s="10">
        <f t="shared" si="376"/>
        <v>45061.437662037039</v>
      </c>
      <c r="AA2682" s="10" t="str">
        <f t="shared" si="380"/>
        <v>15 May 23 - 21 May 23</v>
      </c>
      <c r="AB2682" s="9" t="str">
        <f t="shared" si="377"/>
        <v xml:space="preserve">   </v>
      </c>
      <c r="AC2682" s="11" t="str">
        <f t="shared" si="378"/>
        <v/>
      </c>
      <c r="AD2682" s="9">
        <f t="shared" si="379"/>
        <v>1</v>
      </c>
      <c r="AE2682" s="9" t="str">
        <f t="shared" si="372"/>
        <v/>
      </c>
    </row>
    <row r="2683" spans="1:31" ht="15" customHeight="1" x14ac:dyDescent="0.25">
      <c r="A2683">
        <v>10253</v>
      </c>
      <c r="B2683" t="s">
        <v>38</v>
      </c>
      <c r="C2683" t="s">
        <v>39</v>
      </c>
      <c r="D2683" s="14" t="s">
        <v>819</v>
      </c>
      <c r="E2683" s="14" t="s">
        <v>3916</v>
      </c>
      <c r="F2683" t="s">
        <v>91</v>
      </c>
      <c r="G2683" t="s">
        <v>1760</v>
      </c>
      <c r="H2683" t="s">
        <v>2111</v>
      </c>
      <c r="I2683" t="s">
        <v>61</v>
      </c>
      <c r="J2683" t="s">
        <v>61</v>
      </c>
      <c r="K2683" s="1" t="s">
        <v>34</v>
      </c>
      <c r="M2683" t="s">
        <v>36</v>
      </c>
      <c r="N2683" t="s">
        <v>1488</v>
      </c>
      <c r="P2683">
        <v>157</v>
      </c>
      <c r="Q2683" t="s">
        <v>34</v>
      </c>
      <c r="R2683" t="s">
        <v>1319</v>
      </c>
      <c r="W2683" s="9" t="str">
        <f t="shared" si="373"/>
        <v>Network Device</v>
      </c>
      <c r="X2683" s="9" t="str">
        <f t="shared" si="374"/>
        <v xml:space="preserve">16 May 23 11:00:13 </v>
      </c>
      <c r="Y2683" s="9" t="str">
        <f t="shared" si="375"/>
        <v xml:space="preserve">11:00:13 </v>
      </c>
      <c r="Z2683" s="10">
        <f t="shared" si="376"/>
        <v>45061.458483796298</v>
      </c>
      <c r="AA2683" s="10" t="str">
        <f t="shared" si="380"/>
        <v>15 May 23 - 21 May 23</v>
      </c>
      <c r="AB2683" s="9" t="str">
        <f t="shared" si="377"/>
        <v xml:space="preserve">   </v>
      </c>
      <c r="AC2683" s="11" t="str">
        <f t="shared" si="378"/>
        <v/>
      </c>
      <c r="AD2683" s="9">
        <f t="shared" si="379"/>
        <v>1</v>
      </c>
      <c r="AE2683" s="9" t="str">
        <f t="shared" si="372"/>
        <v/>
      </c>
    </row>
    <row r="2684" spans="1:31" ht="15" customHeight="1" x14ac:dyDescent="0.25">
      <c r="A2684">
        <v>10254</v>
      </c>
      <c r="B2684" t="s">
        <v>38</v>
      </c>
      <c r="C2684" t="s">
        <v>196</v>
      </c>
      <c r="D2684" t="s">
        <v>3914</v>
      </c>
      <c r="E2684" s="14" t="s">
        <v>3915</v>
      </c>
      <c r="G2684" t="s">
        <v>1760</v>
      </c>
      <c r="H2684" t="s">
        <v>2338</v>
      </c>
      <c r="I2684" t="s">
        <v>33</v>
      </c>
      <c r="J2684" t="s">
        <v>33</v>
      </c>
      <c r="K2684" t="s">
        <v>654</v>
      </c>
      <c r="M2684" t="s">
        <v>36</v>
      </c>
      <c r="N2684" t="s">
        <v>1013</v>
      </c>
      <c r="O2684" t="s">
        <v>50</v>
      </c>
      <c r="P2684">
        <v>66</v>
      </c>
      <c r="Q2684" t="s">
        <v>34</v>
      </c>
      <c r="R2684" t="s">
        <v>1331</v>
      </c>
      <c r="W2684" s="9" t="str">
        <f t="shared" si="373"/>
        <v>User</v>
      </c>
      <c r="X2684" s="9" t="str">
        <f t="shared" si="374"/>
        <v xml:space="preserve">16 May 23 11:10:05 </v>
      </c>
      <c r="Y2684" s="9" t="str">
        <f t="shared" si="375"/>
        <v xml:space="preserve">11:10:05 </v>
      </c>
      <c r="Z2684" s="10">
        <f t="shared" si="376"/>
        <v>45061.46533564815</v>
      </c>
      <c r="AA2684" s="10" t="str">
        <f t="shared" si="380"/>
        <v>15 May 23 - 21 May 23</v>
      </c>
      <c r="AB2684" s="9" t="str">
        <f t="shared" si="377"/>
        <v xml:space="preserve">   </v>
      </c>
      <c r="AC2684" s="11" t="str">
        <f t="shared" si="378"/>
        <v/>
      </c>
      <c r="AD2684" s="9" t="str">
        <f t="shared" si="379"/>
        <v/>
      </c>
      <c r="AE2684" s="9" t="str">
        <f t="shared" si="372"/>
        <v/>
      </c>
    </row>
    <row r="2685" spans="1:31" ht="15" customHeight="1" x14ac:dyDescent="0.25">
      <c r="A2685">
        <v>10255</v>
      </c>
      <c r="B2685" t="s">
        <v>57</v>
      </c>
      <c r="C2685" t="s">
        <v>39</v>
      </c>
      <c r="D2685" s="14" t="s">
        <v>767</v>
      </c>
      <c r="E2685" s="14" t="s">
        <v>3913</v>
      </c>
      <c r="F2685" t="s">
        <v>60</v>
      </c>
      <c r="G2685" t="s">
        <v>1760</v>
      </c>
      <c r="H2685" t="s">
        <v>1016</v>
      </c>
      <c r="I2685" t="s">
        <v>61</v>
      </c>
      <c r="J2685" t="s">
        <v>61</v>
      </c>
      <c r="K2685" t="s">
        <v>1560</v>
      </c>
      <c r="M2685" t="s">
        <v>36</v>
      </c>
      <c r="N2685" t="s">
        <v>45</v>
      </c>
      <c r="O2685" t="s">
        <v>112</v>
      </c>
      <c r="P2685">
        <v>9</v>
      </c>
      <c r="Q2685" t="s">
        <v>34</v>
      </c>
      <c r="R2685" t="s">
        <v>1331</v>
      </c>
      <c r="W2685" s="9" t="str">
        <f t="shared" si="373"/>
        <v>Laptop/Desktop</v>
      </c>
      <c r="X2685" s="9" t="str">
        <f t="shared" si="374"/>
        <v xml:space="preserve">16 May 23 11:30:14 </v>
      </c>
      <c r="Y2685" s="9" t="str">
        <f t="shared" si="375"/>
        <v xml:space="preserve">11:30:14 </v>
      </c>
      <c r="Z2685" s="10">
        <f t="shared" si="376"/>
        <v>45061.479328703703</v>
      </c>
      <c r="AA2685" s="10" t="str">
        <f t="shared" si="380"/>
        <v>15 May 23 - 21 May 23</v>
      </c>
      <c r="AB2685" s="9" t="str">
        <f t="shared" si="377"/>
        <v xml:space="preserve">   </v>
      </c>
      <c r="AC2685" s="11" t="str">
        <f t="shared" si="378"/>
        <v/>
      </c>
      <c r="AD2685" s="9">
        <f t="shared" si="379"/>
        <v>1</v>
      </c>
      <c r="AE2685" s="9" t="str">
        <f t="shared" si="372"/>
        <v/>
      </c>
    </row>
    <row r="2686" spans="1:31" ht="15" customHeight="1" x14ac:dyDescent="0.25">
      <c r="A2686">
        <v>10256</v>
      </c>
      <c r="B2686" t="s">
        <v>38</v>
      </c>
      <c r="C2686" t="s">
        <v>196</v>
      </c>
      <c r="D2686" s="14" t="s">
        <v>3696</v>
      </c>
      <c r="E2686" s="14" t="s">
        <v>3912</v>
      </c>
      <c r="F2686" t="s">
        <v>199</v>
      </c>
      <c r="G2686" t="s">
        <v>1760</v>
      </c>
      <c r="H2686" t="s">
        <v>44</v>
      </c>
      <c r="I2686" t="s">
        <v>33</v>
      </c>
      <c r="J2686" t="s">
        <v>33</v>
      </c>
      <c r="K2686" t="s">
        <v>34</v>
      </c>
      <c r="M2686" t="s">
        <v>36</v>
      </c>
      <c r="N2686" t="s">
        <v>1488</v>
      </c>
      <c r="P2686">
        <v>15</v>
      </c>
      <c r="Q2686" t="s">
        <v>34</v>
      </c>
      <c r="R2686" t="s">
        <v>1319</v>
      </c>
      <c r="W2686" s="9" t="str">
        <f t="shared" si="373"/>
        <v>Network Device</v>
      </c>
      <c r="X2686" s="9" t="str">
        <f t="shared" si="374"/>
        <v xml:space="preserve">16 May 23 11:30:15 </v>
      </c>
      <c r="Y2686" s="9" t="str">
        <f t="shared" si="375"/>
        <v xml:space="preserve">11:30:15 </v>
      </c>
      <c r="Z2686" s="10">
        <f t="shared" si="376"/>
        <v>45061.47934027778</v>
      </c>
      <c r="AA2686" s="10" t="str">
        <f t="shared" si="380"/>
        <v>15 May 23 - 21 May 23</v>
      </c>
      <c r="AB2686" s="9" t="str">
        <f t="shared" si="377"/>
        <v xml:space="preserve">   </v>
      </c>
      <c r="AC2686" s="11" t="str">
        <f t="shared" si="378"/>
        <v/>
      </c>
      <c r="AD2686" s="9" t="str">
        <f t="shared" si="379"/>
        <v/>
      </c>
      <c r="AE2686" s="9" t="str">
        <f t="shared" si="372"/>
        <v/>
      </c>
    </row>
    <row r="2687" spans="1:31" ht="15" customHeight="1" x14ac:dyDescent="0.25">
      <c r="A2687">
        <v>10257</v>
      </c>
      <c r="B2687" t="s">
        <v>38</v>
      </c>
      <c r="C2687" t="s">
        <v>196</v>
      </c>
      <c r="D2687" s="14" t="s">
        <v>1767</v>
      </c>
      <c r="E2687" s="14" t="s">
        <v>3911</v>
      </c>
      <c r="F2687" t="s">
        <v>91</v>
      </c>
      <c r="G2687" t="s">
        <v>1760</v>
      </c>
      <c r="H2687" t="s">
        <v>67</v>
      </c>
      <c r="I2687" t="s">
        <v>33</v>
      </c>
      <c r="J2687" t="s">
        <v>33</v>
      </c>
      <c r="K2687" t="s">
        <v>34</v>
      </c>
      <c r="M2687" t="s">
        <v>36</v>
      </c>
      <c r="N2687" t="s">
        <v>37</v>
      </c>
      <c r="P2687">
        <v>56</v>
      </c>
      <c r="Q2687" t="s">
        <v>34</v>
      </c>
      <c r="R2687" t="s">
        <v>1319</v>
      </c>
      <c r="W2687" s="9" t="str">
        <f t="shared" si="373"/>
        <v>Server</v>
      </c>
      <c r="X2687" s="9" t="str">
        <f t="shared" si="374"/>
        <v xml:space="preserve">16 May 23 12:20:03 </v>
      </c>
      <c r="Y2687" s="9" t="str">
        <f t="shared" si="375"/>
        <v xml:space="preserve">12:20:03 </v>
      </c>
      <c r="Z2687" s="10">
        <f t="shared" si="376"/>
        <v>45061.513923611114</v>
      </c>
      <c r="AA2687" s="10" t="str">
        <f t="shared" si="380"/>
        <v>15 May 23 - 21 May 23</v>
      </c>
      <c r="AB2687" s="9" t="str">
        <f t="shared" si="377"/>
        <v xml:space="preserve">   </v>
      </c>
      <c r="AC2687" s="11" t="str">
        <f t="shared" si="378"/>
        <v/>
      </c>
      <c r="AD2687" s="9" t="str">
        <f t="shared" si="379"/>
        <v/>
      </c>
      <c r="AE2687" s="9" t="str">
        <f t="shared" ref="AE2687:AE2750" si="381">IF(C2687&lt;&gt;"Closed","",IF(I2687&lt;&gt;J2687,1,""))</f>
        <v/>
      </c>
    </row>
    <row r="2688" spans="1:31" ht="15" customHeight="1" x14ac:dyDescent="0.25">
      <c r="A2688">
        <v>10258</v>
      </c>
      <c r="B2688" t="s">
        <v>27</v>
      </c>
      <c r="C2688" t="s">
        <v>196</v>
      </c>
      <c r="D2688" s="14" t="s">
        <v>1387</v>
      </c>
      <c r="E2688" s="14" t="s">
        <v>3910</v>
      </c>
      <c r="F2688" t="s">
        <v>1322</v>
      </c>
      <c r="G2688" t="s">
        <v>1760</v>
      </c>
      <c r="H2688" t="s">
        <v>2111</v>
      </c>
      <c r="I2688" t="s">
        <v>61</v>
      </c>
      <c r="J2688" t="s">
        <v>33</v>
      </c>
      <c r="K2688" t="s">
        <v>1560</v>
      </c>
      <c r="M2688" t="s">
        <v>36</v>
      </c>
      <c r="N2688" t="s">
        <v>45</v>
      </c>
      <c r="P2688">
        <v>117</v>
      </c>
      <c r="Q2688" t="s">
        <v>34</v>
      </c>
      <c r="R2688" t="s">
        <v>1323</v>
      </c>
      <c r="W2688" s="9" t="str">
        <f t="shared" si="373"/>
        <v>Laptop/Desktop</v>
      </c>
      <c r="X2688" s="9" t="str">
        <f t="shared" si="374"/>
        <v xml:space="preserve">16 May 23 13:40:04 </v>
      </c>
      <c r="Y2688" s="9" t="str">
        <f t="shared" si="375"/>
        <v xml:space="preserve">13:40:04 </v>
      </c>
      <c r="Z2688" s="10">
        <f t="shared" si="376"/>
        <v>45061.569490740738</v>
      </c>
      <c r="AA2688" s="10" t="str">
        <f t="shared" si="380"/>
        <v>15 May 23 - 21 May 23</v>
      </c>
      <c r="AB2688" s="9" t="str">
        <f t="shared" si="377"/>
        <v xml:space="preserve">   </v>
      </c>
      <c r="AC2688" s="11" t="str">
        <f t="shared" si="378"/>
        <v/>
      </c>
      <c r="AD2688" s="9" t="str">
        <f t="shared" si="379"/>
        <v/>
      </c>
      <c r="AE2688" s="9" t="str">
        <f t="shared" si="381"/>
        <v/>
      </c>
    </row>
    <row r="2689" spans="1:31" ht="15" customHeight="1" x14ac:dyDescent="0.25">
      <c r="A2689">
        <v>10259</v>
      </c>
      <c r="B2689" t="s">
        <v>38</v>
      </c>
      <c r="C2689" t="s">
        <v>196</v>
      </c>
      <c r="D2689" t="s">
        <v>3908</v>
      </c>
      <c r="E2689" s="14" t="s">
        <v>3909</v>
      </c>
      <c r="G2689" t="s">
        <v>1760</v>
      </c>
      <c r="H2689" t="s">
        <v>44</v>
      </c>
      <c r="I2689" t="s">
        <v>55</v>
      </c>
      <c r="J2689" t="s">
        <v>55</v>
      </c>
      <c r="K2689" t="s">
        <v>654</v>
      </c>
      <c r="M2689" t="s">
        <v>36</v>
      </c>
      <c r="N2689" t="s">
        <v>1013</v>
      </c>
      <c r="O2689" t="s">
        <v>1417</v>
      </c>
      <c r="P2689">
        <v>39</v>
      </c>
      <c r="Q2689" t="s">
        <v>34</v>
      </c>
      <c r="R2689" t="s">
        <v>1331</v>
      </c>
      <c r="W2689" s="9" t="str">
        <f t="shared" si="373"/>
        <v>User</v>
      </c>
      <c r="X2689" s="9" t="str">
        <f t="shared" si="374"/>
        <v xml:space="preserve">16 May 23 14:10:07 </v>
      </c>
      <c r="Y2689" s="9" t="str">
        <f t="shared" si="375"/>
        <v xml:space="preserve">14:10:07 </v>
      </c>
      <c r="Z2689" s="10">
        <f t="shared" si="376"/>
        <v>45061.590358796297</v>
      </c>
      <c r="AA2689" s="10" t="str">
        <f t="shared" si="380"/>
        <v>15 May 23 - 21 May 23</v>
      </c>
      <c r="AB2689" s="9" t="str">
        <f t="shared" si="377"/>
        <v xml:space="preserve">   </v>
      </c>
      <c r="AC2689" s="11" t="str">
        <f t="shared" si="378"/>
        <v/>
      </c>
      <c r="AD2689" s="9" t="str">
        <f t="shared" si="379"/>
        <v/>
      </c>
      <c r="AE2689" s="9" t="str">
        <f t="shared" si="381"/>
        <v/>
      </c>
    </row>
    <row r="2690" spans="1:31" ht="15" customHeight="1" x14ac:dyDescent="0.25">
      <c r="A2690">
        <v>10260</v>
      </c>
      <c r="B2690" t="s">
        <v>57</v>
      </c>
      <c r="C2690" t="s">
        <v>196</v>
      </c>
      <c r="D2690" s="14" t="s">
        <v>767</v>
      </c>
      <c r="E2690" s="14" t="s">
        <v>3907</v>
      </c>
      <c r="F2690" t="s">
        <v>60</v>
      </c>
      <c r="G2690" t="s">
        <v>1760</v>
      </c>
      <c r="H2690" t="s">
        <v>67</v>
      </c>
      <c r="I2690" t="s">
        <v>61</v>
      </c>
      <c r="J2690" t="s">
        <v>61</v>
      </c>
      <c r="K2690" t="s">
        <v>34</v>
      </c>
      <c r="M2690" t="s">
        <v>36</v>
      </c>
      <c r="N2690" t="s">
        <v>1013</v>
      </c>
      <c r="O2690" t="s">
        <v>112</v>
      </c>
      <c r="P2690">
        <v>7</v>
      </c>
      <c r="Q2690" t="s">
        <v>34</v>
      </c>
      <c r="R2690" t="s">
        <v>1331</v>
      </c>
      <c r="W2690" s="9" t="str">
        <f t="shared" ref="W2690:W2753" si="382">IF(N2690&lt;&gt;"",N2690,"Email Category")</f>
        <v>User</v>
      </c>
      <c r="X2690" s="9" t="str">
        <f t="shared" ref="X2690:X2753" si="383">MID(E2690,6,2)&amp;" "&amp;MID(E2690,9,3)&amp;" "&amp;MID(E2690,15,2)&amp;" "&amp;MID(E2690,18,9)</f>
        <v xml:space="preserve">16 May 23 14:50:03 </v>
      </c>
      <c r="Y2690" s="9" t="str">
        <f t="shared" ref="Y2690:Y2753" si="384">MID(E2690,18,9)</f>
        <v xml:space="preserve">14:50:03 </v>
      </c>
      <c r="Z2690" s="10">
        <f t="shared" ref="Z2690:Z2753" si="385">(X2690-WEEKDAY(X2690,3))</f>
        <v>45061.618090277778</v>
      </c>
      <c r="AA2690" s="10" t="str">
        <f t="shared" si="380"/>
        <v>15 May 23 - 21 May 23</v>
      </c>
      <c r="AB2690" s="9" t="str">
        <f t="shared" ref="AB2690:AB2753" si="386">MID(L2690,6,2)&amp;" "&amp;MID(L2690,9,3)&amp;" "&amp;MID(L2690,15,2)&amp;" "&amp;MID(L2690,18,9)</f>
        <v xml:space="preserve">   </v>
      </c>
      <c r="AC2690" s="11" t="str">
        <f t="shared" ref="AC2690:AC2753" si="387">IF(AB2690&lt;X2690,"",AB2690-X2690)</f>
        <v/>
      </c>
      <c r="AD2690" s="9" t="str">
        <f t="shared" ref="AD2690:AD2753" si="388">IF(C2690&lt;&gt;"Closed","",IF(I2690=J2690,1,""))</f>
        <v/>
      </c>
      <c r="AE2690" s="9" t="str">
        <f t="shared" si="381"/>
        <v/>
      </c>
    </row>
    <row r="2691" spans="1:31" ht="15" customHeight="1" x14ac:dyDescent="0.25">
      <c r="A2691">
        <v>10261</v>
      </c>
      <c r="B2691" t="s">
        <v>38</v>
      </c>
      <c r="C2691" t="s">
        <v>196</v>
      </c>
      <c r="D2691" t="s">
        <v>3905</v>
      </c>
      <c r="E2691" s="14" t="s">
        <v>3906</v>
      </c>
      <c r="G2691" t="s">
        <v>1760</v>
      </c>
      <c r="H2691" t="s">
        <v>1016</v>
      </c>
      <c r="I2691" t="s">
        <v>55</v>
      </c>
      <c r="J2691" t="s">
        <v>55</v>
      </c>
      <c r="K2691" t="s">
        <v>654</v>
      </c>
      <c r="M2691" t="s">
        <v>36</v>
      </c>
      <c r="N2691" t="s">
        <v>1013</v>
      </c>
      <c r="O2691" t="s">
        <v>1399</v>
      </c>
      <c r="P2691">
        <v>55</v>
      </c>
      <c r="Q2691" t="s">
        <v>34</v>
      </c>
      <c r="R2691" t="s">
        <v>1331</v>
      </c>
      <c r="W2691" s="9" t="str">
        <f t="shared" si="382"/>
        <v>User</v>
      </c>
      <c r="X2691" s="9" t="str">
        <f t="shared" si="383"/>
        <v xml:space="preserve">16 May 23 15:30:05 </v>
      </c>
      <c r="Y2691" s="9" t="str">
        <f t="shared" si="384"/>
        <v xml:space="preserve">15:30:05 </v>
      </c>
      <c r="Z2691" s="10">
        <f t="shared" si="385"/>
        <v>45061.645891203705</v>
      </c>
      <c r="AA2691" s="10" t="str">
        <f t="shared" si="380"/>
        <v>15 May 23 - 21 May 23</v>
      </c>
      <c r="AB2691" s="9" t="str">
        <f t="shared" si="386"/>
        <v xml:space="preserve">   </v>
      </c>
      <c r="AC2691" s="11" t="str">
        <f t="shared" si="387"/>
        <v/>
      </c>
      <c r="AD2691" s="9" t="str">
        <f t="shared" si="388"/>
        <v/>
      </c>
      <c r="AE2691" s="9" t="str">
        <f t="shared" si="381"/>
        <v/>
      </c>
    </row>
    <row r="2692" spans="1:31" ht="15" customHeight="1" x14ac:dyDescent="0.25">
      <c r="A2692">
        <v>10262</v>
      </c>
      <c r="B2692" t="s">
        <v>27</v>
      </c>
      <c r="C2692" t="s">
        <v>68</v>
      </c>
      <c r="D2692" s="14" t="s">
        <v>1738</v>
      </c>
      <c r="E2692" s="14" t="s">
        <v>3904</v>
      </c>
      <c r="F2692" t="s">
        <v>1740</v>
      </c>
      <c r="G2692" t="s">
        <v>43</v>
      </c>
      <c r="H2692" t="s">
        <v>67</v>
      </c>
      <c r="I2692" t="s">
        <v>55</v>
      </c>
      <c r="J2692" t="s">
        <v>55</v>
      </c>
      <c r="K2692" t="s">
        <v>34</v>
      </c>
      <c r="M2692" t="s">
        <v>36</v>
      </c>
      <c r="N2692" t="s">
        <v>1488</v>
      </c>
      <c r="P2692">
        <v>42</v>
      </c>
      <c r="Q2692" t="s">
        <v>34</v>
      </c>
      <c r="R2692" t="s">
        <v>1319</v>
      </c>
      <c r="W2692" s="9" t="str">
        <f t="shared" si="382"/>
        <v>Network Device</v>
      </c>
      <c r="X2692" s="9" t="str">
        <f t="shared" si="383"/>
        <v xml:space="preserve">16 May 23 15:50:03 </v>
      </c>
      <c r="Y2692" s="9" t="str">
        <f t="shared" si="384"/>
        <v xml:space="preserve">15:50:03 </v>
      </c>
      <c r="Z2692" s="10">
        <f t="shared" si="385"/>
        <v>45061.659756944442</v>
      </c>
      <c r="AA2692" s="10" t="str">
        <f t="shared" si="380"/>
        <v>15 May 23 - 21 May 23</v>
      </c>
      <c r="AB2692" s="9" t="str">
        <f t="shared" si="386"/>
        <v xml:space="preserve">   </v>
      </c>
      <c r="AC2692" s="11" t="str">
        <f t="shared" si="387"/>
        <v/>
      </c>
      <c r="AD2692" s="9" t="str">
        <f t="shared" si="388"/>
        <v/>
      </c>
      <c r="AE2692" s="9" t="str">
        <f t="shared" si="381"/>
        <v/>
      </c>
    </row>
    <row r="2693" spans="1:31" ht="15" customHeight="1" x14ac:dyDescent="0.25">
      <c r="A2693">
        <v>10263</v>
      </c>
      <c r="B2693" t="s">
        <v>57</v>
      </c>
      <c r="C2693" t="s">
        <v>68</v>
      </c>
      <c r="D2693" s="14" t="s">
        <v>2086</v>
      </c>
      <c r="E2693" s="14" t="s">
        <v>3903</v>
      </c>
      <c r="F2693" t="s">
        <v>1075</v>
      </c>
      <c r="G2693" t="s">
        <v>1659</v>
      </c>
      <c r="H2693" t="s">
        <v>1098</v>
      </c>
      <c r="I2693" t="s">
        <v>61</v>
      </c>
      <c r="K2693" t="s">
        <v>34</v>
      </c>
      <c r="M2693" t="s">
        <v>36</v>
      </c>
      <c r="N2693" t="s">
        <v>45</v>
      </c>
      <c r="P2693">
        <v>41</v>
      </c>
      <c r="Q2693" t="s">
        <v>34</v>
      </c>
      <c r="R2693" t="s">
        <v>1339</v>
      </c>
      <c r="W2693" s="9" t="str">
        <f t="shared" si="382"/>
        <v>Laptop/Desktop</v>
      </c>
      <c r="X2693" s="9" t="str">
        <f t="shared" si="383"/>
        <v xml:space="preserve">17 May 23 04:50:03 </v>
      </c>
      <c r="Y2693" s="9" t="str">
        <f t="shared" si="384"/>
        <v xml:space="preserve">04:50:03 </v>
      </c>
      <c r="Z2693" s="10">
        <f t="shared" si="385"/>
        <v>45061.201423611114</v>
      </c>
      <c r="AA2693" s="10" t="str">
        <f t="shared" si="380"/>
        <v>15 May 23 - 21 May 23</v>
      </c>
      <c r="AB2693" s="9" t="str">
        <f t="shared" si="386"/>
        <v xml:space="preserve">   </v>
      </c>
      <c r="AC2693" s="11" t="str">
        <f t="shared" si="387"/>
        <v/>
      </c>
      <c r="AD2693" s="9" t="str">
        <f t="shared" si="388"/>
        <v/>
      </c>
      <c r="AE2693" s="9" t="str">
        <f t="shared" si="381"/>
        <v/>
      </c>
    </row>
    <row r="2694" spans="1:31" ht="15" customHeight="1" x14ac:dyDescent="0.25">
      <c r="A2694">
        <v>10264</v>
      </c>
      <c r="B2694" t="s">
        <v>57</v>
      </c>
      <c r="C2694" t="s">
        <v>39</v>
      </c>
      <c r="D2694" s="14" t="s">
        <v>28</v>
      </c>
      <c r="E2694" s="14" t="s">
        <v>3902</v>
      </c>
      <c r="F2694" t="s">
        <v>30</v>
      </c>
      <c r="G2694" t="s">
        <v>1760</v>
      </c>
      <c r="H2694" t="s">
        <v>1098</v>
      </c>
      <c r="I2694" t="s">
        <v>55</v>
      </c>
      <c r="J2694" t="s">
        <v>55</v>
      </c>
      <c r="K2694" t="s">
        <v>34</v>
      </c>
      <c r="M2694" t="s">
        <v>36</v>
      </c>
      <c r="N2694" t="s">
        <v>45</v>
      </c>
      <c r="P2694">
        <v>24</v>
      </c>
      <c r="Q2694" t="s">
        <v>34</v>
      </c>
      <c r="R2694" t="s">
        <v>1319</v>
      </c>
      <c r="W2694" s="9" t="str">
        <f t="shared" si="382"/>
        <v>Laptop/Desktop</v>
      </c>
      <c r="X2694" s="9" t="str">
        <f t="shared" si="383"/>
        <v xml:space="preserve">17 May 23 06:10:04 </v>
      </c>
      <c r="Y2694" s="9" t="str">
        <f t="shared" si="384"/>
        <v xml:space="preserve">06:10:04 </v>
      </c>
      <c r="Z2694" s="10">
        <f t="shared" si="385"/>
        <v>45061.256990740738</v>
      </c>
      <c r="AA2694" s="10" t="str">
        <f t="shared" si="380"/>
        <v>15 May 23 - 21 May 23</v>
      </c>
      <c r="AB2694" s="9" t="str">
        <f t="shared" si="386"/>
        <v xml:space="preserve">   </v>
      </c>
      <c r="AC2694" s="11" t="str">
        <f t="shared" si="387"/>
        <v/>
      </c>
      <c r="AD2694" s="9">
        <f t="shared" si="388"/>
        <v>1</v>
      </c>
      <c r="AE2694" s="9" t="str">
        <f t="shared" si="381"/>
        <v/>
      </c>
    </row>
    <row r="2695" spans="1:31" ht="15" customHeight="1" x14ac:dyDescent="0.25">
      <c r="A2695">
        <v>10265</v>
      </c>
      <c r="B2695" t="s">
        <v>57</v>
      </c>
      <c r="C2695" t="s">
        <v>196</v>
      </c>
      <c r="D2695" s="14" t="s">
        <v>1857</v>
      </c>
      <c r="E2695" s="14" t="s">
        <v>3901</v>
      </c>
      <c r="F2695" t="s">
        <v>1737</v>
      </c>
      <c r="G2695" t="s">
        <v>1760</v>
      </c>
      <c r="H2695" t="s">
        <v>1098</v>
      </c>
      <c r="I2695" t="s">
        <v>61</v>
      </c>
      <c r="J2695" t="s">
        <v>61</v>
      </c>
      <c r="K2695" t="s">
        <v>1560</v>
      </c>
      <c r="M2695" t="s">
        <v>36</v>
      </c>
      <c r="N2695" t="s">
        <v>109</v>
      </c>
      <c r="P2695">
        <v>27</v>
      </c>
      <c r="Q2695" t="s">
        <v>34</v>
      </c>
      <c r="R2695" t="s">
        <v>1319</v>
      </c>
      <c r="W2695" s="9" t="str">
        <f t="shared" si="382"/>
        <v>Other</v>
      </c>
      <c r="X2695" s="9" t="str">
        <f t="shared" si="383"/>
        <v xml:space="preserve">17 May 23 07:30:04 </v>
      </c>
      <c r="Y2695" s="9" t="str">
        <f t="shared" si="384"/>
        <v xml:space="preserve">07:30:04 </v>
      </c>
      <c r="Z2695" s="10">
        <f t="shared" si="385"/>
        <v>45061.3125462963</v>
      </c>
      <c r="AA2695" s="10" t="str">
        <f t="shared" si="380"/>
        <v>15 May 23 - 21 May 23</v>
      </c>
      <c r="AB2695" s="9" t="str">
        <f t="shared" si="386"/>
        <v xml:space="preserve">   </v>
      </c>
      <c r="AC2695" s="11" t="str">
        <f t="shared" si="387"/>
        <v/>
      </c>
      <c r="AD2695" s="9" t="str">
        <f t="shared" si="388"/>
        <v/>
      </c>
      <c r="AE2695" s="9" t="str">
        <f t="shared" si="381"/>
        <v/>
      </c>
    </row>
    <row r="2696" spans="1:31" ht="15" customHeight="1" x14ac:dyDescent="0.25">
      <c r="A2696">
        <v>10266</v>
      </c>
      <c r="B2696" t="s">
        <v>38</v>
      </c>
      <c r="C2696" t="s">
        <v>39</v>
      </c>
      <c r="D2696" t="s">
        <v>3900</v>
      </c>
      <c r="E2696" s="14" t="s">
        <v>3899</v>
      </c>
      <c r="G2696" t="s">
        <v>1760</v>
      </c>
      <c r="H2696" t="s">
        <v>1016</v>
      </c>
      <c r="I2696" t="s">
        <v>55</v>
      </c>
      <c r="J2696" t="s">
        <v>55</v>
      </c>
      <c r="K2696" t="s">
        <v>654</v>
      </c>
      <c r="M2696" t="s">
        <v>36</v>
      </c>
      <c r="N2696" t="s">
        <v>1013</v>
      </c>
      <c r="O2696" t="s">
        <v>1399</v>
      </c>
      <c r="P2696">
        <v>85</v>
      </c>
      <c r="Q2696" t="s">
        <v>34</v>
      </c>
      <c r="R2696" t="s">
        <v>1331</v>
      </c>
      <c r="W2696" s="9" t="str">
        <f t="shared" si="382"/>
        <v>User</v>
      </c>
      <c r="X2696" s="9" t="str">
        <f t="shared" si="383"/>
        <v xml:space="preserve">17 May 23 08:00:23 </v>
      </c>
      <c r="Y2696" s="9" t="str">
        <f t="shared" si="384"/>
        <v xml:space="preserve">08:00:23 </v>
      </c>
      <c r="Z2696" s="10">
        <f t="shared" si="385"/>
        <v>45061.333599537036</v>
      </c>
      <c r="AA2696" s="10" t="str">
        <f t="shared" si="380"/>
        <v>15 May 23 - 21 May 23</v>
      </c>
      <c r="AB2696" s="9" t="str">
        <f t="shared" si="386"/>
        <v xml:space="preserve">   </v>
      </c>
      <c r="AC2696" s="11" t="str">
        <f t="shared" si="387"/>
        <v/>
      </c>
      <c r="AD2696" s="9">
        <f t="shared" si="388"/>
        <v>1</v>
      </c>
      <c r="AE2696" s="9" t="str">
        <f t="shared" si="381"/>
        <v/>
      </c>
    </row>
    <row r="2697" spans="1:31" ht="15" customHeight="1" x14ac:dyDescent="0.25">
      <c r="A2697">
        <v>10267</v>
      </c>
      <c r="B2697" t="s">
        <v>38</v>
      </c>
      <c r="C2697" t="s">
        <v>196</v>
      </c>
      <c r="D2697" t="s">
        <v>3898</v>
      </c>
      <c r="E2697" s="14" t="s">
        <v>3899</v>
      </c>
      <c r="G2697" t="s">
        <v>1760</v>
      </c>
      <c r="H2697" t="s">
        <v>2111</v>
      </c>
      <c r="I2697" t="s">
        <v>33</v>
      </c>
      <c r="J2697" t="s">
        <v>33</v>
      </c>
      <c r="K2697" t="s">
        <v>1590</v>
      </c>
      <c r="M2697" t="s">
        <v>36</v>
      </c>
      <c r="N2697" t="s">
        <v>1013</v>
      </c>
      <c r="O2697" t="s">
        <v>50</v>
      </c>
      <c r="P2697">
        <v>54</v>
      </c>
      <c r="Q2697" t="s">
        <v>34</v>
      </c>
      <c r="R2697" t="s">
        <v>1331</v>
      </c>
      <c r="W2697" s="9" t="str">
        <f t="shared" si="382"/>
        <v>User</v>
      </c>
      <c r="X2697" s="9" t="str">
        <f t="shared" si="383"/>
        <v xml:space="preserve">17 May 23 08:00:23 </v>
      </c>
      <c r="Y2697" s="9" t="str">
        <f t="shared" si="384"/>
        <v xml:space="preserve">08:00:23 </v>
      </c>
      <c r="Z2697" s="10">
        <f t="shared" si="385"/>
        <v>45061.333599537036</v>
      </c>
      <c r="AA2697" s="10" t="str">
        <f t="shared" ref="AA2697:AA2760" si="389">TEXT(Z2697,"DD MMM YY")&amp;" - "&amp;TEXT(Z2697+ROWS(WZY2696:XAA2696)*6,"DD MMM YY")</f>
        <v>15 May 23 - 21 May 23</v>
      </c>
      <c r="AB2697" s="9" t="str">
        <f t="shared" si="386"/>
        <v xml:space="preserve">   </v>
      </c>
      <c r="AC2697" s="11" t="str">
        <f t="shared" si="387"/>
        <v/>
      </c>
      <c r="AD2697" s="9" t="str">
        <f t="shared" si="388"/>
        <v/>
      </c>
      <c r="AE2697" s="9" t="str">
        <f t="shared" si="381"/>
        <v/>
      </c>
    </row>
    <row r="2698" spans="1:31" ht="15" customHeight="1" x14ac:dyDescent="0.25">
      <c r="A2698">
        <v>10268</v>
      </c>
      <c r="B2698" t="s">
        <v>38</v>
      </c>
      <c r="C2698" t="s">
        <v>39</v>
      </c>
      <c r="D2698" t="s">
        <v>3896</v>
      </c>
      <c r="E2698" s="14" t="s">
        <v>3897</v>
      </c>
      <c r="G2698" t="s">
        <v>1760</v>
      </c>
      <c r="H2698" t="s">
        <v>2338</v>
      </c>
      <c r="I2698" t="s">
        <v>33</v>
      </c>
      <c r="J2698" t="s">
        <v>33</v>
      </c>
      <c r="K2698" t="s">
        <v>654</v>
      </c>
      <c r="M2698" t="s">
        <v>36</v>
      </c>
      <c r="N2698" t="s">
        <v>1013</v>
      </c>
      <c r="O2698" t="s">
        <v>50</v>
      </c>
      <c r="P2698">
        <v>99</v>
      </c>
      <c r="Q2698" t="s">
        <v>34</v>
      </c>
      <c r="R2698" t="s">
        <v>1331</v>
      </c>
      <c r="W2698" s="9" t="str">
        <f t="shared" si="382"/>
        <v>User</v>
      </c>
      <c r="X2698" s="9" t="str">
        <f t="shared" si="383"/>
        <v xml:space="preserve">17 May 23 09:30:05 </v>
      </c>
      <c r="Y2698" s="9" t="str">
        <f t="shared" si="384"/>
        <v xml:space="preserve">09:30:05 </v>
      </c>
      <c r="Z2698" s="10">
        <f t="shared" si="385"/>
        <v>45061.395891203705</v>
      </c>
      <c r="AA2698" s="10" t="str">
        <f t="shared" si="389"/>
        <v>15 May 23 - 21 May 23</v>
      </c>
      <c r="AB2698" s="9" t="str">
        <f t="shared" si="386"/>
        <v xml:space="preserve">   </v>
      </c>
      <c r="AC2698" s="11" t="str">
        <f t="shared" si="387"/>
        <v/>
      </c>
      <c r="AD2698" s="9">
        <f t="shared" si="388"/>
        <v>1</v>
      </c>
      <c r="AE2698" s="9" t="str">
        <f t="shared" si="381"/>
        <v/>
      </c>
    </row>
    <row r="2699" spans="1:31" ht="15" customHeight="1" x14ac:dyDescent="0.25">
      <c r="A2699">
        <v>10269</v>
      </c>
      <c r="B2699" t="s">
        <v>38</v>
      </c>
      <c r="C2699" t="s">
        <v>39</v>
      </c>
      <c r="D2699" t="s">
        <v>3894</v>
      </c>
      <c r="E2699" s="14" t="s">
        <v>3895</v>
      </c>
      <c r="G2699" t="s">
        <v>1760</v>
      </c>
      <c r="H2699" t="s">
        <v>2338</v>
      </c>
      <c r="I2699" t="s">
        <v>33</v>
      </c>
      <c r="J2699" t="s">
        <v>33</v>
      </c>
      <c r="K2699" t="s">
        <v>654</v>
      </c>
      <c r="M2699" t="s">
        <v>36</v>
      </c>
      <c r="N2699" t="s">
        <v>1013</v>
      </c>
      <c r="O2699" t="s">
        <v>50</v>
      </c>
      <c r="P2699">
        <v>3</v>
      </c>
      <c r="Q2699" t="s">
        <v>34</v>
      </c>
      <c r="R2699" t="s">
        <v>1331</v>
      </c>
      <c r="W2699" s="9" t="str">
        <f t="shared" si="382"/>
        <v>User</v>
      </c>
      <c r="X2699" s="9" t="str">
        <f t="shared" si="383"/>
        <v xml:space="preserve">17 May 23 09:40:05 </v>
      </c>
      <c r="Y2699" s="9" t="str">
        <f t="shared" si="384"/>
        <v xml:space="preserve">09:40:05 </v>
      </c>
      <c r="Z2699" s="10">
        <f t="shared" si="385"/>
        <v>45061.40283564815</v>
      </c>
      <c r="AA2699" s="10" t="str">
        <f t="shared" si="389"/>
        <v>15 May 23 - 21 May 23</v>
      </c>
      <c r="AB2699" s="9" t="str">
        <f t="shared" si="386"/>
        <v xml:space="preserve">   </v>
      </c>
      <c r="AC2699" s="11" t="str">
        <f t="shared" si="387"/>
        <v/>
      </c>
      <c r="AD2699" s="9">
        <f t="shared" si="388"/>
        <v>1</v>
      </c>
      <c r="AE2699" s="9" t="str">
        <f t="shared" si="381"/>
        <v/>
      </c>
    </row>
    <row r="2700" spans="1:31" ht="15" customHeight="1" x14ac:dyDescent="0.25">
      <c r="A2700">
        <v>10270</v>
      </c>
      <c r="B2700" t="s">
        <v>38</v>
      </c>
      <c r="C2700" t="s">
        <v>39</v>
      </c>
      <c r="D2700" t="s">
        <v>3892</v>
      </c>
      <c r="E2700" s="14" t="s">
        <v>3893</v>
      </c>
      <c r="G2700" t="s">
        <v>1760</v>
      </c>
      <c r="H2700" t="s">
        <v>2111</v>
      </c>
      <c r="I2700" t="s">
        <v>33</v>
      </c>
      <c r="J2700" t="s">
        <v>33</v>
      </c>
      <c r="K2700" t="s">
        <v>654</v>
      </c>
      <c r="M2700" t="s">
        <v>36</v>
      </c>
      <c r="N2700" t="s">
        <v>1013</v>
      </c>
      <c r="O2700" t="s">
        <v>50</v>
      </c>
      <c r="P2700">
        <v>73</v>
      </c>
      <c r="Q2700" t="s">
        <v>34</v>
      </c>
      <c r="R2700" t="s">
        <v>1331</v>
      </c>
      <c r="W2700" s="9" t="str">
        <f t="shared" si="382"/>
        <v>User</v>
      </c>
      <c r="X2700" s="9" t="str">
        <f t="shared" si="383"/>
        <v xml:space="preserve">17 May 23 09:50:07 </v>
      </c>
      <c r="Y2700" s="9" t="str">
        <f t="shared" si="384"/>
        <v xml:space="preserve">09:50:07 </v>
      </c>
      <c r="Z2700" s="10">
        <f t="shared" si="385"/>
        <v>45061.409803240742</v>
      </c>
      <c r="AA2700" s="10" t="str">
        <f t="shared" si="389"/>
        <v>15 May 23 - 21 May 23</v>
      </c>
      <c r="AB2700" s="9" t="str">
        <f t="shared" si="386"/>
        <v xml:space="preserve">   </v>
      </c>
      <c r="AC2700" s="11" t="str">
        <f t="shared" si="387"/>
        <v/>
      </c>
      <c r="AD2700" s="9">
        <f t="shared" si="388"/>
        <v>1</v>
      </c>
      <c r="AE2700" s="9" t="str">
        <f t="shared" si="381"/>
        <v/>
      </c>
    </row>
    <row r="2701" spans="1:31" ht="15" customHeight="1" x14ac:dyDescent="0.25">
      <c r="A2701">
        <v>10271</v>
      </c>
      <c r="B2701" t="s">
        <v>57</v>
      </c>
      <c r="C2701" t="s">
        <v>645</v>
      </c>
      <c r="D2701" s="14" t="s">
        <v>28</v>
      </c>
      <c r="E2701" s="14" t="s">
        <v>3891</v>
      </c>
      <c r="F2701" t="s">
        <v>173</v>
      </c>
      <c r="G2701" t="s">
        <v>1760</v>
      </c>
      <c r="H2701" t="s">
        <v>67</v>
      </c>
      <c r="I2701" t="s">
        <v>33</v>
      </c>
      <c r="K2701" t="s">
        <v>34</v>
      </c>
      <c r="M2701" t="s">
        <v>36</v>
      </c>
      <c r="N2701" t="s">
        <v>1488</v>
      </c>
      <c r="P2701">
        <v>104</v>
      </c>
      <c r="Q2701" t="s">
        <v>34</v>
      </c>
      <c r="R2701" t="s">
        <v>1319</v>
      </c>
      <c r="W2701" s="9" t="str">
        <f t="shared" si="382"/>
        <v>Network Device</v>
      </c>
      <c r="X2701" s="9" t="str">
        <f t="shared" si="383"/>
        <v xml:space="preserve">17 May 23 10:00:03 </v>
      </c>
      <c r="Y2701" s="9" t="str">
        <f t="shared" si="384"/>
        <v xml:space="preserve">10:00:03 </v>
      </c>
      <c r="Z2701" s="10">
        <f t="shared" si="385"/>
        <v>45061.416701388887</v>
      </c>
      <c r="AA2701" s="10" t="str">
        <f t="shared" si="389"/>
        <v>15 May 23 - 21 May 23</v>
      </c>
      <c r="AB2701" s="9" t="str">
        <f t="shared" si="386"/>
        <v xml:space="preserve">   </v>
      </c>
      <c r="AC2701" s="11" t="str">
        <f t="shared" si="387"/>
        <v/>
      </c>
      <c r="AD2701" s="9" t="str">
        <f t="shared" si="388"/>
        <v/>
      </c>
      <c r="AE2701" s="9" t="str">
        <f t="shared" si="381"/>
        <v/>
      </c>
    </row>
    <row r="2702" spans="1:31" ht="15" customHeight="1" x14ac:dyDescent="0.25">
      <c r="A2702">
        <v>10272</v>
      </c>
      <c r="B2702" t="s">
        <v>38</v>
      </c>
      <c r="C2702" t="s">
        <v>39</v>
      </c>
      <c r="D2702" t="s">
        <v>3889</v>
      </c>
      <c r="E2702" s="14" t="s">
        <v>3890</v>
      </c>
      <c r="G2702" t="s">
        <v>1760</v>
      </c>
      <c r="H2702" t="s">
        <v>1016</v>
      </c>
      <c r="I2702" t="s">
        <v>33</v>
      </c>
      <c r="J2702" t="s">
        <v>33</v>
      </c>
      <c r="K2702" t="s">
        <v>654</v>
      </c>
      <c r="M2702" t="s">
        <v>36</v>
      </c>
      <c r="N2702" t="s">
        <v>1013</v>
      </c>
      <c r="O2702" t="s">
        <v>50</v>
      </c>
      <c r="P2702">
        <v>55</v>
      </c>
      <c r="Q2702" t="s">
        <v>34</v>
      </c>
      <c r="R2702" t="s">
        <v>1331</v>
      </c>
      <c r="W2702" s="9" t="str">
        <f t="shared" si="382"/>
        <v>User</v>
      </c>
      <c r="X2702" s="9" t="str">
        <f t="shared" si="383"/>
        <v xml:space="preserve">17 May 23 10:20:08 </v>
      </c>
      <c r="Y2702" s="9" t="str">
        <f t="shared" si="384"/>
        <v xml:space="preserve">10:20:08 </v>
      </c>
      <c r="Z2702" s="10">
        <f t="shared" si="385"/>
        <v>45061.430648148147</v>
      </c>
      <c r="AA2702" s="10" t="str">
        <f t="shared" si="389"/>
        <v>15 May 23 - 21 May 23</v>
      </c>
      <c r="AB2702" s="9" t="str">
        <f t="shared" si="386"/>
        <v xml:space="preserve">   </v>
      </c>
      <c r="AC2702" s="11" t="str">
        <f t="shared" si="387"/>
        <v/>
      </c>
      <c r="AD2702" s="9">
        <f t="shared" si="388"/>
        <v>1</v>
      </c>
      <c r="AE2702" s="9" t="str">
        <f t="shared" si="381"/>
        <v/>
      </c>
    </row>
    <row r="2703" spans="1:31" ht="15" customHeight="1" x14ac:dyDescent="0.25">
      <c r="A2703">
        <v>10273</v>
      </c>
      <c r="B2703" t="s">
        <v>38</v>
      </c>
      <c r="C2703" t="s">
        <v>39</v>
      </c>
      <c r="D2703" t="s">
        <v>3887</v>
      </c>
      <c r="E2703" s="14" t="s">
        <v>3888</v>
      </c>
      <c r="G2703" t="s">
        <v>1760</v>
      </c>
      <c r="H2703" t="s">
        <v>2111</v>
      </c>
      <c r="I2703" t="s">
        <v>33</v>
      </c>
      <c r="J2703" t="s">
        <v>33</v>
      </c>
      <c r="K2703" t="s">
        <v>654</v>
      </c>
      <c r="M2703" t="s">
        <v>36</v>
      </c>
      <c r="N2703" t="s">
        <v>1013</v>
      </c>
      <c r="O2703" t="s">
        <v>50</v>
      </c>
      <c r="P2703">
        <v>35</v>
      </c>
      <c r="Q2703" t="s">
        <v>34</v>
      </c>
      <c r="R2703" t="s">
        <v>1331</v>
      </c>
      <c r="W2703" s="9" t="str">
        <f t="shared" si="382"/>
        <v>User</v>
      </c>
      <c r="X2703" s="9" t="str">
        <f t="shared" si="383"/>
        <v xml:space="preserve">17 May 23 11:20:05 </v>
      </c>
      <c r="Y2703" s="9" t="str">
        <f t="shared" si="384"/>
        <v xml:space="preserve">11:20:05 </v>
      </c>
      <c r="Z2703" s="10">
        <f t="shared" si="385"/>
        <v>45061.472280092596</v>
      </c>
      <c r="AA2703" s="10" t="str">
        <f t="shared" si="389"/>
        <v>15 May 23 - 21 May 23</v>
      </c>
      <c r="AB2703" s="9" t="str">
        <f t="shared" si="386"/>
        <v xml:space="preserve">   </v>
      </c>
      <c r="AC2703" s="11" t="str">
        <f t="shared" si="387"/>
        <v/>
      </c>
      <c r="AD2703" s="9">
        <f t="shared" si="388"/>
        <v>1</v>
      </c>
      <c r="AE2703" s="9" t="str">
        <f t="shared" si="381"/>
        <v/>
      </c>
    </row>
    <row r="2704" spans="1:31" ht="15" customHeight="1" x14ac:dyDescent="0.25">
      <c r="A2704">
        <v>10274</v>
      </c>
      <c r="B2704" t="s">
        <v>38</v>
      </c>
      <c r="C2704" t="s">
        <v>645</v>
      </c>
      <c r="D2704" s="14" t="s">
        <v>3885</v>
      </c>
      <c r="E2704" s="14" t="s">
        <v>3886</v>
      </c>
      <c r="F2704" t="s">
        <v>91</v>
      </c>
      <c r="G2704" t="s">
        <v>1760</v>
      </c>
      <c r="H2704" t="s">
        <v>2338</v>
      </c>
      <c r="I2704" t="s">
        <v>61</v>
      </c>
      <c r="K2704" t="s">
        <v>34</v>
      </c>
      <c r="M2704" t="s">
        <v>36</v>
      </c>
      <c r="P2704">
        <v>62</v>
      </c>
      <c r="Q2704" t="s">
        <v>34</v>
      </c>
      <c r="R2704" t="s">
        <v>1319</v>
      </c>
      <c r="W2704" s="9" t="str">
        <f t="shared" si="382"/>
        <v>Email Category</v>
      </c>
      <c r="X2704" s="9" t="str">
        <f t="shared" si="383"/>
        <v xml:space="preserve">17 May 23 11:40:04 </v>
      </c>
      <c r="Y2704" s="9" t="str">
        <f t="shared" si="384"/>
        <v xml:space="preserve">11:40:04 </v>
      </c>
      <c r="Z2704" s="10">
        <f t="shared" si="385"/>
        <v>45061.486157407409</v>
      </c>
      <c r="AA2704" s="10" t="str">
        <f t="shared" si="389"/>
        <v>15 May 23 - 21 May 23</v>
      </c>
      <c r="AB2704" s="9" t="str">
        <f t="shared" si="386"/>
        <v xml:space="preserve">   </v>
      </c>
      <c r="AC2704" s="11" t="str">
        <f t="shared" si="387"/>
        <v/>
      </c>
      <c r="AD2704" s="9" t="str">
        <f t="shared" si="388"/>
        <v/>
      </c>
      <c r="AE2704" s="9" t="str">
        <f t="shared" si="381"/>
        <v/>
      </c>
    </row>
    <row r="2705" spans="1:31" ht="15" customHeight="1" x14ac:dyDescent="0.25">
      <c r="A2705">
        <v>10275</v>
      </c>
      <c r="B2705" t="s">
        <v>38</v>
      </c>
      <c r="C2705" t="s">
        <v>39</v>
      </c>
      <c r="D2705" t="s">
        <v>3883</v>
      </c>
      <c r="E2705" s="14" t="s">
        <v>3884</v>
      </c>
      <c r="G2705" t="s">
        <v>1760</v>
      </c>
      <c r="H2705" t="s">
        <v>1016</v>
      </c>
      <c r="I2705" t="s">
        <v>33</v>
      </c>
      <c r="J2705" t="s">
        <v>33</v>
      </c>
      <c r="K2705" t="s">
        <v>654</v>
      </c>
      <c r="M2705" t="s">
        <v>36</v>
      </c>
      <c r="N2705" t="s">
        <v>1013</v>
      </c>
      <c r="O2705" t="s">
        <v>50</v>
      </c>
      <c r="P2705">
        <v>3</v>
      </c>
      <c r="Q2705" t="s">
        <v>34</v>
      </c>
      <c r="R2705" t="s">
        <v>1331</v>
      </c>
      <c r="W2705" s="9" t="str">
        <f t="shared" si="382"/>
        <v>User</v>
      </c>
      <c r="X2705" s="9" t="str">
        <f t="shared" si="383"/>
        <v xml:space="preserve">17 May 23 12:20:05 </v>
      </c>
      <c r="Y2705" s="9" t="str">
        <f t="shared" si="384"/>
        <v xml:space="preserve">12:20:05 </v>
      </c>
      <c r="Z2705" s="10">
        <f t="shared" si="385"/>
        <v>45061.51394675926</v>
      </c>
      <c r="AA2705" s="10" t="str">
        <f t="shared" si="389"/>
        <v>15 May 23 - 21 May 23</v>
      </c>
      <c r="AB2705" s="9" t="str">
        <f t="shared" si="386"/>
        <v xml:space="preserve">   </v>
      </c>
      <c r="AC2705" s="11" t="str">
        <f t="shared" si="387"/>
        <v/>
      </c>
      <c r="AD2705" s="9">
        <f t="shared" si="388"/>
        <v>1</v>
      </c>
      <c r="AE2705" s="9" t="str">
        <f t="shared" si="381"/>
        <v/>
      </c>
    </row>
    <row r="2706" spans="1:31" ht="15" customHeight="1" x14ac:dyDescent="0.25">
      <c r="A2706">
        <v>10276</v>
      </c>
      <c r="B2706" t="s">
        <v>57</v>
      </c>
      <c r="C2706" t="s">
        <v>39</v>
      </c>
      <c r="D2706" s="14" t="s">
        <v>63</v>
      </c>
      <c r="E2706" s="14" t="s">
        <v>3882</v>
      </c>
      <c r="F2706" t="s">
        <v>65</v>
      </c>
      <c r="G2706" t="s">
        <v>662</v>
      </c>
      <c r="H2706" t="s">
        <v>2111</v>
      </c>
      <c r="I2706" t="s">
        <v>61</v>
      </c>
      <c r="J2706" t="s">
        <v>61</v>
      </c>
      <c r="K2706" t="s">
        <v>62</v>
      </c>
      <c r="M2706" t="s">
        <v>36</v>
      </c>
      <c r="N2706" t="s">
        <v>45</v>
      </c>
      <c r="P2706">
        <v>87</v>
      </c>
      <c r="Q2706" t="s">
        <v>34</v>
      </c>
      <c r="R2706" t="s">
        <v>1319</v>
      </c>
      <c r="W2706" s="9" t="str">
        <f t="shared" si="382"/>
        <v>Laptop/Desktop</v>
      </c>
      <c r="X2706" s="9" t="str">
        <f t="shared" si="383"/>
        <v xml:space="preserve">17 May 23 12:50:04 </v>
      </c>
      <c r="Y2706" s="9" t="str">
        <f t="shared" si="384"/>
        <v xml:space="preserve">12:50:04 </v>
      </c>
      <c r="Z2706" s="10">
        <f t="shared" si="385"/>
        <v>45061.534768518519</v>
      </c>
      <c r="AA2706" s="10" t="str">
        <f t="shared" si="389"/>
        <v>15 May 23 - 21 May 23</v>
      </c>
      <c r="AB2706" s="9" t="str">
        <f t="shared" si="386"/>
        <v xml:space="preserve">   </v>
      </c>
      <c r="AC2706" s="11" t="str">
        <f t="shared" si="387"/>
        <v/>
      </c>
      <c r="AD2706" s="9">
        <f t="shared" si="388"/>
        <v>1</v>
      </c>
      <c r="AE2706" s="9" t="str">
        <f t="shared" si="381"/>
        <v/>
      </c>
    </row>
    <row r="2707" spans="1:31" ht="15" customHeight="1" x14ac:dyDescent="0.25">
      <c r="A2707">
        <v>10277</v>
      </c>
      <c r="B2707" t="s">
        <v>57</v>
      </c>
      <c r="C2707" t="s">
        <v>196</v>
      </c>
      <c r="D2707" s="14" t="s">
        <v>150</v>
      </c>
      <c r="E2707" s="14" t="s">
        <v>3881</v>
      </c>
      <c r="F2707" t="s">
        <v>60</v>
      </c>
      <c r="G2707" t="s">
        <v>1760</v>
      </c>
      <c r="H2707" t="s">
        <v>2338</v>
      </c>
      <c r="I2707" t="s">
        <v>61</v>
      </c>
      <c r="J2707" t="s">
        <v>61</v>
      </c>
      <c r="K2707" t="s">
        <v>1560</v>
      </c>
      <c r="M2707" t="s">
        <v>36</v>
      </c>
      <c r="N2707" t="s">
        <v>1488</v>
      </c>
      <c r="P2707">
        <v>36</v>
      </c>
      <c r="Q2707" t="s">
        <v>34</v>
      </c>
      <c r="R2707" t="s">
        <v>1339</v>
      </c>
      <c r="W2707" s="9" t="str">
        <f t="shared" si="382"/>
        <v>Network Device</v>
      </c>
      <c r="X2707" s="9" t="str">
        <f t="shared" si="383"/>
        <v xml:space="preserve">17 May 23 14:30:04 </v>
      </c>
      <c r="Y2707" s="9" t="str">
        <f t="shared" si="384"/>
        <v xml:space="preserve">14:30:04 </v>
      </c>
      <c r="Z2707" s="10">
        <f t="shared" si="385"/>
        <v>45061.604212962964</v>
      </c>
      <c r="AA2707" s="10" t="str">
        <f t="shared" si="389"/>
        <v>15 May 23 - 21 May 23</v>
      </c>
      <c r="AB2707" s="9" t="str">
        <f t="shared" si="386"/>
        <v xml:space="preserve">   </v>
      </c>
      <c r="AC2707" s="11" t="str">
        <f t="shared" si="387"/>
        <v/>
      </c>
      <c r="AD2707" s="9" t="str">
        <f t="shared" si="388"/>
        <v/>
      </c>
      <c r="AE2707" s="9" t="str">
        <f t="shared" si="381"/>
        <v/>
      </c>
    </row>
    <row r="2708" spans="1:31" ht="15" customHeight="1" x14ac:dyDescent="0.25">
      <c r="A2708">
        <v>10278</v>
      </c>
      <c r="B2708" t="s">
        <v>57</v>
      </c>
      <c r="C2708" t="s">
        <v>68</v>
      </c>
      <c r="D2708" s="14" t="s">
        <v>63</v>
      </c>
      <c r="E2708" s="14" t="s">
        <v>3880</v>
      </c>
      <c r="F2708" t="s">
        <v>65</v>
      </c>
      <c r="G2708" t="s">
        <v>1760</v>
      </c>
      <c r="H2708" t="s">
        <v>2111</v>
      </c>
      <c r="I2708" t="s">
        <v>61</v>
      </c>
      <c r="K2708" t="s">
        <v>34</v>
      </c>
      <c r="M2708" t="s">
        <v>36</v>
      </c>
      <c r="P2708">
        <v>88</v>
      </c>
      <c r="Q2708" t="s">
        <v>34</v>
      </c>
      <c r="R2708" t="s">
        <v>1319</v>
      </c>
      <c r="W2708" s="9" t="str">
        <f t="shared" si="382"/>
        <v>Email Category</v>
      </c>
      <c r="X2708" s="9" t="str">
        <f t="shared" si="383"/>
        <v xml:space="preserve">17 May 23 14:40:03 </v>
      </c>
      <c r="Y2708" s="9" t="str">
        <f t="shared" si="384"/>
        <v xml:space="preserve">14:40:03 </v>
      </c>
      <c r="Z2708" s="10">
        <f t="shared" si="385"/>
        <v>45061.611145833333</v>
      </c>
      <c r="AA2708" s="10" t="str">
        <f t="shared" si="389"/>
        <v>15 May 23 - 21 May 23</v>
      </c>
      <c r="AB2708" s="9" t="str">
        <f t="shared" si="386"/>
        <v xml:space="preserve">   </v>
      </c>
      <c r="AC2708" s="11" t="str">
        <f t="shared" si="387"/>
        <v/>
      </c>
      <c r="AD2708" s="9" t="str">
        <f t="shared" si="388"/>
        <v/>
      </c>
      <c r="AE2708" s="9" t="str">
        <f t="shared" si="381"/>
        <v/>
      </c>
    </row>
    <row r="2709" spans="1:31" ht="15" customHeight="1" x14ac:dyDescent="0.25">
      <c r="A2709">
        <v>10279</v>
      </c>
      <c r="B2709" t="s">
        <v>38</v>
      </c>
      <c r="C2709" t="s">
        <v>196</v>
      </c>
      <c r="D2709" t="s">
        <v>3878</v>
      </c>
      <c r="E2709" s="14" t="s">
        <v>3879</v>
      </c>
      <c r="G2709" t="s">
        <v>1760</v>
      </c>
      <c r="H2709" t="s">
        <v>1016</v>
      </c>
      <c r="I2709" t="s">
        <v>33</v>
      </c>
      <c r="J2709" t="s">
        <v>33</v>
      </c>
      <c r="K2709" t="s">
        <v>654</v>
      </c>
      <c r="M2709" t="s">
        <v>36</v>
      </c>
      <c r="N2709" t="s">
        <v>1013</v>
      </c>
      <c r="O2709" t="s">
        <v>50</v>
      </c>
      <c r="P2709">
        <v>66</v>
      </c>
      <c r="Q2709" t="s">
        <v>34</v>
      </c>
      <c r="R2709" t="s">
        <v>1331</v>
      </c>
      <c r="W2709" s="9" t="str">
        <f t="shared" si="382"/>
        <v>User</v>
      </c>
      <c r="X2709" s="9" t="str">
        <f t="shared" si="383"/>
        <v xml:space="preserve">17 May 23 14:40:06 </v>
      </c>
      <c r="Y2709" s="9" t="str">
        <f t="shared" si="384"/>
        <v xml:space="preserve">14:40:06 </v>
      </c>
      <c r="Z2709" s="10">
        <f t="shared" si="385"/>
        <v>45061.611180555556</v>
      </c>
      <c r="AA2709" s="10" t="str">
        <f t="shared" si="389"/>
        <v>15 May 23 - 21 May 23</v>
      </c>
      <c r="AB2709" s="9" t="str">
        <f t="shared" si="386"/>
        <v xml:space="preserve">   </v>
      </c>
      <c r="AC2709" s="11" t="str">
        <f t="shared" si="387"/>
        <v/>
      </c>
      <c r="AD2709" s="9" t="str">
        <f t="shared" si="388"/>
        <v/>
      </c>
      <c r="AE2709" s="9" t="str">
        <f t="shared" si="381"/>
        <v/>
      </c>
    </row>
    <row r="2710" spans="1:31" ht="15" customHeight="1" x14ac:dyDescent="0.25">
      <c r="A2710">
        <v>10280</v>
      </c>
      <c r="B2710" t="s">
        <v>38</v>
      </c>
      <c r="C2710" t="s">
        <v>645</v>
      </c>
      <c r="D2710" s="14" t="s">
        <v>3876</v>
      </c>
      <c r="E2710" s="14" t="s">
        <v>3877</v>
      </c>
      <c r="F2710" t="s">
        <v>91</v>
      </c>
      <c r="G2710" t="s">
        <v>1760</v>
      </c>
      <c r="H2710" t="s">
        <v>67</v>
      </c>
      <c r="I2710" t="s">
        <v>61</v>
      </c>
      <c r="K2710" t="s">
        <v>34</v>
      </c>
      <c r="M2710" t="s">
        <v>36</v>
      </c>
      <c r="P2710">
        <v>77</v>
      </c>
      <c r="Q2710" t="s">
        <v>34</v>
      </c>
      <c r="R2710" t="s">
        <v>1319</v>
      </c>
      <c r="W2710" s="9" t="str">
        <f t="shared" si="382"/>
        <v>Email Category</v>
      </c>
      <c r="X2710" s="9" t="str">
        <f t="shared" si="383"/>
        <v xml:space="preserve">17 May 23 14:50:04 </v>
      </c>
      <c r="Y2710" s="9" t="str">
        <f t="shared" si="384"/>
        <v xml:space="preserve">14:50:04 </v>
      </c>
      <c r="Z2710" s="10">
        <f t="shared" si="385"/>
        <v>45061.618101851855</v>
      </c>
      <c r="AA2710" s="10" t="str">
        <f t="shared" si="389"/>
        <v>15 May 23 - 21 May 23</v>
      </c>
      <c r="AB2710" s="9" t="str">
        <f t="shared" si="386"/>
        <v xml:space="preserve">   </v>
      </c>
      <c r="AC2710" s="11" t="str">
        <f t="shared" si="387"/>
        <v/>
      </c>
      <c r="AD2710" s="9" t="str">
        <f t="shared" si="388"/>
        <v/>
      </c>
      <c r="AE2710" s="9" t="str">
        <f t="shared" si="381"/>
        <v/>
      </c>
    </row>
    <row r="2711" spans="1:31" ht="15" customHeight="1" x14ac:dyDescent="0.25">
      <c r="A2711">
        <v>10281</v>
      </c>
      <c r="B2711" t="s">
        <v>57</v>
      </c>
      <c r="C2711" t="s">
        <v>645</v>
      </c>
      <c r="D2711" s="14" t="s">
        <v>58</v>
      </c>
      <c r="E2711" s="14" t="s">
        <v>3875</v>
      </c>
      <c r="F2711" t="s">
        <v>60</v>
      </c>
      <c r="G2711" t="s">
        <v>1760</v>
      </c>
      <c r="H2711" t="s">
        <v>44</v>
      </c>
      <c r="I2711" t="s">
        <v>33</v>
      </c>
      <c r="K2711" t="s">
        <v>34</v>
      </c>
      <c r="M2711" t="s">
        <v>36</v>
      </c>
      <c r="N2711" t="s">
        <v>45</v>
      </c>
      <c r="P2711">
        <v>18</v>
      </c>
      <c r="Q2711" t="s">
        <v>34</v>
      </c>
      <c r="R2711" t="s">
        <v>1356</v>
      </c>
      <c r="W2711" s="9" t="str">
        <f t="shared" si="382"/>
        <v>Laptop/Desktop</v>
      </c>
      <c r="X2711" s="9" t="str">
        <f t="shared" si="383"/>
        <v xml:space="preserve">17 May 23 15:10:14 </v>
      </c>
      <c r="Y2711" s="9" t="str">
        <f t="shared" si="384"/>
        <v xml:space="preserve">15:10:14 </v>
      </c>
      <c r="Z2711" s="10">
        <f t="shared" si="385"/>
        <v>45061.632106481484</v>
      </c>
      <c r="AA2711" s="10" t="str">
        <f t="shared" si="389"/>
        <v>15 May 23 - 21 May 23</v>
      </c>
      <c r="AB2711" s="9" t="str">
        <f t="shared" si="386"/>
        <v xml:space="preserve">   </v>
      </c>
      <c r="AC2711" s="11" t="str">
        <f t="shared" si="387"/>
        <v/>
      </c>
      <c r="AD2711" s="9" t="str">
        <f t="shared" si="388"/>
        <v/>
      </c>
      <c r="AE2711" s="9" t="str">
        <f t="shared" si="381"/>
        <v/>
      </c>
    </row>
    <row r="2712" spans="1:31" ht="15" customHeight="1" x14ac:dyDescent="0.25">
      <c r="A2712">
        <v>10282</v>
      </c>
      <c r="B2712" t="s">
        <v>57</v>
      </c>
      <c r="C2712" t="s">
        <v>68</v>
      </c>
      <c r="D2712" s="14" t="s">
        <v>235</v>
      </c>
      <c r="E2712" s="14" t="s">
        <v>3874</v>
      </c>
      <c r="F2712" t="s">
        <v>237</v>
      </c>
      <c r="G2712" t="s">
        <v>1760</v>
      </c>
      <c r="H2712" t="s">
        <v>44</v>
      </c>
      <c r="I2712" t="s">
        <v>61</v>
      </c>
      <c r="K2712" t="s">
        <v>34</v>
      </c>
      <c r="M2712" t="s">
        <v>36</v>
      </c>
      <c r="N2712" t="s">
        <v>45</v>
      </c>
      <c r="P2712">
        <v>14</v>
      </c>
      <c r="Q2712" t="s">
        <v>34</v>
      </c>
      <c r="R2712" t="s">
        <v>1319</v>
      </c>
      <c r="W2712" s="9" t="str">
        <f t="shared" si="382"/>
        <v>Laptop/Desktop</v>
      </c>
      <c r="X2712" s="9" t="str">
        <f t="shared" si="383"/>
        <v xml:space="preserve">17 May 23 15:40:02 </v>
      </c>
      <c r="Y2712" s="9" t="str">
        <f t="shared" si="384"/>
        <v xml:space="preserve">15:40:02 </v>
      </c>
      <c r="Z2712" s="10">
        <f t="shared" si="385"/>
        <v>45061.652800925927</v>
      </c>
      <c r="AA2712" s="10" t="str">
        <f t="shared" si="389"/>
        <v>15 May 23 - 21 May 23</v>
      </c>
      <c r="AB2712" s="9" t="str">
        <f t="shared" si="386"/>
        <v xml:space="preserve">   </v>
      </c>
      <c r="AC2712" s="11" t="str">
        <f t="shared" si="387"/>
        <v/>
      </c>
      <c r="AD2712" s="9" t="str">
        <f t="shared" si="388"/>
        <v/>
      </c>
      <c r="AE2712" s="9" t="str">
        <f t="shared" si="381"/>
        <v/>
      </c>
    </row>
    <row r="2713" spans="1:31" ht="15" customHeight="1" x14ac:dyDescent="0.25">
      <c r="A2713">
        <v>10283</v>
      </c>
      <c r="B2713" t="s">
        <v>57</v>
      </c>
      <c r="C2713" t="s">
        <v>196</v>
      </c>
      <c r="D2713" s="14" t="s">
        <v>3871</v>
      </c>
      <c r="E2713" s="14" t="s">
        <v>3873</v>
      </c>
      <c r="F2713" t="s">
        <v>1737</v>
      </c>
      <c r="G2713" t="s">
        <v>1760</v>
      </c>
      <c r="H2713" t="s">
        <v>44</v>
      </c>
      <c r="I2713" t="s">
        <v>61</v>
      </c>
      <c r="K2713" t="s">
        <v>1560</v>
      </c>
      <c r="M2713" t="s">
        <v>36</v>
      </c>
      <c r="N2713" t="s">
        <v>1488</v>
      </c>
      <c r="P2713">
        <v>30</v>
      </c>
      <c r="Q2713" t="s">
        <v>34</v>
      </c>
      <c r="R2713" t="s">
        <v>1319</v>
      </c>
      <c r="W2713" s="9" t="str">
        <f t="shared" si="382"/>
        <v>Network Device</v>
      </c>
      <c r="X2713" s="9" t="str">
        <f t="shared" si="383"/>
        <v xml:space="preserve">17 May 23 16:20:05 </v>
      </c>
      <c r="Y2713" s="9" t="str">
        <f t="shared" si="384"/>
        <v xml:space="preserve">16:20:05 </v>
      </c>
      <c r="Z2713" s="10">
        <f t="shared" si="385"/>
        <v>45061.680613425924</v>
      </c>
      <c r="AA2713" s="10" t="str">
        <f t="shared" si="389"/>
        <v>15 May 23 - 21 May 23</v>
      </c>
      <c r="AB2713" s="9" t="str">
        <f t="shared" si="386"/>
        <v xml:space="preserve">   </v>
      </c>
      <c r="AC2713" s="11" t="str">
        <f t="shared" si="387"/>
        <v/>
      </c>
      <c r="AD2713" s="9" t="str">
        <f t="shared" si="388"/>
        <v/>
      </c>
      <c r="AE2713" s="9" t="str">
        <f t="shared" si="381"/>
        <v/>
      </c>
    </row>
    <row r="2714" spans="1:31" ht="15" customHeight="1" x14ac:dyDescent="0.25">
      <c r="A2714">
        <v>10284</v>
      </c>
      <c r="B2714" t="s">
        <v>57</v>
      </c>
      <c r="C2714" t="s">
        <v>196</v>
      </c>
      <c r="D2714" s="14" t="s">
        <v>3871</v>
      </c>
      <c r="E2714" s="14" t="s">
        <v>3872</v>
      </c>
      <c r="F2714" t="s">
        <v>1737</v>
      </c>
      <c r="G2714" t="s">
        <v>1760</v>
      </c>
      <c r="H2714" t="s">
        <v>44</v>
      </c>
      <c r="I2714" t="s">
        <v>61</v>
      </c>
      <c r="J2714" t="s">
        <v>61</v>
      </c>
      <c r="K2714" t="s">
        <v>1560</v>
      </c>
      <c r="M2714" t="s">
        <v>36</v>
      </c>
      <c r="N2714" t="s">
        <v>1488</v>
      </c>
      <c r="P2714">
        <v>25</v>
      </c>
      <c r="Q2714" t="s">
        <v>34</v>
      </c>
      <c r="R2714" t="s">
        <v>1319</v>
      </c>
      <c r="W2714" s="9" t="str">
        <f t="shared" si="382"/>
        <v>Network Device</v>
      </c>
      <c r="X2714" s="9" t="str">
        <f t="shared" si="383"/>
        <v xml:space="preserve">17 May 23 16:30:03 </v>
      </c>
      <c r="Y2714" s="9" t="str">
        <f t="shared" si="384"/>
        <v xml:space="preserve">16:30:03 </v>
      </c>
      <c r="Z2714" s="10">
        <f t="shared" si="385"/>
        <v>45061.687534722223</v>
      </c>
      <c r="AA2714" s="10" t="str">
        <f t="shared" si="389"/>
        <v>15 May 23 - 21 May 23</v>
      </c>
      <c r="AB2714" s="9" t="str">
        <f t="shared" si="386"/>
        <v xml:space="preserve">   </v>
      </c>
      <c r="AC2714" s="11" t="str">
        <f t="shared" si="387"/>
        <v/>
      </c>
      <c r="AD2714" s="9" t="str">
        <f t="shared" si="388"/>
        <v/>
      </c>
      <c r="AE2714" s="9" t="str">
        <f t="shared" si="381"/>
        <v/>
      </c>
    </row>
    <row r="2715" spans="1:31" ht="15" customHeight="1" x14ac:dyDescent="0.25">
      <c r="A2715">
        <v>10285</v>
      </c>
      <c r="B2715" t="s">
        <v>57</v>
      </c>
      <c r="C2715" t="s">
        <v>645</v>
      </c>
      <c r="D2715" s="14" t="s">
        <v>917</v>
      </c>
      <c r="E2715" s="14" t="s">
        <v>3870</v>
      </c>
      <c r="F2715" t="s">
        <v>156</v>
      </c>
      <c r="G2715" t="s">
        <v>1760</v>
      </c>
      <c r="H2715" t="s">
        <v>44</v>
      </c>
      <c r="I2715" t="s">
        <v>33</v>
      </c>
      <c r="K2715" t="s">
        <v>34</v>
      </c>
      <c r="M2715" t="s">
        <v>36</v>
      </c>
      <c r="N2715" t="s">
        <v>45</v>
      </c>
      <c r="P2715">
        <v>10</v>
      </c>
      <c r="Q2715" t="s">
        <v>34</v>
      </c>
      <c r="R2715" t="s">
        <v>1339</v>
      </c>
      <c r="W2715" s="9" t="str">
        <f t="shared" si="382"/>
        <v>Laptop/Desktop</v>
      </c>
      <c r="X2715" s="9" t="str">
        <f t="shared" si="383"/>
        <v xml:space="preserve">17 May 23 17:00:04 </v>
      </c>
      <c r="Y2715" s="9" t="str">
        <f t="shared" si="384"/>
        <v xml:space="preserve">17:00:04 </v>
      </c>
      <c r="Z2715" s="10">
        <f t="shared" si="385"/>
        <v>45061.708379629628</v>
      </c>
      <c r="AA2715" s="10" t="str">
        <f t="shared" si="389"/>
        <v>15 May 23 - 21 May 23</v>
      </c>
      <c r="AB2715" s="9" t="str">
        <f t="shared" si="386"/>
        <v xml:space="preserve">   </v>
      </c>
      <c r="AC2715" s="11" t="str">
        <f t="shared" si="387"/>
        <v/>
      </c>
      <c r="AD2715" s="9" t="str">
        <f t="shared" si="388"/>
        <v/>
      </c>
      <c r="AE2715" s="9" t="str">
        <f t="shared" si="381"/>
        <v/>
      </c>
    </row>
    <row r="2716" spans="1:31" ht="15" customHeight="1" x14ac:dyDescent="0.25">
      <c r="A2716">
        <v>10286</v>
      </c>
      <c r="B2716" t="s">
        <v>38</v>
      </c>
      <c r="C2716" t="s">
        <v>196</v>
      </c>
      <c r="D2716" t="s">
        <v>3868</v>
      </c>
      <c r="E2716" s="14" t="s">
        <v>3869</v>
      </c>
      <c r="G2716" t="s">
        <v>1760</v>
      </c>
      <c r="H2716" t="s">
        <v>1098</v>
      </c>
      <c r="I2716" t="s">
        <v>61</v>
      </c>
      <c r="J2716" t="s">
        <v>61</v>
      </c>
      <c r="K2716" t="s">
        <v>1590</v>
      </c>
      <c r="M2716" t="s">
        <v>36</v>
      </c>
      <c r="N2716" t="s">
        <v>1013</v>
      </c>
      <c r="O2716" t="s">
        <v>74</v>
      </c>
      <c r="P2716">
        <v>0</v>
      </c>
      <c r="Q2716" t="s">
        <v>34</v>
      </c>
      <c r="R2716" t="s">
        <v>1331</v>
      </c>
      <c r="W2716" s="9" t="str">
        <f t="shared" si="382"/>
        <v>User</v>
      </c>
      <c r="X2716" s="9" t="str">
        <f t="shared" si="383"/>
        <v xml:space="preserve">17 May 23 17:10:05 </v>
      </c>
      <c r="Y2716" s="9" t="str">
        <f t="shared" si="384"/>
        <v xml:space="preserve">17:10:05 </v>
      </c>
      <c r="Z2716" s="10">
        <f t="shared" si="385"/>
        <v>45061.71533564815</v>
      </c>
      <c r="AA2716" s="10" t="str">
        <f t="shared" si="389"/>
        <v>15 May 23 - 21 May 23</v>
      </c>
      <c r="AB2716" s="9" t="str">
        <f t="shared" si="386"/>
        <v xml:space="preserve">   </v>
      </c>
      <c r="AC2716" s="11" t="str">
        <f t="shared" si="387"/>
        <v/>
      </c>
      <c r="AD2716" s="9" t="str">
        <f t="shared" si="388"/>
        <v/>
      </c>
      <c r="AE2716" s="9" t="str">
        <f t="shared" si="381"/>
        <v/>
      </c>
    </row>
    <row r="2717" spans="1:31" ht="15" customHeight="1" x14ac:dyDescent="0.25">
      <c r="A2717">
        <v>10287</v>
      </c>
      <c r="B2717" t="s">
        <v>348</v>
      </c>
      <c r="C2717" t="s">
        <v>196</v>
      </c>
      <c r="D2717" s="14" t="s">
        <v>1405</v>
      </c>
      <c r="E2717" s="14" t="s">
        <v>3867</v>
      </c>
      <c r="F2717" t="s">
        <v>927</v>
      </c>
      <c r="G2717" t="s">
        <v>1760</v>
      </c>
      <c r="H2717" t="s">
        <v>44</v>
      </c>
      <c r="I2717" t="s">
        <v>55</v>
      </c>
      <c r="J2717" t="s">
        <v>55</v>
      </c>
      <c r="K2717" t="s">
        <v>34</v>
      </c>
      <c r="M2717" t="s">
        <v>36</v>
      </c>
      <c r="N2717" t="s">
        <v>37</v>
      </c>
      <c r="P2717">
        <v>14</v>
      </c>
      <c r="Q2717" t="s">
        <v>34</v>
      </c>
      <c r="R2717" t="s">
        <v>1319</v>
      </c>
      <c r="W2717" s="9" t="str">
        <f t="shared" si="382"/>
        <v>Server</v>
      </c>
      <c r="X2717" s="9" t="str">
        <f t="shared" si="383"/>
        <v xml:space="preserve">17 May 23 17:20:05 </v>
      </c>
      <c r="Y2717" s="9" t="str">
        <f t="shared" si="384"/>
        <v xml:space="preserve">17:20:05 </v>
      </c>
      <c r="Z2717" s="10">
        <f t="shared" si="385"/>
        <v>45061.722280092596</v>
      </c>
      <c r="AA2717" s="10" t="str">
        <f t="shared" si="389"/>
        <v>15 May 23 - 21 May 23</v>
      </c>
      <c r="AB2717" s="9" t="str">
        <f t="shared" si="386"/>
        <v xml:space="preserve">   </v>
      </c>
      <c r="AC2717" s="11" t="str">
        <f t="shared" si="387"/>
        <v/>
      </c>
      <c r="AD2717" s="9" t="str">
        <f t="shared" si="388"/>
        <v/>
      </c>
      <c r="AE2717" s="9" t="str">
        <f t="shared" si="381"/>
        <v/>
      </c>
    </row>
    <row r="2718" spans="1:31" ht="15" customHeight="1" x14ac:dyDescent="0.25">
      <c r="A2718">
        <v>10288</v>
      </c>
      <c r="B2718" t="s">
        <v>57</v>
      </c>
      <c r="C2718" t="s">
        <v>196</v>
      </c>
      <c r="D2718" s="14" t="s">
        <v>3411</v>
      </c>
      <c r="E2718" s="14" t="s">
        <v>3866</v>
      </c>
      <c r="F2718" t="s">
        <v>1737</v>
      </c>
      <c r="G2718" t="s">
        <v>1760</v>
      </c>
      <c r="H2718" t="s">
        <v>44</v>
      </c>
      <c r="I2718" t="s">
        <v>61</v>
      </c>
      <c r="J2718" t="s">
        <v>61</v>
      </c>
      <c r="K2718" t="s">
        <v>1560</v>
      </c>
      <c r="M2718" t="s">
        <v>36</v>
      </c>
      <c r="N2718" t="s">
        <v>1488</v>
      </c>
      <c r="P2718">
        <v>17</v>
      </c>
      <c r="Q2718" t="s">
        <v>34</v>
      </c>
      <c r="R2718" t="s">
        <v>1319</v>
      </c>
      <c r="W2718" s="9" t="str">
        <f t="shared" si="382"/>
        <v>Network Device</v>
      </c>
      <c r="X2718" s="9" t="str">
        <f t="shared" si="383"/>
        <v xml:space="preserve">17 May 23 17:30:03 </v>
      </c>
      <c r="Y2718" s="9" t="str">
        <f t="shared" si="384"/>
        <v xml:space="preserve">17:30:03 </v>
      </c>
      <c r="Z2718" s="10">
        <f t="shared" si="385"/>
        <v>45061.729201388887</v>
      </c>
      <c r="AA2718" s="10" t="str">
        <f t="shared" si="389"/>
        <v>15 May 23 - 21 May 23</v>
      </c>
      <c r="AB2718" s="9" t="str">
        <f t="shared" si="386"/>
        <v xml:space="preserve">   </v>
      </c>
      <c r="AC2718" s="11" t="str">
        <f t="shared" si="387"/>
        <v/>
      </c>
      <c r="AD2718" s="9" t="str">
        <f t="shared" si="388"/>
        <v/>
      </c>
      <c r="AE2718" s="9" t="str">
        <f t="shared" si="381"/>
        <v/>
      </c>
    </row>
    <row r="2719" spans="1:31" ht="15" customHeight="1" x14ac:dyDescent="0.25">
      <c r="A2719">
        <v>10289</v>
      </c>
      <c r="B2719" t="s">
        <v>38</v>
      </c>
      <c r="C2719" t="s">
        <v>196</v>
      </c>
      <c r="D2719" t="s">
        <v>3864</v>
      </c>
      <c r="E2719" s="14" t="s">
        <v>3865</v>
      </c>
      <c r="G2719" t="s">
        <v>1760</v>
      </c>
      <c r="H2719" t="s">
        <v>1098</v>
      </c>
      <c r="I2719" t="s">
        <v>61</v>
      </c>
      <c r="J2719" t="s">
        <v>61</v>
      </c>
      <c r="K2719" t="s">
        <v>654</v>
      </c>
      <c r="M2719" t="s">
        <v>36</v>
      </c>
      <c r="N2719" t="s">
        <v>1013</v>
      </c>
      <c r="O2719" t="s">
        <v>74</v>
      </c>
      <c r="P2719">
        <v>6</v>
      </c>
      <c r="Q2719" t="s">
        <v>34</v>
      </c>
      <c r="R2719" t="s">
        <v>1331</v>
      </c>
      <c r="W2719" s="9" t="str">
        <f t="shared" si="382"/>
        <v>User</v>
      </c>
      <c r="X2719" s="9" t="str">
        <f t="shared" si="383"/>
        <v xml:space="preserve">17 May 23 18:30:09 </v>
      </c>
      <c r="Y2719" s="9" t="str">
        <f t="shared" si="384"/>
        <v xml:space="preserve">18:30:09 </v>
      </c>
      <c r="Z2719" s="10">
        <f t="shared" si="385"/>
        <v>45061.770937499998</v>
      </c>
      <c r="AA2719" s="10" t="str">
        <f t="shared" si="389"/>
        <v>15 May 23 - 21 May 23</v>
      </c>
      <c r="AB2719" s="9" t="str">
        <f t="shared" si="386"/>
        <v xml:space="preserve">   </v>
      </c>
      <c r="AC2719" s="11" t="str">
        <f t="shared" si="387"/>
        <v/>
      </c>
      <c r="AD2719" s="9" t="str">
        <f t="shared" si="388"/>
        <v/>
      </c>
      <c r="AE2719" s="9" t="str">
        <f t="shared" si="381"/>
        <v/>
      </c>
    </row>
    <row r="2720" spans="1:31" ht="15" customHeight="1" x14ac:dyDescent="0.25">
      <c r="A2720">
        <v>10290</v>
      </c>
      <c r="B2720" t="s">
        <v>38</v>
      </c>
      <c r="C2720" t="s">
        <v>196</v>
      </c>
      <c r="D2720" t="s">
        <v>3862</v>
      </c>
      <c r="E2720" s="14" t="s">
        <v>3863</v>
      </c>
      <c r="G2720" t="s">
        <v>1760</v>
      </c>
      <c r="H2720" t="s">
        <v>1098</v>
      </c>
      <c r="I2720" t="s">
        <v>55</v>
      </c>
      <c r="J2720" t="s">
        <v>55</v>
      </c>
      <c r="K2720" t="s">
        <v>654</v>
      </c>
      <c r="M2720" t="s">
        <v>36</v>
      </c>
      <c r="N2720" t="s">
        <v>1013</v>
      </c>
      <c r="O2720" t="s">
        <v>1417</v>
      </c>
      <c r="P2720">
        <v>6</v>
      </c>
      <c r="Q2720" t="s">
        <v>34</v>
      </c>
      <c r="R2720" t="s">
        <v>1331</v>
      </c>
      <c r="W2720" s="9" t="str">
        <f t="shared" si="382"/>
        <v>User</v>
      </c>
      <c r="X2720" s="9" t="str">
        <f t="shared" si="383"/>
        <v xml:space="preserve">17 May 23 19:10:05 </v>
      </c>
      <c r="Y2720" s="9" t="str">
        <f t="shared" si="384"/>
        <v xml:space="preserve">19:10:05 </v>
      </c>
      <c r="Z2720" s="10">
        <f t="shared" si="385"/>
        <v>45061.798668981479</v>
      </c>
      <c r="AA2720" s="10" t="str">
        <f t="shared" si="389"/>
        <v>15 May 23 - 21 May 23</v>
      </c>
      <c r="AB2720" s="9" t="str">
        <f t="shared" si="386"/>
        <v xml:space="preserve">   </v>
      </c>
      <c r="AC2720" s="11" t="str">
        <f t="shared" si="387"/>
        <v/>
      </c>
      <c r="AD2720" s="9" t="str">
        <f t="shared" si="388"/>
        <v/>
      </c>
      <c r="AE2720" s="9" t="str">
        <f t="shared" si="381"/>
        <v/>
      </c>
    </row>
    <row r="2721" spans="1:31" ht="15" customHeight="1" x14ac:dyDescent="0.25">
      <c r="A2721">
        <v>10291</v>
      </c>
      <c r="B2721" t="s">
        <v>38</v>
      </c>
      <c r="C2721" t="s">
        <v>645</v>
      </c>
      <c r="D2721" s="14" t="s">
        <v>1183</v>
      </c>
      <c r="E2721" s="14" t="s">
        <v>3861</v>
      </c>
      <c r="F2721" t="s">
        <v>91</v>
      </c>
      <c r="G2721" t="s">
        <v>1760</v>
      </c>
      <c r="H2721" t="s">
        <v>1098</v>
      </c>
      <c r="I2721" t="s">
        <v>33</v>
      </c>
      <c r="K2721" t="s">
        <v>34</v>
      </c>
      <c r="M2721" t="s">
        <v>36</v>
      </c>
      <c r="N2721" t="s">
        <v>37</v>
      </c>
      <c r="P2721">
        <v>33</v>
      </c>
      <c r="Q2721" t="s">
        <v>34</v>
      </c>
      <c r="R2721" t="s">
        <v>1319</v>
      </c>
      <c r="W2721" s="9" t="str">
        <f t="shared" si="382"/>
        <v>Server</v>
      </c>
      <c r="X2721" s="9" t="str">
        <f t="shared" si="383"/>
        <v xml:space="preserve">17 May 23 21:30:03 </v>
      </c>
      <c r="Y2721" s="9" t="str">
        <f t="shared" si="384"/>
        <v xml:space="preserve">21:30:03 </v>
      </c>
      <c r="Z2721" s="10">
        <f t="shared" si="385"/>
        <v>45061.895868055559</v>
      </c>
      <c r="AA2721" s="10" t="str">
        <f t="shared" si="389"/>
        <v>15 May 23 - 21 May 23</v>
      </c>
      <c r="AB2721" s="9" t="str">
        <f t="shared" si="386"/>
        <v xml:space="preserve">   </v>
      </c>
      <c r="AC2721" s="11" t="str">
        <f t="shared" si="387"/>
        <v/>
      </c>
      <c r="AD2721" s="9" t="str">
        <f t="shared" si="388"/>
        <v/>
      </c>
      <c r="AE2721" s="9" t="str">
        <f t="shared" si="381"/>
        <v/>
      </c>
    </row>
    <row r="2722" spans="1:31" ht="15" customHeight="1" x14ac:dyDescent="0.25">
      <c r="A2722">
        <v>10292</v>
      </c>
      <c r="B2722" t="s">
        <v>38</v>
      </c>
      <c r="C2722" t="s">
        <v>196</v>
      </c>
      <c r="D2722" t="s">
        <v>3859</v>
      </c>
      <c r="E2722" s="14" t="s">
        <v>3860</v>
      </c>
      <c r="G2722" t="s">
        <v>1760</v>
      </c>
      <c r="H2722" t="s">
        <v>1098</v>
      </c>
      <c r="I2722" t="s">
        <v>61</v>
      </c>
      <c r="J2722" t="s">
        <v>61</v>
      </c>
      <c r="K2722" t="s">
        <v>1590</v>
      </c>
      <c r="M2722" t="s">
        <v>36</v>
      </c>
      <c r="N2722" t="s">
        <v>1013</v>
      </c>
      <c r="O2722" t="s">
        <v>74</v>
      </c>
      <c r="P2722">
        <v>5</v>
      </c>
      <c r="Q2722" t="s">
        <v>34</v>
      </c>
      <c r="R2722" t="s">
        <v>1331</v>
      </c>
      <c r="W2722" s="9" t="str">
        <f t="shared" si="382"/>
        <v>User</v>
      </c>
      <c r="X2722" s="9" t="str">
        <f t="shared" si="383"/>
        <v xml:space="preserve">18 May 23 01:20:08 </v>
      </c>
      <c r="Y2722" s="9" t="str">
        <f t="shared" si="384"/>
        <v xml:space="preserve">01:20:08 </v>
      </c>
      <c r="Z2722" s="10">
        <f t="shared" si="385"/>
        <v>45061.055648148147</v>
      </c>
      <c r="AA2722" s="10" t="str">
        <f t="shared" si="389"/>
        <v>15 May 23 - 21 May 23</v>
      </c>
      <c r="AB2722" s="9" t="str">
        <f t="shared" si="386"/>
        <v xml:space="preserve">   </v>
      </c>
      <c r="AC2722" s="11" t="str">
        <f t="shared" si="387"/>
        <v/>
      </c>
      <c r="AD2722" s="9" t="str">
        <f t="shared" si="388"/>
        <v/>
      </c>
      <c r="AE2722" s="9" t="str">
        <f t="shared" si="381"/>
        <v/>
      </c>
    </row>
    <row r="2723" spans="1:31" ht="15" customHeight="1" x14ac:dyDescent="0.25">
      <c r="A2723">
        <v>10293</v>
      </c>
      <c r="B2723" t="s">
        <v>38</v>
      </c>
      <c r="C2723" t="s">
        <v>196</v>
      </c>
      <c r="D2723" t="s">
        <v>3857</v>
      </c>
      <c r="E2723" s="14" t="s">
        <v>3858</v>
      </c>
      <c r="G2723" t="s">
        <v>1760</v>
      </c>
      <c r="H2723" t="s">
        <v>1098</v>
      </c>
      <c r="I2723" t="s">
        <v>33</v>
      </c>
      <c r="J2723" t="s">
        <v>33</v>
      </c>
      <c r="K2723" t="s">
        <v>654</v>
      </c>
      <c r="M2723" t="s">
        <v>36</v>
      </c>
      <c r="N2723" t="s">
        <v>1013</v>
      </c>
      <c r="O2723" t="s">
        <v>50</v>
      </c>
      <c r="P2723">
        <v>66</v>
      </c>
      <c r="Q2723" t="s">
        <v>34</v>
      </c>
      <c r="R2723" t="s">
        <v>1331</v>
      </c>
      <c r="W2723" s="9" t="str">
        <f t="shared" si="382"/>
        <v>User</v>
      </c>
      <c r="X2723" s="9" t="str">
        <f t="shared" si="383"/>
        <v xml:space="preserve">18 May 23 08:00:06 </v>
      </c>
      <c r="Y2723" s="9" t="str">
        <f t="shared" si="384"/>
        <v xml:space="preserve">08:00:06 </v>
      </c>
      <c r="Z2723" s="10">
        <f t="shared" si="385"/>
        <v>45061.333402777775</v>
      </c>
      <c r="AA2723" s="10" t="str">
        <f t="shared" si="389"/>
        <v>15 May 23 - 21 May 23</v>
      </c>
      <c r="AB2723" s="9" t="str">
        <f t="shared" si="386"/>
        <v xml:space="preserve">   </v>
      </c>
      <c r="AC2723" s="11" t="str">
        <f t="shared" si="387"/>
        <v/>
      </c>
      <c r="AD2723" s="9" t="str">
        <f t="shared" si="388"/>
        <v/>
      </c>
      <c r="AE2723" s="9" t="str">
        <f t="shared" si="381"/>
        <v/>
      </c>
    </row>
    <row r="2724" spans="1:31" ht="15" customHeight="1" x14ac:dyDescent="0.25">
      <c r="A2724">
        <v>10294</v>
      </c>
      <c r="B2724" t="s">
        <v>57</v>
      </c>
      <c r="C2724" t="s">
        <v>68</v>
      </c>
      <c r="D2724" s="14" t="s">
        <v>2086</v>
      </c>
      <c r="E2724" s="14" t="s">
        <v>3856</v>
      </c>
      <c r="F2724" t="s">
        <v>1075</v>
      </c>
      <c r="G2724" t="s">
        <v>1760</v>
      </c>
      <c r="H2724" t="s">
        <v>2338</v>
      </c>
      <c r="I2724" t="s">
        <v>61</v>
      </c>
      <c r="K2724" t="s">
        <v>34</v>
      </c>
      <c r="M2724" t="s">
        <v>36</v>
      </c>
      <c r="N2724" t="s">
        <v>45</v>
      </c>
      <c r="P2724">
        <v>45</v>
      </c>
      <c r="Q2724" t="s">
        <v>34</v>
      </c>
      <c r="R2724" t="s">
        <v>1339</v>
      </c>
      <c r="W2724" s="9" t="str">
        <f t="shared" si="382"/>
        <v>Laptop/Desktop</v>
      </c>
      <c r="X2724" s="9" t="str">
        <f t="shared" si="383"/>
        <v xml:space="preserve">18 May 23 09:20:02 </v>
      </c>
      <c r="Y2724" s="9" t="str">
        <f t="shared" si="384"/>
        <v xml:space="preserve">09:20:02 </v>
      </c>
      <c r="Z2724" s="10">
        <f t="shared" si="385"/>
        <v>45061.388912037037</v>
      </c>
      <c r="AA2724" s="10" t="str">
        <f t="shared" si="389"/>
        <v>15 May 23 - 21 May 23</v>
      </c>
      <c r="AB2724" s="9" t="str">
        <f t="shared" si="386"/>
        <v xml:space="preserve">   </v>
      </c>
      <c r="AC2724" s="11" t="str">
        <f t="shared" si="387"/>
        <v/>
      </c>
      <c r="AD2724" s="9" t="str">
        <f t="shared" si="388"/>
        <v/>
      </c>
      <c r="AE2724" s="9" t="str">
        <f t="shared" si="381"/>
        <v/>
      </c>
    </row>
    <row r="2725" spans="1:31" ht="15" customHeight="1" x14ac:dyDescent="0.25">
      <c r="A2725">
        <v>10295</v>
      </c>
      <c r="B2725" t="s">
        <v>38</v>
      </c>
      <c r="C2725" t="s">
        <v>39</v>
      </c>
      <c r="D2725" t="s">
        <v>3854</v>
      </c>
      <c r="E2725" s="14" t="s">
        <v>3855</v>
      </c>
      <c r="G2725" t="s">
        <v>1760</v>
      </c>
      <c r="H2725" t="s">
        <v>2111</v>
      </c>
      <c r="I2725" t="s">
        <v>33</v>
      </c>
      <c r="J2725" t="s">
        <v>33</v>
      </c>
      <c r="K2725" t="s">
        <v>654</v>
      </c>
      <c r="M2725" t="s">
        <v>36</v>
      </c>
      <c r="N2725" t="s">
        <v>1013</v>
      </c>
      <c r="O2725" t="s">
        <v>50</v>
      </c>
      <c r="P2725">
        <v>24</v>
      </c>
      <c r="Q2725" t="s">
        <v>34</v>
      </c>
      <c r="R2725" t="s">
        <v>1331</v>
      </c>
      <c r="W2725" s="9" t="str">
        <f t="shared" si="382"/>
        <v>User</v>
      </c>
      <c r="X2725" s="9" t="str">
        <f t="shared" si="383"/>
        <v xml:space="preserve">18 May 23 13:00:05 </v>
      </c>
      <c r="Y2725" s="9" t="str">
        <f t="shared" si="384"/>
        <v xml:space="preserve">13:00:05 </v>
      </c>
      <c r="Z2725" s="10">
        <f t="shared" si="385"/>
        <v>45061.541724537034</v>
      </c>
      <c r="AA2725" s="10" t="str">
        <f t="shared" si="389"/>
        <v>15 May 23 - 21 May 23</v>
      </c>
      <c r="AB2725" s="9" t="str">
        <f t="shared" si="386"/>
        <v xml:space="preserve">   </v>
      </c>
      <c r="AC2725" s="11" t="str">
        <f t="shared" si="387"/>
        <v/>
      </c>
      <c r="AD2725" s="9">
        <f t="shared" si="388"/>
        <v>1</v>
      </c>
      <c r="AE2725" s="9" t="str">
        <f t="shared" si="381"/>
        <v/>
      </c>
    </row>
    <row r="2726" spans="1:31" ht="15" customHeight="1" x14ac:dyDescent="0.25">
      <c r="A2726">
        <v>10296</v>
      </c>
      <c r="B2726" t="s">
        <v>38</v>
      </c>
      <c r="C2726" t="s">
        <v>196</v>
      </c>
      <c r="D2726" t="s">
        <v>3852</v>
      </c>
      <c r="E2726" s="14" t="s">
        <v>3853</v>
      </c>
      <c r="G2726" t="s">
        <v>1760</v>
      </c>
      <c r="H2726" t="s">
        <v>2338</v>
      </c>
      <c r="I2726" t="s">
        <v>55</v>
      </c>
      <c r="J2726" t="s">
        <v>55</v>
      </c>
      <c r="K2726" s="1" t="s">
        <v>654</v>
      </c>
      <c r="M2726" t="s">
        <v>36</v>
      </c>
      <c r="N2726" t="s">
        <v>1013</v>
      </c>
      <c r="O2726" t="s">
        <v>1417</v>
      </c>
      <c r="P2726">
        <v>47</v>
      </c>
      <c r="Q2726" t="s">
        <v>34</v>
      </c>
      <c r="R2726" t="s">
        <v>1331</v>
      </c>
      <c r="W2726" s="9" t="str">
        <f t="shared" si="382"/>
        <v>User</v>
      </c>
      <c r="X2726" s="9" t="str">
        <f t="shared" si="383"/>
        <v xml:space="preserve">18 May 23 13:30:05 </v>
      </c>
      <c r="Y2726" s="9" t="str">
        <f t="shared" si="384"/>
        <v xml:space="preserve">13:30:05 </v>
      </c>
      <c r="Z2726" s="10">
        <f t="shared" si="385"/>
        <v>45061.562557870369</v>
      </c>
      <c r="AA2726" s="10" t="str">
        <f t="shared" si="389"/>
        <v>15 May 23 - 21 May 23</v>
      </c>
      <c r="AB2726" s="9" t="str">
        <f t="shared" si="386"/>
        <v xml:space="preserve">   </v>
      </c>
      <c r="AC2726" s="11" t="str">
        <f t="shared" si="387"/>
        <v/>
      </c>
      <c r="AD2726" s="9" t="str">
        <f t="shared" si="388"/>
        <v/>
      </c>
      <c r="AE2726" s="9" t="str">
        <f t="shared" si="381"/>
        <v/>
      </c>
    </row>
    <row r="2727" spans="1:31" ht="15" customHeight="1" x14ac:dyDescent="0.25">
      <c r="A2727">
        <v>10297</v>
      </c>
      <c r="B2727" t="s">
        <v>38</v>
      </c>
      <c r="C2727" t="s">
        <v>196</v>
      </c>
      <c r="D2727" t="s">
        <v>3781</v>
      </c>
      <c r="E2727" s="14" t="s">
        <v>3851</v>
      </c>
      <c r="G2727" t="s">
        <v>1760</v>
      </c>
      <c r="H2727" t="s">
        <v>2111</v>
      </c>
      <c r="I2727" t="s">
        <v>33</v>
      </c>
      <c r="J2727" t="s">
        <v>33</v>
      </c>
      <c r="K2727" t="s">
        <v>654</v>
      </c>
      <c r="M2727" t="s">
        <v>36</v>
      </c>
      <c r="N2727" t="s">
        <v>1013</v>
      </c>
      <c r="O2727" t="s">
        <v>50</v>
      </c>
      <c r="P2727">
        <v>69</v>
      </c>
      <c r="Q2727" t="s">
        <v>34</v>
      </c>
      <c r="R2727" t="s">
        <v>1331</v>
      </c>
      <c r="W2727" s="9" t="str">
        <f t="shared" si="382"/>
        <v>User</v>
      </c>
      <c r="X2727" s="9" t="str">
        <f t="shared" si="383"/>
        <v xml:space="preserve">18 May 23 13:40:05 </v>
      </c>
      <c r="Y2727" s="9" t="str">
        <f t="shared" si="384"/>
        <v xml:space="preserve">13:40:05 </v>
      </c>
      <c r="Z2727" s="10">
        <f t="shared" si="385"/>
        <v>45061.569502314815</v>
      </c>
      <c r="AA2727" s="10" t="str">
        <f t="shared" si="389"/>
        <v>15 May 23 - 21 May 23</v>
      </c>
      <c r="AB2727" s="9" t="str">
        <f t="shared" si="386"/>
        <v xml:space="preserve">   </v>
      </c>
      <c r="AC2727" s="11" t="str">
        <f t="shared" si="387"/>
        <v/>
      </c>
      <c r="AD2727" s="9" t="str">
        <f t="shared" si="388"/>
        <v/>
      </c>
      <c r="AE2727" s="9" t="str">
        <f t="shared" si="381"/>
        <v/>
      </c>
    </row>
    <row r="2728" spans="1:31" ht="15" customHeight="1" x14ac:dyDescent="0.25">
      <c r="A2728">
        <v>10298</v>
      </c>
      <c r="B2728" t="s">
        <v>38</v>
      </c>
      <c r="C2728" t="s">
        <v>68</v>
      </c>
      <c r="D2728" t="s">
        <v>3849</v>
      </c>
      <c r="E2728" s="14" t="s">
        <v>3850</v>
      </c>
      <c r="G2728" t="s">
        <v>1760</v>
      </c>
      <c r="H2728" t="s">
        <v>44</v>
      </c>
      <c r="I2728" t="s">
        <v>33</v>
      </c>
      <c r="J2728" t="s">
        <v>33</v>
      </c>
      <c r="K2728" t="s">
        <v>654</v>
      </c>
      <c r="M2728" t="s">
        <v>36</v>
      </c>
      <c r="N2728" t="s">
        <v>1013</v>
      </c>
      <c r="O2728" t="s">
        <v>50</v>
      </c>
      <c r="P2728">
        <v>1</v>
      </c>
      <c r="Q2728" t="s">
        <v>34</v>
      </c>
      <c r="R2728" t="s">
        <v>1331</v>
      </c>
      <c r="W2728" s="9" t="str">
        <f t="shared" si="382"/>
        <v>User</v>
      </c>
      <c r="X2728" s="9" t="str">
        <f t="shared" si="383"/>
        <v xml:space="preserve">18 May 23 16:40:04 </v>
      </c>
      <c r="Y2728" s="9" t="str">
        <f t="shared" si="384"/>
        <v xml:space="preserve">16:40:04 </v>
      </c>
      <c r="Z2728" s="10">
        <f t="shared" si="385"/>
        <v>45061.694490740738</v>
      </c>
      <c r="AA2728" s="10" t="str">
        <f t="shared" si="389"/>
        <v>15 May 23 - 21 May 23</v>
      </c>
      <c r="AB2728" s="9" t="str">
        <f t="shared" si="386"/>
        <v xml:space="preserve">   </v>
      </c>
      <c r="AC2728" s="11" t="str">
        <f t="shared" si="387"/>
        <v/>
      </c>
      <c r="AD2728" s="9" t="str">
        <f t="shared" si="388"/>
        <v/>
      </c>
      <c r="AE2728" s="9" t="str">
        <f t="shared" si="381"/>
        <v/>
      </c>
    </row>
    <row r="2729" spans="1:31" ht="15" customHeight="1" x14ac:dyDescent="0.25">
      <c r="A2729">
        <v>10299</v>
      </c>
      <c r="B2729" t="s">
        <v>38</v>
      </c>
      <c r="C2729" t="s">
        <v>196</v>
      </c>
      <c r="D2729" t="s">
        <v>3847</v>
      </c>
      <c r="E2729" s="14" t="s">
        <v>3848</v>
      </c>
      <c r="G2729" t="s">
        <v>1760</v>
      </c>
      <c r="H2729" t="s">
        <v>1098</v>
      </c>
      <c r="I2729" t="s">
        <v>61</v>
      </c>
      <c r="J2729" t="s">
        <v>61</v>
      </c>
      <c r="K2729" s="1" t="s">
        <v>1590</v>
      </c>
      <c r="M2729" t="s">
        <v>36</v>
      </c>
      <c r="N2729" t="s">
        <v>1013</v>
      </c>
      <c r="O2729" t="s">
        <v>112</v>
      </c>
      <c r="P2729">
        <v>199</v>
      </c>
      <c r="Q2729" t="s">
        <v>34</v>
      </c>
      <c r="R2729" t="s">
        <v>1331</v>
      </c>
      <c r="W2729" s="9" t="str">
        <f t="shared" si="382"/>
        <v>User</v>
      </c>
      <c r="X2729" s="9" t="str">
        <f t="shared" si="383"/>
        <v xml:space="preserve">19 May 23 00:00:09 </v>
      </c>
      <c r="Y2729" s="9" t="str">
        <f t="shared" si="384"/>
        <v xml:space="preserve">00:00:09 </v>
      </c>
      <c r="Z2729" s="10">
        <f t="shared" si="385"/>
        <v>45061.000104166669</v>
      </c>
      <c r="AA2729" s="10" t="str">
        <f t="shared" si="389"/>
        <v>15 May 23 - 21 May 23</v>
      </c>
      <c r="AB2729" s="9" t="str">
        <f t="shared" si="386"/>
        <v xml:space="preserve">   </v>
      </c>
      <c r="AC2729" s="11" t="str">
        <f t="shared" si="387"/>
        <v/>
      </c>
      <c r="AD2729" s="9" t="str">
        <f t="shared" si="388"/>
        <v/>
      </c>
      <c r="AE2729" s="9" t="str">
        <f t="shared" si="381"/>
        <v/>
      </c>
    </row>
    <row r="2730" spans="1:31" ht="15" customHeight="1" x14ac:dyDescent="0.25">
      <c r="A2730">
        <v>10300</v>
      </c>
      <c r="B2730" t="s">
        <v>38</v>
      </c>
      <c r="C2730" t="s">
        <v>196</v>
      </c>
      <c r="D2730" t="s">
        <v>3845</v>
      </c>
      <c r="E2730" s="14" t="s">
        <v>3846</v>
      </c>
      <c r="G2730" t="s">
        <v>1760</v>
      </c>
      <c r="H2730" t="s">
        <v>1098</v>
      </c>
      <c r="I2730" t="s">
        <v>55</v>
      </c>
      <c r="J2730" t="s">
        <v>55</v>
      </c>
      <c r="K2730" t="s">
        <v>654</v>
      </c>
      <c r="M2730" t="s">
        <v>36</v>
      </c>
      <c r="N2730" t="s">
        <v>1013</v>
      </c>
      <c r="O2730" t="s">
        <v>1399</v>
      </c>
      <c r="P2730">
        <v>35</v>
      </c>
      <c r="Q2730" t="s">
        <v>34</v>
      </c>
      <c r="R2730" t="s">
        <v>1331</v>
      </c>
      <c r="W2730" s="9" t="str">
        <f t="shared" si="382"/>
        <v>User</v>
      </c>
      <c r="X2730" s="9" t="str">
        <f t="shared" si="383"/>
        <v xml:space="preserve">19 May 23 07:00:06 </v>
      </c>
      <c r="Y2730" s="9" t="str">
        <f t="shared" si="384"/>
        <v xml:space="preserve">07:00:06 </v>
      </c>
      <c r="Z2730" s="10">
        <f t="shared" si="385"/>
        <v>45061.29173611111</v>
      </c>
      <c r="AA2730" s="10" t="str">
        <f t="shared" si="389"/>
        <v>15 May 23 - 21 May 23</v>
      </c>
      <c r="AB2730" s="9" t="str">
        <f t="shared" si="386"/>
        <v xml:space="preserve">   </v>
      </c>
      <c r="AC2730" s="11" t="str">
        <f t="shared" si="387"/>
        <v/>
      </c>
      <c r="AD2730" s="9" t="str">
        <f t="shared" si="388"/>
        <v/>
      </c>
      <c r="AE2730" s="9" t="str">
        <f t="shared" si="381"/>
        <v/>
      </c>
    </row>
    <row r="2731" spans="1:31" ht="15" customHeight="1" x14ac:dyDescent="0.25">
      <c r="A2731">
        <v>10301</v>
      </c>
      <c r="B2731" t="s">
        <v>425</v>
      </c>
      <c r="C2731" t="s">
        <v>196</v>
      </c>
      <c r="D2731" s="14" t="s">
        <v>909</v>
      </c>
      <c r="E2731" s="14" t="s">
        <v>3844</v>
      </c>
      <c r="F2731" t="s">
        <v>911</v>
      </c>
      <c r="G2731" t="s">
        <v>1760</v>
      </c>
      <c r="H2731" t="s">
        <v>1098</v>
      </c>
      <c r="I2731" t="s">
        <v>33</v>
      </c>
      <c r="J2731" t="s">
        <v>33</v>
      </c>
      <c r="K2731" t="s">
        <v>34</v>
      </c>
      <c r="M2731" t="s">
        <v>36</v>
      </c>
      <c r="N2731" t="s">
        <v>1488</v>
      </c>
      <c r="P2731">
        <v>42</v>
      </c>
      <c r="Q2731" t="s">
        <v>34</v>
      </c>
      <c r="R2731" t="s">
        <v>1319</v>
      </c>
      <c r="W2731" s="9" t="str">
        <f t="shared" si="382"/>
        <v>Network Device</v>
      </c>
      <c r="X2731" s="9" t="str">
        <f t="shared" si="383"/>
        <v xml:space="preserve">19 May 23 07:30:05 </v>
      </c>
      <c r="Y2731" s="9" t="str">
        <f t="shared" si="384"/>
        <v xml:space="preserve">07:30:05 </v>
      </c>
      <c r="Z2731" s="10">
        <f t="shared" si="385"/>
        <v>45061.312557870369</v>
      </c>
      <c r="AA2731" s="10" t="str">
        <f t="shared" si="389"/>
        <v>15 May 23 - 21 May 23</v>
      </c>
      <c r="AB2731" s="9" t="str">
        <f t="shared" si="386"/>
        <v xml:space="preserve">   </v>
      </c>
      <c r="AC2731" s="11" t="str">
        <f t="shared" si="387"/>
        <v/>
      </c>
      <c r="AD2731" s="9" t="str">
        <f t="shared" si="388"/>
        <v/>
      </c>
      <c r="AE2731" s="9" t="str">
        <f t="shared" si="381"/>
        <v/>
      </c>
    </row>
    <row r="2732" spans="1:31" ht="15" customHeight="1" x14ac:dyDescent="0.25">
      <c r="A2732">
        <v>10302</v>
      </c>
      <c r="B2732" t="s">
        <v>38</v>
      </c>
      <c r="C2732" t="s">
        <v>645</v>
      </c>
      <c r="D2732" s="14" t="s">
        <v>819</v>
      </c>
      <c r="E2732" s="14" t="s">
        <v>3843</v>
      </c>
      <c r="F2732" t="s">
        <v>91</v>
      </c>
      <c r="H2732" t="s">
        <v>2111</v>
      </c>
      <c r="I2732" t="s">
        <v>61</v>
      </c>
      <c r="K2732" t="s">
        <v>34</v>
      </c>
      <c r="M2732" t="s">
        <v>36</v>
      </c>
      <c r="N2732" t="s">
        <v>1488</v>
      </c>
      <c r="P2732">
        <v>134</v>
      </c>
      <c r="Q2732" t="s">
        <v>34</v>
      </c>
      <c r="R2732" t="s">
        <v>1319</v>
      </c>
      <c r="W2732" s="9" t="str">
        <f t="shared" si="382"/>
        <v>Network Device</v>
      </c>
      <c r="X2732" s="9" t="str">
        <f t="shared" si="383"/>
        <v xml:space="preserve">19 May 23 08:30:06 </v>
      </c>
      <c r="Y2732" s="9" t="str">
        <f t="shared" si="384"/>
        <v xml:space="preserve">08:30:06 </v>
      </c>
      <c r="Z2732" s="10">
        <f t="shared" si="385"/>
        <v>45061.35423611111</v>
      </c>
      <c r="AA2732" s="10" t="str">
        <f t="shared" si="389"/>
        <v>15 May 23 - 21 May 23</v>
      </c>
      <c r="AB2732" s="9" t="str">
        <f t="shared" si="386"/>
        <v xml:space="preserve">   </v>
      </c>
      <c r="AC2732" s="11" t="str">
        <f t="shared" si="387"/>
        <v/>
      </c>
      <c r="AD2732" s="9" t="str">
        <f t="shared" si="388"/>
        <v/>
      </c>
      <c r="AE2732" s="9" t="str">
        <f t="shared" si="381"/>
        <v/>
      </c>
    </row>
    <row r="2733" spans="1:31" ht="15" customHeight="1" x14ac:dyDescent="0.25">
      <c r="A2733">
        <v>10303</v>
      </c>
      <c r="B2733" t="s">
        <v>57</v>
      </c>
      <c r="C2733" t="s">
        <v>645</v>
      </c>
      <c r="D2733" s="14" t="s">
        <v>3552</v>
      </c>
      <c r="E2733" s="14" t="s">
        <v>3842</v>
      </c>
      <c r="F2733" t="s">
        <v>2000</v>
      </c>
      <c r="G2733" t="s">
        <v>1760</v>
      </c>
      <c r="H2733" t="s">
        <v>67</v>
      </c>
      <c r="I2733" t="s">
        <v>33</v>
      </c>
      <c r="K2733" t="s">
        <v>34</v>
      </c>
      <c r="M2733" t="s">
        <v>36</v>
      </c>
      <c r="N2733" t="s">
        <v>37</v>
      </c>
      <c r="P2733">
        <v>130</v>
      </c>
      <c r="Q2733" t="s">
        <v>34</v>
      </c>
      <c r="R2733" t="s">
        <v>1319</v>
      </c>
      <c r="W2733" s="9" t="str">
        <f t="shared" si="382"/>
        <v>Server</v>
      </c>
      <c r="X2733" s="9" t="str">
        <f t="shared" si="383"/>
        <v xml:space="preserve">19 May 23 10:00:12 </v>
      </c>
      <c r="Y2733" s="9" t="str">
        <f t="shared" si="384"/>
        <v xml:space="preserve">10:00:12 </v>
      </c>
      <c r="Z2733" s="10">
        <f t="shared" si="385"/>
        <v>45061.416805555556</v>
      </c>
      <c r="AA2733" s="10" t="str">
        <f t="shared" si="389"/>
        <v>15 May 23 - 21 May 23</v>
      </c>
      <c r="AB2733" s="9" t="str">
        <f t="shared" si="386"/>
        <v xml:space="preserve">   </v>
      </c>
      <c r="AC2733" s="11" t="str">
        <f t="shared" si="387"/>
        <v/>
      </c>
      <c r="AD2733" s="9" t="str">
        <f t="shared" si="388"/>
        <v/>
      </c>
      <c r="AE2733" s="9" t="str">
        <f t="shared" si="381"/>
        <v/>
      </c>
    </row>
    <row r="2734" spans="1:31" ht="15" customHeight="1" x14ac:dyDescent="0.25">
      <c r="A2734">
        <v>10304</v>
      </c>
      <c r="B2734" t="s">
        <v>57</v>
      </c>
      <c r="C2734" t="s">
        <v>645</v>
      </c>
      <c r="D2734" s="14" t="s">
        <v>3552</v>
      </c>
      <c r="E2734" s="14" t="s">
        <v>3841</v>
      </c>
      <c r="F2734" t="s">
        <v>2000</v>
      </c>
      <c r="G2734" t="s">
        <v>1760</v>
      </c>
      <c r="H2734" t="s">
        <v>67</v>
      </c>
      <c r="I2734" t="s">
        <v>33</v>
      </c>
      <c r="K2734" t="s">
        <v>34</v>
      </c>
      <c r="M2734" t="s">
        <v>36</v>
      </c>
      <c r="N2734" t="s">
        <v>37</v>
      </c>
      <c r="P2734">
        <v>9</v>
      </c>
      <c r="Q2734" t="s">
        <v>34</v>
      </c>
      <c r="R2734" t="s">
        <v>1319</v>
      </c>
      <c r="W2734" s="9" t="str">
        <f t="shared" si="382"/>
        <v>Server</v>
      </c>
      <c r="X2734" s="9" t="str">
        <f t="shared" si="383"/>
        <v xml:space="preserve">19 May 23 10:00:14 </v>
      </c>
      <c r="Y2734" s="9" t="str">
        <f t="shared" si="384"/>
        <v xml:space="preserve">10:00:14 </v>
      </c>
      <c r="Z2734" s="10">
        <f t="shared" si="385"/>
        <v>45061.416828703703</v>
      </c>
      <c r="AA2734" s="10" t="str">
        <f t="shared" si="389"/>
        <v>15 May 23 - 21 May 23</v>
      </c>
      <c r="AB2734" s="9" t="str">
        <f t="shared" si="386"/>
        <v xml:space="preserve">   </v>
      </c>
      <c r="AC2734" s="11" t="str">
        <f t="shared" si="387"/>
        <v/>
      </c>
      <c r="AD2734" s="9" t="str">
        <f t="shared" si="388"/>
        <v/>
      </c>
      <c r="AE2734" s="9" t="str">
        <f t="shared" si="381"/>
        <v/>
      </c>
    </row>
    <row r="2735" spans="1:31" ht="15" customHeight="1" x14ac:dyDescent="0.25">
      <c r="A2735">
        <v>10305</v>
      </c>
      <c r="B2735" t="s">
        <v>38</v>
      </c>
      <c r="C2735" t="s">
        <v>196</v>
      </c>
      <c r="D2735" t="s">
        <v>3839</v>
      </c>
      <c r="E2735" s="14" t="s">
        <v>3840</v>
      </c>
      <c r="G2735" t="s">
        <v>1760</v>
      </c>
      <c r="H2735" t="s">
        <v>2338</v>
      </c>
      <c r="I2735" t="s">
        <v>33</v>
      </c>
      <c r="J2735" t="s">
        <v>33</v>
      </c>
      <c r="K2735" t="s">
        <v>654</v>
      </c>
      <c r="M2735" t="s">
        <v>36</v>
      </c>
      <c r="N2735" t="s">
        <v>1013</v>
      </c>
      <c r="O2735" t="s">
        <v>50</v>
      </c>
      <c r="P2735">
        <v>7</v>
      </c>
      <c r="Q2735" t="s">
        <v>34</v>
      </c>
      <c r="R2735" t="s">
        <v>1331</v>
      </c>
      <c r="W2735" s="9" t="str">
        <f t="shared" si="382"/>
        <v>User</v>
      </c>
      <c r="X2735" s="9" t="str">
        <f t="shared" si="383"/>
        <v xml:space="preserve">19 May 23 11:40:08 </v>
      </c>
      <c r="Y2735" s="9" t="str">
        <f t="shared" si="384"/>
        <v xml:space="preserve">11:40:08 </v>
      </c>
      <c r="Z2735" s="10">
        <f t="shared" si="385"/>
        <v>45061.486203703702</v>
      </c>
      <c r="AA2735" s="10" t="str">
        <f t="shared" si="389"/>
        <v>15 May 23 - 21 May 23</v>
      </c>
      <c r="AB2735" s="9" t="str">
        <f t="shared" si="386"/>
        <v xml:space="preserve">   </v>
      </c>
      <c r="AC2735" s="11" t="str">
        <f t="shared" si="387"/>
        <v/>
      </c>
      <c r="AD2735" s="9" t="str">
        <f t="shared" si="388"/>
        <v/>
      </c>
      <c r="AE2735" s="9" t="str">
        <f t="shared" si="381"/>
        <v/>
      </c>
    </row>
    <row r="2736" spans="1:31" ht="15" customHeight="1" x14ac:dyDescent="0.25">
      <c r="A2736">
        <v>10306</v>
      </c>
      <c r="B2736" t="s">
        <v>57</v>
      </c>
      <c r="C2736" t="s">
        <v>645</v>
      </c>
      <c r="D2736" s="14" t="s">
        <v>2641</v>
      </c>
      <c r="E2736" s="14" t="s">
        <v>3838</v>
      </c>
      <c r="F2736" t="s">
        <v>2000</v>
      </c>
      <c r="G2736" t="s">
        <v>1760</v>
      </c>
      <c r="H2736" t="s">
        <v>67</v>
      </c>
      <c r="I2736" t="s">
        <v>33</v>
      </c>
      <c r="K2736" t="s">
        <v>34</v>
      </c>
      <c r="M2736" t="s">
        <v>36</v>
      </c>
      <c r="N2736" t="s">
        <v>37</v>
      </c>
      <c r="P2736">
        <v>7</v>
      </c>
      <c r="Q2736" t="s">
        <v>34</v>
      </c>
      <c r="R2736" t="s">
        <v>1319</v>
      </c>
      <c r="W2736" s="9" t="str">
        <f t="shared" si="382"/>
        <v>Server</v>
      </c>
      <c r="X2736" s="9" t="str">
        <f t="shared" si="383"/>
        <v xml:space="preserve">19 May 23 12:10:16 </v>
      </c>
      <c r="Y2736" s="9" t="str">
        <f t="shared" si="384"/>
        <v xml:space="preserve">12:10:16 </v>
      </c>
      <c r="Z2736" s="10">
        <f t="shared" si="385"/>
        <v>45061.50712962963</v>
      </c>
      <c r="AA2736" s="10" t="str">
        <f t="shared" si="389"/>
        <v>15 May 23 - 21 May 23</v>
      </c>
      <c r="AB2736" s="9" t="str">
        <f t="shared" si="386"/>
        <v xml:space="preserve">   </v>
      </c>
      <c r="AC2736" s="11" t="str">
        <f t="shared" si="387"/>
        <v/>
      </c>
      <c r="AD2736" s="9" t="str">
        <f t="shared" si="388"/>
        <v/>
      </c>
      <c r="AE2736" s="9" t="str">
        <f t="shared" si="381"/>
        <v/>
      </c>
    </row>
    <row r="2737" spans="1:31" ht="15" customHeight="1" x14ac:dyDescent="0.25">
      <c r="A2737">
        <v>10307</v>
      </c>
      <c r="B2737" t="s">
        <v>57</v>
      </c>
      <c r="C2737" t="s">
        <v>645</v>
      </c>
      <c r="D2737" s="14" t="s">
        <v>2641</v>
      </c>
      <c r="E2737" s="14" t="s">
        <v>3837</v>
      </c>
      <c r="F2737" t="s">
        <v>2000</v>
      </c>
      <c r="G2737" t="s">
        <v>1760</v>
      </c>
      <c r="H2737" t="s">
        <v>67</v>
      </c>
      <c r="I2737" t="s">
        <v>33</v>
      </c>
      <c r="K2737" t="s">
        <v>34</v>
      </c>
      <c r="M2737" t="s">
        <v>36</v>
      </c>
      <c r="N2737" t="s">
        <v>37</v>
      </c>
      <c r="P2737">
        <v>11</v>
      </c>
      <c r="Q2737" t="s">
        <v>34</v>
      </c>
      <c r="R2737" t="s">
        <v>1319</v>
      </c>
      <c r="W2737" s="9" t="str">
        <f t="shared" si="382"/>
        <v>Server</v>
      </c>
      <c r="X2737" s="9" t="str">
        <f t="shared" si="383"/>
        <v xml:space="preserve">19 May 23 12:10:18 </v>
      </c>
      <c r="Y2737" s="9" t="str">
        <f t="shared" si="384"/>
        <v xml:space="preserve">12:10:18 </v>
      </c>
      <c r="Z2737" s="10">
        <f t="shared" si="385"/>
        <v>45061.507152777776</v>
      </c>
      <c r="AA2737" s="10" t="str">
        <f t="shared" si="389"/>
        <v>15 May 23 - 21 May 23</v>
      </c>
      <c r="AB2737" s="9" t="str">
        <f t="shared" si="386"/>
        <v xml:space="preserve">   </v>
      </c>
      <c r="AC2737" s="11" t="str">
        <f t="shared" si="387"/>
        <v/>
      </c>
      <c r="AD2737" s="9" t="str">
        <f t="shared" si="388"/>
        <v/>
      </c>
      <c r="AE2737" s="9" t="str">
        <f t="shared" si="381"/>
        <v/>
      </c>
    </row>
    <row r="2738" spans="1:31" ht="15" customHeight="1" x14ac:dyDescent="0.25">
      <c r="A2738">
        <v>10308</v>
      </c>
      <c r="B2738" t="s">
        <v>57</v>
      </c>
      <c r="C2738" t="s">
        <v>645</v>
      </c>
      <c r="D2738" s="14" t="s">
        <v>28</v>
      </c>
      <c r="E2738" s="14" t="s">
        <v>3836</v>
      </c>
      <c r="F2738" t="s">
        <v>30</v>
      </c>
      <c r="H2738" t="s">
        <v>742</v>
      </c>
      <c r="I2738" t="s">
        <v>61</v>
      </c>
      <c r="K2738" t="s">
        <v>34</v>
      </c>
      <c r="M2738" t="s">
        <v>36</v>
      </c>
      <c r="P2738">
        <v>70</v>
      </c>
      <c r="Q2738" t="s">
        <v>34</v>
      </c>
      <c r="R2738" t="s">
        <v>1319</v>
      </c>
      <c r="W2738" s="9" t="str">
        <f t="shared" si="382"/>
        <v>Email Category</v>
      </c>
      <c r="X2738" s="9" t="str">
        <f t="shared" si="383"/>
        <v xml:space="preserve">19 May 23 14:40:04 </v>
      </c>
      <c r="Y2738" s="9" t="str">
        <f t="shared" si="384"/>
        <v xml:space="preserve">14:40:04 </v>
      </c>
      <c r="Z2738" s="10">
        <f t="shared" si="385"/>
        <v>45061.611157407409</v>
      </c>
      <c r="AA2738" s="10" t="str">
        <f t="shared" si="389"/>
        <v>15 May 23 - 21 May 23</v>
      </c>
      <c r="AB2738" s="9" t="str">
        <f t="shared" si="386"/>
        <v xml:space="preserve">   </v>
      </c>
      <c r="AC2738" s="11" t="str">
        <f t="shared" si="387"/>
        <v/>
      </c>
      <c r="AD2738" s="9" t="str">
        <f t="shared" si="388"/>
        <v/>
      </c>
      <c r="AE2738" s="9" t="str">
        <f t="shared" si="381"/>
        <v/>
      </c>
    </row>
    <row r="2739" spans="1:31" ht="15" customHeight="1" x14ac:dyDescent="0.25">
      <c r="A2739">
        <v>10309</v>
      </c>
      <c r="B2739" t="s">
        <v>27</v>
      </c>
      <c r="C2739" t="s">
        <v>645</v>
      </c>
      <c r="D2739" s="14" t="s">
        <v>28</v>
      </c>
      <c r="E2739" s="14" t="s">
        <v>3835</v>
      </c>
      <c r="F2739" t="s">
        <v>173</v>
      </c>
      <c r="H2739" t="s">
        <v>742</v>
      </c>
      <c r="I2739" t="s">
        <v>55</v>
      </c>
      <c r="K2739" t="s">
        <v>34</v>
      </c>
      <c r="M2739" t="s">
        <v>36</v>
      </c>
      <c r="P2739">
        <v>85</v>
      </c>
      <c r="Q2739" t="s">
        <v>34</v>
      </c>
      <c r="R2739" t="s">
        <v>1319</v>
      </c>
      <c r="W2739" s="9" t="str">
        <f t="shared" si="382"/>
        <v>Email Category</v>
      </c>
      <c r="X2739" s="9" t="str">
        <f t="shared" si="383"/>
        <v xml:space="preserve">19 May 23 16:20:04 </v>
      </c>
      <c r="Y2739" s="9" t="str">
        <f t="shared" si="384"/>
        <v xml:space="preserve">16:20:04 </v>
      </c>
      <c r="Z2739" s="10">
        <f t="shared" si="385"/>
        <v>45061.680601851855</v>
      </c>
      <c r="AA2739" s="10" t="str">
        <f t="shared" si="389"/>
        <v>15 May 23 - 21 May 23</v>
      </c>
      <c r="AB2739" s="9" t="str">
        <f t="shared" si="386"/>
        <v xml:space="preserve">   </v>
      </c>
      <c r="AC2739" s="11" t="str">
        <f t="shared" si="387"/>
        <v/>
      </c>
      <c r="AD2739" s="9" t="str">
        <f t="shared" si="388"/>
        <v/>
      </c>
      <c r="AE2739" s="9" t="str">
        <f t="shared" si="381"/>
        <v/>
      </c>
    </row>
    <row r="2740" spans="1:31" ht="15" customHeight="1" x14ac:dyDescent="0.25">
      <c r="A2740">
        <v>10310</v>
      </c>
      <c r="B2740" t="s">
        <v>57</v>
      </c>
      <c r="C2740" t="s">
        <v>645</v>
      </c>
      <c r="D2740" s="14" t="s">
        <v>940</v>
      </c>
      <c r="E2740" s="14" t="s">
        <v>3834</v>
      </c>
      <c r="F2740" t="s">
        <v>30</v>
      </c>
      <c r="H2740" t="s">
        <v>742</v>
      </c>
      <c r="I2740" t="s">
        <v>61</v>
      </c>
      <c r="K2740" t="s">
        <v>34</v>
      </c>
      <c r="M2740" t="s">
        <v>36</v>
      </c>
      <c r="P2740">
        <v>99</v>
      </c>
      <c r="Q2740" t="s">
        <v>34</v>
      </c>
      <c r="R2740" t="s">
        <v>1319</v>
      </c>
      <c r="W2740" s="9" t="str">
        <f t="shared" si="382"/>
        <v>Email Category</v>
      </c>
      <c r="X2740" s="9" t="str">
        <f t="shared" si="383"/>
        <v xml:space="preserve">19 May 23 20:00:03 </v>
      </c>
      <c r="Y2740" s="9" t="str">
        <f t="shared" si="384"/>
        <v xml:space="preserve">20:00:03 </v>
      </c>
      <c r="Z2740" s="10">
        <f t="shared" si="385"/>
        <v>45061.833368055559</v>
      </c>
      <c r="AA2740" s="10" t="str">
        <f t="shared" si="389"/>
        <v>15 May 23 - 21 May 23</v>
      </c>
      <c r="AB2740" s="9" t="str">
        <f t="shared" si="386"/>
        <v xml:space="preserve">   </v>
      </c>
      <c r="AC2740" s="11" t="str">
        <f t="shared" si="387"/>
        <v/>
      </c>
      <c r="AD2740" s="9" t="str">
        <f t="shared" si="388"/>
        <v/>
      </c>
      <c r="AE2740" s="9" t="str">
        <f t="shared" si="381"/>
        <v/>
      </c>
    </row>
    <row r="2741" spans="1:31" ht="15" customHeight="1" x14ac:dyDescent="0.25">
      <c r="A2741">
        <v>10311</v>
      </c>
      <c r="B2741" t="s">
        <v>38</v>
      </c>
      <c r="C2741" t="s">
        <v>645</v>
      </c>
      <c r="D2741" t="s">
        <v>3832</v>
      </c>
      <c r="E2741" s="14" t="s">
        <v>3833</v>
      </c>
      <c r="H2741" t="s">
        <v>742</v>
      </c>
      <c r="I2741" t="s">
        <v>61</v>
      </c>
      <c r="K2741" t="s">
        <v>654</v>
      </c>
      <c r="M2741" t="s">
        <v>36</v>
      </c>
      <c r="N2741" t="s">
        <v>1013</v>
      </c>
      <c r="O2741" t="s">
        <v>74</v>
      </c>
      <c r="P2741">
        <v>73</v>
      </c>
      <c r="Q2741" t="s">
        <v>34</v>
      </c>
      <c r="R2741" t="s">
        <v>1331</v>
      </c>
      <c r="W2741" s="9" t="str">
        <f t="shared" si="382"/>
        <v>User</v>
      </c>
      <c r="X2741" s="9" t="str">
        <f t="shared" si="383"/>
        <v xml:space="preserve">19 May 23 22:20:07 </v>
      </c>
      <c r="Y2741" s="9" t="str">
        <f t="shared" si="384"/>
        <v xml:space="preserve">22:20:07 </v>
      </c>
      <c r="Z2741" s="10">
        <f t="shared" si="385"/>
        <v>45061.930636574078</v>
      </c>
      <c r="AA2741" s="10" t="str">
        <f t="shared" si="389"/>
        <v>15 May 23 - 21 May 23</v>
      </c>
      <c r="AB2741" s="9" t="str">
        <f t="shared" si="386"/>
        <v xml:space="preserve">   </v>
      </c>
      <c r="AC2741" s="11" t="str">
        <f t="shared" si="387"/>
        <v/>
      </c>
      <c r="AD2741" s="9" t="str">
        <f t="shared" si="388"/>
        <v/>
      </c>
      <c r="AE2741" s="9" t="str">
        <f t="shared" si="381"/>
        <v/>
      </c>
    </row>
    <row r="2742" spans="1:31" ht="15" customHeight="1" x14ac:dyDescent="0.25">
      <c r="A2742">
        <v>10312</v>
      </c>
      <c r="B2742" t="s">
        <v>38</v>
      </c>
      <c r="C2742" t="s">
        <v>645</v>
      </c>
      <c r="D2742" s="14" t="s">
        <v>1767</v>
      </c>
      <c r="E2742" s="14" t="s">
        <v>3831</v>
      </c>
      <c r="F2742" t="s">
        <v>91</v>
      </c>
      <c r="H2742" t="s">
        <v>1098</v>
      </c>
      <c r="I2742" t="s">
        <v>33</v>
      </c>
      <c r="K2742" t="s">
        <v>34</v>
      </c>
      <c r="M2742" t="s">
        <v>36</v>
      </c>
      <c r="N2742" t="s">
        <v>1488</v>
      </c>
      <c r="P2742">
        <v>13</v>
      </c>
      <c r="Q2742" t="s">
        <v>34</v>
      </c>
      <c r="R2742" t="s">
        <v>1319</v>
      </c>
      <c r="W2742" s="9" t="str">
        <f t="shared" si="382"/>
        <v>Network Device</v>
      </c>
      <c r="X2742" s="9" t="str">
        <f t="shared" si="383"/>
        <v xml:space="preserve">19 May 23 23:00:05 </v>
      </c>
      <c r="Y2742" s="9" t="str">
        <f t="shared" si="384"/>
        <v xml:space="preserve">23:00:05 </v>
      </c>
      <c r="Z2742" s="10">
        <f t="shared" si="385"/>
        <v>45061.958391203705</v>
      </c>
      <c r="AA2742" s="10" t="str">
        <f t="shared" si="389"/>
        <v>15 May 23 - 21 May 23</v>
      </c>
      <c r="AB2742" s="9" t="str">
        <f t="shared" si="386"/>
        <v xml:space="preserve">   </v>
      </c>
      <c r="AC2742" s="11" t="str">
        <f t="shared" si="387"/>
        <v/>
      </c>
      <c r="AD2742" s="9" t="str">
        <f t="shared" si="388"/>
        <v/>
      </c>
      <c r="AE2742" s="9" t="str">
        <f t="shared" si="381"/>
        <v/>
      </c>
    </row>
    <row r="2743" spans="1:31" ht="15" customHeight="1" x14ac:dyDescent="0.25">
      <c r="A2743">
        <v>10313</v>
      </c>
      <c r="B2743" t="s">
        <v>38</v>
      </c>
      <c r="C2743" t="s">
        <v>645</v>
      </c>
      <c r="D2743" s="14" t="s">
        <v>3203</v>
      </c>
      <c r="E2743" s="14" t="s">
        <v>3830</v>
      </c>
      <c r="F2743" t="s">
        <v>91</v>
      </c>
      <c r="H2743" t="s">
        <v>1098</v>
      </c>
      <c r="I2743" t="s">
        <v>55</v>
      </c>
      <c r="K2743" t="s">
        <v>34</v>
      </c>
      <c r="M2743" t="s">
        <v>36</v>
      </c>
      <c r="N2743" t="s">
        <v>45</v>
      </c>
      <c r="P2743">
        <v>32</v>
      </c>
      <c r="Q2743" t="s">
        <v>34</v>
      </c>
      <c r="R2743" t="s">
        <v>1319</v>
      </c>
      <c r="W2743" s="9" t="str">
        <f t="shared" si="382"/>
        <v>Laptop/Desktop</v>
      </c>
      <c r="X2743" s="9" t="str">
        <f t="shared" si="383"/>
        <v xml:space="preserve">20 May 23 00:10:20 </v>
      </c>
      <c r="Y2743" s="9" t="str">
        <f t="shared" si="384"/>
        <v xml:space="preserve">00:10:20 </v>
      </c>
      <c r="Z2743" s="10">
        <f t="shared" si="385"/>
        <v>45061.007175925923</v>
      </c>
      <c r="AA2743" s="10" t="str">
        <f t="shared" si="389"/>
        <v>15 May 23 - 21 May 23</v>
      </c>
      <c r="AB2743" s="9" t="str">
        <f t="shared" si="386"/>
        <v xml:space="preserve">   </v>
      </c>
      <c r="AC2743" s="11" t="str">
        <f t="shared" si="387"/>
        <v/>
      </c>
      <c r="AD2743" s="9" t="str">
        <f t="shared" si="388"/>
        <v/>
      </c>
      <c r="AE2743" s="9" t="str">
        <f t="shared" si="381"/>
        <v/>
      </c>
    </row>
    <row r="2744" spans="1:31" ht="15" customHeight="1" x14ac:dyDescent="0.25">
      <c r="A2744">
        <v>10314</v>
      </c>
      <c r="B2744" t="s">
        <v>57</v>
      </c>
      <c r="C2744" t="s">
        <v>645</v>
      </c>
      <c r="D2744" s="14" t="s">
        <v>235</v>
      </c>
      <c r="E2744" s="14" t="s">
        <v>3829</v>
      </c>
      <c r="F2744" t="s">
        <v>237</v>
      </c>
      <c r="H2744" t="s">
        <v>1098</v>
      </c>
      <c r="I2744" t="s">
        <v>61</v>
      </c>
      <c r="K2744" t="s">
        <v>34</v>
      </c>
      <c r="M2744" t="s">
        <v>36</v>
      </c>
      <c r="N2744" t="s">
        <v>45</v>
      </c>
      <c r="P2744">
        <v>54</v>
      </c>
      <c r="Q2744" t="s">
        <v>34</v>
      </c>
      <c r="R2744" t="s">
        <v>1319</v>
      </c>
      <c r="W2744" s="9" t="str">
        <f t="shared" si="382"/>
        <v>Laptop/Desktop</v>
      </c>
      <c r="X2744" s="9" t="str">
        <f t="shared" si="383"/>
        <v xml:space="preserve">20 May 23 01:10:13 </v>
      </c>
      <c r="Y2744" s="9" t="str">
        <f t="shared" si="384"/>
        <v xml:space="preserve">01:10:13 </v>
      </c>
      <c r="Z2744" s="10">
        <f t="shared" si="385"/>
        <v>45061.048761574071</v>
      </c>
      <c r="AA2744" s="10" t="str">
        <f t="shared" si="389"/>
        <v>15 May 23 - 21 May 23</v>
      </c>
      <c r="AB2744" s="9" t="str">
        <f t="shared" si="386"/>
        <v xml:space="preserve">   </v>
      </c>
      <c r="AC2744" s="11" t="str">
        <f t="shared" si="387"/>
        <v/>
      </c>
      <c r="AD2744" s="9" t="str">
        <f t="shared" si="388"/>
        <v/>
      </c>
      <c r="AE2744" s="9" t="str">
        <f t="shared" si="381"/>
        <v/>
      </c>
    </row>
    <row r="2745" spans="1:31" ht="15" customHeight="1" x14ac:dyDescent="0.25">
      <c r="A2745">
        <v>10315</v>
      </c>
      <c r="B2745" t="s">
        <v>57</v>
      </c>
      <c r="C2745" t="s">
        <v>645</v>
      </c>
      <c r="D2745" s="14" t="s">
        <v>1735</v>
      </c>
      <c r="E2745" s="14" t="s">
        <v>3828</v>
      </c>
      <c r="F2745" t="s">
        <v>1737</v>
      </c>
      <c r="H2745" t="s">
        <v>1016</v>
      </c>
      <c r="I2745" t="s">
        <v>61</v>
      </c>
      <c r="K2745" t="s">
        <v>34</v>
      </c>
      <c r="M2745" t="s">
        <v>36</v>
      </c>
      <c r="P2745">
        <v>19</v>
      </c>
      <c r="Q2745" t="s">
        <v>34</v>
      </c>
      <c r="R2745" t="s">
        <v>1319</v>
      </c>
      <c r="W2745" s="9" t="str">
        <f t="shared" si="382"/>
        <v>Email Category</v>
      </c>
      <c r="X2745" s="9" t="str">
        <f t="shared" si="383"/>
        <v xml:space="preserve">20 May 23 10:30:02 </v>
      </c>
      <c r="Y2745" s="9" t="str">
        <f t="shared" si="384"/>
        <v xml:space="preserve">10:30:02 </v>
      </c>
      <c r="Z2745" s="10">
        <f t="shared" si="385"/>
        <v>45061.437523148146</v>
      </c>
      <c r="AA2745" s="10" t="str">
        <f t="shared" si="389"/>
        <v>15 May 23 - 21 May 23</v>
      </c>
      <c r="AB2745" s="9" t="str">
        <f t="shared" si="386"/>
        <v xml:space="preserve">   </v>
      </c>
      <c r="AC2745" s="11" t="str">
        <f t="shared" si="387"/>
        <v/>
      </c>
      <c r="AD2745" s="9" t="str">
        <f t="shared" si="388"/>
        <v/>
      </c>
      <c r="AE2745" s="9" t="str">
        <f t="shared" si="381"/>
        <v/>
      </c>
    </row>
    <row r="2746" spans="1:31" ht="15" customHeight="1" x14ac:dyDescent="0.25">
      <c r="A2746">
        <v>10316</v>
      </c>
      <c r="B2746" t="s">
        <v>27</v>
      </c>
      <c r="C2746" t="s">
        <v>645</v>
      </c>
      <c r="D2746" s="14" t="s">
        <v>85</v>
      </c>
      <c r="E2746" s="14" t="s">
        <v>3827</v>
      </c>
      <c r="F2746" t="s">
        <v>71</v>
      </c>
      <c r="H2746" t="s">
        <v>1016</v>
      </c>
      <c r="I2746" t="s">
        <v>61</v>
      </c>
      <c r="K2746" t="s">
        <v>34</v>
      </c>
      <c r="M2746" t="s">
        <v>36</v>
      </c>
      <c r="P2746">
        <v>52</v>
      </c>
      <c r="Q2746" t="s">
        <v>34</v>
      </c>
      <c r="R2746" t="s">
        <v>1319</v>
      </c>
      <c r="W2746" s="9" t="str">
        <f t="shared" si="382"/>
        <v>Email Category</v>
      </c>
      <c r="X2746" s="9" t="str">
        <f t="shared" si="383"/>
        <v xml:space="preserve">20 May 23 12:30:02 </v>
      </c>
      <c r="Y2746" s="9" t="str">
        <f t="shared" si="384"/>
        <v xml:space="preserve">12:30:02 </v>
      </c>
      <c r="Z2746" s="10">
        <f t="shared" si="385"/>
        <v>45061.520856481482</v>
      </c>
      <c r="AA2746" s="10" t="str">
        <f t="shared" si="389"/>
        <v>15 May 23 - 21 May 23</v>
      </c>
      <c r="AB2746" s="9" t="str">
        <f t="shared" si="386"/>
        <v xml:space="preserve">   </v>
      </c>
      <c r="AC2746" s="11" t="str">
        <f t="shared" si="387"/>
        <v/>
      </c>
      <c r="AD2746" s="9" t="str">
        <f t="shared" si="388"/>
        <v/>
      </c>
      <c r="AE2746" s="9" t="str">
        <f t="shared" si="381"/>
        <v/>
      </c>
    </row>
    <row r="2747" spans="1:31" ht="15" customHeight="1" x14ac:dyDescent="0.25">
      <c r="A2747">
        <v>10317</v>
      </c>
      <c r="B2747" t="s">
        <v>27</v>
      </c>
      <c r="C2747" t="s">
        <v>645</v>
      </c>
      <c r="D2747" s="14" t="s">
        <v>828</v>
      </c>
      <c r="E2747" s="14" t="s">
        <v>3826</v>
      </c>
      <c r="F2747" t="s">
        <v>831</v>
      </c>
      <c r="H2747" t="s">
        <v>1016</v>
      </c>
      <c r="I2747" t="s">
        <v>61</v>
      </c>
      <c r="K2747" t="s">
        <v>34</v>
      </c>
      <c r="M2747" t="s">
        <v>36</v>
      </c>
      <c r="P2747">
        <v>18</v>
      </c>
      <c r="Q2747" t="s">
        <v>34</v>
      </c>
      <c r="R2747" t="s">
        <v>1319</v>
      </c>
      <c r="W2747" s="9" t="str">
        <f t="shared" si="382"/>
        <v>Email Category</v>
      </c>
      <c r="X2747" s="9" t="str">
        <f t="shared" si="383"/>
        <v xml:space="preserve">20 May 23 14:20:02 </v>
      </c>
      <c r="Y2747" s="9" t="str">
        <f t="shared" si="384"/>
        <v xml:space="preserve">14:20:02 </v>
      </c>
      <c r="Z2747" s="10">
        <f t="shared" si="385"/>
        <v>45061.597245370373</v>
      </c>
      <c r="AA2747" s="10" t="str">
        <f t="shared" si="389"/>
        <v>15 May 23 - 21 May 23</v>
      </c>
      <c r="AB2747" s="9" t="str">
        <f t="shared" si="386"/>
        <v xml:space="preserve">   </v>
      </c>
      <c r="AC2747" s="11" t="str">
        <f t="shared" si="387"/>
        <v/>
      </c>
      <c r="AD2747" s="9" t="str">
        <f t="shared" si="388"/>
        <v/>
      </c>
      <c r="AE2747" s="9" t="str">
        <f t="shared" si="381"/>
        <v/>
      </c>
    </row>
    <row r="2748" spans="1:31" ht="15" customHeight="1" x14ac:dyDescent="0.25">
      <c r="A2748">
        <v>10318</v>
      </c>
      <c r="B2748" t="s">
        <v>57</v>
      </c>
      <c r="C2748" t="s">
        <v>645</v>
      </c>
      <c r="D2748" s="14" t="s">
        <v>1857</v>
      </c>
      <c r="E2748" s="14" t="s">
        <v>3825</v>
      </c>
      <c r="F2748" t="s">
        <v>1737</v>
      </c>
      <c r="H2748" t="s">
        <v>1098</v>
      </c>
      <c r="I2748" t="s">
        <v>61</v>
      </c>
      <c r="K2748" t="s">
        <v>34</v>
      </c>
      <c r="M2748" t="s">
        <v>36</v>
      </c>
      <c r="N2748" t="s">
        <v>109</v>
      </c>
      <c r="P2748">
        <v>0</v>
      </c>
      <c r="Q2748" t="s">
        <v>34</v>
      </c>
      <c r="R2748" t="s">
        <v>1319</v>
      </c>
      <c r="W2748" s="9" t="str">
        <f t="shared" si="382"/>
        <v>Other</v>
      </c>
      <c r="X2748" s="9" t="str">
        <f t="shared" si="383"/>
        <v xml:space="preserve">21 May 23 01:50:02 </v>
      </c>
      <c r="Y2748" s="9" t="str">
        <f t="shared" si="384"/>
        <v xml:space="preserve">01:50:02 </v>
      </c>
      <c r="Z2748" s="10">
        <f t="shared" si="385"/>
        <v>45061.076412037037</v>
      </c>
      <c r="AA2748" s="10" t="str">
        <f t="shared" si="389"/>
        <v>15 May 23 - 21 May 23</v>
      </c>
      <c r="AB2748" s="9" t="str">
        <f t="shared" si="386"/>
        <v xml:space="preserve">   </v>
      </c>
      <c r="AC2748" s="11" t="str">
        <f t="shared" si="387"/>
        <v/>
      </c>
      <c r="AD2748" s="9" t="str">
        <f t="shared" si="388"/>
        <v/>
      </c>
      <c r="AE2748" s="9" t="str">
        <f t="shared" si="381"/>
        <v/>
      </c>
    </row>
    <row r="2749" spans="1:31" ht="15" customHeight="1" x14ac:dyDescent="0.25">
      <c r="A2749">
        <v>10319</v>
      </c>
      <c r="B2749" t="s">
        <v>38</v>
      </c>
      <c r="C2749" t="s">
        <v>645</v>
      </c>
      <c r="D2749" t="s">
        <v>3823</v>
      </c>
      <c r="E2749" s="14" t="s">
        <v>3824</v>
      </c>
      <c r="H2749" t="s">
        <v>742</v>
      </c>
      <c r="I2749" t="s">
        <v>33</v>
      </c>
      <c r="K2749" t="s">
        <v>654</v>
      </c>
      <c r="M2749" t="s">
        <v>36</v>
      </c>
      <c r="N2749" t="s">
        <v>1013</v>
      </c>
      <c r="O2749" t="s">
        <v>50</v>
      </c>
      <c r="P2749">
        <v>99</v>
      </c>
      <c r="Q2749" t="s">
        <v>34</v>
      </c>
      <c r="R2749" t="s">
        <v>1331</v>
      </c>
      <c r="W2749" s="9" t="str">
        <f t="shared" si="382"/>
        <v>User</v>
      </c>
      <c r="X2749" s="9" t="str">
        <f t="shared" si="383"/>
        <v xml:space="preserve">21 May 23 21:20:07 </v>
      </c>
      <c r="Y2749" s="9" t="str">
        <f t="shared" si="384"/>
        <v xml:space="preserve">21:20:07 </v>
      </c>
      <c r="Z2749" s="10">
        <f t="shared" si="385"/>
        <v>45061.888969907406</v>
      </c>
      <c r="AA2749" s="10" t="str">
        <f t="shared" si="389"/>
        <v>15 May 23 - 21 May 23</v>
      </c>
      <c r="AB2749" s="9" t="str">
        <f t="shared" si="386"/>
        <v xml:space="preserve">   </v>
      </c>
      <c r="AC2749" s="11" t="str">
        <f t="shared" si="387"/>
        <v/>
      </c>
      <c r="AD2749" s="9" t="str">
        <f t="shared" si="388"/>
        <v/>
      </c>
      <c r="AE2749" s="9" t="str">
        <f t="shared" si="381"/>
        <v/>
      </c>
    </row>
    <row r="2750" spans="1:31" ht="15" customHeight="1" x14ac:dyDescent="0.25">
      <c r="A2750">
        <v>10320</v>
      </c>
      <c r="B2750" t="s">
        <v>38</v>
      </c>
      <c r="C2750" t="s">
        <v>39</v>
      </c>
      <c r="D2750" s="14" t="s">
        <v>3675</v>
      </c>
      <c r="E2750" s="14" t="s">
        <v>4133</v>
      </c>
      <c r="F2750" t="s">
        <v>91</v>
      </c>
      <c r="G2750" t="s">
        <v>1760</v>
      </c>
      <c r="H2750" t="s">
        <v>1016</v>
      </c>
      <c r="I2750" t="s">
        <v>33</v>
      </c>
      <c r="J2750" t="s">
        <v>33</v>
      </c>
      <c r="K2750" t="s">
        <v>1585</v>
      </c>
      <c r="M2750" t="s">
        <v>36</v>
      </c>
      <c r="N2750" t="s">
        <v>37</v>
      </c>
      <c r="P2750">
        <v>6</v>
      </c>
      <c r="Q2750" t="s">
        <v>34</v>
      </c>
      <c r="R2750" t="s">
        <v>1319</v>
      </c>
      <c r="W2750" s="9" t="str">
        <f t="shared" si="382"/>
        <v>Server</v>
      </c>
      <c r="X2750" s="9" t="str">
        <f t="shared" si="383"/>
        <v xml:space="preserve">22 May 23 00:40:03 </v>
      </c>
      <c r="Y2750" s="9" t="str">
        <f t="shared" si="384"/>
        <v xml:space="preserve">00:40:03 </v>
      </c>
      <c r="Z2750" s="10">
        <f t="shared" si="385"/>
        <v>45068.027812499997</v>
      </c>
      <c r="AA2750" s="10" t="str">
        <f t="shared" si="389"/>
        <v>22 May 23 - 28 May 23</v>
      </c>
      <c r="AB2750" s="9" t="str">
        <f t="shared" si="386"/>
        <v xml:space="preserve">   </v>
      </c>
      <c r="AC2750" s="11" t="str">
        <f t="shared" si="387"/>
        <v/>
      </c>
      <c r="AD2750" s="9">
        <f t="shared" si="388"/>
        <v>1</v>
      </c>
      <c r="AE2750" s="9" t="str">
        <f t="shared" si="381"/>
        <v/>
      </c>
    </row>
    <row r="2751" spans="1:31" ht="15" customHeight="1" x14ac:dyDescent="0.25">
      <c r="A2751">
        <v>10321</v>
      </c>
      <c r="B2751" t="s">
        <v>38</v>
      </c>
      <c r="C2751" t="s">
        <v>39</v>
      </c>
      <c r="D2751" t="s">
        <v>4131</v>
      </c>
      <c r="E2751" s="14" t="s">
        <v>4132</v>
      </c>
      <c r="G2751" t="s">
        <v>1760</v>
      </c>
      <c r="H2751" t="s">
        <v>1016</v>
      </c>
      <c r="I2751" t="s">
        <v>55</v>
      </c>
      <c r="J2751" t="s">
        <v>55</v>
      </c>
      <c r="K2751" t="s">
        <v>654</v>
      </c>
      <c r="M2751" t="s">
        <v>36</v>
      </c>
      <c r="N2751" t="s">
        <v>1013</v>
      </c>
      <c r="O2751" t="s">
        <v>1417</v>
      </c>
      <c r="P2751">
        <v>16</v>
      </c>
      <c r="Q2751" t="s">
        <v>34</v>
      </c>
      <c r="R2751" t="s">
        <v>1331</v>
      </c>
      <c r="W2751" s="9" t="str">
        <f t="shared" si="382"/>
        <v>User</v>
      </c>
      <c r="X2751" s="9" t="str">
        <f t="shared" si="383"/>
        <v xml:space="preserve">22 May 23 05:40:05 </v>
      </c>
      <c r="Y2751" s="9" t="str">
        <f t="shared" si="384"/>
        <v xml:space="preserve">05:40:05 </v>
      </c>
      <c r="Z2751" s="10">
        <f t="shared" si="385"/>
        <v>45068.236168981479</v>
      </c>
      <c r="AA2751" s="10" t="str">
        <f t="shared" si="389"/>
        <v>22 May 23 - 28 May 23</v>
      </c>
      <c r="AB2751" s="9" t="str">
        <f t="shared" si="386"/>
        <v xml:space="preserve">   </v>
      </c>
      <c r="AC2751" s="11" t="str">
        <f t="shared" si="387"/>
        <v/>
      </c>
      <c r="AD2751" s="9">
        <f t="shared" si="388"/>
        <v>1</v>
      </c>
      <c r="AE2751" s="9" t="str">
        <f t="shared" ref="AE2751:AE2814" si="390">IF(C2751&lt;&gt;"Closed","",IF(I2751&lt;&gt;J2751,1,""))</f>
        <v/>
      </c>
    </row>
    <row r="2752" spans="1:31" ht="15" customHeight="1" x14ac:dyDescent="0.25">
      <c r="A2752">
        <v>10322</v>
      </c>
      <c r="B2752" t="s">
        <v>38</v>
      </c>
      <c r="C2752" t="s">
        <v>39</v>
      </c>
      <c r="D2752" t="s">
        <v>4129</v>
      </c>
      <c r="E2752" s="14" t="s">
        <v>4130</v>
      </c>
      <c r="G2752" t="s">
        <v>1760</v>
      </c>
      <c r="H2752" t="s">
        <v>1016</v>
      </c>
      <c r="I2752" t="s">
        <v>55</v>
      </c>
      <c r="J2752" t="s">
        <v>55</v>
      </c>
      <c r="K2752" t="s">
        <v>654</v>
      </c>
      <c r="M2752" t="s">
        <v>36</v>
      </c>
      <c r="N2752" t="s">
        <v>1013</v>
      </c>
      <c r="O2752" t="s">
        <v>1417</v>
      </c>
      <c r="P2752">
        <v>10</v>
      </c>
      <c r="Q2752" t="s">
        <v>34</v>
      </c>
      <c r="R2752" t="s">
        <v>1331</v>
      </c>
      <c r="W2752" s="9" t="str">
        <f t="shared" si="382"/>
        <v>User</v>
      </c>
      <c r="X2752" s="9" t="str">
        <f t="shared" si="383"/>
        <v xml:space="preserve">22 May 23 05:50:05 </v>
      </c>
      <c r="Y2752" s="9" t="str">
        <f t="shared" si="384"/>
        <v xml:space="preserve">05:50:05 </v>
      </c>
      <c r="Z2752" s="10">
        <f t="shared" si="385"/>
        <v>45068.243113425924</v>
      </c>
      <c r="AA2752" s="10" t="str">
        <f t="shared" si="389"/>
        <v>22 May 23 - 28 May 23</v>
      </c>
      <c r="AB2752" s="9" t="str">
        <f t="shared" si="386"/>
        <v xml:space="preserve">   </v>
      </c>
      <c r="AC2752" s="11" t="str">
        <f t="shared" si="387"/>
        <v/>
      </c>
      <c r="AD2752" s="9">
        <f t="shared" si="388"/>
        <v>1</v>
      </c>
      <c r="AE2752" s="9" t="str">
        <f t="shared" si="390"/>
        <v/>
      </c>
    </row>
    <row r="2753" spans="1:31" ht="15" customHeight="1" x14ac:dyDescent="0.25">
      <c r="A2753">
        <v>10323</v>
      </c>
      <c r="B2753" t="s">
        <v>38</v>
      </c>
      <c r="C2753" t="s">
        <v>39</v>
      </c>
      <c r="D2753" t="s">
        <v>4119</v>
      </c>
      <c r="E2753" s="14" t="s">
        <v>4128</v>
      </c>
      <c r="G2753" t="s">
        <v>1760</v>
      </c>
      <c r="H2753" t="s">
        <v>1016</v>
      </c>
      <c r="I2753" t="s">
        <v>61</v>
      </c>
      <c r="J2753" t="s">
        <v>61</v>
      </c>
      <c r="K2753" t="s">
        <v>654</v>
      </c>
      <c r="M2753" t="s">
        <v>36</v>
      </c>
      <c r="N2753" t="s">
        <v>1013</v>
      </c>
      <c r="O2753" t="s">
        <v>112</v>
      </c>
      <c r="P2753">
        <v>103</v>
      </c>
      <c r="Q2753" t="s">
        <v>34</v>
      </c>
      <c r="R2753" t="s">
        <v>1331</v>
      </c>
      <c r="W2753" s="9" t="str">
        <f t="shared" si="382"/>
        <v>User</v>
      </c>
      <c r="X2753" s="9" t="str">
        <f t="shared" si="383"/>
        <v xml:space="preserve">22 May 23 06:10:05 </v>
      </c>
      <c r="Y2753" s="9" t="str">
        <f t="shared" si="384"/>
        <v xml:space="preserve">06:10:05 </v>
      </c>
      <c r="Z2753" s="10">
        <f t="shared" si="385"/>
        <v>45068.257002314815</v>
      </c>
      <c r="AA2753" s="10" t="str">
        <f t="shared" si="389"/>
        <v>22 May 23 - 28 May 23</v>
      </c>
      <c r="AB2753" s="9" t="str">
        <f t="shared" si="386"/>
        <v xml:space="preserve">   </v>
      </c>
      <c r="AC2753" s="11" t="str">
        <f t="shared" si="387"/>
        <v/>
      </c>
      <c r="AD2753" s="9">
        <f t="shared" si="388"/>
        <v>1</v>
      </c>
      <c r="AE2753" s="9" t="str">
        <f t="shared" si="390"/>
        <v/>
      </c>
    </row>
    <row r="2754" spans="1:31" ht="15" customHeight="1" x14ac:dyDescent="0.25">
      <c r="A2754">
        <v>10324</v>
      </c>
      <c r="B2754" t="s">
        <v>38</v>
      </c>
      <c r="C2754" t="s">
        <v>39</v>
      </c>
      <c r="D2754" t="s">
        <v>4119</v>
      </c>
      <c r="E2754" s="14" t="s">
        <v>4127</v>
      </c>
      <c r="G2754" t="s">
        <v>1760</v>
      </c>
      <c r="H2754" t="s">
        <v>1016</v>
      </c>
      <c r="I2754" t="s">
        <v>61</v>
      </c>
      <c r="J2754" t="s">
        <v>61</v>
      </c>
      <c r="K2754" t="s">
        <v>654</v>
      </c>
      <c r="M2754" t="s">
        <v>36</v>
      </c>
      <c r="N2754" t="s">
        <v>1013</v>
      </c>
      <c r="O2754" t="s">
        <v>112</v>
      </c>
      <c r="P2754">
        <v>3</v>
      </c>
      <c r="Q2754" t="s">
        <v>34</v>
      </c>
      <c r="R2754" t="s">
        <v>1331</v>
      </c>
      <c r="W2754" s="9" t="str">
        <f t="shared" ref="W2754:W2817" si="391">IF(N2754&lt;&gt;"",N2754,"Email Category")</f>
        <v>User</v>
      </c>
      <c r="X2754" s="9" t="str">
        <f t="shared" ref="X2754:X2817" si="392">MID(E2754,6,2)&amp;" "&amp;MID(E2754,9,3)&amp;" "&amp;MID(E2754,15,2)&amp;" "&amp;MID(E2754,18,9)</f>
        <v xml:space="preserve">22 May 23 06:30:05 </v>
      </c>
      <c r="Y2754" s="9" t="str">
        <f t="shared" ref="Y2754:Y2817" si="393">MID(E2754,18,9)</f>
        <v xml:space="preserve">06:30:05 </v>
      </c>
      <c r="Z2754" s="10">
        <f t="shared" ref="Z2754:Z2817" si="394">(X2754-WEEKDAY(X2754,3))</f>
        <v>45068.270891203705</v>
      </c>
      <c r="AA2754" s="10" t="str">
        <f t="shared" si="389"/>
        <v>22 May 23 - 28 May 23</v>
      </c>
      <c r="AB2754" s="9" t="str">
        <f t="shared" ref="AB2754:AB2817" si="395">MID(L2754,6,2)&amp;" "&amp;MID(L2754,9,3)&amp;" "&amp;MID(L2754,15,2)&amp;" "&amp;MID(L2754,18,9)</f>
        <v xml:space="preserve">   </v>
      </c>
      <c r="AC2754" s="11" t="str">
        <f t="shared" ref="AC2754:AC2817" si="396">IF(AB2754&lt;X2754,"",AB2754-X2754)</f>
        <v/>
      </c>
      <c r="AD2754" s="9">
        <f t="shared" ref="AD2754:AD2817" si="397">IF(C2754&lt;&gt;"Closed","",IF(I2754=J2754,1,""))</f>
        <v>1</v>
      </c>
      <c r="AE2754" s="9" t="str">
        <f t="shared" si="390"/>
        <v/>
      </c>
    </row>
    <row r="2755" spans="1:31" ht="15" customHeight="1" x14ac:dyDescent="0.25">
      <c r="A2755">
        <v>10325</v>
      </c>
      <c r="B2755" t="s">
        <v>38</v>
      </c>
      <c r="C2755" t="s">
        <v>39</v>
      </c>
      <c r="D2755" t="s">
        <v>3952</v>
      </c>
      <c r="E2755" s="14" t="s">
        <v>4127</v>
      </c>
      <c r="G2755" t="s">
        <v>1760</v>
      </c>
      <c r="H2755" t="s">
        <v>44</v>
      </c>
      <c r="I2755" t="s">
        <v>33</v>
      </c>
      <c r="J2755" t="s">
        <v>33</v>
      </c>
      <c r="K2755" t="s">
        <v>654</v>
      </c>
      <c r="M2755" t="s">
        <v>36</v>
      </c>
      <c r="N2755" t="s">
        <v>1013</v>
      </c>
      <c r="O2755" t="s">
        <v>50</v>
      </c>
      <c r="P2755">
        <v>81</v>
      </c>
      <c r="Q2755" t="s">
        <v>34</v>
      </c>
      <c r="R2755" t="s">
        <v>1331</v>
      </c>
      <c r="W2755" s="9" t="str">
        <f t="shared" si="391"/>
        <v>User</v>
      </c>
      <c r="X2755" s="9" t="str">
        <f t="shared" si="392"/>
        <v xml:space="preserve">22 May 23 06:30:05 </v>
      </c>
      <c r="Y2755" s="9" t="str">
        <f t="shared" si="393"/>
        <v xml:space="preserve">06:30:05 </v>
      </c>
      <c r="Z2755" s="10">
        <f t="shared" si="394"/>
        <v>45068.270891203705</v>
      </c>
      <c r="AA2755" s="10" t="str">
        <f t="shared" si="389"/>
        <v>22 May 23 - 28 May 23</v>
      </c>
      <c r="AB2755" s="9" t="str">
        <f t="shared" si="395"/>
        <v xml:space="preserve">   </v>
      </c>
      <c r="AC2755" s="11" t="str">
        <f t="shared" si="396"/>
        <v/>
      </c>
      <c r="AD2755" s="9">
        <f t="shared" si="397"/>
        <v>1</v>
      </c>
      <c r="AE2755" s="9" t="str">
        <f t="shared" si="390"/>
        <v/>
      </c>
    </row>
    <row r="2756" spans="1:31" ht="15" customHeight="1" x14ac:dyDescent="0.25">
      <c r="A2756">
        <v>10326</v>
      </c>
      <c r="B2756" t="s">
        <v>57</v>
      </c>
      <c r="C2756" t="s">
        <v>39</v>
      </c>
      <c r="D2756" s="14" t="s">
        <v>28</v>
      </c>
      <c r="E2756" s="14" t="s">
        <v>4126</v>
      </c>
      <c r="F2756" t="s">
        <v>30</v>
      </c>
      <c r="G2756" t="s">
        <v>1760</v>
      </c>
      <c r="H2756" t="s">
        <v>133</v>
      </c>
      <c r="I2756" t="s">
        <v>55</v>
      </c>
      <c r="J2756" t="s">
        <v>55</v>
      </c>
      <c r="K2756" t="s">
        <v>1560</v>
      </c>
      <c r="M2756" t="s">
        <v>36</v>
      </c>
      <c r="N2756" t="s">
        <v>45</v>
      </c>
      <c r="P2756">
        <v>32</v>
      </c>
      <c r="Q2756" t="s">
        <v>34</v>
      </c>
      <c r="R2756" t="s">
        <v>1319</v>
      </c>
      <c r="W2756" s="9" t="str">
        <f t="shared" si="391"/>
        <v>Laptop/Desktop</v>
      </c>
      <c r="X2756" s="9" t="str">
        <f t="shared" si="392"/>
        <v xml:space="preserve">22 May 23 06:40:04 </v>
      </c>
      <c r="Y2756" s="9" t="str">
        <f t="shared" si="393"/>
        <v xml:space="preserve">06:40:04 </v>
      </c>
      <c r="Z2756" s="10">
        <f t="shared" si="394"/>
        <v>45068.277824074074</v>
      </c>
      <c r="AA2756" s="10" t="str">
        <f t="shared" si="389"/>
        <v>22 May 23 - 28 May 23</v>
      </c>
      <c r="AB2756" s="9" t="str">
        <f t="shared" si="395"/>
        <v xml:space="preserve">   </v>
      </c>
      <c r="AC2756" s="11" t="str">
        <f t="shared" si="396"/>
        <v/>
      </c>
      <c r="AD2756" s="9">
        <f t="shared" si="397"/>
        <v>1</v>
      </c>
      <c r="AE2756" s="9" t="str">
        <f t="shared" si="390"/>
        <v/>
      </c>
    </row>
    <row r="2757" spans="1:31" ht="15" customHeight="1" x14ac:dyDescent="0.25">
      <c r="A2757">
        <v>10327</v>
      </c>
      <c r="B2757" t="s">
        <v>57</v>
      </c>
      <c r="C2757" t="s">
        <v>39</v>
      </c>
      <c r="D2757" s="14" t="s">
        <v>28</v>
      </c>
      <c r="E2757" s="14" t="s">
        <v>4125</v>
      </c>
      <c r="F2757" t="s">
        <v>173</v>
      </c>
      <c r="G2757" t="s">
        <v>1760</v>
      </c>
      <c r="H2757" t="s">
        <v>2111</v>
      </c>
      <c r="I2757" t="s">
        <v>61</v>
      </c>
      <c r="J2757" t="s">
        <v>33</v>
      </c>
      <c r="K2757" t="s">
        <v>1560</v>
      </c>
      <c r="M2757" t="s">
        <v>36</v>
      </c>
      <c r="N2757" t="s">
        <v>1488</v>
      </c>
      <c r="P2757">
        <v>85</v>
      </c>
      <c r="Q2757" t="s">
        <v>34</v>
      </c>
      <c r="R2757" t="s">
        <v>1319</v>
      </c>
      <c r="W2757" s="9" t="str">
        <f t="shared" si="391"/>
        <v>Network Device</v>
      </c>
      <c r="X2757" s="9" t="str">
        <f t="shared" si="392"/>
        <v xml:space="preserve">22 May 23 06:50:06 </v>
      </c>
      <c r="Y2757" s="9" t="str">
        <f t="shared" si="393"/>
        <v xml:space="preserve">06:50:06 </v>
      </c>
      <c r="Z2757" s="10">
        <f t="shared" si="394"/>
        <v>45068.284791666665</v>
      </c>
      <c r="AA2757" s="10" t="str">
        <f t="shared" si="389"/>
        <v>22 May 23 - 28 May 23</v>
      </c>
      <c r="AB2757" s="9" t="str">
        <f t="shared" si="395"/>
        <v xml:space="preserve">   </v>
      </c>
      <c r="AC2757" s="11" t="str">
        <f t="shared" si="396"/>
        <v/>
      </c>
      <c r="AD2757" s="9" t="str">
        <f t="shared" si="397"/>
        <v/>
      </c>
      <c r="AE2757" s="9">
        <f t="shared" si="390"/>
        <v>1</v>
      </c>
    </row>
    <row r="2758" spans="1:31" ht="15" customHeight="1" x14ac:dyDescent="0.25">
      <c r="A2758">
        <v>10328</v>
      </c>
      <c r="B2758" t="s">
        <v>27</v>
      </c>
      <c r="C2758" t="s">
        <v>39</v>
      </c>
      <c r="D2758" s="14" t="s">
        <v>672</v>
      </c>
      <c r="E2758" s="14" t="s">
        <v>4124</v>
      </c>
      <c r="F2758" t="s">
        <v>674</v>
      </c>
      <c r="G2758" t="s">
        <v>1760</v>
      </c>
      <c r="H2758" t="s">
        <v>2338</v>
      </c>
      <c r="I2758" t="s">
        <v>33</v>
      </c>
      <c r="J2758" t="s">
        <v>33</v>
      </c>
      <c r="K2758" t="s">
        <v>1560</v>
      </c>
      <c r="M2758" t="s">
        <v>36</v>
      </c>
      <c r="N2758" t="s">
        <v>37</v>
      </c>
      <c r="P2758">
        <v>124</v>
      </c>
      <c r="Q2758" t="s">
        <v>34</v>
      </c>
      <c r="R2758" t="s">
        <v>1339</v>
      </c>
      <c r="W2758" s="9" t="str">
        <f t="shared" si="391"/>
        <v>Server</v>
      </c>
      <c r="X2758" s="9" t="str">
        <f t="shared" si="392"/>
        <v xml:space="preserve">22 May 23 07:10:03 </v>
      </c>
      <c r="Y2758" s="9" t="str">
        <f t="shared" si="393"/>
        <v xml:space="preserve">07:10:03 </v>
      </c>
      <c r="Z2758" s="10">
        <f t="shared" si="394"/>
        <v>45068.298645833333</v>
      </c>
      <c r="AA2758" s="10" t="str">
        <f t="shared" si="389"/>
        <v>22 May 23 - 28 May 23</v>
      </c>
      <c r="AB2758" s="9" t="str">
        <f t="shared" si="395"/>
        <v xml:space="preserve">   </v>
      </c>
      <c r="AC2758" s="11" t="str">
        <f t="shared" si="396"/>
        <v/>
      </c>
      <c r="AD2758" s="9">
        <f t="shared" si="397"/>
        <v>1</v>
      </c>
      <c r="AE2758" s="9" t="str">
        <f t="shared" si="390"/>
        <v/>
      </c>
    </row>
    <row r="2759" spans="1:31" ht="15" customHeight="1" x14ac:dyDescent="0.25">
      <c r="A2759">
        <v>10329</v>
      </c>
      <c r="B2759" t="s">
        <v>38</v>
      </c>
      <c r="C2759" t="s">
        <v>39</v>
      </c>
      <c r="D2759" t="s">
        <v>4122</v>
      </c>
      <c r="E2759" s="14" t="s">
        <v>4123</v>
      </c>
      <c r="G2759" t="s">
        <v>1760</v>
      </c>
      <c r="H2759" t="s">
        <v>67</v>
      </c>
      <c r="I2759" t="s">
        <v>55</v>
      </c>
      <c r="J2759" t="s">
        <v>55</v>
      </c>
      <c r="K2759" t="s">
        <v>654</v>
      </c>
      <c r="M2759" t="s">
        <v>36</v>
      </c>
      <c r="N2759" t="s">
        <v>1013</v>
      </c>
      <c r="O2759" t="s">
        <v>1399</v>
      </c>
      <c r="P2759">
        <v>166</v>
      </c>
      <c r="Q2759" t="s">
        <v>34</v>
      </c>
      <c r="R2759" t="s">
        <v>1331</v>
      </c>
      <c r="W2759" s="9" t="str">
        <f t="shared" si="391"/>
        <v>User</v>
      </c>
      <c r="X2759" s="9" t="str">
        <f t="shared" si="392"/>
        <v xml:space="preserve">22 May 23 07:20:05 </v>
      </c>
      <c r="Y2759" s="9" t="str">
        <f t="shared" si="393"/>
        <v xml:space="preserve">07:20:05 </v>
      </c>
      <c r="Z2759" s="10">
        <f t="shared" si="394"/>
        <v>45068.305613425924</v>
      </c>
      <c r="AA2759" s="10" t="str">
        <f t="shared" si="389"/>
        <v>22 May 23 - 28 May 23</v>
      </c>
      <c r="AB2759" s="9" t="str">
        <f t="shared" si="395"/>
        <v xml:space="preserve">   </v>
      </c>
      <c r="AC2759" s="11" t="str">
        <f t="shared" si="396"/>
        <v/>
      </c>
      <c r="AD2759" s="9">
        <f t="shared" si="397"/>
        <v>1</v>
      </c>
      <c r="AE2759" s="9" t="str">
        <f t="shared" si="390"/>
        <v/>
      </c>
    </row>
    <row r="2760" spans="1:31" ht="15" customHeight="1" x14ac:dyDescent="0.25">
      <c r="A2760">
        <v>10330</v>
      </c>
      <c r="B2760" t="s">
        <v>38</v>
      </c>
      <c r="C2760" t="s">
        <v>39</v>
      </c>
      <c r="D2760" t="s">
        <v>4119</v>
      </c>
      <c r="E2760" s="14" t="s">
        <v>4121</v>
      </c>
      <c r="G2760" t="s">
        <v>1760</v>
      </c>
      <c r="H2760" t="s">
        <v>1016</v>
      </c>
      <c r="I2760" t="s">
        <v>61</v>
      </c>
      <c r="J2760" t="s">
        <v>61</v>
      </c>
      <c r="K2760" t="s">
        <v>654</v>
      </c>
      <c r="M2760" t="s">
        <v>36</v>
      </c>
      <c r="N2760" t="s">
        <v>1013</v>
      </c>
      <c r="O2760" t="s">
        <v>112</v>
      </c>
      <c r="P2760">
        <v>3</v>
      </c>
      <c r="Q2760" t="s">
        <v>34</v>
      </c>
      <c r="R2760" t="s">
        <v>1331</v>
      </c>
      <c r="W2760" s="9" t="str">
        <f t="shared" si="391"/>
        <v>User</v>
      </c>
      <c r="X2760" s="9" t="str">
        <f t="shared" si="392"/>
        <v xml:space="preserve">22 May 23 07:40:05 </v>
      </c>
      <c r="Y2760" s="9" t="str">
        <f t="shared" si="393"/>
        <v xml:space="preserve">07:40:05 </v>
      </c>
      <c r="Z2760" s="10">
        <f t="shared" si="394"/>
        <v>45068.319502314815</v>
      </c>
      <c r="AA2760" s="10" t="str">
        <f t="shared" si="389"/>
        <v>22 May 23 - 28 May 23</v>
      </c>
      <c r="AB2760" s="9" t="str">
        <f t="shared" si="395"/>
        <v xml:space="preserve">   </v>
      </c>
      <c r="AC2760" s="11" t="str">
        <f t="shared" si="396"/>
        <v/>
      </c>
      <c r="AD2760" s="9">
        <f t="shared" si="397"/>
        <v>1</v>
      </c>
      <c r="AE2760" s="9" t="str">
        <f t="shared" si="390"/>
        <v/>
      </c>
    </row>
    <row r="2761" spans="1:31" ht="15" customHeight="1" x14ac:dyDescent="0.25">
      <c r="A2761">
        <v>10331</v>
      </c>
      <c r="B2761" t="s">
        <v>38</v>
      </c>
      <c r="C2761" t="s">
        <v>39</v>
      </c>
      <c r="D2761" t="s">
        <v>4119</v>
      </c>
      <c r="E2761" s="14" t="s">
        <v>4120</v>
      </c>
      <c r="G2761" t="s">
        <v>1760</v>
      </c>
      <c r="H2761" t="s">
        <v>1016</v>
      </c>
      <c r="I2761" t="s">
        <v>61</v>
      </c>
      <c r="J2761" t="s">
        <v>61</v>
      </c>
      <c r="K2761" t="s">
        <v>654</v>
      </c>
      <c r="M2761" t="s">
        <v>36</v>
      </c>
      <c r="N2761" t="s">
        <v>1013</v>
      </c>
      <c r="O2761" t="s">
        <v>112</v>
      </c>
      <c r="P2761">
        <v>9</v>
      </c>
      <c r="Q2761" t="s">
        <v>34</v>
      </c>
      <c r="R2761" t="s">
        <v>1331</v>
      </c>
      <c r="W2761" s="9" t="str">
        <f t="shared" si="391"/>
        <v>User</v>
      </c>
      <c r="X2761" s="9" t="str">
        <f t="shared" si="392"/>
        <v xml:space="preserve">22 May 23 08:00:07 </v>
      </c>
      <c r="Y2761" s="9" t="str">
        <f t="shared" si="393"/>
        <v xml:space="preserve">08:00:07 </v>
      </c>
      <c r="Z2761" s="10">
        <f t="shared" si="394"/>
        <v>45068.333414351851</v>
      </c>
      <c r="AA2761" s="10" t="str">
        <f t="shared" ref="AA2761:AA2824" si="398">TEXT(Z2761,"DD MMM YY")&amp;" - "&amp;TEXT(Z2761+ROWS(WZY2760:XAA2760)*6,"DD MMM YY")</f>
        <v>22 May 23 - 28 May 23</v>
      </c>
      <c r="AB2761" s="9" t="str">
        <f t="shared" si="395"/>
        <v xml:space="preserve">   </v>
      </c>
      <c r="AC2761" s="11" t="str">
        <f t="shared" si="396"/>
        <v/>
      </c>
      <c r="AD2761" s="9">
        <f t="shared" si="397"/>
        <v>1</v>
      </c>
      <c r="AE2761" s="9" t="str">
        <f t="shared" si="390"/>
        <v/>
      </c>
    </row>
    <row r="2762" spans="1:31" ht="15" customHeight="1" x14ac:dyDescent="0.25">
      <c r="A2762">
        <v>10332</v>
      </c>
      <c r="B2762" t="s">
        <v>27</v>
      </c>
      <c r="C2762" t="s">
        <v>39</v>
      </c>
      <c r="D2762" t="s">
        <v>4117</v>
      </c>
      <c r="E2762" s="14" t="s">
        <v>4118</v>
      </c>
      <c r="G2762" t="s">
        <v>662</v>
      </c>
      <c r="H2762" t="s">
        <v>2338</v>
      </c>
      <c r="I2762" t="s">
        <v>61</v>
      </c>
      <c r="J2762" t="s">
        <v>61</v>
      </c>
      <c r="K2762" t="s">
        <v>62</v>
      </c>
      <c r="M2762" t="s">
        <v>36</v>
      </c>
      <c r="N2762" t="s">
        <v>1013</v>
      </c>
      <c r="O2762" t="s">
        <v>112</v>
      </c>
      <c r="P2762">
        <v>101</v>
      </c>
      <c r="Q2762" t="s">
        <v>34</v>
      </c>
      <c r="R2762" t="s">
        <v>1331</v>
      </c>
      <c r="W2762" s="9" t="str">
        <f t="shared" si="391"/>
        <v>User</v>
      </c>
      <c r="X2762" s="9" t="str">
        <f t="shared" si="392"/>
        <v xml:space="preserve">22 May 23 08:50:05 </v>
      </c>
      <c r="Y2762" s="9" t="str">
        <f t="shared" si="393"/>
        <v xml:space="preserve">08:50:05 </v>
      </c>
      <c r="Z2762" s="10">
        <f t="shared" si="394"/>
        <v>45068.368113425924</v>
      </c>
      <c r="AA2762" s="10" t="str">
        <f t="shared" si="398"/>
        <v>22 May 23 - 28 May 23</v>
      </c>
      <c r="AB2762" s="9" t="str">
        <f t="shared" si="395"/>
        <v xml:space="preserve">   </v>
      </c>
      <c r="AC2762" s="11" t="str">
        <f t="shared" si="396"/>
        <v/>
      </c>
      <c r="AD2762" s="9">
        <f t="shared" si="397"/>
        <v>1</v>
      </c>
      <c r="AE2762" s="9" t="str">
        <f t="shared" si="390"/>
        <v/>
      </c>
    </row>
    <row r="2763" spans="1:31" ht="15" customHeight="1" x14ac:dyDescent="0.25">
      <c r="A2763">
        <v>10333</v>
      </c>
      <c r="B2763" t="s">
        <v>38</v>
      </c>
      <c r="C2763" t="s">
        <v>39</v>
      </c>
      <c r="D2763" t="s">
        <v>3857</v>
      </c>
      <c r="E2763" s="14" t="s">
        <v>4116</v>
      </c>
      <c r="G2763" t="s">
        <v>1760</v>
      </c>
      <c r="H2763" t="s">
        <v>2111</v>
      </c>
      <c r="I2763" t="s">
        <v>33</v>
      </c>
      <c r="J2763" t="s">
        <v>33</v>
      </c>
      <c r="K2763" t="s">
        <v>654</v>
      </c>
      <c r="M2763" t="s">
        <v>36</v>
      </c>
      <c r="N2763" t="s">
        <v>1013</v>
      </c>
      <c r="O2763" t="s">
        <v>50</v>
      </c>
      <c r="P2763">
        <v>101</v>
      </c>
      <c r="Q2763" t="s">
        <v>34</v>
      </c>
      <c r="R2763" t="s">
        <v>1331</v>
      </c>
      <c r="W2763" s="9" t="str">
        <f t="shared" si="391"/>
        <v>User</v>
      </c>
      <c r="X2763" s="9" t="str">
        <f t="shared" si="392"/>
        <v xml:space="preserve">22 May 23 09:50:06 </v>
      </c>
      <c r="Y2763" s="9" t="str">
        <f t="shared" si="393"/>
        <v xml:space="preserve">09:50:06 </v>
      </c>
      <c r="Z2763" s="10">
        <f t="shared" si="394"/>
        <v>45068.409791666665</v>
      </c>
      <c r="AA2763" s="10" t="str">
        <f t="shared" si="398"/>
        <v>22 May 23 - 28 May 23</v>
      </c>
      <c r="AB2763" s="9" t="str">
        <f t="shared" si="395"/>
        <v xml:space="preserve">   </v>
      </c>
      <c r="AC2763" s="11" t="str">
        <f t="shared" si="396"/>
        <v/>
      </c>
      <c r="AD2763" s="9">
        <f t="shared" si="397"/>
        <v>1</v>
      </c>
      <c r="AE2763" s="9" t="str">
        <f t="shared" si="390"/>
        <v/>
      </c>
    </row>
    <row r="2764" spans="1:31" ht="15" customHeight="1" x14ac:dyDescent="0.25">
      <c r="A2764">
        <v>10334</v>
      </c>
      <c r="B2764" t="s">
        <v>57</v>
      </c>
      <c r="C2764" t="s">
        <v>39</v>
      </c>
      <c r="D2764" s="14" t="s">
        <v>767</v>
      </c>
      <c r="E2764" s="14" t="s">
        <v>4115</v>
      </c>
      <c r="F2764" t="s">
        <v>60</v>
      </c>
      <c r="G2764" t="s">
        <v>1760</v>
      </c>
      <c r="H2764" t="s">
        <v>2338</v>
      </c>
      <c r="I2764" t="s">
        <v>61</v>
      </c>
      <c r="J2764" t="s">
        <v>61</v>
      </c>
      <c r="K2764" t="s">
        <v>1560</v>
      </c>
      <c r="M2764" t="s">
        <v>36</v>
      </c>
      <c r="N2764" t="s">
        <v>45</v>
      </c>
      <c r="O2764" t="s">
        <v>112</v>
      </c>
      <c r="P2764">
        <v>3</v>
      </c>
      <c r="Q2764" t="s">
        <v>34</v>
      </c>
      <c r="R2764" t="s">
        <v>1331</v>
      </c>
      <c r="W2764" s="9" t="str">
        <f t="shared" si="391"/>
        <v>Laptop/Desktop</v>
      </c>
      <c r="X2764" s="9" t="str">
        <f t="shared" si="392"/>
        <v xml:space="preserve">22 May 23 10:30:03 </v>
      </c>
      <c r="Y2764" s="9" t="str">
        <f t="shared" si="393"/>
        <v xml:space="preserve">10:30:03 </v>
      </c>
      <c r="Z2764" s="10">
        <f t="shared" si="394"/>
        <v>45068.437534722223</v>
      </c>
      <c r="AA2764" s="10" t="str">
        <f t="shared" si="398"/>
        <v>22 May 23 - 28 May 23</v>
      </c>
      <c r="AB2764" s="9" t="str">
        <f t="shared" si="395"/>
        <v xml:space="preserve">   </v>
      </c>
      <c r="AC2764" s="11" t="str">
        <f t="shared" si="396"/>
        <v/>
      </c>
      <c r="AD2764" s="9">
        <f t="shared" si="397"/>
        <v>1</v>
      </c>
      <c r="AE2764" s="9" t="str">
        <f t="shared" si="390"/>
        <v/>
      </c>
    </row>
    <row r="2765" spans="1:31" ht="15" customHeight="1" x14ac:dyDescent="0.25">
      <c r="A2765">
        <v>10335</v>
      </c>
      <c r="B2765" t="s">
        <v>38</v>
      </c>
      <c r="C2765" t="s">
        <v>39</v>
      </c>
      <c r="D2765" t="s">
        <v>3519</v>
      </c>
      <c r="E2765" s="14" t="s">
        <v>4114</v>
      </c>
      <c r="G2765" t="s">
        <v>1760</v>
      </c>
      <c r="H2765" t="s">
        <v>67</v>
      </c>
      <c r="I2765" t="s">
        <v>55</v>
      </c>
      <c r="J2765" t="s">
        <v>55</v>
      </c>
      <c r="K2765" t="s">
        <v>654</v>
      </c>
      <c r="M2765" t="s">
        <v>36</v>
      </c>
      <c r="N2765" t="s">
        <v>1013</v>
      </c>
      <c r="O2765" t="s">
        <v>1399</v>
      </c>
      <c r="P2765">
        <v>4</v>
      </c>
      <c r="Q2765" t="s">
        <v>34</v>
      </c>
      <c r="R2765" t="s">
        <v>1331</v>
      </c>
      <c r="W2765" s="9" t="str">
        <f t="shared" si="391"/>
        <v>User</v>
      </c>
      <c r="X2765" s="9" t="str">
        <f t="shared" si="392"/>
        <v xml:space="preserve">22 May 23 11:20:05 </v>
      </c>
      <c r="Y2765" s="9" t="str">
        <f t="shared" si="393"/>
        <v xml:space="preserve">11:20:05 </v>
      </c>
      <c r="Z2765" s="10">
        <f t="shared" si="394"/>
        <v>45068.472280092596</v>
      </c>
      <c r="AA2765" s="10" t="str">
        <f t="shared" si="398"/>
        <v>22 May 23 - 28 May 23</v>
      </c>
      <c r="AB2765" s="9" t="str">
        <f t="shared" si="395"/>
        <v xml:space="preserve">   </v>
      </c>
      <c r="AC2765" s="11" t="str">
        <f t="shared" si="396"/>
        <v/>
      </c>
      <c r="AD2765" s="9">
        <f t="shared" si="397"/>
        <v>1</v>
      </c>
      <c r="AE2765" s="9" t="str">
        <f t="shared" si="390"/>
        <v/>
      </c>
    </row>
    <row r="2766" spans="1:31" ht="15" customHeight="1" x14ac:dyDescent="0.25">
      <c r="A2766">
        <v>10336</v>
      </c>
      <c r="B2766" t="s">
        <v>38</v>
      </c>
      <c r="C2766" t="s">
        <v>39</v>
      </c>
      <c r="D2766" t="s">
        <v>4113</v>
      </c>
      <c r="E2766" s="14" t="s">
        <v>4114</v>
      </c>
      <c r="G2766" t="s">
        <v>1760</v>
      </c>
      <c r="H2766" t="s">
        <v>44</v>
      </c>
      <c r="I2766" t="s">
        <v>55</v>
      </c>
      <c r="J2766" t="s">
        <v>55</v>
      </c>
      <c r="K2766" t="s">
        <v>654</v>
      </c>
      <c r="M2766" t="s">
        <v>36</v>
      </c>
      <c r="N2766" t="s">
        <v>1013</v>
      </c>
      <c r="O2766" t="s">
        <v>1417</v>
      </c>
      <c r="P2766">
        <v>48</v>
      </c>
      <c r="Q2766" t="s">
        <v>34</v>
      </c>
      <c r="R2766" t="s">
        <v>1331</v>
      </c>
      <c r="W2766" s="9" t="str">
        <f t="shared" si="391"/>
        <v>User</v>
      </c>
      <c r="X2766" s="9" t="str">
        <f t="shared" si="392"/>
        <v xml:space="preserve">22 May 23 11:20:05 </v>
      </c>
      <c r="Y2766" s="9" t="str">
        <f t="shared" si="393"/>
        <v xml:space="preserve">11:20:05 </v>
      </c>
      <c r="Z2766" s="10">
        <f t="shared" si="394"/>
        <v>45068.472280092596</v>
      </c>
      <c r="AA2766" s="10" t="str">
        <f t="shared" si="398"/>
        <v>22 May 23 - 28 May 23</v>
      </c>
      <c r="AB2766" s="9" t="str">
        <f t="shared" si="395"/>
        <v xml:space="preserve">   </v>
      </c>
      <c r="AC2766" s="11" t="str">
        <f t="shared" si="396"/>
        <v/>
      </c>
      <c r="AD2766" s="9">
        <f t="shared" si="397"/>
        <v>1</v>
      </c>
      <c r="AE2766" s="9" t="str">
        <f t="shared" si="390"/>
        <v/>
      </c>
    </row>
    <row r="2767" spans="1:31" ht="15" customHeight="1" x14ac:dyDescent="0.25">
      <c r="A2767">
        <v>10337</v>
      </c>
      <c r="B2767" t="s">
        <v>57</v>
      </c>
      <c r="C2767" t="s">
        <v>39</v>
      </c>
      <c r="D2767" s="14" t="s">
        <v>28</v>
      </c>
      <c r="E2767" s="14" t="s">
        <v>4112</v>
      </c>
      <c r="F2767" t="s">
        <v>30</v>
      </c>
      <c r="G2767" t="s">
        <v>1760</v>
      </c>
      <c r="H2767" t="s">
        <v>67</v>
      </c>
      <c r="I2767" t="s">
        <v>55</v>
      </c>
      <c r="J2767" t="s">
        <v>55</v>
      </c>
      <c r="K2767" t="s">
        <v>1560</v>
      </c>
      <c r="M2767" t="s">
        <v>36</v>
      </c>
      <c r="N2767" t="s">
        <v>37</v>
      </c>
      <c r="P2767">
        <v>168</v>
      </c>
      <c r="Q2767" t="s">
        <v>34</v>
      </c>
      <c r="R2767" t="s">
        <v>1319</v>
      </c>
      <c r="W2767" s="9" t="str">
        <f t="shared" si="391"/>
        <v>Server</v>
      </c>
      <c r="X2767" s="9" t="str">
        <f t="shared" si="392"/>
        <v xml:space="preserve">22 May 23 12:20:16 </v>
      </c>
      <c r="Y2767" s="9" t="str">
        <f t="shared" si="393"/>
        <v xml:space="preserve">12:20:16 </v>
      </c>
      <c r="Z2767" s="10">
        <f t="shared" si="394"/>
        <v>45068.514074074075</v>
      </c>
      <c r="AA2767" s="10" t="str">
        <f t="shared" si="398"/>
        <v>22 May 23 - 28 May 23</v>
      </c>
      <c r="AB2767" s="9" t="str">
        <f t="shared" si="395"/>
        <v xml:space="preserve">   </v>
      </c>
      <c r="AC2767" s="11" t="str">
        <f t="shared" si="396"/>
        <v/>
      </c>
      <c r="AD2767" s="9">
        <f t="shared" si="397"/>
        <v>1</v>
      </c>
      <c r="AE2767" s="9" t="str">
        <f t="shared" si="390"/>
        <v/>
      </c>
    </row>
    <row r="2768" spans="1:31" ht="15" customHeight="1" x14ac:dyDescent="0.25">
      <c r="A2768">
        <v>10338</v>
      </c>
      <c r="B2768" t="s">
        <v>38</v>
      </c>
      <c r="C2768" t="s">
        <v>39</v>
      </c>
      <c r="D2768" t="s">
        <v>4110</v>
      </c>
      <c r="E2768" s="14" t="s">
        <v>4111</v>
      </c>
      <c r="G2768" t="s">
        <v>1760</v>
      </c>
      <c r="H2768" t="s">
        <v>2111</v>
      </c>
      <c r="I2768" t="s">
        <v>33</v>
      </c>
      <c r="J2768" t="s">
        <v>33</v>
      </c>
      <c r="K2768" t="s">
        <v>654</v>
      </c>
      <c r="M2768" t="s">
        <v>36</v>
      </c>
      <c r="N2768" t="s">
        <v>1013</v>
      </c>
      <c r="O2768" t="s">
        <v>50</v>
      </c>
      <c r="P2768">
        <v>153</v>
      </c>
      <c r="Q2768" t="s">
        <v>34</v>
      </c>
      <c r="R2768" t="s">
        <v>1331</v>
      </c>
      <c r="W2768" s="9" t="str">
        <f t="shared" si="391"/>
        <v>User</v>
      </c>
      <c r="X2768" s="9" t="str">
        <f t="shared" si="392"/>
        <v xml:space="preserve">22 May 23 12:30:05 </v>
      </c>
      <c r="Y2768" s="9" t="str">
        <f t="shared" si="393"/>
        <v xml:space="preserve">12:30:05 </v>
      </c>
      <c r="Z2768" s="10">
        <f t="shared" si="394"/>
        <v>45068.520891203705</v>
      </c>
      <c r="AA2768" s="10" t="str">
        <f t="shared" si="398"/>
        <v>22 May 23 - 28 May 23</v>
      </c>
      <c r="AB2768" s="9" t="str">
        <f t="shared" si="395"/>
        <v xml:space="preserve">   </v>
      </c>
      <c r="AC2768" s="11" t="str">
        <f t="shared" si="396"/>
        <v/>
      </c>
      <c r="AD2768" s="9">
        <f t="shared" si="397"/>
        <v>1</v>
      </c>
      <c r="AE2768" s="9" t="str">
        <f t="shared" si="390"/>
        <v/>
      </c>
    </row>
    <row r="2769" spans="1:31" ht="15" customHeight="1" x14ac:dyDescent="0.25">
      <c r="A2769">
        <v>10339</v>
      </c>
      <c r="B2769" t="s">
        <v>38</v>
      </c>
      <c r="C2769" t="s">
        <v>39</v>
      </c>
      <c r="D2769" t="s">
        <v>4108</v>
      </c>
      <c r="E2769" s="14" t="s">
        <v>4109</v>
      </c>
      <c r="G2769" t="s">
        <v>1760</v>
      </c>
      <c r="H2769" t="s">
        <v>2338</v>
      </c>
      <c r="I2769" t="s">
        <v>61</v>
      </c>
      <c r="J2769" t="s">
        <v>61</v>
      </c>
      <c r="K2769" t="s">
        <v>654</v>
      </c>
      <c r="M2769" t="s">
        <v>36</v>
      </c>
      <c r="N2769" t="s">
        <v>1013</v>
      </c>
      <c r="O2769" t="s">
        <v>112</v>
      </c>
      <c r="P2769">
        <v>82</v>
      </c>
      <c r="Q2769" t="s">
        <v>34</v>
      </c>
      <c r="R2769" t="s">
        <v>1331</v>
      </c>
      <c r="W2769" s="9" t="str">
        <f t="shared" si="391"/>
        <v>User</v>
      </c>
      <c r="X2769" s="9" t="str">
        <f t="shared" si="392"/>
        <v xml:space="preserve">22 May 23 12:50:11 </v>
      </c>
      <c r="Y2769" s="9" t="str">
        <f t="shared" si="393"/>
        <v xml:space="preserve">12:50:11 </v>
      </c>
      <c r="Z2769" s="10">
        <f t="shared" si="394"/>
        <v>45068.534849537034</v>
      </c>
      <c r="AA2769" s="10" t="str">
        <f t="shared" si="398"/>
        <v>22 May 23 - 28 May 23</v>
      </c>
      <c r="AB2769" s="9" t="str">
        <f t="shared" si="395"/>
        <v xml:space="preserve">   </v>
      </c>
      <c r="AC2769" s="11" t="str">
        <f t="shared" si="396"/>
        <v/>
      </c>
      <c r="AD2769" s="9">
        <f t="shared" si="397"/>
        <v>1</v>
      </c>
      <c r="AE2769" s="9" t="str">
        <f t="shared" si="390"/>
        <v/>
      </c>
    </row>
    <row r="2770" spans="1:31" ht="15" customHeight="1" x14ac:dyDescent="0.25">
      <c r="A2770">
        <v>10340</v>
      </c>
      <c r="B2770" t="s">
        <v>57</v>
      </c>
      <c r="C2770" t="s">
        <v>39</v>
      </c>
      <c r="D2770" s="14" t="s">
        <v>28</v>
      </c>
      <c r="E2770" s="14" t="s">
        <v>4107</v>
      </c>
      <c r="F2770" t="s">
        <v>30</v>
      </c>
      <c r="G2770" t="s">
        <v>1760</v>
      </c>
      <c r="H2770" t="s">
        <v>44</v>
      </c>
      <c r="I2770" t="s">
        <v>55</v>
      </c>
      <c r="J2770" t="s">
        <v>55</v>
      </c>
      <c r="K2770" t="s">
        <v>1560</v>
      </c>
      <c r="M2770" t="s">
        <v>36</v>
      </c>
      <c r="N2770" t="s">
        <v>45</v>
      </c>
      <c r="P2770">
        <v>84</v>
      </c>
      <c r="Q2770" t="s">
        <v>34</v>
      </c>
      <c r="R2770" t="s">
        <v>1319</v>
      </c>
      <c r="W2770" s="9" t="str">
        <f t="shared" si="391"/>
        <v>Laptop/Desktop</v>
      </c>
      <c r="X2770" s="9" t="str">
        <f t="shared" si="392"/>
        <v xml:space="preserve">22 May 23 13:10:20 </v>
      </c>
      <c r="Y2770" s="9" t="str">
        <f t="shared" si="393"/>
        <v xml:space="preserve">13:10:20 </v>
      </c>
      <c r="Z2770" s="10">
        <f t="shared" si="394"/>
        <v>45068.548842592594</v>
      </c>
      <c r="AA2770" s="10" t="str">
        <f t="shared" si="398"/>
        <v>22 May 23 - 28 May 23</v>
      </c>
      <c r="AB2770" s="9" t="str">
        <f t="shared" si="395"/>
        <v xml:space="preserve">   </v>
      </c>
      <c r="AC2770" s="11" t="str">
        <f t="shared" si="396"/>
        <v/>
      </c>
      <c r="AD2770" s="9">
        <f t="shared" si="397"/>
        <v>1</v>
      </c>
      <c r="AE2770" s="9" t="str">
        <f t="shared" si="390"/>
        <v/>
      </c>
    </row>
    <row r="2771" spans="1:31" ht="15" customHeight="1" x14ac:dyDescent="0.25">
      <c r="A2771">
        <v>10341</v>
      </c>
      <c r="B2771" t="s">
        <v>27</v>
      </c>
      <c r="C2771" t="s">
        <v>39</v>
      </c>
      <c r="D2771" s="14" t="s">
        <v>1387</v>
      </c>
      <c r="E2771" s="14" t="s">
        <v>4106</v>
      </c>
      <c r="F2771" t="s">
        <v>1322</v>
      </c>
      <c r="G2771" t="s">
        <v>1760</v>
      </c>
      <c r="H2771" t="s">
        <v>67</v>
      </c>
      <c r="I2771" t="s">
        <v>33</v>
      </c>
      <c r="J2771" t="s">
        <v>33</v>
      </c>
      <c r="K2771" t="s">
        <v>1560</v>
      </c>
      <c r="M2771" t="s">
        <v>36</v>
      </c>
      <c r="N2771" t="s">
        <v>45</v>
      </c>
      <c r="P2771">
        <v>61</v>
      </c>
      <c r="Q2771" t="s">
        <v>34</v>
      </c>
      <c r="R2771" t="s">
        <v>1323</v>
      </c>
      <c r="W2771" s="9" t="str">
        <f t="shared" si="391"/>
        <v>Laptop/Desktop</v>
      </c>
      <c r="X2771" s="9" t="str">
        <f t="shared" si="392"/>
        <v xml:space="preserve">22 May 23 14:30:03 </v>
      </c>
      <c r="Y2771" s="9" t="str">
        <f t="shared" si="393"/>
        <v xml:space="preserve">14:30:03 </v>
      </c>
      <c r="Z2771" s="10">
        <f t="shared" si="394"/>
        <v>45068.604201388887</v>
      </c>
      <c r="AA2771" s="10" t="str">
        <f t="shared" si="398"/>
        <v>22 May 23 - 28 May 23</v>
      </c>
      <c r="AB2771" s="9" t="str">
        <f t="shared" si="395"/>
        <v xml:space="preserve">   </v>
      </c>
      <c r="AC2771" s="11" t="str">
        <f t="shared" si="396"/>
        <v/>
      </c>
      <c r="AD2771" s="9">
        <f t="shared" si="397"/>
        <v>1</v>
      </c>
      <c r="AE2771" s="9" t="str">
        <f t="shared" si="390"/>
        <v/>
      </c>
    </row>
    <row r="2772" spans="1:31" ht="15" customHeight="1" x14ac:dyDescent="0.25">
      <c r="A2772">
        <v>10342</v>
      </c>
      <c r="B2772" t="s">
        <v>57</v>
      </c>
      <c r="C2772" t="s">
        <v>39</v>
      </c>
      <c r="D2772" s="14" t="s">
        <v>28</v>
      </c>
      <c r="E2772" s="14" t="s">
        <v>4105</v>
      </c>
      <c r="F2772" t="s">
        <v>173</v>
      </c>
      <c r="G2772" t="s">
        <v>1760</v>
      </c>
      <c r="H2772" t="s">
        <v>2111</v>
      </c>
      <c r="I2772" t="s">
        <v>33</v>
      </c>
      <c r="J2772" t="s">
        <v>33</v>
      </c>
      <c r="K2772" t="s">
        <v>1560</v>
      </c>
      <c r="M2772" t="s">
        <v>36</v>
      </c>
      <c r="N2772" t="s">
        <v>1488</v>
      </c>
      <c r="P2772">
        <v>47</v>
      </c>
      <c r="Q2772" t="s">
        <v>34</v>
      </c>
      <c r="R2772" t="s">
        <v>1319</v>
      </c>
      <c r="W2772" s="9" t="str">
        <f t="shared" si="391"/>
        <v>Network Device</v>
      </c>
      <c r="X2772" s="9" t="str">
        <f t="shared" si="392"/>
        <v xml:space="preserve">22 May 23 14:30:04 </v>
      </c>
      <c r="Y2772" s="9" t="str">
        <f t="shared" si="393"/>
        <v xml:space="preserve">14:30:04 </v>
      </c>
      <c r="Z2772" s="10">
        <f t="shared" si="394"/>
        <v>45068.604212962964</v>
      </c>
      <c r="AA2772" s="10" t="str">
        <f t="shared" si="398"/>
        <v>22 May 23 - 28 May 23</v>
      </c>
      <c r="AB2772" s="9" t="str">
        <f t="shared" si="395"/>
        <v xml:space="preserve">   </v>
      </c>
      <c r="AC2772" s="11" t="str">
        <f t="shared" si="396"/>
        <v/>
      </c>
      <c r="AD2772" s="9">
        <f t="shared" si="397"/>
        <v>1</v>
      </c>
      <c r="AE2772" s="9" t="str">
        <f t="shared" si="390"/>
        <v/>
      </c>
    </row>
    <row r="2773" spans="1:31" ht="15" customHeight="1" x14ac:dyDescent="0.25">
      <c r="A2773">
        <v>10343</v>
      </c>
      <c r="B2773" t="s">
        <v>38</v>
      </c>
      <c r="C2773" t="s">
        <v>39</v>
      </c>
      <c r="D2773" t="s">
        <v>4104</v>
      </c>
      <c r="E2773" s="14" t="s">
        <v>4103</v>
      </c>
      <c r="G2773" t="s">
        <v>1760</v>
      </c>
      <c r="H2773" t="s">
        <v>2338</v>
      </c>
      <c r="I2773" t="s">
        <v>61</v>
      </c>
      <c r="J2773" t="s">
        <v>61</v>
      </c>
      <c r="K2773" t="s">
        <v>654</v>
      </c>
      <c r="M2773" t="s">
        <v>36</v>
      </c>
      <c r="N2773" t="s">
        <v>1013</v>
      </c>
      <c r="O2773" t="s">
        <v>112</v>
      </c>
      <c r="P2773">
        <v>45</v>
      </c>
      <c r="Q2773" t="s">
        <v>34</v>
      </c>
      <c r="R2773" t="s">
        <v>1331</v>
      </c>
      <c r="W2773" s="9" t="str">
        <f t="shared" si="391"/>
        <v>User</v>
      </c>
      <c r="X2773" s="9" t="str">
        <f t="shared" si="392"/>
        <v xml:space="preserve">22 May 23 14:40:17 </v>
      </c>
      <c r="Y2773" s="9" t="str">
        <f t="shared" si="393"/>
        <v xml:space="preserve">14:40:17 </v>
      </c>
      <c r="Z2773" s="10">
        <f t="shared" si="394"/>
        <v>45068.611307870371</v>
      </c>
      <c r="AA2773" s="10" t="str">
        <f t="shared" si="398"/>
        <v>22 May 23 - 28 May 23</v>
      </c>
      <c r="AB2773" s="9" t="str">
        <f t="shared" si="395"/>
        <v xml:space="preserve">   </v>
      </c>
      <c r="AC2773" s="11" t="str">
        <f t="shared" si="396"/>
        <v/>
      </c>
      <c r="AD2773" s="9">
        <f t="shared" si="397"/>
        <v>1</v>
      </c>
      <c r="AE2773" s="9" t="str">
        <f t="shared" si="390"/>
        <v/>
      </c>
    </row>
    <row r="2774" spans="1:31" ht="15" customHeight="1" x14ac:dyDescent="0.25">
      <c r="A2774">
        <v>10344</v>
      </c>
      <c r="B2774" t="s">
        <v>38</v>
      </c>
      <c r="C2774" t="s">
        <v>39</v>
      </c>
      <c r="D2774" t="s">
        <v>4102</v>
      </c>
      <c r="E2774" s="14" t="s">
        <v>4103</v>
      </c>
      <c r="G2774" t="s">
        <v>1760</v>
      </c>
      <c r="H2774" t="s">
        <v>2338</v>
      </c>
      <c r="I2774" t="s">
        <v>61</v>
      </c>
      <c r="J2774" t="s">
        <v>61</v>
      </c>
      <c r="K2774" t="s">
        <v>654</v>
      </c>
      <c r="M2774" t="s">
        <v>36</v>
      </c>
      <c r="N2774" t="s">
        <v>1013</v>
      </c>
      <c r="O2774" t="s">
        <v>112</v>
      </c>
      <c r="P2774">
        <v>42</v>
      </c>
      <c r="Q2774" t="s">
        <v>34</v>
      </c>
      <c r="R2774" t="s">
        <v>1331</v>
      </c>
      <c r="W2774" s="9" t="str">
        <f t="shared" si="391"/>
        <v>User</v>
      </c>
      <c r="X2774" s="9" t="str">
        <f t="shared" si="392"/>
        <v xml:space="preserve">22 May 23 14:40:17 </v>
      </c>
      <c r="Y2774" s="9" t="str">
        <f t="shared" si="393"/>
        <v xml:space="preserve">14:40:17 </v>
      </c>
      <c r="Z2774" s="10">
        <f t="shared" si="394"/>
        <v>45068.611307870371</v>
      </c>
      <c r="AA2774" s="10" t="str">
        <f t="shared" si="398"/>
        <v>22 May 23 - 28 May 23</v>
      </c>
      <c r="AB2774" s="9" t="str">
        <f t="shared" si="395"/>
        <v xml:space="preserve">   </v>
      </c>
      <c r="AC2774" s="11" t="str">
        <f t="shared" si="396"/>
        <v/>
      </c>
      <c r="AD2774" s="9">
        <f t="shared" si="397"/>
        <v>1</v>
      </c>
      <c r="AE2774" s="9" t="str">
        <f t="shared" si="390"/>
        <v/>
      </c>
    </row>
    <row r="2775" spans="1:31" ht="15" customHeight="1" x14ac:dyDescent="0.25">
      <c r="A2775">
        <v>10345</v>
      </c>
      <c r="B2775" t="s">
        <v>57</v>
      </c>
      <c r="C2775" t="s">
        <v>39</v>
      </c>
      <c r="D2775" s="14" t="s">
        <v>28</v>
      </c>
      <c r="E2775" s="14" t="s">
        <v>4101</v>
      </c>
      <c r="F2775" t="s">
        <v>30</v>
      </c>
      <c r="G2775" t="s">
        <v>1760</v>
      </c>
      <c r="H2775" t="s">
        <v>44</v>
      </c>
      <c r="I2775" t="s">
        <v>55</v>
      </c>
      <c r="J2775" t="s">
        <v>55</v>
      </c>
      <c r="K2775" t="s">
        <v>1560</v>
      </c>
      <c r="M2775" t="s">
        <v>36</v>
      </c>
      <c r="N2775" t="s">
        <v>45</v>
      </c>
      <c r="P2775">
        <v>63</v>
      </c>
      <c r="Q2775" t="s">
        <v>34</v>
      </c>
      <c r="R2775" t="s">
        <v>1319</v>
      </c>
      <c r="W2775" s="9" t="str">
        <f t="shared" si="391"/>
        <v>Laptop/Desktop</v>
      </c>
      <c r="X2775" s="9" t="str">
        <f t="shared" si="392"/>
        <v xml:space="preserve">22 May 23 15:40:03 </v>
      </c>
      <c r="Y2775" s="9" t="str">
        <f t="shared" si="393"/>
        <v xml:space="preserve">15:40:03 </v>
      </c>
      <c r="Z2775" s="10">
        <f t="shared" si="394"/>
        <v>45068.652812499997</v>
      </c>
      <c r="AA2775" s="10" t="str">
        <f t="shared" si="398"/>
        <v>22 May 23 - 28 May 23</v>
      </c>
      <c r="AB2775" s="9" t="str">
        <f t="shared" si="395"/>
        <v xml:space="preserve">   </v>
      </c>
      <c r="AC2775" s="11" t="str">
        <f t="shared" si="396"/>
        <v/>
      </c>
      <c r="AD2775" s="9">
        <f t="shared" si="397"/>
        <v>1</v>
      </c>
      <c r="AE2775" s="9" t="str">
        <f t="shared" si="390"/>
        <v/>
      </c>
    </row>
    <row r="2776" spans="1:31" ht="15" customHeight="1" x14ac:dyDescent="0.25">
      <c r="A2776">
        <v>10346</v>
      </c>
      <c r="B2776" t="s">
        <v>38</v>
      </c>
      <c r="C2776" t="s">
        <v>39</v>
      </c>
      <c r="D2776" t="s">
        <v>4100</v>
      </c>
      <c r="E2776" s="14" t="s">
        <v>4099</v>
      </c>
      <c r="G2776" t="s">
        <v>1760</v>
      </c>
      <c r="H2776" t="s">
        <v>133</v>
      </c>
      <c r="I2776" t="s">
        <v>61</v>
      </c>
      <c r="J2776" t="s">
        <v>33</v>
      </c>
      <c r="K2776" t="s">
        <v>654</v>
      </c>
      <c r="M2776" t="s">
        <v>36</v>
      </c>
      <c r="N2776" t="s">
        <v>1013</v>
      </c>
      <c r="O2776" t="s">
        <v>74</v>
      </c>
      <c r="P2776">
        <v>36</v>
      </c>
      <c r="Q2776" t="s">
        <v>34</v>
      </c>
      <c r="R2776" t="s">
        <v>1331</v>
      </c>
      <c r="W2776" s="9" t="str">
        <f t="shared" si="391"/>
        <v>User</v>
      </c>
      <c r="X2776" s="9" t="str">
        <f t="shared" si="392"/>
        <v xml:space="preserve">22 May 23 17:30:05 </v>
      </c>
      <c r="Y2776" s="9" t="str">
        <f t="shared" si="393"/>
        <v xml:space="preserve">17:30:05 </v>
      </c>
      <c r="Z2776" s="10">
        <f t="shared" si="394"/>
        <v>45068.729224537034</v>
      </c>
      <c r="AA2776" s="10" t="str">
        <f t="shared" si="398"/>
        <v>22 May 23 - 28 May 23</v>
      </c>
      <c r="AB2776" s="9" t="str">
        <f t="shared" si="395"/>
        <v xml:space="preserve">   </v>
      </c>
      <c r="AC2776" s="11" t="str">
        <f t="shared" si="396"/>
        <v/>
      </c>
      <c r="AD2776" s="9" t="str">
        <f t="shared" si="397"/>
        <v/>
      </c>
      <c r="AE2776" s="9">
        <f t="shared" si="390"/>
        <v>1</v>
      </c>
    </row>
    <row r="2777" spans="1:31" ht="15" customHeight="1" x14ac:dyDescent="0.25">
      <c r="A2777">
        <v>10347</v>
      </c>
      <c r="B2777" t="s">
        <v>57</v>
      </c>
      <c r="C2777" t="s">
        <v>196</v>
      </c>
      <c r="D2777" s="14" t="s">
        <v>63</v>
      </c>
      <c r="E2777" s="14" t="s">
        <v>4099</v>
      </c>
      <c r="F2777" t="s">
        <v>65</v>
      </c>
      <c r="G2777" t="s">
        <v>1760</v>
      </c>
      <c r="H2777" t="s">
        <v>133</v>
      </c>
      <c r="I2777" t="s">
        <v>61</v>
      </c>
      <c r="J2777" t="s">
        <v>61</v>
      </c>
      <c r="K2777" t="s">
        <v>1560</v>
      </c>
      <c r="M2777" t="s">
        <v>36</v>
      </c>
      <c r="N2777" t="s">
        <v>45</v>
      </c>
      <c r="P2777">
        <v>95</v>
      </c>
      <c r="Q2777" t="s">
        <v>34</v>
      </c>
      <c r="R2777" t="s">
        <v>1319</v>
      </c>
      <c r="W2777" s="9" t="str">
        <f t="shared" si="391"/>
        <v>Laptop/Desktop</v>
      </c>
      <c r="X2777" s="9" t="str">
        <f t="shared" si="392"/>
        <v xml:space="preserve">22 May 23 17:30:05 </v>
      </c>
      <c r="Y2777" s="9" t="str">
        <f t="shared" si="393"/>
        <v xml:space="preserve">17:30:05 </v>
      </c>
      <c r="Z2777" s="10">
        <f t="shared" si="394"/>
        <v>45068.729224537034</v>
      </c>
      <c r="AA2777" s="10" t="str">
        <f t="shared" si="398"/>
        <v>22 May 23 - 28 May 23</v>
      </c>
      <c r="AB2777" s="9" t="str">
        <f t="shared" si="395"/>
        <v xml:space="preserve">   </v>
      </c>
      <c r="AC2777" s="11" t="str">
        <f t="shared" si="396"/>
        <v/>
      </c>
      <c r="AD2777" s="9" t="str">
        <f t="shared" si="397"/>
        <v/>
      </c>
      <c r="AE2777" s="9" t="str">
        <f t="shared" si="390"/>
        <v/>
      </c>
    </row>
    <row r="2778" spans="1:31" ht="15" customHeight="1" x14ac:dyDescent="0.25">
      <c r="A2778">
        <v>10348</v>
      </c>
      <c r="B2778" t="s">
        <v>38</v>
      </c>
      <c r="C2778" t="s">
        <v>39</v>
      </c>
      <c r="D2778" t="s">
        <v>4097</v>
      </c>
      <c r="E2778" s="14" t="s">
        <v>4098</v>
      </c>
      <c r="G2778" t="s">
        <v>1760</v>
      </c>
      <c r="H2778" t="s">
        <v>133</v>
      </c>
      <c r="I2778" t="s">
        <v>61</v>
      </c>
      <c r="J2778" t="s">
        <v>33</v>
      </c>
      <c r="K2778" t="s">
        <v>654</v>
      </c>
      <c r="M2778" t="s">
        <v>36</v>
      </c>
      <c r="N2778" t="s">
        <v>1013</v>
      </c>
      <c r="O2778" t="s">
        <v>74</v>
      </c>
      <c r="P2778">
        <v>19</v>
      </c>
      <c r="Q2778" t="s">
        <v>34</v>
      </c>
      <c r="R2778" t="s">
        <v>1331</v>
      </c>
      <c r="W2778" s="9" t="str">
        <f t="shared" si="391"/>
        <v>User</v>
      </c>
      <c r="X2778" s="9" t="str">
        <f t="shared" si="392"/>
        <v xml:space="preserve">22 May 23 17:40:05 </v>
      </c>
      <c r="Y2778" s="9" t="str">
        <f t="shared" si="393"/>
        <v xml:space="preserve">17:40:05 </v>
      </c>
      <c r="Z2778" s="10">
        <f t="shared" si="394"/>
        <v>45068.736168981479</v>
      </c>
      <c r="AA2778" s="10" t="str">
        <f t="shared" si="398"/>
        <v>22 May 23 - 28 May 23</v>
      </c>
      <c r="AB2778" s="9" t="str">
        <f t="shared" si="395"/>
        <v xml:space="preserve">   </v>
      </c>
      <c r="AC2778" s="11" t="str">
        <f t="shared" si="396"/>
        <v/>
      </c>
      <c r="AD2778" s="9" t="str">
        <f t="shared" si="397"/>
        <v/>
      </c>
      <c r="AE2778" s="9">
        <f t="shared" si="390"/>
        <v>1</v>
      </c>
    </row>
    <row r="2779" spans="1:31" ht="15" customHeight="1" x14ac:dyDescent="0.25">
      <c r="A2779">
        <v>10349</v>
      </c>
      <c r="B2779" t="s">
        <v>38</v>
      </c>
      <c r="C2779" t="s">
        <v>39</v>
      </c>
      <c r="D2779" t="s">
        <v>4095</v>
      </c>
      <c r="E2779" s="14" t="s">
        <v>4096</v>
      </c>
      <c r="G2779" t="s">
        <v>1760</v>
      </c>
      <c r="H2779" t="s">
        <v>133</v>
      </c>
      <c r="I2779" t="s">
        <v>61</v>
      </c>
      <c r="J2779" t="s">
        <v>61</v>
      </c>
      <c r="K2779" t="s">
        <v>654</v>
      </c>
      <c r="M2779" t="s">
        <v>36</v>
      </c>
      <c r="N2779" t="s">
        <v>1013</v>
      </c>
      <c r="O2779" t="s">
        <v>112</v>
      </c>
      <c r="P2779">
        <v>3</v>
      </c>
      <c r="Q2779" t="s">
        <v>34</v>
      </c>
      <c r="R2779" t="s">
        <v>1331</v>
      </c>
      <c r="W2779" s="9" t="str">
        <f t="shared" si="391"/>
        <v>User</v>
      </c>
      <c r="X2779" s="9" t="str">
        <f t="shared" si="392"/>
        <v xml:space="preserve">22 May 23 17:50:11 </v>
      </c>
      <c r="Y2779" s="9" t="str">
        <f t="shared" si="393"/>
        <v xml:space="preserve">17:50:11 </v>
      </c>
      <c r="Z2779" s="10">
        <f t="shared" si="394"/>
        <v>45068.74318287037</v>
      </c>
      <c r="AA2779" s="10" t="str">
        <f t="shared" si="398"/>
        <v>22 May 23 - 28 May 23</v>
      </c>
      <c r="AB2779" s="9" t="str">
        <f t="shared" si="395"/>
        <v xml:space="preserve">   </v>
      </c>
      <c r="AC2779" s="11" t="str">
        <f t="shared" si="396"/>
        <v/>
      </c>
      <c r="AD2779" s="9">
        <f t="shared" si="397"/>
        <v>1</v>
      </c>
      <c r="AE2779" s="9" t="str">
        <f t="shared" si="390"/>
        <v/>
      </c>
    </row>
    <row r="2780" spans="1:31" ht="15" customHeight="1" x14ac:dyDescent="0.25">
      <c r="A2780">
        <v>10350</v>
      </c>
      <c r="B2780" t="s">
        <v>38</v>
      </c>
      <c r="C2780" t="s">
        <v>39</v>
      </c>
      <c r="D2780" t="s">
        <v>4093</v>
      </c>
      <c r="E2780" s="14" t="s">
        <v>4094</v>
      </c>
      <c r="G2780" t="s">
        <v>1760</v>
      </c>
      <c r="H2780" t="s">
        <v>1016</v>
      </c>
      <c r="I2780" t="s">
        <v>61</v>
      </c>
      <c r="J2780" t="s">
        <v>61</v>
      </c>
      <c r="K2780" t="s">
        <v>654</v>
      </c>
      <c r="M2780" t="s">
        <v>36</v>
      </c>
      <c r="N2780" t="s">
        <v>1013</v>
      </c>
      <c r="O2780" t="s">
        <v>112</v>
      </c>
      <c r="P2780">
        <v>81</v>
      </c>
      <c r="Q2780" t="s">
        <v>34</v>
      </c>
      <c r="R2780" t="s">
        <v>1331</v>
      </c>
      <c r="W2780" s="9" t="str">
        <f t="shared" si="391"/>
        <v>User</v>
      </c>
      <c r="X2780" s="9" t="str">
        <f t="shared" si="392"/>
        <v xml:space="preserve">22 May 23 18:40:05 </v>
      </c>
      <c r="Y2780" s="9" t="str">
        <f t="shared" si="393"/>
        <v xml:space="preserve">18:40:05 </v>
      </c>
      <c r="Z2780" s="10">
        <f t="shared" si="394"/>
        <v>45068.77783564815</v>
      </c>
      <c r="AA2780" s="10" t="str">
        <f t="shared" si="398"/>
        <v>22 May 23 - 28 May 23</v>
      </c>
      <c r="AB2780" s="9" t="str">
        <f t="shared" si="395"/>
        <v xml:space="preserve">   </v>
      </c>
      <c r="AC2780" s="11" t="str">
        <f t="shared" si="396"/>
        <v/>
      </c>
      <c r="AD2780" s="9">
        <f t="shared" si="397"/>
        <v>1</v>
      </c>
      <c r="AE2780" s="9" t="str">
        <f t="shared" si="390"/>
        <v/>
      </c>
    </row>
    <row r="2781" spans="1:31" ht="15" customHeight="1" x14ac:dyDescent="0.25">
      <c r="A2781">
        <v>10351</v>
      </c>
      <c r="B2781" t="s">
        <v>38</v>
      </c>
      <c r="C2781" t="s">
        <v>39</v>
      </c>
      <c r="D2781" t="s">
        <v>4091</v>
      </c>
      <c r="E2781" s="14" t="s">
        <v>4092</v>
      </c>
      <c r="G2781" t="s">
        <v>1760</v>
      </c>
      <c r="H2781" t="s">
        <v>1016</v>
      </c>
      <c r="I2781" t="s">
        <v>61</v>
      </c>
      <c r="J2781" t="s">
        <v>61</v>
      </c>
      <c r="K2781" t="s">
        <v>654</v>
      </c>
      <c r="M2781" t="s">
        <v>36</v>
      </c>
      <c r="N2781" t="s">
        <v>1013</v>
      </c>
      <c r="O2781" t="s">
        <v>112</v>
      </c>
      <c r="P2781">
        <v>30</v>
      </c>
      <c r="Q2781" t="s">
        <v>34</v>
      </c>
      <c r="R2781" t="s">
        <v>1331</v>
      </c>
      <c r="W2781" s="9" t="str">
        <f t="shared" si="391"/>
        <v>User</v>
      </c>
      <c r="X2781" s="9" t="str">
        <f t="shared" si="392"/>
        <v xml:space="preserve">22 May 23 23:30:05 </v>
      </c>
      <c r="Y2781" s="9" t="str">
        <f t="shared" si="393"/>
        <v xml:space="preserve">23:30:05 </v>
      </c>
      <c r="Z2781" s="10">
        <f t="shared" si="394"/>
        <v>45068.979224537034</v>
      </c>
      <c r="AA2781" s="10" t="str">
        <f t="shared" si="398"/>
        <v>22 May 23 - 28 May 23</v>
      </c>
      <c r="AB2781" s="9" t="str">
        <f t="shared" si="395"/>
        <v xml:space="preserve">   </v>
      </c>
      <c r="AC2781" s="11" t="str">
        <f t="shared" si="396"/>
        <v/>
      </c>
      <c r="AD2781" s="9">
        <f t="shared" si="397"/>
        <v>1</v>
      </c>
      <c r="AE2781" s="9" t="str">
        <f t="shared" si="390"/>
        <v/>
      </c>
    </row>
    <row r="2782" spans="1:31" ht="15" customHeight="1" x14ac:dyDescent="0.25">
      <c r="A2782">
        <v>10352</v>
      </c>
      <c r="B2782" t="s">
        <v>57</v>
      </c>
      <c r="C2782" t="s">
        <v>39</v>
      </c>
      <c r="D2782" s="14" t="s">
        <v>28</v>
      </c>
      <c r="E2782" s="14" t="s">
        <v>4090</v>
      </c>
      <c r="F2782" t="s">
        <v>30</v>
      </c>
      <c r="G2782" t="s">
        <v>1760</v>
      </c>
      <c r="H2782" t="s">
        <v>1016</v>
      </c>
      <c r="I2782" t="s">
        <v>55</v>
      </c>
      <c r="J2782" t="s">
        <v>55</v>
      </c>
      <c r="K2782" t="s">
        <v>1612</v>
      </c>
      <c r="M2782" t="s">
        <v>36</v>
      </c>
      <c r="N2782" t="s">
        <v>45</v>
      </c>
      <c r="P2782">
        <v>24</v>
      </c>
      <c r="Q2782" t="s">
        <v>34</v>
      </c>
      <c r="R2782" t="s">
        <v>1319</v>
      </c>
      <c r="W2782" s="9" t="str">
        <f t="shared" si="391"/>
        <v>Laptop/Desktop</v>
      </c>
      <c r="X2782" s="9" t="str">
        <f t="shared" si="392"/>
        <v xml:space="preserve">23 May 23 01:50:03 </v>
      </c>
      <c r="Y2782" s="9" t="str">
        <f t="shared" si="393"/>
        <v xml:space="preserve">01:50:03 </v>
      </c>
      <c r="Z2782" s="10">
        <f t="shared" si="394"/>
        <v>45068.076423611114</v>
      </c>
      <c r="AA2782" s="10" t="str">
        <f t="shared" si="398"/>
        <v>22 May 23 - 28 May 23</v>
      </c>
      <c r="AB2782" s="9" t="str">
        <f t="shared" si="395"/>
        <v xml:space="preserve">   </v>
      </c>
      <c r="AC2782" s="11" t="str">
        <f t="shared" si="396"/>
        <v/>
      </c>
      <c r="AD2782" s="9">
        <f t="shared" si="397"/>
        <v>1</v>
      </c>
      <c r="AE2782" s="9" t="str">
        <f t="shared" si="390"/>
        <v/>
      </c>
    </row>
    <row r="2783" spans="1:31" ht="15" customHeight="1" x14ac:dyDescent="0.25">
      <c r="A2783">
        <v>10353</v>
      </c>
      <c r="B2783" t="s">
        <v>38</v>
      </c>
      <c r="C2783" t="s">
        <v>39</v>
      </c>
      <c r="D2783" s="14" t="s">
        <v>3696</v>
      </c>
      <c r="E2783" s="14" t="s">
        <v>4089</v>
      </c>
      <c r="F2783" t="s">
        <v>199</v>
      </c>
      <c r="G2783" t="s">
        <v>1760</v>
      </c>
      <c r="H2783" t="s">
        <v>133</v>
      </c>
      <c r="I2783" t="s">
        <v>33</v>
      </c>
      <c r="J2783" t="s">
        <v>33</v>
      </c>
      <c r="K2783" t="s">
        <v>34</v>
      </c>
      <c r="M2783" t="s">
        <v>36</v>
      </c>
      <c r="N2783" t="s">
        <v>109</v>
      </c>
      <c r="P2783">
        <v>85</v>
      </c>
      <c r="Q2783" t="s">
        <v>34</v>
      </c>
      <c r="R2783" t="s">
        <v>1319</v>
      </c>
      <c r="W2783" s="9" t="str">
        <f t="shared" si="391"/>
        <v>Other</v>
      </c>
      <c r="X2783" s="9" t="str">
        <f t="shared" si="392"/>
        <v xml:space="preserve">23 May 23 03:20:03 </v>
      </c>
      <c r="Y2783" s="9" t="str">
        <f t="shared" si="393"/>
        <v xml:space="preserve">03:20:03 </v>
      </c>
      <c r="Z2783" s="10">
        <f t="shared" si="394"/>
        <v>45068.138923611114</v>
      </c>
      <c r="AA2783" s="10" t="str">
        <f t="shared" si="398"/>
        <v>22 May 23 - 28 May 23</v>
      </c>
      <c r="AB2783" s="9" t="str">
        <f t="shared" si="395"/>
        <v xml:space="preserve">   </v>
      </c>
      <c r="AC2783" s="11" t="str">
        <f t="shared" si="396"/>
        <v/>
      </c>
      <c r="AD2783" s="9">
        <f t="shared" si="397"/>
        <v>1</v>
      </c>
      <c r="AE2783" s="9" t="str">
        <f t="shared" si="390"/>
        <v/>
      </c>
    </row>
    <row r="2784" spans="1:31" ht="15" customHeight="1" x14ac:dyDescent="0.25">
      <c r="A2784">
        <v>10354</v>
      </c>
      <c r="B2784" t="s">
        <v>38</v>
      </c>
      <c r="C2784" t="s">
        <v>39</v>
      </c>
      <c r="D2784" t="s">
        <v>298</v>
      </c>
      <c r="E2784" s="14" t="s">
        <v>4088</v>
      </c>
      <c r="G2784" t="s">
        <v>1760</v>
      </c>
      <c r="H2784" t="s">
        <v>1016</v>
      </c>
      <c r="I2784" t="s">
        <v>55</v>
      </c>
      <c r="J2784" t="s">
        <v>55</v>
      </c>
      <c r="K2784" t="s">
        <v>654</v>
      </c>
      <c r="M2784" t="s">
        <v>36</v>
      </c>
      <c r="N2784" t="s">
        <v>1013</v>
      </c>
      <c r="O2784" t="s">
        <v>1399</v>
      </c>
      <c r="P2784">
        <v>23</v>
      </c>
      <c r="Q2784" t="s">
        <v>34</v>
      </c>
      <c r="R2784" t="s">
        <v>1331</v>
      </c>
      <c r="W2784" s="9" t="str">
        <f t="shared" si="391"/>
        <v>User</v>
      </c>
      <c r="X2784" s="9" t="str">
        <f t="shared" si="392"/>
        <v xml:space="preserve">23 May 23 05:50:05 </v>
      </c>
      <c r="Y2784" s="9" t="str">
        <f t="shared" si="393"/>
        <v xml:space="preserve">05:50:05 </v>
      </c>
      <c r="Z2784" s="10">
        <f t="shared" si="394"/>
        <v>45068.243113425924</v>
      </c>
      <c r="AA2784" s="10" t="str">
        <f t="shared" si="398"/>
        <v>22 May 23 - 28 May 23</v>
      </c>
      <c r="AB2784" s="9" t="str">
        <f t="shared" si="395"/>
        <v xml:space="preserve">   </v>
      </c>
      <c r="AC2784" s="11" t="str">
        <f t="shared" si="396"/>
        <v/>
      </c>
      <c r="AD2784" s="9">
        <f t="shared" si="397"/>
        <v>1</v>
      </c>
      <c r="AE2784" s="9" t="str">
        <f t="shared" si="390"/>
        <v/>
      </c>
    </row>
    <row r="2785" spans="1:31" ht="15" customHeight="1" x14ac:dyDescent="0.25">
      <c r="A2785">
        <v>10355</v>
      </c>
      <c r="B2785" t="s">
        <v>38</v>
      </c>
      <c r="C2785" t="s">
        <v>39</v>
      </c>
      <c r="D2785" t="s">
        <v>4086</v>
      </c>
      <c r="E2785" s="14" t="s">
        <v>4087</v>
      </c>
      <c r="G2785" t="s">
        <v>1760</v>
      </c>
      <c r="H2785" t="s">
        <v>2338</v>
      </c>
      <c r="I2785" t="s">
        <v>61</v>
      </c>
      <c r="J2785" t="s">
        <v>61</v>
      </c>
      <c r="K2785" t="s">
        <v>1590</v>
      </c>
      <c r="M2785" t="s">
        <v>36</v>
      </c>
      <c r="N2785" t="s">
        <v>1013</v>
      </c>
      <c r="O2785" t="s">
        <v>112</v>
      </c>
      <c r="P2785">
        <v>0</v>
      </c>
      <c r="Q2785" t="s">
        <v>34</v>
      </c>
      <c r="R2785" t="s">
        <v>1331</v>
      </c>
      <c r="W2785" s="9" t="str">
        <f t="shared" si="391"/>
        <v>User</v>
      </c>
      <c r="X2785" s="9" t="str">
        <f t="shared" si="392"/>
        <v xml:space="preserve">23 May 23 07:10:16 </v>
      </c>
      <c r="Y2785" s="9" t="str">
        <f t="shared" si="393"/>
        <v xml:space="preserve">07:10:16 </v>
      </c>
      <c r="Z2785" s="10">
        <f t="shared" si="394"/>
        <v>45068.298796296294</v>
      </c>
      <c r="AA2785" s="10" t="str">
        <f t="shared" si="398"/>
        <v>22 May 23 - 28 May 23</v>
      </c>
      <c r="AB2785" s="9" t="str">
        <f t="shared" si="395"/>
        <v xml:space="preserve">   </v>
      </c>
      <c r="AC2785" s="11" t="str">
        <f t="shared" si="396"/>
        <v/>
      </c>
      <c r="AD2785" s="9">
        <f t="shared" si="397"/>
        <v>1</v>
      </c>
      <c r="AE2785" s="9" t="str">
        <f t="shared" si="390"/>
        <v/>
      </c>
    </row>
    <row r="2786" spans="1:31" ht="15" customHeight="1" x14ac:dyDescent="0.25">
      <c r="A2786">
        <v>10356</v>
      </c>
      <c r="B2786" t="s">
        <v>38</v>
      </c>
      <c r="C2786" t="s">
        <v>39</v>
      </c>
      <c r="D2786" s="14" t="s">
        <v>3696</v>
      </c>
      <c r="E2786" s="14" t="s">
        <v>4085</v>
      </c>
      <c r="F2786" t="s">
        <v>199</v>
      </c>
      <c r="G2786" t="s">
        <v>1760</v>
      </c>
      <c r="H2786" t="s">
        <v>44</v>
      </c>
      <c r="I2786" t="s">
        <v>33</v>
      </c>
      <c r="J2786" t="s">
        <v>33</v>
      </c>
      <c r="K2786" t="s">
        <v>34</v>
      </c>
      <c r="M2786" t="s">
        <v>36</v>
      </c>
      <c r="N2786" t="s">
        <v>1488</v>
      </c>
      <c r="P2786">
        <v>24</v>
      </c>
      <c r="Q2786" t="s">
        <v>34</v>
      </c>
      <c r="R2786" t="s">
        <v>1319</v>
      </c>
      <c r="W2786" s="9" t="str">
        <f t="shared" si="391"/>
        <v>Network Device</v>
      </c>
      <c r="X2786" s="9" t="str">
        <f t="shared" si="392"/>
        <v xml:space="preserve">23 May 23 07:50:05 </v>
      </c>
      <c r="Y2786" s="9" t="str">
        <f t="shared" si="393"/>
        <v xml:space="preserve">07:50:05 </v>
      </c>
      <c r="Z2786" s="10">
        <f t="shared" si="394"/>
        <v>45068.32644675926</v>
      </c>
      <c r="AA2786" s="10" t="str">
        <f t="shared" si="398"/>
        <v>22 May 23 - 28 May 23</v>
      </c>
      <c r="AB2786" s="9" t="str">
        <f t="shared" si="395"/>
        <v xml:space="preserve">   </v>
      </c>
      <c r="AC2786" s="11" t="str">
        <f t="shared" si="396"/>
        <v/>
      </c>
      <c r="AD2786" s="9">
        <f t="shared" si="397"/>
        <v>1</v>
      </c>
      <c r="AE2786" s="9" t="str">
        <f t="shared" si="390"/>
        <v/>
      </c>
    </row>
    <row r="2787" spans="1:31" ht="15" customHeight="1" x14ac:dyDescent="0.25">
      <c r="A2787">
        <v>10357</v>
      </c>
      <c r="B2787" t="s">
        <v>38</v>
      </c>
      <c r="C2787" t="s">
        <v>39</v>
      </c>
      <c r="D2787" s="14" t="s">
        <v>3696</v>
      </c>
      <c r="E2787" s="14" t="s">
        <v>4084</v>
      </c>
      <c r="F2787" t="s">
        <v>199</v>
      </c>
      <c r="G2787" t="s">
        <v>1760</v>
      </c>
      <c r="H2787" t="s">
        <v>2338</v>
      </c>
      <c r="I2787" t="s">
        <v>33</v>
      </c>
      <c r="J2787" t="s">
        <v>33</v>
      </c>
      <c r="K2787" t="s">
        <v>34</v>
      </c>
      <c r="M2787" t="s">
        <v>36</v>
      </c>
      <c r="N2787" t="s">
        <v>1488</v>
      </c>
      <c r="P2787">
        <v>3</v>
      </c>
      <c r="Q2787" t="s">
        <v>34</v>
      </c>
      <c r="R2787" t="s">
        <v>1319</v>
      </c>
      <c r="W2787" s="9" t="str">
        <f t="shared" si="391"/>
        <v>Network Device</v>
      </c>
      <c r="X2787" s="9" t="str">
        <f t="shared" si="392"/>
        <v xml:space="preserve">23 May 23 07:50:07 </v>
      </c>
      <c r="Y2787" s="9" t="str">
        <f t="shared" si="393"/>
        <v xml:space="preserve">07:50:07 </v>
      </c>
      <c r="Z2787" s="10">
        <f t="shared" si="394"/>
        <v>45068.326469907406</v>
      </c>
      <c r="AA2787" s="10" t="str">
        <f t="shared" si="398"/>
        <v>22 May 23 - 28 May 23</v>
      </c>
      <c r="AB2787" s="9" t="str">
        <f t="shared" si="395"/>
        <v xml:space="preserve">   </v>
      </c>
      <c r="AC2787" s="11" t="str">
        <f t="shared" si="396"/>
        <v/>
      </c>
      <c r="AD2787" s="9">
        <f t="shared" si="397"/>
        <v>1</v>
      </c>
      <c r="AE2787" s="9" t="str">
        <f t="shared" si="390"/>
        <v/>
      </c>
    </row>
    <row r="2788" spans="1:31" ht="15" customHeight="1" x14ac:dyDescent="0.25">
      <c r="A2788">
        <v>10358</v>
      </c>
      <c r="B2788" t="s">
        <v>38</v>
      </c>
      <c r="C2788" t="s">
        <v>39</v>
      </c>
      <c r="D2788" s="14" t="s">
        <v>3696</v>
      </c>
      <c r="E2788" s="14" t="s">
        <v>4083</v>
      </c>
      <c r="F2788" t="s">
        <v>199</v>
      </c>
      <c r="G2788" t="s">
        <v>1760</v>
      </c>
      <c r="H2788" t="s">
        <v>44</v>
      </c>
      <c r="I2788" t="s">
        <v>33</v>
      </c>
      <c r="J2788" t="s">
        <v>33</v>
      </c>
      <c r="K2788" t="s">
        <v>34</v>
      </c>
      <c r="M2788" t="s">
        <v>36</v>
      </c>
      <c r="N2788" t="s">
        <v>1488</v>
      </c>
      <c r="P2788">
        <v>49</v>
      </c>
      <c r="Q2788" t="s">
        <v>34</v>
      </c>
      <c r="R2788" t="s">
        <v>1319</v>
      </c>
      <c r="W2788" s="9" t="str">
        <f t="shared" si="391"/>
        <v>Network Device</v>
      </c>
      <c r="X2788" s="9" t="str">
        <f t="shared" si="392"/>
        <v xml:space="preserve">23 May 23 07:50:09 </v>
      </c>
      <c r="Y2788" s="9" t="str">
        <f t="shared" si="393"/>
        <v xml:space="preserve">07:50:09 </v>
      </c>
      <c r="Z2788" s="10">
        <f t="shared" si="394"/>
        <v>45068.326493055552</v>
      </c>
      <c r="AA2788" s="10" t="str">
        <f t="shared" si="398"/>
        <v>22 May 23 - 28 May 23</v>
      </c>
      <c r="AB2788" s="9" t="str">
        <f t="shared" si="395"/>
        <v xml:space="preserve">   </v>
      </c>
      <c r="AC2788" s="11" t="str">
        <f t="shared" si="396"/>
        <v/>
      </c>
      <c r="AD2788" s="9">
        <f t="shared" si="397"/>
        <v>1</v>
      </c>
      <c r="AE2788" s="9" t="str">
        <f t="shared" si="390"/>
        <v/>
      </c>
    </row>
    <row r="2789" spans="1:31" ht="15" customHeight="1" x14ac:dyDescent="0.25">
      <c r="A2789">
        <v>10359</v>
      </c>
      <c r="B2789" t="s">
        <v>38</v>
      </c>
      <c r="C2789" t="s">
        <v>39</v>
      </c>
      <c r="D2789" s="14" t="s">
        <v>3696</v>
      </c>
      <c r="E2789" s="14" t="s">
        <v>4082</v>
      </c>
      <c r="F2789" t="s">
        <v>199</v>
      </c>
      <c r="G2789" t="s">
        <v>1760</v>
      </c>
      <c r="H2789" t="s">
        <v>44</v>
      </c>
      <c r="I2789" t="s">
        <v>33</v>
      </c>
      <c r="J2789" t="s">
        <v>33</v>
      </c>
      <c r="K2789" t="s">
        <v>34</v>
      </c>
      <c r="M2789" t="s">
        <v>36</v>
      </c>
      <c r="N2789" t="s">
        <v>1488</v>
      </c>
      <c r="P2789">
        <v>21</v>
      </c>
      <c r="Q2789" t="s">
        <v>34</v>
      </c>
      <c r="R2789" t="s">
        <v>1319</v>
      </c>
      <c r="W2789" s="9" t="str">
        <f t="shared" si="391"/>
        <v>Network Device</v>
      </c>
      <c r="X2789" s="9" t="str">
        <f t="shared" si="392"/>
        <v xml:space="preserve">23 May 23 07:50:11 </v>
      </c>
      <c r="Y2789" s="9" t="str">
        <f t="shared" si="393"/>
        <v xml:space="preserve">07:50:11 </v>
      </c>
      <c r="Z2789" s="10">
        <f t="shared" si="394"/>
        <v>45068.326516203706</v>
      </c>
      <c r="AA2789" s="10" t="str">
        <f t="shared" si="398"/>
        <v>22 May 23 - 28 May 23</v>
      </c>
      <c r="AB2789" s="9" t="str">
        <f t="shared" si="395"/>
        <v xml:space="preserve">   </v>
      </c>
      <c r="AC2789" s="11" t="str">
        <f t="shared" si="396"/>
        <v/>
      </c>
      <c r="AD2789" s="9">
        <f t="shared" si="397"/>
        <v>1</v>
      </c>
      <c r="AE2789" s="9" t="str">
        <f t="shared" si="390"/>
        <v/>
      </c>
    </row>
    <row r="2790" spans="1:31" ht="15" customHeight="1" x14ac:dyDescent="0.25">
      <c r="A2790">
        <v>10360</v>
      </c>
      <c r="B2790" t="s">
        <v>38</v>
      </c>
      <c r="C2790" t="s">
        <v>39</v>
      </c>
      <c r="D2790" s="14" t="s">
        <v>3696</v>
      </c>
      <c r="E2790" s="14" t="s">
        <v>4081</v>
      </c>
      <c r="F2790" t="s">
        <v>199</v>
      </c>
      <c r="G2790" t="s">
        <v>1760</v>
      </c>
      <c r="H2790" t="s">
        <v>44</v>
      </c>
      <c r="I2790" t="s">
        <v>33</v>
      </c>
      <c r="J2790" t="s">
        <v>33</v>
      </c>
      <c r="K2790" t="s">
        <v>34</v>
      </c>
      <c r="M2790" t="s">
        <v>36</v>
      </c>
      <c r="N2790" t="s">
        <v>1488</v>
      </c>
      <c r="P2790">
        <v>10</v>
      </c>
      <c r="Q2790" t="s">
        <v>34</v>
      </c>
      <c r="R2790" t="s">
        <v>1319</v>
      </c>
      <c r="W2790" s="9" t="str">
        <f t="shared" si="391"/>
        <v>Network Device</v>
      </c>
      <c r="X2790" s="9" t="str">
        <f t="shared" si="392"/>
        <v xml:space="preserve">23 May 23 07:50:14 </v>
      </c>
      <c r="Y2790" s="9" t="str">
        <f t="shared" si="393"/>
        <v xml:space="preserve">07:50:14 </v>
      </c>
      <c r="Z2790" s="10">
        <f t="shared" si="394"/>
        <v>45068.326550925929</v>
      </c>
      <c r="AA2790" s="10" t="str">
        <f t="shared" si="398"/>
        <v>22 May 23 - 28 May 23</v>
      </c>
      <c r="AB2790" s="9" t="str">
        <f t="shared" si="395"/>
        <v xml:space="preserve">   </v>
      </c>
      <c r="AC2790" s="11" t="str">
        <f t="shared" si="396"/>
        <v/>
      </c>
      <c r="AD2790" s="9">
        <f t="shared" si="397"/>
        <v>1</v>
      </c>
      <c r="AE2790" s="9" t="str">
        <f t="shared" si="390"/>
        <v/>
      </c>
    </row>
    <row r="2791" spans="1:31" ht="15" customHeight="1" x14ac:dyDescent="0.25">
      <c r="A2791">
        <v>10361</v>
      </c>
      <c r="B2791" t="s">
        <v>38</v>
      </c>
      <c r="C2791" t="s">
        <v>39</v>
      </c>
      <c r="D2791" s="14" t="s">
        <v>3696</v>
      </c>
      <c r="E2791" s="14" t="s">
        <v>4080</v>
      </c>
      <c r="F2791" t="s">
        <v>199</v>
      </c>
      <c r="G2791" t="s">
        <v>1760</v>
      </c>
      <c r="H2791" t="s">
        <v>44</v>
      </c>
      <c r="I2791" t="s">
        <v>33</v>
      </c>
      <c r="J2791" t="s">
        <v>33</v>
      </c>
      <c r="K2791" t="s">
        <v>34</v>
      </c>
      <c r="M2791" t="s">
        <v>36</v>
      </c>
      <c r="N2791" t="s">
        <v>1488</v>
      </c>
      <c r="P2791">
        <v>86</v>
      </c>
      <c r="Q2791" t="s">
        <v>34</v>
      </c>
      <c r="R2791" t="s">
        <v>1319</v>
      </c>
      <c r="W2791" s="9" t="str">
        <f t="shared" si="391"/>
        <v>Network Device</v>
      </c>
      <c r="X2791" s="9" t="str">
        <f t="shared" si="392"/>
        <v xml:space="preserve">23 May 23 07:50:17 </v>
      </c>
      <c r="Y2791" s="9" t="str">
        <f t="shared" si="393"/>
        <v xml:space="preserve">07:50:17 </v>
      </c>
      <c r="Z2791" s="10">
        <f t="shared" si="394"/>
        <v>45068.326585648145</v>
      </c>
      <c r="AA2791" s="10" t="str">
        <f t="shared" si="398"/>
        <v>22 May 23 - 28 May 23</v>
      </c>
      <c r="AB2791" s="9" t="str">
        <f t="shared" si="395"/>
        <v xml:space="preserve">   </v>
      </c>
      <c r="AC2791" s="11" t="str">
        <f t="shared" si="396"/>
        <v/>
      </c>
      <c r="AD2791" s="9">
        <f t="shared" si="397"/>
        <v>1</v>
      </c>
      <c r="AE2791" s="9" t="str">
        <f t="shared" si="390"/>
        <v/>
      </c>
    </row>
    <row r="2792" spans="1:31" ht="15" customHeight="1" x14ac:dyDescent="0.25">
      <c r="A2792">
        <v>10362</v>
      </c>
      <c r="B2792" t="s">
        <v>27</v>
      </c>
      <c r="C2792" t="s">
        <v>39</v>
      </c>
      <c r="D2792" s="14" t="s">
        <v>1378</v>
      </c>
      <c r="E2792" s="14" t="s">
        <v>4079</v>
      </c>
      <c r="F2792" t="s">
        <v>1322</v>
      </c>
      <c r="G2792" t="s">
        <v>662</v>
      </c>
      <c r="H2792" t="s">
        <v>2338</v>
      </c>
      <c r="I2792" t="s">
        <v>55</v>
      </c>
      <c r="J2792" t="s">
        <v>55</v>
      </c>
      <c r="K2792" t="s">
        <v>1560</v>
      </c>
      <c r="M2792" t="s">
        <v>36</v>
      </c>
      <c r="N2792" t="s">
        <v>37</v>
      </c>
      <c r="P2792">
        <v>100</v>
      </c>
      <c r="Q2792" t="s">
        <v>34</v>
      </c>
      <c r="R2792" t="s">
        <v>1323</v>
      </c>
      <c r="W2792" s="9" t="str">
        <f t="shared" si="391"/>
        <v>Server</v>
      </c>
      <c r="X2792" s="9" t="str">
        <f t="shared" si="392"/>
        <v xml:space="preserve">23 May 23 08:40:03 </v>
      </c>
      <c r="Y2792" s="9" t="str">
        <f t="shared" si="393"/>
        <v xml:space="preserve">08:40:03 </v>
      </c>
      <c r="Z2792" s="10">
        <f t="shared" si="394"/>
        <v>45068.361145833333</v>
      </c>
      <c r="AA2792" s="10" t="str">
        <f t="shared" si="398"/>
        <v>22 May 23 - 28 May 23</v>
      </c>
      <c r="AB2792" s="9" t="str">
        <f t="shared" si="395"/>
        <v xml:space="preserve">   </v>
      </c>
      <c r="AC2792" s="11" t="str">
        <f t="shared" si="396"/>
        <v/>
      </c>
      <c r="AD2792" s="9">
        <f t="shared" si="397"/>
        <v>1</v>
      </c>
      <c r="AE2792" s="9" t="str">
        <f t="shared" si="390"/>
        <v/>
      </c>
    </row>
    <row r="2793" spans="1:31" ht="15" customHeight="1" x14ac:dyDescent="0.25">
      <c r="A2793">
        <v>10363</v>
      </c>
      <c r="B2793" t="s">
        <v>57</v>
      </c>
      <c r="C2793" t="s">
        <v>39</v>
      </c>
      <c r="D2793" s="14" t="s">
        <v>28</v>
      </c>
      <c r="E2793" s="14" t="s">
        <v>4078</v>
      </c>
      <c r="F2793" t="s">
        <v>30</v>
      </c>
      <c r="G2793" t="s">
        <v>1760</v>
      </c>
      <c r="H2793" t="s">
        <v>67</v>
      </c>
      <c r="I2793" t="s">
        <v>55</v>
      </c>
      <c r="J2793" t="s">
        <v>55</v>
      </c>
      <c r="K2793" t="s">
        <v>1612</v>
      </c>
      <c r="M2793" t="s">
        <v>36</v>
      </c>
      <c r="N2793" t="s">
        <v>45</v>
      </c>
      <c r="P2793">
        <v>76</v>
      </c>
      <c r="Q2793" t="s">
        <v>34</v>
      </c>
      <c r="R2793" t="s">
        <v>1319</v>
      </c>
      <c r="W2793" s="9" t="str">
        <f t="shared" si="391"/>
        <v>Laptop/Desktop</v>
      </c>
      <c r="X2793" s="9" t="str">
        <f t="shared" si="392"/>
        <v xml:space="preserve">23 May 23 08:50:05 </v>
      </c>
      <c r="Y2793" s="9" t="str">
        <f t="shared" si="393"/>
        <v xml:space="preserve">08:50:05 </v>
      </c>
      <c r="Z2793" s="10">
        <f t="shared" si="394"/>
        <v>45068.368113425924</v>
      </c>
      <c r="AA2793" s="10" t="str">
        <f t="shared" si="398"/>
        <v>22 May 23 - 28 May 23</v>
      </c>
      <c r="AB2793" s="9" t="str">
        <f t="shared" si="395"/>
        <v xml:space="preserve">   </v>
      </c>
      <c r="AC2793" s="11" t="str">
        <f t="shared" si="396"/>
        <v/>
      </c>
      <c r="AD2793" s="9">
        <f t="shared" si="397"/>
        <v>1</v>
      </c>
      <c r="AE2793" s="9" t="str">
        <f t="shared" si="390"/>
        <v/>
      </c>
    </row>
    <row r="2794" spans="1:31" ht="15" customHeight="1" x14ac:dyDescent="0.25">
      <c r="A2794">
        <v>10364</v>
      </c>
      <c r="B2794" t="s">
        <v>57</v>
      </c>
      <c r="C2794" t="s">
        <v>39</v>
      </c>
      <c r="D2794" s="14" t="s">
        <v>28</v>
      </c>
      <c r="E2794" s="14" t="s">
        <v>4077</v>
      </c>
      <c r="F2794" t="s">
        <v>173</v>
      </c>
      <c r="G2794" t="s">
        <v>1760</v>
      </c>
      <c r="H2794" t="s">
        <v>67</v>
      </c>
      <c r="I2794" t="s">
        <v>33</v>
      </c>
      <c r="J2794" t="s">
        <v>33</v>
      </c>
      <c r="K2794" t="s">
        <v>1612</v>
      </c>
      <c r="M2794" t="s">
        <v>36</v>
      </c>
      <c r="N2794" t="s">
        <v>45</v>
      </c>
      <c r="P2794">
        <v>110</v>
      </c>
      <c r="Q2794" t="s">
        <v>34</v>
      </c>
      <c r="R2794" t="s">
        <v>1319</v>
      </c>
      <c r="W2794" s="9" t="str">
        <f t="shared" si="391"/>
        <v>Laptop/Desktop</v>
      </c>
      <c r="X2794" s="9" t="str">
        <f t="shared" si="392"/>
        <v xml:space="preserve">23 May 23 08:50:07 </v>
      </c>
      <c r="Y2794" s="9" t="str">
        <f t="shared" si="393"/>
        <v xml:space="preserve">08:50:07 </v>
      </c>
      <c r="Z2794" s="10">
        <f t="shared" si="394"/>
        <v>45068.368136574078</v>
      </c>
      <c r="AA2794" s="10" t="str">
        <f t="shared" si="398"/>
        <v>22 May 23 - 28 May 23</v>
      </c>
      <c r="AB2794" s="9" t="str">
        <f t="shared" si="395"/>
        <v xml:space="preserve">   </v>
      </c>
      <c r="AC2794" s="11" t="str">
        <f t="shared" si="396"/>
        <v/>
      </c>
      <c r="AD2794" s="9">
        <f t="shared" si="397"/>
        <v>1</v>
      </c>
      <c r="AE2794" s="9" t="str">
        <f t="shared" si="390"/>
        <v/>
      </c>
    </row>
    <row r="2795" spans="1:31" ht="15" customHeight="1" x14ac:dyDescent="0.25">
      <c r="A2795">
        <v>10365</v>
      </c>
      <c r="B2795" t="s">
        <v>57</v>
      </c>
      <c r="C2795" t="s">
        <v>39</v>
      </c>
      <c r="D2795" s="14" t="s">
        <v>28</v>
      </c>
      <c r="E2795" s="14" t="s">
        <v>4076</v>
      </c>
      <c r="F2795" t="s">
        <v>173</v>
      </c>
      <c r="G2795" t="s">
        <v>1760</v>
      </c>
      <c r="H2795" t="s">
        <v>2338</v>
      </c>
      <c r="I2795" t="s">
        <v>33</v>
      </c>
      <c r="J2795" t="s">
        <v>33</v>
      </c>
      <c r="K2795" t="s">
        <v>1560</v>
      </c>
      <c r="M2795" t="s">
        <v>36</v>
      </c>
      <c r="N2795" t="s">
        <v>45</v>
      </c>
      <c r="P2795">
        <v>19</v>
      </c>
      <c r="Q2795" t="s">
        <v>34</v>
      </c>
      <c r="R2795" t="s">
        <v>1319</v>
      </c>
      <c r="W2795" s="9" t="str">
        <f t="shared" si="391"/>
        <v>Laptop/Desktop</v>
      </c>
      <c r="X2795" s="9" t="str">
        <f t="shared" si="392"/>
        <v xml:space="preserve">23 May 23 09:40:03 </v>
      </c>
      <c r="Y2795" s="9" t="str">
        <f t="shared" si="393"/>
        <v xml:space="preserve">09:40:03 </v>
      </c>
      <c r="Z2795" s="10">
        <f t="shared" si="394"/>
        <v>45068.402812499997</v>
      </c>
      <c r="AA2795" s="10" t="str">
        <f t="shared" si="398"/>
        <v>22 May 23 - 28 May 23</v>
      </c>
      <c r="AB2795" s="9" t="str">
        <f t="shared" si="395"/>
        <v xml:space="preserve">   </v>
      </c>
      <c r="AC2795" s="11" t="str">
        <f t="shared" si="396"/>
        <v/>
      </c>
      <c r="AD2795" s="9">
        <f t="shared" si="397"/>
        <v>1</v>
      </c>
      <c r="AE2795" s="9" t="str">
        <f t="shared" si="390"/>
        <v/>
      </c>
    </row>
    <row r="2796" spans="1:31" ht="15" customHeight="1" x14ac:dyDescent="0.25">
      <c r="A2796">
        <v>10366</v>
      </c>
      <c r="B2796" t="s">
        <v>38</v>
      </c>
      <c r="C2796" t="s">
        <v>39</v>
      </c>
      <c r="D2796" s="14" t="s">
        <v>1767</v>
      </c>
      <c r="E2796" s="14" t="s">
        <v>4075</v>
      </c>
      <c r="F2796" t="s">
        <v>91</v>
      </c>
      <c r="G2796" t="s">
        <v>1760</v>
      </c>
      <c r="H2796" t="s">
        <v>67</v>
      </c>
      <c r="I2796" t="s">
        <v>33</v>
      </c>
      <c r="J2796" t="s">
        <v>33</v>
      </c>
      <c r="K2796" t="s">
        <v>34</v>
      </c>
      <c r="M2796" t="s">
        <v>36</v>
      </c>
      <c r="N2796" t="s">
        <v>37</v>
      </c>
      <c r="P2796">
        <v>25</v>
      </c>
      <c r="Q2796" t="s">
        <v>34</v>
      </c>
      <c r="R2796" t="s">
        <v>1319</v>
      </c>
      <c r="W2796" s="9" t="str">
        <f t="shared" si="391"/>
        <v>Server</v>
      </c>
      <c r="X2796" s="9" t="str">
        <f t="shared" si="392"/>
        <v xml:space="preserve">23 May 23 10:00:03 </v>
      </c>
      <c r="Y2796" s="9" t="str">
        <f t="shared" si="393"/>
        <v xml:space="preserve">10:00:03 </v>
      </c>
      <c r="Z2796" s="10">
        <f t="shared" si="394"/>
        <v>45068.416701388887</v>
      </c>
      <c r="AA2796" s="10" t="str">
        <f t="shared" si="398"/>
        <v>22 May 23 - 28 May 23</v>
      </c>
      <c r="AB2796" s="9" t="str">
        <f t="shared" si="395"/>
        <v xml:space="preserve">   </v>
      </c>
      <c r="AC2796" s="11" t="str">
        <f t="shared" si="396"/>
        <v/>
      </c>
      <c r="AD2796" s="9">
        <f t="shared" si="397"/>
        <v>1</v>
      </c>
      <c r="AE2796" s="9" t="str">
        <f t="shared" si="390"/>
        <v/>
      </c>
    </row>
    <row r="2797" spans="1:31" ht="15" customHeight="1" x14ac:dyDescent="0.25">
      <c r="A2797">
        <v>10367</v>
      </c>
      <c r="B2797" t="s">
        <v>57</v>
      </c>
      <c r="C2797" t="s">
        <v>39</v>
      </c>
      <c r="D2797" s="14" t="s">
        <v>767</v>
      </c>
      <c r="E2797" s="14" t="s">
        <v>4074</v>
      </c>
      <c r="F2797" t="s">
        <v>60</v>
      </c>
      <c r="G2797" t="s">
        <v>1760</v>
      </c>
      <c r="H2797" t="s">
        <v>2338</v>
      </c>
      <c r="I2797" t="s">
        <v>61</v>
      </c>
      <c r="J2797" t="s">
        <v>61</v>
      </c>
      <c r="K2797" t="s">
        <v>1612</v>
      </c>
      <c r="M2797" t="s">
        <v>36</v>
      </c>
      <c r="N2797" t="s">
        <v>1013</v>
      </c>
      <c r="O2797" t="s">
        <v>112</v>
      </c>
      <c r="P2797">
        <v>9</v>
      </c>
      <c r="Q2797" t="s">
        <v>34</v>
      </c>
      <c r="R2797" t="s">
        <v>1331</v>
      </c>
      <c r="W2797" s="9" t="str">
        <f t="shared" si="391"/>
        <v>User</v>
      </c>
      <c r="X2797" s="9" t="str">
        <f t="shared" si="392"/>
        <v xml:space="preserve">23 May 23 12:00:04 </v>
      </c>
      <c r="Y2797" s="9" t="str">
        <f t="shared" si="393"/>
        <v xml:space="preserve">12:00:04 </v>
      </c>
      <c r="Z2797" s="10">
        <f t="shared" si="394"/>
        <v>45068.5000462963</v>
      </c>
      <c r="AA2797" s="10" t="str">
        <f t="shared" si="398"/>
        <v>22 May 23 - 28 May 23</v>
      </c>
      <c r="AB2797" s="9" t="str">
        <f t="shared" si="395"/>
        <v xml:space="preserve">   </v>
      </c>
      <c r="AC2797" s="11" t="str">
        <f t="shared" si="396"/>
        <v/>
      </c>
      <c r="AD2797" s="9">
        <f t="shared" si="397"/>
        <v>1</v>
      </c>
      <c r="AE2797" s="9" t="str">
        <f t="shared" si="390"/>
        <v/>
      </c>
    </row>
    <row r="2798" spans="1:31" ht="15" customHeight="1" x14ac:dyDescent="0.25">
      <c r="A2798">
        <v>10368</v>
      </c>
      <c r="B2798" t="s">
        <v>57</v>
      </c>
      <c r="C2798" t="s">
        <v>39</v>
      </c>
      <c r="D2798" s="14" t="s">
        <v>767</v>
      </c>
      <c r="E2798" s="14" t="s">
        <v>4073</v>
      </c>
      <c r="F2798" t="s">
        <v>60</v>
      </c>
      <c r="G2798" t="s">
        <v>1760</v>
      </c>
      <c r="H2798" t="s">
        <v>2338</v>
      </c>
      <c r="I2798" t="s">
        <v>61</v>
      </c>
      <c r="J2798" t="s">
        <v>61</v>
      </c>
      <c r="K2798" t="s">
        <v>1612</v>
      </c>
      <c r="M2798" t="s">
        <v>36</v>
      </c>
      <c r="N2798" t="s">
        <v>1013</v>
      </c>
      <c r="O2798" t="s">
        <v>112</v>
      </c>
      <c r="P2798">
        <v>0</v>
      </c>
      <c r="Q2798" t="s">
        <v>34</v>
      </c>
      <c r="R2798" t="s">
        <v>1331</v>
      </c>
      <c r="W2798" s="9" t="str">
        <f t="shared" si="391"/>
        <v>User</v>
      </c>
      <c r="X2798" s="9" t="str">
        <f t="shared" si="392"/>
        <v xml:space="preserve">23 May 23 12:00:05 </v>
      </c>
      <c r="Y2798" s="9" t="str">
        <f t="shared" si="393"/>
        <v xml:space="preserve">12:00:05 </v>
      </c>
      <c r="Z2798" s="10">
        <f t="shared" si="394"/>
        <v>45068.500057870369</v>
      </c>
      <c r="AA2798" s="10" t="str">
        <f t="shared" si="398"/>
        <v>22 May 23 - 28 May 23</v>
      </c>
      <c r="AB2798" s="9" t="str">
        <f t="shared" si="395"/>
        <v xml:space="preserve">   </v>
      </c>
      <c r="AC2798" s="11" t="str">
        <f t="shared" si="396"/>
        <v/>
      </c>
      <c r="AD2798" s="9">
        <f t="shared" si="397"/>
        <v>1</v>
      </c>
      <c r="AE2798" s="9" t="str">
        <f t="shared" si="390"/>
        <v/>
      </c>
    </row>
    <row r="2799" spans="1:31" ht="15" customHeight="1" x14ac:dyDescent="0.25">
      <c r="A2799">
        <v>10369</v>
      </c>
      <c r="B2799" t="s">
        <v>57</v>
      </c>
      <c r="C2799" t="s">
        <v>68</v>
      </c>
      <c r="D2799" s="14" t="s">
        <v>28</v>
      </c>
      <c r="E2799" s="14" t="s">
        <v>4072</v>
      </c>
      <c r="F2799" t="s">
        <v>30</v>
      </c>
      <c r="G2799" t="s">
        <v>1760</v>
      </c>
      <c r="H2799" t="s">
        <v>133</v>
      </c>
      <c r="I2799" t="s">
        <v>61</v>
      </c>
      <c r="K2799" t="s">
        <v>34</v>
      </c>
      <c r="M2799" t="s">
        <v>36</v>
      </c>
      <c r="N2799" t="s">
        <v>45</v>
      </c>
      <c r="P2799">
        <v>75</v>
      </c>
      <c r="Q2799" t="s">
        <v>34</v>
      </c>
      <c r="R2799" t="s">
        <v>1319</v>
      </c>
      <c r="W2799" s="9" t="str">
        <f t="shared" si="391"/>
        <v>Laptop/Desktop</v>
      </c>
      <c r="X2799" s="9" t="str">
        <f t="shared" si="392"/>
        <v xml:space="preserve">23 May 23 12:20:03 </v>
      </c>
      <c r="Y2799" s="9" t="str">
        <f t="shared" si="393"/>
        <v xml:space="preserve">12:20:03 </v>
      </c>
      <c r="Z2799" s="10">
        <f t="shared" si="394"/>
        <v>45068.513923611114</v>
      </c>
      <c r="AA2799" s="10" t="str">
        <f t="shared" si="398"/>
        <v>22 May 23 - 28 May 23</v>
      </c>
      <c r="AB2799" s="9" t="str">
        <f t="shared" si="395"/>
        <v xml:space="preserve">   </v>
      </c>
      <c r="AC2799" s="11" t="str">
        <f t="shared" si="396"/>
        <v/>
      </c>
      <c r="AD2799" s="9" t="str">
        <f t="shared" si="397"/>
        <v/>
      </c>
      <c r="AE2799" s="9" t="str">
        <f t="shared" si="390"/>
        <v/>
      </c>
    </row>
    <row r="2800" spans="1:31" ht="15" customHeight="1" x14ac:dyDescent="0.25">
      <c r="A2800">
        <v>10370</v>
      </c>
      <c r="B2800" t="s">
        <v>38</v>
      </c>
      <c r="C2800" t="s">
        <v>196</v>
      </c>
      <c r="D2800" s="14" t="s">
        <v>4070</v>
      </c>
      <c r="E2800" s="14" t="s">
        <v>4071</v>
      </c>
      <c r="F2800" t="s">
        <v>42</v>
      </c>
      <c r="G2800" t="s">
        <v>1760</v>
      </c>
      <c r="H2800" t="s">
        <v>133</v>
      </c>
      <c r="I2800" t="s">
        <v>33</v>
      </c>
      <c r="J2800" t="s">
        <v>33</v>
      </c>
      <c r="K2800" t="s">
        <v>34</v>
      </c>
      <c r="M2800" t="s">
        <v>36</v>
      </c>
      <c r="N2800" t="s">
        <v>45</v>
      </c>
      <c r="P2800">
        <v>31</v>
      </c>
      <c r="Q2800" t="s">
        <v>34</v>
      </c>
      <c r="R2800" t="s">
        <v>1319</v>
      </c>
      <c r="W2800" s="9" t="str">
        <f t="shared" si="391"/>
        <v>Laptop/Desktop</v>
      </c>
      <c r="X2800" s="9" t="str">
        <f t="shared" si="392"/>
        <v xml:space="preserve">23 May 23 13:30:05 </v>
      </c>
      <c r="Y2800" s="9" t="str">
        <f t="shared" si="393"/>
        <v xml:space="preserve">13:30:05 </v>
      </c>
      <c r="Z2800" s="10">
        <f t="shared" si="394"/>
        <v>45068.562557870369</v>
      </c>
      <c r="AA2800" s="10" t="str">
        <f t="shared" si="398"/>
        <v>22 May 23 - 28 May 23</v>
      </c>
      <c r="AB2800" s="9" t="str">
        <f t="shared" si="395"/>
        <v xml:space="preserve">   </v>
      </c>
      <c r="AC2800" s="11" t="str">
        <f t="shared" si="396"/>
        <v/>
      </c>
      <c r="AD2800" s="9" t="str">
        <f t="shared" si="397"/>
        <v/>
      </c>
      <c r="AE2800" s="9" t="str">
        <f t="shared" si="390"/>
        <v/>
      </c>
    </row>
    <row r="2801" spans="1:31" ht="15" customHeight="1" x14ac:dyDescent="0.25">
      <c r="A2801">
        <v>10371</v>
      </c>
      <c r="B2801" t="s">
        <v>57</v>
      </c>
      <c r="C2801" t="s">
        <v>39</v>
      </c>
      <c r="D2801" s="14" t="s">
        <v>28</v>
      </c>
      <c r="E2801" s="14" t="s">
        <v>4069</v>
      </c>
      <c r="F2801" t="s">
        <v>30</v>
      </c>
      <c r="G2801" t="s">
        <v>1760</v>
      </c>
      <c r="H2801" t="s">
        <v>67</v>
      </c>
      <c r="I2801" t="s">
        <v>55</v>
      </c>
      <c r="J2801" t="s">
        <v>55</v>
      </c>
      <c r="K2801" t="s">
        <v>1560</v>
      </c>
      <c r="M2801" t="s">
        <v>36</v>
      </c>
      <c r="N2801" t="s">
        <v>45</v>
      </c>
      <c r="P2801">
        <v>46</v>
      </c>
      <c r="Q2801" t="s">
        <v>34</v>
      </c>
      <c r="R2801" t="s">
        <v>1319</v>
      </c>
      <c r="W2801" s="9" t="str">
        <f t="shared" si="391"/>
        <v>Laptop/Desktop</v>
      </c>
      <c r="X2801" s="9" t="str">
        <f t="shared" si="392"/>
        <v xml:space="preserve">23 May 23 13:30:06 </v>
      </c>
      <c r="Y2801" s="9" t="str">
        <f t="shared" si="393"/>
        <v xml:space="preserve">13:30:06 </v>
      </c>
      <c r="Z2801" s="10">
        <f t="shared" si="394"/>
        <v>45068.562569444446</v>
      </c>
      <c r="AA2801" s="10" t="str">
        <f t="shared" si="398"/>
        <v>22 May 23 - 28 May 23</v>
      </c>
      <c r="AB2801" s="9" t="str">
        <f t="shared" si="395"/>
        <v xml:space="preserve">   </v>
      </c>
      <c r="AC2801" s="11" t="str">
        <f t="shared" si="396"/>
        <v/>
      </c>
      <c r="AD2801" s="9">
        <f t="shared" si="397"/>
        <v>1</v>
      </c>
      <c r="AE2801" s="9" t="str">
        <f t="shared" si="390"/>
        <v/>
      </c>
    </row>
    <row r="2802" spans="1:31" ht="15" customHeight="1" x14ac:dyDescent="0.25">
      <c r="A2802">
        <v>10372</v>
      </c>
      <c r="B2802" t="s">
        <v>57</v>
      </c>
      <c r="C2802" t="s">
        <v>68</v>
      </c>
      <c r="D2802" s="14" t="s">
        <v>28</v>
      </c>
      <c r="E2802" s="14" t="s">
        <v>4068</v>
      </c>
      <c r="F2802" t="s">
        <v>30</v>
      </c>
      <c r="G2802" t="s">
        <v>1760</v>
      </c>
      <c r="H2802" t="s">
        <v>133</v>
      </c>
      <c r="I2802" t="s">
        <v>55</v>
      </c>
      <c r="K2802" t="s">
        <v>34</v>
      </c>
      <c r="M2802" t="s">
        <v>36</v>
      </c>
      <c r="N2802" t="s">
        <v>45</v>
      </c>
      <c r="P2802">
        <v>47</v>
      </c>
      <c r="Q2802" t="s">
        <v>34</v>
      </c>
      <c r="R2802" t="s">
        <v>1319</v>
      </c>
      <c r="W2802" s="9" t="str">
        <f t="shared" si="391"/>
        <v>Laptop/Desktop</v>
      </c>
      <c r="X2802" s="9" t="str">
        <f t="shared" si="392"/>
        <v xml:space="preserve">23 May 23 14:20:21 </v>
      </c>
      <c r="Y2802" s="9" t="str">
        <f t="shared" si="393"/>
        <v xml:space="preserve">14:20:21 </v>
      </c>
      <c r="Z2802" s="10">
        <f t="shared" si="394"/>
        <v>45068.59746527778</v>
      </c>
      <c r="AA2802" s="10" t="str">
        <f t="shared" si="398"/>
        <v>22 May 23 - 28 May 23</v>
      </c>
      <c r="AB2802" s="9" t="str">
        <f t="shared" si="395"/>
        <v xml:space="preserve">   </v>
      </c>
      <c r="AC2802" s="11" t="str">
        <f t="shared" si="396"/>
        <v/>
      </c>
      <c r="AD2802" s="9" t="str">
        <f t="shared" si="397"/>
        <v/>
      </c>
      <c r="AE2802" s="9" t="str">
        <f t="shared" si="390"/>
        <v/>
      </c>
    </row>
    <row r="2803" spans="1:31" ht="15" customHeight="1" x14ac:dyDescent="0.25">
      <c r="A2803">
        <v>10373</v>
      </c>
      <c r="B2803" t="s">
        <v>57</v>
      </c>
      <c r="C2803" t="s">
        <v>68</v>
      </c>
      <c r="D2803" s="14" t="s">
        <v>270</v>
      </c>
      <c r="E2803" s="14" t="s">
        <v>4067</v>
      </c>
      <c r="F2803" t="s">
        <v>272</v>
      </c>
      <c r="G2803" t="s">
        <v>1760</v>
      </c>
      <c r="H2803" t="s">
        <v>2111</v>
      </c>
      <c r="I2803" t="s">
        <v>61</v>
      </c>
      <c r="J2803" t="s">
        <v>61</v>
      </c>
      <c r="K2803" t="s">
        <v>34</v>
      </c>
      <c r="M2803" t="s">
        <v>36</v>
      </c>
      <c r="N2803" t="s">
        <v>45</v>
      </c>
      <c r="P2803">
        <v>58</v>
      </c>
      <c r="Q2803" t="s">
        <v>34</v>
      </c>
      <c r="R2803" t="s">
        <v>1319</v>
      </c>
      <c r="W2803" s="9" t="str">
        <f t="shared" si="391"/>
        <v>Laptop/Desktop</v>
      </c>
      <c r="X2803" s="9" t="str">
        <f t="shared" si="392"/>
        <v xml:space="preserve">23 May 23 14:40:04 </v>
      </c>
      <c r="Y2803" s="9" t="str">
        <f t="shared" si="393"/>
        <v xml:space="preserve">14:40:04 </v>
      </c>
      <c r="Z2803" s="10">
        <f t="shared" si="394"/>
        <v>45068.611157407409</v>
      </c>
      <c r="AA2803" s="10" t="str">
        <f t="shared" si="398"/>
        <v>22 May 23 - 28 May 23</v>
      </c>
      <c r="AB2803" s="9" t="str">
        <f t="shared" si="395"/>
        <v xml:space="preserve">   </v>
      </c>
      <c r="AC2803" s="11" t="str">
        <f t="shared" si="396"/>
        <v/>
      </c>
      <c r="AD2803" s="9" t="str">
        <f t="shared" si="397"/>
        <v/>
      </c>
      <c r="AE2803" s="9" t="str">
        <f t="shared" si="390"/>
        <v/>
      </c>
    </row>
    <row r="2804" spans="1:31" ht="15" customHeight="1" x14ac:dyDescent="0.25">
      <c r="A2804">
        <v>10374</v>
      </c>
      <c r="B2804" t="s">
        <v>57</v>
      </c>
      <c r="C2804" t="s">
        <v>68</v>
      </c>
      <c r="D2804" s="14" t="s">
        <v>274</v>
      </c>
      <c r="E2804" s="14" t="s">
        <v>4066</v>
      </c>
      <c r="F2804" t="s">
        <v>272</v>
      </c>
      <c r="G2804" t="s">
        <v>1760</v>
      </c>
      <c r="H2804" t="s">
        <v>2338</v>
      </c>
      <c r="I2804" t="s">
        <v>61</v>
      </c>
      <c r="K2804" t="s">
        <v>34</v>
      </c>
      <c r="M2804" t="s">
        <v>36</v>
      </c>
      <c r="P2804">
        <v>90</v>
      </c>
      <c r="Q2804" t="s">
        <v>34</v>
      </c>
      <c r="R2804" t="s">
        <v>1319</v>
      </c>
      <c r="W2804" s="9" t="str">
        <f t="shared" si="391"/>
        <v>Email Category</v>
      </c>
      <c r="X2804" s="9" t="str">
        <f t="shared" si="392"/>
        <v xml:space="preserve">23 May 23 14:40:05 </v>
      </c>
      <c r="Y2804" s="9" t="str">
        <f t="shared" si="393"/>
        <v xml:space="preserve">14:40:05 </v>
      </c>
      <c r="Z2804" s="10">
        <f t="shared" si="394"/>
        <v>45068.611168981479</v>
      </c>
      <c r="AA2804" s="10" t="str">
        <f t="shared" si="398"/>
        <v>22 May 23 - 28 May 23</v>
      </c>
      <c r="AB2804" s="9" t="str">
        <f t="shared" si="395"/>
        <v xml:space="preserve">   </v>
      </c>
      <c r="AC2804" s="11" t="str">
        <f t="shared" si="396"/>
        <v/>
      </c>
      <c r="AD2804" s="9" t="str">
        <f t="shared" si="397"/>
        <v/>
      </c>
      <c r="AE2804" s="9" t="str">
        <f t="shared" si="390"/>
        <v/>
      </c>
    </row>
    <row r="2805" spans="1:31" ht="15" customHeight="1" x14ac:dyDescent="0.25">
      <c r="A2805">
        <v>10375</v>
      </c>
      <c r="B2805" t="s">
        <v>38</v>
      </c>
      <c r="C2805" t="s">
        <v>39</v>
      </c>
      <c r="D2805" t="s">
        <v>3914</v>
      </c>
      <c r="E2805" s="14" t="s">
        <v>4065</v>
      </c>
      <c r="G2805" t="s">
        <v>1760</v>
      </c>
      <c r="H2805" t="s">
        <v>44</v>
      </c>
      <c r="I2805" t="s">
        <v>55</v>
      </c>
      <c r="J2805" t="s">
        <v>55</v>
      </c>
      <c r="K2805" t="s">
        <v>654</v>
      </c>
      <c r="M2805" t="s">
        <v>36</v>
      </c>
      <c r="N2805" t="s">
        <v>1013</v>
      </c>
      <c r="O2805" t="s">
        <v>1417</v>
      </c>
      <c r="P2805">
        <v>31</v>
      </c>
      <c r="Q2805" t="s">
        <v>34</v>
      </c>
      <c r="R2805" t="s">
        <v>1331</v>
      </c>
      <c r="W2805" s="9" t="str">
        <f t="shared" si="391"/>
        <v>User</v>
      </c>
      <c r="X2805" s="9" t="str">
        <f t="shared" si="392"/>
        <v xml:space="preserve">23 May 23 14:40:06 </v>
      </c>
      <c r="Y2805" s="9" t="str">
        <f t="shared" si="393"/>
        <v xml:space="preserve">14:40:06 </v>
      </c>
      <c r="Z2805" s="10">
        <f t="shared" si="394"/>
        <v>45068.611180555556</v>
      </c>
      <c r="AA2805" s="10" t="str">
        <f t="shared" si="398"/>
        <v>22 May 23 - 28 May 23</v>
      </c>
      <c r="AB2805" s="9" t="str">
        <f t="shared" si="395"/>
        <v xml:space="preserve">   </v>
      </c>
      <c r="AC2805" s="11" t="str">
        <f t="shared" si="396"/>
        <v/>
      </c>
      <c r="AD2805" s="9">
        <f t="shared" si="397"/>
        <v>1</v>
      </c>
      <c r="AE2805" s="9" t="str">
        <f t="shared" si="390"/>
        <v/>
      </c>
    </row>
    <row r="2806" spans="1:31" ht="15" customHeight="1" x14ac:dyDescent="0.25">
      <c r="A2806">
        <v>10376</v>
      </c>
      <c r="B2806" t="s">
        <v>38</v>
      </c>
      <c r="C2806" t="s">
        <v>39</v>
      </c>
      <c r="D2806" t="s">
        <v>4063</v>
      </c>
      <c r="E2806" s="14" t="s">
        <v>4064</v>
      </c>
      <c r="G2806" t="s">
        <v>1760</v>
      </c>
      <c r="H2806" t="s">
        <v>67</v>
      </c>
      <c r="I2806" t="s">
        <v>55</v>
      </c>
      <c r="J2806" t="s">
        <v>55</v>
      </c>
      <c r="K2806" t="s">
        <v>654</v>
      </c>
      <c r="M2806" t="s">
        <v>36</v>
      </c>
      <c r="N2806" t="s">
        <v>1013</v>
      </c>
      <c r="O2806" t="s">
        <v>1417</v>
      </c>
      <c r="P2806">
        <v>63</v>
      </c>
      <c r="Q2806" t="s">
        <v>34</v>
      </c>
      <c r="R2806" t="s">
        <v>1331</v>
      </c>
      <c r="W2806" s="9" t="str">
        <f t="shared" si="391"/>
        <v>User</v>
      </c>
      <c r="X2806" s="9" t="str">
        <f t="shared" si="392"/>
        <v xml:space="preserve">23 May 23 15:20:05 </v>
      </c>
      <c r="Y2806" s="9" t="str">
        <f t="shared" si="393"/>
        <v xml:space="preserve">15:20:05 </v>
      </c>
      <c r="Z2806" s="10">
        <f t="shared" si="394"/>
        <v>45068.63894675926</v>
      </c>
      <c r="AA2806" s="10" t="str">
        <f t="shared" si="398"/>
        <v>22 May 23 - 28 May 23</v>
      </c>
      <c r="AB2806" s="9" t="str">
        <f t="shared" si="395"/>
        <v xml:space="preserve">   </v>
      </c>
      <c r="AC2806" s="11" t="str">
        <f t="shared" si="396"/>
        <v/>
      </c>
      <c r="AD2806" s="9">
        <f t="shared" si="397"/>
        <v>1</v>
      </c>
      <c r="AE2806" s="9" t="str">
        <f t="shared" si="390"/>
        <v/>
      </c>
    </row>
    <row r="2807" spans="1:31" ht="15" customHeight="1" x14ac:dyDescent="0.25">
      <c r="A2807">
        <v>10377</v>
      </c>
      <c r="B2807" t="s">
        <v>57</v>
      </c>
      <c r="C2807" t="s">
        <v>39</v>
      </c>
      <c r="D2807" s="14" t="s">
        <v>28</v>
      </c>
      <c r="E2807" s="14" t="s">
        <v>4062</v>
      </c>
      <c r="F2807" t="s">
        <v>30</v>
      </c>
      <c r="G2807" t="s">
        <v>1760</v>
      </c>
      <c r="H2807" t="s">
        <v>133</v>
      </c>
      <c r="I2807" t="s">
        <v>55</v>
      </c>
      <c r="J2807" t="s">
        <v>55</v>
      </c>
      <c r="K2807" t="s">
        <v>1560</v>
      </c>
      <c r="M2807" t="s">
        <v>36</v>
      </c>
      <c r="N2807" t="s">
        <v>45</v>
      </c>
      <c r="P2807">
        <v>14</v>
      </c>
      <c r="Q2807" t="s">
        <v>34</v>
      </c>
      <c r="R2807" t="s">
        <v>1319</v>
      </c>
      <c r="W2807" s="9" t="str">
        <f t="shared" si="391"/>
        <v>Laptop/Desktop</v>
      </c>
      <c r="X2807" s="9" t="str">
        <f t="shared" si="392"/>
        <v xml:space="preserve">23 May 23 15:30:03 </v>
      </c>
      <c r="Y2807" s="9" t="str">
        <f t="shared" si="393"/>
        <v xml:space="preserve">15:30:03 </v>
      </c>
      <c r="Z2807" s="10">
        <f t="shared" si="394"/>
        <v>45068.645868055559</v>
      </c>
      <c r="AA2807" s="10" t="str">
        <f t="shared" si="398"/>
        <v>22 May 23 - 28 May 23</v>
      </c>
      <c r="AB2807" s="9" t="str">
        <f t="shared" si="395"/>
        <v xml:space="preserve">   </v>
      </c>
      <c r="AC2807" s="11" t="str">
        <f t="shared" si="396"/>
        <v/>
      </c>
      <c r="AD2807" s="9">
        <f t="shared" si="397"/>
        <v>1</v>
      </c>
      <c r="AE2807" s="9" t="str">
        <f t="shared" si="390"/>
        <v/>
      </c>
    </row>
    <row r="2808" spans="1:31" ht="15" customHeight="1" x14ac:dyDescent="0.25">
      <c r="A2808">
        <v>10378</v>
      </c>
      <c r="B2808" t="s">
        <v>38</v>
      </c>
      <c r="C2808" t="s">
        <v>39</v>
      </c>
      <c r="D2808" t="s">
        <v>4060</v>
      </c>
      <c r="E2808" s="14" t="s">
        <v>4061</v>
      </c>
      <c r="G2808" t="s">
        <v>1760</v>
      </c>
      <c r="H2808" t="s">
        <v>2338</v>
      </c>
      <c r="I2808" t="s">
        <v>61</v>
      </c>
      <c r="J2808" t="s">
        <v>61</v>
      </c>
      <c r="K2808" t="s">
        <v>654</v>
      </c>
      <c r="M2808" t="s">
        <v>36</v>
      </c>
      <c r="N2808" t="s">
        <v>1013</v>
      </c>
      <c r="O2808" t="s">
        <v>74</v>
      </c>
      <c r="P2808">
        <v>0</v>
      </c>
      <c r="Q2808" t="s">
        <v>34</v>
      </c>
      <c r="R2808" t="s">
        <v>1331</v>
      </c>
      <c r="W2808" s="9" t="str">
        <f t="shared" si="391"/>
        <v>User</v>
      </c>
      <c r="X2808" s="9" t="str">
        <f t="shared" si="392"/>
        <v xml:space="preserve">23 May 23 16:00:06 </v>
      </c>
      <c r="Y2808" s="9" t="str">
        <f t="shared" si="393"/>
        <v xml:space="preserve">16:00:06 </v>
      </c>
      <c r="Z2808" s="10">
        <f t="shared" si="394"/>
        <v>45068.66673611111</v>
      </c>
      <c r="AA2808" s="10" t="str">
        <f t="shared" si="398"/>
        <v>22 May 23 - 28 May 23</v>
      </c>
      <c r="AB2808" s="9" t="str">
        <f t="shared" si="395"/>
        <v xml:space="preserve">   </v>
      </c>
      <c r="AC2808" s="11" t="str">
        <f t="shared" si="396"/>
        <v/>
      </c>
      <c r="AD2808" s="9">
        <f t="shared" si="397"/>
        <v>1</v>
      </c>
      <c r="AE2808" s="9" t="str">
        <f t="shared" si="390"/>
        <v/>
      </c>
    </row>
    <row r="2809" spans="1:31" ht="15" customHeight="1" x14ac:dyDescent="0.25">
      <c r="A2809">
        <v>10379</v>
      </c>
      <c r="B2809" t="s">
        <v>425</v>
      </c>
      <c r="C2809" t="s">
        <v>39</v>
      </c>
      <c r="D2809" s="14" t="s">
        <v>3726</v>
      </c>
      <c r="E2809" s="14" t="s">
        <v>4059</v>
      </c>
      <c r="F2809" t="s">
        <v>3728</v>
      </c>
      <c r="G2809" t="s">
        <v>1760</v>
      </c>
      <c r="H2809" t="s">
        <v>2111</v>
      </c>
      <c r="I2809" t="s">
        <v>33</v>
      </c>
      <c r="J2809" t="s">
        <v>33</v>
      </c>
      <c r="K2809" t="s">
        <v>34</v>
      </c>
      <c r="M2809" t="s">
        <v>36</v>
      </c>
      <c r="N2809" t="s">
        <v>1488</v>
      </c>
      <c r="P2809">
        <v>39</v>
      </c>
      <c r="Q2809" t="s">
        <v>34</v>
      </c>
      <c r="R2809" t="s">
        <v>1319</v>
      </c>
      <c r="W2809" s="9" t="str">
        <f t="shared" si="391"/>
        <v>Network Device</v>
      </c>
      <c r="X2809" s="9" t="str">
        <f t="shared" si="392"/>
        <v xml:space="preserve">23 May 23 16:10:03 </v>
      </c>
      <c r="Y2809" s="9" t="str">
        <f t="shared" si="393"/>
        <v xml:space="preserve">16:10:03 </v>
      </c>
      <c r="Z2809" s="10">
        <f t="shared" si="394"/>
        <v>45068.673645833333</v>
      </c>
      <c r="AA2809" s="10" t="str">
        <f t="shared" si="398"/>
        <v>22 May 23 - 28 May 23</v>
      </c>
      <c r="AB2809" s="9" t="str">
        <f t="shared" si="395"/>
        <v xml:space="preserve">   </v>
      </c>
      <c r="AC2809" s="11" t="str">
        <f t="shared" si="396"/>
        <v/>
      </c>
      <c r="AD2809" s="9">
        <f t="shared" si="397"/>
        <v>1</v>
      </c>
      <c r="AE2809" s="9" t="str">
        <f t="shared" si="390"/>
        <v/>
      </c>
    </row>
    <row r="2810" spans="1:31" ht="15" customHeight="1" x14ac:dyDescent="0.25">
      <c r="A2810">
        <v>10380</v>
      </c>
      <c r="B2810" t="s">
        <v>57</v>
      </c>
      <c r="C2810" t="s">
        <v>39</v>
      </c>
      <c r="D2810" s="14" t="s">
        <v>767</v>
      </c>
      <c r="E2810" s="14" t="s">
        <v>4058</v>
      </c>
      <c r="F2810" t="s">
        <v>60</v>
      </c>
      <c r="G2810" t="s">
        <v>1760</v>
      </c>
      <c r="H2810" t="s">
        <v>67</v>
      </c>
      <c r="I2810" t="s">
        <v>61</v>
      </c>
      <c r="J2810" t="s">
        <v>61</v>
      </c>
      <c r="K2810" t="s">
        <v>1560</v>
      </c>
      <c r="M2810" t="s">
        <v>36</v>
      </c>
      <c r="N2810" t="s">
        <v>45</v>
      </c>
      <c r="O2810" t="s">
        <v>112</v>
      </c>
      <c r="P2810">
        <v>16</v>
      </c>
      <c r="Q2810" t="s">
        <v>34</v>
      </c>
      <c r="R2810" t="s">
        <v>1331</v>
      </c>
      <c r="W2810" s="9" t="str">
        <f t="shared" si="391"/>
        <v>Laptop/Desktop</v>
      </c>
      <c r="X2810" s="9" t="str">
        <f t="shared" si="392"/>
        <v xml:space="preserve">23 May 23 16:10:04 </v>
      </c>
      <c r="Y2810" s="9" t="str">
        <f t="shared" si="393"/>
        <v xml:space="preserve">16:10:04 </v>
      </c>
      <c r="Z2810" s="10">
        <f t="shared" si="394"/>
        <v>45068.673657407409</v>
      </c>
      <c r="AA2810" s="10" t="str">
        <f t="shared" si="398"/>
        <v>22 May 23 - 28 May 23</v>
      </c>
      <c r="AB2810" s="9" t="str">
        <f t="shared" si="395"/>
        <v xml:space="preserve">   </v>
      </c>
      <c r="AC2810" s="11" t="str">
        <f t="shared" si="396"/>
        <v/>
      </c>
      <c r="AD2810" s="9">
        <f t="shared" si="397"/>
        <v>1</v>
      </c>
      <c r="AE2810" s="9" t="str">
        <f t="shared" si="390"/>
        <v/>
      </c>
    </row>
    <row r="2811" spans="1:31" ht="15" customHeight="1" x14ac:dyDescent="0.25">
      <c r="A2811">
        <v>10381</v>
      </c>
      <c r="B2811" t="s">
        <v>27</v>
      </c>
      <c r="C2811" t="s">
        <v>39</v>
      </c>
      <c r="D2811" s="14" t="s">
        <v>3247</v>
      </c>
      <c r="E2811" s="14" t="s">
        <v>4057</v>
      </c>
      <c r="F2811" t="s">
        <v>1322</v>
      </c>
      <c r="G2811" t="s">
        <v>662</v>
      </c>
      <c r="H2811" t="s">
        <v>2111</v>
      </c>
      <c r="I2811" t="s">
        <v>55</v>
      </c>
      <c r="J2811" t="s">
        <v>55</v>
      </c>
      <c r="K2811" t="s">
        <v>1560</v>
      </c>
      <c r="M2811" t="s">
        <v>36</v>
      </c>
      <c r="N2811" t="s">
        <v>37</v>
      </c>
      <c r="P2811">
        <v>70</v>
      </c>
      <c r="Q2811" t="s">
        <v>34</v>
      </c>
      <c r="R2811" t="s">
        <v>1323</v>
      </c>
      <c r="W2811" s="9" t="str">
        <f t="shared" si="391"/>
        <v>Server</v>
      </c>
      <c r="X2811" s="9" t="str">
        <f t="shared" si="392"/>
        <v xml:space="preserve">23 May 23 17:10:03 </v>
      </c>
      <c r="Y2811" s="9" t="str">
        <f t="shared" si="393"/>
        <v xml:space="preserve">17:10:03 </v>
      </c>
      <c r="Z2811" s="10">
        <f t="shared" si="394"/>
        <v>45068.715312499997</v>
      </c>
      <c r="AA2811" s="10" t="str">
        <f t="shared" si="398"/>
        <v>22 May 23 - 28 May 23</v>
      </c>
      <c r="AB2811" s="9" t="str">
        <f t="shared" si="395"/>
        <v xml:space="preserve">   </v>
      </c>
      <c r="AC2811" s="11" t="str">
        <f t="shared" si="396"/>
        <v/>
      </c>
      <c r="AD2811" s="9">
        <f t="shared" si="397"/>
        <v>1</v>
      </c>
      <c r="AE2811" s="9" t="str">
        <f t="shared" si="390"/>
        <v/>
      </c>
    </row>
    <row r="2812" spans="1:31" ht="15" customHeight="1" x14ac:dyDescent="0.25">
      <c r="A2812">
        <v>10382</v>
      </c>
      <c r="B2812" t="s">
        <v>27</v>
      </c>
      <c r="C2812" t="s">
        <v>39</v>
      </c>
      <c r="D2812" s="14" t="s">
        <v>3247</v>
      </c>
      <c r="E2812" s="14" t="s">
        <v>4056</v>
      </c>
      <c r="F2812" t="s">
        <v>1322</v>
      </c>
      <c r="G2812" t="s">
        <v>662</v>
      </c>
      <c r="H2812" t="s">
        <v>2111</v>
      </c>
      <c r="I2812" t="s">
        <v>55</v>
      </c>
      <c r="J2812" t="s">
        <v>55</v>
      </c>
      <c r="K2812" t="s">
        <v>1560</v>
      </c>
      <c r="M2812" t="s">
        <v>36</v>
      </c>
      <c r="N2812" t="s">
        <v>37</v>
      </c>
      <c r="P2812">
        <v>7</v>
      </c>
      <c r="Q2812" t="s">
        <v>34</v>
      </c>
      <c r="R2812" t="s">
        <v>1323</v>
      </c>
      <c r="W2812" s="9" t="str">
        <f t="shared" si="391"/>
        <v>Server</v>
      </c>
      <c r="X2812" s="9" t="str">
        <f t="shared" si="392"/>
        <v xml:space="preserve">23 May 23 17:10:04 </v>
      </c>
      <c r="Y2812" s="9" t="str">
        <f t="shared" si="393"/>
        <v xml:space="preserve">17:10:04 </v>
      </c>
      <c r="Z2812" s="10">
        <f t="shared" si="394"/>
        <v>45068.715324074074</v>
      </c>
      <c r="AA2812" s="10" t="str">
        <f t="shared" si="398"/>
        <v>22 May 23 - 28 May 23</v>
      </c>
      <c r="AB2812" s="9" t="str">
        <f t="shared" si="395"/>
        <v xml:space="preserve">   </v>
      </c>
      <c r="AC2812" s="11" t="str">
        <f t="shared" si="396"/>
        <v/>
      </c>
      <c r="AD2812" s="9">
        <f t="shared" si="397"/>
        <v>1</v>
      </c>
      <c r="AE2812" s="9" t="str">
        <f t="shared" si="390"/>
        <v/>
      </c>
    </row>
    <row r="2813" spans="1:31" ht="15" customHeight="1" x14ac:dyDescent="0.25">
      <c r="A2813">
        <v>10383</v>
      </c>
      <c r="B2813" t="s">
        <v>57</v>
      </c>
      <c r="C2813" t="s">
        <v>39</v>
      </c>
      <c r="D2813" s="14" t="s">
        <v>28</v>
      </c>
      <c r="E2813" s="14" t="s">
        <v>4055</v>
      </c>
      <c r="F2813" t="s">
        <v>30</v>
      </c>
      <c r="G2813" t="s">
        <v>1760</v>
      </c>
      <c r="H2813" t="s">
        <v>2111</v>
      </c>
      <c r="I2813" t="s">
        <v>55</v>
      </c>
      <c r="J2813" t="s">
        <v>55</v>
      </c>
      <c r="K2813" t="s">
        <v>1560</v>
      </c>
      <c r="M2813" t="s">
        <v>36</v>
      </c>
      <c r="N2813" t="s">
        <v>1488</v>
      </c>
      <c r="P2813">
        <v>34</v>
      </c>
      <c r="Q2813" t="s">
        <v>34</v>
      </c>
      <c r="R2813" t="s">
        <v>1319</v>
      </c>
      <c r="W2813" s="9" t="str">
        <f t="shared" si="391"/>
        <v>Network Device</v>
      </c>
      <c r="X2813" s="9" t="str">
        <f t="shared" si="392"/>
        <v xml:space="preserve">23 May 23 17:30:03 </v>
      </c>
      <c r="Y2813" s="9" t="str">
        <f t="shared" si="393"/>
        <v xml:space="preserve">17:30:03 </v>
      </c>
      <c r="Z2813" s="10">
        <f t="shared" si="394"/>
        <v>45068.729201388887</v>
      </c>
      <c r="AA2813" s="10" t="str">
        <f t="shared" si="398"/>
        <v>22 May 23 - 28 May 23</v>
      </c>
      <c r="AB2813" s="9" t="str">
        <f t="shared" si="395"/>
        <v xml:space="preserve">   </v>
      </c>
      <c r="AC2813" s="11" t="str">
        <f t="shared" si="396"/>
        <v/>
      </c>
      <c r="AD2813" s="9">
        <f t="shared" si="397"/>
        <v>1</v>
      </c>
      <c r="AE2813" s="9" t="str">
        <f t="shared" si="390"/>
        <v/>
      </c>
    </row>
    <row r="2814" spans="1:31" ht="15" customHeight="1" x14ac:dyDescent="0.25">
      <c r="A2814">
        <v>10384</v>
      </c>
      <c r="B2814" t="s">
        <v>57</v>
      </c>
      <c r="C2814" t="s">
        <v>39</v>
      </c>
      <c r="D2814" s="14" t="s">
        <v>28</v>
      </c>
      <c r="E2814" s="14" t="s">
        <v>4054</v>
      </c>
      <c r="F2814" t="s">
        <v>30</v>
      </c>
      <c r="G2814" t="s">
        <v>1760</v>
      </c>
      <c r="H2814" t="s">
        <v>2111</v>
      </c>
      <c r="I2814" t="s">
        <v>55</v>
      </c>
      <c r="J2814" t="s">
        <v>55</v>
      </c>
      <c r="K2814" t="s">
        <v>1560</v>
      </c>
      <c r="M2814" t="s">
        <v>36</v>
      </c>
      <c r="N2814" t="s">
        <v>1488</v>
      </c>
      <c r="P2814">
        <v>16</v>
      </c>
      <c r="Q2814" t="s">
        <v>34</v>
      </c>
      <c r="R2814" t="s">
        <v>1319</v>
      </c>
      <c r="W2814" s="9" t="str">
        <f t="shared" si="391"/>
        <v>Network Device</v>
      </c>
      <c r="X2814" s="9" t="str">
        <f t="shared" si="392"/>
        <v xml:space="preserve">23 May 23 18:00:03 </v>
      </c>
      <c r="Y2814" s="9" t="str">
        <f t="shared" si="393"/>
        <v xml:space="preserve">18:00:03 </v>
      </c>
      <c r="Z2814" s="10">
        <f t="shared" si="394"/>
        <v>45068.750034722223</v>
      </c>
      <c r="AA2814" s="10" t="str">
        <f t="shared" si="398"/>
        <v>22 May 23 - 28 May 23</v>
      </c>
      <c r="AB2814" s="9" t="str">
        <f t="shared" si="395"/>
        <v xml:space="preserve">   </v>
      </c>
      <c r="AC2814" s="11" t="str">
        <f t="shared" si="396"/>
        <v/>
      </c>
      <c r="AD2814" s="9">
        <f t="shared" si="397"/>
        <v>1</v>
      </c>
      <c r="AE2814" s="9" t="str">
        <f t="shared" si="390"/>
        <v/>
      </c>
    </row>
    <row r="2815" spans="1:31" ht="15" customHeight="1" x14ac:dyDescent="0.25">
      <c r="A2815">
        <v>10385</v>
      </c>
      <c r="B2815" t="s">
        <v>57</v>
      </c>
      <c r="C2815" t="s">
        <v>39</v>
      </c>
      <c r="D2815" s="14" t="s">
        <v>28</v>
      </c>
      <c r="E2815" s="14" t="s">
        <v>4053</v>
      </c>
      <c r="F2815" t="s">
        <v>30</v>
      </c>
      <c r="G2815" t="s">
        <v>1760</v>
      </c>
      <c r="H2815" t="s">
        <v>2111</v>
      </c>
      <c r="I2815" t="s">
        <v>55</v>
      </c>
      <c r="J2815" t="s">
        <v>55</v>
      </c>
      <c r="K2815" t="s">
        <v>1560</v>
      </c>
      <c r="M2815" t="s">
        <v>36</v>
      </c>
      <c r="N2815" t="s">
        <v>1488</v>
      </c>
      <c r="P2815">
        <v>31</v>
      </c>
      <c r="Q2815" t="s">
        <v>34</v>
      </c>
      <c r="R2815" t="s">
        <v>1319</v>
      </c>
      <c r="W2815" s="9" t="str">
        <f t="shared" si="391"/>
        <v>Network Device</v>
      </c>
      <c r="X2815" s="9" t="str">
        <f t="shared" si="392"/>
        <v xml:space="preserve">23 May 23 18:50:03 </v>
      </c>
      <c r="Y2815" s="9" t="str">
        <f t="shared" si="393"/>
        <v xml:space="preserve">18:50:03 </v>
      </c>
      <c r="Z2815" s="10">
        <f t="shared" si="394"/>
        <v>45068.784756944442</v>
      </c>
      <c r="AA2815" s="10" t="str">
        <f t="shared" si="398"/>
        <v>22 May 23 - 28 May 23</v>
      </c>
      <c r="AB2815" s="9" t="str">
        <f t="shared" si="395"/>
        <v xml:space="preserve">   </v>
      </c>
      <c r="AC2815" s="11" t="str">
        <f t="shared" si="396"/>
        <v/>
      </c>
      <c r="AD2815" s="9">
        <f t="shared" si="397"/>
        <v>1</v>
      </c>
      <c r="AE2815" s="9" t="str">
        <f t="shared" ref="AE2815:AE2878" si="399">IF(C2815&lt;&gt;"Closed","",IF(I2815&lt;&gt;J2815,1,""))</f>
        <v/>
      </c>
    </row>
    <row r="2816" spans="1:31" ht="15" customHeight="1" x14ac:dyDescent="0.25">
      <c r="A2816">
        <v>10386</v>
      </c>
      <c r="B2816" t="s">
        <v>57</v>
      </c>
      <c r="C2816" t="s">
        <v>39</v>
      </c>
      <c r="D2816" s="14" t="s">
        <v>28</v>
      </c>
      <c r="E2816" s="14" t="s">
        <v>4052</v>
      </c>
      <c r="F2816" t="s">
        <v>30</v>
      </c>
      <c r="G2816" t="s">
        <v>1760</v>
      </c>
      <c r="H2816" t="s">
        <v>2111</v>
      </c>
      <c r="I2816" t="s">
        <v>55</v>
      </c>
      <c r="J2816" t="s">
        <v>55</v>
      </c>
      <c r="K2816" t="s">
        <v>1560</v>
      </c>
      <c r="M2816" t="s">
        <v>36</v>
      </c>
      <c r="N2816" t="s">
        <v>1488</v>
      </c>
      <c r="P2816">
        <v>14</v>
      </c>
      <c r="Q2816" t="s">
        <v>34</v>
      </c>
      <c r="R2816" t="s">
        <v>1319</v>
      </c>
      <c r="W2816" s="9" t="str">
        <f t="shared" si="391"/>
        <v>Network Device</v>
      </c>
      <c r="X2816" s="9" t="str">
        <f t="shared" si="392"/>
        <v xml:space="preserve">23 May 23 21:10:03 </v>
      </c>
      <c r="Y2816" s="9" t="str">
        <f t="shared" si="393"/>
        <v xml:space="preserve">21:10:03 </v>
      </c>
      <c r="Z2816" s="10">
        <f t="shared" si="394"/>
        <v>45068.881979166668</v>
      </c>
      <c r="AA2816" s="10" t="str">
        <f t="shared" si="398"/>
        <v>22 May 23 - 28 May 23</v>
      </c>
      <c r="AB2816" s="9" t="str">
        <f t="shared" si="395"/>
        <v xml:space="preserve">   </v>
      </c>
      <c r="AC2816" s="11" t="str">
        <f t="shared" si="396"/>
        <v/>
      </c>
      <c r="AD2816" s="9">
        <f t="shared" si="397"/>
        <v>1</v>
      </c>
      <c r="AE2816" s="9" t="str">
        <f t="shared" si="399"/>
        <v/>
      </c>
    </row>
    <row r="2817" spans="1:31" ht="15" customHeight="1" x14ac:dyDescent="0.25">
      <c r="A2817">
        <v>10387</v>
      </c>
      <c r="B2817" t="s">
        <v>27</v>
      </c>
      <c r="C2817" t="s">
        <v>39</v>
      </c>
      <c r="D2817" t="s">
        <v>4050</v>
      </c>
      <c r="E2817" s="14" t="s">
        <v>4051</v>
      </c>
      <c r="F2817" t="s">
        <v>1322</v>
      </c>
      <c r="G2817" t="s">
        <v>662</v>
      </c>
      <c r="H2817" t="s">
        <v>2111</v>
      </c>
      <c r="I2817" t="s">
        <v>55</v>
      </c>
      <c r="J2817" t="s">
        <v>55</v>
      </c>
      <c r="K2817" t="s">
        <v>34</v>
      </c>
      <c r="M2817" t="s">
        <v>36</v>
      </c>
      <c r="N2817" t="s">
        <v>37</v>
      </c>
      <c r="P2817">
        <v>30</v>
      </c>
      <c r="Q2817" t="s">
        <v>34</v>
      </c>
      <c r="R2817" t="s">
        <v>1323</v>
      </c>
      <c r="W2817" s="9" t="str">
        <f t="shared" si="391"/>
        <v>Server</v>
      </c>
      <c r="X2817" s="9" t="str">
        <f t="shared" si="392"/>
        <v xml:space="preserve">23 May 23 23:10:03 </v>
      </c>
      <c r="Y2817" s="9" t="str">
        <f t="shared" si="393"/>
        <v xml:space="preserve">23:10:03 </v>
      </c>
      <c r="Z2817" s="10">
        <f t="shared" si="394"/>
        <v>45068.965312499997</v>
      </c>
      <c r="AA2817" s="10" t="str">
        <f t="shared" si="398"/>
        <v>22 May 23 - 28 May 23</v>
      </c>
      <c r="AB2817" s="9" t="str">
        <f t="shared" si="395"/>
        <v xml:space="preserve">   </v>
      </c>
      <c r="AC2817" s="11" t="str">
        <f t="shared" si="396"/>
        <v/>
      </c>
      <c r="AD2817" s="9">
        <f t="shared" si="397"/>
        <v>1</v>
      </c>
      <c r="AE2817" s="9" t="str">
        <f t="shared" si="399"/>
        <v/>
      </c>
    </row>
    <row r="2818" spans="1:31" ht="15" customHeight="1" x14ac:dyDescent="0.25">
      <c r="A2818">
        <v>10388</v>
      </c>
      <c r="B2818" t="s">
        <v>38</v>
      </c>
      <c r="C2818" t="s">
        <v>39</v>
      </c>
      <c r="D2818" t="s">
        <v>4045</v>
      </c>
      <c r="E2818" s="14" t="s">
        <v>4049</v>
      </c>
      <c r="G2818" t="s">
        <v>1760</v>
      </c>
      <c r="H2818" t="s">
        <v>1098</v>
      </c>
      <c r="I2818" t="s">
        <v>61</v>
      </c>
      <c r="J2818" t="s">
        <v>61</v>
      </c>
      <c r="K2818" t="s">
        <v>1590</v>
      </c>
      <c r="M2818" t="s">
        <v>36</v>
      </c>
      <c r="N2818" t="s">
        <v>1013</v>
      </c>
      <c r="O2818" t="s">
        <v>112</v>
      </c>
      <c r="P2818">
        <v>104</v>
      </c>
      <c r="Q2818" t="s">
        <v>34</v>
      </c>
      <c r="R2818" t="s">
        <v>1331</v>
      </c>
      <c r="W2818" s="9" t="str">
        <f t="shared" ref="W2818:W2881" si="400">IF(N2818&lt;&gt;"",N2818,"Email Category")</f>
        <v>User</v>
      </c>
      <c r="X2818" s="9" t="str">
        <f t="shared" ref="X2818:X2881" si="401">MID(E2818,6,2)&amp;" "&amp;MID(E2818,9,3)&amp;" "&amp;MID(E2818,15,2)&amp;" "&amp;MID(E2818,18,9)</f>
        <v xml:space="preserve">24 May 23 05:20:05 </v>
      </c>
      <c r="Y2818" s="9" t="str">
        <f t="shared" ref="Y2818:Y2881" si="402">MID(E2818,18,9)</f>
        <v xml:space="preserve">05:20:05 </v>
      </c>
      <c r="Z2818" s="10">
        <f t="shared" ref="Z2818:Z2881" si="403">(X2818-WEEKDAY(X2818,3))</f>
        <v>45068.222280092596</v>
      </c>
      <c r="AA2818" s="10" t="str">
        <f t="shared" si="398"/>
        <v>22 May 23 - 28 May 23</v>
      </c>
      <c r="AB2818" s="9" t="str">
        <f t="shared" ref="AB2818:AB2881" si="404">MID(L2818,6,2)&amp;" "&amp;MID(L2818,9,3)&amp;" "&amp;MID(L2818,15,2)&amp;" "&amp;MID(L2818,18,9)</f>
        <v xml:space="preserve">   </v>
      </c>
      <c r="AC2818" s="11" t="str">
        <f t="shared" ref="AC2818:AC2881" si="405">IF(AB2818&lt;X2818,"",AB2818-X2818)</f>
        <v/>
      </c>
      <c r="AD2818" s="9">
        <f t="shared" ref="AD2818:AD2881" si="406">IF(C2818&lt;&gt;"Closed","",IF(I2818=J2818,1,""))</f>
        <v>1</v>
      </c>
      <c r="AE2818" s="9" t="str">
        <f t="shared" si="399"/>
        <v/>
      </c>
    </row>
    <row r="2819" spans="1:31" ht="15" customHeight="1" x14ac:dyDescent="0.25">
      <c r="A2819">
        <v>10389</v>
      </c>
      <c r="B2819" t="s">
        <v>38</v>
      </c>
      <c r="C2819" t="s">
        <v>39</v>
      </c>
      <c r="D2819" t="s">
        <v>4047</v>
      </c>
      <c r="E2819" s="14" t="s">
        <v>4048</v>
      </c>
      <c r="G2819" t="s">
        <v>1760</v>
      </c>
      <c r="H2819" t="s">
        <v>1016</v>
      </c>
      <c r="I2819" t="s">
        <v>33</v>
      </c>
      <c r="J2819" t="s">
        <v>33</v>
      </c>
      <c r="K2819" t="s">
        <v>654</v>
      </c>
      <c r="M2819" t="s">
        <v>36</v>
      </c>
      <c r="N2819" t="s">
        <v>1013</v>
      </c>
      <c r="O2819" t="s">
        <v>50</v>
      </c>
      <c r="P2819">
        <v>75</v>
      </c>
      <c r="Q2819" t="s">
        <v>34</v>
      </c>
      <c r="R2819" t="s">
        <v>1331</v>
      </c>
      <c r="W2819" s="9" t="str">
        <f t="shared" si="400"/>
        <v>User</v>
      </c>
      <c r="X2819" s="9" t="str">
        <f t="shared" si="401"/>
        <v xml:space="preserve">24 May 23 06:10:05 </v>
      </c>
      <c r="Y2819" s="9" t="str">
        <f t="shared" si="402"/>
        <v xml:space="preserve">06:10:05 </v>
      </c>
      <c r="Z2819" s="10">
        <f t="shared" si="403"/>
        <v>45068.257002314815</v>
      </c>
      <c r="AA2819" s="10" t="str">
        <f t="shared" si="398"/>
        <v>22 May 23 - 28 May 23</v>
      </c>
      <c r="AB2819" s="9" t="str">
        <f t="shared" si="404"/>
        <v xml:space="preserve">   </v>
      </c>
      <c r="AC2819" s="11" t="str">
        <f t="shared" si="405"/>
        <v/>
      </c>
      <c r="AD2819" s="9">
        <f t="shared" si="406"/>
        <v>1</v>
      </c>
      <c r="AE2819" s="9" t="str">
        <f t="shared" si="399"/>
        <v/>
      </c>
    </row>
    <row r="2820" spans="1:31" ht="15" customHeight="1" x14ac:dyDescent="0.25">
      <c r="A2820">
        <v>10390</v>
      </c>
      <c r="B2820" t="s">
        <v>38</v>
      </c>
      <c r="C2820" t="s">
        <v>39</v>
      </c>
      <c r="D2820" t="s">
        <v>4045</v>
      </c>
      <c r="E2820" s="14" t="s">
        <v>4046</v>
      </c>
      <c r="G2820" t="s">
        <v>1760</v>
      </c>
      <c r="H2820" t="s">
        <v>1098</v>
      </c>
      <c r="I2820" t="s">
        <v>61</v>
      </c>
      <c r="J2820" t="s">
        <v>61</v>
      </c>
      <c r="K2820" t="s">
        <v>654</v>
      </c>
      <c r="M2820" t="s">
        <v>36</v>
      </c>
      <c r="N2820" t="s">
        <v>1013</v>
      </c>
      <c r="O2820" t="s">
        <v>112</v>
      </c>
      <c r="P2820">
        <v>32</v>
      </c>
      <c r="Q2820" t="s">
        <v>34</v>
      </c>
      <c r="R2820" t="s">
        <v>1331</v>
      </c>
      <c r="W2820" s="9" t="str">
        <f t="shared" si="400"/>
        <v>User</v>
      </c>
      <c r="X2820" s="9" t="str">
        <f t="shared" si="401"/>
        <v xml:space="preserve">24 May 23 06:40:07 </v>
      </c>
      <c r="Y2820" s="9" t="str">
        <f t="shared" si="402"/>
        <v xml:space="preserve">06:40:07 </v>
      </c>
      <c r="Z2820" s="10">
        <f t="shared" si="403"/>
        <v>45068.277858796297</v>
      </c>
      <c r="AA2820" s="10" t="str">
        <f t="shared" si="398"/>
        <v>22 May 23 - 28 May 23</v>
      </c>
      <c r="AB2820" s="9" t="str">
        <f t="shared" si="404"/>
        <v xml:space="preserve">   </v>
      </c>
      <c r="AC2820" s="11" t="str">
        <f t="shared" si="405"/>
        <v/>
      </c>
      <c r="AD2820" s="9">
        <f t="shared" si="406"/>
        <v>1</v>
      </c>
      <c r="AE2820" s="9" t="str">
        <f t="shared" si="399"/>
        <v/>
      </c>
    </row>
    <row r="2821" spans="1:31" ht="15" customHeight="1" x14ac:dyDescent="0.25">
      <c r="A2821">
        <v>10391</v>
      </c>
      <c r="B2821" t="s">
        <v>38</v>
      </c>
      <c r="C2821" t="s">
        <v>196</v>
      </c>
      <c r="D2821" s="14" t="s">
        <v>1131</v>
      </c>
      <c r="E2821" s="14" t="s">
        <v>4044</v>
      </c>
      <c r="F2821" t="s">
        <v>91</v>
      </c>
      <c r="G2821" t="s">
        <v>1760</v>
      </c>
      <c r="H2821" t="s">
        <v>1098</v>
      </c>
      <c r="I2821" t="s">
        <v>33</v>
      </c>
      <c r="J2821" t="s">
        <v>33</v>
      </c>
      <c r="K2821" t="s">
        <v>34</v>
      </c>
      <c r="M2821" t="s">
        <v>36</v>
      </c>
      <c r="N2821" t="s">
        <v>45</v>
      </c>
      <c r="P2821">
        <v>40</v>
      </c>
      <c r="Q2821" t="s">
        <v>34</v>
      </c>
      <c r="R2821" t="s">
        <v>1319</v>
      </c>
      <c r="W2821" s="9" t="str">
        <f t="shared" si="400"/>
        <v>Laptop/Desktop</v>
      </c>
      <c r="X2821" s="9" t="str">
        <f t="shared" si="401"/>
        <v xml:space="preserve">24 May 23 07:20:04 </v>
      </c>
      <c r="Y2821" s="9" t="str">
        <f t="shared" si="402"/>
        <v xml:space="preserve">07:20:04 </v>
      </c>
      <c r="Z2821" s="10">
        <f t="shared" si="403"/>
        <v>45068.305601851855</v>
      </c>
      <c r="AA2821" s="10" t="str">
        <f t="shared" si="398"/>
        <v>22 May 23 - 28 May 23</v>
      </c>
      <c r="AB2821" s="9" t="str">
        <f t="shared" si="404"/>
        <v xml:space="preserve">   </v>
      </c>
      <c r="AC2821" s="11" t="str">
        <f t="shared" si="405"/>
        <v/>
      </c>
      <c r="AD2821" s="9" t="str">
        <f t="shared" si="406"/>
        <v/>
      </c>
      <c r="AE2821" s="9" t="str">
        <f t="shared" si="399"/>
        <v/>
      </c>
    </row>
    <row r="2822" spans="1:31" ht="15" customHeight="1" x14ac:dyDescent="0.25">
      <c r="A2822">
        <v>10392</v>
      </c>
      <c r="B2822" t="s">
        <v>57</v>
      </c>
      <c r="C2822" t="s">
        <v>39</v>
      </c>
      <c r="D2822" s="14" t="s">
        <v>4039</v>
      </c>
      <c r="E2822" s="14" t="s">
        <v>4043</v>
      </c>
      <c r="F2822" t="s">
        <v>2000</v>
      </c>
      <c r="G2822" t="s">
        <v>43</v>
      </c>
      <c r="H2822" t="s">
        <v>67</v>
      </c>
      <c r="I2822" t="s">
        <v>33</v>
      </c>
      <c r="J2822" t="s">
        <v>55</v>
      </c>
      <c r="K2822" t="s">
        <v>1560</v>
      </c>
      <c r="M2822" t="s">
        <v>36</v>
      </c>
      <c r="N2822" t="s">
        <v>37</v>
      </c>
      <c r="P2822">
        <v>0</v>
      </c>
      <c r="Q2822" t="s">
        <v>34</v>
      </c>
      <c r="R2822" t="s">
        <v>1319</v>
      </c>
      <c r="W2822" s="9" t="str">
        <f t="shared" si="400"/>
        <v>Server</v>
      </c>
      <c r="X2822" s="9" t="str">
        <f t="shared" si="401"/>
        <v xml:space="preserve">24 May 23 08:00:06 </v>
      </c>
      <c r="Y2822" s="9" t="str">
        <f t="shared" si="402"/>
        <v xml:space="preserve">08:00:06 </v>
      </c>
      <c r="Z2822" s="10">
        <f t="shared" si="403"/>
        <v>45068.333402777775</v>
      </c>
      <c r="AA2822" s="10" t="str">
        <f t="shared" si="398"/>
        <v>22 May 23 - 28 May 23</v>
      </c>
      <c r="AB2822" s="9" t="str">
        <f t="shared" si="404"/>
        <v xml:space="preserve">   </v>
      </c>
      <c r="AC2822" s="11" t="str">
        <f t="shared" si="405"/>
        <v/>
      </c>
      <c r="AD2822" s="9" t="str">
        <f t="shared" si="406"/>
        <v/>
      </c>
      <c r="AE2822" s="9">
        <f t="shared" si="399"/>
        <v>1</v>
      </c>
    </row>
    <row r="2823" spans="1:31" ht="15" customHeight="1" x14ac:dyDescent="0.25">
      <c r="A2823">
        <v>10393</v>
      </c>
      <c r="B2823" t="s">
        <v>57</v>
      </c>
      <c r="C2823" t="s">
        <v>39</v>
      </c>
      <c r="D2823" s="14" t="s">
        <v>2641</v>
      </c>
      <c r="E2823" s="14" t="s">
        <v>4042</v>
      </c>
      <c r="F2823" t="s">
        <v>2000</v>
      </c>
      <c r="G2823" t="s">
        <v>43</v>
      </c>
      <c r="H2823" t="s">
        <v>67</v>
      </c>
      <c r="I2823" t="s">
        <v>33</v>
      </c>
      <c r="J2823" t="s">
        <v>55</v>
      </c>
      <c r="K2823" t="s">
        <v>1560</v>
      </c>
      <c r="M2823" t="s">
        <v>36</v>
      </c>
      <c r="N2823" t="s">
        <v>45</v>
      </c>
      <c r="P2823">
        <v>4</v>
      </c>
      <c r="Q2823" t="s">
        <v>34</v>
      </c>
      <c r="R2823" t="s">
        <v>1319</v>
      </c>
      <c r="W2823" s="9" t="str">
        <f t="shared" si="400"/>
        <v>Laptop/Desktop</v>
      </c>
      <c r="X2823" s="9" t="str">
        <f t="shared" si="401"/>
        <v xml:space="preserve">24 May 23 08:00:08 </v>
      </c>
      <c r="Y2823" s="9" t="str">
        <f t="shared" si="402"/>
        <v xml:space="preserve">08:00:08 </v>
      </c>
      <c r="Z2823" s="10">
        <f t="shared" si="403"/>
        <v>45068.333425925928</v>
      </c>
      <c r="AA2823" s="10" t="str">
        <f t="shared" si="398"/>
        <v>22 May 23 - 28 May 23</v>
      </c>
      <c r="AB2823" s="9" t="str">
        <f t="shared" si="404"/>
        <v xml:space="preserve">   </v>
      </c>
      <c r="AC2823" s="11" t="str">
        <f t="shared" si="405"/>
        <v/>
      </c>
      <c r="AD2823" s="9" t="str">
        <f t="shared" si="406"/>
        <v/>
      </c>
      <c r="AE2823" s="9">
        <f t="shared" si="399"/>
        <v>1</v>
      </c>
    </row>
    <row r="2824" spans="1:31" ht="15" customHeight="1" x14ac:dyDescent="0.25">
      <c r="A2824">
        <v>10394</v>
      </c>
      <c r="B2824" t="s">
        <v>57</v>
      </c>
      <c r="C2824" t="s">
        <v>39</v>
      </c>
      <c r="D2824" s="14" t="s">
        <v>4037</v>
      </c>
      <c r="E2824" s="14" t="s">
        <v>4041</v>
      </c>
      <c r="F2824" t="s">
        <v>2000</v>
      </c>
      <c r="G2824" t="s">
        <v>43</v>
      </c>
      <c r="H2824" t="s">
        <v>67</v>
      </c>
      <c r="I2824" t="s">
        <v>33</v>
      </c>
      <c r="J2824" t="s">
        <v>55</v>
      </c>
      <c r="K2824" t="s">
        <v>1560</v>
      </c>
      <c r="M2824" t="s">
        <v>36</v>
      </c>
      <c r="N2824" t="s">
        <v>45</v>
      </c>
      <c r="P2824">
        <v>1</v>
      </c>
      <c r="Q2824" t="s">
        <v>34</v>
      </c>
      <c r="R2824" t="s">
        <v>1319</v>
      </c>
      <c r="W2824" s="9" t="str">
        <f t="shared" si="400"/>
        <v>Laptop/Desktop</v>
      </c>
      <c r="X2824" s="9" t="str">
        <f t="shared" si="401"/>
        <v xml:space="preserve">24 May 23 08:00:09 </v>
      </c>
      <c r="Y2824" s="9" t="str">
        <f t="shared" si="402"/>
        <v xml:space="preserve">08:00:09 </v>
      </c>
      <c r="Z2824" s="10">
        <f t="shared" si="403"/>
        <v>45068.333437499998</v>
      </c>
      <c r="AA2824" s="10" t="str">
        <f t="shared" si="398"/>
        <v>22 May 23 - 28 May 23</v>
      </c>
      <c r="AB2824" s="9" t="str">
        <f t="shared" si="404"/>
        <v xml:space="preserve">   </v>
      </c>
      <c r="AC2824" s="11" t="str">
        <f t="shared" si="405"/>
        <v/>
      </c>
      <c r="AD2824" s="9" t="str">
        <f t="shared" si="406"/>
        <v/>
      </c>
      <c r="AE2824" s="9">
        <f t="shared" si="399"/>
        <v>1</v>
      </c>
    </row>
    <row r="2825" spans="1:31" ht="15" customHeight="1" x14ac:dyDescent="0.25">
      <c r="A2825">
        <v>10395</v>
      </c>
      <c r="B2825" t="s">
        <v>57</v>
      </c>
      <c r="C2825" t="s">
        <v>39</v>
      </c>
      <c r="D2825" s="14" t="s">
        <v>4039</v>
      </c>
      <c r="E2825" s="14" t="s">
        <v>4040</v>
      </c>
      <c r="F2825" t="s">
        <v>2000</v>
      </c>
      <c r="G2825" t="s">
        <v>43</v>
      </c>
      <c r="H2825" t="s">
        <v>67</v>
      </c>
      <c r="I2825" t="s">
        <v>33</v>
      </c>
      <c r="J2825" t="s">
        <v>55</v>
      </c>
      <c r="K2825" t="s">
        <v>1560</v>
      </c>
      <c r="M2825" t="s">
        <v>36</v>
      </c>
      <c r="N2825" t="s">
        <v>37</v>
      </c>
      <c r="P2825">
        <v>2</v>
      </c>
      <c r="Q2825" t="s">
        <v>34</v>
      </c>
      <c r="R2825" t="s">
        <v>1319</v>
      </c>
      <c r="W2825" s="9" t="str">
        <f t="shared" si="400"/>
        <v>Server</v>
      </c>
      <c r="X2825" s="9" t="str">
        <f t="shared" si="401"/>
        <v xml:space="preserve">24 May 23 08:00:11 </v>
      </c>
      <c r="Y2825" s="9" t="str">
        <f t="shared" si="402"/>
        <v xml:space="preserve">08:00:11 </v>
      </c>
      <c r="Z2825" s="10">
        <f t="shared" si="403"/>
        <v>45068.333460648151</v>
      </c>
      <c r="AA2825" s="10" t="str">
        <f t="shared" ref="AA2825:AA2888" si="407">TEXT(Z2825,"DD MMM YY")&amp;" - "&amp;TEXT(Z2825+ROWS(WZY2824:XAA2824)*6,"DD MMM YY")</f>
        <v>22 May 23 - 28 May 23</v>
      </c>
      <c r="AB2825" s="9" t="str">
        <f t="shared" si="404"/>
        <v xml:space="preserve">   </v>
      </c>
      <c r="AC2825" s="11" t="str">
        <f t="shared" si="405"/>
        <v/>
      </c>
      <c r="AD2825" s="9" t="str">
        <f t="shared" si="406"/>
        <v/>
      </c>
      <c r="AE2825" s="9">
        <f t="shared" si="399"/>
        <v>1</v>
      </c>
    </row>
    <row r="2826" spans="1:31" ht="15" customHeight="1" x14ac:dyDescent="0.25">
      <c r="A2826">
        <v>10396</v>
      </c>
      <c r="B2826" t="s">
        <v>57</v>
      </c>
      <c r="C2826" t="s">
        <v>39</v>
      </c>
      <c r="D2826" s="14" t="s">
        <v>4037</v>
      </c>
      <c r="E2826" s="14" t="s">
        <v>4038</v>
      </c>
      <c r="F2826" t="s">
        <v>2000</v>
      </c>
      <c r="G2826" t="s">
        <v>43</v>
      </c>
      <c r="H2826" t="s">
        <v>67</v>
      </c>
      <c r="I2826" t="s">
        <v>33</v>
      </c>
      <c r="J2826" t="s">
        <v>55</v>
      </c>
      <c r="K2826" t="s">
        <v>1560</v>
      </c>
      <c r="M2826" t="s">
        <v>36</v>
      </c>
      <c r="N2826" t="s">
        <v>37</v>
      </c>
      <c r="P2826">
        <v>1</v>
      </c>
      <c r="Q2826" t="s">
        <v>34</v>
      </c>
      <c r="R2826" t="s">
        <v>1319</v>
      </c>
      <c r="W2826" s="9" t="str">
        <f t="shared" si="400"/>
        <v>Server</v>
      </c>
      <c r="X2826" s="9" t="str">
        <f t="shared" si="401"/>
        <v xml:space="preserve">24 May 23 08:00:12 </v>
      </c>
      <c r="Y2826" s="9" t="str">
        <f t="shared" si="402"/>
        <v xml:space="preserve">08:00:12 </v>
      </c>
      <c r="Z2826" s="10">
        <f t="shared" si="403"/>
        <v>45068.333472222221</v>
      </c>
      <c r="AA2826" s="10" t="str">
        <f t="shared" si="407"/>
        <v>22 May 23 - 28 May 23</v>
      </c>
      <c r="AB2826" s="9" t="str">
        <f t="shared" si="404"/>
        <v xml:space="preserve">   </v>
      </c>
      <c r="AC2826" s="11" t="str">
        <f t="shared" si="405"/>
        <v/>
      </c>
      <c r="AD2826" s="9" t="str">
        <f t="shared" si="406"/>
        <v/>
      </c>
      <c r="AE2826" s="9">
        <f t="shared" si="399"/>
        <v>1</v>
      </c>
    </row>
    <row r="2827" spans="1:31" ht="15" customHeight="1" x14ac:dyDescent="0.25">
      <c r="A2827">
        <v>10397</v>
      </c>
      <c r="B2827" t="s">
        <v>57</v>
      </c>
      <c r="C2827" t="s">
        <v>39</v>
      </c>
      <c r="D2827" s="14" t="s">
        <v>4035</v>
      </c>
      <c r="E2827" s="14" t="s">
        <v>4036</v>
      </c>
      <c r="F2827" t="s">
        <v>2000</v>
      </c>
      <c r="G2827" t="s">
        <v>43</v>
      </c>
      <c r="H2827" t="s">
        <v>67</v>
      </c>
      <c r="I2827" t="s">
        <v>33</v>
      </c>
      <c r="J2827" t="s">
        <v>55</v>
      </c>
      <c r="K2827" t="s">
        <v>1560</v>
      </c>
      <c r="M2827" t="s">
        <v>36</v>
      </c>
      <c r="N2827" t="s">
        <v>37</v>
      </c>
      <c r="P2827">
        <v>2</v>
      </c>
      <c r="Q2827" t="s">
        <v>34</v>
      </c>
      <c r="R2827" t="s">
        <v>1319</v>
      </c>
      <c r="W2827" s="9" t="str">
        <f t="shared" si="400"/>
        <v>Server</v>
      </c>
      <c r="X2827" s="9" t="str">
        <f t="shared" si="401"/>
        <v xml:space="preserve">24 May 23 08:00:14 </v>
      </c>
      <c r="Y2827" s="9" t="str">
        <f t="shared" si="402"/>
        <v xml:space="preserve">08:00:14 </v>
      </c>
      <c r="Z2827" s="10">
        <f t="shared" si="403"/>
        <v>45068.333495370367</v>
      </c>
      <c r="AA2827" s="10" t="str">
        <f t="shared" si="407"/>
        <v>22 May 23 - 28 May 23</v>
      </c>
      <c r="AB2827" s="9" t="str">
        <f t="shared" si="404"/>
        <v xml:space="preserve">   </v>
      </c>
      <c r="AC2827" s="11" t="str">
        <f t="shared" si="405"/>
        <v/>
      </c>
      <c r="AD2827" s="9" t="str">
        <f t="shared" si="406"/>
        <v/>
      </c>
      <c r="AE2827" s="9">
        <f t="shared" si="399"/>
        <v>1</v>
      </c>
    </row>
    <row r="2828" spans="1:31" ht="15" customHeight="1" x14ac:dyDescent="0.25">
      <c r="A2828">
        <v>10398</v>
      </c>
      <c r="B2828" t="s">
        <v>57</v>
      </c>
      <c r="C2828" t="s">
        <v>39</v>
      </c>
      <c r="D2828" s="14" t="s">
        <v>4033</v>
      </c>
      <c r="E2828" s="14" t="s">
        <v>4034</v>
      </c>
      <c r="F2828" t="s">
        <v>2000</v>
      </c>
      <c r="G2828" t="s">
        <v>43</v>
      </c>
      <c r="H2828" t="s">
        <v>67</v>
      </c>
      <c r="I2828" t="s">
        <v>33</v>
      </c>
      <c r="J2828" t="s">
        <v>55</v>
      </c>
      <c r="K2828" t="s">
        <v>1560</v>
      </c>
      <c r="M2828" t="s">
        <v>36</v>
      </c>
      <c r="N2828" t="s">
        <v>37</v>
      </c>
      <c r="P2828">
        <v>1</v>
      </c>
      <c r="Q2828" t="s">
        <v>34</v>
      </c>
      <c r="R2828" t="s">
        <v>1319</v>
      </c>
      <c r="W2828" s="9" t="str">
        <f t="shared" si="400"/>
        <v>Server</v>
      </c>
      <c r="X2828" s="9" t="str">
        <f t="shared" si="401"/>
        <v xml:space="preserve">24 May 23 08:00:16 </v>
      </c>
      <c r="Y2828" s="9" t="str">
        <f t="shared" si="402"/>
        <v xml:space="preserve">08:00:16 </v>
      </c>
      <c r="Z2828" s="10">
        <f t="shared" si="403"/>
        <v>45068.333518518521</v>
      </c>
      <c r="AA2828" s="10" t="str">
        <f t="shared" si="407"/>
        <v>22 May 23 - 28 May 23</v>
      </c>
      <c r="AB2828" s="9" t="str">
        <f t="shared" si="404"/>
        <v xml:space="preserve">   </v>
      </c>
      <c r="AC2828" s="11" t="str">
        <f t="shared" si="405"/>
        <v/>
      </c>
      <c r="AD2828" s="9" t="str">
        <f t="shared" si="406"/>
        <v/>
      </c>
      <c r="AE2828" s="9">
        <f t="shared" si="399"/>
        <v>1</v>
      </c>
    </row>
    <row r="2829" spans="1:31" ht="15" customHeight="1" x14ac:dyDescent="0.25">
      <c r="A2829">
        <v>10399</v>
      </c>
      <c r="B2829" t="s">
        <v>57</v>
      </c>
      <c r="C2829" t="s">
        <v>39</v>
      </c>
      <c r="D2829" s="14" t="s">
        <v>4031</v>
      </c>
      <c r="E2829" s="14" t="s">
        <v>4032</v>
      </c>
      <c r="F2829" t="s">
        <v>2000</v>
      </c>
      <c r="G2829" t="s">
        <v>43</v>
      </c>
      <c r="H2829" t="s">
        <v>67</v>
      </c>
      <c r="I2829" t="s">
        <v>33</v>
      </c>
      <c r="J2829" t="s">
        <v>55</v>
      </c>
      <c r="K2829" t="s">
        <v>1560</v>
      </c>
      <c r="M2829" t="s">
        <v>36</v>
      </c>
      <c r="N2829" t="s">
        <v>37</v>
      </c>
      <c r="P2829">
        <v>1</v>
      </c>
      <c r="Q2829" t="s">
        <v>34</v>
      </c>
      <c r="R2829" t="s">
        <v>1319</v>
      </c>
      <c r="W2829" s="9" t="str">
        <f t="shared" si="400"/>
        <v>Server</v>
      </c>
      <c r="X2829" s="9" t="str">
        <f t="shared" si="401"/>
        <v xml:space="preserve">24 May 23 08:00:17 </v>
      </c>
      <c r="Y2829" s="9" t="str">
        <f t="shared" si="402"/>
        <v xml:space="preserve">08:00:17 </v>
      </c>
      <c r="Z2829" s="10">
        <f t="shared" si="403"/>
        <v>45068.33353009259</v>
      </c>
      <c r="AA2829" s="10" t="str">
        <f t="shared" si="407"/>
        <v>22 May 23 - 28 May 23</v>
      </c>
      <c r="AB2829" s="9" t="str">
        <f t="shared" si="404"/>
        <v xml:space="preserve">   </v>
      </c>
      <c r="AC2829" s="11" t="str">
        <f t="shared" si="405"/>
        <v/>
      </c>
      <c r="AD2829" s="9" t="str">
        <f t="shared" si="406"/>
        <v/>
      </c>
      <c r="AE2829" s="9">
        <f t="shared" si="399"/>
        <v>1</v>
      </c>
    </row>
    <row r="2830" spans="1:31" ht="15" customHeight="1" x14ac:dyDescent="0.25">
      <c r="A2830">
        <v>10400</v>
      </c>
      <c r="B2830" t="s">
        <v>57</v>
      </c>
      <c r="C2830" t="s">
        <v>39</v>
      </c>
      <c r="D2830" s="14" t="s">
        <v>4029</v>
      </c>
      <c r="E2830" s="14" t="s">
        <v>4030</v>
      </c>
      <c r="F2830" t="s">
        <v>2000</v>
      </c>
      <c r="G2830" t="s">
        <v>43</v>
      </c>
      <c r="H2830" t="s">
        <v>67</v>
      </c>
      <c r="I2830" t="s">
        <v>33</v>
      </c>
      <c r="J2830" t="s">
        <v>55</v>
      </c>
      <c r="K2830" t="s">
        <v>1560</v>
      </c>
      <c r="M2830" t="s">
        <v>36</v>
      </c>
      <c r="N2830" t="s">
        <v>37</v>
      </c>
      <c r="P2830">
        <v>1</v>
      </c>
      <c r="Q2830" t="s">
        <v>34</v>
      </c>
      <c r="R2830" t="s">
        <v>1319</v>
      </c>
      <c r="W2830" s="9" t="str">
        <f t="shared" si="400"/>
        <v>Server</v>
      </c>
      <c r="X2830" s="9" t="str">
        <f t="shared" si="401"/>
        <v xml:space="preserve">24 May 23 08:00:19 </v>
      </c>
      <c r="Y2830" s="9" t="str">
        <f t="shared" si="402"/>
        <v xml:space="preserve">08:00:19 </v>
      </c>
      <c r="Z2830" s="10">
        <f t="shared" si="403"/>
        <v>45068.333553240744</v>
      </c>
      <c r="AA2830" s="10" t="str">
        <f t="shared" si="407"/>
        <v>22 May 23 - 28 May 23</v>
      </c>
      <c r="AB2830" s="9" t="str">
        <f t="shared" si="404"/>
        <v xml:space="preserve">   </v>
      </c>
      <c r="AC2830" s="11" t="str">
        <f t="shared" si="405"/>
        <v/>
      </c>
      <c r="AD2830" s="9" t="str">
        <f t="shared" si="406"/>
        <v/>
      </c>
      <c r="AE2830" s="9">
        <f t="shared" si="399"/>
        <v>1</v>
      </c>
    </row>
    <row r="2831" spans="1:31" ht="15" customHeight="1" x14ac:dyDescent="0.25">
      <c r="A2831">
        <v>10401</v>
      </c>
      <c r="B2831" t="s">
        <v>27</v>
      </c>
      <c r="C2831" t="s">
        <v>196</v>
      </c>
      <c r="D2831" s="14" t="s">
        <v>3247</v>
      </c>
      <c r="E2831" s="14" t="s">
        <v>4028</v>
      </c>
      <c r="F2831" t="s">
        <v>1322</v>
      </c>
      <c r="G2831" t="s">
        <v>1760</v>
      </c>
      <c r="H2831" t="s">
        <v>2338</v>
      </c>
      <c r="I2831" t="s">
        <v>33</v>
      </c>
      <c r="J2831" t="s">
        <v>33</v>
      </c>
      <c r="K2831" t="s">
        <v>1560</v>
      </c>
      <c r="M2831" t="s">
        <v>36</v>
      </c>
      <c r="N2831" t="s">
        <v>37</v>
      </c>
      <c r="P2831">
        <v>164</v>
      </c>
      <c r="Q2831" t="s">
        <v>34</v>
      </c>
      <c r="R2831" t="s">
        <v>1323</v>
      </c>
      <c r="W2831" s="9" t="str">
        <f t="shared" si="400"/>
        <v>Server</v>
      </c>
      <c r="X2831" s="9" t="str">
        <f t="shared" si="401"/>
        <v xml:space="preserve">24 May 23 08:10:04 </v>
      </c>
      <c r="Y2831" s="9" t="str">
        <f t="shared" si="402"/>
        <v xml:space="preserve">08:10:04 </v>
      </c>
      <c r="Z2831" s="10">
        <f t="shared" si="403"/>
        <v>45068.340324074074</v>
      </c>
      <c r="AA2831" s="10" t="str">
        <f t="shared" si="407"/>
        <v>22 May 23 - 28 May 23</v>
      </c>
      <c r="AB2831" s="9" t="str">
        <f t="shared" si="404"/>
        <v xml:space="preserve">   </v>
      </c>
      <c r="AC2831" s="11" t="str">
        <f t="shared" si="405"/>
        <v/>
      </c>
      <c r="AD2831" s="9" t="str">
        <f t="shared" si="406"/>
        <v/>
      </c>
      <c r="AE2831" s="9" t="str">
        <f t="shared" si="399"/>
        <v/>
      </c>
    </row>
    <row r="2832" spans="1:31" ht="15" customHeight="1" x14ac:dyDescent="0.25">
      <c r="A2832">
        <v>10402</v>
      </c>
      <c r="B2832" t="s">
        <v>27</v>
      </c>
      <c r="C2832" t="s">
        <v>39</v>
      </c>
      <c r="D2832" s="14" t="s">
        <v>69</v>
      </c>
      <c r="E2832" s="14" t="s">
        <v>4027</v>
      </c>
      <c r="F2832" t="s">
        <v>237</v>
      </c>
      <c r="G2832" t="s">
        <v>1760</v>
      </c>
      <c r="H2832" t="s">
        <v>44</v>
      </c>
      <c r="I2832" t="s">
        <v>61</v>
      </c>
      <c r="J2832" t="s">
        <v>61</v>
      </c>
      <c r="K2832" t="s">
        <v>1612</v>
      </c>
      <c r="M2832" t="s">
        <v>36</v>
      </c>
      <c r="N2832" t="s">
        <v>45</v>
      </c>
      <c r="P2832">
        <v>164</v>
      </c>
      <c r="Q2832" t="s">
        <v>34</v>
      </c>
      <c r="R2832" t="s">
        <v>1319</v>
      </c>
      <c r="W2832" s="9" t="str">
        <f t="shared" si="400"/>
        <v>Laptop/Desktop</v>
      </c>
      <c r="X2832" s="9" t="str">
        <f t="shared" si="401"/>
        <v xml:space="preserve">24 May 23 08:40:03 </v>
      </c>
      <c r="Y2832" s="9" t="str">
        <f t="shared" si="402"/>
        <v xml:space="preserve">08:40:03 </v>
      </c>
      <c r="Z2832" s="10">
        <f t="shared" si="403"/>
        <v>45068.361145833333</v>
      </c>
      <c r="AA2832" s="10" t="str">
        <f t="shared" si="407"/>
        <v>22 May 23 - 28 May 23</v>
      </c>
      <c r="AB2832" s="9" t="str">
        <f t="shared" si="404"/>
        <v xml:space="preserve">   </v>
      </c>
      <c r="AC2832" s="11" t="str">
        <f t="shared" si="405"/>
        <v/>
      </c>
      <c r="AD2832" s="9">
        <f t="shared" si="406"/>
        <v>1</v>
      </c>
      <c r="AE2832" s="9" t="str">
        <f t="shared" si="399"/>
        <v/>
      </c>
    </row>
    <row r="2833" spans="1:31" ht="15" customHeight="1" x14ac:dyDescent="0.25">
      <c r="A2833">
        <v>10403</v>
      </c>
      <c r="B2833" t="s">
        <v>425</v>
      </c>
      <c r="C2833" t="s">
        <v>39</v>
      </c>
      <c r="D2833" s="14" t="s">
        <v>3740</v>
      </c>
      <c r="E2833" s="14" t="s">
        <v>4026</v>
      </c>
      <c r="F2833" t="s">
        <v>3728</v>
      </c>
      <c r="G2833" t="s">
        <v>1760</v>
      </c>
      <c r="H2833" t="s">
        <v>2338</v>
      </c>
      <c r="I2833" t="s">
        <v>33</v>
      </c>
      <c r="J2833" t="s">
        <v>33</v>
      </c>
      <c r="K2833" t="s">
        <v>34</v>
      </c>
      <c r="M2833" t="s">
        <v>36</v>
      </c>
      <c r="N2833" t="s">
        <v>109</v>
      </c>
      <c r="P2833">
        <v>109</v>
      </c>
      <c r="Q2833" t="s">
        <v>34</v>
      </c>
      <c r="R2833" t="s">
        <v>1319</v>
      </c>
      <c r="W2833" s="9" t="str">
        <f t="shared" si="400"/>
        <v>Other</v>
      </c>
      <c r="X2833" s="9" t="str">
        <f t="shared" si="401"/>
        <v xml:space="preserve">24 May 23 11:10:05 </v>
      </c>
      <c r="Y2833" s="9" t="str">
        <f t="shared" si="402"/>
        <v xml:space="preserve">11:10:05 </v>
      </c>
      <c r="Z2833" s="10">
        <f t="shared" si="403"/>
        <v>45068.46533564815</v>
      </c>
      <c r="AA2833" s="10" t="str">
        <f t="shared" si="407"/>
        <v>22 May 23 - 28 May 23</v>
      </c>
      <c r="AB2833" s="9" t="str">
        <f t="shared" si="404"/>
        <v xml:space="preserve">   </v>
      </c>
      <c r="AC2833" s="11" t="str">
        <f t="shared" si="405"/>
        <v/>
      </c>
      <c r="AD2833" s="9">
        <f t="shared" si="406"/>
        <v>1</v>
      </c>
      <c r="AE2833" s="9" t="str">
        <f t="shared" si="399"/>
        <v/>
      </c>
    </row>
    <row r="2834" spans="1:31" ht="15" customHeight="1" x14ac:dyDescent="0.25">
      <c r="A2834">
        <v>10404</v>
      </c>
      <c r="B2834" t="s">
        <v>38</v>
      </c>
      <c r="C2834" t="s">
        <v>196</v>
      </c>
      <c r="D2834" t="s">
        <v>4024</v>
      </c>
      <c r="E2834" s="14" t="s">
        <v>4025</v>
      </c>
      <c r="G2834" t="s">
        <v>1760</v>
      </c>
      <c r="H2834" t="s">
        <v>1016</v>
      </c>
      <c r="I2834" t="s">
        <v>33</v>
      </c>
      <c r="J2834" t="s">
        <v>33</v>
      </c>
      <c r="K2834" t="s">
        <v>654</v>
      </c>
      <c r="M2834" t="s">
        <v>36</v>
      </c>
      <c r="N2834" t="s">
        <v>1013</v>
      </c>
      <c r="O2834" t="s">
        <v>50</v>
      </c>
      <c r="P2834">
        <v>48</v>
      </c>
      <c r="Q2834" t="s">
        <v>34</v>
      </c>
      <c r="R2834" t="s">
        <v>1331</v>
      </c>
      <c r="W2834" s="9" t="str">
        <f t="shared" si="400"/>
        <v>User</v>
      </c>
      <c r="X2834" s="9" t="str">
        <f t="shared" si="401"/>
        <v xml:space="preserve">24 May 23 13:00:07 </v>
      </c>
      <c r="Y2834" s="9" t="str">
        <f t="shared" si="402"/>
        <v xml:space="preserve">13:00:07 </v>
      </c>
      <c r="Z2834" s="10">
        <f t="shared" si="403"/>
        <v>45068.541747685187</v>
      </c>
      <c r="AA2834" s="10" t="str">
        <f t="shared" si="407"/>
        <v>22 May 23 - 28 May 23</v>
      </c>
      <c r="AB2834" s="9" t="str">
        <f t="shared" si="404"/>
        <v xml:space="preserve">   </v>
      </c>
      <c r="AC2834" s="11" t="str">
        <f t="shared" si="405"/>
        <v/>
      </c>
      <c r="AD2834" s="9" t="str">
        <f t="shared" si="406"/>
        <v/>
      </c>
      <c r="AE2834" s="9" t="str">
        <f t="shared" si="399"/>
        <v/>
      </c>
    </row>
    <row r="2835" spans="1:31" ht="15" customHeight="1" x14ac:dyDescent="0.25">
      <c r="A2835">
        <v>10405</v>
      </c>
      <c r="B2835" t="s">
        <v>57</v>
      </c>
      <c r="C2835" t="s">
        <v>39</v>
      </c>
      <c r="D2835" s="14" t="s">
        <v>63</v>
      </c>
      <c r="E2835" s="14" t="s">
        <v>4023</v>
      </c>
      <c r="F2835" t="s">
        <v>65</v>
      </c>
      <c r="G2835" t="s">
        <v>1760</v>
      </c>
      <c r="H2835" t="s">
        <v>2338</v>
      </c>
      <c r="I2835" t="s">
        <v>61</v>
      </c>
      <c r="J2835" t="s">
        <v>61</v>
      </c>
      <c r="K2835" t="s">
        <v>1560</v>
      </c>
      <c r="M2835" t="s">
        <v>36</v>
      </c>
      <c r="N2835" t="s">
        <v>45</v>
      </c>
      <c r="P2835">
        <v>99</v>
      </c>
      <c r="Q2835" t="s">
        <v>34</v>
      </c>
      <c r="R2835" t="s">
        <v>1319</v>
      </c>
      <c r="W2835" s="9" t="str">
        <f t="shared" si="400"/>
        <v>Laptop/Desktop</v>
      </c>
      <c r="X2835" s="9" t="str">
        <f t="shared" si="401"/>
        <v xml:space="preserve">24 May 23 13:10:03 </v>
      </c>
      <c r="Y2835" s="9" t="str">
        <f t="shared" si="402"/>
        <v xml:space="preserve">13:10:03 </v>
      </c>
      <c r="Z2835" s="10">
        <f t="shared" si="403"/>
        <v>45068.548645833333</v>
      </c>
      <c r="AA2835" s="10" t="str">
        <f t="shared" si="407"/>
        <v>22 May 23 - 28 May 23</v>
      </c>
      <c r="AB2835" s="9" t="str">
        <f t="shared" si="404"/>
        <v xml:space="preserve">   </v>
      </c>
      <c r="AC2835" s="11" t="str">
        <f t="shared" si="405"/>
        <v/>
      </c>
      <c r="AD2835" s="9">
        <f t="shared" si="406"/>
        <v>1</v>
      </c>
      <c r="AE2835" s="9" t="str">
        <f t="shared" si="399"/>
        <v/>
      </c>
    </row>
    <row r="2836" spans="1:31" ht="15" customHeight="1" x14ac:dyDescent="0.25">
      <c r="A2836">
        <v>10406</v>
      </c>
      <c r="B2836" t="s">
        <v>57</v>
      </c>
      <c r="C2836" t="s">
        <v>645</v>
      </c>
      <c r="D2836" s="14" t="s">
        <v>28</v>
      </c>
      <c r="E2836" s="14" t="s">
        <v>4022</v>
      </c>
      <c r="F2836" t="s">
        <v>30</v>
      </c>
      <c r="H2836" t="s">
        <v>44</v>
      </c>
      <c r="I2836" t="s">
        <v>61</v>
      </c>
      <c r="K2836" t="s">
        <v>34</v>
      </c>
      <c r="M2836" t="s">
        <v>36</v>
      </c>
      <c r="N2836" t="s">
        <v>109</v>
      </c>
      <c r="P2836">
        <v>96</v>
      </c>
      <c r="Q2836" t="s">
        <v>34</v>
      </c>
      <c r="R2836" t="s">
        <v>1319</v>
      </c>
      <c r="W2836" s="9" t="str">
        <f t="shared" si="400"/>
        <v>Other</v>
      </c>
      <c r="X2836" s="9" t="str">
        <f t="shared" si="401"/>
        <v xml:space="preserve">24 May 23 15:30:04 </v>
      </c>
      <c r="Y2836" s="9" t="str">
        <f t="shared" si="402"/>
        <v xml:space="preserve">15:30:04 </v>
      </c>
      <c r="Z2836" s="10">
        <f t="shared" si="403"/>
        <v>45068.645879629628</v>
      </c>
      <c r="AA2836" s="10" t="str">
        <f t="shared" si="407"/>
        <v>22 May 23 - 28 May 23</v>
      </c>
      <c r="AB2836" s="9" t="str">
        <f t="shared" si="404"/>
        <v xml:space="preserve">   </v>
      </c>
      <c r="AC2836" s="11" t="str">
        <f t="shared" si="405"/>
        <v/>
      </c>
      <c r="AD2836" s="9" t="str">
        <f t="shared" si="406"/>
        <v/>
      </c>
      <c r="AE2836" s="9" t="str">
        <f t="shared" si="399"/>
        <v/>
      </c>
    </row>
    <row r="2837" spans="1:31" ht="15" customHeight="1" x14ac:dyDescent="0.25">
      <c r="A2837">
        <v>10407</v>
      </c>
      <c r="B2837" t="s">
        <v>38</v>
      </c>
      <c r="C2837" t="s">
        <v>196</v>
      </c>
      <c r="D2837" t="s">
        <v>4020</v>
      </c>
      <c r="E2837" s="14" t="s">
        <v>4021</v>
      </c>
      <c r="G2837" t="s">
        <v>1760</v>
      </c>
      <c r="H2837" t="s">
        <v>1016</v>
      </c>
      <c r="I2837" t="s">
        <v>61</v>
      </c>
      <c r="J2837" t="s">
        <v>61</v>
      </c>
      <c r="K2837" t="s">
        <v>654</v>
      </c>
      <c r="M2837" t="s">
        <v>36</v>
      </c>
      <c r="N2837" t="s">
        <v>1013</v>
      </c>
      <c r="O2837" t="s">
        <v>74</v>
      </c>
      <c r="P2837">
        <v>48</v>
      </c>
      <c r="Q2837" t="s">
        <v>34</v>
      </c>
      <c r="R2837" t="s">
        <v>1331</v>
      </c>
      <c r="W2837" s="9" t="str">
        <f t="shared" si="400"/>
        <v>User</v>
      </c>
      <c r="X2837" s="9" t="str">
        <f t="shared" si="401"/>
        <v xml:space="preserve">24 May 23 15:40:04 </v>
      </c>
      <c r="Y2837" s="9" t="str">
        <f t="shared" si="402"/>
        <v xml:space="preserve">15:40:04 </v>
      </c>
      <c r="Z2837" s="10">
        <f t="shared" si="403"/>
        <v>45068.652824074074</v>
      </c>
      <c r="AA2837" s="10" t="str">
        <f t="shared" si="407"/>
        <v>22 May 23 - 28 May 23</v>
      </c>
      <c r="AB2837" s="9" t="str">
        <f t="shared" si="404"/>
        <v xml:space="preserve">   </v>
      </c>
      <c r="AC2837" s="11" t="str">
        <f t="shared" si="405"/>
        <v/>
      </c>
      <c r="AD2837" s="9" t="str">
        <f t="shared" si="406"/>
        <v/>
      </c>
      <c r="AE2837" s="9" t="str">
        <f t="shared" si="399"/>
        <v/>
      </c>
    </row>
    <row r="2838" spans="1:31" ht="15" customHeight="1" x14ac:dyDescent="0.25">
      <c r="A2838">
        <v>10408</v>
      </c>
      <c r="B2838" t="s">
        <v>27</v>
      </c>
      <c r="C2838" t="s">
        <v>39</v>
      </c>
      <c r="D2838" s="14" t="s">
        <v>1738</v>
      </c>
      <c r="E2838" s="14" t="s">
        <v>4019</v>
      </c>
      <c r="F2838" t="s">
        <v>1740</v>
      </c>
      <c r="G2838" t="s">
        <v>43</v>
      </c>
      <c r="H2838" t="s">
        <v>2111</v>
      </c>
      <c r="I2838" t="s">
        <v>55</v>
      </c>
      <c r="J2838" t="s">
        <v>55</v>
      </c>
      <c r="K2838" t="s">
        <v>1560</v>
      </c>
      <c r="M2838" t="s">
        <v>36</v>
      </c>
      <c r="N2838" t="s">
        <v>1488</v>
      </c>
      <c r="P2838">
        <v>38</v>
      </c>
      <c r="Q2838" t="s">
        <v>34</v>
      </c>
      <c r="R2838" t="s">
        <v>1319</v>
      </c>
      <c r="W2838" s="9" t="str">
        <f t="shared" si="400"/>
        <v>Network Device</v>
      </c>
      <c r="X2838" s="9" t="str">
        <f t="shared" si="401"/>
        <v xml:space="preserve">24 May 23 21:10:03 </v>
      </c>
      <c r="Y2838" s="9" t="str">
        <f t="shared" si="402"/>
        <v xml:space="preserve">21:10:03 </v>
      </c>
      <c r="Z2838" s="10">
        <f t="shared" si="403"/>
        <v>45068.881979166668</v>
      </c>
      <c r="AA2838" s="10" t="str">
        <f t="shared" si="407"/>
        <v>22 May 23 - 28 May 23</v>
      </c>
      <c r="AB2838" s="9" t="str">
        <f t="shared" si="404"/>
        <v xml:space="preserve">   </v>
      </c>
      <c r="AC2838" s="11" t="str">
        <f t="shared" si="405"/>
        <v/>
      </c>
      <c r="AD2838" s="9">
        <f t="shared" si="406"/>
        <v>1</v>
      </c>
      <c r="AE2838" s="9" t="str">
        <f t="shared" si="399"/>
        <v/>
      </c>
    </row>
    <row r="2839" spans="1:31" ht="15" customHeight="1" x14ac:dyDescent="0.25">
      <c r="A2839">
        <v>10409</v>
      </c>
      <c r="B2839" t="s">
        <v>425</v>
      </c>
      <c r="C2839" t="s">
        <v>645</v>
      </c>
      <c r="D2839" s="14" t="s">
        <v>4017</v>
      </c>
      <c r="E2839" s="14" t="s">
        <v>4018</v>
      </c>
      <c r="F2839" t="s">
        <v>568</v>
      </c>
      <c r="G2839" t="s">
        <v>1760</v>
      </c>
      <c r="H2839" t="s">
        <v>1098</v>
      </c>
      <c r="I2839" t="s">
        <v>33</v>
      </c>
      <c r="K2839" t="s">
        <v>34</v>
      </c>
      <c r="M2839" t="s">
        <v>36</v>
      </c>
      <c r="N2839" t="s">
        <v>45</v>
      </c>
      <c r="P2839">
        <v>69</v>
      </c>
      <c r="Q2839" t="s">
        <v>34</v>
      </c>
      <c r="R2839" t="s">
        <v>1319</v>
      </c>
      <c r="W2839" s="9" t="str">
        <f t="shared" si="400"/>
        <v>Laptop/Desktop</v>
      </c>
      <c r="X2839" s="9" t="str">
        <f t="shared" si="401"/>
        <v xml:space="preserve">25 May 23 05:00:05 </v>
      </c>
      <c r="Y2839" s="9" t="str">
        <f t="shared" si="402"/>
        <v xml:space="preserve">05:00:05 </v>
      </c>
      <c r="Z2839" s="10">
        <f t="shared" si="403"/>
        <v>45068.208391203705</v>
      </c>
      <c r="AA2839" s="10" t="str">
        <f t="shared" si="407"/>
        <v>22 May 23 - 28 May 23</v>
      </c>
      <c r="AB2839" s="9" t="str">
        <f t="shared" si="404"/>
        <v xml:space="preserve">   </v>
      </c>
      <c r="AC2839" s="11" t="str">
        <f t="shared" si="405"/>
        <v/>
      </c>
      <c r="AD2839" s="9" t="str">
        <f t="shared" si="406"/>
        <v/>
      </c>
      <c r="AE2839" s="9" t="str">
        <f t="shared" si="399"/>
        <v/>
      </c>
    </row>
    <row r="2840" spans="1:31" ht="15" customHeight="1" x14ac:dyDescent="0.25">
      <c r="A2840">
        <v>10410</v>
      </c>
      <c r="B2840" t="s">
        <v>38</v>
      </c>
      <c r="C2840" t="s">
        <v>645</v>
      </c>
      <c r="D2840" t="s">
        <v>4015</v>
      </c>
      <c r="E2840" s="14" t="s">
        <v>4016</v>
      </c>
      <c r="G2840" t="s">
        <v>1760</v>
      </c>
      <c r="H2840" t="s">
        <v>2338</v>
      </c>
      <c r="I2840" t="s">
        <v>33</v>
      </c>
      <c r="K2840" t="s">
        <v>654</v>
      </c>
      <c r="M2840" t="s">
        <v>36</v>
      </c>
      <c r="N2840" t="s">
        <v>1013</v>
      </c>
      <c r="O2840" t="s">
        <v>50</v>
      </c>
      <c r="P2840">
        <v>52</v>
      </c>
      <c r="Q2840" t="s">
        <v>34</v>
      </c>
      <c r="R2840" t="s">
        <v>1331</v>
      </c>
      <c r="W2840" s="9" t="str">
        <f t="shared" si="400"/>
        <v>User</v>
      </c>
      <c r="X2840" s="9" t="str">
        <f t="shared" si="401"/>
        <v xml:space="preserve">25 May 23 11:30:08 </v>
      </c>
      <c r="Y2840" s="9" t="str">
        <f t="shared" si="402"/>
        <v xml:space="preserve">11:30:08 </v>
      </c>
      <c r="Z2840" s="10">
        <f t="shared" si="403"/>
        <v>45068.479259259257</v>
      </c>
      <c r="AA2840" s="10" t="str">
        <f t="shared" si="407"/>
        <v>22 May 23 - 28 May 23</v>
      </c>
      <c r="AB2840" s="9" t="str">
        <f t="shared" si="404"/>
        <v xml:space="preserve">   </v>
      </c>
      <c r="AC2840" s="11" t="str">
        <f t="shared" si="405"/>
        <v/>
      </c>
      <c r="AD2840" s="9" t="str">
        <f t="shared" si="406"/>
        <v/>
      </c>
      <c r="AE2840" s="9" t="str">
        <f t="shared" si="399"/>
        <v/>
      </c>
    </row>
    <row r="2841" spans="1:31" ht="15" customHeight="1" x14ac:dyDescent="0.25">
      <c r="A2841">
        <v>10411</v>
      </c>
      <c r="B2841" t="s">
        <v>38</v>
      </c>
      <c r="C2841" t="s">
        <v>645</v>
      </c>
      <c r="D2841" t="s">
        <v>4013</v>
      </c>
      <c r="E2841" s="14" t="s">
        <v>4014</v>
      </c>
      <c r="G2841" t="s">
        <v>1760</v>
      </c>
      <c r="H2841" t="s">
        <v>1016</v>
      </c>
      <c r="I2841" t="s">
        <v>55</v>
      </c>
      <c r="K2841" t="s">
        <v>654</v>
      </c>
      <c r="M2841" t="s">
        <v>36</v>
      </c>
      <c r="N2841" t="s">
        <v>1013</v>
      </c>
      <c r="O2841" t="s">
        <v>1417</v>
      </c>
      <c r="P2841">
        <v>88</v>
      </c>
      <c r="Q2841" t="s">
        <v>34</v>
      </c>
      <c r="R2841" t="s">
        <v>1331</v>
      </c>
      <c r="W2841" s="9" t="str">
        <f t="shared" si="400"/>
        <v>User</v>
      </c>
      <c r="X2841" s="9" t="str">
        <f t="shared" si="401"/>
        <v xml:space="preserve">25 May 23 11:50:05 </v>
      </c>
      <c r="Y2841" s="9" t="str">
        <f t="shared" si="402"/>
        <v xml:space="preserve">11:50:05 </v>
      </c>
      <c r="Z2841" s="10">
        <f t="shared" si="403"/>
        <v>45068.493113425924</v>
      </c>
      <c r="AA2841" s="10" t="str">
        <f t="shared" si="407"/>
        <v>22 May 23 - 28 May 23</v>
      </c>
      <c r="AB2841" s="9" t="str">
        <f t="shared" si="404"/>
        <v xml:space="preserve">   </v>
      </c>
      <c r="AC2841" s="11" t="str">
        <f t="shared" si="405"/>
        <v/>
      </c>
      <c r="AD2841" s="9" t="str">
        <f t="shared" si="406"/>
        <v/>
      </c>
      <c r="AE2841" s="9" t="str">
        <f t="shared" si="399"/>
        <v/>
      </c>
    </row>
    <row r="2842" spans="1:31" ht="15" customHeight="1" x14ac:dyDescent="0.25">
      <c r="A2842">
        <v>10412</v>
      </c>
      <c r="B2842" t="s">
        <v>38</v>
      </c>
      <c r="C2842" t="s">
        <v>39</v>
      </c>
      <c r="D2842" t="s">
        <v>4011</v>
      </c>
      <c r="E2842" s="14" t="s">
        <v>4012</v>
      </c>
      <c r="G2842" t="s">
        <v>662</v>
      </c>
      <c r="H2842" t="s">
        <v>1016</v>
      </c>
      <c r="I2842" t="s">
        <v>33</v>
      </c>
      <c r="J2842" t="s">
        <v>33</v>
      </c>
      <c r="K2842" t="s">
        <v>654</v>
      </c>
      <c r="M2842" t="s">
        <v>36</v>
      </c>
      <c r="N2842" t="s">
        <v>1013</v>
      </c>
      <c r="O2842" t="s">
        <v>50</v>
      </c>
      <c r="P2842">
        <v>69</v>
      </c>
      <c r="Q2842" t="s">
        <v>34</v>
      </c>
      <c r="R2842" t="s">
        <v>1331</v>
      </c>
      <c r="W2842" s="9" t="str">
        <f t="shared" si="400"/>
        <v>User</v>
      </c>
      <c r="X2842" s="9" t="str">
        <f t="shared" si="401"/>
        <v xml:space="preserve">25 May 23 15:40:05 </v>
      </c>
      <c r="Y2842" s="9" t="str">
        <f t="shared" si="402"/>
        <v xml:space="preserve">15:40:05 </v>
      </c>
      <c r="Z2842" s="10">
        <f t="shared" si="403"/>
        <v>45068.65283564815</v>
      </c>
      <c r="AA2842" s="10" t="str">
        <f t="shared" si="407"/>
        <v>22 May 23 - 28 May 23</v>
      </c>
      <c r="AB2842" s="9" t="str">
        <f t="shared" si="404"/>
        <v xml:space="preserve">   </v>
      </c>
      <c r="AC2842" s="11" t="str">
        <f t="shared" si="405"/>
        <v/>
      </c>
      <c r="AD2842" s="9">
        <f t="shared" si="406"/>
        <v>1</v>
      </c>
      <c r="AE2842" s="9" t="str">
        <f t="shared" si="399"/>
        <v/>
      </c>
    </row>
    <row r="2843" spans="1:31" ht="15" customHeight="1" x14ac:dyDescent="0.25">
      <c r="A2843">
        <v>10413</v>
      </c>
      <c r="B2843" t="s">
        <v>57</v>
      </c>
      <c r="C2843" t="s">
        <v>39</v>
      </c>
      <c r="D2843" s="14" t="s">
        <v>28</v>
      </c>
      <c r="E2843" s="14" t="s">
        <v>4010</v>
      </c>
      <c r="F2843" t="s">
        <v>173</v>
      </c>
      <c r="G2843" t="s">
        <v>1760</v>
      </c>
      <c r="H2843" t="s">
        <v>2338</v>
      </c>
      <c r="I2843" t="s">
        <v>33</v>
      </c>
      <c r="J2843" t="s">
        <v>33</v>
      </c>
      <c r="K2843" t="s">
        <v>1560</v>
      </c>
      <c r="M2843" t="s">
        <v>36</v>
      </c>
      <c r="N2843" t="s">
        <v>1488</v>
      </c>
      <c r="P2843">
        <v>29</v>
      </c>
      <c r="Q2843" t="s">
        <v>34</v>
      </c>
      <c r="R2843" t="s">
        <v>1319</v>
      </c>
      <c r="W2843" s="9" t="str">
        <f t="shared" si="400"/>
        <v>Network Device</v>
      </c>
      <c r="X2843" s="9" t="str">
        <f t="shared" si="401"/>
        <v xml:space="preserve">25 May 23 16:00:03 </v>
      </c>
      <c r="Y2843" s="9" t="str">
        <f t="shared" si="402"/>
        <v xml:space="preserve">16:00:03 </v>
      </c>
      <c r="Z2843" s="10">
        <f t="shared" si="403"/>
        <v>45068.666701388887</v>
      </c>
      <c r="AA2843" s="10" t="str">
        <f t="shared" si="407"/>
        <v>22 May 23 - 28 May 23</v>
      </c>
      <c r="AB2843" s="9" t="str">
        <f t="shared" si="404"/>
        <v xml:space="preserve">   </v>
      </c>
      <c r="AC2843" s="11" t="str">
        <f t="shared" si="405"/>
        <v/>
      </c>
      <c r="AD2843" s="9">
        <f t="shared" si="406"/>
        <v>1</v>
      </c>
      <c r="AE2843" s="9" t="str">
        <f t="shared" si="399"/>
        <v/>
      </c>
    </row>
    <row r="2844" spans="1:31" ht="15" customHeight="1" x14ac:dyDescent="0.25">
      <c r="A2844">
        <v>10414</v>
      </c>
      <c r="B2844" t="s">
        <v>38</v>
      </c>
      <c r="C2844" t="s">
        <v>39</v>
      </c>
      <c r="D2844" t="s">
        <v>4008</v>
      </c>
      <c r="E2844" s="14" t="s">
        <v>4009</v>
      </c>
      <c r="G2844" t="s">
        <v>662</v>
      </c>
      <c r="H2844" t="s">
        <v>2111</v>
      </c>
      <c r="I2844" t="s">
        <v>33</v>
      </c>
      <c r="J2844" t="s">
        <v>33</v>
      </c>
      <c r="K2844" t="s">
        <v>654</v>
      </c>
      <c r="M2844" t="s">
        <v>36</v>
      </c>
      <c r="N2844" t="s">
        <v>1013</v>
      </c>
      <c r="O2844" t="s">
        <v>50</v>
      </c>
      <c r="P2844">
        <v>94</v>
      </c>
      <c r="Q2844" t="s">
        <v>34</v>
      </c>
      <c r="R2844" t="s">
        <v>1331</v>
      </c>
      <c r="W2844" s="9" t="str">
        <f t="shared" si="400"/>
        <v>User</v>
      </c>
      <c r="X2844" s="9" t="str">
        <f t="shared" si="401"/>
        <v xml:space="preserve">25 May 23 16:20:05 </v>
      </c>
      <c r="Y2844" s="9" t="str">
        <f t="shared" si="402"/>
        <v xml:space="preserve">16:20:05 </v>
      </c>
      <c r="Z2844" s="10">
        <f t="shared" si="403"/>
        <v>45068.680613425924</v>
      </c>
      <c r="AA2844" s="10" t="str">
        <f t="shared" si="407"/>
        <v>22 May 23 - 28 May 23</v>
      </c>
      <c r="AB2844" s="9" t="str">
        <f t="shared" si="404"/>
        <v xml:space="preserve">   </v>
      </c>
      <c r="AC2844" s="11" t="str">
        <f t="shared" si="405"/>
        <v/>
      </c>
      <c r="AD2844" s="9">
        <f t="shared" si="406"/>
        <v>1</v>
      </c>
      <c r="AE2844" s="9" t="str">
        <f t="shared" si="399"/>
        <v/>
      </c>
    </row>
    <row r="2845" spans="1:31" ht="15" customHeight="1" x14ac:dyDescent="0.25">
      <c r="A2845">
        <v>10415</v>
      </c>
      <c r="B2845" t="s">
        <v>27</v>
      </c>
      <c r="C2845" t="s">
        <v>645</v>
      </c>
      <c r="D2845" s="14" t="s">
        <v>28</v>
      </c>
      <c r="E2845" s="14" t="s">
        <v>4007</v>
      </c>
      <c r="F2845" t="s">
        <v>30</v>
      </c>
      <c r="H2845" t="s">
        <v>2111</v>
      </c>
      <c r="I2845" t="s">
        <v>33</v>
      </c>
      <c r="K2845" t="s">
        <v>34</v>
      </c>
      <c r="M2845" t="s">
        <v>36</v>
      </c>
      <c r="N2845" t="s">
        <v>1488</v>
      </c>
      <c r="P2845">
        <v>49</v>
      </c>
      <c r="Q2845" t="s">
        <v>34</v>
      </c>
      <c r="R2845" t="s">
        <v>1319</v>
      </c>
      <c r="W2845" s="9" t="str">
        <f t="shared" si="400"/>
        <v>Network Device</v>
      </c>
      <c r="X2845" s="9" t="str">
        <f t="shared" si="401"/>
        <v xml:space="preserve">25 May 23 20:30:03 </v>
      </c>
      <c r="Y2845" s="9" t="str">
        <f t="shared" si="402"/>
        <v xml:space="preserve">20:30:03 </v>
      </c>
      <c r="Z2845" s="10">
        <f t="shared" si="403"/>
        <v>45068.854201388887</v>
      </c>
      <c r="AA2845" s="10" t="str">
        <f t="shared" si="407"/>
        <v>22 May 23 - 28 May 23</v>
      </c>
      <c r="AB2845" s="9" t="str">
        <f t="shared" si="404"/>
        <v xml:space="preserve">   </v>
      </c>
      <c r="AC2845" s="11" t="str">
        <f t="shared" si="405"/>
        <v/>
      </c>
      <c r="AD2845" s="9" t="str">
        <f t="shared" si="406"/>
        <v/>
      </c>
      <c r="AE2845" s="9" t="str">
        <f t="shared" si="399"/>
        <v/>
      </c>
    </row>
    <row r="2846" spans="1:31" ht="15" customHeight="1" x14ac:dyDescent="0.25">
      <c r="A2846">
        <v>10416</v>
      </c>
      <c r="B2846" t="s">
        <v>38</v>
      </c>
      <c r="C2846" t="s">
        <v>645</v>
      </c>
      <c r="D2846" t="s">
        <v>3990</v>
      </c>
      <c r="E2846" s="14" t="s">
        <v>4006</v>
      </c>
      <c r="G2846" t="s">
        <v>1760</v>
      </c>
      <c r="H2846" t="s">
        <v>1098</v>
      </c>
      <c r="I2846" t="s">
        <v>61</v>
      </c>
      <c r="K2846" t="s">
        <v>654</v>
      </c>
      <c r="M2846" t="s">
        <v>36</v>
      </c>
      <c r="N2846" t="s">
        <v>1013</v>
      </c>
      <c r="O2846" t="s">
        <v>74</v>
      </c>
      <c r="P2846">
        <v>24</v>
      </c>
      <c r="Q2846" t="s">
        <v>34</v>
      </c>
      <c r="R2846" t="s">
        <v>1331</v>
      </c>
      <c r="W2846" s="9" t="str">
        <f t="shared" si="400"/>
        <v>User</v>
      </c>
      <c r="X2846" s="9" t="str">
        <f t="shared" si="401"/>
        <v xml:space="preserve">26 May 23 01:50:11 </v>
      </c>
      <c r="Y2846" s="9" t="str">
        <f t="shared" si="402"/>
        <v xml:space="preserve">01:50:11 </v>
      </c>
      <c r="Z2846" s="10">
        <f t="shared" si="403"/>
        <v>45068.076516203706</v>
      </c>
      <c r="AA2846" s="10" t="str">
        <f t="shared" si="407"/>
        <v>22 May 23 - 28 May 23</v>
      </c>
      <c r="AB2846" s="9" t="str">
        <f t="shared" si="404"/>
        <v xml:space="preserve">   </v>
      </c>
      <c r="AC2846" s="11" t="str">
        <f t="shared" si="405"/>
        <v/>
      </c>
      <c r="AD2846" s="9" t="str">
        <f t="shared" si="406"/>
        <v/>
      </c>
      <c r="AE2846" s="9" t="str">
        <f t="shared" si="399"/>
        <v/>
      </c>
    </row>
    <row r="2847" spans="1:31" ht="15" customHeight="1" x14ac:dyDescent="0.25">
      <c r="A2847">
        <v>10417</v>
      </c>
      <c r="B2847" t="s">
        <v>57</v>
      </c>
      <c r="C2847" t="s">
        <v>645</v>
      </c>
      <c r="D2847" s="14" t="s">
        <v>4004</v>
      </c>
      <c r="E2847" s="14" t="s">
        <v>4005</v>
      </c>
      <c r="F2847" t="s">
        <v>60</v>
      </c>
      <c r="H2847" t="s">
        <v>1098</v>
      </c>
      <c r="I2847" t="s">
        <v>61</v>
      </c>
      <c r="K2847" t="s">
        <v>34</v>
      </c>
      <c r="M2847" t="s">
        <v>36</v>
      </c>
      <c r="N2847" t="s">
        <v>45</v>
      </c>
      <c r="P2847">
        <v>55</v>
      </c>
      <c r="Q2847" t="s">
        <v>34</v>
      </c>
      <c r="R2847" t="s">
        <v>1339</v>
      </c>
      <c r="W2847" s="9" t="str">
        <f t="shared" si="400"/>
        <v>Laptop/Desktop</v>
      </c>
      <c r="X2847" s="9" t="str">
        <f t="shared" si="401"/>
        <v xml:space="preserve">26 May 23 03:30:02 </v>
      </c>
      <c r="Y2847" s="9" t="str">
        <f t="shared" si="402"/>
        <v xml:space="preserve">03:30:02 </v>
      </c>
      <c r="Z2847" s="10">
        <f t="shared" si="403"/>
        <v>45068.145856481482</v>
      </c>
      <c r="AA2847" s="10" t="str">
        <f t="shared" si="407"/>
        <v>22 May 23 - 28 May 23</v>
      </c>
      <c r="AB2847" s="9" t="str">
        <f t="shared" si="404"/>
        <v xml:space="preserve">   </v>
      </c>
      <c r="AC2847" s="11" t="str">
        <f t="shared" si="405"/>
        <v/>
      </c>
      <c r="AD2847" s="9" t="str">
        <f t="shared" si="406"/>
        <v/>
      </c>
      <c r="AE2847" s="9" t="str">
        <f t="shared" si="399"/>
        <v/>
      </c>
    </row>
    <row r="2848" spans="1:31" ht="15" customHeight="1" x14ac:dyDescent="0.25">
      <c r="A2848">
        <v>10418</v>
      </c>
      <c r="B2848" t="s">
        <v>38</v>
      </c>
      <c r="C2848" t="s">
        <v>39</v>
      </c>
      <c r="D2848" t="s">
        <v>4002</v>
      </c>
      <c r="E2848" s="14" t="s">
        <v>4003</v>
      </c>
      <c r="G2848" t="s">
        <v>662</v>
      </c>
      <c r="H2848" t="s">
        <v>1098</v>
      </c>
      <c r="I2848" t="s">
        <v>33</v>
      </c>
      <c r="J2848" t="s">
        <v>33</v>
      </c>
      <c r="K2848" t="s">
        <v>654</v>
      </c>
      <c r="M2848" t="s">
        <v>36</v>
      </c>
      <c r="N2848" t="s">
        <v>1013</v>
      </c>
      <c r="O2848" t="s">
        <v>50</v>
      </c>
      <c r="P2848">
        <v>67</v>
      </c>
      <c r="Q2848" t="s">
        <v>34</v>
      </c>
      <c r="R2848" t="s">
        <v>1331</v>
      </c>
      <c r="W2848" s="9" t="str">
        <f t="shared" si="400"/>
        <v>User</v>
      </c>
      <c r="X2848" s="9" t="str">
        <f t="shared" si="401"/>
        <v xml:space="preserve">26 May 23 05:20:05 </v>
      </c>
      <c r="Y2848" s="9" t="str">
        <f t="shared" si="402"/>
        <v xml:space="preserve">05:20:05 </v>
      </c>
      <c r="Z2848" s="10">
        <f t="shared" si="403"/>
        <v>45068.222280092596</v>
      </c>
      <c r="AA2848" s="10" t="str">
        <f t="shared" si="407"/>
        <v>22 May 23 - 28 May 23</v>
      </c>
      <c r="AB2848" s="9" t="str">
        <f t="shared" si="404"/>
        <v xml:space="preserve">   </v>
      </c>
      <c r="AC2848" s="11" t="str">
        <f t="shared" si="405"/>
        <v/>
      </c>
      <c r="AD2848" s="9">
        <f t="shared" si="406"/>
        <v>1</v>
      </c>
      <c r="AE2848" s="9" t="str">
        <f t="shared" si="399"/>
        <v/>
      </c>
    </row>
    <row r="2849" spans="1:31" ht="15" customHeight="1" x14ac:dyDescent="0.25">
      <c r="A2849">
        <v>10419</v>
      </c>
      <c r="B2849" t="s">
        <v>38</v>
      </c>
      <c r="C2849" t="s">
        <v>645</v>
      </c>
      <c r="D2849" t="s">
        <v>4000</v>
      </c>
      <c r="E2849" s="14" t="s">
        <v>4001</v>
      </c>
      <c r="G2849" t="s">
        <v>1659</v>
      </c>
      <c r="H2849" t="s">
        <v>1098</v>
      </c>
      <c r="I2849" t="s">
        <v>55</v>
      </c>
      <c r="K2849" t="s">
        <v>654</v>
      </c>
      <c r="M2849" t="s">
        <v>36</v>
      </c>
      <c r="N2849" t="s">
        <v>1013</v>
      </c>
      <c r="O2849" t="s">
        <v>1399</v>
      </c>
      <c r="P2849">
        <v>64</v>
      </c>
      <c r="Q2849" t="s">
        <v>34</v>
      </c>
      <c r="R2849" t="s">
        <v>1331</v>
      </c>
      <c r="W2849" s="9" t="str">
        <f t="shared" si="400"/>
        <v>User</v>
      </c>
      <c r="X2849" s="9" t="str">
        <f t="shared" si="401"/>
        <v xml:space="preserve">26 May 23 05:40:04 </v>
      </c>
      <c r="Y2849" s="9" t="str">
        <f t="shared" si="402"/>
        <v xml:space="preserve">05:40:04 </v>
      </c>
      <c r="Z2849" s="10">
        <f t="shared" si="403"/>
        <v>45068.236157407409</v>
      </c>
      <c r="AA2849" s="10" t="str">
        <f t="shared" si="407"/>
        <v>22 May 23 - 28 May 23</v>
      </c>
      <c r="AB2849" s="9" t="str">
        <f t="shared" si="404"/>
        <v xml:space="preserve">   </v>
      </c>
      <c r="AC2849" s="11" t="str">
        <f t="shared" si="405"/>
        <v/>
      </c>
      <c r="AD2849" s="9" t="str">
        <f t="shared" si="406"/>
        <v/>
      </c>
      <c r="AE2849" s="9" t="str">
        <f t="shared" si="399"/>
        <v/>
      </c>
    </row>
    <row r="2850" spans="1:31" ht="15" customHeight="1" x14ac:dyDescent="0.25">
      <c r="A2850">
        <v>10420</v>
      </c>
      <c r="B2850" t="s">
        <v>38</v>
      </c>
      <c r="C2850" t="s">
        <v>645</v>
      </c>
      <c r="D2850" t="s">
        <v>3998</v>
      </c>
      <c r="E2850" s="14" t="s">
        <v>3999</v>
      </c>
      <c r="G2850" t="s">
        <v>1760</v>
      </c>
      <c r="H2850" t="s">
        <v>2338</v>
      </c>
      <c r="I2850" t="s">
        <v>33</v>
      </c>
      <c r="K2850" t="s">
        <v>654</v>
      </c>
      <c r="M2850" t="s">
        <v>36</v>
      </c>
      <c r="N2850" t="s">
        <v>1013</v>
      </c>
      <c r="O2850" t="s">
        <v>50</v>
      </c>
      <c r="P2850">
        <v>73</v>
      </c>
      <c r="Q2850" t="s">
        <v>34</v>
      </c>
      <c r="R2850" t="s">
        <v>1331</v>
      </c>
      <c r="W2850" s="9" t="str">
        <f t="shared" si="400"/>
        <v>User</v>
      </c>
      <c r="X2850" s="9" t="str">
        <f t="shared" si="401"/>
        <v xml:space="preserve">26 May 23 06:50:05 </v>
      </c>
      <c r="Y2850" s="9" t="str">
        <f t="shared" si="402"/>
        <v xml:space="preserve">06:50:05 </v>
      </c>
      <c r="Z2850" s="10">
        <f t="shared" si="403"/>
        <v>45068.284780092596</v>
      </c>
      <c r="AA2850" s="10" t="str">
        <f t="shared" si="407"/>
        <v>22 May 23 - 28 May 23</v>
      </c>
      <c r="AB2850" s="9" t="str">
        <f t="shared" si="404"/>
        <v xml:space="preserve">   </v>
      </c>
      <c r="AC2850" s="11" t="str">
        <f t="shared" si="405"/>
        <v/>
      </c>
      <c r="AD2850" s="9" t="str">
        <f t="shared" si="406"/>
        <v/>
      </c>
      <c r="AE2850" s="9" t="str">
        <f t="shared" si="399"/>
        <v/>
      </c>
    </row>
    <row r="2851" spans="1:31" ht="15" customHeight="1" x14ac:dyDescent="0.25">
      <c r="A2851">
        <v>10421</v>
      </c>
      <c r="B2851" t="s">
        <v>38</v>
      </c>
      <c r="C2851" t="s">
        <v>196</v>
      </c>
      <c r="D2851" t="s">
        <v>2340</v>
      </c>
      <c r="E2851" s="14" t="s">
        <v>3997</v>
      </c>
      <c r="G2851" t="s">
        <v>1659</v>
      </c>
      <c r="H2851" t="s">
        <v>1098</v>
      </c>
      <c r="I2851" t="s">
        <v>55</v>
      </c>
      <c r="J2851" t="s">
        <v>55</v>
      </c>
      <c r="K2851" t="s">
        <v>654</v>
      </c>
      <c r="M2851" t="s">
        <v>36</v>
      </c>
      <c r="N2851" t="s">
        <v>1013</v>
      </c>
      <c r="O2851" t="s">
        <v>1399</v>
      </c>
      <c r="P2851">
        <v>32</v>
      </c>
      <c r="Q2851" t="s">
        <v>34</v>
      </c>
      <c r="R2851" t="s">
        <v>1331</v>
      </c>
      <c r="W2851" s="9" t="str">
        <f t="shared" si="400"/>
        <v>User</v>
      </c>
      <c r="X2851" s="9" t="str">
        <f t="shared" si="401"/>
        <v xml:space="preserve">26 May 23 07:10:05 </v>
      </c>
      <c r="Y2851" s="9" t="str">
        <f t="shared" si="402"/>
        <v xml:space="preserve">07:10:05 </v>
      </c>
      <c r="Z2851" s="10">
        <f t="shared" si="403"/>
        <v>45068.298668981479</v>
      </c>
      <c r="AA2851" s="10" t="str">
        <f t="shared" si="407"/>
        <v>22 May 23 - 28 May 23</v>
      </c>
      <c r="AB2851" s="9" t="str">
        <f t="shared" si="404"/>
        <v xml:space="preserve">   </v>
      </c>
      <c r="AC2851" s="11" t="str">
        <f t="shared" si="405"/>
        <v/>
      </c>
      <c r="AD2851" s="9" t="str">
        <f t="shared" si="406"/>
        <v/>
      </c>
      <c r="AE2851" s="9" t="str">
        <f t="shared" si="399"/>
        <v/>
      </c>
    </row>
    <row r="2852" spans="1:31" ht="15" customHeight="1" x14ac:dyDescent="0.25">
      <c r="A2852">
        <v>10422</v>
      </c>
      <c r="B2852" t="s">
        <v>57</v>
      </c>
      <c r="C2852" t="s">
        <v>196</v>
      </c>
      <c r="D2852" s="14" t="s">
        <v>3552</v>
      </c>
      <c r="E2852" s="14" t="s">
        <v>3996</v>
      </c>
      <c r="F2852" t="s">
        <v>2000</v>
      </c>
      <c r="G2852" t="s">
        <v>1760</v>
      </c>
      <c r="H2852" t="s">
        <v>1016</v>
      </c>
      <c r="I2852" t="s">
        <v>33</v>
      </c>
      <c r="J2852" t="s">
        <v>33</v>
      </c>
      <c r="K2852" t="s">
        <v>1560</v>
      </c>
      <c r="M2852" t="s">
        <v>36</v>
      </c>
      <c r="P2852">
        <v>54</v>
      </c>
      <c r="Q2852" t="s">
        <v>34</v>
      </c>
      <c r="R2852" t="s">
        <v>1319</v>
      </c>
      <c r="W2852" s="9" t="str">
        <f t="shared" si="400"/>
        <v>Email Category</v>
      </c>
      <c r="X2852" s="9" t="str">
        <f t="shared" si="401"/>
        <v xml:space="preserve">26 May 23 09:40:03 </v>
      </c>
      <c r="Y2852" s="9" t="str">
        <f t="shared" si="402"/>
        <v xml:space="preserve">09:40:03 </v>
      </c>
      <c r="Z2852" s="10">
        <f t="shared" si="403"/>
        <v>45068.402812499997</v>
      </c>
      <c r="AA2852" s="10" t="str">
        <f t="shared" si="407"/>
        <v>22 May 23 - 28 May 23</v>
      </c>
      <c r="AB2852" s="9" t="str">
        <f t="shared" si="404"/>
        <v xml:space="preserve">   </v>
      </c>
      <c r="AC2852" s="11" t="str">
        <f t="shared" si="405"/>
        <v/>
      </c>
      <c r="AD2852" s="9" t="str">
        <f t="shared" si="406"/>
        <v/>
      </c>
      <c r="AE2852" s="9" t="str">
        <f t="shared" si="399"/>
        <v/>
      </c>
    </row>
    <row r="2853" spans="1:31" ht="15" customHeight="1" x14ac:dyDescent="0.25">
      <c r="A2853">
        <v>10423</v>
      </c>
      <c r="B2853" t="s">
        <v>57</v>
      </c>
      <c r="C2853" t="s">
        <v>196</v>
      </c>
      <c r="D2853" s="14" t="s">
        <v>3552</v>
      </c>
      <c r="E2853" s="14" t="s">
        <v>3995</v>
      </c>
      <c r="F2853" t="s">
        <v>2000</v>
      </c>
      <c r="G2853" t="s">
        <v>1760</v>
      </c>
      <c r="H2853" t="s">
        <v>1016</v>
      </c>
      <c r="I2853" t="s">
        <v>33</v>
      </c>
      <c r="J2853" t="s">
        <v>33</v>
      </c>
      <c r="K2853" t="s">
        <v>1560</v>
      </c>
      <c r="M2853" t="s">
        <v>36</v>
      </c>
      <c r="P2853">
        <v>29</v>
      </c>
      <c r="Q2853" t="s">
        <v>34</v>
      </c>
      <c r="R2853" t="s">
        <v>1319</v>
      </c>
      <c r="W2853" s="9" t="str">
        <f t="shared" si="400"/>
        <v>Email Category</v>
      </c>
      <c r="X2853" s="9" t="str">
        <f t="shared" si="401"/>
        <v xml:space="preserve">26 May 23 09:40:05 </v>
      </c>
      <c r="Y2853" s="9" t="str">
        <f t="shared" si="402"/>
        <v xml:space="preserve">09:40:05 </v>
      </c>
      <c r="Z2853" s="10">
        <f t="shared" si="403"/>
        <v>45068.40283564815</v>
      </c>
      <c r="AA2853" s="10" t="str">
        <f t="shared" si="407"/>
        <v>22 May 23 - 28 May 23</v>
      </c>
      <c r="AB2853" s="9" t="str">
        <f t="shared" si="404"/>
        <v xml:space="preserve">   </v>
      </c>
      <c r="AC2853" s="11" t="str">
        <f t="shared" si="405"/>
        <v/>
      </c>
      <c r="AD2853" s="9" t="str">
        <f t="shared" si="406"/>
        <v/>
      </c>
      <c r="AE2853" s="9" t="str">
        <f t="shared" si="399"/>
        <v/>
      </c>
    </row>
    <row r="2854" spans="1:31" ht="15" customHeight="1" x14ac:dyDescent="0.25">
      <c r="A2854">
        <v>10424</v>
      </c>
      <c r="B2854" t="s">
        <v>27</v>
      </c>
      <c r="C2854" t="s">
        <v>196</v>
      </c>
      <c r="D2854" s="14" t="s">
        <v>1378</v>
      </c>
      <c r="E2854" s="14" t="s">
        <v>3994</v>
      </c>
      <c r="F2854" t="s">
        <v>1322</v>
      </c>
      <c r="G2854" t="s">
        <v>1760</v>
      </c>
      <c r="H2854" t="s">
        <v>2338</v>
      </c>
      <c r="I2854" t="s">
        <v>61</v>
      </c>
      <c r="J2854" t="s">
        <v>61</v>
      </c>
      <c r="K2854" t="s">
        <v>1560</v>
      </c>
      <c r="M2854" t="s">
        <v>36</v>
      </c>
      <c r="N2854" t="s">
        <v>45</v>
      </c>
      <c r="P2854">
        <v>63</v>
      </c>
      <c r="Q2854" t="s">
        <v>34</v>
      </c>
      <c r="R2854" t="s">
        <v>1323</v>
      </c>
      <c r="W2854" s="9" t="str">
        <f t="shared" si="400"/>
        <v>Laptop/Desktop</v>
      </c>
      <c r="X2854" s="9" t="str">
        <f t="shared" si="401"/>
        <v xml:space="preserve">26 May 23 12:10:03 </v>
      </c>
      <c r="Y2854" s="9" t="str">
        <f t="shared" si="402"/>
        <v xml:space="preserve">12:10:03 </v>
      </c>
      <c r="Z2854" s="10">
        <f t="shared" si="403"/>
        <v>45068.506979166668</v>
      </c>
      <c r="AA2854" s="10" t="str">
        <f t="shared" si="407"/>
        <v>22 May 23 - 28 May 23</v>
      </c>
      <c r="AB2854" s="9" t="str">
        <f t="shared" si="404"/>
        <v xml:space="preserve">   </v>
      </c>
      <c r="AC2854" s="11" t="str">
        <f t="shared" si="405"/>
        <v/>
      </c>
      <c r="AD2854" s="9" t="str">
        <f t="shared" si="406"/>
        <v/>
      </c>
      <c r="AE2854" s="9" t="str">
        <f t="shared" si="399"/>
        <v/>
      </c>
    </row>
    <row r="2855" spans="1:31" ht="15" customHeight="1" x14ac:dyDescent="0.25">
      <c r="A2855">
        <v>10425</v>
      </c>
      <c r="B2855" t="s">
        <v>57</v>
      </c>
      <c r="C2855" t="s">
        <v>645</v>
      </c>
      <c r="D2855" s="14" t="s">
        <v>2641</v>
      </c>
      <c r="E2855" s="14" t="s">
        <v>3993</v>
      </c>
      <c r="F2855" t="s">
        <v>2000</v>
      </c>
      <c r="G2855" t="s">
        <v>1760</v>
      </c>
      <c r="H2855" t="s">
        <v>133</v>
      </c>
      <c r="I2855" t="s">
        <v>33</v>
      </c>
      <c r="K2855" t="s">
        <v>34</v>
      </c>
      <c r="M2855" t="s">
        <v>36</v>
      </c>
      <c r="N2855" t="s">
        <v>37</v>
      </c>
      <c r="P2855">
        <v>75</v>
      </c>
      <c r="Q2855" t="s">
        <v>34</v>
      </c>
      <c r="R2855" t="s">
        <v>1319</v>
      </c>
      <c r="W2855" s="9" t="str">
        <f t="shared" si="400"/>
        <v>Server</v>
      </c>
      <c r="X2855" s="9" t="str">
        <f t="shared" si="401"/>
        <v xml:space="preserve">26 May 23 12:20:04 </v>
      </c>
      <c r="Y2855" s="9" t="str">
        <f t="shared" si="402"/>
        <v xml:space="preserve">12:20:04 </v>
      </c>
      <c r="Z2855" s="10">
        <f t="shared" si="403"/>
        <v>45068.513935185183</v>
      </c>
      <c r="AA2855" s="10" t="str">
        <f t="shared" si="407"/>
        <v>22 May 23 - 28 May 23</v>
      </c>
      <c r="AB2855" s="9" t="str">
        <f t="shared" si="404"/>
        <v xml:space="preserve">   </v>
      </c>
      <c r="AC2855" s="11" t="str">
        <f t="shared" si="405"/>
        <v/>
      </c>
      <c r="AD2855" s="9" t="str">
        <f t="shared" si="406"/>
        <v/>
      </c>
      <c r="AE2855" s="9" t="str">
        <f t="shared" si="399"/>
        <v/>
      </c>
    </row>
    <row r="2856" spans="1:31" ht="15" customHeight="1" x14ac:dyDescent="0.25">
      <c r="A2856">
        <v>10426</v>
      </c>
      <c r="B2856" t="s">
        <v>57</v>
      </c>
      <c r="C2856" t="s">
        <v>645</v>
      </c>
      <c r="D2856" s="14" t="s">
        <v>2641</v>
      </c>
      <c r="E2856" s="14" t="s">
        <v>3992</v>
      </c>
      <c r="F2856" t="s">
        <v>2000</v>
      </c>
      <c r="G2856" t="s">
        <v>1760</v>
      </c>
      <c r="H2856" t="s">
        <v>133</v>
      </c>
      <c r="I2856" t="s">
        <v>33</v>
      </c>
      <c r="K2856" t="s">
        <v>34</v>
      </c>
      <c r="M2856" t="s">
        <v>36</v>
      </c>
      <c r="N2856" t="s">
        <v>37</v>
      </c>
      <c r="P2856">
        <v>33</v>
      </c>
      <c r="Q2856" t="s">
        <v>34</v>
      </c>
      <c r="R2856" t="s">
        <v>1319</v>
      </c>
      <c r="W2856" s="9" t="str">
        <f t="shared" si="400"/>
        <v>Server</v>
      </c>
      <c r="X2856" s="9" t="str">
        <f t="shared" si="401"/>
        <v xml:space="preserve">26 May 23 12:20:05 </v>
      </c>
      <c r="Y2856" s="9" t="str">
        <f t="shared" si="402"/>
        <v xml:space="preserve">12:20:05 </v>
      </c>
      <c r="Z2856" s="10">
        <f t="shared" si="403"/>
        <v>45068.51394675926</v>
      </c>
      <c r="AA2856" s="10" t="str">
        <f t="shared" si="407"/>
        <v>22 May 23 - 28 May 23</v>
      </c>
      <c r="AB2856" s="9" t="str">
        <f t="shared" si="404"/>
        <v xml:space="preserve">   </v>
      </c>
      <c r="AC2856" s="11" t="str">
        <f t="shared" si="405"/>
        <v/>
      </c>
      <c r="AD2856" s="9" t="str">
        <f t="shared" si="406"/>
        <v/>
      </c>
      <c r="AE2856" s="9" t="str">
        <f t="shared" si="399"/>
        <v/>
      </c>
    </row>
    <row r="2857" spans="1:31" ht="15" customHeight="1" x14ac:dyDescent="0.25">
      <c r="A2857">
        <v>10427</v>
      </c>
      <c r="B2857" t="s">
        <v>38</v>
      </c>
      <c r="C2857" t="s">
        <v>645</v>
      </c>
      <c r="D2857" t="s">
        <v>3990</v>
      </c>
      <c r="E2857" s="14" t="s">
        <v>3991</v>
      </c>
      <c r="G2857" t="s">
        <v>1760</v>
      </c>
      <c r="H2857" t="s">
        <v>1016</v>
      </c>
      <c r="I2857" t="s">
        <v>61</v>
      </c>
      <c r="K2857" t="s">
        <v>654</v>
      </c>
      <c r="M2857" t="s">
        <v>36</v>
      </c>
      <c r="N2857" t="s">
        <v>1013</v>
      </c>
      <c r="O2857" t="s">
        <v>74</v>
      </c>
      <c r="P2857">
        <v>34</v>
      </c>
      <c r="Q2857" t="s">
        <v>34</v>
      </c>
      <c r="R2857" t="s">
        <v>1331</v>
      </c>
      <c r="W2857" s="9" t="str">
        <f t="shared" si="400"/>
        <v>User</v>
      </c>
      <c r="X2857" s="9" t="str">
        <f t="shared" si="401"/>
        <v xml:space="preserve">26 May 23 12:50:10 </v>
      </c>
      <c r="Y2857" s="9" t="str">
        <f t="shared" si="402"/>
        <v xml:space="preserve">12:50:10 </v>
      </c>
      <c r="Z2857" s="10">
        <f t="shared" si="403"/>
        <v>45068.534837962965</v>
      </c>
      <c r="AA2857" s="10" t="str">
        <f t="shared" si="407"/>
        <v>22 May 23 - 28 May 23</v>
      </c>
      <c r="AB2857" s="9" t="str">
        <f t="shared" si="404"/>
        <v xml:space="preserve">   </v>
      </c>
      <c r="AC2857" s="11" t="str">
        <f t="shared" si="405"/>
        <v/>
      </c>
      <c r="AD2857" s="9" t="str">
        <f t="shared" si="406"/>
        <v/>
      </c>
      <c r="AE2857" s="9" t="str">
        <f t="shared" si="399"/>
        <v/>
      </c>
    </row>
    <row r="2858" spans="1:31" ht="15" customHeight="1" x14ac:dyDescent="0.25">
      <c r="A2858">
        <v>10428</v>
      </c>
      <c r="B2858" t="s">
        <v>57</v>
      </c>
      <c r="C2858" t="s">
        <v>68</v>
      </c>
      <c r="D2858" s="14" t="s">
        <v>235</v>
      </c>
      <c r="E2858" s="14" t="s">
        <v>3989</v>
      </c>
      <c r="F2858" t="s">
        <v>237</v>
      </c>
      <c r="G2858" t="s">
        <v>1760</v>
      </c>
      <c r="H2858" t="s">
        <v>2338</v>
      </c>
      <c r="I2858" t="s">
        <v>61</v>
      </c>
      <c r="J2858" t="s">
        <v>61</v>
      </c>
      <c r="K2858" t="s">
        <v>34</v>
      </c>
      <c r="M2858" t="s">
        <v>36</v>
      </c>
      <c r="N2858" t="s">
        <v>45</v>
      </c>
      <c r="P2858">
        <v>78</v>
      </c>
      <c r="Q2858" t="s">
        <v>34</v>
      </c>
      <c r="R2858" t="s">
        <v>1319</v>
      </c>
      <c r="W2858" s="9" t="str">
        <f t="shared" si="400"/>
        <v>Laptop/Desktop</v>
      </c>
      <c r="X2858" s="9" t="str">
        <f t="shared" si="401"/>
        <v xml:space="preserve">26 May 23 13:00:03 </v>
      </c>
      <c r="Y2858" s="9" t="str">
        <f t="shared" si="402"/>
        <v xml:space="preserve">13:00:03 </v>
      </c>
      <c r="Z2858" s="10">
        <f t="shared" si="403"/>
        <v>45068.541701388887</v>
      </c>
      <c r="AA2858" s="10" t="str">
        <f t="shared" si="407"/>
        <v>22 May 23 - 28 May 23</v>
      </c>
      <c r="AB2858" s="9" t="str">
        <f t="shared" si="404"/>
        <v xml:space="preserve">   </v>
      </c>
      <c r="AC2858" s="11" t="str">
        <f t="shared" si="405"/>
        <v/>
      </c>
      <c r="AD2858" s="9" t="str">
        <f t="shared" si="406"/>
        <v/>
      </c>
      <c r="AE2858" s="9" t="str">
        <f t="shared" si="399"/>
        <v/>
      </c>
    </row>
    <row r="2859" spans="1:31" ht="15" customHeight="1" x14ac:dyDescent="0.25">
      <c r="A2859">
        <v>10429</v>
      </c>
      <c r="B2859" t="s">
        <v>27</v>
      </c>
      <c r="C2859" t="s">
        <v>645</v>
      </c>
      <c r="D2859" s="14" t="s">
        <v>1366</v>
      </c>
      <c r="E2859" s="14" t="s">
        <v>3988</v>
      </c>
      <c r="F2859" t="s">
        <v>1322</v>
      </c>
      <c r="H2859" t="s">
        <v>1016</v>
      </c>
      <c r="I2859" t="s">
        <v>61</v>
      </c>
      <c r="K2859" t="s">
        <v>34</v>
      </c>
      <c r="M2859" t="s">
        <v>36</v>
      </c>
      <c r="P2859">
        <v>101</v>
      </c>
      <c r="Q2859" t="s">
        <v>34</v>
      </c>
      <c r="R2859" t="s">
        <v>1323</v>
      </c>
      <c r="W2859" s="9" t="str">
        <f t="shared" si="400"/>
        <v>Email Category</v>
      </c>
      <c r="X2859" s="9" t="str">
        <f t="shared" si="401"/>
        <v xml:space="preserve">26 May 23 13:30:03 </v>
      </c>
      <c r="Y2859" s="9" t="str">
        <f t="shared" si="402"/>
        <v xml:space="preserve">13:30:03 </v>
      </c>
      <c r="Z2859" s="10">
        <f t="shared" si="403"/>
        <v>45068.562534722223</v>
      </c>
      <c r="AA2859" s="10" t="str">
        <f t="shared" si="407"/>
        <v>22 May 23 - 28 May 23</v>
      </c>
      <c r="AB2859" s="9" t="str">
        <f t="shared" si="404"/>
        <v xml:space="preserve">   </v>
      </c>
      <c r="AC2859" s="11" t="str">
        <f t="shared" si="405"/>
        <v/>
      </c>
      <c r="AD2859" s="9" t="str">
        <f t="shared" si="406"/>
        <v/>
      </c>
      <c r="AE2859" s="9" t="str">
        <f t="shared" si="399"/>
        <v/>
      </c>
    </row>
    <row r="2860" spans="1:31" ht="15" customHeight="1" x14ac:dyDescent="0.25">
      <c r="A2860">
        <v>10430</v>
      </c>
      <c r="B2860" t="s">
        <v>27</v>
      </c>
      <c r="C2860" t="s">
        <v>196</v>
      </c>
      <c r="D2860" s="14" t="s">
        <v>1738</v>
      </c>
      <c r="E2860" s="14" t="s">
        <v>3987</v>
      </c>
      <c r="F2860" t="s">
        <v>1740</v>
      </c>
      <c r="G2860" t="s">
        <v>1760</v>
      </c>
      <c r="H2860" t="s">
        <v>2111</v>
      </c>
      <c r="I2860" t="s">
        <v>55</v>
      </c>
      <c r="J2860" t="s">
        <v>55</v>
      </c>
      <c r="K2860" s="1" t="s">
        <v>34</v>
      </c>
      <c r="M2860" t="s">
        <v>36</v>
      </c>
      <c r="N2860" t="s">
        <v>1488</v>
      </c>
      <c r="P2860">
        <v>28</v>
      </c>
      <c r="Q2860" t="s">
        <v>34</v>
      </c>
      <c r="R2860" t="s">
        <v>1319</v>
      </c>
      <c r="W2860" s="9" t="str">
        <f t="shared" si="400"/>
        <v>Network Device</v>
      </c>
      <c r="X2860" s="9" t="str">
        <f t="shared" si="401"/>
        <v xml:space="preserve">26 May 23 21:10:03 </v>
      </c>
      <c r="Y2860" s="9" t="str">
        <f t="shared" si="402"/>
        <v xml:space="preserve">21:10:03 </v>
      </c>
      <c r="Z2860" s="10">
        <f t="shared" si="403"/>
        <v>45068.881979166668</v>
      </c>
      <c r="AA2860" s="10" t="str">
        <f t="shared" si="407"/>
        <v>22 May 23 - 28 May 23</v>
      </c>
      <c r="AB2860" s="9" t="str">
        <f t="shared" si="404"/>
        <v xml:space="preserve">   </v>
      </c>
      <c r="AC2860" s="11" t="str">
        <f t="shared" si="405"/>
        <v/>
      </c>
      <c r="AD2860" s="9" t="str">
        <f t="shared" si="406"/>
        <v/>
      </c>
      <c r="AE2860" s="9" t="str">
        <f t="shared" si="399"/>
        <v/>
      </c>
    </row>
    <row r="2861" spans="1:31" ht="15" customHeight="1" x14ac:dyDescent="0.25">
      <c r="A2861">
        <v>10431</v>
      </c>
      <c r="B2861" t="s">
        <v>38</v>
      </c>
      <c r="C2861" t="s">
        <v>39</v>
      </c>
      <c r="D2861" t="s">
        <v>3985</v>
      </c>
      <c r="E2861" s="14" t="s">
        <v>3986</v>
      </c>
      <c r="G2861" t="s">
        <v>662</v>
      </c>
      <c r="H2861" t="s">
        <v>1098</v>
      </c>
      <c r="I2861" t="s">
        <v>33</v>
      </c>
      <c r="J2861" t="s">
        <v>33</v>
      </c>
      <c r="K2861" t="s">
        <v>654</v>
      </c>
      <c r="M2861" t="s">
        <v>36</v>
      </c>
      <c r="N2861" t="s">
        <v>1013</v>
      </c>
      <c r="O2861" t="s">
        <v>50</v>
      </c>
      <c r="P2861">
        <v>41</v>
      </c>
      <c r="Q2861" t="s">
        <v>34</v>
      </c>
      <c r="R2861" t="s">
        <v>1331</v>
      </c>
      <c r="W2861" s="9" t="str">
        <f t="shared" si="400"/>
        <v>User</v>
      </c>
      <c r="X2861" s="9" t="str">
        <f t="shared" si="401"/>
        <v xml:space="preserve">27 May 23 04:20:05 </v>
      </c>
      <c r="Y2861" s="9" t="str">
        <f t="shared" si="402"/>
        <v xml:space="preserve">04:20:05 </v>
      </c>
      <c r="Z2861" s="10">
        <f t="shared" si="403"/>
        <v>45068.180613425924</v>
      </c>
      <c r="AA2861" s="10" t="str">
        <f t="shared" si="407"/>
        <v>22 May 23 - 28 May 23</v>
      </c>
      <c r="AB2861" s="9" t="str">
        <f t="shared" si="404"/>
        <v xml:space="preserve">   </v>
      </c>
      <c r="AC2861" s="11" t="str">
        <f t="shared" si="405"/>
        <v/>
      </c>
      <c r="AD2861" s="9">
        <f t="shared" si="406"/>
        <v>1</v>
      </c>
      <c r="AE2861" s="9" t="str">
        <f t="shared" si="399"/>
        <v/>
      </c>
    </row>
    <row r="2862" spans="1:31" ht="15" customHeight="1" x14ac:dyDescent="0.25">
      <c r="A2862">
        <v>10432</v>
      </c>
      <c r="B2862" t="s">
        <v>57</v>
      </c>
      <c r="C2862" t="s">
        <v>645</v>
      </c>
      <c r="D2862" s="14" t="s">
        <v>1989</v>
      </c>
      <c r="E2862" s="14" t="s">
        <v>3984</v>
      </c>
      <c r="F2862" t="s">
        <v>1991</v>
      </c>
      <c r="H2862" t="s">
        <v>1098</v>
      </c>
      <c r="I2862" t="s">
        <v>61</v>
      </c>
      <c r="K2862" t="s">
        <v>34</v>
      </c>
      <c r="M2862" t="s">
        <v>36</v>
      </c>
      <c r="N2862" t="s">
        <v>109</v>
      </c>
      <c r="P2862">
        <v>50</v>
      </c>
      <c r="Q2862" t="s">
        <v>34</v>
      </c>
      <c r="R2862" t="s">
        <v>1319</v>
      </c>
      <c r="W2862" s="9" t="str">
        <f t="shared" si="400"/>
        <v>Other</v>
      </c>
      <c r="X2862" s="9" t="str">
        <f t="shared" si="401"/>
        <v xml:space="preserve">27 May 23 06:40:02 </v>
      </c>
      <c r="Y2862" s="9" t="str">
        <f t="shared" si="402"/>
        <v xml:space="preserve">06:40:02 </v>
      </c>
      <c r="Z2862" s="10">
        <f t="shared" si="403"/>
        <v>45068.277800925927</v>
      </c>
      <c r="AA2862" s="10" t="str">
        <f t="shared" si="407"/>
        <v>22 May 23 - 28 May 23</v>
      </c>
      <c r="AB2862" s="9" t="str">
        <f t="shared" si="404"/>
        <v xml:space="preserve">   </v>
      </c>
      <c r="AC2862" s="11" t="str">
        <f t="shared" si="405"/>
        <v/>
      </c>
      <c r="AD2862" s="9" t="str">
        <f t="shared" si="406"/>
        <v/>
      </c>
      <c r="AE2862" s="9" t="str">
        <f t="shared" si="399"/>
        <v/>
      </c>
    </row>
    <row r="2863" spans="1:31" ht="15" customHeight="1" x14ac:dyDescent="0.25">
      <c r="A2863">
        <v>10433</v>
      </c>
      <c r="B2863" t="s">
        <v>38</v>
      </c>
      <c r="C2863" t="s">
        <v>645</v>
      </c>
      <c r="D2863" s="14" t="s">
        <v>40</v>
      </c>
      <c r="E2863" s="14" t="s">
        <v>3983</v>
      </c>
      <c r="F2863" t="s">
        <v>42</v>
      </c>
      <c r="H2863" t="s">
        <v>133</v>
      </c>
      <c r="I2863" t="s">
        <v>33</v>
      </c>
      <c r="K2863" t="s">
        <v>34</v>
      </c>
      <c r="M2863" t="s">
        <v>36</v>
      </c>
      <c r="N2863" t="s">
        <v>37</v>
      </c>
      <c r="P2863">
        <v>54</v>
      </c>
      <c r="Q2863" t="s">
        <v>34</v>
      </c>
      <c r="R2863" t="s">
        <v>1319</v>
      </c>
      <c r="W2863" s="9" t="str">
        <f t="shared" si="400"/>
        <v>Server</v>
      </c>
      <c r="X2863" s="9" t="str">
        <f t="shared" si="401"/>
        <v xml:space="preserve">27 May 23 11:40:02 </v>
      </c>
      <c r="Y2863" s="9" t="str">
        <f t="shared" si="402"/>
        <v xml:space="preserve">11:40:02 </v>
      </c>
      <c r="Z2863" s="10">
        <f t="shared" si="403"/>
        <v>45068.486134259256</v>
      </c>
      <c r="AA2863" s="10" t="str">
        <f t="shared" si="407"/>
        <v>22 May 23 - 28 May 23</v>
      </c>
      <c r="AB2863" s="9" t="str">
        <f t="shared" si="404"/>
        <v xml:space="preserve">   </v>
      </c>
      <c r="AC2863" s="11" t="str">
        <f t="shared" si="405"/>
        <v/>
      </c>
      <c r="AD2863" s="9" t="str">
        <f t="shared" si="406"/>
        <v/>
      </c>
      <c r="AE2863" s="9" t="str">
        <f t="shared" si="399"/>
        <v/>
      </c>
    </row>
    <row r="2864" spans="1:31" ht="15" customHeight="1" x14ac:dyDescent="0.25">
      <c r="A2864">
        <v>10434</v>
      </c>
      <c r="B2864" t="s">
        <v>348</v>
      </c>
      <c r="C2864" t="s">
        <v>645</v>
      </c>
      <c r="D2864" s="14" t="s">
        <v>505</v>
      </c>
      <c r="E2864" s="14" t="s">
        <v>3982</v>
      </c>
      <c r="F2864" t="s">
        <v>507</v>
      </c>
      <c r="H2864" t="s">
        <v>44</v>
      </c>
      <c r="I2864" t="s">
        <v>33</v>
      </c>
      <c r="K2864" t="s">
        <v>34</v>
      </c>
      <c r="M2864" t="s">
        <v>36</v>
      </c>
      <c r="N2864" t="s">
        <v>37</v>
      </c>
      <c r="P2864">
        <v>12</v>
      </c>
      <c r="Q2864" t="s">
        <v>34</v>
      </c>
      <c r="R2864" t="s">
        <v>1319</v>
      </c>
      <c r="W2864" s="9" t="str">
        <f t="shared" si="400"/>
        <v>Server</v>
      </c>
      <c r="X2864" s="9" t="str">
        <f t="shared" si="401"/>
        <v xml:space="preserve">27 May 23 21:40:05 </v>
      </c>
      <c r="Y2864" s="9" t="str">
        <f t="shared" si="402"/>
        <v xml:space="preserve">21:40:05 </v>
      </c>
      <c r="Z2864" s="10">
        <f t="shared" si="403"/>
        <v>45068.90283564815</v>
      </c>
      <c r="AA2864" s="10" t="str">
        <f t="shared" si="407"/>
        <v>22 May 23 - 28 May 23</v>
      </c>
      <c r="AB2864" s="9" t="str">
        <f t="shared" si="404"/>
        <v xml:space="preserve">   </v>
      </c>
      <c r="AC2864" s="11" t="str">
        <f t="shared" si="405"/>
        <v/>
      </c>
      <c r="AD2864" s="9" t="str">
        <f t="shared" si="406"/>
        <v/>
      </c>
      <c r="AE2864" s="9" t="str">
        <f t="shared" si="399"/>
        <v/>
      </c>
    </row>
    <row r="2865" spans="1:31" ht="15" customHeight="1" x14ac:dyDescent="0.25">
      <c r="A2865">
        <v>10435</v>
      </c>
      <c r="B2865" t="s">
        <v>57</v>
      </c>
      <c r="C2865" t="s">
        <v>645</v>
      </c>
      <c r="D2865" s="14" t="s">
        <v>1073</v>
      </c>
      <c r="E2865" s="14" t="s">
        <v>3981</v>
      </c>
      <c r="F2865" t="s">
        <v>1075</v>
      </c>
      <c r="H2865" t="s">
        <v>133</v>
      </c>
      <c r="I2865" t="s">
        <v>61</v>
      </c>
      <c r="K2865" t="s">
        <v>34</v>
      </c>
      <c r="M2865" t="s">
        <v>36</v>
      </c>
      <c r="P2865">
        <v>88</v>
      </c>
      <c r="Q2865" t="s">
        <v>34</v>
      </c>
      <c r="R2865" t="s">
        <v>1339</v>
      </c>
      <c r="W2865" s="9" t="str">
        <f t="shared" si="400"/>
        <v>Email Category</v>
      </c>
      <c r="X2865" s="9" t="str">
        <f t="shared" si="401"/>
        <v xml:space="preserve">28 May 23 09:00:03 </v>
      </c>
      <c r="Y2865" s="9" t="str">
        <f t="shared" si="402"/>
        <v xml:space="preserve">09:00:03 </v>
      </c>
      <c r="Z2865" s="10">
        <f t="shared" si="403"/>
        <v>45068.375034722223</v>
      </c>
      <c r="AA2865" s="10" t="str">
        <f t="shared" si="407"/>
        <v>22 May 23 - 28 May 23</v>
      </c>
      <c r="AB2865" s="9" t="str">
        <f t="shared" si="404"/>
        <v xml:space="preserve">   </v>
      </c>
      <c r="AC2865" s="11" t="str">
        <f t="shared" si="405"/>
        <v/>
      </c>
      <c r="AD2865" s="9" t="str">
        <f t="shared" si="406"/>
        <v/>
      </c>
      <c r="AE2865" s="9" t="str">
        <f t="shared" si="399"/>
        <v/>
      </c>
    </row>
    <row r="2866" spans="1:31" ht="15" customHeight="1" x14ac:dyDescent="0.25">
      <c r="A2866">
        <v>10436</v>
      </c>
      <c r="B2866" t="s">
        <v>38</v>
      </c>
      <c r="C2866" t="s">
        <v>196</v>
      </c>
      <c r="D2866" t="s">
        <v>298</v>
      </c>
      <c r="E2866" s="14" t="s">
        <v>3980</v>
      </c>
      <c r="G2866" t="s">
        <v>662</v>
      </c>
      <c r="H2866" t="s">
        <v>133</v>
      </c>
      <c r="I2866" t="s">
        <v>55</v>
      </c>
      <c r="J2866" t="s">
        <v>55</v>
      </c>
      <c r="K2866" t="s">
        <v>654</v>
      </c>
      <c r="M2866" t="s">
        <v>36</v>
      </c>
      <c r="N2866" t="s">
        <v>1013</v>
      </c>
      <c r="O2866" t="s">
        <v>1399</v>
      </c>
      <c r="P2866">
        <v>27</v>
      </c>
      <c r="Q2866" t="s">
        <v>34</v>
      </c>
      <c r="R2866" t="s">
        <v>1331</v>
      </c>
      <c r="W2866" s="9" t="str">
        <f t="shared" si="400"/>
        <v>User</v>
      </c>
      <c r="X2866" s="9" t="str">
        <f t="shared" si="401"/>
        <v xml:space="preserve">28 May 23 09:30:08 </v>
      </c>
      <c r="Y2866" s="9" t="str">
        <f t="shared" si="402"/>
        <v xml:space="preserve">09:30:08 </v>
      </c>
      <c r="Z2866" s="10">
        <f t="shared" si="403"/>
        <v>45068.395925925928</v>
      </c>
      <c r="AA2866" s="10" t="str">
        <f t="shared" si="407"/>
        <v>22 May 23 - 28 May 23</v>
      </c>
      <c r="AB2866" s="9" t="str">
        <f t="shared" si="404"/>
        <v xml:space="preserve">   </v>
      </c>
      <c r="AC2866" s="11" t="str">
        <f t="shared" si="405"/>
        <v/>
      </c>
      <c r="AD2866" s="9" t="str">
        <f t="shared" si="406"/>
        <v/>
      </c>
      <c r="AE2866" s="9" t="str">
        <f t="shared" si="399"/>
        <v/>
      </c>
    </row>
    <row r="2867" spans="1:31" ht="15" customHeight="1" x14ac:dyDescent="0.25">
      <c r="A2867">
        <v>10437</v>
      </c>
      <c r="B2867" t="s">
        <v>57</v>
      </c>
      <c r="C2867" t="s">
        <v>645</v>
      </c>
      <c r="D2867" s="14" t="s">
        <v>235</v>
      </c>
      <c r="E2867" s="14" t="s">
        <v>3979</v>
      </c>
      <c r="F2867" t="s">
        <v>237</v>
      </c>
      <c r="G2867" t="s">
        <v>662</v>
      </c>
      <c r="H2867" t="s">
        <v>133</v>
      </c>
      <c r="I2867" t="s">
        <v>61</v>
      </c>
      <c r="K2867" t="s">
        <v>34</v>
      </c>
      <c r="M2867" t="s">
        <v>36</v>
      </c>
      <c r="N2867" t="s">
        <v>45</v>
      </c>
      <c r="P2867">
        <v>39</v>
      </c>
      <c r="Q2867" t="s">
        <v>34</v>
      </c>
      <c r="R2867" t="s">
        <v>1319</v>
      </c>
      <c r="W2867" s="9" t="str">
        <f t="shared" si="400"/>
        <v>Laptop/Desktop</v>
      </c>
      <c r="X2867" s="9" t="str">
        <f t="shared" si="401"/>
        <v xml:space="preserve">28 May 23 10:40:03 </v>
      </c>
      <c r="Y2867" s="9" t="str">
        <f t="shared" si="402"/>
        <v xml:space="preserve">10:40:03 </v>
      </c>
      <c r="Z2867" s="10">
        <f t="shared" si="403"/>
        <v>45068.444479166668</v>
      </c>
      <c r="AA2867" s="10" t="str">
        <f t="shared" si="407"/>
        <v>22 May 23 - 28 May 23</v>
      </c>
      <c r="AB2867" s="9" t="str">
        <f t="shared" si="404"/>
        <v xml:space="preserve">   </v>
      </c>
      <c r="AC2867" s="11" t="str">
        <f t="shared" si="405"/>
        <v/>
      </c>
      <c r="AD2867" s="9" t="str">
        <f t="shared" si="406"/>
        <v/>
      </c>
      <c r="AE2867" s="9" t="str">
        <f t="shared" si="399"/>
        <v/>
      </c>
    </row>
    <row r="2868" spans="1:31" ht="15" customHeight="1" x14ac:dyDescent="0.25">
      <c r="A2868">
        <v>10438</v>
      </c>
      <c r="B2868" t="s">
        <v>38</v>
      </c>
      <c r="C2868" t="s">
        <v>645</v>
      </c>
      <c r="D2868" s="14" t="s">
        <v>3974</v>
      </c>
      <c r="E2868" s="14" t="s">
        <v>3978</v>
      </c>
      <c r="F2868" t="s">
        <v>91</v>
      </c>
      <c r="H2868" t="s">
        <v>133</v>
      </c>
      <c r="I2868" t="s">
        <v>33</v>
      </c>
      <c r="K2868" t="s">
        <v>34</v>
      </c>
      <c r="M2868" t="s">
        <v>36</v>
      </c>
      <c r="N2868" t="s">
        <v>37</v>
      </c>
      <c r="P2868">
        <v>36</v>
      </c>
      <c r="Q2868" t="s">
        <v>34</v>
      </c>
      <c r="R2868" t="s">
        <v>1319</v>
      </c>
      <c r="W2868" s="9" t="str">
        <f t="shared" si="400"/>
        <v>Server</v>
      </c>
      <c r="X2868" s="9" t="str">
        <f t="shared" si="401"/>
        <v xml:space="preserve">28 May 23 11:30:03 </v>
      </c>
      <c r="Y2868" s="9" t="str">
        <f t="shared" si="402"/>
        <v xml:space="preserve">11:30:03 </v>
      </c>
      <c r="Z2868" s="10">
        <f t="shared" si="403"/>
        <v>45068.479201388887</v>
      </c>
      <c r="AA2868" s="10" t="str">
        <f t="shared" si="407"/>
        <v>22 May 23 - 28 May 23</v>
      </c>
      <c r="AB2868" s="9" t="str">
        <f t="shared" si="404"/>
        <v xml:space="preserve">   </v>
      </c>
      <c r="AC2868" s="11" t="str">
        <f t="shared" si="405"/>
        <v/>
      </c>
      <c r="AD2868" s="9" t="str">
        <f t="shared" si="406"/>
        <v/>
      </c>
      <c r="AE2868" s="9" t="str">
        <f t="shared" si="399"/>
        <v/>
      </c>
    </row>
    <row r="2869" spans="1:31" ht="15" customHeight="1" x14ac:dyDescent="0.25">
      <c r="A2869">
        <v>10439</v>
      </c>
      <c r="B2869" t="s">
        <v>38</v>
      </c>
      <c r="C2869" t="s">
        <v>645</v>
      </c>
      <c r="D2869" s="14" t="s">
        <v>3974</v>
      </c>
      <c r="E2869" s="14" t="s">
        <v>3977</v>
      </c>
      <c r="F2869" t="s">
        <v>91</v>
      </c>
      <c r="H2869" t="s">
        <v>133</v>
      </c>
      <c r="I2869" t="s">
        <v>33</v>
      </c>
      <c r="K2869" t="s">
        <v>34</v>
      </c>
      <c r="M2869" t="s">
        <v>36</v>
      </c>
      <c r="N2869" t="s">
        <v>37</v>
      </c>
      <c r="P2869">
        <v>16</v>
      </c>
      <c r="Q2869" t="s">
        <v>34</v>
      </c>
      <c r="R2869" t="s">
        <v>1319</v>
      </c>
      <c r="W2869" s="9" t="str">
        <f t="shared" si="400"/>
        <v>Server</v>
      </c>
      <c r="X2869" s="9" t="str">
        <f t="shared" si="401"/>
        <v xml:space="preserve">28 May 23 11:30:04 </v>
      </c>
      <c r="Y2869" s="9" t="str">
        <f t="shared" si="402"/>
        <v xml:space="preserve">11:30:04 </v>
      </c>
      <c r="Z2869" s="10">
        <f t="shared" si="403"/>
        <v>45068.479212962964</v>
      </c>
      <c r="AA2869" s="10" t="str">
        <f t="shared" si="407"/>
        <v>22 May 23 - 28 May 23</v>
      </c>
      <c r="AB2869" s="9" t="str">
        <f t="shared" si="404"/>
        <v xml:space="preserve">   </v>
      </c>
      <c r="AC2869" s="11" t="str">
        <f t="shared" si="405"/>
        <v/>
      </c>
      <c r="AD2869" s="9" t="str">
        <f t="shared" si="406"/>
        <v/>
      </c>
      <c r="AE2869" s="9" t="str">
        <f t="shared" si="399"/>
        <v/>
      </c>
    </row>
    <row r="2870" spans="1:31" ht="15" customHeight="1" x14ac:dyDescent="0.25">
      <c r="A2870">
        <v>10440</v>
      </c>
      <c r="B2870" t="s">
        <v>38</v>
      </c>
      <c r="C2870" t="s">
        <v>645</v>
      </c>
      <c r="D2870" s="14" t="s">
        <v>3974</v>
      </c>
      <c r="E2870" s="14" t="s">
        <v>3976</v>
      </c>
      <c r="F2870" t="s">
        <v>91</v>
      </c>
      <c r="H2870" t="s">
        <v>133</v>
      </c>
      <c r="I2870" t="s">
        <v>33</v>
      </c>
      <c r="K2870" t="s">
        <v>34</v>
      </c>
      <c r="M2870" t="s">
        <v>36</v>
      </c>
      <c r="N2870" t="s">
        <v>37</v>
      </c>
      <c r="P2870">
        <v>13</v>
      </c>
      <c r="Q2870" t="s">
        <v>34</v>
      </c>
      <c r="R2870" t="s">
        <v>1319</v>
      </c>
      <c r="W2870" s="9" t="str">
        <f t="shared" si="400"/>
        <v>Server</v>
      </c>
      <c r="X2870" s="9" t="str">
        <f t="shared" si="401"/>
        <v xml:space="preserve">28 May 23 11:30:06 </v>
      </c>
      <c r="Y2870" s="9" t="str">
        <f t="shared" si="402"/>
        <v xml:space="preserve">11:30:06 </v>
      </c>
      <c r="Z2870" s="10">
        <f t="shared" si="403"/>
        <v>45068.47923611111</v>
      </c>
      <c r="AA2870" s="10" t="str">
        <f t="shared" si="407"/>
        <v>22 May 23 - 28 May 23</v>
      </c>
      <c r="AB2870" s="9" t="str">
        <f t="shared" si="404"/>
        <v xml:space="preserve">   </v>
      </c>
      <c r="AC2870" s="11" t="str">
        <f t="shared" si="405"/>
        <v/>
      </c>
      <c r="AD2870" s="9" t="str">
        <f t="shared" si="406"/>
        <v/>
      </c>
      <c r="AE2870" s="9" t="str">
        <f t="shared" si="399"/>
        <v/>
      </c>
    </row>
    <row r="2871" spans="1:31" ht="15" customHeight="1" x14ac:dyDescent="0.25">
      <c r="A2871">
        <v>10441</v>
      </c>
      <c r="B2871" t="s">
        <v>38</v>
      </c>
      <c r="C2871" t="s">
        <v>645</v>
      </c>
      <c r="D2871" s="14" t="s">
        <v>3974</v>
      </c>
      <c r="E2871" s="14" t="s">
        <v>3975</v>
      </c>
      <c r="F2871" t="s">
        <v>91</v>
      </c>
      <c r="H2871" t="s">
        <v>133</v>
      </c>
      <c r="I2871" t="s">
        <v>33</v>
      </c>
      <c r="K2871" t="s">
        <v>34</v>
      </c>
      <c r="M2871" t="s">
        <v>36</v>
      </c>
      <c r="N2871" t="s">
        <v>37</v>
      </c>
      <c r="P2871">
        <v>13</v>
      </c>
      <c r="Q2871" t="s">
        <v>34</v>
      </c>
      <c r="R2871" t="s">
        <v>1319</v>
      </c>
      <c r="W2871" s="9" t="str">
        <f t="shared" si="400"/>
        <v>Server</v>
      </c>
      <c r="X2871" s="9" t="str">
        <f t="shared" si="401"/>
        <v xml:space="preserve">28 May 23 11:30:07 </v>
      </c>
      <c r="Y2871" s="9" t="str">
        <f t="shared" si="402"/>
        <v xml:space="preserve">11:30:07 </v>
      </c>
      <c r="Z2871" s="10">
        <f t="shared" si="403"/>
        <v>45068.479247685187</v>
      </c>
      <c r="AA2871" s="10" t="str">
        <f t="shared" si="407"/>
        <v>22 May 23 - 28 May 23</v>
      </c>
      <c r="AB2871" s="9" t="str">
        <f t="shared" si="404"/>
        <v xml:space="preserve">   </v>
      </c>
      <c r="AC2871" s="11" t="str">
        <f t="shared" si="405"/>
        <v/>
      </c>
      <c r="AD2871" s="9" t="str">
        <f t="shared" si="406"/>
        <v/>
      </c>
      <c r="AE2871" s="9" t="str">
        <f t="shared" si="399"/>
        <v/>
      </c>
    </row>
    <row r="2872" spans="1:31" ht="15" customHeight="1" x14ac:dyDescent="0.25">
      <c r="A2872">
        <v>10442</v>
      </c>
      <c r="B2872" t="s">
        <v>57</v>
      </c>
      <c r="C2872" t="s">
        <v>645</v>
      </c>
      <c r="D2872" s="14" t="s">
        <v>333</v>
      </c>
      <c r="E2872" s="14" t="s">
        <v>3973</v>
      </c>
      <c r="F2872" t="s">
        <v>335</v>
      </c>
      <c r="H2872" t="s">
        <v>133</v>
      </c>
      <c r="I2872" t="s">
        <v>33</v>
      </c>
      <c r="K2872" t="s">
        <v>34</v>
      </c>
      <c r="M2872" t="s">
        <v>36</v>
      </c>
      <c r="N2872" t="s">
        <v>37</v>
      </c>
      <c r="P2872">
        <v>14</v>
      </c>
      <c r="Q2872" t="s">
        <v>34</v>
      </c>
      <c r="R2872" t="s">
        <v>1319</v>
      </c>
      <c r="W2872" s="9" t="str">
        <f t="shared" si="400"/>
        <v>Server</v>
      </c>
      <c r="X2872" s="9" t="str">
        <f t="shared" si="401"/>
        <v xml:space="preserve">28 May 23 13:20:04 </v>
      </c>
      <c r="Y2872" s="9" t="str">
        <f t="shared" si="402"/>
        <v xml:space="preserve">13:20:04 </v>
      </c>
      <c r="Z2872" s="10">
        <f t="shared" si="403"/>
        <v>45068.555601851855</v>
      </c>
      <c r="AA2872" s="10" t="str">
        <f t="shared" si="407"/>
        <v>22 May 23 - 28 May 23</v>
      </c>
      <c r="AB2872" s="9" t="str">
        <f t="shared" si="404"/>
        <v xml:space="preserve">   </v>
      </c>
      <c r="AC2872" s="11" t="str">
        <f t="shared" si="405"/>
        <v/>
      </c>
      <c r="AD2872" s="9" t="str">
        <f t="shared" si="406"/>
        <v/>
      </c>
      <c r="AE2872" s="9" t="str">
        <f t="shared" si="399"/>
        <v/>
      </c>
    </row>
    <row r="2873" spans="1:31" ht="15" customHeight="1" x14ac:dyDescent="0.25">
      <c r="A2873">
        <v>10443</v>
      </c>
      <c r="B2873" t="s">
        <v>38</v>
      </c>
      <c r="C2873" t="s">
        <v>39</v>
      </c>
      <c r="D2873" t="s">
        <v>4244</v>
      </c>
      <c r="E2873" s="14" t="s">
        <v>4245</v>
      </c>
      <c r="G2873" t="s">
        <v>662</v>
      </c>
      <c r="H2873" t="s">
        <v>2111</v>
      </c>
      <c r="I2873" t="s">
        <v>61</v>
      </c>
      <c r="J2873" t="s">
        <v>61</v>
      </c>
      <c r="K2873" t="s">
        <v>654</v>
      </c>
      <c r="M2873" t="s">
        <v>36</v>
      </c>
      <c r="N2873" t="s">
        <v>1013</v>
      </c>
      <c r="O2873" t="s">
        <v>74</v>
      </c>
      <c r="P2873">
        <v>57</v>
      </c>
      <c r="Q2873" t="s">
        <v>34</v>
      </c>
      <c r="R2873" t="s">
        <v>1331</v>
      </c>
      <c r="W2873" s="9" t="str">
        <f t="shared" si="400"/>
        <v>User</v>
      </c>
      <c r="X2873" s="9" t="str">
        <f t="shared" si="401"/>
        <v xml:space="preserve">29 May 23 10:40:10 </v>
      </c>
      <c r="Y2873" s="9" t="str">
        <f t="shared" si="402"/>
        <v xml:space="preserve">10:40:10 </v>
      </c>
      <c r="Z2873" s="10">
        <f t="shared" si="403"/>
        <v>45075.444560185184</v>
      </c>
      <c r="AA2873" s="10" t="str">
        <f t="shared" si="407"/>
        <v>29 May 23 - 04 Jun 23</v>
      </c>
      <c r="AB2873" s="9" t="str">
        <f t="shared" si="404"/>
        <v xml:space="preserve">   </v>
      </c>
      <c r="AC2873" s="11" t="str">
        <f t="shared" si="405"/>
        <v/>
      </c>
      <c r="AD2873" s="9">
        <f t="shared" si="406"/>
        <v>1</v>
      </c>
      <c r="AE2873" s="9" t="str">
        <f t="shared" si="399"/>
        <v/>
      </c>
    </row>
    <row r="2874" spans="1:31" ht="15" customHeight="1" x14ac:dyDescent="0.25">
      <c r="A2874">
        <v>10444</v>
      </c>
      <c r="B2874" t="s">
        <v>57</v>
      </c>
      <c r="C2874" t="s">
        <v>39</v>
      </c>
      <c r="D2874" s="14" t="s">
        <v>767</v>
      </c>
      <c r="E2874" s="14" t="s">
        <v>4243</v>
      </c>
      <c r="F2874" t="s">
        <v>60</v>
      </c>
      <c r="G2874" t="s">
        <v>662</v>
      </c>
      <c r="H2874" t="s">
        <v>2338</v>
      </c>
      <c r="I2874" t="s">
        <v>61</v>
      </c>
      <c r="J2874" t="s">
        <v>61</v>
      </c>
      <c r="K2874" t="s">
        <v>1560</v>
      </c>
      <c r="M2874" t="s">
        <v>36</v>
      </c>
      <c r="N2874" t="s">
        <v>1013</v>
      </c>
      <c r="O2874" t="s">
        <v>112</v>
      </c>
      <c r="P2874">
        <v>62</v>
      </c>
      <c r="Q2874" t="s">
        <v>34</v>
      </c>
      <c r="R2874" t="s">
        <v>1331</v>
      </c>
      <c r="W2874" s="9" t="str">
        <f t="shared" si="400"/>
        <v>User</v>
      </c>
      <c r="X2874" s="9" t="str">
        <f t="shared" si="401"/>
        <v xml:space="preserve">29 May 23 10:50:03 </v>
      </c>
      <c r="Y2874" s="9" t="str">
        <f t="shared" si="402"/>
        <v xml:space="preserve">10:50:03 </v>
      </c>
      <c r="Z2874" s="10">
        <f t="shared" si="403"/>
        <v>45075.451423611114</v>
      </c>
      <c r="AA2874" s="10" t="str">
        <f t="shared" si="407"/>
        <v>29 May 23 - 04 Jun 23</v>
      </c>
      <c r="AB2874" s="9" t="str">
        <f t="shared" si="404"/>
        <v xml:space="preserve">   </v>
      </c>
      <c r="AC2874" s="11" t="str">
        <f t="shared" si="405"/>
        <v/>
      </c>
      <c r="AD2874" s="9">
        <f t="shared" si="406"/>
        <v>1</v>
      </c>
      <c r="AE2874" s="9" t="str">
        <f t="shared" si="399"/>
        <v/>
      </c>
    </row>
    <row r="2875" spans="1:31" ht="15" customHeight="1" x14ac:dyDescent="0.25">
      <c r="A2875">
        <v>10445</v>
      </c>
      <c r="B2875" t="s">
        <v>38</v>
      </c>
      <c r="C2875" t="s">
        <v>39</v>
      </c>
      <c r="D2875" t="s">
        <v>3326</v>
      </c>
      <c r="E2875" s="14" t="s">
        <v>4242</v>
      </c>
      <c r="G2875" t="s">
        <v>662</v>
      </c>
      <c r="H2875" t="s">
        <v>2111</v>
      </c>
      <c r="I2875" t="s">
        <v>61</v>
      </c>
      <c r="J2875" t="s">
        <v>61</v>
      </c>
      <c r="K2875" t="s">
        <v>654</v>
      </c>
      <c r="M2875" t="s">
        <v>36</v>
      </c>
      <c r="N2875" t="s">
        <v>1013</v>
      </c>
      <c r="O2875" t="s">
        <v>74</v>
      </c>
      <c r="P2875">
        <v>50</v>
      </c>
      <c r="Q2875" t="s">
        <v>34</v>
      </c>
      <c r="R2875" t="s">
        <v>1331</v>
      </c>
      <c r="W2875" s="9" t="str">
        <f t="shared" si="400"/>
        <v>User</v>
      </c>
      <c r="X2875" s="9" t="str">
        <f t="shared" si="401"/>
        <v xml:space="preserve">29 May 23 11:20:07 </v>
      </c>
      <c r="Y2875" s="9" t="str">
        <f t="shared" si="402"/>
        <v xml:space="preserve">11:20:07 </v>
      </c>
      <c r="Z2875" s="10">
        <f t="shared" si="403"/>
        <v>45075.472303240742</v>
      </c>
      <c r="AA2875" s="10" t="str">
        <f t="shared" si="407"/>
        <v>29 May 23 - 04 Jun 23</v>
      </c>
      <c r="AB2875" s="9" t="str">
        <f t="shared" si="404"/>
        <v xml:space="preserve">   </v>
      </c>
      <c r="AC2875" s="11" t="str">
        <f t="shared" si="405"/>
        <v/>
      </c>
      <c r="AD2875" s="9">
        <f t="shared" si="406"/>
        <v>1</v>
      </c>
      <c r="AE2875" s="9" t="str">
        <f t="shared" si="399"/>
        <v/>
      </c>
    </row>
    <row r="2876" spans="1:31" ht="15" customHeight="1" x14ac:dyDescent="0.25">
      <c r="A2876">
        <v>10446</v>
      </c>
      <c r="B2876" t="s">
        <v>57</v>
      </c>
      <c r="C2876" t="s">
        <v>645</v>
      </c>
      <c r="D2876" s="14" t="s">
        <v>871</v>
      </c>
      <c r="E2876" s="14" t="s">
        <v>4241</v>
      </c>
      <c r="F2876" t="s">
        <v>873</v>
      </c>
      <c r="G2876" t="s">
        <v>66</v>
      </c>
      <c r="H2876" t="s">
        <v>2338</v>
      </c>
      <c r="I2876" t="s">
        <v>61</v>
      </c>
      <c r="K2876" t="s">
        <v>34</v>
      </c>
      <c r="M2876" t="s">
        <v>36</v>
      </c>
      <c r="P2876">
        <v>105</v>
      </c>
      <c r="Q2876" t="s">
        <v>34</v>
      </c>
      <c r="R2876" t="s">
        <v>1319</v>
      </c>
      <c r="W2876" s="9" t="str">
        <f t="shared" si="400"/>
        <v>Email Category</v>
      </c>
      <c r="X2876" s="9" t="str">
        <f t="shared" si="401"/>
        <v xml:space="preserve">29 May 23 12:40:03 </v>
      </c>
      <c r="Y2876" s="9" t="str">
        <f t="shared" si="402"/>
        <v xml:space="preserve">12:40:03 </v>
      </c>
      <c r="Z2876" s="10">
        <f t="shared" si="403"/>
        <v>45075.527812499997</v>
      </c>
      <c r="AA2876" s="10" t="str">
        <f t="shared" si="407"/>
        <v>29 May 23 - 04 Jun 23</v>
      </c>
      <c r="AB2876" s="9" t="str">
        <f t="shared" si="404"/>
        <v xml:space="preserve">   </v>
      </c>
      <c r="AC2876" s="11" t="str">
        <f t="shared" si="405"/>
        <v/>
      </c>
      <c r="AD2876" s="9" t="str">
        <f t="shared" si="406"/>
        <v/>
      </c>
      <c r="AE2876" s="9" t="str">
        <f t="shared" si="399"/>
        <v/>
      </c>
    </row>
    <row r="2877" spans="1:31" ht="15" customHeight="1" x14ac:dyDescent="0.25">
      <c r="A2877">
        <v>10447</v>
      </c>
      <c r="B2877" t="s">
        <v>38</v>
      </c>
      <c r="C2877" t="s">
        <v>39</v>
      </c>
      <c r="D2877" s="14" t="s">
        <v>3203</v>
      </c>
      <c r="E2877" s="14" t="s">
        <v>4240</v>
      </c>
      <c r="F2877" t="s">
        <v>91</v>
      </c>
      <c r="G2877" t="s">
        <v>1659</v>
      </c>
      <c r="H2877" t="s">
        <v>742</v>
      </c>
      <c r="I2877" t="s">
        <v>33</v>
      </c>
      <c r="J2877" t="s">
        <v>55</v>
      </c>
      <c r="K2877" t="s">
        <v>34</v>
      </c>
      <c r="M2877" t="s">
        <v>36</v>
      </c>
      <c r="N2877" t="s">
        <v>37</v>
      </c>
      <c r="P2877">
        <v>96</v>
      </c>
      <c r="Q2877" t="s">
        <v>34</v>
      </c>
      <c r="R2877" t="s">
        <v>1319</v>
      </c>
      <c r="W2877" s="9" t="str">
        <f t="shared" si="400"/>
        <v>Server</v>
      </c>
      <c r="X2877" s="9" t="str">
        <f t="shared" si="401"/>
        <v xml:space="preserve">29 May 23 14:30:03 </v>
      </c>
      <c r="Y2877" s="9" t="str">
        <f t="shared" si="402"/>
        <v xml:space="preserve">14:30:03 </v>
      </c>
      <c r="Z2877" s="10">
        <f t="shared" si="403"/>
        <v>45075.604201388887</v>
      </c>
      <c r="AA2877" s="10" t="str">
        <f t="shared" si="407"/>
        <v>29 May 23 - 04 Jun 23</v>
      </c>
      <c r="AB2877" s="9" t="str">
        <f t="shared" si="404"/>
        <v xml:space="preserve">   </v>
      </c>
      <c r="AC2877" s="11" t="str">
        <f t="shared" si="405"/>
        <v/>
      </c>
      <c r="AD2877" s="9" t="str">
        <f t="shared" si="406"/>
        <v/>
      </c>
      <c r="AE2877" s="9">
        <f t="shared" si="399"/>
        <v>1</v>
      </c>
    </row>
    <row r="2878" spans="1:31" ht="15" customHeight="1" x14ac:dyDescent="0.25">
      <c r="A2878">
        <v>10448</v>
      </c>
      <c r="B2878" t="s">
        <v>38</v>
      </c>
      <c r="C2878" t="s">
        <v>39</v>
      </c>
      <c r="D2878" s="14" t="s">
        <v>4238</v>
      </c>
      <c r="E2878" s="14" t="s">
        <v>4239</v>
      </c>
      <c r="F2878" t="s">
        <v>91</v>
      </c>
      <c r="G2878" t="s">
        <v>1760</v>
      </c>
      <c r="H2878" t="s">
        <v>2338</v>
      </c>
      <c r="I2878" t="s">
        <v>33</v>
      </c>
      <c r="J2878" t="s">
        <v>33</v>
      </c>
      <c r="K2878" t="s">
        <v>34</v>
      </c>
      <c r="M2878" t="s">
        <v>36</v>
      </c>
      <c r="N2878" t="s">
        <v>37</v>
      </c>
      <c r="P2878">
        <v>57</v>
      </c>
      <c r="Q2878" t="s">
        <v>34</v>
      </c>
      <c r="R2878" t="s">
        <v>1319</v>
      </c>
      <c r="W2878" s="9" t="str">
        <f t="shared" si="400"/>
        <v>Server</v>
      </c>
      <c r="X2878" s="9" t="str">
        <f t="shared" si="401"/>
        <v xml:space="preserve">30 May 23 02:40:03 </v>
      </c>
      <c r="Y2878" s="9" t="str">
        <f t="shared" si="402"/>
        <v xml:space="preserve">02:40:03 </v>
      </c>
      <c r="Z2878" s="10">
        <f t="shared" si="403"/>
        <v>45075.111145833333</v>
      </c>
      <c r="AA2878" s="10" t="str">
        <f t="shared" si="407"/>
        <v>29 May 23 - 04 Jun 23</v>
      </c>
      <c r="AB2878" s="9" t="str">
        <f t="shared" si="404"/>
        <v xml:space="preserve">   </v>
      </c>
      <c r="AC2878" s="11" t="str">
        <f t="shared" si="405"/>
        <v/>
      </c>
      <c r="AD2878" s="9">
        <f t="shared" si="406"/>
        <v>1</v>
      </c>
      <c r="AE2878" s="9" t="str">
        <f t="shared" si="399"/>
        <v/>
      </c>
    </row>
    <row r="2879" spans="1:31" ht="15" customHeight="1" x14ac:dyDescent="0.25">
      <c r="A2879">
        <v>10449</v>
      </c>
      <c r="B2879" t="s">
        <v>38</v>
      </c>
      <c r="C2879" t="s">
        <v>39</v>
      </c>
      <c r="D2879" t="s">
        <v>4236</v>
      </c>
      <c r="E2879" s="14" t="s">
        <v>4237</v>
      </c>
      <c r="G2879" t="s">
        <v>1659</v>
      </c>
      <c r="H2879" t="s">
        <v>1098</v>
      </c>
      <c r="I2879" t="s">
        <v>55</v>
      </c>
      <c r="J2879" t="s">
        <v>55</v>
      </c>
      <c r="K2879" t="s">
        <v>1590</v>
      </c>
      <c r="M2879" t="s">
        <v>36</v>
      </c>
      <c r="N2879" t="s">
        <v>1013</v>
      </c>
      <c r="O2879" t="s">
        <v>1417</v>
      </c>
      <c r="P2879">
        <v>103</v>
      </c>
      <c r="Q2879" t="s">
        <v>34</v>
      </c>
      <c r="R2879" t="s">
        <v>1331</v>
      </c>
      <c r="W2879" s="9" t="str">
        <f t="shared" si="400"/>
        <v>User</v>
      </c>
      <c r="X2879" s="9" t="str">
        <f t="shared" si="401"/>
        <v xml:space="preserve">30 May 23 08:10:05 </v>
      </c>
      <c r="Y2879" s="9" t="str">
        <f t="shared" si="402"/>
        <v xml:space="preserve">08:10:05 </v>
      </c>
      <c r="Z2879" s="10">
        <f t="shared" si="403"/>
        <v>45075.34033564815</v>
      </c>
      <c r="AA2879" s="10" t="str">
        <f t="shared" si="407"/>
        <v>29 May 23 - 04 Jun 23</v>
      </c>
      <c r="AB2879" s="9" t="str">
        <f t="shared" si="404"/>
        <v xml:space="preserve">   </v>
      </c>
      <c r="AC2879" s="11" t="str">
        <f t="shared" si="405"/>
        <v/>
      </c>
      <c r="AD2879" s="9">
        <f t="shared" si="406"/>
        <v>1</v>
      </c>
      <c r="AE2879" s="9" t="str">
        <f t="shared" ref="AE2879:AE2942" si="408">IF(C2879&lt;&gt;"Closed","",IF(I2879&lt;&gt;J2879,1,""))</f>
        <v/>
      </c>
    </row>
    <row r="2880" spans="1:31" ht="15" customHeight="1" x14ac:dyDescent="0.25">
      <c r="A2880">
        <v>10450</v>
      </c>
      <c r="B2880" t="s">
        <v>57</v>
      </c>
      <c r="C2880" t="s">
        <v>645</v>
      </c>
      <c r="D2880" s="14" t="s">
        <v>28</v>
      </c>
      <c r="E2880" s="14" t="s">
        <v>4235</v>
      </c>
      <c r="F2880" t="s">
        <v>173</v>
      </c>
      <c r="G2880" t="s">
        <v>43</v>
      </c>
      <c r="H2880" t="s">
        <v>2111</v>
      </c>
      <c r="I2880" t="s">
        <v>61</v>
      </c>
      <c r="K2880" t="s">
        <v>34</v>
      </c>
      <c r="M2880" t="s">
        <v>36</v>
      </c>
      <c r="N2880" t="s">
        <v>1488</v>
      </c>
      <c r="P2880">
        <v>85</v>
      </c>
      <c r="Q2880" t="s">
        <v>34</v>
      </c>
      <c r="R2880" t="s">
        <v>1319</v>
      </c>
      <c r="W2880" s="9" t="str">
        <f t="shared" si="400"/>
        <v>Network Device</v>
      </c>
      <c r="X2880" s="9" t="str">
        <f t="shared" si="401"/>
        <v xml:space="preserve">30 May 23 08:40:05 </v>
      </c>
      <c r="Y2880" s="9" t="str">
        <f t="shared" si="402"/>
        <v xml:space="preserve">08:40:05 </v>
      </c>
      <c r="Z2880" s="10">
        <f t="shared" si="403"/>
        <v>45075.361168981479</v>
      </c>
      <c r="AA2880" s="10" t="str">
        <f t="shared" si="407"/>
        <v>29 May 23 - 04 Jun 23</v>
      </c>
      <c r="AB2880" s="9" t="str">
        <f t="shared" si="404"/>
        <v xml:space="preserve">   </v>
      </c>
      <c r="AC2880" s="11" t="str">
        <f t="shared" si="405"/>
        <v/>
      </c>
      <c r="AD2880" s="9" t="str">
        <f t="shared" si="406"/>
        <v/>
      </c>
      <c r="AE2880" s="9" t="str">
        <f t="shared" si="408"/>
        <v/>
      </c>
    </row>
    <row r="2881" spans="1:31" ht="15" customHeight="1" x14ac:dyDescent="0.25">
      <c r="A2881">
        <v>10451</v>
      </c>
      <c r="B2881" t="s">
        <v>38</v>
      </c>
      <c r="C2881" t="s">
        <v>39</v>
      </c>
      <c r="D2881" s="14" t="s">
        <v>1183</v>
      </c>
      <c r="E2881" s="14" t="s">
        <v>4234</v>
      </c>
      <c r="F2881" t="s">
        <v>91</v>
      </c>
      <c r="G2881" t="s">
        <v>1659</v>
      </c>
      <c r="H2881" t="s">
        <v>1098</v>
      </c>
      <c r="I2881" t="s">
        <v>55</v>
      </c>
      <c r="J2881" t="s">
        <v>55</v>
      </c>
      <c r="K2881" t="s">
        <v>34</v>
      </c>
      <c r="M2881" t="s">
        <v>36</v>
      </c>
      <c r="N2881" t="s">
        <v>37</v>
      </c>
      <c r="P2881">
        <v>61</v>
      </c>
      <c r="Q2881" t="s">
        <v>34</v>
      </c>
      <c r="R2881" t="s">
        <v>1319</v>
      </c>
      <c r="W2881" s="9" t="str">
        <f t="shared" si="400"/>
        <v>Server</v>
      </c>
      <c r="X2881" s="9" t="str">
        <f t="shared" si="401"/>
        <v xml:space="preserve">30 May 23 11:30:03 </v>
      </c>
      <c r="Y2881" s="9" t="str">
        <f t="shared" si="402"/>
        <v xml:space="preserve">11:30:03 </v>
      </c>
      <c r="Z2881" s="10">
        <f t="shared" si="403"/>
        <v>45075.479201388887</v>
      </c>
      <c r="AA2881" s="10" t="str">
        <f t="shared" si="407"/>
        <v>29 May 23 - 04 Jun 23</v>
      </c>
      <c r="AB2881" s="9" t="str">
        <f t="shared" si="404"/>
        <v xml:space="preserve">   </v>
      </c>
      <c r="AC2881" s="11" t="str">
        <f t="shared" si="405"/>
        <v/>
      </c>
      <c r="AD2881" s="9">
        <f t="shared" si="406"/>
        <v>1</v>
      </c>
      <c r="AE2881" s="9" t="str">
        <f t="shared" si="408"/>
        <v/>
      </c>
    </row>
    <row r="2882" spans="1:31" ht="15" customHeight="1" x14ac:dyDescent="0.25">
      <c r="A2882">
        <v>10452</v>
      </c>
      <c r="B2882" t="s">
        <v>38</v>
      </c>
      <c r="C2882" t="s">
        <v>39</v>
      </c>
      <c r="D2882" t="s">
        <v>4232</v>
      </c>
      <c r="E2882" s="14" t="s">
        <v>4233</v>
      </c>
      <c r="G2882" t="s">
        <v>46</v>
      </c>
      <c r="H2882" t="s">
        <v>2111</v>
      </c>
      <c r="I2882" t="s">
        <v>33</v>
      </c>
      <c r="J2882" t="s">
        <v>33</v>
      </c>
      <c r="K2882" t="s">
        <v>654</v>
      </c>
      <c r="M2882" t="s">
        <v>36</v>
      </c>
      <c r="N2882" t="s">
        <v>1013</v>
      </c>
      <c r="O2882" t="s">
        <v>50</v>
      </c>
      <c r="P2882">
        <v>107</v>
      </c>
      <c r="Q2882" t="s">
        <v>34</v>
      </c>
      <c r="R2882" t="s">
        <v>1331</v>
      </c>
      <c r="W2882" s="9" t="str">
        <f t="shared" ref="W2882:W2945" si="409">IF(N2882&lt;&gt;"",N2882,"Email Category")</f>
        <v>User</v>
      </c>
      <c r="X2882" s="9" t="str">
        <f t="shared" ref="X2882:X2945" si="410">MID(E2882,6,2)&amp;" "&amp;MID(E2882,9,3)&amp;" "&amp;MID(E2882,15,2)&amp;" "&amp;MID(E2882,18,9)</f>
        <v xml:space="preserve">30 May 23 12:10:08 </v>
      </c>
      <c r="Y2882" s="9" t="str">
        <f t="shared" ref="Y2882:Y2945" si="411">MID(E2882,18,9)</f>
        <v xml:space="preserve">12:10:08 </v>
      </c>
      <c r="Z2882" s="10">
        <f t="shared" ref="Z2882:Z2945" si="412">(X2882-WEEKDAY(X2882,3))</f>
        <v>45075.507037037038</v>
      </c>
      <c r="AA2882" s="10" t="str">
        <f t="shared" si="407"/>
        <v>29 May 23 - 04 Jun 23</v>
      </c>
      <c r="AB2882" s="9" t="str">
        <f t="shared" ref="AB2882:AB2945" si="413">MID(L2882,6,2)&amp;" "&amp;MID(L2882,9,3)&amp;" "&amp;MID(L2882,15,2)&amp;" "&amp;MID(L2882,18,9)</f>
        <v xml:space="preserve">   </v>
      </c>
      <c r="AC2882" s="11" t="str">
        <f t="shared" ref="AC2882:AC2945" si="414">IF(AB2882&lt;X2882,"",AB2882-X2882)</f>
        <v/>
      </c>
      <c r="AD2882" s="9">
        <f t="shared" ref="AD2882:AD2945" si="415">IF(C2882&lt;&gt;"Closed","",IF(I2882=J2882,1,""))</f>
        <v>1</v>
      </c>
      <c r="AE2882" s="9" t="str">
        <f t="shared" si="408"/>
        <v/>
      </c>
    </row>
    <row r="2883" spans="1:31" ht="15" customHeight="1" x14ac:dyDescent="0.25">
      <c r="A2883">
        <v>10453</v>
      </c>
      <c r="B2883" t="s">
        <v>57</v>
      </c>
      <c r="C2883" t="s">
        <v>39</v>
      </c>
      <c r="D2883" s="14" t="s">
        <v>63</v>
      </c>
      <c r="E2883" s="14" t="s">
        <v>4231</v>
      </c>
      <c r="F2883" t="s">
        <v>65</v>
      </c>
      <c r="G2883" t="s">
        <v>1760</v>
      </c>
      <c r="H2883" t="s">
        <v>1098</v>
      </c>
      <c r="I2883" t="s">
        <v>61</v>
      </c>
      <c r="J2883" t="s">
        <v>61</v>
      </c>
      <c r="K2883" t="s">
        <v>1560</v>
      </c>
      <c r="M2883" t="s">
        <v>36</v>
      </c>
      <c r="N2883" t="s">
        <v>45</v>
      </c>
      <c r="P2883">
        <v>78</v>
      </c>
      <c r="Q2883" t="s">
        <v>34</v>
      </c>
      <c r="R2883" t="s">
        <v>1319</v>
      </c>
      <c r="W2883" s="9" t="str">
        <f t="shared" si="409"/>
        <v>Laptop/Desktop</v>
      </c>
      <c r="X2883" s="9" t="str">
        <f t="shared" si="410"/>
        <v xml:space="preserve">30 May 23 12:40:05 </v>
      </c>
      <c r="Y2883" s="9" t="str">
        <f t="shared" si="411"/>
        <v xml:space="preserve">12:40:05 </v>
      </c>
      <c r="Z2883" s="10">
        <f t="shared" si="412"/>
        <v>45075.52783564815</v>
      </c>
      <c r="AA2883" s="10" t="str">
        <f t="shared" si="407"/>
        <v>29 May 23 - 04 Jun 23</v>
      </c>
      <c r="AB2883" s="9" t="str">
        <f t="shared" si="413"/>
        <v xml:space="preserve">   </v>
      </c>
      <c r="AC2883" s="11" t="str">
        <f t="shared" si="414"/>
        <v/>
      </c>
      <c r="AD2883" s="9">
        <f t="shared" si="415"/>
        <v>1</v>
      </c>
      <c r="AE2883" s="9" t="str">
        <f t="shared" si="408"/>
        <v/>
      </c>
    </row>
    <row r="2884" spans="1:31" ht="15" customHeight="1" x14ac:dyDescent="0.25">
      <c r="A2884">
        <v>10454</v>
      </c>
      <c r="B2884" t="s">
        <v>27</v>
      </c>
      <c r="C2884" t="s">
        <v>39</v>
      </c>
      <c r="D2884" s="14" t="s">
        <v>828</v>
      </c>
      <c r="E2884" s="14" t="s">
        <v>4230</v>
      </c>
      <c r="F2884" t="s">
        <v>831</v>
      </c>
      <c r="G2884" t="s">
        <v>43</v>
      </c>
      <c r="H2884" t="s">
        <v>1098</v>
      </c>
      <c r="I2884" t="s">
        <v>33</v>
      </c>
      <c r="J2884" t="s">
        <v>33</v>
      </c>
      <c r="K2884" t="s">
        <v>1560</v>
      </c>
      <c r="M2884" t="s">
        <v>36</v>
      </c>
      <c r="N2884" t="s">
        <v>37</v>
      </c>
      <c r="P2884">
        <v>52</v>
      </c>
      <c r="Q2884" t="s">
        <v>34</v>
      </c>
      <c r="R2884" t="s">
        <v>1319</v>
      </c>
      <c r="W2884" s="9" t="str">
        <f t="shared" si="409"/>
        <v>Server</v>
      </c>
      <c r="X2884" s="9" t="str">
        <f t="shared" si="410"/>
        <v xml:space="preserve">30 May 23 14:00:03 </v>
      </c>
      <c r="Y2884" s="9" t="str">
        <f t="shared" si="411"/>
        <v xml:space="preserve">14:00:03 </v>
      </c>
      <c r="Z2884" s="10">
        <f t="shared" si="412"/>
        <v>45075.583368055559</v>
      </c>
      <c r="AA2884" s="10" t="str">
        <f t="shared" si="407"/>
        <v>29 May 23 - 04 Jun 23</v>
      </c>
      <c r="AB2884" s="9" t="str">
        <f t="shared" si="413"/>
        <v xml:space="preserve">   </v>
      </c>
      <c r="AC2884" s="11" t="str">
        <f t="shared" si="414"/>
        <v/>
      </c>
      <c r="AD2884" s="9">
        <f t="shared" si="415"/>
        <v>1</v>
      </c>
      <c r="AE2884" s="9" t="str">
        <f t="shared" si="408"/>
        <v/>
      </c>
    </row>
    <row r="2885" spans="1:31" ht="15" customHeight="1" x14ac:dyDescent="0.25">
      <c r="A2885">
        <v>10455</v>
      </c>
      <c r="B2885" t="s">
        <v>38</v>
      </c>
      <c r="C2885" t="s">
        <v>39</v>
      </c>
      <c r="D2885" t="s">
        <v>4228</v>
      </c>
      <c r="E2885" s="14" t="s">
        <v>4229</v>
      </c>
      <c r="G2885" t="s">
        <v>662</v>
      </c>
      <c r="H2885" t="s">
        <v>2111</v>
      </c>
      <c r="I2885" t="s">
        <v>33</v>
      </c>
      <c r="J2885" t="s">
        <v>33</v>
      </c>
      <c r="K2885" t="s">
        <v>654</v>
      </c>
      <c r="M2885" t="s">
        <v>36</v>
      </c>
      <c r="N2885" t="s">
        <v>1013</v>
      </c>
      <c r="O2885" t="s">
        <v>50</v>
      </c>
      <c r="P2885">
        <v>53</v>
      </c>
      <c r="Q2885" t="s">
        <v>34</v>
      </c>
      <c r="R2885" t="s">
        <v>1331</v>
      </c>
      <c r="W2885" s="9" t="str">
        <f t="shared" si="409"/>
        <v>User</v>
      </c>
      <c r="X2885" s="9" t="str">
        <f t="shared" si="410"/>
        <v xml:space="preserve">30 May 23 14:50:14 </v>
      </c>
      <c r="Y2885" s="9" t="str">
        <f t="shared" si="411"/>
        <v xml:space="preserve">14:50:14 </v>
      </c>
      <c r="Z2885" s="10">
        <f t="shared" si="412"/>
        <v>45075.618217592593</v>
      </c>
      <c r="AA2885" s="10" t="str">
        <f t="shared" si="407"/>
        <v>29 May 23 - 04 Jun 23</v>
      </c>
      <c r="AB2885" s="9" t="str">
        <f t="shared" si="413"/>
        <v xml:space="preserve">   </v>
      </c>
      <c r="AC2885" s="11" t="str">
        <f t="shared" si="414"/>
        <v/>
      </c>
      <c r="AD2885" s="9">
        <f t="shared" si="415"/>
        <v>1</v>
      </c>
      <c r="AE2885" s="9" t="str">
        <f t="shared" si="408"/>
        <v/>
      </c>
    </row>
    <row r="2886" spans="1:31" ht="15" customHeight="1" x14ac:dyDescent="0.25">
      <c r="A2886">
        <v>10456</v>
      </c>
      <c r="B2886" t="s">
        <v>38</v>
      </c>
      <c r="C2886" t="s">
        <v>39</v>
      </c>
      <c r="D2886" t="s">
        <v>4226</v>
      </c>
      <c r="E2886" s="14" t="s">
        <v>4227</v>
      </c>
      <c r="G2886" t="s">
        <v>662</v>
      </c>
      <c r="H2886" t="s">
        <v>1098</v>
      </c>
      <c r="I2886" t="s">
        <v>61</v>
      </c>
      <c r="J2886" t="s">
        <v>61</v>
      </c>
      <c r="K2886" t="s">
        <v>62</v>
      </c>
      <c r="M2886" t="s">
        <v>36</v>
      </c>
      <c r="N2886" t="s">
        <v>1013</v>
      </c>
      <c r="O2886" t="s">
        <v>74</v>
      </c>
      <c r="P2886">
        <v>66</v>
      </c>
      <c r="Q2886" t="s">
        <v>34</v>
      </c>
      <c r="R2886" t="s">
        <v>1331</v>
      </c>
      <c r="W2886" s="9" t="str">
        <f t="shared" si="409"/>
        <v>User</v>
      </c>
      <c r="X2886" s="9" t="str">
        <f t="shared" si="410"/>
        <v xml:space="preserve">30 May 23 15:10:04 </v>
      </c>
      <c r="Y2886" s="9" t="str">
        <f t="shared" si="411"/>
        <v xml:space="preserve">15:10:04 </v>
      </c>
      <c r="Z2886" s="10">
        <f t="shared" si="412"/>
        <v>45075.631990740738</v>
      </c>
      <c r="AA2886" s="10" t="str">
        <f t="shared" si="407"/>
        <v>29 May 23 - 04 Jun 23</v>
      </c>
      <c r="AB2886" s="9" t="str">
        <f t="shared" si="413"/>
        <v xml:space="preserve">   </v>
      </c>
      <c r="AC2886" s="11" t="str">
        <f t="shared" si="414"/>
        <v/>
      </c>
      <c r="AD2886" s="9">
        <f t="shared" si="415"/>
        <v>1</v>
      </c>
      <c r="AE2886" s="9" t="str">
        <f t="shared" si="408"/>
        <v/>
      </c>
    </row>
    <row r="2887" spans="1:31" ht="15" customHeight="1" x14ac:dyDescent="0.25">
      <c r="A2887">
        <v>10457</v>
      </c>
      <c r="B2887" t="s">
        <v>27</v>
      </c>
      <c r="C2887" t="s">
        <v>68</v>
      </c>
      <c r="D2887" s="14" t="s">
        <v>28</v>
      </c>
      <c r="E2887" s="14" t="s">
        <v>4225</v>
      </c>
      <c r="F2887" t="s">
        <v>30</v>
      </c>
      <c r="G2887" t="s">
        <v>1659</v>
      </c>
      <c r="H2887" t="s">
        <v>44</v>
      </c>
      <c r="I2887" t="s">
        <v>61</v>
      </c>
      <c r="K2887" t="s">
        <v>34</v>
      </c>
      <c r="M2887" t="s">
        <v>36</v>
      </c>
      <c r="N2887" t="s">
        <v>109</v>
      </c>
      <c r="P2887">
        <v>12</v>
      </c>
      <c r="Q2887" t="s">
        <v>34</v>
      </c>
      <c r="R2887" t="s">
        <v>1319</v>
      </c>
      <c r="W2887" s="9" t="str">
        <f t="shared" si="409"/>
        <v>Other</v>
      </c>
      <c r="X2887" s="9" t="str">
        <f t="shared" si="410"/>
        <v xml:space="preserve">30 May 23 17:40:04 </v>
      </c>
      <c r="Y2887" s="9" t="str">
        <f t="shared" si="411"/>
        <v xml:space="preserve">17:40:04 </v>
      </c>
      <c r="Z2887" s="10">
        <f t="shared" si="412"/>
        <v>45075.736157407409</v>
      </c>
      <c r="AA2887" s="10" t="str">
        <f t="shared" si="407"/>
        <v>29 May 23 - 04 Jun 23</v>
      </c>
      <c r="AB2887" s="9" t="str">
        <f t="shared" si="413"/>
        <v xml:space="preserve">   </v>
      </c>
      <c r="AC2887" s="11" t="str">
        <f t="shared" si="414"/>
        <v/>
      </c>
      <c r="AD2887" s="9" t="str">
        <f t="shared" si="415"/>
        <v/>
      </c>
      <c r="AE2887" s="9" t="str">
        <f t="shared" si="408"/>
        <v/>
      </c>
    </row>
    <row r="2888" spans="1:31" ht="15" customHeight="1" x14ac:dyDescent="0.25">
      <c r="A2888">
        <v>10458</v>
      </c>
      <c r="B2888" t="s">
        <v>27</v>
      </c>
      <c r="C2888" t="s">
        <v>68</v>
      </c>
      <c r="D2888" s="14" t="s">
        <v>940</v>
      </c>
      <c r="E2888" s="14" t="s">
        <v>4224</v>
      </c>
      <c r="F2888" t="s">
        <v>30</v>
      </c>
      <c r="G2888" t="s">
        <v>1659</v>
      </c>
      <c r="H2888" t="s">
        <v>44</v>
      </c>
      <c r="I2888" t="s">
        <v>61</v>
      </c>
      <c r="K2888" t="s">
        <v>34</v>
      </c>
      <c r="M2888" t="s">
        <v>36</v>
      </c>
      <c r="N2888" t="s">
        <v>109</v>
      </c>
      <c r="P2888">
        <v>2</v>
      </c>
      <c r="Q2888" t="s">
        <v>34</v>
      </c>
      <c r="R2888" t="s">
        <v>1319</v>
      </c>
      <c r="W2888" s="9" t="str">
        <f t="shared" si="409"/>
        <v>Other</v>
      </c>
      <c r="X2888" s="9" t="str">
        <f t="shared" si="410"/>
        <v xml:space="preserve">30 May 23 17:40:05 </v>
      </c>
      <c r="Y2888" s="9" t="str">
        <f t="shared" si="411"/>
        <v xml:space="preserve">17:40:05 </v>
      </c>
      <c r="Z2888" s="10">
        <f t="shared" si="412"/>
        <v>45075.736168981479</v>
      </c>
      <c r="AA2888" s="10" t="str">
        <f t="shared" si="407"/>
        <v>29 May 23 - 04 Jun 23</v>
      </c>
      <c r="AB2888" s="9" t="str">
        <f t="shared" si="413"/>
        <v xml:space="preserve">   </v>
      </c>
      <c r="AC2888" s="11" t="str">
        <f t="shared" si="414"/>
        <v/>
      </c>
      <c r="AD2888" s="9" t="str">
        <f t="shared" si="415"/>
        <v/>
      </c>
      <c r="AE2888" s="9" t="str">
        <f t="shared" si="408"/>
        <v/>
      </c>
    </row>
    <row r="2889" spans="1:31" ht="15" customHeight="1" x14ac:dyDescent="0.25">
      <c r="A2889">
        <v>10459</v>
      </c>
      <c r="B2889" t="s">
        <v>38</v>
      </c>
      <c r="C2889" t="s">
        <v>196</v>
      </c>
      <c r="D2889" s="14" t="s">
        <v>3885</v>
      </c>
      <c r="E2889" s="14" t="s">
        <v>4223</v>
      </c>
      <c r="F2889" t="s">
        <v>91</v>
      </c>
      <c r="G2889" t="s">
        <v>1760</v>
      </c>
      <c r="H2889" t="s">
        <v>1098</v>
      </c>
      <c r="I2889" t="s">
        <v>61</v>
      </c>
      <c r="J2889" t="s">
        <v>61</v>
      </c>
      <c r="K2889" s="1" t="s">
        <v>1585</v>
      </c>
      <c r="M2889" t="s">
        <v>36</v>
      </c>
      <c r="N2889" t="s">
        <v>45</v>
      </c>
      <c r="P2889">
        <v>34</v>
      </c>
      <c r="Q2889" t="s">
        <v>34</v>
      </c>
      <c r="R2889" t="s">
        <v>1319</v>
      </c>
      <c r="W2889" s="9" t="str">
        <f t="shared" si="409"/>
        <v>Laptop/Desktop</v>
      </c>
      <c r="X2889" s="9" t="str">
        <f t="shared" si="410"/>
        <v xml:space="preserve">30 May 23 22:10:03 </v>
      </c>
      <c r="Y2889" s="9" t="str">
        <f t="shared" si="411"/>
        <v xml:space="preserve">22:10:03 </v>
      </c>
      <c r="Z2889" s="10">
        <f t="shared" si="412"/>
        <v>45075.923645833333</v>
      </c>
      <c r="AA2889" s="10" t="str">
        <f t="shared" ref="AA2889:AA2952" si="416">TEXT(Z2889,"DD MMM YY")&amp;" - "&amp;TEXT(Z2889+ROWS(WZY2888:XAA2888)*6,"DD MMM YY")</f>
        <v>29 May 23 - 04 Jun 23</v>
      </c>
      <c r="AB2889" s="9" t="str">
        <f t="shared" si="413"/>
        <v xml:space="preserve">   </v>
      </c>
      <c r="AC2889" s="11" t="str">
        <f t="shared" si="414"/>
        <v/>
      </c>
      <c r="AD2889" s="9" t="str">
        <f t="shared" si="415"/>
        <v/>
      </c>
      <c r="AE2889" s="9" t="str">
        <f t="shared" si="408"/>
        <v/>
      </c>
    </row>
    <row r="2890" spans="1:31" ht="15" customHeight="1" x14ac:dyDescent="0.25">
      <c r="A2890">
        <v>10460</v>
      </c>
      <c r="B2890" t="s">
        <v>27</v>
      </c>
      <c r="C2890" t="s">
        <v>39</v>
      </c>
      <c r="D2890" s="14" t="s">
        <v>1320</v>
      </c>
      <c r="E2890" s="14" t="s">
        <v>4222</v>
      </c>
      <c r="F2890" t="s">
        <v>1322</v>
      </c>
      <c r="G2890" t="s">
        <v>662</v>
      </c>
      <c r="H2890" t="s">
        <v>1098</v>
      </c>
      <c r="I2890" t="s">
        <v>61</v>
      </c>
      <c r="J2890" t="s">
        <v>33</v>
      </c>
      <c r="K2890" t="s">
        <v>1560</v>
      </c>
      <c r="M2890" t="s">
        <v>36</v>
      </c>
      <c r="N2890" t="s">
        <v>45</v>
      </c>
      <c r="P2890">
        <v>95</v>
      </c>
      <c r="Q2890" t="s">
        <v>34</v>
      </c>
      <c r="R2890" t="s">
        <v>1323</v>
      </c>
      <c r="W2890" s="9" t="str">
        <f t="shared" si="409"/>
        <v>Laptop/Desktop</v>
      </c>
      <c r="X2890" s="9" t="str">
        <f t="shared" si="410"/>
        <v xml:space="preserve">30 May 23 22:50:03 </v>
      </c>
      <c r="Y2890" s="9" t="str">
        <f t="shared" si="411"/>
        <v xml:space="preserve">22:50:03 </v>
      </c>
      <c r="Z2890" s="10">
        <f t="shared" si="412"/>
        <v>45075.951423611114</v>
      </c>
      <c r="AA2890" s="10" t="str">
        <f t="shared" si="416"/>
        <v>29 May 23 - 04 Jun 23</v>
      </c>
      <c r="AB2890" s="9" t="str">
        <f t="shared" si="413"/>
        <v xml:space="preserve">   </v>
      </c>
      <c r="AC2890" s="11" t="str">
        <f t="shared" si="414"/>
        <v/>
      </c>
      <c r="AD2890" s="9" t="str">
        <f t="shared" si="415"/>
        <v/>
      </c>
      <c r="AE2890" s="9">
        <f t="shared" si="408"/>
        <v>1</v>
      </c>
    </row>
    <row r="2891" spans="1:31" ht="15" customHeight="1" x14ac:dyDescent="0.25">
      <c r="A2891">
        <v>10461</v>
      </c>
      <c r="B2891" t="s">
        <v>38</v>
      </c>
      <c r="C2891" t="s">
        <v>39</v>
      </c>
      <c r="D2891" t="s">
        <v>4220</v>
      </c>
      <c r="E2891" s="14" t="s">
        <v>4221</v>
      </c>
      <c r="G2891" t="s">
        <v>1760</v>
      </c>
      <c r="H2891" t="s">
        <v>133</v>
      </c>
      <c r="I2891" t="s">
        <v>55</v>
      </c>
      <c r="J2891" t="s">
        <v>55</v>
      </c>
      <c r="K2891" t="s">
        <v>654</v>
      </c>
      <c r="M2891" t="s">
        <v>36</v>
      </c>
      <c r="N2891" t="s">
        <v>1013</v>
      </c>
      <c r="O2891" t="s">
        <v>1417</v>
      </c>
      <c r="P2891">
        <v>97</v>
      </c>
      <c r="Q2891" t="s">
        <v>34</v>
      </c>
      <c r="R2891" t="s">
        <v>1331</v>
      </c>
      <c r="W2891" s="9" t="str">
        <f t="shared" si="409"/>
        <v>User</v>
      </c>
      <c r="X2891" s="9" t="str">
        <f t="shared" si="410"/>
        <v xml:space="preserve">31 May 23 08:30:04 </v>
      </c>
      <c r="Y2891" s="9" t="str">
        <f t="shared" si="411"/>
        <v xml:space="preserve">08:30:04 </v>
      </c>
      <c r="Z2891" s="10">
        <f t="shared" si="412"/>
        <v>45075.354212962964</v>
      </c>
      <c r="AA2891" s="10" t="str">
        <f t="shared" si="416"/>
        <v>29 May 23 - 04 Jun 23</v>
      </c>
      <c r="AB2891" s="9" t="str">
        <f t="shared" si="413"/>
        <v xml:space="preserve">   </v>
      </c>
      <c r="AC2891" s="11" t="str">
        <f t="shared" si="414"/>
        <v/>
      </c>
      <c r="AD2891" s="9">
        <f t="shared" si="415"/>
        <v>1</v>
      </c>
      <c r="AE2891" s="9" t="str">
        <f t="shared" si="408"/>
        <v/>
      </c>
    </row>
    <row r="2892" spans="1:31" ht="15" customHeight="1" x14ac:dyDescent="0.25">
      <c r="A2892">
        <v>10462</v>
      </c>
      <c r="B2892" t="s">
        <v>38</v>
      </c>
      <c r="C2892" t="s">
        <v>39</v>
      </c>
      <c r="D2892" t="s">
        <v>4212</v>
      </c>
      <c r="E2892" s="14" t="s">
        <v>4219</v>
      </c>
      <c r="G2892" t="s">
        <v>1760</v>
      </c>
      <c r="H2892" t="s">
        <v>1016</v>
      </c>
      <c r="I2892" t="s">
        <v>55</v>
      </c>
      <c r="J2892" t="s">
        <v>55</v>
      </c>
      <c r="K2892" t="s">
        <v>654</v>
      </c>
      <c r="M2892" t="s">
        <v>36</v>
      </c>
      <c r="N2892" t="s">
        <v>1013</v>
      </c>
      <c r="O2892" t="s">
        <v>1399</v>
      </c>
      <c r="P2892">
        <v>99</v>
      </c>
      <c r="Q2892" t="s">
        <v>34</v>
      </c>
      <c r="R2892" t="s">
        <v>1331</v>
      </c>
      <c r="W2892" s="9" t="str">
        <f t="shared" si="409"/>
        <v>User</v>
      </c>
      <c r="X2892" s="9" t="str">
        <f t="shared" si="410"/>
        <v xml:space="preserve">31 May 23 08:50:09 </v>
      </c>
      <c r="Y2892" s="9" t="str">
        <f t="shared" si="411"/>
        <v xml:space="preserve">08:50:09 </v>
      </c>
      <c r="Z2892" s="10">
        <f t="shared" si="412"/>
        <v>45075.368159722224</v>
      </c>
      <c r="AA2892" s="10" t="str">
        <f t="shared" si="416"/>
        <v>29 May 23 - 04 Jun 23</v>
      </c>
      <c r="AB2892" s="9" t="str">
        <f t="shared" si="413"/>
        <v xml:space="preserve">   </v>
      </c>
      <c r="AC2892" s="11" t="str">
        <f t="shared" si="414"/>
        <v/>
      </c>
      <c r="AD2892" s="9">
        <f t="shared" si="415"/>
        <v>1</v>
      </c>
      <c r="AE2892" s="9" t="str">
        <f t="shared" si="408"/>
        <v/>
      </c>
    </row>
    <row r="2893" spans="1:31" ht="15" customHeight="1" x14ac:dyDescent="0.25">
      <c r="A2893">
        <v>10465</v>
      </c>
      <c r="B2893" t="s">
        <v>38</v>
      </c>
      <c r="C2893" t="s">
        <v>39</v>
      </c>
      <c r="D2893" t="s">
        <v>4208</v>
      </c>
      <c r="E2893" s="14" t="s">
        <v>4218</v>
      </c>
      <c r="G2893" t="s">
        <v>1760</v>
      </c>
      <c r="H2893" t="s">
        <v>2111</v>
      </c>
      <c r="I2893" t="s">
        <v>61</v>
      </c>
      <c r="J2893" t="s">
        <v>61</v>
      </c>
      <c r="K2893" t="s">
        <v>62</v>
      </c>
      <c r="M2893" t="s">
        <v>36</v>
      </c>
      <c r="N2893" t="s">
        <v>1013</v>
      </c>
      <c r="O2893" t="s">
        <v>74</v>
      </c>
      <c r="P2893">
        <v>36</v>
      </c>
      <c r="Q2893" t="s">
        <v>34</v>
      </c>
      <c r="R2893" t="s">
        <v>1331</v>
      </c>
      <c r="W2893" s="9" t="str">
        <f t="shared" si="409"/>
        <v>User</v>
      </c>
      <c r="X2893" s="9" t="str">
        <f t="shared" si="410"/>
        <v xml:space="preserve">31 May 23 09:30:07 </v>
      </c>
      <c r="Y2893" s="9" t="str">
        <f t="shared" si="411"/>
        <v xml:space="preserve">09:30:07 </v>
      </c>
      <c r="Z2893" s="10">
        <f t="shared" si="412"/>
        <v>45075.395914351851</v>
      </c>
      <c r="AA2893" s="10" t="str">
        <f t="shared" si="416"/>
        <v>29 May 23 - 04 Jun 23</v>
      </c>
      <c r="AB2893" s="9" t="str">
        <f t="shared" si="413"/>
        <v xml:space="preserve">   </v>
      </c>
      <c r="AC2893" s="11" t="str">
        <f t="shared" si="414"/>
        <v/>
      </c>
      <c r="AD2893" s="9">
        <f t="shared" si="415"/>
        <v>1</v>
      </c>
      <c r="AE2893" s="9" t="str">
        <f t="shared" si="408"/>
        <v/>
      </c>
    </row>
    <row r="2894" spans="1:31" ht="15" customHeight="1" x14ac:dyDescent="0.25">
      <c r="A2894">
        <v>10466</v>
      </c>
      <c r="B2894" t="s">
        <v>38</v>
      </c>
      <c r="C2894" t="s">
        <v>39</v>
      </c>
      <c r="D2894" t="s">
        <v>4208</v>
      </c>
      <c r="E2894" s="14" t="s">
        <v>4217</v>
      </c>
      <c r="G2894" t="s">
        <v>1760</v>
      </c>
      <c r="H2894" t="s">
        <v>2111</v>
      </c>
      <c r="I2894" t="s">
        <v>61</v>
      </c>
      <c r="J2894" t="s">
        <v>61</v>
      </c>
      <c r="K2894" t="s">
        <v>654</v>
      </c>
      <c r="M2894" t="s">
        <v>36</v>
      </c>
      <c r="N2894" t="s">
        <v>1013</v>
      </c>
      <c r="O2894" t="s">
        <v>74</v>
      </c>
      <c r="P2894">
        <v>41</v>
      </c>
      <c r="Q2894" t="s">
        <v>34</v>
      </c>
      <c r="R2894" t="s">
        <v>1331</v>
      </c>
      <c r="W2894" s="9" t="str">
        <f t="shared" si="409"/>
        <v>User</v>
      </c>
      <c r="X2894" s="9" t="str">
        <f t="shared" si="410"/>
        <v xml:space="preserve">31 May 23 09:40:05 </v>
      </c>
      <c r="Y2894" s="9" t="str">
        <f t="shared" si="411"/>
        <v xml:space="preserve">09:40:05 </v>
      </c>
      <c r="Z2894" s="10">
        <f t="shared" si="412"/>
        <v>45075.40283564815</v>
      </c>
      <c r="AA2894" s="10" t="str">
        <f t="shared" si="416"/>
        <v>29 May 23 - 04 Jun 23</v>
      </c>
      <c r="AB2894" s="9" t="str">
        <f t="shared" si="413"/>
        <v xml:space="preserve">   </v>
      </c>
      <c r="AC2894" s="11" t="str">
        <f t="shared" si="414"/>
        <v/>
      </c>
      <c r="AD2894" s="9">
        <f t="shared" si="415"/>
        <v>1</v>
      </c>
      <c r="AE2894" s="9" t="str">
        <f t="shared" si="408"/>
        <v/>
      </c>
    </row>
    <row r="2895" spans="1:31" ht="15" customHeight="1" x14ac:dyDescent="0.25">
      <c r="A2895">
        <v>10467</v>
      </c>
      <c r="B2895" t="s">
        <v>38</v>
      </c>
      <c r="C2895" t="s">
        <v>39</v>
      </c>
      <c r="D2895" t="s">
        <v>4208</v>
      </c>
      <c r="E2895" s="14" t="s">
        <v>4216</v>
      </c>
      <c r="G2895" t="s">
        <v>1760</v>
      </c>
      <c r="H2895" t="s">
        <v>2111</v>
      </c>
      <c r="I2895" t="s">
        <v>61</v>
      </c>
      <c r="J2895" t="s">
        <v>61</v>
      </c>
      <c r="K2895" t="s">
        <v>654</v>
      </c>
      <c r="M2895" t="s">
        <v>36</v>
      </c>
      <c r="N2895" t="s">
        <v>1013</v>
      </c>
      <c r="O2895" t="s">
        <v>74</v>
      </c>
      <c r="P2895">
        <v>39</v>
      </c>
      <c r="Q2895" t="s">
        <v>34</v>
      </c>
      <c r="R2895" t="s">
        <v>1331</v>
      </c>
      <c r="W2895" s="9" t="str">
        <f t="shared" si="409"/>
        <v>User</v>
      </c>
      <c r="X2895" s="9" t="str">
        <f t="shared" si="410"/>
        <v xml:space="preserve">31 May 23 10:20:05 </v>
      </c>
      <c r="Y2895" s="9" t="str">
        <f t="shared" si="411"/>
        <v xml:space="preserve">10:20:05 </v>
      </c>
      <c r="Z2895" s="10">
        <f t="shared" si="412"/>
        <v>45075.430613425924</v>
      </c>
      <c r="AA2895" s="10" t="str">
        <f t="shared" si="416"/>
        <v>29 May 23 - 04 Jun 23</v>
      </c>
      <c r="AB2895" s="9" t="str">
        <f t="shared" si="413"/>
        <v xml:space="preserve">   </v>
      </c>
      <c r="AC2895" s="11" t="str">
        <f t="shared" si="414"/>
        <v/>
      </c>
      <c r="AD2895" s="9">
        <f t="shared" si="415"/>
        <v>1</v>
      </c>
      <c r="AE2895" s="9" t="str">
        <f t="shared" si="408"/>
        <v/>
      </c>
    </row>
    <row r="2896" spans="1:31" ht="15" customHeight="1" x14ac:dyDescent="0.25">
      <c r="A2896">
        <v>10468</v>
      </c>
      <c r="B2896" t="s">
        <v>38</v>
      </c>
      <c r="C2896" t="s">
        <v>39</v>
      </c>
      <c r="D2896" t="s">
        <v>4214</v>
      </c>
      <c r="E2896" s="14" t="s">
        <v>4215</v>
      </c>
      <c r="G2896" t="s">
        <v>1760</v>
      </c>
      <c r="H2896" t="s">
        <v>2338</v>
      </c>
      <c r="I2896" t="s">
        <v>33</v>
      </c>
      <c r="J2896" t="s">
        <v>33</v>
      </c>
      <c r="K2896" t="s">
        <v>654</v>
      </c>
      <c r="M2896" t="s">
        <v>36</v>
      </c>
      <c r="N2896" t="s">
        <v>1013</v>
      </c>
      <c r="O2896" t="s">
        <v>50</v>
      </c>
      <c r="P2896">
        <v>55</v>
      </c>
      <c r="Q2896" t="s">
        <v>34</v>
      </c>
      <c r="R2896" t="s">
        <v>1331</v>
      </c>
      <c r="W2896" s="9" t="str">
        <f t="shared" si="409"/>
        <v>User</v>
      </c>
      <c r="X2896" s="9" t="str">
        <f t="shared" si="410"/>
        <v xml:space="preserve">31 May 23 11:30:05 </v>
      </c>
      <c r="Y2896" s="9" t="str">
        <f t="shared" si="411"/>
        <v xml:space="preserve">11:30:05 </v>
      </c>
      <c r="Z2896" s="10">
        <f t="shared" si="412"/>
        <v>45075.479224537034</v>
      </c>
      <c r="AA2896" s="10" t="str">
        <f t="shared" si="416"/>
        <v>29 May 23 - 04 Jun 23</v>
      </c>
      <c r="AB2896" s="9" t="str">
        <f t="shared" si="413"/>
        <v xml:space="preserve">   </v>
      </c>
      <c r="AC2896" s="11" t="str">
        <f t="shared" si="414"/>
        <v/>
      </c>
      <c r="AD2896" s="9">
        <f t="shared" si="415"/>
        <v>1</v>
      </c>
      <c r="AE2896" s="9" t="str">
        <f t="shared" si="408"/>
        <v/>
      </c>
    </row>
    <row r="2897" spans="1:31" ht="15" customHeight="1" x14ac:dyDescent="0.25">
      <c r="A2897">
        <v>10469</v>
      </c>
      <c r="B2897" t="s">
        <v>38</v>
      </c>
      <c r="C2897" t="s">
        <v>39</v>
      </c>
      <c r="D2897" t="s">
        <v>4212</v>
      </c>
      <c r="E2897" s="14" t="s">
        <v>4213</v>
      </c>
      <c r="G2897" t="s">
        <v>1760</v>
      </c>
      <c r="H2897" t="s">
        <v>1016</v>
      </c>
      <c r="I2897" t="s">
        <v>55</v>
      </c>
      <c r="J2897" t="s">
        <v>55</v>
      </c>
      <c r="K2897" t="s">
        <v>654</v>
      </c>
      <c r="M2897" t="s">
        <v>36</v>
      </c>
      <c r="N2897" t="s">
        <v>1013</v>
      </c>
      <c r="O2897" t="s">
        <v>1399</v>
      </c>
      <c r="P2897">
        <v>0</v>
      </c>
      <c r="Q2897" t="s">
        <v>34</v>
      </c>
      <c r="R2897" t="s">
        <v>1331</v>
      </c>
      <c r="W2897" s="9" t="str">
        <f t="shared" si="409"/>
        <v>User</v>
      </c>
      <c r="X2897" s="9" t="str">
        <f t="shared" si="410"/>
        <v xml:space="preserve">31 May 23 11:50:07 </v>
      </c>
      <c r="Y2897" s="9" t="str">
        <f t="shared" si="411"/>
        <v xml:space="preserve">11:50:07 </v>
      </c>
      <c r="Z2897" s="10">
        <f t="shared" si="412"/>
        <v>45075.493136574078</v>
      </c>
      <c r="AA2897" s="10" t="str">
        <f t="shared" si="416"/>
        <v>29 May 23 - 04 Jun 23</v>
      </c>
      <c r="AB2897" s="9" t="str">
        <f t="shared" si="413"/>
        <v xml:space="preserve">   </v>
      </c>
      <c r="AC2897" s="11" t="str">
        <f t="shared" si="414"/>
        <v/>
      </c>
      <c r="AD2897" s="9">
        <f t="shared" si="415"/>
        <v>1</v>
      </c>
      <c r="AE2897" s="9" t="str">
        <f t="shared" si="408"/>
        <v/>
      </c>
    </row>
    <row r="2898" spans="1:31" ht="15" customHeight="1" x14ac:dyDescent="0.25">
      <c r="A2898">
        <v>10470</v>
      </c>
      <c r="B2898" t="s">
        <v>38</v>
      </c>
      <c r="C2898" t="s">
        <v>39</v>
      </c>
      <c r="D2898" t="s">
        <v>4208</v>
      </c>
      <c r="E2898" s="14" t="s">
        <v>4211</v>
      </c>
      <c r="G2898" t="s">
        <v>1760</v>
      </c>
      <c r="H2898" t="s">
        <v>2111</v>
      </c>
      <c r="I2898" t="s">
        <v>61</v>
      </c>
      <c r="J2898" t="s">
        <v>61</v>
      </c>
      <c r="K2898" t="s">
        <v>654</v>
      </c>
      <c r="M2898" t="s">
        <v>36</v>
      </c>
      <c r="N2898" t="s">
        <v>1013</v>
      </c>
      <c r="O2898" t="s">
        <v>74</v>
      </c>
      <c r="P2898">
        <v>19</v>
      </c>
      <c r="Q2898" t="s">
        <v>34</v>
      </c>
      <c r="R2898" t="s">
        <v>1331</v>
      </c>
      <c r="W2898" s="9" t="str">
        <f t="shared" si="409"/>
        <v>User</v>
      </c>
      <c r="X2898" s="9" t="str">
        <f t="shared" si="410"/>
        <v xml:space="preserve">31 May 23 12:20:07 </v>
      </c>
      <c r="Y2898" s="9" t="str">
        <f t="shared" si="411"/>
        <v xml:space="preserve">12:20:07 </v>
      </c>
      <c r="Z2898" s="10">
        <f t="shared" si="412"/>
        <v>45075.513969907406</v>
      </c>
      <c r="AA2898" s="10" t="str">
        <f t="shared" si="416"/>
        <v>29 May 23 - 04 Jun 23</v>
      </c>
      <c r="AB2898" s="9" t="str">
        <f t="shared" si="413"/>
        <v xml:space="preserve">   </v>
      </c>
      <c r="AC2898" s="11" t="str">
        <f t="shared" si="414"/>
        <v/>
      </c>
      <c r="AD2898" s="9">
        <f t="shared" si="415"/>
        <v>1</v>
      </c>
      <c r="AE2898" s="9" t="str">
        <f t="shared" si="408"/>
        <v/>
      </c>
    </row>
    <row r="2899" spans="1:31" ht="15" customHeight="1" x14ac:dyDescent="0.25">
      <c r="A2899">
        <v>10471</v>
      </c>
      <c r="B2899" t="s">
        <v>38</v>
      </c>
      <c r="C2899" t="s">
        <v>39</v>
      </c>
      <c r="D2899" t="s">
        <v>3519</v>
      </c>
      <c r="E2899" s="14" t="s">
        <v>4210</v>
      </c>
      <c r="G2899" t="s">
        <v>1760</v>
      </c>
      <c r="H2899" t="s">
        <v>2338</v>
      </c>
      <c r="I2899" t="s">
        <v>55</v>
      </c>
      <c r="J2899" t="s">
        <v>55</v>
      </c>
      <c r="K2899" t="s">
        <v>654</v>
      </c>
      <c r="M2899" t="s">
        <v>36</v>
      </c>
      <c r="N2899" t="s">
        <v>1013</v>
      </c>
      <c r="O2899" t="s">
        <v>1399</v>
      </c>
      <c r="P2899">
        <v>39</v>
      </c>
      <c r="Q2899" t="s">
        <v>34</v>
      </c>
      <c r="R2899" t="s">
        <v>1331</v>
      </c>
      <c r="W2899" s="9" t="str">
        <f t="shared" si="409"/>
        <v>User</v>
      </c>
      <c r="X2899" s="9" t="str">
        <f t="shared" si="410"/>
        <v xml:space="preserve">31 May 23 12:30:08 </v>
      </c>
      <c r="Y2899" s="9" t="str">
        <f t="shared" si="411"/>
        <v xml:space="preserve">12:30:08 </v>
      </c>
      <c r="Z2899" s="10">
        <f t="shared" si="412"/>
        <v>45075.520925925928</v>
      </c>
      <c r="AA2899" s="10" t="str">
        <f t="shared" si="416"/>
        <v>29 May 23 - 04 Jun 23</v>
      </c>
      <c r="AB2899" s="9" t="str">
        <f t="shared" si="413"/>
        <v xml:space="preserve">   </v>
      </c>
      <c r="AC2899" s="11" t="str">
        <f t="shared" si="414"/>
        <v/>
      </c>
      <c r="AD2899" s="9">
        <f t="shared" si="415"/>
        <v>1</v>
      </c>
      <c r="AE2899" s="9" t="str">
        <f t="shared" si="408"/>
        <v/>
      </c>
    </row>
    <row r="2900" spans="1:31" ht="15" customHeight="1" x14ac:dyDescent="0.25">
      <c r="A2900">
        <v>10472</v>
      </c>
      <c r="B2900" t="s">
        <v>38</v>
      </c>
      <c r="C2900" t="s">
        <v>39</v>
      </c>
      <c r="D2900" t="s">
        <v>3519</v>
      </c>
      <c r="E2900" s="14" t="s">
        <v>4210</v>
      </c>
      <c r="G2900" t="s">
        <v>1760</v>
      </c>
      <c r="H2900" t="s">
        <v>2338</v>
      </c>
      <c r="I2900" t="s">
        <v>55</v>
      </c>
      <c r="J2900" t="s">
        <v>55</v>
      </c>
      <c r="K2900" t="s">
        <v>654</v>
      </c>
      <c r="M2900" t="s">
        <v>36</v>
      </c>
      <c r="N2900" t="s">
        <v>1013</v>
      </c>
      <c r="O2900" t="s">
        <v>1399</v>
      </c>
      <c r="P2900">
        <v>7</v>
      </c>
      <c r="Q2900" t="s">
        <v>34</v>
      </c>
      <c r="R2900" t="s">
        <v>1331</v>
      </c>
      <c r="W2900" s="9" t="str">
        <f t="shared" si="409"/>
        <v>User</v>
      </c>
      <c r="X2900" s="9" t="str">
        <f t="shared" si="410"/>
        <v xml:space="preserve">31 May 23 12:30:08 </v>
      </c>
      <c r="Y2900" s="9" t="str">
        <f t="shared" si="411"/>
        <v xml:space="preserve">12:30:08 </v>
      </c>
      <c r="Z2900" s="10">
        <f t="shared" si="412"/>
        <v>45075.520925925928</v>
      </c>
      <c r="AA2900" s="10" t="str">
        <f t="shared" si="416"/>
        <v>29 May 23 - 04 Jun 23</v>
      </c>
      <c r="AB2900" s="9" t="str">
        <f t="shared" si="413"/>
        <v xml:space="preserve">   </v>
      </c>
      <c r="AC2900" s="11" t="str">
        <f t="shared" si="414"/>
        <v/>
      </c>
      <c r="AD2900" s="9">
        <f t="shared" si="415"/>
        <v>1</v>
      </c>
      <c r="AE2900" s="9" t="str">
        <f t="shared" si="408"/>
        <v/>
      </c>
    </row>
    <row r="2901" spans="1:31" ht="15" customHeight="1" x14ac:dyDescent="0.25">
      <c r="A2901">
        <v>10473</v>
      </c>
      <c r="B2901" t="s">
        <v>38</v>
      </c>
      <c r="C2901" t="s">
        <v>39</v>
      </c>
      <c r="D2901" t="s">
        <v>4208</v>
      </c>
      <c r="E2901" s="14" t="s">
        <v>4209</v>
      </c>
      <c r="G2901" t="s">
        <v>1760</v>
      </c>
      <c r="H2901" t="s">
        <v>2111</v>
      </c>
      <c r="I2901" t="s">
        <v>61</v>
      </c>
      <c r="J2901" t="s">
        <v>61</v>
      </c>
      <c r="K2901" t="s">
        <v>654</v>
      </c>
      <c r="M2901" t="s">
        <v>36</v>
      </c>
      <c r="N2901" t="s">
        <v>1013</v>
      </c>
      <c r="O2901" t="s">
        <v>74</v>
      </c>
      <c r="P2901">
        <v>31</v>
      </c>
      <c r="Q2901" t="s">
        <v>34</v>
      </c>
      <c r="R2901" t="s">
        <v>1331</v>
      </c>
      <c r="W2901" s="9" t="str">
        <f t="shared" si="409"/>
        <v>User</v>
      </c>
      <c r="X2901" s="9" t="str">
        <f t="shared" si="410"/>
        <v xml:space="preserve">31 May 23 13:00:08 </v>
      </c>
      <c r="Y2901" s="9" t="str">
        <f t="shared" si="411"/>
        <v xml:space="preserve">13:00:08 </v>
      </c>
      <c r="Z2901" s="10">
        <f t="shared" si="412"/>
        <v>45075.541759259257</v>
      </c>
      <c r="AA2901" s="10" t="str">
        <f t="shared" si="416"/>
        <v>29 May 23 - 04 Jun 23</v>
      </c>
      <c r="AB2901" s="9" t="str">
        <f t="shared" si="413"/>
        <v xml:space="preserve">   </v>
      </c>
      <c r="AC2901" s="11" t="str">
        <f t="shared" si="414"/>
        <v/>
      </c>
      <c r="AD2901" s="9">
        <f t="shared" si="415"/>
        <v>1</v>
      </c>
      <c r="AE2901" s="9" t="str">
        <f t="shared" si="408"/>
        <v/>
      </c>
    </row>
    <row r="2902" spans="1:31" ht="15" customHeight="1" x14ac:dyDescent="0.25">
      <c r="A2902">
        <v>10474</v>
      </c>
      <c r="B2902" t="s">
        <v>27</v>
      </c>
      <c r="C2902" t="s">
        <v>39</v>
      </c>
      <c r="D2902" s="14" t="s">
        <v>349</v>
      </c>
      <c r="E2902" s="14" t="s">
        <v>4207</v>
      </c>
      <c r="F2902" t="s">
        <v>351</v>
      </c>
      <c r="G2902" t="s">
        <v>1760</v>
      </c>
      <c r="H2902" t="s">
        <v>133</v>
      </c>
      <c r="I2902" t="s">
        <v>33</v>
      </c>
      <c r="J2902" t="s">
        <v>33</v>
      </c>
      <c r="K2902" t="s">
        <v>1560</v>
      </c>
      <c r="M2902" t="s">
        <v>36</v>
      </c>
      <c r="N2902" t="s">
        <v>45</v>
      </c>
      <c r="P2902">
        <v>59</v>
      </c>
      <c r="Q2902" t="s">
        <v>34</v>
      </c>
      <c r="R2902" t="s">
        <v>1339</v>
      </c>
      <c r="W2902" s="9" t="str">
        <f t="shared" si="409"/>
        <v>Laptop/Desktop</v>
      </c>
      <c r="X2902" s="9" t="str">
        <f t="shared" si="410"/>
        <v xml:space="preserve">31 May 23 14:10:04 </v>
      </c>
      <c r="Y2902" s="9" t="str">
        <f t="shared" si="411"/>
        <v xml:space="preserve">14:10:04 </v>
      </c>
      <c r="Z2902" s="10">
        <f t="shared" si="412"/>
        <v>45075.590324074074</v>
      </c>
      <c r="AA2902" s="10" t="str">
        <f t="shared" si="416"/>
        <v>29 May 23 - 04 Jun 23</v>
      </c>
      <c r="AB2902" s="9" t="str">
        <f t="shared" si="413"/>
        <v xml:space="preserve">   </v>
      </c>
      <c r="AC2902" s="11" t="str">
        <f t="shared" si="414"/>
        <v/>
      </c>
      <c r="AD2902" s="9">
        <f t="shared" si="415"/>
        <v>1</v>
      </c>
      <c r="AE2902" s="9" t="str">
        <f t="shared" si="408"/>
        <v/>
      </c>
    </row>
    <row r="2903" spans="1:31" ht="15" customHeight="1" x14ac:dyDescent="0.25">
      <c r="A2903">
        <v>10475</v>
      </c>
      <c r="B2903" t="s">
        <v>38</v>
      </c>
      <c r="C2903" t="s">
        <v>39</v>
      </c>
      <c r="D2903" t="s">
        <v>4205</v>
      </c>
      <c r="E2903" s="14" t="s">
        <v>4206</v>
      </c>
      <c r="G2903" t="s">
        <v>1760</v>
      </c>
      <c r="H2903" t="s">
        <v>742</v>
      </c>
      <c r="I2903" t="s">
        <v>61</v>
      </c>
      <c r="J2903" t="s">
        <v>61</v>
      </c>
      <c r="K2903" t="s">
        <v>654</v>
      </c>
      <c r="M2903" t="s">
        <v>36</v>
      </c>
      <c r="N2903" t="s">
        <v>1013</v>
      </c>
      <c r="O2903" t="s">
        <v>74</v>
      </c>
      <c r="P2903">
        <v>59</v>
      </c>
      <c r="Q2903" t="s">
        <v>34</v>
      </c>
      <c r="R2903" t="s">
        <v>1331</v>
      </c>
      <c r="W2903" s="9" t="str">
        <f t="shared" si="409"/>
        <v>User</v>
      </c>
      <c r="X2903" s="9" t="str">
        <f t="shared" si="410"/>
        <v xml:space="preserve">31 May 23 15:10:05 </v>
      </c>
      <c r="Y2903" s="9" t="str">
        <f t="shared" si="411"/>
        <v xml:space="preserve">15:10:05 </v>
      </c>
      <c r="Z2903" s="10">
        <f t="shared" si="412"/>
        <v>45075.632002314815</v>
      </c>
      <c r="AA2903" s="10" t="str">
        <f t="shared" si="416"/>
        <v>29 May 23 - 04 Jun 23</v>
      </c>
      <c r="AB2903" s="9" t="str">
        <f t="shared" si="413"/>
        <v xml:space="preserve">   </v>
      </c>
      <c r="AC2903" s="11" t="str">
        <f t="shared" si="414"/>
        <v/>
      </c>
      <c r="AD2903" s="9">
        <f t="shared" si="415"/>
        <v>1</v>
      </c>
      <c r="AE2903" s="9" t="str">
        <f t="shared" si="408"/>
        <v/>
      </c>
    </row>
    <row r="2904" spans="1:31" ht="15" customHeight="1" x14ac:dyDescent="0.25">
      <c r="A2904">
        <v>10476</v>
      </c>
      <c r="B2904" t="s">
        <v>38</v>
      </c>
      <c r="C2904" t="s">
        <v>39</v>
      </c>
      <c r="D2904" t="s">
        <v>4203</v>
      </c>
      <c r="E2904" s="14" t="s">
        <v>4204</v>
      </c>
      <c r="G2904" t="s">
        <v>1760</v>
      </c>
      <c r="H2904" t="s">
        <v>1016</v>
      </c>
      <c r="I2904" t="s">
        <v>61</v>
      </c>
      <c r="J2904" t="s">
        <v>61</v>
      </c>
      <c r="K2904" t="s">
        <v>654</v>
      </c>
      <c r="M2904" t="s">
        <v>36</v>
      </c>
      <c r="N2904" t="s">
        <v>1013</v>
      </c>
      <c r="O2904" t="s">
        <v>112</v>
      </c>
      <c r="P2904">
        <v>41</v>
      </c>
      <c r="Q2904" t="s">
        <v>34</v>
      </c>
      <c r="R2904" t="s">
        <v>1331</v>
      </c>
      <c r="W2904" s="9" t="str">
        <f t="shared" si="409"/>
        <v>User</v>
      </c>
      <c r="X2904" s="9" t="str">
        <f t="shared" si="410"/>
        <v xml:space="preserve">31 May 23 15:20:04 </v>
      </c>
      <c r="Y2904" s="9" t="str">
        <f t="shared" si="411"/>
        <v xml:space="preserve">15:20:04 </v>
      </c>
      <c r="Z2904" s="10">
        <f t="shared" si="412"/>
        <v>45075.638935185183</v>
      </c>
      <c r="AA2904" s="10" t="str">
        <f t="shared" si="416"/>
        <v>29 May 23 - 04 Jun 23</v>
      </c>
      <c r="AB2904" s="9" t="str">
        <f t="shared" si="413"/>
        <v xml:space="preserve">   </v>
      </c>
      <c r="AC2904" s="11" t="str">
        <f t="shared" si="414"/>
        <v/>
      </c>
      <c r="AD2904" s="9">
        <f t="shared" si="415"/>
        <v>1</v>
      </c>
      <c r="AE2904" s="9" t="str">
        <f t="shared" si="408"/>
        <v/>
      </c>
    </row>
    <row r="2905" spans="1:31" ht="15" customHeight="1" x14ac:dyDescent="0.25">
      <c r="A2905">
        <v>10477</v>
      </c>
      <c r="B2905" t="s">
        <v>57</v>
      </c>
      <c r="C2905" t="s">
        <v>39</v>
      </c>
      <c r="D2905" s="14" t="s">
        <v>28</v>
      </c>
      <c r="E2905" s="14" t="s">
        <v>4202</v>
      </c>
      <c r="F2905" t="s">
        <v>173</v>
      </c>
      <c r="G2905" t="s">
        <v>1760</v>
      </c>
      <c r="H2905" t="s">
        <v>133</v>
      </c>
      <c r="I2905" t="s">
        <v>33</v>
      </c>
      <c r="J2905" t="s">
        <v>33</v>
      </c>
      <c r="K2905" t="s">
        <v>1560</v>
      </c>
      <c r="M2905" t="s">
        <v>36</v>
      </c>
      <c r="N2905" t="s">
        <v>45</v>
      </c>
      <c r="P2905">
        <v>39</v>
      </c>
      <c r="Q2905" t="s">
        <v>34</v>
      </c>
      <c r="R2905" t="s">
        <v>1319</v>
      </c>
      <c r="W2905" s="9" t="str">
        <f t="shared" si="409"/>
        <v>Laptop/Desktop</v>
      </c>
      <c r="X2905" s="9" t="str">
        <f t="shared" si="410"/>
        <v xml:space="preserve">31 May 23 15:30:03 </v>
      </c>
      <c r="Y2905" s="9" t="str">
        <f t="shared" si="411"/>
        <v xml:space="preserve">15:30:03 </v>
      </c>
      <c r="Z2905" s="10">
        <f t="shared" si="412"/>
        <v>45075.645868055559</v>
      </c>
      <c r="AA2905" s="10" t="str">
        <f t="shared" si="416"/>
        <v>29 May 23 - 04 Jun 23</v>
      </c>
      <c r="AB2905" s="9" t="str">
        <f t="shared" si="413"/>
        <v xml:space="preserve">   </v>
      </c>
      <c r="AC2905" s="11" t="str">
        <f t="shared" si="414"/>
        <v/>
      </c>
      <c r="AD2905" s="9">
        <f t="shared" si="415"/>
        <v>1</v>
      </c>
      <c r="AE2905" s="9" t="str">
        <f t="shared" si="408"/>
        <v/>
      </c>
    </row>
    <row r="2906" spans="1:31" ht="15" customHeight="1" x14ac:dyDescent="0.25">
      <c r="A2906">
        <v>10478</v>
      </c>
      <c r="B2906" t="s">
        <v>27</v>
      </c>
      <c r="C2906" t="s">
        <v>39</v>
      </c>
      <c r="D2906" s="14" t="s">
        <v>1767</v>
      </c>
      <c r="E2906" s="14" t="s">
        <v>4201</v>
      </c>
      <c r="F2906" t="s">
        <v>91</v>
      </c>
      <c r="G2906" t="s">
        <v>66</v>
      </c>
      <c r="H2906" t="s">
        <v>44</v>
      </c>
      <c r="I2906" t="s">
        <v>33</v>
      </c>
      <c r="J2906" t="s">
        <v>33</v>
      </c>
      <c r="K2906" t="s">
        <v>1612</v>
      </c>
      <c r="M2906" t="s">
        <v>36</v>
      </c>
      <c r="N2906" t="s">
        <v>37</v>
      </c>
      <c r="P2906">
        <v>63</v>
      </c>
      <c r="Q2906" t="s">
        <v>34</v>
      </c>
      <c r="R2906" t="s">
        <v>1319</v>
      </c>
      <c r="W2906" s="9" t="str">
        <f t="shared" si="409"/>
        <v>Server</v>
      </c>
      <c r="X2906" s="9" t="str">
        <f t="shared" si="410"/>
        <v xml:space="preserve">31 May 23 20:00:03 </v>
      </c>
      <c r="Y2906" s="9" t="str">
        <f t="shared" si="411"/>
        <v xml:space="preserve">20:00:03 </v>
      </c>
      <c r="Z2906" s="10">
        <f t="shared" si="412"/>
        <v>45075.833368055559</v>
      </c>
      <c r="AA2906" s="10" t="str">
        <f t="shared" si="416"/>
        <v>29 May 23 - 04 Jun 23</v>
      </c>
      <c r="AB2906" s="9" t="str">
        <f t="shared" si="413"/>
        <v xml:space="preserve">   </v>
      </c>
      <c r="AC2906" s="11" t="str">
        <f t="shared" si="414"/>
        <v/>
      </c>
      <c r="AD2906" s="9">
        <f t="shared" si="415"/>
        <v>1</v>
      </c>
      <c r="AE2906" s="9" t="str">
        <f t="shared" si="408"/>
        <v/>
      </c>
    </row>
    <row r="2907" spans="1:31" ht="15" customHeight="1" x14ac:dyDescent="0.25">
      <c r="A2907">
        <v>10479</v>
      </c>
      <c r="B2907" t="s">
        <v>27</v>
      </c>
      <c r="C2907" t="s">
        <v>39</v>
      </c>
      <c r="D2907" s="14" t="s">
        <v>1767</v>
      </c>
      <c r="E2907" s="14" t="s">
        <v>4200</v>
      </c>
      <c r="F2907" t="s">
        <v>91</v>
      </c>
      <c r="G2907" t="s">
        <v>66</v>
      </c>
      <c r="H2907" t="s">
        <v>44</v>
      </c>
      <c r="I2907" t="s">
        <v>33</v>
      </c>
      <c r="J2907" t="s">
        <v>33</v>
      </c>
      <c r="K2907" t="s">
        <v>1612</v>
      </c>
      <c r="M2907" t="s">
        <v>36</v>
      </c>
      <c r="N2907" t="s">
        <v>37</v>
      </c>
      <c r="P2907">
        <v>4</v>
      </c>
      <c r="Q2907" t="s">
        <v>34</v>
      </c>
      <c r="R2907" t="s">
        <v>1319</v>
      </c>
      <c r="W2907" s="9" t="str">
        <f t="shared" si="409"/>
        <v>Server</v>
      </c>
      <c r="X2907" s="9" t="str">
        <f t="shared" si="410"/>
        <v xml:space="preserve">31 May 23 20:00:04 </v>
      </c>
      <c r="Y2907" s="9" t="str">
        <f t="shared" si="411"/>
        <v xml:space="preserve">20:00:04 </v>
      </c>
      <c r="Z2907" s="10">
        <f t="shared" si="412"/>
        <v>45075.833379629628</v>
      </c>
      <c r="AA2907" s="10" t="str">
        <f t="shared" si="416"/>
        <v>29 May 23 - 04 Jun 23</v>
      </c>
      <c r="AB2907" s="9" t="str">
        <f t="shared" si="413"/>
        <v xml:space="preserve">   </v>
      </c>
      <c r="AC2907" s="11" t="str">
        <f t="shared" si="414"/>
        <v/>
      </c>
      <c r="AD2907" s="9">
        <f t="shared" si="415"/>
        <v>1</v>
      </c>
      <c r="AE2907" s="9" t="str">
        <f t="shared" si="408"/>
        <v/>
      </c>
    </row>
    <row r="2908" spans="1:31" ht="15" customHeight="1" x14ac:dyDescent="0.25">
      <c r="A2908">
        <v>10480</v>
      </c>
      <c r="B2908" t="s">
        <v>27</v>
      </c>
      <c r="C2908" t="s">
        <v>39</v>
      </c>
      <c r="D2908" s="14" t="s">
        <v>1767</v>
      </c>
      <c r="E2908" s="14" t="s">
        <v>4199</v>
      </c>
      <c r="F2908" t="s">
        <v>91</v>
      </c>
      <c r="G2908" t="s">
        <v>66</v>
      </c>
      <c r="H2908" t="s">
        <v>44</v>
      </c>
      <c r="I2908" t="s">
        <v>33</v>
      </c>
      <c r="J2908" t="s">
        <v>33</v>
      </c>
      <c r="K2908" t="s">
        <v>34</v>
      </c>
      <c r="M2908" t="s">
        <v>36</v>
      </c>
      <c r="N2908" t="s">
        <v>37</v>
      </c>
      <c r="Q2908" t="s">
        <v>34</v>
      </c>
      <c r="R2908" t="s">
        <v>1319</v>
      </c>
      <c r="W2908" s="9" t="str">
        <f t="shared" si="409"/>
        <v>Server</v>
      </c>
      <c r="X2908" s="9" t="str">
        <f t="shared" si="410"/>
        <v xml:space="preserve">31 May 23 20:00:06 </v>
      </c>
      <c r="Y2908" s="9" t="str">
        <f t="shared" si="411"/>
        <v xml:space="preserve">20:00:06 </v>
      </c>
      <c r="Z2908" s="10">
        <f t="shared" si="412"/>
        <v>45075.833402777775</v>
      </c>
      <c r="AA2908" s="10" t="str">
        <f t="shared" si="416"/>
        <v>29 May 23 - 04 Jun 23</v>
      </c>
      <c r="AB2908" s="9" t="str">
        <f t="shared" si="413"/>
        <v xml:space="preserve">   </v>
      </c>
      <c r="AC2908" s="11" t="str">
        <f t="shared" si="414"/>
        <v/>
      </c>
      <c r="AD2908" s="9">
        <f t="shared" si="415"/>
        <v>1</v>
      </c>
      <c r="AE2908" s="9" t="str">
        <f t="shared" si="408"/>
        <v/>
      </c>
    </row>
    <row r="2909" spans="1:31" ht="15" customHeight="1" x14ac:dyDescent="0.25">
      <c r="A2909">
        <v>10481</v>
      </c>
      <c r="B2909" t="s">
        <v>27</v>
      </c>
      <c r="C2909" t="s">
        <v>39</v>
      </c>
      <c r="D2909" s="14" t="s">
        <v>1767</v>
      </c>
      <c r="E2909" s="14" t="s">
        <v>4198</v>
      </c>
      <c r="F2909" t="s">
        <v>91</v>
      </c>
      <c r="G2909" t="s">
        <v>66</v>
      </c>
      <c r="H2909" t="s">
        <v>44</v>
      </c>
      <c r="I2909" t="s">
        <v>33</v>
      </c>
      <c r="J2909" t="s">
        <v>33</v>
      </c>
      <c r="K2909" t="s">
        <v>34</v>
      </c>
      <c r="M2909" t="s">
        <v>36</v>
      </c>
      <c r="N2909" t="s">
        <v>37</v>
      </c>
      <c r="Q2909" t="s">
        <v>34</v>
      </c>
      <c r="R2909" t="s">
        <v>1319</v>
      </c>
      <c r="W2909" s="9" t="str">
        <f t="shared" si="409"/>
        <v>Server</v>
      </c>
      <c r="X2909" s="9" t="str">
        <f t="shared" si="410"/>
        <v xml:space="preserve">31 May 23 20:00:07 </v>
      </c>
      <c r="Y2909" s="9" t="str">
        <f t="shared" si="411"/>
        <v xml:space="preserve">20:00:07 </v>
      </c>
      <c r="Z2909" s="10">
        <f t="shared" si="412"/>
        <v>45075.833414351851</v>
      </c>
      <c r="AA2909" s="10" t="str">
        <f t="shared" si="416"/>
        <v>29 May 23 - 04 Jun 23</v>
      </c>
      <c r="AB2909" s="9" t="str">
        <f t="shared" si="413"/>
        <v xml:space="preserve">   </v>
      </c>
      <c r="AC2909" s="11" t="str">
        <f t="shared" si="414"/>
        <v/>
      </c>
      <c r="AD2909" s="9">
        <f t="shared" si="415"/>
        <v>1</v>
      </c>
      <c r="AE2909" s="9" t="str">
        <f t="shared" si="408"/>
        <v/>
      </c>
    </row>
    <row r="2910" spans="1:31" ht="15" customHeight="1" x14ac:dyDescent="0.25">
      <c r="A2910">
        <v>10482</v>
      </c>
      <c r="B2910" t="s">
        <v>27</v>
      </c>
      <c r="C2910" t="s">
        <v>39</v>
      </c>
      <c r="D2910" s="14" t="s">
        <v>1767</v>
      </c>
      <c r="E2910" s="14" t="s">
        <v>4197</v>
      </c>
      <c r="F2910" t="s">
        <v>91</v>
      </c>
      <c r="G2910" t="s">
        <v>66</v>
      </c>
      <c r="H2910" t="s">
        <v>44</v>
      </c>
      <c r="I2910" t="s">
        <v>33</v>
      </c>
      <c r="J2910" t="s">
        <v>33</v>
      </c>
      <c r="K2910" t="s">
        <v>34</v>
      </c>
      <c r="M2910" t="s">
        <v>36</v>
      </c>
      <c r="N2910" t="s">
        <v>37</v>
      </c>
      <c r="Q2910" t="s">
        <v>34</v>
      </c>
      <c r="R2910" t="s">
        <v>1319</v>
      </c>
      <c r="W2910" s="9" t="str">
        <f t="shared" si="409"/>
        <v>Server</v>
      </c>
      <c r="X2910" s="9" t="str">
        <f t="shared" si="410"/>
        <v xml:space="preserve">31 May 23 20:00:09 </v>
      </c>
      <c r="Y2910" s="9" t="str">
        <f t="shared" si="411"/>
        <v xml:space="preserve">20:00:09 </v>
      </c>
      <c r="Z2910" s="10">
        <f t="shared" si="412"/>
        <v>45075.833437499998</v>
      </c>
      <c r="AA2910" s="10" t="str">
        <f t="shared" si="416"/>
        <v>29 May 23 - 04 Jun 23</v>
      </c>
      <c r="AB2910" s="9" t="str">
        <f t="shared" si="413"/>
        <v xml:space="preserve">   </v>
      </c>
      <c r="AC2910" s="11" t="str">
        <f t="shared" si="414"/>
        <v/>
      </c>
      <c r="AD2910" s="9">
        <f t="shared" si="415"/>
        <v>1</v>
      </c>
      <c r="AE2910" s="9" t="str">
        <f t="shared" si="408"/>
        <v/>
      </c>
    </row>
    <row r="2911" spans="1:31" ht="15" customHeight="1" x14ac:dyDescent="0.25">
      <c r="A2911">
        <v>10483</v>
      </c>
      <c r="B2911" t="s">
        <v>27</v>
      </c>
      <c r="C2911" t="s">
        <v>39</v>
      </c>
      <c r="D2911" s="14" t="s">
        <v>1767</v>
      </c>
      <c r="E2911" s="14" t="s">
        <v>4196</v>
      </c>
      <c r="F2911" t="s">
        <v>91</v>
      </c>
      <c r="G2911" t="s">
        <v>66</v>
      </c>
      <c r="H2911" t="s">
        <v>44</v>
      </c>
      <c r="I2911" t="s">
        <v>33</v>
      </c>
      <c r="J2911" t="s">
        <v>33</v>
      </c>
      <c r="K2911" s="1" t="s">
        <v>34</v>
      </c>
      <c r="M2911" t="s">
        <v>36</v>
      </c>
      <c r="N2911" t="s">
        <v>37</v>
      </c>
      <c r="Q2911" t="s">
        <v>34</v>
      </c>
      <c r="R2911" t="s">
        <v>1319</v>
      </c>
      <c r="W2911" s="9" t="str">
        <f t="shared" si="409"/>
        <v>Server</v>
      </c>
      <c r="X2911" s="9" t="str">
        <f t="shared" si="410"/>
        <v xml:space="preserve">31 May 23 20:10:04 </v>
      </c>
      <c r="Y2911" s="9" t="str">
        <f t="shared" si="411"/>
        <v xml:space="preserve">20:10:04 </v>
      </c>
      <c r="Z2911" s="10">
        <f t="shared" si="412"/>
        <v>45075.840324074074</v>
      </c>
      <c r="AA2911" s="10" t="str">
        <f t="shared" si="416"/>
        <v>29 May 23 - 04 Jun 23</v>
      </c>
      <c r="AB2911" s="9" t="str">
        <f t="shared" si="413"/>
        <v xml:space="preserve">   </v>
      </c>
      <c r="AC2911" s="11" t="str">
        <f t="shared" si="414"/>
        <v/>
      </c>
      <c r="AD2911" s="9">
        <f t="shared" si="415"/>
        <v>1</v>
      </c>
      <c r="AE2911" s="9" t="str">
        <f t="shared" si="408"/>
        <v/>
      </c>
    </row>
    <row r="2912" spans="1:31" ht="15" customHeight="1" x14ac:dyDescent="0.25">
      <c r="A2912">
        <v>10484</v>
      </c>
      <c r="B2912" t="s">
        <v>27</v>
      </c>
      <c r="C2912" t="s">
        <v>39</v>
      </c>
      <c r="D2912" s="14" t="s">
        <v>1767</v>
      </c>
      <c r="E2912" s="14" t="s">
        <v>4195</v>
      </c>
      <c r="F2912" t="s">
        <v>91</v>
      </c>
      <c r="G2912" t="s">
        <v>66</v>
      </c>
      <c r="H2912" t="s">
        <v>44</v>
      </c>
      <c r="I2912" t="s">
        <v>33</v>
      </c>
      <c r="J2912" t="s">
        <v>33</v>
      </c>
      <c r="K2912" t="s">
        <v>34</v>
      </c>
      <c r="M2912" t="s">
        <v>36</v>
      </c>
      <c r="N2912" t="s">
        <v>37</v>
      </c>
      <c r="Q2912" t="s">
        <v>34</v>
      </c>
      <c r="R2912" t="s">
        <v>1319</v>
      </c>
      <c r="W2912" s="9" t="str">
        <f t="shared" si="409"/>
        <v>Server</v>
      </c>
      <c r="X2912" s="9" t="str">
        <f t="shared" si="410"/>
        <v xml:space="preserve">31 May 23 20:10:05 </v>
      </c>
      <c r="Y2912" s="9" t="str">
        <f t="shared" si="411"/>
        <v xml:space="preserve">20:10:05 </v>
      </c>
      <c r="Z2912" s="10">
        <f t="shared" si="412"/>
        <v>45075.84033564815</v>
      </c>
      <c r="AA2912" s="10" t="str">
        <f t="shared" si="416"/>
        <v>29 May 23 - 04 Jun 23</v>
      </c>
      <c r="AB2912" s="9" t="str">
        <f t="shared" si="413"/>
        <v xml:space="preserve">   </v>
      </c>
      <c r="AC2912" s="11" t="str">
        <f t="shared" si="414"/>
        <v/>
      </c>
      <c r="AD2912" s="9">
        <f t="shared" si="415"/>
        <v>1</v>
      </c>
      <c r="AE2912" s="9" t="str">
        <f t="shared" si="408"/>
        <v/>
      </c>
    </row>
    <row r="2913" spans="1:31" ht="15" customHeight="1" x14ac:dyDescent="0.25">
      <c r="A2913">
        <v>10485</v>
      </c>
      <c r="B2913" t="s">
        <v>27</v>
      </c>
      <c r="C2913" t="s">
        <v>39</v>
      </c>
      <c r="D2913" s="14" t="s">
        <v>1767</v>
      </c>
      <c r="E2913" s="14" t="s">
        <v>4194</v>
      </c>
      <c r="F2913" t="s">
        <v>91</v>
      </c>
      <c r="G2913" t="s">
        <v>66</v>
      </c>
      <c r="H2913" t="s">
        <v>44</v>
      </c>
      <c r="I2913" t="s">
        <v>33</v>
      </c>
      <c r="J2913" t="s">
        <v>33</v>
      </c>
      <c r="K2913" t="s">
        <v>34</v>
      </c>
      <c r="M2913" t="s">
        <v>36</v>
      </c>
      <c r="N2913" t="s">
        <v>37</v>
      </c>
      <c r="Q2913" t="s">
        <v>34</v>
      </c>
      <c r="R2913" t="s">
        <v>1319</v>
      </c>
      <c r="W2913" s="9" t="str">
        <f t="shared" si="409"/>
        <v>Server</v>
      </c>
      <c r="X2913" s="9" t="str">
        <f t="shared" si="410"/>
        <v xml:space="preserve">31 May 23 20:10:06 </v>
      </c>
      <c r="Y2913" s="9" t="str">
        <f t="shared" si="411"/>
        <v xml:space="preserve">20:10:06 </v>
      </c>
      <c r="Z2913" s="10">
        <f t="shared" si="412"/>
        <v>45075.84034722222</v>
      </c>
      <c r="AA2913" s="10" t="str">
        <f t="shared" si="416"/>
        <v>29 May 23 - 04 Jun 23</v>
      </c>
      <c r="AB2913" s="9" t="str">
        <f t="shared" si="413"/>
        <v xml:space="preserve">   </v>
      </c>
      <c r="AC2913" s="11" t="str">
        <f t="shared" si="414"/>
        <v/>
      </c>
      <c r="AD2913" s="9">
        <f t="shared" si="415"/>
        <v>1</v>
      </c>
      <c r="AE2913" s="9" t="str">
        <f t="shared" si="408"/>
        <v/>
      </c>
    </row>
    <row r="2914" spans="1:31" ht="15" customHeight="1" x14ac:dyDescent="0.25">
      <c r="A2914">
        <v>10486</v>
      </c>
      <c r="B2914" t="s">
        <v>27</v>
      </c>
      <c r="C2914" t="s">
        <v>39</v>
      </c>
      <c r="D2914" s="14" t="s">
        <v>1767</v>
      </c>
      <c r="E2914" s="14" t="s">
        <v>4193</v>
      </c>
      <c r="F2914" t="s">
        <v>91</v>
      </c>
      <c r="G2914" t="s">
        <v>66</v>
      </c>
      <c r="H2914" t="s">
        <v>44</v>
      </c>
      <c r="I2914" t="s">
        <v>33</v>
      </c>
      <c r="J2914" t="s">
        <v>33</v>
      </c>
      <c r="K2914" t="s">
        <v>34</v>
      </c>
      <c r="M2914" t="s">
        <v>36</v>
      </c>
      <c r="N2914" t="s">
        <v>37</v>
      </c>
      <c r="Q2914" t="s">
        <v>34</v>
      </c>
      <c r="R2914" t="s">
        <v>1319</v>
      </c>
      <c r="W2914" s="9" t="str">
        <f t="shared" si="409"/>
        <v>Server</v>
      </c>
      <c r="X2914" s="9" t="str">
        <f t="shared" si="410"/>
        <v xml:space="preserve">31 May 23 20:10:08 </v>
      </c>
      <c r="Y2914" s="9" t="str">
        <f t="shared" si="411"/>
        <v xml:space="preserve">20:10:08 </v>
      </c>
      <c r="Z2914" s="10">
        <f t="shared" si="412"/>
        <v>45075.840370370373</v>
      </c>
      <c r="AA2914" s="10" t="str">
        <f t="shared" si="416"/>
        <v>29 May 23 - 04 Jun 23</v>
      </c>
      <c r="AB2914" s="9" t="str">
        <f t="shared" si="413"/>
        <v xml:space="preserve">   </v>
      </c>
      <c r="AC2914" s="11" t="str">
        <f t="shared" si="414"/>
        <v/>
      </c>
      <c r="AD2914" s="9">
        <f t="shared" si="415"/>
        <v>1</v>
      </c>
      <c r="AE2914" s="9" t="str">
        <f t="shared" si="408"/>
        <v/>
      </c>
    </row>
    <row r="2915" spans="1:31" ht="15" customHeight="1" x14ac:dyDescent="0.25">
      <c r="A2915">
        <v>10487</v>
      </c>
      <c r="B2915" t="s">
        <v>27</v>
      </c>
      <c r="C2915" t="s">
        <v>39</v>
      </c>
      <c r="D2915" s="14" t="s">
        <v>1767</v>
      </c>
      <c r="E2915" s="14" t="s">
        <v>4192</v>
      </c>
      <c r="F2915" t="s">
        <v>91</v>
      </c>
      <c r="G2915" t="s">
        <v>66</v>
      </c>
      <c r="H2915" t="s">
        <v>44</v>
      </c>
      <c r="I2915" t="s">
        <v>33</v>
      </c>
      <c r="J2915" t="s">
        <v>33</v>
      </c>
      <c r="K2915" t="s">
        <v>34</v>
      </c>
      <c r="M2915" t="s">
        <v>36</v>
      </c>
      <c r="N2915" t="s">
        <v>37</v>
      </c>
      <c r="Q2915" t="s">
        <v>34</v>
      </c>
      <c r="R2915" t="s">
        <v>1319</v>
      </c>
      <c r="W2915" s="9" t="str">
        <f t="shared" si="409"/>
        <v>Server</v>
      </c>
      <c r="X2915" s="9" t="str">
        <f t="shared" si="410"/>
        <v xml:space="preserve">31 May 23 20:10:10 </v>
      </c>
      <c r="Y2915" s="9" t="str">
        <f t="shared" si="411"/>
        <v xml:space="preserve">20:10:10 </v>
      </c>
      <c r="Z2915" s="10">
        <f t="shared" si="412"/>
        <v>45075.84039351852</v>
      </c>
      <c r="AA2915" s="10" t="str">
        <f t="shared" si="416"/>
        <v>29 May 23 - 04 Jun 23</v>
      </c>
      <c r="AB2915" s="9" t="str">
        <f t="shared" si="413"/>
        <v xml:space="preserve">   </v>
      </c>
      <c r="AC2915" s="11" t="str">
        <f t="shared" si="414"/>
        <v/>
      </c>
      <c r="AD2915" s="9">
        <f t="shared" si="415"/>
        <v>1</v>
      </c>
      <c r="AE2915" s="9" t="str">
        <f t="shared" si="408"/>
        <v/>
      </c>
    </row>
    <row r="2916" spans="1:31" ht="15" customHeight="1" x14ac:dyDescent="0.25">
      <c r="A2916">
        <v>10488</v>
      </c>
      <c r="B2916" t="s">
        <v>27</v>
      </c>
      <c r="C2916" t="s">
        <v>39</v>
      </c>
      <c r="D2916" s="14" t="s">
        <v>1767</v>
      </c>
      <c r="E2916" s="14" t="s">
        <v>4191</v>
      </c>
      <c r="F2916" t="s">
        <v>91</v>
      </c>
      <c r="G2916" t="s">
        <v>66</v>
      </c>
      <c r="H2916" t="s">
        <v>44</v>
      </c>
      <c r="I2916" t="s">
        <v>33</v>
      </c>
      <c r="J2916" t="s">
        <v>33</v>
      </c>
      <c r="K2916" t="s">
        <v>34</v>
      </c>
      <c r="M2916" t="s">
        <v>36</v>
      </c>
      <c r="N2916" t="s">
        <v>37</v>
      </c>
      <c r="Q2916" t="s">
        <v>34</v>
      </c>
      <c r="R2916" t="s">
        <v>1319</v>
      </c>
      <c r="W2916" s="9" t="str">
        <f t="shared" si="409"/>
        <v>Server</v>
      </c>
      <c r="X2916" s="9" t="str">
        <f t="shared" si="410"/>
        <v xml:space="preserve">31 May 23 20:10:11 </v>
      </c>
      <c r="Y2916" s="9" t="str">
        <f t="shared" si="411"/>
        <v xml:space="preserve">20:10:11 </v>
      </c>
      <c r="Z2916" s="10">
        <f t="shared" si="412"/>
        <v>45075.840405092589</v>
      </c>
      <c r="AA2916" s="10" t="str">
        <f t="shared" si="416"/>
        <v>29 May 23 - 04 Jun 23</v>
      </c>
      <c r="AB2916" s="9" t="str">
        <f t="shared" si="413"/>
        <v xml:space="preserve">   </v>
      </c>
      <c r="AC2916" s="11" t="str">
        <f t="shared" si="414"/>
        <v/>
      </c>
      <c r="AD2916" s="9">
        <f t="shared" si="415"/>
        <v>1</v>
      </c>
      <c r="AE2916" s="9" t="str">
        <f t="shared" si="408"/>
        <v/>
      </c>
    </row>
    <row r="2917" spans="1:31" ht="15" customHeight="1" x14ac:dyDescent="0.25">
      <c r="A2917">
        <v>10489</v>
      </c>
      <c r="B2917" t="s">
        <v>27</v>
      </c>
      <c r="C2917" t="s">
        <v>39</v>
      </c>
      <c r="D2917" s="14" t="s">
        <v>1767</v>
      </c>
      <c r="E2917" s="14" t="s">
        <v>4190</v>
      </c>
      <c r="F2917" t="s">
        <v>91</v>
      </c>
      <c r="G2917" t="s">
        <v>66</v>
      </c>
      <c r="H2917" t="s">
        <v>44</v>
      </c>
      <c r="I2917" t="s">
        <v>33</v>
      </c>
      <c r="J2917" t="s">
        <v>33</v>
      </c>
      <c r="K2917" t="s">
        <v>34</v>
      </c>
      <c r="M2917" t="s">
        <v>36</v>
      </c>
      <c r="N2917" t="s">
        <v>37</v>
      </c>
      <c r="Q2917" t="s">
        <v>34</v>
      </c>
      <c r="R2917" t="s">
        <v>1319</v>
      </c>
      <c r="W2917" s="9" t="str">
        <f t="shared" si="409"/>
        <v>Server</v>
      </c>
      <c r="X2917" s="9" t="str">
        <f t="shared" si="410"/>
        <v xml:space="preserve">31 May 23 20:10:12 </v>
      </c>
      <c r="Y2917" s="9" t="str">
        <f t="shared" si="411"/>
        <v xml:space="preserve">20:10:12 </v>
      </c>
      <c r="Z2917" s="10">
        <f t="shared" si="412"/>
        <v>45075.840416666666</v>
      </c>
      <c r="AA2917" s="10" t="str">
        <f t="shared" si="416"/>
        <v>29 May 23 - 04 Jun 23</v>
      </c>
      <c r="AB2917" s="9" t="str">
        <f t="shared" si="413"/>
        <v xml:space="preserve">   </v>
      </c>
      <c r="AC2917" s="11" t="str">
        <f t="shared" si="414"/>
        <v/>
      </c>
      <c r="AD2917" s="9">
        <f t="shared" si="415"/>
        <v>1</v>
      </c>
      <c r="AE2917" s="9" t="str">
        <f t="shared" si="408"/>
        <v/>
      </c>
    </row>
    <row r="2918" spans="1:31" ht="15" customHeight="1" x14ac:dyDescent="0.25">
      <c r="A2918">
        <v>10490</v>
      </c>
      <c r="B2918" t="s">
        <v>27</v>
      </c>
      <c r="C2918" t="s">
        <v>39</v>
      </c>
      <c r="D2918" s="14" t="s">
        <v>1767</v>
      </c>
      <c r="E2918" s="14" t="s">
        <v>4189</v>
      </c>
      <c r="F2918" t="s">
        <v>91</v>
      </c>
      <c r="G2918" t="s">
        <v>66</v>
      </c>
      <c r="H2918" t="s">
        <v>44</v>
      </c>
      <c r="I2918" t="s">
        <v>33</v>
      </c>
      <c r="J2918" t="s">
        <v>33</v>
      </c>
      <c r="K2918" t="s">
        <v>34</v>
      </c>
      <c r="M2918" t="s">
        <v>36</v>
      </c>
      <c r="N2918" t="s">
        <v>37</v>
      </c>
      <c r="Q2918" t="s">
        <v>34</v>
      </c>
      <c r="R2918" t="s">
        <v>1319</v>
      </c>
      <c r="W2918" s="9" t="str">
        <f t="shared" si="409"/>
        <v>Server</v>
      </c>
      <c r="X2918" s="9" t="str">
        <f t="shared" si="410"/>
        <v xml:space="preserve">31 May 23 20:10:14 </v>
      </c>
      <c r="Y2918" s="9" t="str">
        <f t="shared" si="411"/>
        <v xml:space="preserve">20:10:14 </v>
      </c>
      <c r="Z2918" s="10">
        <f t="shared" si="412"/>
        <v>45075.840439814812</v>
      </c>
      <c r="AA2918" s="10" t="str">
        <f t="shared" si="416"/>
        <v>29 May 23 - 04 Jun 23</v>
      </c>
      <c r="AB2918" s="9" t="str">
        <f t="shared" si="413"/>
        <v xml:space="preserve">   </v>
      </c>
      <c r="AC2918" s="11" t="str">
        <f t="shared" si="414"/>
        <v/>
      </c>
      <c r="AD2918" s="9">
        <f t="shared" si="415"/>
        <v>1</v>
      </c>
      <c r="AE2918" s="9" t="str">
        <f t="shared" si="408"/>
        <v/>
      </c>
    </row>
    <row r="2919" spans="1:31" ht="15" customHeight="1" x14ac:dyDescent="0.25">
      <c r="A2919">
        <v>10491</v>
      </c>
      <c r="B2919" t="s">
        <v>27</v>
      </c>
      <c r="C2919" t="s">
        <v>39</v>
      </c>
      <c r="D2919" s="14" t="s">
        <v>1767</v>
      </c>
      <c r="E2919" s="14" t="s">
        <v>4188</v>
      </c>
      <c r="F2919" t="s">
        <v>91</v>
      </c>
      <c r="G2919" t="s">
        <v>66</v>
      </c>
      <c r="H2919" t="s">
        <v>44</v>
      </c>
      <c r="I2919" t="s">
        <v>33</v>
      </c>
      <c r="J2919" t="s">
        <v>33</v>
      </c>
      <c r="K2919" t="s">
        <v>34</v>
      </c>
      <c r="M2919" t="s">
        <v>36</v>
      </c>
      <c r="N2919" t="s">
        <v>37</v>
      </c>
      <c r="Q2919" t="s">
        <v>34</v>
      </c>
      <c r="R2919" t="s">
        <v>1319</v>
      </c>
      <c r="W2919" s="9" t="str">
        <f t="shared" si="409"/>
        <v>Server</v>
      </c>
      <c r="X2919" s="9" t="str">
        <f t="shared" si="410"/>
        <v xml:space="preserve">31 May 23 20:10:15 </v>
      </c>
      <c r="Y2919" s="9" t="str">
        <f t="shared" si="411"/>
        <v xml:space="preserve">20:10:15 </v>
      </c>
      <c r="Z2919" s="10">
        <f t="shared" si="412"/>
        <v>45075.840451388889</v>
      </c>
      <c r="AA2919" s="10" t="str">
        <f t="shared" si="416"/>
        <v>29 May 23 - 04 Jun 23</v>
      </c>
      <c r="AB2919" s="9" t="str">
        <f t="shared" si="413"/>
        <v xml:space="preserve">   </v>
      </c>
      <c r="AC2919" s="11" t="str">
        <f t="shared" si="414"/>
        <v/>
      </c>
      <c r="AD2919" s="9">
        <f t="shared" si="415"/>
        <v>1</v>
      </c>
      <c r="AE2919" s="9" t="str">
        <f t="shared" si="408"/>
        <v/>
      </c>
    </row>
    <row r="2920" spans="1:31" ht="15" customHeight="1" x14ac:dyDescent="0.25">
      <c r="A2920">
        <v>10492</v>
      </c>
      <c r="B2920" t="s">
        <v>27</v>
      </c>
      <c r="C2920" t="s">
        <v>39</v>
      </c>
      <c r="D2920" s="14" t="s">
        <v>1767</v>
      </c>
      <c r="E2920" s="14" t="s">
        <v>4187</v>
      </c>
      <c r="F2920" t="s">
        <v>91</v>
      </c>
      <c r="G2920" t="s">
        <v>66</v>
      </c>
      <c r="H2920" t="s">
        <v>44</v>
      </c>
      <c r="I2920" t="s">
        <v>33</v>
      </c>
      <c r="J2920" t="s">
        <v>33</v>
      </c>
      <c r="K2920" t="s">
        <v>34</v>
      </c>
      <c r="M2920" t="s">
        <v>36</v>
      </c>
      <c r="N2920" t="s">
        <v>37</v>
      </c>
      <c r="Q2920" t="s">
        <v>34</v>
      </c>
      <c r="R2920" t="s">
        <v>1319</v>
      </c>
      <c r="W2920" s="9" t="str">
        <f t="shared" si="409"/>
        <v>Server</v>
      </c>
      <c r="X2920" s="9" t="str">
        <f t="shared" si="410"/>
        <v xml:space="preserve">31 May 23 20:10:17 </v>
      </c>
      <c r="Y2920" s="9" t="str">
        <f t="shared" si="411"/>
        <v xml:space="preserve">20:10:17 </v>
      </c>
      <c r="Z2920" s="10">
        <f t="shared" si="412"/>
        <v>45075.840474537035</v>
      </c>
      <c r="AA2920" s="10" t="str">
        <f t="shared" si="416"/>
        <v>29 May 23 - 04 Jun 23</v>
      </c>
      <c r="AB2920" s="9" t="str">
        <f t="shared" si="413"/>
        <v xml:space="preserve">   </v>
      </c>
      <c r="AC2920" s="11" t="str">
        <f t="shared" si="414"/>
        <v/>
      </c>
      <c r="AD2920" s="9">
        <f t="shared" si="415"/>
        <v>1</v>
      </c>
      <c r="AE2920" s="9" t="str">
        <f t="shared" si="408"/>
        <v/>
      </c>
    </row>
    <row r="2921" spans="1:31" ht="15" customHeight="1" x14ac:dyDescent="0.25">
      <c r="A2921">
        <v>10493</v>
      </c>
      <c r="B2921" t="s">
        <v>27</v>
      </c>
      <c r="C2921" t="s">
        <v>39</v>
      </c>
      <c r="D2921" s="14" t="s">
        <v>1767</v>
      </c>
      <c r="E2921" s="14" t="s">
        <v>4186</v>
      </c>
      <c r="F2921" t="s">
        <v>91</v>
      </c>
      <c r="G2921" t="s">
        <v>66</v>
      </c>
      <c r="H2921" t="s">
        <v>1098</v>
      </c>
      <c r="I2921" t="s">
        <v>33</v>
      </c>
      <c r="J2921" t="s">
        <v>33</v>
      </c>
      <c r="K2921" t="s">
        <v>1560</v>
      </c>
      <c r="M2921" t="s">
        <v>36</v>
      </c>
      <c r="N2921" t="s">
        <v>37</v>
      </c>
      <c r="P2921">
        <v>79</v>
      </c>
      <c r="Q2921" t="s">
        <v>34</v>
      </c>
      <c r="R2921" t="s">
        <v>1319</v>
      </c>
      <c r="W2921" s="9" t="str">
        <f t="shared" si="409"/>
        <v>Server</v>
      </c>
      <c r="X2921" s="9" t="str">
        <f t="shared" si="410"/>
        <v xml:space="preserve">01 Jun 23 00:30:03 </v>
      </c>
      <c r="Y2921" s="9" t="str">
        <f t="shared" si="411"/>
        <v xml:space="preserve">00:30:03 </v>
      </c>
      <c r="Z2921" s="10">
        <f t="shared" si="412"/>
        <v>45075.020868055559</v>
      </c>
      <c r="AA2921" s="10" t="str">
        <f t="shared" si="416"/>
        <v>29 May 23 - 04 Jun 23</v>
      </c>
      <c r="AB2921" s="9" t="str">
        <f t="shared" si="413"/>
        <v xml:space="preserve">   </v>
      </c>
      <c r="AC2921" s="11" t="str">
        <f t="shared" si="414"/>
        <v/>
      </c>
      <c r="AD2921" s="9">
        <f t="shared" si="415"/>
        <v>1</v>
      </c>
      <c r="AE2921" s="9" t="str">
        <f t="shared" si="408"/>
        <v/>
      </c>
    </row>
    <row r="2922" spans="1:31" ht="15" customHeight="1" x14ac:dyDescent="0.25">
      <c r="A2922">
        <v>10494</v>
      </c>
      <c r="B2922" t="s">
        <v>57</v>
      </c>
      <c r="C2922" t="s">
        <v>39</v>
      </c>
      <c r="D2922" s="14" t="s">
        <v>28</v>
      </c>
      <c r="E2922" s="14" t="s">
        <v>4185</v>
      </c>
      <c r="F2922" t="s">
        <v>173</v>
      </c>
      <c r="G2922" t="s">
        <v>1760</v>
      </c>
      <c r="H2922" t="s">
        <v>1098</v>
      </c>
      <c r="I2922" t="s">
        <v>33</v>
      </c>
      <c r="J2922" t="s">
        <v>33</v>
      </c>
      <c r="K2922" t="s">
        <v>1560</v>
      </c>
      <c r="M2922" t="s">
        <v>36</v>
      </c>
      <c r="N2922" t="s">
        <v>45</v>
      </c>
      <c r="P2922">
        <v>48</v>
      </c>
      <c r="Q2922" t="s">
        <v>34</v>
      </c>
      <c r="R2922" t="s">
        <v>1319</v>
      </c>
      <c r="W2922" s="9" t="str">
        <f t="shared" si="409"/>
        <v>Laptop/Desktop</v>
      </c>
      <c r="X2922" s="9" t="str">
        <f t="shared" si="410"/>
        <v xml:space="preserve">01 Jun 23 06:20:03 </v>
      </c>
      <c r="Y2922" s="9" t="str">
        <f t="shared" si="411"/>
        <v xml:space="preserve">06:20:03 </v>
      </c>
      <c r="Z2922" s="10">
        <f t="shared" si="412"/>
        <v>45075.263923611114</v>
      </c>
      <c r="AA2922" s="10" t="str">
        <f t="shared" si="416"/>
        <v>29 May 23 - 04 Jun 23</v>
      </c>
      <c r="AB2922" s="9" t="str">
        <f t="shared" si="413"/>
        <v xml:space="preserve">   </v>
      </c>
      <c r="AC2922" s="11" t="str">
        <f t="shared" si="414"/>
        <v/>
      </c>
      <c r="AD2922" s="9">
        <f t="shared" si="415"/>
        <v>1</v>
      </c>
      <c r="AE2922" s="9" t="str">
        <f t="shared" si="408"/>
        <v/>
      </c>
    </row>
    <row r="2923" spans="1:31" ht="15" customHeight="1" x14ac:dyDescent="0.25">
      <c r="A2923">
        <v>10495</v>
      </c>
      <c r="B2923" t="s">
        <v>27</v>
      </c>
      <c r="C2923" t="s">
        <v>39</v>
      </c>
      <c r="D2923" s="14" t="s">
        <v>1387</v>
      </c>
      <c r="E2923" s="14" t="s">
        <v>4184</v>
      </c>
      <c r="F2923" t="s">
        <v>1322</v>
      </c>
      <c r="G2923" t="s">
        <v>46</v>
      </c>
      <c r="H2923" t="s">
        <v>133</v>
      </c>
      <c r="I2923" t="s">
        <v>61</v>
      </c>
      <c r="J2923" t="s">
        <v>61</v>
      </c>
      <c r="K2923" t="s">
        <v>62</v>
      </c>
      <c r="M2923" t="s">
        <v>36</v>
      </c>
      <c r="N2923" t="s">
        <v>45</v>
      </c>
      <c r="P2923">
        <v>72</v>
      </c>
      <c r="Q2923" t="s">
        <v>34</v>
      </c>
      <c r="R2923" t="s">
        <v>1323</v>
      </c>
      <c r="W2923" s="9" t="str">
        <f t="shared" si="409"/>
        <v>Laptop/Desktop</v>
      </c>
      <c r="X2923" s="9" t="str">
        <f t="shared" si="410"/>
        <v xml:space="preserve">01 Jun 23 08:30:03 </v>
      </c>
      <c r="Y2923" s="9" t="str">
        <f t="shared" si="411"/>
        <v xml:space="preserve">08:30:03 </v>
      </c>
      <c r="Z2923" s="10">
        <f t="shared" si="412"/>
        <v>45075.354201388887</v>
      </c>
      <c r="AA2923" s="10" t="str">
        <f t="shared" si="416"/>
        <v>29 May 23 - 04 Jun 23</v>
      </c>
      <c r="AB2923" s="9" t="str">
        <f t="shared" si="413"/>
        <v xml:space="preserve">   </v>
      </c>
      <c r="AC2923" s="11" t="str">
        <f t="shared" si="414"/>
        <v/>
      </c>
      <c r="AD2923" s="9">
        <f t="shared" si="415"/>
        <v>1</v>
      </c>
      <c r="AE2923" s="9" t="str">
        <f t="shared" si="408"/>
        <v/>
      </c>
    </row>
    <row r="2924" spans="1:31" ht="15" customHeight="1" x14ac:dyDescent="0.25">
      <c r="A2924">
        <v>10496</v>
      </c>
      <c r="B2924" t="s">
        <v>27</v>
      </c>
      <c r="C2924" t="s">
        <v>39</v>
      </c>
      <c r="D2924" s="14" t="s">
        <v>1387</v>
      </c>
      <c r="E2924" s="14" t="s">
        <v>4183</v>
      </c>
      <c r="F2924" t="s">
        <v>1322</v>
      </c>
      <c r="G2924" t="s">
        <v>1760</v>
      </c>
      <c r="H2924" t="s">
        <v>2338</v>
      </c>
      <c r="I2924" t="s">
        <v>61</v>
      </c>
      <c r="J2924" t="s">
        <v>61</v>
      </c>
      <c r="K2924" t="s">
        <v>1560</v>
      </c>
      <c r="M2924" t="s">
        <v>36</v>
      </c>
      <c r="N2924" t="s">
        <v>45</v>
      </c>
      <c r="P2924">
        <v>83</v>
      </c>
      <c r="Q2924" t="s">
        <v>34</v>
      </c>
      <c r="R2924" t="s">
        <v>1323</v>
      </c>
      <c r="W2924" s="9" t="str">
        <f t="shared" si="409"/>
        <v>Laptop/Desktop</v>
      </c>
      <c r="X2924" s="9" t="str">
        <f t="shared" si="410"/>
        <v xml:space="preserve">01 Jun 23 09:10:04 </v>
      </c>
      <c r="Y2924" s="9" t="str">
        <f t="shared" si="411"/>
        <v xml:space="preserve">09:10:04 </v>
      </c>
      <c r="Z2924" s="10">
        <f t="shared" si="412"/>
        <v>45075.381990740738</v>
      </c>
      <c r="AA2924" s="10" t="str">
        <f t="shared" si="416"/>
        <v>29 May 23 - 04 Jun 23</v>
      </c>
      <c r="AB2924" s="9" t="str">
        <f t="shared" si="413"/>
        <v xml:space="preserve">   </v>
      </c>
      <c r="AC2924" s="11" t="str">
        <f t="shared" si="414"/>
        <v/>
      </c>
      <c r="AD2924" s="9">
        <f t="shared" si="415"/>
        <v>1</v>
      </c>
      <c r="AE2924" s="9" t="str">
        <f t="shared" si="408"/>
        <v/>
      </c>
    </row>
    <row r="2925" spans="1:31" ht="15" customHeight="1" x14ac:dyDescent="0.25">
      <c r="A2925">
        <v>10497</v>
      </c>
      <c r="B2925" t="s">
        <v>27</v>
      </c>
      <c r="C2925" t="s">
        <v>39</v>
      </c>
      <c r="D2925" s="14" t="s">
        <v>1387</v>
      </c>
      <c r="E2925" s="14" t="s">
        <v>4182</v>
      </c>
      <c r="F2925" t="s">
        <v>1322</v>
      </c>
      <c r="G2925" t="s">
        <v>1760</v>
      </c>
      <c r="H2925" t="s">
        <v>2111</v>
      </c>
      <c r="I2925" t="s">
        <v>61</v>
      </c>
      <c r="J2925" t="s">
        <v>61</v>
      </c>
      <c r="K2925" t="s">
        <v>1560</v>
      </c>
      <c r="M2925" t="s">
        <v>36</v>
      </c>
      <c r="N2925" t="s">
        <v>45</v>
      </c>
      <c r="P2925">
        <v>63</v>
      </c>
      <c r="Q2925" t="s">
        <v>34</v>
      </c>
      <c r="R2925" t="s">
        <v>1323</v>
      </c>
      <c r="W2925" s="9" t="str">
        <f t="shared" si="409"/>
        <v>Laptop/Desktop</v>
      </c>
      <c r="X2925" s="9" t="str">
        <f t="shared" si="410"/>
        <v xml:space="preserve">01 Jun 23 09:40:05 </v>
      </c>
      <c r="Y2925" s="9" t="str">
        <f t="shared" si="411"/>
        <v xml:space="preserve">09:40:05 </v>
      </c>
      <c r="Z2925" s="10">
        <f t="shared" si="412"/>
        <v>45075.40283564815</v>
      </c>
      <c r="AA2925" s="10" t="str">
        <f t="shared" si="416"/>
        <v>29 May 23 - 04 Jun 23</v>
      </c>
      <c r="AB2925" s="9" t="str">
        <f t="shared" si="413"/>
        <v xml:space="preserve">   </v>
      </c>
      <c r="AC2925" s="11" t="str">
        <f t="shared" si="414"/>
        <v/>
      </c>
      <c r="AD2925" s="9">
        <f t="shared" si="415"/>
        <v>1</v>
      </c>
      <c r="AE2925" s="9" t="str">
        <f t="shared" si="408"/>
        <v/>
      </c>
    </row>
    <row r="2926" spans="1:31" ht="15" customHeight="1" x14ac:dyDescent="0.25">
      <c r="A2926">
        <v>10498</v>
      </c>
      <c r="B2926" t="s">
        <v>27</v>
      </c>
      <c r="C2926" t="s">
        <v>39</v>
      </c>
      <c r="D2926" s="14" t="s">
        <v>1387</v>
      </c>
      <c r="E2926" s="14" t="s">
        <v>4181</v>
      </c>
      <c r="F2926" t="s">
        <v>1322</v>
      </c>
      <c r="G2926" t="s">
        <v>46</v>
      </c>
      <c r="H2926" t="s">
        <v>133</v>
      </c>
      <c r="I2926" t="s">
        <v>61</v>
      </c>
      <c r="J2926" t="s">
        <v>61</v>
      </c>
      <c r="K2926" t="s">
        <v>1560</v>
      </c>
      <c r="M2926" t="s">
        <v>36</v>
      </c>
      <c r="N2926" t="s">
        <v>45</v>
      </c>
      <c r="P2926">
        <v>135</v>
      </c>
      <c r="Q2926" t="s">
        <v>34</v>
      </c>
      <c r="R2926" t="s">
        <v>1323</v>
      </c>
      <c r="W2926" s="9" t="str">
        <f t="shared" si="409"/>
        <v>Laptop/Desktop</v>
      </c>
      <c r="X2926" s="9" t="str">
        <f t="shared" si="410"/>
        <v xml:space="preserve">01 Jun 23 10:10:04 </v>
      </c>
      <c r="Y2926" s="9" t="str">
        <f t="shared" si="411"/>
        <v xml:space="preserve">10:10:04 </v>
      </c>
      <c r="Z2926" s="10">
        <f t="shared" si="412"/>
        <v>45075.423657407409</v>
      </c>
      <c r="AA2926" s="10" t="str">
        <f t="shared" si="416"/>
        <v>29 May 23 - 04 Jun 23</v>
      </c>
      <c r="AB2926" s="9" t="str">
        <f t="shared" si="413"/>
        <v xml:space="preserve">   </v>
      </c>
      <c r="AC2926" s="11" t="str">
        <f t="shared" si="414"/>
        <v/>
      </c>
      <c r="AD2926" s="9">
        <f t="shared" si="415"/>
        <v>1</v>
      </c>
      <c r="AE2926" s="9" t="str">
        <f t="shared" si="408"/>
        <v/>
      </c>
    </row>
    <row r="2927" spans="1:31" ht="15" customHeight="1" x14ac:dyDescent="0.25">
      <c r="A2927">
        <v>10499</v>
      </c>
      <c r="B2927" t="s">
        <v>38</v>
      </c>
      <c r="C2927" t="s">
        <v>39</v>
      </c>
      <c r="D2927" t="s">
        <v>4179</v>
      </c>
      <c r="E2927" s="14" t="s">
        <v>4180</v>
      </c>
      <c r="G2927" t="s">
        <v>1760</v>
      </c>
      <c r="H2927" t="s">
        <v>742</v>
      </c>
      <c r="I2927" t="s">
        <v>33</v>
      </c>
      <c r="J2927" t="s">
        <v>33</v>
      </c>
      <c r="K2927" t="s">
        <v>654</v>
      </c>
      <c r="M2927" t="s">
        <v>36</v>
      </c>
      <c r="N2927" t="s">
        <v>1013</v>
      </c>
      <c r="O2927" t="s">
        <v>50</v>
      </c>
      <c r="P2927">
        <v>152</v>
      </c>
      <c r="Q2927" t="s">
        <v>34</v>
      </c>
      <c r="R2927" t="s">
        <v>1331</v>
      </c>
      <c r="W2927" s="9" t="str">
        <f t="shared" si="409"/>
        <v>User</v>
      </c>
      <c r="X2927" s="9" t="str">
        <f t="shared" si="410"/>
        <v xml:space="preserve">01 Jun 23 10:10:05 </v>
      </c>
      <c r="Y2927" s="9" t="str">
        <f t="shared" si="411"/>
        <v xml:space="preserve">10:10:05 </v>
      </c>
      <c r="Z2927" s="10">
        <f t="shared" si="412"/>
        <v>45075.423668981479</v>
      </c>
      <c r="AA2927" s="10" t="str">
        <f t="shared" si="416"/>
        <v>29 May 23 - 04 Jun 23</v>
      </c>
      <c r="AB2927" s="9" t="str">
        <f t="shared" si="413"/>
        <v xml:space="preserve">   </v>
      </c>
      <c r="AC2927" s="11" t="str">
        <f t="shared" si="414"/>
        <v/>
      </c>
      <c r="AD2927" s="9">
        <f t="shared" si="415"/>
        <v>1</v>
      </c>
      <c r="AE2927" s="9" t="str">
        <f t="shared" si="408"/>
        <v/>
      </c>
    </row>
    <row r="2928" spans="1:31" ht="15" customHeight="1" x14ac:dyDescent="0.25">
      <c r="A2928">
        <v>10500</v>
      </c>
      <c r="B2928" t="s">
        <v>27</v>
      </c>
      <c r="C2928" t="s">
        <v>39</v>
      </c>
      <c r="D2928" s="14" t="s">
        <v>1387</v>
      </c>
      <c r="E2928" s="14" t="s">
        <v>4178</v>
      </c>
      <c r="F2928" t="s">
        <v>1322</v>
      </c>
      <c r="G2928" t="s">
        <v>1760</v>
      </c>
      <c r="H2928" t="s">
        <v>2338</v>
      </c>
      <c r="I2928" t="s">
        <v>61</v>
      </c>
      <c r="J2928" t="s">
        <v>61</v>
      </c>
      <c r="K2928" t="s">
        <v>1560</v>
      </c>
      <c r="M2928" t="s">
        <v>36</v>
      </c>
      <c r="N2928" t="s">
        <v>45</v>
      </c>
      <c r="P2928">
        <v>131</v>
      </c>
      <c r="Q2928" t="s">
        <v>34</v>
      </c>
      <c r="R2928" t="s">
        <v>1319</v>
      </c>
      <c r="W2928" s="9" t="str">
        <f t="shared" si="409"/>
        <v>Laptop/Desktop</v>
      </c>
      <c r="X2928" s="9" t="str">
        <f t="shared" si="410"/>
        <v xml:space="preserve">01 Jun 23 10:20:03 </v>
      </c>
      <c r="Y2928" s="9" t="str">
        <f t="shared" si="411"/>
        <v xml:space="preserve">10:20:03 </v>
      </c>
      <c r="Z2928" s="10">
        <f t="shared" si="412"/>
        <v>45075.430590277778</v>
      </c>
      <c r="AA2928" s="10" t="str">
        <f t="shared" si="416"/>
        <v>29 May 23 - 04 Jun 23</v>
      </c>
      <c r="AB2928" s="9" t="str">
        <f t="shared" si="413"/>
        <v xml:space="preserve">   </v>
      </c>
      <c r="AC2928" s="11" t="str">
        <f t="shared" si="414"/>
        <v/>
      </c>
      <c r="AD2928" s="9">
        <f t="shared" si="415"/>
        <v>1</v>
      </c>
      <c r="AE2928" s="9" t="str">
        <f t="shared" si="408"/>
        <v/>
      </c>
    </row>
    <row r="2929" spans="1:31" ht="15" customHeight="1" x14ac:dyDescent="0.25">
      <c r="A2929">
        <v>10501</v>
      </c>
      <c r="B2929" t="s">
        <v>27</v>
      </c>
      <c r="C2929" t="s">
        <v>39</v>
      </c>
      <c r="D2929" s="14" t="s">
        <v>1387</v>
      </c>
      <c r="E2929" s="14" t="s">
        <v>4177</v>
      </c>
      <c r="F2929" t="s">
        <v>1322</v>
      </c>
      <c r="G2929" t="s">
        <v>1760</v>
      </c>
      <c r="H2929" t="s">
        <v>2338</v>
      </c>
      <c r="I2929" t="s">
        <v>61</v>
      </c>
      <c r="J2929" t="s">
        <v>61</v>
      </c>
      <c r="K2929" t="s">
        <v>1560</v>
      </c>
      <c r="M2929" t="s">
        <v>36</v>
      </c>
      <c r="N2929" t="s">
        <v>45</v>
      </c>
      <c r="P2929">
        <v>4</v>
      </c>
      <c r="Q2929" t="s">
        <v>34</v>
      </c>
      <c r="R2929" t="s">
        <v>1323</v>
      </c>
      <c r="W2929" s="9" t="str">
        <f t="shared" si="409"/>
        <v>Laptop/Desktop</v>
      </c>
      <c r="X2929" s="9" t="str">
        <f t="shared" si="410"/>
        <v xml:space="preserve">01 Jun 23 10:40:04 </v>
      </c>
      <c r="Y2929" s="9" t="str">
        <f t="shared" si="411"/>
        <v xml:space="preserve">10:40:04 </v>
      </c>
      <c r="Z2929" s="10">
        <f t="shared" si="412"/>
        <v>45075.444490740738</v>
      </c>
      <c r="AA2929" s="10" t="str">
        <f t="shared" si="416"/>
        <v>29 May 23 - 04 Jun 23</v>
      </c>
      <c r="AB2929" s="9" t="str">
        <f t="shared" si="413"/>
        <v xml:space="preserve">   </v>
      </c>
      <c r="AC2929" s="11" t="str">
        <f t="shared" si="414"/>
        <v/>
      </c>
      <c r="AD2929" s="9">
        <f t="shared" si="415"/>
        <v>1</v>
      </c>
      <c r="AE2929" s="9" t="str">
        <f t="shared" si="408"/>
        <v/>
      </c>
    </row>
    <row r="2930" spans="1:31" ht="15" customHeight="1" x14ac:dyDescent="0.25">
      <c r="A2930">
        <v>10502</v>
      </c>
      <c r="B2930" t="s">
        <v>27</v>
      </c>
      <c r="C2930" t="s">
        <v>39</v>
      </c>
      <c r="D2930" s="14" t="s">
        <v>1387</v>
      </c>
      <c r="E2930" s="14" t="s">
        <v>4176</v>
      </c>
      <c r="F2930" t="s">
        <v>1322</v>
      </c>
      <c r="G2930" t="s">
        <v>46</v>
      </c>
      <c r="H2930" t="s">
        <v>133</v>
      </c>
      <c r="I2930" t="s">
        <v>61</v>
      </c>
      <c r="J2930" t="s">
        <v>61</v>
      </c>
      <c r="K2930" t="s">
        <v>1560</v>
      </c>
      <c r="M2930" t="s">
        <v>36</v>
      </c>
      <c r="N2930" t="s">
        <v>45</v>
      </c>
      <c r="P2930">
        <v>20</v>
      </c>
      <c r="Q2930" t="s">
        <v>34</v>
      </c>
      <c r="R2930" t="s">
        <v>1323</v>
      </c>
      <c r="W2930" s="9" t="str">
        <f t="shared" si="409"/>
        <v>Laptop/Desktop</v>
      </c>
      <c r="X2930" s="9" t="str">
        <f t="shared" si="410"/>
        <v xml:space="preserve">01 Jun 23 10:40:05 </v>
      </c>
      <c r="Y2930" s="9" t="str">
        <f t="shared" si="411"/>
        <v xml:space="preserve">10:40:05 </v>
      </c>
      <c r="Z2930" s="10">
        <f t="shared" si="412"/>
        <v>45075.444502314815</v>
      </c>
      <c r="AA2930" s="10" t="str">
        <f t="shared" si="416"/>
        <v>29 May 23 - 04 Jun 23</v>
      </c>
      <c r="AB2930" s="9" t="str">
        <f t="shared" si="413"/>
        <v xml:space="preserve">   </v>
      </c>
      <c r="AC2930" s="11" t="str">
        <f t="shared" si="414"/>
        <v/>
      </c>
      <c r="AD2930" s="9">
        <f t="shared" si="415"/>
        <v>1</v>
      </c>
      <c r="AE2930" s="9" t="str">
        <f t="shared" si="408"/>
        <v/>
      </c>
    </row>
    <row r="2931" spans="1:31" ht="15" customHeight="1" x14ac:dyDescent="0.25">
      <c r="A2931">
        <v>10503</v>
      </c>
      <c r="B2931" t="s">
        <v>27</v>
      </c>
      <c r="C2931" t="s">
        <v>39</v>
      </c>
      <c r="D2931" s="14" t="s">
        <v>1387</v>
      </c>
      <c r="E2931" s="14" t="s">
        <v>4175</v>
      </c>
      <c r="F2931" t="s">
        <v>1322</v>
      </c>
      <c r="G2931" t="s">
        <v>1760</v>
      </c>
      <c r="H2931" t="s">
        <v>2111</v>
      </c>
      <c r="I2931" t="s">
        <v>61</v>
      </c>
      <c r="J2931" t="s">
        <v>61</v>
      </c>
      <c r="K2931" t="s">
        <v>1560</v>
      </c>
      <c r="M2931" t="s">
        <v>36</v>
      </c>
      <c r="N2931" t="s">
        <v>45</v>
      </c>
      <c r="P2931">
        <v>106</v>
      </c>
      <c r="Q2931" t="s">
        <v>34</v>
      </c>
      <c r="R2931" t="s">
        <v>1323</v>
      </c>
      <c r="W2931" s="9" t="str">
        <f t="shared" si="409"/>
        <v>Laptop/Desktop</v>
      </c>
      <c r="X2931" s="9" t="str">
        <f t="shared" si="410"/>
        <v xml:space="preserve">01 Jun 23 11:10:04 </v>
      </c>
      <c r="Y2931" s="9" t="str">
        <f t="shared" si="411"/>
        <v xml:space="preserve">11:10:04 </v>
      </c>
      <c r="Z2931" s="10">
        <f t="shared" si="412"/>
        <v>45075.465324074074</v>
      </c>
      <c r="AA2931" s="10" t="str">
        <f t="shared" si="416"/>
        <v>29 May 23 - 04 Jun 23</v>
      </c>
      <c r="AB2931" s="9" t="str">
        <f t="shared" si="413"/>
        <v xml:space="preserve">   </v>
      </c>
      <c r="AC2931" s="11" t="str">
        <f t="shared" si="414"/>
        <v/>
      </c>
      <c r="AD2931" s="9">
        <f t="shared" si="415"/>
        <v>1</v>
      </c>
      <c r="AE2931" s="9" t="str">
        <f t="shared" si="408"/>
        <v/>
      </c>
    </row>
    <row r="2932" spans="1:31" ht="15" customHeight="1" x14ac:dyDescent="0.25">
      <c r="A2932">
        <v>10504</v>
      </c>
      <c r="B2932" t="s">
        <v>27</v>
      </c>
      <c r="C2932" t="s">
        <v>39</v>
      </c>
      <c r="D2932" s="14" t="s">
        <v>1387</v>
      </c>
      <c r="E2932" s="14" t="s">
        <v>4174</v>
      </c>
      <c r="F2932" t="s">
        <v>1322</v>
      </c>
      <c r="G2932" t="s">
        <v>46</v>
      </c>
      <c r="H2932" t="s">
        <v>133</v>
      </c>
      <c r="I2932" t="s">
        <v>61</v>
      </c>
      <c r="J2932" t="s">
        <v>61</v>
      </c>
      <c r="K2932" t="s">
        <v>1560</v>
      </c>
      <c r="M2932" t="s">
        <v>36</v>
      </c>
      <c r="N2932" t="s">
        <v>45</v>
      </c>
      <c r="P2932">
        <v>25</v>
      </c>
      <c r="Q2932" t="s">
        <v>34</v>
      </c>
      <c r="R2932" t="s">
        <v>1323</v>
      </c>
      <c r="W2932" s="9" t="str">
        <f t="shared" si="409"/>
        <v>Laptop/Desktop</v>
      </c>
      <c r="X2932" s="9" t="str">
        <f t="shared" si="410"/>
        <v xml:space="preserve">01 Jun 23 11:40:02 </v>
      </c>
      <c r="Y2932" s="9" t="str">
        <f t="shared" si="411"/>
        <v xml:space="preserve">11:40:02 </v>
      </c>
      <c r="Z2932" s="10">
        <f t="shared" si="412"/>
        <v>45075.486134259256</v>
      </c>
      <c r="AA2932" s="10" t="str">
        <f t="shared" si="416"/>
        <v>29 May 23 - 04 Jun 23</v>
      </c>
      <c r="AB2932" s="9" t="str">
        <f t="shared" si="413"/>
        <v xml:space="preserve">   </v>
      </c>
      <c r="AC2932" s="11" t="str">
        <f t="shared" si="414"/>
        <v/>
      </c>
      <c r="AD2932" s="9">
        <f t="shared" si="415"/>
        <v>1</v>
      </c>
      <c r="AE2932" s="9" t="str">
        <f t="shared" si="408"/>
        <v/>
      </c>
    </row>
    <row r="2933" spans="1:31" ht="15" customHeight="1" x14ac:dyDescent="0.25">
      <c r="A2933">
        <v>10505</v>
      </c>
      <c r="B2933" t="s">
        <v>38</v>
      </c>
      <c r="C2933" t="s">
        <v>39</v>
      </c>
      <c r="D2933" t="s">
        <v>4172</v>
      </c>
      <c r="E2933" s="14" t="s">
        <v>4173</v>
      </c>
      <c r="G2933" t="s">
        <v>1760</v>
      </c>
      <c r="H2933" t="s">
        <v>742</v>
      </c>
      <c r="I2933" t="s">
        <v>33</v>
      </c>
      <c r="J2933" t="s">
        <v>33</v>
      </c>
      <c r="K2933" t="s">
        <v>654</v>
      </c>
      <c r="M2933" t="s">
        <v>36</v>
      </c>
      <c r="N2933" t="s">
        <v>1013</v>
      </c>
      <c r="O2933" t="s">
        <v>50</v>
      </c>
      <c r="P2933">
        <v>15</v>
      </c>
      <c r="Q2933" t="s">
        <v>34</v>
      </c>
      <c r="R2933" t="s">
        <v>1331</v>
      </c>
      <c r="W2933" s="9" t="str">
        <f t="shared" si="409"/>
        <v>User</v>
      </c>
      <c r="X2933" s="9" t="str">
        <f t="shared" si="410"/>
        <v xml:space="preserve">01 Jun 23 12:00:07 </v>
      </c>
      <c r="Y2933" s="9" t="str">
        <f t="shared" si="411"/>
        <v xml:space="preserve">12:00:07 </v>
      </c>
      <c r="Z2933" s="10">
        <f t="shared" si="412"/>
        <v>45075.500081018516</v>
      </c>
      <c r="AA2933" s="10" t="str">
        <f t="shared" si="416"/>
        <v>29 May 23 - 04 Jun 23</v>
      </c>
      <c r="AB2933" s="9" t="str">
        <f t="shared" si="413"/>
        <v xml:space="preserve">   </v>
      </c>
      <c r="AC2933" s="11" t="str">
        <f t="shared" si="414"/>
        <v/>
      </c>
      <c r="AD2933" s="9">
        <f t="shared" si="415"/>
        <v>1</v>
      </c>
      <c r="AE2933" s="9" t="str">
        <f t="shared" si="408"/>
        <v/>
      </c>
    </row>
    <row r="2934" spans="1:31" ht="15" customHeight="1" x14ac:dyDescent="0.25">
      <c r="A2934">
        <v>10506</v>
      </c>
      <c r="B2934" t="s">
        <v>57</v>
      </c>
      <c r="C2934" t="s">
        <v>39</v>
      </c>
      <c r="D2934" s="14" t="s">
        <v>28</v>
      </c>
      <c r="E2934" s="14" t="s">
        <v>4171</v>
      </c>
      <c r="F2934" t="s">
        <v>173</v>
      </c>
      <c r="G2934" t="s">
        <v>1760</v>
      </c>
      <c r="H2934" t="s">
        <v>67</v>
      </c>
      <c r="I2934" t="s">
        <v>33</v>
      </c>
      <c r="J2934" t="s">
        <v>33</v>
      </c>
      <c r="K2934" t="s">
        <v>1560</v>
      </c>
      <c r="M2934" t="s">
        <v>36</v>
      </c>
      <c r="N2934" t="s">
        <v>45</v>
      </c>
      <c r="P2934">
        <v>108</v>
      </c>
      <c r="Q2934" t="s">
        <v>34</v>
      </c>
      <c r="R2934" t="s">
        <v>1319</v>
      </c>
      <c r="W2934" s="9" t="str">
        <f t="shared" si="409"/>
        <v>Laptop/Desktop</v>
      </c>
      <c r="X2934" s="9" t="str">
        <f t="shared" si="410"/>
        <v xml:space="preserve">01 Jun 23 12:40:04 </v>
      </c>
      <c r="Y2934" s="9" t="str">
        <f t="shared" si="411"/>
        <v xml:space="preserve">12:40:04 </v>
      </c>
      <c r="Z2934" s="10">
        <f t="shared" si="412"/>
        <v>45075.527824074074</v>
      </c>
      <c r="AA2934" s="10" t="str">
        <f t="shared" si="416"/>
        <v>29 May 23 - 04 Jun 23</v>
      </c>
      <c r="AB2934" s="9" t="str">
        <f t="shared" si="413"/>
        <v xml:space="preserve">   </v>
      </c>
      <c r="AC2934" s="11" t="str">
        <f t="shared" si="414"/>
        <v/>
      </c>
      <c r="AD2934" s="9">
        <f t="shared" si="415"/>
        <v>1</v>
      </c>
      <c r="AE2934" s="9" t="str">
        <f t="shared" si="408"/>
        <v/>
      </c>
    </row>
    <row r="2935" spans="1:31" ht="15" customHeight="1" x14ac:dyDescent="0.25">
      <c r="A2935">
        <v>10507</v>
      </c>
      <c r="B2935" t="s">
        <v>27</v>
      </c>
      <c r="C2935" t="s">
        <v>39</v>
      </c>
      <c r="D2935" s="14" t="s">
        <v>85</v>
      </c>
      <c r="E2935" s="14" t="s">
        <v>4170</v>
      </c>
      <c r="F2935" t="s">
        <v>71</v>
      </c>
      <c r="G2935" t="s">
        <v>46</v>
      </c>
      <c r="H2935" t="s">
        <v>2338</v>
      </c>
      <c r="I2935" t="s">
        <v>61</v>
      </c>
      <c r="J2935" t="s">
        <v>61</v>
      </c>
      <c r="K2935" t="s">
        <v>1560</v>
      </c>
      <c r="M2935" t="s">
        <v>36</v>
      </c>
      <c r="N2935" t="s">
        <v>45</v>
      </c>
      <c r="P2935">
        <v>72</v>
      </c>
      <c r="Q2935" t="s">
        <v>34</v>
      </c>
      <c r="R2935" t="s">
        <v>1319</v>
      </c>
      <c r="W2935" s="9" t="str">
        <f t="shared" si="409"/>
        <v>Laptop/Desktop</v>
      </c>
      <c r="X2935" s="9" t="str">
        <f t="shared" si="410"/>
        <v xml:space="preserve">01 Jun 23 12:50:03 </v>
      </c>
      <c r="Y2935" s="9" t="str">
        <f t="shared" si="411"/>
        <v xml:space="preserve">12:50:03 </v>
      </c>
      <c r="Z2935" s="10">
        <f t="shared" si="412"/>
        <v>45075.534756944442</v>
      </c>
      <c r="AA2935" s="10" t="str">
        <f t="shared" si="416"/>
        <v>29 May 23 - 04 Jun 23</v>
      </c>
      <c r="AB2935" s="9" t="str">
        <f t="shared" si="413"/>
        <v xml:space="preserve">   </v>
      </c>
      <c r="AC2935" s="11" t="str">
        <f t="shared" si="414"/>
        <v/>
      </c>
      <c r="AD2935" s="9">
        <f t="shared" si="415"/>
        <v>1</v>
      </c>
      <c r="AE2935" s="9" t="str">
        <f t="shared" si="408"/>
        <v/>
      </c>
    </row>
    <row r="2936" spans="1:31" ht="15" customHeight="1" x14ac:dyDescent="0.25">
      <c r="A2936">
        <v>10508</v>
      </c>
      <c r="B2936" t="s">
        <v>38</v>
      </c>
      <c r="C2936" t="s">
        <v>196</v>
      </c>
      <c r="D2936" t="s">
        <v>4168</v>
      </c>
      <c r="E2936" s="14" t="s">
        <v>4169</v>
      </c>
      <c r="G2936" t="s">
        <v>1760</v>
      </c>
      <c r="H2936" t="s">
        <v>742</v>
      </c>
      <c r="I2936" t="s">
        <v>55</v>
      </c>
      <c r="J2936" t="s">
        <v>55</v>
      </c>
      <c r="K2936" t="s">
        <v>654</v>
      </c>
      <c r="M2936" t="s">
        <v>36</v>
      </c>
      <c r="N2936" t="s">
        <v>1013</v>
      </c>
      <c r="O2936" t="s">
        <v>1399</v>
      </c>
      <c r="P2936">
        <v>99</v>
      </c>
      <c r="Q2936" t="s">
        <v>34</v>
      </c>
      <c r="R2936" t="s">
        <v>1331</v>
      </c>
      <c r="W2936" s="9" t="str">
        <f t="shared" si="409"/>
        <v>User</v>
      </c>
      <c r="X2936" s="9" t="str">
        <f t="shared" si="410"/>
        <v xml:space="preserve">01 Jun 23 12:50:05 </v>
      </c>
      <c r="Y2936" s="9" t="str">
        <f t="shared" si="411"/>
        <v xml:space="preserve">12:50:05 </v>
      </c>
      <c r="Z2936" s="10">
        <f t="shared" si="412"/>
        <v>45075.534780092596</v>
      </c>
      <c r="AA2936" s="10" t="str">
        <f t="shared" si="416"/>
        <v>29 May 23 - 04 Jun 23</v>
      </c>
      <c r="AB2936" s="9" t="str">
        <f t="shared" si="413"/>
        <v xml:space="preserve">   </v>
      </c>
      <c r="AC2936" s="11" t="str">
        <f t="shared" si="414"/>
        <v/>
      </c>
      <c r="AD2936" s="9" t="str">
        <f t="shared" si="415"/>
        <v/>
      </c>
      <c r="AE2936" s="9" t="str">
        <f t="shared" si="408"/>
        <v/>
      </c>
    </row>
    <row r="2937" spans="1:31" ht="15" customHeight="1" x14ac:dyDescent="0.25">
      <c r="A2937">
        <v>10509</v>
      </c>
      <c r="B2937" t="s">
        <v>38</v>
      </c>
      <c r="C2937" t="s">
        <v>196</v>
      </c>
      <c r="D2937" t="s">
        <v>4168</v>
      </c>
      <c r="E2937" s="14" t="s">
        <v>4169</v>
      </c>
      <c r="G2937" t="s">
        <v>1760</v>
      </c>
      <c r="H2937" t="s">
        <v>1098</v>
      </c>
      <c r="I2937" t="s">
        <v>55</v>
      </c>
      <c r="J2937" t="s">
        <v>55</v>
      </c>
      <c r="K2937" t="s">
        <v>654</v>
      </c>
      <c r="M2937" t="s">
        <v>36</v>
      </c>
      <c r="N2937" t="s">
        <v>1013</v>
      </c>
      <c r="O2937" t="s">
        <v>1399</v>
      </c>
      <c r="P2937">
        <v>0</v>
      </c>
      <c r="Q2937" t="s">
        <v>34</v>
      </c>
      <c r="R2937" t="s">
        <v>1331</v>
      </c>
      <c r="W2937" s="9" t="str">
        <f t="shared" si="409"/>
        <v>User</v>
      </c>
      <c r="X2937" s="9" t="str">
        <f t="shared" si="410"/>
        <v xml:space="preserve">01 Jun 23 12:50:05 </v>
      </c>
      <c r="Y2937" s="9" t="str">
        <f t="shared" si="411"/>
        <v xml:space="preserve">12:50:05 </v>
      </c>
      <c r="Z2937" s="10">
        <f t="shared" si="412"/>
        <v>45075.534780092596</v>
      </c>
      <c r="AA2937" s="10" t="str">
        <f t="shared" si="416"/>
        <v>29 May 23 - 04 Jun 23</v>
      </c>
      <c r="AB2937" s="9" t="str">
        <f t="shared" si="413"/>
        <v xml:space="preserve">   </v>
      </c>
      <c r="AC2937" s="11" t="str">
        <f t="shared" si="414"/>
        <v/>
      </c>
      <c r="AD2937" s="9" t="str">
        <f t="shared" si="415"/>
        <v/>
      </c>
      <c r="AE2937" s="9" t="str">
        <f t="shared" si="408"/>
        <v/>
      </c>
    </row>
    <row r="2938" spans="1:31" ht="15" customHeight="1" x14ac:dyDescent="0.25">
      <c r="A2938">
        <v>10510</v>
      </c>
      <c r="B2938" t="s">
        <v>38</v>
      </c>
      <c r="C2938" t="s">
        <v>39</v>
      </c>
      <c r="D2938" t="s">
        <v>4166</v>
      </c>
      <c r="E2938" s="14" t="s">
        <v>4167</v>
      </c>
      <c r="G2938" t="s">
        <v>1760</v>
      </c>
      <c r="H2938" t="s">
        <v>2111</v>
      </c>
      <c r="I2938" t="s">
        <v>55</v>
      </c>
      <c r="J2938" t="s">
        <v>55</v>
      </c>
      <c r="K2938" t="s">
        <v>654</v>
      </c>
      <c r="M2938" t="s">
        <v>36</v>
      </c>
      <c r="N2938" t="s">
        <v>1013</v>
      </c>
      <c r="O2938" t="s">
        <v>1417</v>
      </c>
      <c r="P2938">
        <v>60</v>
      </c>
      <c r="Q2938" t="s">
        <v>34</v>
      </c>
      <c r="R2938" t="s">
        <v>1331</v>
      </c>
      <c r="W2938" s="9" t="str">
        <f t="shared" si="409"/>
        <v>User</v>
      </c>
      <c r="X2938" s="9" t="str">
        <f t="shared" si="410"/>
        <v xml:space="preserve">01 Jun 23 13:50:05 </v>
      </c>
      <c r="Y2938" s="9" t="str">
        <f t="shared" si="411"/>
        <v xml:space="preserve">13:50:05 </v>
      </c>
      <c r="Z2938" s="10">
        <f t="shared" si="412"/>
        <v>45075.57644675926</v>
      </c>
      <c r="AA2938" s="10" t="str">
        <f t="shared" si="416"/>
        <v>29 May 23 - 04 Jun 23</v>
      </c>
      <c r="AB2938" s="9" t="str">
        <f t="shared" si="413"/>
        <v xml:space="preserve">   </v>
      </c>
      <c r="AC2938" s="11" t="str">
        <f t="shared" si="414"/>
        <v/>
      </c>
      <c r="AD2938" s="9">
        <f t="shared" si="415"/>
        <v>1</v>
      </c>
      <c r="AE2938" s="9" t="str">
        <f t="shared" si="408"/>
        <v/>
      </c>
    </row>
    <row r="2939" spans="1:31" ht="15" customHeight="1" x14ac:dyDescent="0.25">
      <c r="A2939">
        <v>10511</v>
      </c>
      <c r="B2939" t="s">
        <v>38</v>
      </c>
      <c r="C2939" t="s">
        <v>39</v>
      </c>
      <c r="D2939" t="s">
        <v>4164</v>
      </c>
      <c r="E2939" s="14" t="s">
        <v>4165</v>
      </c>
      <c r="G2939" t="s">
        <v>1760</v>
      </c>
      <c r="H2939" t="s">
        <v>133</v>
      </c>
      <c r="I2939" t="s">
        <v>33</v>
      </c>
      <c r="J2939" t="s">
        <v>33</v>
      </c>
      <c r="K2939" t="s">
        <v>654</v>
      </c>
      <c r="M2939" t="s">
        <v>36</v>
      </c>
      <c r="N2939" t="s">
        <v>1013</v>
      </c>
      <c r="O2939" t="s">
        <v>50</v>
      </c>
      <c r="P2939">
        <v>74</v>
      </c>
      <c r="Q2939" t="s">
        <v>34</v>
      </c>
      <c r="R2939" t="s">
        <v>1331</v>
      </c>
      <c r="W2939" s="9" t="str">
        <f t="shared" si="409"/>
        <v>User</v>
      </c>
      <c r="X2939" s="9" t="str">
        <f t="shared" si="410"/>
        <v xml:space="preserve">01 Jun 23 14:00:05 </v>
      </c>
      <c r="Y2939" s="9" t="str">
        <f t="shared" si="411"/>
        <v xml:space="preserve">14:00:05 </v>
      </c>
      <c r="Z2939" s="10">
        <f t="shared" si="412"/>
        <v>45075.583391203705</v>
      </c>
      <c r="AA2939" s="10" t="str">
        <f t="shared" si="416"/>
        <v>29 May 23 - 04 Jun 23</v>
      </c>
      <c r="AB2939" s="9" t="str">
        <f t="shared" si="413"/>
        <v xml:space="preserve">   </v>
      </c>
      <c r="AC2939" s="11" t="str">
        <f t="shared" si="414"/>
        <v/>
      </c>
      <c r="AD2939" s="9">
        <f t="shared" si="415"/>
        <v>1</v>
      </c>
      <c r="AE2939" s="9" t="str">
        <f t="shared" si="408"/>
        <v/>
      </c>
    </row>
    <row r="2940" spans="1:31" ht="15" customHeight="1" x14ac:dyDescent="0.25">
      <c r="A2940">
        <v>10512</v>
      </c>
      <c r="B2940" t="s">
        <v>38</v>
      </c>
      <c r="C2940" t="s">
        <v>39</v>
      </c>
      <c r="D2940" t="s">
        <v>4162</v>
      </c>
      <c r="E2940" s="14" t="s">
        <v>4163</v>
      </c>
      <c r="G2940" t="s">
        <v>1760</v>
      </c>
      <c r="H2940" t="s">
        <v>2338</v>
      </c>
      <c r="I2940" t="s">
        <v>61</v>
      </c>
      <c r="J2940" t="s">
        <v>61</v>
      </c>
      <c r="K2940" t="s">
        <v>654</v>
      </c>
      <c r="M2940" t="s">
        <v>36</v>
      </c>
      <c r="N2940" t="s">
        <v>1013</v>
      </c>
      <c r="O2940" t="s">
        <v>74</v>
      </c>
      <c r="P2940">
        <v>38</v>
      </c>
      <c r="Q2940" t="s">
        <v>34</v>
      </c>
      <c r="R2940" t="s">
        <v>1331</v>
      </c>
      <c r="W2940" s="9" t="str">
        <f t="shared" si="409"/>
        <v>User</v>
      </c>
      <c r="X2940" s="9" t="str">
        <f t="shared" si="410"/>
        <v xml:space="preserve">01 Jun 23 15:10:05 </v>
      </c>
      <c r="Y2940" s="9" t="str">
        <f t="shared" si="411"/>
        <v xml:space="preserve">15:10:05 </v>
      </c>
      <c r="Z2940" s="10">
        <f t="shared" si="412"/>
        <v>45075.632002314815</v>
      </c>
      <c r="AA2940" s="10" t="str">
        <f t="shared" si="416"/>
        <v>29 May 23 - 04 Jun 23</v>
      </c>
      <c r="AB2940" s="9" t="str">
        <f t="shared" si="413"/>
        <v xml:space="preserve">   </v>
      </c>
      <c r="AC2940" s="11" t="str">
        <f t="shared" si="414"/>
        <v/>
      </c>
      <c r="AD2940" s="9">
        <f t="shared" si="415"/>
        <v>1</v>
      </c>
      <c r="AE2940" s="9" t="str">
        <f t="shared" si="408"/>
        <v/>
      </c>
    </row>
    <row r="2941" spans="1:31" ht="15" customHeight="1" x14ac:dyDescent="0.25">
      <c r="A2941">
        <v>10513</v>
      </c>
      <c r="B2941" t="s">
        <v>57</v>
      </c>
      <c r="C2941" t="s">
        <v>68</v>
      </c>
      <c r="D2941" s="14" t="s">
        <v>553</v>
      </c>
      <c r="E2941" s="14" t="s">
        <v>4161</v>
      </c>
      <c r="F2941" t="s">
        <v>60</v>
      </c>
      <c r="G2941" t="s">
        <v>1760</v>
      </c>
      <c r="H2941" t="s">
        <v>2111</v>
      </c>
      <c r="I2941" t="s">
        <v>33</v>
      </c>
      <c r="J2941" t="s">
        <v>33</v>
      </c>
      <c r="K2941" s="1" t="s">
        <v>34</v>
      </c>
      <c r="M2941" t="s">
        <v>36</v>
      </c>
      <c r="N2941" t="s">
        <v>45</v>
      </c>
      <c r="P2941">
        <v>42</v>
      </c>
      <c r="Q2941" t="s">
        <v>34</v>
      </c>
      <c r="R2941" t="s">
        <v>1356</v>
      </c>
      <c r="W2941" s="9" t="str">
        <f t="shared" si="409"/>
        <v>Laptop/Desktop</v>
      </c>
      <c r="X2941" s="9" t="str">
        <f t="shared" si="410"/>
        <v xml:space="preserve">01 Jun 23 15:30:03 </v>
      </c>
      <c r="Y2941" s="9" t="str">
        <f t="shared" si="411"/>
        <v xml:space="preserve">15:30:03 </v>
      </c>
      <c r="Z2941" s="10">
        <f t="shared" si="412"/>
        <v>45075.645868055559</v>
      </c>
      <c r="AA2941" s="10" t="str">
        <f t="shared" si="416"/>
        <v>29 May 23 - 04 Jun 23</v>
      </c>
      <c r="AB2941" s="9" t="str">
        <f t="shared" si="413"/>
        <v xml:space="preserve">   </v>
      </c>
      <c r="AC2941" s="11" t="str">
        <f t="shared" si="414"/>
        <v/>
      </c>
      <c r="AD2941" s="9" t="str">
        <f t="shared" si="415"/>
        <v/>
      </c>
      <c r="AE2941" s="9" t="str">
        <f t="shared" si="408"/>
        <v/>
      </c>
    </row>
    <row r="2942" spans="1:31" ht="15" customHeight="1" x14ac:dyDescent="0.25">
      <c r="A2942">
        <v>10514</v>
      </c>
      <c r="B2942" t="s">
        <v>57</v>
      </c>
      <c r="C2942" t="s">
        <v>39</v>
      </c>
      <c r="D2942" s="14" t="s">
        <v>28</v>
      </c>
      <c r="E2942" s="14" t="s">
        <v>4160</v>
      </c>
      <c r="F2942" t="s">
        <v>173</v>
      </c>
      <c r="G2942" t="s">
        <v>1760</v>
      </c>
      <c r="H2942" t="s">
        <v>1016</v>
      </c>
      <c r="I2942" t="s">
        <v>33</v>
      </c>
      <c r="J2942" t="s">
        <v>33</v>
      </c>
      <c r="K2942" t="s">
        <v>1560</v>
      </c>
      <c r="M2942" t="s">
        <v>36</v>
      </c>
      <c r="N2942" t="s">
        <v>45</v>
      </c>
      <c r="P2942">
        <v>37</v>
      </c>
      <c r="Q2942" t="s">
        <v>34</v>
      </c>
      <c r="R2942" t="s">
        <v>1319</v>
      </c>
      <c r="W2942" s="9" t="str">
        <f t="shared" si="409"/>
        <v>Laptop/Desktop</v>
      </c>
      <c r="X2942" s="9" t="str">
        <f t="shared" si="410"/>
        <v xml:space="preserve">01 Jun 23 16:10:03 </v>
      </c>
      <c r="Y2942" s="9" t="str">
        <f t="shared" si="411"/>
        <v xml:space="preserve">16:10:03 </v>
      </c>
      <c r="Z2942" s="10">
        <f t="shared" si="412"/>
        <v>45075.673645833333</v>
      </c>
      <c r="AA2942" s="10" t="str">
        <f t="shared" si="416"/>
        <v>29 May 23 - 04 Jun 23</v>
      </c>
      <c r="AB2942" s="9" t="str">
        <f t="shared" si="413"/>
        <v xml:space="preserve">   </v>
      </c>
      <c r="AC2942" s="11" t="str">
        <f t="shared" si="414"/>
        <v/>
      </c>
      <c r="AD2942" s="9">
        <f t="shared" si="415"/>
        <v>1</v>
      </c>
      <c r="AE2942" s="9" t="str">
        <f t="shared" si="408"/>
        <v/>
      </c>
    </row>
    <row r="2943" spans="1:31" ht="15" customHeight="1" x14ac:dyDescent="0.25">
      <c r="A2943">
        <v>10515</v>
      </c>
      <c r="B2943" t="s">
        <v>38</v>
      </c>
      <c r="C2943" t="s">
        <v>196</v>
      </c>
      <c r="D2943" s="14" t="s">
        <v>3675</v>
      </c>
      <c r="E2943" s="14" t="s">
        <v>4159</v>
      </c>
      <c r="F2943" t="s">
        <v>91</v>
      </c>
      <c r="G2943" t="s">
        <v>1760</v>
      </c>
      <c r="H2943" t="s">
        <v>1016</v>
      </c>
      <c r="I2943" t="s">
        <v>33</v>
      </c>
      <c r="J2943" t="s">
        <v>33</v>
      </c>
      <c r="K2943" t="s">
        <v>34</v>
      </c>
      <c r="M2943" t="s">
        <v>36</v>
      </c>
      <c r="N2943" t="s">
        <v>37</v>
      </c>
      <c r="P2943">
        <v>8</v>
      </c>
      <c r="Q2943" t="s">
        <v>34</v>
      </c>
      <c r="R2943" t="s">
        <v>1319</v>
      </c>
      <c r="W2943" s="9" t="str">
        <f t="shared" si="409"/>
        <v>Server</v>
      </c>
      <c r="X2943" s="9" t="str">
        <f t="shared" si="410"/>
        <v xml:space="preserve">01 Jun 23 18:40:03 </v>
      </c>
      <c r="Y2943" s="9" t="str">
        <f t="shared" si="411"/>
        <v xml:space="preserve">18:40:03 </v>
      </c>
      <c r="Z2943" s="10">
        <f t="shared" si="412"/>
        <v>45075.777812499997</v>
      </c>
      <c r="AA2943" s="10" t="str">
        <f t="shared" si="416"/>
        <v>29 May 23 - 04 Jun 23</v>
      </c>
      <c r="AB2943" s="9" t="str">
        <f t="shared" si="413"/>
        <v xml:space="preserve">   </v>
      </c>
      <c r="AC2943" s="11" t="str">
        <f t="shared" si="414"/>
        <v/>
      </c>
      <c r="AD2943" s="9" t="str">
        <f t="shared" si="415"/>
        <v/>
      </c>
      <c r="AE2943" s="9" t="str">
        <f t="shared" ref="AE2943:AE3006" si="417">IF(C2943&lt;&gt;"Closed","",IF(I2943&lt;&gt;J2943,1,""))</f>
        <v/>
      </c>
    </row>
    <row r="2944" spans="1:31" ht="15" customHeight="1" x14ac:dyDescent="0.25">
      <c r="A2944">
        <v>10516</v>
      </c>
      <c r="B2944" t="s">
        <v>38</v>
      </c>
      <c r="C2944" t="s">
        <v>196</v>
      </c>
      <c r="D2944" s="14" t="s">
        <v>3440</v>
      </c>
      <c r="E2944" s="14" t="s">
        <v>4158</v>
      </c>
      <c r="F2944" t="s">
        <v>91</v>
      </c>
      <c r="G2944" t="s">
        <v>1760</v>
      </c>
      <c r="H2944" t="s">
        <v>1098</v>
      </c>
      <c r="I2944" t="s">
        <v>33</v>
      </c>
      <c r="J2944" t="s">
        <v>33</v>
      </c>
      <c r="K2944" t="s">
        <v>1585</v>
      </c>
      <c r="M2944" t="s">
        <v>36</v>
      </c>
      <c r="N2944" t="s">
        <v>45</v>
      </c>
      <c r="P2944">
        <v>48</v>
      </c>
      <c r="Q2944" t="s">
        <v>34</v>
      </c>
      <c r="R2944" t="s">
        <v>1319</v>
      </c>
      <c r="W2944" s="9" t="str">
        <f t="shared" si="409"/>
        <v>Laptop/Desktop</v>
      </c>
      <c r="X2944" s="9" t="str">
        <f t="shared" si="410"/>
        <v xml:space="preserve">01 Jun 23 23:40:03 </v>
      </c>
      <c r="Y2944" s="9" t="str">
        <f t="shared" si="411"/>
        <v xml:space="preserve">23:40:03 </v>
      </c>
      <c r="Z2944" s="10">
        <f t="shared" si="412"/>
        <v>45075.986145833333</v>
      </c>
      <c r="AA2944" s="10" t="str">
        <f t="shared" si="416"/>
        <v>29 May 23 - 04 Jun 23</v>
      </c>
      <c r="AB2944" s="9" t="str">
        <f t="shared" si="413"/>
        <v xml:space="preserve">   </v>
      </c>
      <c r="AC2944" s="11" t="str">
        <f t="shared" si="414"/>
        <v/>
      </c>
      <c r="AD2944" s="9" t="str">
        <f t="shared" si="415"/>
        <v/>
      </c>
      <c r="AE2944" s="9" t="str">
        <f t="shared" si="417"/>
        <v/>
      </c>
    </row>
    <row r="2945" spans="1:31" ht="15" customHeight="1" x14ac:dyDescent="0.25">
      <c r="A2945">
        <v>10517</v>
      </c>
      <c r="B2945" t="s">
        <v>27</v>
      </c>
      <c r="C2945" t="s">
        <v>39</v>
      </c>
      <c r="D2945" s="14" t="s">
        <v>393</v>
      </c>
      <c r="E2945" s="14" t="s">
        <v>4157</v>
      </c>
      <c r="F2945" t="s">
        <v>395</v>
      </c>
      <c r="G2945" t="s">
        <v>43</v>
      </c>
      <c r="H2945" t="s">
        <v>1016</v>
      </c>
      <c r="I2945" t="s">
        <v>33</v>
      </c>
      <c r="J2945" t="s">
        <v>33</v>
      </c>
      <c r="K2945" t="s">
        <v>62</v>
      </c>
      <c r="M2945" t="s">
        <v>36</v>
      </c>
      <c r="N2945" t="s">
        <v>45</v>
      </c>
      <c r="P2945">
        <v>21</v>
      </c>
      <c r="Q2945" t="s">
        <v>34</v>
      </c>
      <c r="R2945" t="s">
        <v>1339</v>
      </c>
      <c r="W2945" s="9" t="str">
        <f t="shared" si="409"/>
        <v>Laptop/Desktop</v>
      </c>
      <c r="X2945" s="9" t="str">
        <f t="shared" si="410"/>
        <v xml:space="preserve">02 Jun 23 00:00:04 </v>
      </c>
      <c r="Y2945" s="9" t="str">
        <f t="shared" si="411"/>
        <v xml:space="preserve">00:00:04 </v>
      </c>
      <c r="Z2945" s="10">
        <f t="shared" si="412"/>
        <v>45075.0000462963</v>
      </c>
      <c r="AA2945" s="10" t="str">
        <f t="shared" si="416"/>
        <v>29 May 23 - 04 Jun 23</v>
      </c>
      <c r="AB2945" s="9" t="str">
        <f t="shared" si="413"/>
        <v xml:space="preserve">   </v>
      </c>
      <c r="AC2945" s="11" t="str">
        <f t="shared" si="414"/>
        <v/>
      </c>
      <c r="AD2945" s="9">
        <f t="shared" si="415"/>
        <v>1</v>
      </c>
      <c r="AE2945" s="9" t="str">
        <f t="shared" si="417"/>
        <v/>
      </c>
    </row>
    <row r="2946" spans="1:31" ht="15" customHeight="1" x14ac:dyDescent="0.25">
      <c r="A2946">
        <v>10518</v>
      </c>
      <c r="B2946" t="s">
        <v>38</v>
      </c>
      <c r="C2946" t="s">
        <v>39</v>
      </c>
      <c r="D2946" t="s">
        <v>298</v>
      </c>
      <c r="E2946" s="14" t="s">
        <v>4156</v>
      </c>
      <c r="G2946" t="s">
        <v>43</v>
      </c>
      <c r="H2946" t="s">
        <v>1098</v>
      </c>
      <c r="I2946" t="s">
        <v>55</v>
      </c>
      <c r="J2946" t="s">
        <v>55</v>
      </c>
      <c r="K2946" t="s">
        <v>654</v>
      </c>
      <c r="M2946" t="s">
        <v>36</v>
      </c>
      <c r="N2946" t="s">
        <v>1013</v>
      </c>
      <c r="O2946" t="s">
        <v>1399</v>
      </c>
      <c r="P2946">
        <v>64</v>
      </c>
      <c r="Q2946" t="s">
        <v>34</v>
      </c>
      <c r="R2946" t="s">
        <v>1331</v>
      </c>
      <c r="W2946" s="9" t="str">
        <f t="shared" ref="W2946:W3009" si="418">IF(N2946&lt;&gt;"",N2946,"Email Category")</f>
        <v>User</v>
      </c>
      <c r="X2946" s="9" t="str">
        <f t="shared" ref="X2946:X3009" si="419">MID(E2946,6,2)&amp;" "&amp;MID(E2946,9,3)&amp;" "&amp;MID(E2946,15,2)&amp;" "&amp;MID(E2946,18,9)</f>
        <v xml:space="preserve">02 Jun 23 06:20:05 </v>
      </c>
      <c r="Y2946" s="9" t="str">
        <f t="shared" ref="Y2946:Y3009" si="420">MID(E2946,18,9)</f>
        <v xml:space="preserve">06:20:05 </v>
      </c>
      <c r="Z2946" s="10">
        <f t="shared" ref="Z2946:Z3009" si="421">(X2946-WEEKDAY(X2946,3))</f>
        <v>45075.26394675926</v>
      </c>
      <c r="AA2946" s="10" t="str">
        <f t="shared" si="416"/>
        <v>29 May 23 - 04 Jun 23</v>
      </c>
      <c r="AB2946" s="9" t="str">
        <f t="shared" ref="AB2946:AB3009" si="422">MID(L2946,6,2)&amp;" "&amp;MID(L2946,9,3)&amp;" "&amp;MID(L2946,15,2)&amp;" "&amp;MID(L2946,18,9)</f>
        <v xml:space="preserve">   </v>
      </c>
      <c r="AC2946" s="11" t="str">
        <f t="shared" ref="AC2946:AC3009" si="423">IF(AB2946&lt;X2946,"",AB2946-X2946)</f>
        <v/>
      </c>
      <c r="AD2946" s="9">
        <f t="shared" ref="AD2946:AD3009" si="424">IF(C2946&lt;&gt;"Closed","",IF(I2946=J2946,1,""))</f>
        <v>1</v>
      </c>
      <c r="AE2946" s="9" t="str">
        <f t="shared" si="417"/>
        <v/>
      </c>
    </row>
    <row r="2947" spans="1:31" ht="15" customHeight="1" x14ac:dyDescent="0.25">
      <c r="A2947">
        <v>10519</v>
      </c>
      <c r="B2947" t="s">
        <v>38</v>
      </c>
      <c r="C2947" t="s">
        <v>645</v>
      </c>
      <c r="D2947" s="14" t="s">
        <v>4153</v>
      </c>
      <c r="E2947" s="14" t="s">
        <v>4155</v>
      </c>
      <c r="F2947" t="s">
        <v>91</v>
      </c>
      <c r="G2947" t="s">
        <v>1760</v>
      </c>
      <c r="H2947" t="s">
        <v>2338</v>
      </c>
      <c r="I2947" t="s">
        <v>61</v>
      </c>
      <c r="K2947" t="s">
        <v>34</v>
      </c>
      <c r="M2947" t="s">
        <v>36</v>
      </c>
      <c r="N2947" t="s">
        <v>37</v>
      </c>
      <c r="P2947">
        <v>108</v>
      </c>
      <c r="Q2947" t="s">
        <v>34</v>
      </c>
      <c r="R2947" t="s">
        <v>1319</v>
      </c>
      <c r="W2947" s="9" t="str">
        <f t="shared" si="418"/>
        <v>Server</v>
      </c>
      <c r="X2947" s="9" t="str">
        <f t="shared" si="419"/>
        <v xml:space="preserve">02 Jun 23 08:40:04 </v>
      </c>
      <c r="Y2947" s="9" t="str">
        <f t="shared" si="420"/>
        <v xml:space="preserve">08:40:04 </v>
      </c>
      <c r="Z2947" s="10">
        <f t="shared" si="421"/>
        <v>45075.361157407409</v>
      </c>
      <c r="AA2947" s="10" t="str">
        <f t="shared" si="416"/>
        <v>29 May 23 - 04 Jun 23</v>
      </c>
      <c r="AB2947" s="9" t="str">
        <f t="shared" si="422"/>
        <v xml:space="preserve">   </v>
      </c>
      <c r="AC2947" s="11" t="str">
        <f t="shared" si="423"/>
        <v/>
      </c>
      <c r="AD2947" s="9" t="str">
        <f t="shared" si="424"/>
        <v/>
      </c>
      <c r="AE2947" s="9" t="str">
        <f t="shared" si="417"/>
        <v/>
      </c>
    </row>
    <row r="2948" spans="1:31" ht="15" customHeight="1" x14ac:dyDescent="0.25">
      <c r="A2948">
        <v>10520</v>
      </c>
      <c r="B2948" t="s">
        <v>38</v>
      </c>
      <c r="C2948" t="s">
        <v>645</v>
      </c>
      <c r="D2948" s="14" t="s">
        <v>4153</v>
      </c>
      <c r="E2948" s="14" t="s">
        <v>4154</v>
      </c>
      <c r="F2948" t="s">
        <v>91</v>
      </c>
      <c r="G2948" t="s">
        <v>1760</v>
      </c>
      <c r="H2948" t="s">
        <v>2338</v>
      </c>
      <c r="I2948" t="s">
        <v>61</v>
      </c>
      <c r="K2948" s="1" t="s">
        <v>34</v>
      </c>
      <c r="M2948" t="s">
        <v>36</v>
      </c>
      <c r="N2948" t="s">
        <v>37</v>
      </c>
      <c r="P2948">
        <v>102</v>
      </c>
      <c r="Q2948" t="s">
        <v>34</v>
      </c>
      <c r="R2948" t="s">
        <v>1319</v>
      </c>
      <c r="W2948" s="9" t="str">
        <f t="shared" si="418"/>
        <v>Server</v>
      </c>
      <c r="X2948" s="9" t="str">
        <f t="shared" si="419"/>
        <v xml:space="preserve">02 Jun 23 08:40:05 </v>
      </c>
      <c r="Y2948" s="9" t="str">
        <f t="shared" si="420"/>
        <v xml:space="preserve">08:40:05 </v>
      </c>
      <c r="Z2948" s="10">
        <f t="shared" si="421"/>
        <v>45075.361168981479</v>
      </c>
      <c r="AA2948" s="10" t="str">
        <f t="shared" si="416"/>
        <v>29 May 23 - 04 Jun 23</v>
      </c>
      <c r="AB2948" s="9" t="str">
        <f t="shared" si="422"/>
        <v xml:space="preserve">   </v>
      </c>
      <c r="AC2948" s="11" t="str">
        <f t="shared" si="423"/>
        <v/>
      </c>
      <c r="AD2948" s="9" t="str">
        <f t="shared" si="424"/>
        <v/>
      </c>
      <c r="AE2948" s="9" t="str">
        <f t="shared" si="417"/>
        <v/>
      </c>
    </row>
    <row r="2949" spans="1:31" ht="15" customHeight="1" x14ac:dyDescent="0.25">
      <c r="A2949">
        <v>10521</v>
      </c>
      <c r="B2949" t="s">
        <v>38</v>
      </c>
      <c r="C2949" t="s">
        <v>39</v>
      </c>
      <c r="D2949" t="s">
        <v>2520</v>
      </c>
      <c r="E2949" s="14" t="s">
        <v>4152</v>
      </c>
      <c r="G2949" t="s">
        <v>1760</v>
      </c>
      <c r="H2949" t="s">
        <v>2111</v>
      </c>
      <c r="I2949" t="s">
        <v>55</v>
      </c>
      <c r="J2949" t="s">
        <v>55</v>
      </c>
      <c r="K2949" t="s">
        <v>654</v>
      </c>
      <c r="M2949" t="s">
        <v>36</v>
      </c>
      <c r="N2949" t="s">
        <v>1013</v>
      </c>
      <c r="O2949" t="s">
        <v>1399</v>
      </c>
      <c r="P2949">
        <v>79</v>
      </c>
      <c r="Q2949" t="s">
        <v>34</v>
      </c>
      <c r="R2949" t="s">
        <v>1331</v>
      </c>
      <c r="W2949" s="9" t="str">
        <f t="shared" si="418"/>
        <v>User</v>
      </c>
      <c r="X2949" s="9" t="str">
        <f t="shared" si="419"/>
        <v xml:space="preserve">02 Jun 23 09:10:05 </v>
      </c>
      <c r="Y2949" s="9" t="str">
        <f t="shared" si="420"/>
        <v xml:space="preserve">09:10:05 </v>
      </c>
      <c r="Z2949" s="10">
        <f t="shared" si="421"/>
        <v>45075.382002314815</v>
      </c>
      <c r="AA2949" s="10" t="str">
        <f t="shared" si="416"/>
        <v>29 May 23 - 04 Jun 23</v>
      </c>
      <c r="AB2949" s="9" t="str">
        <f t="shared" si="422"/>
        <v xml:space="preserve">   </v>
      </c>
      <c r="AC2949" s="11" t="str">
        <f t="shared" si="423"/>
        <v/>
      </c>
      <c r="AD2949" s="9">
        <f t="shared" si="424"/>
        <v>1</v>
      </c>
      <c r="AE2949" s="9" t="str">
        <f t="shared" si="417"/>
        <v/>
      </c>
    </row>
    <row r="2950" spans="1:31" ht="15" customHeight="1" x14ac:dyDescent="0.25">
      <c r="A2950">
        <v>10522</v>
      </c>
      <c r="B2950" t="s">
        <v>38</v>
      </c>
      <c r="C2950" t="s">
        <v>39</v>
      </c>
      <c r="D2950" t="s">
        <v>4150</v>
      </c>
      <c r="E2950" s="14" t="s">
        <v>4151</v>
      </c>
      <c r="G2950" t="s">
        <v>1760</v>
      </c>
      <c r="H2950" t="s">
        <v>133</v>
      </c>
      <c r="I2950" t="s">
        <v>33</v>
      </c>
      <c r="J2950" t="s">
        <v>33</v>
      </c>
      <c r="K2950" t="s">
        <v>654</v>
      </c>
      <c r="M2950" t="s">
        <v>36</v>
      </c>
      <c r="N2950" t="s">
        <v>1013</v>
      </c>
      <c r="O2950" t="s">
        <v>50</v>
      </c>
      <c r="P2950">
        <v>55</v>
      </c>
      <c r="Q2950" t="s">
        <v>34</v>
      </c>
      <c r="R2950" t="s">
        <v>1331</v>
      </c>
      <c r="W2950" s="9" t="str">
        <f t="shared" si="418"/>
        <v>User</v>
      </c>
      <c r="X2950" s="9" t="str">
        <f t="shared" si="419"/>
        <v xml:space="preserve">02 Jun 23 09:20:05 </v>
      </c>
      <c r="Y2950" s="9" t="str">
        <f t="shared" si="420"/>
        <v xml:space="preserve">09:20:05 </v>
      </c>
      <c r="Z2950" s="10">
        <f t="shared" si="421"/>
        <v>45075.38894675926</v>
      </c>
      <c r="AA2950" s="10" t="str">
        <f t="shared" si="416"/>
        <v>29 May 23 - 04 Jun 23</v>
      </c>
      <c r="AB2950" s="9" t="str">
        <f t="shared" si="422"/>
        <v xml:space="preserve">   </v>
      </c>
      <c r="AC2950" s="11" t="str">
        <f t="shared" si="423"/>
        <v/>
      </c>
      <c r="AD2950" s="9">
        <f t="shared" si="424"/>
        <v>1</v>
      </c>
      <c r="AE2950" s="9" t="str">
        <f t="shared" si="417"/>
        <v/>
      </c>
    </row>
    <row r="2951" spans="1:31" ht="15" customHeight="1" x14ac:dyDescent="0.25">
      <c r="A2951">
        <v>10523</v>
      </c>
      <c r="B2951" t="s">
        <v>38</v>
      </c>
      <c r="C2951" t="s">
        <v>39</v>
      </c>
      <c r="D2951" t="s">
        <v>4148</v>
      </c>
      <c r="E2951" s="14" t="s">
        <v>4149</v>
      </c>
      <c r="G2951" t="s">
        <v>1760</v>
      </c>
      <c r="H2951" t="s">
        <v>2111</v>
      </c>
      <c r="I2951" t="s">
        <v>33</v>
      </c>
      <c r="J2951" t="s">
        <v>33</v>
      </c>
      <c r="K2951" t="s">
        <v>654</v>
      </c>
      <c r="M2951" t="s">
        <v>36</v>
      </c>
      <c r="N2951" t="s">
        <v>1013</v>
      </c>
      <c r="O2951" t="s">
        <v>50</v>
      </c>
      <c r="P2951">
        <v>84</v>
      </c>
      <c r="Q2951" t="s">
        <v>34</v>
      </c>
      <c r="R2951" t="s">
        <v>1331</v>
      </c>
      <c r="W2951" s="9" t="str">
        <f t="shared" si="418"/>
        <v>User</v>
      </c>
      <c r="X2951" s="9" t="str">
        <f t="shared" si="419"/>
        <v xml:space="preserve">02 Jun 23 10:00:06 </v>
      </c>
      <c r="Y2951" s="9" t="str">
        <f t="shared" si="420"/>
        <v xml:space="preserve">10:00:06 </v>
      </c>
      <c r="Z2951" s="10">
        <f t="shared" si="421"/>
        <v>45075.41673611111</v>
      </c>
      <c r="AA2951" s="10" t="str">
        <f t="shared" si="416"/>
        <v>29 May 23 - 04 Jun 23</v>
      </c>
      <c r="AB2951" s="9" t="str">
        <f t="shared" si="422"/>
        <v xml:space="preserve">   </v>
      </c>
      <c r="AC2951" s="11" t="str">
        <f t="shared" si="423"/>
        <v/>
      </c>
      <c r="AD2951" s="9">
        <f t="shared" si="424"/>
        <v>1</v>
      </c>
      <c r="AE2951" s="9" t="str">
        <f t="shared" si="417"/>
        <v/>
      </c>
    </row>
    <row r="2952" spans="1:31" ht="15" customHeight="1" x14ac:dyDescent="0.25">
      <c r="A2952">
        <v>10524</v>
      </c>
      <c r="B2952" t="s">
        <v>57</v>
      </c>
      <c r="C2952" t="s">
        <v>68</v>
      </c>
      <c r="D2952" s="14" t="s">
        <v>2641</v>
      </c>
      <c r="E2952" s="14" t="s">
        <v>4147</v>
      </c>
      <c r="F2952" t="s">
        <v>2000</v>
      </c>
      <c r="G2952" t="s">
        <v>1760</v>
      </c>
      <c r="H2952" t="s">
        <v>2338</v>
      </c>
      <c r="I2952" t="s">
        <v>33</v>
      </c>
      <c r="K2952" t="s">
        <v>34</v>
      </c>
      <c r="M2952" t="s">
        <v>36</v>
      </c>
      <c r="N2952" t="s">
        <v>37</v>
      </c>
      <c r="P2952">
        <v>45</v>
      </c>
      <c r="Q2952" t="s">
        <v>34</v>
      </c>
      <c r="R2952" t="s">
        <v>1319</v>
      </c>
      <c r="W2952" s="9" t="str">
        <f t="shared" si="418"/>
        <v>Server</v>
      </c>
      <c r="X2952" s="9" t="str">
        <f t="shared" si="419"/>
        <v xml:space="preserve">02 Jun 23 14:30:06 </v>
      </c>
      <c r="Y2952" s="9" t="str">
        <f t="shared" si="420"/>
        <v xml:space="preserve">14:30:06 </v>
      </c>
      <c r="Z2952" s="10">
        <f t="shared" si="421"/>
        <v>45075.60423611111</v>
      </c>
      <c r="AA2952" s="10" t="str">
        <f t="shared" si="416"/>
        <v>29 May 23 - 04 Jun 23</v>
      </c>
      <c r="AB2952" s="9" t="str">
        <f t="shared" si="422"/>
        <v xml:space="preserve">   </v>
      </c>
      <c r="AC2952" s="11" t="str">
        <f t="shared" si="423"/>
        <v/>
      </c>
      <c r="AD2952" s="9" t="str">
        <f t="shared" si="424"/>
        <v/>
      </c>
      <c r="AE2952" s="9" t="str">
        <f t="shared" si="417"/>
        <v/>
      </c>
    </row>
    <row r="2953" spans="1:31" ht="15" customHeight="1" x14ac:dyDescent="0.25">
      <c r="A2953">
        <v>10525</v>
      </c>
      <c r="B2953" t="s">
        <v>57</v>
      </c>
      <c r="C2953" t="s">
        <v>645</v>
      </c>
      <c r="D2953" s="14" t="s">
        <v>2641</v>
      </c>
      <c r="E2953" s="14" t="s">
        <v>4146</v>
      </c>
      <c r="F2953" t="s">
        <v>2000</v>
      </c>
      <c r="G2953" t="s">
        <v>1760</v>
      </c>
      <c r="H2953" t="s">
        <v>2338</v>
      </c>
      <c r="I2953" t="s">
        <v>33</v>
      </c>
      <c r="K2953" t="s">
        <v>34</v>
      </c>
      <c r="M2953" t="s">
        <v>36</v>
      </c>
      <c r="N2953" t="s">
        <v>1488</v>
      </c>
      <c r="P2953">
        <v>35</v>
      </c>
      <c r="Q2953" t="s">
        <v>34</v>
      </c>
      <c r="R2953" t="s">
        <v>1319</v>
      </c>
      <c r="W2953" s="9" t="str">
        <f t="shared" si="418"/>
        <v>Network Device</v>
      </c>
      <c r="X2953" s="9" t="str">
        <f t="shared" si="419"/>
        <v xml:space="preserve">02 Jun 23 14:30:08 </v>
      </c>
      <c r="Y2953" s="9" t="str">
        <f t="shared" si="420"/>
        <v xml:space="preserve">14:30:08 </v>
      </c>
      <c r="Z2953" s="10">
        <f t="shared" si="421"/>
        <v>45075.604259259257</v>
      </c>
      <c r="AA2953" s="10" t="str">
        <f t="shared" ref="AA2953:AA3016" si="425">TEXT(Z2953,"DD MMM YY")&amp;" - "&amp;TEXT(Z2953+ROWS(WZY2952:XAA2952)*6,"DD MMM YY")</f>
        <v>29 May 23 - 04 Jun 23</v>
      </c>
      <c r="AB2953" s="9" t="str">
        <f t="shared" si="422"/>
        <v xml:space="preserve">   </v>
      </c>
      <c r="AC2953" s="11" t="str">
        <f t="shared" si="423"/>
        <v/>
      </c>
      <c r="AD2953" s="9" t="str">
        <f t="shared" si="424"/>
        <v/>
      </c>
      <c r="AE2953" s="9" t="str">
        <f t="shared" si="417"/>
        <v/>
      </c>
    </row>
    <row r="2954" spans="1:31" ht="15" customHeight="1" x14ac:dyDescent="0.25">
      <c r="A2954">
        <v>10526</v>
      </c>
      <c r="B2954" t="s">
        <v>38</v>
      </c>
      <c r="C2954" t="s">
        <v>39</v>
      </c>
      <c r="D2954" t="s">
        <v>4144</v>
      </c>
      <c r="E2954" s="14" t="s">
        <v>4145</v>
      </c>
      <c r="G2954" t="s">
        <v>1760</v>
      </c>
      <c r="H2954" t="s">
        <v>133</v>
      </c>
      <c r="I2954" t="s">
        <v>55</v>
      </c>
      <c r="J2954" t="s">
        <v>55</v>
      </c>
      <c r="K2954" t="s">
        <v>654</v>
      </c>
      <c r="M2954" t="s">
        <v>36</v>
      </c>
      <c r="N2954" t="s">
        <v>1013</v>
      </c>
      <c r="O2954" t="s">
        <v>1399</v>
      </c>
      <c r="P2954">
        <v>77</v>
      </c>
      <c r="Q2954" t="s">
        <v>34</v>
      </c>
      <c r="R2954" t="s">
        <v>1331</v>
      </c>
      <c r="W2954" s="9" t="str">
        <f t="shared" si="418"/>
        <v>User</v>
      </c>
      <c r="X2954" s="9" t="str">
        <f t="shared" si="419"/>
        <v xml:space="preserve">02 Jun 23 14:30:09 </v>
      </c>
      <c r="Y2954" s="9" t="str">
        <f t="shared" si="420"/>
        <v xml:space="preserve">14:30:09 </v>
      </c>
      <c r="Z2954" s="10">
        <f t="shared" si="421"/>
        <v>45075.604270833333</v>
      </c>
      <c r="AA2954" s="10" t="str">
        <f t="shared" si="425"/>
        <v>29 May 23 - 04 Jun 23</v>
      </c>
      <c r="AB2954" s="9" t="str">
        <f t="shared" si="422"/>
        <v xml:space="preserve">   </v>
      </c>
      <c r="AC2954" s="11" t="str">
        <f t="shared" si="423"/>
        <v/>
      </c>
      <c r="AD2954" s="9">
        <f t="shared" si="424"/>
        <v>1</v>
      </c>
      <c r="AE2954" s="9" t="str">
        <f t="shared" si="417"/>
        <v/>
      </c>
    </row>
    <row r="2955" spans="1:31" ht="15" customHeight="1" x14ac:dyDescent="0.25">
      <c r="A2955">
        <v>10527</v>
      </c>
      <c r="B2955" t="s">
        <v>38</v>
      </c>
      <c r="C2955" t="s">
        <v>196</v>
      </c>
      <c r="D2955" t="s">
        <v>4142</v>
      </c>
      <c r="E2955" s="14" t="s">
        <v>4143</v>
      </c>
      <c r="G2955" t="s">
        <v>1760</v>
      </c>
      <c r="H2955" t="s">
        <v>2111</v>
      </c>
      <c r="I2955" t="s">
        <v>33</v>
      </c>
      <c r="J2955" t="s">
        <v>33</v>
      </c>
      <c r="K2955" t="s">
        <v>654</v>
      </c>
      <c r="M2955" t="s">
        <v>36</v>
      </c>
      <c r="N2955" t="s">
        <v>1013</v>
      </c>
      <c r="O2955" t="s">
        <v>50</v>
      </c>
      <c r="P2955">
        <v>46</v>
      </c>
      <c r="Q2955" t="s">
        <v>34</v>
      </c>
      <c r="R2955" t="s">
        <v>1331</v>
      </c>
      <c r="W2955" s="9" t="str">
        <f t="shared" si="418"/>
        <v>User</v>
      </c>
      <c r="X2955" s="9" t="str">
        <f t="shared" si="419"/>
        <v xml:space="preserve">02 Jun 23 14:40:05 </v>
      </c>
      <c r="Y2955" s="9" t="str">
        <f t="shared" si="420"/>
        <v xml:space="preserve">14:40:05 </v>
      </c>
      <c r="Z2955" s="10">
        <f t="shared" si="421"/>
        <v>45075.611168981479</v>
      </c>
      <c r="AA2955" s="10" t="str">
        <f t="shared" si="425"/>
        <v>29 May 23 - 04 Jun 23</v>
      </c>
      <c r="AB2955" s="9" t="str">
        <f t="shared" si="422"/>
        <v xml:space="preserve">   </v>
      </c>
      <c r="AC2955" s="11" t="str">
        <f t="shared" si="423"/>
        <v/>
      </c>
      <c r="AD2955" s="9" t="str">
        <f t="shared" si="424"/>
        <v/>
      </c>
      <c r="AE2955" s="9" t="str">
        <f t="shared" si="417"/>
        <v/>
      </c>
    </row>
    <row r="2956" spans="1:31" ht="15" customHeight="1" x14ac:dyDescent="0.25">
      <c r="A2956">
        <v>10528</v>
      </c>
      <c r="B2956" t="s">
        <v>27</v>
      </c>
      <c r="C2956" t="s">
        <v>39</v>
      </c>
      <c r="D2956" s="14" t="s">
        <v>1738</v>
      </c>
      <c r="E2956" s="14" t="s">
        <v>4141</v>
      </c>
      <c r="F2956" t="s">
        <v>1740</v>
      </c>
      <c r="G2956" t="s">
        <v>43</v>
      </c>
      <c r="H2956" t="s">
        <v>1016</v>
      </c>
      <c r="I2956" t="s">
        <v>55</v>
      </c>
      <c r="J2956" t="s">
        <v>55</v>
      </c>
      <c r="K2956" t="s">
        <v>1560</v>
      </c>
      <c r="M2956" t="s">
        <v>36</v>
      </c>
      <c r="N2956" t="s">
        <v>37</v>
      </c>
      <c r="P2956">
        <v>67</v>
      </c>
      <c r="Q2956" t="s">
        <v>34</v>
      </c>
      <c r="R2956" t="s">
        <v>1319</v>
      </c>
      <c r="W2956" s="9" t="str">
        <f t="shared" si="418"/>
        <v>Server</v>
      </c>
      <c r="X2956" s="9" t="str">
        <f t="shared" si="419"/>
        <v xml:space="preserve">02 Jun 23 21:10:04 </v>
      </c>
      <c r="Y2956" s="9" t="str">
        <f t="shared" si="420"/>
        <v xml:space="preserve">21:10:04 </v>
      </c>
      <c r="Z2956" s="10">
        <f t="shared" si="421"/>
        <v>45075.881990740738</v>
      </c>
      <c r="AA2956" s="10" t="str">
        <f t="shared" si="425"/>
        <v>29 May 23 - 04 Jun 23</v>
      </c>
      <c r="AB2956" s="9" t="str">
        <f t="shared" si="422"/>
        <v xml:space="preserve">   </v>
      </c>
      <c r="AC2956" s="11" t="str">
        <f t="shared" si="423"/>
        <v/>
      </c>
      <c r="AD2956" s="9">
        <f t="shared" si="424"/>
        <v>1</v>
      </c>
      <c r="AE2956" s="9" t="str">
        <f t="shared" si="417"/>
        <v/>
      </c>
    </row>
    <row r="2957" spans="1:31" ht="15" customHeight="1" x14ac:dyDescent="0.25">
      <c r="A2957">
        <v>10529</v>
      </c>
      <c r="B2957" t="s">
        <v>27</v>
      </c>
      <c r="C2957" t="s">
        <v>39</v>
      </c>
      <c r="D2957" s="14" t="s">
        <v>1738</v>
      </c>
      <c r="E2957" s="14" t="s">
        <v>4140</v>
      </c>
      <c r="F2957" t="s">
        <v>1740</v>
      </c>
      <c r="G2957" t="s">
        <v>43</v>
      </c>
      <c r="H2957" t="s">
        <v>1016</v>
      </c>
      <c r="I2957" t="s">
        <v>55</v>
      </c>
      <c r="J2957" t="s">
        <v>55</v>
      </c>
      <c r="K2957" t="s">
        <v>1560</v>
      </c>
      <c r="M2957" t="s">
        <v>36</v>
      </c>
      <c r="N2957" t="s">
        <v>37</v>
      </c>
      <c r="P2957">
        <v>41</v>
      </c>
      <c r="Q2957" t="s">
        <v>34</v>
      </c>
      <c r="R2957" t="s">
        <v>1319</v>
      </c>
      <c r="W2957" s="9" t="str">
        <f t="shared" si="418"/>
        <v>Server</v>
      </c>
      <c r="X2957" s="9" t="str">
        <f t="shared" si="419"/>
        <v xml:space="preserve">02 Jun 23 22:30:03 </v>
      </c>
      <c r="Y2957" s="9" t="str">
        <f t="shared" si="420"/>
        <v xml:space="preserve">22:30:03 </v>
      </c>
      <c r="Z2957" s="10">
        <f t="shared" si="421"/>
        <v>45075.937534722223</v>
      </c>
      <c r="AA2957" s="10" t="str">
        <f t="shared" si="425"/>
        <v>29 May 23 - 04 Jun 23</v>
      </c>
      <c r="AB2957" s="9" t="str">
        <f t="shared" si="422"/>
        <v xml:space="preserve">   </v>
      </c>
      <c r="AC2957" s="11" t="str">
        <f t="shared" si="423"/>
        <v/>
      </c>
      <c r="AD2957" s="9">
        <f t="shared" si="424"/>
        <v>1</v>
      </c>
      <c r="AE2957" s="9" t="str">
        <f t="shared" si="417"/>
        <v/>
      </c>
    </row>
    <row r="2958" spans="1:31" ht="15" customHeight="1" x14ac:dyDescent="0.25">
      <c r="A2958">
        <v>10530</v>
      </c>
      <c r="B2958" t="s">
        <v>57</v>
      </c>
      <c r="C2958" t="s">
        <v>645</v>
      </c>
      <c r="D2958" s="14" t="s">
        <v>28</v>
      </c>
      <c r="E2958" s="14" t="s">
        <v>4139</v>
      </c>
      <c r="F2958" t="s">
        <v>173</v>
      </c>
      <c r="G2958" t="s">
        <v>1760</v>
      </c>
      <c r="H2958" t="s">
        <v>133</v>
      </c>
      <c r="I2958" t="s">
        <v>33</v>
      </c>
      <c r="K2958" t="s">
        <v>34</v>
      </c>
      <c r="M2958" t="s">
        <v>36</v>
      </c>
      <c r="N2958" t="s">
        <v>45</v>
      </c>
      <c r="P2958">
        <v>57</v>
      </c>
      <c r="Q2958" t="s">
        <v>34</v>
      </c>
      <c r="R2958" t="s">
        <v>1319</v>
      </c>
      <c r="W2958" s="9" t="str">
        <f t="shared" si="418"/>
        <v>Laptop/Desktop</v>
      </c>
      <c r="X2958" s="9" t="str">
        <f t="shared" si="419"/>
        <v xml:space="preserve">03 Jun 23 01:30:03 </v>
      </c>
      <c r="Y2958" s="9" t="str">
        <f t="shared" si="420"/>
        <v xml:space="preserve">01:30:03 </v>
      </c>
      <c r="Z2958" s="10">
        <f t="shared" si="421"/>
        <v>45075.062534722223</v>
      </c>
      <c r="AA2958" s="10" t="str">
        <f t="shared" si="425"/>
        <v>29 May 23 - 04 Jun 23</v>
      </c>
      <c r="AB2958" s="9" t="str">
        <f t="shared" si="422"/>
        <v xml:space="preserve">   </v>
      </c>
      <c r="AC2958" s="11" t="str">
        <f t="shared" si="423"/>
        <v/>
      </c>
      <c r="AD2958" s="9" t="str">
        <f t="shared" si="424"/>
        <v/>
      </c>
      <c r="AE2958" s="9" t="str">
        <f t="shared" si="417"/>
        <v/>
      </c>
    </row>
    <row r="2959" spans="1:31" ht="15" customHeight="1" x14ac:dyDescent="0.25">
      <c r="A2959">
        <v>10531</v>
      </c>
      <c r="B2959" t="s">
        <v>27</v>
      </c>
      <c r="C2959" t="s">
        <v>68</v>
      </c>
      <c r="D2959" s="14" t="s">
        <v>28</v>
      </c>
      <c r="E2959" s="14" t="s">
        <v>4138</v>
      </c>
      <c r="F2959" t="s">
        <v>30</v>
      </c>
      <c r="G2959" t="s">
        <v>46</v>
      </c>
      <c r="H2959" t="s">
        <v>133</v>
      </c>
      <c r="I2959" t="s">
        <v>61</v>
      </c>
      <c r="K2959" t="s">
        <v>34</v>
      </c>
      <c r="M2959" t="s">
        <v>36</v>
      </c>
      <c r="N2959" t="s">
        <v>37</v>
      </c>
      <c r="P2959">
        <v>86</v>
      </c>
      <c r="Q2959" t="s">
        <v>34</v>
      </c>
      <c r="R2959" t="s">
        <v>1319</v>
      </c>
      <c r="W2959" s="9" t="str">
        <f t="shared" si="418"/>
        <v>Server</v>
      </c>
      <c r="X2959" s="9" t="str">
        <f t="shared" si="419"/>
        <v xml:space="preserve">04 Jun 23 03:10:04 </v>
      </c>
      <c r="Y2959" s="9" t="str">
        <f t="shared" si="420"/>
        <v xml:space="preserve">03:10:04 </v>
      </c>
      <c r="Z2959" s="10">
        <f t="shared" si="421"/>
        <v>45075.131990740738</v>
      </c>
      <c r="AA2959" s="10" t="str">
        <f t="shared" si="425"/>
        <v>29 May 23 - 04 Jun 23</v>
      </c>
      <c r="AB2959" s="9" t="str">
        <f t="shared" si="422"/>
        <v xml:space="preserve">   </v>
      </c>
      <c r="AC2959" s="11" t="str">
        <f t="shared" si="423"/>
        <v/>
      </c>
      <c r="AD2959" s="9" t="str">
        <f t="shared" si="424"/>
        <v/>
      </c>
      <c r="AE2959" s="9" t="str">
        <f t="shared" si="417"/>
        <v/>
      </c>
    </row>
    <row r="2960" spans="1:31" ht="15" customHeight="1" x14ac:dyDescent="0.25">
      <c r="A2960">
        <v>10532</v>
      </c>
      <c r="B2960" t="s">
        <v>38</v>
      </c>
      <c r="C2960" t="s">
        <v>645</v>
      </c>
      <c r="D2960" t="s">
        <v>4136</v>
      </c>
      <c r="E2960" s="14" t="s">
        <v>4137</v>
      </c>
      <c r="G2960" t="s">
        <v>1760</v>
      </c>
      <c r="H2960" t="s">
        <v>44</v>
      </c>
      <c r="I2960" t="s">
        <v>33</v>
      </c>
      <c r="K2960" t="s">
        <v>654</v>
      </c>
      <c r="M2960" t="s">
        <v>36</v>
      </c>
      <c r="N2960" t="s">
        <v>1013</v>
      </c>
      <c r="O2960" t="s">
        <v>50</v>
      </c>
      <c r="P2960">
        <v>5</v>
      </c>
      <c r="Q2960" t="s">
        <v>34</v>
      </c>
      <c r="R2960" t="s">
        <v>1331</v>
      </c>
      <c r="W2960" s="9" t="str">
        <f t="shared" si="418"/>
        <v>User</v>
      </c>
      <c r="X2960" s="9" t="str">
        <f t="shared" si="419"/>
        <v xml:space="preserve">04 Jun 23 08:50:06 </v>
      </c>
      <c r="Y2960" s="9" t="str">
        <f t="shared" si="420"/>
        <v xml:space="preserve">08:50:06 </v>
      </c>
      <c r="Z2960" s="10">
        <f t="shared" si="421"/>
        <v>45075.368125000001</v>
      </c>
      <c r="AA2960" s="10" t="str">
        <f t="shared" si="425"/>
        <v>29 May 23 - 04 Jun 23</v>
      </c>
      <c r="AB2960" s="9" t="str">
        <f t="shared" si="422"/>
        <v xml:space="preserve">   </v>
      </c>
      <c r="AC2960" s="11" t="str">
        <f t="shared" si="423"/>
        <v/>
      </c>
      <c r="AD2960" s="9" t="str">
        <f t="shared" si="424"/>
        <v/>
      </c>
      <c r="AE2960" s="9" t="str">
        <f t="shared" si="417"/>
        <v/>
      </c>
    </row>
    <row r="2961" spans="1:31" ht="15" customHeight="1" x14ac:dyDescent="0.25">
      <c r="A2961">
        <v>10533</v>
      </c>
      <c r="B2961" t="s">
        <v>38</v>
      </c>
      <c r="C2961" t="s">
        <v>196</v>
      </c>
      <c r="D2961" t="s">
        <v>2814</v>
      </c>
      <c r="E2961" s="14" t="s">
        <v>4135</v>
      </c>
      <c r="G2961" t="s">
        <v>1760</v>
      </c>
      <c r="H2961" t="s">
        <v>1016</v>
      </c>
      <c r="I2961" t="s">
        <v>55</v>
      </c>
      <c r="J2961" t="s">
        <v>55</v>
      </c>
      <c r="K2961" t="s">
        <v>654</v>
      </c>
      <c r="M2961" t="s">
        <v>36</v>
      </c>
      <c r="N2961" t="s">
        <v>1013</v>
      </c>
      <c r="O2961" t="s">
        <v>1399</v>
      </c>
      <c r="P2961">
        <v>16</v>
      </c>
      <c r="Q2961" t="s">
        <v>34</v>
      </c>
      <c r="R2961" t="s">
        <v>1331</v>
      </c>
      <c r="W2961" s="9" t="str">
        <f t="shared" si="418"/>
        <v>User</v>
      </c>
      <c r="X2961" s="9" t="str">
        <f t="shared" si="419"/>
        <v xml:space="preserve">04 Jun 23 15:50:05 </v>
      </c>
      <c r="Y2961" s="9" t="str">
        <f t="shared" si="420"/>
        <v xml:space="preserve">15:50:05 </v>
      </c>
      <c r="Z2961" s="10">
        <f t="shared" si="421"/>
        <v>45075.659780092596</v>
      </c>
      <c r="AA2961" s="10" t="str">
        <f t="shared" si="425"/>
        <v>29 May 23 - 04 Jun 23</v>
      </c>
      <c r="AB2961" s="9" t="str">
        <f t="shared" si="422"/>
        <v xml:space="preserve">   </v>
      </c>
      <c r="AC2961" s="11" t="str">
        <f t="shared" si="423"/>
        <v/>
      </c>
      <c r="AD2961" s="9" t="str">
        <f t="shared" si="424"/>
        <v/>
      </c>
      <c r="AE2961" s="9" t="str">
        <f t="shared" si="417"/>
        <v/>
      </c>
    </row>
    <row r="2962" spans="1:31" ht="15" customHeight="1" x14ac:dyDescent="0.25">
      <c r="A2962">
        <v>10534</v>
      </c>
      <c r="B2962" t="s">
        <v>57</v>
      </c>
      <c r="C2962" t="s">
        <v>39</v>
      </c>
      <c r="D2962" s="14" t="s">
        <v>28</v>
      </c>
      <c r="E2962" s="14" t="s">
        <v>4312</v>
      </c>
      <c r="F2962" t="s">
        <v>173</v>
      </c>
      <c r="G2962" t="s">
        <v>1760</v>
      </c>
      <c r="H2962" t="s">
        <v>44</v>
      </c>
      <c r="I2962" t="s">
        <v>33</v>
      </c>
      <c r="J2962" t="s">
        <v>33</v>
      </c>
      <c r="K2962" t="s">
        <v>1560</v>
      </c>
      <c r="M2962" t="s">
        <v>36</v>
      </c>
      <c r="N2962" t="s">
        <v>45</v>
      </c>
      <c r="P2962">
        <v>33</v>
      </c>
      <c r="Q2962" t="s">
        <v>34</v>
      </c>
      <c r="R2962" t="s">
        <v>1319</v>
      </c>
      <c r="W2962" s="9" t="str">
        <f t="shared" si="418"/>
        <v>Laptop/Desktop</v>
      </c>
      <c r="X2962" s="9" t="str">
        <f t="shared" si="419"/>
        <v xml:space="preserve">05 Jun 23 02:20:03 </v>
      </c>
      <c r="Y2962" s="9" t="str">
        <f t="shared" si="420"/>
        <v xml:space="preserve">02:20:03 </v>
      </c>
      <c r="Z2962" s="10">
        <f t="shared" si="421"/>
        <v>45082.097256944442</v>
      </c>
      <c r="AA2962" s="10" t="str">
        <f t="shared" si="425"/>
        <v>05 Jun 23 - 11 Jun 23</v>
      </c>
      <c r="AB2962" s="9" t="str">
        <f t="shared" si="422"/>
        <v xml:space="preserve">   </v>
      </c>
      <c r="AC2962" s="11" t="str">
        <f t="shared" si="423"/>
        <v/>
      </c>
      <c r="AD2962" s="9">
        <f t="shared" si="424"/>
        <v>1</v>
      </c>
      <c r="AE2962" s="9" t="str">
        <f t="shared" si="417"/>
        <v/>
      </c>
    </row>
    <row r="2963" spans="1:31" ht="15" customHeight="1" x14ac:dyDescent="0.25">
      <c r="A2963">
        <v>10535</v>
      </c>
      <c r="B2963" t="s">
        <v>425</v>
      </c>
      <c r="C2963" t="s">
        <v>68</v>
      </c>
      <c r="D2963" s="14" t="s">
        <v>4309</v>
      </c>
      <c r="E2963" s="14" t="s">
        <v>4310</v>
      </c>
      <c r="F2963" t="s">
        <v>4311</v>
      </c>
      <c r="G2963" t="s">
        <v>43</v>
      </c>
      <c r="H2963" t="s">
        <v>2111</v>
      </c>
      <c r="I2963" t="s">
        <v>61</v>
      </c>
      <c r="K2963" t="s">
        <v>34</v>
      </c>
      <c r="M2963" t="s">
        <v>36</v>
      </c>
      <c r="N2963" t="s">
        <v>1488</v>
      </c>
      <c r="P2963">
        <v>64</v>
      </c>
      <c r="Q2963" t="s">
        <v>34</v>
      </c>
      <c r="R2963" t="s">
        <v>1319</v>
      </c>
      <c r="W2963" s="9" t="str">
        <f t="shared" si="418"/>
        <v>Network Device</v>
      </c>
      <c r="X2963" s="9" t="str">
        <f t="shared" si="419"/>
        <v xml:space="preserve">05 Jun 23 07:40:04 </v>
      </c>
      <c r="Y2963" s="9" t="str">
        <f t="shared" si="420"/>
        <v xml:space="preserve">07:40:04 </v>
      </c>
      <c r="Z2963" s="10">
        <f t="shared" si="421"/>
        <v>45082.319490740738</v>
      </c>
      <c r="AA2963" s="10" t="str">
        <f t="shared" si="425"/>
        <v>05 Jun 23 - 11 Jun 23</v>
      </c>
      <c r="AB2963" s="9" t="str">
        <f t="shared" si="422"/>
        <v xml:space="preserve">   </v>
      </c>
      <c r="AC2963" s="11" t="str">
        <f t="shared" si="423"/>
        <v/>
      </c>
      <c r="AD2963" s="9" t="str">
        <f t="shared" si="424"/>
        <v/>
      </c>
      <c r="AE2963" s="9" t="str">
        <f t="shared" si="417"/>
        <v/>
      </c>
    </row>
    <row r="2964" spans="1:31" ht="15" customHeight="1" x14ac:dyDescent="0.25">
      <c r="A2964">
        <v>10536</v>
      </c>
      <c r="B2964" t="s">
        <v>57</v>
      </c>
      <c r="C2964" t="s">
        <v>39</v>
      </c>
      <c r="D2964" s="14" t="s">
        <v>767</v>
      </c>
      <c r="E2964" s="14" t="s">
        <v>4308</v>
      </c>
      <c r="F2964" t="s">
        <v>60</v>
      </c>
      <c r="G2964" t="s">
        <v>1760</v>
      </c>
      <c r="H2964" t="s">
        <v>2338</v>
      </c>
      <c r="I2964" t="s">
        <v>33</v>
      </c>
      <c r="J2964" t="s">
        <v>33</v>
      </c>
      <c r="K2964" t="s">
        <v>1560</v>
      </c>
      <c r="M2964" t="s">
        <v>36</v>
      </c>
      <c r="N2964" t="s">
        <v>1013</v>
      </c>
      <c r="O2964" t="s">
        <v>50</v>
      </c>
      <c r="P2964">
        <v>112</v>
      </c>
      <c r="Q2964" t="s">
        <v>34</v>
      </c>
      <c r="R2964" t="s">
        <v>1331</v>
      </c>
      <c r="W2964" s="9" t="str">
        <f t="shared" si="418"/>
        <v>User</v>
      </c>
      <c r="X2964" s="9" t="str">
        <f t="shared" si="419"/>
        <v xml:space="preserve">05 Jun 23 11:00:04 </v>
      </c>
      <c r="Y2964" s="9" t="str">
        <f t="shared" si="420"/>
        <v xml:space="preserve">11:00:04 </v>
      </c>
      <c r="Z2964" s="10">
        <f t="shared" si="421"/>
        <v>45082.458379629628</v>
      </c>
      <c r="AA2964" s="10" t="str">
        <f t="shared" si="425"/>
        <v>05 Jun 23 - 11 Jun 23</v>
      </c>
      <c r="AB2964" s="9" t="str">
        <f t="shared" si="422"/>
        <v xml:space="preserve">   </v>
      </c>
      <c r="AC2964" s="11" t="str">
        <f t="shared" si="423"/>
        <v/>
      </c>
      <c r="AD2964" s="9">
        <f t="shared" si="424"/>
        <v>1</v>
      </c>
      <c r="AE2964" s="9" t="str">
        <f t="shared" si="417"/>
        <v/>
      </c>
    </row>
    <row r="2965" spans="1:31" ht="15" customHeight="1" x14ac:dyDescent="0.25">
      <c r="A2965">
        <v>10537</v>
      </c>
      <c r="B2965" t="s">
        <v>27</v>
      </c>
      <c r="C2965" t="s">
        <v>39</v>
      </c>
      <c r="D2965" t="s">
        <v>828</v>
      </c>
      <c r="E2965" s="14" t="s">
        <v>4307</v>
      </c>
      <c r="F2965" t="s">
        <v>831</v>
      </c>
      <c r="G2965" t="s">
        <v>43</v>
      </c>
      <c r="H2965" t="s">
        <v>133</v>
      </c>
      <c r="I2965" t="s">
        <v>33</v>
      </c>
      <c r="J2965" t="s">
        <v>33</v>
      </c>
      <c r="K2965" t="s">
        <v>1560</v>
      </c>
      <c r="M2965" t="s">
        <v>36</v>
      </c>
      <c r="N2965" t="s">
        <v>37</v>
      </c>
      <c r="P2965">
        <v>39</v>
      </c>
      <c r="Q2965" t="s">
        <v>34</v>
      </c>
      <c r="R2965" t="s">
        <v>1319</v>
      </c>
      <c r="W2965" s="9" t="str">
        <f t="shared" si="418"/>
        <v>Server</v>
      </c>
      <c r="X2965" s="9" t="str">
        <f t="shared" si="419"/>
        <v xml:space="preserve">05 Jun 23 12:50:04 </v>
      </c>
      <c r="Y2965" s="9" t="str">
        <f t="shared" si="420"/>
        <v xml:space="preserve">12:50:04 </v>
      </c>
      <c r="Z2965" s="10">
        <f t="shared" si="421"/>
        <v>45082.534768518519</v>
      </c>
      <c r="AA2965" s="10" t="str">
        <f t="shared" si="425"/>
        <v>05 Jun 23 - 11 Jun 23</v>
      </c>
      <c r="AB2965" s="9" t="str">
        <f t="shared" si="422"/>
        <v xml:space="preserve">   </v>
      </c>
      <c r="AC2965" s="11" t="str">
        <f t="shared" si="423"/>
        <v/>
      </c>
      <c r="AD2965" s="9">
        <f t="shared" si="424"/>
        <v>1</v>
      </c>
      <c r="AE2965" s="9" t="str">
        <f t="shared" si="417"/>
        <v/>
      </c>
    </row>
    <row r="2966" spans="1:31" ht="15" customHeight="1" x14ac:dyDescent="0.25">
      <c r="A2966">
        <v>10538</v>
      </c>
      <c r="B2966" t="s">
        <v>27</v>
      </c>
      <c r="C2966" t="s">
        <v>39</v>
      </c>
      <c r="D2966" t="s">
        <v>1738</v>
      </c>
      <c r="E2966" s="14" t="s">
        <v>4306</v>
      </c>
      <c r="F2966" t="s">
        <v>1740</v>
      </c>
      <c r="G2966" t="s">
        <v>43</v>
      </c>
      <c r="H2966" t="s">
        <v>2111</v>
      </c>
      <c r="I2966" t="s">
        <v>55</v>
      </c>
      <c r="J2966" t="s">
        <v>55</v>
      </c>
      <c r="K2966" t="s">
        <v>1560</v>
      </c>
      <c r="M2966" t="s">
        <v>36</v>
      </c>
      <c r="N2966" t="s">
        <v>1488</v>
      </c>
      <c r="P2966">
        <v>70</v>
      </c>
      <c r="Q2966" t="s">
        <v>34</v>
      </c>
      <c r="R2966" t="s">
        <v>1319</v>
      </c>
      <c r="W2966" s="9" t="str">
        <f t="shared" si="418"/>
        <v>Network Device</v>
      </c>
      <c r="X2966" s="9" t="str">
        <f t="shared" si="419"/>
        <v xml:space="preserve">05 Jun 23 12:50:05 </v>
      </c>
      <c r="Y2966" s="9" t="str">
        <f t="shared" si="420"/>
        <v xml:space="preserve">12:50:05 </v>
      </c>
      <c r="Z2966" s="10">
        <f t="shared" si="421"/>
        <v>45082.534780092596</v>
      </c>
      <c r="AA2966" s="10" t="str">
        <f t="shared" si="425"/>
        <v>05 Jun 23 - 11 Jun 23</v>
      </c>
      <c r="AB2966" s="9" t="str">
        <f t="shared" si="422"/>
        <v xml:space="preserve">   </v>
      </c>
      <c r="AC2966" s="11" t="str">
        <f t="shared" si="423"/>
        <v/>
      </c>
      <c r="AD2966" s="9">
        <f t="shared" si="424"/>
        <v>1</v>
      </c>
      <c r="AE2966" s="9" t="str">
        <f t="shared" si="417"/>
        <v/>
      </c>
    </row>
    <row r="2967" spans="1:31" ht="15" customHeight="1" x14ac:dyDescent="0.25">
      <c r="A2967">
        <v>10539</v>
      </c>
      <c r="B2967" t="s">
        <v>38</v>
      </c>
      <c r="C2967" t="s">
        <v>39</v>
      </c>
      <c r="D2967" s="14" t="s">
        <v>206</v>
      </c>
      <c r="E2967" s="14" t="s">
        <v>4305</v>
      </c>
      <c r="F2967" t="s">
        <v>42</v>
      </c>
      <c r="G2967" t="s">
        <v>66</v>
      </c>
      <c r="H2967" t="s">
        <v>2338</v>
      </c>
      <c r="I2967" t="s">
        <v>33</v>
      </c>
      <c r="J2967" t="s">
        <v>55</v>
      </c>
      <c r="K2967" t="s">
        <v>34</v>
      </c>
      <c r="M2967" t="s">
        <v>36</v>
      </c>
      <c r="N2967" t="s">
        <v>37</v>
      </c>
      <c r="P2967">
        <v>285</v>
      </c>
      <c r="Q2967" t="s">
        <v>34</v>
      </c>
      <c r="R2967" t="s">
        <v>1319</v>
      </c>
      <c r="W2967" s="9" t="str">
        <f t="shared" si="418"/>
        <v>Server</v>
      </c>
      <c r="X2967" s="9" t="str">
        <f t="shared" si="419"/>
        <v xml:space="preserve">05 Jun 23 14:20:03 </v>
      </c>
      <c r="Y2967" s="9" t="str">
        <f t="shared" si="420"/>
        <v xml:space="preserve">14:20:03 </v>
      </c>
      <c r="Z2967" s="10">
        <f t="shared" si="421"/>
        <v>45082.597256944442</v>
      </c>
      <c r="AA2967" s="10" t="str">
        <f t="shared" si="425"/>
        <v>05 Jun 23 - 11 Jun 23</v>
      </c>
      <c r="AB2967" s="9" t="str">
        <f t="shared" si="422"/>
        <v xml:space="preserve">   </v>
      </c>
      <c r="AC2967" s="11" t="str">
        <f t="shared" si="423"/>
        <v/>
      </c>
      <c r="AD2967" s="9" t="str">
        <f t="shared" si="424"/>
        <v/>
      </c>
      <c r="AE2967" s="9">
        <f t="shared" si="417"/>
        <v>1</v>
      </c>
    </row>
    <row r="2968" spans="1:31" ht="15" customHeight="1" x14ac:dyDescent="0.25">
      <c r="A2968">
        <v>10540</v>
      </c>
      <c r="B2968" t="s">
        <v>38</v>
      </c>
      <c r="C2968" t="s">
        <v>39</v>
      </c>
      <c r="D2968" t="s">
        <v>4303</v>
      </c>
      <c r="E2968" s="14" t="s">
        <v>4304</v>
      </c>
      <c r="G2968" t="s">
        <v>1760</v>
      </c>
      <c r="H2968" t="s">
        <v>133</v>
      </c>
      <c r="I2968" t="s">
        <v>33</v>
      </c>
      <c r="J2968" t="s">
        <v>33</v>
      </c>
      <c r="K2968" t="s">
        <v>34</v>
      </c>
      <c r="M2968" t="s">
        <v>36</v>
      </c>
      <c r="N2968" t="s">
        <v>1013</v>
      </c>
      <c r="O2968" t="s">
        <v>50</v>
      </c>
      <c r="P2968">
        <v>71</v>
      </c>
      <c r="Q2968" t="s">
        <v>34</v>
      </c>
      <c r="R2968" t="s">
        <v>1331</v>
      </c>
      <c r="W2968" s="9" t="str">
        <f t="shared" si="418"/>
        <v>User</v>
      </c>
      <c r="X2968" s="9" t="str">
        <f t="shared" si="419"/>
        <v xml:space="preserve">05 Jun 23 14:50:05 </v>
      </c>
      <c r="Y2968" s="9" t="str">
        <f t="shared" si="420"/>
        <v xml:space="preserve">14:50:05 </v>
      </c>
      <c r="Z2968" s="10">
        <f t="shared" si="421"/>
        <v>45082.618113425924</v>
      </c>
      <c r="AA2968" s="10" t="str">
        <f t="shared" si="425"/>
        <v>05 Jun 23 - 11 Jun 23</v>
      </c>
      <c r="AB2968" s="9" t="str">
        <f t="shared" si="422"/>
        <v xml:space="preserve">   </v>
      </c>
      <c r="AC2968" s="11" t="str">
        <f t="shared" si="423"/>
        <v/>
      </c>
      <c r="AD2968" s="9">
        <f t="shared" si="424"/>
        <v>1</v>
      </c>
      <c r="AE2968" s="9" t="str">
        <f t="shared" si="417"/>
        <v/>
      </c>
    </row>
    <row r="2969" spans="1:31" ht="15" customHeight="1" x14ac:dyDescent="0.25">
      <c r="A2969">
        <v>10541</v>
      </c>
      <c r="B2969" t="s">
        <v>27</v>
      </c>
      <c r="C2969" t="s">
        <v>39</v>
      </c>
      <c r="D2969" s="14" t="s">
        <v>1378</v>
      </c>
      <c r="E2969" s="14" t="s">
        <v>4302</v>
      </c>
      <c r="F2969" t="s">
        <v>1322</v>
      </c>
      <c r="G2969" t="s">
        <v>1760</v>
      </c>
      <c r="H2969" t="s">
        <v>1016</v>
      </c>
      <c r="I2969" t="s">
        <v>55</v>
      </c>
      <c r="J2969" t="s">
        <v>55</v>
      </c>
      <c r="K2969" t="s">
        <v>1560</v>
      </c>
      <c r="M2969" t="s">
        <v>36</v>
      </c>
      <c r="N2969" t="s">
        <v>37</v>
      </c>
      <c r="P2969">
        <v>58</v>
      </c>
      <c r="Q2969" t="s">
        <v>34</v>
      </c>
      <c r="R2969" t="s">
        <v>1323</v>
      </c>
      <c r="W2969" s="9" t="str">
        <f t="shared" si="418"/>
        <v>Server</v>
      </c>
      <c r="X2969" s="9" t="str">
        <f t="shared" si="419"/>
        <v xml:space="preserve">05 Jun 23 17:40:03 </v>
      </c>
      <c r="Y2969" s="9" t="str">
        <f t="shared" si="420"/>
        <v xml:space="preserve">17:40:03 </v>
      </c>
      <c r="Z2969" s="10">
        <f t="shared" si="421"/>
        <v>45082.736145833333</v>
      </c>
      <c r="AA2969" s="10" t="str">
        <f t="shared" si="425"/>
        <v>05 Jun 23 - 11 Jun 23</v>
      </c>
      <c r="AB2969" s="9" t="str">
        <f t="shared" si="422"/>
        <v xml:space="preserve">   </v>
      </c>
      <c r="AC2969" s="11" t="str">
        <f t="shared" si="423"/>
        <v/>
      </c>
      <c r="AD2969" s="9">
        <f t="shared" si="424"/>
        <v>1</v>
      </c>
      <c r="AE2969" s="9" t="str">
        <f t="shared" si="417"/>
        <v/>
      </c>
    </row>
    <row r="2970" spans="1:31" ht="15" customHeight="1" x14ac:dyDescent="0.25">
      <c r="A2970">
        <v>10542</v>
      </c>
      <c r="B2970" t="s">
        <v>27</v>
      </c>
      <c r="C2970" t="s">
        <v>39</v>
      </c>
      <c r="D2970" s="14" t="s">
        <v>2449</v>
      </c>
      <c r="E2970" s="14" t="s">
        <v>4301</v>
      </c>
      <c r="F2970" t="s">
        <v>1322</v>
      </c>
      <c r="G2970" t="s">
        <v>1760</v>
      </c>
      <c r="H2970" t="s">
        <v>1016</v>
      </c>
      <c r="I2970" t="s">
        <v>55</v>
      </c>
      <c r="J2970" t="s">
        <v>55</v>
      </c>
      <c r="K2970" t="s">
        <v>1612</v>
      </c>
      <c r="M2970" t="s">
        <v>36</v>
      </c>
      <c r="N2970" t="s">
        <v>37</v>
      </c>
      <c r="P2970">
        <v>44</v>
      </c>
      <c r="Q2970" t="s">
        <v>34</v>
      </c>
      <c r="R2970" t="s">
        <v>1323</v>
      </c>
      <c r="W2970" s="9" t="str">
        <f t="shared" si="418"/>
        <v>Server</v>
      </c>
      <c r="X2970" s="9" t="str">
        <f t="shared" si="419"/>
        <v xml:space="preserve">05 Jun 23 23:10:03 </v>
      </c>
      <c r="Y2970" s="9" t="str">
        <f t="shared" si="420"/>
        <v xml:space="preserve">23:10:03 </v>
      </c>
      <c r="Z2970" s="10">
        <f t="shared" si="421"/>
        <v>45082.965312499997</v>
      </c>
      <c r="AA2970" s="10" t="str">
        <f t="shared" si="425"/>
        <v>05 Jun 23 - 11 Jun 23</v>
      </c>
      <c r="AB2970" s="9" t="str">
        <f t="shared" si="422"/>
        <v xml:space="preserve">   </v>
      </c>
      <c r="AC2970" s="11" t="str">
        <f t="shared" si="423"/>
        <v/>
      </c>
      <c r="AD2970" s="9">
        <f t="shared" si="424"/>
        <v>1</v>
      </c>
      <c r="AE2970" s="9" t="str">
        <f t="shared" si="417"/>
        <v/>
      </c>
    </row>
    <row r="2971" spans="1:31" ht="15" customHeight="1" x14ac:dyDescent="0.25">
      <c r="A2971">
        <v>10543</v>
      </c>
      <c r="B2971" t="s">
        <v>27</v>
      </c>
      <c r="C2971" t="s">
        <v>39</v>
      </c>
      <c r="D2971" t="s">
        <v>1738</v>
      </c>
      <c r="E2971" s="14" t="s">
        <v>4300</v>
      </c>
      <c r="F2971" t="s">
        <v>1740</v>
      </c>
      <c r="G2971" t="s">
        <v>43</v>
      </c>
      <c r="H2971" t="s">
        <v>44</v>
      </c>
      <c r="I2971" t="s">
        <v>55</v>
      </c>
      <c r="J2971" t="s">
        <v>55</v>
      </c>
      <c r="K2971" t="s">
        <v>1585</v>
      </c>
      <c r="M2971" t="s">
        <v>36</v>
      </c>
      <c r="N2971" t="s">
        <v>1488</v>
      </c>
      <c r="P2971">
        <v>0</v>
      </c>
      <c r="Q2971" t="s">
        <v>34</v>
      </c>
      <c r="R2971" t="s">
        <v>1319</v>
      </c>
      <c r="W2971" s="9" t="str">
        <f t="shared" si="418"/>
        <v>Network Device</v>
      </c>
      <c r="X2971" s="9" t="str">
        <f t="shared" si="419"/>
        <v xml:space="preserve">06 Jun 23 06:10:04 </v>
      </c>
      <c r="Y2971" s="9" t="str">
        <f t="shared" si="420"/>
        <v xml:space="preserve">06:10:04 </v>
      </c>
      <c r="Z2971" s="10">
        <f t="shared" si="421"/>
        <v>45082.256990740738</v>
      </c>
      <c r="AA2971" s="10" t="str">
        <f t="shared" si="425"/>
        <v>05 Jun 23 - 11 Jun 23</v>
      </c>
      <c r="AB2971" s="9" t="str">
        <f t="shared" si="422"/>
        <v xml:space="preserve">   </v>
      </c>
      <c r="AC2971" s="11" t="str">
        <f t="shared" si="423"/>
        <v/>
      </c>
      <c r="AD2971" s="9">
        <f t="shared" si="424"/>
        <v>1</v>
      </c>
      <c r="AE2971" s="9" t="str">
        <f t="shared" si="417"/>
        <v/>
      </c>
    </row>
    <row r="2972" spans="1:31" ht="15" customHeight="1" x14ac:dyDescent="0.25">
      <c r="A2972">
        <v>10544</v>
      </c>
      <c r="B2972" t="s">
        <v>38</v>
      </c>
      <c r="C2972" t="s">
        <v>39</v>
      </c>
      <c r="D2972" t="s">
        <v>4298</v>
      </c>
      <c r="E2972" s="14" t="s">
        <v>4299</v>
      </c>
      <c r="G2972" t="s">
        <v>1760</v>
      </c>
      <c r="H2972" t="s">
        <v>2338</v>
      </c>
      <c r="I2972" t="s">
        <v>61</v>
      </c>
      <c r="J2972" t="s">
        <v>61</v>
      </c>
      <c r="K2972" t="s">
        <v>654</v>
      </c>
      <c r="M2972" t="s">
        <v>36</v>
      </c>
      <c r="N2972" t="s">
        <v>1013</v>
      </c>
      <c r="O2972" t="s">
        <v>74</v>
      </c>
      <c r="P2972">
        <v>140</v>
      </c>
      <c r="Q2972" t="s">
        <v>34</v>
      </c>
      <c r="R2972" t="s">
        <v>1331</v>
      </c>
      <c r="W2972" s="9" t="str">
        <f t="shared" si="418"/>
        <v>User</v>
      </c>
      <c r="X2972" s="9" t="str">
        <f t="shared" si="419"/>
        <v xml:space="preserve">06 Jun 23 08:20:06 </v>
      </c>
      <c r="Y2972" s="9" t="str">
        <f t="shared" si="420"/>
        <v xml:space="preserve">08:20:06 </v>
      </c>
      <c r="Z2972" s="10">
        <f t="shared" si="421"/>
        <v>45082.347291666665</v>
      </c>
      <c r="AA2972" s="10" t="str">
        <f t="shared" si="425"/>
        <v>05 Jun 23 - 11 Jun 23</v>
      </c>
      <c r="AB2972" s="9" t="str">
        <f t="shared" si="422"/>
        <v xml:space="preserve">   </v>
      </c>
      <c r="AC2972" s="11" t="str">
        <f t="shared" si="423"/>
        <v/>
      </c>
      <c r="AD2972" s="9">
        <f t="shared" si="424"/>
        <v>1</v>
      </c>
      <c r="AE2972" s="9" t="str">
        <f t="shared" si="417"/>
        <v/>
      </c>
    </row>
    <row r="2973" spans="1:31" ht="15" customHeight="1" x14ac:dyDescent="0.25">
      <c r="A2973">
        <v>10545</v>
      </c>
      <c r="B2973" t="s">
        <v>38</v>
      </c>
      <c r="C2973" t="s">
        <v>39</v>
      </c>
      <c r="D2973" t="s">
        <v>4296</v>
      </c>
      <c r="E2973" s="14" t="s">
        <v>4297</v>
      </c>
      <c r="G2973" t="s">
        <v>1760</v>
      </c>
      <c r="H2973" t="s">
        <v>133</v>
      </c>
      <c r="I2973" t="s">
        <v>33</v>
      </c>
      <c r="J2973" t="s">
        <v>33</v>
      </c>
      <c r="K2973" t="s">
        <v>654</v>
      </c>
      <c r="M2973" t="s">
        <v>36</v>
      </c>
      <c r="N2973" t="s">
        <v>1013</v>
      </c>
      <c r="O2973" t="s">
        <v>50</v>
      </c>
      <c r="P2973">
        <v>38</v>
      </c>
      <c r="Q2973" t="s">
        <v>34</v>
      </c>
      <c r="R2973" t="s">
        <v>1331</v>
      </c>
      <c r="W2973" s="9" t="str">
        <f t="shared" si="418"/>
        <v>User</v>
      </c>
      <c r="X2973" s="9" t="str">
        <f t="shared" si="419"/>
        <v xml:space="preserve">06 Jun 23 08:30:07 </v>
      </c>
      <c r="Y2973" s="9" t="str">
        <f t="shared" si="420"/>
        <v xml:space="preserve">08:30:07 </v>
      </c>
      <c r="Z2973" s="10">
        <f t="shared" si="421"/>
        <v>45082.354247685187</v>
      </c>
      <c r="AA2973" s="10" t="str">
        <f t="shared" si="425"/>
        <v>05 Jun 23 - 11 Jun 23</v>
      </c>
      <c r="AB2973" s="9" t="str">
        <f t="shared" si="422"/>
        <v xml:space="preserve">   </v>
      </c>
      <c r="AC2973" s="11" t="str">
        <f t="shared" si="423"/>
        <v/>
      </c>
      <c r="AD2973" s="9">
        <f t="shared" si="424"/>
        <v>1</v>
      </c>
      <c r="AE2973" s="9" t="str">
        <f t="shared" si="417"/>
        <v/>
      </c>
    </row>
    <row r="2974" spans="1:31" ht="15" customHeight="1" x14ac:dyDescent="0.25">
      <c r="A2974">
        <v>10546</v>
      </c>
      <c r="B2974" t="s">
        <v>57</v>
      </c>
      <c r="C2974" t="s">
        <v>39</v>
      </c>
      <c r="D2974" s="14" t="s">
        <v>274</v>
      </c>
      <c r="E2974" s="14" t="s">
        <v>4295</v>
      </c>
      <c r="F2974" t="s">
        <v>272</v>
      </c>
      <c r="G2974" t="s">
        <v>1760</v>
      </c>
      <c r="H2974" t="s">
        <v>2111</v>
      </c>
      <c r="I2974" t="s">
        <v>61</v>
      </c>
      <c r="J2974" t="s">
        <v>55</v>
      </c>
      <c r="K2974" t="s">
        <v>1560</v>
      </c>
      <c r="M2974" t="s">
        <v>36</v>
      </c>
      <c r="N2974" t="s">
        <v>45</v>
      </c>
      <c r="P2974">
        <v>98</v>
      </c>
      <c r="Q2974" t="s">
        <v>34</v>
      </c>
      <c r="R2974" t="s">
        <v>1319</v>
      </c>
      <c r="W2974" s="9" t="str">
        <f t="shared" si="418"/>
        <v>Laptop/Desktop</v>
      </c>
      <c r="X2974" s="9" t="str">
        <f t="shared" si="419"/>
        <v xml:space="preserve">06 Jun 23 09:40:03 </v>
      </c>
      <c r="Y2974" s="9" t="str">
        <f t="shared" si="420"/>
        <v xml:space="preserve">09:40:03 </v>
      </c>
      <c r="Z2974" s="10">
        <f t="shared" si="421"/>
        <v>45082.402812499997</v>
      </c>
      <c r="AA2974" s="10" t="str">
        <f t="shared" si="425"/>
        <v>05 Jun 23 - 11 Jun 23</v>
      </c>
      <c r="AB2974" s="9" t="str">
        <f t="shared" si="422"/>
        <v xml:space="preserve">   </v>
      </c>
      <c r="AC2974" s="11" t="str">
        <f t="shared" si="423"/>
        <v/>
      </c>
      <c r="AD2974" s="9" t="str">
        <f t="shared" si="424"/>
        <v/>
      </c>
      <c r="AE2974" s="9">
        <f t="shared" si="417"/>
        <v>1</v>
      </c>
    </row>
    <row r="2975" spans="1:31" ht="15" customHeight="1" x14ac:dyDescent="0.25">
      <c r="A2975">
        <v>10547</v>
      </c>
      <c r="B2975" t="s">
        <v>57</v>
      </c>
      <c r="C2975" t="s">
        <v>39</v>
      </c>
      <c r="D2975" t="s">
        <v>270</v>
      </c>
      <c r="E2975" s="14" t="s">
        <v>4294</v>
      </c>
      <c r="F2975" t="s">
        <v>272</v>
      </c>
      <c r="G2975" t="s">
        <v>1760</v>
      </c>
      <c r="H2975" t="s">
        <v>2338</v>
      </c>
      <c r="I2975" t="s">
        <v>61</v>
      </c>
      <c r="J2975" t="s">
        <v>55</v>
      </c>
      <c r="K2975" t="s">
        <v>1560</v>
      </c>
      <c r="M2975" t="s">
        <v>36</v>
      </c>
      <c r="N2975" t="s">
        <v>45</v>
      </c>
      <c r="P2975">
        <v>125</v>
      </c>
      <c r="Q2975" t="s">
        <v>34</v>
      </c>
      <c r="R2975" t="s">
        <v>1319</v>
      </c>
      <c r="W2975" s="9" t="str">
        <f t="shared" si="418"/>
        <v>Laptop/Desktop</v>
      </c>
      <c r="X2975" s="9" t="str">
        <f t="shared" si="419"/>
        <v xml:space="preserve">06 Jun 23 09:40:04 </v>
      </c>
      <c r="Y2975" s="9" t="str">
        <f t="shared" si="420"/>
        <v xml:space="preserve">09:40:04 </v>
      </c>
      <c r="Z2975" s="10">
        <f t="shared" si="421"/>
        <v>45082.402824074074</v>
      </c>
      <c r="AA2975" s="10" t="str">
        <f t="shared" si="425"/>
        <v>05 Jun 23 - 11 Jun 23</v>
      </c>
      <c r="AB2975" s="9" t="str">
        <f t="shared" si="422"/>
        <v xml:space="preserve">   </v>
      </c>
      <c r="AC2975" s="11" t="str">
        <f t="shared" si="423"/>
        <v/>
      </c>
      <c r="AD2975" s="9" t="str">
        <f t="shared" si="424"/>
        <v/>
      </c>
      <c r="AE2975" s="9">
        <f t="shared" si="417"/>
        <v>1</v>
      </c>
    </row>
    <row r="2976" spans="1:31" ht="15" customHeight="1" x14ac:dyDescent="0.25">
      <c r="A2976">
        <v>10548</v>
      </c>
      <c r="B2976" t="s">
        <v>57</v>
      </c>
      <c r="C2976" t="s">
        <v>39</v>
      </c>
      <c r="D2976" s="14" t="s">
        <v>767</v>
      </c>
      <c r="E2976" s="14" t="s">
        <v>4293</v>
      </c>
      <c r="F2976" t="s">
        <v>60</v>
      </c>
      <c r="G2976" t="s">
        <v>1760</v>
      </c>
      <c r="H2976" t="s">
        <v>2338</v>
      </c>
      <c r="I2976" t="s">
        <v>55</v>
      </c>
      <c r="J2976" t="s">
        <v>55</v>
      </c>
      <c r="K2976" t="s">
        <v>1560</v>
      </c>
      <c r="M2976" t="s">
        <v>36</v>
      </c>
      <c r="N2976" t="s">
        <v>1013</v>
      </c>
      <c r="P2976">
        <v>33</v>
      </c>
      <c r="Q2976" t="s">
        <v>34</v>
      </c>
      <c r="R2976" t="s">
        <v>1319</v>
      </c>
      <c r="W2976" s="9" t="str">
        <f t="shared" si="418"/>
        <v>User</v>
      </c>
      <c r="X2976" s="9" t="str">
        <f t="shared" si="419"/>
        <v xml:space="preserve">06 Jun 23 11:40:03 </v>
      </c>
      <c r="Y2976" s="9" t="str">
        <f t="shared" si="420"/>
        <v xml:space="preserve">11:40:03 </v>
      </c>
      <c r="Z2976" s="10">
        <f t="shared" si="421"/>
        <v>45082.486145833333</v>
      </c>
      <c r="AA2976" s="10" t="str">
        <f t="shared" si="425"/>
        <v>05 Jun 23 - 11 Jun 23</v>
      </c>
      <c r="AB2976" s="9" t="str">
        <f t="shared" si="422"/>
        <v xml:space="preserve">   </v>
      </c>
      <c r="AC2976" s="11" t="str">
        <f t="shared" si="423"/>
        <v/>
      </c>
      <c r="AD2976" s="9">
        <f t="shared" si="424"/>
        <v>1</v>
      </c>
      <c r="AE2976" s="9" t="str">
        <f t="shared" si="417"/>
        <v/>
      </c>
    </row>
    <row r="2977" spans="1:31" ht="15" customHeight="1" x14ac:dyDescent="0.25">
      <c r="A2977">
        <v>10549</v>
      </c>
      <c r="B2977" t="s">
        <v>38</v>
      </c>
      <c r="C2977" t="s">
        <v>39</v>
      </c>
      <c r="D2977" t="s">
        <v>4288</v>
      </c>
      <c r="E2977" s="14" t="s">
        <v>4292</v>
      </c>
      <c r="G2977" t="s">
        <v>1760</v>
      </c>
      <c r="H2977" t="s">
        <v>2111</v>
      </c>
      <c r="I2977" t="s">
        <v>55</v>
      </c>
      <c r="J2977" t="s">
        <v>55</v>
      </c>
      <c r="K2977" t="s">
        <v>654</v>
      </c>
      <c r="M2977" t="s">
        <v>36</v>
      </c>
      <c r="N2977" t="s">
        <v>1013</v>
      </c>
      <c r="O2977" t="s">
        <v>1399</v>
      </c>
      <c r="P2977">
        <v>39</v>
      </c>
      <c r="Q2977" t="s">
        <v>34</v>
      </c>
      <c r="R2977" t="s">
        <v>1331</v>
      </c>
      <c r="W2977" s="9" t="str">
        <f t="shared" si="418"/>
        <v>User</v>
      </c>
      <c r="X2977" s="9" t="str">
        <f t="shared" si="419"/>
        <v xml:space="preserve">06 Jun 23 14:10:05 </v>
      </c>
      <c r="Y2977" s="9" t="str">
        <f t="shared" si="420"/>
        <v xml:space="preserve">14:10:05 </v>
      </c>
      <c r="Z2977" s="10">
        <f t="shared" si="421"/>
        <v>45082.59033564815</v>
      </c>
      <c r="AA2977" s="10" t="str">
        <f t="shared" si="425"/>
        <v>05 Jun 23 - 11 Jun 23</v>
      </c>
      <c r="AB2977" s="9" t="str">
        <f t="shared" si="422"/>
        <v xml:space="preserve">   </v>
      </c>
      <c r="AC2977" s="11" t="str">
        <f t="shared" si="423"/>
        <v/>
      </c>
      <c r="AD2977" s="9">
        <f t="shared" si="424"/>
        <v>1</v>
      </c>
      <c r="AE2977" s="9" t="str">
        <f t="shared" si="417"/>
        <v/>
      </c>
    </row>
    <row r="2978" spans="1:31" ht="15" customHeight="1" x14ac:dyDescent="0.25">
      <c r="A2978">
        <v>10550</v>
      </c>
      <c r="B2978" t="s">
        <v>38</v>
      </c>
      <c r="C2978" t="s">
        <v>39</v>
      </c>
      <c r="D2978" t="s">
        <v>4290</v>
      </c>
      <c r="E2978" s="14" t="s">
        <v>4291</v>
      </c>
      <c r="G2978" t="s">
        <v>1760</v>
      </c>
      <c r="H2978" t="s">
        <v>133</v>
      </c>
      <c r="I2978" t="s">
        <v>55</v>
      </c>
      <c r="J2978" t="s">
        <v>55</v>
      </c>
      <c r="K2978" t="s">
        <v>654</v>
      </c>
      <c r="M2978" t="s">
        <v>36</v>
      </c>
      <c r="N2978" t="s">
        <v>1013</v>
      </c>
      <c r="O2978" t="s">
        <v>1399</v>
      </c>
      <c r="P2978">
        <v>49</v>
      </c>
      <c r="Q2978" t="s">
        <v>34</v>
      </c>
      <c r="R2978" t="s">
        <v>1331</v>
      </c>
      <c r="W2978" s="9" t="str">
        <f t="shared" si="418"/>
        <v>User</v>
      </c>
      <c r="X2978" s="9" t="str">
        <f t="shared" si="419"/>
        <v xml:space="preserve">06 Jun 23 14:20:11 </v>
      </c>
      <c r="Y2978" s="9" t="str">
        <f t="shared" si="420"/>
        <v xml:space="preserve">14:20:11 </v>
      </c>
      <c r="Z2978" s="10">
        <f t="shared" si="421"/>
        <v>45082.597349537034</v>
      </c>
      <c r="AA2978" s="10" t="str">
        <f t="shared" si="425"/>
        <v>05 Jun 23 - 11 Jun 23</v>
      </c>
      <c r="AB2978" s="9" t="str">
        <f t="shared" si="422"/>
        <v xml:space="preserve">   </v>
      </c>
      <c r="AC2978" s="11" t="str">
        <f t="shared" si="423"/>
        <v/>
      </c>
      <c r="AD2978" s="9">
        <f t="shared" si="424"/>
        <v>1</v>
      </c>
      <c r="AE2978" s="9" t="str">
        <f t="shared" si="417"/>
        <v/>
      </c>
    </row>
    <row r="2979" spans="1:31" ht="15" customHeight="1" x14ac:dyDescent="0.25">
      <c r="A2979">
        <v>10551</v>
      </c>
      <c r="B2979" t="s">
        <v>38</v>
      </c>
      <c r="C2979" t="s">
        <v>39</v>
      </c>
      <c r="D2979" t="s">
        <v>4288</v>
      </c>
      <c r="E2979" s="14" t="s">
        <v>4289</v>
      </c>
      <c r="G2979" t="s">
        <v>1760</v>
      </c>
      <c r="H2979" t="s">
        <v>2338</v>
      </c>
      <c r="I2979" t="s">
        <v>55</v>
      </c>
      <c r="J2979" t="s">
        <v>55</v>
      </c>
      <c r="K2979" t="s">
        <v>654</v>
      </c>
      <c r="M2979" t="s">
        <v>36</v>
      </c>
      <c r="N2979" t="s">
        <v>1013</v>
      </c>
      <c r="O2979" t="s">
        <v>1399</v>
      </c>
      <c r="P2979">
        <v>35</v>
      </c>
      <c r="Q2979" t="s">
        <v>34</v>
      </c>
      <c r="R2979" t="s">
        <v>1331</v>
      </c>
      <c r="W2979" s="9" t="str">
        <f t="shared" si="418"/>
        <v>User</v>
      </c>
      <c r="X2979" s="9" t="str">
        <f t="shared" si="419"/>
        <v xml:space="preserve">06 Jun 23 14:30:05 </v>
      </c>
      <c r="Y2979" s="9" t="str">
        <f t="shared" si="420"/>
        <v xml:space="preserve">14:30:05 </v>
      </c>
      <c r="Z2979" s="10">
        <f t="shared" si="421"/>
        <v>45082.604224537034</v>
      </c>
      <c r="AA2979" s="10" t="str">
        <f t="shared" si="425"/>
        <v>05 Jun 23 - 11 Jun 23</v>
      </c>
      <c r="AB2979" s="9" t="str">
        <f t="shared" si="422"/>
        <v xml:space="preserve">   </v>
      </c>
      <c r="AC2979" s="11" t="str">
        <f t="shared" si="423"/>
        <v/>
      </c>
      <c r="AD2979" s="9">
        <f t="shared" si="424"/>
        <v>1</v>
      </c>
      <c r="AE2979" s="9" t="str">
        <f t="shared" si="417"/>
        <v/>
      </c>
    </row>
    <row r="2980" spans="1:31" ht="15" customHeight="1" x14ac:dyDescent="0.25">
      <c r="A2980">
        <v>10552</v>
      </c>
      <c r="B2980" t="s">
        <v>57</v>
      </c>
      <c r="C2980" t="s">
        <v>196</v>
      </c>
      <c r="D2980" s="14" t="s">
        <v>4286</v>
      </c>
      <c r="E2980" s="14" t="s">
        <v>4287</v>
      </c>
      <c r="F2980" t="s">
        <v>1737</v>
      </c>
      <c r="G2980" t="s">
        <v>1760</v>
      </c>
      <c r="H2980" t="s">
        <v>44</v>
      </c>
      <c r="I2980" t="s">
        <v>61</v>
      </c>
      <c r="J2980" t="s">
        <v>61</v>
      </c>
      <c r="K2980" t="s">
        <v>1560</v>
      </c>
      <c r="M2980" t="s">
        <v>36</v>
      </c>
      <c r="N2980" t="s">
        <v>37</v>
      </c>
      <c r="P2980">
        <v>57</v>
      </c>
      <c r="Q2980" t="s">
        <v>34</v>
      </c>
      <c r="R2980" t="s">
        <v>1319</v>
      </c>
      <c r="W2980" s="9" t="str">
        <f t="shared" si="418"/>
        <v>Server</v>
      </c>
      <c r="X2980" s="9" t="str">
        <f t="shared" si="419"/>
        <v xml:space="preserve">07 Jun 23 05:10:03 </v>
      </c>
      <c r="Y2980" s="9" t="str">
        <f t="shared" si="420"/>
        <v xml:space="preserve">05:10:03 </v>
      </c>
      <c r="Z2980" s="10">
        <f t="shared" si="421"/>
        <v>45082.215312499997</v>
      </c>
      <c r="AA2980" s="10" t="str">
        <f t="shared" si="425"/>
        <v>05 Jun 23 - 11 Jun 23</v>
      </c>
      <c r="AB2980" s="9" t="str">
        <f t="shared" si="422"/>
        <v xml:space="preserve">   </v>
      </c>
      <c r="AC2980" s="11" t="str">
        <f t="shared" si="423"/>
        <v/>
      </c>
      <c r="AD2980" s="9" t="str">
        <f t="shared" si="424"/>
        <v/>
      </c>
      <c r="AE2980" s="9" t="str">
        <f t="shared" si="417"/>
        <v/>
      </c>
    </row>
    <row r="2981" spans="1:31" ht="15" customHeight="1" x14ac:dyDescent="0.25">
      <c r="A2981">
        <v>10553</v>
      </c>
      <c r="B2981" t="s">
        <v>57</v>
      </c>
      <c r="C2981" t="s">
        <v>196</v>
      </c>
      <c r="D2981" s="14" t="s">
        <v>4284</v>
      </c>
      <c r="E2981" s="14" t="s">
        <v>4285</v>
      </c>
      <c r="F2981" t="s">
        <v>1737</v>
      </c>
      <c r="G2981" t="s">
        <v>1760</v>
      </c>
      <c r="H2981" t="s">
        <v>44</v>
      </c>
      <c r="I2981" t="s">
        <v>61</v>
      </c>
      <c r="J2981" t="s">
        <v>61</v>
      </c>
      <c r="K2981" t="s">
        <v>1560</v>
      </c>
      <c r="M2981" t="s">
        <v>36</v>
      </c>
      <c r="N2981" t="s">
        <v>37</v>
      </c>
      <c r="P2981">
        <v>33</v>
      </c>
      <c r="Q2981" t="s">
        <v>34</v>
      </c>
      <c r="R2981" t="s">
        <v>1319</v>
      </c>
      <c r="W2981" s="9" t="str">
        <f t="shared" si="418"/>
        <v>Server</v>
      </c>
      <c r="X2981" s="9" t="str">
        <f t="shared" si="419"/>
        <v xml:space="preserve">07 Jun 23 06:10:05 </v>
      </c>
      <c r="Y2981" s="9" t="str">
        <f t="shared" si="420"/>
        <v xml:space="preserve">06:10:05 </v>
      </c>
      <c r="Z2981" s="10">
        <f t="shared" si="421"/>
        <v>45082.257002314815</v>
      </c>
      <c r="AA2981" s="10" t="str">
        <f t="shared" si="425"/>
        <v>05 Jun 23 - 11 Jun 23</v>
      </c>
      <c r="AB2981" s="9" t="str">
        <f t="shared" si="422"/>
        <v xml:space="preserve">   </v>
      </c>
      <c r="AC2981" s="11" t="str">
        <f t="shared" si="423"/>
        <v/>
      </c>
      <c r="AD2981" s="9" t="str">
        <f t="shared" si="424"/>
        <v/>
      </c>
      <c r="AE2981" s="9" t="str">
        <f t="shared" si="417"/>
        <v/>
      </c>
    </row>
    <row r="2982" spans="1:31" ht="15" customHeight="1" x14ac:dyDescent="0.25">
      <c r="A2982">
        <v>10554</v>
      </c>
      <c r="B2982" t="s">
        <v>38</v>
      </c>
      <c r="C2982" t="s">
        <v>39</v>
      </c>
      <c r="D2982" t="s">
        <v>4282</v>
      </c>
      <c r="E2982" s="14" t="s">
        <v>4283</v>
      </c>
      <c r="G2982" t="s">
        <v>1760</v>
      </c>
      <c r="H2982" t="s">
        <v>2111</v>
      </c>
      <c r="I2982" t="s">
        <v>55</v>
      </c>
      <c r="J2982" t="s">
        <v>55</v>
      </c>
      <c r="K2982" t="s">
        <v>654</v>
      </c>
      <c r="M2982" t="s">
        <v>36</v>
      </c>
      <c r="N2982" t="s">
        <v>1013</v>
      </c>
      <c r="O2982" t="s">
        <v>1399</v>
      </c>
      <c r="P2982">
        <v>73</v>
      </c>
      <c r="Q2982" t="s">
        <v>34</v>
      </c>
      <c r="R2982" t="s">
        <v>1331</v>
      </c>
      <c r="W2982" s="9" t="str">
        <f t="shared" si="418"/>
        <v>User</v>
      </c>
      <c r="X2982" s="9" t="str">
        <f t="shared" si="419"/>
        <v xml:space="preserve">07 Jun 23 09:10:05 </v>
      </c>
      <c r="Y2982" s="9" t="str">
        <f t="shared" si="420"/>
        <v xml:space="preserve">09:10:05 </v>
      </c>
      <c r="Z2982" s="10">
        <f t="shared" si="421"/>
        <v>45082.382002314815</v>
      </c>
      <c r="AA2982" s="10" t="str">
        <f t="shared" si="425"/>
        <v>05 Jun 23 - 11 Jun 23</v>
      </c>
      <c r="AB2982" s="9" t="str">
        <f t="shared" si="422"/>
        <v xml:space="preserve">   </v>
      </c>
      <c r="AC2982" s="11" t="str">
        <f t="shared" si="423"/>
        <v/>
      </c>
      <c r="AD2982" s="9">
        <f t="shared" si="424"/>
        <v>1</v>
      </c>
      <c r="AE2982" s="9" t="str">
        <f t="shared" si="417"/>
        <v/>
      </c>
    </row>
    <row r="2983" spans="1:31" ht="15" customHeight="1" x14ac:dyDescent="0.25">
      <c r="A2983">
        <v>10555</v>
      </c>
      <c r="B2983" t="s">
        <v>38</v>
      </c>
      <c r="C2983" t="s">
        <v>39</v>
      </c>
      <c r="D2983" t="s">
        <v>4280</v>
      </c>
      <c r="E2983" s="14" t="s">
        <v>4281</v>
      </c>
      <c r="G2983" t="s">
        <v>1760</v>
      </c>
      <c r="H2983" t="s">
        <v>133</v>
      </c>
      <c r="I2983" t="s">
        <v>55</v>
      </c>
      <c r="J2983" t="s">
        <v>55</v>
      </c>
      <c r="K2983" t="s">
        <v>654</v>
      </c>
      <c r="M2983" t="s">
        <v>36</v>
      </c>
      <c r="N2983" t="s">
        <v>1013</v>
      </c>
      <c r="O2983" t="s">
        <v>1399</v>
      </c>
      <c r="P2983">
        <v>22</v>
      </c>
      <c r="Q2983" t="s">
        <v>34</v>
      </c>
      <c r="R2983" t="s">
        <v>1331</v>
      </c>
      <c r="W2983" s="9" t="str">
        <f t="shared" si="418"/>
        <v>User</v>
      </c>
      <c r="X2983" s="9" t="str">
        <f t="shared" si="419"/>
        <v xml:space="preserve">07 Jun 23 13:40:06 </v>
      </c>
      <c r="Y2983" s="9" t="str">
        <f t="shared" si="420"/>
        <v xml:space="preserve">13:40:06 </v>
      </c>
      <c r="Z2983" s="10">
        <f t="shared" si="421"/>
        <v>45082.569513888891</v>
      </c>
      <c r="AA2983" s="10" t="str">
        <f t="shared" si="425"/>
        <v>05 Jun 23 - 11 Jun 23</v>
      </c>
      <c r="AB2983" s="9" t="str">
        <f t="shared" si="422"/>
        <v xml:space="preserve">   </v>
      </c>
      <c r="AC2983" s="11" t="str">
        <f t="shared" si="423"/>
        <v/>
      </c>
      <c r="AD2983" s="9">
        <f t="shared" si="424"/>
        <v>1</v>
      </c>
      <c r="AE2983" s="9" t="str">
        <f t="shared" si="417"/>
        <v/>
      </c>
    </row>
    <row r="2984" spans="1:31" ht="15" customHeight="1" x14ac:dyDescent="0.25">
      <c r="A2984">
        <v>10556</v>
      </c>
      <c r="B2984" t="s">
        <v>38</v>
      </c>
      <c r="C2984" t="s">
        <v>196</v>
      </c>
      <c r="D2984" t="s">
        <v>4278</v>
      </c>
      <c r="E2984" s="14" t="s">
        <v>4279</v>
      </c>
      <c r="G2984" t="s">
        <v>1760</v>
      </c>
      <c r="H2984" t="s">
        <v>1098</v>
      </c>
      <c r="I2984" t="s">
        <v>33</v>
      </c>
      <c r="J2984" t="s">
        <v>33</v>
      </c>
      <c r="K2984" t="s">
        <v>654</v>
      </c>
      <c r="M2984" t="s">
        <v>36</v>
      </c>
      <c r="N2984" t="s">
        <v>1013</v>
      </c>
      <c r="O2984" t="s">
        <v>50</v>
      </c>
      <c r="P2984">
        <v>39</v>
      </c>
      <c r="Q2984" t="s">
        <v>34</v>
      </c>
      <c r="R2984" t="s">
        <v>1331</v>
      </c>
      <c r="W2984" s="9" t="str">
        <f t="shared" si="418"/>
        <v>User</v>
      </c>
      <c r="X2984" s="9" t="str">
        <f t="shared" si="419"/>
        <v xml:space="preserve">07 Jun 23 16:40:09 </v>
      </c>
      <c r="Y2984" s="9" t="str">
        <f t="shared" si="420"/>
        <v xml:space="preserve">16:40:09 </v>
      </c>
      <c r="Z2984" s="10">
        <f t="shared" si="421"/>
        <v>45082.694548611114</v>
      </c>
      <c r="AA2984" s="10" t="str">
        <f t="shared" si="425"/>
        <v>05 Jun 23 - 11 Jun 23</v>
      </c>
      <c r="AB2984" s="9" t="str">
        <f t="shared" si="422"/>
        <v xml:space="preserve">   </v>
      </c>
      <c r="AC2984" s="11" t="str">
        <f t="shared" si="423"/>
        <v/>
      </c>
      <c r="AD2984" s="9" t="str">
        <f t="shared" si="424"/>
        <v/>
      </c>
      <c r="AE2984" s="9" t="str">
        <f t="shared" si="417"/>
        <v/>
      </c>
    </row>
    <row r="2985" spans="1:31" ht="15" customHeight="1" x14ac:dyDescent="0.25">
      <c r="A2985">
        <v>10557</v>
      </c>
      <c r="B2985" t="s">
        <v>57</v>
      </c>
      <c r="C2985" t="s">
        <v>196</v>
      </c>
      <c r="D2985" s="14" t="s">
        <v>3411</v>
      </c>
      <c r="E2985" s="14" t="s">
        <v>4277</v>
      </c>
      <c r="F2985" t="s">
        <v>1737</v>
      </c>
      <c r="G2985" t="s">
        <v>1760</v>
      </c>
      <c r="H2985" t="s">
        <v>1098</v>
      </c>
      <c r="I2985" t="s">
        <v>61</v>
      </c>
      <c r="J2985" t="s">
        <v>61</v>
      </c>
      <c r="K2985" t="s">
        <v>1560</v>
      </c>
      <c r="M2985" t="s">
        <v>36</v>
      </c>
      <c r="N2985" t="s">
        <v>1488</v>
      </c>
      <c r="P2985">
        <v>76</v>
      </c>
      <c r="Q2985" t="s">
        <v>34</v>
      </c>
      <c r="R2985" t="s">
        <v>1319</v>
      </c>
      <c r="W2985" s="9" t="str">
        <f t="shared" si="418"/>
        <v>Network Device</v>
      </c>
      <c r="X2985" s="9" t="str">
        <f t="shared" si="419"/>
        <v xml:space="preserve">07 Jun 23 22:00:03 </v>
      </c>
      <c r="Y2985" s="9" t="str">
        <f t="shared" si="420"/>
        <v xml:space="preserve">22:00:03 </v>
      </c>
      <c r="Z2985" s="10">
        <f t="shared" si="421"/>
        <v>45082.916701388887</v>
      </c>
      <c r="AA2985" s="10" t="str">
        <f t="shared" si="425"/>
        <v>05 Jun 23 - 11 Jun 23</v>
      </c>
      <c r="AB2985" s="9" t="str">
        <f t="shared" si="422"/>
        <v xml:space="preserve">   </v>
      </c>
      <c r="AC2985" s="11" t="str">
        <f t="shared" si="423"/>
        <v/>
      </c>
      <c r="AD2985" s="9" t="str">
        <f t="shared" si="424"/>
        <v/>
      </c>
      <c r="AE2985" s="9" t="str">
        <f t="shared" si="417"/>
        <v/>
      </c>
    </row>
    <row r="2986" spans="1:31" ht="15" customHeight="1" x14ac:dyDescent="0.25">
      <c r="A2986">
        <v>10558</v>
      </c>
      <c r="B2986" t="s">
        <v>38</v>
      </c>
      <c r="C2986" t="s">
        <v>39</v>
      </c>
      <c r="D2986" t="s">
        <v>4276</v>
      </c>
      <c r="E2986" s="14" t="s">
        <v>4275</v>
      </c>
      <c r="G2986" t="s">
        <v>1760</v>
      </c>
      <c r="H2986" t="s">
        <v>1016</v>
      </c>
      <c r="I2986" t="s">
        <v>55</v>
      </c>
      <c r="J2986" t="s">
        <v>55</v>
      </c>
      <c r="K2986" t="s">
        <v>1590</v>
      </c>
      <c r="M2986" t="s">
        <v>36</v>
      </c>
      <c r="N2986" t="s">
        <v>1013</v>
      </c>
      <c r="O2986" t="s">
        <v>1399</v>
      </c>
      <c r="P2986">
        <v>41</v>
      </c>
      <c r="Q2986" t="s">
        <v>34</v>
      </c>
      <c r="R2986" t="s">
        <v>1331</v>
      </c>
      <c r="W2986" s="9" t="str">
        <f t="shared" si="418"/>
        <v>User</v>
      </c>
      <c r="X2986" s="9" t="str">
        <f t="shared" si="419"/>
        <v xml:space="preserve">08 Jun 23 03:50:05 </v>
      </c>
      <c r="Y2986" s="9" t="str">
        <f t="shared" si="420"/>
        <v xml:space="preserve">03:50:05 </v>
      </c>
      <c r="Z2986" s="10">
        <f t="shared" si="421"/>
        <v>45082.159780092596</v>
      </c>
      <c r="AA2986" s="10" t="str">
        <f t="shared" si="425"/>
        <v>05 Jun 23 - 11 Jun 23</v>
      </c>
      <c r="AB2986" s="9" t="str">
        <f t="shared" si="422"/>
        <v xml:space="preserve">   </v>
      </c>
      <c r="AC2986" s="11" t="str">
        <f t="shared" si="423"/>
        <v/>
      </c>
      <c r="AD2986" s="9">
        <f t="shared" si="424"/>
        <v>1</v>
      </c>
      <c r="AE2986" s="9" t="str">
        <f t="shared" si="417"/>
        <v/>
      </c>
    </row>
    <row r="2987" spans="1:31" ht="15" customHeight="1" x14ac:dyDescent="0.25">
      <c r="A2987">
        <v>10559</v>
      </c>
      <c r="B2987" t="s">
        <v>38</v>
      </c>
      <c r="C2987" t="s">
        <v>39</v>
      </c>
      <c r="D2987" t="s">
        <v>1393</v>
      </c>
      <c r="E2987" s="14" t="s">
        <v>4275</v>
      </c>
      <c r="G2987" t="s">
        <v>1760</v>
      </c>
      <c r="H2987" t="s">
        <v>44</v>
      </c>
      <c r="I2987" t="s">
        <v>55</v>
      </c>
      <c r="J2987" t="s">
        <v>55</v>
      </c>
      <c r="K2987" t="s">
        <v>1590</v>
      </c>
      <c r="M2987" t="s">
        <v>36</v>
      </c>
      <c r="N2987" t="s">
        <v>1013</v>
      </c>
      <c r="O2987" t="s">
        <v>1399</v>
      </c>
      <c r="P2987">
        <v>27</v>
      </c>
      <c r="Q2987" t="s">
        <v>34</v>
      </c>
      <c r="R2987" t="s">
        <v>1331</v>
      </c>
      <c r="W2987" s="9" t="str">
        <f t="shared" si="418"/>
        <v>User</v>
      </c>
      <c r="X2987" s="9" t="str">
        <f t="shared" si="419"/>
        <v xml:space="preserve">08 Jun 23 03:50:05 </v>
      </c>
      <c r="Y2987" s="9" t="str">
        <f t="shared" si="420"/>
        <v xml:space="preserve">03:50:05 </v>
      </c>
      <c r="Z2987" s="10">
        <f t="shared" si="421"/>
        <v>45082.159780092596</v>
      </c>
      <c r="AA2987" s="10" t="str">
        <f t="shared" si="425"/>
        <v>05 Jun 23 - 11 Jun 23</v>
      </c>
      <c r="AB2987" s="9" t="str">
        <f t="shared" si="422"/>
        <v xml:space="preserve">   </v>
      </c>
      <c r="AC2987" s="11" t="str">
        <f t="shared" si="423"/>
        <v/>
      </c>
      <c r="AD2987" s="9">
        <f t="shared" si="424"/>
        <v>1</v>
      </c>
      <c r="AE2987" s="9" t="str">
        <f t="shared" si="417"/>
        <v/>
      </c>
    </row>
    <row r="2988" spans="1:31" ht="15" customHeight="1" x14ac:dyDescent="0.25">
      <c r="A2988">
        <v>10560</v>
      </c>
      <c r="B2988" t="s">
        <v>38</v>
      </c>
      <c r="C2988" t="s">
        <v>39</v>
      </c>
      <c r="D2988" t="s">
        <v>4271</v>
      </c>
      <c r="E2988" s="14" t="s">
        <v>4274</v>
      </c>
      <c r="G2988" t="s">
        <v>1760</v>
      </c>
      <c r="H2988" t="s">
        <v>2338</v>
      </c>
      <c r="I2988" t="s">
        <v>61</v>
      </c>
      <c r="J2988" t="s">
        <v>61</v>
      </c>
      <c r="K2988" t="s">
        <v>1590</v>
      </c>
      <c r="M2988" t="s">
        <v>36</v>
      </c>
      <c r="N2988" t="s">
        <v>1013</v>
      </c>
      <c r="O2988" t="s">
        <v>74</v>
      </c>
      <c r="P2988">
        <v>53</v>
      </c>
      <c r="Q2988" t="s">
        <v>34</v>
      </c>
      <c r="R2988" t="s">
        <v>1331</v>
      </c>
      <c r="W2988" s="9" t="str">
        <f t="shared" si="418"/>
        <v>User</v>
      </c>
      <c r="X2988" s="9" t="str">
        <f t="shared" si="419"/>
        <v xml:space="preserve">08 Jun 23 06:00:16 </v>
      </c>
      <c r="Y2988" s="9" t="str">
        <f t="shared" si="420"/>
        <v xml:space="preserve">06:00:16 </v>
      </c>
      <c r="Z2988" s="10">
        <f t="shared" si="421"/>
        <v>45082.250185185185</v>
      </c>
      <c r="AA2988" s="10" t="str">
        <f t="shared" si="425"/>
        <v>05 Jun 23 - 11 Jun 23</v>
      </c>
      <c r="AB2988" s="9" t="str">
        <f t="shared" si="422"/>
        <v xml:space="preserve">   </v>
      </c>
      <c r="AC2988" s="11" t="str">
        <f t="shared" si="423"/>
        <v/>
      </c>
      <c r="AD2988" s="9">
        <f t="shared" si="424"/>
        <v>1</v>
      </c>
      <c r="AE2988" s="9" t="str">
        <f t="shared" si="417"/>
        <v/>
      </c>
    </row>
    <row r="2989" spans="1:31" ht="15" customHeight="1" x14ac:dyDescent="0.25">
      <c r="A2989">
        <v>10561</v>
      </c>
      <c r="B2989" t="s">
        <v>38</v>
      </c>
      <c r="C2989" t="s">
        <v>39</v>
      </c>
      <c r="D2989" t="s">
        <v>4273</v>
      </c>
      <c r="E2989" s="14" t="s">
        <v>4274</v>
      </c>
      <c r="G2989" t="s">
        <v>1760</v>
      </c>
      <c r="H2989" t="s">
        <v>2338</v>
      </c>
      <c r="I2989" t="s">
        <v>61</v>
      </c>
      <c r="J2989" t="s">
        <v>61</v>
      </c>
      <c r="K2989" t="s">
        <v>1590</v>
      </c>
      <c r="M2989" t="s">
        <v>36</v>
      </c>
      <c r="N2989" t="s">
        <v>1013</v>
      </c>
      <c r="O2989" t="s">
        <v>74</v>
      </c>
      <c r="P2989">
        <v>11</v>
      </c>
      <c r="Q2989" t="s">
        <v>34</v>
      </c>
      <c r="R2989" t="s">
        <v>1331</v>
      </c>
      <c r="W2989" s="9" t="str">
        <f t="shared" si="418"/>
        <v>User</v>
      </c>
      <c r="X2989" s="9" t="str">
        <f t="shared" si="419"/>
        <v xml:space="preserve">08 Jun 23 06:00:16 </v>
      </c>
      <c r="Y2989" s="9" t="str">
        <f t="shared" si="420"/>
        <v xml:space="preserve">06:00:16 </v>
      </c>
      <c r="Z2989" s="10">
        <f t="shared" si="421"/>
        <v>45082.250185185185</v>
      </c>
      <c r="AA2989" s="10" t="str">
        <f t="shared" si="425"/>
        <v>05 Jun 23 - 11 Jun 23</v>
      </c>
      <c r="AB2989" s="9" t="str">
        <f t="shared" si="422"/>
        <v xml:space="preserve">   </v>
      </c>
      <c r="AC2989" s="11" t="str">
        <f t="shared" si="423"/>
        <v/>
      </c>
      <c r="AD2989" s="9">
        <f t="shared" si="424"/>
        <v>1</v>
      </c>
      <c r="AE2989" s="9" t="str">
        <f t="shared" si="417"/>
        <v/>
      </c>
    </row>
    <row r="2990" spans="1:31" ht="15" customHeight="1" x14ac:dyDescent="0.25">
      <c r="A2990">
        <v>10562</v>
      </c>
      <c r="B2990" t="s">
        <v>38</v>
      </c>
      <c r="C2990" t="s">
        <v>39</v>
      </c>
      <c r="D2990" t="s">
        <v>4271</v>
      </c>
      <c r="E2990" s="14" t="s">
        <v>4272</v>
      </c>
      <c r="G2990" t="s">
        <v>1760</v>
      </c>
      <c r="H2990" t="s">
        <v>2338</v>
      </c>
      <c r="I2990" t="s">
        <v>61</v>
      </c>
      <c r="J2990" t="s">
        <v>61</v>
      </c>
      <c r="K2990" t="s">
        <v>654</v>
      </c>
      <c r="M2990" t="s">
        <v>36</v>
      </c>
      <c r="N2990" t="s">
        <v>1013</v>
      </c>
      <c r="O2990" t="s">
        <v>74</v>
      </c>
      <c r="P2990">
        <v>2</v>
      </c>
      <c r="Q2990" t="s">
        <v>34</v>
      </c>
      <c r="R2990" t="s">
        <v>1331</v>
      </c>
      <c r="W2990" s="9" t="str">
        <f t="shared" si="418"/>
        <v>User</v>
      </c>
      <c r="X2990" s="9" t="str">
        <f t="shared" si="419"/>
        <v xml:space="preserve">08 Jun 23 06:20:17 </v>
      </c>
      <c r="Y2990" s="9" t="str">
        <f t="shared" si="420"/>
        <v xml:space="preserve">06:20:17 </v>
      </c>
      <c r="Z2990" s="10">
        <f t="shared" si="421"/>
        <v>45082.264085648145</v>
      </c>
      <c r="AA2990" s="10" t="str">
        <f t="shared" si="425"/>
        <v>05 Jun 23 - 11 Jun 23</v>
      </c>
      <c r="AB2990" s="9" t="str">
        <f t="shared" si="422"/>
        <v xml:space="preserve">   </v>
      </c>
      <c r="AC2990" s="11" t="str">
        <f t="shared" si="423"/>
        <v/>
      </c>
      <c r="AD2990" s="9">
        <f t="shared" si="424"/>
        <v>1</v>
      </c>
      <c r="AE2990" s="9" t="str">
        <f t="shared" si="417"/>
        <v/>
      </c>
    </row>
    <row r="2991" spans="1:31" ht="15" customHeight="1" x14ac:dyDescent="0.25">
      <c r="A2991">
        <v>10563</v>
      </c>
      <c r="B2991" t="s">
        <v>38</v>
      </c>
      <c r="C2991" t="s">
        <v>39</v>
      </c>
      <c r="D2991" t="s">
        <v>4271</v>
      </c>
      <c r="E2991" s="14" t="s">
        <v>4272</v>
      </c>
      <c r="G2991" t="s">
        <v>1760</v>
      </c>
      <c r="H2991" t="s">
        <v>2338</v>
      </c>
      <c r="I2991" t="s">
        <v>61</v>
      </c>
      <c r="J2991" t="s">
        <v>61</v>
      </c>
      <c r="K2991" t="s">
        <v>654</v>
      </c>
      <c r="M2991" t="s">
        <v>36</v>
      </c>
      <c r="N2991" t="s">
        <v>1013</v>
      </c>
      <c r="O2991" t="s">
        <v>74</v>
      </c>
      <c r="P2991">
        <v>20</v>
      </c>
      <c r="Q2991" t="s">
        <v>34</v>
      </c>
      <c r="R2991" t="s">
        <v>1331</v>
      </c>
      <c r="W2991" s="9" t="str">
        <f t="shared" si="418"/>
        <v>User</v>
      </c>
      <c r="X2991" s="9" t="str">
        <f t="shared" si="419"/>
        <v xml:space="preserve">08 Jun 23 06:20:17 </v>
      </c>
      <c r="Y2991" s="9" t="str">
        <f t="shared" si="420"/>
        <v xml:space="preserve">06:20:17 </v>
      </c>
      <c r="Z2991" s="10">
        <f t="shared" si="421"/>
        <v>45082.264085648145</v>
      </c>
      <c r="AA2991" s="10" t="str">
        <f t="shared" si="425"/>
        <v>05 Jun 23 - 11 Jun 23</v>
      </c>
      <c r="AB2991" s="9" t="str">
        <f t="shared" si="422"/>
        <v xml:space="preserve">   </v>
      </c>
      <c r="AC2991" s="11" t="str">
        <f t="shared" si="423"/>
        <v/>
      </c>
      <c r="AD2991" s="9">
        <f t="shared" si="424"/>
        <v>1</v>
      </c>
      <c r="AE2991" s="9" t="str">
        <f t="shared" si="417"/>
        <v/>
      </c>
    </row>
    <row r="2992" spans="1:31" ht="15" customHeight="1" x14ac:dyDescent="0.25">
      <c r="A2992">
        <v>10564</v>
      </c>
      <c r="B2992" t="s">
        <v>27</v>
      </c>
      <c r="C2992" t="s">
        <v>39</v>
      </c>
      <c r="D2992" t="s">
        <v>1738</v>
      </c>
      <c r="E2992" s="14" t="s">
        <v>4270</v>
      </c>
      <c r="F2992" t="s">
        <v>1740</v>
      </c>
      <c r="G2992" t="s">
        <v>43</v>
      </c>
      <c r="H2992" t="s">
        <v>44</v>
      </c>
      <c r="I2992" t="s">
        <v>55</v>
      </c>
      <c r="J2992" t="s">
        <v>55</v>
      </c>
      <c r="K2992" t="s">
        <v>1560</v>
      </c>
      <c r="M2992" t="s">
        <v>36</v>
      </c>
      <c r="N2992" t="s">
        <v>37</v>
      </c>
      <c r="P2992">
        <v>80</v>
      </c>
      <c r="Q2992" t="s">
        <v>34</v>
      </c>
      <c r="R2992" t="s">
        <v>1319</v>
      </c>
      <c r="W2992" s="9" t="str">
        <f t="shared" si="418"/>
        <v>Server</v>
      </c>
      <c r="X2992" s="9" t="str">
        <f t="shared" si="419"/>
        <v xml:space="preserve">08 Jun 23 07:00:04 </v>
      </c>
      <c r="Y2992" s="9" t="str">
        <f t="shared" si="420"/>
        <v xml:space="preserve">07:00:04 </v>
      </c>
      <c r="Z2992" s="10">
        <f t="shared" si="421"/>
        <v>45082.291712962964</v>
      </c>
      <c r="AA2992" s="10" t="str">
        <f t="shared" si="425"/>
        <v>05 Jun 23 - 11 Jun 23</v>
      </c>
      <c r="AB2992" s="9" t="str">
        <f t="shared" si="422"/>
        <v xml:space="preserve">   </v>
      </c>
      <c r="AC2992" s="11" t="str">
        <f t="shared" si="423"/>
        <v/>
      </c>
      <c r="AD2992" s="9">
        <f t="shared" si="424"/>
        <v>1</v>
      </c>
      <c r="AE2992" s="9" t="str">
        <f t="shared" si="417"/>
        <v/>
      </c>
    </row>
    <row r="2993" spans="1:31" ht="15" customHeight="1" x14ac:dyDescent="0.25">
      <c r="A2993">
        <v>10565</v>
      </c>
      <c r="B2993" t="s">
        <v>38</v>
      </c>
      <c r="C2993" t="s">
        <v>39</v>
      </c>
      <c r="D2993" t="s">
        <v>4268</v>
      </c>
      <c r="E2993" s="14" t="s">
        <v>4269</v>
      </c>
      <c r="G2993" t="s">
        <v>1760</v>
      </c>
      <c r="H2993" t="s">
        <v>1016</v>
      </c>
      <c r="I2993" t="s">
        <v>55</v>
      </c>
      <c r="J2993" t="s">
        <v>55</v>
      </c>
      <c r="K2993" t="s">
        <v>654</v>
      </c>
      <c r="M2993" t="s">
        <v>36</v>
      </c>
      <c r="N2993" t="s">
        <v>1013</v>
      </c>
      <c r="O2993" t="s">
        <v>1399</v>
      </c>
      <c r="P2993">
        <v>79</v>
      </c>
      <c r="Q2993" t="s">
        <v>34</v>
      </c>
      <c r="R2993" t="s">
        <v>1331</v>
      </c>
      <c r="W2993" s="9" t="str">
        <f t="shared" si="418"/>
        <v>User</v>
      </c>
      <c r="X2993" s="9" t="str">
        <f t="shared" si="419"/>
        <v xml:space="preserve">08 Jun 23 08:00:05 </v>
      </c>
      <c r="Y2993" s="9" t="str">
        <f t="shared" si="420"/>
        <v xml:space="preserve">08:00:05 </v>
      </c>
      <c r="Z2993" s="10">
        <f t="shared" si="421"/>
        <v>45082.333391203705</v>
      </c>
      <c r="AA2993" s="10" t="str">
        <f t="shared" si="425"/>
        <v>05 Jun 23 - 11 Jun 23</v>
      </c>
      <c r="AB2993" s="9" t="str">
        <f t="shared" si="422"/>
        <v xml:space="preserve">   </v>
      </c>
      <c r="AC2993" s="11" t="str">
        <f t="shared" si="423"/>
        <v/>
      </c>
      <c r="AD2993" s="9">
        <f t="shared" si="424"/>
        <v>1</v>
      </c>
      <c r="AE2993" s="9" t="str">
        <f t="shared" si="417"/>
        <v/>
      </c>
    </row>
    <row r="2994" spans="1:31" ht="15" customHeight="1" x14ac:dyDescent="0.25">
      <c r="A2994">
        <v>10566</v>
      </c>
      <c r="B2994" t="s">
        <v>27</v>
      </c>
      <c r="C2994" t="s">
        <v>645</v>
      </c>
      <c r="D2994" s="14" t="s">
        <v>28</v>
      </c>
      <c r="E2994" s="14" t="s">
        <v>4267</v>
      </c>
      <c r="F2994" t="s">
        <v>30</v>
      </c>
      <c r="G2994" t="s">
        <v>1760</v>
      </c>
      <c r="H2994" t="s">
        <v>2111</v>
      </c>
      <c r="I2994" t="s">
        <v>33</v>
      </c>
      <c r="K2994" t="s">
        <v>34</v>
      </c>
      <c r="M2994" t="s">
        <v>36</v>
      </c>
      <c r="N2994" t="s">
        <v>1488</v>
      </c>
      <c r="P2994">
        <v>45</v>
      </c>
      <c r="Q2994" t="s">
        <v>34</v>
      </c>
      <c r="R2994" t="s">
        <v>1319</v>
      </c>
      <c r="W2994" s="9" t="str">
        <f t="shared" si="418"/>
        <v>Network Device</v>
      </c>
      <c r="X2994" s="9" t="str">
        <f t="shared" si="419"/>
        <v xml:space="preserve">08 Jun 23 13:20:04 </v>
      </c>
      <c r="Y2994" s="9" t="str">
        <f t="shared" si="420"/>
        <v xml:space="preserve">13:20:04 </v>
      </c>
      <c r="Z2994" s="10">
        <f t="shared" si="421"/>
        <v>45082.555601851855</v>
      </c>
      <c r="AA2994" s="10" t="str">
        <f t="shared" si="425"/>
        <v>05 Jun 23 - 11 Jun 23</v>
      </c>
      <c r="AB2994" s="9" t="str">
        <f t="shared" si="422"/>
        <v xml:space="preserve">   </v>
      </c>
      <c r="AC2994" s="11" t="str">
        <f t="shared" si="423"/>
        <v/>
      </c>
      <c r="AD2994" s="9" t="str">
        <f t="shared" si="424"/>
        <v/>
      </c>
      <c r="AE2994" s="9" t="str">
        <f t="shared" si="417"/>
        <v/>
      </c>
    </row>
    <row r="2995" spans="1:31" ht="15" customHeight="1" x14ac:dyDescent="0.25">
      <c r="A2995">
        <v>10567</v>
      </c>
      <c r="B2995" t="s">
        <v>38</v>
      </c>
      <c r="C2995" t="s">
        <v>39</v>
      </c>
      <c r="D2995" t="s">
        <v>4265</v>
      </c>
      <c r="E2995" s="14" t="s">
        <v>4266</v>
      </c>
      <c r="G2995" t="s">
        <v>1760</v>
      </c>
      <c r="H2995" t="s">
        <v>44</v>
      </c>
      <c r="I2995" t="s">
        <v>33</v>
      </c>
      <c r="J2995" t="s">
        <v>55</v>
      </c>
      <c r="K2995" t="s">
        <v>654</v>
      </c>
      <c r="M2995" t="s">
        <v>36</v>
      </c>
      <c r="N2995" t="s">
        <v>1013</v>
      </c>
      <c r="O2995" t="s">
        <v>50</v>
      </c>
      <c r="P2995">
        <v>78</v>
      </c>
      <c r="Q2995" t="s">
        <v>34</v>
      </c>
      <c r="R2995" t="s">
        <v>1331</v>
      </c>
      <c r="W2995" s="9" t="str">
        <f t="shared" si="418"/>
        <v>User</v>
      </c>
      <c r="X2995" s="9" t="str">
        <f t="shared" si="419"/>
        <v xml:space="preserve">09 Jun 23 04:30:05 </v>
      </c>
      <c r="Y2995" s="9" t="str">
        <f t="shared" si="420"/>
        <v xml:space="preserve">04:30:05 </v>
      </c>
      <c r="Z2995" s="10">
        <f t="shared" si="421"/>
        <v>45082.187557870369</v>
      </c>
      <c r="AA2995" s="10" t="str">
        <f t="shared" si="425"/>
        <v>05 Jun 23 - 11 Jun 23</v>
      </c>
      <c r="AB2995" s="9" t="str">
        <f t="shared" si="422"/>
        <v xml:space="preserve">   </v>
      </c>
      <c r="AC2995" s="11" t="str">
        <f t="shared" si="423"/>
        <v/>
      </c>
      <c r="AD2995" s="9" t="str">
        <f t="shared" si="424"/>
        <v/>
      </c>
      <c r="AE2995" s="9">
        <f t="shared" si="417"/>
        <v>1</v>
      </c>
    </row>
    <row r="2996" spans="1:31" ht="15" customHeight="1" x14ac:dyDescent="0.25">
      <c r="A2996">
        <v>10568</v>
      </c>
      <c r="B2996" t="s">
        <v>38</v>
      </c>
      <c r="C2996" t="s">
        <v>68</v>
      </c>
      <c r="D2996" t="s">
        <v>4263</v>
      </c>
      <c r="E2996" s="14" t="s">
        <v>4264</v>
      </c>
      <c r="G2996" t="s">
        <v>1760</v>
      </c>
      <c r="H2996" t="s">
        <v>44</v>
      </c>
      <c r="I2996" t="s">
        <v>33</v>
      </c>
      <c r="J2996" t="s">
        <v>33</v>
      </c>
      <c r="K2996" t="s">
        <v>654</v>
      </c>
      <c r="M2996" t="s">
        <v>36</v>
      </c>
      <c r="N2996" t="s">
        <v>1013</v>
      </c>
      <c r="O2996" t="s">
        <v>50</v>
      </c>
      <c r="P2996">
        <v>27</v>
      </c>
      <c r="Q2996" t="s">
        <v>34</v>
      </c>
      <c r="R2996" t="s">
        <v>1331</v>
      </c>
      <c r="W2996" s="9" t="str">
        <f t="shared" si="418"/>
        <v>User</v>
      </c>
      <c r="X2996" s="9" t="str">
        <f t="shared" si="419"/>
        <v xml:space="preserve">09 Jun 23 05:20:04 </v>
      </c>
      <c r="Y2996" s="9" t="str">
        <f t="shared" si="420"/>
        <v xml:space="preserve">05:20:04 </v>
      </c>
      <c r="Z2996" s="10">
        <f t="shared" si="421"/>
        <v>45082.222268518519</v>
      </c>
      <c r="AA2996" s="10" t="str">
        <f t="shared" si="425"/>
        <v>05 Jun 23 - 11 Jun 23</v>
      </c>
      <c r="AB2996" s="9" t="str">
        <f t="shared" si="422"/>
        <v xml:space="preserve">   </v>
      </c>
      <c r="AC2996" s="11" t="str">
        <f t="shared" si="423"/>
        <v/>
      </c>
      <c r="AD2996" s="9" t="str">
        <f t="shared" si="424"/>
        <v/>
      </c>
      <c r="AE2996" s="9" t="str">
        <f t="shared" si="417"/>
        <v/>
      </c>
    </row>
    <row r="2997" spans="1:31" ht="15" customHeight="1" x14ac:dyDescent="0.25">
      <c r="A2997">
        <v>10569</v>
      </c>
      <c r="B2997" t="s">
        <v>38</v>
      </c>
      <c r="C2997" t="s">
        <v>39</v>
      </c>
      <c r="D2997" t="s">
        <v>3845</v>
      </c>
      <c r="E2997" s="14" t="s">
        <v>4262</v>
      </c>
      <c r="G2997" t="s">
        <v>1760</v>
      </c>
      <c r="H2997" t="s">
        <v>44</v>
      </c>
      <c r="I2997" t="s">
        <v>55</v>
      </c>
      <c r="J2997" t="s">
        <v>55</v>
      </c>
      <c r="K2997" t="s">
        <v>654</v>
      </c>
      <c r="M2997" t="s">
        <v>36</v>
      </c>
      <c r="N2997" t="s">
        <v>1013</v>
      </c>
      <c r="O2997" t="s">
        <v>1399</v>
      </c>
      <c r="P2997">
        <v>18</v>
      </c>
      <c r="Q2997" t="s">
        <v>34</v>
      </c>
      <c r="R2997" t="s">
        <v>1331</v>
      </c>
      <c r="W2997" s="9" t="str">
        <f t="shared" si="418"/>
        <v>User</v>
      </c>
      <c r="X2997" s="9" t="str">
        <f t="shared" si="419"/>
        <v xml:space="preserve">09 Jun 23 06:10:09 </v>
      </c>
      <c r="Y2997" s="9" t="str">
        <f t="shared" si="420"/>
        <v xml:space="preserve">06:10:09 </v>
      </c>
      <c r="Z2997" s="10">
        <f t="shared" si="421"/>
        <v>45082.257048611114</v>
      </c>
      <c r="AA2997" s="10" t="str">
        <f t="shared" si="425"/>
        <v>05 Jun 23 - 11 Jun 23</v>
      </c>
      <c r="AB2997" s="9" t="str">
        <f t="shared" si="422"/>
        <v xml:space="preserve">   </v>
      </c>
      <c r="AC2997" s="11" t="str">
        <f t="shared" si="423"/>
        <v/>
      </c>
      <c r="AD2997" s="9">
        <f t="shared" si="424"/>
        <v>1</v>
      </c>
      <c r="AE2997" s="9" t="str">
        <f t="shared" si="417"/>
        <v/>
      </c>
    </row>
    <row r="2998" spans="1:31" ht="15" customHeight="1" x14ac:dyDescent="0.25">
      <c r="A2998">
        <v>10570</v>
      </c>
      <c r="B2998" t="s">
        <v>57</v>
      </c>
      <c r="C2998" t="s">
        <v>645</v>
      </c>
      <c r="D2998" s="14" t="s">
        <v>150</v>
      </c>
      <c r="E2998" s="14" t="s">
        <v>4261</v>
      </c>
      <c r="F2998" t="s">
        <v>4257</v>
      </c>
      <c r="G2998" t="s">
        <v>1760</v>
      </c>
      <c r="H2998" t="s">
        <v>2111</v>
      </c>
      <c r="I2998" t="s">
        <v>33</v>
      </c>
      <c r="K2998" t="s">
        <v>654</v>
      </c>
      <c r="M2998" t="s">
        <v>36</v>
      </c>
      <c r="N2998" t="s">
        <v>45</v>
      </c>
      <c r="P2998">
        <v>70</v>
      </c>
      <c r="Q2998" t="s">
        <v>34</v>
      </c>
      <c r="R2998" t="s">
        <v>1339</v>
      </c>
      <c r="W2998" s="9" t="str">
        <f t="shared" si="418"/>
        <v>Laptop/Desktop</v>
      </c>
      <c r="X2998" s="9" t="str">
        <f t="shared" si="419"/>
        <v xml:space="preserve">09 Jun 23 12:40:02 </v>
      </c>
      <c r="Y2998" s="9" t="str">
        <f t="shared" si="420"/>
        <v xml:space="preserve">12:40:02 </v>
      </c>
      <c r="Z2998" s="10">
        <f t="shared" si="421"/>
        <v>45082.527800925927</v>
      </c>
      <c r="AA2998" s="10" t="str">
        <f t="shared" si="425"/>
        <v>05 Jun 23 - 11 Jun 23</v>
      </c>
      <c r="AB2998" s="9" t="str">
        <f t="shared" si="422"/>
        <v xml:space="preserve">   </v>
      </c>
      <c r="AC2998" s="11" t="str">
        <f t="shared" si="423"/>
        <v/>
      </c>
      <c r="AD2998" s="9" t="str">
        <f t="shared" si="424"/>
        <v/>
      </c>
      <c r="AE2998" s="9" t="str">
        <f t="shared" si="417"/>
        <v/>
      </c>
    </row>
    <row r="2999" spans="1:31" ht="15" customHeight="1" x14ac:dyDescent="0.25">
      <c r="A2999">
        <v>10571</v>
      </c>
      <c r="B2999" t="s">
        <v>57</v>
      </c>
      <c r="C2999" t="s">
        <v>645</v>
      </c>
      <c r="D2999" s="14" t="s">
        <v>28</v>
      </c>
      <c r="E2999" s="14" t="s">
        <v>4260</v>
      </c>
      <c r="F2999" t="s">
        <v>173</v>
      </c>
      <c r="G2999" t="s">
        <v>1760</v>
      </c>
      <c r="H2999" t="s">
        <v>1016</v>
      </c>
      <c r="I2999" t="s">
        <v>33</v>
      </c>
      <c r="K2999" t="s">
        <v>34</v>
      </c>
      <c r="M2999" t="s">
        <v>36</v>
      </c>
      <c r="P2999">
        <v>63</v>
      </c>
      <c r="Q2999" t="s">
        <v>34</v>
      </c>
      <c r="R2999" t="s">
        <v>1319</v>
      </c>
      <c r="W2999" s="9" t="str">
        <f t="shared" si="418"/>
        <v>Email Category</v>
      </c>
      <c r="X2999" s="9" t="str">
        <f t="shared" si="419"/>
        <v xml:space="preserve">09 Jun 23 13:40:02 </v>
      </c>
      <c r="Y2999" s="9" t="str">
        <f t="shared" si="420"/>
        <v xml:space="preserve">13:40:02 </v>
      </c>
      <c r="Z2999" s="10">
        <f t="shared" si="421"/>
        <v>45082.569467592592</v>
      </c>
      <c r="AA2999" s="10" t="str">
        <f t="shared" si="425"/>
        <v>05 Jun 23 - 11 Jun 23</v>
      </c>
      <c r="AB2999" s="9" t="str">
        <f t="shared" si="422"/>
        <v xml:space="preserve">   </v>
      </c>
      <c r="AC2999" s="11" t="str">
        <f t="shared" si="423"/>
        <v/>
      </c>
      <c r="AD2999" s="9" t="str">
        <f t="shared" si="424"/>
        <v/>
      </c>
      <c r="AE2999" s="9" t="str">
        <f t="shared" si="417"/>
        <v/>
      </c>
    </row>
    <row r="3000" spans="1:31" ht="15" customHeight="1" x14ac:dyDescent="0.25">
      <c r="A3000">
        <v>10572</v>
      </c>
      <c r="B3000" t="s">
        <v>57</v>
      </c>
      <c r="C3000" t="s">
        <v>645</v>
      </c>
      <c r="D3000" s="14" t="s">
        <v>235</v>
      </c>
      <c r="E3000" s="14" t="s">
        <v>4259</v>
      </c>
      <c r="F3000" t="s">
        <v>237</v>
      </c>
      <c r="G3000" t="s">
        <v>1760</v>
      </c>
      <c r="H3000" t="s">
        <v>1098</v>
      </c>
      <c r="I3000" t="s">
        <v>61</v>
      </c>
      <c r="K3000" t="s">
        <v>34</v>
      </c>
      <c r="M3000" t="s">
        <v>36</v>
      </c>
      <c r="N3000" t="s">
        <v>45</v>
      </c>
      <c r="P3000">
        <v>6</v>
      </c>
      <c r="Q3000" t="s">
        <v>34</v>
      </c>
      <c r="R3000" t="s">
        <v>1319</v>
      </c>
      <c r="W3000" s="9" t="str">
        <f t="shared" si="418"/>
        <v>Laptop/Desktop</v>
      </c>
      <c r="X3000" s="9" t="str">
        <f t="shared" si="419"/>
        <v xml:space="preserve">09 Jun 23 18:50:03 </v>
      </c>
      <c r="Y3000" s="9" t="str">
        <f t="shared" si="420"/>
        <v xml:space="preserve">18:50:03 </v>
      </c>
      <c r="Z3000" s="10">
        <f t="shared" si="421"/>
        <v>45082.784756944442</v>
      </c>
      <c r="AA3000" s="10" t="str">
        <f t="shared" si="425"/>
        <v>05 Jun 23 - 11 Jun 23</v>
      </c>
      <c r="AB3000" s="9" t="str">
        <f t="shared" si="422"/>
        <v xml:space="preserve">   </v>
      </c>
      <c r="AC3000" s="11" t="str">
        <f t="shared" si="423"/>
        <v/>
      </c>
      <c r="AD3000" s="9" t="str">
        <f t="shared" si="424"/>
        <v/>
      </c>
      <c r="AE3000" s="9" t="str">
        <f t="shared" si="417"/>
        <v/>
      </c>
    </row>
    <row r="3001" spans="1:31" ht="15" customHeight="1" x14ac:dyDescent="0.25">
      <c r="A3001">
        <v>10573</v>
      </c>
      <c r="B3001" t="s">
        <v>27</v>
      </c>
      <c r="C3001" t="s">
        <v>645</v>
      </c>
      <c r="D3001" s="14" t="s">
        <v>1457</v>
      </c>
      <c r="E3001" s="14" t="s">
        <v>4258</v>
      </c>
      <c r="F3001" t="s">
        <v>1322</v>
      </c>
      <c r="G3001" t="s">
        <v>46</v>
      </c>
      <c r="H3001" t="s">
        <v>1098</v>
      </c>
      <c r="I3001" t="s">
        <v>61</v>
      </c>
      <c r="K3001" t="s">
        <v>34</v>
      </c>
      <c r="M3001" t="s">
        <v>36</v>
      </c>
      <c r="N3001" t="s">
        <v>45</v>
      </c>
      <c r="O3001" t="s">
        <v>112</v>
      </c>
      <c r="P3001">
        <v>184</v>
      </c>
      <c r="Q3001" t="s">
        <v>34</v>
      </c>
      <c r="R3001" t="s">
        <v>1331</v>
      </c>
      <c r="W3001" s="9" t="str">
        <f t="shared" si="418"/>
        <v>Laptop/Desktop</v>
      </c>
      <c r="X3001" s="9" t="str">
        <f t="shared" si="419"/>
        <v xml:space="preserve">09 Jun 23 19:30:03 </v>
      </c>
      <c r="Y3001" s="9" t="str">
        <f t="shared" si="420"/>
        <v xml:space="preserve">19:30:03 </v>
      </c>
      <c r="Z3001" s="10">
        <f t="shared" si="421"/>
        <v>45082.812534722223</v>
      </c>
      <c r="AA3001" s="10" t="str">
        <f t="shared" si="425"/>
        <v>05 Jun 23 - 11 Jun 23</v>
      </c>
      <c r="AB3001" s="9" t="str">
        <f t="shared" si="422"/>
        <v xml:space="preserve">   </v>
      </c>
      <c r="AC3001" s="11" t="str">
        <f t="shared" si="423"/>
        <v/>
      </c>
      <c r="AD3001" s="9" t="str">
        <f t="shared" si="424"/>
        <v/>
      </c>
      <c r="AE3001" s="9" t="str">
        <f t="shared" si="417"/>
        <v/>
      </c>
    </row>
    <row r="3002" spans="1:31" ht="15" customHeight="1" x14ac:dyDescent="0.25">
      <c r="A3002">
        <v>10574</v>
      </c>
      <c r="B3002" t="s">
        <v>57</v>
      </c>
      <c r="C3002" t="s">
        <v>645</v>
      </c>
      <c r="D3002" s="14" t="s">
        <v>767</v>
      </c>
      <c r="E3002" s="14" t="s">
        <v>4256</v>
      </c>
      <c r="F3002" t="s">
        <v>4257</v>
      </c>
      <c r="G3002" t="s">
        <v>1760</v>
      </c>
      <c r="H3002" t="s">
        <v>133</v>
      </c>
      <c r="I3002" t="s">
        <v>33</v>
      </c>
      <c r="K3002" t="s">
        <v>34</v>
      </c>
      <c r="M3002" t="s">
        <v>36</v>
      </c>
      <c r="O3002" t="s">
        <v>50</v>
      </c>
      <c r="P3002">
        <v>40</v>
      </c>
      <c r="Q3002" t="s">
        <v>34</v>
      </c>
      <c r="R3002" t="s">
        <v>1331</v>
      </c>
      <c r="W3002" s="9" t="str">
        <f t="shared" si="418"/>
        <v>Email Category</v>
      </c>
      <c r="X3002" s="9" t="str">
        <f t="shared" si="419"/>
        <v xml:space="preserve">09 Jun 23 19:40:02 </v>
      </c>
      <c r="Y3002" s="9" t="str">
        <f t="shared" si="420"/>
        <v xml:space="preserve">19:40:02 </v>
      </c>
      <c r="Z3002" s="10">
        <f t="shared" si="421"/>
        <v>45082.819467592592</v>
      </c>
      <c r="AA3002" s="10" t="str">
        <f t="shared" si="425"/>
        <v>05 Jun 23 - 11 Jun 23</v>
      </c>
      <c r="AB3002" s="9" t="str">
        <f t="shared" si="422"/>
        <v xml:space="preserve">   </v>
      </c>
      <c r="AC3002" s="11" t="str">
        <f t="shared" si="423"/>
        <v/>
      </c>
      <c r="AD3002" s="9" t="str">
        <f t="shared" si="424"/>
        <v/>
      </c>
      <c r="AE3002" s="9" t="str">
        <f t="shared" si="417"/>
        <v/>
      </c>
    </row>
    <row r="3003" spans="1:31" ht="15" customHeight="1" x14ac:dyDescent="0.25">
      <c r="A3003">
        <v>10575</v>
      </c>
      <c r="B3003" t="s">
        <v>27</v>
      </c>
      <c r="C3003" t="s">
        <v>39</v>
      </c>
      <c r="D3003" s="14" t="s">
        <v>1387</v>
      </c>
      <c r="E3003" s="14" t="s">
        <v>4255</v>
      </c>
      <c r="F3003" t="s">
        <v>1322</v>
      </c>
      <c r="G3003" t="s">
        <v>46</v>
      </c>
      <c r="H3003" t="s">
        <v>133</v>
      </c>
      <c r="I3003" t="s">
        <v>61</v>
      </c>
      <c r="J3003" t="s">
        <v>61</v>
      </c>
      <c r="K3003" t="s">
        <v>1560</v>
      </c>
      <c r="M3003" t="s">
        <v>36</v>
      </c>
      <c r="N3003" t="s">
        <v>37</v>
      </c>
      <c r="P3003">
        <v>40</v>
      </c>
      <c r="Q3003" t="s">
        <v>34</v>
      </c>
      <c r="R3003" t="s">
        <v>1323</v>
      </c>
      <c r="W3003" s="9" t="str">
        <f t="shared" si="418"/>
        <v>Server</v>
      </c>
      <c r="X3003" s="9" t="str">
        <f t="shared" si="419"/>
        <v xml:space="preserve">10 Jun 23 07:30:03 </v>
      </c>
      <c r="Y3003" s="9" t="str">
        <f t="shared" si="420"/>
        <v xml:space="preserve">07:30:03 </v>
      </c>
      <c r="Z3003" s="10">
        <f t="shared" si="421"/>
        <v>45082.312534722223</v>
      </c>
      <c r="AA3003" s="10" t="str">
        <f t="shared" si="425"/>
        <v>05 Jun 23 - 11 Jun 23</v>
      </c>
      <c r="AB3003" s="9" t="str">
        <f t="shared" si="422"/>
        <v xml:space="preserve">   </v>
      </c>
      <c r="AC3003" s="11" t="str">
        <f t="shared" si="423"/>
        <v/>
      </c>
      <c r="AD3003" s="9">
        <f t="shared" si="424"/>
        <v>1</v>
      </c>
      <c r="AE3003" s="9" t="str">
        <f t="shared" si="417"/>
        <v/>
      </c>
    </row>
    <row r="3004" spans="1:31" ht="15" customHeight="1" x14ac:dyDescent="0.25">
      <c r="A3004">
        <v>10576</v>
      </c>
      <c r="B3004" t="s">
        <v>57</v>
      </c>
      <c r="C3004" t="s">
        <v>645</v>
      </c>
      <c r="D3004" s="14" t="s">
        <v>940</v>
      </c>
      <c r="E3004" s="14" t="s">
        <v>4254</v>
      </c>
      <c r="G3004" t="s">
        <v>943</v>
      </c>
      <c r="H3004" t="s">
        <v>1016</v>
      </c>
      <c r="I3004" t="s">
        <v>61</v>
      </c>
      <c r="K3004" t="s">
        <v>34</v>
      </c>
      <c r="M3004" t="s">
        <v>36</v>
      </c>
      <c r="Q3004" t="s">
        <v>34</v>
      </c>
      <c r="R3004" t="s">
        <v>1319</v>
      </c>
      <c r="W3004" s="9" t="str">
        <f t="shared" si="418"/>
        <v>Email Category</v>
      </c>
      <c r="X3004" s="9" t="str">
        <f t="shared" si="419"/>
        <v xml:space="preserve">10 Jun 23 10:30:17 </v>
      </c>
      <c r="Y3004" s="9" t="str">
        <f t="shared" si="420"/>
        <v xml:space="preserve">10:30:17 </v>
      </c>
      <c r="Z3004" s="10">
        <f t="shared" si="421"/>
        <v>45082.437696759262</v>
      </c>
      <c r="AA3004" s="10" t="str">
        <f t="shared" si="425"/>
        <v>05 Jun 23 - 11 Jun 23</v>
      </c>
      <c r="AB3004" s="9" t="str">
        <f t="shared" si="422"/>
        <v xml:space="preserve">   </v>
      </c>
      <c r="AC3004" s="11" t="str">
        <f t="shared" si="423"/>
        <v/>
      </c>
      <c r="AD3004" s="9" t="str">
        <f t="shared" si="424"/>
        <v/>
      </c>
      <c r="AE3004" s="9" t="str">
        <f t="shared" si="417"/>
        <v/>
      </c>
    </row>
    <row r="3005" spans="1:31" ht="15" customHeight="1" x14ac:dyDescent="0.25">
      <c r="A3005">
        <v>10577</v>
      </c>
      <c r="B3005" t="s">
        <v>57</v>
      </c>
      <c r="C3005" t="s">
        <v>645</v>
      </c>
      <c r="D3005" s="14" t="s">
        <v>1073</v>
      </c>
      <c r="E3005" s="14" t="s">
        <v>4253</v>
      </c>
      <c r="F3005" t="s">
        <v>1075</v>
      </c>
      <c r="G3005" t="s">
        <v>1760</v>
      </c>
      <c r="H3005" t="s">
        <v>1016</v>
      </c>
      <c r="I3005" t="s">
        <v>61</v>
      </c>
      <c r="K3005" t="s">
        <v>34</v>
      </c>
      <c r="M3005" t="s">
        <v>36</v>
      </c>
      <c r="P3005">
        <v>10</v>
      </c>
      <c r="Q3005" t="s">
        <v>34</v>
      </c>
      <c r="R3005" t="s">
        <v>1339</v>
      </c>
      <c r="W3005" s="9" t="str">
        <f t="shared" si="418"/>
        <v>Email Category</v>
      </c>
      <c r="X3005" s="9" t="str">
        <f t="shared" si="419"/>
        <v xml:space="preserve">10 Jun 23 12:40:03 </v>
      </c>
      <c r="Y3005" s="9" t="str">
        <f t="shared" si="420"/>
        <v xml:space="preserve">12:40:03 </v>
      </c>
      <c r="Z3005" s="10">
        <f t="shared" si="421"/>
        <v>45082.527812499997</v>
      </c>
      <c r="AA3005" s="10" t="str">
        <f t="shared" si="425"/>
        <v>05 Jun 23 - 11 Jun 23</v>
      </c>
      <c r="AB3005" s="9" t="str">
        <f t="shared" si="422"/>
        <v xml:space="preserve">   </v>
      </c>
      <c r="AC3005" s="11" t="str">
        <f t="shared" si="423"/>
        <v/>
      </c>
      <c r="AD3005" s="9" t="str">
        <f t="shared" si="424"/>
        <v/>
      </c>
      <c r="AE3005" s="9" t="str">
        <f t="shared" si="417"/>
        <v/>
      </c>
    </row>
    <row r="3006" spans="1:31" ht="15" customHeight="1" x14ac:dyDescent="0.25">
      <c r="A3006">
        <v>10578</v>
      </c>
      <c r="B3006" t="s">
        <v>27</v>
      </c>
      <c r="C3006" t="s">
        <v>39</v>
      </c>
      <c r="D3006" s="14" t="s">
        <v>1387</v>
      </c>
      <c r="E3006" s="14" t="s">
        <v>4252</v>
      </c>
      <c r="F3006" t="s">
        <v>1322</v>
      </c>
      <c r="G3006" t="s">
        <v>46</v>
      </c>
      <c r="H3006" t="s">
        <v>1016</v>
      </c>
      <c r="I3006" t="s">
        <v>61</v>
      </c>
      <c r="J3006" t="s">
        <v>61</v>
      </c>
      <c r="K3006" t="s">
        <v>1560</v>
      </c>
      <c r="M3006" t="s">
        <v>36</v>
      </c>
      <c r="N3006" t="s">
        <v>45</v>
      </c>
      <c r="P3006">
        <v>34</v>
      </c>
      <c r="Q3006" t="s">
        <v>34</v>
      </c>
      <c r="R3006" t="s">
        <v>1323</v>
      </c>
      <c r="W3006" s="9" t="str">
        <f t="shared" si="418"/>
        <v>Laptop/Desktop</v>
      </c>
      <c r="X3006" s="9" t="str">
        <f t="shared" si="419"/>
        <v xml:space="preserve">10 Jun 23 15:20:03 </v>
      </c>
      <c r="Y3006" s="9" t="str">
        <f t="shared" si="420"/>
        <v xml:space="preserve">15:20:03 </v>
      </c>
      <c r="Z3006" s="10">
        <f t="shared" si="421"/>
        <v>45082.638923611114</v>
      </c>
      <c r="AA3006" s="10" t="str">
        <f t="shared" si="425"/>
        <v>05 Jun 23 - 11 Jun 23</v>
      </c>
      <c r="AB3006" s="9" t="str">
        <f t="shared" si="422"/>
        <v xml:space="preserve">   </v>
      </c>
      <c r="AC3006" s="11" t="str">
        <f t="shared" si="423"/>
        <v/>
      </c>
      <c r="AD3006" s="9">
        <f t="shared" si="424"/>
        <v>1</v>
      </c>
      <c r="AE3006" s="9" t="str">
        <f t="shared" si="417"/>
        <v/>
      </c>
    </row>
    <row r="3007" spans="1:31" ht="15" customHeight="1" x14ac:dyDescent="0.25">
      <c r="A3007">
        <v>10579</v>
      </c>
      <c r="B3007" t="s">
        <v>57</v>
      </c>
      <c r="C3007" t="s">
        <v>645</v>
      </c>
      <c r="D3007" s="14" t="s">
        <v>1989</v>
      </c>
      <c r="E3007" s="14" t="s">
        <v>4251</v>
      </c>
      <c r="F3007" t="s">
        <v>1991</v>
      </c>
      <c r="G3007" t="s">
        <v>1760</v>
      </c>
      <c r="H3007" t="s">
        <v>1098</v>
      </c>
      <c r="I3007" t="s">
        <v>61</v>
      </c>
      <c r="K3007" t="s">
        <v>34</v>
      </c>
      <c r="M3007" t="s">
        <v>36</v>
      </c>
      <c r="N3007" t="s">
        <v>109</v>
      </c>
      <c r="P3007">
        <v>33</v>
      </c>
      <c r="Q3007" t="s">
        <v>34</v>
      </c>
      <c r="R3007" t="s">
        <v>1319</v>
      </c>
      <c r="W3007" s="9" t="str">
        <f t="shared" si="418"/>
        <v>Other</v>
      </c>
      <c r="X3007" s="9" t="str">
        <f t="shared" si="419"/>
        <v xml:space="preserve">10 Jun 23 21:40:03 </v>
      </c>
      <c r="Y3007" s="9" t="str">
        <f t="shared" si="420"/>
        <v xml:space="preserve">21:40:03 </v>
      </c>
      <c r="Z3007" s="10">
        <f t="shared" si="421"/>
        <v>45082.902812499997</v>
      </c>
      <c r="AA3007" s="10" t="str">
        <f t="shared" si="425"/>
        <v>05 Jun 23 - 11 Jun 23</v>
      </c>
      <c r="AB3007" s="9" t="str">
        <f t="shared" si="422"/>
        <v xml:space="preserve">   </v>
      </c>
      <c r="AC3007" s="11" t="str">
        <f t="shared" si="423"/>
        <v/>
      </c>
      <c r="AD3007" s="9" t="str">
        <f t="shared" si="424"/>
        <v/>
      </c>
      <c r="AE3007" s="9" t="str">
        <f t="shared" ref="AE3007:AE3070" si="426">IF(C3007&lt;&gt;"Closed","",IF(I3007&lt;&gt;J3007,1,""))</f>
        <v/>
      </c>
    </row>
    <row r="3008" spans="1:31" ht="15" customHeight="1" x14ac:dyDescent="0.25">
      <c r="A3008">
        <v>10580</v>
      </c>
      <c r="B3008" t="s">
        <v>27</v>
      </c>
      <c r="C3008" t="s">
        <v>645</v>
      </c>
      <c r="D3008" s="14" t="s">
        <v>28</v>
      </c>
      <c r="E3008" s="14" t="s">
        <v>4250</v>
      </c>
      <c r="F3008" t="s">
        <v>173</v>
      </c>
      <c r="G3008" t="s">
        <v>1760</v>
      </c>
      <c r="H3008" t="s">
        <v>1016</v>
      </c>
      <c r="I3008" t="s">
        <v>61</v>
      </c>
      <c r="K3008" t="s">
        <v>34</v>
      </c>
      <c r="M3008" t="s">
        <v>36</v>
      </c>
      <c r="P3008">
        <v>45</v>
      </c>
      <c r="Q3008" t="s">
        <v>34</v>
      </c>
      <c r="R3008" t="s">
        <v>1319</v>
      </c>
      <c r="W3008" s="9" t="str">
        <f t="shared" si="418"/>
        <v>Email Category</v>
      </c>
      <c r="X3008" s="9" t="str">
        <f t="shared" si="419"/>
        <v xml:space="preserve">11 Jun 23 09:30:03 </v>
      </c>
      <c r="Y3008" s="9" t="str">
        <f t="shared" si="420"/>
        <v xml:space="preserve">09:30:03 </v>
      </c>
      <c r="Z3008" s="10">
        <f t="shared" si="421"/>
        <v>45082.395868055559</v>
      </c>
      <c r="AA3008" s="10" t="str">
        <f t="shared" si="425"/>
        <v>05 Jun 23 - 11 Jun 23</v>
      </c>
      <c r="AB3008" s="9" t="str">
        <f t="shared" si="422"/>
        <v xml:space="preserve">   </v>
      </c>
      <c r="AC3008" s="11" t="str">
        <f t="shared" si="423"/>
        <v/>
      </c>
      <c r="AD3008" s="9" t="str">
        <f t="shared" si="424"/>
        <v/>
      </c>
      <c r="AE3008" s="9" t="str">
        <f t="shared" si="426"/>
        <v/>
      </c>
    </row>
    <row r="3009" spans="1:31" ht="15" customHeight="1" x14ac:dyDescent="0.25">
      <c r="A3009">
        <v>10581</v>
      </c>
      <c r="B3009" t="s">
        <v>38</v>
      </c>
      <c r="C3009" t="s">
        <v>645</v>
      </c>
      <c r="D3009" s="14" t="s">
        <v>40</v>
      </c>
      <c r="E3009" s="14" t="s">
        <v>4249</v>
      </c>
      <c r="F3009" t="s">
        <v>42</v>
      </c>
      <c r="H3009" t="s">
        <v>1016</v>
      </c>
      <c r="I3009" t="s">
        <v>33</v>
      </c>
      <c r="K3009" t="s">
        <v>34</v>
      </c>
      <c r="M3009" t="s">
        <v>36</v>
      </c>
      <c r="N3009" t="s">
        <v>1488</v>
      </c>
      <c r="P3009">
        <v>63</v>
      </c>
      <c r="Q3009" t="s">
        <v>34</v>
      </c>
      <c r="R3009" t="s">
        <v>1319</v>
      </c>
      <c r="W3009" s="9" t="str">
        <f t="shared" si="418"/>
        <v>Network Device</v>
      </c>
      <c r="X3009" s="9" t="str">
        <f t="shared" si="419"/>
        <v xml:space="preserve">11 Jun 23 09:30:05 </v>
      </c>
      <c r="Y3009" s="9" t="str">
        <f t="shared" si="420"/>
        <v xml:space="preserve">09:30:05 </v>
      </c>
      <c r="Z3009" s="10">
        <f t="shared" si="421"/>
        <v>45082.395891203705</v>
      </c>
      <c r="AA3009" s="10" t="str">
        <f t="shared" si="425"/>
        <v>05 Jun 23 - 11 Jun 23</v>
      </c>
      <c r="AB3009" s="9" t="str">
        <f t="shared" si="422"/>
        <v xml:space="preserve">   </v>
      </c>
      <c r="AC3009" s="11" t="str">
        <f t="shared" si="423"/>
        <v/>
      </c>
      <c r="AD3009" s="9" t="str">
        <f t="shared" si="424"/>
        <v/>
      </c>
      <c r="AE3009" s="9" t="str">
        <f t="shared" si="426"/>
        <v/>
      </c>
    </row>
    <row r="3010" spans="1:31" ht="15" customHeight="1" x14ac:dyDescent="0.25">
      <c r="A3010">
        <v>10582</v>
      </c>
      <c r="B3010" t="s">
        <v>38</v>
      </c>
      <c r="C3010" t="s">
        <v>645</v>
      </c>
      <c r="D3010" s="14" t="s">
        <v>843</v>
      </c>
      <c r="E3010" s="14" t="s">
        <v>4248</v>
      </c>
      <c r="F3010" t="s">
        <v>199</v>
      </c>
      <c r="G3010" t="s">
        <v>1760</v>
      </c>
      <c r="H3010" t="s">
        <v>2338</v>
      </c>
      <c r="I3010" t="s">
        <v>61</v>
      </c>
      <c r="K3010" t="s">
        <v>34</v>
      </c>
      <c r="M3010" t="s">
        <v>36</v>
      </c>
      <c r="N3010" t="s">
        <v>37</v>
      </c>
      <c r="P3010">
        <v>55</v>
      </c>
      <c r="Q3010" t="s">
        <v>34</v>
      </c>
      <c r="R3010" t="s">
        <v>1319</v>
      </c>
      <c r="W3010" s="9" t="str">
        <f t="shared" ref="W3010:W3073" si="427">IF(N3010&lt;&gt;"",N3010,"Email Category")</f>
        <v>Server</v>
      </c>
      <c r="X3010" s="9" t="str">
        <f t="shared" ref="X3010:X3073" si="428">MID(E3010,6,2)&amp;" "&amp;MID(E3010,9,3)&amp;" "&amp;MID(E3010,15,2)&amp;" "&amp;MID(E3010,18,9)</f>
        <v xml:space="preserve">11 Jun 23 19:10:03 </v>
      </c>
      <c r="Y3010" s="9" t="str">
        <f t="shared" ref="Y3010:Y3073" si="429">MID(E3010,18,9)</f>
        <v xml:space="preserve">19:10:03 </v>
      </c>
      <c r="Z3010" s="10">
        <f t="shared" ref="Z3010:Z3073" si="430">(X3010-WEEKDAY(X3010,3))</f>
        <v>45082.798645833333</v>
      </c>
      <c r="AA3010" s="10" t="str">
        <f t="shared" si="425"/>
        <v>05 Jun 23 - 11 Jun 23</v>
      </c>
      <c r="AB3010" s="9" t="str">
        <f t="shared" ref="AB3010:AB3073" si="431">MID(L3010,6,2)&amp;" "&amp;MID(L3010,9,3)&amp;" "&amp;MID(L3010,15,2)&amp;" "&amp;MID(L3010,18,9)</f>
        <v xml:space="preserve">   </v>
      </c>
      <c r="AC3010" s="11" t="str">
        <f t="shared" ref="AC3010:AC3073" si="432">IF(AB3010&lt;X3010,"",AB3010-X3010)</f>
        <v/>
      </c>
      <c r="AD3010" s="9" t="str">
        <f t="shared" ref="AD3010:AD3073" si="433">IF(C3010&lt;&gt;"Closed","",IF(I3010=J3010,1,""))</f>
        <v/>
      </c>
      <c r="AE3010" s="9" t="str">
        <f t="shared" si="426"/>
        <v/>
      </c>
    </row>
    <row r="3011" spans="1:31" ht="15" customHeight="1" x14ac:dyDescent="0.25">
      <c r="A3011">
        <v>10583</v>
      </c>
      <c r="B3011" t="s">
        <v>57</v>
      </c>
      <c r="C3011" t="s">
        <v>39</v>
      </c>
      <c r="D3011" s="14" t="s">
        <v>235</v>
      </c>
      <c r="E3011" s="14" t="s">
        <v>4433</v>
      </c>
      <c r="F3011" t="s">
        <v>237</v>
      </c>
      <c r="G3011" t="s">
        <v>1760</v>
      </c>
      <c r="H3011" t="s">
        <v>133</v>
      </c>
      <c r="I3011" t="s">
        <v>61</v>
      </c>
      <c r="J3011" t="s">
        <v>61</v>
      </c>
      <c r="K3011" t="s">
        <v>1560</v>
      </c>
      <c r="M3011" t="s">
        <v>36</v>
      </c>
      <c r="N3011" t="s">
        <v>45</v>
      </c>
      <c r="P3011">
        <v>75</v>
      </c>
      <c r="Q3011" t="s">
        <v>34</v>
      </c>
      <c r="R3011" t="s">
        <v>1323</v>
      </c>
      <c r="W3011" s="9" t="str">
        <f t="shared" si="427"/>
        <v>Laptop/Desktop</v>
      </c>
      <c r="X3011" s="9" t="str">
        <f t="shared" si="428"/>
        <v xml:space="preserve">12 Jun 23 05:30:03 </v>
      </c>
      <c r="Y3011" s="9" t="str">
        <f t="shared" si="429"/>
        <v xml:space="preserve">05:30:03 </v>
      </c>
      <c r="Z3011" s="10">
        <f t="shared" si="430"/>
        <v>45089.229201388887</v>
      </c>
      <c r="AA3011" s="10" t="str">
        <f t="shared" si="425"/>
        <v>12 Jun 23 - 18 Jun 23</v>
      </c>
      <c r="AB3011" s="9" t="str">
        <f t="shared" si="431"/>
        <v xml:space="preserve">   </v>
      </c>
      <c r="AC3011" s="11" t="str">
        <f t="shared" si="432"/>
        <v/>
      </c>
      <c r="AD3011" s="9">
        <f t="shared" si="433"/>
        <v>1</v>
      </c>
      <c r="AE3011" s="9" t="str">
        <f t="shared" si="426"/>
        <v/>
      </c>
    </row>
    <row r="3012" spans="1:31" ht="15" customHeight="1" x14ac:dyDescent="0.25">
      <c r="A3012">
        <v>10584</v>
      </c>
      <c r="B3012" t="s">
        <v>38</v>
      </c>
      <c r="C3012" t="s">
        <v>39</v>
      </c>
      <c r="D3012" t="s">
        <v>4431</v>
      </c>
      <c r="E3012" s="14" t="s">
        <v>4432</v>
      </c>
      <c r="G3012" t="s">
        <v>1760</v>
      </c>
      <c r="H3012" t="s">
        <v>133</v>
      </c>
      <c r="I3012" t="s">
        <v>61</v>
      </c>
      <c r="J3012" t="s">
        <v>61</v>
      </c>
      <c r="K3012" t="s">
        <v>654</v>
      </c>
      <c r="M3012" t="s">
        <v>36</v>
      </c>
      <c r="N3012" t="s">
        <v>1013</v>
      </c>
      <c r="O3012" t="s">
        <v>74</v>
      </c>
      <c r="P3012">
        <v>46</v>
      </c>
      <c r="Q3012" t="s">
        <v>34</v>
      </c>
      <c r="R3012" t="s">
        <v>1331</v>
      </c>
      <c r="W3012" s="9" t="str">
        <f t="shared" si="427"/>
        <v>User</v>
      </c>
      <c r="X3012" s="9" t="str">
        <f t="shared" si="428"/>
        <v xml:space="preserve">12 Jun 23 07:40:07 </v>
      </c>
      <c r="Y3012" s="9" t="str">
        <f t="shared" si="429"/>
        <v xml:space="preserve">07:40:07 </v>
      </c>
      <c r="Z3012" s="10">
        <f t="shared" si="430"/>
        <v>45089.319525462961</v>
      </c>
      <c r="AA3012" s="10" t="str">
        <f t="shared" si="425"/>
        <v>12 Jun 23 - 18 Jun 23</v>
      </c>
      <c r="AB3012" s="9" t="str">
        <f t="shared" si="431"/>
        <v xml:space="preserve">   </v>
      </c>
      <c r="AC3012" s="11" t="str">
        <f t="shared" si="432"/>
        <v/>
      </c>
      <c r="AD3012" s="9">
        <f t="shared" si="433"/>
        <v>1</v>
      </c>
      <c r="AE3012" s="9" t="str">
        <f t="shared" si="426"/>
        <v/>
      </c>
    </row>
    <row r="3013" spans="1:31" ht="15" customHeight="1" x14ac:dyDescent="0.25">
      <c r="A3013">
        <v>10585</v>
      </c>
      <c r="B3013" t="s">
        <v>57</v>
      </c>
      <c r="C3013" t="s">
        <v>645</v>
      </c>
      <c r="D3013" s="14" t="s">
        <v>28</v>
      </c>
      <c r="E3013" s="14" t="s">
        <v>4430</v>
      </c>
      <c r="F3013" t="s">
        <v>30</v>
      </c>
      <c r="G3013" t="s">
        <v>1760</v>
      </c>
      <c r="H3013" t="s">
        <v>44</v>
      </c>
      <c r="I3013" t="s">
        <v>61</v>
      </c>
      <c r="K3013" t="s">
        <v>34</v>
      </c>
      <c r="M3013" t="s">
        <v>36</v>
      </c>
      <c r="N3013" t="s">
        <v>109</v>
      </c>
      <c r="P3013">
        <v>96</v>
      </c>
      <c r="Q3013" t="s">
        <v>34</v>
      </c>
      <c r="R3013" t="s">
        <v>1319</v>
      </c>
      <c r="W3013" s="9" t="str">
        <f t="shared" si="427"/>
        <v>Other</v>
      </c>
      <c r="X3013" s="9" t="str">
        <f t="shared" si="428"/>
        <v xml:space="preserve">12 Jun 23 08:00:04 </v>
      </c>
      <c r="Y3013" s="9" t="str">
        <f t="shared" si="429"/>
        <v xml:space="preserve">08:00:04 </v>
      </c>
      <c r="Z3013" s="10">
        <f t="shared" si="430"/>
        <v>45089.333379629628</v>
      </c>
      <c r="AA3013" s="10" t="str">
        <f t="shared" si="425"/>
        <v>12 Jun 23 - 18 Jun 23</v>
      </c>
      <c r="AB3013" s="9" t="str">
        <f t="shared" si="431"/>
        <v xml:space="preserve">   </v>
      </c>
      <c r="AC3013" s="11" t="str">
        <f t="shared" si="432"/>
        <v/>
      </c>
      <c r="AD3013" s="9" t="str">
        <f t="shared" si="433"/>
        <v/>
      </c>
      <c r="AE3013" s="9" t="str">
        <f t="shared" si="426"/>
        <v/>
      </c>
    </row>
    <row r="3014" spans="1:31" ht="15" customHeight="1" x14ac:dyDescent="0.25">
      <c r="A3014">
        <v>10586</v>
      </c>
      <c r="B3014" t="s">
        <v>57</v>
      </c>
      <c r="C3014" t="s">
        <v>39</v>
      </c>
      <c r="D3014" s="14" t="s">
        <v>274</v>
      </c>
      <c r="E3014" s="14" t="s">
        <v>4429</v>
      </c>
      <c r="F3014" t="s">
        <v>272</v>
      </c>
      <c r="G3014" t="s">
        <v>1760</v>
      </c>
      <c r="H3014" t="s">
        <v>2111</v>
      </c>
      <c r="I3014" t="s">
        <v>61</v>
      </c>
      <c r="J3014" t="s">
        <v>55</v>
      </c>
      <c r="K3014" t="s">
        <v>1560</v>
      </c>
      <c r="M3014" t="s">
        <v>36</v>
      </c>
      <c r="N3014" t="s">
        <v>45</v>
      </c>
      <c r="P3014">
        <v>62</v>
      </c>
      <c r="Q3014" t="s">
        <v>34</v>
      </c>
      <c r="R3014" t="s">
        <v>1319</v>
      </c>
      <c r="W3014" s="9" t="str">
        <f t="shared" si="427"/>
        <v>Laptop/Desktop</v>
      </c>
      <c r="X3014" s="9" t="str">
        <f t="shared" si="428"/>
        <v xml:space="preserve">12 Jun 23 08:20:03 </v>
      </c>
      <c r="Y3014" s="9" t="str">
        <f t="shared" si="429"/>
        <v xml:space="preserve">08:20:03 </v>
      </c>
      <c r="Z3014" s="10">
        <f t="shared" si="430"/>
        <v>45089.347256944442</v>
      </c>
      <c r="AA3014" s="10" t="str">
        <f t="shared" si="425"/>
        <v>12 Jun 23 - 18 Jun 23</v>
      </c>
      <c r="AB3014" s="9" t="str">
        <f t="shared" si="431"/>
        <v xml:space="preserve">   </v>
      </c>
      <c r="AC3014" s="11" t="str">
        <f t="shared" si="432"/>
        <v/>
      </c>
      <c r="AD3014" s="9" t="str">
        <f t="shared" si="433"/>
        <v/>
      </c>
      <c r="AE3014" s="9">
        <f t="shared" si="426"/>
        <v>1</v>
      </c>
    </row>
    <row r="3015" spans="1:31" ht="15" customHeight="1" x14ac:dyDescent="0.25">
      <c r="A3015">
        <v>10587</v>
      </c>
      <c r="B3015" t="s">
        <v>57</v>
      </c>
      <c r="C3015" t="s">
        <v>39</v>
      </c>
      <c r="D3015" s="14" t="s">
        <v>270</v>
      </c>
      <c r="E3015" s="14" t="s">
        <v>4428</v>
      </c>
      <c r="F3015" t="s">
        <v>272</v>
      </c>
      <c r="G3015" t="s">
        <v>1760</v>
      </c>
      <c r="H3015" t="s">
        <v>1016</v>
      </c>
      <c r="I3015" t="s">
        <v>61</v>
      </c>
      <c r="J3015" t="s">
        <v>55</v>
      </c>
      <c r="K3015" t="s">
        <v>1560</v>
      </c>
      <c r="M3015" t="s">
        <v>36</v>
      </c>
      <c r="N3015" t="s">
        <v>45</v>
      </c>
      <c r="P3015">
        <v>113</v>
      </c>
      <c r="Q3015" t="s">
        <v>34</v>
      </c>
      <c r="R3015" t="s">
        <v>1319</v>
      </c>
      <c r="W3015" s="9" t="str">
        <f t="shared" si="427"/>
        <v>Laptop/Desktop</v>
      </c>
      <c r="X3015" s="9" t="str">
        <f t="shared" si="428"/>
        <v xml:space="preserve">12 Jun 23 08:20:04 </v>
      </c>
      <c r="Y3015" s="9" t="str">
        <f t="shared" si="429"/>
        <v xml:space="preserve">08:20:04 </v>
      </c>
      <c r="Z3015" s="10">
        <f t="shared" si="430"/>
        <v>45089.347268518519</v>
      </c>
      <c r="AA3015" s="10" t="str">
        <f t="shared" si="425"/>
        <v>12 Jun 23 - 18 Jun 23</v>
      </c>
      <c r="AB3015" s="9" t="str">
        <f t="shared" si="431"/>
        <v xml:space="preserve">   </v>
      </c>
      <c r="AC3015" s="11" t="str">
        <f t="shared" si="432"/>
        <v/>
      </c>
      <c r="AD3015" s="9" t="str">
        <f t="shared" si="433"/>
        <v/>
      </c>
      <c r="AE3015" s="9">
        <f t="shared" si="426"/>
        <v>1</v>
      </c>
    </row>
    <row r="3016" spans="1:31" ht="15" customHeight="1" x14ac:dyDescent="0.25">
      <c r="A3016">
        <v>10588</v>
      </c>
      <c r="B3016" t="s">
        <v>425</v>
      </c>
      <c r="C3016" t="s">
        <v>645</v>
      </c>
      <c r="D3016" s="14" t="s">
        <v>4425</v>
      </c>
      <c r="E3016" s="14" t="s">
        <v>4426</v>
      </c>
      <c r="F3016" t="s">
        <v>4427</v>
      </c>
      <c r="H3016" t="s">
        <v>2111</v>
      </c>
      <c r="I3016" t="s">
        <v>33</v>
      </c>
      <c r="K3016" t="s">
        <v>34</v>
      </c>
      <c r="M3016" t="s">
        <v>36</v>
      </c>
      <c r="N3016" t="s">
        <v>1488</v>
      </c>
      <c r="P3016">
        <v>52</v>
      </c>
      <c r="Q3016" t="s">
        <v>34</v>
      </c>
      <c r="R3016" t="s">
        <v>1319</v>
      </c>
      <c r="W3016" s="9" t="str">
        <f t="shared" si="427"/>
        <v>Network Device</v>
      </c>
      <c r="X3016" s="9" t="str">
        <f t="shared" si="428"/>
        <v xml:space="preserve">12 Jun 23 10:40:02 </v>
      </c>
      <c r="Y3016" s="9" t="str">
        <f t="shared" si="429"/>
        <v xml:space="preserve">10:40:02 </v>
      </c>
      <c r="Z3016" s="10">
        <f t="shared" si="430"/>
        <v>45089.444467592592</v>
      </c>
      <c r="AA3016" s="10" t="str">
        <f t="shared" si="425"/>
        <v>12 Jun 23 - 18 Jun 23</v>
      </c>
      <c r="AB3016" s="9" t="str">
        <f t="shared" si="431"/>
        <v xml:space="preserve">   </v>
      </c>
      <c r="AC3016" s="11" t="str">
        <f t="shared" si="432"/>
        <v/>
      </c>
      <c r="AD3016" s="9" t="str">
        <f t="shared" si="433"/>
        <v/>
      </c>
      <c r="AE3016" s="9" t="str">
        <f t="shared" si="426"/>
        <v/>
      </c>
    </row>
    <row r="3017" spans="1:31" ht="15" customHeight="1" x14ac:dyDescent="0.25">
      <c r="A3017">
        <v>10589</v>
      </c>
      <c r="B3017" t="s">
        <v>27</v>
      </c>
      <c r="C3017" t="s">
        <v>39</v>
      </c>
      <c r="D3017" s="14" t="s">
        <v>1378</v>
      </c>
      <c r="E3017" s="14" t="s">
        <v>4424</v>
      </c>
      <c r="F3017" t="s">
        <v>1322</v>
      </c>
      <c r="G3017" t="s">
        <v>1760</v>
      </c>
      <c r="H3017" t="s">
        <v>44</v>
      </c>
      <c r="I3017" t="s">
        <v>55</v>
      </c>
      <c r="J3017" t="s">
        <v>55</v>
      </c>
      <c r="K3017" t="s">
        <v>1560</v>
      </c>
      <c r="M3017" t="s">
        <v>36</v>
      </c>
      <c r="N3017" t="s">
        <v>37</v>
      </c>
      <c r="P3017">
        <v>131</v>
      </c>
      <c r="Q3017" t="s">
        <v>34</v>
      </c>
      <c r="R3017" t="s">
        <v>1323</v>
      </c>
      <c r="W3017" s="9" t="str">
        <f t="shared" si="427"/>
        <v>Server</v>
      </c>
      <c r="X3017" s="9" t="str">
        <f t="shared" si="428"/>
        <v xml:space="preserve">12 Jun 23 11:40:03 </v>
      </c>
      <c r="Y3017" s="9" t="str">
        <f t="shared" si="429"/>
        <v xml:space="preserve">11:40:03 </v>
      </c>
      <c r="Z3017" s="10">
        <f t="shared" si="430"/>
        <v>45089.486145833333</v>
      </c>
      <c r="AA3017" s="10" t="str">
        <f t="shared" ref="AA3017:AA3080" si="434">TEXT(Z3017,"DD MMM YY")&amp;" - "&amp;TEXT(Z3017+ROWS(WZY3016:XAA3016)*6,"DD MMM YY")</f>
        <v>12 Jun 23 - 18 Jun 23</v>
      </c>
      <c r="AB3017" s="9" t="str">
        <f t="shared" si="431"/>
        <v xml:space="preserve">   </v>
      </c>
      <c r="AC3017" s="11" t="str">
        <f t="shared" si="432"/>
        <v/>
      </c>
      <c r="AD3017" s="9">
        <f t="shared" si="433"/>
        <v>1</v>
      </c>
      <c r="AE3017" s="9" t="str">
        <f t="shared" si="426"/>
        <v/>
      </c>
    </row>
    <row r="3018" spans="1:31" ht="15" customHeight="1" x14ac:dyDescent="0.25">
      <c r="A3018">
        <v>10590</v>
      </c>
      <c r="B3018" t="s">
        <v>57</v>
      </c>
      <c r="C3018" t="s">
        <v>39</v>
      </c>
      <c r="D3018" s="14" t="s">
        <v>767</v>
      </c>
      <c r="E3018" s="14" t="s">
        <v>4423</v>
      </c>
      <c r="F3018" t="s">
        <v>4257</v>
      </c>
      <c r="G3018" t="s">
        <v>1760</v>
      </c>
      <c r="H3018" t="s">
        <v>2111</v>
      </c>
      <c r="I3018" t="s">
        <v>55</v>
      </c>
      <c r="J3018" t="s">
        <v>55</v>
      </c>
      <c r="K3018" t="s">
        <v>1560</v>
      </c>
      <c r="M3018" t="s">
        <v>36</v>
      </c>
      <c r="N3018" t="s">
        <v>45</v>
      </c>
      <c r="O3018" t="s">
        <v>50</v>
      </c>
      <c r="P3018">
        <v>97</v>
      </c>
      <c r="Q3018" t="s">
        <v>34</v>
      </c>
      <c r="R3018" t="s">
        <v>1331</v>
      </c>
      <c r="W3018" s="9" t="str">
        <f t="shared" si="427"/>
        <v>Laptop/Desktop</v>
      </c>
      <c r="X3018" s="9" t="str">
        <f t="shared" si="428"/>
        <v xml:space="preserve">12 Jun 23 12:10:02 </v>
      </c>
      <c r="Y3018" s="9" t="str">
        <f t="shared" si="429"/>
        <v xml:space="preserve">12:10:02 </v>
      </c>
      <c r="Z3018" s="10">
        <f t="shared" si="430"/>
        <v>45089.506967592592</v>
      </c>
      <c r="AA3018" s="10" t="str">
        <f t="shared" si="434"/>
        <v>12 Jun 23 - 18 Jun 23</v>
      </c>
      <c r="AB3018" s="9" t="str">
        <f t="shared" si="431"/>
        <v xml:space="preserve">   </v>
      </c>
      <c r="AC3018" s="11" t="str">
        <f t="shared" si="432"/>
        <v/>
      </c>
      <c r="AD3018" s="9">
        <f t="shared" si="433"/>
        <v>1</v>
      </c>
      <c r="AE3018" s="9" t="str">
        <f t="shared" si="426"/>
        <v/>
      </c>
    </row>
    <row r="3019" spans="1:31" ht="15" customHeight="1" x14ac:dyDescent="0.25">
      <c r="A3019">
        <v>10591</v>
      </c>
      <c r="B3019" t="s">
        <v>27</v>
      </c>
      <c r="C3019" t="s">
        <v>39</v>
      </c>
      <c r="D3019" s="14" t="s">
        <v>4366</v>
      </c>
      <c r="E3019" s="14" t="s">
        <v>4422</v>
      </c>
      <c r="F3019" t="s">
        <v>4368</v>
      </c>
      <c r="G3019" t="s">
        <v>46</v>
      </c>
      <c r="H3019" t="s">
        <v>2338</v>
      </c>
      <c r="I3019" t="s">
        <v>33</v>
      </c>
      <c r="J3019" t="s">
        <v>33</v>
      </c>
      <c r="K3019" t="s">
        <v>62</v>
      </c>
      <c r="M3019" t="s">
        <v>36</v>
      </c>
      <c r="N3019" t="s">
        <v>37</v>
      </c>
      <c r="P3019">
        <v>68</v>
      </c>
      <c r="Q3019" t="s">
        <v>34</v>
      </c>
      <c r="R3019" t="s">
        <v>1319</v>
      </c>
      <c r="W3019" s="9" t="str">
        <f t="shared" si="427"/>
        <v>Server</v>
      </c>
      <c r="X3019" s="9" t="str">
        <f t="shared" si="428"/>
        <v xml:space="preserve">12 Jun 23 21:10:02 </v>
      </c>
      <c r="Y3019" s="9" t="str">
        <f t="shared" si="429"/>
        <v xml:space="preserve">21:10:02 </v>
      </c>
      <c r="Z3019" s="10">
        <f t="shared" si="430"/>
        <v>45089.881967592592</v>
      </c>
      <c r="AA3019" s="10" t="str">
        <f t="shared" si="434"/>
        <v>12 Jun 23 - 18 Jun 23</v>
      </c>
      <c r="AB3019" s="9" t="str">
        <f t="shared" si="431"/>
        <v xml:space="preserve">   </v>
      </c>
      <c r="AC3019" s="11" t="str">
        <f t="shared" si="432"/>
        <v/>
      </c>
      <c r="AD3019" s="9">
        <f t="shared" si="433"/>
        <v>1</v>
      </c>
      <c r="AE3019" s="9" t="str">
        <f t="shared" si="426"/>
        <v/>
      </c>
    </row>
    <row r="3020" spans="1:31" ht="15" customHeight="1" x14ac:dyDescent="0.25">
      <c r="A3020">
        <v>10592</v>
      </c>
      <c r="B3020" t="s">
        <v>38</v>
      </c>
      <c r="C3020" t="s">
        <v>39</v>
      </c>
      <c r="D3020" s="14" t="s">
        <v>4420</v>
      </c>
      <c r="E3020" s="14" t="s">
        <v>4421</v>
      </c>
      <c r="F3020" t="s">
        <v>4368</v>
      </c>
      <c r="G3020" t="s">
        <v>46</v>
      </c>
      <c r="H3020" t="s">
        <v>1016</v>
      </c>
      <c r="I3020" t="s">
        <v>33</v>
      </c>
      <c r="J3020" t="s">
        <v>33</v>
      </c>
      <c r="K3020" t="s">
        <v>34</v>
      </c>
      <c r="M3020" t="s">
        <v>36</v>
      </c>
      <c r="N3020" t="s">
        <v>37</v>
      </c>
      <c r="P3020">
        <v>67</v>
      </c>
      <c r="Q3020" t="s">
        <v>34</v>
      </c>
      <c r="R3020" t="s">
        <v>1319</v>
      </c>
      <c r="W3020" s="9" t="str">
        <f t="shared" si="427"/>
        <v>Server</v>
      </c>
      <c r="X3020" s="9" t="str">
        <f t="shared" si="428"/>
        <v xml:space="preserve">12 Jun 23 22:00:03 </v>
      </c>
      <c r="Y3020" s="9" t="str">
        <f t="shared" si="429"/>
        <v xml:space="preserve">22:00:03 </v>
      </c>
      <c r="Z3020" s="10">
        <f t="shared" si="430"/>
        <v>45089.916701388887</v>
      </c>
      <c r="AA3020" s="10" t="str">
        <f t="shared" si="434"/>
        <v>12 Jun 23 - 18 Jun 23</v>
      </c>
      <c r="AB3020" s="9" t="str">
        <f t="shared" si="431"/>
        <v xml:space="preserve">   </v>
      </c>
      <c r="AC3020" s="11" t="str">
        <f t="shared" si="432"/>
        <v/>
      </c>
      <c r="AD3020" s="9">
        <f t="shared" si="433"/>
        <v>1</v>
      </c>
      <c r="AE3020" s="9" t="str">
        <f t="shared" si="426"/>
        <v/>
      </c>
    </row>
    <row r="3021" spans="1:31" ht="15" customHeight="1" x14ac:dyDescent="0.25">
      <c r="A3021">
        <v>10593</v>
      </c>
      <c r="B3021" t="s">
        <v>27</v>
      </c>
      <c r="C3021" t="s">
        <v>39</v>
      </c>
      <c r="D3021" s="14" t="s">
        <v>1378</v>
      </c>
      <c r="E3021" s="14" t="s">
        <v>4419</v>
      </c>
      <c r="F3021" t="s">
        <v>1322</v>
      </c>
      <c r="G3021" t="s">
        <v>1760</v>
      </c>
      <c r="H3021" t="s">
        <v>2338</v>
      </c>
      <c r="I3021" t="s">
        <v>55</v>
      </c>
      <c r="J3021" t="s">
        <v>55</v>
      </c>
      <c r="K3021" t="s">
        <v>1560</v>
      </c>
      <c r="M3021" t="s">
        <v>36</v>
      </c>
      <c r="N3021" t="s">
        <v>37</v>
      </c>
      <c r="P3021">
        <v>0</v>
      </c>
      <c r="Q3021" t="s">
        <v>34</v>
      </c>
      <c r="R3021" t="s">
        <v>1323</v>
      </c>
      <c r="W3021" s="9" t="str">
        <f t="shared" si="427"/>
        <v>Server</v>
      </c>
      <c r="X3021" s="9" t="str">
        <f t="shared" si="428"/>
        <v xml:space="preserve">12 Jun 23 23:10:02 </v>
      </c>
      <c r="Y3021" s="9" t="str">
        <f t="shared" si="429"/>
        <v xml:space="preserve">23:10:02 </v>
      </c>
      <c r="Z3021" s="10">
        <f t="shared" si="430"/>
        <v>45089.965300925927</v>
      </c>
      <c r="AA3021" s="10" t="str">
        <f t="shared" si="434"/>
        <v>12 Jun 23 - 18 Jun 23</v>
      </c>
      <c r="AB3021" s="9" t="str">
        <f t="shared" si="431"/>
        <v xml:space="preserve">   </v>
      </c>
      <c r="AC3021" s="11" t="str">
        <f t="shared" si="432"/>
        <v/>
      </c>
      <c r="AD3021" s="9">
        <f t="shared" si="433"/>
        <v>1</v>
      </c>
      <c r="AE3021" s="9" t="str">
        <f t="shared" si="426"/>
        <v/>
      </c>
    </row>
    <row r="3022" spans="1:31" ht="15" customHeight="1" x14ac:dyDescent="0.25">
      <c r="A3022">
        <v>10594</v>
      </c>
      <c r="B3022" t="s">
        <v>38</v>
      </c>
      <c r="C3022" t="s">
        <v>39</v>
      </c>
      <c r="D3022" t="s">
        <v>4417</v>
      </c>
      <c r="E3022" s="14" t="s">
        <v>4418</v>
      </c>
      <c r="G3022" t="s">
        <v>1760</v>
      </c>
      <c r="H3022" t="s">
        <v>1016</v>
      </c>
      <c r="I3022" t="s">
        <v>33</v>
      </c>
      <c r="J3022" t="s">
        <v>33</v>
      </c>
      <c r="K3022" t="s">
        <v>1590</v>
      </c>
      <c r="M3022" t="s">
        <v>36</v>
      </c>
      <c r="N3022" t="s">
        <v>1013</v>
      </c>
      <c r="O3022" t="s">
        <v>50</v>
      </c>
      <c r="P3022">
        <v>56</v>
      </c>
      <c r="Q3022" t="s">
        <v>34</v>
      </c>
      <c r="R3022" t="s">
        <v>1331</v>
      </c>
      <c r="W3022" s="9" t="str">
        <f t="shared" si="427"/>
        <v>User</v>
      </c>
      <c r="X3022" s="9" t="str">
        <f t="shared" si="428"/>
        <v xml:space="preserve">13 Jun 23 07:20:21 </v>
      </c>
      <c r="Y3022" s="9" t="str">
        <f t="shared" si="429"/>
        <v xml:space="preserve">07:20:21 </v>
      </c>
      <c r="Z3022" s="10">
        <f t="shared" si="430"/>
        <v>45089.305798611109</v>
      </c>
      <c r="AA3022" s="10" t="str">
        <f t="shared" si="434"/>
        <v>12 Jun 23 - 18 Jun 23</v>
      </c>
      <c r="AB3022" s="9" t="str">
        <f t="shared" si="431"/>
        <v xml:space="preserve">   </v>
      </c>
      <c r="AC3022" s="11" t="str">
        <f t="shared" si="432"/>
        <v/>
      </c>
      <c r="AD3022" s="9">
        <f t="shared" si="433"/>
        <v>1</v>
      </c>
      <c r="AE3022" s="9" t="str">
        <f t="shared" si="426"/>
        <v/>
      </c>
    </row>
    <row r="3023" spans="1:31" ht="15" customHeight="1" x14ac:dyDescent="0.25">
      <c r="A3023">
        <v>10595</v>
      </c>
      <c r="B3023" t="s">
        <v>38</v>
      </c>
      <c r="C3023" t="s">
        <v>39</v>
      </c>
      <c r="D3023" t="s">
        <v>1393</v>
      </c>
      <c r="E3023" s="14" t="s">
        <v>4416</v>
      </c>
      <c r="G3023" t="s">
        <v>1760</v>
      </c>
      <c r="H3023" t="s">
        <v>2111</v>
      </c>
      <c r="I3023" t="s">
        <v>55</v>
      </c>
      <c r="J3023" t="s">
        <v>55</v>
      </c>
      <c r="K3023" t="s">
        <v>654</v>
      </c>
      <c r="M3023" t="s">
        <v>36</v>
      </c>
      <c r="N3023" t="s">
        <v>1013</v>
      </c>
      <c r="O3023" t="s">
        <v>1399</v>
      </c>
      <c r="P3023">
        <v>84</v>
      </c>
      <c r="Q3023" t="s">
        <v>34</v>
      </c>
      <c r="R3023" t="s">
        <v>1331</v>
      </c>
      <c r="W3023" s="9" t="str">
        <f t="shared" si="427"/>
        <v>User</v>
      </c>
      <c r="X3023" s="9" t="str">
        <f t="shared" si="428"/>
        <v xml:space="preserve">13 Jun 23 09:10:05 </v>
      </c>
      <c r="Y3023" s="9" t="str">
        <f t="shared" si="429"/>
        <v xml:space="preserve">09:10:05 </v>
      </c>
      <c r="Z3023" s="10">
        <f t="shared" si="430"/>
        <v>45089.382002314815</v>
      </c>
      <c r="AA3023" s="10" t="str">
        <f t="shared" si="434"/>
        <v>12 Jun 23 - 18 Jun 23</v>
      </c>
      <c r="AB3023" s="9" t="str">
        <f t="shared" si="431"/>
        <v xml:space="preserve">   </v>
      </c>
      <c r="AC3023" s="11" t="str">
        <f t="shared" si="432"/>
        <v/>
      </c>
      <c r="AD3023" s="9">
        <f t="shared" si="433"/>
        <v>1</v>
      </c>
      <c r="AE3023" s="9" t="str">
        <f t="shared" si="426"/>
        <v/>
      </c>
    </row>
    <row r="3024" spans="1:31" ht="15" customHeight="1" x14ac:dyDescent="0.25">
      <c r="A3024">
        <v>10596</v>
      </c>
      <c r="B3024" t="s">
        <v>38</v>
      </c>
      <c r="C3024" t="s">
        <v>39</v>
      </c>
      <c r="D3024" t="s">
        <v>4414</v>
      </c>
      <c r="E3024" s="14" t="s">
        <v>4415</v>
      </c>
      <c r="G3024" t="s">
        <v>1760</v>
      </c>
      <c r="H3024" t="s">
        <v>67</v>
      </c>
      <c r="I3024" t="s">
        <v>61</v>
      </c>
      <c r="J3024" t="s">
        <v>61</v>
      </c>
      <c r="K3024" t="s">
        <v>654</v>
      </c>
      <c r="M3024" t="s">
        <v>36</v>
      </c>
      <c r="N3024" t="s">
        <v>1013</v>
      </c>
      <c r="O3024" t="s">
        <v>74</v>
      </c>
      <c r="P3024">
        <v>152</v>
      </c>
      <c r="Q3024" t="s">
        <v>34</v>
      </c>
      <c r="R3024" t="s">
        <v>1331</v>
      </c>
      <c r="W3024" s="9" t="str">
        <f t="shared" si="427"/>
        <v>User</v>
      </c>
      <c r="X3024" s="9" t="str">
        <f t="shared" si="428"/>
        <v xml:space="preserve">13 Jun 23 09:40:16 </v>
      </c>
      <c r="Y3024" s="9" t="str">
        <f t="shared" si="429"/>
        <v xml:space="preserve">09:40:16 </v>
      </c>
      <c r="Z3024" s="10">
        <f t="shared" si="430"/>
        <v>45089.402962962966</v>
      </c>
      <c r="AA3024" s="10" t="str">
        <f t="shared" si="434"/>
        <v>12 Jun 23 - 18 Jun 23</v>
      </c>
      <c r="AB3024" s="9" t="str">
        <f t="shared" si="431"/>
        <v xml:space="preserve">   </v>
      </c>
      <c r="AC3024" s="11" t="str">
        <f t="shared" si="432"/>
        <v/>
      </c>
      <c r="AD3024" s="9">
        <f t="shared" si="433"/>
        <v>1</v>
      </c>
      <c r="AE3024" s="9" t="str">
        <f t="shared" si="426"/>
        <v/>
      </c>
    </row>
    <row r="3025" spans="1:31" ht="15" customHeight="1" x14ac:dyDescent="0.25">
      <c r="A3025">
        <v>10597</v>
      </c>
      <c r="B3025" t="s">
        <v>57</v>
      </c>
      <c r="C3025" t="s">
        <v>39</v>
      </c>
      <c r="D3025" s="14" t="s">
        <v>28</v>
      </c>
      <c r="E3025" s="14" t="s">
        <v>4413</v>
      </c>
      <c r="F3025" t="s">
        <v>30</v>
      </c>
      <c r="G3025" t="s">
        <v>1760</v>
      </c>
      <c r="H3025" t="s">
        <v>67</v>
      </c>
      <c r="I3025" t="s">
        <v>55</v>
      </c>
      <c r="J3025" t="s">
        <v>55</v>
      </c>
      <c r="K3025" t="s">
        <v>1560</v>
      </c>
      <c r="M3025" t="s">
        <v>36</v>
      </c>
      <c r="N3025" t="s">
        <v>45</v>
      </c>
      <c r="P3025">
        <v>57</v>
      </c>
      <c r="Q3025" t="s">
        <v>34</v>
      </c>
      <c r="R3025" t="s">
        <v>1319</v>
      </c>
      <c r="W3025" s="9" t="str">
        <f t="shared" si="427"/>
        <v>Laptop/Desktop</v>
      </c>
      <c r="X3025" s="9" t="str">
        <f t="shared" si="428"/>
        <v xml:space="preserve">13 Jun 23 12:10:03 </v>
      </c>
      <c r="Y3025" s="9" t="str">
        <f t="shared" si="429"/>
        <v xml:space="preserve">12:10:03 </v>
      </c>
      <c r="Z3025" s="10">
        <f t="shared" si="430"/>
        <v>45089.506979166668</v>
      </c>
      <c r="AA3025" s="10" t="str">
        <f t="shared" si="434"/>
        <v>12 Jun 23 - 18 Jun 23</v>
      </c>
      <c r="AB3025" s="9" t="str">
        <f t="shared" si="431"/>
        <v xml:space="preserve">   </v>
      </c>
      <c r="AC3025" s="11" t="str">
        <f t="shared" si="432"/>
        <v/>
      </c>
      <c r="AD3025" s="9">
        <f t="shared" si="433"/>
        <v>1</v>
      </c>
      <c r="AE3025" s="9" t="str">
        <f t="shared" si="426"/>
        <v/>
      </c>
    </row>
    <row r="3026" spans="1:31" ht="15" customHeight="1" x14ac:dyDescent="0.25">
      <c r="A3026">
        <v>10598</v>
      </c>
      <c r="B3026" t="s">
        <v>27</v>
      </c>
      <c r="C3026" t="s">
        <v>39</v>
      </c>
      <c r="D3026" s="14" t="s">
        <v>28</v>
      </c>
      <c r="E3026" s="14" t="s">
        <v>4412</v>
      </c>
      <c r="F3026" t="s">
        <v>30</v>
      </c>
      <c r="G3026" t="s">
        <v>1760</v>
      </c>
      <c r="H3026" t="s">
        <v>742</v>
      </c>
      <c r="I3026" t="s">
        <v>33</v>
      </c>
      <c r="J3026" t="s">
        <v>33</v>
      </c>
      <c r="K3026" t="s">
        <v>1560</v>
      </c>
      <c r="M3026" t="s">
        <v>36</v>
      </c>
      <c r="N3026" t="s">
        <v>1488</v>
      </c>
      <c r="P3026">
        <v>97</v>
      </c>
      <c r="Q3026" t="s">
        <v>34</v>
      </c>
      <c r="R3026" t="s">
        <v>1319</v>
      </c>
      <c r="W3026" s="9" t="str">
        <f t="shared" si="427"/>
        <v>Network Device</v>
      </c>
      <c r="X3026" s="9" t="str">
        <f t="shared" si="428"/>
        <v xml:space="preserve">13 Jun 23 12:50:03 </v>
      </c>
      <c r="Y3026" s="9" t="str">
        <f t="shared" si="429"/>
        <v xml:space="preserve">12:50:03 </v>
      </c>
      <c r="Z3026" s="10">
        <f t="shared" si="430"/>
        <v>45089.534756944442</v>
      </c>
      <c r="AA3026" s="10" t="str">
        <f t="shared" si="434"/>
        <v>12 Jun 23 - 18 Jun 23</v>
      </c>
      <c r="AB3026" s="9" t="str">
        <f t="shared" si="431"/>
        <v xml:space="preserve">   </v>
      </c>
      <c r="AC3026" s="11" t="str">
        <f t="shared" si="432"/>
        <v/>
      </c>
      <c r="AD3026" s="9">
        <f t="shared" si="433"/>
        <v>1</v>
      </c>
      <c r="AE3026" s="9" t="str">
        <f t="shared" si="426"/>
        <v/>
      </c>
    </row>
    <row r="3027" spans="1:31" ht="15" customHeight="1" x14ac:dyDescent="0.25">
      <c r="A3027">
        <v>10599</v>
      </c>
      <c r="B3027" t="s">
        <v>38</v>
      </c>
      <c r="C3027" t="s">
        <v>39</v>
      </c>
      <c r="D3027" t="s">
        <v>4410</v>
      </c>
      <c r="E3027" s="14" t="s">
        <v>4411</v>
      </c>
      <c r="G3027" t="s">
        <v>1760</v>
      </c>
      <c r="H3027" t="s">
        <v>2111</v>
      </c>
      <c r="I3027" t="s">
        <v>55</v>
      </c>
      <c r="J3027" t="s">
        <v>55</v>
      </c>
      <c r="K3027" t="s">
        <v>654</v>
      </c>
      <c r="M3027" t="s">
        <v>36</v>
      </c>
      <c r="N3027" t="s">
        <v>1013</v>
      </c>
      <c r="O3027" t="s">
        <v>1399</v>
      </c>
      <c r="P3027">
        <v>58</v>
      </c>
      <c r="Q3027" t="s">
        <v>34</v>
      </c>
      <c r="R3027" t="s">
        <v>1331</v>
      </c>
      <c r="W3027" s="9" t="str">
        <f t="shared" si="427"/>
        <v>User</v>
      </c>
      <c r="X3027" s="9" t="str">
        <f t="shared" si="428"/>
        <v xml:space="preserve">13 Jun 23 14:50:09 </v>
      </c>
      <c r="Y3027" s="9" t="str">
        <f t="shared" si="429"/>
        <v xml:space="preserve">14:50:09 </v>
      </c>
      <c r="Z3027" s="10">
        <f t="shared" si="430"/>
        <v>45089.618159722224</v>
      </c>
      <c r="AA3027" s="10" t="str">
        <f t="shared" si="434"/>
        <v>12 Jun 23 - 18 Jun 23</v>
      </c>
      <c r="AB3027" s="9" t="str">
        <f t="shared" si="431"/>
        <v xml:space="preserve">   </v>
      </c>
      <c r="AC3027" s="11" t="str">
        <f t="shared" si="432"/>
        <v/>
      </c>
      <c r="AD3027" s="9">
        <f t="shared" si="433"/>
        <v>1</v>
      </c>
      <c r="AE3027" s="9" t="str">
        <f t="shared" si="426"/>
        <v/>
      </c>
    </row>
    <row r="3028" spans="1:31" ht="15" customHeight="1" x14ac:dyDescent="0.25">
      <c r="A3028">
        <v>10600</v>
      </c>
      <c r="B3028" t="s">
        <v>38</v>
      </c>
      <c r="C3028" t="s">
        <v>39</v>
      </c>
      <c r="D3028" t="s">
        <v>1393</v>
      </c>
      <c r="E3028" s="14" t="s">
        <v>4409</v>
      </c>
      <c r="G3028" t="s">
        <v>1760</v>
      </c>
      <c r="H3028" t="s">
        <v>44</v>
      </c>
      <c r="I3028" t="s">
        <v>55</v>
      </c>
      <c r="J3028" t="s">
        <v>55</v>
      </c>
      <c r="K3028" t="s">
        <v>654</v>
      </c>
      <c r="M3028" t="s">
        <v>36</v>
      </c>
      <c r="N3028" t="s">
        <v>1013</v>
      </c>
      <c r="O3028" t="s">
        <v>1399</v>
      </c>
      <c r="P3028">
        <v>30</v>
      </c>
      <c r="Q3028" t="s">
        <v>34</v>
      </c>
      <c r="R3028" t="s">
        <v>1331</v>
      </c>
      <c r="W3028" s="9" t="str">
        <f t="shared" si="427"/>
        <v>User</v>
      </c>
      <c r="X3028" s="9" t="str">
        <f t="shared" si="428"/>
        <v xml:space="preserve">13 Jun 23 15:30:05 </v>
      </c>
      <c r="Y3028" s="9" t="str">
        <f t="shared" si="429"/>
        <v xml:space="preserve">15:30:05 </v>
      </c>
      <c r="Z3028" s="10">
        <f t="shared" si="430"/>
        <v>45089.645891203705</v>
      </c>
      <c r="AA3028" s="10" t="str">
        <f t="shared" si="434"/>
        <v>12 Jun 23 - 18 Jun 23</v>
      </c>
      <c r="AB3028" s="9" t="str">
        <f t="shared" si="431"/>
        <v xml:space="preserve">   </v>
      </c>
      <c r="AC3028" s="11" t="str">
        <f t="shared" si="432"/>
        <v/>
      </c>
      <c r="AD3028" s="9">
        <f t="shared" si="433"/>
        <v>1</v>
      </c>
      <c r="AE3028" s="9" t="str">
        <f t="shared" si="426"/>
        <v/>
      </c>
    </row>
    <row r="3029" spans="1:31" ht="15" customHeight="1" x14ac:dyDescent="0.25">
      <c r="A3029">
        <v>10601</v>
      </c>
      <c r="B3029" t="s">
        <v>38</v>
      </c>
      <c r="C3029" t="s">
        <v>39</v>
      </c>
      <c r="D3029" t="s">
        <v>1942</v>
      </c>
      <c r="E3029" s="14" t="s">
        <v>4408</v>
      </c>
      <c r="G3029" t="s">
        <v>1760</v>
      </c>
      <c r="H3029" t="s">
        <v>2338</v>
      </c>
      <c r="I3029" t="s">
        <v>55</v>
      </c>
      <c r="J3029" t="s">
        <v>55</v>
      </c>
      <c r="K3029" t="s">
        <v>1590</v>
      </c>
      <c r="M3029" t="s">
        <v>36</v>
      </c>
      <c r="N3029" t="s">
        <v>1013</v>
      </c>
      <c r="O3029" t="s">
        <v>1399</v>
      </c>
      <c r="P3029">
        <v>39</v>
      </c>
      <c r="Q3029" t="s">
        <v>34</v>
      </c>
      <c r="R3029" t="s">
        <v>1331</v>
      </c>
      <c r="W3029" s="9" t="str">
        <f t="shared" si="427"/>
        <v>User</v>
      </c>
      <c r="X3029" s="9" t="str">
        <f t="shared" si="428"/>
        <v xml:space="preserve">13 Jun 23 18:00:06 </v>
      </c>
      <c r="Y3029" s="9" t="str">
        <f t="shared" si="429"/>
        <v xml:space="preserve">18:00:06 </v>
      </c>
      <c r="Z3029" s="10">
        <f t="shared" si="430"/>
        <v>45089.750069444446</v>
      </c>
      <c r="AA3029" s="10" t="str">
        <f t="shared" si="434"/>
        <v>12 Jun 23 - 18 Jun 23</v>
      </c>
      <c r="AB3029" s="9" t="str">
        <f t="shared" si="431"/>
        <v xml:space="preserve">   </v>
      </c>
      <c r="AC3029" s="11" t="str">
        <f t="shared" si="432"/>
        <v/>
      </c>
      <c r="AD3029" s="9">
        <f t="shared" si="433"/>
        <v>1</v>
      </c>
      <c r="AE3029" s="9" t="str">
        <f t="shared" si="426"/>
        <v/>
      </c>
    </row>
    <row r="3030" spans="1:31" ht="15" customHeight="1" x14ac:dyDescent="0.25">
      <c r="A3030">
        <v>10602</v>
      </c>
      <c r="B3030" t="s">
        <v>57</v>
      </c>
      <c r="C3030" t="s">
        <v>196</v>
      </c>
      <c r="D3030" s="14" t="s">
        <v>3411</v>
      </c>
      <c r="E3030" s="14" t="s">
        <v>4407</v>
      </c>
      <c r="F3030" t="s">
        <v>1737</v>
      </c>
      <c r="G3030" t="s">
        <v>1760</v>
      </c>
      <c r="H3030" t="s">
        <v>2338</v>
      </c>
      <c r="I3030" t="s">
        <v>61</v>
      </c>
      <c r="J3030" t="s">
        <v>61</v>
      </c>
      <c r="K3030" t="s">
        <v>1560</v>
      </c>
      <c r="M3030" t="s">
        <v>36</v>
      </c>
      <c r="N3030" t="s">
        <v>1488</v>
      </c>
      <c r="P3030">
        <v>85</v>
      </c>
      <c r="Q3030" t="s">
        <v>34</v>
      </c>
      <c r="R3030" t="s">
        <v>1319</v>
      </c>
      <c r="W3030" s="9" t="str">
        <f t="shared" si="427"/>
        <v>Network Device</v>
      </c>
      <c r="X3030" s="9" t="str">
        <f t="shared" si="428"/>
        <v xml:space="preserve">13 Jun 23 20:00:03 </v>
      </c>
      <c r="Y3030" s="9" t="str">
        <f t="shared" si="429"/>
        <v xml:space="preserve">20:00:03 </v>
      </c>
      <c r="Z3030" s="10">
        <f t="shared" si="430"/>
        <v>45089.833368055559</v>
      </c>
      <c r="AA3030" s="10" t="str">
        <f t="shared" si="434"/>
        <v>12 Jun 23 - 18 Jun 23</v>
      </c>
      <c r="AB3030" s="9" t="str">
        <f t="shared" si="431"/>
        <v xml:space="preserve">   </v>
      </c>
      <c r="AC3030" s="11" t="str">
        <f t="shared" si="432"/>
        <v/>
      </c>
      <c r="AD3030" s="9" t="str">
        <f t="shared" si="433"/>
        <v/>
      </c>
      <c r="AE3030" s="9" t="str">
        <f t="shared" si="426"/>
        <v/>
      </c>
    </row>
    <row r="3031" spans="1:31" ht="15" customHeight="1" x14ac:dyDescent="0.25">
      <c r="A3031">
        <v>10603</v>
      </c>
      <c r="B3031" t="s">
        <v>38</v>
      </c>
      <c r="C3031" t="s">
        <v>39</v>
      </c>
      <c r="D3031" t="s">
        <v>4405</v>
      </c>
      <c r="E3031" s="14" t="s">
        <v>4406</v>
      </c>
      <c r="G3031" t="s">
        <v>1760</v>
      </c>
      <c r="H3031" t="s">
        <v>2338</v>
      </c>
      <c r="I3031" t="s">
        <v>33</v>
      </c>
      <c r="J3031" t="s">
        <v>33</v>
      </c>
      <c r="K3031" t="s">
        <v>1590</v>
      </c>
      <c r="M3031" t="s">
        <v>36</v>
      </c>
      <c r="N3031" t="s">
        <v>1013</v>
      </c>
      <c r="O3031" t="s">
        <v>50</v>
      </c>
      <c r="P3031">
        <v>184</v>
      </c>
      <c r="Q3031" t="s">
        <v>34</v>
      </c>
      <c r="R3031" t="s">
        <v>1331</v>
      </c>
      <c r="W3031" s="9" t="str">
        <f t="shared" si="427"/>
        <v>User</v>
      </c>
      <c r="X3031" s="9" t="str">
        <f t="shared" si="428"/>
        <v xml:space="preserve">13 Jun 23 20:40:05 </v>
      </c>
      <c r="Y3031" s="9" t="str">
        <f t="shared" si="429"/>
        <v xml:space="preserve">20:40:05 </v>
      </c>
      <c r="Z3031" s="10">
        <f t="shared" si="430"/>
        <v>45089.861168981479</v>
      </c>
      <c r="AA3031" s="10" t="str">
        <f t="shared" si="434"/>
        <v>12 Jun 23 - 18 Jun 23</v>
      </c>
      <c r="AB3031" s="9" t="str">
        <f t="shared" si="431"/>
        <v xml:space="preserve">   </v>
      </c>
      <c r="AC3031" s="11" t="str">
        <f t="shared" si="432"/>
        <v/>
      </c>
      <c r="AD3031" s="9">
        <f t="shared" si="433"/>
        <v>1</v>
      </c>
      <c r="AE3031" s="9" t="str">
        <f t="shared" si="426"/>
        <v/>
      </c>
    </row>
    <row r="3032" spans="1:31" ht="15" customHeight="1" x14ac:dyDescent="0.25">
      <c r="A3032">
        <v>10604</v>
      </c>
      <c r="B3032" t="s">
        <v>27</v>
      </c>
      <c r="C3032" t="s">
        <v>39</v>
      </c>
      <c r="D3032" s="14" t="s">
        <v>4403</v>
      </c>
      <c r="E3032" s="14" t="s">
        <v>4404</v>
      </c>
      <c r="F3032" t="s">
        <v>1322</v>
      </c>
      <c r="G3032" t="s">
        <v>1760</v>
      </c>
      <c r="H3032" t="s">
        <v>1016</v>
      </c>
      <c r="I3032" t="s">
        <v>61</v>
      </c>
      <c r="J3032" t="s">
        <v>61</v>
      </c>
      <c r="K3032" t="s">
        <v>1612</v>
      </c>
      <c r="M3032" t="s">
        <v>36</v>
      </c>
      <c r="N3032" t="s">
        <v>45</v>
      </c>
      <c r="P3032">
        <v>38</v>
      </c>
      <c r="Q3032" t="s">
        <v>34</v>
      </c>
      <c r="R3032" t="s">
        <v>1323</v>
      </c>
      <c r="W3032" s="9" t="str">
        <f t="shared" si="427"/>
        <v>Laptop/Desktop</v>
      </c>
      <c r="X3032" s="9" t="str">
        <f t="shared" si="428"/>
        <v xml:space="preserve">13 Jun 23 22:30:03 </v>
      </c>
      <c r="Y3032" s="9" t="str">
        <f t="shared" si="429"/>
        <v xml:space="preserve">22:30:03 </v>
      </c>
      <c r="Z3032" s="10">
        <f t="shared" si="430"/>
        <v>45089.937534722223</v>
      </c>
      <c r="AA3032" s="10" t="str">
        <f t="shared" si="434"/>
        <v>12 Jun 23 - 18 Jun 23</v>
      </c>
      <c r="AB3032" s="9" t="str">
        <f t="shared" si="431"/>
        <v xml:space="preserve">   </v>
      </c>
      <c r="AC3032" s="11" t="str">
        <f t="shared" si="432"/>
        <v/>
      </c>
      <c r="AD3032" s="9">
        <f t="shared" si="433"/>
        <v>1</v>
      </c>
      <c r="AE3032" s="9" t="str">
        <f t="shared" si="426"/>
        <v/>
      </c>
    </row>
    <row r="3033" spans="1:31" ht="15" customHeight="1" x14ac:dyDescent="0.25">
      <c r="A3033">
        <v>10605</v>
      </c>
      <c r="B3033" t="s">
        <v>38</v>
      </c>
      <c r="C3033" t="s">
        <v>39</v>
      </c>
      <c r="D3033" t="s">
        <v>4401</v>
      </c>
      <c r="E3033" s="14" t="s">
        <v>4402</v>
      </c>
      <c r="G3033" t="s">
        <v>1760</v>
      </c>
      <c r="H3033" t="s">
        <v>1098</v>
      </c>
      <c r="I3033" t="s">
        <v>33</v>
      </c>
      <c r="J3033" t="s">
        <v>33</v>
      </c>
      <c r="K3033" t="s">
        <v>654</v>
      </c>
      <c r="M3033" t="s">
        <v>36</v>
      </c>
      <c r="N3033" t="s">
        <v>1013</v>
      </c>
      <c r="O3033" t="s">
        <v>50</v>
      </c>
      <c r="P3033">
        <v>69</v>
      </c>
      <c r="Q3033" t="s">
        <v>34</v>
      </c>
      <c r="R3033" t="s">
        <v>1331</v>
      </c>
      <c r="W3033" s="9" t="str">
        <f t="shared" si="427"/>
        <v>User</v>
      </c>
      <c r="X3033" s="9" t="str">
        <f t="shared" si="428"/>
        <v xml:space="preserve">14 Jun 23 07:30:05 </v>
      </c>
      <c r="Y3033" s="9" t="str">
        <f t="shared" si="429"/>
        <v xml:space="preserve">07:30:05 </v>
      </c>
      <c r="Z3033" s="10">
        <f t="shared" si="430"/>
        <v>45089.312557870369</v>
      </c>
      <c r="AA3033" s="10" t="str">
        <f t="shared" si="434"/>
        <v>12 Jun 23 - 18 Jun 23</v>
      </c>
      <c r="AB3033" s="9" t="str">
        <f t="shared" si="431"/>
        <v xml:space="preserve">   </v>
      </c>
      <c r="AC3033" s="11" t="str">
        <f t="shared" si="432"/>
        <v/>
      </c>
      <c r="AD3033" s="9">
        <f t="shared" si="433"/>
        <v>1</v>
      </c>
      <c r="AE3033" s="9" t="str">
        <f t="shared" si="426"/>
        <v/>
      </c>
    </row>
    <row r="3034" spans="1:31" ht="15" customHeight="1" x14ac:dyDescent="0.25">
      <c r="A3034">
        <v>10606</v>
      </c>
      <c r="B3034" t="s">
        <v>27</v>
      </c>
      <c r="C3034" t="s">
        <v>68</v>
      </c>
      <c r="D3034" s="14" t="s">
        <v>1387</v>
      </c>
      <c r="E3034" s="14" t="s">
        <v>4400</v>
      </c>
      <c r="F3034" t="s">
        <v>1322</v>
      </c>
      <c r="G3034" t="s">
        <v>1760</v>
      </c>
      <c r="H3034" t="s">
        <v>2111</v>
      </c>
      <c r="I3034" t="s">
        <v>61</v>
      </c>
      <c r="J3034" t="s">
        <v>61</v>
      </c>
      <c r="K3034" t="s">
        <v>34</v>
      </c>
      <c r="M3034" t="s">
        <v>36</v>
      </c>
      <c r="N3034" t="s">
        <v>45</v>
      </c>
      <c r="P3034">
        <v>61</v>
      </c>
      <c r="Q3034" t="s">
        <v>34</v>
      </c>
      <c r="R3034" t="s">
        <v>1323</v>
      </c>
      <c r="W3034" s="9" t="str">
        <f t="shared" si="427"/>
        <v>Laptop/Desktop</v>
      </c>
      <c r="X3034" s="9" t="str">
        <f t="shared" si="428"/>
        <v xml:space="preserve">14 Jun 23 08:20:03 </v>
      </c>
      <c r="Y3034" s="9" t="str">
        <f t="shared" si="429"/>
        <v xml:space="preserve">08:20:03 </v>
      </c>
      <c r="Z3034" s="10">
        <f t="shared" si="430"/>
        <v>45089.347256944442</v>
      </c>
      <c r="AA3034" s="10" t="str">
        <f t="shared" si="434"/>
        <v>12 Jun 23 - 18 Jun 23</v>
      </c>
      <c r="AB3034" s="9" t="str">
        <f t="shared" si="431"/>
        <v xml:space="preserve">   </v>
      </c>
      <c r="AC3034" s="11" t="str">
        <f t="shared" si="432"/>
        <v/>
      </c>
      <c r="AD3034" s="9" t="str">
        <f t="shared" si="433"/>
        <v/>
      </c>
      <c r="AE3034" s="9" t="str">
        <f t="shared" si="426"/>
        <v/>
      </c>
    </row>
    <row r="3035" spans="1:31" ht="15" customHeight="1" x14ac:dyDescent="0.25">
      <c r="A3035">
        <v>10607</v>
      </c>
      <c r="B3035" t="s">
        <v>38</v>
      </c>
      <c r="C3035" t="s">
        <v>39</v>
      </c>
      <c r="D3035" t="s">
        <v>4398</v>
      </c>
      <c r="E3035" s="14" t="s">
        <v>4399</v>
      </c>
      <c r="G3035" t="s">
        <v>1760</v>
      </c>
      <c r="H3035" t="s">
        <v>1098</v>
      </c>
      <c r="I3035" t="s">
        <v>33</v>
      </c>
      <c r="J3035" t="s">
        <v>33</v>
      </c>
      <c r="K3035" t="s">
        <v>654</v>
      </c>
      <c r="M3035" t="s">
        <v>36</v>
      </c>
      <c r="N3035" t="s">
        <v>1013</v>
      </c>
      <c r="O3035" t="s">
        <v>50</v>
      </c>
      <c r="P3035">
        <v>89</v>
      </c>
      <c r="Q3035" t="s">
        <v>34</v>
      </c>
      <c r="R3035" t="s">
        <v>1331</v>
      </c>
      <c r="W3035" s="9" t="str">
        <f t="shared" si="427"/>
        <v>User</v>
      </c>
      <c r="X3035" s="9" t="str">
        <f t="shared" si="428"/>
        <v xml:space="preserve">14 Jun 23 11:20:05 </v>
      </c>
      <c r="Y3035" s="9" t="str">
        <f t="shared" si="429"/>
        <v xml:space="preserve">11:20:05 </v>
      </c>
      <c r="Z3035" s="10">
        <f t="shared" si="430"/>
        <v>45089.472280092596</v>
      </c>
      <c r="AA3035" s="10" t="str">
        <f t="shared" si="434"/>
        <v>12 Jun 23 - 18 Jun 23</v>
      </c>
      <c r="AB3035" s="9" t="str">
        <f t="shared" si="431"/>
        <v xml:space="preserve">   </v>
      </c>
      <c r="AC3035" s="11" t="str">
        <f t="shared" si="432"/>
        <v/>
      </c>
      <c r="AD3035" s="9">
        <f t="shared" si="433"/>
        <v>1</v>
      </c>
      <c r="AE3035" s="9" t="str">
        <f t="shared" si="426"/>
        <v/>
      </c>
    </row>
    <row r="3036" spans="1:31" ht="15" customHeight="1" x14ac:dyDescent="0.25">
      <c r="A3036">
        <v>10608</v>
      </c>
      <c r="B3036" t="s">
        <v>57</v>
      </c>
      <c r="C3036" t="s">
        <v>68</v>
      </c>
      <c r="D3036" s="14" t="s">
        <v>452</v>
      </c>
      <c r="E3036" s="14" t="s">
        <v>4397</v>
      </c>
      <c r="F3036" t="s">
        <v>30</v>
      </c>
      <c r="G3036" t="s">
        <v>1760</v>
      </c>
      <c r="H3036" t="s">
        <v>44</v>
      </c>
      <c r="I3036" t="s">
        <v>55</v>
      </c>
      <c r="K3036" t="s">
        <v>34</v>
      </c>
      <c r="M3036" t="s">
        <v>36</v>
      </c>
      <c r="N3036" t="s">
        <v>1488</v>
      </c>
      <c r="P3036">
        <v>80</v>
      </c>
      <c r="Q3036" t="s">
        <v>34</v>
      </c>
      <c r="R3036" t="s">
        <v>1319</v>
      </c>
      <c r="W3036" s="9" t="str">
        <f t="shared" si="427"/>
        <v>Network Device</v>
      </c>
      <c r="X3036" s="9" t="str">
        <f t="shared" si="428"/>
        <v xml:space="preserve">14 Jun 23 12:50:03 </v>
      </c>
      <c r="Y3036" s="9" t="str">
        <f t="shared" si="429"/>
        <v xml:space="preserve">12:50:03 </v>
      </c>
      <c r="Z3036" s="10">
        <f t="shared" si="430"/>
        <v>45089.534756944442</v>
      </c>
      <c r="AA3036" s="10" t="str">
        <f t="shared" si="434"/>
        <v>12 Jun 23 - 18 Jun 23</v>
      </c>
      <c r="AB3036" s="9" t="str">
        <f t="shared" si="431"/>
        <v xml:space="preserve">   </v>
      </c>
      <c r="AC3036" s="11" t="str">
        <f t="shared" si="432"/>
        <v/>
      </c>
      <c r="AD3036" s="9" t="str">
        <f t="shared" si="433"/>
        <v/>
      </c>
      <c r="AE3036" s="9" t="str">
        <f t="shared" si="426"/>
        <v/>
      </c>
    </row>
    <row r="3037" spans="1:31" ht="15" customHeight="1" x14ac:dyDescent="0.25">
      <c r="A3037">
        <v>10609</v>
      </c>
      <c r="B3037" t="s">
        <v>38</v>
      </c>
      <c r="C3037" t="s">
        <v>39</v>
      </c>
      <c r="D3037" t="s">
        <v>4395</v>
      </c>
      <c r="E3037" s="14" t="s">
        <v>4396</v>
      </c>
      <c r="G3037" t="s">
        <v>1760</v>
      </c>
      <c r="H3037" t="s">
        <v>1098</v>
      </c>
      <c r="I3037" t="s">
        <v>33</v>
      </c>
      <c r="J3037" t="s">
        <v>33</v>
      </c>
      <c r="K3037" t="s">
        <v>654</v>
      </c>
      <c r="M3037" t="s">
        <v>36</v>
      </c>
      <c r="N3037" t="s">
        <v>1013</v>
      </c>
      <c r="O3037" t="s">
        <v>50</v>
      </c>
      <c r="P3037">
        <v>64</v>
      </c>
      <c r="Q3037" t="s">
        <v>34</v>
      </c>
      <c r="R3037" t="s">
        <v>1331</v>
      </c>
      <c r="W3037" s="9" t="str">
        <f t="shared" si="427"/>
        <v>User</v>
      </c>
      <c r="X3037" s="9" t="str">
        <f t="shared" si="428"/>
        <v xml:space="preserve">14 Jun 23 13:10:07 </v>
      </c>
      <c r="Y3037" s="9" t="str">
        <f t="shared" si="429"/>
        <v xml:space="preserve">13:10:07 </v>
      </c>
      <c r="Z3037" s="10">
        <f t="shared" si="430"/>
        <v>45089.548692129632</v>
      </c>
      <c r="AA3037" s="10" t="str">
        <f t="shared" si="434"/>
        <v>12 Jun 23 - 18 Jun 23</v>
      </c>
      <c r="AB3037" s="9" t="str">
        <f t="shared" si="431"/>
        <v xml:space="preserve">   </v>
      </c>
      <c r="AC3037" s="11" t="str">
        <f t="shared" si="432"/>
        <v/>
      </c>
      <c r="AD3037" s="9">
        <f t="shared" si="433"/>
        <v>1</v>
      </c>
      <c r="AE3037" s="9" t="str">
        <f t="shared" si="426"/>
        <v/>
      </c>
    </row>
    <row r="3038" spans="1:31" ht="15" customHeight="1" x14ac:dyDescent="0.25">
      <c r="A3038">
        <v>10610</v>
      </c>
      <c r="B3038" t="s">
        <v>38</v>
      </c>
      <c r="C3038" t="s">
        <v>39</v>
      </c>
      <c r="D3038" t="s">
        <v>4393</v>
      </c>
      <c r="E3038" s="14" t="s">
        <v>4394</v>
      </c>
      <c r="G3038" t="s">
        <v>1760</v>
      </c>
      <c r="H3038" t="s">
        <v>2111</v>
      </c>
      <c r="I3038" t="s">
        <v>33</v>
      </c>
      <c r="J3038" t="s">
        <v>33</v>
      </c>
      <c r="K3038" t="s">
        <v>34</v>
      </c>
      <c r="M3038" t="s">
        <v>36</v>
      </c>
      <c r="N3038" t="s">
        <v>1013</v>
      </c>
      <c r="O3038" t="s">
        <v>50</v>
      </c>
      <c r="P3038">
        <v>61</v>
      </c>
      <c r="Q3038" t="s">
        <v>34</v>
      </c>
      <c r="R3038" t="s">
        <v>1331</v>
      </c>
      <c r="W3038" s="9" t="str">
        <f t="shared" si="427"/>
        <v>User</v>
      </c>
      <c r="X3038" s="9" t="str">
        <f t="shared" si="428"/>
        <v xml:space="preserve">14 Jun 23 14:00:06 </v>
      </c>
      <c r="Y3038" s="9" t="str">
        <f t="shared" si="429"/>
        <v xml:space="preserve">14:00:06 </v>
      </c>
      <c r="Z3038" s="10">
        <f t="shared" si="430"/>
        <v>45089.583402777775</v>
      </c>
      <c r="AA3038" s="10" t="str">
        <f t="shared" si="434"/>
        <v>12 Jun 23 - 18 Jun 23</v>
      </c>
      <c r="AB3038" s="9" t="str">
        <f t="shared" si="431"/>
        <v xml:space="preserve">   </v>
      </c>
      <c r="AC3038" s="11" t="str">
        <f t="shared" si="432"/>
        <v/>
      </c>
      <c r="AD3038" s="9">
        <f t="shared" si="433"/>
        <v>1</v>
      </c>
      <c r="AE3038" s="9" t="str">
        <f t="shared" si="426"/>
        <v/>
      </c>
    </row>
    <row r="3039" spans="1:31" ht="15" customHeight="1" x14ac:dyDescent="0.25">
      <c r="A3039">
        <v>10611</v>
      </c>
      <c r="B3039" t="s">
        <v>38</v>
      </c>
      <c r="C3039" t="s">
        <v>645</v>
      </c>
      <c r="D3039" t="s">
        <v>4371</v>
      </c>
      <c r="E3039" s="14" t="s">
        <v>4392</v>
      </c>
      <c r="H3039" t="s">
        <v>44</v>
      </c>
      <c r="I3039" t="s">
        <v>55</v>
      </c>
      <c r="K3039" t="s">
        <v>34</v>
      </c>
      <c r="M3039" t="s">
        <v>36</v>
      </c>
      <c r="N3039" t="s">
        <v>1013</v>
      </c>
      <c r="P3039">
        <v>27</v>
      </c>
      <c r="Q3039" t="s">
        <v>34</v>
      </c>
      <c r="R3039" t="s">
        <v>1331</v>
      </c>
      <c r="W3039" s="9" t="str">
        <f t="shared" si="427"/>
        <v>User</v>
      </c>
      <c r="X3039" s="9" t="str">
        <f t="shared" si="428"/>
        <v xml:space="preserve">14 Jun 23 14:20:09 </v>
      </c>
      <c r="Y3039" s="9" t="str">
        <f t="shared" si="429"/>
        <v xml:space="preserve">14:20:09 </v>
      </c>
      <c r="Z3039" s="10">
        <f t="shared" si="430"/>
        <v>45089.597326388888</v>
      </c>
      <c r="AA3039" s="10" t="str">
        <f t="shared" si="434"/>
        <v>12 Jun 23 - 18 Jun 23</v>
      </c>
      <c r="AB3039" s="9" t="str">
        <f t="shared" si="431"/>
        <v xml:space="preserve">   </v>
      </c>
      <c r="AC3039" s="11" t="str">
        <f t="shared" si="432"/>
        <v/>
      </c>
      <c r="AD3039" s="9" t="str">
        <f t="shared" si="433"/>
        <v/>
      </c>
      <c r="AE3039" s="9" t="str">
        <f t="shared" si="426"/>
        <v/>
      </c>
    </row>
    <row r="3040" spans="1:31" ht="15" customHeight="1" x14ac:dyDescent="0.25">
      <c r="A3040">
        <v>10612</v>
      </c>
      <c r="B3040" t="s">
        <v>38</v>
      </c>
      <c r="C3040" t="s">
        <v>645</v>
      </c>
      <c r="D3040" t="s">
        <v>4371</v>
      </c>
      <c r="E3040" s="14" t="s">
        <v>4392</v>
      </c>
      <c r="H3040" t="s">
        <v>44</v>
      </c>
      <c r="I3040" t="s">
        <v>55</v>
      </c>
      <c r="K3040" t="s">
        <v>34</v>
      </c>
      <c r="M3040" t="s">
        <v>36</v>
      </c>
      <c r="N3040" t="s">
        <v>1013</v>
      </c>
      <c r="P3040">
        <v>16</v>
      </c>
      <c r="Q3040" t="s">
        <v>34</v>
      </c>
      <c r="R3040" t="s">
        <v>1331</v>
      </c>
      <c r="W3040" s="9" t="str">
        <f t="shared" si="427"/>
        <v>User</v>
      </c>
      <c r="X3040" s="9" t="str">
        <f t="shared" si="428"/>
        <v xml:space="preserve">14 Jun 23 14:20:09 </v>
      </c>
      <c r="Y3040" s="9" t="str">
        <f t="shared" si="429"/>
        <v xml:space="preserve">14:20:09 </v>
      </c>
      <c r="Z3040" s="10">
        <f t="shared" si="430"/>
        <v>45089.597326388888</v>
      </c>
      <c r="AA3040" s="10" t="str">
        <f t="shared" si="434"/>
        <v>12 Jun 23 - 18 Jun 23</v>
      </c>
      <c r="AB3040" s="9" t="str">
        <f t="shared" si="431"/>
        <v xml:space="preserve">   </v>
      </c>
      <c r="AC3040" s="11" t="str">
        <f t="shared" si="432"/>
        <v/>
      </c>
      <c r="AD3040" s="9" t="str">
        <f t="shared" si="433"/>
        <v/>
      </c>
      <c r="AE3040" s="9" t="str">
        <f t="shared" si="426"/>
        <v/>
      </c>
    </row>
    <row r="3041" spans="1:31" ht="15" customHeight="1" x14ac:dyDescent="0.25">
      <c r="A3041">
        <v>10613</v>
      </c>
      <c r="B3041" t="s">
        <v>38</v>
      </c>
      <c r="C3041" t="s">
        <v>645</v>
      </c>
      <c r="D3041" t="s">
        <v>4371</v>
      </c>
      <c r="E3041" s="14" t="s">
        <v>4392</v>
      </c>
      <c r="H3041" t="s">
        <v>44</v>
      </c>
      <c r="I3041" t="s">
        <v>55</v>
      </c>
      <c r="K3041" t="s">
        <v>34</v>
      </c>
      <c r="M3041" t="s">
        <v>36</v>
      </c>
      <c r="N3041" t="s">
        <v>1013</v>
      </c>
      <c r="P3041">
        <v>16</v>
      </c>
      <c r="Q3041" t="s">
        <v>34</v>
      </c>
      <c r="R3041" t="s">
        <v>1331</v>
      </c>
      <c r="W3041" s="9" t="str">
        <f t="shared" si="427"/>
        <v>User</v>
      </c>
      <c r="X3041" s="9" t="str">
        <f t="shared" si="428"/>
        <v xml:space="preserve">14 Jun 23 14:20:09 </v>
      </c>
      <c r="Y3041" s="9" t="str">
        <f t="shared" si="429"/>
        <v xml:space="preserve">14:20:09 </v>
      </c>
      <c r="Z3041" s="10">
        <f t="shared" si="430"/>
        <v>45089.597326388888</v>
      </c>
      <c r="AA3041" s="10" t="str">
        <f t="shared" si="434"/>
        <v>12 Jun 23 - 18 Jun 23</v>
      </c>
      <c r="AB3041" s="9" t="str">
        <f t="shared" si="431"/>
        <v xml:space="preserve">   </v>
      </c>
      <c r="AC3041" s="11" t="str">
        <f t="shared" si="432"/>
        <v/>
      </c>
      <c r="AD3041" s="9" t="str">
        <f t="shared" si="433"/>
        <v/>
      </c>
      <c r="AE3041" s="9" t="str">
        <f t="shared" si="426"/>
        <v/>
      </c>
    </row>
    <row r="3042" spans="1:31" ht="15" customHeight="1" x14ac:dyDescent="0.25">
      <c r="A3042">
        <v>10614</v>
      </c>
      <c r="B3042" t="s">
        <v>38</v>
      </c>
      <c r="C3042" t="s">
        <v>645</v>
      </c>
      <c r="D3042" t="s">
        <v>4371</v>
      </c>
      <c r="E3042" s="14" t="s">
        <v>4392</v>
      </c>
      <c r="H3042" t="s">
        <v>44</v>
      </c>
      <c r="I3042" t="s">
        <v>55</v>
      </c>
      <c r="K3042" t="s">
        <v>34</v>
      </c>
      <c r="M3042" t="s">
        <v>36</v>
      </c>
      <c r="N3042" t="s">
        <v>1013</v>
      </c>
      <c r="P3042">
        <v>16</v>
      </c>
      <c r="Q3042" t="s">
        <v>34</v>
      </c>
      <c r="R3042" t="s">
        <v>1331</v>
      </c>
      <c r="W3042" s="9" t="str">
        <f t="shared" si="427"/>
        <v>User</v>
      </c>
      <c r="X3042" s="9" t="str">
        <f t="shared" si="428"/>
        <v xml:space="preserve">14 Jun 23 14:20:09 </v>
      </c>
      <c r="Y3042" s="9" t="str">
        <f t="shared" si="429"/>
        <v xml:space="preserve">14:20:09 </v>
      </c>
      <c r="Z3042" s="10">
        <f t="shared" si="430"/>
        <v>45089.597326388888</v>
      </c>
      <c r="AA3042" s="10" t="str">
        <f t="shared" si="434"/>
        <v>12 Jun 23 - 18 Jun 23</v>
      </c>
      <c r="AB3042" s="9" t="str">
        <f t="shared" si="431"/>
        <v xml:space="preserve">   </v>
      </c>
      <c r="AC3042" s="11" t="str">
        <f t="shared" si="432"/>
        <v/>
      </c>
      <c r="AD3042" s="9" t="str">
        <f t="shared" si="433"/>
        <v/>
      </c>
      <c r="AE3042" s="9" t="str">
        <f t="shared" si="426"/>
        <v/>
      </c>
    </row>
    <row r="3043" spans="1:31" ht="15" customHeight="1" x14ac:dyDescent="0.25">
      <c r="A3043">
        <v>10615</v>
      </c>
      <c r="B3043" t="s">
        <v>38</v>
      </c>
      <c r="C3043" t="s">
        <v>645</v>
      </c>
      <c r="D3043" t="s">
        <v>4371</v>
      </c>
      <c r="E3043" s="14" t="s">
        <v>4391</v>
      </c>
      <c r="H3043" t="s">
        <v>44</v>
      </c>
      <c r="I3043" t="s">
        <v>55</v>
      </c>
      <c r="K3043" t="s">
        <v>34</v>
      </c>
      <c r="M3043" t="s">
        <v>36</v>
      </c>
      <c r="N3043" t="s">
        <v>1013</v>
      </c>
      <c r="P3043">
        <v>16</v>
      </c>
      <c r="Q3043" t="s">
        <v>34</v>
      </c>
      <c r="R3043" t="s">
        <v>1331</v>
      </c>
      <c r="W3043" s="9" t="str">
        <f t="shared" si="427"/>
        <v>User</v>
      </c>
      <c r="X3043" s="9" t="str">
        <f t="shared" si="428"/>
        <v xml:space="preserve">14 Jun 23 14:20:10 </v>
      </c>
      <c r="Y3043" s="9" t="str">
        <f t="shared" si="429"/>
        <v xml:space="preserve">14:20:10 </v>
      </c>
      <c r="Z3043" s="10">
        <f t="shared" si="430"/>
        <v>45089.597337962965</v>
      </c>
      <c r="AA3043" s="10" t="str">
        <f t="shared" si="434"/>
        <v>12 Jun 23 - 18 Jun 23</v>
      </c>
      <c r="AB3043" s="9" t="str">
        <f t="shared" si="431"/>
        <v xml:space="preserve">   </v>
      </c>
      <c r="AC3043" s="11" t="str">
        <f t="shared" si="432"/>
        <v/>
      </c>
      <c r="AD3043" s="9" t="str">
        <f t="shared" si="433"/>
        <v/>
      </c>
      <c r="AE3043" s="9" t="str">
        <f t="shared" si="426"/>
        <v/>
      </c>
    </row>
    <row r="3044" spans="1:31" ht="15" customHeight="1" x14ac:dyDescent="0.25">
      <c r="A3044">
        <v>10616</v>
      </c>
      <c r="B3044" t="s">
        <v>38</v>
      </c>
      <c r="C3044" t="s">
        <v>645</v>
      </c>
      <c r="D3044" t="s">
        <v>4371</v>
      </c>
      <c r="E3044" s="14" t="s">
        <v>4391</v>
      </c>
      <c r="H3044" t="s">
        <v>44</v>
      </c>
      <c r="I3044" t="s">
        <v>55</v>
      </c>
      <c r="K3044" t="s">
        <v>34</v>
      </c>
      <c r="M3044" t="s">
        <v>36</v>
      </c>
      <c r="N3044" t="s">
        <v>1013</v>
      </c>
      <c r="P3044">
        <v>16</v>
      </c>
      <c r="Q3044" t="s">
        <v>34</v>
      </c>
      <c r="R3044" t="s">
        <v>1331</v>
      </c>
      <c r="W3044" s="9" t="str">
        <f t="shared" si="427"/>
        <v>User</v>
      </c>
      <c r="X3044" s="9" t="str">
        <f t="shared" si="428"/>
        <v xml:space="preserve">14 Jun 23 14:20:10 </v>
      </c>
      <c r="Y3044" s="9" t="str">
        <f t="shared" si="429"/>
        <v xml:space="preserve">14:20:10 </v>
      </c>
      <c r="Z3044" s="10">
        <f t="shared" si="430"/>
        <v>45089.597337962965</v>
      </c>
      <c r="AA3044" s="10" t="str">
        <f t="shared" si="434"/>
        <v>12 Jun 23 - 18 Jun 23</v>
      </c>
      <c r="AB3044" s="9" t="str">
        <f t="shared" si="431"/>
        <v xml:space="preserve">   </v>
      </c>
      <c r="AC3044" s="11" t="str">
        <f t="shared" si="432"/>
        <v/>
      </c>
      <c r="AD3044" s="9" t="str">
        <f t="shared" si="433"/>
        <v/>
      </c>
      <c r="AE3044" s="9" t="str">
        <f t="shared" si="426"/>
        <v/>
      </c>
    </row>
    <row r="3045" spans="1:31" ht="15" customHeight="1" x14ac:dyDescent="0.25">
      <c r="A3045">
        <v>10617</v>
      </c>
      <c r="B3045" t="s">
        <v>38</v>
      </c>
      <c r="C3045" t="s">
        <v>645</v>
      </c>
      <c r="D3045" t="s">
        <v>4371</v>
      </c>
      <c r="E3045" s="14" t="s">
        <v>4391</v>
      </c>
      <c r="H3045" t="s">
        <v>44</v>
      </c>
      <c r="I3045" t="s">
        <v>55</v>
      </c>
      <c r="K3045" t="s">
        <v>34</v>
      </c>
      <c r="M3045" t="s">
        <v>36</v>
      </c>
      <c r="N3045" t="s">
        <v>1013</v>
      </c>
      <c r="P3045">
        <v>16</v>
      </c>
      <c r="Q3045" t="s">
        <v>34</v>
      </c>
      <c r="R3045" t="s">
        <v>1331</v>
      </c>
      <c r="W3045" s="9" t="str">
        <f t="shared" si="427"/>
        <v>User</v>
      </c>
      <c r="X3045" s="9" t="str">
        <f t="shared" si="428"/>
        <v xml:space="preserve">14 Jun 23 14:20:10 </v>
      </c>
      <c r="Y3045" s="9" t="str">
        <f t="shared" si="429"/>
        <v xml:space="preserve">14:20:10 </v>
      </c>
      <c r="Z3045" s="10">
        <f t="shared" si="430"/>
        <v>45089.597337962965</v>
      </c>
      <c r="AA3045" s="10" t="str">
        <f t="shared" si="434"/>
        <v>12 Jun 23 - 18 Jun 23</v>
      </c>
      <c r="AB3045" s="9" t="str">
        <f t="shared" si="431"/>
        <v xml:space="preserve">   </v>
      </c>
      <c r="AC3045" s="11" t="str">
        <f t="shared" si="432"/>
        <v/>
      </c>
      <c r="AD3045" s="9" t="str">
        <f t="shared" si="433"/>
        <v/>
      </c>
      <c r="AE3045" s="9" t="str">
        <f t="shared" si="426"/>
        <v/>
      </c>
    </row>
    <row r="3046" spans="1:31" ht="15" customHeight="1" x14ac:dyDescent="0.25">
      <c r="A3046">
        <v>10618</v>
      </c>
      <c r="B3046" t="s">
        <v>38</v>
      </c>
      <c r="C3046" t="s">
        <v>645</v>
      </c>
      <c r="D3046" t="s">
        <v>4371</v>
      </c>
      <c r="E3046" s="14" t="s">
        <v>4391</v>
      </c>
      <c r="H3046" t="s">
        <v>44</v>
      </c>
      <c r="I3046" t="s">
        <v>55</v>
      </c>
      <c r="K3046" t="s">
        <v>34</v>
      </c>
      <c r="M3046" t="s">
        <v>36</v>
      </c>
      <c r="N3046" t="s">
        <v>1013</v>
      </c>
      <c r="P3046">
        <v>16</v>
      </c>
      <c r="Q3046" t="s">
        <v>34</v>
      </c>
      <c r="R3046" t="s">
        <v>1331</v>
      </c>
      <c r="W3046" s="9" t="str">
        <f t="shared" si="427"/>
        <v>User</v>
      </c>
      <c r="X3046" s="9" t="str">
        <f t="shared" si="428"/>
        <v xml:space="preserve">14 Jun 23 14:20:10 </v>
      </c>
      <c r="Y3046" s="9" t="str">
        <f t="shared" si="429"/>
        <v xml:space="preserve">14:20:10 </v>
      </c>
      <c r="Z3046" s="10">
        <f t="shared" si="430"/>
        <v>45089.597337962965</v>
      </c>
      <c r="AA3046" s="10" t="str">
        <f t="shared" si="434"/>
        <v>12 Jun 23 - 18 Jun 23</v>
      </c>
      <c r="AB3046" s="9" t="str">
        <f t="shared" si="431"/>
        <v xml:space="preserve">   </v>
      </c>
      <c r="AC3046" s="11" t="str">
        <f t="shared" si="432"/>
        <v/>
      </c>
      <c r="AD3046" s="9" t="str">
        <f t="shared" si="433"/>
        <v/>
      </c>
      <c r="AE3046" s="9" t="str">
        <f t="shared" si="426"/>
        <v/>
      </c>
    </row>
    <row r="3047" spans="1:31" ht="15" customHeight="1" x14ac:dyDescent="0.25">
      <c r="A3047">
        <v>10619</v>
      </c>
      <c r="B3047" t="s">
        <v>38</v>
      </c>
      <c r="C3047" t="s">
        <v>645</v>
      </c>
      <c r="D3047" t="s">
        <v>4371</v>
      </c>
      <c r="E3047" s="14" t="s">
        <v>4390</v>
      </c>
      <c r="H3047" t="s">
        <v>44</v>
      </c>
      <c r="I3047" t="s">
        <v>55</v>
      </c>
      <c r="K3047" t="s">
        <v>34</v>
      </c>
      <c r="M3047" t="s">
        <v>36</v>
      </c>
      <c r="N3047" t="s">
        <v>1013</v>
      </c>
      <c r="P3047">
        <v>16</v>
      </c>
      <c r="Q3047" t="s">
        <v>34</v>
      </c>
      <c r="R3047" t="s">
        <v>1331</v>
      </c>
      <c r="W3047" s="9" t="str">
        <f t="shared" si="427"/>
        <v>User</v>
      </c>
      <c r="X3047" s="9" t="str">
        <f t="shared" si="428"/>
        <v xml:space="preserve">14 Jun 23 14:20:19 </v>
      </c>
      <c r="Y3047" s="9" t="str">
        <f t="shared" si="429"/>
        <v xml:space="preserve">14:20:19 </v>
      </c>
      <c r="Z3047" s="10">
        <f t="shared" si="430"/>
        <v>45089.597442129627</v>
      </c>
      <c r="AA3047" s="10" t="str">
        <f t="shared" si="434"/>
        <v>12 Jun 23 - 18 Jun 23</v>
      </c>
      <c r="AB3047" s="9" t="str">
        <f t="shared" si="431"/>
        <v xml:space="preserve">   </v>
      </c>
      <c r="AC3047" s="11" t="str">
        <f t="shared" si="432"/>
        <v/>
      </c>
      <c r="AD3047" s="9" t="str">
        <f t="shared" si="433"/>
        <v/>
      </c>
      <c r="AE3047" s="9" t="str">
        <f t="shared" si="426"/>
        <v/>
      </c>
    </row>
    <row r="3048" spans="1:31" ht="15" customHeight="1" x14ac:dyDescent="0.25">
      <c r="A3048">
        <v>10620</v>
      </c>
      <c r="B3048" t="s">
        <v>38</v>
      </c>
      <c r="C3048" t="s">
        <v>645</v>
      </c>
      <c r="D3048" t="s">
        <v>4371</v>
      </c>
      <c r="E3048" s="14" t="s">
        <v>4390</v>
      </c>
      <c r="H3048" t="s">
        <v>44</v>
      </c>
      <c r="I3048" t="s">
        <v>55</v>
      </c>
      <c r="K3048" t="s">
        <v>34</v>
      </c>
      <c r="M3048" t="s">
        <v>36</v>
      </c>
      <c r="N3048" t="s">
        <v>1013</v>
      </c>
      <c r="P3048">
        <v>16</v>
      </c>
      <c r="Q3048" t="s">
        <v>34</v>
      </c>
      <c r="R3048" t="s">
        <v>1331</v>
      </c>
      <c r="W3048" s="9" t="str">
        <f t="shared" si="427"/>
        <v>User</v>
      </c>
      <c r="X3048" s="9" t="str">
        <f t="shared" si="428"/>
        <v xml:space="preserve">14 Jun 23 14:20:19 </v>
      </c>
      <c r="Y3048" s="9" t="str">
        <f t="shared" si="429"/>
        <v xml:space="preserve">14:20:19 </v>
      </c>
      <c r="Z3048" s="10">
        <f t="shared" si="430"/>
        <v>45089.597442129627</v>
      </c>
      <c r="AA3048" s="10" t="str">
        <f t="shared" si="434"/>
        <v>12 Jun 23 - 18 Jun 23</v>
      </c>
      <c r="AB3048" s="9" t="str">
        <f t="shared" si="431"/>
        <v xml:space="preserve">   </v>
      </c>
      <c r="AC3048" s="11" t="str">
        <f t="shared" si="432"/>
        <v/>
      </c>
      <c r="AD3048" s="9" t="str">
        <f t="shared" si="433"/>
        <v/>
      </c>
      <c r="AE3048" s="9" t="str">
        <f t="shared" si="426"/>
        <v/>
      </c>
    </row>
    <row r="3049" spans="1:31" ht="15" customHeight="1" x14ac:dyDescent="0.25">
      <c r="A3049">
        <v>10621</v>
      </c>
      <c r="B3049" t="s">
        <v>38</v>
      </c>
      <c r="C3049" t="s">
        <v>645</v>
      </c>
      <c r="D3049" t="s">
        <v>4371</v>
      </c>
      <c r="E3049" s="14" t="s">
        <v>4389</v>
      </c>
      <c r="H3049" t="s">
        <v>44</v>
      </c>
      <c r="I3049" t="s">
        <v>55</v>
      </c>
      <c r="K3049" t="s">
        <v>34</v>
      </c>
      <c r="M3049" t="s">
        <v>36</v>
      </c>
      <c r="N3049" t="s">
        <v>1013</v>
      </c>
      <c r="Q3049" t="s">
        <v>34</v>
      </c>
      <c r="R3049" t="s">
        <v>1331</v>
      </c>
      <c r="W3049" s="9" t="str">
        <f t="shared" si="427"/>
        <v>User</v>
      </c>
      <c r="X3049" s="9" t="str">
        <f t="shared" si="428"/>
        <v xml:space="preserve">14 Jun 23 14:30:10 </v>
      </c>
      <c r="Y3049" s="9" t="str">
        <f t="shared" si="429"/>
        <v xml:space="preserve">14:30:10 </v>
      </c>
      <c r="Z3049" s="10">
        <f t="shared" si="430"/>
        <v>45089.60428240741</v>
      </c>
      <c r="AA3049" s="10" t="str">
        <f t="shared" si="434"/>
        <v>12 Jun 23 - 18 Jun 23</v>
      </c>
      <c r="AB3049" s="9" t="str">
        <f t="shared" si="431"/>
        <v xml:space="preserve">   </v>
      </c>
      <c r="AC3049" s="11" t="str">
        <f t="shared" si="432"/>
        <v/>
      </c>
      <c r="AD3049" s="9" t="str">
        <f t="shared" si="433"/>
        <v/>
      </c>
      <c r="AE3049" s="9" t="str">
        <f t="shared" si="426"/>
        <v/>
      </c>
    </row>
    <row r="3050" spans="1:31" ht="15" customHeight="1" x14ac:dyDescent="0.25">
      <c r="A3050">
        <v>10622</v>
      </c>
      <c r="B3050" t="s">
        <v>38</v>
      </c>
      <c r="C3050" t="s">
        <v>645</v>
      </c>
      <c r="D3050" t="s">
        <v>4371</v>
      </c>
      <c r="E3050" s="14" t="s">
        <v>4389</v>
      </c>
      <c r="H3050" t="s">
        <v>1098</v>
      </c>
      <c r="I3050" t="s">
        <v>55</v>
      </c>
      <c r="K3050" t="s">
        <v>34</v>
      </c>
      <c r="M3050" t="s">
        <v>36</v>
      </c>
      <c r="N3050" t="s">
        <v>1013</v>
      </c>
      <c r="O3050" t="s">
        <v>1399</v>
      </c>
      <c r="Q3050" t="s">
        <v>34</v>
      </c>
      <c r="R3050" t="s">
        <v>1331</v>
      </c>
      <c r="W3050" s="9" t="str">
        <f t="shared" si="427"/>
        <v>User</v>
      </c>
      <c r="X3050" s="9" t="str">
        <f t="shared" si="428"/>
        <v xml:space="preserve">14 Jun 23 14:30:10 </v>
      </c>
      <c r="Y3050" s="9" t="str">
        <f t="shared" si="429"/>
        <v xml:space="preserve">14:30:10 </v>
      </c>
      <c r="Z3050" s="10">
        <f t="shared" si="430"/>
        <v>45089.60428240741</v>
      </c>
      <c r="AA3050" s="10" t="str">
        <f t="shared" si="434"/>
        <v>12 Jun 23 - 18 Jun 23</v>
      </c>
      <c r="AB3050" s="9" t="str">
        <f t="shared" si="431"/>
        <v xml:space="preserve">   </v>
      </c>
      <c r="AC3050" s="11" t="str">
        <f t="shared" si="432"/>
        <v/>
      </c>
      <c r="AD3050" s="9" t="str">
        <f t="shared" si="433"/>
        <v/>
      </c>
      <c r="AE3050" s="9" t="str">
        <f t="shared" si="426"/>
        <v/>
      </c>
    </row>
    <row r="3051" spans="1:31" ht="15" customHeight="1" x14ac:dyDescent="0.25">
      <c r="A3051">
        <v>10623</v>
      </c>
      <c r="B3051" t="s">
        <v>38</v>
      </c>
      <c r="C3051" t="s">
        <v>39</v>
      </c>
      <c r="D3051" t="s">
        <v>4371</v>
      </c>
      <c r="E3051" s="14" t="s">
        <v>4389</v>
      </c>
      <c r="G3051" t="s">
        <v>1760</v>
      </c>
      <c r="H3051" t="s">
        <v>1098</v>
      </c>
      <c r="I3051" t="s">
        <v>55</v>
      </c>
      <c r="J3051" t="s">
        <v>55</v>
      </c>
      <c r="K3051" t="s">
        <v>34</v>
      </c>
      <c r="M3051" t="s">
        <v>36</v>
      </c>
      <c r="N3051" t="s">
        <v>1013</v>
      </c>
      <c r="O3051" t="s">
        <v>1399</v>
      </c>
      <c r="Q3051" t="s">
        <v>34</v>
      </c>
      <c r="R3051" t="s">
        <v>1331</v>
      </c>
      <c r="W3051" s="9" t="str">
        <f t="shared" si="427"/>
        <v>User</v>
      </c>
      <c r="X3051" s="9" t="str">
        <f t="shared" si="428"/>
        <v xml:space="preserve">14 Jun 23 14:30:10 </v>
      </c>
      <c r="Y3051" s="9" t="str">
        <f t="shared" si="429"/>
        <v xml:space="preserve">14:30:10 </v>
      </c>
      <c r="Z3051" s="10">
        <f t="shared" si="430"/>
        <v>45089.60428240741</v>
      </c>
      <c r="AA3051" s="10" t="str">
        <f t="shared" si="434"/>
        <v>12 Jun 23 - 18 Jun 23</v>
      </c>
      <c r="AB3051" s="9" t="str">
        <f t="shared" si="431"/>
        <v xml:space="preserve">   </v>
      </c>
      <c r="AC3051" s="11" t="str">
        <f t="shared" si="432"/>
        <v/>
      </c>
      <c r="AD3051" s="9">
        <f t="shared" si="433"/>
        <v>1</v>
      </c>
      <c r="AE3051" s="9" t="str">
        <f t="shared" si="426"/>
        <v/>
      </c>
    </row>
    <row r="3052" spans="1:31" ht="15" customHeight="1" x14ac:dyDescent="0.25">
      <c r="A3052">
        <v>10624</v>
      </c>
      <c r="B3052" t="s">
        <v>38</v>
      </c>
      <c r="C3052" t="s">
        <v>645</v>
      </c>
      <c r="D3052" t="s">
        <v>4371</v>
      </c>
      <c r="E3052" s="14" t="s">
        <v>4389</v>
      </c>
      <c r="H3052" t="s">
        <v>1098</v>
      </c>
      <c r="I3052" t="s">
        <v>55</v>
      </c>
      <c r="K3052" t="s">
        <v>34</v>
      </c>
      <c r="M3052" t="s">
        <v>36</v>
      </c>
      <c r="N3052" t="s">
        <v>1013</v>
      </c>
      <c r="O3052" t="s">
        <v>1399</v>
      </c>
      <c r="Q3052" t="s">
        <v>34</v>
      </c>
      <c r="R3052" t="s">
        <v>1331</v>
      </c>
      <c r="W3052" s="9" t="str">
        <f t="shared" si="427"/>
        <v>User</v>
      </c>
      <c r="X3052" s="9" t="str">
        <f t="shared" si="428"/>
        <v xml:space="preserve">14 Jun 23 14:30:10 </v>
      </c>
      <c r="Y3052" s="9" t="str">
        <f t="shared" si="429"/>
        <v xml:space="preserve">14:30:10 </v>
      </c>
      <c r="Z3052" s="10">
        <f t="shared" si="430"/>
        <v>45089.60428240741</v>
      </c>
      <c r="AA3052" s="10" t="str">
        <f t="shared" si="434"/>
        <v>12 Jun 23 - 18 Jun 23</v>
      </c>
      <c r="AB3052" s="9" t="str">
        <f t="shared" si="431"/>
        <v xml:space="preserve">   </v>
      </c>
      <c r="AC3052" s="11" t="str">
        <f t="shared" si="432"/>
        <v/>
      </c>
      <c r="AD3052" s="9" t="str">
        <f t="shared" si="433"/>
        <v/>
      </c>
      <c r="AE3052" s="9" t="str">
        <f t="shared" si="426"/>
        <v/>
      </c>
    </row>
    <row r="3053" spans="1:31" ht="15" customHeight="1" x14ac:dyDescent="0.25">
      <c r="A3053">
        <v>10625</v>
      </c>
      <c r="B3053" t="s">
        <v>38</v>
      </c>
      <c r="C3053" t="s">
        <v>645</v>
      </c>
      <c r="D3053" t="s">
        <v>4371</v>
      </c>
      <c r="E3053" s="14" t="s">
        <v>4389</v>
      </c>
      <c r="H3053" t="s">
        <v>44</v>
      </c>
      <c r="I3053" t="s">
        <v>55</v>
      </c>
      <c r="K3053" t="s">
        <v>34</v>
      </c>
      <c r="M3053" t="s">
        <v>36</v>
      </c>
      <c r="N3053" t="s">
        <v>1013</v>
      </c>
      <c r="Q3053" t="s">
        <v>34</v>
      </c>
      <c r="R3053" t="s">
        <v>1331</v>
      </c>
      <c r="W3053" s="9" t="str">
        <f t="shared" si="427"/>
        <v>User</v>
      </c>
      <c r="X3053" s="9" t="str">
        <f t="shared" si="428"/>
        <v xml:space="preserve">14 Jun 23 14:30:10 </v>
      </c>
      <c r="Y3053" s="9" t="str">
        <f t="shared" si="429"/>
        <v xml:space="preserve">14:30:10 </v>
      </c>
      <c r="Z3053" s="10">
        <f t="shared" si="430"/>
        <v>45089.60428240741</v>
      </c>
      <c r="AA3053" s="10" t="str">
        <f t="shared" si="434"/>
        <v>12 Jun 23 - 18 Jun 23</v>
      </c>
      <c r="AB3053" s="9" t="str">
        <f t="shared" si="431"/>
        <v xml:space="preserve">   </v>
      </c>
      <c r="AC3053" s="11" t="str">
        <f t="shared" si="432"/>
        <v/>
      </c>
      <c r="AD3053" s="9" t="str">
        <f t="shared" si="433"/>
        <v/>
      </c>
      <c r="AE3053" s="9" t="str">
        <f t="shared" si="426"/>
        <v/>
      </c>
    </row>
    <row r="3054" spans="1:31" ht="15" customHeight="1" x14ac:dyDescent="0.25">
      <c r="A3054">
        <v>10626</v>
      </c>
      <c r="B3054" t="s">
        <v>38</v>
      </c>
      <c r="C3054" t="s">
        <v>645</v>
      </c>
      <c r="D3054" t="s">
        <v>4371</v>
      </c>
      <c r="E3054" s="14" t="s">
        <v>4389</v>
      </c>
      <c r="H3054" t="s">
        <v>44</v>
      </c>
      <c r="I3054" t="s">
        <v>55</v>
      </c>
      <c r="K3054" t="s">
        <v>34</v>
      </c>
      <c r="M3054" t="s">
        <v>36</v>
      </c>
      <c r="N3054" t="s">
        <v>1013</v>
      </c>
      <c r="Q3054" t="s">
        <v>34</v>
      </c>
      <c r="R3054" t="s">
        <v>1331</v>
      </c>
      <c r="W3054" s="9" t="str">
        <f t="shared" si="427"/>
        <v>User</v>
      </c>
      <c r="X3054" s="9" t="str">
        <f t="shared" si="428"/>
        <v xml:space="preserve">14 Jun 23 14:30:10 </v>
      </c>
      <c r="Y3054" s="9" t="str">
        <f t="shared" si="429"/>
        <v xml:space="preserve">14:30:10 </v>
      </c>
      <c r="Z3054" s="10">
        <f t="shared" si="430"/>
        <v>45089.60428240741</v>
      </c>
      <c r="AA3054" s="10" t="str">
        <f t="shared" si="434"/>
        <v>12 Jun 23 - 18 Jun 23</v>
      </c>
      <c r="AB3054" s="9" t="str">
        <f t="shared" si="431"/>
        <v xml:space="preserve">   </v>
      </c>
      <c r="AC3054" s="11" t="str">
        <f t="shared" si="432"/>
        <v/>
      </c>
      <c r="AD3054" s="9" t="str">
        <f t="shared" si="433"/>
        <v/>
      </c>
      <c r="AE3054" s="9" t="str">
        <f t="shared" si="426"/>
        <v/>
      </c>
    </row>
    <row r="3055" spans="1:31" ht="15" customHeight="1" x14ac:dyDescent="0.25">
      <c r="A3055">
        <v>10627</v>
      </c>
      <c r="B3055" t="s">
        <v>38</v>
      </c>
      <c r="C3055" t="s">
        <v>645</v>
      </c>
      <c r="D3055" t="s">
        <v>4371</v>
      </c>
      <c r="E3055" s="14" t="s">
        <v>4389</v>
      </c>
      <c r="H3055" t="s">
        <v>44</v>
      </c>
      <c r="I3055" t="s">
        <v>55</v>
      </c>
      <c r="K3055" t="s">
        <v>34</v>
      </c>
      <c r="M3055" t="s">
        <v>36</v>
      </c>
      <c r="N3055" t="s">
        <v>1013</v>
      </c>
      <c r="Q3055" t="s">
        <v>34</v>
      </c>
      <c r="R3055" t="s">
        <v>1331</v>
      </c>
      <c r="W3055" s="9" t="str">
        <f t="shared" si="427"/>
        <v>User</v>
      </c>
      <c r="X3055" s="9" t="str">
        <f t="shared" si="428"/>
        <v xml:space="preserve">14 Jun 23 14:30:10 </v>
      </c>
      <c r="Y3055" s="9" t="str">
        <f t="shared" si="429"/>
        <v xml:space="preserve">14:30:10 </v>
      </c>
      <c r="Z3055" s="10">
        <f t="shared" si="430"/>
        <v>45089.60428240741</v>
      </c>
      <c r="AA3055" s="10" t="str">
        <f t="shared" si="434"/>
        <v>12 Jun 23 - 18 Jun 23</v>
      </c>
      <c r="AB3055" s="9" t="str">
        <f t="shared" si="431"/>
        <v xml:space="preserve">   </v>
      </c>
      <c r="AC3055" s="11" t="str">
        <f t="shared" si="432"/>
        <v/>
      </c>
      <c r="AD3055" s="9" t="str">
        <f t="shared" si="433"/>
        <v/>
      </c>
      <c r="AE3055" s="9" t="str">
        <f t="shared" si="426"/>
        <v/>
      </c>
    </row>
    <row r="3056" spans="1:31" ht="15" customHeight="1" x14ac:dyDescent="0.25">
      <c r="A3056">
        <v>10628</v>
      </c>
      <c r="B3056" t="s">
        <v>38</v>
      </c>
      <c r="C3056" t="s">
        <v>645</v>
      </c>
      <c r="D3056" t="s">
        <v>4371</v>
      </c>
      <c r="E3056" s="14" t="s">
        <v>4389</v>
      </c>
      <c r="H3056" t="s">
        <v>44</v>
      </c>
      <c r="I3056" t="s">
        <v>55</v>
      </c>
      <c r="K3056" t="s">
        <v>34</v>
      </c>
      <c r="M3056" t="s">
        <v>36</v>
      </c>
      <c r="N3056" t="s">
        <v>1013</v>
      </c>
      <c r="Q3056" t="s">
        <v>34</v>
      </c>
      <c r="R3056" t="s">
        <v>1331</v>
      </c>
      <c r="W3056" s="9" t="str">
        <f t="shared" si="427"/>
        <v>User</v>
      </c>
      <c r="X3056" s="9" t="str">
        <f t="shared" si="428"/>
        <v xml:space="preserve">14 Jun 23 14:30:10 </v>
      </c>
      <c r="Y3056" s="9" t="str">
        <f t="shared" si="429"/>
        <v xml:space="preserve">14:30:10 </v>
      </c>
      <c r="Z3056" s="10">
        <f t="shared" si="430"/>
        <v>45089.60428240741</v>
      </c>
      <c r="AA3056" s="10" t="str">
        <f t="shared" si="434"/>
        <v>12 Jun 23 - 18 Jun 23</v>
      </c>
      <c r="AB3056" s="9" t="str">
        <f t="shared" si="431"/>
        <v xml:space="preserve">   </v>
      </c>
      <c r="AC3056" s="11" t="str">
        <f t="shared" si="432"/>
        <v/>
      </c>
      <c r="AD3056" s="9" t="str">
        <f t="shared" si="433"/>
        <v/>
      </c>
      <c r="AE3056" s="9" t="str">
        <f t="shared" si="426"/>
        <v/>
      </c>
    </row>
    <row r="3057" spans="1:31" ht="15" customHeight="1" x14ac:dyDescent="0.25">
      <c r="A3057">
        <v>10629</v>
      </c>
      <c r="B3057" t="s">
        <v>38</v>
      </c>
      <c r="C3057" t="s">
        <v>645</v>
      </c>
      <c r="D3057" t="s">
        <v>4371</v>
      </c>
      <c r="E3057" s="14" t="s">
        <v>4388</v>
      </c>
      <c r="H3057" t="s">
        <v>44</v>
      </c>
      <c r="I3057" t="s">
        <v>55</v>
      </c>
      <c r="K3057" t="s">
        <v>34</v>
      </c>
      <c r="M3057" t="s">
        <v>36</v>
      </c>
      <c r="N3057" t="s">
        <v>1013</v>
      </c>
      <c r="Q3057" t="s">
        <v>34</v>
      </c>
      <c r="R3057" t="s">
        <v>1331</v>
      </c>
      <c r="W3057" s="9" t="str">
        <f t="shared" si="427"/>
        <v>User</v>
      </c>
      <c r="X3057" s="9" t="str">
        <f t="shared" si="428"/>
        <v xml:space="preserve">14 Jun 23 14:30:18 </v>
      </c>
      <c r="Y3057" s="9" t="str">
        <f t="shared" si="429"/>
        <v xml:space="preserve">14:30:18 </v>
      </c>
      <c r="Z3057" s="10">
        <f t="shared" si="430"/>
        <v>45089.604375000003</v>
      </c>
      <c r="AA3057" s="10" t="str">
        <f t="shared" si="434"/>
        <v>12 Jun 23 - 18 Jun 23</v>
      </c>
      <c r="AB3057" s="9" t="str">
        <f t="shared" si="431"/>
        <v xml:space="preserve">   </v>
      </c>
      <c r="AC3057" s="11" t="str">
        <f t="shared" si="432"/>
        <v/>
      </c>
      <c r="AD3057" s="9" t="str">
        <f t="shared" si="433"/>
        <v/>
      </c>
      <c r="AE3057" s="9" t="str">
        <f t="shared" si="426"/>
        <v/>
      </c>
    </row>
    <row r="3058" spans="1:31" ht="15" customHeight="1" x14ac:dyDescent="0.25">
      <c r="A3058">
        <v>10630</v>
      </c>
      <c r="B3058" t="s">
        <v>38</v>
      </c>
      <c r="C3058" t="s">
        <v>645</v>
      </c>
      <c r="D3058" t="s">
        <v>4371</v>
      </c>
      <c r="E3058" s="14" t="s">
        <v>4387</v>
      </c>
      <c r="H3058" t="s">
        <v>44</v>
      </c>
      <c r="I3058" t="s">
        <v>55</v>
      </c>
      <c r="K3058" t="s">
        <v>34</v>
      </c>
      <c r="M3058" t="s">
        <v>36</v>
      </c>
      <c r="N3058" t="s">
        <v>1013</v>
      </c>
      <c r="Q3058" t="s">
        <v>34</v>
      </c>
      <c r="R3058" t="s">
        <v>1331</v>
      </c>
      <c r="W3058" s="9" t="str">
        <f t="shared" si="427"/>
        <v>User</v>
      </c>
      <c r="X3058" s="9" t="str">
        <f t="shared" si="428"/>
        <v xml:space="preserve">14 Jun 23 14:30:19 </v>
      </c>
      <c r="Y3058" s="9" t="str">
        <f t="shared" si="429"/>
        <v xml:space="preserve">14:30:19 </v>
      </c>
      <c r="Z3058" s="10">
        <f t="shared" si="430"/>
        <v>45089.604386574072</v>
      </c>
      <c r="AA3058" s="10" t="str">
        <f t="shared" si="434"/>
        <v>12 Jun 23 - 18 Jun 23</v>
      </c>
      <c r="AB3058" s="9" t="str">
        <f t="shared" si="431"/>
        <v xml:space="preserve">   </v>
      </c>
      <c r="AC3058" s="11" t="str">
        <f t="shared" si="432"/>
        <v/>
      </c>
      <c r="AD3058" s="9" t="str">
        <f t="shared" si="433"/>
        <v/>
      </c>
      <c r="AE3058" s="9" t="str">
        <f t="shared" si="426"/>
        <v/>
      </c>
    </row>
    <row r="3059" spans="1:31" ht="15" customHeight="1" x14ac:dyDescent="0.25">
      <c r="A3059">
        <v>10631</v>
      </c>
      <c r="B3059" t="s">
        <v>38</v>
      </c>
      <c r="C3059" t="s">
        <v>645</v>
      </c>
      <c r="D3059" t="s">
        <v>4371</v>
      </c>
      <c r="E3059" s="14" t="s">
        <v>4386</v>
      </c>
      <c r="H3059" t="s">
        <v>44</v>
      </c>
      <c r="I3059" t="s">
        <v>55</v>
      </c>
      <c r="K3059" t="s">
        <v>34</v>
      </c>
      <c r="M3059" t="s">
        <v>36</v>
      </c>
      <c r="N3059" t="s">
        <v>1013</v>
      </c>
      <c r="Q3059" t="s">
        <v>34</v>
      </c>
      <c r="R3059" t="s">
        <v>1331</v>
      </c>
      <c r="W3059" s="9" t="str">
        <f t="shared" si="427"/>
        <v>User</v>
      </c>
      <c r="X3059" s="9" t="str">
        <f t="shared" si="428"/>
        <v xml:space="preserve">14 Jun 23 14:40:09 </v>
      </c>
      <c r="Y3059" s="9" t="str">
        <f t="shared" si="429"/>
        <v xml:space="preserve">14:40:09 </v>
      </c>
      <c r="Z3059" s="10">
        <f t="shared" si="430"/>
        <v>45089.611215277779</v>
      </c>
      <c r="AA3059" s="10" t="str">
        <f t="shared" si="434"/>
        <v>12 Jun 23 - 18 Jun 23</v>
      </c>
      <c r="AB3059" s="9" t="str">
        <f t="shared" si="431"/>
        <v xml:space="preserve">   </v>
      </c>
      <c r="AC3059" s="11" t="str">
        <f t="shared" si="432"/>
        <v/>
      </c>
      <c r="AD3059" s="9" t="str">
        <f t="shared" si="433"/>
        <v/>
      </c>
      <c r="AE3059" s="9" t="str">
        <f t="shared" si="426"/>
        <v/>
      </c>
    </row>
    <row r="3060" spans="1:31" ht="15" customHeight="1" x14ac:dyDescent="0.25">
      <c r="A3060">
        <v>10632</v>
      </c>
      <c r="B3060" t="s">
        <v>38</v>
      </c>
      <c r="C3060" t="s">
        <v>645</v>
      </c>
      <c r="D3060" t="s">
        <v>4371</v>
      </c>
      <c r="E3060" s="14" t="s">
        <v>4386</v>
      </c>
      <c r="H3060" t="s">
        <v>44</v>
      </c>
      <c r="I3060" t="s">
        <v>55</v>
      </c>
      <c r="K3060" t="s">
        <v>34</v>
      </c>
      <c r="M3060" t="s">
        <v>36</v>
      </c>
      <c r="N3060" t="s">
        <v>1013</v>
      </c>
      <c r="Q3060" t="s">
        <v>34</v>
      </c>
      <c r="R3060" t="s">
        <v>1331</v>
      </c>
      <c r="W3060" s="9" t="str">
        <f t="shared" si="427"/>
        <v>User</v>
      </c>
      <c r="X3060" s="9" t="str">
        <f t="shared" si="428"/>
        <v xml:space="preserve">14 Jun 23 14:40:09 </v>
      </c>
      <c r="Y3060" s="9" t="str">
        <f t="shared" si="429"/>
        <v xml:space="preserve">14:40:09 </v>
      </c>
      <c r="Z3060" s="10">
        <f t="shared" si="430"/>
        <v>45089.611215277779</v>
      </c>
      <c r="AA3060" s="10" t="str">
        <f t="shared" si="434"/>
        <v>12 Jun 23 - 18 Jun 23</v>
      </c>
      <c r="AB3060" s="9" t="str">
        <f t="shared" si="431"/>
        <v xml:space="preserve">   </v>
      </c>
      <c r="AC3060" s="11" t="str">
        <f t="shared" si="432"/>
        <v/>
      </c>
      <c r="AD3060" s="9" t="str">
        <f t="shared" si="433"/>
        <v/>
      </c>
      <c r="AE3060" s="9" t="str">
        <f t="shared" si="426"/>
        <v/>
      </c>
    </row>
    <row r="3061" spans="1:31" ht="15" customHeight="1" x14ac:dyDescent="0.25">
      <c r="A3061">
        <v>10633</v>
      </c>
      <c r="B3061" t="s">
        <v>38</v>
      </c>
      <c r="C3061" t="s">
        <v>645</v>
      </c>
      <c r="D3061" t="s">
        <v>4371</v>
      </c>
      <c r="E3061" s="14" t="s">
        <v>4386</v>
      </c>
      <c r="H3061" t="s">
        <v>44</v>
      </c>
      <c r="I3061" t="s">
        <v>55</v>
      </c>
      <c r="K3061" t="s">
        <v>34</v>
      </c>
      <c r="M3061" t="s">
        <v>36</v>
      </c>
      <c r="N3061" t="s">
        <v>1013</v>
      </c>
      <c r="Q3061" t="s">
        <v>34</v>
      </c>
      <c r="R3061" t="s">
        <v>1331</v>
      </c>
      <c r="W3061" s="9" t="str">
        <f t="shared" si="427"/>
        <v>User</v>
      </c>
      <c r="X3061" s="9" t="str">
        <f t="shared" si="428"/>
        <v xml:space="preserve">14 Jun 23 14:40:09 </v>
      </c>
      <c r="Y3061" s="9" t="str">
        <f t="shared" si="429"/>
        <v xml:space="preserve">14:40:09 </v>
      </c>
      <c r="Z3061" s="10">
        <f t="shared" si="430"/>
        <v>45089.611215277779</v>
      </c>
      <c r="AA3061" s="10" t="str">
        <f t="shared" si="434"/>
        <v>12 Jun 23 - 18 Jun 23</v>
      </c>
      <c r="AB3061" s="9" t="str">
        <f t="shared" si="431"/>
        <v xml:space="preserve">   </v>
      </c>
      <c r="AC3061" s="11" t="str">
        <f t="shared" si="432"/>
        <v/>
      </c>
      <c r="AD3061" s="9" t="str">
        <f t="shared" si="433"/>
        <v/>
      </c>
      <c r="AE3061" s="9" t="str">
        <f t="shared" si="426"/>
        <v/>
      </c>
    </row>
    <row r="3062" spans="1:31" ht="15" customHeight="1" x14ac:dyDescent="0.25">
      <c r="A3062">
        <v>10634</v>
      </c>
      <c r="B3062" t="s">
        <v>38</v>
      </c>
      <c r="C3062" t="s">
        <v>645</v>
      </c>
      <c r="D3062" t="s">
        <v>4371</v>
      </c>
      <c r="E3062" s="14" t="s">
        <v>4386</v>
      </c>
      <c r="H3062" t="s">
        <v>44</v>
      </c>
      <c r="I3062" t="s">
        <v>55</v>
      </c>
      <c r="K3062" t="s">
        <v>34</v>
      </c>
      <c r="M3062" t="s">
        <v>36</v>
      </c>
      <c r="N3062" t="s">
        <v>1013</v>
      </c>
      <c r="Q3062" t="s">
        <v>34</v>
      </c>
      <c r="R3062" t="s">
        <v>1331</v>
      </c>
      <c r="W3062" s="9" t="str">
        <f t="shared" si="427"/>
        <v>User</v>
      </c>
      <c r="X3062" s="9" t="str">
        <f t="shared" si="428"/>
        <v xml:space="preserve">14 Jun 23 14:40:09 </v>
      </c>
      <c r="Y3062" s="9" t="str">
        <f t="shared" si="429"/>
        <v xml:space="preserve">14:40:09 </v>
      </c>
      <c r="Z3062" s="10">
        <f t="shared" si="430"/>
        <v>45089.611215277779</v>
      </c>
      <c r="AA3062" s="10" t="str">
        <f t="shared" si="434"/>
        <v>12 Jun 23 - 18 Jun 23</v>
      </c>
      <c r="AB3062" s="9" t="str">
        <f t="shared" si="431"/>
        <v xml:space="preserve">   </v>
      </c>
      <c r="AC3062" s="11" t="str">
        <f t="shared" si="432"/>
        <v/>
      </c>
      <c r="AD3062" s="9" t="str">
        <f t="shared" si="433"/>
        <v/>
      </c>
      <c r="AE3062" s="9" t="str">
        <f t="shared" si="426"/>
        <v/>
      </c>
    </row>
    <row r="3063" spans="1:31" ht="15" customHeight="1" x14ac:dyDescent="0.25">
      <c r="A3063">
        <v>10635</v>
      </c>
      <c r="B3063" t="s">
        <v>38</v>
      </c>
      <c r="C3063" t="s">
        <v>645</v>
      </c>
      <c r="D3063" t="s">
        <v>4371</v>
      </c>
      <c r="E3063" s="14" t="s">
        <v>4386</v>
      </c>
      <c r="H3063" t="s">
        <v>44</v>
      </c>
      <c r="I3063" t="s">
        <v>55</v>
      </c>
      <c r="K3063" t="s">
        <v>34</v>
      </c>
      <c r="M3063" t="s">
        <v>36</v>
      </c>
      <c r="N3063" t="s">
        <v>1013</v>
      </c>
      <c r="Q3063" t="s">
        <v>34</v>
      </c>
      <c r="R3063" t="s">
        <v>1331</v>
      </c>
      <c r="W3063" s="9" t="str">
        <f t="shared" si="427"/>
        <v>User</v>
      </c>
      <c r="X3063" s="9" t="str">
        <f t="shared" si="428"/>
        <v xml:space="preserve">14 Jun 23 14:40:09 </v>
      </c>
      <c r="Y3063" s="9" t="str">
        <f t="shared" si="429"/>
        <v xml:space="preserve">14:40:09 </v>
      </c>
      <c r="Z3063" s="10">
        <f t="shared" si="430"/>
        <v>45089.611215277779</v>
      </c>
      <c r="AA3063" s="10" t="str">
        <f t="shared" si="434"/>
        <v>12 Jun 23 - 18 Jun 23</v>
      </c>
      <c r="AB3063" s="9" t="str">
        <f t="shared" si="431"/>
        <v xml:space="preserve">   </v>
      </c>
      <c r="AC3063" s="11" t="str">
        <f t="shared" si="432"/>
        <v/>
      </c>
      <c r="AD3063" s="9" t="str">
        <f t="shared" si="433"/>
        <v/>
      </c>
      <c r="AE3063" s="9" t="str">
        <f t="shared" si="426"/>
        <v/>
      </c>
    </row>
    <row r="3064" spans="1:31" ht="15" customHeight="1" x14ac:dyDescent="0.25">
      <c r="A3064">
        <v>10636</v>
      </c>
      <c r="B3064" t="s">
        <v>38</v>
      </c>
      <c r="C3064" t="s">
        <v>645</v>
      </c>
      <c r="D3064" t="s">
        <v>4371</v>
      </c>
      <c r="E3064" s="14" t="s">
        <v>4386</v>
      </c>
      <c r="H3064" t="s">
        <v>44</v>
      </c>
      <c r="I3064" t="s">
        <v>55</v>
      </c>
      <c r="K3064" t="s">
        <v>34</v>
      </c>
      <c r="M3064" t="s">
        <v>36</v>
      </c>
      <c r="N3064" t="s">
        <v>1013</v>
      </c>
      <c r="Q3064" t="s">
        <v>34</v>
      </c>
      <c r="R3064" t="s">
        <v>1331</v>
      </c>
      <c r="W3064" s="9" t="str">
        <f t="shared" si="427"/>
        <v>User</v>
      </c>
      <c r="X3064" s="9" t="str">
        <f t="shared" si="428"/>
        <v xml:space="preserve">14 Jun 23 14:40:09 </v>
      </c>
      <c r="Y3064" s="9" t="str">
        <f t="shared" si="429"/>
        <v xml:space="preserve">14:40:09 </v>
      </c>
      <c r="Z3064" s="10">
        <f t="shared" si="430"/>
        <v>45089.611215277779</v>
      </c>
      <c r="AA3064" s="10" t="str">
        <f t="shared" si="434"/>
        <v>12 Jun 23 - 18 Jun 23</v>
      </c>
      <c r="AB3064" s="9" t="str">
        <f t="shared" si="431"/>
        <v xml:space="preserve">   </v>
      </c>
      <c r="AC3064" s="11" t="str">
        <f t="shared" si="432"/>
        <v/>
      </c>
      <c r="AD3064" s="9" t="str">
        <f t="shared" si="433"/>
        <v/>
      </c>
      <c r="AE3064" s="9" t="str">
        <f t="shared" si="426"/>
        <v/>
      </c>
    </row>
    <row r="3065" spans="1:31" ht="15" customHeight="1" x14ac:dyDescent="0.25">
      <c r="A3065">
        <v>10637</v>
      </c>
      <c r="B3065" t="s">
        <v>38</v>
      </c>
      <c r="C3065" t="s">
        <v>645</v>
      </c>
      <c r="D3065" t="s">
        <v>4371</v>
      </c>
      <c r="E3065" s="14" t="s">
        <v>4386</v>
      </c>
      <c r="H3065" t="s">
        <v>44</v>
      </c>
      <c r="I3065" t="s">
        <v>55</v>
      </c>
      <c r="K3065" t="s">
        <v>34</v>
      </c>
      <c r="M3065" t="s">
        <v>36</v>
      </c>
      <c r="N3065" t="s">
        <v>1013</v>
      </c>
      <c r="Q3065" t="s">
        <v>34</v>
      </c>
      <c r="R3065" t="s">
        <v>1331</v>
      </c>
      <c r="W3065" s="9" t="str">
        <f t="shared" si="427"/>
        <v>User</v>
      </c>
      <c r="X3065" s="9" t="str">
        <f t="shared" si="428"/>
        <v xml:space="preserve">14 Jun 23 14:40:09 </v>
      </c>
      <c r="Y3065" s="9" t="str">
        <f t="shared" si="429"/>
        <v xml:space="preserve">14:40:09 </v>
      </c>
      <c r="Z3065" s="10">
        <f t="shared" si="430"/>
        <v>45089.611215277779</v>
      </c>
      <c r="AA3065" s="10" t="str">
        <f t="shared" si="434"/>
        <v>12 Jun 23 - 18 Jun 23</v>
      </c>
      <c r="AB3065" s="9" t="str">
        <f t="shared" si="431"/>
        <v xml:space="preserve">   </v>
      </c>
      <c r="AC3065" s="11" t="str">
        <f t="shared" si="432"/>
        <v/>
      </c>
      <c r="AD3065" s="9" t="str">
        <f t="shared" si="433"/>
        <v/>
      </c>
      <c r="AE3065" s="9" t="str">
        <f t="shared" si="426"/>
        <v/>
      </c>
    </row>
    <row r="3066" spans="1:31" ht="15" customHeight="1" x14ac:dyDescent="0.25">
      <c r="A3066">
        <v>10638</v>
      </c>
      <c r="B3066" t="s">
        <v>38</v>
      </c>
      <c r="C3066" t="s">
        <v>645</v>
      </c>
      <c r="D3066" t="s">
        <v>4371</v>
      </c>
      <c r="E3066" s="14" t="s">
        <v>4385</v>
      </c>
      <c r="H3066" t="s">
        <v>44</v>
      </c>
      <c r="I3066" t="s">
        <v>55</v>
      </c>
      <c r="K3066" t="s">
        <v>34</v>
      </c>
      <c r="M3066" t="s">
        <v>36</v>
      </c>
      <c r="N3066" t="s">
        <v>1013</v>
      </c>
      <c r="Q3066" t="s">
        <v>34</v>
      </c>
      <c r="R3066" t="s">
        <v>1331</v>
      </c>
      <c r="W3066" s="9" t="str">
        <f t="shared" si="427"/>
        <v>User</v>
      </c>
      <c r="X3066" s="9" t="str">
        <f t="shared" si="428"/>
        <v xml:space="preserve">14 Jun 23 14:40:10 </v>
      </c>
      <c r="Y3066" s="9" t="str">
        <f t="shared" si="429"/>
        <v xml:space="preserve">14:40:10 </v>
      </c>
      <c r="Z3066" s="10">
        <f t="shared" si="430"/>
        <v>45089.611226851855</v>
      </c>
      <c r="AA3066" s="10" t="str">
        <f t="shared" si="434"/>
        <v>12 Jun 23 - 18 Jun 23</v>
      </c>
      <c r="AB3066" s="9" t="str">
        <f t="shared" si="431"/>
        <v xml:space="preserve">   </v>
      </c>
      <c r="AC3066" s="11" t="str">
        <f t="shared" si="432"/>
        <v/>
      </c>
      <c r="AD3066" s="9" t="str">
        <f t="shared" si="433"/>
        <v/>
      </c>
      <c r="AE3066" s="9" t="str">
        <f t="shared" si="426"/>
        <v/>
      </c>
    </row>
    <row r="3067" spans="1:31" ht="15" customHeight="1" x14ac:dyDescent="0.25">
      <c r="A3067">
        <v>10639</v>
      </c>
      <c r="B3067" t="s">
        <v>38</v>
      </c>
      <c r="C3067" t="s">
        <v>645</v>
      </c>
      <c r="D3067" t="s">
        <v>4371</v>
      </c>
      <c r="E3067" s="14" t="s">
        <v>4384</v>
      </c>
      <c r="H3067" t="s">
        <v>44</v>
      </c>
      <c r="I3067" t="s">
        <v>55</v>
      </c>
      <c r="K3067" t="s">
        <v>34</v>
      </c>
      <c r="M3067" t="s">
        <v>36</v>
      </c>
      <c r="N3067" t="s">
        <v>1013</v>
      </c>
      <c r="Q3067" t="s">
        <v>34</v>
      </c>
      <c r="R3067" t="s">
        <v>1331</v>
      </c>
      <c r="W3067" s="9" t="str">
        <f t="shared" si="427"/>
        <v>User</v>
      </c>
      <c r="X3067" s="9" t="str">
        <f t="shared" si="428"/>
        <v xml:space="preserve">14 Jun 23 14:40:18 </v>
      </c>
      <c r="Y3067" s="9" t="str">
        <f t="shared" si="429"/>
        <v xml:space="preserve">14:40:18 </v>
      </c>
      <c r="Z3067" s="10">
        <f t="shared" si="430"/>
        <v>45089.611319444448</v>
      </c>
      <c r="AA3067" s="10" t="str">
        <f t="shared" si="434"/>
        <v>12 Jun 23 - 18 Jun 23</v>
      </c>
      <c r="AB3067" s="9" t="str">
        <f t="shared" si="431"/>
        <v xml:space="preserve">   </v>
      </c>
      <c r="AC3067" s="11" t="str">
        <f t="shared" si="432"/>
        <v/>
      </c>
      <c r="AD3067" s="9" t="str">
        <f t="shared" si="433"/>
        <v/>
      </c>
      <c r="AE3067" s="9" t="str">
        <f t="shared" si="426"/>
        <v/>
      </c>
    </row>
    <row r="3068" spans="1:31" ht="15" customHeight="1" x14ac:dyDescent="0.25">
      <c r="A3068">
        <v>10640</v>
      </c>
      <c r="B3068" t="s">
        <v>38</v>
      </c>
      <c r="C3068" t="s">
        <v>645</v>
      </c>
      <c r="D3068" t="s">
        <v>4371</v>
      </c>
      <c r="E3068" s="14" t="s">
        <v>4383</v>
      </c>
      <c r="H3068" t="s">
        <v>44</v>
      </c>
      <c r="I3068" t="s">
        <v>55</v>
      </c>
      <c r="K3068" t="s">
        <v>34</v>
      </c>
      <c r="M3068" t="s">
        <v>36</v>
      </c>
      <c r="N3068" t="s">
        <v>1013</v>
      </c>
      <c r="Q3068" t="s">
        <v>34</v>
      </c>
      <c r="R3068" t="s">
        <v>1331</v>
      </c>
      <c r="W3068" s="9" t="str">
        <f t="shared" si="427"/>
        <v>User</v>
      </c>
      <c r="X3068" s="9" t="str">
        <f t="shared" si="428"/>
        <v xml:space="preserve">14 Jun 23 14:40:19 </v>
      </c>
      <c r="Y3068" s="9" t="str">
        <f t="shared" si="429"/>
        <v xml:space="preserve">14:40:19 </v>
      </c>
      <c r="Z3068" s="10">
        <f t="shared" si="430"/>
        <v>45089.611331018517</v>
      </c>
      <c r="AA3068" s="10" t="str">
        <f t="shared" si="434"/>
        <v>12 Jun 23 - 18 Jun 23</v>
      </c>
      <c r="AB3068" s="9" t="str">
        <f t="shared" si="431"/>
        <v xml:space="preserve">   </v>
      </c>
      <c r="AC3068" s="11" t="str">
        <f t="shared" si="432"/>
        <v/>
      </c>
      <c r="AD3068" s="9" t="str">
        <f t="shared" si="433"/>
        <v/>
      </c>
      <c r="AE3068" s="9" t="str">
        <f t="shared" si="426"/>
        <v/>
      </c>
    </row>
    <row r="3069" spans="1:31" ht="15" customHeight="1" x14ac:dyDescent="0.25">
      <c r="A3069">
        <v>10641</v>
      </c>
      <c r="B3069" t="s">
        <v>38</v>
      </c>
      <c r="C3069" t="s">
        <v>645</v>
      </c>
      <c r="D3069" t="s">
        <v>4371</v>
      </c>
      <c r="E3069" s="14" t="s">
        <v>4382</v>
      </c>
      <c r="H3069" t="s">
        <v>44</v>
      </c>
      <c r="I3069" t="s">
        <v>55</v>
      </c>
      <c r="K3069" t="s">
        <v>34</v>
      </c>
      <c r="M3069" t="s">
        <v>36</v>
      </c>
      <c r="N3069" t="s">
        <v>1013</v>
      </c>
      <c r="Q3069" t="s">
        <v>34</v>
      </c>
      <c r="R3069" t="s">
        <v>1331</v>
      </c>
      <c r="W3069" s="9" t="str">
        <f t="shared" si="427"/>
        <v>User</v>
      </c>
      <c r="X3069" s="9" t="str">
        <f t="shared" si="428"/>
        <v xml:space="preserve">14 Jun 23 14:50:09 </v>
      </c>
      <c r="Y3069" s="9" t="str">
        <f t="shared" si="429"/>
        <v xml:space="preserve">14:50:09 </v>
      </c>
      <c r="Z3069" s="10">
        <f t="shared" si="430"/>
        <v>45089.618159722224</v>
      </c>
      <c r="AA3069" s="10" t="str">
        <f t="shared" si="434"/>
        <v>12 Jun 23 - 18 Jun 23</v>
      </c>
      <c r="AB3069" s="9" t="str">
        <f t="shared" si="431"/>
        <v xml:space="preserve">   </v>
      </c>
      <c r="AC3069" s="11" t="str">
        <f t="shared" si="432"/>
        <v/>
      </c>
      <c r="AD3069" s="9" t="str">
        <f t="shared" si="433"/>
        <v/>
      </c>
      <c r="AE3069" s="9" t="str">
        <f t="shared" si="426"/>
        <v/>
      </c>
    </row>
    <row r="3070" spans="1:31" ht="15" customHeight="1" x14ac:dyDescent="0.25">
      <c r="A3070">
        <v>10642</v>
      </c>
      <c r="B3070" t="s">
        <v>38</v>
      </c>
      <c r="C3070" t="s">
        <v>645</v>
      </c>
      <c r="D3070" t="s">
        <v>4371</v>
      </c>
      <c r="E3070" s="14" t="s">
        <v>4382</v>
      </c>
      <c r="H3070" t="s">
        <v>44</v>
      </c>
      <c r="I3070" t="s">
        <v>55</v>
      </c>
      <c r="K3070" t="s">
        <v>34</v>
      </c>
      <c r="M3070" t="s">
        <v>36</v>
      </c>
      <c r="N3070" t="s">
        <v>1013</v>
      </c>
      <c r="Q3070" t="s">
        <v>34</v>
      </c>
      <c r="R3070" t="s">
        <v>1331</v>
      </c>
      <c r="W3070" s="9" t="str">
        <f t="shared" si="427"/>
        <v>User</v>
      </c>
      <c r="X3070" s="9" t="str">
        <f t="shared" si="428"/>
        <v xml:space="preserve">14 Jun 23 14:50:09 </v>
      </c>
      <c r="Y3070" s="9" t="str">
        <f t="shared" si="429"/>
        <v xml:space="preserve">14:50:09 </v>
      </c>
      <c r="Z3070" s="10">
        <f t="shared" si="430"/>
        <v>45089.618159722224</v>
      </c>
      <c r="AA3070" s="10" t="str">
        <f t="shared" si="434"/>
        <v>12 Jun 23 - 18 Jun 23</v>
      </c>
      <c r="AB3070" s="9" t="str">
        <f t="shared" si="431"/>
        <v xml:space="preserve">   </v>
      </c>
      <c r="AC3070" s="11" t="str">
        <f t="shared" si="432"/>
        <v/>
      </c>
      <c r="AD3070" s="9" t="str">
        <f t="shared" si="433"/>
        <v/>
      </c>
      <c r="AE3070" s="9" t="str">
        <f t="shared" si="426"/>
        <v/>
      </c>
    </row>
    <row r="3071" spans="1:31" ht="15" customHeight="1" x14ac:dyDescent="0.25">
      <c r="A3071">
        <v>10643</v>
      </c>
      <c r="B3071" t="s">
        <v>38</v>
      </c>
      <c r="C3071" t="s">
        <v>645</v>
      </c>
      <c r="D3071" t="s">
        <v>4371</v>
      </c>
      <c r="E3071" s="14" t="s">
        <v>4382</v>
      </c>
      <c r="H3071" t="s">
        <v>44</v>
      </c>
      <c r="I3071" t="s">
        <v>55</v>
      </c>
      <c r="K3071" t="s">
        <v>34</v>
      </c>
      <c r="M3071" t="s">
        <v>36</v>
      </c>
      <c r="N3071" t="s">
        <v>1013</v>
      </c>
      <c r="Q3071" t="s">
        <v>34</v>
      </c>
      <c r="R3071" t="s">
        <v>1331</v>
      </c>
      <c r="W3071" s="9" t="str">
        <f t="shared" si="427"/>
        <v>User</v>
      </c>
      <c r="X3071" s="9" t="str">
        <f t="shared" si="428"/>
        <v xml:space="preserve">14 Jun 23 14:50:09 </v>
      </c>
      <c r="Y3071" s="9" t="str">
        <f t="shared" si="429"/>
        <v xml:space="preserve">14:50:09 </v>
      </c>
      <c r="Z3071" s="10">
        <f t="shared" si="430"/>
        <v>45089.618159722224</v>
      </c>
      <c r="AA3071" s="10" t="str">
        <f t="shared" si="434"/>
        <v>12 Jun 23 - 18 Jun 23</v>
      </c>
      <c r="AB3071" s="9" t="str">
        <f t="shared" si="431"/>
        <v xml:space="preserve">   </v>
      </c>
      <c r="AC3071" s="11" t="str">
        <f t="shared" si="432"/>
        <v/>
      </c>
      <c r="AD3071" s="9" t="str">
        <f t="shared" si="433"/>
        <v/>
      </c>
      <c r="AE3071" s="9" t="str">
        <f t="shared" ref="AE3071:AE3134" si="435">IF(C3071&lt;&gt;"Closed","",IF(I3071&lt;&gt;J3071,1,""))</f>
        <v/>
      </c>
    </row>
    <row r="3072" spans="1:31" ht="15" customHeight="1" x14ac:dyDescent="0.25">
      <c r="A3072">
        <v>10644</v>
      </c>
      <c r="B3072" t="s">
        <v>38</v>
      </c>
      <c r="C3072" t="s">
        <v>645</v>
      </c>
      <c r="D3072" t="s">
        <v>4371</v>
      </c>
      <c r="E3072" s="14" t="s">
        <v>4382</v>
      </c>
      <c r="H3072" t="s">
        <v>44</v>
      </c>
      <c r="I3072" t="s">
        <v>55</v>
      </c>
      <c r="K3072" t="s">
        <v>34</v>
      </c>
      <c r="M3072" t="s">
        <v>36</v>
      </c>
      <c r="N3072" t="s">
        <v>1013</v>
      </c>
      <c r="Q3072" t="s">
        <v>34</v>
      </c>
      <c r="R3072" t="s">
        <v>1331</v>
      </c>
      <c r="W3072" s="9" t="str">
        <f t="shared" si="427"/>
        <v>User</v>
      </c>
      <c r="X3072" s="9" t="str">
        <f t="shared" si="428"/>
        <v xml:space="preserve">14 Jun 23 14:50:09 </v>
      </c>
      <c r="Y3072" s="9" t="str">
        <f t="shared" si="429"/>
        <v xml:space="preserve">14:50:09 </v>
      </c>
      <c r="Z3072" s="10">
        <f t="shared" si="430"/>
        <v>45089.618159722224</v>
      </c>
      <c r="AA3072" s="10" t="str">
        <f t="shared" si="434"/>
        <v>12 Jun 23 - 18 Jun 23</v>
      </c>
      <c r="AB3072" s="9" t="str">
        <f t="shared" si="431"/>
        <v xml:space="preserve">   </v>
      </c>
      <c r="AC3072" s="11" t="str">
        <f t="shared" si="432"/>
        <v/>
      </c>
      <c r="AD3072" s="9" t="str">
        <f t="shared" si="433"/>
        <v/>
      </c>
      <c r="AE3072" s="9" t="str">
        <f t="shared" si="435"/>
        <v/>
      </c>
    </row>
    <row r="3073" spans="1:31" ht="15" customHeight="1" x14ac:dyDescent="0.25">
      <c r="A3073">
        <v>10645</v>
      </c>
      <c r="B3073" t="s">
        <v>38</v>
      </c>
      <c r="C3073" t="s">
        <v>645</v>
      </c>
      <c r="D3073" t="s">
        <v>4371</v>
      </c>
      <c r="E3073" s="14" t="s">
        <v>4382</v>
      </c>
      <c r="H3073" t="s">
        <v>44</v>
      </c>
      <c r="I3073" t="s">
        <v>55</v>
      </c>
      <c r="K3073" t="s">
        <v>34</v>
      </c>
      <c r="M3073" t="s">
        <v>36</v>
      </c>
      <c r="N3073" t="s">
        <v>1013</v>
      </c>
      <c r="Q3073" t="s">
        <v>34</v>
      </c>
      <c r="R3073" t="s">
        <v>1331</v>
      </c>
      <c r="W3073" s="9" t="str">
        <f t="shared" si="427"/>
        <v>User</v>
      </c>
      <c r="X3073" s="9" t="str">
        <f t="shared" si="428"/>
        <v xml:space="preserve">14 Jun 23 14:50:09 </v>
      </c>
      <c r="Y3073" s="9" t="str">
        <f t="shared" si="429"/>
        <v xml:space="preserve">14:50:09 </v>
      </c>
      <c r="Z3073" s="10">
        <f t="shared" si="430"/>
        <v>45089.618159722224</v>
      </c>
      <c r="AA3073" s="10" t="str">
        <f t="shared" si="434"/>
        <v>12 Jun 23 - 18 Jun 23</v>
      </c>
      <c r="AB3073" s="9" t="str">
        <f t="shared" si="431"/>
        <v xml:space="preserve">   </v>
      </c>
      <c r="AC3073" s="11" t="str">
        <f t="shared" si="432"/>
        <v/>
      </c>
      <c r="AD3073" s="9" t="str">
        <f t="shared" si="433"/>
        <v/>
      </c>
      <c r="AE3073" s="9" t="str">
        <f t="shared" si="435"/>
        <v/>
      </c>
    </row>
    <row r="3074" spans="1:31" ht="15" customHeight="1" x14ac:dyDescent="0.25">
      <c r="A3074">
        <v>10646</v>
      </c>
      <c r="B3074" t="s">
        <v>38</v>
      </c>
      <c r="C3074" t="s">
        <v>645</v>
      </c>
      <c r="D3074" t="s">
        <v>4371</v>
      </c>
      <c r="E3074" s="14" t="s">
        <v>4382</v>
      </c>
      <c r="H3074" t="s">
        <v>44</v>
      </c>
      <c r="I3074" t="s">
        <v>55</v>
      </c>
      <c r="K3074" t="s">
        <v>34</v>
      </c>
      <c r="M3074" t="s">
        <v>36</v>
      </c>
      <c r="N3074" t="s">
        <v>1013</v>
      </c>
      <c r="Q3074" t="s">
        <v>34</v>
      </c>
      <c r="R3074" t="s">
        <v>1331</v>
      </c>
      <c r="W3074" s="9" t="str">
        <f t="shared" ref="W3074:W3137" si="436">IF(N3074&lt;&gt;"",N3074,"Email Category")</f>
        <v>User</v>
      </c>
      <c r="X3074" s="9" t="str">
        <f t="shared" ref="X3074:X3137" si="437">MID(E3074,6,2)&amp;" "&amp;MID(E3074,9,3)&amp;" "&amp;MID(E3074,15,2)&amp;" "&amp;MID(E3074,18,9)</f>
        <v xml:space="preserve">14 Jun 23 14:50:09 </v>
      </c>
      <c r="Y3074" s="9" t="str">
        <f t="shared" ref="Y3074:Y3137" si="438">MID(E3074,18,9)</f>
        <v xml:space="preserve">14:50:09 </v>
      </c>
      <c r="Z3074" s="10">
        <f t="shared" ref="Z3074:Z3137" si="439">(X3074-WEEKDAY(X3074,3))</f>
        <v>45089.618159722224</v>
      </c>
      <c r="AA3074" s="10" t="str">
        <f t="shared" si="434"/>
        <v>12 Jun 23 - 18 Jun 23</v>
      </c>
      <c r="AB3074" s="9" t="str">
        <f t="shared" ref="AB3074:AB3137" si="440">MID(L3074,6,2)&amp;" "&amp;MID(L3074,9,3)&amp;" "&amp;MID(L3074,15,2)&amp;" "&amp;MID(L3074,18,9)</f>
        <v xml:space="preserve">   </v>
      </c>
      <c r="AC3074" s="11" t="str">
        <f t="shared" ref="AC3074:AC3137" si="441">IF(AB3074&lt;X3074,"",AB3074-X3074)</f>
        <v/>
      </c>
      <c r="AD3074" s="9" t="str">
        <f t="shared" ref="AD3074:AD3137" si="442">IF(C3074&lt;&gt;"Closed","",IF(I3074=J3074,1,""))</f>
        <v/>
      </c>
      <c r="AE3074" s="9" t="str">
        <f t="shared" si="435"/>
        <v/>
      </c>
    </row>
    <row r="3075" spans="1:31" ht="15" customHeight="1" x14ac:dyDescent="0.25">
      <c r="A3075">
        <v>10647</v>
      </c>
      <c r="B3075" t="s">
        <v>38</v>
      </c>
      <c r="C3075" t="s">
        <v>645</v>
      </c>
      <c r="D3075" t="s">
        <v>4371</v>
      </c>
      <c r="E3075" s="14" t="s">
        <v>4382</v>
      </c>
      <c r="H3075" t="s">
        <v>44</v>
      </c>
      <c r="I3075" t="s">
        <v>55</v>
      </c>
      <c r="K3075" t="s">
        <v>34</v>
      </c>
      <c r="M3075" t="s">
        <v>36</v>
      </c>
      <c r="N3075" t="s">
        <v>1013</v>
      </c>
      <c r="Q3075" t="s">
        <v>34</v>
      </c>
      <c r="R3075" t="s">
        <v>1331</v>
      </c>
      <c r="W3075" s="9" t="str">
        <f t="shared" si="436"/>
        <v>User</v>
      </c>
      <c r="X3075" s="9" t="str">
        <f t="shared" si="437"/>
        <v xml:space="preserve">14 Jun 23 14:50:09 </v>
      </c>
      <c r="Y3075" s="9" t="str">
        <f t="shared" si="438"/>
        <v xml:space="preserve">14:50:09 </v>
      </c>
      <c r="Z3075" s="10">
        <f t="shared" si="439"/>
        <v>45089.618159722224</v>
      </c>
      <c r="AA3075" s="10" t="str">
        <f t="shared" si="434"/>
        <v>12 Jun 23 - 18 Jun 23</v>
      </c>
      <c r="AB3075" s="9" t="str">
        <f t="shared" si="440"/>
        <v xml:space="preserve">   </v>
      </c>
      <c r="AC3075" s="11" t="str">
        <f t="shared" si="441"/>
        <v/>
      </c>
      <c r="AD3075" s="9" t="str">
        <f t="shared" si="442"/>
        <v/>
      </c>
      <c r="AE3075" s="9" t="str">
        <f t="shared" si="435"/>
        <v/>
      </c>
    </row>
    <row r="3076" spans="1:31" ht="15" customHeight="1" x14ac:dyDescent="0.25">
      <c r="A3076">
        <v>10648</v>
      </c>
      <c r="B3076" t="s">
        <v>38</v>
      </c>
      <c r="C3076" t="s">
        <v>645</v>
      </c>
      <c r="D3076" t="s">
        <v>4371</v>
      </c>
      <c r="E3076" s="14" t="s">
        <v>4382</v>
      </c>
      <c r="H3076" t="s">
        <v>44</v>
      </c>
      <c r="I3076" t="s">
        <v>55</v>
      </c>
      <c r="K3076" t="s">
        <v>34</v>
      </c>
      <c r="M3076" t="s">
        <v>36</v>
      </c>
      <c r="N3076" t="s">
        <v>1013</v>
      </c>
      <c r="Q3076" t="s">
        <v>34</v>
      </c>
      <c r="R3076" t="s">
        <v>1331</v>
      </c>
      <c r="W3076" s="9" t="str">
        <f t="shared" si="436"/>
        <v>User</v>
      </c>
      <c r="X3076" s="9" t="str">
        <f t="shared" si="437"/>
        <v xml:space="preserve">14 Jun 23 14:50:09 </v>
      </c>
      <c r="Y3076" s="9" t="str">
        <f t="shared" si="438"/>
        <v xml:space="preserve">14:50:09 </v>
      </c>
      <c r="Z3076" s="10">
        <f t="shared" si="439"/>
        <v>45089.618159722224</v>
      </c>
      <c r="AA3076" s="10" t="str">
        <f t="shared" si="434"/>
        <v>12 Jun 23 - 18 Jun 23</v>
      </c>
      <c r="AB3076" s="9" t="str">
        <f t="shared" si="440"/>
        <v xml:space="preserve">   </v>
      </c>
      <c r="AC3076" s="11" t="str">
        <f t="shared" si="441"/>
        <v/>
      </c>
      <c r="AD3076" s="9" t="str">
        <f t="shared" si="442"/>
        <v/>
      </c>
      <c r="AE3076" s="9" t="str">
        <f t="shared" si="435"/>
        <v/>
      </c>
    </row>
    <row r="3077" spans="1:31" ht="15" customHeight="1" x14ac:dyDescent="0.25">
      <c r="A3077">
        <v>10649</v>
      </c>
      <c r="B3077" t="s">
        <v>38</v>
      </c>
      <c r="C3077" t="s">
        <v>645</v>
      </c>
      <c r="D3077" t="s">
        <v>4371</v>
      </c>
      <c r="E3077" s="14" t="s">
        <v>4381</v>
      </c>
      <c r="H3077" t="s">
        <v>44</v>
      </c>
      <c r="I3077" t="s">
        <v>55</v>
      </c>
      <c r="K3077" t="s">
        <v>34</v>
      </c>
      <c r="M3077" t="s">
        <v>36</v>
      </c>
      <c r="N3077" t="s">
        <v>1013</v>
      </c>
      <c r="O3077" t="s">
        <v>1399</v>
      </c>
      <c r="P3077">
        <v>1</v>
      </c>
      <c r="Q3077" t="s">
        <v>34</v>
      </c>
      <c r="R3077" t="s">
        <v>1331</v>
      </c>
      <c r="W3077" s="9" t="str">
        <f t="shared" si="436"/>
        <v>User</v>
      </c>
      <c r="X3077" s="9" t="str">
        <f t="shared" si="437"/>
        <v xml:space="preserve">14 Jun 23 14:50:18 </v>
      </c>
      <c r="Y3077" s="9" t="str">
        <f t="shared" si="438"/>
        <v xml:space="preserve">14:50:18 </v>
      </c>
      <c r="Z3077" s="10">
        <f t="shared" si="439"/>
        <v>45089.618263888886</v>
      </c>
      <c r="AA3077" s="10" t="str">
        <f t="shared" si="434"/>
        <v>12 Jun 23 - 18 Jun 23</v>
      </c>
      <c r="AB3077" s="9" t="str">
        <f t="shared" si="440"/>
        <v xml:space="preserve">   </v>
      </c>
      <c r="AC3077" s="11" t="str">
        <f t="shared" si="441"/>
        <v/>
      </c>
      <c r="AD3077" s="9" t="str">
        <f t="shared" si="442"/>
        <v/>
      </c>
      <c r="AE3077" s="9" t="str">
        <f t="shared" si="435"/>
        <v/>
      </c>
    </row>
    <row r="3078" spans="1:31" ht="15" customHeight="1" x14ac:dyDescent="0.25">
      <c r="A3078">
        <v>10650</v>
      </c>
      <c r="B3078" t="s">
        <v>38</v>
      </c>
      <c r="C3078" t="s">
        <v>645</v>
      </c>
      <c r="D3078" t="s">
        <v>4371</v>
      </c>
      <c r="E3078" s="14" t="s">
        <v>4381</v>
      </c>
      <c r="H3078" t="s">
        <v>44</v>
      </c>
      <c r="I3078" t="s">
        <v>55</v>
      </c>
      <c r="K3078" t="s">
        <v>34</v>
      </c>
      <c r="M3078" t="s">
        <v>36</v>
      </c>
      <c r="N3078" t="s">
        <v>1013</v>
      </c>
      <c r="O3078" t="s">
        <v>1399</v>
      </c>
      <c r="P3078">
        <v>2</v>
      </c>
      <c r="Q3078" t="s">
        <v>34</v>
      </c>
      <c r="R3078" t="s">
        <v>1331</v>
      </c>
      <c r="W3078" s="9" t="str">
        <f t="shared" si="436"/>
        <v>User</v>
      </c>
      <c r="X3078" s="9" t="str">
        <f t="shared" si="437"/>
        <v xml:space="preserve">14 Jun 23 14:50:18 </v>
      </c>
      <c r="Y3078" s="9" t="str">
        <f t="shared" si="438"/>
        <v xml:space="preserve">14:50:18 </v>
      </c>
      <c r="Z3078" s="10">
        <f t="shared" si="439"/>
        <v>45089.618263888886</v>
      </c>
      <c r="AA3078" s="10" t="str">
        <f t="shared" si="434"/>
        <v>12 Jun 23 - 18 Jun 23</v>
      </c>
      <c r="AB3078" s="9" t="str">
        <f t="shared" si="440"/>
        <v xml:space="preserve">   </v>
      </c>
      <c r="AC3078" s="11" t="str">
        <f t="shared" si="441"/>
        <v/>
      </c>
      <c r="AD3078" s="9" t="str">
        <f t="shared" si="442"/>
        <v/>
      </c>
      <c r="AE3078" s="9" t="str">
        <f t="shared" si="435"/>
        <v/>
      </c>
    </row>
    <row r="3079" spans="1:31" ht="15" customHeight="1" x14ac:dyDescent="0.25">
      <c r="A3079">
        <v>10651</v>
      </c>
      <c r="B3079" t="s">
        <v>38</v>
      </c>
      <c r="C3079" t="s">
        <v>645</v>
      </c>
      <c r="D3079" t="s">
        <v>4371</v>
      </c>
      <c r="E3079" s="14" t="s">
        <v>4380</v>
      </c>
      <c r="H3079" t="s">
        <v>44</v>
      </c>
      <c r="I3079" t="s">
        <v>55</v>
      </c>
      <c r="K3079" t="s">
        <v>34</v>
      </c>
      <c r="M3079" t="s">
        <v>36</v>
      </c>
      <c r="N3079" t="s">
        <v>1013</v>
      </c>
      <c r="Q3079" t="s">
        <v>34</v>
      </c>
      <c r="R3079" t="s">
        <v>1331</v>
      </c>
      <c r="W3079" s="9" t="str">
        <f t="shared" si="436"/>
        <v>User</v>
      </c>
      <c r="X3079" s="9" t="str">
        <f t="shared" si="437"/>
        <v xml:space="preserve">14 Jun 23 15:00:09 </v>
      </c>
      <c r="Y3079" s="9" t="str">
        <f t="shared" si="438"/>
        <v xml:space="preserve">15:00:09 </v>
      </c>
      <c r="Z3079" s="10">
        <f t="shared" si="439"/>
        <v>45089.625104166669</v>
      </c>
      <c r="AA3079" s="10" t="str">
        <f t="shared" si="434"/>
        <v>12 Jun 23 - 18 Jun 23</v>
      </c>
      <c r="AB3079" s="9" t="str">
        <f t="shared" si="440"/>
        <v xml:space="preserve">   </v>
      </c>
      <c r="AC3079" s="11" t="str">
        <f t="shared" si="441"/>
        <v/>
      </c>
      <c r="AD3079" s="9" t="str">
        <f t="shared" si="442"/>
        <v/>
      </c>
      <c r="AE3079" s="9" t="str">
        <f t="shared" si="435"/>
        <v/>
      </c>
    </row>
    <row r="3080" spans="1:31" ht="15" customHeight="1" x14ac:dyDescent="0.25">
      <c r="A3080">
        <v>10652</v>
      </c>
      <c r="B3080" t="s">
        <v>38</v>
      </c>
      <c r="C3080" t="s">
        <v>645</v>
      </c>
      <c r="D3080" t="s">
        <v>4371</v>
      </c>
      <c r="E3080" s="14" t="s">
        <v>4380</v>
      </c>
      <c r="H3080" t="s">
        <v>44</v>
      </c>
      <c r="I3080" t="s">
        <v>55</v>
      </c>
      <c r="K3080" t="s">
        <v>34</v>
      </c>
      <c r="M3080" t="s">
        <v>36</v>
      </c>
      <c r="N3080" t="s">
        <v>1013</v>
      </c>
      <c r="Q3080" t="s">
        <v>34</v>
      </c>
      <c r="R3080" t="s">
        <v>1331</v>
      </c>
      <c r="W3080" s="9" t="str">
        <f t="shared" si="436"/>
        <v>User</v>
      </c>
      <c r="X3080" s="9" t="str">
        <f t="shared" si="437"/>
        <v xml:space="preserve">14 Jun 23 15:00:09 </v>
      </c>
      <c r="Y3080" s="9" t="str">
        <f t="shared" si="438"/>
        <v xml:space="preserve">15:00:09 </v>
      </c>
      <c r="Z3080" s="10">
        <f t="shared" si="439"/>
        <v>45089.625104166669</v>
      </c>
      <c r="AA3080" s="10" t="str">
        <f t="shared" si="434"/>
        <v>12 Jun 23 - 18 Jun 23</v>
      </c>
      <c r="AB3080" s="9" t="str">
        <f t="shared" si="440"/>
        <v xml:space="preserve">   </v>
      </c>
      <c r="AC3080" s="11" t="str">
        <f t="shared" si="441"/>
        <v/>
      </c>
      <c r="AD3080" s="9" t="str">
        <f t="shared" si="442"/>
        <v/>
      </c>
      <c r="AE3080" s="9" t="str">
        <f t="shared" si="435"/>
        <v/>
      </c>
    </row>
    <row r="3081" spans="1:31" ht="15" customHeight="1" x14ac:dyDescent="0.25">
      <c r="A3081">
        <v>10653</v>
      </c>
      <c r="B3081" t="s">
        <v>38</v>
      </c>
      <c r="C3081" t="s">
        <v>645</v>
      </c>
      <c r="D3081" t="s">
        <v>4371</v>
      </c>
      <c r="E3081" s="14" t="s">
        <v>4380</v>
      </c>
      <c r="H3081" t="s">
        <v>44</v>
      </c>
      <c r="I3081" t="s">
        <v>55</v>
      </c>
      <c r="K3081" t="s">
        <v>34</v>
      </c>
      <c r="M3081" t="s">
        <v>36</v>
      </c>
      <c r="N3081" t="s">
        <v>1013</v>
      </c>
      <c r="Q3081" t="s">
        <v>34</v>
      </c>
      <c r="R3081" t="s">
        <v>1331</v>
      </c>
      <c r="W3081" s="9" t="str">
        <f t="shared" si="436"/>
        <v>User</v>
      </c>
      <c r="X3081" s="9" t="str">
        <f t="shared" si="437"/>
        <v xml:space="preserve">14 Jun 23 15:00:09 </v>
      </c>
      <c r="Y3081" s="9" t="str">
        <f t="shared" si="438"/>
        <v xml:space="preserve">15:00:09 </v>
      </c>
      <c r="Z3081" s="10">
        <f t="shared" si="439"/>
        <v>45089.625104166669</v>
      </c>
      <c r="AA3081" s="10" t="str">
        <f t="shared" ref="AA3081:AA3144" si="443">TEXT(Z3081,"DD MMM YY")&amp;" - "&amp;TEXT(Z3081+ROWS(WZY3080:XAA3080)*6,"DD MMM YY")</f>
        <v>12 Jun 23 - 18 Jun 23</v>
      </c>
      <c r="AB3081" s="9" t="str">
        <f t="shared" si="440"/>
        <v xml:space="preserve">   </v>
      </c>
      <c r="AC3081" s="11" t="str">
        <f t="shared" si="441"/>
        <v/>
      </c>
      <c r="AD3081" s="9" t="str">
        <f t="shared" si="442"/>
        <v/>
      </c>
      <c r="AE3081" s="9" t="str">
        <f t="shared" si="435"/>
        <v/>
      </c>
    </row>
    <row r="3082" spans="1:31" ht="15" customHeight="1" x14ac:dyDescent="0.25">
      <c r="A3082">
        <v>10654</v>
      </c>
      <c r="B3082" t="s">
        <v>38</v>
      </c>
      <c r="C3082" t="s">
        <v>645</v>
      </c>
      <c r="D3082" t="s">
        <v>4371</v>
      </c>
      <c r="E3082" s="14" t="s">
        <v>4380</v>
      </c>
      <c r="H3082" t="s">
        <v>44</v>
      </c>
      <c r="I3082" t="s">
        <v>55</v>
      </c>
      <c r="K3082" t="s">
        <v>34</v>
      </c>
      <c r="M3082" t="s">
        <v>36</v>
      </c>
      <c r="N3082" t="s">
        <v>1013</v>
      </c>
      <c r="Q3082" t="s">
        <v>34</v>
      </c>
      <c r="R3082" t="s">
        <v>1331</v>
      </c>
      <c r="W3082" s="9" t="str">
        <f t="shared" si="436"/>
        <v>User</v>
      </c>
      <c r="X3082" s="9" t="str">
        <f t="shared" si="437"/>
        <v xml:space="preserve">14 Jun 23 15:00:09 </v>
      </c>
      <c r="Y3082" s="9" t="str">
        <f t="shared" si="438"/>
        <v xml:space="preserve">15:00:09 </v>
      </c>
      <c r="Z3082" s="10">
        <f t="shared" si="439"/>
        <v>45089.625104166669</v>
      </c>
      <c r="AA3082" s="10" t="str">
        <f t="shared" si="443"/>
        <v>12 Jun 23 - 18 Jun 23</v>
      </c>
      <c r="AB3082" s="9" t="str">
        <f t="shared" si="440"/>
        <v xml:space="preserve">   </v>
      </c>
      <c r="AC3082" s="11" t="str">
        <f t="shared" si="441"/>
        <v/>
      </c>
      <c r="AD3082" s="9" t="str">
        <f t="shared" si="442"/>
        <v/>
      </c>
      <c r="AE3082" s="9" t="str">
        <f t="shared" si="435"/>
        <v/>
      </c>
    </row>
    <row r="3083" spans="1:31" ht="15" customHeight="1" x14ac:dyDescent="0.25">
      <c r="A3083">
        <v>10655</v>
      </c>
      <c r="B3083" t="s">
        <v>38</v>
      </c>
      <c r="C3083" t="s">
        <v>645</v>
      </c>
      <c r="D3083" t="s">
        <v>4371</v>
      </c>
      <c r="E3083" s="14" t="s">
        <v>4380</v>
      </c>
      <c r="H3083" t="s">
        <v>44</v>
      </c>
      <c r="I3083" t="s">
        <v>55</v>
      </c>
      <c r="K3083" t="s">
        <v>34</v>
      </c>
      <c r="M3083" t="s">
        <v>36</v>
      </c>
      <c r="N3083" t="s">
        <v>1013</v>
      </c>
      <c r="Q3083" t="s">
        <v>34</v>
      </c>
      <c r="R3083" t="s">
        <v>1331</v>
      </c>
      <c r="W3083" s="9" t="str">
        <f t="shared" si="436"/>
        <v>User</v>
      </c>
      <c r="X3083" s="9" t="str">
        <f t="shared" si="437"/>
        <v xml:space="preserve">14 Jun 23 15:00:09 </v>
      </c>
      <c r="Y3083" s="9" t="str">
        <f t="shared" si="438"/>
        <v xml:space="preserve">15:00:09 </v>
      </c>
      <c r="Z3083" s="10">
        <f t="shared" si="439"/>
        <v>45089.625104166669</v>
      </c>
      <c r="AA3083" s="10" t="str">
        <f t="shared" si="443"/>
        <v>12 Jun 23 - 18 Jun 23</v>
      </c>
      <c r="AB3083" s="9" t="str">
        <f t="shared" si="440"/>
        <v xml:space="preserve">   </v>
      </c>
      <c r="AC3083" s="11" t="str">
        <f t="shared" si="441"/>
        <v/>
      </c>
      <c r="AD3083" s="9" t="str">
        <f t="shared" si="442"/>
        <v/>
      </c>
      <c r="AE3083" s="9" t="str">
        <f t="shared" si="435"/>
        <v/>
      </c>
    </row>
    <row r="3084" spans="1:31" ht="15" customHeight="1" x14ac:dyDescent="0.25">
      <c r="A3084">
        <v>10656</v>
      </c>
      <c r="B3084" t="s">
        <v>38</v>
      </c>
      <c r="C3084" t="s">
        <v>645</v>
      </c>
      <c r="D3084" t="s">
        <v>4371</v>
      </c>
      <c r="E3084" s="14" t="s">
        <v>4380</v>
      </c>
      <c r="H3084" t="s">
        <v>44</v>
      </c>
      <c r="I3084" t="s">
        <v>55</v>
      </c>
      <c r="K3084" t="s">
        <v>34</v>
      </c>
      <c r="M3084" t="s">
        <v>36</v>
      </c>
      <c r="N3084" t="s">
        <v>1013</v>
      </c>
      <c r="O3084" t="s">
        <v>1399</v>
      </c>
      <c r="Q3084" t="s">
        <v>34</v>
      </c>
      <c r="R3084" t="s">
        <v>1331</v>
      </c>
      <c r="W3084" s="9" t="str">
        <f t="shared" si="436"/>
        <v>User</v>
      </c>
      <c r="X3084" s="9" t="str">
        <f t="shared" si="437"/>
        <v xml:space="preserve">14 Jun 23 15:00:09 </v>
      </c>
      <c r="Y3084" s="9" t="str">
        <f t="shared" si="438"/>
        <v xml:space="preserve">15:00:09 </v>
      </c>
      <c r="Z3084" s="10">
        <f t="shared" si="439"/>
        <v>45089.625104166669</v>
      </c>
      <c r="AA3084" s="10" t="str">
        <f t="shared" si="443"/>
        <v>12 Jun 23 - 18 Jun 23</v>
      </c>
      <c r="AB3084" s="9" t="str">
        <f t="shared" si="440"/>
        <v xml:space="preserve">   </v>
      </c>
      <c r="AC3084" s="11" t="str">
        <f t="shared" si="441"/>
        <v/>
      </c>
      <c r="AD3084" s="9" t="str">
        <f t="shared" si="442"/>
        <v/>
      </c>
      <c r="AE3084" s="9" t="str">
        <f t="shared" si="435"/>
        <v/>
      </c>
    </row>
    <row r="3085" spans="1:31" ht="15" customHeight="1" x14ac:dyDescent="0.25">
      <c r="A3085">
        <v>10657</v>
      </c>
      <c r="B3085" t="s">
        <v>38</v>
      </c>
      <c r="C3085" t="s">
        <v>645</v>
      </c>
      <c r="D3085" t="s">
        <v>4371</v>
      </c>
      <c r="E3085" s="14" t="s">
        <v>4379</v>
      </c>
      <c r="H3085" t="s">
        <v>44</v>
      </c>
      <c r="I3085" t="s">
        <v>55</v>
      </c>
      <c r="K3085" t="s">
        <v>34</v>
      </c>
      <c r="M3085" t="s">
        <v>36</v>
      </c>
      <c r="N3085" t="s">
        <v>1013</v>
      </c>
      <c r="O3085" t="s">
        <v>1399</v>
      </c>
      <c r="Q3085" t="s">
        <v>34</v>
      </c>
      <c r="R3085" t="s">
        <v>1331</v>
      </c>
      <c r="W3085" s="9" t="str">
        <f t="shared" si="436"/>
        <v>User</v>
      </c>
      <c r="X3085" s="9" t="str">
        <f t="shared" si="437"/>
        <v xml:space="preserve">14 Jun 23 15:00:10 </v>
      </c>
      <c r="Y3085" s="9" t="str">
        <f t="shared" si="438"/>
        <v xml:space="preserve">15:00:10 </v>
      </c>
      <c r="Z3085" s="10">
        <f t="shared" si="439"/>
        <v>45089.625115740739</v>
      </c>
      <c r="AA3085" s="10" t="str">
        <f t="shared" si="443"/>
        <v>12 Jun 23 - 18 Jun 23</v>
      </c>
      <c r="AB3085" s="9" t="str">
        <f t="shared" si="440"/>
        <v xml:space="preserve">   </v>
      </c>
      <c r="AC3085" s="11" t="str">
        <f t="shared" si="441"/>
        <v/>
      </c>
      <c r="AD3085" s="9" t="str">
        <f t="shared" si="442"/>
        <v/>
      </c>
      <c r="AE3085" s="9" t="str">
        <f t="shared" si="435"/>
        <v/>
      </c>
    </row>
    <row r="3086" spans="1:31" ht="15" customHeight="1" x14ac:dyDescent="0.25">
      <c r="A3086">
        <v>10658</v>
      </c>
      <c r="B3086" t="s">
        <v>38</v>
      </c>
      <c r="C3086" t="s">
        <v>645</v>
      </c>
      <c r="D3086" t="s">
        <v>4371</v>
      </c>
      <c r="E3086" s="14" t="s">
        <v>4379</v>
      </c>
      <c r="H3086" t="s">
        <v>44</v>
      </c>
      <c r="I3086" t="s">
        <v>55</v>
      </c>
      <c r="K3086" t="s">
        <v>34</v>
      </c>
      <c r="M3086" t="s">
        <v>36</v>
      </c>
      <c r="N3086" t="s">
        <v>1013</v>
      </c>
      <c r="Q3086" t="s">
        <v>34</v>
      </c>
      <c r="R3086" t="s">
        <v>1331</v>
      </c>
      <c r="W3086" s="9" t="str">
        <f t="shared" si="436"/>
        <v>User</v>
      </c>
      <c r="X3086" s="9" t="str">
        <f t="shared" si="437"/>
        <v xml:space="preserve">14 Jun 23 15:00:10 </v>
      </c>
      <c r="Y3086" s="9" t="str">
        <f t="shared" si="438"/>
        <v xml:space="preserve">15:00:10 </v>
      </c>
      <c r="Z3086" s="10">
        <f t="shared" si="439"/>
        <v>45089.625115740739</v>
      </c>
      <c r="AA3086" s="10" t="str">
        <f t="shared" si="443"/>
        <v>12 Jun 23 - 18 Jun 23</v>
      </c>
      <c r="AB3086" s="9" t="str">
        <f t="shared" si="440"/>
        <v xml:space="preserve">   </v>
      </c>
      <c r="AC3086" s="11" t="str">
        <f t="shared" si="441"/>
        <v/>
      </c>
      <c r="AD3086" s="9" t="str">
        <f t="shared" si="442"/>
        <v/>
      </c>
      <c r="AE3086" s="9" t="str">
        <f t="shared" si="435"/>
        <v/>
      </c>
    </row>
    <row r="3087" spans="1:31" ht="15" customHeight="1" x14ac:dyDescent="0.25">
      <c r="A3087">
        <v>10659</v>
      </c>
      <c r="B3087" t="s">
        <v>38</v>
      </c>
      <c r="C3087" t="s">
        <v>645</v>
      </c>
      <c r="D3087" t="s">
        <v>4371</v>
      </c>
      <c r="E3087" s="14" t="s">
        <v>4378</v>
      </c>
      <c r="H3087" t="s">
        <v>44</v>
      </c>
      <c r="I3087" t="s">
        <v>55</v>
      </c>
      <c r="K3087" t="s">
        <v>34</v>
      </c>
      <c r="M3087" t="s">
        <v>36</v>
      </c>
      <c r="N3087" t="s">
        <v>1013</v>
      </c>
      <c r="O3087" t="s">
        <v>1399</v>
      </c>
      <c r="Q3087" t="s">
        <v>34</v>
      </c>
      <c r="R3087" t="s">
        <v>1331</v>
      </c>
      <c r="W3087" s="9" t="str">
        <f t="shared" si="436"/>
        <v>User</v>
      </c>
      <c r="X3087" s="9" t="str">
        <f t="shared" si="437"/>
        <v xml:space="preserve">14 Jun 23 15:00:18 </v>
      </c>
      <c r="Y3087" s="9" t="str">
        <f t="shared" si="438"/>
        <v xml:space="preserve">15:00:18 </v>
      </c>
      <c r="Z3087" s="10">
        <f t="shared" si="439"/>
        <v>45089.625208333331</v>
      </c>
      <c r="AA3087" s="10" t="str">
        <f t="shared" si="443"/>
        <v>12 Jun 23 - 18 Jun 23</v>
      </c>
      <c r="AB3087" s="9" t="str">
        <f t="shared" si="440"/>
        <v xml:space="preserve">   </v>
      </c>
      <c r="AC3087" s="11" t="str">
        <f t="shared" si="441"/>
        <v/>
      </c>
      <c r="AD3087" s="9" t="str">
        <f t="shared" si="442"/>
        <v/>
      </c>
      <c r="AE3087" s="9" t="str">
        <f t="shared" si="435"/>
        <v/>
      </c>
    </row>
    <row r="3088" spans="1:31" ht="15" customHeight="1" x14ac:dyDescent="0.25">
      <c r="A3088">
        <v>10660</v>
      </c>
      <c r="B3088" t="s">
        <v>38</v>
      </c>
      <c r="C3088" t="s">
        <v>645</v>
      </c>
      <c r="D3088" t="s">
        <v>4371</v>
      </c>
      <c r="E3088" s="14" t="s">
        <v>4378</v>
      </c>
      <c r="H3088" t="s">
        <v>44</v>
      </c>
      <c r="I3088" t="s">
        <v>55</v>
      </c>
      <c r="K3088" t="s">
        <v>34</v>
      </c>
      <c r="M3088" t="s">
        <v>36</v>
      </c>
      <c r="N3088" t="s">
        <v>1013</v>
      </c>
      <c r="Q3088" t="s">
        <v>34</v>
      </c>
      <c r="R3088" t="s">
        <v>1331</v>
      </c>
      <c r="W3088" s="9" t="str">
        <f t="shared" si="436"/>
        <v>User</v>
      </c>
      <c r="X3088" s="9" t="str">
        <f t="shared" si="437"/>
        <v xml:space="preserve">14 Jun 23 15:00:18 </v>
      </c>
      <c r="Y3088" s="9" t="str">
        <f t="shared" si="438"/>
        <v xml:space="preserve">15:00:18 </v>
      </c>
      <c r="Z3088" s="10">
        <f t="shared" si="439"/>
        <v>45089.625208333331</v>
      </c>
      <c r="AA3088" s="10" t="str">
        <f t="shared" si="443"/>
        <v>12 Jun 23 - 18 Jun 23</v>
      </c>
      <c r="AB3088" s="9" t="str">
        <f t="shared" si="440"/>
        <v xml:space="preserve">   </v>
      </c>
      <c r="AC3088" s="11" t="str">
        <f t="shared" si="441"/>
        <v/>
      </c>
      <c r="AD3088" s="9" t="str">
        <f t="shared" si="442"/>
        <v/>
      </c>
      <c r="AE3088" s="9" t="str">
        <f t="shared" si="435"/>
        <v/>
      </c>
    </row>
    <row r="3089" spans="1:31" ht="15" customHeight="1" x14ac:dyDescent="0.25">
      <c r="A3089">
        <v>10661</v>
      </c>
      <c r="B3089" t="s">
        <v>38</v>
      </c>
      <c r="C3089" t="s">
        <v>645</v>
      </c>
      <c r="D3089" t="s">
        <v>4371</v>
      </c>
      <c r="E3089" s="14" t="s">
        <v>4376</v>
      </c>
      <c r="H3089" t="s">
        <v>44</v>
      </c>
      <c r="I3089" t="s">
        <v>55</v>
      </c>
      <c r="K3089" t="s">
        <v>34</v>
      </c>
      <c r="M3089" t="s">
        <v>36</v>
      </c>
      <c r="N3089" t="s">
        <v>1013</v>
      </c>
      <c r="Q3089" t="s">
        <v>34</v>
      </c>
      <c r="R3089" t="s">
        <v>1331</v>
      </c>
      <c r="W3089" s="9" t="str">
        <f t="shared" si="436"/>
        <v>User</v>
      </c>
      <c r="X3089" s="9" t="str">
        <f t="shared" si="437"/>
        <v xml:space="preserve">14 Jun 23 15:10:09 </v>
      </c>
      <c r="Y3089" s="9" t="str">
        <f t="shared" si="438"/>
        <v xml:space="preserve">15:10:09 </v>
      </c>
      <c r="Z3089" s="10">
        <f t="shared" si="439"/>
        <v>45089.632048611114</v>
      </c>
      <c r="AA3089" s="10" t="str">
        <f t="shared" si="443"/>
        <v>12 Jun 23 - 18 Jun 23</v>
      </c>
      <c r="AB3089" s="9" t="str">
        <f t="shared" si="440"/>
        <v xml:space="preserve">   </v>
      </c>
      <c r="AC3089" s="11" t="str">
        <f t="shared" si="441"/>
        <v/>
      </c>
      <c r="AD3089" s="9" t="str">
        <f t="shared" si="442"/>
        <v/>
      </c>
      <c r="AE3089" s="9" t="str">
        <f t="shared" si="435"/>
        <v/>
      </c>
    </row>
    <row r="3090" spans="1:31" ht="15" customHeight="1" x14ac:dyDescent="0.25">
      <c r="A3090">
        <v>10662</v>
      </c>
      <c r="B3090" t="s">
        <v>38</v>
      </c>
      <c r="C3090" t="s">
        <v>645</v>
      </c>
      <c r="D3090" t="s">
        <v>4371</v>
      </c>
      <c r="E3090" s="14" t="s">
        <v>4376</v>
      </c>
      <c r="H3090" t="s">
        <v>44</v>
      </c>
      <c r="I3090" t="s">
        <v>55</v>
      </c>
      <c r="K3090" t="s">
        <v>34</v>
      </c>
      <c r="M3090" t="s">
        <v>36</v>
      </c>
      <c r="N3090" t="s">
        <v>1013</v>
      </c>
      <c r="Q3090" t="s">
        <v>34</v>
      </c>
      <c r="R3090" t="s">
        <v>1331</v>
      </c>
      <c r="W3090" s="9" t="str">
        <f t="shared" si="436"/>
        <v>User</v>
      </c>
      <c r="X3090" s="9" t="str">
        <f t="shared" si="437"/>
        <v xml:space="preserve">14 Jun 23 15:10:09 </v>
      </c>
      <c r="Y3090" s="9" t="str">
        <f t="shared" si="438"/>
        <v xml:space="preserve">15:10:09 </v>
      </c>
      <c r="Z3090" s="10">
        <f t="shared" si="439"/>
        <v>45089.632048611114</v>
      </c>
      <c r="AA3090" s="10" t="str">
        <f t="shared" si="443"/>
        <v>12 Jun 23 - 18 Jun 23</v>
      </c>
      <c r="AB3090" s="9" t="str">
        <f t="shared" si="440"/>
        <v xml:space="preserve">   </v>
      </c>
      <c r="AC3090" s="11" t="str">
        <f t="shared" si="441"/>
        <v/>
      </c>
      <c r="AD3090" s="9" t="str">
        <f t="shared" si="442"/>
        <v/>
      </c>
      <c r="AE3090" s="9" t="str">
        <f t="shared" si="435"/>
        <v/>
      </c>
    </row>
    <row r="3091" spans="1:31" ht="15" customHeight="1" x14ac:dyDescent="0.25">
      <c r="A3091">
        <v>10663</v>
      </c>
      <c r="B3091" t="s">
        <v>38</v>
      </c>
      <c r="C3091" t="s">
        <v>645</v>
      </c>
      <c r="D3091" t="s">
        <v>4371</v>
      </c>
      <c r="E3091" s="14" t="s">
        <v>4376</v>
      </c>
      <c r="G3091" t="s">
        <v>943</v>
      </c>
      <c r="H3091" t="s">
        <v>44</v>
      </c>
      <c r="I3091" t="s">
        <v>55</v>
      </c>
      <c r="K3091" t="s">
        <v>34</v>
      </c>
      <c r="M3091" t="s">
        <v>36</v>
      </c>
      <c r="N3091" t="s">
        <v>1013</v>
      </c>
      <c r="Q3091" t="s">
        <v>34</v>
      </c>
      <c r="R3091" t="s">
        <v>1331</v>
      </c>
      <c r="W3091" s="9" t="str">
        <f t="shared" si="436"/>
        <v>User</v>
      </c>
      <c r="X3091" s="9" t="str">
        <f t="shared" si="437"/>
        <v xml:space="preserve">14 Jun 23 15:10:09 </v>
      </c>
      <c r="Y3091" s="9" t="str">
        <f t="shared" si="438"/>
        <v xml:space="preserve">15:10:09 </v>
      </c>
      <c r="Z3091" s="10">
        <f t="shared" si="439"/>
        <v>45089.632048611114</v>
      </c>
      <c r="AA3091" s="10" t="str">
        <f t="shared" si="443"/>
        <v>12 Jun 23 - 18 Jun 23</v>
      </c>
      <c r="AB3091" s="9" t="str">
        <f t="shared" si="440"/>
        <v xml:space="preserve">   </v>
      </c>
      <c r="AC3091" s="11" t="str">
        <f t="shared" si="441"/>
        <v/>
      </c>
      <c r="AD3091" s="9" t="str">
        <f t="shared" si="442"/>
        <v/>
      </c>
      <c r="AE3091" s="9" t="str">
        <f t="shared" si="435"/>
        <v/>
      </c>
    </row>
    <row r="3092" spans="1:31" ht="15" customHeight="1" x14ac:dyDescent="0.25">
      <c r="A3092">
        <v>10664</v>
      </c>
      <c r="B3092" t="s">
        <v>38</v>
      </c>
      <c r="C3092" t="s">
        <v>645</v>
      </c>
      <c r="D3092" t="s">
        <v>4371</v>
      </c>
      <c r="E3092" s="14" t="s">
        <v>4376</v>
      </c>
      <c r="H3092" t="s">
        <v>1098</v>
      </c>
      <c r="I3092" t="s">
        <v>55</v>
      </c>
      <c r="K3092" t="s">
        <v>34</v>
      </c>
      <c r="M3092" t="s">
        <v>36</v>
      </c>
      <c r="N3092" t="s">
        <v>1013</v>
      </c>
      <c r="Q3092" t="s">
        <v>34</v>
      </c>
      <c r="R3092" t="s">
        <v>1331</v>
      </c>
      <c r="W3092" s="9" t="str">
        <f t="shared" si="436"/>
        <v>User</v>
      </c>
      <c r="X3092" s="9" t="str">
        <f t="shared" si="437"/>
        <v xml:space="preserve">14 Jun 23 15:10:09 </v>
      </c>
      <c r="Y3092" s="9" t="str">
        <f t="shared" si="438"/>
        <v xml:space="preserve">15:10:09 </v>
      </c>
      <c r="Z3092" s="10">
        <f t="shared" si="439"/>
        <v>45089.632048611114</v>
      </c>
      <c r="AA3092" s="10" t="str">
        <f t="shared" si="443"/>
        <v>12 Jun 23 - 18 Jun 23</v>
      </c>
      <c r="AB3092" s="9" t="str">
        <f t="shared" si="440"/>
        <v xml:space="preserve">   </v>
      </c>
      <c r="AC3092" s="11" t="str">
        <f t="shared" si="441"/>
        <v/>
      </c>
      <c r="AD3092" s="9" t="str">
        <f t="shared" si="442"/>
        <v/>
      </c>
      <c r="AE3092" s="9" t="str">
        <f t="shared" si="435"/>
        <v/>
      </c>
    </row>
    <row r="3093" spans="1:31" ht="15" customHeight="1" x14ac:dyDescent="0.25">
      <c r="A3093">
        <v>10665</v>
      </c>
      <c r="B3093" t="s">
        <v>38</v>
      </c>
      <c r="C3093" t="s">
        <v>645</v>
      </c>
      <c r="D3093" t="s">
        <v>4371</v>
      </c>
      <c r="E3093" s="14" t="s">
        <v>4376</v>
      </c>
      <c r="H3093" t="s">
        <v>1098</v>
      </c>
      <c r="I3093" t="s">
        <v>55</v>
      </c>
      <c r="K3093" t="s">
        <v>34</v>
      </c>
      <c r="M3093" t="s">
        <v>36</v>
      </c>
      <c r="N3093" t="s">
        <v>1013</v>
      </c>
      <c r="Q3093" t="s">
        <v>34</v>
      </c>
      <c r="R3093" t="s">
        <v>1331</v>
      </c>
      <c r="W3093" s="9" t="str">
        <f t="shared" si="436"/>
        <v>User</v>
      </c>
      <c r="X3093" s="9" t="str">
        <f t="shared" si="437"/>
        <v xml:space="preserve">14 Jun 23 15:10:09 </v>
      </c>
      <c r="Y3093" s="9" t="str">
        <f t="shared" si="438"/>
        <v xml:space="preserve">15:10:09 </v>
      </c>
      <c r="Z3093" s="10">
        <f t="shared" si="439"/>
        <v>45089.632048611114</v>
      </c>
      <c r="AA3093" s="10" t="str">
        <f t="shared" si="443"/>
        <v>12 Jun 23 - 18 Jun 23</v>
      </c>
      <c r="AB3093" s="9" t="str">
        <f t="shared" si="440"/>
        <v xml:space="preserve">   </v>
      </c>
      <c r="AC3093" s="11" t="str">
        <f t="shared" si="441"/>
        <v/>
      </c>
      <c r="AD3093" s="9" t="str">
        <f t="shared" si="442"/>
        <v/>
      </c>
      <c r="AE3093" s="9" t="str">
        <f t="shared" si="435"/>
        <v/>
      </c>
    </row>
    <row r="3094" spans="1:31" ht="15" customHeight="1" x14ac:dyDescent="0.25">
      <c r="A3094">
        <v>10666</v>
      </c>
      <c r="B3094" t="s">
        <v>38</v>
      </c>
      <c r="C3094" t="s">
        <v>39</v>
      </c>
      <c r="D3094" t="s">
        <v>4377</v>
      </c>
      <c r="E3094" s="14" t="s">
        <v>4376</v>
      </c>
      <c r="G3094" t="s">
        <v>1760</v>
      </c>
      <c r="H3094" t="s">
        <v>1098</v>
      </c>
      <c r="I3094" t="s">
        <v>55</v>
      </c>
      <c r="J3094" t="s">
        <v>55</v>
      </c>
      <c r="K3094" t="s">
        <v>654</v>
      </c>
      <c r="M3094" t="s">
        <v>36</v>
      </c>
      <c r="N3094" t="s">
        <v>1013</v>
      </c>
      <c r="O3094" t="s">
        <v>1417</v>
      </c>
      <c r="Q3094" t="s">
        <v>34</v>
      </c>
      <c r="R3094" t="s">
        <v>1331</v>
      </c>
      <c r="W3094" s="9" t="str">
        <f t="shared" si="436"/>
        <v>User</v>
      </c>
      <c r="X3094" s="9" t="str">
        <f t="shared" si="437"/>
        <v xml:space="preserve">14 Jun 23 15:10:09 </v>
      </c>
      <c r="Y3094" s="9" t="str">
        <f t="shared" si="438"/>
        <v xml:space="preserve">15:10:09 </v>
      </c>
      <c r="Z3094" s="10">
        <f t="shared" si="439"/>
        <v>45089.632048611114</v>
      </c>
      <c r="AA3094" s="10" t="str">
        <f t="shared" si="443"/>
        <v>12 Jun 23 - 18 Jun 23</v>
      </c>
      <c r="AB3094" s="9" t="str">
        <f t="shared" si="440"/>
        <v xml:space="preserve">   </v>
      </c>
      <c r="AC3094" s="11" t="str">
        <f t="shared" si="441"/>
        <v/>
      </c>
      <c r="AD3094" s="9">
        <f t="shared" si="442"/>
        <v>1</v>
      </c>
      <c r="AE3094" s="9" t="str">
        <f t="shared" si="435"/>
        <v/>
      </c>
    </row>
    <row r="3095" spans="1:31" ht="15" customHeight="1" x14ac:dyDescent="0.25">
      <c r="A3095">
        <v>10667</v>
      </c>
      <c r="B3095" t="s">
        <v>38</v>
      </c>
      <c r="C3095" t="s">
        <v>645</v>
      </c>
      <c r="D3095" t="s">
        <v>4371</v>
      </c>
      <c r="E3095" s="14" t="s">
        <v>4376</v>
      </c>
      <c r="G3095" t="s">
        <v>943</v>
      </c>
      <c r="H3095" t="s">
        <v>44</v>
      </c>
      <c r="I3095" t="s">
        <v>55</v>
      </c>
      <c r="K3095" t="s">
        <v>34</v>
      </c>
      <c r="M3095" t="s">
        <v>36</v>
      </c>
      <c r="N3095" t="s">
        <v>1013</v>
      </c>
      <c r="Q3095" t="s">
        <v>34</v>
      </c>
      <c r="R3095" t="s">
        <v>1331</v>
      </c>
      <c r="W3095" s="9" t="str">
        <f t="shared" si="436"/>
        <v>User</v>
      </c>
      <c r="X3095" s="9" t="str">
        <f t="shared" si="437"/>
        <v xml:space="preserve">14 Jun 23 15:10:09 </v>
      </c>
      <c r="Y3095" s="9" t="str">
        <f t="shared" si="438"/>
        <v xml:space="preserve">15:10:09 </v>
      </c>
      <c r="Z3095" s="10">
        <f t="shared" si="439"/>
        <v>45089.632048611114</v>
      </c>
      <c r="AA3095" s="10" t="str">
        <f t="shared" si="443"/>
        <v>12 Jun 23 - 18 Jun 23</v>
      </c>
      <c r="AB3095" s="9" t="str">
        <f t="shared" si="440"/>
        <v xml:space="preserve">   </v>
      </c>
      <c r="AC3095" s="11" t="str">
        <f t="shared" si="441"/>
        <v/>
      </c>
      <c r="AD3095" s="9" t="str">
        <f t="shared" si="442"/>
        <v/>
      </c>
      <c r="AE3095" s="9" t="str">
        <f t="shared" si="435"/>
        <v/>
      </c>
    </row>
    <row r="3096" spans="1:31" ht="15" customHeight="1" x14ac:dyDescent="0.25">
      <c r="A3096">
        <v>10668</v>
      </c>
      <c r="B3096" t="s">
        <v>38</v>
      </c>
      <c r="C3096" t="s">
        <v>645</v>
      </c>
      <c r="D3096" t="s">
        <v>4371</v>
      </c>
      <c r="E3096" s="14" t="s">
        <v>4376</v>
      </c>
      <c r="G3096" t="s">
        <v>943</v>
      </c>
      <c r="H3096" t="s">
        <v>44</v>
      </c>
      <c r="I3096" t="s">
        <v>55</v>
      </c>
      <c r="K3096" t="s">
        <v>34</v>
      </c>
      <c r="M3096" t="s">
        <v>36</v>
      </c>
      <c r="N3096" t="s">
        <v>1013</v>
      </c>
      <c r="Q3096" t="s">
        <v>34</v>
      </c>
      <c r="R3096" t="s">
        <v>1331</v>
      </c>
      <c r="W3096" s="9" t="str">
        <f t="shared" si="436"/>
        <v>User</v>
      </c>
      <c r="X3096" s="9" t="str">
        <f t="shared" si="437"/>
        <v xml:space="preserve">14 Jun 23 15:10:09 </v>
      </c>
      <c r="Y3096" s="9" t="str">
        <f t="shared" si="438"/>
        <v xml:space="preserve">15:10:09 </v>
      </c>
      <c r="Z3096" s="10">
        <f t="shared" si="439"/>
        <v>45089.632048611114</v>
      </c>
      <c r="AA3096" s="10" t="str">
        <f t="shared" si="443"/>
        <v>12 Jun 23 - 18 Jun 23</v>
      </c>
      <c r="AB3096" s="9" t="str">
        <f t="shared" si="440"/>
        <v xml:space="preserve">   </v>
      </c>
      <c r="AC3096" s="11" t="str">
        <f t="shared" si="441"/>
        <v/>
      </c>
      <c r="AD3096" s="9" t="str">
        <f t="shared" si="442"/>
        <v/>
      </c>
      <c r="AE3096" s="9" t="str">
        <f t="shared" si="435"/>
        <v/>
      </c>
    </row>
    <row r="3097" spans="1:31" ht="15" customHeight="1" x14ac:dyDescent="0.25">
      <c r="A3097">
        <v>10669</v>
      </c>
      <c r="B3097" t="s">
        <v>38</v>
      </c>
      <c r="C3097" t="s">
        <v>645</v>
      </c>
      <c r="D3097" t="s">
        <v>4371</v>
      </c>
      <c r="E3097" s="14" t="s">
        <v>4375</v>
      </c>
      <c r="G3097" t="s">
        <v>943</v>
      </c>
      <c r="H3097" t="s">
        <v>44</v>
      </c>
      <c r="I3097" t="s">
        <v>55</v>
      </c>
      <c r="K3097" t="s">
        <v>34</v>
      </c>
      <c r="M3097" t="s">
        <v>36</v>
      </c>
      <c r="N3097" t="s">
        <v>1013</v>
      </c>
      <c r="Q3097" t="s">
        <v>34</v>
      </c>
      <c r="R3097" t="s">
        <v>1331</v>
      </c>
      <c r="W3097" s="9" t="str">
        <f t="shared" si="436"/>
        <v>User</v>
      </c>
      <c r="X3097" s="9" t="str">
        <f t="shared" si="437"/>
        <v xml:space="preserve">14 Jun 23 15:10:18 </v>
      </c>
      <c r="Y3097" s="9" t="str">
        <f t="shared" si="438"/>
        <v xml:space="preserve">15:10:18 </v>
      </c>
      <c r="Z3097" s="10">
        <f t="shared" si="439"/>
        <v>45089.632152777776</v>
      </c>
      <c r="AA3097" s="10" t="str">
        <f t="shared" si="443"/>
        <v>12 Jun 23 - 18 Jun 23</v>
      </c>
      <c r="AB3097" s="9" t="str">
        <f t="shared" si="440"/>
        <v xml:space="preserve">   </v>
      </c>
      <c r="AC3097" s="11" t="str">
        <f t="shared" si="441"/>
        <v/>
      </c>
      <c r="AD3097" s="9" t="str">
        <f t="shared" si="442"/>
        <v/>
      </c>
      <c r="AE3097" s="9" t="str">
        <f t="shared" si="435"/>
        <v/>
      </c>
    </row>
    <row r="3098" spans="1:31" ht="15" customHeight="1" x14ac:dyDescent="0.25">
      <c r="A3098">
        <v>10670</v>
      </c>
      <c r="B3098" t="s">
        <v>38</v>
      </c>
      <c r="C3098" t="s">
        <v>645</v>
      </c>
      <c r="D3098" t="s">
        <v>4371</v>
      </c>
      <c r="E3098" s="14" t="s">
        <v>4374</v>
      </c>
      <c r="H3098" t="s">
        <v>44</v>
      </c>
      <c r="I3098" t="s">
        <v>55</v>
      </c>
      <c r="K3098" t="s">
        <v>34</v>
      </c>
      <c r="M3098" t="s">
        <v>36</v>
      </c>
      <c r="N3098" t="s">
        <v>1013</v>
      </c>
      <c r="Q3098" t="s">
        <v>34</v>
      </c>
      <c r="R3098" t="s">
        <v>1331</v>
      </c>
      <c r="W3098" s="9" t="str">
        <f t="shared" si="436"/>
        <v>User</v>
      </c>
      <c r="X3098" s="9" t="str">
        <f t="shared" si="437"/>
        <v xml:space="preserve">14 Jun 23 15:10:19 </v>
      </c>
      <c r="Y3098" s="9" t="str">
        <f t="shared" si="438"/>
        <v xml:space="preserve">15:10:19 </v>
      </c>
      <c r="Z3098" s="10">
        <f t="shared" si="439"/>
        <v>45089.632164351853</v>
      </c>
      <c r="AA3098" s="10" t="str">
        <f t="shared" si="443"/>
        <v>12 Jun 23 - 18 Jun 23</v>
      </c>
      <c r="AB3098" s="9" t="str">
        <f t="shared" si="440"/>
        <v xml:space="preserve">   </v>
      </c>
      <c r="AC3098" s="11" t="str">
        <f t="shared" si="441"/>
        <v/>
      </c>
      <c r="AD3098" s="9" t="str">
        <f t="shared" si="442"/>
        <v/>
      </c>
      <c r="AE3098" s="9" t="str">
        <f t="shared" si="435"/>
        <v/>
      </c>
    </row>
    <row r="3099" spans="1:31" ht="15" customHeight="1" x14ac:dyDescent="0.25">
      <c r="A3099">
        <v>10671</v>
      </c>
      <c r="B3099" t="s">
        <v>38</v>
      </c>
      <c r="C3099" t="s">
        <v>645</v>
      </c>
      <c r="D3099" t="s">
        <v>4371</v>
      </c>
      <c r="E3099" s="14" t="s">
        <v>4373</v>
      </c>
      <c r="H3099" t="s">
        <v>44</v>
      </c>
      <c r="I3099" t="s">
        <v>55</v>
      </c>
      <c r="K3099" t="s">
        <v>34</v>
      </c>
      <c r="M3099" t="s">
        <v>36</v>
      </c>
      <c r="N3099" t="s">
        <v>1013</v>
      </c>
      <c r="Q3099" t="s">
        <v>34</v>
      </c>
      <c r="R3099" t="s">
        <v>1331</v>
      </c>
      <c r="W3099" s="9" t="str">
        <f t="shared" si="436"/>
        <v>User</v>
      </c>
      <c r="X3099" s="9" t="str">
        <f t="shared" si="437"/>
        <v xml:space="preserve">14 Jun 23 15:20:08 </v>
      </c>
      <c r="Y3099" s="9" t="str">
        <f t="shared" si="438"/>
        <v xml:space="preserve">15:20:08 </v>
      </c>
      <c r="Z3099" s="10">
        <f t="shared" si="439"/>
        <v>45089.638981481483</v>
      </c>
      <c r="AA3099" s="10" t="str">
        <f t="shared" si="443"/>
        <v>12 Jun 23 - 18 Jun 23</v>
      </c>
      <c r="AB3099" s="9" t="str">
        <f t="shared" si="440"/>
        <v xml:space="preserve">   </v>
      </c>
      <c r="AC3099" s="11" t="str">
        <f t="shared" si="441"/>
        <v/>
      </c>
      <c r="AD3099" s="9" t="str">
        <f t="shared" si="442"/>
        <v/>
      </c>
      <c r="AE3099" s="9" t="str">
        <f t="shared" si="435"/>
        <v/>
      </c>
    </row>
    <row r="3100" spans="1:31" ht="15" customHeight="1" x14ac:dyDescent="0.25">
      <c r="A3100">
        <v>10672</v>
      </c>
      <c r="B3100" t="s">
        <v>38</v>
      </c>
      <c r="C3100" t="s">
        <v>645</v>
      </c>
      <c r="D3100" t="s">
        <v>4371</v>
      </c>
      <c r="E3100" s="14" t="s">
        <v>4372</v>
      </c>
      <c r="H3100" t="s">
        <v>44</v>
      </c>
      <c r="I3100" t="s">
        <v>55</v>
      </c>
      <c r="K3100" t="s">
        <v>34</v>
      </c>
      <c r="M3100" t="s">
        <v>36</v>
      </c>
      <c r="N3100" t="s">
        <v>1013</v>
      </c>
      <c r="Q3100" t="s">
        <v>34</v>
      </c>
      <c r="R3100" t="s">
        <v>1331</v>
      </c>
      <c r="W3100" s="9" t="str">
        <f t="shared" si="436"/>
        <v>User</v>
      </c>
      <c r="X3100" s="9" t="str">
        <f t="shared" si="437"/>
        <v xml:space="preserve">14 Jun 23 15:20:09 </v>
      </c>
      <c r="Y3100" s="9" t="str">
        <f t="shared" si="438"/>
        <v xml:space="preserve">15:20:09 </v>
      </c>
      <c r="Z3100" s="10">
        <f t="shared" si="439"/>
        <v>45089.638993055552</v>
      </c>
      <c r="AA3100" s="10" t="str">
        <f t="shared" si="443"/>
        <v>12 Jun 23 - 18 Jun 23</v>
      </c>
      <c r="AB3100" s="9" t="str">
        <f t="shared" si="440"/>
        <v xml:space="preserve">   </v>
      </c>
      <c r="AC3100" s="11" t="str">
        <f t="shared" si="441"/>
        <v/>
      </c>
      <c r="AD3100" s="9" t="str">
        <f t="shared" si="442"/>
        <v/>
      </c>
      <c r="AE3100" s="9" t="str">
        <f t="shared" si="435"/>
        <v/>
      </c>
    </row>
    <row r="3101" spans="1:31" ht="15" customHeight="1" x14ac:dyDescent="0.25">
      <c r="A3101">
        <v>10673</v>
      </c>
      <c r="B3101" t="s">
        <v>38</v>
      </c>
      <c r="C3101" t="s">
        <v>645</v>
      </c>
      <c r="D3101" t="s">
        <v>4371</v>
      </c>
      <c r="E3101" s="14" t="s">
        <v>4372</v>
      </c>
      <c r="H3101" t="s">
        <v>44</v>
      </c>
      <c r="I3101" t="s">
        <v>55</v>
      </c>
      <c r="K3101" t="s">
        <v>34</v>
      </c>
      <c r="M3101" t="s">
        <v>36</v>
      </c>
      <c r="N3101" t="s">
        <v>1013</v>
      </c>
      <c r="Q3101" t="s">
        <v>34</v>
      </c>
      <c r="R3101" t="s">
        <v>1331</v>
      </c>
      <c r="W3101" s="9" t="str">
        <f t="shared" si="436"/>
        <v>User</v>
      </c>
      <c r="X3101" s="9" t="str">
        <f t="shared" si="437"/>
        <v xml:space="preserve">14 Jun 23 15:20:09 </v>
      </c>
      <c r="Y3101" s="9" t="str">
        <f t="shared" si="438"/>
        <v xml:space="preserve">15:20:09 </v>
      </c>
      <c r="Z3101" s="10">
        <f t="shared" si="439"/>
        <v>45089.638993055552</v>
      </c>
      <c r="AA3101" s="10" t="str">
        <f t="shared" si="443"/>
        <v>12 Jun 23 - 18 Jun 23</v>
      </c>
      <c r="AB3101" s="9" t="str">
        <f t="shared" si="440"/>
        <v xml:space="preserve">   </v>
      </c>
      <c r="AC3101" s="11" t="str">
        <f t="shared" si="441"/>
        <v/>
      </c>
      <c r="AD3101" s="9" t="str">
        <f t="shared" si="442"/>
        <v/>
      </c>
      <c r="AE3101" s="9" t="str">
        <f t="shared" si="435"/>
        <v/>
      </c>
    </row>
    <row r="3102" spans="1:31" ht="15" customHeight="1" x14ac:dyDescent="0.25">
      <c r="A3102">
        <v>10674</v>
      </c>
      <c r="B3102" t="s">
        <v>38</v>
      </c>
      <c r="C3102" t="s">
        <v>645</v>
      </c>
      <c r="D3102" t="s">
        <v>4371</v>
      </c>
      <c r="E3102" s="14" t="s">
        <v>4372</v>
      </c>
      <c r="H3102" t="s">
        <v>44</v>
      </c>
      <c r="I3102" t="s">
        <v>55</v>
      </c>
      <c r="K3102" t="s">
        <v>34</v>
      </c>
      <c r="M3102" t="s">
        <v>36</v>
      </c>
      <c r="N3102" t="s">
        <v>1013</v>
      </c>
      <c r="Q3102" t="s">
        <v>34</v>
      </c>
      <c r="R3102" t="s">
        <v>1331</v>
      </c>
      <c r="W3102" s="9" t="str">
        <f t="shared" si="436"/>
        <v>User</v>
      </c>
      <c r="X3102" s="9" t="str">
        <f t="shared" si="437"/>
        <v xml:space="preserve">14 Jun 23 15:20:09 </v>
      </c>
      <c r="Y3102" s="9" t="str">
        <f t="shared" si="438"/>
        <v xml:space="preserve">15:20:09 </v>
      </c>
      <c r="Z3102" s="10">
        <f t="shared" si="439"/>
        <v>45089.638993055552</v>
      </c>
      <c r="AA3102" s="10" t="str">
        <f t="shared" si="443"/>
        <v>12 Jun 23 - 18 Jun 23</v>
      </c>
      <c r="AB3102" s="9" t="str">
        <f t="shared" si="440"/>
        <v xml:space="preserve">   </v>
      </c>
      <c r="AC3102" s="11" t="str">
        <f t="shared" si="441"/>
        <v/>
      </c>
      <c r="AD3102" s="9" t="str">
        <f t="shared" si="442"/>
        <v/>
      </c>
      <c r="AE3102" s="9" t="str">
        <f t="shared" si="435"/>
        <v/>
      </c>
    </row>
    <row r="3103" spans="1:31" ht="15" customHeight="1" x14ac:dyDescent="0.25">
      <c r="A3103">
        <v>10675</v>
      </c>
      <c r="B3103" t="s">
        <v>38</v>
      </c>
      <c r="C3103" t="s">
        <v>645</v>
      </c>
      <c r="D3103" t="s">
        <v>4371</v>
      </c>
      <c r="E3103" s="14" t="s">
        <v>4372</v>
      </c>
      <c r="H3103" t="s">
        <v>1098</v>
      </c>
      <c r="I3103" t="s">
        <v>55</v>
      </c>
      <c r="K3103" t="s">
        <v>34</v>
      </c>
      <c r="M3103" t="s">
        <v>36</v>
      </c>
      <c r="N3103" t="s">
        <v>1013</v>
      </c>
      <c r="Q3103" t="s">
        <v>34</v>
      </c>
      <c r="R3103" t="s">
        <v>1331</v>
      </c>
      <c r="W3103" s="9" t="str">
        <f t="shared" si="436"/>
        <v>User</v>
      </c>
      <c r="X3103" s="9" t="str">
        <f t="shared" si="437"/>
        <v xml:space="preserve">14 Jun 23 15:20:09 </v>
      </c>
      <c r="Y3103" s="9" t="str">
        <f t="shared" si="438"/>
        <v xml:space="preserve">15:20:09 </v>
      </c>
      <c r="Z3103" s="10">
        <f t="shared" si="439"/>
        <v>45089.638993055552</v>
      </c>
      <c r="AA3103" s="10" t="str">
        <f t="shared" si="443"/>
        <v>12 Jun 23 - 18 Jun 23</v>
      </c>
      <c r="AB3103" s="9" t="str">
        <f t="shared" si="440"/>
        <v xml:space="preserve">   </v>
      </c>
      <c r="AC3103" s="11" t="str">
        <f t="shared" si="441"/>
        <v/>
      </c>
      <c r="AD3103" s="9" t="str">
        <f t="shared" si="442"/>
        <v/>
      </c>
      <c r="AE3103" s="9" t="str">
        <f t="shared" si="435"/>
        <v/>
      </c>
    </row>
    <row r="3104" spans="1:31" ht="15" customHeight="1" x14ac:dyDescent="0.25">
      <c r="A3104">
        <v>10676</v>
      </c>
      <c r="B3104" t="s">
        <v>38</v>
      </c>
      <c r="C3104" t="s">
        <v>645</v>
      </c>
      <c r="D3104" t="s">
        <v>4371</v>
      </c>
      <c r="E3104" s="14" t="s">
        <v>4372</v>
      </c>
      <c r="H3104" t="s">
        <v>1098</v>
      </c>
      <c r="I3104" t="s">
        <v>55</v>
      </c>
      <c r="K3104" t="s">
        <v>34</v>
      </c>
      <c r="M3104" t="s">
        <v>36</v>
      </c>
      <c r="N3104" t="s">
        <v>1013</v>
      </c>
      <c r="O3104" t="s">
        <v>1417</v>
      </c>
      <c r="Q3104" t="s">
        <v>34</v>
      </c>
      <c r="R3104" t="s">
        <v>1331</v>
      </c>
      <c r="W3104" s="9" t="str">
        <f t="shared" si="436"/>
        <v>User</v>
      </c>
      <c r="X3104" s="9" t="str">
        <f t="shared" si="437"/>
        <v xml:space="preserve">14 Jun 23 15:20:09 </v>
      </c>
      <c r="Y3104" s="9" t="str">
        <f t="shared" si="438"/>
        <v xml:space="preserve">15:20:09 </v>
      </c>
      <c r="Z3104" s="10">
        <f t="shared" si="439"/>
        <v>45089.638993055552</v>
      </c>
      <c r="AA3104" s="10" t="str">
        <f t="shared" si="443"/>
        <v>12 Jun 23 - 18 Jun 23</v>
      </c>
      <c r="AB3104" s="9" t="str">
        <f t="shared" si="440"/>
        <v xml:space="preserve">   </v>
      </c>
      <c r="AC3104" s="11" t="str">
        <f t="shared" si="441"/>
        <v/>
      </c>
      <c r="AD3104" s="9" t="str">
        <f t="shared" si="442"/>
        <v/>
      </c>
      <c r="AE3104" s="9" t="str">
        <f t="shared" si="435"/>
        <v/>
      </c>
    </row>
    <row r="3105" spans="1:31" ht="15" customHeight="1" x14ac:dyDescent="0.25">
      <c r="A3105">
        <v>10677</v>
      </c>
      <c r="B3105" t="s">
        <v>38</v>
      </c>
      <c r="C3105" t="s">
        <v>645</v>
      </c>
      <c r="D3105" t="s">
        <v>4371</v>
      </c>
      <c r="E3105" s="14" t="s">
        <v>4372</v>
      </c>
      <c r="H3105" t="s">
        <v>1098</v>
      </c>
      <c r="I3105" t="s">
        <v>55</v>
      </c>
      <c r="K3105" t="s">
        <v>34</v>
      </c>
      <c r="M3105" t="s">
        <v>36</v>
      </c>
      <c r="N3105" t="s">
        <v>1013</v>
      </c>
      <c r="Q3105" t="s">
        <v>34</v>
      </c>
      <c r="R3105" t="s">
        <v>1331</v>
      </c>
      <c r="W3105" s="9" t="str">
        <f t="shared" si="436"/>
        <v>User</v>
      </c>
      <c r="X3105" s="9" t="str">
        <f t="shared" si="437"/>
        <v xml:space="preserve">14 Jun 23 15:20:09 </v>
      </c>
      <c r="Y3105" s="9" t="str">
        <f t="shared" si="438"/>
        <v xml:space="preserve">15:20:09 </v>
      </c>
      <c r="Z3105" s="10">
        <f t="shared" si="439"/>
        <v>45089.638993055552</v>
      </c>
      <c r="AA3105" s="10" t="str">
        <f t="shared" si="443"/>
        <v>12 Jun 23 - 18 Jun 23</v>
      </c>
      <c r="AB3105" s="9" t="str">
        <f t="shared" si="440"/>
        <v xml:space="preserve">   </v>
      </c>
      <c r="AC3105" s="11" t="str">
        <f t="shared" si="441"/>
        <v/>
      </c>
      <c r="AD3105" s="9" t="str">
        <f t="shared" si="442"/>
        <v/>
      </c>
      <c r="AE3105" s="9" t="str">
        <f t="shared" si="435"/>
        <v/>
      </c>
    </row>
    <row r="3106" spans="1:31" ht="15" customHeight="1" x14ac:dyDescent="0.25">
      <c r="A3106">
        <v>10678</v>
      </c>
      <c r="B3106" t="s">
        <v>38</v>
      </c>
      <c r="C3106" t="s">
        <v>645</v>
      </c>
      <c r="D3106" t="s">
        <v>4371</v>
      </c>
      <c r="E3106" s="14" t="s">
        <v>4372</v>
      </c>
      <c r="H3106" t="s">
        <v>1098</v>
      </c>
      <c r="I3106" t="s">
        <v>55</v>
      </c>
      <c r="K3106" t="s">
        <v>34</v>
      </c>
      <c r="M3106" t="s">
        <v>36</v>
      </c>
      <c r="N3106" t="s">
        <v>1013</v>
      </c>
      <c r="Q3106" t="s">
        <v>34</v>
      </c>
      <c r="R3106" t="s">
        <v>1331</v>
      </c>
      <c r="W3106" s="9" t="str">
        <f t="shared" si="436"/>
        <v>User</v>
      </c>
      <c r="X3106" s="9" t="str">
        <f t="shared" si="437"/>
        <v xml:space="preserve">14 Jun 23 15:20:09 </v>
      </c>
      <c r="Y3106" s="9" t="str">
        <f t="shared" si="438"/>
        <v xml:space="preserve">15:20:09 </v>
      </c>
      <c r="Z3106" s="10">
        <f t="shared" si="439"/>
        <v>45089.638993055552</v>
      </c>
      <c r="AA3106" s="10" t="str">
        <f t="shared" si="443"/>
        <v>12 Jun 23 - 18 Jun 23</v>
      </c>
      <c r="AB3106" s="9" t="str">
        <f t="shared" si="440"/>
        <v xml:space="preserve">   </v>
      </c>
      <c r="AC3106" s="11" t="str">
        <f t="shared" si="441"/>
        <v/>
      </c>
      <c r="AD3106" s="9" t="str">
        <f t="shared" si="442"/>
        <v/>
      </c>
      <c r="AE3106" s="9" t="str">
        <f t="shared" si="435"/>
        <v/>
      </c>
    </row>
    <row r="3107" spans="1:31" ht="15" customHeight="1" x14ac:dyDescent="0.25">
      <c r="A3107">
        <v>10679</v>
      </c>
      <c r="B3107" t="s">
        <v>38</v>
      </c>
      <c r="C3107" t="s">
        <v>39</v>
      </c>
      <c r="D3107" t="s">
        <v>4370</v>
      </c>
      <c r="E3107" s="14" t="s">
        <v>4369</v>
      </c>
      <c r="G3107" t="s">
        <v>1760</v>
      </c>
      <c r="H3107" t="s">
        <v>2111</v>
      </c>
      <c r="I3107" t="s">
        <v>55</v>
      </c>
      <c r="J3107" t="s">
        <v>55</v>
      </c>
      <c r="K3107" t="s">
        <v>34</v>
      </c>
      <c r="M3107" t="s">
        <v>36</v>
      </c>
      <c r="N3107" t="s">
        <v>1013</v>
      </c>
      <c r="O3107" t="s">
        <v>1399</v>
      </c>
      <c r="P3107">
        <v>13</v>
      </c>
      <c r="Q3107" t="s">
        <v>34</v>
      </c>
      <c r="R3107" t="s">
        <v>1331</v>
      </c>
      <c r="W3107" s="9" t="str">
        <f t="shared" si="436"/>
        <v>User</v>
      </c>
      <c r="X3107" s="9" t="str">
        <f t="shared" si="437"/>
        <v xml:space="preserve">14 Jun 23 15:20:18 </v>
      </c>
      <c r="Y3107" s="9" t="str">
        <f t="shared" si="438"/>
        <v xml:space="preserve">15:20:18 </v>
      </c>
      <c r="Z3107" s="10">
        <f t="shared" si="439"/>
        <v>45089.639097222222</v>
      </c>
      <c r="AA3107" s="10" t="str">
        <f t="shared" si="443"/>
        <v>12 Jun 23 - 18 Jun 23</v>
      </c>
      <c r="AB3107" s="9" t="str">
        <f t="shared" si="440"/>
        <v xml:space="preserve">   </v>
      </c>
      <c r="AC3107" s="11" t="str">
        <f t="shared" si="441"/>
        <v/>
      </c>
      <c r="AD3107" s="9">
        <f t="shared" si="442"/>
        <v>1</v>
      </c>
      <c r="AE3107" s="9" t="str">
        <f t="shared" si="435"/>
        <v/>
      </c>
    </row>
    <row r="3108" spans="1:31" ht="15" customHeight="1" x14ac:dyDescent="0.25">
      <c r="A3108">
        <v>10680</v>
      </c>
      <c r="B3108" t="s">
        <v>38</v>
      </c>
      <c r="C3108" t="s">
        <v>39</v>
      </c>
      <c r="D3108" t="s">
        <v>4355</v>
      </c>
      <c r="E3108" s="14" t="s">
        <v>4369</v>
      </c>
      <c r="G3108" t="s">
        <v>1760</v>
      </c>
      <c r="H3108" t="s">
        <v>2111</v>
      </c>
      <c r="I3108" t="s">
        <v>55</v>
      </c>
      <c r="J3108" t="s">
        <v>55</v>
      </c>
      <c r="K3108" t="s">
        <v>654</v>
      </c>
      <c r="M3108" t="s">
        <v>36</v>
      </c>
      <c r="N3108" t="s">
        <v>1013</v>
      </c>
      <c r="O3108" t="s">
        <v>1399</v>
      </c>
      <c r="P3108">
        <v>5</v>
      </c>
      <c r="Q3108" t="s">
        <v>34</v>
      </c>
      <c r="R3108" t="s">
        <v>1331</v>
      </c>
      <c r="W3108" s="9" t="str">
        <f t="shared" si="436"/>
        <v>User</v>
      </c>
      <c r="X3108" s="9" t="str">
        <f t="shared" si="437"/>
        <v xml:space="preserve">14 Jun 23 15:20:18 </v>
      </c>
      <c r="Y3108" s="9" t="str">
        <f t="shared" si="438"/>
        <v xml:space="preserve">15:20:18 </v>
      </c>
      <c r="Z3108" s="10">
        <f t="shared" si="439"/>
        <v>45089.639097222222</v>
      </c>
      <c r="AA3108" s="10" t="str">
        <f t="shared" si="443"/>
        <v>12 Jun 23 - 18 Jun 23</v>
      </c>
      <c r="AB3108" s="9" t="str">
        <f t="shared" si="440"/>
        <v xml:space="preserve">   </v>
      </c>
      <c r="AC3108" s="11" t="str">
        <f t="shared" si="441"/>
        <v/>
      </c>
      <c r="AD3108" s="9">
        <f t="shared" si="442"/>
        <v>1</v>
      </c>
      <c r="AE3108" s="9" t="str">
        <f t="shared" si="435"/>
        <v/>
      </c>
    </row>
    <row r="3109" spans="1:31" ht="15" customHeight="1" x14ac:dyDescent="0.25">
      <c r="A3109">
        <v>10681</v>
      </c>
      <c r="B3109" t="s">
        <v>27</v>
      </c>
      <c r="C3109" t="s">
        <v>39</v>
      </c>
      <c r="D3109" s="14" t="s">
        <v>4366</v>
      </c>
      <c r="E3109" s="14" t="s">
        <v>4367</v>
      </c>
      <c r="F3109" t="s">
        <v>4368</v>
      </c>
      <c r="G3109" t="s">
        <v>46</v>
      </c>
      <c r="H3109" t="s">
        <v>2338</v>
      </c>
      <c r="I3109" t="s">
        <v>33</v>
      </c>
      <c r="J3109" t="s">
        <v>33</v>
      </c>
      <c r="K3109" t="s">
        <v>1560</v>
      </c>
      <c r="M3109" t="s">
        <v>36</v>
      </c>
      <c r="N3109" t="s">
        <v>37</v>
      </c>
      <c r="P3109">
        <v>33</v>
      </c>
      <c r="Q3109" t="s">
        <v>34</v>
      </c>
      <c r="R3109" t="s">
        <v>1319</v>
      </c>
      <c r="W3109" s="9" t="str">
        <f t="shared" si="436"/>
        <v>Server</v>
      </c>
      <c r="X3109" s="9" t="str">
        <f t="shared" si="437"/>
        <v xml:space="preserve">14 Jun 23 19:50:03 </v>
      </c>
      <c r="Y3109" s="9" t="str">
        <f t="shared" si="438"/>
        <v xml:space="preserve">19:50:03 </v>
      </c>
      <c r="Z3109" s="10">
        <f t="shared" si="439"/>
        <v>45089.826423611114</v>
      </c>
      <c r="AA3109" s="10" t="str">
        <f t="shared" si="443"/>
        <v>12 Jun 23 - 18 Jun 23</v>
      </c>
      <c r="AB3109" s="9" t="str">
        <f t="shared" si="440"/>
        <v xml:space="preserve">   </v>
      </c>
      <c r="AC3109" s="11" t="str">
        <f t="shared" si="441"/>
        <v/>
      </c>
      <c r="AD3109" s="9">
        <f t="shared" si="442"/>
        <v>1</v>
      </c>
      <c r="AE3109" s="9" t="str">
        <f t="shared" si="435"/>
        <v/>
      </c>
    </row>
    <row r="3110" spans="1:31" ht="15" customHeight="1" x14ac:dyDescent="0.25">
      <c r="A3110">
        <v>10682</v>
      </c>
      <c r="B3110" t="s">
        <v>27</v>
      </c>
      <c r="C3110" t="s">
        <v>39</v>
      </c>
      <c r="D3110" s="14" t="s">
        <v>85</v>
      </c>
      <c r="E3110" s="14" t="s">
        <v>4365</v>
      </c>
      <c r="F3110" t="s">
        <v>71</v>
      </c>
      <c r="G3110" t="s">
        <v>66</v>
      </c>
      <c r="H3110" t="s">
        <v>2338</v>
      </c>
      <c r="I3110" t="s">
        <v>61</v>
      </c>
      <c r="J3110" t="s">
        <v>61</v>
      </c>
      <c r="K3110" t="s">
        <v>1560</v>
      </c>
      <c r="M3110" t="s">
        <v>36</v>
      </c>
      <c r="N3110" t="s">
        <v>45</v>
      </c>
      <c r="P3110">
        <v>2</v>
      </c>
      <c r="Q3110" t="s">
        <v>34</v>
      </c>
      <c r="R3110" t="s">
        <v>1319</v>
      </c>
      <c r="W3110" s="9" t="str">
        <f t="shared" si="436"/>
        <v>Laptop/Desktop</v>
      </c>
      <c r="X3110" s="9" t="str">
        <f t="shared" si="437"/>
        <v xml:space="preserve">14 Jun 23 21:10:03 </v>
      </c>
      <c r="Y3110" s="9" t="str">
        <f t="shared" si="438"/>
        <v xml:space="preserve">21:10:03 </v>
      </c>
      <c r="Z3110" s="10">
        <f t="shared" si="439"/>
        <v>45089.881979166668</v>
      </c>
      <c r="AA3110" s="10" t="str">
        <f t="shared" si="443"/>
        <v>12 Jun 23 - 18 Jun 23</v>
      </c>
      <c r="AB3110" s="9" t="str">
        <f t="shared" si="440"/>
        <v xml:space="preserve">   </v>
      </c>
      <c r="AC3110" s="11" t="str">
        <f t="shared" si="441"/>
        <v/>
      </c>
      <c r="AD3110" s="9">
        <f t="shared" si="442"/>
        <v>1</v>
      </c>
      <c r="AE3110" s="9" t="str">
        <f t="shared" si="435"/>
        <v/>
      </c>
    </row>
    <row r="3111" spans="1:31" ht="15" customHeight="1" x14ac:dyDescent="0.25">
      <c r="A3111">
        <v>10683</v>
      </c>
      <c r="B3111" t="s">
        <v>57</v>
      </c>
      <c r="C3111" t="s">
        <v>68</v>
      </c>
      <c r="D3111" s="14" t="s">
        <v>235</v>
      </c>
      <c r="E3111" s="14" t="s">
        <v>4364</v>
      </c>
      <c r="F3111" t="s">
        <v>237</v>
      </c>
      <c r="G3111" t="s">
        <v>1760</v>
      </c>
      <c r="H3111" t="s">
        <v>2338</v>
      </c>
      <c r="I3111" t="s">
        <v>61</v>
      </c>
      <c r="J3111" t="s">
        <v>61</v>
      </c>
      <c r="K3111" t="s">
        <v>34</v>
      </c>
      <c r="M3111" t="s">
        <v>36</v>
      </c>
      <c r="N3111" t="s">
        <v>45</v>
      </c>
      <c r="P3111">
        <v>83</v>
      </c>
      <c r="Q3111" t="s">
        <v>34</v>
      </c>
      <c r="R3111" t="s">
        <v>1319</v>
      </c>
      <c r="W3111" s="9" t="str">
        <f t="shared" si="436"/>
        <v>Laptop/Desktop</v>
      </c>
      <c r="X3111" s="9" t="str">
        <f t="shared" si="437"/>
        <v xml:space="preserve">14 Jun 23 22:00:03 </v>
      </c>
      <c r="Y3111" s="9" t="str">
        <f t="shared" si="438"/>
        <v xml:space="preserve">22:00:03 </v>
      </c>
      <c r="Z3111" s="10">
        <f t="shared" si="439"/>
        <v>45089.916701388887</v>
      </c>
      <c r="AA3111" s="10" t="str">
        <f t="shared" si="443"/>
        <v>12 Jun 23 - 18 Jun 23</v>
      </c>
      <c r="AB3111" s="9" t="str">
        <f t="shared" si="440"/>
        <v xml:space="preserve">   </v>
      </c>
      <c r="AC3111" s="11" t="str">
        <f t="shared" si="441"/>
        <v/>
      </c>
      <c r="AD3111" s="9" t="str">
        <f t="shared" si="442"/>
        <v/>
      </c>
      <c r="AE3111" s="9" t="str">
        <f t="shared" si="435"/>
        <v/>
      </c>
    </row>
    <row r="3112" spans="1:31" ht="15" customHeight="1" x14ac:dyDescent="0.25">
      <c r="A3112">
        <v>10684</v>
      </c>
      <c r="B3112" t="s">
        <v>38</v>
      </c>
      <c r="C3112" t="s">
        <v>39</v>
      </c>
      <c r="D3112" t="s">
        <v>4362</v>
      </c>
      <c r="E3112" s="14" t="s">
        <v>4363</v>
      </c>
      <c r="G3112" t="s">
        <v>1760</v>
      </c>
      <c r="H3112" t="s">
        <v>1016</v>
      </c>
      <c r="I3112" t="s">
        <v>33</v>
      </c>
      <c r="J3112" t="s">
        <v>33</v>
      </c>
      <c r="K3112" t="s">
        <v>1590</v>
      </c>
      <c r="M3112" t="s">
        <v>36</v>
      </c>
      <c r="N3112" t="s">
        <v>1013</v>
      </c>
      <c r="O3112" t="s">
        <v>50</v>
      </c>
      <c r="P3112">
        <v>65</v>
      </c>
      <c r="Q3112" t="s">
        <v>34</v>
      </c>
      <c r="R3112" t="s">
        <v>1331</v>
      </c>
      <c r="W3112" s="9" t="str">
        <f t="shared" si="436"/>
        <v>User</v>
      </c>
      <c r="X3112" s="9" t="str">
        <f t="shared" si="437"/>
        <v xml:space="preserve">15 Jun 23 02:00:06 </v>
      </c>
      <c r="Y3112" s="9" t="str">
        <f t="shared" si="438"/>
        <v xml:space="preserve">02:00:06 </v>
      </c>
      <c r="Z3112" s="10">
        <f t="shared" si="439"/>
        <v>45089.083402777775</v>
      </c>
      <c r="AA3112" s="10" t="str">
        <f t="shared" si="443"/>
        <v>12 Jun 23 - 18 Jun 23</v>
      </c>
      <c r="AB3112" s="9" t="str">
        <f t="shared" si="440"/>
        <v xml:space="preserve">   </v>
      </c>
      <c r="AC3112" s="11" t="str">
        <f t="shared" si="441"/>
        <v/>
      </c>
      <c r="AD3112" s="9">
        <f t="shared" si="442"/>
        <v>1</v>
      </c>
      <c r="AE3112" s="9" t="str">
        <f t="shared" si="435"/>
        <v/>
      </c>
    </row>
    <row r="3113" spans="1:31" ht="15" customHeight="1" x14ac:dyDescent="0.25">
      <c r="A3113">
        <v>10685</v>
      </c>
      <c r="B3113" t="s">
        <v>38</v>
      </c>
      <c r="C3113" t="s">
        <v>645</v>
      </c>
      <c r="D3113" s="14" t="s">
        <v>4360</v>
      </c>
      <c r="E3113" s="14" t="s">
        <v>4361</v>
      </c>
      <c r="F3113" t="s">
        <v>91</v>
      </c>
      <c r="G3113" t="s">
        <v>1760</v>
      </c>
      <c r="H3113" t="s">
        <v>2111</v>
      </c>
      <c r="I3113" t="s">
        <v>55</v>
      </c>
      <c r="K3113" t="s">
        <v>34</v>
      </c>
      <c r="M3113" t="s">
        <v>36</v>
      </c>
      <c r="N3113" t="s">
        <v>1488</v>
      </c>
      <c r="P3113">
        <v>141</v>
      </c>
      <c r="Q3113" t="s">
        <v>34</v>
      </c>
      <c r="R3113" t="s">
        <v>1319</v>
      </c>
      <c r="W3113" s="9" t="str">
        <f t="shared" si="436"/>
        <v>Network Device</v>
      </c>
      <c r="X3113" s="9" t="str">
        <f t="shared" si="437"/>
        <v xml:space="preserve">15 Jun 23 06:40:03 </v>
      </c>
      <c r="Y3113" s="9" t="str">
        <f t="shared" si="438"/>
        <v xml:space="preserve">06:40:03 </v>
      </c>
      <c r="Z3113" s="10">
        <f t="shared" si="439"/>
        <v>45089.277812499997</v>
      </c>
      <c r="AA3113" s="10" t="str">
        <f t="shared" si="443"/>
        <v>12 Jun 23 - 18 Jun 23</v>
      </c>
      <c r="AB3113" s="9" t="str">
        <f t="shared" si="440"/>
        <v xml:space="preserve">   </v>
      </c>
      <c r="AC3113" s="11" t="str">
        <f t="shared" si="441"/>
        <v/>
      </c>
      <c r="AD3113" s="9" t="str">
        <f t="shared" si="442"/>
        <v/>
      </c>
      <c r="AE3113" s="9" t="str">
        <f t="shared" si="435"/>
        <v/>
      </c>
    </row>
    <row r="3114" spans="1:31" ht="15" customHeight="1" x14ac:dyDescent="0.25">
      <c r="A3114">
        <v>10686</v>
      </c>
      <c r="B3114" t="s">
        <v>38</v>
      </c>
      <c r="C3114" t="s">
        <v>39</v>
      </c>
      <c r="D3114" s="14" t="s">
        <v>4357</v>
      </c>
      <c r="E3114" s="14" t="s">
        <v>4358</v>
      </c>
      <c r="F3114" t="s">
        <v>4359</v>
      </c>
      <c r="G3114" t="s">
        <v>1760</v>
      </c>
      <c r="H3114" t="s">
        <v>1016</v>
      </c>
      <c r="I3114" t="s">
        <v>33</v>
      </c>
      <c r="J3114" t="s">
        <v>33</v>
      </c>
      <c r="K3114" t="s">
        <v>34</v>
      </c>
      <c r="M3114" t="s">
        <v>36</v>
      </c>
      <c r="N3114" t="s">
        <v>37</v>
      </c>
      <c r="P3114">
        <v>46</v>
      </c>
      <c r="Q3114" t="s">
        <v>34</v>
      </c>
      <c r="R3114" t="s">
        <v>1319</v>
      </c>
      <c r="W3114" s="9" t="str">
        <f t="shared" si="436"/>
        <v>Server</v>
      </c>
      <c r="X3114" s="9" t="str">
        <f t="shared" si="437"/>
        <v xml:space="preserve">15 Jun 23 06:40:04 </v>
      </c>
      <c r="Y3114" s="9" t="str">
        <f t="shared" si="438"/>
        <v xml:space="preserve">06:40:04 </v>
      </c>
      <c r="Z3114" s="10">
        <f t="shared" si="439"/>
        <v>45089.277824074074</v>
      </c>
      <c r="AA3114" s="10" t="str">
        <f t="shared" si="443"/>
        <v>12 Jun 23 - 18 Jun 23</v>
      </c>
      <c r="AB3114" s="9" t="str">
        <f t="shared" si="440"/>
        <v xml:space="preserve">   </v>
      </c>
      <c r="AC3114" s="11" t="str">
        <f t="shared" si="441"/>
        <v/>
      </c>
      <c r="AD3114" s="9">
        <f t="shared" si="442"/>
        <v>1</v>
      </c>
      <c r="AE3114" s="9" t="str">
        <f t="shared" si="435"/>
        <v/>
      </c>
    </row>
    <row r="3115" spans="1:31" ht="15" customHeight="1" x14ac:dyDescent="0.25">
      <c r="A3115">
        <v>10687</v>
      </c>
      <c r="B3115" t="s">
        <v>38</v>
      </c>
      <c r="C3115" t="s">
        <v>39</v>
      </c>
      <c r="D3115" t="s">
        <v>4355</v>
      </c>
      <c r="E3115" s="14" t="s">
        <v>4356</v>
      </c>
      <c r="G3115" t="s">
        <v>1760</v>
      </c>
      <c r="H3115" t="s">
        <v>1098</v>
      </c>
      <c r="I3115" t="s">
        <v>55</v>
      </c>
      <c r="J3115" t="s">
        <v>55</v>
      </c>
      <c r="K3115" t="s">
        <v>654</v>
      </c>
      <c r="M3115" t="s">
        <v>36</v>
      </c>
      <c r="N3115" t="s">
        <v>1013</v>
      </c>
      <c r="O3115" t="s">
        <v>1399</v>
      </c>
      <c r="P3115">
        <v>25</v>
      </c>
      <c r="Q3115" t="s">
        <v>34</v>
      </c>
      <c r="R3115" t="s">
        <v>1331</v>
      </c>
      <c r="W3115" s="9" t="str">
        <f t="shared" si="436"/>
        <v>User</v>
      </c>
      <c r="X3115" s="9" t="str">
        <f t="shared" si="437"/>
        <v xml:space="preserve">15 Jun 23 07:20:07 </v>
      </c>
      <c r="Y3115" s="9" t="str">
        <f t="shared" si="438"/>
        <v xml:space="preserve">07:20:07 </v>
      </c>
      <c r="Z3115" s="10">
        <f t="shared" si="439"/>
        <v>45089.305636574078</v>
      </c>
      <c r="AA3115" s="10" t="str">
        <f t="shared" si="443"/>
        <v>12 Jun 23 - 18 Jun 23</v>
      </c>
      <c r="AB3115" s="9" t="str">
        <f t="shared" si="440"/>
        <v xml:space="preserve">   </v>
      </c>
      <c r="AC3115" s="11" t="str">
        <f t="shared" si="441"/>
        <v/>
      </c>
      <c r="AD3115" s="9">
        <f t="shared" si="442"/>
        <v>1</v>
      </c>
      <c r="AE3115" s="9" t="str">
        <f t="shared" si="435"/>
        <v/>
      </c>
    </row>
    <row r="3116" spans="1:31" ht="15" customHeight="1" x14ac:dyDescent="0.25">
      <c r="A3116">
        <v>10688</v>
      </c>
      <c r="B3116" t="s">
        <v>38</v>
      </c>
      <c r="C3116" t="s">
        <v>645</v>
      </c>
      <c r="D3116" s="14" t="s">
        <v>4321</v>
      </c>
      <c r="E3116" s="14" t="s">
        <v>4354</v>
      </c>
      <c r="F3116" t="s">
        <v>2762</v>
      </c>
      <c r="H3116" t="s">
        <v>133</v>
      </c>
      <c r="I3116" t="s">
        <v>33</v>
      </c>
      <c r="K3116" t="s">
        <v>34</v>
      </c>
      <c r="M3116" t="s">
        <v>36</v>
      </c>
      <c r="N3116" t="s">
        <v>45</v>
      </c>
      <c r="P3116">
        <v>116</v>
      </c>
      <c r="Q3116" t="s">
        <v>34</v>
      </c>
      <c r="R3116" t="s">
        <v>1319</v>
      </c>
      <c r="W3116" s="9" t="str">
        <f t="shared" si="436"/>
        <v>Laptop/Desktop</v>
      </c>
      <c r="X3116" s="9" t="str">
        <f t="shared" si="437"/>
        <v xml:space="preserve">15 Jun 23 09:50:03 </v>
      </c>
      <c r="Y3116" s="9" t="str">
        <f t="shared" si="438"/>
        <v xml:space="preserve">09:50:03 </v>
      </c>
      <c r="Z3116" s="10">
        <f t="shared" si="439"/>
        <v>45089.409756944442</v>
      </c>
      <c r="AA3116" s="10" t="str">
        <f t="shared" si="443"/>
        <v>12 Jun 23 - 18 Jun 23</v>
      </c>
      <c r="AB3116" s="9" t="str">
        <f t="shared" si="440"/>
        <v xml:space="preserve">   </v>
      </c>
      <c r="AC3116" s="11" t="str">
        <f t="shared" si="441"/>
        <v/>
      </c>
      <c r="AD3116" s="9" t="str">
        <f t="shared" si="442"/>
        <v/>
      </c>
      <c r="AE3116" s="9" t="str">
        <f t="shared" si="435"/>
        <v/>
      </c>
    </row>
    <row r="3117" spans="1:31" ht="15" customHeight="1" x14ac:dyDescent="0.25">
      <c r="A3117">
        <v>10689</v>
      </c>
      <c r="B3117" t="s">
        <v>38</v>
      </c>
      <c r="C3117" t="s">
        <v>39</v>
      </c>
      <c r="D3117" t="s">
        <v>4352</v>
      </c>
      <c r="E3117" s="14" t="s">
        <v>4353</v>
      </c>
      <c r="G3117" t="s">
        <v>1760</v>
      </c>
      <c r="H3117" t="s">
        <v>1098</v>
      </c>
      <c r="I3117" t="s">
        <v>33</v>
      </c>
      <c r="J3117" t="s">
        <v>33</v>
      </c>
      <c r="K3117" t="s">
        <v>654</v>
      </c>
      <c r="M3117" t="s">
        <v>36</v>
      </c>
      <c r="N3117" t="s">
        <v>1013</v>
      </c>
      <c r="O3117" t="s">
        <v>50</v>
      </c>
      <c r="P3117">
        <v>61</v>
      </c>
      <c r="Q3117" t="s">
        <v>34</v>
      </c>
      <c r="R3117" t="s">
        <v>1331</v>
      </c>
      <c r="W3117" s="9" t="str">
        <f t="shared" si="436"/>
        <v>User</v>
      </c>
      <c r="X3117" s="9" t="str">
        <f t="shared" si="437"/>
        <v xml:space="preserve">15 Jun 23 11:00:12 </v>
      </c>
      <c r="Y3117" s="9" t="str">
        <f t="shared" si="438"/>
        <v xml:space="preserve">11:00:12 </v>
      </c>
      <c r="Z3117" s="10">
        <f t="shared" si="439"/>
        <v>45089.458472222221</v>
      </c>
      <c r="AA3117" s="10" t="str">
        <f t="shared" si="443"/>
        <v>12 Jun 23 - 18 Jun 23</v>
      </c>
      <c r="AB3117" s="9" t="str">
        <f t="shared" si="440"/>
        <v xml:space="preserve">   </v>
      </c>
      <c r="AC3117" s="11" t="str">
        <f t="shared" si="441"/>
        <v/>
      </c>
      <c r="AD3117" s="9">
        <f t="shared" si="442"/>
        <v>1</v>
      </c>
      <c r="AE3117" s="9" t="str">
        <f t="shared" si="435"/>
        <v/>
      </c>
    </row>
    <row r="3118" spans="1:31" ht="15" customHeight="1" x14ac:dyDescent="0.25">
      <c r="A3118">
        <v>10690</v>
      </c>
      <c r="B3118" t="s">
        <v>38</v>
      </c>
      <c r="C3118" t="s">
        <v>39</v>
      </c>
      <c r="D3118" t="s">
        <v>4350</v>
      </c>
      <c r="E3118" s="14" t="s">
        <v>4351</v>
      </c>
      <c r="G3118" t="s">
        <v>1760</v>
      </c>
      <c r="H3118" t="s">
        <v>2111</v>
      </c>
      <c r="I3118" t="s">
        <v>33</v>
      </c>
      <c r="J3118" t="s">
        <v>33</v>
      </c>
      <c r="K3118" t="s">
        <v>654</v>
      </c>
      <c r="M3118" t="s">
        <v>36</v>
      </c>
      <c r="N3118" t="s">
        <v>1013</v>
      </c>
      <c r="O3118" t="s">
        <v>50</v>
      </c>
      <c r="P3118">
        <v>58</v>
      </c>
      <c r="Q3118" t="s">
        <v>34</v>
      </c>
      <c r="R3118" t="s">
        <v>1331</v>
      </c>
      <c r="W3118" s="9" t="str">
        <f t="shared" si="436"/>
        <v>User</v>
      </c>
      <c r="X3118" s="9" t="str">
        <f t="shared" si="437"/>
        <v xml:space="preserve">15 Jun 23 11:30:05 </v>
      </c>
      <c r="Y3118" s="9" t="str">
        <f t="shared" si="438"/>
        <v xml:space="preserve">11:30:05 </v>
      </c>
      <c r="Z3118" s="10">
        <f t="shared" si="439"/>
        <v>45089.479224537034</v>
      </c>
      <c r="AA3118" s="10" t="str">
        <f t="shared" si="443"/>
        <v>12 Jun 23 - 18 Jun 23</v>
      </c>
      <c r="AB3118" s="9" t="str">
        <f t="shared" si="440"/>
        <v xml:space="preserve">   </v>
      </c>
      <c r="AC3118" s="11" t="str">
        <f t="shared" si="441"/>
        <v/>
      </c>
      <c r="AD3118" s="9">
        <f t="shared" si="442"/>
        <v>1</v>
      </c>
      <c r="AE3118" s="9" t="str">
        <f t="shared" si="435"/>
        <v/>
      </c>
    </row>
    <row r="3119" spans="1:31" ht="15" customHeight="1" x14ac:dyDescent="0.25">
      <c r="A3119">
        <v>10691</v>
      </c>
      <c r="B3119" t="s">
        <v>57</v>
      </c>
      <c r="C3119" t="s">
        <v>68</v>
      </c>
      <c r="D3119" s="14" t="s">
        <v>452</v>
      </c>
      <c r="E3119" s="14" t="s">
        <v>4349</v>
      </c>
      <c r="F3119" t="s">
        <v>30</v>
      </c>
      <c r="G3119" t="s">
        <v>46</v>
      </c>
      <c r="H3119" t="s">
        <v>1098</v>
      </c>
      <c r="I3119" t="s">
        <v>55</v>
      </c>
      <c r="K3119" t="s">
        <v>34</v>
      </c>
      <c r="M3119" t="s">
        <v>36</v>
      </c>
      <c r="N3119" t="s">
        <v>45</v>
      </c>
      <c r="P3119">
        <v>65</v>
      </c>
      <c r="Q3119" t="s">
        <v>34</v>
      </c>
      <c r="R3119" t="s">
        <v>1319</v>
      </c>
      <c r="W3119" s="9" t="str">
        <f t="shared" si="436"/>
        <v>Laptop/Desktop</v>
      </c>
      <c r="X3119" s="9" t="str">
        <f t="shared" si="437"/>
        <v xml:space="preserve">15 Jun 23 13:30:03 </v>
      </c>
      <c r="Y3119" s="9" t="str">
        <f t="shared" si="438"/>
        <v xml:space="preserve">13:30:03 </v>
      </c>
      <c r="Z3119" s="10">
        <f t="shared" si="439"/>
        <v>45089.562534722223</v>
      </c>
      <c r="AA3119" s="10" t="str">
        <f t="shared" si="443"/>
        <v>12 Jun 23 - 18 Jun 23</v>
      </c>
      <c r="AB3119" s="9" t="str">
        <f t="shared" si="440"/>
        <v xml:space="preserve">   </v>
      </c>
      <c r="AC3119" s="11" t="str">
        <f t="shared" si="441"/>
        <v/>
      </c>
      <c r="AD3119" s="9" t="str">
        <f t="shared" si="442"/>
        <v/>
      </c>
      <c r="AE3119" s="9" t="str">
        <f t="shared" si="435"/>
        <v/>
      </c>
    </row>
    <row r="3120" spans="1:31" ht="15" customHeight="1" x14ac:dyDescent="0.25">
      <c r="A3120">
        <v>10692</v>
      </c>
      <c r="B3120" t="s">
        <v>38</v>
      </c>
      <c r="C3120" t="s">
        <v>645</v>
      </c>
      <c r="D3120" t="s">
        <v>4347</v>
      </c>
      <c r="E3120" s="14" t="s">
        <v>4348</v>
      </c>
      <c r="G3120" t="s">
        <v>1760</v>
      </c>
      <c r="H3120" t="s">
        <v>133</v>
      </c>
      <c r="I3120" t="s">
        <v>55</v>
      </c>
      <c r="K3120" t="s">
        <v>654</v>
      </c>
      <c r="M3120" t="s">
        <v>36</v>
      </c>
      <c r="N3120" t="s">
        <v>1013</v>
      </c>
      <c r="O3120" t="s">
        <v>1399</v>
      </c>
      <c r="P3120">
        <v>69</v>
      </c>
      <c r="Q3120" t="s">
        <v>34</v>
      </c>
      <c r="R3120" t="s">
        <v>1331</v>
      </c>
      <c r="W3120" s="9" t="str">
        <f t="shared" si="436"/>
        <v>User</v>
      </c>
      <c r="X3120" s="9" t="str">
        <f t="shared" si="437"/>
        <v xml:space="preserve">15 Jun 23 14:30:05 </v>
      </c>
      <c r="Y3120" s="9" t="str">
        <f t="shared" si="438"/>
        <v xml:space="preserve">14:30:05 </v>
      </c>
      <c r="Z3120" s="10">
        <f t="shared" si="439"/>
        <v>45089.604224537034</v>
      </c>
      <c r="AA3120" s="10" t="str">
        <f t="shared" si="443"/>
        <v>12 Jun 23 - 18 Jun 23</v>
      </c>
      <c r="AB3120" s="9" t="str">
        <f t="shared" si="440"/>
        <v xml:space="preserve">   </v>
      </c>
      <c r="AC3120" s="11" t="str">
        <f t="shared" si="441"/>
        <v/>
      </c>
      <c r="AD3120" s="9" t="str">
        <f t="shared" si="442"/>
        <v/>
      </c>
      <c r="AE3120" s="9" t="str">
        <f t="shared" si="435"/>
        <v/>
      </c>
    </row>
    <row r="3121" spans="1:31" ht="15" customHeight="1" x14ac:dyDescent="0.25">
      <c r="A3121">
        <v>10693</v>
      </c>
      <c r="B3121" t="s">
        <v>38</v>
      </c>
      <c r="C3121" t="s">
        <v>68</v>
      </c>
      <c r="D3121" s="14" t="s">
        <v>4321</v>
      </c>
      <c r="E3121" s="14" t="s">
        <v>4346</v>
      </c>
      <c r="F3121" t="s">
        <v>2762</v>
      </c>
      <c r="G3121" t="s">
        <v>46</v>
      </c>
      <c r="H3121" t="s">
        <v>1098</v>
      </c>
      <c r="I3121" t="s">
        <v>33</v>
      </c>
      <c r="K3121" t="s">
        <v>34</v>
      </c>
      <c r="M3121" t="s">
        <v>36</v>
      </c>
      <c r="N3121" t="s">
        <v>45</v>
      </c>
      <c r="P3121">
        <v>74</v>
      </c>
      <c r="Q3121" t="s">
        <v>34</v>
      </c>
      <c r="R3121" t="s">
        <v>1319</v>
      </c>
      <c r="W3121" s="9" t="str">
        <f t="shared" si="436"/>
        <v>Laptop/Desktop</v>
      </c>
      <c r="X3121" s="9" t="str">
        <f t="shared" si="437"/>
        <v xml:space="preserve">15 Jun 23 15:20:03 </v>
      </c>
      <c r="Y3121" s="9" t="str">
        <f t="shared" si="438"/>
        <v xml:space="preserve">15:20:03 </v>
      </c>
      <c r="Z3121" s="10">
        <f t="shared" si="439"/>
        <v>45089.638923611114</v>
      </c>
      <c r="AA3121" s="10" t="str">
        <f t="shared" si="443"/>
        <v>12 Jun 23 - 18 Jun 23</v>
      </c>
      <c r="AB3121" s="9" t="str">
        <f t="shared" si="440"/>
        <v xml:space="preserve">   </v>
      </c>
      <c r="AC3121" s="11" t="str">
        <f t="shared" si="441"/>
        <v/>
      </c>
      <c r="AD3121" s="9" t="str">
        <f t="shared" si="442"/>
        <v/>
      </c>
      <c r="AE3121" s="9" t="str">
        <f t="shared" si="435"/>
        <v/>
      </c>
    </row>
    <row r="3122" spans="1:31" ht="15" customHeight="1" x14ac:dyDescent="0.25">
      <c r="A3122">
        <v>10694</v>
      </c>
      <c r="B3122" t="s">
        <v>38</v>
      </c>
      <c r="C3122" t="s">
        <v>645</v>
      </c>
      <c r="D3122" s="14" t="s">
        <v>4344</v>
      </c>
      <c r="E3122" s="14" t="s">
        <v>4345</v>
      </c>
      <c r="F3122" t="s">
        <v>91</v>
      </c>
      <c r="H3122" t="s">
        <v>2338</v>
      </c>
      <c r="I3122" t="s">
        <v>55</v>
      </c>
      <c r="K3122" t="s">
        <v>34</v>
      </c>
      <c r="M3122" t="s">
        <v>36</v>
      </c>
      <c r="P3122">
        <v>56</v>
      </c>
      <c r="Q3122" t="s">
        <v>34</v>
      </c>
      <c r="R3122" t="s">
        <v>1319</v>
      </c>
      <c r="W3122" s="9" t="str">
        <f t="shared" si="436"/>
        <v>Email Category</v>
      </c>
      <c r="X3122" s="9" t="str">
        <f t="shared" si="437"/>
        <v xml:space="preserve">15 Jun 23 16:10:03 </v>
      </c>
      <c r="Y3122" s="9" t="str">
        <f t="shared" si="438"/>
        <v xml:space="preserve">16:10:03 </v>
      </c>
      <c r="Z3122" s="10">
        <f t="shared" si="439"/>
        <v>45089.673645833333</v>
      </c>
      <c r="AA3122" s="10" t="str">
        <f t="shared" si="443"/>
        <v>12 Jun 23 - 18 Jun 23</v>
      </c>
      <c r="AB3122" s="9" t="str">
        <f t="shared" si="440"/>
        <v xml:space="preserve">   </v>
      </c>
      <c r="AC3122" s="11" t="str">
        <f t="shared" si="441"/>
        <v/>
      </c>
      <c r="AD3122" s="9" t="str">
        <f t="shared" si="442"/>
        <v/>
      </c>
      <c r="AE3122" s="9" t="str">
        <f t="shared" si="435"/>
        <v/>
      </c>
    </row>
    <row r="3123" spans="1:31" ht="15" customHeight="1" x14ac:dyDescent="0.25">
      <c r="A3123">
        <v>10695</v>
      </c>
      <c r="B3123" t="s">
        <v>27</v>
      </c>
      <c r="C3123" t="s">
        <v>68</v>
      </c>
      <c r="D3123" s="14" t="s">
        <v>1387</v>
      </c>
      <c r="E3123" s="14" t="s">
        <v>4343</v>
      </c>
      <c r="F3123" t="s">
        <v>1322</v>
      </c>
      <c r="G3123" t="s">
        <v>1760</v>
      </c>
      <c r="H3123" t="s">
        <v>2338</v>
      </c>
      <c r="I3123" t="s">
        <v>61</v>
      </c>
      <c r="J3123" t="s">
        <v>61</v>
      </c>
      <c r="K3123" t="s">
        <v>34</v>
      </c>
      <c r="M3123" t="s">
        <v>36</v>
      </c>
      <c r="N3123" t="s">
        <v>45</v>
      </c>
      <c r="P3123">
        <v>38</v>
      </c>
      <c r="Q3123" t="s">
        <v>34</v>
      </c>
      <c r="R3123" t="s">
        <v>1323</v>
      </c>
      <c r="W3123" s="9" t="str">
        <f t="shared" si="436"/>
        <v>Laptop/Desktop</v>
      </c>
      <c r="X3123" s="9" t="str">
        <f t="shared" si="437"/>
        <v xml:space="preserve">15 Jun 23 17:20:03 </v>
      </c>
      <c r="Y3123" s="9" t="str">
        <f t="shared" si="438"/>
        <v xml:space="preserve">17:20:03 </v>
      </c>
      <c r="Z3123" s="10">
        <f t="shared" si="439"/>
        <v>45089.722256944442</v>
      </c>
      <c r="AA3123" s="10" t="str">
        <f t="shared" si="443"/>
        <v>12 Jun 23 - 18 Jun 23</v>
      </c>
      <c r="AB3123" s="9" t="str">
        <f t="shared" si="440"/>
        <v xml:space="preserve">   </v>
      </c>
      <c r="AC3123" s="11" t="str">
        <f t="shared" si="441"/>
        <v/>
      </c>
      <c r="AD3123" s="9" t="str">
        <f t="shared" si="442"/>
        <v/>
      </c>
      <c r="AE3123" s="9" t="str">
        <f t="shared" si="435"/>
        <v/>
      </c>
    </row>
    <row r="3124" spans="1:31" ht="15" customHeight="1" x14ac:dyDescent="0.25">
      <c r="A3124">
        <v>10696</v>
      </c>
      <c r="B3124" t="s">
        <v>38</v>
      </c>
      <c r="C3124" t="s">
        <v>68</v>
      </c>
      <c r="D3124" s="14" t="s">
        <v>4321</v>
      </c>
      <c r="E3124" s="14" t="s">
        <v>4342</v>
      </c>
      <c r="F3124" t="s">
        <v>1054</v>
      </c>
      <c r="G3124" t="s">
        <v>46</v>
      </c>
      <c r="H3124" t="s">
        <v>2338</v>
      </c>
      <c r="I3124" t="s">
        <v>33</v>
      </c>
      <c r="K3124" t="s">
        <v>34</v>
      </c>
      <c r="M3124" t="s">
        <v>36</v>
      </c>
      <c r="N3124" t="s">
        <v>45</v>
      </c>
      <c r="P3124">
        <v>36</v>
      </c>
      <c r="Q3124" t="s">
        <v>34</v>
      </c>
      <c r="R3124" t="s">
        <v>1319</v>
      </c>
      <c r="W3124" s="9" t="str">
        <f t="shared" si="436"/>
        <v>Laptop/Desktop</v>
      </c>
      <c r="X3124" s="9" t="str">
        <f t="shared" si="437"/>
        <v xml:space="preserve">15 Jun 23 18:30:03 </v>
      </c>
      <c r="Y3124" s="9" t="str">
        <f t="shared" si="438"/>
        <v xml:space="preserve">18:30:03 </v>
      </c>
      <c r="Z3124" s="10">
        <f t="shared" si="439"/>
        <v>45089.770868055559</v>
      </c>
      <c r="AA3124" s="10" t="str">
        <f t="shared" si="443"/>
        <v>12 Jun 23 - 18 Jun 23</v>
      </c>
      <c r="AB3124" s="9" t="str">
        <f t="shared" si="440"/>
        <v xml:space="preserve">   </v>
      </c>
      <c r="AC3124" s="11" t="str">
        <f t="shared" si="441"/>
        <v/>
      </c>
      <c r="AD3124" s="9" t="str">
        <f t="shared" si="442"/>
        <v/>
      </c>
      <c r="AE3124" s="9" t="str">
        <f t="shared" si="435"/>
        <v/>
      </c>
    </row>
    <row r="3125" spans="1:31" ht="15" customHeight="1" x14ac:dyDescent="0.25">
      <c r="A3125">
        <v>10697</v>
      </c>
      <c r="B3125" t="s">
        <v>57</v>
      </c>
      <c r="C3125" t="s">
        <v>645</v>
      </c>
      <c r="D3125" s="14" t="s">
        <v>452</v>
      </c>
      <c r="E3125" s="14" t="s">
        <v>4341</v>
      </c>
      <c r="F3125" t="s">
        <v>30</v>
      </c>
      <c r="H3125" t="s">
        <v>2338</v>
      </c>
      <c r="I3125" t="s">
        <v>61</v>
      </c>
      <c r="K3125" t="s">
        <v>34</v>
      </c>
      <c r="M3125" t="s">
        <v>36</v>
      </c>
      <c r="N3125" t="s">
        <v>1488</v>
      </c>
      <c r="P3125">
        <v>34</v>
      </c>
      <c r="Q3125" t="s">
        <v>34</v>
      </c>
      <c r="R3125" t="s">
        <v>1319</v>
      </c>
      <c r="W3125" s="9" t="str">
        <f t="shared" si="436"/>
        <v>Network Device</v>
      </c>
      <c r="X3125" s="9" t="str">
        <f t="shared" si="437"/>
        <v xml:space="preserve">15 Jun 23 18:40:03 </v>
      </c>
      <c r="Y3125" s="9" t="str">
        <f t="shared" si="438"/>
        <v xml:space="preserve">18:40:03 </v>
      </c>
      <c r="Z3125" s="10">
        <f t="shared" si="439"/>
        <v>45089.777812499997</v>
      </c>
      <c r="AA3125" s="10" t="str">
        <f t="shared" si="443"/>
        <v>12 Jun 23 - 18 Jun 23</v>
      </c>
      <c r="AB3125" s="9" t="str">
        <f t="shared" si="440"/>
        <v xml:space="preserve">   </v>
      </c>
      <c r="AC3125" s="11" t="str">
        <f t="shared" si="441"/>
        <v/>
      </c>
      <c r="AD3125" s="9" t="str">
        <f t="shared" si="442"/>
        <v/>
      </c>
      <c r="AE3125" s="9" t="str">
        <f t="shared" si="435"/>
        <v/>
      </c>
    </row>
    <row r="3126" spans="1:31" ht="15" customHeight="1" x14ac:dyDescent="0.25">
      <c r="A3126">
        <v>10698</v>
      </c>
      <c r="B3126" t="s">
        <v>38</v>
      </c>
      <c r="C3126" t="s">
        <v>645</v>
      </c>
      <c r="D3126" s="14" t="s">
        <v>4339</v>
      </c>
      <c r="E3126" s="14" t="s">
        <v>4340</v>
      </c>
      <c r="F3126" t="s">
        <v>2762</v>
      </c>
      <c r="H3126" t="s">
        <v>2338</v>
      </c>
      <c r="I3126" t="s">
        <v>33</v>
      </c>
      <c r="K3126" t="s">
        <v>34</v>
      </c>
      <c r="M3126" t="s">
        <v>36</v>
      </c>
      <c r="N3126" t="s">
        <v>1488</v>
      </c>
      <c r="P3126">
        <v>35</v>
      </c>
      <c r="Q3126" t="s">
        <v>34</v>
      </c>
      <c r="R3126" t="s">
        <v>1319</v>
      </c>
      <c r="W3126" s="9" t="str">
        <f t="shared" si="436"/>
        <v>Network Device</v>
      </c>
      <c r="X3126" s="9" t="str">
        <f t="shared" si="437"/>
        <v xml:space="preserve">15 Jun 23 21:40:03 </v>
      </c>
      <c r="Y3126" s="9" t="str">
        <f t="shared" si="438"/>
        <v xml:space="preserve">21:40:03 </v>
      </c>
      <c r="Z3126" s="10">
        <f t="shared" si="439"/>
        <v>45089.902812499997</v>
      </c>
      <c r="AA3126" s="10" t="str">
        <f t="shared" si="443"/>
        <v>12 Jun 23 - 18 Jun 23</v>
      </c>
      <c r="AB3126" s="9" t="str">
        <f t="shared" si="440"/>
        <v xml:space="preserve">   </v>
      </c>
      <c r="AC3126" s="11" t="str">
        <f t="shared" si="441"/>
        <v/>
      </c>
      <c r="AD3126" s="9" t="str">
        <f t="shared" si="442"/>
        <v/>
      </c>
      <c r="AE3126" s="9" t="str">
        <f t="shared" si="435"/>
        <v/>
      </c>
    </row>
    <row r="3127" spans="1:31" ht="15" customHeight="1" x14ac:dyDescent="0.25">
      <c r="A3127">
        <v>10699</v>
      </c>
      <c r="B3127" t="s">
        <v>27</v>
      </c>
      <c r="C3127" t="s">
        <v>196</v>
      </c>
      <c r="D3127" s="14" t="s">
        <v>3247</v>
      </c>
      <c r="E3127" s="14" t="s">
        <v>4338</v>
      </c>
      <c r="F3127" t="s">
        <v>1322</v>
      </c>
      <c r="G3127" t="s">
        <v>1760</v>
      </c>
      <c r="H3127" t="s">
        <v>1016</v>
      </c>
      <c r="I3127" t="s">
        <v>55</v>
      </c>
      <c r="J3127" t="s">
        <v>55</v>
      </c>
      <c r="K3127" t="s">
        <v>1560</v>
      </c>
      <c r="M3127" t="s">
        <v>36</v>
      </c>
      <c r="N3127" t="s">
        <v>37</v>
      </c>
      <c r="P3127">
        <v>59</v>
      </c>
      <c r="Q3127" t="s">
        <v>34</v>
      </c>
      <c r="R3127" t="s">
        <v>1323</v>
      </c>
      <c r="W3127" s="9" t="str">
        <f t="shared" si="436"/>
        <v>Server</v>
      </c>
      <c r="X3127" s="9" t="str">
        <f t="shared" si="437"/>
        <v xml:space="preserve">15 Jun 23 23:10:03 </v>
      </c>
      <c r="Y3127" s="9" t="str">
        <f t="shared" si="438"/>
        <v xml:space="preserve">23:10:03 </v>
      </c>
      <c r="Z3127" s="10">
        <f t="shared" si="439"/>
        <v>45089.965312499997</v>
      </c>
      <c r="AA3127" s="10" t="str">
        <f t="shared" si="443"/>
        <v>12 Jun 23 - 18 Jun 23</v>
      </c>
      <c r="AB3127" s="9" t="str">
        <f t="shared" si="440"/>
        <v xml:space="preserve">   </v>
      </c>
      <c r="AC3127" s="11" t="str">
        <f t="shared" si="441"/>
        <v/>
      </c>
      <c r="AD3127" s="9" t="str">
        <f t="shared" si="442"/>
        <v/>
      </c>
      <c r="AE3127" s="9" t="str">
        <f t="shared" si="435"/>
        <v/>
      </c>
    </row>
    <row r="3128" spans="1:31" ht="15" customHeight="1" x14ac:dyDescent="0.25">
      <c r="A3128">
        <v>10700</v>
      </c>
      <c r="B3128" t="s">
        <v>38</v>
      </c>
      <c r="C3128" t="s">
        <v>39</v>
      </c>
      <c r="D3128" t="s">
        <v>3845</v>
      </c>
      <c r="E3128" s="14" t="s">
        <v>4337</v>
      </c>
      <c r="G3128" t="s">
        <v>1760</v>
      </c>
      <c r="H3128" t="s">
        <v>1016</v>
      </c>
      <c r="I3128" t="s">
        <v>55</v>
      </c>
      <c r="J3128" t="s">
        <v>55</v>
      </c>
      <c r="K3128" t="s">
        <v>1585</v>
      </c>
      <c r="M3128" t="s">
        <v>36</v>
      </c>
      <c r="N3128" t="s">
        <v>1013</v>
      </c>
      <c r="O3128" t="s">
        <v>1399</v>
      </c>
      <c r="Q3128" t="s">
        <v>34</v>
      </c>
      <c r="R3128" t="s">
        <v>1331</v>
      </c>
      <c r="W3128" s="9" t="str">
        <f t="shared" si="436"/>
        <v>User</v>
      </c>
      <c r="X3128" s="9" t="str">
        <f t="shared" si="437"/>
        <v xml:space="preserve">16 Jun 23 06:20:07 </v>
      </c>
      <c r="Y3128" s="9" t="str">
        <f t="shared" si="438"/>
        <v xml:space="preserve">06:20:07 </v>
      </c>
      <c r="Z3128" s="10">
        <f t="shared" si="439"/>
        <v>45089.263969907406</v>
      </c>
      <c r="AA3128" s="10" t="str">
        <f t="shared" si="443"/>
        <v>12 Jun 23 - 18 Jun 23</v>
      </c>
      <c r="AB3128" s="9" t="str">
        <f t="shared" si="440"/>
        <v xml:space="preserve">   </v>
      </c>
      <c r="AC3128" s="11" t="str">
        <f t="shared" si="441"/>
        <v/>
      </c>
      <c r="AD3128" s="9">
        <f t="shared" si="442"/>
        <v>1</v>
      </c>
      <c r="AE3128" s="9" t="str">
        <f t="shared" si="435"/>
        <v/>
      </c>
    </row>
    <row r="3129" spans="1:31" ht="15" customHeight="1" x14ac:dyDescent="0.25">
      <c r="A3129">
        <v>10701</v>
      </c>
      <c r="B3129" t="s">
        <v>38</v>
      </c>
      <c r="C3129" t="s">
        <v>645</v>
      </c>
      <c r="D3129" t="s">
        <v>4335</v>
      </c>
      <c r="E3129" s="14" t="s">
        <v>4336</v>
      </c>
      <c r="G3129" t="s">
        <v>1760</v>
      </c>
      <c r="H3129" t="s">
        <v>1098</v>
      </c>
      <c r="I3129" t="s">
        <v>55</v>
      </c>
      <c r="K3129" t="s">
        <v>654</v>
      </c>
      <c r="M3129" t="s">
        <v>36</v>
      </c>
      <c r="N3129" t="s">
        <v>1013</v>
      </c>
      <c r="O3129" t="s">
        <v>1417</v>
      </c>
      <c r="P3129">
        <v>96</v>
      </c>
      <c r="Q3129" t="s">
        <v>34</v>
      </c>
      <c r="R3129" t="s">
        <v>1331</v>
      </c>
      <c r="W3129" s="9" t="str">
        <f t="shared" si="436"/>
        <v>User</v>
      </c>
      <c r="X3129" s="9" t="str">
        <f t="shared" si="437"/>
        <v xml:space="preserve">16 Jun 23 10:30:08 </v>
      </c>
      <c r="Y3129" s="9" t="str">
        <f t="shared" si="438"/>
        <v xml:space="preserve">10:30:08 </v>
      </c>
      <c r="Z3129" s="10">
        <f t="shared" si="439"/>
        <v>45089.437592592592</v>
      </c>
      <c r="AA3129" s="10" t="str">
        <f t="shared" si="443"/>
        <v>12 Jun 23 - 18 Jun 23</v>
      </c>
      <c r="AB3129" s="9" t="str">
        <f t="shared" si="440"/>
        <v xml:space="preserve">   </v>
      </c>
      <c r="AC3129" s="11" t="str">
        <f t="shared" si="441"/>
        <v/>
      </c>
      <c r="AD3129" s="9" t="str">
        <f t="shared" si="442"/>
        <v/>
      </c>
      <c r="AE3129" s="9" t="str">
        <f t="shared" si="435"/>
        <v/>
      </c>
    </row>
    <row r="3130" spans="1:31" ht="15" customHeight="1" x14ac:dyDescent="0.25">
      <c r="A3130">
        <v>10702</v>
      </c>
      <c r="B3130" t="s">
        <v>38</v>
      </c>
      <c r="C3130" t="s">
        <v>645</v>
      </c>
      <c r="D3130" t="s">
        <v>4333</v>
      </c>
      <c r="E3130" s="14" t="s">
        <v>4334</v>
      </c>
      <c r="G3130" t="s">
        <v>1760</v>
      </c>
      <c r="H3130" t="s">
        <v>2111</v>
      </c>
      <c r="I3130" t="s">
        <v>55</v>
      </c>
      <c r="K3130" t="s">
        <v>654</v>
      </c>
      <c r="M3130" t="s">
        <v>36</v>
      </c>
      <c r="N3130" t="s">
        <v>1013</v>
      </c>
      <c r="O3130" t="s">
        <v>1399</v>
      </c>
      <c r="P3130">
        <v>117</v>
      </c>
      <c r="Q3130" t="s">
        <v>34</v>
      </c>
      <c r="R3130" t="s">
        <v>1331</v>
      </c>
      <c r="W3130" s="9" t="str">
        <f t="shared" si="436"/>
        <v>User</v>
      </c>
      <c r="X3130" s="9" t="str">
        <f t="shared" si="437"/>
        <v xml:space="preserve">16 Jun 23 10:50:08 </v>
      </c>
      <c r="Y3130" s="9" t="str">
        <f t="shared" si="438"/>
        <v xml:space="preserve">10:50:08 </v>
      </c>
      <c r="Z3130" s="10">
        <f t="shared" si="439"/>
        <v>45089.451481481483</v>
      </c>
      <c r="AA3130" s="10" t="str">
        <f t="shared" si="443"/>
        <v>12 Jun 23 - 18 Jun 23</v>
      </c>
      <c r="AB3130" s="9" t="str">
        <f t="shared" si="440"/>
        <v xml:space="preserve">   </v>
      </c>
      <c r="AC3130" s="11" t="str">
        <f t="shared" si="441"/>
        <v/>
      </c>
      <c r="AD3130" s="9" t="str">
        <f t="shared" si="442"/>
        <v/>
      </c>
      <c r="AE3130" s="9" t="str">
        <f t="shared" si="435"/>
        <v/>
      </c>
    </row>
    <row r="3131" spans="1:31" ht="15" customHeight="1" x14ac:dyDescent="0.25">
      <c r="A3131">
        <v>10703</v>
      </c>
      <c r="B3131" t="s">
        <v>27</v>
      </c>
      <c r="C3131" t="s">
        <v>645</v>
      </c>
      <c r="D3131" s="14" t="s">
        <v>28</v>
      </c>
      <c r="E3131" s="14" t="s">
        <v>4332</v>
      </c>
      <c r="F3131" t="s">
        <v>30</v>
      </c>
      <c r="G3131" t="s">
        <v>1760</v>
      </c>
      <c r="H3131" t="s">
        <v>133</v>
      </c>
      <c r="I3131" t="s">
        <v>33</v>
      </c>
      <c r="K3131" t="s">
        <v>34</v>
      </c>
      <c r="M3131" t="s">
        <v>36</v>
      </c>
      <c r="N3131" t="s">
        <v>1488</v>
      </c>
      <c r="P3131">
        <v>44</v>
      </c>
      <c r="Q3131" t="s">
        <v>34</v>
      </c>
      <c r="R3131" t="s">
        <v>1319</v>
      </c>
      <c r="W3131" s="9" t="str">
        <f t="shared" si="436"/>
        <v>Network Device</v>
      </c>
      <c r="X3131" s="9" t="str">
        <f t="shared" si="437"/>
        <v xml:space="preserve">16 Jun 23 13:50:03 </v>
      </c>
      <c r="Y3131" s="9" t="str">
        <f t="shared" si="438"/>
        <v xml:space="preserve">13:50:03 </v>
      </c>
      <c r="Z3131" s="10">
        <f t="shared" si="439"/>
        <v>45089.576423611114</v>
      </c>
      <c r="AA3131" s="10" t="str">
        <f t="shared" si="443"/>
        <v>12 Jun 23 - 18 Jun 23</v>
      </c>
      <c r="AB3131" s="9" t="str">
        <f t="shared" si="440"/>
        <v xml:space="preserve">   </v>
      </c>
      <c r="AC3131" s="11" t="str">
        <f t="shared" si="441"/>
        <v/>
      </c>
      <c r="AD3131" s="9" t="str">
        <f t="shared" si="442"/>
        <v/>
      </c>
      <c r="AE3131" s="9" t="str">
        <f t="shared" si="435"/>
        <v/>
      </c>
    </row>
    <row r="3132" spans="1:31" ht="15" customHeight="1" x14ac:dyDescent="0.25">
      <c r="A3132">
        <v>10704</v>
      </c>
      <c r="B3132" t="s">
        <v>57</v>
      </c>
      <c r="C3132" t="s">
        <v>645</v>
      </c>
      <c r="D3132" s="14" t="s">
        <v>767</v>
      </c>
      <c r="E3132" s="14" t="s">
        <v>4331</v>
      </c>
      <c r="F3132" t="s">
        <v>4257</v>
      </c>
      <c r="H3132" t="s">
        <v>742</v>
      </c>
      <c r="I3132" t="s">
        <v>33</v>
      </c>
      <c r="K3132" t="s">
        <v>34</v>
      </c>
      <c r="M3132" t="s">
        <v>36</v>
      </c>
      <c r="O3132" t="s">
        <v>50</v>
      </c>
      <c r="P3132">
        <v>245</v>
      </c>
      <c r="Q3132" t="s">
        <v>34</v>
      </c>
      <c r="R3132" t="s">
        <v>1331</v>
      </c>
      <c r="W3132" s="9" t="str">
        <f t="shared" si="436"/>
        <v>Email Category</v>
      </c>
      <c r="X3132" s="9" t="str">
        <f t="shared" si="437"/>
        <v xml:space="preserve">16 Jun 23 14:40:03 </v>
      </c>
      <c r="Y3132" s="9" t="str">
        <f t="shared" si="438"/>
        <v xml:space="preserve">14:40:03 </v>
      </c>
      <c r="Z3132" s="10">
        <f t="shared" si="439"/>
        <v>45089.611145833333</v>
      </c>
      <c r="AA3132" s="10" t="str">
        <f t="shared" si="443"/>
        <v>12 Jun 23 - 18 Jun 23</v>
      </c>
      <c r="AB3132" s="9" t="str">
        <f t="shared" si="440"/>
        <v xml:space="preserve">   </v>
      </c>
      <c r="AC3132" s="11" t="str">
        <f t="shared" si="441"/>
        <v/>
      </c>
      <c r="AD3132" s="9" t="str">
        <f t="shared" si="442"/>
        <v/>
      </c>
      <c r="AE3132" s="9" t="str">
        <f t="shared" si="435"/>
        <v/>
      </c>
    </row>
    <row r="3133" spans="1:31" ht="15" customHeight="1" x14ac:dyDescent="0.25">
      <c r="A3133">
        <v>10705</v>
      </c>
      <c r="B3133" t="s">
        <v>38</v>
      </c>
      <c r="C3133" t="s">
        <v>645</v>
      </c>
      <c r="D3133" t="s">
        <v>4329</v>
      </c>
      <c r="E3133" s="14" t="s">
        <v>4330</v>
      </c>
      <c r="H3133" t="s">
        <v>133</v>
      </c>
      <c r="I3133" t="s">
        <v>61</v>
      </c>
      <c r="K3133" t="s">
        <v>654</v>
      </c>
      <c r="M3133" t="s">
        <v>36</v>
      </c>
      <c r="N3133" t="s">
        <v>1013</v>
      </c>
      <c r="O3133" t="s">
        <v>74</v>
      </c>
      <c r="P3133">
        <v>69</v>
      </c>
      <c r="Q3133" t="s">
        <v>34</v>
      </c>
      <c r="R3133" t="s">
        <v>1331</v>
      </c>
      <c r="W3133" s="9" t="str">
        <f t="shared" si="436"/>
        <v>User</v>
      </c>
      <c r="X3133" s="9" t="str">
        <f t="shared" si="437"/>
        <v xml:space="preserve">16 Jun 23 14:50:05 </v>
      </c>
      <c r="Y3133" s="9" t="str">
        <f t="shared" si="438"/>
        <v xml:space="preserve">14:50:05 </v>
      </c>
      <c r="Z3133" s="10">
        <f t="shared" si="439"/>
        <v>45089.618113425924</v>
      </c>
      <c r="AA3133" s="10" t="str">
        <f t="shared" si="443"/>
        <v>12 Jun 23 - 18 Jun 23</v>
      </c>
      <c r="AB3133" s="9" t="str">
        <f t="shared" si="440"/>
        <v xml:space="preserve">   </v>
      </c>
      <c r="AC3133" s="11" t="str">
        <f t="shared" si="441"/>
        <v/>
      </c>
      <c r="AD3133" s="9" t="str">
        <f t="shared" si="442"/>
        <v/>
      </c>
      <c r="AE3133" s="9" t="str">
        <f t="shared" si="435"/>
        <v/>
      </c>
    </row>
    <row r="3134" spans="1:31" ht="15" customHeight="1" x14ac:dyDescent="0.25">
      <c r="A3134">
        <v>10706</v>
      </c>
      <c r="B3134" t="s">
        <v>38</v>
      </c>
      <c r="C3134" t="s">
        <v>645</v>
      </c>
      <c r="D3134" t="s">
        <v>4327</v>
      </c>
      <c r="E3134" s="14" t="s">
        <v>4328</v>
      </c>
      <c r="H3134" t="s">
        <v>2111</v>
      </c>
      <c r="I3134" t="s">
        <v>55</v>
      </c>
      <c r="K3134" t="s">
        <v>654</v>
      </c>
      <c r="M3134" t="s">
        <v>36</v>
      </c>
      <c r="N3134" t="s">
        <v>1013</v>
      </c>
      <c r="O3134" t="s">
        <v>1399</v>
      </c>
      <c r="P3134">
        <v>56</v>
      </c>
      <c r="Q3134" t="s">
        <v>34</v>
      </c>
      <c r="R3134" t="s">
        <v>1331</v>
      </c>
      <c r="W3134" s="9" t="str">
        <f t="shared" si="436"/>
        <v>User</v>
      </c>
      <c r="X3134" s="9" t="str">
        <f t="shared" si="437"/>
        <v xml:space="preserve">16 Jun 23 15:00:05 </v>
      </c>
      <c r="Y3134" s="9" t="str">
        <f t="shared" si="438"/>
        <v xml:space="preserve">15:00:05 </v>
      </c>
      <c r="Z3134" s="10">
        <f t="shared" si="439"/>
        <v>45089.625057870369</v>
      </c>
      <c r="AA3134" s="10" t="str">
        <f t="shared" si="443"/>
        <v>12 Jun 23 - 18 Jun 23</v>
      </c>
      <c r="AB3134" s="9" t="str">
        <f t="shared" si="440"/>
        <v xml:space="preserve">   </v>
      </c>
      <c r="AC3134" s="11" t="str">
        <f t="shared" si="441"/>
        <v/>
      </c>
      <c r="AD3134" s="9" t="str">
        <f t="shared" si="442"/>
        <v/>
      </c>
      <c r="AE3134" s="9" t="str">
        <f t="shared" si="435"/>
        <v/>
      </c>
    </row>
    <row r="3135" spans="1:31" ht="15" customHeight="1" x14ac:dyDescent="0.25">
      <c r="A3135">
        <v>10707</v>
      </c>
      <c r="B3135" t="s">
        <v>38</v>
      </c>
      <c r="C3135" t="s">
        <v>645</v>
      </c>
      <c r="D3135" s="14" t="s">
        <v>4321</v>
      </c>
      <c r="E3135" s="14" t="s">
        <v>4326</v>
      </c>
      <c r="F3135" t="s">
        <v>2762</v>
      </c>
      <c r="H3135" t="s">
        <v>742</v>
      </c>
      <c r="I3135" t="s">
        <v>33</v>
      </c>
      <c r="K3135" s="1" t="s">
        <v>34</v>
      </c>
      <c r="M3135" t="s">
        <v>36</v>
      </c>
      <c r="P3135">
        <v>34</v>
      </c>
      <c r="Q3135" t="s">
        <v>34</v>
      </c>
      <c r="R3135" t="s">
        <v>1319</v>
      </c>
      <c r="W3135" s="9" t="str">
        <f t="shared" si="436"/>
        <v>Email Category</v>
      </c>
      <c r="X3135" s="9" t="str">
        <f t="shared" si="437"/>
        <v xml:space="preserve">16 Jun 23 18:10:03 </v>
      </c>
      <c r="Y3135" s="9" t="str">
        <f t="shared" si="438"/>
        <v xml:space="preserve">18:10:03 </v>
      </c>
      <c r="Z3135" s="10">
        <f t="shared" si="439"/>
        <v>45089.756979166668</v>
      </c>
      <c r="AA3135" s="10" t="str">
        <f t="shared" si="443"/>
        <v>12 Jun 23 - 18 Jun 23</v>
      </c>
      <c r="AB3135" s="9" t="str">
        <f t="shared" si="440"/>
        <v xml:space="preserve">   </v>
      </c>
      <c r="AC3135" s="11" t="str">
        <f t="shared" si="441"/>
        <v/>
      </c>
      <c r="AD3135" s="9" t="str">
        <f t="shared" si="442"/>
        <v/>
      </c>
      <c r="AE3135" s="9" t="str">
        <f t="shared" ref="AE3135:AE3198" si="444">IF(C3135&lt;&gt;"Closed","",IF(I3135&lt;&gt;J3135,1,""))</f>
        <v/>
      </c>
    </row>
    <row r="3136" spans="1:31" ht="15" customHeight="1" x14ac:dyDescent="0.25">
      <c r="A3136">
        <v>10708</v>
      </c>
      <c r="B3136" t="s">
        <v>38</v>
      </c>
      <c r="C3136" t="s">
        <v>645</v>
      </c>
      <c r="D3136" t="s">
        <v>4324</v>
      </c>
      <c r="E3136" s="14" t="s">
        <v>4325</v>
      </c>
      <c r="H3136" t="s">
        <v>742</v>
      </c>
      <c r="I3136" t="s">
        <v>33</v>
      </c>
      <c r="K3136" t="s">
        <v>654</v>
      </c>
      <c r="M3136" t="s">
        <v>36</v>
      </c>
      <c r="N3136" t="s">
        <v>1013</v>
      </c>
      <c r="O3136" t="s">
        <v>50</v>
      </c>
      <c r="P3136">
        <v>57</v>
      </c>
      <c r="Q3136" t="s">
        <v>34</v>
      </c>
      <c r="R3136" t="s">
        <v>1331</v>
      </c>
      <c r="W3136" s="9" t="str">
        <f t="shared" si="436"/>
        <v>User</v>
      </c>
      <c r="X3136" s="9" t="str">
        <f t="shared" si="437"/>
        <v xml:space="preserve">16 Jun 23 19:00:07 </v>
      </c>
      <c r="Y3136" s="9" t="str">
        <f t="shared" si="438"/>
        <v xml:space="preserve">19:00:07 </v>
      </c>
      <c r="Z3136" s="10">
        <f t="shared" si="439"/>
        <v>45089.791747685187</v>
      </c>
      <c r="AA3136" s="10" t="str">
        <f t="shared" si="443"/>
        <v>12 Jun 23 - 18 Jun 23</v>
      </c>
      <c r="AB3136" s="9" t="str">
        <f t="shared" si="440"/>
        <v xml:space="preserve">   </v>
      </c>
      <c r="AC3136" s="11" t="str">
        <f t="shared" si="441"/>
        <v/>
      </c>
      <c r="AD3136" s="9" t="str">
        <f t="shared" si="442"/>
        <v/>
      </c>
      <c r="AE3136" s="9" t="str">
        <f t="shared" si="444"/>
        <v/>
      </c>
    </row>
    <row r="3137" spans="1:31" ht="15" customHeight="1" x14ac:dyDescent="0.25">
      <c r="A3137">
        <v>10709</v>
      </c>
      <c r="B3137" t="s">
        <v>57</v>
      </c>
      <c r="C3137" t="s">
        <v>645</v>
      </c>
      <c r="D3137" s="14" t="s">
        <v>767</v>
      </c>
      <c r="E3137" s="14" t="s">
        <v>4323</v>
      </c>
      <c r="F3137" t="s">
        <v>4257</v>
      </c>
      <c r="H3137" t="s">
        <v>1098</v>
      </c>
      <c r="I3137" t="s">
        <v>55</v>
      </c>
      <c r="K3137" t="s">
        <v>34</v>
      </c>
      <c r="M3137" t="s">
        <v>36</v>
      </c>
      <c r="N3137" t="s">
        <v>45</v>
      </c>
      <c r="O3137" t="s">
        <v>1399</v>
      </c>
      <c r="P3137">
        <v>0</v>
      </c>
      <c r="Q3137" t="s">
        <v>34</v>
      </c>
      <c r="R3137" t="s">
        <v>1331</v>
      </c>
      <c r="W3137" s="9" t="str">
        <f t="shared" si="436"/>
        <v>Laptop/Desktop</v>
      </c>
      <c r="X3137" s="9" t="str">
        <f t="shared" si="437"/>
        <v xml:space="preserve">16 Jun 23 21:00:03 </v>
      </c>
      <c r="Y3137" s="9" t="str">
        <f t="shared" si="438"/>
        <v xml:space="preserve">21:00:03 </v>
      </c>
      <c r="Z3137" s="10">
        <f t="shared" si="439"/>
        <v>45089.875034722223</v>
      </c>
      <c r="AA3137" s="10" t="str">
        <f t="shared" si="443"/>
        <v>12 Jun 23 - 18 Jun 23</v>
      </c>
      <c r="AB3137" s="9" t="str">
        <f t="shared" si="440"/>
        <v xml:space="preserve">   </v>
      </c>
      <c r="AC3137" s="11" t="str">
        <f t="shared" si="441"/>
        <v/>
      </c>
      <c r="AD3137" s="9" t="str">
        <f t="shared" si="442"/>
        <v/>
      </c>
      <c r="AE3137" s="9" t="str">
        <f t="shared" si="444"/>
        <v/>
      </c>
    </row>
    <row r="3138" spans="1:31" ht="15" customHeight="1" x14ac:dyDescent="0.25">
      <c r="A3138">
        <v>10710</v>
      </c>
      <c r="B3138" t="s">
        <v>38</v>
      </c>
      <c r="C3138" t="s">
        <v>645</v>
      </c>
      <c r="D3138" s="14" t="s">
        <v>4321</v>
      </c>
      <c r="E3138" s="14" t="s">
        <v>4322</v>
      </c>
      <c r="F3138" t="s">
        <v>2762</v>
      </c>
      <c r="H3138" t="s">
        <v>1098</v>
      </c>
      <c r="I3138" t="s">
        <v>33</v>
      </c>
      <c r="K3138" t="s">
        <v>34</v>
      </c>
      <c r="M3138" t="s">
        <v>36</v>
      </c>
      <c r="N3138" t="s">
        <v>45</v>
      </c>
      <c r="P3138">
        <v>23</v>
      </c>
      <c r="Q3138" t="s">
        <v>34</v>
      </c>
      <c r="R3138" t="s">
        <v>1319</v>
      </c>
      <c r="W3138" s="9" t="str">
        <f t="shared" ref="W3138:W3201" si="445">IF(N3138&lt;&gt;"",N3138,"Email Category")</f>
        <v>Laptop/Desktop</v>
      </c>
      <c r="X3138" s="9" t="str">
        <f t="shared" ref="X3138:X3201" si="446">MID(E3138,6,2)&amp;" "&amp;MID(E3138,9,3)&amp;" "&amp;MID(E3138,15,2)&amp;" "&amp;MID(E3138,18,9)</f>
        <v xml:space="preserve">17 Jun 23 00:00:04 </v>
      </c>
      <c r="Y3138" s="9" t="str">
        <f t="shared" ref="Y3138:Y3201" si="447">MID(E3138,18,9)</f>
        <v xml:space="preserve">00:00:04 </v>
      </c>
      <c r="Z3138" s="10">
        <f t="shared" ref="Z3138:Z3201" si="448">(X3138-WEEKDAY(X3138,3))</f>
        <v>45089.0000462963</v>
      </c>
      <c r="AA3138" s="10" t="str">
        <f t="shared" si="443"/>
        <v>12 Jun 23 - 18 Jun 23</v>
      </c>
      <c r="AB3138" s="9" t="str">
        <f t="shared" ref="AB3138:AB3201" si="449">MID(L3138,6,2)&amp;" "&amp;MID(L3138,9,3)&amp;" "&amp;MID(L3138,15,2)&amp;" "&amp;MID(L3138,18,9)</f>
        <v xml:space="preserve">   </v>
      </c>
      <c r="AC3138" s="11" t="str">
        <f t="shared" ref="AC3138:AC3201" si="450">IF(AB3138&lt;X3138,"",AB3138-X3138)</f>
        <v/>
      </c>
      <c r="AD3138" s="9" t="str">
        <f t="shared" ref="AD3138:AD3201" si="451">IF(C3138&lt;&gt;"Closed","",IF(I3138=J3138,1,""))</f>
        <v/>
      </c>
      <c r="AE3138" s="9" t="str">
        <f t="shared" si="444"/>
        <v/>
      </c>
    </row>
    <row r="3139" spans="1:31" ht="15" customHeight="1" x14ac:dyDescent="0.25">
      <c r="A3139">
        <v>10711</v>
      </c>
      <c r="B3139" t="s">
        <v>38</v>
      </c>
      <c r="C3139" t="s">
        <v>645</v>
      </c>
      <c r="D3139" t="s">
        <v>4319</v>
      </c>
      <c r="E3139" s="14" t="s">
        <v>4320</v>
      </c>
      <c r="F3139" t="s">
        <v>91</v>
      </c>
      <c r="H3139" t="s">
        <v>44</v>
      </c>
      <c r="I3139" t="s">
        <v>61</v>
      </c>
      <c r="K3139" t="s">
        <v>34</v>
      </c>
      <c r="M3139" t="s">
        <v>36</v>
      </c>
      <c r="N3139" t="s">
        <v>45</v>
      </c>
      <c r="P3139">
        <v>42</v>
      </c>
      <c r="Q3139" t="s">
        <v>34</v>
      </c>
      <c r="R3139" t="s">
        <v>1319</v>
      </c>
      <c r="W3139" s="9" t="str">
        <f t="shared" si="445"/>
        <v>Laptop/Desktop</v>
      </c>
      <c r="X3139" s="9" t="str">
        <f t="shared" si="446"/>
        <v xml:space="preserve">17 Jun 23 08:00:03 </v>
      </c>
      <c r="Y3139" s="9" t="str">
        <f t="shared" si="447"/>
        <v xml:space="preserve">08:00:03 </v>
      </c>
      <c r="Z3139" s="10">
        <f t="shared" si="448"/>
        <v>45089.333368055559</v>
      </c>
      <c r="AA3139" s="10" t="str">
        <f t="shared" si="443"/>
        <v>12 Jun 23 - 18 Jun 23</v>
      </c>
      <c r="AB3139" s="9" t="str">
        <f t="shared" si="449"/>
        <v xml:space="preserve">   </v>
      </c>
      <c r="AC3139" s="11" t="str">
        <f t="shared" si="450"/>
        <v/>
      </c>
      <c r="AD3139" s="9" t="str">
        <f t="shared" si="451"/>
        <v/>
      </c>
      <c r="AE3139" s="9" t="str">
        <f t="shared" si="444"/>
        <v/>
      </c>
    </row>
    <row r="3140" spans="1:31" ht="15" customHeight="1" x14ac:dyDescent="0.25">
      <c r="A3140">
        <v>10712</v>
      </c>
      <c r="B3140" t="s">
        <v>57</v>
      </c>
      <c r="C3140" t="s">
        <v>645</v>
      </c>
      <c r="D3140" s="14" t="s">
        <v>2086</v>
      </c>
      <c r="E3140" s="14" t="s">
        <v>4318</v>
      </c>
      <c r="F3140" t="s">
        <v>1075</v>
      </c>
      <c r="H3140" t="s">
        <v>742</v>
      </c>
      <c r="I3140" t="s">
        <v>61</v>
      </c>
      <c r="K3140" t="s">
        <v>34</v>
      </c>
      <c r="M3140" t="s">
        <v>36</v>
      </c>
      <c r="P3140">
        <v>122</v>
      </c>
      <c r="Q3140" t="s">
        <v>34</v>
      </c>
      <c r="R3140" t="s">
        <v>1339</v>
      </c>
      <c r="W3140" s="9" t="str">
        <f t="shared" si="445"/>
        <v>Email Category</v>
      </c>
      <c r="X3140" s="9" t="str">
        <f t="shared" si="446"/>
        <v xml:space="preserve">17 Jun 23 19:30:03 </v>
      </c>
      <c r="Y3140" s="9" t="str">
        <f t="shared" si="447"/>
        <v xml:space="preserve">19:30:03 </v>
      </c>
      <c r="Z3140" s="10">
        <f t="shared" si="448"/>
        <v>45089.812534722223</v>
      </c>
      <c r="AA3140" s="10" t="str">
        <f t="shared" si="443"/>
        <v>12 Jun 23 - 18 Jun 23</v>
      </c>
      <c r="AB3140" s="9" t="str">
        <f t="shared" si="449"/>
        <v xml:space="preserve">   </v>
      </c>
      <c r="AC3140" s="11" t="str">
        <f t="shared" si="450"/>
        <v/>
      </c>
      <c r="AD3140" s="9" t="str">
        <f t="shared" si="451"/>
        <v/>
      </c>
      <c r="AE3140" s="9" t="str">
        <f t="shared" si="444"/>
        <v/>
      </c>
    </row>
    <row r="3141" spans="1:31" ht="15" customHeight="1" x14ac:dyDescent="0.25">
      <c r="A3141">
        <v>10713</v>
      </c>
      <c r="B3141" t="s">
        <v>38</v>
      </c>
      <c r="C3141" t="s">
        <v>645</v>
      </c>
      <c r="D3141" s="14" t="s">
        <v>3675</v>
      </c>
      <c r="E3141" s="14" t="s">
        <v>4317</v>
      </c>
      <c r="F3141" t="s">
        <v>91</v>
      </c>
      <c r="H3141" t="s">
        <v>742</v>
      </c>
      <c r="I3141" t="s">
        <v>33</v>
      </c>
      <c r="K3141" t="s">
        <v>34</v>
      </c>
      <c r="M3141" t="s">
        <v>36</v>
      </c>
      <c r="P3141">
        <v>4</v>
      </c>
      <c r="Q3141" t="s">
        <v>34</v>
      </c>
      <c r="R3141" t="s">
        <v>1319</v>
      </c>
      <c r="W3141" s="9" t="str">
        <f t="shared" si="445"/>
        <v>Email Category</v>
      </c>
      <c r="X3141" s="9" t="str">
        <f t="shared" si="446"/>
        <v xml:space="preserve">17 Jun 23 21:20:03 </v>
      </c>
      <c r="Y3141" s="9" t="str">
        <f t="shared" si="447"/>
        <v xml:space="preserve">21:20:03 </v>
      </c>
      <c r="Z3141" s="10">
        <f t="shared" si="448"/>
        <v>45089.888923611114</v>
      </c>
      <c r="AA3141" s="10" t="str">
        <f t="shared" si="443"/>
        <v>12 Jun 23 - 18 Jun 23</v>
      </c>
      <c r="AB3141" s="9" t="str">
        <f t="shared" si="449"/>
        <v xml:space="preserve">   </v>
      </c>
      <c r="AC3141" s="11" t="str">
        <f t="shared" si="450"/>
        <v/>
      </c>
      <c r="AD3141" s="9" t="str">
        <f t="shared" si="451"/>
        <v/>
      </c>
      <c r="AE3141" s="9" t="str">
        <f t="shared" si="444"/>
        <v/>
      </c>
    </row>
    <row r="3142" spans="1:31" ht="15" customHeight="1" x14ac:dyDescent="0.25">
      <c r="A3142">
        <v>10714</v>
      </c>
      <c r="B3142" t="s">
        <v>57</v>
      </c>
      <c r="C3142" t="s">
        <v>645</v>
      </c>
      <c r="D3142" s="14" t="s">
        <v>4284</v>
      </c>
      <c r="E3142" s="14" t="s">
        <v>4316</v>
      </c>
      <c r="F3142" t="s">
        <v>1737</v>
      </c>
      <c r="H3142" t="s">
        <v>44</v>
      </c>
      <c r="I3142" t="s">
        <v>61</v>
      </c>
      <c r="K3142" t="s">
        <v>34</v>
      </c>
      <c r="M3142" t="s">
        <v>36</v>
      </c>
      <c r="N3142" t="s">
        <v>37</v>
      </c>
      <c r="P3142">
        <v>3</v>
      </c>
      <c r="Q3142" t="s">
        <v>34</v>
      </c>
      <c r="R3142" t="s">
        <v>1319</v>
      </c>
      <c r="W3142" s="9" t="str">
        <f t="shared" si="445"/>
        <v>Server</v>
      </c>
      <c r="X3142" s="9" t="str">
        <f t="shared" si="446"/>
        <v xml:space="preserve">18 Jun 23 11:20:03 </v>
      </c>
      <c r="Y3142" s="9" t="str">
        <f t="shared" si="447"/>
        <v xml:space="preserve">11:20:03 </v>
      </c>
      <c r="Z3142" s="10">
        <f t="shared" si="448"/>
        <v>45089.472256944442</v>
      </c>
      <c r="AA3142" s="10" t="str">
        <f t="shared" si="443"/>
        <v>12 Jun 23 - 18 Jun 23</v>
      </c>
      <c r="AB3142" s="9" t="str">
        <f t="shared" si="449"/>
        <v xml:space="preserve">   </v>
      </c>
      <c r="AC3142" s="11" t="str">
        <f t="shared" si="450"/>
        <v/>
      </c>
      <c r="AD3142" s="9" t="str">
        <f t="shared" si="451"/>
        <v/>
      </c>
      <c r="AE3142" s="9" t="str">
        <f t="shared" si="444"/>
        <v/>
      </c>
    </row>
    <row r="3143" spans="1:31" ht="15" customHeight="1" x14ac:dyDescent="0.25">
      <c r="A3143">
        <v>10715</v>
      </c>
      <c r="B3143" t="s">
        <v>38</v>
      </c>
      <c r="C3143" t="s">
        <v>645</v>
      </c>
      <c r="D3143" t="s">
        <v>4314</v>
      </c>
      <c r="E3143" s="14" t="s">
        <v>4315</v>
      </c>
      <c r="H3143" t="s">
        <v>44</v>
      </c>
      <c r="I3143" t="s">
        <v>33</v>
      </c>
      <c r="K3143" t="s">
        <v>654</v>
      </c>
      <c r="M3143" t="s">
        <v>36</v>
      </c>
      <c r="N3143" t="s">
        <v>1013</v>
      </c>
      <c r="O3143" t="s">
        <v>50</v>
      </c>
      <c r="P3143">
        <v>2</v>
      </c>
      <c r="Q3143" t="s">
        <v>34</v>
      </c>
      <c r="R3143" t="s">
        <v>1331</v>
      </c>
      <c r="W3143" s="9" t="str">
        <f t="shared" si="445"/>
        <v>User</v>
      </c>
      <c r="X3143" s="9" t="str">
        <f t="shared" si="446"/>
        <v xml:space="preserve">18 Jun 23 12:30:05 </v>
      </c>
      <c r="Y3143" s="9" t="str">
        <f t="shared" si="447"/>
        <v xml:space="preserve">12:30:05 </v>
      </c>
      <c r="Z3143" s="10">
        <f t="shared" si="448"/>
        <v>45089.520891203705</v>
      </c>
      <c r="AA3143" s="10" t="str">
        <f t="shared" si="443"/>
        <v>12 Jun 23 - 18 Jun 23</v>
      </c>
      <c r="AB3143" s="9" t="str">
        <f t="shared" si="449"/>
        <v xml:space="preserve">   </v>
      </c>
      <c r="AC3143" s="11" t="str">
        <f t="shared" si="450"/>
        <v/>
      </c>
      <c r="AD3143" s="9" t="str">
        <f t="shared" si="451"/>
        <v/>
      </c>
      <c r="AE3143" s="9" t="str">
        <f t="shared" si="444"/>
        <v/>
      </c>
    </row>
    <row r="3144" spans="1:31" ht="15" customHeight="1" x14ac:dyDescent="0.25">
      <c r="A3144">
        <v>10716</v>
      </c>
      <c r="B3144" t="s">
        <v>38</v>
      </c>
      <c r="C3144" t="s">
        <v>645</v>
      </c>
      <c r="D3144" s="14" t="s">
        <v>4321</v>
      </c>
      <c r="E3144" s="14" t="s">
        <v>4573</v>
      </c>
      <c r="F3144" t="s">
        <v>2762</v>
      </c>
      <c r="G3144" t="s">
        <v>1760</v>
      </c>
      <c r="H3144" t="s">
        <v>1098</v>
      </c>
      <c r="I3144" t="s">
        <v>33</v>
      </c>
      <c r="K3144" t="s">
        <v>34</v>
      </c>
      <c r="M3144" t="s">
        <v>36</v>
      </c>
      <c r="N3144" t="s">
        <v>45</v>
      </c>
      <c r="P3144">
        <v>50</v>
      </c>
      <c r="Q3144" t="s">
        <v>34</v>
      </c>
      <c r="R3144" t="s">
        <v>1319</v>
      </c>
      <c r="W3144" s="9" t="str">
        <f t="shared" si="445"/>
        <v>Laptop/Desktop</v>
      </c>
      <c r="X3144" s="9" t="str">
        <f t="shared" si="446"/>
        <v xml:space="preserve">19 Jun 23 02:50:03 </v>
      </c>
      <c r="Y3144" s="9" t="str">
        <f t="shared" si="447"/>
        <v xml:space="preserve">02:50:03 </v>
      </c>
      <c r="Z3144" s="10">
        <f t="shared" si="448"/>
        <v>45096.118090277778</v>
      </c>
      <c r="AA3144" s="10" t="str">
        <f t="shared" si="443"/>
        <v>19 Jun 23 - 25 Jun 23</v>
      </c>
      <c r="AB3144" s="9" t="str">
        <f t="shared" si="449"/>
        <v xml:space="preserve">   </v>
      </c>
      <c r="AC3144" s="11" t="str">
        <f t="shared" si="450"/>
        <v/>
      </c>
      <c r="AD3144" s="9" t="str">
        <f t="shared" si="451"/>
        <v/>
      </c>
      <c r="AE3144" s="9" t="str">
        <f t="shared" si="444"/>
        <v/>
      </c>
    </row>
    <row r="3145" spans="1:31" ht="15" customHeight="1" x14ac:dyDescent="0.25">
      <c r="A3145">
        <v>10717</v>
      </c>
      <c r="B3145" t="s">
        <v>57</v>
      </c>
      <c r="C3145" t="s">
        <v>39</v>
      </c>
      <c r="D3145" s="14" t="s">
        <v>150</v>
      </c>
      <c r="E3145" s="14" t="s">
        <v>4572</v>
      </c>
      <c r="F3145" t="s">
        <v>4257</v>
      </c>
      <c r="G3145" t="s">
        <v>662</v>
      </c>
      <c r="H3145" t="s">
        <v>1098</v>
      </c>
      <c r="I3145" t="s">
        <v>33</v>
      </c>
      <c r="J3145" t="s">
        <v>33</v>
      </c>
      <c r="K3145" t="s">
        <v>62</v>
      </c>
      <c r="M3145" t="s">
        <v>36</v>
      </c>
      <c r="N3145" t="s">
        <v>1488</v>
      </c>
      <c r="P3145">
        <v>70</v>
      </c>
      <c r="Q3145" t="s">
        <v>34</v>
      </c>
      <c r="R3145" t="s">
        <v>1339</v>
      </c>
      <c r="W3145" s="9" t="str">
        <f t="shared" si="445"/>
        <v>Network Device</v>
      </c>
      <c r="X3145" s="9" t="str">
        <f t="shared" si="446"/>
        <v xml:space="preserve">19 Jun 23 06:40:03 </v>
      </c>
      <c r="Y3145" s="9" t="str">
        <f t="shared" si="447"/>
        <v xml:space="preserve">06:40:03 </v>
      </c>
      <c r="Z3145" s="10">
        <f t="shared" si="448"/>
        <v>45096.277812499997</v>
      </c>
      <c r="AA3145" s="10" t="str">
        <f t="shared" ref="AA3145:AA3208" si="452">TEXT(Z3145,"DD MMM YY")&amp;" - "&amp;TEXT(Z3145+ROWS(WZY3144:XAA3144)*6,"DD MMM YY")</f>
        <v>19 Jun 23 - 25 Jun 23</v>
      </c>
      <c r="AB3145" s="9" t="str">
        <f t="shared" si="449"/>
        <v xml:space="preserve">   </v>
      </c>
      <c r="AC3145" s="11" t="str">
        <f t="shared" si="450"/>
        <v/>
      </c>
      <c r="AD3145" s="9">
        <f t="shared" si="451"/>
        <v>1</v>
      </c>
      <c r="AE3145" s="9" t="str">
        <f t="shared" si="444"/>
        <v/>
      </c>
    </row>
    <row r="3146" spans="1:31" ht="15" customHeight="1" x14ac:dyDescent="0.25">
      <c r="A3146">
        <v>10718</v>
      </c>
      <c r="B3146" t="s">
        <v>38</v>
      </c>
      <c r="C3146" t="s">
        <v>39</v>
      </c>
      <c r="D3146" t="s">
        <v>4570</v>
      </c>
      <c r="E3146" s="14" t="s">
        <v>4571</v>
      </c>
      <c r="G3146" t="s">
        <v>1760</v>
      </c>
      <c r="H3146" t="s">
        <v>2111</v>
      </c>
      <c r="I3146" t="s">
        <v>61</v>
      </c>
      <c r="J3146" t="s">
        <v>61</v>
      </c>
      <c r="K3146" t="s">
        <v>654</v>
      </c>
      <c r="M3146" t="s">
        <v>36</v>
      </c>
      <c r="N3146" t="s">
        <v>1013</v>
      </c>
      <c r="O3146" t="s">
        <v>74</v>
      </c>
      <c r="P3146">
        <v>101</v>
      </c>
      <c r="Q3146" t="s">
        <v>34</v>
      </c>
      <c r="R3146" t="s">
        <v>1331</v>
      </c>
      <c r="W3146" s="9" t="str">
        <f t="shared" si="445"/>
        <v>User</v>
      </c>
      <c r="X3146" s="9" t="str">
        <f t="shared" si="446"/>
        <v xml:space="preserve">19 Jun 23 07:40:05 </v>
      </c>
      <c r="Y3146" s="9" t="str">
        <f t="shared" si="447"/>
        <v xml:space="preserve">07:40:05 </v>
      </c>
      <c r="Z3146" s="10">
        <f t="shared" si="448"/>
        <v>45096.319502314815</v>
      </c>
      <c r="AA3146" s="10" t="str">
        <f t="shared" si="452"/>
        <v>19 Jun 23 - 25 Jun 23</v>
      </c>
      <c r="AB3146" s="9" t="str">
        <f t="shared" si="449"/>
        <v xml:space="preserve">   </v>
      </c>
      <c r="AC3146" s="11" t="str">
        <f t="shared" si="450"/>
        <v/>
      </c>
      <c r="AD3146" s="9">
        <f t="shared" si="451"/>
        <v>1</v>
      </c>
      <c r="AE3146" s="9" t="str">
        <f t="shared" si="444"/>
        <v/>
      </c>
    </row>
    <row r="3147" spans="1:31" ht="15" customHeight="1" x14ac:dyDescent="0.25">
      <c r="A3147">
        <v>10719</v>
      </c>
      <c r="B3147" t="s">
        <v>57</v>
      </c>
      <c r="C3147" t="s">
        <v>68</v>
      </c>
      <c r="D3147" s="14" t="s">
        <v>452</v>
      </c>
      <c r="E3147" s="14" t="s">
        <v>4569</v>
      </c>
      <c r="F3147" t="s">
        <v>30</v>
      </c>
      <c r="G3147" t="s">
        <v>1760</v>
      </c>
      <c r="H3147" t="s">
        <v>2338</v>
      </c>
      <c r="I3147" t="s">
        <v>55</v>
      </c>
      <c r="K3147" t="s">
        <v>34</v>
      </c>
      <c r="M3147" t="s">
        <v>36</v>
      </c>
      <c r="P3147">
        <v>88</v>
      </c>
      <c r="Q3147" t="s">
        <v>34</v>
      </c>
      <c r="R3147" t="s">
        <v>1319</v>
      </c>
      <c r="W3147" s="9" t="str">
        <f t="shared" si="445"/>
        <v>Email Category</v>
      </c>
      <c r="X3147" s="9" t="str">
        <f t="shared" si="446"/>
        <v xml:space="preserve">19 Jun 23 08:30:04 </v>
      </c>
      <c r="Y3147" s="9" t="str">
        <f t="shared" si="447"/>
        <v xml:space="preserve">08:30:04 </v>
      </c>
      <c r="Z3147" s="10">
        <f t="shared" si="448"/>
        <v>45096.354212962964</v>
      </c>
      <c r="AA3147" s="10" t="str">
        <f t="shared" si="452"/>
        <v>19 Jun 23 - 25 Jun 23</v>
      </c>
      <c r="AB3147" s="9" t="str">
        <f t="shared" si="449"/>
        <v xml:space="preserve">   </v>
      </c>
      <c r="AC3147" s="11" t="str">
        <f t="shared" si="450"/>
        <v/>
      </c>
      <c r="AD3147" s="9" t="str">
        <f t="shared" si="451"/>
        <v/>
      </c>
      <c r="AE3147" s="9" t="str">
        <f t="shared" si="444"/>
        <v/>
      </c>
    </row>
    <row r="3148" spans="1:31" ht="15" customHeight="1" x14ac:dyDescent="0.25">
      <c r="A3148">
        <v>10720</v>
      </c>
      <c r="B3148" t="s">
        <v>57</v>
      </c>
      <c r="C3148" t="s">
        <v>68</v>
      </c>
      <c r="D3148" s="14" t="s">
        <v>452</v>
      </c>
      <c r="E3148" s="14" t="s">
        <v>4568</v>
      </c>
      <c r="F3148" t="s">
        <v>30</v>
      </c>
      <c r="G3148" t="s">
        <v>1760</v>
      </c>
      <c r="H3148" t="s">
        <v>44</v>
      </c>
      <c r="I3148" t="s">
        <v>55</v>
      </c>
      <c r="J3148" t="s">
        <v>55</v>
      </c>
      <c r="K3148" s="1" t="s">
        <v>1560</v>
      </c>
      <c r="M3148" t="s">
        <v>36</v>
      </c>
      <c r="P3148">
        <v>58</v>
      </c>
      <c r="Q3148" t="s">
        <v>34</v>
      </c>
      <c r="R3148" t="s">
        <v>1319</v>
      </c>
      <c r="W3148" s="9" t="str">
        <f t="shared" si="445"/>
        <v>Email Category</v>
      </c>
      <c r="X3148" s="9" t="str">
        <f t="shared" si="446"/>
        <v xml:space="preserve">19 Jun 23 08:30:05 </v>
      </c>
      <c r="Y3148" s="9" t="str">
        <f t="shared" si="447"/>
        <v xml:space="preserve">08:30:05 </v>
      </c>
      <c r="Z3148" s="10">
        <f t="shared" si="448"/>
        <v>45096.354224537034</v>
      </c>
      <c r="AA3148" s="10" t="str">
        <f t="shared" si="452"/>
        <v>19 Jun 23 - 25 Jun 23</v>
      </c>
      <c r="AB3148" s="9" t="str">
        <f t="shared" si="449"/>
        <v xml:space="preserve">   </v>
      </c>
      <c r="AC3148" s="11" t="str">
        <f t="shared" si="450"/>
        <v/>
      </c>
      <c r="AD3148" s="9" t="str">
        <f t="shared" si="451"/>
        <v/>
      </c>
      <c r="AE3148" s="9" t="str">
        <f t="shared" si="444"/>
        <v/>
      </c>
    </row>
    <row r="3149" spans="1:31" ht="15" customHeight="1" x14ac:dyDescent="0.25">
      <c r="A3149">
        <v>10721</v>
      </c>
      <c r="B3149" t="s">
        <v>38</v>
      </c>
      <c r="C3149" t="s">
        <v>39</v>
      </c>
      <c r="D3149" t="s">
        <v>4566</v>
      </c>
      <c r="E3149" s="14" t="s">
        <v>4567</v>
      </c>
      <c r="G3149" t="s">
        <v>1760</v>
      </c>
      <c r="H3149" t="s">
        <v>2338</v>
      </c>
      <c r="I3149" t="s">
        <v>55</v>
      </c>
      <c r="J3149" t="s">
        <v>55</v>
      </c>
      <c r="K3149" t="s">
        <v>654</v>
      </c>
      <c r="M3149" t="s">
        <v>36</v>
      </c>
      <c r="N3149" t="s">
        <v>1013</v>
      </c>
      <c r="O3149" t="s">
        <v>1399</v>
      </c>
      <c r="P3149">
        <v>57</v>
      </c>
      <c r="Q3149" t="s">
        <v>34</v>
      </c>
      <c r="R3149" t="s">
        <v>1331</v>
      </c>
      <c r="W3149" s="9" t="str">
        <f t="shared" si="445"/>
        <v>User</v>
      </c>
      <c r="X3149" s="9" t="str">
        <f t="shared" si="446"/>
        <v xml:space="preserve">19 Jun 23 09:00:05 </v>
      </c>
      <c r="Y3149" s="9" t="str">
        <f t="shared" si="447"/>
        <v xml:space="preserve">09:00:05 </v>
      </c>
      <c r="Z3149" s="10">
        <f t="shared" si="448"/>
        <v>45096.375057870369</v>
      </c>
      <c r="AA3149" s="10" t="str">
        <f t="shared" si="452"/>
        <v>19 Jun 23 - 25 Jun 23</v>
      </c>
      <c r="AB3149" s="9" t="str">
        <f t="shared" si="449"/>
        <v xml:space="preserve">   </v>
      </c>
      <c r="AC3149" s="11" t="str">
        <f t="shared" si="450"/>
        <v/>
      </c>
      <c r="AD3149" s="9">
        <f t="shared" si="451"/>
        <v>1</v>
      </c>
      <c r="AE3149" s="9" t="str">
        <f t="shared" si="444"/>
        <v/>
      </c>
    </row>
    <row r="3150" spans="1:31" ht="15" customHeight="1" x14ac:dyDescent="0.25">
      <c r="A3150">
        <v>10722</v>
      </c>
      <c r="B3150" t="s">
        <v>38</v>
      </c>
      <c r="C3150" t="s">
        <v>39</v>
      </c>
      <c r="D3150" t="s">
        <v>4525</v>
      </c>
      <c r="E3150" s="14" t="s">
        <v>4565</v>
      </c>
      <c r="G3150" t="s">
        <v>1760</v>
      </c>
      <c r="H3150" t="s">
        <v>2338</v>
      </c>
      <c r="I3150" t="s">
        <v>33</v>
      </c>
      <c r="J3150" t="s">
        <v>33</v>
      </c>
      <c r="K3150" t="s">
        <v>34</v>
      </c>
      <c r="M3150" t="s">
        <v>36</v>
      </c>
      <c r="N3150" t="s">
        <v>1013</v>
      </c>
      <c r="O3150" t="s">
        <v>112</v>
      </c>
      <c r="P3150">
        <v>74</v>
      </c>
      <c r="Q3150" t="s">
        <v>34</v>
      </c>
      <c r="R3150" t="s">
        <v>1331</v>
      </c>
      <c r="W3150" s="9" t="str">
        <f t="shared" si="445"/>
        <v>User</v>
      </c>
      <c r="X3150" s="9" t="str">
        <f t="shared" si="446"/>
        <v xml:space="preserve">19 Jun 23 09:30:06 </v>
      </c>
      <c r="Y3150" s="9" t="str">
        <f t="shared" si="447"/>
        <v xml:space="preserve">09:30:06 </v>
      </c>
      <c r="Z3150" s="10">
        <f t="shared" si="448"/>
        <v>45096.395902777775</v>
      </c>
      <c r="AA3150" s="10" t="str">
        <f t="shared" si="452"/>
        <v>19 Jun 23 - 25 Jun 23</v>
      </c>
      <c r="AB3150" s="9" t="str">
        <f t="shared" si="449"/>
        <v xml:space="preserve">   </v>
      </c>
      <c r="AC3150" s="11" t="str">
        <f t="shared" si="450"/>
        <v/>
      </c>
      <c r="AD3150" s="9">
        <f t="shared" si="451"/>
        <v>1</v>
      </c>
      <c r="AE3150" s="9" t="str">
        <f t="shared" si="444"/>
        <v/>
      </c>
    </row>
    <row r="3151" spans="1:31" ht="15" customHeight="1" x14ac:dyDescent="0.25">
      <c r="A3151">
        <v>10723</v>
      </c>
      <c r="B3151" t="s">
        <v>38</v>
      </c>
      <c r="C3151" t="s">
        <v>39</v>
      </c>
      <c r="D3151" t="s">
        <v>4564</v>
      </c>
      <c r="E3151" s="14" t="s">
        <v>4565</v>
      </c>
      <c r="G3151" t="s">
        <v>1760</v>
      </c>
      <c r="H3151" t="s">
        <v>2111</v>
      </c>
      <c r="I3151" t="s">
        <v>55</v>
      </c>
      <c r="J3151" t="s">
        <v>55</v>
      </c>
      <c r="K3151" t="s">
        <v>654</v>
      </c>
      <c r="M3151" t="s">
        <v>36</v>
      </c>
      <c r="N3151" t="s">
        <v>1013</v>
      </c>
      <c r="O3151" t="s">
        <v>1399</v>
      </c>
      <c r="P3151">
        <v>76</v>
      </c>
      <c r="Q3151" t="s">
        <v>34</v>
      </c>
      <c r="R3151" t="s">
        <v>1331</v>
      </c>
      <c r="W3151" s="9" t="str">
        <f t="shared" si="445"/>
        <v>User</v>
      </c>
      <c r="X3151" s="9" t="str">
        <f t="shared" si="446"/>
        <v xml:space="preserve">19 Jun 23 09:30:06 </v>
      </c>
      <c r="Y3151" s="9" t="str">
        <f t="shared" si="447"/>
        <v xml:space="preserve">09:30:06 </v>
      </c>
      <c r="Z3151" s="10">
        <f t="shared" si="448"/>
        <v>45096.395902777775</v>
      </c>
      <c r="AA3151" s="10" t="str">
        <f t="shared" si="452"/>
        <v>19 Jun 23 - 25 Jun 23</v>
      </c>
      <c r="AB3151" s="9" t="str">
        <f t="shared" si="449"/>
        <v xml:space="preserve">   </v>
      </c>
      <c r="AC3151" s="11" t="str">
        <f t="shared" si="450"/>
        <v/>
      </c>
      <c r="AD3151" s="9">
        <f t="shared" si="451"/>
        <v>1</v>
      </c>
      <c r="AE3151" s="9" t="str">
        <f t="shared" si="444"/>
        <v/>
      </c>
    </row>
    <row r="3152" spans="1:31" ht="15" customHeight="1" x14ac:dyDescent="0.25">
      <c r="A3152">
        <v>10724</v>
      </c>
      <c r="B3152" t="s">
        <v>27</v>
      </c>
      <c r="C3152" t="s">
        <v>39</v>
      </c>
      <c r="D3152" s="14" t="s">
        <v>1469</v>
      </c>
      <c r="E3152" s="14" t="s">
        <v>4563</v>
      </c>
      <c r="F3152" t="s">
        <v>1471</v>
      </c>
      <c r="G3152" t="s">
        <v>662</v>
      </c>
      <c r="H3152" t="s">
        <v>44</v>
      </c>
      <c r="I3152" t="s">
        <v>61</v>
      </c>
      <c r="J3152" t="s">
        <v>61</v>
      </c>
      <c r="K3152" t="s">
        <v>1560</v>
      </c>
      <c r="M3152" t="s">
        <v>36</v>
      </c>
      <c r="N3152" t="s">
        <v>45</v>
      </c>
      <c r="P3152">
        <v>74</v>
      </c>
      <c r="Q3152" t="s">
        <v>34</v>
      </c>
      <c r="R3152" t="s">
        <v>1319</v>
      </c>
      <c r="W3152" s="9" t="str">
        <f t="shared" si="445"/>
        <v>Laptop/Desktop</v>
      </c>
      <c r="X3152" s="9" t="str">
        <f t="shared" si="446"/>
        <v xml:space="preserve">19 Jun 23 09:40:03 </v>
      </c>
      <c r="Y3152" s="9" t="str">
        <f t="shared" si="447"/>
        <v xml:space="preserve">09:40:03 </v>
      </c>
      <c r="Z3152" s="10">
        <f t="shared" si="448"/>
        <v>45096.402812499997</v>
      </c>
      <c r="AA3152" s="10" t="str">
        <f t="shared" si="452"/>
        <v>19 Jun 23 - 25 Jun 23</v>
      </c>
      <c r="AB3152" s="9" t="str">
        <f t="shared" si="449"/>
        <v xml:space="preserve">   </v>
      </c>
      <c r="AC3152" s="11" t="str">
        <f t="shared" si="450"/>
        <v/>
      </c>
      <c r="AD3152" s="9">
        <f t="shared" si="451"/>
        <v>1</v>
      </c>
      <c r="AE3152" s="9" t="str">
        <f t="shared" si="444"/>
        <v/>
      </c>
    </row>
    <row r="3153" spans="1:31" ht="15" customHeight="1" x14ac:dyDescent="0.25">
      <c r="A3153">
        <v>10725</v>
      </c>
      <c r="B3153" t="s">
        <v>38</v>
      </c>
      <c r="C3153" t="s">
        <v>39</v>
      </c>
      <c r="D3153" t="s">
        <v>4561</v>
      </c>
      <c r="E3153" s="14" t="s">
        <v>4562</v>
      </c>
      <c r="G3153" t="s">
        <v>1760</v>
      </c>
      <c r="H3153" t="s">
        <v>2338</v>
      </c>
      <c r="I3153" t="s">
        <v>55</v>
      </c>
      <c r="J3153" t="s">
        <v>55</v>
      </c>
      <c r="K3153" t="s">
        <v>654</v>
      </c>
      <c r="M3153" t="s">
        <v>36</v>
      </c>
      <c r="N3153" t="s">
        <v>1013</v>
      </c>
      <c r="O3153" t="s">
        <v>1399</v>
      </c>
      <c r="P3153">
        <v>44</v>
      </c>
      <c r="Q3153" t="s">
        <v>34</v>
      </c>
      <c r="R3153" t="s">
        <v>1331</v>
      </c>
      <c r="W3153" s="9" t="str">
        <f t="shared" si="445"/>
        <v>User</v>
      </c>
      <c r="X3153" s="9" t="str">
        <f t="shared" si="446"/>
        <v xml:space="preserve">19 Jun 23 09:50:06 </v>
      </c>
      <c r="Y3153" s="9" t="str">
        <f t="shared" si="447"/>
        <v xml:space="preserve">09:50:06 </v>
      </c>
      <c r="Z3153" s="10">
        <f t="shared" si="448"/>
        <v>45096.409791666665</v>
      </c>
      <c r="AA3153" s="10" t="str">
        <f t="shared" si="452"/>
        <v>19 Jun 23 - 25 Jun 23</v>
      </c>
      <c r="AB3153" s="9" t="str">
        <f t="shared" si="449"/>
        <v xml:space="preserve">   </v>
      </c>
      <c r="AC3153" s="11" t="str">
        <f t="shared" si="450"/>
        <v/>
      </c>
      <c r="AD3153" s="9">
        <f t="shared" si="451"/>
        <v>1</v>
      </c>
      <c r="AE3153" s="9" t="str">
        <f t="shared" si="444"/>
        <v/>
      </c>
    </row>
    <row r="3154" spans="1:31" ht="15" customHeight="1" x14ac:dyDescent="0.25">
      <c r="A3154">
        <v>10727</v>
      </c>
      <c r="B3154" t="s">
        <v>38</v>
      </c>
      <c r="C3154" t="s">
        <v>39</v>
      </c>
      <c r="D3154" s="14" t="s">
        <v>3013</v>
      </c>
      <c r="E3154" s="14" t="s">
        <v>4560</v>
      </c>
      <c r="F3154" t="s">
        <v>91</v>
      </c>
      <c r="G3154" t="s">
        <v>662</v>
      </c>
      <c r="H3154" t="s">
        <v>2338</v>
      </c>
      <c r="I3154" t="s">
        <v>33</v>
      </c>
      <c r="J3154" t="s">
        <v>33</v>
      </c>
      <c r="K3154" t="s">
        <v>34</v>
      </c>
      <c r="M3154" t="s">
        <v>36</v>
      </c>
      <c r="N3154" t="s">
        <v>37</v>
      </c>
      <c r="P3154">
        <v>50</v>
      </c>
      <c r="Q3154" t="s">
        <v>34</v>
      </c>
      <c r="R3154" t="s">
        <v>1319</v>
      </c>
      <c r="W3154" s="9" t="str">
        <f t="shared" si="445"/>
        <v>Server</v>
      </c>
      <c r="X3154" s="9" t="str">
        <f t="shared" si="446"/>
        <v xml:space="preserve">19 Jun 23 10:00:04 </v>
      </c>
      <c r="Y3154" s="9" t="str">
        <f t="shared" si="447"/>
        <v xml:space="preserve">10:00:04 </v>
      </c>
      <c r="Z3154" s="10">
        <f t="shared" si="448"/>
        <v>45096.416712962964</v>
      </c>
      <c r="AA3154" s="10" t="str">
        <f t="shared" si="452"/>
        <v>19 Jun 23 - 25 Jun 23</v>
      </c>
      <c r="AB3154" s="9" t="str">
        <f t="shared" si="449"/>
        <v xml:space="preserve">   </v>
      </c>
      <c r="AC3154" s="11" t="str">
        <f t="shared" si="450"/>
        <v/>
      </c>
      <c r="AD3154" s="9">
        <f t="shared" si="451"/>
        <v>1</v>
      </c>
      <c r="AE3154" s="9" t="str">
        <f t="shared" si="444"/>
        <v/>
      </c>
    </row>
    <row r="3155" spans="1:31" ht="15" customHeight="1" x14ac:dyDescent="0.25">
      <c r="A3155">
        <v>10728</v>
      </c>
      <c r="B3155" t="s">
        <v>38</v>
      </c>
      <c r="C3155" t="s">
        <v>39</v>
      </c>
      <c r="D3155" t="s">
        <v>4538</v>
      </c>
      <c r="E3155" s="14" t="s">
        <v>4559</v>
      </c>
      <c r="G3155" t="s">
        <v>1760</v>
      </c>
      <c r="H3155" t="s">
        <v>2338</v>
      </c>
      <c r="I3155" t="s">
        <v>55</v>
      </c>
      <c r="J3155" t="s">
        <v>55</v>
      </c>
      <c r="K3155" t="s">
        <v>654</v>
      </c>
      <c r="M3155" t="s">
        <v>36</v>
      </c>
      <c r="N3155" t="s">
        <v>1013</v>
      </c>
      <c r="O3155" t="s">
        <v>1399</v>
      </c>
      <c r="P3155">
        <v>4</v>
      </c>
      <c r="Q3155" t="s">
        <v>34</v>
      </c>
      <c r="R3155" t="s">
        <v>1331</v>
      </c>
      <c r="W3155" s="9" t="str">
        <f t="shared" si="445"/>
        <v>User</v>
      </c>
      <c r="X3155" s="9" t="str">
        <f t="shared" si="446"/>
        <v xml:space="preserve">19 Jun 23 11:00:05 </v>
      </c>
      <c r="Y3155" s="9" t="str">
        <f t="shared" si="447"/>
        <v xml:space="preserve">11:00:05 </v>
      </c>
      <c r="Z3155" s="10">
        <f t="shared" si="448"/>
        <v>45096.458391203705</v>
      </c>
      <c r="AA3155" s="10" t="str">
        <f t="shared" si="452"/>
        <v>19 Jun 23 - 25 Jun 23</v>
      </c>
      <c r="AB3155" s="9" t="str">
        <f t="shared" si="449"/>
        <v xml:space="preserve">   </v>
      </c>
      <c r="AC3155" s="11" t="str">
        <f t="shared" si="450"/>
        <v/>
      </c>
      <c r="AD3155" s="9">
        <f t="shared" si="451"/>
        <v>1</v>
      </c>
      <c r="AE3155" s="9" t="str">
        <f t="shared" si="444"/>
        <v/>
      </c>
    </row>
    <row r="3156" spans="1:31" ht="15" customHeight="1" x14ac:dyDescent="0.25">
      <c r="A3156">
        <v>10729</v>
      </c>
      <c r="B3156" t="s">
        <v>38</v>
      </c>
      <c r="C3156" t="s">
        <v>39</v>
      </c>
      <c r="D3156" t="s">
        <v>4557</v>
      </c>
      <c r="E3156" s="14" t="s">
        <v>4558</v>
      </c>
      <c r="G3156" t="s">
        <v>1760</v>
      </c>
      <c r="H3156" t="s">
        <v>2111</v>
      </c>
      <c r="I3156" t="s">
        <v>55</v>
      </c>
      <c r="J3156" t="s">
        <v>55</v>
      </c>
      <c r="K3156" t="s">
        <v>654</v>
      </c>
      <c r="M3156" t="s">
        <v>36</v>
      </c>
      <c r="N3156" t="s">
        <v>1013</v>
      </c>
      <c r="O3156" t="s">
        <v>1417</v>
      </c>
      <c r="P3156">
        <v>96</v>
      </c>
      <c r="Q3156" t="s">
        <v>34</v>
      </c>
      <c r="R3156" t="s">
        <v>1331</v>
      </c>
      <c r="W3156" s="9" t="str">
        <f t="shared" si="445"/>
        <v>User</v>
      </c>
      <c r="X3156" s="9" t="str">
        <f t="shared" si="446"/>
        <v xml:space="preserve">19 Jun 23 11:10:05 </v>
      </c>
      <c r="Y3156" s="9" t="str">
        <f t="shared" si="447"/>
        <v xml:space="preserve">11:10:05 </v>
      </c>
      <c r="Z3156" s="10">
        <f t="shared" si="448"/>
        <v>45096.46533564815</v>
      </c>
      <c r="AA3156" s="10" t="str">
        <f t="shared" si="452"/>
        <v>19 Jun 23 - 25 Jun 23</v>
      </c>
      <c r="AB3156" s="9" t="str">
        <f t="shared" si="449"/>
        <v xml:space="preserve">   </v>
      </c>
      <c r="AC3156" s="11" t="str">
        <f t="shared" si="450"/>
        <v/>
      </c>
      <c r="AD3156" s="9">
        <f t="shared" si="451"/>
        <v>1</v>
      </c>
      <c r="AE3156" s="9" t="str">
        <f t="shared" si="444"/>
        <v/>
      </c>
    </row>
    <row r="3157" spans="1:31" ht="15" customHeight="1" x14ac:dyDescent="0.25">
      <c r="A3157">
        <v>10730</v>
      </c>
      <c r="B3157" t="s">
        <v>38</v>
      </c>
      <c r="C3157" t="s">
        <v>39</v>
      </c>
      <c r="D3157" t="s">
        <v>92</v>
      </c>
      <c r="E3157" s="14" t="s">
        <v>4556</v>
      </c>
      <c r="G3157" t="s">
        <v>1760</v>
      </c>
      <c r="H3157" t="s">
        <v>2111</v>
      </c>
      <c r="I3157" t="s">
        <v>55</v>
      </c>
      <c r="J3157" t="s">
        <v>55</v>
      </c>
      <c r="K3157" t="s">
        <v>654</v>
      </c>
      <c r="M3157" t="s">
        <v>36</v>
      </c>
      <c r="N3157" t="s">
        <v>1013</v>
      </c>
      <c r="O3157" t="s">
        <v>1399</v>
      </c>
      <c r="P3157">
        <v>61</v>
      </c>
      <c r="Q3157" t="s">
        <v>34</v>
      </c>
      <c r="R3157" t="s">
        <v>1331</v>
      </c>
      <c r="W3157" s="9" t="str">
        <f t="shared" si="445"/>
        <v>User</v>
      </c>
      <c r="X3157" s="9" t="str">
        <f t="shared" si="446"/>
        <v xml:space="preserve">19 Jun 23 12:50:05 </v>
      </c>
      <c r="Y3157" s="9" t="str">
        <f t="shared" si="447"/>
        <v xml:space="preserve">12:50:05 </v>
      </c>
      <c r="Z3157" s="10">
        <f t="shared" si="448"/>
        <v>45096.534780092596</v>
      </c>
      <c r="AA3157" s="10" t="str">
        <f t="shared" si="452"/>
        <v>19 Jun 23 - 25 Jun 23</v>
      </c>
      <c r="AB3157" s="9" t="str">
        <f t="shared" si="449"/>
        <v xml:space="preserve">   </v>
      </c>
      <c r="AC3157" s="11" t="str">
        <f t="shared" si="450"/>
        <v/>
      </c>
      <c r="AD3157" s="9">
        <f t="shared" si="451"/>
        <v>1</v>
      </c>
      <c r="AE3157" s="9" t="str">
        <f t="shared" si="444"/>
        <v/>
      </c>
    </row>
    <row r="3158" spans="1:31" ht="15" customHeight="1" x14ac:dyDescent="0.25">
      <c r="A3158">
        <v>10731</v>
      </c>
      <c r="B3158" t="s">
        <v>38</v>
      </c>
      <c r="C3158" t="s">
        <v>39</v>
      </c>
      <c r="D3158" t="s">
        <v>4554</v>
      </c>
      <c r="E3158" s="14" t="s">
        <v>4555</v>
      </c>
      <c r="G3158" t="s">
        <v>1760</v>
      </c>
      <c r="H3158" t="s">
        <v>2338</v>
      </c>
      <c r="I3158" t="s">
        <v>33</v>
      </c>
      <c r="J3158" t="s">
        <v>33</v>
      </c>
      <c r="K3158" t="s">
        <v>654</v>
      </c>
      <c r="M3158" t="s">
        <v>36</v>
      </c>
      <c r="N3158" t="s">
        <v>1013</v>
      </c>
      <c r="O3158" t="s">
        <v>50</v>
      </c>
      <c r="P3158">
        <v>22</v>
      </c>
      <c r="Q3158" t="s">
        <v>34</v>
      </c>
      <c r="R3158" t="s">
        <v>1331</v>
      </c>
      <c r="W3158" s="9" t="str">
        <f t="shared" si="445"/>
        <v>User</v>
      </c>
      <c r="X3158" s="9" t="str">
        <f t="shared" si="446"/>
        <v xml:space="preserve">19 Jun 23 13:50:05 </v>
      </c>
      <c r="Y3158" s="9" t="str">
        <f t="shared" si="447"/>
        <v xml:space="preserve">13:50:05 </v>
      </c>
      <c r="Z3158" s="10">
        <f t="shared" si="448"/>
        <v>45096.57644675926</v>
      </c>
      <c r="AA3158" s="10" t="str">
        <f t="shared" si="452"/>
        <v>19 Jun 23 - 25 Jun 23</v>
      </c>
      <c r="AB3158" s="9" t="str">
        <f t="shared" si="449"/>
        <v xml:space="preserve">   </v>
      </c>
      <c r="AC3158" s="11" t="str">
        <f t="shared" si="450"/>
        <v/>
      </c>
      <c r="AD3158" s="9">
        <f t="shared" si="451"/>
        <v>1</v>
      </c>
      <c r="AE3158" s="9" t="str">
        <f t="shared" si="444"/>
        <v/>
      </c>
    </row>
    <row r="3159" spans="1:31" ht="15" customHeight="1" x14ac:dyDescent="0.25">
      <c r="A3159">
        <v>10732</v>
      </c>
      <c r="B3159" t="s">
        <v>38</v>
      </c>
      <c r="C3159" t="s">
        <v>39</v>
      </c>
      <c r="D3159" t="s">
        <v>4552</v>
      </c>
      <c r="E3159" s="14" t="s">
        <v>4553</v>
      </c>
      <c r="G3159" t="s">
        <v>1760</v>
      </c>
      <c r="H3159" t="s">
        <v>742</v>
      </c>
      <c r="I3159" t="s">
        <v>33</v>
      </c>
      <c r="J3159" t="s">
        <v>33</v>
      </c>
      <c r="K3159" t="s">
        <v>654</v>
      </c>
      <c r="M3159" t="s">
        <v>36</v>
      </c>
      <c r="N3159" t="s">
        <v>1013</v>
      </c>
      <c r="O3159" t="s">
        <v>50</v>
      </c>
      <c r="P3159">
        <v>123</v>
      </c>
      <c r="Q3159" t="s">
        <v>34</v>
      </c>
      <c r="R3159" t="s">
        <v>1331</v>
      </c>
      <c r="W3159" s="9" t="str">
        <f t="shared" si="445"/>
        <v>User</v>
      </c>
      <c r="X3159" s="9" t="str">
        <f t="shared" si="446"/>
        <v xml:space="preserve">19 Jun 23 15:50:05 </v>
      </c>
      <c r="Y3159" s="9" t="str">
        <f t="shared" si="447"/>
        <v xml:space="preserve">15:50:05 </v>
      </c>
      <c r="Z3159" s="10">
        <f t="shared" si="448"/>
        <v>45096.659780092596</v>
      </c>
      <c r="AA3159" s="10" t="str">
        <f t="shared" si="452"/>
        <v>19 Jun 23 - 25 Jun 23</v>
      </c>
      <c r="AB3159" s="9" t="str">
        <f t="shared" si="449"/>
        <v xml:space="preserve">   </v>
      </c>
      <c r="AC3159" s="11" t="str">
        <f t="shared" si="450"/>
        <v/>
      </c>
      <c r="AD3159" s="9">
        <f t="shared" si="451"/>
        <v>1</v>
      </c>
      <c r="AE3159" s="9" t="str">
        <f t="shared" si="444"/>
        <v/>
      </c>
    </row>
    <row r="3160" spans="1:31" ht="15" customHeight="1" x14ac:dyDescent="0.25">
      <c r="A3160">
        <v>10733</v>
      </c>
      <c r="B3160" t="s">
        <v>57</v>
      </c>
      <c r="C3160" t="s">
        <v>196</v>
      </c>
      <c r="D3160" s="14" t="s">
        <v>4286</v>
      </c>
      <c r="E3160" s="14" t="s">
        <v>4551</v>
      </c>
      <c r="F3160" t="s">
        <v>1737</v>
      </c>
      <c r="G3160" t="s">
        <v>1760</v>
      </c>
      <c r="H3160" t="s">
        <v>742</v>
      </c>
      <c r="I3160" t="s">
        <v>61</v>
      </c>
      <c r="J3160" t="s">
        <v>61</v>
      </c>
      <c r="K3160" t="s">
        <v>1560</v>
      </c>
      <c r="M3160" t="s">
        <v>36</v>
      </c>
      <c r="P3160">
        <v>61</v>
      </c>
      <c r="Q3160" t="s">
        <v>34</v>
      </c>
      <c r="R3160" t="s">
        <v>1319</v>
      </c>
      <c r="W3160" s="9" t="str">
        <f t="shared" si="445"/>
        <v>Email Category</v>
      </c>
      <c r="X3160" s="9" t="str">
        <f t="shared" si="446"/>
        <v xml:space="preserve">19 Jun 23 17:00:03 </v>
      </c>
      <c r="Y3160" s="9" t="str">
        <f t="shared" si="447"/>
        <v xml:space="preserve">17:00:03 </v>
      </c>
      <c r="Z3160" s="10">
        <f t="shared" si="448"/>
        <v>45096.708368055559</v>
      </c>
      <c r="AA3160" s="10" t="str">
        <f t="shared" si="452"/>
        <v>19 Jun 23 - 25 Jun 23</v>
      </c>
      <c r="AB3160" s="9" t="str">
        <f t="shared" si="449"/>
        <v xml:space="preserve">   </v>
      </c>
      <c r="AC3160" s="11" t="str">
        <f t="shared" si="450"/>
        <v/>
      </c>
      <c r="AD3160" s="9" t="str">
        <f t="shared" si="451"/>
        <v/>
      </c>
      <c r="AE3160" s="9" t="str">
        <f t="shared" si="444"/>
        <v/>
      </c>
    </row>
    <row r="3161" spans="1:31" ht="15" customHeight="1" x14ac:dyDescent="0.25">
      <c r="A3161">
        <v>10734</v>
      </c>
      <c r="B3161" t="s">
        <v>38</v>
      </c>
      <c r="C3161" t="s">
        <v>39</v>
      </c>
      <c r="D3161" s="14" t="s">
        <v>4420</v>
      </c>
      <c r="E3161" s="14" t="s">
        <v>4550</v>
      </c>
      <c r="F3161" t="s">
        <v>4368</v>
      </c>
      <c r="G3161" t="s">
        <v>1760</v>
      </c>
      <c r="H3161" t="s">
        <v>1098</v>
      </c>
      <c r="I3161" t="s">
        <v>33</v>
      </c>
      <c r="J3161" t="s">
        <v>33</v>
      </c>
      <c r="K3161" t="s">
        <v>34</v>
      </c>
      <c r="M3161" t="s">
        <v>36</v>
      </c>
      <c r="N3161" t="s">
        <v>37</v>
      </c>
      <c r="P3161">
        <v>23</v>
      </c>
      <c r="Q3161" t="s">
        <v>34</v>
      </c>
      <c r="R3161" t="s">
        <v>1319</v>
      </c>
      <c r="W3161" s="9" t="str">
        <f t="shared" si="445"/>
        <v>Server</v>
      </c>
      <c r="X3161" s="9" t="str">
        <f t="shared" si="446"/>
        <v xml:space="preserve">19 Jun 23 21:30:03 </v>
      </c>
      <c r="Y3161" s="9" t="str">
        <f t="shared" si="447"/>
        <v xml:space="preserve">21:30:03 </v>
      </c>
      <c r="Z3161" s="10">
        <f t="shared" si="448"/>
        <v>45096.895868055559</v>
      </c>
      <c r="AA3161" s="10" t="str">
        <f t="shared" si="452"/>
        <v>19 Jun 23 - 25 Jun 23</v>
      </c>
      <c r="AB3161" s="9" t="str">
        <f t="shared" si="449"/>
        <v xml:space="preserve">   </v>
      </c>
      <c r="AC3161" s="11" t="str">
        <f t="shared" si="450"/>
        <v/>
      </c>
      <c r="AD3161" s="9">
        <f t="shared" si="451"/>
        <v>1</v>
      </c>
      <c r="AE3161" s="9" t="str">
        <f t="shared" si="444"/>
        <v/>
      </c>
    </row>
    <row r="3162" spans="1:31" ht="15" customHeight="1" x14ac:dyDescent="0.25">
      <c r="A3162">
        <v>10735</v>
      </c>
      <c r="B3162" t="s">
        <v>38</v>
      </c>
      <c r="C3162" t="s">
        <v>39</v>
      </c>
      <c r="D3162" t="s">
        <v>4548</v>
      </c>
      <c r="E3162" s="14" t="s">
        <v>4549</v>
      </c>
      <c r="G3162" t="s">
        <v>1760</v>
      </c>
      <c r="H3162" t="s">
        <v>742</v>
      </c>
      <c r="I3162" t="s">
        <v>55</v>
      </c>
      <c r="J3162" t="s">
        <v>55</v>
      </c>
      <c r="K3162" t="s">
        <v>654</v>
      </c>
      <c r="M3162" t="s">
        <v>36</v>
      </c>
      <c r="N3162" t="s">
        <v>1013</v>
      </c>
      <c r="O3162" t="s">
        <v>1417</v>
      </c>
      <c r="P3162">
        <v>76</v>
      </c>
      <c r="Q3162" t="s">
        <v>34</v>
      </c>
      <c r="R3162" t="s">
        <v>1331</v>
      </c>
      <c r="W3162" s="9" t="str">
        <f t="shared" si="445"/>
        <v>User</v>
      </c>
      <c r="X3162" s="9" t="str">
        <f t="shared" si="446"/>
        <v xml:space="preserve">19 Jun 23 22:00:05 </v>
      </c>
      <c r="Y3162" s="9" t="str">
        <f t="shared" si="447"/>
        <v xml:space="preserve">22:00:05 </v>
      </c>
      <c r="Z3162" s="10">
        <f t="shared" si="448"/>
        <v>45096.916724537034</v>
      </c>
      <c r="AA3162" s="10" t="str">
        <f t="shared" si="452"/>
        <v>19 Jun 23 - 25 Jun 23</v>
      </c>
      <c r="AB3162" s="9" t="str">
        <f t="shared" si="449"/>
        <v xml:space="preserve">   </v>
      </c>
      <c r="AC3162" s="11" t="str">
        <f t="shared" si="450"/>
        <v/>
      </c>
      <c r="AD3162" s="9">
        <f t="shared" si="451"/>
        <v>1</v>
      </c>
      <c r="AE3162" s="9" t="str">
        <f t="shared" si="444"/>
        <v/>
      </c>
    </row>
    <row r="3163" spans="1:31" ht="15" customHeight="1" x14ac:dyDescent="0.25">
      <c r="A3163">
        <v>10736</v>
      </c>
      <c r="B3163" t="s">
        <v>27</v>
      </c>
      <c r="C3163" t="s">
        <v>39</v>
      </c>
      <c r="D3163" s="14" t="s">
        <v>828</v>
      </c>
      <c r="E3163" s="14" t="s">
        <v>4547</v>
      </c>
      <c r="F3163" t="s">
        <v>831</v>
      </c>
      <c r="G3163" t="s">
        <v>662</v>
      </c>
      <c r="H3163" t="s">
        <v>742</v>
      </c>
      <c r="I3163" t="s">
        <v>33</v>
      </c>
      <c r="J3163" t="s">
        <v>33</v>
      </c>
      <c r="K3163" t="s">
        <v>1560</v>
      </c>
      <c r="M3163" t="s">
        <v>36</v>
      </c>
      <c r="N3163" t="s">
        <v>37</v>
      </c>
      <c r="P3163">
        <v>80</v>
      </c>
      <c r="Q3163" t="s">
        <v>34</v>
      </c>
      <c r="R3163" t="s">
        <v>1319</v>
      </c>
      <c r="W3163" s="9" t="str">
        <f t="shared" si="445"/>
        <v>Server</v>
      </c>
      <c r="X3163" s="9" t="str">
        <f t="shared" si="446"/>
        <v xml:space="preserve">19 Jun 23 23:20:03 </v>
      </c>
      <c r="Y3163" s="9" t="str">
        <f t="shared" si="447"/>
        <v xml:space="preserve">23:20:03 </v>
      </c>
      <c r="Z3163" s="10">
        <f t="shared" si="448"/>
        <v>45096.972256944442</v>
      </c>
      <c r="AA3163" s="10" t="str">
        <f t="shared" si="452"/>
        <v>19 Jun 23 - 25 Jun 23</v>
      </c>
      <c r="AB3163" s="9" t="str">
        <f t="shared" si="449"/>
        <v xml:space="preserve">   </v>
      </c>
      <c r="AC3163" s="11" t="str">
        <f t="shared" si="450"/>
        <v/>
      </c>
      <c r="AD3163" s="9">
        <f t="shared" si="451"/>
        <v>1</v>
      </c>
      <c r="AE3163" s="9" t="str">
        <f t="shared" si="444"/>
        <v/>
      </c>
    </row>
    <row r="3164" spans="1:31" ht="15" customHeight="1" x14ac:dyDescent="0.25">
      <c r="A3164">
        <v>10737</v>
      </c>
      <c r="B3164" t="s">
        <v>57</v>
      </c>
      <c r="C3164" t="s">
        <v>68</v>
      </c>
      <c r="D3164" s="14" t="s">
        <v>4284</v>
      </c>
      <c r="E3164" s="14" t="s">
        <v>4546</v>
      </c>
      <c r="F3164" t="s">
        <v>1737</v>
      </c>
      <c r="G3164" t="s">
        <v>1760</v>
      </c>
      <c r="H3164" t="s">
        <v>1098</v>
      </c>
      <c r="I3164" t="s">
        <v>61</v>
      </c>
      <c r="J3164" t="s">
        <v>61</v>
      </c>
      <c r="K3164" t="s">
        <v>34</v>
      </c>
      <c r="M3164" t="s">
        <v>36</v>
      </c>
      <c r="N3164" t="s">
        <v>1488</v>
      </c>
      <c r="P3164">
        <v>50</v>
      </c>
      <c r="Q3164" t="s">
        <v>34</v>
      </c>
      <c r="R3164" t="s">
        <v>1319</v>
      </c>
      <c r="W3164" s="9" t="str">
        <f t="shared" si="445"/>
        <v>Network Device</v>
      </c>
      <c r="X3164" s="9" t="str">
        <f t="shared" si="446"/>
        <v xml:space="preserve">19 Jun 23 23:40:03 </v>
      </c>
      <c r="Y3164" s="9" t="str">
        <f t="shared" si="447"/>
        <v xml:space="preserve">23:40:03 </v>
      </c>
      <c r="Z3164" s="10">
        <f t="shared" si="448"/>
        <v>45096.986145833333</v>
      </c>
      <c r="AA3164" s="10" t="str">
        <f t="shared" si="452"/>
        <v>19 Jun 23 - 25 Jun 23</v>
      </c>
      <c r="AB3164" s="9" t="str">
        <f t="shared" si="449"/>
        <v xml:space="preserve">   </v>
      </c>
      <c r="AC3164" s="11" t="str">
        <f t="shared" si="450"/>
        <v/>
      </c>
      <c r="AD3164" s="9" t="str">
        <f t="shared" si="451"/>
        <v/>
      </c>
      <c r="AE3164" s="9" t="str">
        <f t="shared" si="444"/>
        <v/>
      </c>
    </row>
    <row r="3165" spans="1:31" ht="15" customHeight="1" x14ac:dyDescent="0.25">
      <c r="A3165">
        <v>10738</v>
      </c>
      <c r="B3165" t="s">
        <v>57</v>
      </c>
      <c r="C3165" t="s">
        <v>39</v>
      </c>
      <c r="D3165" s="14" t="s">
        <v>150</v>
      </c>
      <c r="E3165" s="14" t="s">
        <v>4545</v>
      </c>
      <c r="F3165" t="s">
        <v>4257</v>
      </c>
      <c r="G3165" t="s">
        <v>1760</v>
      </c>
      <c r="H3165" t="s">
        <v>1098</v>
      </c>
      <c r="I3165" t="s">
        <v>33</v>
      </c>
      <c r="J3165" t="s">
        <v>33</v>
      </c>
      <c r="K3165" t="s">
        <v>1560</v>
      </c>
      <c r="M3165" t="s">
        <v>36</v>
      </c>
      <c r="N3165" t="s">
        <v>45</v>
      </c>
      <c r="P3165">
        <v>14</v>
      </c>
      <c r="Q3165" t="s">
        <v>34</v>
      </c>
      <c r="R3165" t="s">
        <v>1339</v>
      </c>
      <c r="W3165" s="9" t="str">
        <f t="shared" si="445"/>
        <v>Laptop/Desktop</v>
      </c>
      <c r="X3165" s="9" t="str">
        <f t="shared" si="446"/>
        <v xml:space="preserve">20 Jun 23 00:40:03 </v>
      </c>
      <c r="Y3165" s="9" t="str">
        <f t="shared" si="447"/>
        <v xml:space="preserve">00:40:03 </v>
      </c>
      <c r="Z3165" s="10">
        <f t="shared" si="448"/>
        <v>45096.027812499997</v>
      </c>
      <c r="AA3165" s="10" t="str">
        <f t="shared" si="452"/>
        <v>19 Jun 23 - 25 Jun 23</v>
      </c>
      <c r="AB3165" s="9" t="str">
        <f t="shared" si="449"/>
        <v xml:space="preserve">   </v>
      </c>
      <c r="AC3165" s="11" t="str">
        <f t="shared" si="450"/>
        <v/>
      </c>
      <c r="AD3165" s="9">
        <f t="shared" si="451"/>
        <v>1</v>
      </c>
      <c r="AE3165" s="9" t="str">
        <f t="shared" si="444"/>
        <v/>
      </c>
    </row>
    <row r="3166" spans="1:31" ht="15" customHeight="1" x14ac:dyDescent="0.25">
      <c r="A3166">
        <v>10739</v>
      </c>
      <c r="B3166" t="s">
        <v>38</v>
      </c>
      <c r="C3166" t="s">
        <v>39</v>
      </c>
      <c r="D3166" t="s">
        <v>298</v>
      </c>
      <c r="E3166" s="14" t="s">
        <v>4544</v>
      </c>
      <c r="G3166" t="s">
        <v>662</v>
      </c>
      <c r="H3166" t="s">
        <v>1098</v>
      </c>
      <c r="I3166" t="s">
        <v>55</v>
      </c>
      <c r="J3166" t="s">
        <v>55</v>
      </c>
      <c r="K3166" t="s">
        <v>654</v>
      </c>
      <c r="M3166" t="s">
        <v>36</v>
      </c>
      <c r="N3166" t="s">
        <v>1013</v>
      </c>
      <c r="O3166" t="s">
        <v>1399</v>
      </c>
      <c r="P3166">
        <v>4</v>
      </c>
      <c r="Q3166" t="s">
        <v>34</v>
      </c>
      <c r="R3166" t="s">
        <v>1331</v>
      </c>
      <c r="W3166" s="9" t="str">
        <f t="shared" si="445"/>
        <v>User</v>
      </c>
      <c r="X3166" s="9" t="str">
        <f t="shared" si="446"/>
        <v xml:space="preserve">20 Jun 23 06:20:05 </v>
      </c>
      <c r="Y3166" s="9" t="str">
        <f t="shared" si="447"/>
        <v xml:space="preserve">06:20:05 </v>
      </c>
      <c r="Z3166" s="10">
        <f t="shared" si="448"/>
        <v>45096.26394675926</v>
      </c>
      <c r="AA3166" s="10" t="str">
        <f t="shared" si="452"/>
        <v>19 Jun 23 - 25 Jun 23</v>
      </c>
      <c r="AB3166" s="9" t="str">
        <f t="shared" si="449"/>
        <v xml:space="preserve">   </v>
      </c>
      <c r="AC3166" s="11" t="str">
        <f t="shared" si="450"/>
        <v/>
      </c>
      <c r="AD3166" s="9">
        <f t="shared" si="451"/>
        <v>1</v>
      </c>
      <c r="AE3166" s="9" t="str">
        <f t="shared" si="444"/>
        <v/>
      </c>
    </row>
    <row r="3167" spans="1:31" ht="15" customHeight="1" x14ac:dyDescent="0.25">
      <c r="A3167">
        <v>10740</v>
      </c>
      <c r="B3167" t="s">
        <v>27</v>
      </c>
      <c r="C3167" t="s">
        <v>68</v>
      </c>
      <c r="D3167" s="14" t="s">
        <v>28</v>
      </c>
      <c r="E3167" s="14" t="s">
        <v>4543</v>
      </c>
      <c r="F3167" t="s">
        <v>30</v>
      </c>
      <c r="G3167" t="s">
        <v>1760</v>
      </c>
      <c r="H3167" t="s">
        <v>1098</v>
      </c>
      <c r="I3167" t="s">
        <v>33</v>
      </c>
      <c r="K3167" t="s">
        <v>34</v>
      </c>
      <c r="M3167" t="s">
        <v>36</v>
      </c>
      <c r="N3167" t="s">
        <v>1488</v>
      </c>
      <c r="P3167">
        <v>90</v>
      </c>
      <c r="Q3167" t="s">
        <v>34</v>
      </c>
      <c r="R3167" t="s">
        <v>1319</v>
      </c>
      <c r="W3167" s="9" t="str">
        <f t="shared" si="445"/>
        <v>Network Device</v>
      </c>
      <c r="X3167" s="9" t="str">
        <f t="shared" si="446"/>
        <v xml:space="preserve">20 Jun 23 06:50:03 </v>
      </c>
      <c r="Y3167" s="9" t="str">
        <f t="shared" si="447"/>
        <v xml:space="preserve">06:50:03 </v>
      </c>
      <c r="Z3167" s="10">
        <f t="shared" si="448"/>
        <v>45096.284756944442</v>
      </c>
      <c r="AA3167" s="10" t="str">
        <f t="shared" si="452"/>
        <v>19 Jun 23 - 25 Jun 23</v>
      </c>
      <c r="AB3167" s="9" t="str">
        <f t="shared" si="449"/>
        <v xml:space="preserve">   </v>
      </c>
      <c r="AC3167" s="11" t="str">
        <f t="shared" si="450"/>
        <v/>
      </c>
      <c r="AD3167" s="9" t="str">
        <f t="shared" si="451"/>
        <v/>
      </c>
      <c r="AE3167" s="9" t="str">
        <f t="shared" si="444"/>
        <v/>
      </c>
    </row>
    <row r="3168" spans="1:31" ht="15" customHeight="1" x14ac:dyDescent="0.25">
      <c r="A3168">
        <v>10741</v>
      </c>
      <c r="B3168" t="s">
        <v>38</v>
      </c>
      <c r="C3168" t="s">
        <v>39</v>
      </c>
      <c r="D3168" t="s">
        <v>4541</v>
      </c>
      <c r="E3168" s="14" t="s">
        <v>4542</v>
      </c>
      <c r="G3168" t="s">
        <v>1760</v>
      </c>
      <c r="H3168" t="s">
        <v>2111</v>
      </c>
      <c r="I3168" t="s">
        <v>33</v>
      </c>
      <c r="J3168" t="s">
        <v>33</v>
      </c>
      <c r="K3168" t="s">
        <v>654</v>
      </c>
      <c r="M3168" t="s">
        <v>36</v>
      </c>
      <c r="N3168" t="s">
        <v>1013</v>
      </c>
      <c r="O3168" t="s">
        <v>50</v>
      </c>
      <c r="P3168">
        <v>79</v>
      </c>
      <c r="Q3168" t="s">
        <v>34</v>
      </c>
      <c r="R3168" t="s">
        <v>1331</v>
      </c>
      <c r="W3168" s="9" t="str">
        <f t="shared" si="445"/>
        <v>User</v>
      </c>
      <c r="X3168" s="9" t="str">
        <f t="shared" si="446"/>
        <v xml:space="preserve">20 Jun 23 06:50:05 </v>
      </c>
      <c r="Y3168" s="9" t="str">
        <f t="shared" si="447"/>
        <v xml:space="preserve">06:50:05 </v>
      </c>
      <c r="Z3168" s="10">
        <f t="shared" si="448"/>
        <v>45096.284780092596</v>
      </c>
      <c r="AA3168" s="10" t="str">
        <f t="shared" si="452"/>
        <v>19 Jun 23 - 25 Jun 23</v>
      </c>
      <c r="AB3168" s="9" t="str">
        <f t="shared" si="449"/>
        <v xml:space="preserve">   </v>
      </c>
      <c r="AC3168" s="11" t="str">
        <f t="shared" si="450"/>
        <v/>
      </c>
      <c r="AD3168" s="9">
        <f t="shared" si="451"/>
        <v>1</v>
      </c>
      <c r="AE3168" s="9" t="str">
        <f t="shared" si="444"/>
        <v/>
      </c>
    </row>
    <row r="3169" spans="1:31" ht="15" customHeight="1" x14ac:dyDescent="0.25">
      <c r="A3169">
        <v>10742</v>
      </c>
      <c r="B3169" t="s">
        <v>38</v>
      </c>
      <c r="C3169" t="s">
        <v>39</v>
      </c>
      <c r="D3169" s="14" t="s">
        <v>4357</v>
      </c>
      <c r="E3169" s="14" t="s">
        <v>4540</v>
      </c>
      <c r="F3169" t="s">
        <v>4359</v>
      </c>
      <c r="G3169" t="s">
        <v>1760</v>
      </c>
      <c r="H3169" t="s">
        <v>44</v>
      </c>
      <c r="I3169" t="s">
        <v>33</v>
      </c>
      <c r="J3169" t="s">
        <v>33</v>
      </c>
      <c r="K3169" t="s">
        <v>34</v>
      </c>
      <c r="M3169" t="s">
        <v>36</v>
      </c>
      <c r="N3169" t="s">
        <v>37</v>
      </c>
      <c r="P3169">
        <v>90</v>
      </c>
      <c r="Q3169" t="s">
        <v>34</v>
      </c>
      <c r="R3169" t="s">
        <v>1319</v>
      </c>
      <c r="W3169" s="9" t="str">
        <f t="shared" si="445"/>
        <v>Server</v>
      </c>
      <c r="X3169" s="9" t="str">
        <f t="shared" si="446"/>
        <v xml:space="preserve">20 Jun 23 07:20:03 </v>
      </c>
      <c r="Y3169" s="9" t="str">
        <f t="shared" si="447"/>
        <v xml:space="preserve">07:20:03 </v>
      </c>
      <c r="Z3169" s="10">
        <f t="shared" si="448"/>
        <v>45096.305590277778</v>
      </c>
      <c r="AA3169" s="10" t="str">
        <f t="shared" si="452"/>
        <v>19 Jun 23 - 25 Jun 23</v>
      </c>
      <c r="AB3169" s="9" t="str">
        <f t="shared" si="449"/>
        <v xml:space="preserve">   </v>
      </c>
      <c r="AC3169" s="11" t="str">
        <f t="shared" si="450"/>
        <v/>
      </c>
      <c r="AD3169" s="9">
        <f t="shared" si="451"/>
        <v>1</v>
      </c>
      <c r="AE3169" s="9" t="str">
        <f t="shared" si="444"/>
        <v/>
      </c>
    </row>
    <row r="3170" spans="1:31" ht="15" customHeight="1" x14ac:dyDescent="0.25">
      <c r="A3170">
        <v>10743</v>
      </c>
      <c r="B3170" t="s">
        <v>38</v>
      </c>
      <c r="C3170" t="s">
        <v>39</v>
      </c>
      <c r="D3170" t="s">
        <v>4538</v>
      </c>
      <c r="E3170" s="14" t="s">
        <v>4539</v>
      </c>
      <c r="G3170" t="s">
        <v>1760</v>
      </c>
      <c r="H3170" t="s">
        <v>2338</v>
      </c>
      <c r="I3170" t="s">
        <v>55</v>
      </c>
      <c r="J3170" t="s">
        <v>55</v>
      </c>
      <c r="K3170" t="s">
        <v>654</v>
      </c>
      <c r="M3170" t="s">
        <v>36</v>
      </c>
      <c r="N3170" t="s">
        <v>1013</v>
      </c>
      <c r="O3170" t="s">
        <v>1399</v>
      </c>
      <c r="P3170">
        <v>35</v>
      </c>
      <c r="Q3170" t="s">
        <v>34</v>
      </c>
      <c r="R3170" t="s">
        <v>1331</v>
      </c>
      <c r="W3170" s="9" t="str">
        <f t="shared" si="445"/>
        <v>User</v>
      </c>
      <c r="X3170" s="9" t="str">
        <f t="shared" si="446"/>
        <v xml:space="preserve">20 Jun 23 08:10:05 </v>
      </c>
      <c r="Y3170" s="9" t="str">
        <f t="shared" si="447"/>
        <v xml:space="preserve">08:10:05 </v>
      </c>
      <c r="Z3170" s="10">
        <f t="shared" si="448"/>
        <v>45096.34033564815</v>
      </c>
      <c r="AA3170" s="10" t="str">
        <f t="shared" si="452"/>
        <v>19 Jun 23 - 25 Jun 23</v>
      </c>
      <c r="AB3170" s="9" t="str">
        <f t="shared" si="449"/>
        <v xml:space="preserve">   </v>
      </c>
      <c r="AC3170" s="11" t="str">
        <f t="shared" si="450"/>
        <v/>
      </c>
      <c r="AD3170" s="9">
        <f t="shared" si="451"/>
        <v>1</v>
      </c>
      <c r="AE3170" s="9" t="str">
        <f t="shared" si="444"/>
        <v/>
      </c>
    </row>
    <row r="3171" spans="1:31" ht="15" customHeight="1" x14ac:dyDescent="0.25">
      <c r="A3171">
        <v>10744</v>
      </c>
      <c r="B3171" t="s">
        <v>38</v>
      </c>
      <c r="C3171" t="s">
        <v>196</v>
      </c>
      <c r="D3171" t="s">
        <v>4536</v>
      </c>
      <c r="E3171" s="14" t="s">
        <v>4537</v>
      </c>
      <c r="G3171" t="s">
        <v>1760</v>
      </c>
      <c r="H3171" t="s">
        <v>2338</v>
      </c>
      <c r="I3171" t="s">
        <v>61</v>
      </c>
      <c r="J3171" t="s">
        <v>61</v>
      </c>
      <c r="K3171" t="s">
        <v>654</v>
      </c>
      <c r="M3171" t="s">
        <v>36</v>
      </c>
      <c r="N3171" t="s">
        <v>1013</v>
      </c>
      <c r="O3171" t="s">
        <v>50</v>
      </c>
      <c r="P3171">
        <v>34</v>
      </c>
      <c r="Q3171" t="s">
        <v>34</v>
      </c>
      <c r="R3171" t="s">
        <v>1331</v>
      </c>
      <c r="W3171" s="9" t="str">
        <f t="shared" si="445"/>
        <v>User</v>
      </c>
      <c r="X3171" s="9" t="str">
        <f t="shared" si="446"/>
        <v xml:space="preserve">20 Jun 23 08:40:06 </v>
      </c>
      <c r="Y3171" s="9" t="str">
        <f t="shared" si="447"/>
        <v xml:space="preserve">08:40:06 </v>
      </c>
      <c r="Z3171" s="10">
        <f t="shared" si="448"/>
        <v>45096.361180555556</v>
      </c>
      <c r="AA3171" s="10" t="str">
        <f t="shared" si="452"/>
        <v>19 Jun 23 - 25 Jun 23</v>
      </c>
      <c r="AB3171" s="9" t="str">
        <f t="shared" si="449"/>
        <v xml:space="preserve">   </v>
      </c>
      <c r="AC3171" s="11" t="str">
        <f t="shared" si="450"/>
        <v/>
      </c>
      <c r="AD3171" s="9" t="str">
        <f t="shared" si="451"/>
        <v/>
      </c>
      <c r="AE3171" s="9" t="str">
        <f t="shared" si="444"/>
        <v/>
      </c>
    </row>
    <row r="3172" spans="1:31" ht="15" customHeight="1" x14ac:dyDescent="0.25">
      <c r="A3172">
        <v>10745</v>
      </c>
      <c r="B3172" t="s">
        <v>27</v>
      </c>
      <c r="C3172" t="s">
        <v>39</v>
      </c>
      <c r="D3172" s="14" t="s">
        <v>1387</v>
      </c>
      <c r="E3172" s="14" t="s">
        <v>4535</v>
      </c>
      <c r="F3172" t="s">
        <v>1322</v>
      </c>
      <c r="G3172" t="s">
        <v>662</v>
      </c>
      <c r="H3172" t="s">
        <v>44</v>
      </c>
      <c r="I3172" t="s">
        <v>61</v>
      </c>
      <c r="J3172" t="s">
        <v>61</v>
      </c>
      <c r="K3172" t="s">
        <v>62</v>
      </c>
      <c r="M3172" t="s">
        <v>36</v>
      </c>
      <c r="N3172" t="s">
        <v>45</v>
      </c>
      <c r="P3172">
        <v>90</v>
      </c>
      <c r="Q3172" t="s">
        <v>34</v>
      </c>
      <c r="R3172" t="s">
        <v>1323</v>
      </c>
      <c r="W3172" s="9" t="str">
        <f t="shared" si="445"/>
        <v>Laptop/Desktop</v>
      </c>
      <c r="X3172" s="9" t="str">
        <f t="shared" si="446"/>
        <v xml:space="preserve">20 Jun 23 10:00:07 </v>
      </c>
      <c r="Y3172" s="9" t="str">
        <f t="shared" si="447"/>
        <v xml:space="preserve">10:00:07 </v>
      </c>
      <c r="Z3172" s="10">
        <f t="shared" si="448"/>
        <v>45096.416747685187</v>
      </c>
      <c r="AA3172" s="10" t="str">
        <f t="shared" si="452"/>
        <v>19 Jun 23 - 25 Jun 23</v>
      </c>
      <c r="AB3172" s="9" t="str">
        <f t="shared" si="449"/>
        <v xml:space="preserve">   </v>
      </c>
      <c r="AC3172" s="11" t="str">
        <f t="shared" si="450"/>
        <v/>
      </c>
      <c r="AD3172" s="9">
        <f t="shared" si="451"/>
        <v>1</v>
      </c>
      <c r="AE3172" s="9" t="str">
        <f t="shared" si="444"/>
        <v/>
      </c>
    </row>
    <row r="3173" spans="1:31" ht="15" customHeight="1" x14ac:dyDescent="0.25">
      <c r="A3173">
        <v>10746</v>
      </c>
      <c r="B3173" t="s">
        <v>27</v>
      </c>
      <c r="C3173" t="s">
        <v>39</v>
      </c>
      <c r="D3173" s="14" t="s">
        <v>1387</v>
      </c>
      <c r="E3173" s="14" t="s">
        <v>4534</v>
      </c>
      <c r="F3173" t="s">
        <v>1322</v>
      </c>
      <c r="G3173" t="s">
        <v>662</v>
      </c>
      <c r="H3173" t="s">
        <v>2338</v>
      </c>
      <c r="I3173" t="s">
        <v>61</v>
      </c>
      <c r="J3173" t="s">
        <v>61</v>
      </c>
      <c r="K3173" t="s">
        <v>62</v>
      </c>
      <c r="M3173" t="s">
        <v>36</v>
      </c>
      <c r="N3173" t="s">
        <v>45</v>
      </c>
      <c r="P3173">
        <v>44</v>
      </c>
      <c r="Q3173" t="s">
        <v>34</v>
      </c>
      <c r="R3173" t="s">
        <v>1323</v>
      </c>
      <c r="W3173" s="9" t="str">
        <f t="shared" si="445"/>
        <v>Laptop/Desktop</v>
      </c>
      <c r="X3173" s="9" t="str">
        <f t="shared" si="446"/>
        <v xml:space="preserve">20 Jun 23 10:00:08 </v>
      </c>
      <c r="Y3173" s="9" t="str">
        <f t="shared" si="447"/>
        <v xml:space="preserve">10:00:08 </v>
      </c>
      <c r="Z3173" s="10">
        <f t="shared" si="448"/>
        <v>45096.416759259257</v>
      </c>
      <c r="AA3173" s="10" t="str">
        <f t="shared" si="452"/>
        <v>19 Jun 23 - 25 Jun 23</v>
      </c>
      <c r="AB3173" s="9" t="str">
        <f t="shared" si="449"/>
        <v xml:space="preserve">   </v>
      </c>
      <c r="AC3173" s="11" t="str">
        <f t="shared" si="450"/>
        <v/>
      </c>
      <c r="AD3173" s="9">
        <f t="shared" si="451"/>
        <v>1</v>
      </c>
      <c r="AE3173" s="9" t="str">
        <f t="shared" si="444"/>
        <v/>
      </c>
    </row>
    <row r="3174" spans="1:31" ht="15" customHeight="1" x14ac:dyDescent="0.25">
      <c r="A3174">
        <v>10747</v>
      </c>
      <c r="B3174" t="s">
        <v>27</v>
      </c>
      <c r="C3174" t="s">
        <v>39</v>
      </c>
      <c r="D3174" s="14" t="s">
        <v>1387</v>
      </c>
      <c r="E3174" s="14" t="s">
        <v>4533</v>
      </c>
      <c r="F3174" t="s">
        <v>1322</v>
      </c>
      <c r="G3174" t="s">
        <v>662</v>
      </c>
      <c r="H3174" t="s">
        <v>2111</v>
      </c>
      <c r="I3174" t="s">
        <v>61</v>
      </c>
      <c r="J3174" t="s">
        <v>61</v>
      </c>
      <c r="K3174" t="s">
        <v>1560</v>
      </c>
      <c r="M3174" t="s">
        <v>36</v>
      </c>
      <c r="N3174" t="s">
        <v>45</v>
      </c>
      <c r="P3174">
        <v>81</v>
      </c>
      <c r="Q3174" t="s">
        <v>34</v>
      </c>
      <c r="R3174" t="s">
        <v>1323</v>
      </c>
      <c r="W3174" s="9" t="str">
        <f t="shared" si="445"/>
        <v>Laptop/Desktop</v>
      </c>
      <c r="X3174" s="9" t="str">
        <f t="shared" si="446"/>
        <v xml:space="preserve">20 Jun 23 10:00:10 </v>
      </c>
      <c r="Y3174" s="9" t="str">
        <f t="shared" si="447"/>
        <v xml:space="preserve">10:00:10 </v>
      </c>
      <c r="Z3174" s="10">
        <f t="shared" si="448"/>
        <v>45096.41678240741</v>
      </c>
      <c r="AA3174" s="10" t="str">
        <f t="shared" si="452"/>
        <v>19 Jun 23 - 25 Jun 23</v>
      </c>
      <c r="AB3174" s="9" t="str">
        <f t="shared" si="449"/>
        <v xml:space="preserve">   </v>
      </c>
      <c r="AC3174" s="11" t="str">
        <f t="shared" si="450"/>
        <v/>
      </c>
      <c r="AD3174" s="9">
        <f t="shared" si="451"/>
        <v>1</v>
      </c>
      <c r="AE3174" s="9" t="str">
        <f t="shared" si="444"/>
        <v/>
      </c>
    </row>
    <row r="3175" spans="1:31" ht="15" customHeight="1" x14ac:dyDescent="0.25">
      <c r="A3175">
        <v>10748</v>
      </c>
      <c r="B3175" t="s">
        <v>38</v>
      </c>
      <c r="C3175" t="s">
        <v>196</v>
      </c>
      <c r="D3175" t="s">
        <v>4531</v>
      </c>
      <c r="E3175" s="14" t="s">
        <v>4532</v>
      </c>
      <c r="G3175" t="s">
        <v>1760</v>
      </c>
      <c r="H3175" t="s">
        <v>2338</v>
      </c>
      <c r="I3175" t="s">
        <v>55</v>
      </c>
      <c r="J3175" t="s">
        <v>55</v>
      </c>
      <c r="K3175" t="s">
        <v>654</v>
      </c>
      <c r="M3175" t="s">
        <v>36</v>
      </c>
      <c r="N3175" t="s">
        <v>1013</v>
      </c>
      <c r="O3175" t="s">
        <v>1417</v>
      </c>
      <c r="P3175">
        <v>256</v>
      </c>
      <c r="Q3175" t="s">
        <v>34</v>
      </c>
      <c r="R3175" t="s">
        <v>1331</v>
      </c>
      <c r="W3175" s="9" t="str">
        <f t="shared" si="445"/>
        <v>User</v>
      </c>
      <c r="X3175" s="9" t="str">
        <f t="shared" si="446"/>
        <v xml:space="preserve">20 Jun 23 11:00:08 </v>
      </c>
      <c r="Y3175" s="9" t="str">
        <f t="shared" si="447"/>
        <v xml:space="preserve">11:00:08 </v>
      </c>
      <c r="Z3175" s="10">
        <f t="shared" si="448"/>
        <v>45096.458425925928</v>
      </c>
      <c r="AA3175" s="10" t="str">
        <f t="shared" si="452"/>
        <v>19 Jun 23 - 25 Jun 23</v>
      </c>
      <c r="AB3175" s="9" t="str">
        <f t="shared" si="449"/>
        <v xml:space="preserve">   </v>
      </c>
      <c r="AC3175" s="11" t="str">
        <f t="shared" si="450"/>
        <v/>
      </c>
      <c r="AD3175" s="9" t="str">
        <f t="shared" si="451"/>
        <v/>
      </c>
      <c r="AE3175" s="9" t="str">
        <f t="shared" si="444"/>
        <v/>
      </c>
    </row>
    <row r="3176" spans="1:31" ht="15" customHeight="1" x14ac:dyDescent="0.25">
      <c r="A3176">
        <v>10749</v>
      </c>
      <c r="B3176" t="s">
        <v>38</v>
      </c>
      <c r="C3176" t="s">
        <v>39</v>
      </c>
      <c r="D3176" t="s">
        <v>92</v>
      </c>
      <c r="E3176" s="14" t="s">
        <v>4530</v>
      </c>
      <c r="G3176" t="s">
        <v>1760</v>
      </c>
      <c r="H3176" t="s">
        <v>44</v>
      </c>
      <c r="I3176" t="s">
        <v>55</v>
      </c>
      <c r="J3176" t="s">
        <v>55</v>
      </c>
      <c r="K3176" t="s">
        <v>654</v>
      </c>
      <c r="M3176" t="s">
        <v>36</v>
      </c>
      <c r="N3176" t="s">
        <v>1013</v>
      </c>
      <c r="O3176" t="s">
        <v>1399</v>
      </c>
      <c r="P3176">
        <v>1</v>
      </c>
      <c r="Q3176" t="s">
        <v>34</v>
      </c>
      <c r="R3176" t="s">
        <v>1331</v>
      </c>
      <c r="W3176" s="9" t="str">
        <f t="shared" si="445"/>
        <v>User</v>
      </c>
      <c r="X3176" s="9" t="str">
        <f t="shared" si="446"/>
        <v xml:space="preserve">20 Jun 23 11:40:08 </v>
      </c>
      <c r="Y3176" s="9" t="str">
        <f t="shared" si="447"/>
        <v xml:space="preserve">11:40:08 </v>
      </c>
      <c r="Z3176" s="10">
        <f t="shared" si="448"/>
        <v>45096.486203703702</v>
      </c>
      <c r="AA3176" s="10" t="str">
        <f t="shared" si="452"/>
        <v>19 Jun 23 - 25 Jun 23</v>
      </c>
      <c r="AB3176" s="9" t="str">
        <f t="shared" si="449"/>
        <v xml:space="preserve">   </v>
      </c>
      <c r="AC3176" s="11" t="str">
        <f t="shared" si="450"/>
        <v/>
      </c>
      <c r="AD3176" s="9">
        <f t="shared" si="451"/>
        <v>1</v>
      </c>
      <c r="AE3176" s="9" t="str">
        <f t="shared" si="444"/>
        <v/>
      </c>
    </row>
    <row r="3177" spans="1:31" ht="15" customHeight="1" x14ac:dyDescent="0.25">
      <c r="A3177">
        <v>10750</v>
      </c>
      <c r="B3177" t="s">
        <v>425</v>
      </c>
      <c r="C3177" t="s">
        <v>39</v>
      </c>
      <c r="D3177" s="14" t="s">
        <v>4425</v>
      </c>
      <c r="E3177" s="14" t="s">
        <v>4529</v>
      </c>
      <c r="F3177" t="s">
        <v>4427</v>
      </c>
      <c r="G3177" t="s">
        <v>1760</v>
      </c>
      <c r="H3177" t="s">
        <v>2111</v>
      </c>
      <c r="I3177" t="s">
        <v>33</v>
      </c>
      <c r="J3177" t="s">
        <v>33</v>
      </c>
      <c r="K3177" t="s">
        <v>34</v>
      </c>
      <c r="M3177" t="s">
        <v>36</v>
      </c>
      <c r="N3177" t="s">
        <v>1488</v>
      </c>
      <c r="P3177">
        <v>59</v>
      </c>
      <c r="Q3177" t="s">
        <v>34</v>
      </c>
      <c r="R3177" t="s">
        <v>1319</v>
      </c>
      <c r="W3177" s="9" t="str">
        <f t="shared" si="445"/>
        <v>Network Device</v>
      </c>
      <c r="X3177" s="9" t="str">
        <f t="shared" si="446"/>
        <v xml:space="preserve">20 Jun 23 12:50:03 </v>
      </c>
      <c r="Y3177" s="9" t="str">
        <f t="shared" si="447"/>
        <v xml:space="preserve">12:50:03 </v>
      </c>
      <c r="Z3177" s="10">
        <f t="shared" si="448"/>
        <v>45096.534756944442</v>
      </c>
      <c r="AA3177" s="10" t="str">
        <f t="shared" si="452"/>
        <v>19 Jun 23 - 25 Jun 23</v>
      </c>
      <c r="AB3177" s="9" t="str">
        <f t="shared" si="449"/>
        <v xml:space="preserve">   </v>
      </c>
      <c r="AC3177" s="11" t="str">
        <f t="shared" si="450"/>
        <v/>
      </c>
      <c r="AD3177" s="9">
        <f t="shared" si="451"/>
        <v>1</v>
      </c>
      <c r="AE3177" s="9" t="str">
        <f t="shared" si="444"/>
        <v/>
      </c>
    </row>
    <row r="3178" spans="1:31" ht="15" customHeight="1" x14ac:dyDescent="0.25">
      <c r="A3178">
        <v>10751</v>
      </c>
      <c r="B3178" t="s">
        <v>38</v>
      </c>
      <c r="C3178" t="s">
        <v>39</v>
      </c>
      <c r="D3178" t="s">
        <v>4527</v>
      </c>
      <c r="E3178" s="14" t="s">
        <v>4528</v>
      </c>
      <c r="G3178" t="s">
        <v>1760</v>
      </c>
      <c r="H3178" t="s">
        <v>742</v>
      </c>
      <c r="I3178" t="s">
        <v>55</v>
      </c>
      <c r="J3178" t="s">
        <v>55</v>
      </c>
      <c r="K3178" t="s">
        <v>654</v>
      </c>
      <c r="M3178" t="s">
        <v>36</v>
      </c>
      <c r="N3178" t="s">
        <v>1013</v>
      </c>
      <c r="O3178" t="s">
        <v>1417</v>
      </c>
      <c r="P3178">
        <v>58</v>
      </c>
      <c r="Q3178" t="s">
        <v>34</v>
      </c>
      <c r="R3178" t="s">
        <v>1331</v>
      </c>
      <c r="W3178" s="9" t="str">
        <f t="shared" si="445"/>
        <v>User</v>
      </c>
      <c r="X3178" s="9" t="str">
        <f t="shared" si="446"/>
        <v xml:space="preserve">20 Jun 23 21:20:08 </v>
      </c>
      <c r="Y3178" s="9" t="str">
        <f t="shared" si="447"/>
        <v xml:space="preserve">21:20:08 </v>
      </c>
      <c r="Z3178" s="10">
        <f t="shared" si="448"/>
        <v>45096.888981481483</v>
      </c>
      <c r="AA3178" s="10" t="str">
        <f t="shared" si="452"/>
        <v>19 Jun 23 - 25 Jun 23</v>
      </c>
      <c r="AB3178" s="9" t="str">
        <f t="shared" si="449"/>
        <v xml:space="preserve">   </v>
      </c>
      <c r="AC3178" s="11" t="str">
        <f t="shared" si="450"/>
        <v/>
      </c>
      <c r="AD3178" s="9">
        <f t="shared" si="451"/>
        <v>1</v>
      </c>
      <c r="AE3178" s="9" t="str">
        <f t="shared" si="444"/>
        <v/>
      </c>
    </row>
    <row r="3179" spans="1:31" ht="15" customHeight="1" x14ac:dyDescent="0.25">
      <c r="A3179">
        <v>10752</v>
      </c>
      <c r="B3179" t="s">
        <v>27</v>
      </c>
      <c r="C3179" t="s">
        <v>68</v>
      </c>
      <c r="D3179" s="14" t="s">
        <v>940</v>
      </c>
      <c r="E3179" s="14" t="s">
        <v>4526</v>
      </c>
      <c r="F3179" t="s">
        <v>173</v>
      </c>
      <c r="G3179" t="s">
        <v>1760</v>
      </c>
      <c r="H3179" t="s">
        <v>742</v>
      </c>
      <c r="I3179" t="s">
        <v>61</v>
      </c>
      <c r="K3179" t="s">
        <v>34</v>
      </c>
      <c r="M3179" t="s">
        <v>36</v>
      </c>
      <c r="P3179">
        <v>109</v>
      </c>
      <c r="Q3179" t="s">
        <v>34</v>
      </c>
      <c r="R3179" t="s">
        <v>1319</v>
      </c>
      <c r="W3179" s="9" t="str">
        <f t="shared" si="445"/>
        <v>Email Category</v>
      </c>
      <c r="X3179" s="9" t="str">
        <f t="shared" si="446"/>
        <v xml:space="preserve">20 Jun 23 21:50:03 </v>
      </c>
      <c r="Y3179" s="9" t="str">
        <f t="shared" si="447"/>
        <v xml:space="preserve">21:50:03 </v>
      </c>
      <c r="Z3179" s="10">
        <f t="shared" si="448"/>
        <v>45096.909756944442</v>
      </c>
      <c r="AA3179" s="10" t="str">
        <f t="shared" si="452"/>
        <v>19 Jun 23 - 25 Jun 23</v>
      </c>
      <c r="AB3179" s="9" t="str">
        <f t="shared" si="449"/>
        <v xml:space="preserve">   </v>
      </c>
      <c r="AC3179" s="11" t="str">
        <f t="shared" si="450"/>
        <v/>
      </c>
      <c r="AD3179" s="9" t="str">
        <f t="shared" si="451"/>
        <v/>
      </c>
      <c r="AE3179" s="9" t="str">
        <f t="shared" si="444"/>
        <v/>
      </c>
    </row>
    <row r="3180" spans="1:31" ht="15" customHeight="1" x14ac:dyDescent="0.25">
      <c r="A3180">
        <v>10753</v>
      </c>
      <c r="B3180" t="s">
        <v>38</v>
      </c>
      <c r="C3180" t="s">
        <v>39</v>
      </c>
      <c r="D3180" t="s">
        <v>4525</v>
      </c>
      <c r="E3180" s="14" t="s">
        <v>4524</v>
      </c>
      <c r="G3180" t="s">
        <v>662</v>
      </c>
      <c r="H3180" t="s">
        <v>1098</v>
      </c>
      <c r="I3180" t="s">
        <v>33</v>
      </c>
      <c r="J3180" t="s">
        <v>33</v>
      </c>
      <c r="K3180" t="s">
        <v>654</v>
      </c>
      <c r="M3180" t="s">
        <v>36</v>
      </c>
      <c r="N3180" t="s">
        <v>1013</v>
      </c>
      <c r="O3180" t="s">
        <v>112</v>
      </c>
      <c r="P3180">
        <v>17</v>
      </c>
      <c r="Q3180" t="s">
        <v>34</v>
      </c>
      <c r="R3180" t="s">
        <v>1331</v>
      </c>
      <c r="W3180" s="9" t="str">
        <f t="shared" si="445"/>
        <v>User</v>
      </c>
      <c r="X3180" s="9" t="str">
        <f t="shared" si="446"/>
        <v xml:space="preserve">21 Jun 23 06:10:06 </v>
      </c>
      <c r="Y3180" s="9" t="str">
        <f t="shared" si="447"/>
        <v xml:space="preserve">06:10:06 </v>
      </c>
      <c r="Z3180" s="10">
        <f t="shared" si="448"/>
        <v>45096.257013888891</v>
      </c>
      <c r="AA3180" s="10" t="str">
        <f t="shared" si="452"/>
        <v>19 Jun 23 - 25 Jun 23</v>
      </c>
      <c r="AB3180" s="9" t="str">
        <f t="shared" si="449"/>
        <v xml:space="preserve">   </v>
      </c>
      <c r="AC3180" s="11" t="str">
        <f t="shared" si="450"/>
        <v/>
      </c>
      <c r="AD3180" s="9">
        <f t="shared" si="451"/>
        <v>1</v>
      </c>
      <c r="AE3180" s="9" t="str">
        <f t="shared" si="444"/>
        <v/>
      </c>
    </row>
    <row r="3181" spans="1:31" ht="15" customHeight="1" x14ac:dyDescent="0.25">
      <c r="A3181">
        <v>10754</v>
      </c>
      <c r="B3181" t="s">
        <v>38</v>
      </c>
      <c r="C3181" t="s">
        <v>39</v>
      </c>
      <c r="D3181" t="s">
        <v>298</v>
      </c>
      <c r="E3181" s="14" t="s">
        <v>4524</v>
      </c>
      <c r="G3181" t="s">
        <v>1760</v>
      </c>
      <c r="H3181" t="s">
        <v>1098</v>
      </c>
      <c r="I3181" t="s">
        <v>55</v>
      </c>
      <c r="J3181" t="s">
        <v>55</v>
      </c>
      <c r="K3181" t="s">
        <v>654</v>
      </c>
      <c r="M3181" t="s">
        <v>36</v>
      </c>
      <c r="N3181" t="s">
        <v>1013</v>
      </c>
      <c r="O3181" t="s">
        <v>1399</v>
      </c>
      <c r="P3181">
        <v>29</v>
      </c>
      <c r="Q3181" t="s">
        <v>34</v>
      </c>
      <c r="R3181" t="s">
        <v>1331</v>
      </c>
      <c r="W3181" s="9" t="str">
        <f t="shared" si="445"/>
        <v>User</v>
      </c>
      <c r="X3181" s="9" t="str">
        <f t="shared" si="446"/>
        <v xml:space="preserve">21 Jun 23 06:10:06 </v>
      </c>
      <c r="Y3181" s="9" t="str">
        <f t="shared" si="447"/>
        <v xml:space="preserve">06:10:06 </v>
      </c>
      <c r="Z3181" s="10">
        <f t="shared" si="448"/>
        <v>45096.257013888891</v>
      </c>
      <c r="AA3181" s="10" t="str">
        <f t="shared" si="452"/>
        <v>19 Jun 23 - 25 Jun 23</v>
      </c>
      <c r="AB3181" s="9" t="str">
        <f t="shared" si="449"/>
        <v xml:space="preserve">   </v>
      </c>
      <c r="AC3181" s="11" t="str">
        <f t="shared" si="450"/>
        <v/>
      </c>
      <c r="AD3181" s="9">
        <f t="shared" si="451"/>
        <v>1</v>
      </c>
      <c r="AE3181" s="9" t="str">
        <f t="shared" si="444"/>
        <v/>
      </c>
    </row>
    <row r="3182" spans="1:31" ht="15" customHeight="1" x14ac:dyDescent="0.25">
      <c r="A3182">
        <v>10755</v>
      </c>
      <c r="B3182" t="s">
        <v>38</v>
      </c>
      <c r="C3182" t="s">
        <v>39</v>
      </c>
      <c r="D3182" t="s">
        <v>92</v>
      </c>
      <c r="E3182" s="14" t="s">
        <v>4524</v>
      </c>
      <c r="G3182" t="s">
        <v>1760</v>
      </c>
      <c r="H3182" t="s">
        <v>1098</v>
      </c>
      <c r="I3182" t="s">
        <v>55</v>
      </c>
      <c r="J3182" t="s">
        <v>55</v>
      </c>
      <c r="K3182" t="s">
        <v>654</v>
      </c>
      <c r="M3182" t="s">
        <v>36</v>
      </c>
      <c r="N3182" t="s">
        <v>1013</v>
      </c>
      <c r="O3182" t="s">
        <v>1399</v>
      </c>
      <c r="P3182">
        <v>48</v>
      </c>
      <c r="Q3182" t="s">
        <v>34</v>
      </c>
      <c r="R3182" t="s">
        <v>1331</v>
      </c>
      <c r="W3182" s="9" t="str">
        <f t="shared" si="445"/>
        <v>User</v>
      </c>
      <c r="X3182" s="9" t="str">
        <f t="shared" si="446"/>
        <v xml:space="preserve">21 Jun 23 06:10:06 </v>
      </c>
      <c r="Y3182" s="9" t="str">
        <f t="shared" si="447"/>
        <v xml:space="preserve">06:10:06 </v>
      </c>
      <c r="Z3182" s="10">
        <f t="shared" si="448"/>
        <v>45096.257013888891</v>
      </c>
      <c r="AA3182" s="10" t="str">
        <f t="shared" si="452"/>
        <v>19 Jun 23 - 25 Jun 23</v>
      </c>
      <c r="AB3182" s="9" t="str">
        <f t="shared" si="449"/>
        <v xml:space="preserve">   </v>
      </c>
      <c r="AC3182" s="11" t="str">
        <f t="shared" si="450"/>
        <v/>
      </c>
      <c r="AD3182" s="9">
        <f t="shared" si="451"/>
        <v>1</v>
      </c>
      <c r="AE3182" s="9" t="str">
        <f t="shared" si="444"/>
        <v/>
      </c>
    </row>
    <row r="3183" spans="1:31" ht="15" customHeight="1" x14ac:dyDescent="0.25">
      <c r="A3183">
        <v>10756</v>
      </c>
      <c r="B3183" t="s">
        <v>38</v>
      </c>
      <c r="C3183" t="s">
        <v>39</v>
      </c>
      <c r="D3183" t="s">
        <v>92</v>
      </c>
      <c r="E3183" s="14" t="s">
        <v>4523</v>
      </c>
      <c r="G3183" t="s">
        <v>662</v>
      </c>
      <c r="H3183" t="s">
        <v>2111</v>
      </c>
      <c r="I3183" t="s">
        <v>55</v>
      </c>
      <c r="J3183" t="s">
        <v>55</v>
      </c>
      <c r="K3183" t="s">
        <v>654</v>
      </c>
      <c r="M3183" t="s">
        <v>36</v>
      </c>
      <c r="N3183" t="s">
        <v>1013</v>
      </c>
      <c r="O3183" t="s">
        <v>1399</v>
      </c>
      <c r="P3183">
        <v>37</v>
      </c>
      <c r="Q3183" t="s">
        <v>34</v>
      </c>
      <c r="R3183" t="s">
        <v>1331</v>
      </c>
      <c r="W3183" s="9" t="str">
        <f t="shared" si="445"/>
        <v>User</v>
      </c>
      <c r="X3183" s="9" t="str">
        <f t="shared" si="446"/>
        <v xml:space="preserve">21 Jun 23 07:40:05 </v>
      </c>
      <c r="Y3183" s="9" t="str">
        <f t="shared" si="447"/>
        <v xml:space="preserve">07:40:05 </v>
      </c>
      <c r="Z3183" s="10">
        <f t="shared" si="448"/>
        <v>45096.319502314815</v>
      </c>
      <c r="AA3183" s="10" t="str">
        <f t="shared" si="452"/>
        <v>19 Jun 23 - 25 Jun 23</v>
      </c>
      <c r="AB3183" s="9" t="str">
        <f t="shared" si="449"/>
        <v xml:space="preserve">   </v>
      </c>
      <c r="AC3183" s="11" t="str">
        <f t="shared" si="450"/>
        <v/>
      </c>
      <c r="AD3183" s="9">
        <f t="shared" si="451"/>
        <v>1</v>
      </c>
      <c r="AE3183" s="9" t="str">
        <f t="shared" si="444"/>
        <v/>
      </c>
    </row>
    <row r="3184" spans="1:31" ht="15" customHeight="1" x14ac:dyDescent="0.25">
      <c r="A3184">
        <v>10757</v>
      </c>
      <c r="B3184" t="s">
        <v>38</v>
      </c>
      <c r="C3184" t="s">
        <v>39</v>
      </c>
      <c r="D3184" t="s">
        <v>298</v>
      </c>
      <c r="E3184" s="14" t="s">
        <v>4522</v>
      </c>
      <c r="G3184" t="s">
        <v>1760</v>
      </c>
      <c r="H3184" t="s">
        <v>1016</v>
      </c>
      <c r="I3184" t="s">
        <v>55</v>
      </c>
      <c r="J3184" t="s">
        <v>55</v>
      </c>
      <c r="K3184" t="s">
        <v>654</v>
      </c>
      <c r="M3184" t="s">
        <v>36</v>
      </c>
      <c r="N3184" t="s">
        <v>1013</v>
      </c>
      <c r="O3184" t="s">
        <v>1399</v>
      </c>
      <c r="P3184">
        <v>21</v>
      </c>
      <c r="Q3184" t="s">
        <v>34</v>
      </c>
      <c r="R3184" t="s">
        <v>1331</v>
      </c>
      <c r="W3184" s="9" t="str">
        <f t="shared" si="445"/>
        <v>User</v>
      </c>
      <c r="X3184" s="9" t="str">
        <f t="shared" si="446"/>
        <v xml:space="preserve">21 Jun 23 09:50:05 </v>
      </c>
      <c r="Y3184" s="9" t="str">
        <f t="shared" si="447"/>
        <v xml:space="preserve">09:50:05 </v>
      </c>
      <c r="Z3184" s="10">
        <f t="shared" si="448"/>
        <v>45096.409780092596</v>
      </c>
      <c r="AA3184" s="10" t="str">
        <f t="shared" si="452"/>
        <v>19 Jun 23 - 25 Jun 23</v>
      </c>
      <c r="AB3184" s="9" t="str">
        <f t="shared" si="449"/>
        <v xml:space="preserve">   </v>
      </c>
      <c r="AC3184" s="11" t="str">
        <f t="shared" si="450"/>
        <v/>
      </c>
      <c r="AD3184" s="9">
        <f t="shared" si="451"/>
        <v>1</v>
      </c>
      <c r="AE3184" s="9" t="str">
        <f t="shared" si="444"/>
        <v/>
      </c>
    </row>
    <row r="3185" spans="1:31" ht="15" customHeight="1" x14ac:dyDescent="0.25">
      <c r="A3185">
        <v>10758</v>
      </c>
      <c r="B3185" t="s">
        <v>38</v>
      </c>
      <c r="C3185" t="s">
        <v>196</v>
      </c>
      <c r="D3185" t="s">
        <v>4520</v>
      </c>
      <c r="E3185" s="14" t="s">
        <v>4521</v>
      </c>
      <c r="G3185" t="s">
        <v>1760</v>
      </c>
      <c r="H3185" t="s">
        <v>2338</v>
      </c>
      <c r="I3185" t="s">
        <v>55</v>
      </c>
      <c r="J3185" t="s">
        <v>55</v>
      </c>
      <c r="K3185" t="s">
        <v>654</v>
      </c>
      <c r="M3185" t="s">
        <v>36</v>
      </c>
      <c r="N3185" t="s">
        <v>1013</v>
      </c>
      <c r="O3185" t="s">
        <v>1399</v>
      </c>
      <c r="P3185">
        <v>139</v>
      </c>
      <c r="Q3185" t="s">
        <v>34</v>
      </c>
      <c r="R3185" t="s">
        <v>1331</v>
      </c>
      <c r="W3185" s="9" t="str">
        <f t="shared" si="445"/>
        <v>User</v>
      </c>
      <c r="X3185" s="9" t="str">
        <f t="shared" si="446"/>
        <v xml:space="preserve">21 Jun 23 10:10:05 </v>
      </c>
      <c r="Y3185" s="9" t="str">
        <f t="shared" si="447"/>
        <v xml:space="preserve">10:10:05 </v>
      </c>
      <c r="Z3185" s="10">
        <f t="shared" si="448"/>
        <v>45096.423668981479</v>
      </c>
      <c r="AA3185" s="10" t="str">
        <f t="shared" si="452"/>
        <v>19 Jun 23 - 25 Jun 23</v>
      </c>
      <c r="AB3185" s="9" t="str">
        <f t="shared" si="449"/>
        <v xml:space="preserve">   </v>
      </c>
      <c r="AC3185" s="11" t="str">
        <f t="shared" si="450"/>
        <v/>
      </c>
      <c r="AD3185" s="9" t="str">
        <f t="shared" si="451"/>
        <v/>
      </c>
      <c r="AE3185" s="9" t="str">
        <f t="shared" si="444"/>
        <v/>
      </c>
    </row>
    <row r="3186" spans="1:31" ht="15" customHeight="1" x14ac:dyDescent="0.25">
      <c r="A3186">
        <v>10759</v>
      </c>
      <c r="B3186" t="s">
        <v>57</v>
      </c>
      <c r="C3186" t="s">
        <v>68</v>
      </c>
      <c r="D3186" s="14" t="s">
        <v>452</v>
      </c>
      <c r="E3186" s="14" t="s">
        <v>4519</v>
      </c>
      <c r="F3186" t="s">
        <v>173</v>
      </c>
      <c r="G3186" t="s">
        <v>1760</v>
      </c>
      <c r="H3186" t="s">
        <v>44</v>
      </c>
      <c r="I3186" t="s">
        <v>61</v>
      </c>
      <c r="K3186" t="s">
        <v>34</v>
      </c>
      <c r="M3186" t="s">
        <v>36</v>
      </c>
      <c r="P3186">
        <v>131</v>
      </c>
      <c r="Q3186" t="s">
        <v>34</v>
      </c>
      <c r="R3186" t="s">
        <v>1319</v>
      </c>
      <c r="W3186" s="9" t="str">
        <f t="shared" si="445"/>
        <v>Email Category</v>
      </c>
      <c r="X3186" s="9" t="str">
        <f t="shared" si="446"/>
        <v xml:space="preserve">21 Jun 23 11:40:03 </v>
      </c>
      <c r="Y3186" s="9" t="str">
        <f t="shared" si="447"/>
        <v xml:space="preserve">11:40:03 </v>
      </c>
      <c r="Z3186" s="10">
        <f t="shared" si="448"/>
        <v>45096.486145833333</v>
      </c>
      <c r="AA3186" s="10" t="str">
        <f t="shared" si="452"/>
        <v>19 Jun 23 - 25 Jun 23</v>
      </c>
      <c r="AB3186" s="9" t="str">
        <f t="shared" si="449"/>
        <v xml:space="preserve">   </v>
      </c>
      <c r="AC3186" s="11" t="str">
        <f t="shared" si="450"/>
        <v/>
      </c>
      <c r="AD3186" s="9" t="str">
        <f t="shared" si="451"/>
        <v/>
      </c>
      <c r="AE3186" s="9" t="str">
        <f t="shared" si="444"/>
        <v/>
      </c>
    </row>
    <row r="3187" spans="1:31" ht="15" customHeight="1" x14ac:dyDescent="0.25">
      <c r="A3187">
        <v>10760</v>
      </c>
      <c r="B3187" t="s">
        <v>38</v>
      </c>
      <c r="C3187" t="s">
        <v>39</v>
      </c>
      <c r="D3187" t="s">
        <v>298</v>
      </c>
      <c r="E3187" s="14" t="s">
        <v>4518</v>
      </c>
      <c r="G3187" t="s">
        <v>662</v>
      </c>
      <c r="H3187" t="s">
        <v>2111</v>
      </c>
      <c r="I3187" t="s">
        <v>55</v>
      </c>
      <c r="J3187" t="s">
        <v>55</v>
      </c>
      <c r="K3187" t="s">
        <v>654</v>
      </c>
      <c r="M3187" t="s">
        <v>36</v>
      </c>
      <c r="N3187" t="s">
        <v>1013</v>
      </c>
      <c r="O3187" t="s">
        <v>1399</v>
      </c>
      <c r="P3187">
        <v>73</v>
      </c>
      <c r="Q3187" t="s">
        <v>34</v>
      </c>
      <c r="R3187" t="s">
        <v>1331</v>
      </c>
      <c r="W3187" s="9" t="str">
        <f t="shared" si="445"/>
        <v>User</v>
      </c>
      <c r="X3187" s="9" t="str">
        <f t="shared" si="446"/>
        <v xml:space="preserve">21 Jun 23 13:30:07 </v>
      </c>
      <c r="Y3187" s="9" t="str">
        <f t="shared" si="447"/>
        <v xml:space="preserve">13:30:07 </v>
      </c>
      <c r="Z3187" s="10">
        <f t="shared" si="448"/>
        <v>45096.562581018516</v>
      </c>
      <c r="AA3187" s="10" t="str">
        <f t="shared" si="452"/>
        <v>19 Jun 23 - 25 Jun 23</v>
      </c>
      <c r="AB3187" s="9" t="str">
        <f t="shared" si="449"/>
        <v xml:space="preserve">   </v>
      </c>
      <c r="AC3187" s="11" t="str">
        <f t="shared" si="450"/>
        <v/>
      </c>
      <c r="AD3187" s="9">
        <f t="shared" si="451"/>
        <v>1</v>
      </c>
      <c r="AE3187" s="9" t="str">
        <f t="shared" si="444"/>
        <v/>
      </c>
    </row>
    <row r="3188" spans="1:31" ht="15" customHeight="1" x14ac:dyDescent="0.25">
      <c r="A3188">
        <v>10761</v>
      </c>
      <c r="B3188" t="s">
        <v>38</v>
      </c>
      <c r="C3188" t="s">
        <v>68</v>
      </c>
      <c r="D3188" s="14" t="s">
        <v>4497</v>
      </c>
      <c r="E3188" s="14" t="s">
        <v>4517</v>
      </c>
      <c r="F3188" t="s">
        <v>2762</v>
      </c>
      <c r="G3188" t="s">
        <v>1760</v>
      </c>
      <c r="H3188" t="s">
        <v>2338</v>
      </c>
      <c r="I3188" t="s">
        <v>33</v>
      </c>
      <c r="K3188" t="s">
        <v>34</v>
      </c>
      <c r="M3188" t="s">
        <v>36</v>
      </c>
      <c r="N3188" t="s">
        <v>1488</v>
      </c>
      <c r="P3188">
        <v>75</v>
      </c>
      <c r="Q3188" t="s">
        <v>34</v>
      </c>
      <c r="R3188" t="s">
        <v>1319</v>
      </c>
      <c r="W3188" s="9" t="str">
        <f t="shared" si="445"/>
        <v>Network Device</v>
      </c>
      <c r="X3188" s="9" t="str">
        <f t="shared" si="446"/>
        <v xml:space="preserve">21 Jun 23 14:10:03 </v>
      </c>
      <c r="Y3188" s="9" t="str">
        <f t="shared" si="447"/>
        <v xml:space="preserve">14:10:03 </v>
      </c>
      <c r="Z3188" s="10">
        <f t="shared" si="448"/>
        <v>45096.590312499997</v>
      </c>
      <c r="AA3188" s="10" t="str">
        <f t="shared" si="452"/>
        <v>19 Jun 23 - 25 Jun 23</v>
      </c>
      <c r="AB3188" s="9" t="str">
        <f t="shared" si="449"/>
        <v xml:space="preserve">   </v>
      </c>
      <c r="AC3188" s="11" t="str">
        <f t="shared" si="450"/>
        <v/>
      </c>
      <c r="AD3188" s="9" t="str">
        <f t="shared" si="451"/>
        <v/>
      </c>
      <c r="AE3188" s="9" t="str">
        <f t="shared" si="444"/>
        <v/>
      </c>
    </row>
    <row r="3189" spans="1:31" ht="15" customHeight="1" x14ac:dyDescent="0.25">
      <c r="A3189">
        <v>10762</v>
      </c>
      <c r="B3189" t="s">
        <v>38</v>
      </c>
      <c r="C3189" t="s">
        <v>39</v>
      </c>
      <c r="D3189" t="s">
        <v>4509</v>
      </c>
      <c r="E3189" s="14" t="s">
        <v>4516</v>
      </c>
      <c r="G3189" t="s">
        <v>1760</v>
      </c>
      <c r="H3189" t="s">
        <v>1016</v>
      </c>
      <c r="I3189" t="s">
        <v>33</v>
      </c>
      <c r="J3189" t="s">
        <v>33</v>
      </c>
      <c r="K3189" t="s">
        <v>654</v>
      </c>
      <c r="M3189" t="s">
        <v>36</v>
      </c>
      <c r="N3189" t="s">
        <v>1013</v>
      </c>
      <c r="O3189" t="s">
        <v>50</v>
      </c>
      <c r="P3189">
        <v>44</v>
      </c>
      <c r="Q3189" t="s">
        <v>34</v>
      </c>
      <c r="R3189" t="s">
        <v>1331</v>
      </c>
      <c r="W3189" s="9" t="str">
        <f t="shared" si="445"/>
        <v>User</v>
      </c>
      <c r="X3189" s="9" t="str">
        <f t="shared" si="446"/>
        <v xml:space="preserve">21 Jun 23 14:40:05 </v>
      </c>
      <c r="Y3189" s="9" t="str">
        <f t="shared" si="447"/>
        <v xml:space="preserve">14:40:05 </v>
      </c>
      <c r="Z3189" s="10">
        <f t="shared" si="448"/>
        <v>45096.611168981479</v>
      </c>
      <c r="AA3189" s="10" t="str">
        <f t="shared" si="452"/>
        <v>19 Jun 23 - 25 Jun 23</v>
      </c>
      <c r="AB3189" s="9" t="str">
        <f t="shared" si="449"/>
        <v xml:space="preserve">   </v>
      </c>
      <c r="AC3189" s="11" t="str">
        <f t="shared" si="450"/>
        <v/>
      </c>
      <c r="AD3189" s="9">
        <f t="shared" si="451"/>
        <v>1</v>
      </c>
      <c r="AE3189" s="9" t="str">
        <f t="shared" si="444"/>
        <v/>
      </c>
    </row>
    <row r="3190" spans="1:31" ht="15" customHeight="1" x14ac:dyDescent="0.25">
      <c r="A3190">
        <v>10763</v>
      </c>
      <c r="B3190" t="s">
        <v>38</v>
      </c>
      <c r="C3190" t="s">
        <v>39</v>
      </c>
      <c r="D3190" t="s">
        <v>2482</v>
      </c>
      <c r="E3190" s="14" t="s">
        <v>4515</v>
      </c>
      <c r="G3190" t="s">
        <v>1760</v>
      </c>
      <c r="H3190" t="s">
        <v>44</v>
      </c>
      <c r="I3190" t="s">
        <v>33</v>
      </c>
      <c r="J3190" t="s">
        <v>33</v>
      </c>
      <c r="K3190" t="s">
        <v>654</v>
      </c>
      <c r="M3190" t="s">
        <v>36</v>
      </c>
      <c r="N3190" t="s">
        <v>1013</v>
      </c>
      <c r="O3190" t="s">
        <v>50</v>
      </c>
      <c r="P3190">
        <v>49</v>
      </c>
      <c r="Q3190" t="s">
        <v>34</v>
      </c>
      <c r="R3190" t="s">
        <v>1331</v>
      </c>
      <c r="W3190" s="9" t="str">
        <f t="shared" si="445"/>
        <v>User</v>
      </c>
      <c r="X3190" s="9" t="str">
        <f t="shared" si="446"/>
        <v xml:space="preserve">21 Jun 23 14:50:06 </v>
      </c>
      <c r="Y3190" s="9" t="str">
        <f t="shared" si="447"/>
        <v xml:space="preserve">14:50:06 </v>
      </c>
      <c r="Z3190" s="10">
        <f t="shared" si="448"/>
        <v>45096.618125000001</v>
      </c>
      <c r="AA3190" s="10" t="str">
        <f t="shared" si="452"/>
        <v>19 Jun 23 - 25 Jun 23</v>
      </c>
      <c r="AB3190" s="9" t="str">
        <f t="shared" si="449"/>
        <v xml:space="preserve">   </v>
      </c>
      <c r="AC3190" s="11" t="str">
        <f t="shared" si="450"/>
        <v/>
      </c>
      <c r="AD3190" s="9">
        <f t="shared" si="451"/>
        <v>1</v>
      </c>
      <c r="AE3190" s="9" t="str">
        <f t="shared" si="444"/>
        <v/>
      </c>
    </row>
    <row r="3191" spans="1:31" ht="15" customHeight="1" x14ac:dyDescent="0.25">
      <c r="A3191">
        <v>10764</v>
      </c>
      <c r="B3191" t="s">
        <v>38</v>
      </c>
      <c r="C3191" t="s">
        <v>39</v>
      </c>
      <c r="D3191" t="s">
        <v>4514</v>
      </c>
      <c r="E3191" s="14" t="s">
        <v>4513</v>
      </c>
      <c r="G3191" t="s">
        <v>1760</v>
      </c>
      <c r="H3191" t="s">
        <v>133</v>
      </c>
      <c r="I3191" t="s">
        <v>33</v>
      </c>
      <c r="J3191" t="s">
        <v>33</v>
      </c>
      <c r="K3191" s="1" t="s">
        <v>654</v>
      </c>
      <c r="M3191" t="s">
        <v>36</v>
      </c>
      <c r="N3191" t="s">
        <v>1013</v>
      </c>
      <c r="O3191" t="s">
        <v>50</v>
      </c>
      <c r="P3191">
        <v>25</v>
      </c>
      <c r="Q3191" t="s">
        <v>34</v>
      </c>
      <c r="R3191" t="s">
        <v>1331</v>
      </c>
      <c r="W3191" s="9" t="str">
        <f t="shared" si="445"/>
        <v>User</v>
      </c>
      <c r="X3191" s="9" t="str">
        <f t="shared" si="446"/>
        <v xml:space="preserve">21 Jun 23 19:30:06 </v>
      </c>
      <c r="Y3191" s="9" t="str">
        <f t="shared" si="447"/>
        <v xml:space="preserve">19:30:06 </v>
      </c>
      <c r="Z3191" s="10">
        <f t="shared" si="448"/>
        <v>45096.812569444446</v>
      </c>
      <c r="AA3191" s="10" t="str">
        <f t="shared" si="452"/>
        <v>19 Jun 23 - 25 Jun 23</v>
      </c>
      <c r="AB3191" s="9" t="str">
        <f t="shared" si="449"/>
        <v xml:space="preserve">   </v>
      </c>
      <c r="AC3191" s="11" t="str">
        <f t="shared" si="450"/>
        <v/>
      </c>
      <c r="AD3191" s="9">
        <f t="shared" si="451"/>
        <v>1</v>
      </c>
      <c r="AE3191" s="9" t="str">
        <f t="shared" si="444"/>
        <v/>
      </c>
    </row>
    <row r="3192" spans="1:31" ht="15" customHeight="1" x14ac:dyDescent="0.25">
      <c r="A3192">
        <v>10765</v>
      </c>
      <c r="B3192" t="s">
        <v>38</v>
      </c>
      <c r="C3192" t="s">
        <v>39</v>
      </c>
      <c r="D3192" t="s">
        <v>4512</v>
      </c>
      <c r="E3192" s="14" t="s">
        <v>4513</v>
      </c>
      <c r="G3192" t="s">
        <v>1760</v>
      </c>
      <c r="H3192" t="s">
        <v>133</v>
      </c>
      <c r="I3192" t="s">
        <v>33</v>
      </c>
      <c r="J3192" t="s">
        <v>33</v>
      </c>
      <c r="K3192" t="s">
        <v>654</v>
      </c>
      <c r="M3192" t="s">
        <v>36</v>
      </c>
      <c r="N3192" t="s">
        <v>1013</v>
      </c>
      <c r="O3192" t="s">
        <v>50</v>
      </c>
      <c r="P3192">
        <v>24</v>
      </c>
      <c r="Q3192" t="s">
        <v>34</v>
      </c>
      <c r="R3192" t="s">
        <v>1331</v>
      </c>
      <c r="W3192" s="9" t="str">
        <f t="shared" si="445"/>
        <v>User</v>
      </c>
      <c r="X3192" s="9" t="str">
        <f t="shared" si="446"/>
        <v xml:space="preserve">21 Jun 23 19:30:06 </v>
      </c>
      <c r="Y3192" s="9" t="str">
        <f t="shared" si="447"/>
        <v xml:space="preserve">19:30:06 </v>
      </c>
      <c r="Z3192" s="10">
        <f t="shared" si="448"/>
        <v>45096.812569444446</v>
      </c>
      <c r="AA3192" s="10" t="str">
        <f t="shared" si="452"/>
        <v>19 Jun 23 - 25 Jun 23</v>
      </c>
      <c r="AB3192" s="9" t="str">
        <f t="shared" si="449"/>
        <v xml:space="preserve">   </v>
      </c>
      <c r="AC3192" s="11" t="str">
        <f t="shared" si="450"/>
        <v/>
      </c>
      <c r="AD3192" s="9">
        <f t="shared" si="451"/>
        <v>1</v>
      </c>
      <c r="AE3192" s="9" t="str">
        <f t="shared" si="444"/>
        <v/>
      </c>
    </row>
    <row r="3193" spans="1:31" ht="15" customHeight="1" x14ac:dyDescent="0.25">
      <c r="A3193">
        <v>10766</v>
      </c>
      <c r="B3193" t="s">
        <v>27</v>
      </c>
      <c r="C3193" t="s">
        <v>196</v>
      </c>
      <c r="D3193" s="14" t="s">
        <v>4366</v>
      </c>
      <c r="E3193" s="14" t="s">
        <v>4511</v>
      </c>
      <c r="F3193" t="s">
        <v>4368</v>
      </c>
      <c r="G3193" t="s">
        <v>1760</v>
      </c>
      <c r="H3193" t="s">
        <v>133</v>
      </c>
      <c r="I3193" t="s">
        <v>33</v>
      </c>
      <c r="J3193" t="s">
        <v>33</v>
      </c>
      <c r="K3193" t="s">
        <v>1560</v>
      </c>
      <c r="M3193" t="s">
        <v>36</v>
      </c>
      <c r="N3193" t="s">
        <v>37</v>
      </c>
      <c r="P3193">
        <v>72</v>
      </c>
      <c r="Q3193" t="s">
        <v>34</v>
      </c>
      <c r="R3193" t="s">
        <v>1319</v>
      </c>
      <c r="W3193" s="9" t="str">
        <f t="shared" si="445"/>
        <v>Server</v>
      </c>
      <c r="X3193" s="9" t="str">
        <f t="shared" si="446"/>
        <v xml:space="preserve">21 Jun 23 19:50:03 </v>
      </c>
      <c r="Y3193" s="9" t="str">
        <f t="shared" si="447"/>
        <v xml:space="preserve">19:50:03 </v>
      </c>
      <c r="Z3193" s="10">
        <f t="shared" si="448"/>
        <v>45096.826423611114</v>
      </c>
      <c r="AA3193" s="10" t="str">
        <f t="shared" si="452"/>
        <v>19 Jun 23 - 25 Jun 23</v>
      </c>
      <c r="AB3193" s="9" t="str">
        <f t="shared" si="449"/>
        <v xml:space="preserve">   </v>
      </c>
      <c r="AC3193" s="11" t="str">
        <f t="shared" si="450"/>
        <v/>
      </c>
      <c r="AD3193" s="9" t="str">
        <f t="shared" si="451"/>
        <v/>
      </c>
      <c r="AE3193" s="9" t="str">
        <f t="shared" si="444"/>
        <v/>
      </c>
    </row>
    <row r="3194" spans="1:31" ht="15" customHeight="1" x14ac:dyDescent="0.25">
      <c r="A3194">
        <v>10767</v>
      </c>
      <c r="B3194" t="s">
        <v>38</v>
      </c>
      <c r="C3194" t="s">
        <v>39</v>
      </c>
      <c r="D3194" t="s">
        <v>4509</v>
      </c>
      <c r="E3194" s="14" t="s">
        <v>4510</v>
      </c>
      <c r="G3194" t="s">
        <v>1760</v>
      </c>
      <c r="H3194" t="s">
        <v>133</v>
      </c>
      <c r="I3194" t="s">
        <v>33</v>
      </c>
      <c r="J3194" t="s">
        <v>33</v>
      </c>
      <c r="K3194" s="1" t="s">
        <v>654</v>
      </c>
      <c r="M3194" t="s">
        <v>36</v>
      </c>
      <c r="N3194" t="s">
        <v>1013</v>
      </c>
      <c r="O3194" t="s">
        <v>50</v>
      </c>
      <c r="P3194">
        <v>43</v>
      </c>
      <c r="Q3194" t="s">
        <v>34</v>
      </c>
      <c r="R3194" t="s">
        <v>1331</v>
      </c>
      <c r="W3194" s="9" t="str">
        <f t="shared" si="445"/>
        <v>User</v>
      </c>
      <c r="X3194" s="9" t="str">
        <f t="shared" si="446"/>
        <v xml:space="preserve">21 Jun 23 20:20:04 </v>
      </c>
      <c r="Y3194" s="9" t="str">
        <f t="shared" si="447"/>
        <v xml:space="preserve">20:20:04 </v>
      </c>
      <c r="Z3194" s="10">
        <f t="shared" si="448"/>
        <v>45096.847268518519</v>
      </c>
      <c r="AA3194" s="10" t="str">
        <f t="shared" si="452"/>
        <v>19 Jun 23 - 25 Jun 23</v>
      </c>
      <c r="AB3194" s="9" t="str">
        <f t="shared" si="449"/>
        <v xml:space="preserve">   </v>
      </c>
      <c r="AC3194" s="11" t="str">
        <f t="shared" si="450"/>
        <v/>
      </c>
      <c r="AD3194" s="9">
        <f t="shared" si="451"/>
        <v>1</v>
      </c>
      <c r="AE3194" s="9" t="str">
        <f t="shared" si="444"/>
        <v/>
      </c>
    </row>
    <row r="3195" spans="1:31" ht="15" customHeight="1" x14ac:dyDescent="0.25">
      <c r="A3195">
        <v>10768</v>
      </c>
      <c r="B3195" t="s">
        <v>57</v>
      </c>
      <c r="C3195" t="s">
        <v>196</v>
      </c>
      <c r="D3195" s="14" t="s">
        <v>767</v>
      </c>
      <c r="E3195" s="14" t="s">
        <v>4508</v>
      </c>
      <c r="F3195" t="s">
        <v>4257</v>
      </c>
      <c r="G3195" t="s">
        <v>1760</v>
      </c>
      <c r="H3195" t="s">
        <v>1098</v>
      </c>
      <c r="I3195" t="s">
        <v>55</v>
      </c>
      <c r="J3195" t="s">
        <v>55</v>
      </c>
      <c r="K3195" t="s">
        <v>1560</v>
      </c>
      <c r="M3195" t="s">
        <v>36</v>
      </c>
      <c r="N3195" t="s">
        <v>45</v>
      </c>
      <c r="O3195" t="s">
        <v>1399</v>
      </c>
      <c r="P3195">
        <v>34</v>
      </c>
      <c r="Q3195" t="s">
        <v>34</v>
      </c>
      <c r="R3195" t="s">
        <v>1331</v>
      </c>
      <c r="W3195" s="9" t="str">
        <f t="shared" si="445"/>
        <v>Laptop/Desktop</v>
      </c>
      <c r="X3195" s="9" t="str">
        <f t="shared" si="446"/>
        <v xml:space="preserve">21 Jun 23 23:00:03 </v>
      </c>
      <c r="Y3195" s="9" t="str">
        <f t="shared" si="447"/>
        <v xml:space="preserve">23:00:03 </v>
      </c>
      <c r="Z3195" s="10">
        <f t="shared" si="448"/>
        <v>45096.958368055559</v>
      </c>
      <c r="AA3195" s="10" t="str">
        <f t="shared" si="452"/>
        <v>19 Jun 23 - 25 Jun 23</v>
      </c>
      <c r="AB3195" s="9" t="str">
        <f t="shared" si="449"/>
        <v xml:space="preserve">   </v>
      </c>
      <c r="AC3195" s="11" t="str">
        <f t="shared" si="450"/>
        <v/>
      </c>
      <c r="AD3195" s="9" t="str">
        <f t="shared" si="451"/>
        <v/>
      </c>
      <c r="AE3195" s="9" t="str">
        <f t="shared" si="444"/>
        <v/>
      </c>
    </row>
    <row r="3196" spans="1:31" ht="15" customHeight="1" x14ac:dyDescent="0.25">
      <c r="A3196">
        <v>10769</v>
      </c>
      <c r="B3196" t="s">
        <v>38</v>
      </c>
      <c r="C3196" t="s">
        <v>196</v>
      </c>
      <c r="D3196" t="s">
        <v>4506</v>
      </c>
      <c r="E3196" s="14" t="s">
        <v>4507</v>
      </c>
      <c r="G3196" t="s">
        <v>1760</v>
      </c>
      <c r="H3196" t="s">
        <v>1098</v>
      </c>
      <c r="I3196" t="s">
        <v>55</v>
      </c>
      <c r="J3196" t="s">
        <v>55</v>
      </c>
      <c r="K3196" t="s">
        <v>654</v>
      </c>
      <c r="M3196" t="s">
        <v>36</v>
      </c>
      <c r="N3196" t="s">
        <v>1013</v>
      </c>
      <c r="O3196" t="s">
        <v>1417</v>
      </c>
      <c r="P3196">
        <v>95</v>
      </c>
      <c r="Q3196" t="s">
        <v>34</v>
      </c>
      <c r="R3196" t="s">
        <v>1331</v>
      </c>
      <c r="W3196" s="9" t="str">
        <f t="shared" si="445"/>
        <v>User</v>
      </c>
      <c r="X3196" s="9" t="str">
        <f t="shared" si="446"/>
        <v xml:space="preserve">22 Jun 23 05:00:16 </v>
      </c>
      <c r="Y3196" s="9" t="str">
        <f t="shared" si="447"/>
        <v xml:space="preserve">05:00:16 </v>
      </c>
      <c r="Z3196" s="10">
        <f t="shared" si="448"/>
        <v>45096.208518518521</v>
      </c>
      <c r="AA3196" s="10" t="str">
        <f t="shared" si="452"/>
        <v>19 Jun 23 - 25 Jun 23</v>
      </c>
      <c r="AB3196" s="9" t="str">
        <f t="shared" si="449"/>
        <v xml:space="preserve">   </v>
      </c>
      <c r="AC3196" s="11" t="str">
        <f t="shared" si="450"/>
        <v/>
      </c>
      <c r="AD3196" s="9" t="str">
        <f t="shared" si="451"/>
        <v/>
      </c>
      <c r="AE3196" s="9" t="str">
        <f t="shared" si="444"/>
        <v/>
      </c>
    </row>
    <row r="3197" spans="1:31" ht="15" customHeight="1" x14ac:dyDescent="0.25">
      <c r="A3197">
        <v>10770</v>
      </c>
      <c r="B3197" t="s">
        <v>38</v>
      </c>
      <c r="C3197" t="s">
        <v>39</v>
      </c>
      <c r="D3197" t="s">
        <v>4504</v>
      </c>
      <c r="E3197" s="14" t="s">
        <v>4505</v>
      </c>
      <c r="G3197" t="s">
        <v>662</v>
      </c>
      <c r="H3197" t="s">
        <v>1098</v>
      </c>
      <c r="I3197" t="s">
        <v>55</v>
      </c>
      <c r="J3197" t="s">
        <v>55</v>
      </c>
      <c r="K3197" t="s">
        <v>654</v>
      </c>
      <c r="M3197" t="s">
        <v>36</v>
      </c>
      <c r="N3197" t="s">
        <v>1013</v>
      </c>
      <c r="O3197" t="s">
        <v>1399</v>
      </c>
      <c r="P3197">
        <v>43</v>
      </c>
      <c r="Q3197" t="s">
        <v>34</v>
      </c>
      <c r="R3197" t="s">
        <v>1331</v>
      </c>
      <c r="W3197" s="9" t="str">
        <f t="shared" si="445"/>
        <v>User</v>
      </c>
      <c r="X3197" s="9" t="str">
        <f t="shared" si="446"/>
        <v xml:space="preserve">22 Jun 23 06:00:09 </v>
      </c>
      <c r="Y3197" s="9" t="str">
        <f t="shared" si="447"/>
        <v xml:space="preserve">06:00:09 </v>
      </c>
      <c r="Z3197" s="10">
        <f t="shared" si="448"/>
        <v>45096.250104166669</v>
      </c>
      <c r="AA3197" s="10" t="str">
        <f t="shared" si="452"/>
        <v>19 Jun 23 - 25 Jun 23</v>
      </c>
      <c r="AB3197" s="9" t="str">
        <f t="shared" si="449"/>
        <v xml:space="preserve">   </v>
      </c>
      <c r="AC3197" s="11" t="str">
        <f t="shared" si="450"/>
        <v/>
      </c>
      <c r="AD3197" s="9">
        <f t="shared" si="451"/>
        <v>1</v>
      </c>
      <c r="AE3197" s="9" t="str">
        <f t="shared" si="444"/>
        <v/>
      </c>
    </row>
    <row r="3198" spans="1:31" ht="15" customHeight="1" x14ac:dyDescent="0.25">
      <c r="A3198">
        <v>10771</v>
      </c>
      <c r="B3198" t="s">
        <v>38</v>
      </c>
      <c r="C3198" t="s">
        <v>196</v>
      </c>
      <c r="D3198" t="s">
        <v>4502</v>
      </c>
      <c r="E3198" s="14" t="s">
        <v>4503</v>
      </c>
      <c r="G3198" t="s">
        <v>1760</v>
      </c>
      <c r="H3198" t="s">
        <v>1016</v>
      </c>
      <c r="I3198" t="s">
        <v>55</v>
      </c>
      <c r="J3198" t="s">
        <v>55</v>
      </c>
      <c r="K3198" t="s">
        <v>654</v>
      </c>
      <c r="M3198" t="s">
        <v>36</v>
      </c>
      <c r="N3198" t="s">
        <v>1013</v>
      </c>
      <c r="O3198" t="s">
        <v>1399</v>
      </c>
      <c r="P3198">
        <v>66</v>
      </c>
      <c r="Q3198" t="s">
        <v>34</v>
      </c>
      <c r="R3198" t="s">
        <v>1331</v>
      </c>
      <c r="W3198" s="9" t="str">
        <f t="shared" si="445"/>
        <v>User</v>
      </c>
      <c r="X3198" s="9" t="str">
        <f t="shared" si="446"/>
        <v xml:space="preserve">22 Jun 23 07:00:09 </v>
      </c>
      <c r="Y3198" s="9" t="str">
        <f t="shared" si="447"/>
        <v xml:space="preserve">07:00:09 </v>
      </c>
      <c r="Z3198" s="10">
        <f t="shared" si="448"/>
        <v>45096.291770833333</v>
      </c>
      <c r="AA3198" s="10" t="str">
        <f t="shared" si="452"/>
        <v>19 Jun 23 - 25 Jun 23</v>
      </c>
      <c r="AB3198" s="9" t="str">
        <f t="shared" si="449"/>
        <v xml:space="preserve">   </v>
      </c>
      <c r="AC3198" s="11" t="str">
        <f t="shared" si="450"/>
        <v/>
      </c>
      <c r="AD3198" s="9" t="str">
        <f t="shared" si="451"/>
        <v/>
      </c>
      <c r="AE3198" s="9" t="str">
        <f t="shared" si="444"/>
        <v/>
      </c>
    </row>
    <row r="3199" spans="1:31" ht="15" customHeight="1" x14ac:dyDescent="0.25">
      <c r="A3199">
        <v>10772</v>
      </c>
      <c r="B3199" t="s">
        <v>38</v>
      </c>
      <c r="C3199" t="s">
        <v>645</v>
      </c>
      <c r="D3199" s="14" t="s">
        <v>40</v>
      </c>
      <c r="E3199" s="14" t="s">
        <v>4501</v>
      </c>
      <c r="F3199" t="s">
        <v>42</v>
      </c>
      <c r="G3199" t="s">
        <v>1760</v>
      </c>
      <c r="H3199" t="s">
        <v>1098</v>
      </c>
      <c r="I3199" t="s">
        <v>61</v>
      </c>
      <c r="K3199" t="s">
        <v>34</v>
      </c>
      <c r="M3199" t="s">
        <v>36</v>
      </c>
      <c r="N3199" t="s">
        <v>37</v>
      </c>
      <c r="P3199">
        <v>201</v>
      </c>
      <c r="Q3199" t="s">
        <v>34</v>
      </c>
      <c r="R3199" t="s">
        <v>1319</v>
      </c>
      <c r="W3199" s="9" t="str">
        <f t="shared" si="445"/>
        <v>Server</v>
      </c>
      <c r="X3199" s="9" t="str">
        <f t="shared" si="446"/>
        <v xml:space="preserve">22 Jun 23 07:20:03 </v>
      </c>
      <c r="Y3199" s="9" t="str">
        <f t="shared" si="447"/>
        <v xml:space="preserve">07:20:03 </v>
      </c>
      <c r="Z3199" s="10">
        <f t="shared" si="448"/>
        <v>45096.305590277778</v>
      </c>
      <c r="AA3199" s="10" t="str">
        <f t="shared" si="452"/>
        <v>19 Jun 23 - 25 Jun 23</v>
      </c>
      <c r="AB3199" s="9" t="str">
        <f t="shared" si="449"/>
        <v xml:space="preserve">   </v>
      </c>
      <c r="AC3199" s="11" t="str">
        <f t="shared" si="450"/>
        <v/>
      </c>
      <c r="AD3199" s="9" t="str">
        <f t="shared" si="451"/>
        <v/>
      </c>
      <c r="AE3199" s="9" t="str">
        <f t="shared" ref="AE3199:AE3262" si="453">IF(C3199&lt;&gt;"Closed","",IF(I3199&lt;&gt;J3199,1,""))</f>
        <v/>
      </c>
    </row>
    <row r="3200" spans="1:31" ht="15" customHeight="1" x14ac:dyDescent="0.25">
      <c r="A3200">
        <v>10773</v>
      </c>
      <c r="B3200" t="s">
        <v>38</v>
      </c>
      <c r="C3200" t="s">
        <v>196</v>
      </c>
      <c r="D3200" t="s">
        <v>92</v>
      </c>
      <c r="E3200" s="14" t="s">
        <v>4500</v>
      </c>
      <c r="G3200" t="s">
        <v>1760</v>
      </c>
      <c r="H3200" t="s">
        <v>742</v>
      </c>
      <c r="I3200" t="s">
        <v>55</v>
      </c>
      <c r="J3200" t="s">
        <v>55</v>
      </c>
      <c r="K3200" t="s">
        <v>654</v>
      </c>
      <c r="M3200" t="s">
        <v>36</v>
      </c>
      <c r="N3200" t="s">
        <v>1013</v>
      </c>
      <c r="O3200" t="s">
        <v>1399</v>
      </c>
      <c r="P3200">
        <v>338</v>
      </c>
      <c r="Q3200" t="s">
        <v>34</v>
      </c>
      <c r="R3200" t="s">
        <v>1331</v>
      </c>
      <c r="W3200" s="9" t="str">
        <f t="shared" si="445"/>
        <v>User</v>
      </c>
      <c r="X3200" s="9" t="str">
        <f t="shared" si="446"/>
        <v xml:space="preserve">22 Jun 23 07:30:08 </v>
      </c>
      <c r="Y3200" s="9" t="str">
        <f t="shared" si="447"/>
        <v xml:space="preserve">07:30:08 </v>
      </c>
      <c r="Z3200" s="10">
        <f t="shared" si="448"/>
        <v>45096.312592592592</v>
      </c>
      <c r="AA3200" s="10" t="str">
        <f t="shared" si="452"/>
        <v>19 Jun 23 - 25 Jun 23</v>
      </c>
      <c r="AB3200" s="9" t="str">
        <f t="shared" si="449"/>
        <v xml:space="preserve">   </v>
      </c>
      <c r="AC3200" s="11" t="str">
        <f t="shared" si="450"/>
        <v/>
      </c>
      <c r="AD3200" s="9" t="str">
        <f t="shared" si="451"/>
        <v/>
      </c>
      <c r="AE3200" s="9" t="str">
        <f t="shared" si="453"/>
        <v/>
      </c>
    </row>
    <row r="3201" spans="1:31" ht="15" customHeight="1" x14ac:dyDescent="0.25">
      <c r="A3201">
        <v>10774</v>
      </c>
      <c r="B3201" t="s">
        <v>27</v>
      </c>
      <c r="C3201" t="s">
        <v>39</v>
      </c>
      <c r="D3201" s="14" t="s">
        <v>1387</v>
      </c>
      <c r="E3201" s="14" t="s">
        <v>4499</v>
      </c>
      <c r="F3201" t="s">
        <v>1322</v>
      </c>
      <c r="G3201" t="s">
        <v>662</v>
      </c>
      <c r="H3201" t="s">
        <v>742</v>
      </c>
      <c r="I3201" t="s">
        <v>33</v>
      </c>
      <c r="J3201" t="s">
        <v>33</v>
      </c>
      <c r="K3201" t="s">
        <v>34</v>
      </c>
      <c r="M3201" t="s">
        <v>36</v>
      </c>
      <c r="N3201" t="s">
        <v>37</v>
      </c>
      <c r="P3201">
        <v>15</v>
      </c>
      <c r="Q3201" t="s">
        <v>34</v>
      </c>
      <c r="R3201" t="s">
        <v>1323</v>
      </c>
      <c r="W3201" s="9" t="str">
        <f t="shared" si="445"/>
        <v>Server</v>
      </c>
      <c r="X3201" s="9" t="str">
        <f t="shared" si="446"/>
        <v xml:space="preserve">22 Jun 23 08:00:05 </v>
      </c>
      <c r="Y3201" s="9" t="str">
        <f t="shared" si="447"/>
        <v xml:space="preserve">08:00:05 </v>
      </c>
      <c r="Z3201" s="10">
        <f t="shared" si="448"/>
        <v>45096.333391203705</v>
      </c>
      <c r="AA3201" s="10" t="str">
        <f t="shared" si="452"/>
        <v>19 Jun 23 - 25 Jun 23</v>
      </c>
      <c r="AB3201" s="9" t="str">
        <f t="shared" si="449"/>
        <v xml:space="preserve">   </v>
      </c>
      <c r="AC3201" s="11" t="str">
        <f t="shared" si="450"/>
        <v/>
      </c>
      <c r="AD3201" s="9">
        <f t="shared" si="451"/>
        <v>1</v>
      </c>
      <c r="AE3201" s="9" t="str">
        <f t="shared" si="453"/>
        <v/>
      </c>
    </row>
    <row r="3202" spans="1:31" ht="15" customHeight="1" x14ac:dyDescent="0.25">
      <c r="A3202">
        <v>10775</v>
      </c>
      <c r="B3202" t="s">
        <v>38</v>
      </c>
      <c r="C3202" t="s">
        <v>68</v>
      </c>
      <c r="D3202" s="14" t="s">
        <v>4497</v>
      </c>
      <c r="E3202" s="14" t="s">
        <v>4498</v>
      </c>
      <c r="F3202" t="s">
        <v>2762</v>
      </c>
      <c r="G3202" t="s">
        <v>1760</v>
      </c>
      <c r="H3202" t="s">
        <v>2338</v>
      </c>
      <c r="I3202" t="s">
        <v>33</v>
      </c>
      <c r="K3202" t="s">
        <v>34</v>
      </c>
      <c r="M3202" t="s">
        <v>36</v>
      </c>
      <c r="P3202">
        <v>124</v>
      </c>
      <c r="Q3202" t="s">
        <v>34</v>
      </c>
      <c r="R3202" t="s">
        <v>1319</v>
      </c>
      <c r="W3202" s="9" t="str">
        <f t="shared" ref="W3202:W3265" si="454">IF(N3202&lt;&gt;"",N3202,"Email Category")</f>
        <v>Email Category</v>
      </c>
      <c r="X3202" s="9" t="str">
        <f t="shared" ref="X3202:X3265" si="455">MID(E3202,6,2)&amp;" "&amp;MID(E3202,9,3)&amp;" "&amp;MID(E3202,15,2)&amp;" "&amp;MID(E3202,18,9)</f>
        <v xml:space="preserve">22 Jun 23 08:20:04 </v>
      </c>
      <c r="Y3202" s="9" t="str">
        <f t="shared" ref="Y3202:Y3265" si="456">MID(E3202,18,9)</f>
        <v xml:space="preserve">08:20:04 </v>
      </c>
      <c r="Z3202" s="10">
        <f t="shared" ref="Z3202:Z3265" si="457">(X3202-WEEKDAY(X3202,3))</f>
        <v>45096.347268518519</v>
      </c>
      <c r="AA3202" s="10" t="str">
        <f t="shared" si="452"/>
        <v>19 Jun 23 - 25 Jun 23</v>
      </c>
      <c r="AB3202" s="9" t="str">
        <f t="shared" ref="AB3202:AB3265" si="458">MID(L3202,6,2)&amp;" "&amp;MID(L3202,9,3)&amp;" "&amp;MID(L3202,15,2)&amp;" "&amp;MID(L3202,18,9)</f>
        <v xml:space="preserve">   </v>
      </c>
      <c r="AC3202" s="11" t="str">
        <f t="shared" ref="AC3202:AC3265" si="459">IF(AB3202&lt;X3202,"",AB3202-X3202)</f>
        <v/>
      </c>
      <c r="AD3202" s="9" t="str">
        <f t="shared" ref="AD3202:AD3265" si="460">IF(C3202&lt;&gt;"Closed","",IF(I3202=J3202,1,""))</f>
        <v/>
      </c>
      <c r="AE3202" s="9" t="str">
        <f t="shared" si="453"/>
        <v/>
      </c>
    </row>
    <row r="3203" spans="1:31" ht="15" customHeight="1" x14ac:dyDescent="0.25">
      <c r="A3203">
        <v>10776</v>
      </c>
      <c r="B3203" t="s">
        <v>27</v>
      </c>
      <c r="C3203" t="s">
        <v>196</v>
      </c>
      <c r="D3203" s="14" t="s">
        <v>3247</v>
      </c>
      <c r="E3203" s="14" t="s">
        <v>4496</v>
      </c>
      <c r="F3203" t="s">
        <v>1322</v>
      </c>
      <c r="G3203" t="s">
        <v>1760</v>
      </c>
      <c r="H3203" t="s">
        <v>2338</v>
      </c>
      <c r="I3203" t="s">
        <v>61</v>
      </c>
      <c r="J3203" t="s">
        <v>55</v>
      </c>
      <c r="K3203" t="s">
        <v>62</v>
      </c>
      <c r="M3203" t="s">
        <v>36</v>
      </c>
      <c r="N3203" t="s">
        <v>37</v>
      </c>
      <c r="P3203">
        <v>53</v>
      </c>
      <c r="Q3203" t="s">
        <v>34</v>
      </c>
      <c r="R3203" t="s">
        <v>1319</v>
      </c>
      <c r="W3203" s="9" t="str">
        <f t="shared" si="454"/>
        <v>Server</v>
      </c>
      <c r="X3203" s="9" t="str">
        <f t="shared" si="455"/>
        <v xml:space="preserve">22 Jun 23 09:20:03 </v>
      </c>
      <c r="Y3203" s="9" t="str">
        <f t="shared" si="456"/>
        <v xml:space="preserve">09:20:03 </v>
      </c>
      <c r="Z3203" s="10">
        <f t="shared" si="457"/>
        <v>45096.388923611114</v>
      </c>
      <c r="AA3203" s="10" t="str">
        <f t="shared" si="452"/>
        <v>19 Jun 23 - 25 Jun 23</v>
      </c>
      <c r="AB3203" s="9" t="str">
        <f t="shared" si="458"/>
        <v xml:space="preserve">   </v>
      </c>
      <c r="AC3203" s="11" t="str">
        <f t="shared" si="459"/>
        <v/>
      </c>
      <c r="AD3203" s="9" t="str">
        <f t="shared" si="460"/>
        <v/>
      </c>
      <c r="AE3203" s="9" t="str">
        <f t="shared" si="453"/>
        <v/>
      </c>
    </row>
    <row r="3204" spans="1:31" ht="15" customHeight="1" x14ac:dyDescent="0.25">
      <c r="A3204">
        <v>10777</v>
      </c>
      <c r="B3204" t="s">
        <v>38</v>
      </c>
      <c r="C3204" t="s">
        <v>196</v>
      </c>
      <c r="D3204" t="s">
        <v>4494</v>
      </c>
      <c r="E3204" s="14" t="s">
        <v>4495</v>
      </c>
      <c r="G3204" t="s">
        <v>1760</v>
      </c>
      <c r="H3204" t="s">
        <v>2338</v>
      </c>
      <c r="I3204" t="s">
        <v>61</v>
      </c>
      <c r="J3204" t="s">
        <v>61</v>
      </c>
      <c r="K3204" t="s">
        <v>654</v>
      </c>
      <c r="M3204" t="s">
        <v>36</v>
      </c>
      <c r="N3204" t="s">
        <v>1013</v>
      </c>
      <c r="O3204" t="s">
        <v>74</v>
      </c>
      <c r="P3204">
        <v>28</v>
      </c>
      <c r="Q3204" t="s">
        <v>34</v>
      </c>
      <c r="R3204" t="s">
        <v>1331</v>
      </c>
      <c r="W3204" s="9" t="str">
        <f t="shared" si="454"/>
        <v>User</v>
      </c>
      <c r="X3204" s="9" t="str">
        <f t="shared" si="455"/>
        <v xml:space="preserve">22 Jun 23 12:00:05 </v>
      </c>
      <c r="Y3204" s="9" t="str">
        <f t="shared" si="456"/>
        <v xml:space="preserve">12:00:05 </v>
      </c>
      <c r="Z3204" s="10">
        <f t="shared" si="457"/>
        <v>45096.500057870369</v>
      </c>
      <c r="AA3204" s="10" t="str">
        <f t="shared" si="452"/>
        <v>19 Jun 23 - 25 Jun 23</v>
      </c>
      <c r="AB3204" s="9" t="str">
        <f t="shared" si="458"/>
        <v xml:space="preserve">   </v>
      </c>
      <c r="AC3204" s="11" t="str">
        <f t="shared" si="459"/>
        <v/>
      </c>
      <c r="AD3204" s="9" t="str">
        <f t="shared" si="460"/>
        <v/>
      </c>
      <c r="AE3204" s="9" t="str">
        <f t="shared" si="453"/>
        <v/>
      </c>
    </row>
    <row r="3205" spans="1:31" ht="15" customHeight="1" x14ac:dyDescent="0.25">
      <c r="A3205">
        <v>10778</v>
      </c>
      <c r="B3205" t="s">
        <v>425</v>
      </c>
      <c r="C3205" t="s">
        <v>196</v>
      </c>
      <c r="D3205" s="14" t="s">
        <v>4491</v>
      </c>
      <c r="E3205" s="14" t="s">
        <v>4492</v>
      </c>
      <c r="F3205" t="s">
        <v>4493</v>
      </c>
      <c r="G3205" t="s">
        <v>1760</v>
      </c>
      <c r="H3205" t="s">
        <v>1016</v>
      </c>
      <c r="I3205" t="s">
        <v>33</v>
      </c>
      <c r="J3205" t="s">
        <v>55</v>
      </c>
      <c r="K3205" t="s">
        <v>34</v>
      </c>
      <c r="M3205" t="s">
        <v>36</v>
      </c>
      <c r="N3205" t="s">
        <v>37</v>
      </c>
      <c r="P3205">
        <v>56</v>
      </c>
      <c r="Q3205" t="s">
        <v>34</v>
      </c>
      <c r="R3205" t="s">
        <v>1356</v>
      </c>
      <c r="W3205" s="9" t="str">
        <f t="shared" si="454"/>
        <v>Server</v>
      </c>
      <c r="X3205" s="9" t="str">
        <f t="shared" si="455"/>
        <v xml:space="preserve">22 Jun 23 14:00:03 </v>
      </c>
      <c r="Y3205" s="9" t="str">
        <f t="shared" si="456"/>
        <v xml:space="preserve">14:00:03 </v>
      </c>
      <c r="Z3205" s="10">
        <f t="shared" si="457"/>
        <v>45096.583368055559</v>
      </c>
      <c r="AA3205" s="10" t="str">
        <f t="shared" si="452"/>
        <v>19 Jun 23 - 25 Jun 23</v>
      </c>
      <c r="AB3205" s="9" t="str">
        <f t="shared" si="458"/>
        <v xml:space="preserve">   </v>
      </c>
      <c r="AC3205" s="11" t="str">
        <f t="shared" si="459"/>
        <v/>
      </c>
      <c r="AD3205" s="9" t="str">
        <f t="shared" si="460"/>
        <v/>
      </c>
      <c r="AE3205" s="9" t="str">
        <f t="shared" si="453"/>
        <v/>
      </c>
    </row>
    <row r="3206" spans="1:31" ht="15" customHeight="1" x14ac:dyDescent="0.25">
      <c r="A3206">
        <v>10779</v>
      </c>
      <c r="B3206" t="s">
        <v>57</v>
      </c>
      <c r="C3206" t="s">
        <v>39</v>
      </c>
      <c r="D3206" s="14" t="s">
        <v>235</v>
      </c>
      <c r="E3206" s="14" t="s">
        <v>4490</v>
      </c>
      <c r="F3206" t="s">
        <v>237</v>
      </c>
      <c r="G3206" t="s">
        <v>662</v>
      </c>
      <c r="H3206" t="s">
        <v>2338</v>
      </c>
      <c r="I3206" t="s">
        <v>61</v>
      </c>
      <c r="J3206" t="s">
        <v>33</v>
      </c>
      <c r="K3206" t="s">
        <v>62</v>
      </c>
      <c r="M3206" t="s">
        <v>36</v>
      </c>
      <c r="N3206" t="s">
        <v>45</v>
      </c>
      <c r="P3206">
        <v>101</v>
      </c>
      <c r="Q3206" t="s">
        <v>34</v>
      </c>
      <c r="R3206" t="s">
        <v>1319</v>
      </c>
      <c r="W3206" s="9" t="str">
        <f t="shared" si="454"/>
        <v>Laptop/Desktop</v>
      </c>
      <c r="X3206" s="9" t="str">
        <f t="shared" si="455"/>
        <v xml:space="preserve">22 Jun 23 14:30:03 </v>
      </c>
      <c r="Y3206" s="9" t="str">
        <f t="shared" si="456"/>
        <v xml:space="preserve">14:30:03 </v>
      </c>
      <c r="Z3206" s="10">
        <f t="shared" si="457"/>
        <v>45096.604201388887</v>
      </c>
      <c r="AA3206" s="10" t="str">
        <f t="shared" si="452"/>
        <v>19 Jun 23 - 25 Jun 23</v>
      </c>
      <c r="AB3206" s="9" t="str">
        <f t="shared" si="458"/>
        <v xml:space="preserve">   </v>
      </c>
      <c r="AC3206" s="11" t="str">
        <f t="shared" si="459"/>
        <v/>
      </c>
      <c r="AD3206" s="9" t="str">
        <f t="shared" si="460"/>
        <v/>
      </c>
      <c r="AE3206" s="9">
        <f t="shared" si="453"/>
        <v>1</v>
      </c>
    </row>
    <row r="3207" spans="1:31" ht="15" customHeight="1" x14ac:dyDescent="0.25">
      <c r="A3207">
        <v>10780</v>
      </c>
      <c r="B3207" t="s">
        <v>38</v>
      </c>
      <c r="C3207" t="s">
        <v>196</v>
      </c>
      <c r="D3207" t="s">
        <v>298</v>
      </c>
      <c r="E3207" s="14" t="s">
        <v>4489</v>
      </c>
      <c r="G3207" t="s">
        <v>1760</v>
      </c>
      <c r="H3207" t="s">
        <v>133</v>
      </c>
      <c r="I3207" t="s">
        <v>55</v>
      </c>
      <c r="J3207" t="s">
        <v>55</v>
      </c>
      <c r="K3207" t="s">
        <v>654</v>
      </c>
      <c r="M3207" t="s">
        <v>36</v>
      </c>
      <c r="N3207" t="s">
        <v>1013</v>
      </c>
      <c r="O3207" t="s">
        <v>1399</v>
      </c>
      <c r="P3207">
        <v>33</v>
      </c>
      <c r="Q3207" t="s">
        <v>34</v>
      </c>
      <c r="R3207" t="s">
        <v>1331</v>
      </c>
      <c r="W3207" s="9" t="str">
        <f t="shared" si="454"/>
        <v>User</v>
      </c>
      <c r="X3207" s="9" t="str">
        <f t="shared" si="455"/>
        <v xml:space="preserve">22 Jun 23 14:40:06 </v>
      </c>
      <c r="Y3207" s="9" t="str">
        <f t="shared" si="456"/>
        <v xml:space="preserve">14:40:06 </v>
      </c>
      <c r="Z3207" s="10">
        <f t="shared" si="457"/>
        <v>45096.611180555556</v>
      </c>
      <c r="AA3207" s="10" t="str">
        <f t="shared" si="452"/>
        <v>19 Jun 23 - 25 Jun 23</v>
      </c>
      <c r="AB3207" s="9" t="str">
        <f t="shared" si="458"/>
        <v xml:space="preserve">   </v>
      </c>
      <c r="AC3207" s="11" t="str">
        <f t="shared" si="459"/>
        <v/>
      </c>
      <c r="AD3207" s="9" t="str">
        <f t="shared" si="460"/>
        <v/>
      </c>
      <c r="AE3207" s="9" t="str">
        <f t="shared" si="453"/>
        <v/>
      </c>
    </row>
    <row r="3208" spans="1:31" ht="15" customHeight="1" x14ac:dyDescent="0.25">
      <c r="A3208">
        <v>10781</v>
      </c>
      <c r="B3208" t="s">
        <v>38</v>
      </c>
      <c r="C3208" t="s">
        <v>196</v>
      </c>
      <c r="D3208" t="s">
        <v>4487</v>
      </c>
      <c r="E3208" s="14" t="s">
        <v>4488</v>
      </c>
      <c r="G3208" t="s">
        <v>1760</v>
      </c>
      <c r="H3208" t="s">
        <v>1016</v>
      </c>
      <c r="I3208" t="s">
        <v>33</v>
      </c>
      <c r="J3208" t="s">
        <v>33</v>
      </c>
      <c r="K3208" t="s">
        <v>654</v>
      </c>
      <c r="M3208" t="s">
        <v>36</v>
      </c>
      <c r="N3208" t="s">
        <v>1013</v>
      </c>
      <c r="O3208" t="s">
        <v>50</v>
      </c>
      <c r="P3208">
        <v>41</v>
      </c>
      <c r="Q3208" t="s">
        <v>34</v>
      </c>
      <c r="R3208" t="s">
        <v>1331</v>
      </c>
      <c r="W3208" s="9" t="str">
        <f t="shared" si="454"/>
        <v>User</v>
      </c>
      <c r="X3208" s="9" t="str">
        <f t="shared" si="455"/>
        <v xml:space="preserve">22 Jun 23 15:10:06 </v>
      </c>
      <c r="Y3208" s="9" t="str">
        <f t="shared" si="456"/>
        <v xml:space="preserve">15:10:06 </v>
      </c>
      <c r="Z3208" s="10">
        <f t="shared" si="457"/>
        <v>45096.632013888891</v>
      </c>
      <c r="AA3208" s="10" t="str">
        <f t="shared" si="452"/>
        <v>19 Jun 23 - 25 Jun 23</v>
      </c>
      <c r="AB3208" s="9" t="str">
        <f t="shared" si="458"/>
        <v xml:space="preserve">   </v>
      </c>
      <c r="AC3208" s="11" t="str">
        <f t="shared" si="459"/>
        <v/>
      </c>
      <c r="AD3208" s="9" t="str">
        <f t="shared" si="460"/>
        <v/>
      </c>
      <c r="AE3208" s="9" t="str">
        <f t="shared" si="453"/>
        <v/>
      </c>
    </row>
    <row r="3209" spans="1:31" ht="15" customHeight="1" x14ac:dyDescent="0.25">
      <c r="A3209">
        <v>10782</v>
      </c>
      <c r="B3209" t="s">
        <v>38</v>
      </c>
      <c r="C3209" t="s">
        <v>196</v>
      </c>
      <c r="D3209" t="s">
        <v>4485</v>
      </c>
      <c r="E3209" s="14" t="s">
        <v>4486</v>
      </c>
      <c r="G3209" t="s">
        <v>1760</v>
      </c>
      <c r="H3209" t="s">
        <v>133</v>
      </c>
      <c r="I3209" t="s">
        <v>55</v>
      </c>
      <c r="J3209" t="s">
        <v>55</v>
      </c>
      <c r="K3209" t="s">
        <v>654</v>
      </c>
      <c r="M3209" t="s">
        <v>36</v>
      </c>
      <c r="N3209" t="s">
        <v>1013</v>
      </c>
      <c r="O3209" t="s">
        <v>1399</v>
      </c>
      <c r="P3209">
        <v>78</v>
      </c>
      <c r="Q3209" t="s">
        <v>34</v>
      </c>
      <c r="R3209" t="s">
        <v>1331</v>
      </c>
      <c r="W3209" s="9" t="str">
        <f t="shared" si="454"/>
        <v>User</v>
      </c>
      <c r="X3209" s="9" t="str">
        <f t="shared" si="455"/>
        <v xml:space="preserve">22 Jun 23 16:30:05 </v>
      </c>
      <c r="Y3209" s="9" t="str">
        <f t="shared" si="456"/>
        <v xml:space="preserve">16:30:05 </v>
      </c>
      <c r="Z3209" s="10">
        <f t="shared" si="457"/>
        <v>45096.687557870369</v>
      </c>
      <c r="AA3209" s="10" t="str">
        <f t="shared" ref="AA3209:AA3272" si="461">TEXT(Z3209,"DD MMM YY")&amp;" - "&amp;TEXT(Z3209+ROWS(WZY3208:XAA3208)*6,"DD MMM YY")</f>
        <v>19 Jun 23 - 25 Jun 23</v>
      </c>
      <c r="AB3209" s="9" t="str">
        <f t="shared" si="458"/>
        <v xml:space="preserve">   </v>
      </c>
      <c r="AC3209" s="11" t="str">
        <f t="shared" si="459"/>
        <v/>
      </c>
      <c r="AD3209" s="9" t="str">
        <f t="shared" si="460"/>
        <v/>
      </c>
      <c r="AE3209" s="9" t="str">
        <f t="shared" si="453"/>
        <v/>
      </c>
    </row>
    <row r="3210" spans="1:31" ht="15" customHeight="1" x14ac:dyDescent="0.25">
      <c r="A3210">
        <v>10783</v>
      </c>
      <c r="B3210" t="s">
        <v>57</v>
      </c>
      <c r="C3210" t="s">
        <v>68</v>
      </c>
      <c r="D3210" s="14" t="s">
        <v>4284</v>
      </c>
      <c r="E3210" s="14" t="s">
        <v>4484</v>
      </c>
      <c r="F3210" t="s">
        <v>1737</v>
      </c>
      <c r="G3210" t="s">
        <v>1760</v>
      </c>
      <c r="H3210" t="s">
        <v>1016</v>
      </c>
      <c r="I3210" t="s">
        <v>61</v>
      </c>
      <c r="K3210" t="s">
        <v>34</v>
      </c>
      <c r="M3210" t="s">
        <v>36</v>
      </c>
      <c r="P3210">
        <v>55</v>
      </c>
      <c r="Q3210" t="s">
        <v>34</v>
      </c>
      <c r="R3210" t="s">
        <v>1319</v>
      </c>
      <c r="W3210" s="9" t="str">
        <f t="shared" si="454"/>
        <v>Email Category</v>
      </c>
      <c r="X3210" s="9" t="str">
        <f t="shared" si="455"/>
        <v xml:space="preserve">23 Jun 23 09:10:03 </v>
      </c>
      <c r="Y3210" s="9" t="str">
        <f t="shared" si="456"/>
        <v xml:space="preserve">09:10:03 </v>
      </c>
      <c r="Z3210" s="10">
        <f t="shared" si="457"/>
        <v>45096.381979166668</v>
      </c>
      <c r="AA3210" s="10" t="str">
        <f t="shared" si="461"/>
        <v>19 Jun 23 - 25 Jun 23</v>
      </c>
      <c r="AB3210" s="9" t="str">
        <f t="shared" si="458"/>
        <v xml:space="preserve">   </v>
      </c>
      <c r="AC3210" s="11" t="str">
        <f t="shared" si="459"/>
        <v/>
      </c>
      <c r="AD3210" s="9" t="str">
        <f t="shared" si="460"/>
        <v/>
      </c>
      <c r="AE3210" s="9" t="str">
        <f t="shared" si="453"/>
        <v/>
      </c>
    </row>
    <row r="3211" spans="1:31" ht="15" customHeight="1" x14ac:dyDescent="0.25">
      <c r="A3211">
        <v>10784</v>
      </c>
      <c r="B3211" t="s">
        <v>38</v>
      </c>
      <c r="C3211" t="s">
        <v>196</v>
      </c>
      <c r="D3211" t="s">
        <v>4482</v>
      </c>
      <c r="E3211" s="14" t="s">
        <v>4483</v>
      </c>
      <c r="G3211" t="s">
        <v>1760</v>
      </c>
      <c r="H3211" t="s">
        <v>2338</v>
      </c>
      <c r="I3211" t="s">
        <v>55</v>
      </c>
      <c r="J3211" t="s">
        <v>55</v>
      </c>
      <c r="K3211" t="s">
        <v>654</v>
      </c>
      <c r="M3211" t="s">
        <v>36</v>
      </c>
      <c r="N3211" t="s">
        <v>1013</v>
      </c>
      <c r="O3211" t="s">
        <v>1417</v>
      </c>
      <c r="P3211">
        <v>112</v>
      </c>
      <c r="Q3211" t="s">
        <v>34</v>
      </c>
      <c r="R3211" t="s">
        <v>1331</v>
      </c>
      <c r="W3211" s="9" t="str">
        <f t="shared" si="454"/>
        <v>User</v>
      </c>
      <c r="X3211" s="9" t="str">
        <f t="shared" si="455"/>
        <v xml:space="preserve">23 Jun 23 12:30:06 </v>
      </c>
      <c r="Y3211" s="9" t="str">
        <f t="shared" si="456"/>
        <v xml:space="preserve">12:30:06 </v>
      </c>
      <c r="Z3211" s="10">
        <f t="shared" si="457"/>
        <v>45096.520902777775</v>
      </c>
      <c r="AA3211" s="10" t="str">
        <f t="shared" si="461"/>
        <v>19 Jun 23 - 25 Jun 23</v>
      </c>
      <c r="AB3211" s="9" t="str">
        <f t="shared" si="458"/>
        <v xml:space="preserve">   </v>
      </c>
      <c r="AC3211" s="11" t="str">
        <f t="shared" si="459"/>
        <v/>
      </c>
      <c r="AD3211" s="9" t="str">
        <f t="shared" si="460"/>
        <v/>
      </c>
      <c r="AE3211" s="9" t="str">
        <f t="shared" si="453"/>
        <v/>
      </c>
    </row>
    <row r="3212" spans="1:31" ht="15" customHeight="1" x14ac:dyDescent="0.25">
      <c r="A3212">
        <v>10785</v>
      </c>
      <c r="B3212" t="s">
        <v>38</v>
      </c>
      <c r="C3212" t="s">
        <v>196</v>
      </c>
      <c r="D3212" t="s">
        <v>4448</v>
      </c>
      <c r="E3212" s="14" t="s">
        <v>4481</v>
      </c>
      <c r="G3212" t="s">
        <v>1760</v>
      </c>
      <c r="H3212" t="s">
        <v>2338</v>
      </c>
      <c r="I3212" t="s">
        <v>61</v>
      </c>
      <c r="J3212" t="s">
        <v>61</v>
      </c>
      <c r="K3212" t="s">
        <v>654</v>
      </c>
      <c r="M3212" t="s">
        <v>36</v>
      </c>
      <c r="N3212" t="s">
        <v>1013</v>
      </c>
      <c r="O3212" t="s">
        <v>74</v>
      </c>
      <c r="P3212">
        <v>38</v>
      </c>
      <c r="Q3212" t="s">
        <v>34</v>
      </c>
      <c r="R3212" t="s">
        <v>1331</v>
      </c>
      <c r="W3212" s="9" t="str">
        <f t="shared" si="454"/>
        <v>User</v>
      </c>
      <c r="X3212" s="9" t="str">
        <f t="shared" si="455"/>
        <v xml:space="preserve">23 Jun 23 12:40:05 </v>
      </c>
      <c r="Y3212" s="9" t="str">
        <f t="shared" si="456"/>
        <v xml:space="preserve">12:40:05 </v>
      </c>
      <c r="Z3212" s="10">
        <f t="shared" si="457"/>
        <v>45096.52783564815</v>
      </c>
      <c r="AA3212" s="10" t="str">
        <f t="shared" si="461"/>
        <v>19 Jun 23 - 25 Jun 23</v>
      </c>
      <c r="AB3212" s="9" t="str">
        <f t="shared" si="458"/>
        <v xml:space="preserve">   </v>
      </c>
      <c r="AC3212" s="11" t="str">
        <f t="shared" si="459"/>
        <v/>
      </c>
      <c r="AD3212" s="9" t="str">
        <f t="shared" si="460"/>
        <v/>
      </c>
      <c r="AE3212" s="9" t="str">
        <f t="shared" si="453"/>
        <v/>
      </c>
    </row>
    <row r="3213" spans="1:31" ht="15" customHeight="1" x14ac:dyDescent="0.25">
      <c r="A3213">
        <v>10786</v>
      </c>
      <c r="B3213" t="s">
        <v>38</v>
      </c>
      <c r="C3213" t="s">
        <v>196</v>
      </c>
      <c r="D3213" t="s">
        <v>4479</v>
      </c>
      <c r="E3213" s="14" t="s">
        <v>4480</v>
      </c>
      <c r="G3213" t="s">
        <v>1760</v>
      </c>
      <c r="H3213" t="s">
        <v>133</v>
      </c>
      <c r="I3213" t="s">
        <v>55</v>
      </c>
      <c r="J3213" t="s">
        <v>55</v>
      </c>
      <c r="K3213" t="s">
        <v>654</v>
      </c>
      <c r="M3213" t="s">
        <v>36</v>
      </c>
      <c r="N3213" t="s">
        <v>1013</v>
      </c>
      <c r="O3213" t="s">
        <v>1417</v>
      </c>
      <c r="P3213">
        <v>57</v>
      </c>
      <c r="Q3213" t="s">
        <v>34</v>
      </c>
      <c r="R3213" t="s">
        <v>1331</v>
      </c>
      <c r="W3213" s="9" t="str">
        <f t="shared" si="454"/>
        <v>User</v>
      </c>
      <c r="X3213" s="9" t="str">
        <f t="shared" si="455"/>
        <v xml:space="preserve">23 Jun 23 16:00:10 </v>
      </c>
      <c r="Y3213" s="9" t="str">
        <f t="shared" si="456"/>
        <v xml:space="preserve">16:00:10 </v>
      </c>
      <c r="Z3213" s="10">
        <f t="shared" si="457"/>
        <v>45096.66678240741</v>
      </c>
      <c r="AA3213" s="10" t="str">
        <f t="shared" si="461"/>
        <v>19 Jun 23 - 25 Jun 23</v>
      </c>
      <c r="AB3213" s="9" t="str">
        <f t="shared" si="458"/>
        <v xml:space="preserve">   </v>
      </c>
      <c r="AC3213" s="11" t="str">
        <f t="shared" si="459"/>
        <v/>
      </c>
      <c r="AD3213" s="9" t="str">
        <f t="shared" si="460"/>
        <v/>
      </c>
      <c r="AE3213" s="9" t="str">
        <f t="shared" si="453"/>
        <v/>
      </c>
    </row>
    <row r="3214" spans="1:31" ht="15" customHeight="1" x14ac:dyDescent="0.25">
      <c r="A3214">
        <v>10787</v>
      </c>
      <c r="B3214" t="s">
        <v>38</v>
      </c>
      <c r="C3214" t="s">
        <v>68</v>
      </c>
      <c r="D3214" s="14" t="s">
        <v>4443</v>
      </c>
      <c r="E3214" s="14" t="s">
        <v>4478</v>
      </c>
      <c r="F3214" t="s">
        <v>199</v>
      </c>
      <c r="G3214" t="s">
        <v>1659</v>
      </c>
      <c r="H3214" t="s">
        <v>133</v>
      </c>
      <c r="I3214" t="s">
        <v>61</v>
      </c>
      <c r="K3214" t="s">
        <v>34</v>
      </c>
      <c r="M3214" t="s">
        <v>36</v>
      </c>
      <c r="N3214" t="s">
        <v>37</v>
      </c>
      <c r="P3214">
        <v>72</v>
      </c>
      <c r="Q3214" t="s">
        <v>34</v>
      </c>
      <c r="R3214" t="s">
        <v>1319</v>
      </c>
      <c r="W3214" s="9" t="str">
        <f t="shared" si="454"/>
        <v>Server</v>
      </c>
      <c r="X3214" s="9" t="str">
        <f t="shared" si="455"/>
        <v xml:space="preserve">23 Jun 23 18:40:03 </v>
      </c>
      <c r="Y3214" s="9" t="str">
        <f t="shared" si="456"/>
        <v xml:space="preserve">18:40:03 </v>
      </c>
      <c r="Z3214" s="10">
        <f t="shared" si="457"/>
        <v>45096.777812499997</v>
      </c>
      <c r="AA3214" s="10" t="str">
        <f t="shared" si="461"/>
        <v>19 Jun 23 - 25 Jun 23</v>
      </c>
      <c r="AB3214" s="9" t="str">
        <f t="shared" si="458"/>
        <v xml:space="preserve">   </v>
      </c>
      <c r="AC3214" s="11" t="str">
        <f t="shared" si="459"/>
        <v/>
      </c>
      <c r="AD3214" s="9" t="str">
        <f t="shared" si="460"/>
        <v/>
      </c>
      <c r="AE3214" s="9" t="str">
        <f t="shared" si="453"/>
        <v/>
      </c>
    </row>
    <row r="3215" spans="1:31" ht="15" customHeight="1" x14ac:dyDescent="0.25">
      <c r="A3215">
        <v>10788</v>
      </c>
      <c r="B3215" t="s">
        <v>38</v>
      </c>
      <c r="C3215" t="s">
        <v>196</v>
      </c>
      <c r="D3215" t="s">
        <v>4476</v>
      </c>
      <c r="E3215" s="14" t="s">
        <v>4477</v>
      </c>
      <c r="G3215" t="s">
        <v>1760</v>
      </c>
      <c r="H3215" t="s">
        <v>1016</v>
      </c>
      <c r="I3215" t="s">
        <v>33</v>
      </c>
      <c r="J3215" t="s">
        <v>33</v>
      </c>
      <c r="K3215" t="s">
        <v>654</v>
      </c>
      <c r="M3215" t="s">
        <v>36</v>
      </c>
      <c r="N3215" t="s">
        <v>1013</v>
      </c>
      <c r="O3215" t="s">
        <v>50</v>
      </c>
      <c r="P3215">
        <v>56</v>
      </c>
      <c r="Q3215" t="s">
        <v>34</v>
      </c>
      <c r="R3215" t="s">
        <v>1331</v>
      </c>
      <c r="W3215" s="9" t="str">
        <f t="shared" si="454"/>
        <v>User</v>
      </c>
      <c r="X3215" s="9" t="str">
        <f t="shared" si="455"/>
        <v xml:space="preserve">23 Jun 23 18:40:05 </v>
      </c>
      <c r="Y3215" s="9" t="str">
        <f t="shared" si="456"/>
        <v xml:space="preserve">18:40:05 </v>
      </c>
      <c r="Z3215" s="10">
        <f t="shared" si="457"/>
        <v>45096.77783564815</v>
      </c>
      <c r="AA3215" s="10" t="str">
        <f t="shared" si="461"/>
        <v>19 Jun 23 - 25 Jun 23</v>
      </c>
      <c r="AB3215" s="9" t="str">
        <f t="shared" si="458"/>
        <v xml:space="preserve">   </v>
      </c>
      <c r="AC3215" s="11" t="str">
        <f t="shared" si="459"/>
        <v/>
      </c>
      <c r="AD3215" s="9" t="str">
        <f t="shared" si="460"/>
        <v/>
      </c>
      <c r="AE3215" s="9" t="str">
        <f t="shared" si="453"/>
        <v/>
      </c>
    </row>
    <row r="3216" spans="1:31" ht="15" customHeight="1" x14ac:dyDescent="0.25">
      <c r="A3216">
        <v>10789</v>
      </c>
      <c r="B3216" t="s">
        <v>38</v>
      </c>
      <c r="C3216" t="s">
        <v>68</v>
      </c>
      <c r="D3216" s="14" t="s">
        <v>4443</v>
      </c>
      <c r="E3216" s="14" t="s">
        <v>4475</v>
      </c>
      <c r="F3216" t="s">
        <v>199</v>
      </c>
      <c r="G3216" t="s">
        <v>1659</v>
      </c>
      <c r="H3216" t="s">
        <v>1016</v>
      </c>
      <c r="I3216" t="s">
        <v>61</v>
      </c>
      <c r="K3216" t="s">
        <v>34</v>
      </c>
      <c r="M3216" t="s">
        <v>36</v>
      </c>
      <c r="N3216" t="s">
        <v>37</v>
      </c>
      <c r="P3216">
        <v>36</v>
      </c>
      <c r="Q3216" t="s">
        <v>34</v>
      </c>
      <c r="R3216" t="s">
        <v>1319</v>
      </c>
      <c r="W3216" s="9" t="str">
        <f t="shared" si="454"/>
        <v>Server</v>
      </c>
      <c r="X3216" s="9" t="str">
        <f t="shared" si="455"/>
        <v xml:space="preserve">23 Jun 23 19:10:04 </v>
      </c>
      <c r="Y3216" s="9" t="str">
        <f t="shared" si="456"/>
        <v xml:space="preserve">19:10:04 </v>
      </c>
      <c r="Z3216" s="10">
        <f t="shared" si="457"/>
        <v>45096.798657407409</v>
      </c>
      <c r="AA3216" s="10" t="str">
        <f t="shared" si="461"/>
        <v>19 Jun 23 - 25 Jun 23</v>
      </c>
      <c r="AB3216" s="9" t="str">
        <f t="shared" si="458"/>
        <v xml:space="preserve">   </v>
      </c>
      <c r="AC3216" s="11" t="str">
        <f t="shared" si="459"/>
        <v/>
      </c>
      <c r="AD3216" s="9" t="str">
        <f t="shared" si="460"/>
        <v/>
      </c>
      <c r="AE3216" s="9" t="str">
        <f t="shared" si="453"/>
        <v/>
      </c>
    </row>
    <row r="3217" spans="1:31" ht="15" customHeight="1" x14ac:dyDescent="0.25">
      <c r="A3217">
        <v>10790</v>
      </c>
      <c r="B3217" t="s">
        <v>38</v>
      </c>
      <c r="C3217" t="s">
        <v>68</v>
      </c>
      <c r="D3217" s="14" t="s">
        <v>4443</v>
      </c>
      <c r="E3217" s="14" t="s">
        <v>4474</v>
      </c>
      <c r="F3217" t="s">
        <v>199</v>
      </c>
      <c r="G3217" t="s">
        <v>1659</v>
      </c>
      <c r="H3217" t="s">
        <v>1016</v>
      </c>
      <c r="I3217" t="s">
        <v>61</v>
      </c>
      <c r="K3217" t="s">
        <v>34</v>
      </c>
      <c r="M3217" t="s">
        <v>36</v>
      </c>
      <c r="N3217" t="s">
        <v>37</v>
      </c>
      <c r="P3217">
        <v>104</v>
      </c>
      <c r="Q3217" t="s">
        <v>34</v>
      </c>
      <c r="R3217" t="s">
        <v>1319</v>
      </c>
      <c r="W3217" s="9" t="str">
        <f t="shared" si="454"/>
        <v>Server</v>
      </c>
      <c r="X3217" s="9" t="str">
        <f t="shared" si="455"/>
        <v xml:space="preserve">23 Jun 23 19:10:05 </v>
      </c>
      <c r="Y3217" s="9" t="str">
        <f t="shared" si="456"/>
        <v xml:space="preserve">19:10:05 </v>
      </c>
      <c r="Z3217" s="10">
        <f t="shared" si="457"/>
        <v>45096.798668981479</v>
      </c>
      <c r="AA3217" s="10" t="str">
        <f t="shared" si="461"/>
        <v>19 Jun 23 - 25 Jun 23</v>
      </c>
      <c r="AB3217" s="9" t="str">
        <f t="shared" si="458"/>
        <v xml:space="preserve">   </v>
      </c>
      <c r="AC3217" s="11" t="str">
        <f t="shared" si="459"/>
        <v/>
      </c>
      <c r="AD3217" s="9" t="str">
        <f t="shared" si="460"/>
        <v/>
      </c>
      <c r="AE3217" s="9" t="str">
        <f t="shared" si="453"/>
        <v/>
      </c>
    </row>
    <row r="3218" spans="1:31" ht="15" customHeight="1" x14ac:dyDescent="0.25">
      <c r="A3218">
        <v>10791</v>
      </c>
      <c r="B3218" t="s">
        <v>38</v>
      </c>
      <c r="C3218" t="s">
        <v>68</v>
      </c>
      <c r="D3218" s="14" t="s">
        <v>4443</v>
      </c>
      <c r="E3218" s="14" t="s">
        <v>4473</v>
      </c>
      <c r="F3218" t="s">
        <v>199</v>
      </c>
      <c r="G3218" t="s">
        <v>1659</v>
      </c>
      <c r="H3218" t="s">
        <v>1016</v>
      </c>
      <c r="I3218" t="s">
        <v>61</v>
      </c>
      <c r="K3218" t="s">
        <v>34</v>
      </c>
      <c r="M3218" t="s">
        <v>36</v>
      </c>
      <c r="N3218" t="s">
        <v>37</v>
      </c>
      <c r="P3218">
        <v>23</v>
      </c>
      <c r="Q3218" t="s">
        <v>34</v>
      </c>
      <c r="R3218" t="s">
        <v>1319</v>
      </c>
      <c r="W3218" s="9" t="str">
        <f t="shared" si="454"/>
        <v>Server</v>
      </c>
      <c r="X3218" s="9" t="str">
        <f t="shared" si="455"/>
        <v xml:space="preserve">23 Jun 23 19:10:06 </v>
      </c>
      <c r="Y3218" s="9" t="str">
        <f t="shared" si="456"/>
        <v xml:space="preserve">19:10:06 </v>
      </c>
      <c r="Z3218" s="10">
        <f t="shared" si="457"/>
        <v>45096.798680555556</v>
      </c>
      <c r="AA3218" s="10" t="str">
        <f t="shared" si="461"/>
        <v>19 Jun 23 - 25 Jun 23</v>
      </c>
      <c r="AB3218" s="9" t="str">
        <f t="shared" si="458"/>
        <v xml:space="preserve">   </v>
      </c>
      <c r="AC3218" s="11" t="str">
        <f t="shared" si="459"/>
        <v/>
      </c>
      <c r="AD3218" s="9" t="str">
        <f t="shared" si="460"/>
        <v/>
      </c>
      <c r="AE3218" s="9" t="str">
        <f t="shared" si="453"/>
        <v/>
      </c>
    </row>
    <row r="3219" spans="1:31" ht="15" customHeight="1" x14ac:dyDescent="0.25">
      <c r="A3219">
        <v>10792</v>
      </c>
      <c r="B3219" t="s">
        <v>38</v>
      </c>
      <c r="C3219" t="s">
        <v>68</v>
      </c>
      <c r="D3219" s="14" t="s">
        <v>4443</v>
      </c>
      <c r="E3219" s="14" t="s">
        <v>4472</v>
      </c>
      <c r="F3219" t="s">
        <v>199</v>
      </c>
      <c r="G3219" t="s">
        <v>1659</v>
      </c>
      <c r="H3219" t="s">
        <v>1016</v>
      </c>
      <c r="I3219" t="s">
        <v>61</v>
      </c>
      <c r="K3219" t="s">
        <v>34</v>
      </c>
      <c r="M3219" t="s">
        <v>36</v>
      </c>
      <c r="N3219" t="s">
        <v>37</v>
      </c>
      <c r="P3219">
        <v>14</v>
      </c>
      <c r="Q3219" t="s">
        <v>34</v>
      </c>
      <c r="R3219" t="s">
        <v>1319</v>
      </c>
      <c r="W3219" s="9" t="str">
        <f t="shared" si="454"/>
        <v>Server</v>
      </c>
      <c r="X3219" s="9" t="str">
        <f t="shared" si="455"/>
        <v xml:space="preserve">23 Jun 23 19:10:08 </v>
      </c>
      <c r="Y3219" s="9" t="str">
        <f t="shared" si="456"/>
        <v xml:space="preserve">19:10:08 </v>
      </c>
      <c r="Z3219" s="10">
        <f t="shared" si="457"/>
        <v>45096.798703703702</v>
      </c>
      <c r="AA3219" s="10" t="str">
        <f t="shared" si="461"/>
        <v>19 Jun 23 - 25 Jun 23</v>
      </c>
      <c r="AB3219" s="9" t="str">
        <f t="shared" si="458"/>
        <v xml:space="preserve">   </v>
      </c>
      <c r="AC3219" s="11" t="str">
        <f t="shared" si="459"/>
        <v/>
      </c>
      <c r="AD3219" s="9" t="str">
        <f t="shared" si="460"/>
        <v/>
      </c>
      <c r="AE3219" s="9" t="str">
        <f t="shared" si="453"/>
        <v/>
      </c>
    </row>
    <row r="3220" spans="1:31" ht="15" customHeight="1" x14ac:dyDescent="0.25">
      <c r="A3220">
        <v>10793</v>
      </c>
      <c r="B3220" t="s">
        <v>38</v>
      </c>
      <c r="C3220" t="s">
        <v>68</v>
      </c>
      <c r="D3220" s="14" t="s">
        <v>4443</v>
      </c>
      <c r="E3220" s="14" t="s">
        <v>4471</v>
      </c>
      <c r="F3220" t="s">
        <v>199</v>
      </c>
      <c r="G3220" t="s">
        <v>1659</v>
      </c>
      <c r="H3220" t="s">
        <v>1016</v>
      </c>
      <c r="I3220" t="s">
        <v>61</v>
      </c>
      <c r="K3220" t="s">
        <v>34</v>
      </c>
      <c r="M3220" t="s">
        <v>36</v>
      </c>
      <c r="N3220" t="s">
        <v>37</v>
      </c>
      <c r="P3220">
        <v>11</v>
      </c>
      <c r="Q3220" t="s">
        <v>34</v>
      </c>
      <c r="R3220" t="s">
        <v>1319</v>
      </c>
      <c r="W3220" s="9" t="str">
        <f t="shared" si="454"/>
        <v>Server</v>
      </c>
      <c r="X3220" s="9" t="str">
        <f t="shared" si="455"/>
        <v xml:space="preserve">23 Jun 23 19:10:10 </v>
      </c>
      <c r="Y3220" s="9" t="str">
        <f t="shared" si="456"/>
        <v xml:space="preserve">19:10:10 </v>
      </c>
      <c r="Z3220" s="10">
        <f t="shared" si="457"/>
        <v>45096.798726851855</v>
      </c>
      <c r="AA3220" s="10" t="str">
        <f t="shared" si="461"/>
        <v>19 Jun 23 - 25 Jun 23</v>
      </c>
      <c r="AB3220" s="9" t="str">
        <f t="shared" si="458"/>
        <v xml:space="preserve">   </v>
      </c>
      <c r="AC3220" s="11" t="str">
        <f t="shared" si="459"/>
        <v/>
      </c>
      <c r="AD3220" s="9" t="str">
        <f t="shared" si="460"/>
        <v/>
      </c>
      <c r="AE3220" s="9" t="str">
        <f t="shared" si="453"/>
        <v/>
      </c>
    </row>
    <row r="3221" spans="1:31" ht="15" customHeight="1" x14ac:dyDescent="0.25">
      <c r="A3221">
        <v>10794</v>
      </c>
      <c r="B3221" t="s">
        <v>38</v>
      </c>
      <c r="C3221" t="s">
        <v>68</v>
      </c>
      <c r="D3221" s="14" t="s">
        <v>3696</v>
      </c>
      <c r="E3221" s="14" t="s">
        <v>4470</v>
      </c>
      <c r="F3221" t="s">
        <v>199</v>
      </c>
      <c r="G3221" t="s">
        <v>1659</v>
      </c>
      <c r="H3221" t="s">
        <v>1016</v>
      </c>
      <c r="I3221" t="s">
        <v>61</v>
      </c>
      <c r="K3221" t="s">
        <v>34</v>
      </c>
      <c r="M3221" t="s">
        <v>36</v>
      </c>
      <c r="N3221" t="s">
        <v>37</v>
      </c>
      <c r="P3221">
        <v>39</v>
      </c>
      <c r="Q3221" t="s">
        <v>34</v>
      </c>
      <c r="R3221" t="s">
        <v>1319</v>
      </c>
      <c r="W3221" s="9" t="str">
        <f t="shared" si="454"/>
        <v>Server</v>
      </c>
      <c r="X3221" s="9" t="str">
        <f t="shared" si="455"/>
        <v xml:space="preserve">23 Jun 23 20:00:03 </v>
      </c>
      <c r="Y3221" s="9" t="str">
        <f t="shared" si="456"/>
        <v xml:space="preserve">20:00:03 </v>
      </c>
      <c r="Z3221" s="10">
        <f t="shared" si="457"/>
        <v>45096.833368055559</v>
      </c>
      <c r="AA3221" s="10" t="str">
        <f t="shared" si="461"/>
        <v>19 Jun 23 - 25 Jun 23</v>
      </c>
      <c r="AB3221" s="9" t="str">
        <f t="shared" si="458"/>
        <v xml:space="preserve">   </v>
      </c>
      <c r="AC3221" s="11" t="str">
        <f t="shared" si="459"/>
        <v/>
      </c>
      <c r="AD3221" s="9" t="str">
        <f t="shared" si="460"/>
        <v/>
      </c>
      <c r="AE3221" s="9" t="str">
        <f t="shared" si="453"/>
        <v/>
      </c>
    </row>
    <row r="3222" spans="1:31" ht="15" customHeight="1" x14ac:dyDescent="0.25">
      <c r="A3222">
        <v>10795</v>
      </c>
      <c r="B3222" t="s">
        <v>57</v>
      </c>
      <c r="C3222" t="s">
        <v>196</v>
      </c>
      <c r="D3222" s="14" t="s">
        <v>767</v>
      </c>
      <c r="E3222" s="14" t="s">
        <v>4469</v>
      </c>
      <c r="F3222" t="s">
        <v>4257</v>
      </c>
      <c r="G3222" t="s">
        <v>1760</v>
      </c>
      <c r="H3222" t="s">
        <v>133</v>
      </c>
      <c r="I3222" t="s">
        <v>33</v>
      </c>
      <c r="J3222" t="s">
        <v>33</v>
      </c>
      <c r="K3222" t="s">
        <v>1560</v>
      </c>
      <c r="M3222" t="s">
        <v>36</v>
      </c>
      <c r="O3222" t="s">
        <v>50</v>
      </c>
      <c r="P3222">
        <v>144</v>
      </c>
      <c r="Q3222" t="s">
        <v>34</v>
      </c>
      <c r="R3222" t="s">
        <v>1331</v>
      </c>
      <c r="W3222" s="9" t="str">
        <f t="shared" si="454"/>
        <v>Email Category</v>
      </c>
      <c r="X3222" s="9" t="str">
        <f t="shared" si="455"/>
        <v xml:space="preserve">23 Jun 23 20:10:04 </v>
      </c>
      <c r="Y3222" s="9" t="str">
        <f t="shared" si="456"/>
        <v xml:space="preserve">20:10:04 </v>
      </c>
      <c r="Z3222" s="10">
        <f t="shared" si="457"/>
        <v>45096.840324074074</v>
      </c>
      <c r="AA3222" s="10" t="str">
        <f t="shared" si="461"/>
        <v>19 Jun 23 - 25 Jun 23</v>
      </c>
      <c r="AB3222" s="9" t="str">
        <f t="shared" si="458"/>
        <v xml:space="preserve">   </v>
      </c>
      <c r="AC3222" s="11" t="str">
        <f t="shared" si="459"/>
        <v/>
      </c>
      <c r="AD3222" s="9" t="str">
        <f t="shared" si="460"/>
        <v/>
      </c>
      <c r="AE3222" s="9" t="str">
        <f t="shared" si="453"/>
        <v/>
      </c>
    </row>
    <row r="3223" spans="1:31" ht="15" customHeight="1" x14ac:dyDescent="0.25">
      <c r="A3223">
        <v>10796</v>
      </c>
      <c r="B3223" t="s">
        <v>38</v>
      </c>
      <c r="C3223" t="s">
        <v>68</v>
      </c>
      <c r="D3223" s="14" t="s">
        <v>4443</v>
      </c>
      <c r="E3223" s="14" t="s">
        <v>4468</v>
      </c>
      <c r="F3223" t="s">
        <v>199</v>
      </c>
      <c r="G3223" t="s">
        <v>1659</v>
      </c>
      <c r="H3223" t="s">
        <v>1016</v>
      </c>
      <c r="I3223" t="s">
        <v>61</v>
      </c>
      <c r="K3223" t="s">
        <v>34</v>
      </c>
      <c r="M3223" t="s">
        <v>36</v>
      </c>
      <c r="N3223" t="s">
        <v>37</v>
      </c>
      <c r="P3223">
        <v>12</v>
      </c>
      <c r="Q3223" t="s">
        <v>34</v>
      </c>
      <c r="R3223" t="s">
        <v>1319</v>
      </c>
      <c r="W3223" s="9" t="str">
        <f t="shared" si="454"/>
        <v>Server</v>
      </c>
      <c r="X3223" s="9" t="str">
        <f t="shared" si="455"/>
        <v xml:space="preserve">23 Jun 23 20:20:04 </v>
      </c>
      <c r="Y3223" s="9" t="str">
        <f t="shared" si="456"/>
        <v xml:space="preserve">20:20:04 </v>
      </c>
      <c r="Z3223" s="10">
        <f t="shared" si="457"/>
        <v>45096.847268518519</v>
      </c>
      <c r="AA3223" s="10" t="str">
        <f t="shared" si="461"/>
        <v>19 Jun 23 - 25 Jun 23</v>
      </c>
      <c r="AB3223" s="9" t="str">
        <f t="shared" si="458"/>
        <v xml:space="preserve">   </v>
      </c>
      <c r="AC3223" s="11" t="str">
        <f t="shared" si="459"/>
        <v/>
      </c>
      <c r="AD3223" s="9" t="str">
        <f t="shared" si="460"/>
        <v/>
      </c>
      <c r="AE3223" s="9" t="str">
        <f t="shared" si="453"/>
        <v/>
      </c>
    </row>
    <row r="3224" spans="1:31" ht="15" customHeight="1" x14ac:dyDescent="0.25">
      <c r="A3224">
        <v>10797</v>
      </c>
      <c r="B3224" t="s">
        <v>38</v>
      </c>
      <c r="C3224" t="s">
        <v>68</v>
      </c>
      <c r="D3224" s="14" t="s">
        <v>4443</v>
      </c>
      <c r="E3224" s="14" t="s">
        <v>4467</v>
      </c>
      <c r="F3224" t="s">
        <v>199</v>
      </c>
      <c r="G3224" t="s">
        <v>1659</v>
      </c>
      <c r="H3224" t="s">
        <v>1016</v>
      </c>
      <c r="I3224" t="s">
        <v>61</v>
      </c>
      <c r="K3224" s="1" t="s">
        <v>34</v>
      </c>
      <c r="M3224" t="s">
        <v>36</v>
      </c>
      <c r="N3224" t="s">
        <v>37</v>
      </c>
      <c r="P3224">
        <v>19</v>
      </c>
      <c r="Q3224" t="s">
        <v>34</v>
      </c>
      <c r="R3224" t="s">
        <v>1319</v>
      </c>
      <c r="W3224" s="9" t="str">
        <f t="shared" si="454"/>
        <v>Server</v>
      </c>
      <c r="X3224" s="9" t="str">
        <f t="shared" si="455"/>
        <v xml:space="preserve">23 Jun 23 20:20:05 </v>
      </c>
      <c r="Y3224" s="9" t="str">
        <f t="shared" si="456"/>
        <v xml:space="preserve">20:20:05 </v>
      </c>
      <c r="Z3224" s="10">
        <f t="shared" si="457"/>
        <v>45096.847280092596</v>
      </c>
      <c r="AA3224" s="10" t="str">
        <f t="shared" si="461"/>
        <v>19 Jun 23 - 25 Jun 23</v>
      </c>
      <c r="AB3224" s="9" t="str">
        <f t="shared" si="458"/>
        <v xml:space="preserve">   </v>
      </c>
      <c r="AC3224" s="11" t="str">
        <f t="shared" si="459"/>
        <v/>
      </c>
      <c r="AD3224" s="9" t="str">
        <f t="shared" si="460"/>
        <v/>
      </c>
      <c r="AE3224" s="9" t="str">
        <f t="shared" si="453"/>
        <v/>
      </c>
    </row>
    <row r="3225" spans="1:31" ht="15" customHeight="1" x14ac:dyDescent="0.25">
      <c r="A3225">
        <v>10798</v>
      </c>
      <c r="B3225" t="s">
        <v>38</v>
      </c>
      <c r="C3225" t="s">
        <v>68</v>
      </c>
      <c r="D3225" s="14" t="s">
        <v>4443</v>
      </c>
      <c r="E3225" s="14" t="s">
        <v>4466</v>
      </c>
      <c r="F3225" t="s">
        <v>199</v>
      </c>
      <c r="G3225" t="s">
        <v>1659</v>
      </c>
      <c r="H3225" t="s">
        <v>1016</v>
      </c>
      <c r="I3225" t="s">
        <v>61</v>
      </c>
      <c r="K3225" s="1" t="s">
        <v>34</v>
      </c>
      <c r="M3225" t="s">
        <v>36</v>
      </c>
      <c r="N3225" t="s">
        <v>37</v>
      </c>
      <c r="P3225">
        <v>24</v>
      </c>
      <c r="Q3225" t="s">
        <v>34</v>
      </c>
      <c r="R3225" t="s">
        <v>1319</v>
      </c>
      <c r="W3225" s="9" t="str">
        <f t="shared" si="454"/>
        <v>Server</v>
      </c>
      <c r="X3225" s="9" t="str">
        <f t="shared" si="455"/>
        <v xml:space="preserve">23 Jun 23 20:20:07 </v>
      </c>
      <c r="Y3225" s="9" t="str">
        <f t="shared" si="456"/>
        <v xml:space="preserve">20:20:07 </v>
      </c>
      <c r="Z3225" s="10">
        <f t="shared" si="457"/>
        <v>45096.847303240742</v>
      </c>
      <c r="AA3225" s="10" t="str">
        <f t="shared" si="461"/>
        <v>19 Jun 23 - 25 Jun 23</v>
      </c>
      <c r="AB3225" s="9" t="str">
        <f t="shared" si="458"/>
        <v xml:space="preserve">   </v>
      </c>
      <c r="AC3225" s="11" t="str">
        <f t="shared" si="459"/>
        <v/>
      </c>
      <c r="AD3225" s="9" t="str">
        <f t="shared" si="460"/>
        <v/>
      </c>
      <c r="AE3225" s="9" t="str">
        <f t="shared" si="453"/>
        <v/>
      </c>
    </row>
    <row r="3226" spans="1:31" ht="15" customHeight="1" x14ac:dyDescent="0.25">
      <c r="A3226">
        <v>10799</v>
      </c>
      <c r="B3226" t="s">
        <v>38</v>
      </c>
      <c r="C3226" t="s">
        <v>68</v>
      </c>
      <c r="D3226" s="14" t="s">
        <v>4443</v>
      </c>
      <c r="E3226" s="14" t="s">
        <v>4465</v>
      </c>
      <c r="F3226" t="s">
        <v>199</v>
      </c>
      <c r="G3226" t="s">
        <v>1659</v>
      </c>
      <c r="H3226" t="s">
        <v>44</v>
      </c>
      <c r="I3226" t="s">
        <v>61</v>
      </c>
      <c r="K3226" t="s">
        <v>34</v>
      </c>
      <c r="M3226" t="s">
        <v>36</v>
      </c>
      <c r="N3226" t="s">
        <v>37</v>
      </c>
      <c r="P3226">
        <v>26</v>
      </c>
      <c r="Q3226" t="s">
        <v>34</v>
      </c>
      <c r="R3226" t="s">
        <v>1319</v>
      </c>
      <c r="W3226" s="9" t="str">
        <f t="shared" si="454"/>
        <v>Server</v>
      </c>
      <c r="X3226" s="9" t="str">
        <f t="shared" si="455"/>
        <v xml:space="preserve">23 Jun 23 20:20:08 </v>
      </c>
      <c r="Y3226" s="9" t="str">
        <f t="shared" si="456"/>
        <v xml:space="preserve">20:20:08 </v>
      </c>
      <c r="Z3226" s="10">
        <f t="shared" si="457"/>
        <v>45096.847314814811</v>
      </c>
      <c r="AA3226" s="10" t="str">
        <f t="shared" si="461"/>
        <v>19 Jun 23 - 25 Jun 23</v>
      </c>
      <c r="AB3226" s="9" t="str">
        <f t="shared" si="458"/>
        <v xml:space="preserve">   </v>
      </c>
      <c r="AC3226" s="11" t="str">
        <f t="shared" si="459"/>
        <v/>
      </c>
      <c r="AD3226" s="9" t="str">
        <f t="shared" si="460"/>
        <v/>
      </c>
      <c r="AE3226" s="9" t="str">
        <f t="shared" si="453"/>
        <v/>
      </c>
    </row>
    <row r="3227" spans="1:31" ht="15" customHeight="1" x14ac:dyDescent="0.25">
      <c r="A3227">
        <v>10800</v>
      </c>
      <c r="B3227" t="s">
        <v>38</v>
      </c>
      <c r="C3227" t="s">
        <v>68</v>
      </c>
      <c r="D3227" s="14" t="s">
        <v>3696</v>
      </c>
      <c r="E3227" s="14" t="s">
        <v>4464</v>
      </c>
      <c r="F3227" t="s">
        <v>199</v>
      </c>
      <c r="G3227" t="s">
        <v>1659</v>
      </c>
      <c r="H3227" t="s">
        <v>44</v>
      </c>
      <c r="I3227" t="s">
        <v>61</v>
      </c>
      <c r="K3227" t="s">
        <v>34</v>
      </c>
      <c r="M3227" t="s">
        <v>36</v>
      </c>
      <c r="N3227" t="s">
        <v>37</v>
      </c>
      <c r="P3227">
        <v>20</v>
      </c>
      <c r="Q3227" t="s">
        <v>34</v>
      </c>
      <c r="R3227" t="s">
        <v>1319</v>
      </c>
      <c r="W3227" s="9" t="str">
        <f t="shared" si="454"/>
        <v>Server</v>
      </c>
      <c r="X3227" s="9" t="str">
        <f t="shared" si="455"/>
        <v xml:space="preserve">23 Jun 23 20:20:10 </v>
      </c>
      <c r="Y3227" s="9" t="str">
        <f t="shared" si="456"/>
        <v xml:space="preserve">20:20:10 </v>
      </c>
      <c r="Z3227" s="10">
        <f t="shared" si="457"/>
        <v>45096.847337962965</v>
      </c>
      <c r="AA3227" s="10" t="str">
        <f t="shared" si="461"/>
        <v>19 Jun 23 - 25 Jun 23</v>
      </c>
      <c r="AB3227" s="9" t="str">
        <f t="shared" si="458"/>
        <v xml:space="preserve">   </v>
      </c>
      <c r="AC3227" s="11" t="str">
        <f t="shared" si="459"/>
        <v/>
      </c>
      <c r="AD3227" s="9" t="str">
        <f t="shared" si="460"/>
        <v/>
      </c>
      <c r="AE3227" s="9" t="str">
        <f t="shared" si="453"/>
        <v/>
      </c>
    </row>
    <row r="3228" spans="1:31" ht="15" customHeight="1" x14ac:dyDescent="0.25">
      <c r="A3228">
        <v>10801</v>
      </c>
      <c r="B3228" t="s">
        <v>38</v>
      </c>
      <c r="C3228" t="s">
        <v>68</v>
      </c>
      <c r="D3228" s="14" t="s">
        <v>4443</v>
      </c>
      <c r="E3228" s="14" t="s">
        <v>4463</v>
      </c>
      <c r="F3228" t="s">
        <v>199</v>
      </c>
      <c r="G3228" t="s">
        <v>1659</v>
      </c>
      <c r="H3228" t="s">
        <v>44</v>
      </c>
      <c r="I3228" t="s">
        <v>61</v>
      </c>
      <c r="K3228" t="s">
        <v>34</v>
      </c>
      <c r="M3228" t="s">
        <v>36</v>
      </c>
      <c r="N3228" t="s">
        <v>37</v>
      </c>
      <c r="P3228">
        <v>18</v>
      </c>
      <c r="Q3228" t="s">
        <v>34</v>
      </c>
      <c r="R3228" t="s">
        <v>1319</v>
      </c>
      <c r="W3228" s="9" t="str">
        <f t="shared" si="454"/>
        <v>Server</v>
      </c>
      <c r="X3228" s="9" t="str">
        <f t="shared" si="455"/>
        <v xml:space="preserve">23 Jun 23 20:20:12 </v>
      </c>
      <c r="Y3228" s="9" t="str">
        <f t="shared" si="456"/>
        <v xml:space="preserve">20:20:12 </v>
      </c>
      <c r="Z3228" s="10">
        <f t="shared" si="457"/>
        <v>45096.847361111111</v>
      </c>
      <c r="AA3228" s="10" t="str">
        <f t="shared" si="461"/>
        <v>19 Jun 23 - 25 Jun 23</v>
      </c>
      <c r="AB3228" s="9" t="str">
        <f t="shared" si="458"/>
        <v xml:space="preserve">   </v>
      </c>
      <c r="AC3228" s="11" t="str">
        <f t="shared" si="459"/>
        <v/>
      </c>
      <c r="AD3228" s="9" t="str">
        <f t="shared" si="460"/>
        <v/>
      </c>
      <c r="AE3228" s="9" t="str">
        <f t="shared" si="453"/>
        <v/>
      </c>
    </row>
    <row r="3229" spans="1:31" ht="15" customHeight="1" x14ac:dyDescent="0.25">
      <c r="A3229">
        <v>10802</v>
      </c>
      <c r="B3229" t="s">
        <v>38</v>
      </c>
      <c r="C3229" t="s">
        <v>68</v>
      </c>
      <c r="D3229" s="14" t="s">
        <v>4443</v>
      </c>
      <c r="E3229" s="14" t="s">
        <v>4462</v>
      </c>
      <c r="F3229" t="s">
        <v>199</v>
      </c>
      <c r="G3229" t="s">
        <v>1659</v>
      </c>
      <c r="H3229" t="s">
        <v>44</v>
      </c>
      <c r="I3229" t="s">
        <v>61</v>
      </c>
      <c r="K3229" t="s">
        <v>34</v>
      </c>
      <c r="M3229" t="s">
        <v>36</v>
      </c>
      <c r="N3229" t="s">
        <v>37</v>
      </c>
      <c r="P3229">
        <v>12</v>
      </c>
      <c r="Q3229" t="s">
        <v>34</v>
      </c>
      <c r="R3229" t="s">
        <v>1319</v>
      </c>
      <c r="W3229" s="9" t="str">
        <f t="shared" si="454"/>
        <v>Server</v>
      </c>
      <c r="X3229" s="9" t="str">
        <f t="shared" si="455"/>
        <v xml:space="preserve">23 Jun 23 20:20:13 </v>
      </c>
      <c r="Y3229" s="9" t="str">
        <f t="shared" si="456"/>
        <v xml:space="preserve">20:20:13 </v>
      </c>
      <c r="Z3229" s="10">
        <f t="shared" si="457"/>
        <v>45096.847372685188</v>
      </c>
      <c r="AA3229" s="10" t="str">
        <f t="shared" si="461"/>
        <v>19 Jun 23 - 25 Jun 23</v>
      </c>
      <c r="AB3229" s="9" t="str">
        <f t="shared" si="458"/>
        <v xml:space="preserve">   </v>
      </c>
      <c r="AC3229" s="11" t="str">
        <f t="shared" si="459"/>
        <v/>
      </c>
      <c r="AD3229" s="9" t="str">
        <f t="shared" si="460"/>
        <v/>
      </c>
      <c r="AE3229" s="9" t="str">
        <f t="shared" si="453"/>
        <v/>
      </c>
    </row>
    <row r="3230" spans="1:31" ht="15" customHeight="1" x14ac:dyDescent="0.25">
      <c r="A3230">
        <v>10803</v>
      </c>
      <c r="B3230" t="s">
        <v>38</v>
      </c>
      <c r="C3230" t="s">
        <v>68</v>
      </c>
      <c r="D3230" s="14" t="s">
        <v>4443</v>
      </c>
      <c r="E3230" s="14" t="s">
        <v>4461</v>
      </c>
      <c r="F3230" t="s">
        <v>199</v>
      </c>
      <c r="G3230" t="s">
        <v>1659</v>
      </c>
      <c r="H3230" t="s">
        <v>44</v>
      </c>
      <c r="I3230" t="s">
        <v>61</v>
      </c>
      <c r="K3230" t="s">
        <v>34</v>
      </c>
      <c r="M3230" t="s">
        <v>36</v>
      </c>
      <c r="N3230" t="s">
        <v>37</v>
      </c>
      <c r="P3230">
        <v>24</v>
      </c>
      <c r="Q3230" t="s">
        <v>34</v>
      </c>
      <c r="R3230" t="s">
        <v>1319</v>
      </c>
      <c r="W3230" s="9" t="str">
        <f t="shared" si="454"/>
        <v>Server</v>
      </c>
      <c r="X3230" s="9" t="str">
        <f t="shared" si="455"/>
        <v xml:space="preserve">23 Jun 23 20:20:15 </v>
      </c>
      <c r="Y3230" s="9" t="str">
        <f t="shared" si="456"/>
        <v xml:space="preserve">20:20:15 </v>
      </c>
      <c r="Z3230" s="10">
        <f t="shared" si="457"/>
        <v>45096.847395833334</v>
      </c>
      <c r="AA3230" s="10" t="str">
        <f t="shared" si="461"/>
        <v>19 Jun 23 - 25 Jun 23</v>
      </c>
      <c r="AB3230" s="9" t="str">
        <f t="shared" si="458"/>
        <v xml:space="preserve">   </v>
      </c>
      <c r="AC3230" s="11" t="str">
        <f t="shared" si="459"/>
        <v/>
      </c>
      <c r="AD3230" s="9" t="str">
        <f t="shared" si="460"/>
        <v/>
      </c>
      <c r="AE3230" s="9" t="str">
        <f t="shared" si="453"/>
        <v/>
      </c>
    </row>
    <row r="3231" spans="1:31" ht="15" customHeight="1" x14ac:dyDescent="0.25">
      <c r="A3231">
        <v>10804</v>
      </c>
      <c r="B3231" t="s">
        <v>38</v>
      </c>
      <c r="C3231" t="s">
        <v>68</v>
      </c>
      <c r="D3231" s="14" t="s">
        <v>4443</v>
      </c>
      <c r="E3231" s="14" t="s">
        <v>4460</v>
      </c>
      <c r="F3231" t="s">
        <v>199</v>
      </c>
      <c r="G3231" t="s">
        <v>1659</v>
      </c>
      <c r="H3231" t="s">
        <v>44</v>
      </c>
      <c r="I3231" t="s">
        <v>61</v>
      </c>
      <c r="K3231" t="s">
        <v>34</v>
      </c>
      <c r="M3231" t="s">
        <v>36</v>
      </c>
      <c r="N3231" t="s">
        <v>37</v>
      </c>
      <c r="P3231">
        <v>13</v>
      </c>
      <c r="Q3231" t="s">
        <v>34</v>
      </c>
      <c r="R3231" t="s">
        <v>1319</v>
      </c>
      <c r="W3231" s="9" t="str">
        <f t="shared" si="454"/>
        <v>Server</v>
      </c>
      <c r="X3231" s="9" t="str">
        <f t="shared" si="455"/>
        <v xml:space="preserve">23 Jun 23 20:20:16 </v>
      </c>
      <c r="Y3231" s="9" t="str">
        <f t="shared" si="456"/>
        <v xml:space="preserve">20:20:16 </v>
      </c>
      <c r="Z3231" s="10">
        <f t="shared" si="457"/>
        <v>45096.847407407404</v>
      </c>
      <c r="AA3231" s="10" t="str">
        <f t="shared" si="461"/>
        <v>19 Jun 23 - 25 Jun 23</v>
      </c>
      <c r="AB3231" s="9" t="str">
        <f t="shared" si="458"/>
        <v xml:space="preserve">   </v>
      </c>
      <c r="AC3231" s="11" t="str">
        <f t="shared" si="459"/>
        <v/>
      </c>
      <c r="AD3231" s="9" t="str">
        <f t="shared" si="460"/>
        <v/>
      </c>
      <c r="AE3231" s="9" t="str">
        <f t="shared" si="453"/>
        <v/>
      </c>
    </row>
    <row r="3232" spans="1:31" ht="15" customHeight="1" x14ac:dyDescent="0.25">
      <c r="A3232">
        <v>10805</v>
      </c>
      <c r="B3232" t="s">
        <v>38</v>
      </c>
      <c r="C3232" t="s">
        <v>68</v>
      </c>
      <c r="D3232" s="14" t="s">
        <v>4443</v>
      </c>
      <c r="E3232" s="14" t="s">
        <v>4459</v>
      </c>
      <c r="F3232" t="s">
        <v>199</v>
      </c>
      <c r="G3232" t="s">
        <v>1659</v>
      </c>
      <c r="H3232" t="s">
        <v>44</v>
      </c>
      <c r="I3232" t="s">
        <v>61</v>
      </c>
      <c r="K3232" t="s">
        <v>34</v>
      </c>
      <c r="M3232" t="s">
        <v>36</v>
      </c>
      <c r="N3232" t="s">
        <v>37</v>
      </c>
      <c r="P3232">
        <v>14</v>
      </c>
      <c r="Q3232" t="s">
        <v>34</v>
      </c>
      <c r="R3232" t="s">
        <v>1319</v>
      </c>
      <c r="W3232" s="9" t="str">
        <f t="shared" si="454"/>
        <v>Server</v>
      </c>
      <c r="X3232" s="9" t="str">
        <f t="shared" si="455"/>
        <v xml:space="preserve">23 Jun 23 20:20:18 </v>
      </c>
      <c r="Y3232" s="9" t="str">
        <f t="shared" si="456"/>
        <v xml:space="preserve">20:20:18 </v>
      </c>
      <c r="Z3232" s="10">
        <f t="shared" si="457"/>
        <v>45096.847430555557</v>
      </c>
      <c r="AA3232" s="10" t="str">
        <f t="shared" si="461"/>
        <v>19 Jun 23 - 25 Jun 23</v>
      </c>
      <c r="AB3232" s="9" t="str">
        <f t="shared" si="458"/>
        <v xml:space="preserve">   </v>
      </c>
      <c r="AC3232" s="11" t="str">
        <f t="shared" si="459"/>
        <v/>
      </c>
      <c r="AD3232" s="9" t="str">
        <f t="shared" si="460"/>
        <v/>
      </c>
      <c r="AE3232" s="9" t="str">
        <f t="shared" si="453"/>
        <v/>
      </c>
    </row>
    <row r="3233" spans="1:31" ht="15" customHeight="1" x14ac:dyDescent="0.25">
      <c r="A3233">
        <v>10806</v>
      </c>
      <c r="B3233" t="s">
        <v>38</v>
      </c>
      <c r="C3233" t="s">
        <v>68</v>
      </c>
      <c r="D3233" s="14" t="s">
        <v>4443</v>
      </c>
      <c r="E3233" s="14" t="s">
        <v>4458</v>
      </c>
      <c r="F3233" t="s">
        <v>199</v>
      </c>
      <c r="G3233" t="s">
        <v>1659</v>
      </c>
      <c r="H3233" t="s">
        <v>44</v>
      </c>
      <c r="I3233" t="s">
        <v>61</v>
      </c>
      <c r="K3233" t="s">
        <v>34</v>
      </c>
      <c r="M3233" t="s">
        <v>36</v>
      </c>
      <c r="N3233" t="s">
        <v>37</v>
      </c>
      <c r="P3233">
        <v>6</v>
      </c>
      <c r="Q3233" t="s">
        <v>34</v>
      </c>
      <c r="R3233" t="s">
        <v>1319</v>
      </c>
      <c r="W3233" s="9" t="str">
        <f t="shared" si="454"/>
        <v>Server</v>
      </c>
      <c r="X3233" s="9" t="str">
        <f t="shared" si="455"/>
        <v xml:space="preserve">23 Jun 23 20:20:19 </v>
      </c>
      <c r="Y3233" s="9" t="str">
        <f t="shared" si="456"/>
        <v xml:space="preserve">20:20:19 </v>
      </c>
      <c r="Z3233" s="10">
        <f t="shared" si="457"/>
        <v>45096.847442129627</v>
      </c>
      <c r="AA3233" s="10" t="str">
        <f t="shared" si="461"/>
        <v>19 Jun 23 - 25 Jun 23</v>
      </c>
      <c r="AB3233" s="9" t="str">
        <f t="shared" si="458"/>
        <v xml:space="preserve">   </v>
      </c>
      <c r="AC3233" s="11" t="str">
        <f t="shared" si="459"/>
        <v/>
      </c>
      <c r="AD3233" s="9" t="str">
        <f t="shared" si="460"/>
        <v/>
      </c>
      <c r="AE3233" s="9" t="str">
        <f t="shared" si="453"/>
        <v/>
      </c>
    </row>
    <row r="3234" spans="1:31" ht="15" customHeight="1" x14ac:dyDescent="0.25">
      <c r="A3234">
        <v>10807</v>
      </c>
      <c r="B3234" t="s">
        <v>38</v>
      </c>
      <c r="C3234" t="s">
        <v>68</v>
      </c>
      <c r="D3234" s="14" t="s">
        <v>3696</v>
      </c>
      <c r="E3234" s="14" t="s">
        <v>4457</v>
      </c>
      <c r="F3234" t="s">
        <v>199</v>
      </c>
      <c r="G3234" t="s">
        <v>1659</v>
      </c>
      <c r="H3234" t="s">
        <v>44</v>
      </c>
      <c r="I3234" t="s">
        <v>61</v>
      </c>
      <c r="K3234" t="s">
        <v>34</v>
      </c>
      <c r="M3234" t="s">
        <v>36</v>
      </c>
      <c r="N3234" t="s">
        <v>37</v>
      </c>
      <c r="P3234">
        <v>24</v>
      </c>
      <c r="Q3234" t="s">
        <v>34</v>
      </c>
      <c r="R3234" t="s">
        <v>1319</v>
      </c>
      <c r="W3234" s="9" t="str">
        <f t="shared" si="454"/>
        <v>Server</v>
      </c>
      <c r="X3234" s="9" t="str">
        <f t="shared" si="455"/>
        <v xml:space="preserve">23 Jun 23 20:20:20 </v>
      </c>
      <c r="Y3234" s="9" t="str">
        <f t="shared" si="456"/>
        <v xml:space="preserve">20:20:20 </v>
      </c>
      <c r="Z3234" s="10">
        <f t="shared" si="457"/>
        <v>45096.847453703704</v>
      </c>
      <c r="AA3234" s="10" t="str">
        <f t="shared" si="461"/>
        <v>19 Jun 23 - 25 Jun 23</v>
      </c>
      <c r="AB3234" s="9" t="str">
        <f t="shared" si="458"/>
        <v xml:space="preserve">   </v>
      </c>
      <c r="AC3234" s="11" t="str">
        <f t="shared" si="459"/>
        <v/>
      </c>
      <c r="AD3234" s="9" t="str">
        <f t="shared" si="460"/>
        <v/>
      </c>
      <c r="AE3234" s="9" t="str">
        <f t="shared" si="453"/>
        <v/>
      </c>
    </row>
    <row r="3235" spans="1:31" ht="15" customHeight="1" x14ac:dyDescent="0.25">
      <c r="A3235">
        <v>10808</v>
      </c>
      <c r="B3235" t="s">
        <v>38</v>
      </c>
      <c r="C3235" t="s">
        <v>68</v>
      </c>
      <c r="D3235" s="14" t="s">
        <v>4443</v>
      </c>
      <c r="E3235" s="14" t="s">
        <v>4456</v>
      </c>
      <c r="F3235" t="s">
        <v>199</v>
      </c>
      <c r="G3235" t="s">
        <v>1659</v>
      </c>
      <c r="H3235" t="s">
        <v>44</v>
      </c>
      <c r="I3235" t="s">
        <v>61</v>
      </c>
      <c r="K3235" t="s">
        <v>34</v>
      </c>
      <c r="M3235" t="s">
        <v>36</v>
      </c>
      <c r="N3235" t="s">
        <v>37</v>
      </c>
      <c r="P3235">
        <v>16</v>
      </c>
      <c r="Q3235" t="s">
        <v>34</v>
      </c>
      <c r="R3235" t="s">
        <v>1319</v>
      </c>
      <c r="W3235" s="9" t="str">
        <f t="shared" si="454"/>
        <v>Server</v>
      </c>
      <c r="X3235" s="9" t="str">
        <f t="shared" si="455"/>
        <v xml:space="preserve">23 Jun 23 20:20:21 </v>
      </c>
      <c r="Y3235" s="9" t="str">
        <f t="shared" si="456"/>
        <v xml:space="preserve">20:20:21 </v>
      </c>
      <c r="Z3235" s="10">
        <f t="shared" si="457"/>
        <v>45096.84746527778</v>
      </c>
      <c r="AA3235" s="10" t="str">
        <f t="shared" si="461"/>
        <v>19 Jun 23 - 25 Jun 23</v>
      </c>
      <c r="AB3235" s="9" t="str">
        <f t="shared" si="458"/>
        <v xml:space="preserve">   </v>
      </c>
      <c r="AC3235" s="11" t="str">
        <f t="shared" si="459"/>
        <v/>
      </c>
      <c r="AD3235" s="9" t="str">
        <f t="shared" si="460"/>
        <v/>
      </c>
      <c r="AE3235" s="9" t="str">
        <f t="shared" si="453"/>
        <v/>
      </c>
    </row>
    <row r="3236" spans="1:31" ht="15" customHeight="1" x14ac:dyDescent="0.25">
      <c r="A3236">
        <v>10809</v>
      </c>
      <c r="B3236" t="s">
        <v>38</v>
      </c>
      <c r="C3236" t="s">
        <v>68</v>
      </c>
      <c r="D3236" s="14" t="s">
        <v>4443</v>
      </c>
      <c r="E3236" s="14" t="s">
        <v>4455</v>
      </c>
      <c r="F3236" t="s">
        <v>199</v>
      </c>
      <c r="G3236" t="s">
        <v>1659</v>
      </c>
      <c r="H3236" t="s">
        <v>44</v>
      </c>
      <c r="I3236" t="s">
        <v>61</v>
      </c>
      <c r="K3236" t="s">
        <v>34</v>
      </c>
      <c r="M3236" t="s">
        <v>36</v>
      </c>
      <c r="N3236" t="s">
        <v>37</v>
      </c>
      <c r="P3236">
        <v>20</v>
      </c>
      <c r="Q3236" t="s">
        <v>34</v>
      </c>
      <c r="R3236" t="s">
        <v>1319</v>
      </c>
      <c r="W3236" s="9" t="str">
        <f t="shared" si="454"/>
        <v>Server</v>
      </c>
      <c r="X3236" s="9" t="str">
        <f t="shared" si="455"/>
        <v xml:space="preserve">23 Jun 23 20:20:23 </v>
      </c>
      <c r="Y3236" s="9" t="str">
        <f t="shared" si="456"/>
        <v xml:space="preserve">20:20:23 </v>
      </c>
      <c r="Z3236" s="10">
        <f t="shared" si="457"/>
        <v>45096.847488425927</v>
      </c>
      <c r="AA3236" s="10" t="str">
        <f t="shared" si="461"/>
        <v>19 Jun 23 - 25 Jun 23</v>
      </c>
      <c r="AB3236" s="9" t="str">
        <f t="shared" si="458"/>
        <v xml:space="preserve">   </v>
      </c>
      <c r="AC3236" s="11" t="str">
        <f t="shared" si="459"/>
        <v/>
      </c>
      <c r="AD3236" s="9" t="str">
        <f t="shared" si="460"/>
        <v/>
      </c>
      <c r="AE3236" s="9" t="str">
        <f t="shared" si="453"/>
        <v/>
      </c>
    </row>
    <row r="3237" spans="1:31" ht="15" customHeight="1" x14ac:dyDescent="0.25">
      <c r="A3237">
        <v>10810</v>
      </c>
      <c r="B3237" t="s">
        <v>38</v>
      </c>
      <c r="C3237" t="s">
        <v>68</v>
      </c>
      <c r="D3237" s="14" t="s">
        <v>4443</v>
      </c>
      <c r="E3237" s="14" t="s">
        <v>4454</v>
      </c>
      <c r="F3237" t="s">
        <v>199</v>
      </c>
      <c r="G3237" t="s">
        <v>1659</v>
      </c>
      <c r="H3237" t="s">
        <v>44</v>
      </c>
      <c r="I3237" t="s">
        <v>61</v>
      </c>
      <c r="K3237" t="s">
        <v>34</v>
      </c>
      <c r="M3237" t="s">
        <v>36</v>
      </c>
      <c r="N3237" t="s">
        <v>37</v>
      </c>
      <c r="P3237">
        <v>26</v>
      </c>
      <c r="Q3237" t="s">
        <v>34</v>
      </c>
      <c r="R3237" t="s">
        <v>1319</v>
      </c>
      <c r="W3237" s="9" t="str">
        <f t="shared" si="454"/>
        <v>Server</v>
      </c>
      <c r="X3237" s="9" t="str">
        <f t="shared" si="455"/>
        <v xml:space="preserve">23 Jun 23 20:20:24 </v>
      </c>
      <c r="Y3237" s="9" t="str">
        <f t="shared" si="456"/>
        <v xml:space="preserve">20:20:24 </v>
      </c>
      <c r="Z3237" s="10">
        <f t="shared" si="457"/>
        <v>45096.847500000003</v>
      </c>
      <c r="AA3237" s="10" t="str">
        <f t="shared" si="461"/>
        <v>19 Jun 23 - 25 Jun 23</v>
      </c>
      <c r="AB3237" s="9" t="str">
        <f t="shared" si="458"/>
        <v xml:space="preserve">   </v>
      </c>
      <c r="AC3237" s="11" t="str">
        <f t="shared" si="459"/>
        <v/>
      </c>
      <c r="AD3237" s="9" t="str">
        <f t="shared" si="460"/>
        <v/>
      </c>
      <c r="AE3237" s="9" t="str">
        <f t="shared" si="453"/>
        <v/>
      </c>
    </row>
    <row r="3238" spans="1:31" ht="15" customHeight="1" x14ac:dyDescent="0.25">
      <c r="A3238">
        <v>10811</v>
      </c>
      <c r="B3238" t="s">
        <v>38</v>
      </c>
      <c r="C3238" t="s">
        <v>68</v>
      </c>
      <c r="D3238" s="14" t="s">
        <v>4443</v>
      </c>
      <c r="E3238" s="14" t="s">
        <v>4453</v>
      </c>
      <c r="F3238" t="s">
        <v>199</v>
      </c>
      <c r="G3238" t="s">
        <v>1659</v>
      </c>
      <c r="H3238" t="s">
        <v>44</v>
      </c>
      <c r="I3238" t="s">
        <v>61</v>
      </c>
      <c r="K3238" t="s">
        <v>34</v>
      </c>
      <c r="M3238" t="s">
        <v>36</v>
      </c>
      <c r="N3238" t="s">
        <v>37</v>
      </c>
      <c r="P3238">
        <v>31</v>
      </c>
      <c r="Q3238" t="s">
        <v>34</v>
      </c>
      <c r="R3238" t="s">
        <v>1319</v>
      </c>
      <c r="W3238" s="9" t="str">
        <f t="shared" si="454"/>
        <v>Server</v>
      </c>
      <c r="X3238" s="9" t="str">
        <f t="shared" si="455"/>
        <v xml:space="preserve">23 Jun 23 20:30:03 </v>
      </c>
      <c r="Y3238" s="9" t="str">
        <f t="shared" si="456"/>
        <v xml:space="preserve">20:30:03 </v>
      </c>
      <c r="Z3238" s="10">
        <f t="shared" si="457"/>
        <v>45096.854201388887</v>
      </c>
      <c r="AA3238" s="10" t="str">
        <f t="shared" si="461"/>
        <v>19 Jun 23 - 25 Jun 23</v>
      </c>
      <c r="AB3238" s="9" t="str">
        <f t="shared" si="458"/>
        <v xml:space="preserve">   </v>
      </c>
      <c r="AC3238" s="11" t="str">
        <f t="shared" si="459"/>
        <v/>
      </c>
      <c r="AD3238" s="9" t="str">
        <f t="shared" si="460"/>
        <v/>
      </c>
      <c r="AE3238" s="9" t="str">
        <f t="shared" si="453"/>
        <v/>
      </c>
    </row>
    <row r="3239" spans="1:31" ht="15" customHeight="1" x14ac:dyDescent="0.25">
      <c r="A3239">
        <v>10812</v>
      </c>
      <c r="B3239" t="s">
        <v>38</v>
      </c>
      <c r="C3239" t="s">
        <v>68</v>
      </c>
      <c r="D3239" s="14" t="s">
        <v>4443</v>
      </c>
      <c r="E3239" s="14" t="s">
        <v>4452</v>
      </c>
      <c r="F3239" t="s">
        <v>199</v>
      </c>
      <c r="G3239" t="s">
        <v>1659</v>
      </c>
      <c r="H3239" t="s">
        <v>44</v>
      </c>
      <c r="I3239" t="s">
        <v>61</v>
      </c>
      <c r="K3239" t="s">
        <v>34</v>
      </c>
      <c r="M3239" t="s">
        <v>36</v>
      </c>
      <c r="N3239" t="s">
        <v>37</v>
      </c>
      <c r="P3239">
        <v>37</v>
      </c>
      <c r="Q3239" t="s">
        <v>34</v>
      </c>
      <c r="R3239" t="s">
        <v>1319</v>
      </c>
      <c r="W3239" s="9" t="str">
        <f t="shared" si="454"/>
        <v>Server</v>
      </c>
      <c r="X3239" s="9" t="str">
        <f t="shared" si="455"/>
        <v xml:space="preserve">23 Jun 23 20:50:03 </v>
      </c>
      <c r="Y3239" s="9" t="str">
        <f t="shared" si="456"/>
        <v xml:space="preserve">20:50:03 </v>
      </c>
      <c r="Z3239" s="10">
        <f t="shared" si="457"/>
        <v>45096.868090277778</v>
      </c>
      <c r="AA3239" s="10" t="str">
        <f t="shared" si="461"/>
        <v>19 Jun 23 - 25 Jun 23</v>
      </c>
      <c r="AB3239" s="9" t="str">
        <f t="shared" si="458"/>
        <v xml:space="preserve">   </v>
      </c>
      <c r="AC3239" s="11" t="str">
        <f t="shared" si="459"/>
        <v/>
      </c>
      <c r="AD3239" s="9" t="str">
        <f t="shared" si="460"/>
        <v/>
      </c>
      <c r="AE3239" s="9" t="str">
        <f t="shared" si="453"/>
        <v/>
      </c>
    </row>
    <row r="3240" spans="1:31" ht="15" customHeight="1" x14ac:dyDescent="0.25">
      <c r="A3240">
        <v>10813</v>
      </c>
      <c r="B3240" t="s">
        <v>38</v>
      </c>
      <c r="C3240" t="s">
        <v>68</v>
      </c>
      <c r="D3240" s="14" t="s">
        <v>4443</v>
      </c>
      <c r="E3240" s="14" t="s">
        <v>4451</v>
      </c>
      <c r="F3240" t="s">
        <v>199</v>
      </c>
      <c r="G3240" t="s">
        <v>1659</v>
      </c>
      <c r="H3240" t="s">
        <v>44</v>
      </c>
      <c r="I3240" t="s">
        <v>61</v>
      </c>
      <c r="K3240" t="s">
        <v>34</v>
      </c>
      <c r="M3240" t="s">
        <v>36</v>
      </c>
      <c r="N3240" t="s">
        <v>37</v>
      </c>
      <c r="P3240">
        <v>41</v>
      </c>
      <c r="Q3240" t="s">
        <v>34</v>
      </c>
      <c r="R3240" t="s">
        <v>1319</v>
      </c>
      <c r="W3240" s="9" t="str">
        <f t="shared" si="454"/>
        <v>Server</v>
      </c>
      <c r="X3240" s="9" t="str">
        <f t="shared" si="455"/>
        <v xml:space="preserve">24 Jun 23 02:10:03 </v>
      </c>
      <c r="Y3240" s="9" t="str">
        <f t="shared" si="456"/>
        <v xml:space="preserve">02:10:03 </v>
      </c>
      <c r="Z3240" s="10">
        <f t="shared" si="457"/>
        <v>45096.090312499997</v>
      </c>
      <c r="AA3240" s="10" t="str">
        <f t="shared" si="461"/>
        <v>19 Jun 23 - 25 Jun 23</v>
      </c>
      <c r="AB3240" s="9" t="str">
        <f t="shared" si="458"/>
        <v xml:space="preserve">   </v>
      </c>
      <c r="AC3240" s="11" t="str">
        <f t="shared" si="459"/>
        <v/>
      </c>
      <c r="AD3240" s="9" t="str">
        <f t="shared" si="460"/>
        <v/>
      </c>
      <c r="AE3240" s="9" t="str">
        <f t="shared" si="453"/>
        <v/>
      </c>
    </row>
    <row r="3241" spans="1:31" ht="15" customHeight="1" x14ac:dyDescent="0.25">
      <c r="A3241">
        <v>10814</v>
      </c>
      <c r="B3241" t="s">
        <v>57</v>
      </c>
      <c r="C3241" t="s">
        <v>645</v>
      </c>
      <c r="D3241" s="14" t="s">
        <v>3411</v>
      </c>
      <c r="E3241" s="14" t="s">
        <v>4450</v>
      </c>
      <c r="F3241" t="s">
        <v>1737</v>
      </c>
      <c r="G3241" t="s">
        <v>1760</v>
      </c>
      <c r="H3241" t="s">
        <v>1016</v>
      </c>
      <c r="I3241" t="s">
        <v>61</v>
      </c>
      <c r="K3241" t="s">
        <v>34</v>
      </c>
      <c r="M3241" t="s">
        <v>36</v>
      </c>
      <c r="P3241">
        <v>45</v>
      </c>
      <c r="Q3241" t="s">
        <v>34</v>
      </c>
      <c r="R3241" t="s">
        <v>1319</v>
      </c>
      <c r="W3241" s="9" t="str">
        <f t="shared" si="454"/>
        <v>Email Category</v>
      </c>
      <c r="X3241" s="9" t="str">
        <f t="shared" si="455"/>
        <v xml:space="preserve">24 Jun 23 02:20:03 </v>
      </c>
      <c r="Y3241" s="9" t="str">
        <f t="shared" si="456"/>
        <v xml:space="preserve">02:20:03 </v>
      </c>
      <c r="Z3241" s="10">
        <f t="shared" si="457"/>
        <v>45096.097256944442</v>
      </c>
      <c r="AA3241" s="10" t="str">
        <f t="shared" si="461"/>
        <v>19 Jun 23 - 25 Jun 23</v>
      </c>
      <c r="AB3241" s="9" t="str">
        <f t="shared" si="458"/>
        <v xml:space="preserve">   </v>
      </c>
      <c r="AC3241" s="11" t="str">
        <f t="shared" si="459"/>
        <v/>
      </c>
      <c r="AD3241" s="9" t="str">
        <f t="shared" si="460"/>
        <v/>
      </c>
      <c r="AE3241" s="9" t="str">
        <f t="shared" si="453"/>
        <v/>
      </c>
    </row>
    <row r="3242" spans="1:31" ht="15" customHeight="1" x14ac:dyDescent="0.25">
      <c r="A3242">
        <v>10815</v>
      </c>
      <c r="B3242" t="s">
        <v>38</v>
      </c>
      <c r="C3242" t="s">
        <v>196</v>
      </c>
      <c r="D3242" t="s">
        <v>4448</v>
      </c>
      <c r="E3242" s="14" t="s">
        <v>4449</v>
      </c>
      <c r="G3242" t="s">
        <v>1760</v>
      </c>
      <c r="H3242" t="s">
        <v>44</v>
      </c>
      <c r="I3242" t="s">
        <v>61</v>
      </c>
      <c r="J3242" t="s">
        <v>61</v>
      </c>
      <c r="K3242" t="s">
        <v>1590</v>
      </c>
      <c r="M3242" t="s">
        <v>36</v>
      </c>
      <c r="N3242" t="s">
        <v>1013</v>
      </c>
      <c r="O3242" t="s">
        <v>74</v>
      </c>
      <c r="P3242">
        <v>10</v>
      </c>
      <c r="Q3242" t="s">
        <v>34</v>
      </c>
      <c r="R3242" t="s">
        <v>1331</v>
      </c>
      <c r="W3242" s="9" t="str">
        <f t="shared" si="454"/>
        <v>User</v>
      </c>
      <c r="X3242" s="9" t="str">
        <f t="shared" si="455"/>
        <v xml:space="preserve">24 Jun 23 05:10:05 </v>
      </c>
      <c r="Y3242" s="9" t="str">
        <f t="shared" si="456"/>
        <v xml:space="preserve">05:10:05 </v>
      </c>
      <c r="Z3242" s="10">
        <f t="shared" si="457"/>
        <v>45096.21533564815</v>
      </c>
      <c r="AA3242" s="10" t="str">
        <f t="shared" si="461"/>
        <v>19 Jun 23 - 25 Jun 23</v>
      </c>
      <c r="AB3242" s="9" t="str">
        <f t="shared" si="458"/>
        <v xml:space="preserve">   </v>
      </c>
      <c r="AC3242" s="11" t="str">
        <f t="shared" si="459"/>
        <v/>
      </c>
      <c r="AD3242" s="9" t="str">
        <f t="shared" si="460"/>
        <v/>
      </c>
      <c r="AE3242" s="9" t="str">
        <f t="shared" si="453"/>
        <v/>
      </c>
    </row>
    <row r="3243" spans="1:31" ht="15" customHeight="1" x14ac:dyDescent="0.25">
      <c r="A3243">
        <v>10816</v>
      </c>
      <c r="B3243" t="s">
        <v>38</v>
      </c>
      <c r="C3243" t="s">
        <v>68</v>
      </c>
      <c r="D3243" s="14" t="s">
        <v>4443</v>
      </c>
      <c r="E3243" s="14" t="s">
        <v>4447</v>
      </c>
      <c r="F3243" t="s">
        <v>199</v>
      </c>
      <c r="G3243" t="s">
        <v>1659</v>
      </c>
      <c r="H3243" t="s">
        <v>44</v>
      </c>
      <c r="I3243" t="s">
        <v>61</v>
      </c>
      <c r="K3243" t="s">
        <v>34</v>
      </c>
      <c r="M3243" t="s">
        <v>36</v>
      </c>
      <c r="N3243" t="s">
        <v>37</v>
      </c>
      <c r="Q3243" t="s">
        <v>34</v>
      </c>
      <c r="R3243" t="s">
        <v>1319</v>
      </c>
      <c r="W3243" s="9" t="str">
        <f t="shared" si="454"/>
        <v>Server</v>
      </c>
      <c r="X3243" s="9" t="str">
        <f t="shared" si="455"/>
        <v xml:space="preserve">24 Jun 23 12:20:03 </v>
      </c>
      <c r="Y3243" s="9" t="str">
        <f t="shared" si="456"/>
        <v xml:space="preserve">12:20:03 </v>
      </c>
      <c r="Z3243" s="10">
        <f t="shared" si="457"/>
        <v>45096.513923611114</v>
      </c>
      <c r="AA3243" s="10" t="str">
        <f t="shared" si="461"/>
        <v>19 Jun 23 - 25 Jun 23</v>
      </c>
      <c r="AB3243" s="9" t="str">
        <f t="shared" si="458"/>
        <v xml:space="preserve">   </v>
      </c>
      <c r="AC3243" s="11" t="str">
        <f t="shared" si="459"/>
        <v/>
      </c>
      <c r="AD3243" s="9" t="str">
        <f t="shared" si="460"/>
        <v/>
      </c>
      <c r="AE3243" s="9" t="str">
        <f t="shared" si="453"/>
        <v/>
      </c>
    </row>
    <row r="3244" spans="1:31" ht="15" customHeight="1" x14ac:dyDescent="0.25">
      <c r="A3244">
        <v>10817</v>
      </c>
      <c r="B3244" t="s">
        <v>38</v>
      </c>
      <c r="C3244" t="s">
        <v>68</v>
      </c>
      <c r="D3244" s="14" t="s">
        <v>4443</v>
      </c>
      <c r="E3244" s="14" t="s">
        <v>4446</v>
      </c>
      <c r="F3244" t="s">
        <v>199</v>
      </c>
      <c r="G3244" t="s">
        <v>1659</v>
      </c>
      <c r="H3244" t="s">
        <v>44</v>
      </c>
      <c r="I3244" t="s">
        <v>61</v>
      </c>
      <c r="K3244" t="s">
        <v>34</v>
      </c>
      <c r="M3244" t="s">
        <v>36</v>
      </c>
      <c r="N3244" t="s">
        <v>37</v>
      </c>
      <c r="Q3244" t="s">
        <v>34</v>
      </c>
      <c r="R3244" t="s">
        <v>1319</v>
      </c>
      <c r="W3244" s="9" t="str">
        <f t="shared" si="454"/>
        <v>Server</v>
      </c>
      <c r="X3244" s="9" t="str">
        <f t="shared" si="455"/>
        <v xml:space="preserve">24 Jun 23 12:40:05 </v>
      </c>
      <c r="Y3244" s="9" t="str">
        <f t="shared" si="456"/>
        <v xml:space="preserve">12:40:05 </v>
      </c>
      <c r="Z3244" s="10">
        <f t="shared" si="457"/>
        <v>45096.52783564815</v>
      </c>
      <c r="AA3244" s="10" t="str">
        <f t="shared" si="461"/>
        <v>19 Jun 23 - 25 Jun 23</v>
      </c>
      <c r="AB3244" s="9" t="str">
        <f t="shared" si="458"/>
        <v xml:space="preserve">   </v>
      </c>
      <c r="AC3244" s="11" t="str">
        <f t="shared" si="459"/>
        <v/>
      </c>
      <c r="AD3244" s="9" t="str">
        <f t="shared" si="460"/>
        <v/>
      </c>
      <c r="AE3244" s="9" t="str">
        <f t="shared" si="453"/>
        <v/>
      </c>
    </row>
    <row r="3245" spans="1:31" ht="15" customHeight="1" x14ac:dyDescent="0.25">
      <c r="A3245">
        <v>10818</v>
      </c>
      <c r="B3245" t="s">
        <v>38</v>
      </c>
      <c r="C3245" t="s">
        <v>68</v>
      </c>
      <c r="D3245" s="14" t="s">
        <v>4443</v>
      </c>
      <c r="E3245" s="14" t="s">
        <v>4445</v>
      </c>
      <c r="F3245" t="s">
        <v>199</v>
      </c>
      <c r="G3245" t="s">
        <v>1659</v>
      </c>
      <c r="H3245" t="s">
        <v>133</v>
      </c>
      <c r="I3245" t="s">
        <v>61</v>
      </c>
      <c r="K3245" t="s">
        <v>34</v>
      </c>
      <c r="M3245" t="s">
        <v>36</v>
      </c>
      <c r="N3245" t="s">
        <v>37</v>
      </c>
      <c r="P3245">
        <v>5</v>
      </c>
      <c r="Q3245" t="s">
        <v>34</v>
      </c>
      <c r="R3245" t="s">
        <v>1319</v>
      </c>
      <c r="W3245" s="9" t="str">
        <f t="shared" si="454"/>
        <v>Server</v>
      </c>
      <c r="X3245" s="9" t="str">
        <f t="shared" si="455"/>
        <v xml:space="preserve">24 Jun 23 15:40:06 </v>
      </c>
      <c r="Y3245" s="9" t="str">
        <f t="shared" si="456"/>
        <v xml:space="preserve">15:40:06 </v>
      </c>
      <c r="Z3245" s="10">
        <f t="shared" si="457"/>
        <v>45096.65284722222</v>
      </c>
      <c r="AA3245" s="10" t="str">
        <f t="shared" si="461"/>
        <v>19 Jun 23 - 25 Jun 23</v>
      </c>
      <c r="AB3245" s="9" t="str">
        <f t="shared" si="458"/>
        <v xml:space="preserve">   </v>
      </c>
      <c r="AC3245" s="11" t="str">
        <f t="shared" si="459"/>
        <v/>
      </c>
      <c r="AD3245" s="9" t="str">
        <f t="shared" si="460"/>
        <v/>
      </c>
      <c r="AE3245" s="9" t="str">
        <f t="shared" si="453"/>
        <v/>
      </c>
    </row>
    <row r="3246" spans="1:31" ht="15" customHeight="1" x14ac:dyDescent="0.25">
      <c r="A3246">
        <v>10819</v>
      </c>
      <c r="B3246" t="s">
        <v>38</v>
      </c>
      <c r="C3246" t="s">
        <v>68</v>
      </c>
      <c r="D3246" s="14" t="s">
        <v>4443</v>
      </c>
      <c r="E3246" s="14" t="s">
        <v>4444</v>
      </c>
      <c r="F3246" t="s">
        <v>199</v>
      </c>
      <c r="G3246" t="s">
        <v>1659</v>
      </c>
      <c r="H3246" t="s">
        <v>133</v>
      </c>
      <c r="I3246" t="s">
        <v>61</v>
      </c>
      <c r="K3246" t="s">
        <v>34</v>
      </c>
      <c r="M3246" t="s">
        <v>36</v>
      </c>
      <c r="N3246" t="s">
        <v>37</v>
      </c>
      <c r="P3246">
        <v>33</v>
      </c>
      <c r="Q3246" t="s">
        <v>34</v>
      </c>
      <c r="R3246" t="s">
        <v>1319</v>
      </c>
      <c r="W3246" s="9" t="str">
        <f t="shared" si="454"/>
        <v>Server</v>
      </c>
      <c r="X3246" s="9" t="str">
        <f t="shared" si="455"/>
        <v xml:space="preserve">24 Jun 23 23:40:06 </v>
      </c>
      <c r="Y3246" s="9" t="str">
        <f t="shared" si="456"/>
        <v xml:space="preserve">23:40:06 </v>
      </c>
      <c r="Z3246" s="10">
        <f t="shared" si="457"/>
        <v>45096.986180555556</v>
      </c>
      <c r="AA3246" s="10" t="str">
        <f t="shared" si="461"/>
        <v>19 Jun 23 - 25 Jun 23</v>
      </c>
      <c r="AB3246" s="9" t="str">
        <f t="shared" si="458"/>
        <v xml:space="preserve">   </v>
      </c>
      <c r="AC3246" s="11" t="str">
        <f t="shared" si="459"/>
        <v/>
      </c>
      <c r="AD3246" s="9" t="str">
        <f t="shared" si="460"/>
        <v/>
      </c>
      <c r="AE3246" s="9" t="str">
        <f t="shared" si="453"/>
        <v/>
      </c>
    </row>
    <row r="3247" spans="1:31" ht="15" customHeight="1" x14ac:dyDescent="0.25">
      <c r="A3247">
        <v>10820</v>
      </c>
      <c r="B3247" t="s">
        <v>38</v>
      </c>
      <c r="C3247" t="s">
        <v>68</v>
      </c>
      <c r="D3247" s="14" t="s">
        <v>4321</v>
      </c>
      <c r="E3247" s="14" t="s">
        <v>4442</v>
      </c>
      <c r="F3247" t="s">
        <v>1054</v>
      </c>
      <c r="G3247" t="s">
        <v>1760</v>
      </c>
      <c r="H3247" t="s">
        <v>1016</v>
      </c>
      <c r="I3247" t="s">
        <v>33</v>
      </c>
      <c r="J3247" t="s">
        <v>33</v>
      </c>
      <c r="K3247" t="s">
        <v>34</v>
      </c>
      <c r="M3247" t="s">
        <v>36</v>
      </c>
      <c r="N3247" t="s">
        <v>37</v>
      </c>
      <c r="P3247">
        <v>95</v>
      </c>
      <c r="Q3247" t="s">
        <v>34</v>
      </c>
      <c r="R3247" t="s">
        <v>1319</v>
      </c>
      <c r="W3247" s="9" t="str">
        <f t="shared" si="454"/>
        <v>Server</v>
      </c>
      <c r="X3247" s="9" t="str">
        <f t="shared" si="455"/>
        <v xml:space="preserve">25 Jun 23 01:20:05 </v>
      </c>
      <c r="Y3247" s="9" t="str">
        <f t="shared" si="456"/>
        <v xml:space="preserve">01:20:05 </v>
      </c>
      <c r="Z3247" s="10">
        <f t="shared" si="457"/>
        <v>45096.055613425924</v>
      </c>
      <c r="AA3247" s="10" t="str">
        <f t="shared" si="461"/>
        <v>19 Jun 23 - 25 Jun 23</v>
      </c>
      <c r="AB3247" s="9" t="str">
        <f t="shared" si="458"/>
        <v xml:space="preserve">   </v>
      </c>
      <c r="AC3247" s="11" t="str">
        <f t="shared" si="459"/>
        <v/>
      </c>
      <c r="AD3247" s="9" t="str">
        <f t="shared" si="460"/>
        <v/>
      </c>
      <c r="AE3247" s="9" t="str">
        <f t="shared" si="453"/>
        <v/>
      </c>
    </row>
    <row r="3248" spans="1:31" ht="15" customHeight="1" x14ac:dyDescent="0.25">
      <c r="A3248">
        <v>10821</v>
      </c>
      <c r="B3248" t="s">
        <v>27</v>
      </c>
      <c r="C3248" t="s">
        <v>645</v>
      </c>
      <c r="D3248" s="14" t="s">
        <v>1469</v>
      </c>
      <c r="E3248" s="14" t="s">
        <v>4441</v>
      </c>
      <c r="F3248" t="s">
        <v>1471</v>
      </c>
      <c r="G3248" t="s">
        <v>46</v>
      </c>
      <c r="H3248" t="s">
        <v>1016</v>
      </c>
      <c r="I3248" t="s">
        <v>61</v>
      </c>
      <c r="K3248" t="s">
        <v>34</v>
      </c>
      <c r="M3248" t="s">
        <v>36</v>
      </c>
      <c r="P3248">
        <v>59</v>
      </c>
      <c r="Q3248" t="s">
        <v>34</v>
      </c>
      <c r="R3248" t="s">
        <v>1319</v>
      </c>
      <c r="W3248" s="9" t="str">
        <f t="shared" si="454"/>
        <v>Email Category</v>
      </c>
      <c r="X3248" s="9" t="str">
        <f t="shared" si="455"/>
        <v xml:space="preserve">25 Jun 23 04:00:04 </v>
      </c>
      <c r="Y3248" s="9" t="str">
        <f t="shared" si="456"/>
        <v xml:space="preserve">04:00:04 </v>
      </c>
      <c r="Z3248" s="10">
        <f t="shared" si="457"/>
        <v>45096.166712962964</v>
      </c>
      <c r="AA3248" s="10" t="str">
        <f t="shared" si="461"/>
        <v>19 Jun 23 - 25 Jun 23</v>
      </c>
      <c r="AB3248" s="9" t="str">
        <f t="shared" si="458"/>
        <v xml:space="preserve">   </v>
      </c>
      <c r="AC3248" s="11" t="str">
        <f t="shared" si="459"/>
        <v/>
      </c>
      <c r="AD3248" s="9" t="str">
        <f t="shared" si="460"/>
        <v/>
      </c>
      <c r="AE3248" s="9" t="str">
        <f t="shared" si="453"/>
        <v/>
      </c>
    </row>
    <row r="3249" spans="1:31" ht="15" customHeight="1" x14ac:dyDescent="0.25">
      <c r="A3249">
        <v>10822</v>
      </c>
      <c r="B3249" t="s">
        <v>27</v>
      </c>
      <c r="C3249" t="s">
        <v>39</v>
      </c>
      <c r="D3249" s="14" t="s">
        <v>3170</v>
      </c>
      <c r="E3249" s="14" t="s">
        <v>4440</v>
      </c>
      <c r="F3249" t="s">
        <v>3172</v>
      </c>
      <c r="G3249" t="s">
        <v>46</v>
      </c>
      <c r="H3249" t="s">
        <v>44</v>
      </c>
      <c r="I3249" t="s">
        <v>61</v>
      </c>
      <c r="J3249" t="s">
        <v>33</v>
      </c>
      <c r="K3249" t="s">
        <v>62</v>
      </c>
      <c r="M3249" t="s">
        <v>36</v>
      </c>
      <c r="N3249" t="s">
        <v>45</v>
      </c>
      <c r="P3249">
        <v>73</v>
      </c>
      <c r="Q3249" t="s">
        <v>34</v>
      </c>
      <c r="R3249" t="s">
        <v>1319</v>
      </c>
      <c r="W3249" s="9" t="str">
        <f t="shared" si="454"/>
        <v>Laptop/Desktop</v>
      </c>
      <c r="X3249" s="9" t="str">
        <f t="shared" si="455"/>
        <v xml:space="preserve">25 Jun 23 08:10:05 </v>
      </c>
      <c r="Y3249" s="9" t="str">
        <f t="shared" si="456"/>
        <v xml:space="preserve">08:10:05 </v>
      </c>
      <c r="Z3249" s="10">
        <f t="shared" si="457"/>
        <v>45096.34033564815</v>
      </c>
      <c r="AA3249" s="10" t="str">
        <f t="shared" si="461"/>
        <v>19 Jun 23 - 25 Jun 23</v>
      </c>
      <c r="AB3249" s="9" t="str">
        <f t="shared" si="458"/>
        <v xml:space="preserve">   </v>
      </c>
      <c r="AC3249" s="11" t="str">
        <f t="shared" si="459"/>
        <v/>
      </c>
      <c r="AD3249" s="9" t="str">
        <f t="shared" si="460"/>
        <v/>
      </c>
      <c r="AE3249" s="9">
        <f t="shared" si="453"/>
        <v>1</v>
      </c>
    </row>
    <row r="3250" spans="1:31" ht="15" customHeight="1" x14ac:dyDescent="0.25">
      <c r="A3250">
        <v>10823</v>
      </c>
      <c r="B3250" t="s">
        <v>38</v>
      </c>
      <c r="C3250" t="s">
        <v>645</v>
      </c>
      <c r="D3250" t="s">
        <v>4439</v>
      </c>
      <c r="E3250" s="14" t="s">
        <v>4438</v>
      </c>
      <c r="G3250" t="s">
        <v>1760</v>
      </c>
      <c r="H3250" t="s">
        <v>44</v>
      </c>
      <c r="I3250" t="s">
        <v>55</v>
      </c>
      <c r="J3250" t="s">
        <v>55</v>
      </c>
      <c r="K3250" t="s">
        <v>654</v>
      </c>
      <c r="M3250" t="s">
        <v>36</v>
      </c>
      <c r="N3250" t="s">
        <v>1013</v>
      </c>
      <c r="O3250" t="s">
        <v>1417</v>
      </c>
      <c r="P3250">
        <v>39</v>
      </c>
      <c r="Q3250" t="s">
        <v>34</v>
      </c>
      <c r="R3250" t="s">
        <v>1331</v>
      </c>
      <c r="W3250" s="9" t="str">
        <f t="shared" si="454"/>
        <v>User</v>
      </c>
      <c r="X3250" s="9" t="str">
        <f t="shared" si="455"/>
        <v xml:space="preserve">25 Jun 23 10:00:17 </v>
      </c>
      <c r="Y3250" s="9" t="str">
        <f t="shared" si="456"/>
        <v xml:space="preserve">10:00:17 </v>
      </c>
      <c r="Z3250" s="10">
        <f t="shared" si="457"/>
        <v>45096.416863425926</v>
      </c>
      <c r="AA3250" s="10" t="str">
        <f t="shared" si="461"/>
        <v>19 Jun 23 - 25 Jun 23</v>
      </c>
      <c r="AB3250" s="9" t="str">
        <f t="shared" si="458"/>
        <v xml:space="preserve">   </v>
      </c>
      <c r="AC3250" s="11" t="str">
        <f t="shared" si="459"/>
        <v/>
      </c>
      <c r="AD3250" s="9" t="str">
        <f t="shared" si="460"/>
        <v/>
      </c>
      <c r="AE3250" s="9" t="str">
        <f t="shared" si="453"/>
        <v/>
      </c>
    </row>
    <row r="3251" spans="1:31" ht="15" customHeight="1" x14ac:dyDescent="0.25">
      <c r="A3251">
        <v>10824</v>
      </c>
      <c r="B3251" t="s">
        <v>38</v>
      </c>
      <c r="C3251" t="s">
        <v>645</v>
      </c>
      <c r="D3251" t="s">
        <v>4437</v>
      </c>
      <c r="E3251" s="14" t="s">
        <v>4438</v>
      </c>
      <c r="G3251" t="s">
        <v>1760</v>
      </c>
      <c r="H3251" t="s">
        <v>44</v>
      </c>
      <c r="I3251" t="s">
        <v>33</v>
      </c>
      <c r="K3251" t="s">
        <v>654</v>
      </c>
      <c r="M3251" t="s">
        <v>36</v>
      </c>
      <c r="N3251" t="s">
        <v>1013</v>
      </c>
      <c r="O3251" t="s">
        <v>50</v>
      </c>
      <c r="P3251">
        <v>13</v>
      </c>
      <c r="Q3251" t="s">
        <v>34</v>
      </c>
      <c r="R3251" t="s">
        <v>1331</v>
      </c>
      <c r="W3251" s="9" t="str">
        <f t="shared" si="454"/>
        <v>User</v>
      </c>
      <c r="X3251" s="9" t="str">
        <f t="shared" si="455"/>
        <v xml:space="preserve">25 Jun 23 10:00:17 </v>
      </c>
      <c r="Y3251" s="9" t="str">
        <f t="shared" si="456"/>
        <v xml:space="preserve">10:00:17 </v>
      </c>
      <c r="Z3251" s="10">
        <f t="shared" si="457"/>
        <v>45096.416863425926</v>
      </c>
      <c r="AA3251" s="10" t="str">
        <f t="shared" si="461"/>
        <v>19 Jun 23 - 25 Jun 23</v>
      </c>
      <c r="AB3251" s="9" t="str">
        <f t="shared" si="458"/>
        <v xml:space="preserve">   </v>
      </c>
      <c r="AC3251" s="11" t="str">
        <f t="shared" si="459"/>
        <v/>
      </c>
      <c r="AD3251" s="9" t="str">
        <f t="shared" si="460"/>
        <v/>
      </c>
      <c r="AE3251" s="9" t="str">
        <f t="shared" si="453"/>
        <v/>
      </c>
    </row>
    <row r="3252" spans="1:31" ht="15" customHeight="1" x14ac:dyDescent="0.25">
      <c r="A3252">
        <v>10825</v>
      </c>
      <c r="B3252" t="s">
        <v>57</v>
      </c>
      <c r="C3252" t="s">
        <v>645</v>
      </c>
      <c r="D3252" s="14" t="s">
        <v>235</v>
      </c>
      <c r="E3252" s="14" t="s">
        <v>4436</v>
      </c>
      <c r="F3252" t="s">
        <v>237</v>
      </c>
      <c r="G3252" t="s">
        <v>662</v>
      </c>
      <c r="H3252" t="s">
        <v>44</v>
      </c>
      <c r="I3252" t="s">
        <v>61</v>
      </c>
      <c r="K3252" s="1" t="s">
        <v>34</v>
      </c>
      <c r="M3252" t="s">
        <v>36</v>
      </c>
      <c r="N3252" t="s">
        <v>45</v>
      </c>
      <c r="P3252">
        <v>4</v>
      </c>
      <c r="Q3252" t="s">
        <v>34</v>
      </c>
      <c r="R3252" t="s">
        <v>1319</v>
      </c>
      <c r="W3252" s="9" t="str">
        <f t="shared" si="454"/>
        <v>Laptop/Desktop</v>
      </c>
      <c r="X3252" s="9" t="str">
        <f t="shared" si="455"/>
        <v xml:space="preserve">25 Jun 23 15:10:03 </v>
      </c>
      <c r="Y3252" s="9" t="str">
        <f t="shared" si="456"/>
        <v xml:space="preserve">15:10:03 </v>
      </c>
      <c r="Z3252" s="10">
        <f t="shared" si="457"/>
        <v>45096.631979166668</v>
      </c>
      <c r="AA3252" s="10" t="str">
        <f t="shared" si="461"/>
        <v>19 Jun 23 - 25 Jun 23</v>
      </c>
      <c r="AB3252" s="9" t="str">
        <f t="shared" si="458"/>
        <v xml:space="preserve">   </v>
      </c>
      <c r="AC3252" s="11" t="str">
        <f t="shared" si="459"/>
        <v/>
      </c>
      <c r="AD3252" s="9" t="str">
        <f t="shared" si="460"/>
        <v/>
      </c>
      <c r="AE3252" s="9" t="str">
        <f t="shared" si="453"/>
        <v/>
      </c>
    </row>
    <row r="3253" spans="1:31" ht="15" customHeight="1" x14ac:dyDescent="0.25">
      <c r="A3253">
        <v>10826</v>
      </c>
      <c r="B3253" t="s">
        <v>38</v>
      </c>
      <c r="C3253" t="s">
        <v>196</v>
      </c>
      <c r="D3253" t="s">
        <v>92</v>
      </c>
      <c r="E3253" s="14" t="s">
        <v>4435</v>
      </c>
      <c r="G3253" t="s">
        <v>1760</v>
      </c>
      <c r="H3253" t="s">
        <v>133</v>
      </c>
      <c r="I3253" t="s">
        <v>55</v>
      </c>
      <c r="J3253" t="s">
        <v>55</v>
      </c>
      <c r="K3253" t="s">
        <v>654</v>
      </c>
      <c r="M3253" t="s">
        <v>36</v>
      </c>
      <c r="N3253" t="s">
        <v>1013</v>
      </c>
      <c r="O3253" t="s">
        <v>1399</v>
      </c>
      <c r="P3253">
        <v>38</v>
      </c>
      <c r="Q3253" t="s">
        <v>34</v>
      </c>
      <c r="R3253" t="s">
        <v>1331</v>
      </c>
      <c r="W3253" s="9" t="str">
        <f t="shared" si="454"/>
        <v>User</v>
      </c>
      <c r="X3253" s="9" t="str">
        <f t="shared" si="455"/>
        <v xml:space="preserve">25 Jun 23 17:40:05 </v>
      </c>
      <c r="Y3253" s="9" t="str">
        <f t="shared" si="456"/>
        <v xml:space="preserve">17:40:05 </v>
      </c>
      <c r="Z3253" s="10">
        <f t="shared" si="457"/>
        <v>45096.736168981479</v>
      </c>
      <c r="AA3253" s="10" t="str">
        <f t="shared" si="461"/>
        <v>19 Jun 23 - 25 Jun 23</v>
      </c>
      <c r="AB3253" s="9" t="str">
        <f t="shared" si="458"/>
        <v xml:space="preserve">   </v>
      </c>
      <c r="AC3253" s="11" t="str">
        <f t="shared" si="459"/>
        <v/>
      </c>
      <c r="AD3253" s="9" t="str">
        <f t="shared" si="460"/>
        <v/>
      </c>
      <c r="AE3253" s="9" t="str">
        <f t="shared" si="453"/>
        <v/>
      </c>
    </row>
    <row r="3254" spans="1:31" ht="15" customHeight="1" x14ac:dyDescent="0.25">
      <c r="A3254">
        <v>10827</v>
      </c>
      <c r="B3254" t="s">
        <v>38</v>
      </c>
      <c r="C3254" t="s">
        <v>39</v>
      </c>
      <c r="D3254" s="14" t="s">
        <v>4443</v>
      </c>
      <c r="E3254" s="14" t="s">
        <v>4704</v>
      </c>
      <c r="F3254" t="s">
        <v>199</v>
      </c>
      <c r="G3254" t="s">
        <v>1659</v>
      </c>
      <c r="H3254" t="s">
        <v>133</v>
      </c>
      <c r="I3254" t="s">
        <v>61</v>
      </c>
      <c r="J3254" t="s">
        <v>61</v>
      </c>
      <c r="K3254" t="s">
        <v>34</v>
      </c>
      <c r="M3254" t="s">
        <v>36</v>
      </c>
      <c r="N3254" t="s">
        <v>37</v>
      </c>
      <c r="P3254">
        <v>10</v>
      </c>
      <c r="Q3254" t="s">
        <v>34</v>
      </c>
      <c r="R3254" t="s">
        <v>1319</v>
      </c>
      <c r="W3254" s="9" t="str">
        <f t="shared" si="454"/>
        <v>Server</v>
      </c>
      <c r="X3254" s="9" t="str">
        <f t="shared" si="455"/>
        <v xml:space="preserve">25 Jun 23 22:50:04 </v>
      </c>
      <c r="Y3254" s="9" t="str">
        <f t="shared" si="456"/>
        <v xml:space="preserve">22:50:04 </v>
      </c>
      <c r="Z3254" s="10">
        <f t="shared" si="457"/>
        <v>45096.951435185183</v>
      </c>
      <c r="AA3254" s="10" t="str">
        <f t="shared" si="461"/>
        <v>19 Jun 23 - 25 Jun 23</v>
      </c>
      <c r="AB3254" s="9" t="str">
        <f t="shared" si="458"/>
        <v xml:space="preserve">   </v>
      </c>
      <c r="AC3254" s="11" t="str">
        <f t="shared" si="459"/>
        <v/>
      </c>
      <c r="AD3254" s="9">
        <f t="shared" si="460"/>
        <v>1</v>
      </c>
      <c r="AE3254" s="9" t="str">
        <f t="shared" si="453"/>
        <v/>
      </c>
    </row>
    <row r="3255" spans="1:31" ht="15" customHeight="1" x14ac:dyDescent="0.25">
      <c r="A3255">
        <v>10828</v>
      </c>
      <c r="B3255" t="s">
        <v>38</v>
      </c>
      <c r="C3255" t="s">
        <v>39</v>
      </c>
      <c r="D3255" t="s">
        <v>2094</v>
      </c>
      <c r="E3255" s="14" t="s">
        <v>4703</v>
      </c>
      <c r="G3255" t="s">
        <v>1760</v>
      </c>
      <c r="H3255" t="s">
        <v>1098</v>
      </c>
      <c r="I3255" t="s">
        <v>55</v>
      </c>
      <c r="J3255" t="s">
        <v>55</v>
      </c>
      <c r="K3255" t="s">
        <v>654</v>
      </c>
      <c r="M3255" t="s">
        <v>36</v>
      </c>
      <c r="N3255" t="s">
        <v>1013</v>
      </c>
      <c r="O3255" t="s">
        <v>1399</v>
      </c>
      <c r="P3255">
        <v>50</v>
      </c>
      <c r="Q3255" t="s">
        <v>34</v>
      </c>
      <c r="R3255" t="s">
        <v>1331</v>
      </c>
      <c r="W3255" s="9" t="str">
        <f t="shared" si="454"/>
        <v>User</v>
      </c>
      <c r="X3255" s="9" t="str">
        <f t="shared" si="455"/>
        <v xml:space="preserve">26 Jun 23 06:00:09 </v>
      </c>
      <c r="Y3255" s="9" t="str">
        <f t="shared" si="456"/>
        <v xml:space="preserve">06:00:09 </v>
      </c>
      <c r="Z3255" s="10">
        <f t="shared" si="457"/>
        <v>45103.250104166669</v>
      </c>
      <c r="AA3255" s="10" t="str">
        <f t="shared" si="461"/>
        <v>26 Jun 23 - 02 Jul 23</v>
      </c>
      <c r="AB3255" s="9" t="str">
        <f t="shared" si="458"/>
        <v xml:space="preserve">   </v>
      </c>
      <c r="AC3255" s="11" t="str">
        <f t="shared" si="459"/>
        <v/>
      </c>
      <c r="AD3255" s="9">
        <f t="shared" si="460"/>
        <v>1</v>
      </c>
      <c r="AE3255" s="9" t="str">
        <f t="shared" si="453"/>
        <v/>
      </c>
    </row>
    <row r="3256" spans="1:31" ht="15" customHeight="1" x14ac:dyDescent="0.25">
      <c r="A3256">
        <v>10829</v>
      </c>
      <c r="B3256" t="s">
        <v>38</v>
      </c>
      <c r="C3256" t="s">
        <v>39</v>
      </c>
      <c r="D3256" t="s">
        <v>4701</v>
      </c>
      <c r="E3256" s="14" t="s">
        <v>4702</v>
      </c>
      <c r="G3256" t="s">
        <v>1760</v>
      </c>
      <c r="H3256" t="s">
        <v>1098</v>
      </c>
      <c r="I3256" t="s">
        <v>55</v>
      </c>
      <c r="J3256" t="s">
        <v>55</v>
      </c>
      <c r="K3256" t="s">
        <v>654</v>
      </c>
      <c r="M3256" t="s">
        <v>36</v>
      </c>
      <c r="N3256" t="s">
        <v>1013</v>
      </c>
      <c r="O3256" t="s">
        <v>1399</v>
      </c>
      <c r="P3256">
        <v>60</v>
      </c>
      <c r="Q3256" t="s">
        <v>34</v>
      </c>
      <c r="R3256" t="s">
        <v>1331</v>
      </c>
      <c r="W3256" s="9" t="str">
        <f t="shared" si="454"/>
        <v>User</v>
      </c>
      <c r="X3256" s="9" t="str">
        <f t="shared" si="455"/>
        <v xml:space="preserve">26 Jun 23 06:50:06 </v>
      </c>
      <c r="Y3256" s="9" t="str">
        <f t="shared" si="456"/>
        <v xml:space="preserve">06:50:06 </v>
      </c>
      <c r="Z3256" s="10">
        <f t="shared" si="457"/>
        <v>45103.284791666665</v>
      </c>
      <c r="AA3256" s="10" t="str">
        <f t="shared" si="461"/>
        <v>26 Jun 23 - 02 Jul 23</v>
      </c>
      <c r="AB3256" s="9" t="str">
        <f t="shared" si="458"/>
        <v xml:space="preserve">   </v>
      </c>
      <c r="AC3256" s="11" t="str">
        <f t="shared" si="459"/>
        <v/>
      </c>
      <c r="AD3256" s="9">
        <f t="shared" si="460"/>
        <v>1</v>
      </c>
      <c r="AE3256" s="9" t="str">
        <f t="shared" si="453"/>
        <v/>
      </c>
    </row>
    <row r="3257" spans="1:31" ht="15" customHeight="1" x14ac:dyDescent="0.25">
      <c r="A3257">
        <v>10830</v>
      </c>
      <c r="B3257" t="s">
        <v>38</v>
      </c>
      <c r="C3257" t="s">
        <v>39</v>
      </c>
      <c r="D3257" t="s">
        <v>92</v>
      </c>
      <c r="E3257" s="14" t="s">
        <v>4700</v>
      </c>
      <c r="G3257" t="s">
        <v>662</v>
      </c>
      <c r="H3257" t="s">
        <v>2338</v>
      </c>
      <c r="I3257" t="s">
        <v>55</v>
      </c>
      <c r="J3257" t="s">
        <v>55</v>
      </c>
      <c r="K3257" t="s">
        <v>654</v>
      </c>
      <c r="M3257" t="s">
        <v>36</v>
      </c>
      <c r="N3257" t="s">
        <v>1013</v>
      </c>
      <c r="O3257" t="s">
        <v>1399</v>
      </c>
      <c r="P3257">
        <v>63</v>
      </c>
      <c r="Q3257" t="s">
        <v>34</v>
      </c>
      <c r="R3257" t="s">
        <v>1331</v>
      </c>
      <c r="W3257" s="9" t="str">
        <f t="shared" si="454"/>
        <v>User</v>
      </c>
      <c r="X3257" s="9" t="str">
        <f t="shared" si="455"/>
        <v xml:space="preserve">26 Jun 23 08:30:05 </v>
      </c>
      <c r="Y3257" s="9" t="str">
        <f t="shared" si="456"/>
        <v xml:space="preserve">08:30:05 </v>
      </c>
      <c r="Z3257" s="10">
        <f t="shared" si="457"/>
        <v>45103.354224537034</v>
      </c>
      <c r="AA3257" s="10" t="str">
        <f t="shared" si="461"/>
        <v>26 Jun 23 - 02 Jul 23</v>
      </c>
      <c r="AB3257" s="9" t="str">
        <f t="shared" si="458"/>
        <v xml:space="preserve">   </v>
      </c>
      <c r="AC3257" s="11" t="str">
        <f t="shared" si="459"/>
        <v/>
      </c>
      <c r="AD3257" s="9">
        <f t="shared" si="460"/>
        <v>1</v>
      </c>
      <c r="AE3257" s="9" t="str">
        <f t="shared" si="453"/>
        <v/>
      </c>
    </row>
    <row r="3258" spans="1:31" ht="15" customHeight="1" x14ac:dyDescent="0.25">
      <c r="A3258">
        <v>10831</v>
      </c>
      <c r="B3258" t="s">
        <v>38</v>
      </c>
      <c r="C3258" t="s">
        <v>39</v>
      </c>
      <c r="D3258" t="s">
        <v>4698</v>
      </c>
      <c r="E3258" s="14" t="s">
        <v>4699</v>
      </c>
      <c r="G3258" t="s">
        <v>662</v>
      </c>
      <c r="H3258" t="s">
        <v>44</v>
      </c>
      <c r="I3258" t="s">
        <v>33</v>
      </c>
      <c r="J3258" t="s">
        <v>33</v>
      </c>
      <c r="K3258" t="s">
        <v>654</v>
      </c>
      <c r="M3258" t="s">
        <v>36</v>
      </c>
      <c r="N3258" t="s">
        <v>1013</v>
      </c>
      <c r="O3258" t="s">
        <v>50</v>
      </c>
      <c r="P3258">
        <v>74</v>
      </c>
      <c r="Q3258" t="s">
        <v>34</v>
      </c>
      <c r="R3258" t="s">
        <v>1331</v>
      </c>
      <c r="W3258" s="9" t="str">
        <f t="shared" si="454"/>
        <v>User</v>
      </c>
      <c r="X3258" s="9" t="str">
        <f t="shared" si="455"/>
        <v xml:space="preserve">26 Jun 23 09:00:05 </v>
      </c>
      <c r="Y3258" s="9" t="str">
        <f t="shared" si="456"/>
        <v xml:space="preserve">09:00:05 </v>
      </c>
      <c r="Z3258" s="10">
        <f t="shared" si="457"/>
        <v>45103.375057870369</v>
      </c>
      <c r="AA3258" s="10" t="str">
        <f t="shared" si="461"/>
        <v>26 Jun 23 - 02 Jul 23</v>
      </c>
      <c r="AB3258" s="9" t="str">
        <f t="shared" si="458"/>
        <v xml:space="preserve">   </v>
      </c>
      <c r="AC3258" s="11" t="str">
        <f t="shared" si="459"/>
        <v/>
      </c>
      <c r="AD3258" s="9">
        <f t="shared" si="460"/>
        <v>1</v>
      </c>
      <c r="AE3258" s="9" t="str">
        <f t="shared" si="453"/>
        <v/>
      </c>
    </row>
    <row r="3259" spans="1:31" ht="15" customHeight="1" x14ac:dyDescent="0.25">
      <c r="A3259">
        <v>10832</v>
      </c>
      <c r="B3259" t="s">
        <v>27</v>
      </c>
      <c r="C3259" t="s">
        <v>39</v>
      </c>
      <c r="D3259" s="14" t="s">
        <v>1469</v>
      </c>
      <c r="E3259" s="14" t="s">
        <v>4697</v>
      </c>
      <c r="F3259" t="s">
        <v>1471</v>
      </c>
      <c r="G3259" t="s">
        <v>46</v>
      </c>
      <c r="H3259" t="s">
        <v>44</v>
      </c>
      <c r="I3259" t="s">
        <v>61</v>
      </c>
      <c r="J3259" t="s">
        <v>61</v>
      </c>
      <c r="K3259" t="s">
        <v>1560</v>
      </c>
      <c r="M3259" t="s">
        <v>36</v>
      </c>
      <c r="N3259" t="s">
        <v>45</v>
      </c>
      <c r="P3259">
        <v>111</v>
      </c>
      <c r="Q3259" t="s">
        <v>34</v>
      </c>
      <c r="R3259" t="s">
        <v>1319</v>
      </c>
      <c r="W3259" s="9" t="str">
        <f t="shared" si="454"/>
        <v>Laptop/Desktop</v>
      </c>
      <c r="X3259" s="9" t="str">
        <f t="shared" si="455"/>
        <v xml:space="preserve">26 Jun 23 09:30:03 </v>
      </c>
      <c r="Y3259" s="9" t="str">
        <f t="shared" si="456"/>
        <v xml:space="preserve">09:30:03 </v>
      </c>
      <c r="Z3259" s="10">
        <f t="shared" si="457"/>
        <v>45103.395868055559</v>
      </c>
      <c r="AA3259" s="10" t="str">
        <f t="shared" si="461"/>
        <v>26 Jun 23 - 02 Jul 23</v>
      </c>
      <c r="AB3259" s="9" t="str">
        <f t="shared" si="458"/>
        <v xml:space="preserve">   </v>
      </c>
      <c r="AC3259" s="11" t="str">
        <f t="shared" si="459"/>
        <v/>
      </c>
      <c r="AD3259" s="9">
        <f t="shared" si="460"/>
        <v>1</v>
      </c>
      <c r="AE3259" s="9" t="str">
        <f t="shared" si="453"/>
        <v/>
      </c>
    </row>
    <row r="3260" spans="1:31" ht="15" customHeight="1" x14ac:dyDescent="0.25">
      <c r="A3260">
        <v>10833</v>
      </c>
      <c r="B3260" t="s">
        <v>27</v>
      </c>
      <c r="C3260" t="s">
        <v>39</v>
      </c>
      <c r="D3260" s="14" t="s">
        <v>3011</v>
      </c>
      <c r="E3260" s="14" t="s">
        <v>4696</v>
      </c>
      <c r="F3260" t="s">
        <v>1471</v>
      </c>
      <c r="G3260" t="s">
        <v>46</v>
      </c>
      <c r="H3260" t="s">
        <v>2338</v>
      </c>
      <c r="I3260" t="s">
        <v>61</v>
      </c>
      <c r="J3260" t="s">
        <v>61</v>
      </c>
      <c r="K3260" t="s">
        <v>1560</v>
      </c>
      <c r="M3260" t="s">
        <v>36</v>
      </c>
      <c r="N3260" t="s">
        <v>45</v>
      </c>
      <c r="P3260">
        <v>84</v>
      </c>
      <c r="Q3260" t="s">
        <v>34</v>
      </c>
      <c r="R3260" t="s">
        <v>1319</v>
      </c>
      <c r="W3260" s="9" t="str">
        <f t="shared" si="454"/>
        <v>Laptop/Desktop</v>
      </c>
      <c r="X3260" s="9" t="str">
        <f t="shared" si="455"/>
        <v xml:space="preserve">26 Jun 23 09:30:05 </v>
      </c>
      <c r="Y3260" s="9" t="str">
        <f t="shared" si="456"/>
        <v xml:space="preserve">09:30:05 </v>
      </c>
      <c r="Z3260" s="10">
        <f t="shared" si="457"/>
        <v>45103.395891203705</v>
      </c>
      <c r="AA3260" s="10" t="str">
        <f t="shared" si="461"/>
        <v>26 Jun 23 - 02 Jul 23</v>
      </c>
      <c r="AB3260" s="9" t="str">
        <f t="shared" si="458"/>
        <v xml:space="preserve">   </v>
      </c>
      <c r="AC3260" s="11" t="str">
        <f t="shared" si="459"/>
        <v/>
      </c>
      <c r="AD3260" s="9">
        <f t="shared" si="460"/>
        <v>1</v>
      </c>
      <c r="AE3260" s="9" t="str">
        <f t="shared" si="453"/>
        <v/>
      </c>
    </row>
    <row r="3261" spans="1:31" ht="15" customHeight="1" x14ac:dyDescent="0.25">
      <c r="A3261">
        <v>10834</v>
      </c>
      <c r="B3261" t="s">
        <v>27</v>
      </c>
      <c r="C3261" t="s">
        <v>39</v>
      </c>
      <c r="D3261" s="14" t="s">
        <v>3011</v>
      </c>
      <c r="E3261" s="14" t="s">
        <v>4695</v>
      </c>
      <c r="F3261" t="s">
        <v>1322</v>
      </c>
      <c r="G3261" t="s">
        <v>46</v>
      </c>
      <c r="H3261" t="s">
        <v>2338</v>
      </c>
      <c r="I3261" t="s">
        <v>61</v>
      </c>
      <c r="J3261" t="s">
        <v>61</v>
      </c>
      <c r="K3261" t="s">
        <v>1560</v>
      </c>
      <c r="M3261" t="s">
        <v>36</v>
      </c>
      <c r="N3261" t="s">
        <v>45</v>
      </c>
      <c r="P3261">
        <v>76</v>
      </c>
      <c r="Q3261" t="s">
        <v>34</v>
      </c>
      <c r="R3261" t="s">
        <v>1319</v>
      </c>
      <c r="W3261" s="9" t="str">
        <f t="shared" si="454"/>
        <v>Laptop/Desktop</v>
      </c>
      <c r="X3261" s="9" t="str">
        <f t="shared" si="455"/>
        <v xml:space="preserve">26 Jun 23 09:30:07 </v>
      </c>
      <c r="Y3261" s="9" t="str">
        <f t="shared" si="456"/>
        <v xml:space="preserve">09:30:07 </v>
      </c>
      <c r="Z3261" s="10">
        <f t="shared" si="457"/>
        <v>45103.395914351851</v>
      </c>
      <c r="AA3261" s="10" t="str">
        <f t="shared" si="461"/>
        <v>26 Jun 23 - 02 Jul 23</v>
      </c>
      <c r="AB3261" s="9" t="str">
        <f t="shared" si="458"/>
        <v xml:space="preserve">   </v>
      </c>
      <c r="AC3261" s="11" t="str">
        <f t="shared" si="459"/>
        <v/>
      </c>
      <c r="AD3261" s="9">
        <f t="shared" si="460"/>
        <v>1</v>
      </c>
      <c r="AE3261" s="9" t="str">
        <f t="shared" si="453"/>
        <v/>
      </c>
    </row>
    <row r="3262" spans="1:31" ht="15" customHeight="1" x14ac:dyDescent="0.25">
      <c r="A3262">
        <v>10835</v>
      </c>
      <c r="B3262" t="s">
        <v>27</v>
      </c>
      <c r="C3262" t="s">
        <v>39</v>
      </c>
      <c r="D3262" s="14" t="s">
        <v>4693</v>
      </c>
      <c r="E3262" s="14" t="s">
        <v>4694</v>
      </c>
      <c r="F3262" t="s">
        <v>1471</v>
      </c>
      <c r="G3262" t="s">
        <v>46</v>
      </c>
      <c r="H3262" t="s">
        <v>44</v>
      </c>
      <c r="I3262" t="s">
        <v>61</v>
      </c>
      <c r="J3262" t="s">
        <v>61</v>
      </c>
      <c r="K3262" t="s">
        <v>1560</v>
      </c>
      <c r="M3262" t="s">
        <v>36</v>
      </c>
      <c r="N3262" t="s">
        <v>45</v>
      </c>
      <c r="P3262">
        <v>114</v>
      </c>
      <c r="Q3262" t="s">
        <v>34</v>
      </c>
      <c r="R3262" t="s">
        <v>1319</v>
      </c>
      <c r="W3262" s="9" t="str">
        <f t="shared" si="454"/>
        <v>Laptop/Desktop</v>
      </c>
      <c r="X3262" s="9" t="str">
        <f t="shared" si="455"/>
        <v xml:space="preserve">26 Jun 23 09:40:03 </v>
      </c>
      <c r="Y3262" s="9" t="str">
        <f t="shared" si="456"/>
        <v xml:space="preserve">09:40:03 </v>
      </c>
      <c r="Z3262" s="10">
        <f t="shared" si="457"/>
        <v>45103.402812499997</v>
      </c>
      <c r="AA3262" s="10" t="str">
        <f t="shared" si="461"/>
        <v>26 Jun 23 - 02 Jul 23</v>
      </c>
      <c r="AB3262" s="9" t="str">
        <f t="shared" si="458"/>
        <v xml:space="preserve">   </v>
      </c>
      <c r="AC3262" s="11" t="str">
        <f t="shared" si="459"/>
        <v/>
      </c>
      <c r="AD3262" s="9">
        <f t="shared" si="460"/>
        <v>1</v>
      </c>
      <c r="AE3262" s="9" t="str">
        <f t="shared" si="453"/>
        <v/>
      </c>
    </row>
    <row r="3263" spans="1:31" ht="15" customHeight="1" x14ac:dyDescent="0.25">
      <c r="A3263">
        <v>10836</v>
      </c>
      <c r="B3263" t="s">
        <v>27</v>
      </c>
      <c r="C3263" t="s">
        <v>196</v>
      </c>
      <c r="D3263" s="14" t="s">
        <v>1324</v>
      </c>
      <c r="E3263" s="14" t="s">
        <v>4692</v>
      </c>
      <c r="F3263" t="s">
        <v>1548</v>
      </c>
      <c r="G3263" t="s">
        <v>1760</v>
      </c>
      <c r="H3263" t="s">
        <v>2338</v>
      </c>
      <c r="I3263" t="s">
        <v>61</v>
      </c>
      <c r="J3263" t="s">
        <v>61</v>
      </c>
      <c r="K3263" s="1" t="s">
        <v>34</v>
      </c>
      <c r="M3263" t="s">
        <v>36</v>
      </c>
      <c r="N3263" t="s">
        <v>45</v>
      </c>
      <c r="P3263">
        <v>97</v>
      </c>
      <c r="Q3263" t="s">
        <v>34</v>
      </c>
      <c r="R3263" t="s">
        <v>1323</v>
      </c>
      <c r="W3263" s="9" t="str">
        <f t="shared" si="454"/>
        <v>Laptop/Desktop</v>
      </c>
      <c r="X3263" s="9" t="str">
        <f t="shared" si="455"/>
        <v xml:space="preserve">26 Jun 23 12:00:08 </v>
      </c>
      <c r="Y3263" s="9" t="str">
        <f t="shared" si="456"/>
        <v xml:space="preserve">12:00:08 </v>
      </c>
      <c r="Z3263" s="10">
        <f t="shared" si="457"/>
        <v>45103.500092592592</v>
      </c>
      <c r="AA3263" s="10" t="str">
        <f t="shared" si="461"/>
        <v>26 Jun 23 - 02 Jul 23</v>
      </c>
      <c r="AB3263" s="9" t="str">
        <f t="shared" si="458"/>
        <v xml:space="preserve">   </v>
      </c>
      <c r="AC3263" s="11" t="str">
        <f t="shared" si="459"/>
        <v/>
      </c>
      <c r="AD3263" s="9" t="str">
        <f t="shared" si="460"/>
        <v/>
      </c>
      <c r="AE3263" s="9" t="str">
        <f t="shared" ref="AE3263:AE3326" si="462">IF(C3263&lt;&gt;"Closed","",IF(I3263&lt;&gt;J3263,1,""))</f>
        <v/>
      </c>
    </row>
    <row r="3264" spans="1:31" ht="15" customHeight="1" x14ac:dyDescent="0.25">
      <c r="A3264">
        <v>10837</v>
      </c>
      <c r="B3264" t="s">
        <v>57</v>
      </c>
      <c r="C3264" t="s">
        <v>645</v>
      </c>
      <c r="D3264" s="14" t="s">
        <v>4284</v>
      </c>
      <c r="E3264" s="14" t="s">
        <v>4691</v>
      </c>
      <c r="F3264" t="s">
        <v>1737</v>
      </c>
      <c r="G3264" t="s">
        <v>1760</v>
      </c>
      <c r="H3264" t="s">
        <v>44</v>
      </c>
      <c r="I3264" t="s">
        <v>61</v>
      </c>
      <c r="K3264" t="s">
        <v>34</v>
      </c>
      <c r="M3264" t="s">
        <v>36</v>
      </c>
      <c r="N3264" t="s">
        <v>37</v>
      </c>
      <c r="P3264">
        <v>21</v>
      </c>
      <c r="Q3264" t="s">
        <v>34</v>
      </c>
      <c r="R3264" t="s">
        <v>1319</v>
      </c>
      <c r="W3264" s="9" t="str">
        <f t="shared" si="454"/>
        <v>Server</v>
      </c>
      <c r="X3264" s="9" t="str">
        <f t="shared" si="455"/>
        <v xml:space="preserve">26 Jun 23 12:30:06 </v>
      </c>
      <c r="Y3264" s="9" t="str">
        <f t="shared" si="456"/>
        <v xml:space="preserve">12:30:06 </v>
      </c>
      <c r="Z3264" s="10">
        <f t="shared" si="457"/>
        <v>45103.520902777775</v>
      </c>
      <c r="AA3264" s="10" t="str">
        <f t="shared" si="461"/>
        <v>26 Jun 23 - 02 Jul 23</v>
      </c>
      <c r="AB3264" s="9" t="str">
        <f t="shared" si="458"/>
        <v xml:space="preserve">   </v>
      </c>
      <c r="AC3264" s="11" t="str">
        <f t="shared" si="459"/>
        <v/>
      </c>
      <c r="AD3264" s="9" t="str">
        <f t="shared" si="460"/>
        <v/>
      </c>
      <c r="AE3264" s="9" t="str">
        <f t="shared" si="462"/>
        <v/>
      </c>
    </row>
    <row r="3265" spans="1:31" ht="15" customHeight="1" x14ac:dyDescent="0.25">
      <c r="A3265">
        <v>10838</v>
      </c>
      <c r="B3265" t="s">
        <v>27</v>
      </c>
      <c r="C3265" t="s">
        <v>39</v>
      </c>
      <c r="D3265" s="14" t="s">
        <v>1469</v>
      </c>
      <c r="E3265" s="14" t="s">
        <v>4690</v>
      </c>
      <c r="F3265" t="s">
        <v>1471</v>
      </c>
      <c r="G3265" t="s">
        <v>46</v>
      </c>
      <c r="H3265" t="s">
        <v>44</v>
      </c>
      <c r="I3265" t="s">
        <v>61</v>
      </c>
      <c r="J3265" t="s">
        <v>61</v>
      </c>
      <c r="K3265" t="s">
        <v>34</v>
      </c>
      <c r="M3265" t="s">
        <v>36</v>
      </c>
      <c r="N3265" t="s">
        <v>45</v>
      </c>
      <c r="P3265">
        <v>29</v>
      </c>
      <c r="Q3265" t="s">
        <v>34</v>
      </c>
      <c r="R3265" t="s">
        <v>1319</v>
      </c>
      <c r="W3265" s="9" t="str">
        <f t="shared" si="454"/>
        <v>Laptop/Desktop</v>
      </c>
      <c r="X3265" s="9" t="str">
        <f t="shared" si="455"/>
        <v xml:space="preserve">26 Jun 23 13:00:04 </v>
      </c>
      <c r="Y3265" s="9" t="str">
        <f t="shared" si="456"/>
        <v xml:space="preserve">13:00:04 </v>
      </c>
      <c r="Z3265" s="10">
        <f t="shared" si="457"/>
        <v>45103.541712962964</v>
      </c>
      <c r="AA3265" s="10" t="str">
        <f t="shared" si="461"/>
        <v>26 Jun 23 - 02 Jul 23</v>
      </c>
      <c r="AB3265" s="9" t="str">
        <f t="shared" si="458"/>
        <v xml:space="preserve">   </v>
      </c>
      <c r="AC3265" s="11" t="str">
        <f t="shared" si="459"/>
        <v/>
      </c>
      <c r="AD3265" s="9">
        <f t="shared" si="460"/>
        <v>1</v>
      </c>
      <c r="AE3265" s="9" t="str">
        <f t="shared" si="462"/>
        <v/>
      </c>
    </row>
    <row r="3266" spans="1:31" ht="15" customHeight="1" x14ac:dyDescent="0.25">
      <c r="A3266">
        <v>10839</v>
      </c>
      <c r="B3266" t="s">
        <v>57</v>
      </c>
      <c r="C3266" t="s">
        <v>68</v>
      </c>
      <c r="D3266" s="14" t="s">
        <v>28</v>
      </c>
      <c r="E3266" s="14" t="s">
        <v>4689</v>
      </c>
      <c r="F3266" t="s">
        <v>30</v>
      </c>
      <c r="G3266" t="s">
        <v>66</v>
      </c>
      <c r="H3266" t="s">
        <v>742</v>
      </c>
      <c r="I3266" t="s">
        <v>61</v>
      </c>
      <c r="J3266" t="s">
        <v>61</v>
      </c>
      <c r="K3266" t="s">
        <v>34</v>
      </c>
      <c r="M3266" t="s">
        <v>36</v>
      </c>
      <c r="N3266" t="s">
        <v>37</v>
      </c>
      <c r="P3266">
        <v>170</v>
      </c>
      <c r="Q3266" t="s">
        <v>34</v>
      </c>
      <c r="R3266" t="s">
        <v>1319</v>
      </c>
      <c r="W3266" s="9" t="str">
        <f t="shared" ref="W3266:W3329" si="463">IF(N3266&lt;&gt;"",N3266,"Email Category")</f>
        <v>Server</v>
      </c>
      <c r="X3266" s="9" t="str">
        <f t="shared" ref="X3266:X3329" si="464">MID(E3266,6,2)&amp;" "&amp;MID(E3266,9,3)&amp;" "&amp;MID(E3266,15,2)&amp;" "&amp;MID(E3266,18,9)</f>
        <v xml:space="preserve">26 Jun 23 16:00:04 </v>
      </c>
      <c r="Y3266" s="9" t="str">
        <f t="shared" ref="Y3266:Y3329" si="465">MID(E3266,18,9)</f>
        <v xml:space="preserve">16:00:04 </v>
      </c>
      <c r="Z3266" s="10">
        <f t="shared" ref="Z3266:Z3329" si="466">(X3266-WEEKDAY(X3266,3))</f>
        <v>45103.666712962964</v>
      </c>
      <c r="AA3266" s="10" t="str">
        <f t="shared" si="461"/>
        <v>26 Jun 23 - 02 Jul 23</v>
      </c>
      <c r="AB3266" s="9" t="str">
        <f t="shared" ref="AB3266:AB3329" si="467">MID(L3266,6,2)&amp;" "&amp;MID(L3266,9,3)&amp;" "&amp;MID(L3266,15,2)&amp;" "&amp;MID(L3266,18,9)</f>
        <v xml:space="preserve">   </v>
      </c>
      <c r="AC3266" s="11" t="str">
        <f t="shared" ref="AC3266:AC3329" si="468">IF(AB3266&lt;X3266,"",AB3266-X3266)</f>
        <v/>
      </c>
      <c r="AD3266" s="9" t="str">
        <f t="shared" ref="AD3266:AD3329" si="469">IF(C3266&lt;&gt;"Closed","",IF(I3266=J3266,1,""))</f>
        <v/>
      </c>
      <c r="AE3266" s="9" t="str">
        <f t="shared" si="462"/>
        <v/>
      </c>
    </row>
    <row r="3267" spans="1:31" ht="15" customHeight="1" x14ac:dyDescent="0.25">
      <c r="A3267">
        <v>10840</v>
      </c>
      <c r="B3267" t="s">
        <v>27</v>
      </c>
      <c r="C3267" t="s">
        <v>39</v>
      </c>
      <c r="D3267" s="14" t="s">
        <v>28</v>
      </c>
      <c r="E3267" s="14" t="s">
        <v>4688</v>
      </c>
      <c r="F3267" t="s">
        <v>30</v>
      </c>
      <c r="G3267" t="s">
        <v>1760</v>
      </c>
      <c r="H3267" t="s">
        <v>742</v>
      </c>
      <c r="I3267" t="s">
        <v>55</v>
      </c>
      <c r="J3267" t="s">
        <v>55</v>
      </c>
      <c r="K3267" t="s">
        <v>1560</v>
      </c>
      <c r="M3267" t="s">
        <v>36</v>
      </c>
      <c r="N3267" t="s">
        <v>109</v>
      </c>
      <c r="P3267">
        <v>116</v>
      </c>
      <c r="Q3267" t="s">
        <v>34</v>
      </c>
      <c r="R3267" t="s">
        <v>1319</v>
      </c>
      <c r="W3267" s="9" t="str">
        <f t="shared" si="463"/>
        <v>Other</v>
      </c>
      <c r="X3267" s="9" t="str">
        <f t="shared" si="464"/>
        <v xml:space="preserve">26 Jun 23 18:00:04 </v>
      </c>
      <c r="Y3267" s="9" t="str">
        <f t="shared" si="465"/>
        <v xml:space="preserve">18:00:04 </v>
      </c>
      <c r="Z3267" s="10">
        <f t="shared" si="466"/>
        <v>45103.7500462963</v>
      </c>
      <c r="AA3267" s="10" t="str">
        <f t="shared" si="461"/>
        <v>26 Jun 23 - 02 Jul 23</v>
      </c>
      <c r="AB3267" s="9" t="str">
        <f t="shared" si="467"/>
        <v xml:space="preserve">   </v>
      </c>
      <c r="AC3267" s="11" t="str">
        <f t="shared" si="468"/>
        <v/>
      </c>
      <c r="AD3267" s="9">
        <f t="shared" si="469"/>
        <v>1</v>
      </c>
      <c r="AE3267" s="9" t="str">
        <f t="shared" si="462"/>
        <v/>
      </c>
    </row>
    <row r="3268" spans="1:31" ht="15" customHeight="1" x14ac:dyDescent="0.25">
      <c r="A3268">
        <v>10841</v>
      </c>
      <c r="B3268" t="s">
        <v>57</v>
      </c>
      <c r="C3268" t="s">
        <v>68</v>
      </c>
      <c r="D3268" s="14" t="s">
        <v>1857</v>
      </c>
      <c r="E3268" s="14" t="s">
        <v>4687</v>
      </c>
      <c r="F3268" t="s">
        <v>1737</v>
      </c>
      <c r="G3268" t="s">
        <v>1760</v>
      </c>
      <c r="H3268" t="s">
        <v>742</v>
      </c>
      <c r="I3268" t="s">
        <v>61</v>
      </c>
      <c r="J3268" t="s">
        <v>61</v>
      </c>
      <c r="K3268" t="s">
        <v>34</v>
      </c>
      <c r="M3268" t="s">
        <v>36</v>
      </c>
      <c r="P3268">
        <v>43</v>
      </c>
      <c r="Q3268" t="s">
        <v>34</v>
      </c>
      <c r="R3268" t="s">
        <v>1319</v>
      </c>
      <c r="W3268" s="9" t="str">
        <f t="shared" si="463"/>
        <v>Email Category</v>
      </c>
      <c r="X3268" s="9" t="str">
        <f t="shared" si="464"/>
        <v xml:space="preserve">26 Jun 23 18:20:04 </v>
      </c>
      <c r="Y3268" s="9" t="str">
        <f t="shared" si="465"/>
        <v xml:space="preserve">18:20:04 </v>
      </c>
      <c r="Z3268" s="10">
        <f t="shared" si="466"/>
        <v>45103.763935185183</v>
      </c>
      <c r="AA3268" s="10" t="str">
        <f t="shared" si="461"/>
        <v>26 Jun 23 - 02 Jul 23</v>
      </c>
      <c r="AB3268" s="9" t="str">
        <f t="shared" si="467"/>
        <v xml:space="preserve">   </v>
      </c>
      <c r="AC3268" s="11" t="str">
        <f t="shared" si="468"/>
        <v/>
      </c>
      <c r="AD3268" s="9" t="str">
        <f t="shared" si="469"/>
        <v/>
      </c>
      <c r="AE3268" s="9" t="str">
        <f t="shared" si="462"/>
        <v/>
      </c>
    </row>
    <row r="3269" spans="1:31" ht="15" customHeight="1" x14ac:dyDescent="0.25">
      <c r="A3269">
        <v>10842</v>
      </c>
      <c r="B3269" t="s">
        <v>38</v>
      </c>
      <c r="C3269" t="s">
        <v>39</v>
      </c>
      <c r="D3269" s="14" t="s">
        <v>4443</v>
      </c>
      <c r="E3269" s="14" t="s">
        <v>4686</v>
      </c>
      <c r="F3269" t="s">
        <v>199</v>
      </c>
      <c r="G3269" t="s">
        <v>1659</v>
      </c>
      <c r="H3269" t="s">
        <v>1098</v>
      </c>
      <c r="I3269" t="s">
        <v>61</v>
      </c>
      <c r="J3269" t="s">
        <v>61</v>
      </c>
      <c r="K3269" t="s">
        <v>34</v>
      </c>
      <c r="M3269" t="s">
        <v>36</v>
      </c>
      <c r="N3269" t="s">
        <v>37</v>
      </c>
      <c r="P3269">
        <v>25</v>
      </c>
      <c r="Q3269" t="s">
        <v>34</v>
      </c>
      <c r="R3269" t="s">
        <v>1319</v>
      </c>
      <c r="W3269" s="9" t="str">
        <f t="shared" si="463"/>
        <v>Server</v>
      </c>
      <c r="X3269" s="9" t="str">
        <f t="shared" si="464"/>
        <v xml:space="preserve">26 Jun 23 19:10:03 </v>
      </c>
      <c r="Y3269" s="9" t="str">
        <f t="shared" si="465"/>
        <v xml:space="preserve">19:10:03 </v>
      </c>
      <c r="Z3269" s="10">
        <f t="shared" si="466"/>
        <v>45103.798645833333</v>
      </c>
      <c r="AA3269" s="10" t="str">
        <f t="shared" si="461"/>
        <v>26 Jun 23 - 02 Jul 23</v>
      </c>
      <c r="AB3269" s="9" t="str">
        <f t="shared" si="467"/>
        <v xml:space="preserve">   </v>
      </c>
      <c r="AC3269" s="11" t="str">
        <f t="shared" si="468"/>
        <v/>
      </c>
      <c r="AD3269" s="9">
        <f t="shared" si="469"/>
        <v>1</v>
      </c>
      <c r="AE3269" s="9" t="str">
        <f t="shared" si="462"/>
        <v/>
      </c>
    </row>
    <row r="3270" spans="1:31" ht="15" customHeight="1" x14ac:dyDescent="0.25">
      <c r="A3270">
        <v>10843</v>
      </c>
      <c r="B3270" t="s">
        <v>38</v>
      </c>
      <c r="C3270" t="s">
        <v>39</v>
      </c>
      <c r="D3270" t="s">
        <v>4684</v>
      </c>
      <c r="E3270" s="14" t="s">
        <v>4685</v>
      </c>
      <c r="G3270" t="s">
        <v>662</v>
      </c>
      <c r="H3270" t="s">
        <v>1098</v>
      </c>
      <c r="I3270" t="s">
        <v>55</v>
      </c>
      <c r="J3270" t="s">
        <v>55</v>
      </c>
      <c r="K3270" t="s">
        <v>62</v>
      </c>
      <c r="M3270" t="s">
        <v>36</v>
      </c>
      <c r="N3270" t="s">
        <v>1013</v>
      </c>
      <c r="O3270" t="s">
        <v>1399</v>
      </c>
      <c r="P3270">
        <v>15</v>
      </c>
      <c r="Q3270" t="s">
        <v>34</v>
      </c>
      <c r="R3270" t="s">
        <v>1331</v>
      </c>
      <c r="W3270" s="9" t="str">
        <f t="shared" si="463"/>
        <v>User</v>
      </c>
      <c r="X3270" s="9" t="str">
        <f t="shared" si="464"/>
        <v xml:space="preserve">26 Jun 23 19:30:05 </v>
      </c>
      <c r="Y3270" s="9" t="str">
        <f t="shared" si="465"/>
        <v xml:space="preserve">19:30:05 </v>
      </c>
      <c r="Z3270" s="10">
        <f t="shared" si="466"/>
        <v>45103.812557870369</v>
      </c>
      <c r="AA3270" s="10" t="str">
        <f t="shared" si="461"/>
        <v>26 Jun 23 - 02 Jul 23</v>
      </c>
      <c r="AB3270" s="9" t="str">
        <f t="shared" si="467"/>
        <v xml:space="preserve">   </v>
      </c>
      <c r="AC3270" s="11" t="str">
        <f t="shared" si="468"/>
        <v/>
      </c>
      <c r="AD3270" s="9">
        <f t="shared" si="469"/>
        <v>1</v>
      </c>
      <c r="AE3270" s="9" t="str">
        <f t="shared" si="462"/>
        <v/>
      </c>
    </row>
    <row r="3271" spans="1:31" ht="15" customHeight="1" x14ac:dyDescent="0.25">
      <c r="A3271">
        <v>10844</v>
      </c>
      <c r="B3271" t="s">
        <v>57</v>
      </c>
      <c r="C3271" t="s">
        <v>39</v>
      </c>
      <c r="D3271" s="14" t="s">
        <v>235</v>
      </c>
      <c r="E3271" s="14" t="s">
        <v>4683</v>
      </c>
      <c r="F3271" t="s">
        <v>237</v>
      </c>
      <c r="G3271" t="s">
        <v>1760</v>
      </c>
      <c r="H3271" t="s">
        <v>742</v>
      </c>
      <c r="I3271" t="s">
        <v>61</v>
      </c>
      <c r="J3271" t="s">
        <v>55</v>
      </c>
      <c r="K3271" t="s">
        <v>1560</v>
      </c>
      <c r="M3271" t="s">
        <v>36</v>
      </c>
      <c r="N3271" t="s">
        <v>45</v>
      </c>
      <c r="P3271">
        <v>111</v>
      </c>
      <c r="Q3271" t="s">
        <v>34</v>
      </c>
      <c r="R3271" t="s">
        <v>1319</v>
      </c>
      <c r="W3271" s="9" t="str">
        <f t="shared" si="463"/>
        <v>Laptop/Desktop</v>
      </c>
      <c r="X3271" s="9" t="str">
        <f t="shared" si="464"/>
        <v xml:space="preserve">26 Jun 23 19:30:07 </v>
      </c>
      <c r="Y3271" s="9" t="str">
        <f t="shared" si="465"/>
        <v xml:space="preserve">19:30:07 </v>
      </c>
      <c r="Z3271" s="10">
        <f t="shared" si="466"/>
        <v>45103.812581018516</v>
      </c>
      <c r="AA3271" s="10" t="str">
        <f t="shared" si="461"/>
        <v>26 Jun 23 - 02 Jul 23</v>
      </c>
      <c r="AB3271" s="9" t="str">
        <f t="shared" si="467"/>
        <v xml:space="preserve">   </v>
      </c>
      <c r="AC3271" s="11" t="str">
        <f t="shared" si="468"/>
        <v/>
      </c>
      <c r="AD3271" s="9" t="str">
        <f t="shared" si="469"/>
        <v/>
      </c>
      <c r="AE3271" s="9">
        <f t="shared" si="462"/>
        <v>1</v>
      </c>
    </row>
    <row r="3272" spans="1:31" ht="15" customHeight="1" x14ac:dyDescent="0.25">
      <c r="A3272">
        <v>10845</v>
      </c>
      <c r="B3272" t="s">
        <v>38</v>
      </c>
      <c r="C3272" t="s">
        <v>196</v>
      </c>
      <c r="D3272" s="14" t="s">
        <v>4420</v>
      </c>
      <c r="E3272" s="14" t="s">
        <v>4682</v>
      </c>
      <c r="F3272" t="s">
        <v>4368</v>
      </c>
      <c r="G3272" t="s">
        <v>1760</v>
      </c>
      <c r="H3272" t="s">
        <v>1098</v>
      </c>
      <c r="I3272" t="s">
        <v>33</v>
      </c>
      <c r="J3272" t="s">
        <v>33</v>
      </c>
      <c r="K3272" t="s">
        <v>34</v>
      </c>
      <c r="M3272" t="s">
        <v>36</v>
      </c>
      <c r="N3272" t="s">
        <v>37</v>
      </c>
      <c r="P3272">
        <v>9</v>
      </c>
      <c r="Q3272" t="s">
        <v>34</v>
      </c>
      <c r="R3272" t="s">
        <v>1319</v>
      </c>
      <c r="W3272" s="9" t="str">
        <f t="shared" si="463"/>
        <v>Server</v>
      </c>
      <c r="X3272" s="9" t="str">
        <f t="shared" si="464"/>
        <v xml:space="preserve">26 Jun 23 22:00:03 </v>
      </c>
      <c r="Y3272" s="9" t="str">
        <f t="shared" si="465"/>
        <v xml:space="preserve">22:00:03 </v>
      </c>
      <c r="Z3272" s="10">
        <f t="shared" si="466"/>
        <v>45103.916701388887</v>
      </c>
      <c r="AA3272" s="10" t="str">
        <f t="shared" si="461"/>
        <v>26 Jun 23 - 02 Jul 23</v>
      </c>
      <c r="AB3272" s="9" t="str">
        <f t="shared" si="467"/>
        <v xml:space="preserve">   </v>
      </c>
      <c r="AC3272" s="11" t="str">
        <f t="shared" si="468"/>
        <v/>
      </c>
      <c r="AD3272" s="9" t="str">
        <f t="shared" si="469"/>
        <v/>
      </c>
      <c r="AE3272" s="9" t="str">
        <f t="shared" si="462"/>
        <v/>
      </c>
    </row>
    <row r="3273" spans="1:31" ht="15" customHeight="1" x14ac:dyDescent="0.25">
      <c r="A3273">
        <v>10846</v>
      </c>
      <c r="B3273" t="s">
        <v>57</v>
      </c>
      <c r="C3273" t="s">
        <v>68</v>
      </c>
      <c r="D3273" s="14" t="s">
        <v>4284</v>
      </c>
      <c r="E3273" s="14" t="s">
        <v>4681</v>
      </c>
      <c r="F3273" t="s">
        <v>1737</v>
      </c>
      <c r="G3273" t="s">
        <v>1760</v>
      </c>
      <c r="H3273" t="s">
        <v>1098</v>
      </c>
      <c r="I3273" t="s">
        <v>61</v>
      </c>
      <c r="J3273" t="s">
        <v>61</v>
      </c>
      <c r="K3273" t="s">
        <v>34</v>
      </c>
      <c r="M3273" t="s">
        <v>36</v>
      </c>
      <c r="N3273" t="s">
        <v>1488</v>
      </c>
      <c r="P3273">
        <v>7</v>
      </c>
      <c r="Q3273" t="s">
        <v>34</v>
      </c>
      <c r="R3273" t="s">
        <v>1319</v>
      </c>
      <c r="W3273" s="9" t="str">
        <f t="shared" si="463"/>
        <v>Network Device</v>
      </c>
      <c r="X3273" s="9" t="str">
        <f t="shared" si="464"/>
        <v xml:space="preserve">27 Jun 23 04:00:03 </v>
      </c>
      <c r="Y3273" s="9" t="str">
        <f t="shared" si="465"/>
        <v xml:space="preserve">04:00:03 </v>
      </c>
      <c r="Z3273" s="10">
        <f t="shared" si="466"/>
        <v>45103.166701388887</v>
      </c>
      <c r="AA3273" s="10" t="str">
        <f t="shared" ref="AA3273:AA3336" si="470">TEXT(Z3273,"DD MMM YY")&amp;" - "&amp;TEXT(Z3273+ROWS(WZY3272:XAA3272)*6,"DD MMM YY")</f>
        <v>26 Jun 23 - 02 Jul 23</v>
      </c>
      <c r="AB3273" s="9" t="str">
        <f t="shared" si="467"/>
        <v xml:space="preserve">   </v>
      </c>
      <c r="AC3273" s="11" t="str">
        <f t="shared" si="468"/>
        <v/>
      </c>
      <c r="AD3273" s="9" t="str">
        <f t="shared" si="469"/>
        <v/>
      </c>
      <c r="AE3273" s="9" t="str">
        <f t="shared" si="462"/>
        <v/>
      </c>
    </row>
    <row r="3274" spans="1:31" ht="15" customHeight="1" x14ac:dyDescent="0.25">
      <c r="A3274">
        <v>10847</v>
      </c>
      <c r="B3274" t="s">
        <v>38</v>
      </c>
      <c r="C3274" t="s">
        <v>39</v>
      </c>
      <c r="D3274" s="14" t="s">
        <v>4443</v>
      </c>
      <c r="E3274" s="14" t="s">
        <v>4680</v>
      </c>
      <c r="F3274" t="s">
        <v>199</v>
      </c>
      <c r="G3274" t="s">
        <v>1659</v>
      </c>
      <c r="H3274" t="s">
        <v>1098</v>
      </c>
      <c r="I3274" t="s">
        <v>61</v>
      </c>
      <c r="J3274" t="s">
        <v>61</v>
      </c>
      <c r="K3274" t="s">
        <v>34</v>
      </c>
      <c r="M3274" t="s">
        <v>36</v>
      </c>
      <c r="N3274" t="s">
        <v>37</v>
      </c>
      <c r="P3274">
        <v>25</v>
      </c>
      <c r="Q3274" t="s">
        <v>34</v>
      </c>
      <c r="R3274" t="s">
        <v>1319</v>
      </c>
      <c r="W3274" s="9" t="str">
        <f t="shared" si="463"/>
        <v>Server</v>
      </c>
      <c r="X3274" s="9" t="str">
        <f t="shared" si="464"/>
        <v xml:space="preserve">27 Jun 23 06:10:07 </v>
      </c>
      <c r="Y3274" s="9" t="str">
        <f t="shared" si="465"/>
        <v xml:space="preserve">06:10:07 </v>
      </c>
      <c r="Z3274" s="10">
        <f t="shared" si="466"/>
        <v>45103.257025462961</v>
      </c>
      <c r="AA3274" s="10" t="str">
        <f t="shared" si="470"/>
        <v>26 Jun 23 - 02 Jul 23</v>
      </c>
      <c r="AB3274" s="9" t="str">
        <f t="shared" si="467"/>
        <v xml:space="preserve">   </v>
      </c>
      <c r="AC3274" s="11" t="str">
        <f t="shared" si="468"/>
        <v/>
      </c>
      <c r="AD3274" s="9">
        <f t="shared" si="469"/>
        <v>1</v>
      </c>
      <c r="AE3274" s="9" t="str">
        <f t="shared" si="462"/>
        <v/>
      </c>
    </row>
    <row r="3275" spans="1:31" ht="15" customHeight="1" x14ac:dyDescent="0.25">
      <c r="A3275">
        <v>10848</v>
      </c>
      <c r="B3275" t="s">
        <v>27</v>
      </c>
      <c r="C3275" t="s">
        <v>68</v>
      </c>
      <c r="D3275" s="14" t="s">
        <v>28</v>
      </c>
      <c r="E3275" s="14" t="s">
        <v>4679</v>
      </c>
      <c r="F3275" t="s">
        <v>30</v>
      </c>
      <c r="G3275" t="s">
        <v>1760</v>
      </c>
      <c r="H3275" t="s">
        <v>1098</v>
      </c>
      <c r="I3275" t="s">
        <v>61</v>
      </c>
      <c r="K3275" t="s">
        <v>34</v>
      </c>
      <c r="M3275" t="s">
        <v>36</v>
      </c>
      <c r="N3275" t="s">
        <v>45</v>
      </c>
      <c r="P3275">
        <v>136</v>
      </c>
      <c r="Q3275" t="s">
        <v>34</v>
      </c>
      <c r="R3275" t="s">
        <v>1319</v>
      </c>
      <c r="W3275" s="9" t="str">
        <f t="shared" si="463"/>
        <v>Laptop/Desktop</v>
      </c>
      <c r="X3275" s="9" t="str">
        <f t="shared" si="464"/>
        <v xml:space="preserve">27 Jun 23 07:10:05 </v>
      </c>
      <c r="Y3275" s="9" t="str">
        <f t="shared" si="465"/>
        <v xml:space="preserve">07:10:05 </v>
      </c>
      <c r="Z3275" s="10">
        <f t="shared" si="466"/>
        <v>45103.298668981479</v>
      </c>
      <c r="AA3275" s="10" t="str">
        <f t="shared" si="470"/>
        <v>26 Jun 23 - 02 Jul 23</v>
      </c>
      <c r="AB3275" s="9" t="str">
        <f t="shared" si="467"/>
        <v xml:space="preserve">   </v>
      </c>
      <c r="AC3275" s="11" t="str">
        <f t="shared" si="468"/>
        <v/>
      </c>
      <c r="AD3275" s="9" t="str">
        <f t="shared" si="469"/>
        <v/>
      </c>
      <c r="AE3275" s="9" t="str">
        <f t="shared" si="462"/>
        <v/>
      </c>
    </row>
    <row r="3276" spans="1:31" ht="15" customHeight="1" x14ac:dyDescent="0.25">
      <c r="A3276">
        <v>10849</v>
      </c>
      <c r="B3276" t="s">
        <v>38</v>
      </c>
      <c r="C3276" t="s">
        <v>39</v>
      </c>
      <c r="D3276" t="s">
        <v>4678</v>
      </c>
      <c r="E3276" s="14" t="s">
        <v>4679</v>
      </c>
      <c r="G3276" t="s">
        <v>1760</v>
      </c>
      <c r="H3276" t="s">
        <v>44</v>
      </c>
      <c r="I3276" t="s">
        <v>33</v>
      </c>
      <c r="J3276" t="s">
        <v>33</v>
      </c>
      <c r="K3276" t="s">
        <v>654</v>
      </c>
      <c r="M3276" t="s">
        <v>36</v>
      </c>
      <c r="N3276" t="s">
        <v>1013</v>
      </c>
      <c r="O3276" t="s">
        <v>50</v>
      </c>
      <c r="P3276">
        <v>152</v>
      </c>
      <c r="Q3276" t="s">
        <v>34</v>
      </c>
      <c r="R3276" t="s">
        <v>1331</v>
      </c>
      <c r="W3276" s="9" t="str">
        <f t="shared" si="463"/>
        <v>User</v>
      </c>
      <c r="X3276" s="9" t="str">
        <f t="shared" si="464"/>
        <v xml:space="preserve">27 Jun 23 07:10:05 </v>
      </c>
      <c r="Y3276" s="9" t="str">
        <f t="shared" si="465"/>
        <v xml:space="preserve">07:10:05 </v>
      </c>
      <c r="Z3276" s="10">
        <f t="shared" si="466"/>
        <v>45103.298668981479</v>
      </c>
      <c r="AA3276" s="10" t="str">
        <f t="shared" si="470"/>
        <v>26 Jun 23 - 02 Jul 23</v>
      </c>
      <c r="AB3276" s="9" t="str">
        <f t="shared" si="467"/>
        <v xml:space="preserve">   </v>
      </c>
      <c r="AC3276" s="11" t="str">
        <f t="shared" si="468"/>
        <v/>
      </c>
      <c r="AD3276" s="9">
        <f t="shared" si="469"/>
        <v>1</v>
      </c>
      <c r="AE3276" s="9" t="str">
        <f t="shared" si="462"/>
        <v/>
      </c>
    </row>
    <row r="3277" spans="1:31" ht="15" customHeight="1" x14ac:dyDescent="0.25">
      <c r="A3277">
        <v>10850</v>
      </c>
      <c r="B3277" t="s">
        <v>57</v>
      </c>
      <c r="C3277" t="s">
        <v>645</v>
      </c>
      <c r="D3277" t="s">
        <v>3081</v>
      </c>
      <c r="E3277" s="14" t="s">
        <v>4677</v>
      </c>
      <c r="F3277" t="s">
        <v>173</v>
      </c>
      <c r="H3277" t="s">
        <v>2338</v>
      </c>
      <c r="I3277" t="s">
        <v>61</v>
      </c>
      <c r="K3277" t="s">
        <v>34</v>
      </c>
      <c r="M3277" t="s">
        <v>36</v>
      </c>
      <c r="P3277">
        <v>125</v>
      </c>
      <c r="Q3277" t="s">
        <v>34</v>
      </c>
      <c r="R3277" t="s">
        <v>1319</v>
      </c>
      <c r="W3277" s="9" t="str">
        <f t="shared" si="463"/>
        <v>Email Category</v>
      </c>
      <c r="X3277" s="9" t="str">
        <f t="shared" si="464"/>
        <v xml:space="preserve">27 Jun 23 07:10:06 </v>
      </c>
      <c r="Y3277" s="9" t="str">
        <f t="shared" si="465"/>
        <v xml:space="preserve">07:10:06 </v>
      </c>
      <c r="Z3277" s="10">
        <f t="shared" si="466"/>
        <v>45103.298680555556</v>
      </c>
      <c r="AA3277" s="10" t="str">
        <f t="shared" si="470"/>
        <v>26 Jun 23 - 02 Jul 23</v>
      </c>
      <c r="AB3277" s="9" t="str">
        <f t="shared" si="467"/>
        <v xml:space="preserve">   </v>
      </c>
      <c r="AC3277" s="11" t="str">
        <f t="shared" si="468"/>
        <v/>
      </c>
      <c r="AD3277" s="9" t="str">
        <f t="shared" si="469"/>
        <v/>
      </c>
      <c r="AE3277" s="9" t="str">
        <f t="shared" si="462"/>
        <v/>
      </c>
    </row>
    <row r="3278" spans="1:31" ht="15" customHeight="1" x14ac:dyDescent="0.25">
      <c r="A3278">
        <v>10851</v>
      </c>
      <c r="B3278" t="s">
        <v>38</v>
      </c>
      <c r="C3278" t="s">
        <v>39</v>
      </c>
      <c r="D3278" t="s">
        <v>92</v>
      </c>
      <c r="E3278" s="14" t="s">
        <v>4676</v>
      </c>
      <c r="G3278" t="s">
        <v>662</v>
      </c>
      <c r="H3278" t="s">
        <v>67</v>
      </c>
      <c r="I3278" t="s">
        <v>55</v>
      </c>
      <c r="J3278" t="s">
        <v>55</v>
      </c>
      <c r="K3278" t="s">
        <v>654</v>
      </c>
      <c r="M3278" t="s">
        <v>36</v>
      </c>
      <c r="N3278" t="s">
        <v>1013</v>
      </c>
      <c r="O3278" t="s">
        <v>1399</v>
      </c>
      <c r="P3278">
        <v>75</v>
      </c>
      <c r="Q3278" t="s">
        <v>34</v>
      </c>
      <c r="R3278" t="s">
        <v>1331</v>
      </c>
      <c r="W3278" s="9" t="str">
        <f t="shared" si="463"/>
        <v>User</v>
      </c>
      <c r="X3278" s="9" t="str">
        <f t="shared" si="464"/>
        <v xml:space="preserve">27 Jun 23 07:30:05 </v>
      </c>
      <c r="Y3278" s="9" t="str">
        <f t="shared" si="465"/>
        <v xml:space="preserve">07:30:05 </v>
      </c>
      <c r="Z3278" s="10">
        <f t="shared" si="466"/>
        <v>45103.312557870369</v>
      </c>
      <c r="AA3278" s="10" t="str">
        <f t="shared" si="470"/>
        <v>26 Jun 23 - 02 Jul 23</v>
      </c>
      <c r="AB3278" s="9" t="str">
        <f t="shared" si="467"/>
        <v xml:space="preserve">   </v>
      </c>
      <c r="AC3278" s="11" t="str">
        <f t="shared" si="468"/>
        <v/>
      </c>
      <c r="AD3278" s="9">
        <f t="shared" si="469"/>
        <v>1</v>
      </c>
      <c r="AE3278" s="9" t="str">
        <f t="shared" si="462"/>
        <v/>
      </c>
    </row>
    <row r="3279" spans="1:31" ht="15" customHeight="1" x14ac:dyDescent="0.25">
      <c r="A3279">
        <v>10852</v>
      </c>
      <c r="B3279" t="s">
        <v>27</v>
      </c>
      <c r="C3279" t="s">
        <v>39</v>
      </c>
      <c r="D3279" s="14" t="s">
        <v>85</v>
      </c>
      <c r="E3279" s="14" t="s">
        <v>4675</v>
      </c>
      <c r="F3279" t="s">
        <v>71</v>
      </c>
      <c r="G3279" t="s">
        <v>662</v>
      </c>
      <c r="H3279" t="s">
        <v>2338</v>
      </c>
      <c r="I3279" t="s">
        <v>61</v>
      </c>
      <c r="J3279" t="s">
        <v>61</v>
      </c>
      <c r="K3279" t="s">
        <v>34</v>
      </c>
      <c r="M3279" t="s">
        <v>36</v>
      </c>
      <c r="N3279" t="s">
        <v>45</v>
      </c>
      <c r="P3279">
        <v>185</v>
      </c>
      <c r="Q3279" t="s">
        <v>34</v>
      </c>
      <c r="R3279" t="s">
        <v>1356</v>
      </c>
      <c r="W3279" s="9" t="str">
        <f t="shared" si="463"/>
        <v>Laptop/Desktop</v>
      </c>
      <c r="X3279" s="9" t="str">
        <f t="shared" si="464"/>
        <v xml:space="preserve">27 Jun 23 07:40:03 </v>
      </c>
      <c r="Y3279" s="9" t="str">
        <f t="shared" si="465"/>
        <v xml:space="preserve">07:40:03 </v>
      </c>
      <c r="Z3279" s="10">
        <f t="shared" si="466"/>
        <v>45103.319479166668</v>
      </c>
      <c r="AA3279" s="10" t="str">
        <f t="shared" si="470"/>
        <v>26 Jun 23 - 02 Jul 23</v>
      </c>
      <c r="AB3279" s="9" t="str">
        <f t="shared" si="467"/>
        <v xml:space="preserve">   </v>
      </c>
      <c r="AC3279" s="11" t="str">
        <f t="shared" si="468"/>
        <v/>
      </c>
      <c r="AD3279" s="9">
        <f t="shared" si="469"/>
        <v>1</v>
      </c>
      <c r="AE3279" s="9" t="str">
        <f t="shared" si="462"/>
        <v/>
      </c>
    </row>
    <row r="3280" spans="1:31" ht="15" customHeight="1" x14ac:dyDescent="0.25">
      <c r="A3280">
        <v>10853</v>
      </c>
      <c r="B3280" t="s">
        <v>57</v>
      </c>
      <c r="C3280" t="s">
        <v>645</v>
      </c>
      <c r="D3280" s="14" t="s">
        <v>452</v>
      </c>
      <c r="E3280" s="14" t="s">
        <v>4674</v>
      </c>
      <c r="F3280" t="s">
        <v>173</v>
      </c>
      <c r="G3280" t="s">
        <v>1760</v>
      </c>
      <c r="H3280" t="s">
        <v>44</v>
      </c>
      <c r="I3280" t="s">
        <v>61</v>
      </c>
      <c r="K3280" t="s">
        <v>34</v>
      </c>
      <c r="M3280" t="s">
        <v>36</v>
      </c>
      <c r="N3280" t="s">
        <v>109</v>
      </c>
      <c r="P3280">
        <v>168</v>
      </c>
      <c r="Q3280" t="s">
        <v>34</v>
      </c>
      <c r="R3280" t="s">
        <v>1319</v>
      </c>
      <c r="W3280" s="9" t="str">
        <f t="shared" si="463"/>
        <v>Other</v>
      </c>
      <c r="X3280" s="9" t="str">
        <f t="shared" si="464"/>
        <v xml:space="preserve">27 Jun 23 08:40:03 </v>
      </c>
      <c r="Y3280" s="9" t="str">
        <f t="shared" si="465"/>
        <v xml:space="preserve">08:40:03 </v>
      </c>
      <c r="Z3280" s="10">
        <f t="shared" si="466"/>
        <v>45103.361145833333</v>
      </c>
      <c r="AA3280" s="10" t="str">
        <f t="shared" si="470"/>
        <v>26 Jun 23 - 02 Jul 23</v>
      </c>
      <c r="AB3280" s="9" t="str">
        <f t="shared" si="467"/>
        <v xml:space="preserve">   </v>
      </c>
      <c r="AC3280" s="11" t="str">
        <f t="shared" si="468"/>
        <v/>
      </c>
      <c r="AD3280" s="9" t="str">
        <f t="shared" si="469"/>
        <v/>
      </c>
      <c r="AE3280" s="9" t="str">
        <f t="shared" si="462"/>
        <v/>
      </c>
    </row>
    <row r="3281" spans="1:31" ht="15" customHeight="1" x14ac:dyDescent="0.25">
      <c r="A3281">
        <v>10854</v>
      </c>
      <c r="B3281" t="s">
        <v>38</v>
      </c>
      <c r="C3281" t="s">
        <v>39</v>
      </c>
      <c r="D3281" t="s">
        <v>267</v>
      </c>
      <c r="E3281" s="14" t="s">
        <v>4673</v>
      </c>
      <c r="G3281" t="s">
        <v>1760</v>
      </c>
      <c r="H3281" t="s">
        <v>67</v>
      </c>
      <c r="I3281" t="s">
        <v>61</v>
      </c>
      <c r="J3281" t="s">
        <v>61</v>
      </c>
      <c r="K3281" t="s">
        <v>654</v>
      </c>
      <c r="M3281" t="s">
        <v>36</v>
      </c>
      <c r="N3281" t="s">
        <v>1013</v>
      </c>
      <c r="O3281" t="s">
        <v>74</v>
      </c>
      <c r="P3281">
        <v>94</v>
      </c>
      <c r="Q3281" t="s">
        <v>34</v>
      </c>
      <c r="R3281" t="s">
        <v>1331</v>
      </c>
      <c r="W3281" s="9" t="str">
        <f t="shared" si="463"/>
        <v>User</v>
      </c>
      <c r="X3281" s="9" t="str">
        <f t="shared" si="464"/>
        <v xml:space="preserve">27 Jun 23 09:30:05 </v>
      </c>
      <c r="Y3281" s="9" t="str">
        <f t="shared" si="465"/>
        <v xml:space="preserve">09:30:05 </v>
      </c>
      <c r="Z3281" s="10">
        <f t="shared" si="466"/>
        <v>45103.395891203705</v>
      </c>
      <c r="AA3281" s="10" t="str">
        <f t="shared" si="470"/>
        <v>26 Jun 23 - 02 Jul 23</v>
      </c>
      <c r="AB3281" s="9" t="str">
        <f t="shared" si="467"/>
        <v xml:space="preserve">   </v>
      </c>
      <c r="AC3281" s="11" t="str">
        <f t="shared" si="468"/>
        <v/>
      </c>
      <c r="AD3281" s="9">
        <f t="shared" si="469"/>
        <v>1</v>
      </c>
      <c r="AE3281" s="9" t="str">
        <f t="shared" si="462"/>
        <v/>
      </c>
    </row>
    <row r="3282" spans="1:31" ht="15" customHeight="1" x14ac:dyDescent="0.25">
      <c r="A3282">
        <v>10855</v>
      </c>
      <c r="B3282" t="s">
        <v>27</v>
      </c>
      <c r="C3282" t="s">
        <v>421</v>
      </c>
      <c r="D3282" s="14" t="s">
        <v>1324</v>
      </c>
      <c r="E3282" s="14" t="s">
        <v>4672</v>
      </c>
      <c r="F3282" t="s">
        <v>1322</v>
      </c>
      <c r="G3282" t="s">
        <v>1760</v>
      </c>
      <c r="H3282" t="s">
        <v>2338</v>
      </c>
      <c r="I3282" t="s">
        <v>61</v>
      </c>
      <c r="J3282" t="s">
        <v>61</v>
      </c>
      <c r="K3282" t="s">
        <v>34</v>
      </c>
      <c r="M3282" t="s">
        <v>36</v>
      </c>
      <c r="N3282" t="s">
        <v>45</v>
      </c>
      <c r="P3282">
        <v>69</v>
      </c>
      <c r="Q3282" t="s">
        <v>34</v>
      </c>
      <c r="R3282" t="s">
        <v>1323</v>
      </c>
      <c r="W3282" s="9" t="str">
        <f t="shared" si="463"/>
        <v>Laptop/Desktop</v>
      </c>
      <c r="X3282" s="9" t="str">
        <f t="shared" si="464"/>
        <v xml:space="preserve">27 Jun 23 09:40:03 </v>
      </c>
      <c r="Y3282" s="9" t="str">
        <f t="shared" si="465"/>
        <v xml:space="preserve">09:40:03 </v>
      </c>
      <c r="Z3282" s="10">
        <f t="shared" si="466"/>
        <v>45103.402812499997</v>
      </c>
      <c r="AA3282" s="10" t="str">
        <f t="shared" si="470"/>
        <v>26 Jun 23 - 02 Jul 23</v>
      </c>
      <c r="AB3282" s="9" t="str">
        <f t="shared" si="467"/>
        <v xml:space="preserve">   </v>
      </c>
      <c r="AC3282" s="11" t="str">
        <f t="shared" si="468"/>
        <v/>
      </c>
      <c r="AD3282" s="9" t="str">
        <f t="shared" si="469"/>
        <v/>
      </c>
      <c r="AE3282" s="9" t="str">
        <f t="shared" si="462"/>
        <v/>
      </c>
    </row>
    <row r="3283" spans="1:31" ht="15" customHeight="1" x14ac:dyDescent="0.25">
      <c r="A3283">
        <v>10856</v>
      </c>
      <c r="B3283" t="s">
        <v>27</v>
      </c>
      <c r="C3283" t="s">
        <v>39</v>
      </c>
      <c r="D3283" s="14" t="s">
        <v>1469</v>
      </c>
      <c r="E3283" s="14" t="s">
        <v>4671</v>
      </c>
      <c r="F3283" t="s">
        <v>1471</v>
      </c>
      <c r="G3283" t="s">
        <v>46</v>
      </c>
      <c r="H3283" t="s">
        <v>44</v>
      </c>
      <c r="I3283" t="s">
        <v>61</v>
      </c>
      <c r="J3283" t="s">
        <v>61</v>
      </c>
      <c r="K3283" t="s">
        <v>34</v>
      </c>
      <c r="M3283" t="s">
        <v>36</v>
      </c>
      <c r="N3283" t="s">
        <v>45</v>
      </c>
      <c r="P3283">
        <v>25</v>
      </c>
      <c r="Q3283" t="s">
        <v>34</v>
      </c>
      <c r="R3283" t="s">
        <v>1319</v>
      </c>
      <c r="W3283" s="9" t="str">
        <f t="shared" si="463"/>
        <v>Laptop/Desktop</v>
      </c>
      <c r="X3283" s="9" t="str">
        <f t="shared" si="464"/>
        <v xml:space="preserve">27 Jun 23 10:10:03 </v>
      </c>
      <c r="Y3283" s="9" t="str">
        <f t="shared" si="465"/>
        <v xml:space="preserve">10:10:03 </v>
      </c>
      <c r="Z3283" s="10">
        <f t="shared" si="466"/>
        <v>45103.423645833333</v>
      </c>
      <c r="AA3283" s="10" t="str">
        <f t="shared" si="470"/>
        <v>26 Jun 23 - 02 Jul 23</v>
      </c>
      <c r="AB3283" s="9" t="str">
        <f t="shared" si="467"/>
        <v xml:space="preserve">   </v>
      </c>
      <c r="AC3283" s="11" t="str">
        <f t="shared" si="468"/>
        <v/>
      </c>
      <c r="AD3283" s="9">
        <f t="shared" si="469"/>
        <v>1</v>
      </c>
      <c r="AE3283" s="9" t="str">
        <f t="shared" si="462"/>
        <v/>
      </c>
    </row>
    <row r="3284" spans="1:31" ht="15" customHeight="1" x14ac:dyDescent="0.25">
      <c r="A3284">
        <v>10857</v>
      </c>
      <c r="B3284" t="s">
        <v>27</v>
      </c>
      <c r="C3284" t="s">
        <v>39</v>
      </c>
      <c r="D3284" s="14" t="s">
        <v>1469</v>
      </c>
      <c r="E3284" s="14" t="s">
        <v>4670</v>
      </c>
      <c r="F3284" t="s">
        <v>1471</v>
      </c>
      <c r="G3284" t="s">
        <v>46</v>
      </c>
      <c r="H3284" t="s">
        <v>44</v>
      </c>
      <c r="I3284" t="s">
        <v>61</v>
      </c>
      <c r="J3284" t="s">
        <v>61</v>
      </c>
      <c r="K3284" t="s">
        <v>34</v>
      </c>
      <c r="M3284" t="s">
        <v>36</v>
      </c>
      <c r="N3284" t="s">
        <v>45</v>
      </c>
      <c r="P3284">
        <v>8</v>
      </c>
      <c r="Q3284" t="s">
        <v>34</v>
      </c>
      <c r="R3284" t="s">
        <v>1319</v>
      </c>
      <c r="W3284" s="9" t="str">
        <f t="shared" si="463"/>
        <v>Laptop/Desktop</v>
      </c>
      <c r="X3284" s="9" t="str">
        <f t="shared" si="464"/>
        <v xml:space="preserve">27 Jun 23 11:00:03 </v>
      </c>
      <c r="Y3284" s="9" t="str">
        <f t="shared" si="465"/>
        <v xml:space="preserve">11:00:03 </v>
      </c>
      <c r="Z3284" s="10">
        <f t="shared" si="466"/>
        <v>45103.458368055559</v>
      </c>
      <c r="AA3284" s="10" t="str">
        <f t="shared" si="470"/>
        <v>26 Jun 23 - 02 Jul 23</v>
      </c>
      <c r="AB3284" s="9" t="str">
        <f t="shared" si="467"/>
        <v xml:space="preserve">   </v>
      </c>
      <c r="AC3284" s="11" t="str">
        <f t="shared" si="468"/>
        <v/>
      </c>
      <c r="AD3284" s="9">
        <f t="shared" si="469"/>
        <v>1</v>
      </c>
      <c r="AE3284" s="9" t="str">
        <f t="shared" si="462"/>
        <v/>
      </c>
    </row>
    <row r="3285" spans="1:31" ht="15" customHeight="1" x14ac:dyDescent="0.25">
      <c r="A3285">
        <v>10858</v>
      </c>
      <c r="B3285" t="s">
        <v>38</v>
      </c>
      <c r="C3285" t="s">
        <v>39</v>
      </c>
      <c r="D3285" t="s">
        <v>4668</v>
      </c>
      <c r="E3285" s="14" t="s">
        <v>4669</v>
      </c>
      <c r="G3285" t="s">
        <v>1760</v>
      </c>
      <c r="H3285" t="s">
        <v>67</v>
      </c>
      <c r="I3285" t="s">
        <v>61</v>
      </c>
      <c r="J3285" t="s">
        <v>61</v>
      </c>
      <c r="K3285" t="s">
        <v>654</v>
      </c>
      <c r="M3285" t="s">
        <v>36</v>
      </c>
      <c r="N3285" t="s">
        <v>1013</v>
      </c>
      <c r="O3285" t="s">
        <v>112</v>
      </c>
      <c r="P3285">
        <v>150</v>
      </c>
      <c r="Q3285" t="s">
        <v>34</v>
      </c>
      <c r="R3285" t="s">
        <v>1331</v>
      </c>
      <c r="W3285" s="9" t="str">
        <f t="shared" si="463"/>
        <v>User</v>
      </c>
      <c r="X3285" s="9" t="str">
        <f t="shared" si="464"/>
        <v xml:space="preserve">27 Jun 23 13:10:08 </v>
      </c>
      <c r="Y3285" s="9" t="str">
        <f t="shared" si="465"/>
        <v xml:space="preserve">13:10:08 </v>
      </c>
      <c r="Z3285" s="10">
        <f t="shared" si="466"/>
        <v>45103.548703703702</v>
      </c>
      <c r="AA3285" s="10" t="str">
        <f t="shared" si="470"/>
        <v>26 Jun 23 - 02 Jul 23</v>
      </c>
      <c r="AB3285" s="9" t="str">
        <f t="shared" si="467"/>
        <v xml:space="preserve">   </v>
      </c>
      <c r="AC3285" s="11" t="str">
        <f t="shared" si="468"/>
        <v/>
      </c>
      <c r="AD3285" s="9">
        <f t="shared" si="469"/>
        <v>1</v>
      </c>
      <c r="AE3285" s="9" t="str">
        <f t="shared" si="462"/>
        <v/>
      </c>
    </row>
    <row r="3286" spans="1:31" ht="15" customHeight="1" x14ac:dyDescent="0.25">
      <c r="A3286">
        <v>10859</v>
      </c>
      <c r="B3286" t="s">
        <v>38</v>
      </c>
      <c r="C3286" t="s">
        <v>39</v>
      </c>
      <c r="D3286" t="s">
        <v>4666</v>
      </c>
      <c r="E3286" s="14" t="s">
        <v>4667</v>
      </c>
      <c r="G3286" t="s">
        <v>1760</v>
      </c>
      <c r="H3286" t="s">
        <v>2338</v>
      </c>
      <c r="I3286" t="s">
        <v>33</v>
      </c>
      <c r="J3286" t="s">
        <v>33</v>
      </c>
      <c r="K3286" t="s">
        <v>654</v>
      </c>
      <c r="M3286" t="s">
        <v>36</v>
      </c>
      <c r="N3286" t="s">
        <v>1013</v>
      </c>
      <c r="O3286" t="s">
        <v>50</v>
      </c>
      <c r="P3286">
        <v>0</v>
      </c>
      <c r="Q3286" t="s">
        <v>34</v>
      </c>
      <c r="R3286" t="s">
        <v>1331</v>
      </c>
      <c r="W3286" s="9" t="str">
        <f t="shared" si="463"/>
        <v>User</v>
      </c>
      <c r="X3286" s="9" t="str">
        <f t="shared" si="464"/>
        <v xml:space="preserve">27 Jun 23 13:30:06 </v>
      </c>
      <c r="Y3286" s="9" t="str">
        <f t="shared" si="465"/>
        <v xml:space="preserve">13:30:06 </v>
      </c>
      <c r="Z3286" s="10">
        <f t="shared" si="466"/>
        <v>45103.562569444446</v>
      </c>
      <c r="AA3286" s="10" t="str">
        <f t="shared" si="470"/>
        <v>26 Jun 23 - 02 Jul 23</v>
      </c>
      <c r="AB3286" s="9" t="str">
        <f t="shared" si="467"/>
        <v xml:space="preserve">   </v>
      </c>
      <c r="AC3286" s="11" t="str">
        <f t="shared" si="468"/>
        <v/>
      </c>
      <c r="AD3286" s="9">
        <f t="shared" si="469"/>
        <v>1</v>
      </c>
      <c r="AE3286" s="9" t="str">
        <f t="shared" si="462"/>
        <v/>
      </c>
    </row>
    <row r="3287" spans="1:31" ht="15" customHeight="1" x14ac:dyDescent="0.25">
      <c r="A3287">
        <v>10860</v>
      </c>
      <c r="B3287" t="s">
        <v>27</v>
      </c>
      <c r="C3287" t="s">
        <v>68</v>
      </c>
      <c r="D3287" s="14" t="s">
        <v>1387</v>
      </c>
      <c r="E3287" s="14" t="s">
        <v>4665</v>
      </c>
      <c r="F3287" t="s">
        <v>1322</v>
      </c>
      <c r="G3287" t="s">
        <v>1760</v>
      </c>
      <c r="H3287" t="s">
        <v>44</v>
      </c>
      <c r="I3287" t="s">
        <v>61</v>
      </c>
      <c r="K3287" t="s">
        <v>34</v>
      </c>
      <c r="M3287" t="s">
        <v>36</v>
      </c>
      <c r="N3287" t="s">
        <v>45</v>
      </c>
      <c r="P3287">
        <v>124</v>
      </c>
      <c r="Q3287" t="s">
        <v>34</v>
      </c>
      <c r="R3287" t="s">
        <v>1323</v>
      </c>
      <c r="W3287" s="9" t="str">
        <f t="shared" si="463"/>
        <v>Laptop/Desktop</v>
      </c>
      <c r="X3287" s="9" t="str">
        <f t="shared" si="464"/>
        <v xml:space="preserve">27 Jun 23 14:10:03 </v>
      </c>
      <c r="Y3287" s="9" t="str">
        <f t="shared" si="465"/>
        <v xml:space="preserve">14:10:03 </v>
      </c>
      <c r="Z3287" s="10">
        <f t="shared" si="466"/>
        <v>45103.590312499997</v>
      </c>
      <c r="AA3287" s="10" t="str">
        <f t="shared" si="470"/>
        <v>26 Jun 23 - 02 Jul 23</v>
      </c>
      <c r="AB3287" s="9" t="str">
        <f t="shared" si="467"/>
        <v xml:space="preserve">   </v>
      </c>
      <c r="AC3287" s="11" t="str">
        <f t="shared" si="468"/>
        <v/>
      </c>
      <c r="AD3287" s="9" t="str">
        <f t="shared" si="469"/>
        <v/>
      </c>
      <c r="AE3287" s="9" t="str">
        <f t="shared" si="462"/>
        <v/>
      </c>
    </row>
    <row r="3288" spans="1:31" ht="15" customHeight="1" x14ac:dyDescent="0.25">
      <c r="A3288">
        <v>10861</v>
      </c>
      <c r="B3288" t="s">
        <v>38</v>
      </c>
      <c r="C3288" t="s">
        <v>39</v>
      </c>
      <c r="D3288" t="s">
        <v>4663</v>
      </c>
      <c r="E3288" s="14" t="s">
        <v>4664</v>
      </c>
      <c r="G3288" t="s">
        <v>1760</v>
      </c>
      <c r="H3288" t="s">
        <v>2338</v>
      </c>
      <c r="I3288" t="s">
        <v>55</v>
      </c>
      <c r="J3288" t="s">
        <v>55</v>
      </c>
      <c r="K3288" t="s">
        <v>654</v>
      </c>
      <c r="M3288" t="s">
        <v>36</v>
      </c>
      <c r="N3288" t="s">
        <v>1013</v>
      </c>
      <c r="O3288" t="s">
        <v>1417</v>
      </c>
      <c r="P3288">
        <v>20</v>
      </c>
      <c r="Q3288" t="s">
        <v>34</v>
      </c>
      <c r="R3288" t="s">
        <v>1331</v>
      </c>
      <c r="W3288" s="9" t="str">
        <f t="shared" si="463"/>
        <v>User</v>
      </c>
      <c r="X3288" s="9" t="str">
        <f t="shared" si="464"/>
        <v xml:space="preserve">27 Jun 23 14:30:05 </v>
      </c>
      <c r="Y3288" s="9" t="str">
        <f t="shared" si="465"/>
        <v xml:space="preserve">14:30:05 </v>
      </c>
      <c r="Z3288" s="10">
        <f t="shared" si="466"/>
        <v>45103.604224537034</v>
      </c>
      <c r="AA3288" s="10" t="str">
        <f t="shared" si="470"/>
        <v>26 Jun 23 - 02 Jul 23</v>
      </c>
      <c r="AB3288" s="9" t="str">
        <f t="shared" si="467"/>
        <v xml:space="preserve">   </v>
      </c>
      <c r="AC3288" s="11" t="str">
        <f t="shared" si="468"/>
        <v/>
      </c>
      <c r="AD3288" s="9">
        <f t="shared" si="469"/>
        <v>1</v>
      </c>
      <c r="AE3288" s="9" t="str">
        <f t="shared" si="462"/>
        <v/>
      </c>
    </row>
    <row r="3289" spans="1:31" ht="15" customHeight="1" x14ac:dyDescent="0.25">
      <c r="A3289">
        <v>10862</v>
      </c>
      <c r="B3289" t="s">
        <v>38</v>
      </c>
      <c r="C3289" t="s">
        <v>39</v>
      </c>
      <c r="D3289" t="s">
        <v>4661</v>
      </c>
      <c r="E3289" s="14" t="s">
        <v>4662</v>
      </c>
      <c r="G3289" t="s">
        <v>1760</v>
      </c>
      <c r="H3289" t="s">
        <v>742</v>
      </c>
      <c r="I3289" t="s">
        <v>61</v>
      </c>
      <c r="J3289" t="s">
        <v>61</v>
      </c>
      <c r="K3289" t="s">
        <v>654</v>
      </c>
      <c r="M3289" t="s">
        <v>36</v>
      </c>
      <c r="N3289" t="s">
        <v>1013</v>
      </c>
      <c r="O3289" t="s">
        <v>74</v>
      </c>
      <c r="P3289">
        <v>122</v>
      </c>
      <c r="Q3289" t="s">
        <v>34</v>
      </c>
      <c r="R3289" t="s">
        <v>1331</v>
      </c>
      <c r="W3289" s="9" t="str">
        <f t="shared" si="463"/>
        <v>User</v>
      </c>
      <c r="X3289" s="9" t="str">
        <f t="shared" si="464"/>
        <v xml:space="preserve">27 Jun 23 17:10:07 </v>
      </c>
      <c r="Y3289" s="9" t="str">
        <f t="shared" si="465"/>
        <v xml:space="preserve">17:10:07 </v>
      </c>
      <c r="Z3289" s="10">
        <f t="shared" si="466"/>
        <v>45103.715358796297</v>
      </c>
      <c r="AA3289" s="10" t="str">
        <f t="shared" si="470"/>
        <v>26 Jun 23 - 02 Jul 23</v>
      </c>
      <c r="AB3289" s="9" t="str">
        <f t="shared" si="467"/>
        <v xml:space="preserve">   </v>
      </c>
      <c r="AC3289" s="11" t="str">
        <f t="shared" si="468"/>
        <v/>
      </c>
      <c r="AD3289" s="9">
        <f t="shared" si="469"/>
        <v>1</v>
      </c>
      <c r="AE3289" s="9" t="str">
        <f t="shared" si="462"/>
        <v/>
      </c>
    </row>
    <row r="3290" spans="1:31" ht="15" customHeight="1" x14ac:dyDescent="0.25">
      <c r="A3290">
        <v>10863</v>
      </c>
      <c r="B3290" t="s">
        <v>38</v>
      </c>
      <c r="C3290" t="s">
        <v>39</v>
      </c>
      <c r="D3290" t="s">
        <v>4659</v>
      </c>
      <c r="E3290" s="14" t="s">
        <v>4660</v>
      </c>
      <c r="G3290" t="s">
        <v>1760</v>
      </c>
      <c r="H3290" t="s">
        <v>742</v>
      </c>
      <c r="I3290" t="s">
        <v>61</v>
      </c>
      <c r="J3290" t="s">
        <v>61</v>
      </c>
      <c r="K3290" t="s">
        <v>654</v>
      </c>
      <c r="M3290" t="s">
        <v>36</v>
      </c>
      <c r="N3290" t="s">
        <v>1013</v>
      </c>
      <c r="O3290" t="s">
        <v>74</v>
      </c>
      <c r="P3290">
        <v>71</v>
      </c>
      <c r="Q3290" t="s">
        <v>34</v>
      </c>
      <c r="R3290" t="s">
        <v>1331</v>
      </c>
      <c r="W3290" s="9" t="str">
        <f t="shared" si="463"/>
        <v>User</v>
      </c>
      <c r="X3290" s="9" t="str">
        <f t="shared" si="464"/>
        <v xml:space="preserve">27 Jun 23 17:20:05 </v>
      </c>
      <c r="Y3290" s="9" t="str">
        <f t="shared" si="465"/>
        <v xml:space="preserve">17:20:05 </v>
      </c>
      <c r="Z3290" s="10">
        <f t="shared" si="466"/>
        <v>45103.722280092596</v>
      </c>
      <c r="AA3290" s="10" t="str">
        <f t="shared" si="470"/>
        <v>26 Jun 23 - 02 Jul 23</v>
      </c>
      <c r="AB3290" s="9" t="str">
        <f t="shared" si="467"/>
        <v xml:space="preserve">   </v>
      </c>
      <c r="AC3290" s="11" t="str">
        <f t="shared" si="468"/>
        <v/>
      </c>
      <c r="AD3290" s="9">
        <f t="shared" si="469"/>
        <v>1</v>
      </c>
      <c r="AE3290" s="9" t="str">
        <f t="shared" si="462"/>
        <v/>
      </c>
    </row>
    <row r="3291" spans="1:31" ht="15" customHeight="1" x14ac:dyDescent="0.25">
      <c r="A3291">
        <v>10864</v>
      </c>
      <c r="B3291" t="s">
        <v>57</v>
      </c>
      <c r="C3291" t="s">
        <v>39</v>
      </c>
      <c r="D3291" s="14" t="s">
        <v>28</v>
      </c>
      <c r="E3291" s="14" t="s">
        <v>4658</v>
      </c>
      <c r="F3291" t="s">
        <v>30</v>
      </c>
      <c r="G3291" t="s">
        <v>1760</v>
      </c>
      <c r="H3291" t="s">
        <v>742</v>
      </c>
      <c r="I3291" t="s">
        <v>55</v>
      </c>
      <c r="J3291" t="s">
        <v>55</v>
      </c>
      <c r="K3291" t="s">
        <v>1560</v>
      </c>
      <c r="M3291" t="s">
        <v>36</v>
      </c>
      <c r="N3291" t="s">
        <v>45</v>
      </c>
      <c r="P3291">
        <v>39</v>
      </c>
      <c r="Q3291" t="s">
        <v>34</v>
      </c>
      <c r="R3291" t="s">
        <v>1319</v>
      </c>
      <c r="W3291" s="9" t="str">
        <f t="shared" si="463"/>
        <v>Laptop/Desktop</v>
      </c>
      <c r="X3291" s="9" t="str">
        <f t="shared" si="464"/>
        <v xml:space="preserve">27 Jun 23 20:10:03 </v>
      </c>
      <c r="Y3291" s="9" t="str">
        <f t="shared" si="465"/>
        <v xml:space="preserve">20:10:03 </v>
      </c>
      <c r="Z3291" s="10">
        <f t="shared" si="466"/>
        <v>45103.840312499997</v>
      </c>
      <c r="AA3291" s="10" t="str">
        <f t="shared" si="470"/>
        <v>26 Jun 23 - 02 Jul 23</v>
      </c>
      <c r="AB3291" s="9" t="str">
        <f t="shared" si="467"/>
        <v xml:space="preserve">   </v>
      </c>
      <c r="AC3291" s="11" t="str">
        <f t="shared" si="468"/>
        <v/>
      </c>
      <c r="AD3291" s="9">
        <f t="shared" si="469"/>
        <v>1</v>
      </c>
      <c r="AE3291" s="9" t="str">
        <f t="shared" si="462"/>
        <v/>
      </c>
    </row>
    <row r="3292" spans="1:31" ht="15" customHeight="1" x14ac:dyDescent="0.25">
      <c r="A3292">
        <v>10865</v>
      </c>
      <c r="B3292" t="s">
        <v>57</v>
      </c>
      <c r="C3292" t="s">
        <v>39</v>
      </c>
      <c r="D3292" s="14" t="s">
        <v>4656</v>
      </c>
      <c r="E3292" s="14" t="s">
        <v>4657</v>
      </c>
      <c r="F3292" t="s">
        <v>1991</v>
      </c>
      <c r="G3292" t="s">
        <v>43</v>
      </c>
      <c r="H3292" t="s">
        <v>1016</v>
      </c>
      <c r="I3292" t="s">
        <v>61</v>
      </c>
      <c r="J3292" t="s">
        <v>55</v>
      </c>
      <c r="K3292" t="s">
        <v>1560</v>
      </c>
      <c r="M3292" t="s">
        <v>36</v>
      </c>
      <c r="N3292" t="s">
        <v>1488</v>
      </c>
      <c r="P3292">
        <v>90</v>
      </c>
      <c r="Q3292" t="s">
        <v>34</v>
      </c>
      <c r="R3292" t="s">
        <v>1319</v>
      </c>
      <c r="W3292" s="9" t="str">
        <f t="shared" si="463"/>
        <v>Network Device</v>
      </c>
      <c r="X3292" s="9" t="str">
        <f t="shared" si="464"/>
        <v xml:space="preserve">28 Jun 23 00:00:03 </v>
      </c>
      <c r="Y3292" s="9" t="str">
        <f t="shared" si="465"/>
        <v xml:space="preserve">00:00:03 </v>
      </c>
      <c r="Z3292" s="10">
        <f t="shared" si="466"/>
        <v>45103.000034722223</v>
      </c>
      <c r="AA3292" s="10" t="str">
        <f t="shared" si="470"/>
        <v>26 Jun 23 - 02 Jul 23</v>
      </c>
      <c r="AB3292" s="9" t="str">
        <f t="shared" si="467"/>
        <v xml:space="preserve">   </v>
      </c>
      <c r="AC3292" s="11" t="str">
        <f t="shared" si="468"/>
        <v/>
      </c>
      <c r="AD3292" s="9" t="str">
        <f t="shared" si="469"/>
        <v/>
      </c>
      <c r="AE3292" s="9">
        <f t="shared" si="462"/>
        <v>1</v>
      </c>
    </row>
    <row r="3293" spans="1:31" ht="15" customHeight="1" x14ac:dyDescent="0.25">
      <c r="A3293">
        <v>10866</v>
      </c>
      <c r="B3293" t="s">
        <v>38</v>
      </c>
      <c r="C3293" t="s">
        <v>68</v>
      </c>
      <c r="D3293" s="14" t="s">
        <v>4357</v>
      </c>
      <c r="E3293" s="14" t="s">
        <v>4655</v>
      </c>
      <c r="F3293" t="s">
        <v>4359</v>
      </c>
      <c r="G3293" t="s">
        <v>1760</v>
      </c>
      <c r="H3293" t="s">
        <v>1016</v>
      </c>
      <c r="I3293" t="s">
        <v>33</v>
      </c>
      <c r="K3293" t="s">
        <v>34</v>
      </c>
      <c r="M3293" t="s">
        <v>36</v>
      </c>
      <c r="P3293">
        <v>43</v>
      </c>
      <c r="Q3293" t="s">
        <v>34</v>
      </c>
      <c r="R3293" t="s">
        <v>1319</v>
      </c>
      <c r="W3293" s="9" t="str">
        <f t="shared" si="463"/>
        <v>Email Category</v>
      </c>
      <c r="X3293" s="9" t="str">
        <f t="shared" si="464"/>
        <v xml:space="preserve">28 Jun 23 03:30:03 </v>
      </c>
      <c r="Y3293" s="9" t="str">
        <f t="shared" si="465"/>
        <v xml:space="preserve">03:30:03 </v>
      </c>
      <c r="Z3293" s="10">
        <f t="shared" si="466"/>
        <v>45103.145868055559</v>
      </c>
      <c r="AA3293" s="10" t="str">
        <f t="shared" si="470"/>
        <v>26 Jun 23 - 02 Jul 23</v>
      </c>
      <c r="AB3293" s="9" t="str">
        <f t="shared" si="467"/>
        <v xml:space="preserve">   </v>
      </c>
      <c r="AC3293" s="11" t="str">
        <f t="shared" si="468"/>
        <v/>
      </c>
      <c r="AD3293" s="9" t="str">
        <f t="shared" si="469"/>
        <v/>
      </c>
      <c r="AE3293" s="9" t="str">
        <f t="shared" si="462"/>
        <v/>
      </c>
    </row>
    <row r="3294" spans="1:31" ht="15" customHeight="1" x14ac:dyDescent="0.25">
      <c r="A3294">
        <v>10867</v>
      </c>
      <c r="B3294" t="s">
        <v>38</v>
      </c>
      <c r="C3294" t="s">
        <v>39</v>
      </c>
      <c r="D3294" t="s">
        <v>4585</v>
      </c>
      <c r="E3294" s="14" t="s">
        <v>4654</v>
      </c>
      <c r="G3294" t="s">
        <v>1760</v>
      </c>
      <c r="H3294" t="s">
        <v>1016</v>
      </c>
      <c r="I3294" t="s">
        <v>33</v>
      </c>
      <c r="J3294" t="s">
        <v>33</v>
      </c>
      <c r="K3294" t="s">
        <v>654</v>
      </c>
      <c r="M3294" t="s">
        <v>36</v>
      </c>
      <c r="N3294" t="s">
        <v>1013</v>
      </c>
      <c r="O3294" t="s">
        <v>50</v>
      </c>
      <c r="P3294">
        <v>80</v>
      </c>
      <c r="Q3294" t="s">
        <v>34</v>
      </c>
      <c r="R3294" t="s">
        <v>1331</v>
      </c>
      <c r="W3294" s="9" t="str">
        <f t="shared" si="463"/>
        <v>User</v>
      </c>
      <c r="X3294" s="9" t="str">
        <f t="shared" si="464"/>
        <v xml:space="preserve">28 Jun 23 06:10:06 </v>
      </c>
      <c r="Y3294" s="9" t="str">
        <f t="shared" si="465"/>
        <v xml:space="preserve">06:10:06 </v>
      </c>
      <c r="Z3294" s="10">
        <f t="shared" si="466"/>
        <v>45103.257013888891</v>
      </c>
      <c r="AA3294" s="10" t="str">
        <f t="shared" si="470"/>
        <v>26 Jun 23 - 02 Jul 23</v>
      </c>
      <c r="AB3294" s="9" t="str">
        <f t="shared" si="467"/>
        <v xml:space="preserve">   </v>
      </c>
      <c r="AC3294" s="11" t="str">
        <f t="shared" si="468"/>
        <v/>
      </c>
      <c r="AD3294" s="9">
        <f t="shared" si="469"/>
        <v>1</v>
      </c>
      <c r="AE3294" s="9" t="str">
        <f t="shared" si="462"/>
        <v/>
      </c>
    </row>
    <row r="3295" spans="1:31" ht="15" customHeight="1" x14ac:dyDescent="0.25">
      <c r="A3295">
        <v>10868</v>
      </c>
      <c r="B3295" t="s">
        <v>38</v>
      </c>
      <c r="C3295" t="s">
        <v>39</v>
      </c>
      <c r="D3295" t="s">
        <v>4652</v>
      </c>
      <c r="E3295" s="14" t="s">
        <v>4653</v>
      </c>
      <c r="G3295" t="s">
        <v>1760</v>
      </c>
      <c r="H3295" t="s">
        <v>2338</v>
      </c>
      <c r="I3295" t="s">
        <v>33</v>
      </c>
      <c r="J3295" t="s">
        <v>33</v>
      </c>
      <c r="K3295" t="s">
        <v>654</v>
      </c>
      <c r="M3295" t="s">
        <v>36</v>
      </c>
      <c r="N3295" t="s">
        <v>1013</v>
      </c>
      <c r="O3295" t="s">
        <v>50</v>
      </c>
      <c r="P3295">
        <v>106</v>
      </c>
      <c r="Q3295" t="s">
        <v>34</v>
      </c>
      <c r="R3295" t="s">
        <v>1331</v>
      </c>
      <c r="W3295" s="9" t="str">
        <f t="shared" si="463"/>
        <v>User</v>
      </c>
      <c r="X3295" s="9" t="str">
        <f t="shared" si="464"/>
        <v xml:space="preserve">28 Jun 23 07:20:08 </v>
      </c>
      <c r="Y3295" s="9" t="str">
        <f t="shared" si="465"/>
        <v xml:space="preserve">07:20:08 </v>
      </c>
      <c r="Z3295" s="10">
        <f t="shared" si="466"/>
        <v>45103.305648148147</v>
      </c>
      <c r="AA3295" s="10" t="str">
        <f t="shared" si="470"/>
        <v>26 Jun 23 - 02 Jul 23</v>
      </c>
      <c r="AB3295" s="9" t="str">
        <f t="shared" si="467"/>
        <v xml:space="preserve">   </v>
      </c>
      <c r="AC3295" s="11" t="str">
        <f t="shared" si="468"/>
        <v/>
      </c>
      <c r="AD3295" s="9">
        <f t="shared" si="469"/>
        <v>1</v>
      </c>
      <c r="AE3295" s="9" t="str">
        <f t="shared" si="462"/>
        <v/>
      </c>
    </row>
    <row r="3296" spans="1:31" ht="15" customHeight="1" x14ac:dyDescent="0.25">
      <c r="A3296">
        <v>10869</v>
      </c>
      <c r="B3296" t="s">
        <v>38</v>
      </c>
      <c r="C3296" t="s">
        <v>39</v>
      </c>
      <c r="D3296" t="s">
        <v>4650</v>
      </c>
      <c r="E3296" s="14" t="s">
        <v>4651</v>
      </c>
      <c r="G3296" t="s">
        <v>1760</v>
      </c>
      <c r="H3296" t="s">
        <v>133</v>
      </c>
      <c r="I3296" t="s">
        <v>55</v>
      </c>
      <c r="J3296" t="s">
        <v>55</v>
      </c>
      <c r="K3296" t="s">
        <v>654</v>
      </c>
      <c r="M3296" t="s">
        <v>36</v>
      </c>
      <c r="N3296" t="s">
        <v>1013</v>
      </c>
      <c r="O3296" t="s">
        <v>1417</v>
      </c>
      <c r="P3296">
        <v>165</v>
      </c>
      <c r="Q3296" t="s">
        <v>34</v>
      </c>
      <c r="R3296" t="s">
        <v>1331</v>
      </c>
      <c r="W3296" s="9" t="str">
        <f t="shared" si="463"/>
        <v>User</v>
      </c>
      <c r="X3296" s="9" t="str">
        <f t="shared" si="464"/>
        <v xml:space="preserve">28 Jun 23 07:40:08 </v>
      </c>
      <c r="Y3296" s="9" t="str">
        <f t="shared" si="465"/>
        <v xml:space="preserve">07:40:08 </v>
      </c>
      <c r="Z3296" s="10">
        <f t="shared" si="466"/>
        <v>45103.319537037038</v>
      </c>
      <c r="AA3296" s="10" t="str">
        <f t="shared" si="470"/>
        <v>26 Jun 23 - 02 Jul 23</v>
      </c>
      <c r="AB3296" s="9" t="str">
        <f t="shared" si="467"/>
        <v xml:space="preserve">   </v>
      </c>
      <c r="AC3296" s="11" t="str">
        <f t="shared" si="468"/>
        <v/>
      </c>
      <c r="AD3296" s="9">
        <f t="shared" si="469"/>
        <v>1</v>
      </c>
      <c r="AE3296" s="9" t="str">
        <f t="shared" si="462"/>
        <v/>
      </c>
    </row>
    <row r="3297" spans="1:31" ht="15" customHeight="1" x14ac:dyDescent="0.25">
      <c r="A3297">
        <v>10870</v>
      </c>
      <c r="B3297" t="s">
        <v>38</v>
      </c>
      <c r="C3297" t="s">
        <v>645</v>
      </c>
      <c r="D3297" s="14" t="s">
        <v>40</v>
      </c>
      <c r="E3297" s="14" t="s">
        <v>4649</v>
      </c>
      <c r="F3297" t="s">
        <v>42</v>
      </c>
      <c r="G3297" t="s">
        <v>1659</v>
      </c>
      <c r="H3297" t="s">
        <v>44</v>
      </c>
      <c r="I3297" t="s">
        <v>61</v>
      </c>
      <c r="K3297" t="s">
        <v>34</v>
      </c>
      <c r="M3297" t="s">
        <v>36</v>
      </c>
      <c r="P3297">
        <v>153</v>
      </c>
      <c r="Q3297" t="s">
        <v>34</v>
      </c>
      <c r="R3297" t="s">
        <v>1319</v>
      </c>
      <c r="W3297" s="9" t="str">
        <f t="shared" si="463"/>
        <v>Email Category</v>
      </c>
      <c r="X3297" s="9" t="str">
        <f t="shared" si="464"/>
        <v xml:space="preserve">28 Jun 23 08:50:04 </v>
      </c>
      <c r="Y3297" s="9" t="str">
        <f t="shared" si="465"/>
        <v xml:space="preserve">08:50:04 </v>
      </c>
      <c r="Z3297" s="10">
        <f t="shared" si="466"/>
        <v>45103.368101851855</v>
      </c>
      <c r="AA3297" s="10" t="str">
        <f t="shared" si="470"/>
        <v>26 Jun 23 - 02 Jul 23</v>
      </c>
      <c r="AB3297" s="9" t="str">
        <f t="shared" si="467"/>
        <v xml:space="preserve">   </v>
      </c>
      <c r="AC3297" s="11" t="str">
        <f t="shared" si="468"/>
        <v/>
      </c>
      <c r="AD3297" s="9" t="str">
        <f t="shared" si="469"/>
        <v/>
      </c>
      <c r="AE3297" s="9" t="str">
        <f t="shared" si="462"/>
        <v/>
      </c>
    </row>
    <row r="3298" spans="1:31" ht="15" customHeight="1" x14ac:dyDescent="0.25">
      <c r="A3298">
        <v>10871</v>
      </c>
      <c r="B3298" t="s">
        <v>57</v>
      </c>
      <c r="C3298" t="s">
        <v>196</v>
      </c>
      <c r="D3298" s="14" t="s">
        <v>28</v>
      </c>
      <c r="E3298" s="14" t="s">
        <v>4648</v>
      </c>
      <c r="F3298" t="s">
        <v>173</v>
      </c>
      <c r="G3298" t="s">
        <v>1760</v>
      </c>
      <c r="H3298" t="s">
        <v>2338</v>
      </c>
      <c r="I3298" t="s">
        <v>61</v>
      </c>
      <c r="J3298" t="s">
        <v>61</v>
      </c>
      <c r="K3298" t="s">
        <v>1560</v>
      </c>
      <c r="M3298" t="s">
        <v>36</v>
      </c>
      <c r="N3298" t="s">
        <v>45</v>
      </c>
      <c r="P3298">
        <v>128</v>
      </c>
      <c r="Q3298" t="s">
        <v>34</v>
      </c>
      <c r="R3298" t="s">
        <v>1319</v>
      </c>
      <c r="W3298" s="9" t="str">
        <f t="shared" si="463"/>
        <v>Laptop/Desktop</v>
      </c>
      <c r="X3298" s="9" t="str">
        <f t="shared" si="464"/>
        <v xml:space="preserve">28 Jun 23 10:10:03 </v>
      </c>
      <c r="Y3298" s="9" t="str">
        <f t="shared" si="465"/>
        <v xml:space="preserve">10:10:03 </v>
      </c>
      <c r="Z3298" s="10">
        <f t="shared" si="466"/>
        <v>45103.423645833333</v>
      </c>
      <c r="AA3298" s="10" t="str">
        <f t="shared" si="470"/>
        <v>26 Jun 23 - 02 Jul 23</v>
      </c>
      <c r="AB3298" s="9" t="str">
        <f t="shared" si="467"/>
        <v xml:space="preserve">   </v>
      </c>
      <c r="AC3298" s="11" t="str">
        <f t="shared" si="468"/>
        <v/>
      </c>
      <c r="AD3298" s="9" t="str">
        <f t="shared" si="469"/>
        <v/>
      </c>
      <c r="AE3298" s="9" t="str">
        <f t="shared" si="462"/>
        <v/>
      </c>
    </row>
    <row r="3299" spans="1:31" ht="15" customHeight="1" x14ac:dyDescent="0.25">
      <c r="A3299">
        <v>10872</v>
      </c>
      <c r="B3299" t="s">
        <v>38</v>
      </c>
      <c r="C3299" t="s">
        <v>39</v>
      </c>
      <c r="D3299" t="s">
        <v>92</v>
      </c>
      <c r="E3299" s="14" t="s">
        <v>4647</v>
      </c>
      <c r="G3299" t="s">
        <v>1760</v>
      </c>
      <c r="H3299" t="s">
        <v>133</v>
      </c>
      <c r="I3299" t="s">
        <v>55</v>
      </c>
      <c r="J3299" t="s">
        <v>55</v>
      </c>
      <c r="K3299" t="s">
        <v>654</v>
      </c>
      <c r="M3299" t="s">
        <v>36</v>
      </c>
      <c r="N3299" t="s">
        <v>1013</v>
      </c>
      <c r="O3299" t="s">
        <v>1399</v>
      </c>
      <c r="P3299">
        <v>47</v>
      </c>
      <c r="Q3299" t="s">
        <v>34</v>
      </c>
      <c r="R3299" t="s">
        <v>1331</v>
      </c>
      <c r="W3299" s="9" t="str">
        <f t="shared" si="463"/>
        <v>User</v>
      </c>
      <c r="X3299" s="9" t="str">
        <f t="shared" si="464"/>
        <v xml:space="preserve">28 Jun 23 11:40:05 </v>
      </c>
      <c r="Y3299" s="9" t="str">
        <f t="shared" si="465"/>
        <v xml:space="preserve">11:40:05 </v>
      </c>
      <c r="Z3299" s="10">
        <f t="shared" si="466"/>
        <v>45103.486168981479</v>
      </c>
      <c r="AA3299" s="10" t="str">
        <f t="shared" si="470"/>
        <v>26 Jun 23 - 02 Jul 23</v>
      </c>
      <c r="AB3299" s="9" t="str">
        <f t="shared" si="467"/>
        <v xml:space="preserve">   </v>
      </c>
      <c r="AC3299" s="11" t="str">
        <f t="shared" si="468"/>
        <v/>
      </c>
      <c r="AD3299" s="9">
        <f t="shared" si="469"/>
        <v>1</v>
      </c>
      <c r="AE3299" s="9" t="str">
        <f t="shared" si="462"/>
        <v/>
      </c>
    </row>
    <row r="3300" spans="1:31" ht="15" customHeight="1" x14ac:dyDescent="0.25">
      <c r="A3300">
        <v>10873</v>
      </c>
      <c r="B3300" t="s">
        <v>27</v>
      </c>
      <c r="C3300" t="s">
        <v>39</v>
      </c>
      <c r="D3300" s="14" t="s">
        <v>1324</v>
      </c>
      <c r="E3300" s="14" t="s">
        <v>4646</v>
      </c>
      <c r="F3300" t="s">
        <v>1548</v>
      </c>
      <c r="G3300" t="s">
        <v>46</v>
      </c>
      <c r="H3300" t="s">
        <v>2338</v>
      </c>
      <c r="I3300" t="s">
        <v>61</v>
      </c>
      <c r="J3300" t="s">
        <v>61</v>
      </c>
      <c r="K3300" t="s">
        <v>1560</v>
      </c>
      <c r="M3300" t="s">
        <v>36</v>
      </c>
      <c r="N3300" t="s">
        <v>37</v>
      </c>
      <c r="P3300">
        <v>86</v>
      </c>
      <c r="Q3300" t="s">
        <v>34</v>
      </c>
      <c r="R3300" t="s">
        <v>1323</v>
      </c>
      <c r="W3300" s="9" t="str">
        <f t="shared" si="463"/>
        <v>Server</v>
      </c>
      <c r="X3300" s="9" t="str">
        <f t="shared" si="464"/>
        <v xml:space="preserve">28 Jun 23 14:20:05 </v>
      </c>
      <c r="Y3300" s="9" t="str">
        <f t="shared" si="465"/>
        <v xml:space="preserve">14:20:05 </v>
      </c>
      <c r="Z3300" s="10">
        <f t="shared" si="466"/>
        <v>45103.597280092596</v>
      </c>
      <c r="AA3300" s="10" t="str">
        <f t="shared" si="470"/>
        <v>26 Jun 23 - 02 Jul 23</v>
      </c>
      <c r="AB3300" s="9" t="str">
        <f t="shared" si="467"/>
        <v xml:space="preserve">   </v>
      </c>
      <c r="AC3300" s="11" t="str">
        <f t="shared" si="468"/>
        <v/>
      </c>
      <c r="AD3300" s="9">
        <f t="shared" si="469"/>
        <v>1</v>
      </c>
      <c r="AE3300" s="9" t="str">
        <f t="shared" si="462"/>
        <v/>
      </c>
    </row>
    <row r="3301" spans="1:31" ht="15" customHeight="1" x14ac:dyDescent="0.25">
      <c r="A3301">
        <v>10874</v>
      </c>
      <c r="B3301" t="s">
        <v>27</v>
      </c>
      <c r="C3301" t="s">
        <v>68</v>
      </c>
      <c r="D3301" s="14" t="s">
        <v>28</v>
      </c>
      <c r="E3301" s="14" t="s">
        <v>4645</v>
      </c>
      <c r="F3301" t="s">
        <v>30</v>
      </c>
      <c r="G3301" t="s">
        <v>1760</v>
      </c>
      <c r="H3301" t="s">
        <v>44</v>
      </c>
      <c r="I3301" t="s">
        <v>61</v>
      </c>
      <c r="K3301" t="s">
        <v>34</v>
      </c>
      <c r="M3301" t="s">
        <v>36</v>
      </c>
      <c r="N3301" t="s">
        <v>109</v>
      </c>
      <c r="P3301">
        <v>62</v>
      </c>
      <c r="Q3301" t="s">
        <v>34</v>
      </c>
      <c r="R3301" t="s">
        <v>1319</v>
      </c>
      <c r="W3301" s="9" t="str">
        <f t="shared" si="463"/>
        <v>Other</v>
      </c>
      <c r="X3301" s="9" t="str">
        <f t="shared" si="464"/>
        <v xml:space="preserve">28 Jun 23 16:00:04 </v>
      </c>
      <c r="Y3301" s="9" t="str">
        <f t="shared" si="465"/>
        <v xml:space="preserve">16:00:04 </v>
      </c>
      <c r="Z3301" s="10">
        <f t="shared" si="466"/>
        <v>45103.666712962964</v>
      </c>
      <c r="AA3301" s="10" t="str">
        <f t="shared" si="470"/>
        <v>26 Jun 23 - 02 Jul 23</v>
      </c>
      <c r="AB3301" s="9" t="str">
        <f t="shared" si="467"/>
        <v xml:space="preserve">   </v>
      </c>
      <c r="AC3301" s="11" t="str">
        <f t="shared" si="468"/>
        <v/>
      </c>
      <c r="AD3301" s="9" t="str">
        <f t="shared" si="469"/>
        <v/>
      </c>
      <c r="AE3301" s="9" t="str">
        <f t="shared" si="462"/>
        <v/>
      </c>
    </row>
    <row r="3302" spans="1:31" ht="15" customHeight="1" x14ac:dyDescent="0.25">
      <c r="A3302">
        <v>10875</v>
      </c>
      <c r="B3302" t="s">
        <v>38</v>
      </c>
      <c r="C3302" t="s">
        <v>39</v>
      </c>
      <c r="D3302" t="s">
        <v>4643</v>
      </c>
      <c r="E3302" s="14" t="s">
        <v>4644</v>
      </c>
      <c r="G3302" t="s">
        <v>1760</v>
      </c>
      <c r="H3302" t="s">
        <v>133</v>
      </c>
      <c r="I3302" t="s">
        <v>61</v>
      </c>
      <c r="J3302" t="s">
        <v>61</v>
      </c>
      <c r="K3302" t="s">
        <v>654</v>
      </c>
      <c r="M3302" t="s">
        <v>36</v>
      </c>
      <c r="N3302" t="s">
        <v>1013</v>
      </c>
      <c r="O3302" t="s">
        <v>74</v>
      </c>
      <c r="P3302">
        <v>41</v>
      </c>
      <c r="Q3302" t="s">
        <v>34</v>
      </c>
      <c r="R3302" t="s">
        <v>1331</v>
      </c>
      <c r="W3302" s="9" t="str">
        <f t="shared" si="463"/>
        <v>User</v>
      </c>
      <c r="X3302" s="9" t="str">
        <f t="shared" si="464"/>
        <v xml:space="preserve">28 Jun 23 16:00:09 </v>
      </c>
      <c r="Y3302" s="9" t="str">
        <f t="shared" si="465"/>
        <v xml:space="preserve">16:00:09 </v>
      </c>
      <c r="Z3302" s="10">
        <f t="shared" si="466"/>
        <v>45103.666770833333</v>
      </c>
      <c r="AA3302" s="10" t="str">
        <f t="shared" si="470"/>
        <v>26 Jun 23 - 02 Jul 23</v>
      </c>
      <c r="AB3302" s="9" t="str">
        <f t="shared" si="467"/>
        <v xml:space="preserve">   </v>
      </c>
      <c r="AC3302" s="11" t="str">
        <f t="shared" si="468"/>
        <v/>
      </c>
      <c r="AD3302" s="9">
        <f t="shared" si="469"/>
        <v>1</v>
      </c>
      <c r="AE3302" s="9" t="str">
        <f t="shared" si="462"/>
        <v/>
      </c>
    </row>
    <row r="3303" spans="1:31" ht="15" customHeight="1" x14ac:dyDescent="0.25">
      <c r="A3303">
        <v>10876</v>
      </c>
      <c r="B3303" t="s">
        <v>27</v>
      </c>
      <c r="C3303" t="s">
        <v>196</v>
      </c>
      <c r="D3303" s="14" t="s">
        <v>4641</v>
      </c>
      <c r="E3303" s="14" t="s">
        <v>4642</v>
      </c>
      <c r="F3303" t="s">
        <v>1322</v>
      </c>
      <c r="G3303" t="s">
        <v>1760</v>
      </c>
      <c r="H3303" t="s">
        <v>742</v>
      </c>
      <c r="I3303" t="s">
        <v>61</v>
      </c>
      <c r="J3303" t="s">
        <v>61</v>
      </c>
      <c r="K3303" t="s">
        <v>1560</v>
      </c>
      <c r="M3303" t="s">
        <v>36</v>
      </c>
      <c r="N3303" t="s">
        <v>37</v>
      </c>
      <c r="P3303">
        <v>121</v>
      </c>
      <c r="Q3303" t="s">
        <v>34</v>
      </c>
      <c r="R3303" t="s">
        <v>1323</v>
      </c>
      <c r="W3303" s="9" t="str">
        <f t="shared" si="463"/>
        <v>Server</v>
      </c>
      <c r="X3303" s="9" t="str">
        <f t="shared" si="464"/>
        <v xml:space="preserve">28 Jun 23 17:20:04 </v>
      </c>
      <c r="Y3303" s="9" t="str">
        <f t="shared" si="465"/>
        <v xml:space="preserve">17:20:04 </v>
      </c>
      <c r="Z3303" s="10">
        <f t="shared" si="466"/>
        <v>45103.722268518519</v>
      </c>
      <c r="AA3303" s="10" t="str">
        <f t="shared" si="470"/>
        <v>26 Jun 23 - 02 Jul 23</v>
      </c>
      <c r="AB3303" s="9" t="str">
        <f t="shared" si="467"/>
        <v xml:space="preserve">   </v>
      </c>
      <c r="AC3303" s="11" t="str">
        <f t="shared" si="468"/>
        <v/>
      </c>
      <c r="AD3303" s="9" t="str">
        <f t="shared" si="469"/>
        <v/>
      </c>
      <c r="AE3303" s="9" t="str">
        <f t="shared" si="462"/>
        <v/>
      </c>
    </row>
    <row r="3304" spans="1:31" ht="15" customHeight="1" x14ac:dyDescent="0.25">
      <c r="A3304">
        <v>10877</v>
      </c>
      <c r="B3304" t="s">
        <v>27</v>
      </c>
      <c r="C3304" t="s">
        <v>39</v>
      </c>
      <c r="D3304" s="14" t="s">
        <v>4366</v>
      </c>
      <c r="E3304" s="14" t="s">
        <v>4640</v>
      </c>
      <c r="F3304" t="s">
        <v>4368</v>
      </c>
      <c r="G3304" t="s">
        <v>662</v>
      </c>
      <c r="H3304" t="s">
        <v>742</v>
      </c>
      <c r="I3304" t="s">
        <v>33</v>
      </c>
      <c r="J3304" t="s">
        <v>33</v>
      </c>
      <c r="K3304" t="s">
        <v>1560</v>
      </c>
      <c r="M3304" t="s">
        <v>36</v>
      </c>
      <c r="N3304" t="s">
        <v>37</v>
      </c>
      <c r="P3304">
        <v>64</v>
      </c>
      <c r="Q3304" t="s">
        <v>34</v>
      </c>
      <c r="R3304" t="s">
        <v>1323</v>
      </c>
      <c r="W3304" s="9" t="str">
        <f t="shared" si="463"/>
        <v>Server</v>
      </c>
      <c r="X3304" s="9" t="str">
        <f t="shared" si="464"/>
        <v xml:space="preserve">28 Jun 23 19:50:03 </v>
      </c>
      <c r="Y3304" s="9" t="str">
        <f t="shared" si="465"/>
        <v xml:space="preserve">19:50:03 </v>
      </c>
      <c r="Z3304" s="10">
        <f t="shared" si="466"/>
        <v>45103.826423611114</v>
      </c>
      <c r="AA3304" s="10" t="str">
        <f t="shared" si="470"/>
        <v>26 Jun 23 - 02 Jul 23</v>
      </c>
      <c r="AB3304" s="9" t="str">
        <f t="shared" si="467"/>
        <v xml:space="preserve">   </v>
      </c>
      <c r="AC3304" s="11" t="str">
        <f t="shared" si="468"/>
        <v/>
      </c>
      <c r="AD3304" s="9">
        <f t="shared" si="469"/>
        <v>1</v>
      </c>
      <c r="AE3304" s="9" t="str">
        <f t="shared" si="462"/>
        <v/>
      </c>
    </row>
    <row r="3305" spans="1:31" ht="15" customHeight="1" x14ac:dyDescent="0.25">
      <c r="A3305">
        <v>10878</v>
      </c>
      <c r="B3305" t="s">
        <v>57</v>
      </c>
      <c r="C3305" t="s">
        <v>196</v>
      </c>
      <c r="D3305" s="14" t="s">
        <v>767</v>
      </c>
      <c r="E3305" s="14" t="s">
        <v>4639</v>
      </c>
      <c r="F3305" t="s">
        <v>4257</v>
      </c>
      <c r="G3305" t="s">
        <v>1760</v>
      </c>
      <c r="H3305" t="s">
        <v>1016</v>
      </c>
      <c r="I3305" t="s">
        <v>55</v>
      </c>
      <c r="J3305" t="s">
        <v>55</v>
      </c>
      <c r="K3305" t="s">
        <v>2680</v>
      </c>
      <c r="M3305" t="s">
        <v>36</v>
      </c>
      <c r="O3305" t="s">
        <v>1399</v>
      </c>
      <c r="P3305">
        <v>99</v>
      </c>
      <c r="Q3305" t="s">
        <v>34</v>
      </c>
      <c r="R3305" t="s">
        <v>1331</v>
      </c>
      <c r="W3305" s="9" t="str">
        <f t="shared" si="463"/>
        <v>Email Category</v>
      </c>
      <c r="X3305" s="9" t="str">
        <f t="shared" si="464"/>
        <v xml:space="preserve">28 Jun 23 23:50:03 </v>
      </c>
      <c r="Y3305" s="9" t="str">
        <f t="shared" si="465"/>
        <v xml:space="preserve">23:50:03 </v>
      </c>
      <c r="Z3305" s="10">
        <f t="shared" si="466"/>
        <v>45103.993090277778</v>
      </c>
      <c r="AA3305" s="10" t="str">
        <f t="shared" si="470"/>
        <v>26 Jun 23 - 02 Jul 23</v>
      </c>
      <c r="AB3305" s="9" t="str">
        <f t="shared" si="467"/>
        <v xml:space="preserve">   </v>
      </c>
      <c r="AC3305" s="11" t="str">
        <f t="shared" si="468"/>
        <v/>
      </c>
      <c r="AD3305" s="9" t="str">
        <f t="shared" si="469"/>
        <v/>
      </c>
      <c r="AE3305" s="9" t="str">
        <f t="shared" si="462"/>
        <v/>
      </c>
    </row>
    <row r="3306" spans="1:31" ht="15" customHeight="1" x14ac:dyDescent="0.25">
      <c r="A3306">
        <v>10879</v>
      </c>
      <c r="B3306" t="s">
        <v>38</v>
      </c>
      <c r="C3306" t="s">
        <v>39</v>
      </c>
      <c r="D3306" t="s">
        <v>4637</v>
      </c>
      <c r="E3306" s="14" t="s">
        <v>4638</v>
      </c>
      <c r="G3306" t="s">
        <v>1760</v>
      </c>
      <c r="H3306" t="s">
        <v>1016</v>
      </c>
      <c r="I3306" t="s">
        <v>55</v>
      </c>
      <c r="J3306" t="s">
        <v>55</v>
      </c>
      <c r="K3306" t="s">
        <v>654</v>
      </c>
      <c r="M3306" t="s">
        <v>36</v>
      </c>
      <c r="N3306" t="s">
        <v>1013</v>
      </c>
      <c r="O3306" t="s">
        <v>1399</v>
      </c>
      <c r="P3306">
        <v>27</v>
      </c>
      <c r="Q3306" t="s">
        <v>34</v>
      </c>
      <c r="R3306" t="s">
        <v>1331</v>
      </c>
      <c r="W3306" s="9" t="str">
        <f t="shared" si="463"/>
        <v>User</v>
      </c>
      <c r="X3306" s="9" t="str">
        <f t="shared" si="464"/>
        <v xml:space="preserve">29 Jun 23 01:00:07 </v>
      </c>
      <c r="Y3306" s="9" t="str">
        <f t="shared" si="465"/>
        <v xml:space="preserve">01:00:07 </v>
      </c>
      <c r="Z3306" s="10">
        <f t="shared" si="466"/>
        <v>45103.041747685187</v>
      </c>
      <c r="AA3306" s="10" t="str">
        <f t="shared" si="470"/>
        <v>26 Jun 23 - 02 Jul 23</v>
      </c>
      <c r="AB3306" s="9" t="str">
        <f t="shared" si="467"/>
        <v xml:space="preserve">   </v>
      </c>
      <c r="AC3306" s="11" t="str">
        <f t="shared" si="468"/>
        <v/>
      </c>
      <c r="AD3306" s="9">
        <f t="shared" si="469"/>
        <v>1</v>
      </c>
      <c r="AE3306" s="9" t="str">
        <f t="shared" si="462"/>
        <v/>
      </c>
    </row>
    <row r="3307" spans="1:31" ht="15" customHeight="1" x14ac:dyDescent="0.25">
      <c r="A3307">
        <v>10880</v>
      </c>
      <c r="B3307" t="s">
        <v>38</v>
      </c>
      <c r="C3307" t="s">
        <v>39</v>
      </c>
      <c r="D3307" t="s">
        <v>4618</v>
      </c>
      <c r="E3307" s="14" t="s">
        <v>4636</v>
      </c>
      <c r="G3307" t="s">
        <v>662</v>
      </c>
      <c r="H3307" t="s">
        <v>1016</v>
      </c>
      <c r="I3307" t="s">
        <v>61</v>
      </c>
      <c r="J3307" t="s">
        <v>61</v>
      </c>
      <c r="K3307" t="s">
        <v>654</v>
      </c>
      <c r="M3307" t="s">
        <v>36</v>
      </c>
      <c r="N3307" t="s">
        <v>1013</v>
      </c>
      <c r="O3307" t="s">
        <v>74</v>
      </c>
      <c r="P3307">
        <v>65</v>
      </c>
      <c r="Q3307" t="s">
        <v>34</v>
      </c>
      <c r="R3307" t="s">
        <v>1331</v>
      </c>
      <c r="W3307" s="9" t="str">
        <f t="shared" si="463"/>
        <v>User</v>
      </c>
      <c r="X3307" s="9" t="str">
        <f t="shared" si="464"/>
        <v xml:space="preserve">29 Jun 23 04:10:06 </v>
      </c>
      <c r="Y3307" s="9" t="str">
        <f t="shared" si="465"/>
        <v xml:space="preserve">04:10:06 </v>
      </c>
      <c r="Z3307" s="10">
        <f t="shared" si="466"/>
        <v>45103.173680555556</v>
      </c>
      <c r="AA3307" s="10" t="str">
        <f t="shared" si="470"/>
        <v>26 Jun 23 - 02 Jul 23</v>
      </c>
      <c r="AB3307" s="9" t="str">
        <f t="shared" si="467"/>
        <v xml:space="preserve">   </v>
      </c>
      <c r="AC3307" s="11" t="str">
        <f t="shared" si="468"/>
        <v/>
      </c>
      <c r="AD3307" s="9">
        <f t="shared" si="469"/>
        <v>1</v>
      </c>
      <c r="AE3307" s="9" t="str">
        <f t="shared" si="462"/>
        <v/>
      </c>
    </row>
    <row r="3308" spans="1:31" ht="15" customHeight="1" x14ac:dyDescent="0.25">
      <c r="A3308">
        <v>10881</v>
      </c>
      <c r="B3308" t="s">
        <v>38</v>
      </c>
      <c r="C3308" t="s">
        <v>39</v>
      </c>
      <c r="D3308" t="s">
        <v>4618</v>
      </c>
      <c r="E3308" s="14" t="s">
        <v>4636</v>
      </c>
      <c r="G3308" t="s">
        <v>662</v>
      </c>
      <c r="H3308" t="s">
        <v>1016</v>
      </c>
      <c r="I3308" t="s">
        <v>61</v>
      </c>
      <c r="J3308" t="s">
        <v>61</v>
      </c>
      <c r="K3308" t="s">
        <v>654</v>
      </c>
      <c r="M3308" t="s">
        <v>36</v>
      </c>
      <c r="N3308" t="s">
        <v>1013</v>
      </c>
      <c r="O3308" t="s">
        <v>74</v>
      </c>
      <c r="P3308">
        <v>1</v>
      </c>
      <c r="Q3308" t="s">
        <v>34</v>
      </c>
      <c r="R3308" t="s">
        <v>1331</v>
      </c>
      <c r="W3308" s="9" t="str">
        <f t="shared" si="463"/>
        <v>User</v>
      </c>
      <c r="X3308" s="9" t="str">
        <f t="shared" si="464"/>
        <v xml:space="preserve">29 Jun 23 04:10:06 </v>
      </c>
      <c r="Y3308" s="9" t="str">
        <f t="shared" si="465"/>
        <v xml:space="preserve">04:10:06 </v>
      </c>
      <c r="Z3308" s="10">
        <f t="shared" si="466"/>
        <v>45103.173680555556</v>
      </c>
      <c r="AA3308" s="10" t="str">
        <f t="shared" si="470"/>
        <v>26 Jun 23 - 02 Jul 23</v>
      </c>
      <c r="AB3308" s="9" t="str">
        <f t="shared" si="467"/>
        <v xml:space="preserve">   </v>
      </c>
      <c r="AC3308" s="11" t="str">
        <f t="shared" si="468"/>
        <v/>
      </c>
      <c r="AD3308" s="9">
        <f t="shared" si="469"/>
        <v>1</v>
      </c>
      <c r="AE3308" s="9" t="str">
        <f t="shared" si="462"/>
        <v/>
      </c>
    </row>
    <row r="3309" spans="1:31" ht="15" customHeight="1" x14ac:dyDescent="0.25">
      <c r="A3309">
        <v>10882</v>
      </c>
      <c r="B3309" t="s">
        <v>38</v>
      </c>
      <c r="C3309" t="s">
        <v>39</v>
      </c>
      <c r="D3309" t="s">
        <v>4618</v>
      </c>
      <c r="E3309" s="14" t="s">
        <v>4635</v>
      </c>
      <c r="G3309" t="s">
        <v>662</v>
      </c>
      <c r="H3309" t="s">
        <v>1016</v>
      </c>
      <c r="I3309" t="s">
        <v>61</v>
      </c>
      <c r="J3309" t="s">
        <v>61</v>
      </c>
      <c r="K3309" t="s">
        <v>654</v>
      </c>
      <c r="M3309" t="s">
        <v>36</v>
      </c>
      <c r="N3309" t="s">
        <v>1013</v>
      </c>
      <c r="O3309" t="s">
        <v>74</v>
      </c>
      <c r="P3309">
        <v>1</v>
      </c>
      <c r="Q3309" t="s">
        <v>34</v>
      </c>
      <c r="R3309" t="s">
        <v>1331</v>
      </c>
      <c r="W3309" s="9" t="str">
        <f t="shared" si="463"/>
        <v>User</v>
      </c>
      <c r="X3309" s="9" t="str">
        <f t="shared" si="464"/>
        <v xml:space="preserve">29 Jun 23 04:30:07 </v>
      </c>
      <c r="Y3309" s="9" t="str">
        <f t="shared" si="465"/>
        <v xml:space="preserve">04:30:07 </v>
      </c>
      <c r="Z3309" s="10">
        <f t="shared" si="466"/>
        <v>45103.187581018516</v>
      </c>
      <c r="AA3309" s="10" t="str">
        <f t="shared" si="470"/>
        <v>26 Jun 23 - 02 Jul 23</v>
      </c>
      <c r="AB3309" s="9" t="str">
        <f t="shared" si="467"/>
        <v xml:space="preserve">   </v>
      </c>
      <c r="AC3309" s="11" t="str">
        <f t="shared" si="468"/>
        <v/>
      </c>
      <c r="AD3309" s="9">
        <f t="shared" si="469"/>
        <v>1</v>
      </c>
      <c r="AE3309" s="9" t="str">
        <f t="shared" si="462"/>
        <v/>
      </c>
    </row>
    <row r="3310" spans="1:31" ht="15" customHeight="1" x14ac:dyDescent="0.25">
      <c r="A3310">
        <v>10883</v>
      </c>
      <c r="B3310" t="s">
        <v>38</v>
      </c>
      <c r="C3310" t="s">
        <v>39</v>
      </c>
      <c r="D3310" t="s">
        <v>4618</v>
      </c>
      <c r="E3310" s="14" t="s">
        <v>4634</v>
      </c>
      <c r="G3310" t="s">
        <v>662</v>
      </c>
      <c r="H3310" t="s">
        <v>1016</v>
      </c>
      <c r="I3310" t="s">
        <v>61</v>
      </c>
      <c r="J3310" t="s">
        <v>61</v>
      </c>
      <c r="K3310" t="s">
        <v>654</v>
      </c>
      <c r="M3310" t="s">
        <v>36</v>
      </c>
      <c r="N3310" t="s">
        <v>1013</v>
      </c>
      <c r="O3310" t="s">
        <v>74</v>
      </c>
      <c r="P3310">
        <v>2</v>
      </c>
      <c r="Q3310" t="s">
        <v>34</v>
      </c>
      <c r="R3310" t="s">
        <v>1331</v>
      </c>
      <c r="W3310" s="9" t="str">
        <f t="shared" si="463"/>
        <v>User</v>
      </c>
      <c r="X3310" s="9" t="str">
        <f t="shared" si="464"/>
        <v xml:space="preserve">29 Jun 23 04:50:05 </v>
      </c>
      <c r="Y3310" s="9" t="str">
        <f t="shared" si="465"/>
        <v xml:space="preserve">04:50:05 </v>
      </c>
      <c r="Z3310" s="10">
        <f t="shared" si="466"/>
        <v>45103.20144675926</v>
      </c>
      <c r="AA3310" s="10" t="str">
        <f t="shared" si="470"/>
        <v>26 Jun 23 - 02 Jul 23</v>
      </c>
      <c r="AB3310" s="9" t="str">
        <f t="shared" si="467"/>
        <v xml:space="preserve">   </v>
      </c>
      <c r="AC3310" s="11" t="str">
        <f t="shared" si="468"/>
        <v/>
      </c>
      <c r="AD3310" s="9">
        <f t="shared" si="469"/>
        <v>1</v>
      </c>
      <c r="AE3310" s="9" t="str">
        <f t="shared" si="462"/>
        <v/>
      </c>
    </row>
    <row r="3311" spans="1:31" ht="15" customHeight="1" x14ac:dyDescent="0.25">
      <c r="A3311">
        <v>10884</v>
      </c>
      <c r="B3311" t="s">
        <v>38</v>
      </c>
      <c r="C3311" t="s">
        <v>39</v>
      </c>
      <c r="D3311" t="s">
        <v>4618</v>
      </c>
      <c r="E3311" s="14" t="s">
        <v>4633</v>
      </c>
      <c r="G3311" t="s">
        <v>662</v>
      </c>
      <c r="H3311" t="s">
        <v>1016</v>
      </c>
      <c r="I3311" t="s">
        <v>61</v>
      </c>
      <c r="J3311" t="s">
        <v>61</v>
      </c>
      <c r="K3311" t="s">
        <v>654</v>
      </c>
      <c r="M3311" t="s">
        <v>36</v>
      </c>
      <c r="N3311" t="s">
        <v>1013</v>
      </c>
      <c r="O3311" t="s">
        <v>74</v>
      </c>
      <c r="P3311">
        <v>3</v>
      </c>
      <c r="Q3311" t="s">
        <v>34</v>
      </c>
      <c r="R3311" t="s">
        <v>1331</v>
      </c>
      <c r="W3311" s="9" t="str">
        <f t="shared" si="463"/>
        <v>User</v>
      </c>
      <c r="X3311" s="9" t="str">
        <f t="shared" si="464"/>
        <v xml:space="preserve">29 Jun 23 05:10:05 </v>
      </c>
      <c r="Y3311" s="9" t="str">
        <f t="shared" si="465"/>
        <v xml:space="preserve">05:10:05 </v>
      </c>
      <c r="Z3311" s="10">
        <f t="shared" si="466"/>
        <v>45103.21533564815</v>
      </c>
      <c r="AA3311" s="10" t="str">
        <f t="shared" si="470"/>
        <v>26 Jun 23 - 02 Jul 23</v>
      </c>
      <c r="AB3311" s="9" t="str">
        <f t="shared" si="467"/>
        <v xml:space="preserve">   </v>
      </c>
      <c r="AC3311" s="11" t="str">
        <f t="shared" si="468"/>
        <v/>
      </c>
      <c r="AD3311" s="9">
        <f t="shared" si="469"/>
        <v>1</v>
      </c>
      <c r="AE3311" s="9" t="str">
        <f t="shared" si="462"/>
        <v/>
      </c>
    </row>
    <row r="3312" spans="1:31" ht="15" customHeight="1" x14ac:dyDescent="0.25">
      <c r="A3312">
        <v>10885</v>
      </c>
      <c r="B3312" t="s">
        <v>38</v>
      </c>
      <c r="C3312" t="s">
        <v>39</v>
      </c>
      <c r="D3312" t="s">
        <v>4618</v>
      </c>
      <c r="E3312" s="14" t="s">
        <v>4632</v>
      </c>
      <c r="G3312" t="s">
        <v>662</v>
      </c>
      <c r="H3312" t="s">
        <v>1016</v>
      </c>
      <c r="I3312" t="s">
        <v>61</v>
      </c>
      <c r="J3312" t="s">
        <v>61</v>
      </c>
      <c r="K3312" t="s">
        <v>654</v>
      </c>
      <c r="M3312" t="s">
        <v>36</v>
      </c>
      <c r="N3312" t="s">
        <v>1013</v>
      </c>
      <c r="O3312" t="s">
        <v>74</v>
      </c>
      <c r="P3312">
        <v>20</v>
      </c>
      <c r="Q3312" t="s">
        <v>34</v>
      </c>
      <c r="R3312" t="s">
        <v>1331</v>
      </c>
      <c r="W3312" s="9" t="str">
        <f t="shared" si="463"/>
        <v>User</v>
      </c>
      <c r="X3312" s="9" t="str">
        <f t="shared" si="464"/>
        <v xml:space="preserve">29 Jun 23 05:30:07 </v>
      </c>
      <c r="Y3312" s="9" t="str">
        <f t="shared" si="465"/>
        <v xml:space="preserve">05:30:07 </v>
      </c>
      <c r="Z3312" s="10">
        <f t="shared" si="466"/>
        <v>45103.229247685187</v>
      </c>
      <c r="AA3312" s="10" t="str">
        <f t="shared" si="470"/>
        <v>26 Jun 23 - 02 Jul 23</v>
      </c>
      <c r="AB3312" s="9" t="str">
        <f t="shared" si="467"/>
        <v xml:space="preserve">   </v>
      </c>
      <c r="AC3312" s="11" t="str">
        <f t="shared" si="468"/>
        <v/>
      </c>
      <c r="AD3312" s="9">
        <f t="shared" si="469"/>
        <v>1</v>
      </c>
      <c r="AE3312" s="9" t="str">
        <f t="shared" si="462"/>
        <v/>
      </c>
    </row>
    <row r="3313" spans="1:31" ht="15" customHeight="1" x14ac:dyDescent="0.25">
      <c r="A3313">
        <v>10886</v>
      </c>
      <c r="B3313" t="s">
        <v>38</v>
      </c>
      <c r="C3313" t="s">
        <v>39</v>
      </c>
      <c r="D3313" t="s">
        <v>4618</v>
      </c>
      <c r="E3313" s="14" t="s">
        <v>4632</v>
      </c>
      <c r="G3313" t="s">
        <v>662</v>
      </c>
      <c r="H3313" t="s">
        <v>1016</v>
      </c>
      <c r="I3313" t="s">
        <v>61</v>
      </c>
      <c r="J3313" t="s">
        <v>61</v>
      </c>
      <c r="K3313" t="s">
        <v>654</v>
      </c>
      <c r="M3313" t="s">
        <v>36</v>
      </c>
      <c r="N3313" t="s">
        <v>1013</v>
      </c>
      <c r="O3313" t="s">
        <v>74</v>
      </c>
      <c r="P3313">
        <v>7</v>
      </c>
      <c r="Q3313" t="s">
        <v>34</v>
      </c>
      <c r="R3313" t="s">
        <v>1331</v>
      </c>
      <c r="W3313" s="9" t="str">
        <f t="shared" si="463"/>
        <v>User</v>
      </c>
      <c r="X3313" s="9" t="str">
        <f t="shared" si="464"/>
        <v xml:space="preserve">29 Jun 23 05:30:07 </v>
      </c>
      <c r="Y3313" s="9" t="str">
        <f t="shared" si="465"/>
        <v xml:space="preserve">05:30:07 </v>
      </c>
      <c r="Z3313" s="10">
        <f t="shared" si="466"/>
        <v>45103.229247685187</v>
      </c>
      <c r="AA3313" s="10" t="str">
        <f t="shared" si="470"/>
        <v>26 Jun 23 - 02 Jul 23</v>
      </c>
      <c r="AB3313" s="9" t="str">
        <f t="shared" si="467"/>
        <v xml:space="preserve">   </v>
      </c>
      <c r="AC3313" s="11" t="str">
        <f t="shared" si="468"/>
        <v/>
      </c>
      <c r="AD3313" s="9">
        <f t="shared" si="469"/>
        <v>1</v>
      </c>
      <c r="AE3313" s="9" t="str">
        <f t="shared" si="462"/>
        <v/>
      </c>
    </row>
    <row r="3314" spans="1:31" ht="15" customHeight="1" x14ac:dyDescent="0.25">
      <c r="A3314">
        <v>10887</v>
      </c>
      <c r="B3314" t="s">
        <v>38</v>
      </c>
      <c r="C3314" t="s">
        <v>39</v>
      </c>
      <c r="D3314" t="s">
        <v>4618</v>
      </c>
      <c r="E3314" s="14" t="s">
        <v>4632</v>
      </c>
      <c r="G3314" t="s">
        <v>662</v>
      </c>
      <c r="H3314" t="s">
        <v>1016</v>
      </c>
      <c r="I3314" t="s">
        <v>61</v>
      </c>
      <c r="J3314" t="s">
        <v>61</v>
      </c>
      <c r="K3314" t="s">
        <v>654</v>
      </c>
      <c r="M3314" t="s">
        <v>36</v>
      </c>
      <c r="N3314" t="s">
        <v>1013</v>
      </c>
      <c r="O3314" t="s">
        <v>74</v>
      </c>
      <c r="P3314">
        <v>5</v>
      </c>
      <c r="Q3314" t="s">
        <v>34</v>
      </c>
      <c r="R3314" t="s">
        <v>1331</v>
      </c>
      <c r="W3314" s="9" t="str">
        <f t="shared" si="463"/>
        <v>User</v>
      </c>
      <c r="X3314" s="9" t="str">
        <f t="shared" si="464"/>
        <v xml:space="preserve">29 Jun 23 05:30:07 </v>
      </c>
      <c r="Y3314" s="9" t="str">
        <f t="shared" si="465"/>
        <v xml:space="preserve">05:30:07 </v>
      </c>
      <c r="Z3314" s="10">
        <f t="shared" si="466"/>
        <v>45103.229247685187</v>
      </c>
      <c r="AA3314" s="10" t="str">
        <f t="shared" si="470"/>
        <v>26 Jun 23 - 02 Jul 23</v>
      </c>
      <c r="AB3314" s="9" t="str">
        <f t="shared" si="467"/>
        <v xml:space="preserve">   </v>
      </c>
      <c r="AC3314" s="11" t="str">
        <f t="shared" si="468"/>
        <v/>
      </c>
      <c r="AD3314" s="9">
        <f t="shared" si="469"/>
        <v>1</v>
      </c>
      <c r="AE3314" s="9" t="str">
        <f t="shared" si="462"/>
        <v/>
      </c>
    </row>
    <row r="3315" spans="1:31" ht="15" customHeight="1" x14ac:dyDescent="0.25">
      <c r="A3315">
        <v>10888</v>
      </c>
      <c r="B3315" t="s">
        <v>38</v>
      </c>
      <c r="C3315" t="s">
        <v>39</v>
      </c>
      <c r="D3315" t="s">
        <v>4618</v>
      </c>
      <c r="E3315" s="14" t="s">
        <v>4631</v>
      </c>
      <c r="G3315" t="s">
        <v>662</v>
      </c>
      <c r="H3315" t="s">
        <v>1016</v>
      </c>
      <c r="I3315" t="s">
        <v>61</v>
      </c>
      <c r="J3315" t="s">
        <v>61</v>
      </c>
      <c r="K3315" t="s">
        <v>654</v>
      </c>
      <c r="M3315" t="s">
        <v>36</v>
      </c>
      <c r="N3315" t="s">
        <v>1013</v>
      </c>
      <c r="O3315" t="s">
        <v>74</v>
      </c>
      <c r="P3315">
        <v>6</v>
      </c>
      <c r="Q3315" t="s">
        <v>34</v>
      </c>
      <c r="R3315" t="s">
        <v>1331</v>
      </c>
      <c r="W3315" s="9" t="str">
        <f t="shared" si="463"/>
        <v>User</v>
      </c>
      <c r="X3315" s="9" t="str">
        <f t="shared" si="464"/>
        <v xml:space="preserve">29 Jun 23 05:50:06 </v>
      </c>
      <c r="Y3315" s="9" t="str">
        <f t="shared" si="465"/>
        <v xml:space="preserve">05:50:06 </v>
      </c>
      <c r="Z3315" s="10">
        <f t="shared" si="466"/>
        <v>45103.243125000001</v>
      </c>
      <c r="AA3315" s="10" t="str">
        <f t="shared" si="470"/>
        <v>26 Jun 23 - 02 Jul 23</v>
      </c>
      <c r="AB3315" s="9" t="str">
        <f t="shared" si="467"/>
        <v xml:space="preserve">   </v>
      </c>
      <c r="AC3315" s="11" t="str">
        <f t="shared" si="468"/>
        <v/>
      </c>
      <c r="AD3315" s="9">
        <f t="shared" si="469"/>
        <v>1</v>
      </c>
      <c r="AE3315" s="9" t="str">
        <f t="shared" si="462"/>
        <v/>
      </c>
    </row>
    <row r="3316" spans="1:31" ht="15" customHeight="1" x14ac:dyDescent="0.25">
      <c r="A3316">
        <v>10889</v>
      </c>
      <c r="B3316" t="s">
        <v>38</v>
      </c>
      <c r="C3316" t="s">
        <v>39</v>
      </c>
      <c r="D3316" t="s">
        <v>4618</v>
      </c>
      <c r="E3316" s="14" t="s">
        <v>4631</v>
      </c>
      <c r="G3316" t="s">
        <v>662</v>
      </c>
      <c r="H3316" t="s">
        <v>1016</v>
      </c>
      <c r="I3316" t="s">
        <v>61</v>
      </c>
      <c r="J3316" t="s">
        <v>61</v>
      </c>
      <c r="K3316" t="s">
        <v>654</v>
      </c>
      <c r="M3316" t="s">
        <v>36</v>
      </c>
      <c r="N3316" t="s">
        <v>1013</v>
      </c>
      <c r="O3316" t="s">
        <v>74</v>
      </c>
      <c r="P3316">
        <v>4</v>
      </c>
      <c r="Q3316" t="s">
        <v>34</v>
      </c>
      <c r="R3316" t="s">
        <v>1331</v>
      </c>
      <c r="W3316" s="9" t="str">
        <f t="shared" si="463"/>
        <v>User</v>
      </c>
      <c r="X3316" s="9" t="str">
        <f t="shared" si="464"/>
        <v xml:space="preserve">29 Jun 23 05:50:06 </v>
      </c>
      <c r="Y3316" s="9" t="str">
        <f t="shared" si="465"/>
        <v xml:space="preserve">05:50:06 </v>
      </c>
      <c r="Z3316" s="10">
        <f t="shared" si="466"/>
        <v>45103.243125000001</v>
      </c>
      <c r="AA3316" s="10" t="str">
        <f t="shared" si="470"/>
        <v>26 Jun 23 - 02 Jul 23</v>
      </c>
      <c r="AB3316" s="9" t="str">
        <f t="shared" si="467"/>
        <v xml:space="preserve">   </v>
      </c>
      <c r="AC3316" s="11" t="str">
        <f t="shared" si="468"/>
        <v/>
      </c>
      <c r="AD3316" s="9">
        <f t="shared" si="469"/>
        <v>1</v>
      </c>
      <c r="AE3316" s="9" t="str">
        <f t="shared" si="462"/>
        <v/>
      </c>
    </row>
    <row r="3317" spans="1:31" ht="15" customHeight="1" x14ac:dyDescent="0.25">
      <c r="A3317">
        <v>10890</v>
      </c>
      <c r="B3317" t="s">
        <v>38</v>
      </c>
      <c r="C3317" t="s">
        <v>39</v>
      </c>
      <c r="D3317" t="s">
        <v>4618</v>
      </c>
      <c r="E3317" s="14" t="s">
        <v>4630</v>
      </c>
      <c r="G3317" t="s">
        <v>662</v>
      </c>
      <c r="H3317" t="s">
        <v>1016</v>
      </c>
      <c r="I3317" t="s">
        <v>61</v>
      </c>
      <c r="J3317" t="s">
        <v>61</v>
      </c>
      <c r="K3317" t="s">
        <v>654</v>
      </c>
      <c r="M3317" t="s">
        <v>36</v>
      </c>
      <c r="N3317" t="s">
        <v>1013</v>
      </c>
      <c r="O3317" t="s">
        <v>74</v>
      </c>
      <c r="P3317">
        <v>2</v>
      </c>
      <c r="Q3317" t="s">
        <v>34</v>
      </c>
      <c r="R3317" t="s">
        <v>1331</v>
      </c>
      <c r="W3317" s="9" t="str">
        <f t="shared" si="463"/>
        <v>User</v>
      </c>
      <c r="X3317" s="9" t="str">
        <f t="shared" si="464"/>
        <v xml:space="preserve">29 Jun 23 06:00:10 </v>
      </c>
      <c r="Y3317" s="9" t="str">
        <f t="shared" si="465"/>
        <v xml:space="preserve">06:00:10 </v>
      </c>
      <c r="Z3317" s="10">
        <f t="shared" si="466"/>
        <v>45103.250115740739</v>
      </c>
      <c r="AA3317" s="10" t="str">
        <f t="shared" si="470"/>
        <v>26 Jun 23 - 02 Jul 23</v>
      </c>
      <c r="AB3317" s="9" t="str">
        <f t="shared" si="467"/>
        <v xml:space="preserve">   </v>
      </c>
      <c r="AC3317" s="11" t="str">
        <f t="shared" si="468"/>
        <v/>
      </c>
      <c r="AD3317" s="9">
        <f t="shared" si="469"/>
        <v>1</v>
      </c>
      <c r="AE3317" s="9" t="str">
        <f t="shared" si="462"/>
        <v/>
      </c>
    </row>
    <row r="3318" spans="1:31" ht="15" customHeight="1" x14ac:dyDescent="0.25">
      <c r="A3318">
        <v>10891</v>
      </c>
      <c r="B3318" t="s">
        <v>38</v>
      </c>
      <c r="C3318" t="s">
        <v>39</v>
      </c>
      <c r="D3318" t="s">
        <v>4618</v>
      </c>
      <c r="E3318" s="14" t="s">
        <v>4630</v>
      </c>
      <c r="G3318" t="s">
        <v>662</v>
      </c>
      <c r="H3318" t="s">
        <v>1016</v>
      </c>
      <c r="I3318" t="s">
        <v>61</v>
      </c>
      <c r="J3318" t="s">
        <v>61</v>
      </c>
      <c r="K3318" t="s">
        <v>654</v>
      </c>
      <c r="M3318" t="s">
        <v>36</v>
      </c>
      <c r="N3318" t="s">
        <v>1013</v>
      </c>
      <c r="O3318" t="s">
        <v>74</v>
      </c>
      <c r="P3318">
        <v>2</v>
      </c>
      <c r="Q3318" t="s">
        <v>34</v>
      </c>
      <c r="R3318" t="s">
        <v>1331</v>
      </c>
      <c r="W3318" s="9" t="str">
        <f t="shared" si="463"/>
        <v>User</v>
      </c>
      <c r="X3318" s="9" t="str">
        <f t="shared" si="464"/>
        <v xml:space="preserve">29 Jun 23 06:00:10 </v>
      </c>
      <c r="Y3318" s="9" t="str">
        <f t="shared" si="465"/>
        <v xml:space="preserve">06:00:10 </v>
      </c>
      <c r="Z3318" s="10">
        <f t="shared" si="466"/>
        <v>45103.250115740739</v>
      </c>
      <c r="AA3318" s="10" t="str">
        <f t="shared" si="470"/>
        <v>26 Jun 23 - 02 Jul 23</v>
      </c>
      <c r="AB3318" s="9" t="str">
        <f t="shared" si="467"/>
        <v xml:space="preserve">   </v>
      </c>
      <c r="AC3318" s="11" t="str">
        <f t="shared" si="468"/>
        <v/>
      </c>
      <c r="AD3318" s="9">
        <f t="shared" si="469"/>
        <v>1</v>
      </c>
      <c r="AE3318" s="9" t="str">
        <f t="shared" si="462"/>
        <v/>
      </c>
    </row>
    <row r="3319" spans="1:31" ht="15" customHeight="1" x14ac:dyDescent="0.25">
      <c r="A3319">
        <v>10892</v>
      </c>
      <c r="B3319" t="s">
        <v>38</v>
      </c>
      <c r="C3319" t="s">
        <v>39</v>
      </c>
      <c r="D3319" t="s">
        <v>4618</v>
      </c>
      <c r="E3319" s="14" t="s">
        <v>4630</v>
      </c>
      <c r="G3319" t="s">
        <v>662</v>
      </c>
      <c r="H3319" t="s">
        <v>1016</v>
      </c>
      <c r="I3319" t="s">
        <v>61</v>
      </c>
      <c r="J3319" t="s">
        <v>61</v>
      </c>
      <c r="K3319" t="s">
        <v>654</v>
      </c>
      <c r="M3319" t="s">
        <v>36</v>
      </c>
      <c r="N3319" t="s">
        <v>1013</v>
      </c>
      <c r="O3319" t="s">
        <v>74</v>
      </c>
      <c r="P3319">
        <v>38</v>
      </c>
      <c r="Q3319" t="s">
        <v>34</v>
      </c>
      <c r="R3319" t="s">
        <v>1331</v>
      </c>
      <c r="W3319" s="9" t="str">
        <f t="shared" si="463"/>
        <v>User</v>
      </c>
      <c r="X3319" s="9" t="str">
        <f t="shared" si="464"/>
        <v xml:space="preserve">29 Jun 23 06:00:10 </v>
      </c>
      <c r="Y3319" s="9" t="str">
        <f t="shared" si="465"/>
        <v xml:space="preserve">06:00:10 </v>
      </c>
      <c r="Z3319" s="10">
        <f t="shared" si="466"/>
        <v>45103.250115740739</v>
      </c>
      <c r="AA3319" s="10" t="str">
        <f t="shared" si="470"/>
        <v>26 Jun 23 - 02 Jul 23</v>
      </c>
      <c r="AB3319" s="9" t="str">
        <f t="shared" si="467"/>
        <v xml:space="preserve">   </v>
      </c>
      <c r="AC3319" s="11" t="str">
        <f t="shared" si="468"/>
        <v/>
      </c>
      <c r="AD3319" s="9">
        <f t="shared" si="469"/>
        <v>1</v>
      </c>
      <c r="AE3319" s="9" t="str">
        <f t="shared" si="462"/>
        <v/>
      </c>
    </row>
    <row r="3320" spans="1:31" ht="15" customHeight="1" x14ac:dyDescent="0.25">
      <c r="A3320">
        <v>10893</v>
      </c>
      <c r="B3320" t="s">
        <v>38</v>
      </c>
      <c r="C3320" t="s">
        <v>39</v>
      </c>
      <c r="D3320" t="s">
        <v>4618</v>
      </c>
      <c r="E3320" s="14" t="s">
        <v>4630</v>
      </c>
      <c r="G3320" t="s">
        <v>662</v>
      </c>
      <c r="H3320" t="s">
        <v>1016</v>
      </c>
      <c r="I3320" t="s">
        <v>61</v>
      </c>
      <c r="J3320" t="s">
        <v>61</v>
      </c>
      <c r="K3320" t="s">
        <v>654</v>
      </c>
      <c r="M3320" t="s">
        <v>36</v>
      </c>
      <c r="N3320" t="s">
        <v>1013</v>
      </c>
      <c r="O3320" t="s">
        <v>74</v>
      </c>
      <c r="P3320">
        <v>27</v>
      </c>
      <c r="Q3320" t="s">
        <v>34</v>
      </c>
      <c r="R3320" t="s">
        <v>1331</v>
      </c>
      <c r="W3320" s="9" t="str">
        <f t="shared" si="463"/>
        <v>User</v>
      </c>
      <c r="X3320" s="9" t="str">
        <f t="shared" si="464"/>
        <v xml:space="preserve">29 Jun 23 06:00:10 </v>
      </c>
      <c r="Y3320" s="9" t="str">
        <f t="shared" si="465"/>
        <v xml:space="preserve">06:00:10 </v>
      </c>
      <c r="Z3320" s="10">
        <f t="shared" si="466"/>
        <v>45103.250115740739</v>
      </c>
      <c r="AA3320" s="10" t="str">
        <f t="shared" si="470"/>
        <v>26 Jun 23 - 02 Jul 23</v>
      </c>
      <c r="AB3320" s="9" t="str">
        <f t="shared" si="467"/>
        <v xml:space="preserve">   </v>
      </c>
      <c r="AC3320" s="11" t="str">
        <f t="shared" si="468"/>
        <v/>
      </c>
      <c r="AD3320" s="9">
        <f t="shared" si="469"/>
        <v>1</v>
      </c>
      <c r="AE3320" s="9" t="str">
        <f t="shared" si="462"/>
        <v/>
      </c>
    </row>
    <row r="3321" spans="1:31" ht="15" customHeight="1" x14ac:dyDescent="0.25">
      <c r="A3321">
        <v>10894</v>
      </c>
      <c r="B3321" t="s">
        <v>38</v>
      </c>
      <c r="C3321" t="s">
        <v>39</v>
      </c>
      <c r="D3321" t="s">
        <v>4618</v>
      </c>
      <c r="E3321" s="14" t="s">
        <v>4630</v>
      </c>
      <c r="G3321" t="s">
        <v>662</v>
      </c>
      <c r="H3321" t="s">
        <v>1016</v>
      </c>
      <c r="I3321" t="s">
        <v>61</v>
      </c>
      <c r="J3321" t="s">
        <v>61</v>
      </c>
      <c r="K3321" t="s">
        <v>654</v>
      </c>
      <c r="M3321" t="s">
        <v>36</v>
      </c>
      <c r="N3321" t="s">
        <v>1013</v>
      </c>
      <c r="O3321" t="s">
        <v>74</v>
      </c>
      <c r="P3321">
        <v>17</v>
      </c>
      <c r="Q3321" t="s">
        <v>34</v>
      </c>
      <c r="R3321" t="s">
        <v>1331</v>
      </c>
      <c r="W3321" s="9" t="str">
        <f t="shared" si="463"/>
        <v>User</v>
      </c>
      <c r="X3321" s="9" t="str">
        <f t="shared" si="464"/>
        <v xml:space="preserve">29 Jun 23 06:00:10 </v>
      </c>
      <c r="Y3321" s="9" t="str">
        <f t="shared" si="465"/>
        <v xml:space="preserve">06:00:10 </v>
      </c>
      <c r="Z3321" s="10">
        <f t="shared" si="466"/>
        <v>45103.250115740739</v>
      </c>
      <c r="AA3321" s="10" t="str">
        <f t="shared" si="470"/>
        <v>26 Jun 23 - 02 Jul 23</v>
      </c>
      <c r="AB3321" s="9" t="str">
        <f t="shared" si="467"/>
        <v xml:space="preserve">   </v>
      </c>
      <c r="AC3321" s="11" t="str">
        <f t="shared" si="468"/>
        <v/>
      </c>
      <c r="AD3321" s="9">
        <f t="shared" si="469"/>
        <v>1</v>
      </c>
      <c r="AE3321" s="9" t="str">
        <f t="shared" si="462"/>
        <v/>
      </c>
    </row>
    <row r="3322" spans="1:31" ht="15" customHeight="1" x14ac:dyDescent="0.25">
      <c r="A3322">
        <v>10895</v>
      </c>
      <c r="B3322" t="s">
        <v>38</v>
      </c>
      <c r="C3322" t="s">
        <v>39</v>
      </c>
      <c r="D3322" t="s">
        <v>4618</v>
      </c>
      <c r="E3322" s="14" t="s">
        <v>4630</v>
      </c>
      <c r="G3322" t="s">
        <v>662</v>
      </c>
      <c r="H3322" t="s">
        <v>1016</v>
      </c>
      <c r="I3322" t="s">
        <v>61</v>
      </c>
      <c r="J3322" t="s">
        <v>61</v>
      </c>
      <c r="K3322" t="s">
        <v>654</v>
      </c>
      <c r="M3322" t="s">
        <v>36</v>
      </c>
      <c r="N3322" t="s">
        <v>1013</v>
      </c>
      <c r="O3322" t="s">
        <v>74</v>
      </c>
      <c r="P3322">
        <v>14</v>
      </c>
      <c r="Q3322" t="s">
        <v>34</v>
      </c>
      <c r="R3322" t="s">
        <v>1331</v>
      </c>
      <c r="W3322" s="9" t="str">
        <f t="shared" si="463"/>
        <v>User</v>
      </c>
      <c r="X3322" s="9" t="str">
        <f t="shared" si="464"/>
        <v xml:space="preserve">29 Jun 23 06:00:10 </v>
      </c>
      <c r="Y3322" s="9" t="str">
        <f t="shared" si="465"/>
        <v xml:space="preserve">06:00:10 </v>
      </c>
      <c r="Z3322" s="10">
        <f t="shared" si="466"/>
        <v>45103.250115740739</v>
      </c>
      <c r="AA3322" s="10" t="str">
        <f t="shared" si="470"/>
        <v>26 Jun 23 - 02 Jul 23</v>
      </c>
      <c r="AB3322" s="9" t="str">
        <f t="shared" si="467"/>
        <v xml:space="preserve">   </v>
      </c>
      <c r="AC3322" s="11" t="str">
        <f t="shared" si="468"/>
        <v/>
      </c>
      <c r="AD3322" s="9">
        <f t="shared" si="469"/>
        <v>1</v>
      </c>
      <c r="AE3322" s="9" t="str">
        <f t="shared" si="462"/>
        <v/>
      </c>
    </row>
    <row r="3323" spans="1:31" ht="15" customHeight="1" x14ac:dyDescent="0.25">
      <c r="A3323">
        <v>10896</v>
      </c>
      <c r="B3323" t="s">
        <v>38</v>
      </c>
      <c r="C3323" t="s">
        <v>39</v>
      </c>
      <c r="D3323" t="s">
        <v>4618</v>
      </c>
      <c r="E3323" s="14" t="s">
        <v>4629</v>
      </c>
      <c r="G3323" t="s">
        <v>662</v>
      </c>
      <c r="H3323" t="s">
        <v>1016</v>
      </c>
      <c r="I3323" t="s">
        <v>61</v>
      </c>
      <c r="J3323" t="s">
        <v>61</v>
      </c>
      <c r="K3323" t="s">
        <v>654</v>
      </c>
      <c r="M3323" t="s">
        <v>36</v>
      </c>
      <c r="N3323" t="s">
        <v>1013</v>
      </c>
      <c r="O3323" t="s">
        <v>74</v>
      </c>
      <c r="P3323">
        <v>2</v>
      </c>
      <c r="Q3323" t="s">
        <v>34</v>
      </c>
      <c r="R3323" t="s">
        <v>1331</v>
      </c>
      <c r="W3323" s="9" t="str">
        <f t="shared" si="463"/>
        <v>User</v>
      </c>
      <c r="X3323" s="9" t="str">
        <f t="shared" si="464"/>
        <v xml:space="preserve">29 Jun 23 06:10:05 </v>
      </c>
      <c r="Y3323" s="9" t="str">
        <f t="shared" si="465"/>
        <v xml:space="preserve">06:10:05 </v>
      </c>
      <c r="Z3323" s="10">
        <f t="shared" si="466"/>
        <v>45103.257002314815</v>
      </c>
      <c r="AA3323" s="10" t="str">
        <f t="shared" si="470"/>
        <v>26 Jun 23 - 02 Jul 23</v>
      </c>
      <c r="AB3323" s="9" t="str">
        <f t="shared" si="467"/>
        <v xml:space="preserve">   </v>
      </c>
      <c r="AC3323" s="11" t="str">
        <f t="shared" si="468"/>
        <v/>
      </c>
      <c r="AD3323" s="9">
        <f t="shared" si="469"/>
        <v>1</v>
      </c>
      <c r="AE3323" s="9" t="str">
        <f t="shared" si="462"/>
        <v/>
      </c>
    </row>
    <row r="3324" spans="1:31" ht="15" customHeight="1" x14ac:dyDescent="0.25">
      <c r="A3324">
        <v>10897</v>
      </c>
      <c r="B3324" t="s">
        <v>38</v>
      </c>
      <c r="C3324" t="s">
        <v>39</v>
      </c>
      <c r="D3324" t="s">
        <v>4618</v>
      </c>
      <c r="E3324" s="14" t="s">
        <v>4628</v>
      </c>
      <c r="G3324" t="s">
        <v>662</v>
      </c>
      <c r="H3324" t="s">
        <v>1016</v>
      </c>
      <c r="I3324" t="s">
        <v>61</v>
      </c>
      <c r="J3324" t="s">
        <v>61</v>
      </c>
      <c r="K3324" t="s">
        <v>654</v>
      </c>
      <c r="M3324" t="s">
        <v>36</v>
      </c>
      <c r="N3324" t="s">
        <v>1013</v>
      </c>
      <c r="P3324">
        <v>2</v>
      </c>
      <c r="Q3324" t="s">
        <v>34</v>
      </c>
      <c r="R3324" t="s">
        <v>1331</v>
      </c>
      <c r="W3324" s="9" t="str">
        <f t="shared" si="463"/>
        <v>User</v>
      </c>
      <c r="X3324" s="9" t="str">
        <f t="shared" si="464"/>
        <v xml:space="preserve">29 Jun 23 06:20:05 </v>
      </c>
      <c r="Y3324" s="9" t="str">
        <f t="shared" si="465"/>
        <v xml:space="preserve">06:20:05 </v>
      </c>
      <c r="Z3324" s="10">
        <f t="shared" si="466"/>
        <v>45103.26394675926</v>
      </c>
      <c r="AA3324" s="10" t="str">
        <f t="shared" si="470"/>
        <v>26 Jun 23 - 02 Jul 23</v>
      </c>
      <c r="AB3324" s="9" t="str">
        <f t="shared" si="467"/>
        <v xml:space="preserve">   </v>
      </c>
      <c r="AC3324" s="11" t="str">
        <f t="shared" si="468"/>
        <v/>
      </c>
      <c r="AD3324" s="9">
        <f t="shared" si="469"/>
        <v>1</v>
      </c>
      <c r="AE3324" s="9" t="str">
        <f t="shared" si="462"/>
        <v/>
      </c>
    </row>
    <row r="3325" spans="1:31" ht="15" customHeight="1" x14ac:dyDescent="0.25">
      <c r="A3325">
        <v>10898</v>
      </c>
      <c r="B3325" t="s">
        <v>38</v>
      </c>
      <c r="C3325" t="s">
        <v>39</v>
      </c>
      <c r="D3325" t="s">
        <v>4618</v>
      </c>
      <c r="E3325" s="14" t="s">
        <v>4627</v>
      </c>
      <c r="G3325" t="s">
        <v>662</v>
      </c>
      <c r="H3325" t="s">
        <v>1016</v>
      </c>
      <c r="I3325" t="s">
        <v>61</v>
      </c>
      <c r="J3325" t="s">
        <v>61</v>
      </c>
      <c r="K3325" t="s">
        <v>654</v>
      </c>
      <c r="M3325" t="s">
        <v>36</v>
      </c>
      <c r="N3325" t="s">
        <v>1013</v>
      </c>
      <c r="O3325" t="s">
        <v>74</v>
      </c>
      <c r="P3325">
        <v>2</v>
      </c>
      <c r="Q3325" t="s">
        <v>34</v>
      </c>
      <c r="R3325" t="s">
        <v>1331</v>
      </c>
      <c r="W3325" s="9" t="str">
        <f t="shared" si="463"/>
        <v>User</v>
      </c>
      <c r="X3325" s="9" t="str">
        <f t="shared" si="464"/>
        <v xml:space="preserve">29 Jun 23 06:30:08 </v>
      </c>
      <c r="Y3325" s="9" t="str">
        <f t="shared" si="465"/>
        <v xml:space="preserve">06:30:08 </v>
      </c>
      <c r="Z3325" s="10">
        <f t="shared" si="466"/>
        <v>45103.270925925928</v>
      </c>
      <c r="AA3325" s="10" t="str">
        <f t="shared" si="470"/>
        <v>26 Jun 23 - 02 Jul 23</v>
      </c>
      <c r="AB3325" s="9" t="str">
        <f t="shared" si="467"/>
        <v xml:space="preserve">   </v>
      </c>
      <c r="AC3325" s="11" t="str">
        <f t="shared" si="468"/>
        <v/>
      </c>
      <c r="AD3325" s="9">
        <f t="shared" si="469"/>
        <v>1</v>
      </c>
      <c r="AE3325" s="9" t="str">
        <f t="shared" si="462"/>
        <v/>
      </c>
    </row>
    <row r="3326" spans="1:31" ht="15" customHeight="1" x14ac:dyDescent="0.25">
      <c r="A3326">
        <v>10899</v>
      </c>
      <c r="B3326" t="s">
        <v>38</v>
      </c>
      <c r="C3326" t="s">
        <v>39</v>
      </c>
      <c r="D3326" t="s">
        <v>4618</v>
      </c>
      <c r="E3326" s="14" t="s">
        <v>4627</v>
      </c>
      <c r="G3326" t="s">
        <v>662</v>
      </c>
      <c r="H3326" t="s">
        <v>1016</v>
      </c>
      <c r="I3326" t="s">
        <v>61</v>
      </c>
      <c r="J3326" t="s">
        <v>61</v>
      </c>
      <c r="K3326" t="s">
        <v>654</v>
      </c>
      <c r="M3326" t="s">
        <v>36</v>
      </c>
      <c r="N3326" t="s">
        <v>1013</v>
      </c>
      <c r="O3326" t="s">
        <v>74</v>
      </c>
      <c r="P3326">
        <v>2</v>
      </c>
      <c r="Q3326" t="s">
        <v>34</v>
      </c>
      <c r="R3326" t="s">
        <v>1331</v>
      </c>
      <c r="W3326" s="9" t="str">
        <f t="shared" si="463"/>
        <v>User</v>
      </c>
      <c r="X3326" s="9" t="str">
        <f t="shared" si="464"/>
        <v xml:space="preserve">29 Jun 23 06:30:08 </v>
      </c>
      <c r="Y3326" s="9" t="str">
        <f t="shared" si="465"/>
        <v xml:space="preserve">06:30:08 </v>
      </c>
      <c r="Z3326" s="10">
        <f t="shared" si="466"/>
        <v>45103.270925925928</v>
      </c>
      <c r="AA3326" s="10" t="str">
        <f t="shared" si="470"/>
        <v>26 Jun 23 - 02 Jul 23</v>
      </c>
      <c r="AB3326" s="9" t="str">
        <f t="shared" si="467"/>
        <v xml:space="preserve">   </v>
      </c>
      <c r="AC3326" s="11" t="str">
        <f t="shared" si="468"/>
        <v/>
      </c>
      <c r="AD3326" s="9">
        <f t="shared" si="469"/>
        <v>1</v>
      </c>
      <c r="AE3326" s="9" t="str">
        <f t="shared" si="462"/>
        <v/>
      </c>
    </row>
    <row r="3327" spans="1:31" ht="15" customHeight="1" x14ac:dyDescent="0.25">
      <c r="A3327">
        <v>10900</v>
      </c>
      <c r="B3327" t="s">
        <v>38</v>
      </c>
      <c r="C3327" t="s">
        <v>39</v>
      </c>
      <c r="D3327" t="s">
        <v>4618</v>
      </c>
      <c r="E3327" s="14" t="s">
        <v>4627</v>
      </c>
      <c r="G3327" t="s">
        <v>662</v>
      </c>
      <c r="H3327" t="s">
        <v>1016</v>
      </c>
      <c r="I3327" t="s">
        <v>61</v>
      </c>
      <c r="J3327" t="s">
        <v>61</v>
      </c>
      <c r="K3327" t="s">
        <v>654</v>
      </c>
      <c r="M3327" t="s">
        <v>36</v>
      </c>
      <c r="N3327" t="s">
        <v>1013</v>
      </c>
      <c r="P3327">
        <v>4</v>
      </c>
      <c r="Q3327" t="s">
        <v>34</v>
      </c>
      <c r="R3327" t="s">
        <v>1331</v>
      </c>
      <c r="W3327" s="9" t="str">
        <f t="shared" si="463"/>
        <v>User</v>
      </c>
      <c r="X3327" s="9" t="str">
        <f t="shared" si="464"/>
        <v xml:space="preserve">29 Jun 23 06:30:08 </v>
      </c>
      <c r="Y3327" s="9" t="str">
        <f t="shared" si="465"/>
        <v xml:space="preserve">06:30:08 </v>
      </c>
      <c r="Z3327" s="10">
        <f t="shared" si="466"/>
        <v>45103.270925925928</v>
      </c>
      <c r="AA3327" s="10" t="str">
        <f t="shared" si="470"/>
        <v>26 Jun 23 - 02 Jul 23</v>
      </c>
      <c r="AB3327" s="9" t="str">
        <f t="shared" si="467"/>
        <v xml:space="preserve">   </v>
      </c>
      <c r="AC3327" s="11" t="str">
        <f t="shared" si="468"/>
        <v/>
      </c>
      <c r="AD3327" s="9">
        <f t="shared" si="469"/>
        <v>1</v>
      </c>
      <c r="AE3327" s="9" t="str">
        <f t="shared" ref="AE3327:AE3390" si="471">IF(C3327&lt;&gt;"Closed","",IF(I3327&lt;&gt;J3327,1,""))</f>
        <v/>
      </c>
    </row>
    <row r="3328" spans="1:31" ht="15" customHeight="1" x14ac:dyDescent="0.25">
      <c r="A3328">
        <v>10901</v>
      </c>
      <c r="B3328" t="s">
        <v>38</v>
      </c>
      <c r="C3328" t="s">
        <v>39</v>
      </c>
      <c r="D3328" t="s">
        <v>4618</v>
      </c>
      <c r="E3328" s="14" t="s">
        <v>4626</v>
      </c>
      <c r="G3328" t="s">
        <v>662</v>
      </c>
      <c r="H3328" t="s">
        <v>1016</v>
      </c>
      <c r="I3328" t="s">
        <v>61</v>
      </c>
      <c r="J3328" t="s">
        <v>61</v>
      </c>
      <c r="K3328" t="s">
        <v>654</v>
      </c>
      <c r="M3328" t="s">
        <v>36</v>
      </c>
      <c r="N3328" t="s">
        <v>1013</v>
      </c>
      <c r="O3328" t="s">
        <v>74</v>
      </c>
      <c r="P3328">
        <v>2</v>
      </c>
      <c r="Q3328" t="s">
        <v>34</v>
      </c>
      <c r="R3328" t="s">
        <v>1331</v>
      </c>
      <c r="W3328" s="9" t="str">
        <f t="shared" si="463"/>
        <v>User</v>
      </c>
      <c r="X3328" s="9" t="str">
        <f t="shared" si="464"/>
        <v xml:space="preserve">29 Jun 23 06:40:05 </v>
      </c>
      <c r="Y3328" s="9" t="str">
        <f t="shared" si="465"/>
        <v xml:space="preserve">06:40:05 </v>
      </c>
      <c r="Z3328" s="10">
        <f t="shared" si="466"/>
        <v>45103.27783564815</v>
      </c>
      <c r="AA3328" s="10" t="str">
        <f t="shared" si="470"/>
        <v>26 Jun 23 - 02 Jul 23</v>
      </c>
      <c r="AB3328" s="9" t="str">
        <f t="shared" si="467"/>
        <v xml:space="preserve">   </v>
      </c>
      <c r="AC3328" s="11" t="str">
        <f t="shared" si="468"/>
        <v/>
      </c>
      <c r="AD3328" s="9">
        <f t="shared" si="469"/>
        <v>1</v>
      </c>
      <c r="AE3328" s="9" t="str">
        <f t="shared" si="471"/>
        <v/>
      </c>
    </row>
    <row r="3329" spans="1:31" ht="15" customHeight="1" x14ac:dyDescent="0.25">
      <c r="A3329">
        <v>10902</v>
      </c>
      <c r="B3329" t="s">
        <v>38</v>
      </c>
      <c r="C3329" t="s">
        <v>39</v>
      </c>
      <c r="D3329" t="s">
        <v>4618</v>
      </c>
      <c r="E3329" s="14" t="s">
        <v>4625</v>
      </c>
      <c r="G3329" t="s">
        <v>662</v>
      </c>
      <c r="H3329" t="s">
        <v>1016</v>
      </c>
      <c r="I3329" t="s">
        <v>61</v>
      </c>
      <c r="J3329" t="s">
        <v>61</v>
      </c>
      <c r="K3329" t="s">
        <v>654</v>
      </c>
      <c r="M3329" t="s">
        <v>36</v>
      </c>
      <c r="N3329" t="s">
        <v>1013</v>
      </c>
      <c r="O3329" t="s">
        <v>74</v>
      </c>
      <c r="P3329">
        <v>43</v>
      </c>
      <c r="Q3329" t="s">
        <v>34</v>
      </c>
      <c r="R3329" t="s">
        <v>1331</v>
      </c>
      <c r="W3329" s="9" t="str">
        <f t="shared" si="463"/>
        <v>User</v>
      </c>
      <c r="X3329" s="9" t="str">
        <f t="shared" si="464"/>
        <v xml:space="preserve">29 Jun 23 06:50:08 </v>
      </c>
      <c r="Y3329" s="9" t="str">
        <f t="shared" si="465"/>
        <v xml:space="preserve">06:50:08 </v>
      </c>
      <c r="Z3329" s="10">
        <f t="shared" si="466"/>
        <v>45103.284814814811</v>
      </c>
      <c r="AA3329" s="10" t="str">
        <f t="shared" si="470"/>
        <v>26 Jun 23 - 02 Jul 23</v>
      </c>
      <c r="AB3329" s="9" t="str">
        <f t="shared" si="467"/>
        <v xml:space="preserve">   </v>
      </c>
      <c r="AC3329" s="11" t="str">
        <f t="shared" si="468"/>
        <v/>
      </c>
      <c r="AD3329" s="9">
        <f t="shared" si="469"/>
        <v>1</v>
      </c>
      <c r="AE3329" s="9" t="str">
        <f t="shared" si="471"/>
        <v/>
      </c>
    </row>
    <row r="3330" spans="1:31" ht="15" customHeight="1" x14ac:dyDescent="0.25">
      <c r="A3330">
        <v>10903</v>
      </c>
      <c r="B3330" t="s">
        <v>38</v>
      </c>
      <c r="C3330" t="s">
        <v>39</v>
      </c>
      <c r="D3330" t="s">
        <v>4618</v>
      </c>
      <c r="E3330" s="14" t="s">
        <v>4625</v>
      </c>
      <c r="G3330" t="s">
        <v>662</v>
      </c>
      <c r="H3330" t="s">
        <v>1016</v>
      </c>
      <c r="I3330" t="s">
        <v>61</v>
      </c>
      <c r="J3330" t="s">
        <v>61</v>
      </c>
      <c r="K3330" t="s">
        <v>654</v>
      </c>
      <c r="M3330" t="s">
        <v>36</v>
      </c>
      <c r="N3330" t="s">
        <v>1013</v>
      </c>
      <c r="O3330" t="s">
        <v>74</v>
      </c>
      <c r="P3330">
        <v>36</v>
      </c>
      <c r="Q3330" t="s">
        <v>34</v>
      </c>
      <c r="R3330" t="s">
        <v>1331</v>
      </c>
      <c r="W3330" s="9" t="str">
        <f t="shared" ref="W3330:W3393" si="472">IF(N3330&lt;&gt;"",N3330,"Email Category")</f>
        <v>User</v>
      </c>
      <c r="X3330" s="9" t="str">
        <f t="shared" ref="X3330:X3393" si="473">MID(E3330,6,2)&amp;" "&amp;MID(E3330,9,3)&amp;" "&amp;MID(E3330,15,2)&amp;" "&amp;MID(E3330,18,9)</f>
        <v xml:space="preserve">29 Jun 23 06:50:08 </v>
      </c>
      <c r="Y3330" s="9" t="str">
        <f t="shared" ref="Y3330:Y3393" si="474">MID(E3330,18,9)</f>
        <v xml:space="preserve">06:50:08 </v>
      </c>
      <c r="Z3330" s="10">
        <f t="shared" ref="Z3330:Z3393" si="475">(X3330-WEEKDAY(X3330,3))</f>
        <v>45103.284814814811</v>
      </c>
      <c r="AA3330" s="10" t="str">
        <f t="shared" si="470"/>
        <v>26 Jun 23 - 02 Jul 23</v>
      </c>
      <c r="AB3330" s="9" t="str">
        <f t="shared" ref="AB3330:AB3393" si="476">MID(L3330,6,2)&amp;" "&amp;MID(L3330,9,3)&amp;" "&amp;MID(L3330,15,2)&amp;" "&amp;MID(L3330,18,9)</f>
        <v xml:space="preserve">   </v>
      </c>
      <c r="AC3330" s="11" t="str">
        <f t="shared" ref="AC3330:AC3393" si="477">IF(AB3330&lt;X3330,"",AB3330-X3330)</f>
        <v/>
      </c>
      <c r="AD3330" s="9">
        <f t="shared" ref="AD3330:AD3393" si="478">IF(C3330&lt;&gt;"Closed","",IF(I3330=J3330,1,""))</f>
        <v>1</v>
      </c>
      <c r="AE3330" s="9" t="str">
        <f t="shared" si="471"/>
        <v/>
      </c>
    </row>
    <row r="3331" spans="1:31" ht="15" customHeight="1" x14ac:dyDescent="0.25">
      <c r="A3331">
        <v>10904</v>
      </c>
      <c r="B3331" t="s">
        <v>38</v>
      </c>
      <c r="C3331" t="s">
        <v>39</v>
      </c>
      <c r="D3331" t="s">
        <v>4618</v>
      </c>
      <c r="E3331" s="14" t="s">
        <v>4625</v>
      </c>
      <c r="G3331" t="s">
        <v>662</v>
      </c>
      <c r="H3331" t="s">
        <v>1016</v>
      </c>
      <c r="I3331" t="s">
        <v>61</v>
      </c>
      <c r="J3331" t="s">
        <v>61</v>
      </c>
      <c r="K3331" t="s">
        <v>654</v>
      </c>
      <c r="M3331" t="s">
        <v>36</v>
      </c>
      <c r="N3331" t="s">
        <v>1013</v>
      </c>
      <c r="O3331" t="s">
        <v>74</v>
      </c>
      <c r="P3331">
        <v>33</v>
      </c>
      <c r="Q3331" t="s">
        <v>34</v>
      </c>
      <c r="R3331" t="s">
        <v>1331</v>
      </c>
      <c r="W3331" s="9" t="str">
        <f t="shared" si="472"/>
        <v>User</v>
      </c>
      <c r="X3331" s="9" t="str">
        <f t="shared" si="473"/>
        <v xml:space="preserve">29 Jun 23 06:50:08 </v>
      </c>
      <c r="Y3331" s="9" t="str">
        <f t="shared" si="474"/>
        <v xml:space="preserve">06:50:08 </v>
      </c>
      <c r="Z3331" s="10">
        <f t="shared" si="475"/>
        <v>45103.284814814811</v>
      </c>
      <c r="AA3331" s="10" t="str">
        <f t="shared" si="470"/>
        <v>26 Jun 23 - 02 Jul 23</v>
      </c>
      <c r="AB3331" s="9" t="str">
        <f t="shared" si="476"/>
        <v xml:space="preserve">   </v>
      </c>
      <c r="AC3331" s="11" t="str">
        <f t="shared" si="477"/>
        <v/>
      </c>
      <c r="AD3331" s="9">
        <f t="shared" si="478"/>
        <v>1</v>
      </c>
      <c r="AE3331" s="9" t="str">
        <f t="shared" si="471"/>
        <v/>
      </c>
    </row>
    <row r="3332" spans="1:31" ht="15" customHeight="1" x14ac:dyDescent="0.25">
      <c r="A3332">
        <v>10905</v>
      </c>
      <c r="B3332" t="s">
        <v>38</v>
      </c>
      <c r="C3332" t="s">
        <v>39</v>
      </c>
      <c r="D3332" t="s">
        <v>4618</v>
      </c>
      <c r="E3332" s="14" t="s">
        <v>4625</v>
      </c>
      <c r="G3332" t="s">
        <v>662</v>
      </c>
      <c r="H3332" t="s">
        <v>1016</v>
      </c>
      <c r="I3332" t="s">
        <v>61</v>
      </c>
      <c r="J3332" t="s">
        <v>61</v>
      </c>
      <c r="K3332" t="s">
        <v>654</v>
      </c>
      <c r="M3332" t="s">
        <v>36</v>
      </c>
      <c r="N3332" t="s">
        <v>1013</v>
      </c>
      <c r="O3332" t="s">
        <v>74</v>
      </c>
      <c r="P3332">
        <v>30</v>
      </c>
      <c r="Q3332" t="s">
        <v>34</v>
      </c>
      <c r="R3332" t="s">
        <v>1331</v>
      </c>
      <c r="W3332" s="9" t="str">
        <f t="shared" si="472"/>
        <v>User</v>
      </c>
      <c r="X3332" s="9" t="str">
        <f t="shared" si="473"/>
        <v xml:space="preserve">29 Jun 23 06:50:08 </v>
      </c>
      <c r="Y3332" s="9" t="str">
        <f t="shared" si="474"/>
        <v xml:space="preserve">06:50:08 </v>
      </c>
      <c r="Z3332" s="10">
        <f t="shared" si="475"/>
        <v>45103.284814814811</v>
      </c>
      <c r="AA3332" s="10" t="str">
        <f t="shared" si="470"/>
        <v>26 Jun 23 - 02 Jul 23</v>
      </c>
      <c r="AB3332" s="9" t="str">
        <f t="shared" si="476"/>
        <v xml:space="preserve">   </v>
      </c>
      <c r="AC3332" s="11" t="str">
        <f t="shared" si="477"/>
        <v/>
      </c>
      <c r="AD3332" s="9">
        <f t="shared" si="478"/>
        <v>1</v>
      </c>
      <c r="AE3332" s="9" t="str">
        <f t="shared" si="471"/>
        <v/>
      </c>
    </row>
    <row r="3333" spans="1:31" ht="15" customHeight="1" x14ac:dyDescent="0.25">
      <c r="A3333">
        <v>10906</v>
      </c>
      <c r="B3333" t="s">
        <v>38</v>
      </c>
      <c r="C3333" t="s">
        <v>39</v>
      </c>
      <c r="D3333" t="s">
        <v>4618</v>
      </c>
      <c r="E3333" s="14" t="s">
        <v>4625</v>
      </c>
      <c r="G3333" t="s">
        <v>662</v>
      </c>
      <c r="H3333" t="s">
        <v>1016</v>
      </c>
      <c r="I3333" t="s">
        <v>61</v>
      </c>
      <c r="J3333" t="s">
        <v>61</v>
      </c>
      <c r="K3333" t="s">
        <v>654</v>
      </c>
      <c r="M3333" t="s">
        <v>36</v>
      </c>
      <c r="N3333" t="s">
        <v>1013</v>
      </c>
      <c r="O3333" t="s">
        <v>74</v>
      </c>
      <c r="P3333">
        <v>27</v>
      </c>
      <c r="Q3333" t="s">
        <v>34</v>
      </c>
      <c r="R3333" t="s">
        <v>1331</v>
      </c>
      <c r="W3333" s="9" t="str">
        <f t="shared" si="472"/>
        <v>User</v>
      </c>
      <c r="X3333" s="9" t="str">
        <f t="shared" si="473"/>
        <v xml:space="preserve">29 Jun 23 06:50:08 </v>
      </c>
      <c r="Y3333" s="9" t="str">
        <f t="shared" si="474"/>
        <v xml:space="preserve">06:50:08 </v>
      </c>
      <c r="Z3333" s="10">
        <f t="shared" si="475"/>
        <v>45103.284814814811</v>
      </c>
      <c r="AA3333" s="10" t="str">
        <f t="shared" si="470"/>
        <v>26 Jun 23 - 02 Jul 23</v>
      </c>
      <c r="AB3333" s="9" t="str">
        <f t="shared" si="476"/>
        <v xml:space="preserve">   </v>
      </c>
      <c r="AC3333" s="11" t="str">
        <f t="shared" si="477"/>
        <v/>
      </c>
      <c r="AD3333" s="9">
        <f t="shared" si="478"/>
        <v>1</v>
      </c>
      <c r="AE3333" s="9" t="str">
        <f t="shared" si="471"/>
        <v/>
      </c>
    </row>
    <row r="3334" spans="1:31" ht="15" customHeight="1" x14ac:dyDescent="0.25">
      <c r="A3334">
        <v>10907</v>
      </c>
      <c r="B3334" t="s">
        <v>38</v>
      </c>
      <c r="C3334" t="s">
        <v>39</v>
      </c>
      <c r="D3334" t="s">
        <v>4618</v>
      </c>
      <c r="E3334" s="14" t="s">
        <v>4624</v>
      </c>
      <c r="G3334" t="s">
        <v>662</v>
      </c>
      <c r="H3334" t="s">
        <v>1016</v>
      </c>
      <c r="I3334" t="s">
        <v>61</v>
      </c>
      <c r="J3334" t="s">
        <v>61</v>
      </c>
      <c r="K3334" t="s">
        <v>654</v>
      </c>
      <c r="M3334" t="s">
        <v>36</v>
      </c>
      <c r="N3334" t="s">
        <v>1013</v>
      </c>
      <c r="O3334" t="s">
        <v>74</v>
      </c>
      <c r="P3334">
        <v>2</v>
      </c>
      <c r="Q3334" t="s">
        <v>34</v>
      </c>
      <c r="R3334" t="s">
        <v>1331</v>
      </c>
      <c r="W3334" s="9" t="str">
        <f t="shared" si="472"/>
        <v>User</v>
      </c>
      <c r="X3334" s="9" t="str">
        <f t="shared" si="473"/>
        <v xml:space="preserve">29 Jun 23 07:00:07 </v>
      </c>
      <c r="Y3334" s="9" t="str">
        <f t="shared" si="474"/>
        <v xml:space="preserve">07:00:07 </v>
      </c>
      <c r="Z3334" s="10">
        <f t="shared" si="475"/>
        <v>45103.291747685187</v>
      </c>
      <c r="AA3334" s="10" t="str">
        <f t="shared" si="470"/>
        <v>26 Jun 23 - 02 Jul 23</v>
      </c>
      <c r="AB3334" s="9" t="str">
        <f t="shared" si="476"/>
        <v xml:space="preserve">   </v>
      </c>
      <c r="AC3334" s="11" t="str">
        <f t="shared" si="477"/>
        <v/>
      </c>
      <c r="AD3334" s="9">
        <f t="shared" si="478"/>
        <v>1</v>
      </c>
      <c r="AE3334" s="9" t="str">
        <f t="shared" si="471"/>
        <v/>
      </c>
    </row>
    <row r="3335" spans="1:31" ht="15" customHeight="1" x14ac:dyDescent="0.25">
      <c r="A3335">
        <v>10908</v>
      </c>
      <c r="B3335" t="s">
        <v>38</v>
      </c>
      <c r="C3335" t="s">
        <v>39</v>
      </c>
      <c r="D3335" t="s">
        <v>4618</v>
      </c>
      <c r="E3335" s="14" t="s">
        <v>4623</v>
      </c>
      <c r="G3335" t="s">
        <v>662</v>
      </c>
      <c r="H3335" t="s">
        <v>1016</v>
      </c>
      <c r="I3335" t="s">
        <v>61</v>
      </c>
      <c r="J3335" t="s">
        <v>61</v>
      </c>
      <c r="K3335" t="s">
        <v>654</v>
      </c>
      <c r="M3335" t="s">
        <v>36</v>
      </c>
      <c r="N3335" t="s">
        <v>1013</v>
      </c>
      <c r="O3335" t="s">
        <v>74</v>
      </c>
      <c r="P3335">
        <v>5</v>
      </c>
      <c r="Q3335" t="s">
        <v>34</v>
      </c>
      <c r="R3335" t="s">
        <v>1331</v>
      </c>
      <c r="W3335" s="9" t="str">
        <f t="shared" si="472"/>
        <v>User</v>
      </c>
      <c r="X3335" s="9" t="str">
        <f t="shared" si="473"/>
        <v xml:space="preserve">29 Jun 23 07:00:08 </v>
      </c>
      <c r="Y3335" s="9" t="str">
        <f t="shared" si="474"/>
        <v xml:space="preserve">07:00:08 </v>
      </c>
      <c r="Z3335" s="10">
        <f t="shared" si="475"/>
        <v>45103.291759259257</v>
      </c>
      <c r="AA3335" s="10" t="str">
        <f t="shared" si="470"/>
        <v>26 Jun 23 - 02 Jul 23</v>
      </c>
      <c r="AB3335" s="9" t="str">
        <f t="shared" si="476"/>
        <v xml:space="preserve">   </v>
      </c>
      <c r="AC3335" s="11" t="str">
        <f t="shared" si="477"/>
        <v/>
      </c>
      <c r="AD3335" s="9">
        <f t="shared" si="478"/>
        <v>1</v>
      </c>
      <c r="AE3335" s="9" t="str">
        <f t="shared" si="471"/>
        <v/>
      </c>
    </row>
    <row r="3336" spans="1:31" ht="15" customHeight="1" x14ac:dyDescent="0.25">
      <c r="A3336">
        <v>10909</v>
      </c>
      <c r="B3336" t="s">
        <v>38</v>
      </c>
      <c r="C3336" t="s">
        <v>39</v>
      </c>
      <c r="D3336" t="s">
        <v>4618</v>
      </c>
      <c r="E3336" s="14" t="s">
        <v>4623</v>
      </c>
      <c r="G3336" t="s">
        <v>662</v>
      </c>
      <c r="H3336" t="s">
        <v>1016</v>
      </c>
      <c r="I3336" t="s">
        <v>61</v>
      </c>
      <c r="J3336" t="s">
        <v>61</v>
      </c>
      <c r="K3336" t="s">
        <v>654</v>
      </c>
      <c r="M3336" t="s">
        <v>36</v>
      </c>
      <c r="N3336" t="s">
        <v>1013</v>
      </c>
      <c r="O3336" t="s">
        <v>74</v>
      </c>
      <c r="P3336">
        <v>2</v>
      </c>
      <c r="Q3336" t="s">
        <v>34</v>
      </c>
      <c r="R3336" t="s">
        <v>1331</v>
      </c>
      <c r="W3336" s="9" t="str">
        <f t="shared" si="472"/>
        <v>User</v>
      </c>
      <c r="X3336" s="9" t="str">
        <f t="shared" si="473"/>
        <v xml:space="preserve">29 Jun 23 07:00:08 </v>
      </c>
      <c r="Y3336" s="9" t="str">
        <f t="shared" si="474"/>
        <v xml:space="preserve">07:00:08 </v>
      </c>
      <c r="Z3336" s="10">
        <f t="shared" si="475"/>
        <v>45103.291759259257</v>
      </c>
      <c r="AA3336" s="10" t="str">
        <f t="shared" si="470"/>
        <v>26 Jun 23 - 02 Jul 23</v>
      </c>
      <c r="AB3336" s="9" t="str">
        <f t="shared" si="476"/>
        <v xml:space="preserve">   </v>
      </c>
      <c r="AC3336" s="11" t="str">
        <f t="shared" si="477"/>
        <v/>
      </c>
      <c r="AD3336" s="9">
        <f t="shared" si="478"/>
        <v>1</v>
      </c>
      <c r="AE3336" s="9" t="str">
        <f t="shared" si="471"/>
        <v/>
      </c>
    </row>
    <row r="3337" spans="1:31" ht="15" customHeight="1" x14ac:dyDescent="0.25">
      <c r="A3337">
        <v>10910</v>
      </c>
      <c r="B3337" t="s">
        <v>38</v>
      </c>
      <c r="C3337" t="s">
        <v>39</v>
      </c>
      <c r="D3337" t="s">
        <v>4618</v>
      </c>
      <c r="E3337" s="14" t="s">
        <v>4623</v>
      </c>
      <c r="G3337" t="s">
        <v>662</v>
      </c>
      <c r="H3337" t="s">
        <v>1016</v>
      </c>
      <c r="I3337" t="s">
        <v>61</v>
      </c>
      <c r="J3337" t="s">
        <v>61</v>
      </c>
      <c r="K3337" t="s">
        <v>654</v>
      </c>
      <c r="M3337" t="s">
        <v>36</v>
      </c>
      <c r="N3337" t="s">
        <v>1013</v>
      </c>
      <c r="O3337" t="s">
        <v>74</v>
      </c>
      <c r="P3337">
        <v>2</v>
      </c>
      <c r="Q3337" t="s">
        <v>34</v>
      </c>
      <c r="R3337" t="s">
        <v>1331</v>
      </c>
      <c r="W3337" s="9" t="str">
        <f t="shared" si="472"/>
        <v>User</v>
      </c>
      <c r="X3337" s="9" t="str">
        <f t="shared" si="473"/>
        <v xml:space="preserve">29 Jun 23 07:00:08 </v>
      </c>
      <c r="Y3337" s="9" t="str">
        <f t="shared" si="474"/>
        <v xml:space="preserve">07:00:08 </v>
      </c>
      <c r="Z3337" s="10">
        <f t="shared" si="475"/>
        <v>45103.291759259257</v>
      </c>
      <c r="AA3337" s="10" t="str">
        <f t="shared" ref="AA3337:AA3400" si="479">TEXT(Z3337,"DD MMM YY")&amp;" - "&amp;TEXT(Z3337+ROWS(WZY3336:XAA3336)*6,"DD MMM YY")</f>
        <v>26 Jun 23 - 02 Jul 23</v>
      </c>
      <c r="AB3337" s="9" t="str">
        <f t="shared" si="476"/>
        <v xml:space="preserve">   </v>
      </c>
      <c r="AC3337" s="11" t="str">
        <f t="shared" si="477"/>
        <v/>
      </c>
      <c r="AD3337" s="9">
        <f t="shared" si="478"/>
        <v>1</v>
      </c>
      <c r="AE3337" s="9" t="str">
        <f t="shared" si="471"/>
        <v/>
      </c>
    </row>
    <row r="3338" spans="1:31" ht="15" customHeight="1" x14ac:dyDescent="0.25">
      <c r="A3338">
        <v>10911</v>
      </c>
      <c r="B3338" t="s">
        <v>38</v>
      </c>
      <c r="C3338" t="s">
        <v>39</v>
      </c>
      <c r="D3338" t="s">
        <v>4618</v>
      </c>
      <c r="E3338" s="14" t="s">
        <v>4622</v>
      </c>
      <c r="G3338" t="s">
        <v>662</v>
      </c>
      <c r="H3338" t="s">
        <v>1016</v>
      </c>
      <c r="I3338" t="s">
        <v>61</v>
      </c>
      <c r="J3338" t="s">
        <v>61</v>
      </c>
      <c r="K3338" t="s">
        <v>654</v>
      </c>
      <c r="M3338" t="s">
        <v>36</v>
      </c>
      <c r="N3338" t="s">
        <v>1013</v>
      </c>
      <c r="O3338" t="s">
        <v>74</v>
      </c>
      <c r="P3338">
        <v>2</v>
      </c>
      <c r="Q3338" t="s">
        <v>34</v>
      </c>
      <c r="R3338" t="s">
        <v>1331</v>
      </c>
      <c r="W3338" s="9" t="str">
        <f t="shared" si="472"/>
        <v>User</v>
      </c>
      <c r="X3338" s="9" t="str">
        <f t="shared" si="473"/>
        <v xml:space="preserve">29 Jun 23 07:10:06 </v>
      </c>
      <c r="Y3338" s="9" t="str">
        <f t="shared" si="474"/>
        <v xml:space="preserve">07:10:06 </v>
      </c>
      <c r="Z3338" s="10">
        <f t="shared" si="475"/>
        <v>45103.298680555556</v>
      </c>
      <c r="AA3338" s="10" t="str">
        <f t="shared" si="479"/>
        <v>26 Jun 23 - 02 Jul 23</v>
      </c>
      <c r="AB3338" s="9" t="str">
        <f t="shared" si="476"/>
        <v xml:space="preserve">   </v>
      </c>
      <c r="AC3338" s="11" t="str">
        <f t="shared" si="477"/>
        <v/>
      </c>
      <c r="AD3338" s="9">
        <f t="shared" si="478"/>
        <v>1</v>
      </c>
      <c r="AE3338" s="9" t="str">
        <f t="shared" si="471"/>
        <v/>
      </c>
    </row>
    <row r="3339" spans="1:31" ht="15" customHeight="1" x14ac:dyDescent="0.25">
      <c r="A3339">
        <v>10912</v>
      </c>
      <c r="B3339" t="s">
        <v>38</v>
      </c>
      <c r="C3339" t="s">
        <v>39</v>
      </c>
      <c r="D3339" t="s">
        <v>4618</v>
      </c>
      <c r="E3339" s="14" t="s">
        <v>4621</v>
      </c>
      <c r="G3339" t="s">
        <v>662</v>
      </c>
      <c r="H3339" t="s">
        <v>1016</v>
      </c>
      <c r="I3339" t="s">
        <v>61</v>
      </c>
      <c r="J3339" t="s">
        <v>61</v>
      </c>
      <c r="K3339" t="s">
        <v>654</v>
      </c>
      <c r="M3339" t="s">
        <v>36</v>
      </c>
      <c r="N3339" t="s">
        <v>1013</v>
      </c>
      <c r="O3339" t="s">
        <v>74</v>
      </c>
      <c r="P3339">
        <v>2</v>
      </c>
      <c r="Q3339" t="s">
        <v>34</v>
      </c>
      <c r="R3339" t="s">
        <v>1331</v>
      </c>
      <c r="W3339" s="9" t="str">
        <f t="shared" si="472"/>
        <v>User</v>
      </c>
      <c r="X3339" s="9" t="str">
        <f t="shared" si="473"/>
        <v xml:space="preserve">29 Jun 23 07:10:07 </v>
      </c>
      <c r="Y3339" s="9" t="str">
        <f t="shared" si="474"/>
        <v xml:space="preserve">07:10:07 </v>
      </c>
      <c r="Z3339" s="10">
        <f t="shared" si="475"/>
        <v>45103.298692129632</v>
      </c>
      <c r="AA3339" s="10" t="str">
        <f t="shared" si="479"/>
        <v>26 Jun 23 - 02 Jul 23</v>
      </c>
      <c r="AB3339" s="9" t="str">
        <f t="shared" si="476"/>
        <v xml:space="preserve">   </v>
      </c>
      <c r="AC3339" s="11" t="str">
        <f t="shared" si="477"/>
        <v/>
      </c>
      <c r="AD3339" s="9">
        <f t="shared" si="478"/>
        <v>1</v>
      </c>
      <c r="AE3339" s="9" t="str">
        <f t="shared" si="471"/>
        <v/>
      </c>
    </row>
    <row r="3340" spans="1:31" ht="15" customHeight="1" x14ac:dyDescent="0.25">
      <c r="A3340">
        <v>10913</v>
      </c>
      <c r="B3340" t="s">
        <v>38</v>
      </c>
      <c r="C3340" t="s">
        <v>39</v>
      </c>
      <c r="D3340" t="s">
        <v>4620</v>
      </c>
      <c r="E3340" s="14" t="s">
        <v>4621</v>
      </c>
      <c r="G3340" t="s">
        <v>1760</v>
      </c>
      <c r="H3340" t="s">
        <v>133</v>
      </c>
      <c r="I3340" t="s">
        <v>61</v>
      </c>
      <c r="J3340" t="s">
        <v>61</v>
      </c>
      <c r="K3340" t="s">
        <v>654</v>
      </c>
      <c r="M3340" t="s">
        <v>36</v>
      </c>
      <c r="N3340" t="s">
        <v>1013</v>
      </c>
      <c r="O3340" t="s">
        <v>74</v>
      </c>
      <c r="P3340">
        <v>50</v>
      </c>
      <c r="Q3340" t="s">
        <v>34</v>
      </c>
      <c r="R3340" t="s">
        <v>1331</v>
      </c>
      <c r="W3340" s="9" t="str">
        <f t="shared" si="472"/>
        <v>User</v>
      </c>
      <c r="X3340" s="9" t="str">
        <f t="shared" si="473"/>
        <v xml:space="preserve">29 Jun 23 07:10:07 </v>
      </c>
      <c r="Y3340" s="9" t="str">
        <f t="shared" si="474"/>
        <v xml:space="preserve">07:10:07 </v>
      </c>
      <c r="Z3340" s="10">
        <f t="shared" si="475"/>
        <v>45103.298692129632</v>
      </c>
      <c r="AA3340" s="10" t="str">
        <f t="shared" si="479"/>
        <v>26 Jun 23 - 02 Jul 23</v>
      </c>
      <c r="AB3340" s="9" t="str">
        <f t="shared" si="476"/>
        <v xml:space="preserve">   </v>
      </c>
      <c r="AC3340" s="11" t="str">
        <f t="shared" si="477"/>
        <v/>
      </c>
      <c r="AD3340" s="9">
        <f t="shared" si="478"/>
        <v>1</v>
      </c>
      <c r="AE3340" s="9" t="str">
        <f t="shared" si="471"/>
        <v/>
      </c>
    </row>
    <row r="3341" spans="1:31" ht="15" customHeight="1" x14ac:dyDescent="0.25">
      <c r="A3341">
        <v>10914</v>
      </c>
      <c r="B3341" t="s">
        <v>38</v>
      </c>
      <c r="C3341" t="s">
        <v>39</v>
      </c>
      <c r="D3341" t="s">
        <v>4618</v>
      </c>
      <c r="E3341" s="14" t="s">
        <v>4619</v>
      </c>
      <c r="G3341" t="s">
        <v>662</v>
      </c>
      <c r="H3341" t="s">
        <v>1016</v>
      </c>
      <c r="I3341" t="s">
        <v>61</v>
      </c>
      <c r="J3341" t="s">
        <v>61</v>
      </c>
      <c r="K3341" t="s">
        <v>654</v>
      </c>
      <c r="M3341" t="s">
        <v>36</v>
      </c>
      <c r="N3341" t="s">
        <v>1013</v>
      </c>
      <c r="O3341" t="s">
        <v>74</v>
      </c>
      <c r="P3341">
        <v>2</v>
      </c>
      <c r="Q3341" t="s">
        <v>34</v>
      </c>
      <c r="R3341" t="s">
        <v>1331</v>
      </c>
      <c r="W3341" s="9" t="str">
        <f t="shared" si="472"/>
        <v>User</v>
      </c>
      <c r="X3341" s="9" t="str">
        <f t="shared" si="473"/>
        <v xml:space="preserve">29 Jun 23 07:30:07 </v>
      </c>
      <c r="Y3341" s="9" t="str">
        <f t="shared" si="474"/>
        <v xml:space="preserve">07:30:07 </v>
      </c>
      <c r="Z3341" s="10">
        <f t="shared" si="475"/>
        <v>45103.312581018516</v>
      </c>
      <c r="AA3341" s="10" t="str">
        <f t="shared" si="479"/>
        <v>26 Jun 23 - 02 Jul 23</v>
      </c>
      <c r="AB3341" s="9" t="str">
        <f t="shared" si="476"/>
        <v xml:space="preserve">   </v>
      </c>
      <c r="AC3341" s="11" t="str">
        <f t="shared" si="477"/>
        <v/>
      </c>
      <c r="AD3341" s="9">
        <f t="shared" si="478"/>
        <v>1</v>
      </c>
      <c r="AE3341" s="9" t="str">
        <f t="shared" si="471"/>
        <v/>
      </c>
    </row>
    <row r="3342" spans="1:31" ht="15" customHeight="1" x14ac:dyDescent="0.25">
      <c r="A3342">
        <v>10915</v>
      </c>
      <c r="B3342" t="s">
        <v>38</v>
      </c>
      <c r="C3342" t="s">
        <v>39</v>
      </c>
      <c r="D3342" t="s">
        <v>4618</v>
      </c>
      <c r="E3342" s="14" t="s">
        <v>4619</v>
      </c>
      <c r="G3342" t="s">
        <v>662</v>
      </c>
      <c r="H3342" t="s">
        <v>1016</v>
      </c>
      <c r="I3342" t="s">
        <v>61</v>
      </c>
      <c r="J3342" t="s">
        <v>61</v>
      </c>
      <c r="K3342" t="s">
        <v>654</v>
      </c>
      <c r="M3342" t="s">
        <v>36</v>
      </c>
      <c r="N3342" t="s">
        <v>1013</v>
      </c>
      <c r="O3342" t="s">
        <v>74</v>
      </c>
      <c r="P3342">
        <v>3</v>
      </c>
      <c r="Q3342" t="s">
        <v>34</v>
      </c>
      <c r="R3342" t="s">
        <v>1331</v>
      </c>
      <c r="W3342" s="9" t="str">
        <f t="shared" si="472"/>
        <v>User</v>
      </c>
      <c r="X3342" s="9" t="str">
        <f t="shared" si="473"/>
        <v xml:space="preserve">29 Jun 23 07:30:07 </v>
      </c>
      <c r="Y3342" s="9" t="str">
        <f t="shared" si="474"/>
        <v xml:space="preserve">07:30:07 </v>
      </c>
      <c r="Z3342" s="10">
        <f t="shared" si="475"/>
        <v>45103.312581018516</v>
      </c>
      <c r="AA3342" s="10" t="str">
        <f t="shared" si="479"/>
        <v>26 Jun 23 - 02 Jul 23</v>
      </c>
      <c r="AB3342" s="9" t="str">
        <f t="shared" si="476"/>
        <v xml:space="preserve">   </v>
      </c>
      <c r="AC3342" s="11" t="str">
        <f t="shared" si="477"/>
        <v/>
      </c>
      <c r="AD3342" s="9">
        <f t="shared" si="478"/>
        <v>1</v>
      </c>
      <c r="AE3342" s="9" t="str">
        <f t="shared" si="471"/>
        <v/>
      </c>
    </row>
    <row r="3343" spans="1:31" ht="15" customHeight="1" x14ac:dyDescent="0.25">
      <c r="A3343">
        <v>10916</v>
      </c>
      <c r="B3343" t="s">
        <v>38</v>
      </c>
      <c r="C3343" t="s">
        <v>39</v>
      </c>
      <c r="D3343" t="s">
        <v>4618</v>
      </c>
      <c r="E3343" s="14" t="s">
        <v>4619</v>
      </c>
      <c r="G3343" t="s">
        <v>662</v>
      </c>
      <c r="H3343" t="s">
        <v>1016</v>
      </c>
      <c r="I3343" t="s">
        <v>61</v>
      </c>
      <c r="J3343" t="s">
        <v>61</v>
      </c>
      <c r="K3343" t="s">
        <v>654</v>
      </c>
      <c r="M3343" t="s">
        <v>36</v>
      </c>
      <c r="N3343" t="s">
        <v>1013</v>
      </c>
      <c r="O3343" t="s">
        <v>74</v>
      </c>
      <c r="P3343">
        <v>6</v>
      </c>
      <c r="Q3343" t="s">
        <v>34</v>
      </c>
      <c r="R3343" t="s">
        <v>1331</v>
      </c>
      <c r="W3343" s="9" t="str">
        <f t="shared" si="472"/>
        <v>User</v>
      </c>
      <c r="X3343" s="9" t="str">
        <f t="shared" si="473"/>
        <v xml:space="preserve">29 Jun 23 07:30:07 </v>
      </c>
      <c r="Y3343" s="9" t="str">
        <f t="shared" si="474"/>
        <v xml:space="preserve">07:30:07 </v>
      </c>
      <c r="Z3343" s="10">
        <f t="shared" si="475"/>
        <v>45103.312581018516</v>
      </c>
      <c r="AA3343" s="10" t="str">
        <f t="shared" si="479"/>
        <v>26 Jun 23 - 02 Jul 23</v>
      </c>
      <c r="AB3343" s="9" t="str">
        <f t="shared" si="476"/>
        <v xml:space="preserve">   </v>
      </c>
      <c r="AC3343" s="11" t="str">
        <f t="shared" si="477"/>
        <v/>
      </c>
      <c r="AD3343" s="9">
        <f t="shared" si="478"/>
        <v>1</v>
      </c>
      <c r="AE3343" s="9" t="str">
        <f t="shared" si="471"/>
        <v/>
      </c>
    </row>
    <row r="3344" spans="1:31" ht="15" customHeight="1" x14ac:dyDescent="0.25">
      <c r="A3344">
        <v>10917</v>
      </c>
      <c r="B3344" t="s">
        <v>425</v>
      </c>
      <c r="C3344" t="s">
        <v>39</v>
      </c>
      <c r="D3344" s="14" t="s">
        <v>1285</v>
      </c>
      <c r="E3344" s="14" t="s">
        <v>4617</v>
      </c>
      <c r="F3344" t="s">
        <v>1287</v>
      </c>
      <c r="G3344" t="s">
        <v>43</v>
      </c>
      <c r="H3344" t="s">
        <v>133</v>
      </c>
      <c r="I3344" t="s">
        <v>33</v>
      </c>
      <c r="J3344" t="s">
        <v>55</v>
      </c>
      <c r="K3344" t="s">
        <v>34</v>
      </c>
      <c r="M3344" t="s">
        <v>36</v>
      </c>
      <c r="N3344" t="s">
        <v>37</v>
      </c>
      <c r="P3344">
        <v>53</v>
      </c>
      <c r="Q3344" t="s">
        <v>34</v>
      </c>
      <c r="R3344" t="s">
        <v>1319</v>
      </c>
      <c r="W3344" s="9" t="str">
        <f t="shared" si="472"/>
        <v>Server</v>
      </c>
      <c r="X3344" s="9" t="str">
        <f t="shared" si="473"/>
        <v xml:space="preserve">29 Jun 23 07:50:04 </v>
      </c>
      <c r="Y3344" s="9" t="str">
        <f t="shared" si="474"/>
        <v xml:space="preserve">07:50:04 </v>
      </c>
      <c r="Z3344" s="10">
        <f t="shared" si="475"/>
        <v>45103.326435185183</v>
      </c>
      <c r="AA3344" s="10" t="str">
        <f t="shared" si="479"/>
        <v>26 Jun 23 - 02 Jul 23</v>
      </c>
      <c r="AB3344" s="9" t="str">
        <f t="shared" si="476"/>
        <v xml:space="preserve">   </v>
      </c>
      <c r="AC3344" s="11" t="str">
        <f t="shared" si="477"/>
        <v/>
      </c>
      <c r="AD3344" s="9" t="str">
        <f t="shared" si="478"/>
        <v/>
      </c>
      <c r="AE3344" s="9">
        <f t="shared" si="471"/>
        <v>1</v>
      </c>
    </row>
    <row r="3345" spans="1:31" ht="15" customHeight="1" x14ac:dyDescent="0.25">
      <c r="A3345">
        <v>10918</v>
      </c>
      <c r="B3345" t="s">
        <v>38</v>
      </c>
      <c r="C3345" t="s">
        <v>68</v>
      </c>
      <c r="D3345" s="14" t="s">
        <v>3696</v>
      </c>
      <c r="E3345" s="14" t="s">
        <v>4616</v>
      </c>
      <c r="F3345" t="s">
        <v>199</v>
      </c>
      <c r="G3345" t="s">
        <v>1659</v>
      </c>
      <c r="H3345" t="s">
        <v>44</v>
      </c>
      <c r="I3345" t="s">
        <v>61</v>
      </c>
      <c r="K3345" t="s">
        <v>34</v>
      </c>
      <c r="M3345" t="s">
        <v>36</v>
      </c>
      <c r="N3345" t="s">
        <v>37</v>
      </c>
      <c r="P3345">
        <v>71</v>
      </c>
      <c r="Q3345" t="s">
        <v>34</v>
      </c>
      <c r="R3345" t="s">
        <v>1319</v>
      </c>
      <c r="W3345" s="9" t="str">
        <f t="shared" si="472"/>
        <v>Server</v>
      </c>
      <c r="X3345" s="9" t="str">
        <f t="shared" si="473"/>
        <v xml:space="preserve">29 Jun 23 08:10:03 </v>
      </c>
      <c r="Y3345" s="9" t="str">
        <f t="shared" si="474"/>
        <v xml:space="preserve">08:10:03 </v>
      </c>
      <c r="Z3345" s="10">
        <f t="shared" si="475"/>
        <v>45103.340312499997</v>
      </c>
      <c r="AA3345" s="10" t="str">
        <f t="shared" si="479"/>
        <v>26 Jun 23 - 02 Jul 23</v>
      </c>
      <c r="AB3345" s="9" t="str">
        <f t="shared" si="476"/>
        <v xml:space="preserve">   </v>
      </c>
      <c r="AC3345" s="11" t="str">
        <f t="shared" si="477"/>
        <v/>
      </c>
      <c r="AD3345" s="9" t="str">
        <f t="shared" si="478"/>
        <v/>
      </c>
      <c r="AE3345" s="9" t="str">
        <f t="shared" si="471"/>
        <v/>
      </c>
    </row>
    <row r="3346" spans="1:31" ht="15" customHeight="1" x14ac:dyDescent="0.25">
      <c r="A3346">
        <v>10919</v>
      </c>
      <c r="B3346" t="s">
        <v>27</v>
      </c>
      <c r="C3346" t="s">
        <v>68</v>
      </c>
      <c r="D3346" s="14" t="s">
        <v>1320</v>
      </c>
      <c r="E3346" s="14" t="s">
        <v>4615</v>
      </c>
      <c r="F3346" t="s">
        <v>1322</v>
      </c>
      <c r="G3346" t="s">
        <v>46</v>
      </c>
      <c r="H3346" t="s">
        <v>44</v>
      </c>
      <c r="I3346" t="s">
        <v>61</v>
      </c>
      <c r="J3346" t="s">
        <v>55</v>
      </c>
      <c r="K3346" t="s">
        <v>34</v>
      </c>
      <c r="M3346" t="s">
        <v>36</v>
      </c>
      <c r="N3346" t="s">
        <v>109</v>
      </c>
      <c r="P3346">
        <v>158</v>
      </c>
      <c r="Q3346" t="s">
        <v>34</v>
      </c>
      <c r="R3346" t="s">
        <v>1323</v>
      </c>
      <c r="W3346" s="9" t="str">
        <f t="shared" si="472"/>
        <v>Other</v>
      </c>
      <c r="X3346" s="9" t="str">
        <f t="shared" si="473"/>
        <v xml:space="preserve">29 Jun 23 09:10:03 </v>
      </c>
      <c r="Y3346" s="9" t="str">
        <f t="shared" si="474"/>
        <v xml:space="preserve">09:10:03 </v>
      </c>
      <c r="Z3346" s="10">
        <f t="shared" si="475"/>
        <v>45103.381979166668</v>
      </c>
      <c r="AA3346" s="10" t="str">
        <f t="shared" si="479"/>
        <v>26 Jun 23 - 02 Jul 23</v>
      </c>
      <c r="AB3346" s="9" t="str">
        <f t="shared" si="476"/>
        <v xml:space="preserve">   </v>
      </c>
      <c r="AC3346" s="11" t="str">
        <f t="shared" si="477"/>
        <v/>
      </c>
      <c r="AD3346" s="9" t="str">
        <f t="shared" si="478"/>
        <v/>
      </c>
      <c r="AE3346" s="9" t="str">
        <f t="shared" si="471"/>
        <v/>
      </c>
    </row>
    <row r="3347" spans="1:31" ht="15" customHeight="1" x14ac:dyDescent="0.25">
      <c r="A3347">
        <v>10920</v>
      </c>
      <c r="B3347" t="s">
        <v>27</v>
      </c>
      <c r="C3347" t="s">
        <v>39</v>
      </c>
      <c r="D3347" s="14" t="s">
        <v>3170</v>
      </c>
      <c r="E3347" s="14" t="s">
        <v>4614</v>
      </c>
      <c r="F3347" t="s">
        <v>3172</v>
      </c>
      <c r="G3347" t="s">
        <v>46</v>
      </c>
      <c r="H3347" t="s">
        <v>133</v>
      </c>
      <c r="I3347" t="s">
        <v>61</v>
      </c>
      <c r="J3347" t="s">
        <v>33</v>
      </c>
      <c r="K3347" t="s">
        <v>1560</v>
      </c>
      <c r="M3347" t="s">
        <v>36</v>
      </c>
      <c r="N3347" t="s">
        <v>37</v>
      </c>
      <c r="P3347">
        <v>57</v>
      </c>
      <c r="Q3347" t="s">
        <v>34</v>
      </c>
      <c r="R3347" t="s">
        <v>1323</v>
      </c>
      <c r="W3347" s="9" t="str">
        <f t="shared" si="472"/>
        <v>Server</v>
      </c>
      <c r="X3347" s="9" t="str">
        <f t="shared" si="473"/>
        <v xml:space="preserve">29 Jun 23 09:20:05 </v>
      </c>
      <c r="Y3347" s="9" t="str">
        <f t="shared" si="474"/>
        <v xml:space="preserve">09:20:05 </v>
      </c>
      <c r="Z3347" s="10">
        <f t="shared" si="475"/>
        <v>45103.38894675926</v>
      </c>
      <c r="AA3347" s="10" t="str">
        <f t="shared" si="479"/>
        <v>26 Jun 23 - 02 Jul 23</v>
      </c>
      <c r="AB3347" s="9" t="str">
        <f t="shared" si="476"/>
        <v xml:space="preserve">   </v>
      </c>
      <c r="AC3347" s="11" t="str">
        <f t="shared" si="477"/>
        <v/>
      </c>
      <c r="AD3347" s="9" t="str">
        <f t="shared" si="478"/>
        <v/>
      </c>
      <c r="AE3347" s="9">
        <f t="shared" si="471"/>
        <v>1</v>
      </c>
    </row>
    <row r="3348" spans="1:31" ht="15" customHeight="1" x14ac:dyDescent="0.25">
      <c r="A3348">
        <v>10921</v>
      </c>
      <c r="B3348" t="s">
        <v>38</v>
      </c>
      <c r="C3348" t="s">
        <v>39</v>
      </c>
      <c r="D3348" t="s">
        <v>1942</v>
      </c>
      <c r="E3348" s="14" t="s">
        <v>4613</v>
      </c>
      <c r="G3348" t="s">
        <v>1760</v>
      </c>
      <c r="H3348" t="s">
        <v>67</v>
      </c>
      <c r="I3348" t="s">
        <v>55</v>
      </c>
      <c r="J3348" t="s">
        <v>55</v>
      </c>
      <c r="K3348" t="s">
        <v>654</v>
      </c>
      <c r="M3348" t="s">
        <v>36</v>
      </c>
      <c r="N3348" t="s">
        <v>1013</v>
      </c>
      <c r="O3348" t="s">
        <v>1399</v>
      </c>
      <c r="P3348">
        <v>93</v>
      </c>
      <c r="Q3348" t="s">
        <v>34</v>
      </c>
      <c r="R3348" t="s">
        <v>1331</v>
      </c>
      <c r="W3348" s="9" t="str">
        <f t="shared" si="472"/>
        <v>User</v>
      </c>
      <c r="X3348" s="9" t="str">
        <f t="shared" si="473"/>
        <v xml:space="preserve">29 Jun 23 10:20:05 </v>
      </c>
      <c r="Y3348" s="9" t="str">
        <f t="shared" si="474"/>
        <v xml:space="preserve">10:20:05 </v>
      </c>
      <c r="Z3348" s="10">
        <f t="shared" si="475"/>
        <v>45103.430613425924</v>
      </c>
      <c r="AA3348" s="10" t="str">
        <f t="shared" si="479"/>
        <v>26 Jun 23 - 02 Jul 23</v>
      </c>
      <c r="AB3348" s="9" t="str">
        <f t="shared" si="476"/>
        <v xml:space="preserve">   </v>
      </c>
      <c r="AC3348" s="11" t="str">
        <f t="shared" si="477"/>
        <v/>
      </c>
      <c r="AD3348" s="9">
        <f t="shared" si="478"/>
        <v>1</v>
      </c>
      <c r="AE3348" s="9" t="str">
        <f t="shared" si="471"/>
        <v/>
      </c>
    </row>
    <row r="3349" spans="1:31" ht="15" customHeight="1" x14ac:dyDescent="0.25">
      <c r="A3349">
        <v>10922</v>
      </c>
      <c r="B3349" t="s">
        <v>38</v>
      </c>
      <c r="C3349" t="s">
        <v>68</v>
      </c>
      <c r="D3349" s="14" t="s">
        <v>3696</v>
      </c>
      <c r="E3349" s="14" t="s">
        <v>4612</v>
      </c>
      <c r="F3349" t="s">
        <v>199</v>
      </c>
      <c r="G3349" t="s">
        <v>1659</v>
      </c>
      <c r="H3349" t="s">
        <v>133</v>
      </c>
      <c r="I3349" t="s">
        <v>61</v>
      </c>
      <c r="J3349" t="s">
        <v>61</v>
      </c>
      <c r="K3349" t="s">
        <v>34</v>
      </c>
      <c r="M3349" t="s">
        <v>36</v>
      </c>
      <c r="N3349" t="s">
        <v>37</v>
      </c>
      <c r="P3349">
        <v>98</v>
      </c>
      <c r="Q3349" t="s">
        <v>34</v>
      </c>
      <c r="R3349" t="s">
        <v>1319</v>
      </c>
      <c r="W3349" s="9" t="str">
        <f t="shared" si="472"/>
        <v>Server</v>
      </c>
      <c r="X3349" s="9" t="str">
        <f t="shared" si="473"/>
        <v xml:space="preserve">29 Jun 23 12:30:03 </v>
      </c>
      <c r="Y3349" s="9" t="str">
        <f t="shared" si="474"/>
        <v xml:space="preserve">12:30:03 </v>
      </c>
      <c r="Z3349" s="10">
        <f t="shared" si="475"/>
        <v>45103.520868055559</v>
      </c>
      <c r="AA3349" s="10" t="str">
        <f t="shared" si="479"/>
        <v>26 Jun 23 - 02 Jul 23</v>
      </c>
      <c r="AB3349" s="9" t="str">
        <f t="shared" si="476"/>
        <v xml:space="preserve">   </v>
      </c>
      <c r="AC3349" s="11" t="str">
        <f t="shared" si="477"/>
        <v/>
      </c>
      <c r="AD3349" s="9" t="str">
        <f t="shared" si="478"/>
        <v/>
      </c>
      <c r="AE3349" s="9" t="str">
        <f t="shared" si="471"/>
        <v/>
      </c>
    </row>
    <row r="3350" spans="1:31" ht="15" customHeight="1" x14ac:dyDescent="0.25">
      <c r="A3350">
        <v>10923</v>
      </c>
      <c r="B3350" t="s">
        <v>38</v>
      </c>
      <c r="C3350" t="s">
        <v>68</v>
      </c>
      <c r="D3350" s="14" t="s">
        <v>3696</v>
      </c>
      <c r="E3350" s="14" t="s">
        <v>4611</v>
      </c>
      <c r="F3350" t="s">
        <v>199</v>
      </c>
      <c r="G3350" t="s">
        <v>1659</v>
      </c>
      <c r="H3350" t="s">
        <v>133</v>
      </c>
      <c r="I3350" t="s">
        <v>61</v>
      </c>
      <c r="K3350" t="s">
        <v>34</v>
      </c>
      <c r="M3350" t="s">
        <v>36</v>
      </c>
      <c r="N3350" t="s">
        <v>37</v>
      </c>
      <c r="P3350">
        <v>17</v>
      </c>
      <c r="Q3350" t="s">
        <v>34</v>
      </c>
      <c r="R3350" t="s">
        <v>1319</v>
      </c>
      <c r="W3350" s="9" t="str">
        <f t="shared" si="472"/>
        <v>Server</v>
      </c>
      <c r="X3350" s="9" t="str">
        <f t="shared" si="473"/>
        <v xml:space="preserve">29 Jun 23 12:30:05 </v>
      </c>
      <c r="Y3350" s="9" t="str">
        <f t="shared" si="474"/>
        <v xml:space="preserve">12:30:05 </v>
      </c>
      <c r="Z3350" s="10">
        <f t="shared" si="475"/>
        <v>45103.520891203705</v>
      </c>
      <c r="AA3350" s="10" t="str">
        <f t="shared" si="479"/>
        <v>26 Jun 23 - 02 Jul 23</v>
      </c>
      <c r="AB3350" s="9" t="str">
        <f t="shared" si="476"/>
        <v xml:space="preserve">   </v>
      </c>
      <c r="AC3350" s="11" t="str">
        <f t="shared" si="477"/>
        <v/>
      </c>
      <c r="AD3350" s="9" t="str">
        <f t="shared" si="478"/>
        <v/>
      </c>
      <c r="AE3350" s="9" t="str">
        <f t="shared" si="471"/>
        <v/>
      </c>
    </row>
    <row r="3351" spans="1:31" ht="15" customHeight="1" x14ac:dyDescent="0.25">
      <c r="A3351">
        <v>10924</v>
      </c>
      <c r="B3351" t="s">
        <v>38</v>
      </c>
      <c r="C3351" t="s">
        <v>68</v>
      </c>
      <c r="D3351" s="14" t="s">
        <v>3696</v>
      </c>
      <c r="E3351" s="14" t="s">
        <v>4610</v>
      </c>
      <c r="F3351" t="s">
        <v>199</v>
      </c>
      <c r="G3351" t="s">
        <v>1659</v>
      </c>
      <c r="H3351" t="s">
        <v>133</v>
      </c>
      <c r="I3351" t="s">
        <v>61</v>
      </c>
      <c r="K3351" t="s">
        <v>34</v>
      </c>
      <c r="M3351" t="s">
        <v>36</v>
      </c>
      <c r="N3351" t="s">
        <v>37</v>
      </c>
      <c r="P3351">
        <v>12</v>
      </c>
      <c r="Q3351" t="s">
        <v>34</v>
      </c>
      <c r="R3351" t="s">
        <v>1319</v>
      </c>
      <c r="W3351" s="9" t="str">
        <f t="shared" si="472"/>
        <v>Server</v>
      </c>
      <c r="X3351" s="9" t="str">
        <f t="shared" si="473"/>
        <v xml:space="preserve">29 Jun 23 12:30:07 </v>
      </c>
      <c r="Y3351" s="9" t="str">
        <f t="shared" si="474"/>
        <v xml:space="preserve">12:30:07 </v>
      </c>
      <c r="Z3351" s="10">
        <f t="shared" si="475"/>
        <v>45103.520914351851</v>
      </c>
      <c r="AA3351" s="10" t="str">
        <f t="shared" si="479"/>
        <v>26 Jun 23 - 02 Jul 23</v>
      </c>
      <c r="AB3351" s="9" t="str">
        <f t="shared" si="476"/>
        <v xml:space="preserve">   </v>
      </c>
      <c r="AC3351" s="11" t="str">
        <f t="shared" si="477"/>
        <v/>
      </c>
      <c r="AD3351" s="9" t="str">
        <f t="shared" si="478"/>
        <v/>
      </c>
      <c r="AE3351" s="9" t="str">
        <f t="shared" si="471"/>
        <v/>
      </c>
    </row>
    <row r="3352" spans="1:31" ht="15" customHeight="1" x14ac:dyDescent="0.25">
      <c r="A3352">
        <v>10925</v>
      </c>
      <c r="B3352" t="s">
        <v>38</v>
      </c>
      <c r="C3352" t="s">
        <v>68</v>
      </c>
      <c r="D3352" s="14" t="s">
        <v>3696</v>
      </c>
      <c r="E3352" s="14" t="s">
        <v>4609</v>
      </c>
      <c r="F3352" t="s">
        <v>199</v>
      </c>
      <c r="G3352" t="s">
        <v>1659</v>
      </c>
      <c r="H3352" t="s">
        <v>133</v>
      </c>
      <c r="I3352" t="s">
        <v>61</v>
      </c>
      <c r="K3352" t="s">
        <v>34</v>
      </c>
      <c r="M3352" t="s">
        <v>36</v>
      </c>
      <c r="N3352" t="s">
        <v>37</v>
      </c>
      <c r="P3352">
        <v>10</v>
      </c>
      <c r="Q3352" t="s">
        <v>34</v>
      </c>
      <c r="R3352" t="s">
        <v>1319</v>
      </c>
      <c r="W3352" s="9" t="str">
        <f t="shared" si="472"/>
        <v>Server</v>
      </c>
      <c r="X3352" s="9" t="str">
        <f t="shared" si="473"/>
        <v xml:space="preserve">29 Jun 23 12:40:03 </v>
      </c>
      <c r="Y3352" s="9" t="str">
        <f t="shared" si="474"/>
        <v xml:space="preserve">12:40:03 </v>
      </c>
      <c r="Z3352" s="10">
        <f t="shared" si="475"/>
        <v>45103.527812499997</v>
      </c>
      <c r="AA3352" s="10" t="str">
        <f t="shared" si="479"/>
        <v>26 Jun 23 - 02 Jul 23</v>
      </c>
      <c r="AB3352" s="9" t="str">
        <f t="shared" si="476"/>
        <v xml:space="preserve">   </v>
      </c>
      <c r="AC3352" s="11" t="str">
        <f t="shared" si="477"/>
        <v/>
      </c>
      <c r="AD3352" s="9" t="str">
        <f t="shared" si="478"/>
        <v/>
      </c>
      <c r="AE3352" s="9" t="str">
        <f t="shared" si="471"/>
        <v/>
      </c>
    </row>
    <row r="3353" spans="1:31" ht="15" customHeight="1" x14ac:dyDescent="0.25">
      <c r="A3353">
        <v>10926</v>
      </c>
      <c r="B3353" t="s">
        <v>38</v>
      </c>
      <c r="C3353" t="s">
        <v>645</v>
      </c>
      <c r="D3353" s="14" t="s">
        <v>4357</v>
      </c>
      <c r="E3353" s="14" t="s">
        <v>4608</v>
      </c>
      <c r="F3353" t="s">
        <v>4359</v>
      </c>
      <c r="G3353" t="s">
        <v>1760</v>
      </c>
      <c r="H3353" t="s">
        <v>44</v>
      </c>
      <c r="I3353" t="s">
        <v>33</v>
      </c>
      <c r="K3353" t="s">
        <v>34</v>
      </c>
      <c r="M3353" t="s">
        <v>36</v>
      </c>
      <c r="P3353">
        <v>108</v>
      </c>
      <c r="Q3353" t="s">
        <v>34</v>
      </c>
      <c r="R3353" t="s">
        <v>1319</v>
      </c>
      <c r="W3353" s="9" t="str">
        <f t="shared" si="472"/>
        <v>Email Category</v>
      </c>
      <c r="X3353" s="9" t="str">
        <f t="shared" si="473"/>
        <v xml:space="preserve">29 Jun 23 12:50:03 </v>
      </c>
      <c r="Y3353" s="9" t="str">
        <f t="shared" si="474"/>
        <v xml:space="preserve">12:50:03 </v>
      </c>
      <c r="Z3353" s="10">
        <f t="shared" si="475"/>
        <v>45103.534756944442</v>
      </c>
      <c r="AA3353" s="10" t="str">
        <f t="shared" si="479"/>
        <v>26 Jun 23 - 02 Jul 23</v>
      </c>
      <c r="AB3353" s="9" t="str">
        <f t="shared" si="476"/>
        <v xml:space="preserve">   </v>
      </c>
      <c r="AC3353" s="11" t="str">
        <f t="shared" si="477"/>
        <v/>
      </c>
      <c r="AD3353" s="9" t="str">
        <f t="shared" si="478"/>
        <v/>
      </c>
      <c r="AE3353" s="9" t="str">
        <f t="shared" si="471"/>
        <v/>
      </c>
    </row>
    <row r="3354" spans="1:31" ht="15" customHeight="1" x14ac:dyDescent="0.25">
      <c r="A3354">
        <v>10927</v>
      </c>
      <c r="B3354" t="s">
        <v>38</v>
      </c>
      <c r="C3354" t="s">
        <v>39</v>
      </c>
      <c r="D3354" t="s">
        <v>4606</v>
      </c>
      <c r="E3354" s="14" t="s">
        <v>4607</v>
      </c>
      <c r="G3354" t="s">
        <v>1760</v>
      </c>
      <c r="H3354" t="s">
        <v>67</v>
      </c>
      <c r="I3354" t="s">
        <v>61</v>
      </c>
      <c r="J3354" t="s">
        <v>61</v>
      </c>
      <c r="K3354" t="s">
        <v>654</v>
      </c>
      <c r="M3354" t="s">
        <v>36</v>
      </c>
      <c r="N3354" t="s">
        <v>1013</v>
      </c>
      <c r="O3354" t="s">
        <v>112</v>
      </c>
      <c r="P3354">
        <v>190</v>
      </c>
      <c r="Q3354" t="s">
        <v>34</v>
      </c>
      <c r="R3354" t="s">
        <v>1331</v>
      </c>
      <c r="W3354" s="9" t="str">
        <f t="shared" si="472"/>
        <v>User</v>
      </c>
      <c r="X3354" s="9" t="str">
        <f t="shared" si="473"/>
        <v xml:space="preserve">29 Jun 23 13:00:06 </v>
      </c>
      <c r="Y3354" s="9" t="str">
        <f t="shared" si="474"/>
        <v xml:space="preserve">13:00:06 </v>
      </c>
      <c r="Z3354" s="10">
        <f t="shared" si="475"/>
        <v>45103.54173611111</v>
      </c>
      <c r="AA3354" s="10" t="str">
        <f t="shared" si="479"/>
        <v>26 Jun 23 - 02 Jul 23</v>
      </c>
      <c r="AB3354" s="9" t="str">
        <f t="shared" si="476"/>
        <v xml:space="preserve">   </v>
      </c>
      <c r="AC3354" s="11" t="str">
        <f t="shared" si="477"/>
        <v/>
      </c>
      <c r="AD3354" s="9">
        <f t="shared" si="478"/>
        <v>1</v>
      </c>
      <c r="AE3354" s="9" t="str">
        <f t="shared" si="471"/>
        <v/>
      </c>
    </row>
    <row r="3355" spans="1:31" ht="15" customHeight="1" x14ac:dyDescent="0.25">
      <c r="A3355">
        <v>10928</v>
      </c>
      <c r="B3355" t="s">
        <v>38</v>
      </c>
      <c r="C3355" t="s">
        <v>68</v>
      </c>
      <c r="D3355" s="14" t="s">
        <v>3696</v>
      </c>
      <c r="E3355" s="14" t="s">
        <v>4605</v>
      </c>
      <c r="F3355" t="s">
        <v>199</v>
      </c>
      <c r="G3355" t="s">
        <v>1659</v>
      </c>
      <c r="H3355" t="s">
        <v>133</v>
      </c>
      <c r="I3355" t="s">
        <v>61</v>
      </c>
      <c r="K3355" t="s">
        <v>34</v>
      </c>
      <c r="M3355" t="s">
        <v>36</v>
      </c>
      <c r="N3355" t="s">
        <v>37</v>
      </c>
      <c r="P3355">
        <v>45</v>
      </c>
      <c r="Q3355" t="s">
        <v>34</v>
      </c>
      <c r="R3355" t="s">
        <v>1319</v>
      </c>
      <c r="W3355" s="9" t="str">
        <f t="shared" si="472"/>
        <v>Server</v>
      </c>
      <c r="X3355" s="9" t="str">
        <f t="shared" si="473"/>
        <v xml:space="preserve">29 Jun 23 13:20:03 </v>
      </c>
      <c r="Y3355" s="9" t="str">
        <f t="shared" si="474"/>
        <v xml:space="preserve">13:20:03 </v>
      </c>
      <c r="Z3355" s="10">
        <f t="shared" si="475"/>
        <v>45103.555590277778</v>
      </c>
      <c r="AA3355" s="10" t="str">
        <f t="shared" si="479"/>
        <v>26 Jun 23 - 02 Jul 23</v>
      </c>
      <c r="AB3355" s="9" t="str">
        <f t="shared" si="476"/>
        <v xml:space="preserve">   </v>
      </c>
      <c r="AC3355" s="11" t="str">
        <f t="shared" si="477"/>
        <v/>
      </c>
      <c r="AD3355" s="9" t="str">
        <f t="shared" si="478"/>
        <v/>
      </c>
      <c r="AE3355" s="9" t="str">
        <f t="shared" si="471"/>
        <v/>
      </c>
    </row>
    <row r="3356" spans="1:31" ht="15" customHeight="1" x14ac:dyDescent="0.25">
      <c r="A3356">
        <v>10929</v>
      </c>
      <c r="B3356" t="s">
        <v>38</v>
      </c>
      <c r="C3356" t="s">
        <v>68</v>
      </c>
      <c r="D3356" s="14" t="s">
        <v>3696</v>
      </c>
      <c r="E3356" s="14" t="s">
        <v>4604</v>
      </c>
      <c r="F3356" t="s">
        <v>199</v>
      </c>
      <c r="G3356" t="s">
        <v>1659</v>
      </c>
      <c r="H3356" t="s">
        <v>44</v>
      </c>
      <c r="I3356" t="s">
        <v>61</v>
      </c>
      <c r="K3356" t="s">
        <v>34</v>
      </c>
      <c r="M3356" t="s">
        <v>36</v>
      </c>
      <c r="P3356">
        <v>66</v>
      </c>
      <c r="Q3356" t="s">
        <v>34</v>
      </c>
      <c r="R3356" t="s">
        <v>1319</v>
      </c>
      <c r="W3356" s="9" t="str">
        <f t="shared" si="472"/>
        <v>Email Category</v>
      </c>
      <c r="X3356" s="9" t="str">
        <f t="shared" si="473"/>
        <v xml:space="preserve">29 Jun 23 13:40:04 </v>
      </c>
      <c r="Y3356" s="9" t="str">
        <f t="shared" si="474"/>
        <v xml:space="preserve">13:40:04 </v>
      </c>
      <c r="Z3356" s="10">
        <f t="shared" si="475"/>
        <v>45103.569490740738</v>
      </c>
      <c r="AA3356" s="10" t="str">
        <f t="shared" si="479"/>
        <v>26 Jun 23 - 02 Jul 23</v>
      </c>
      <c r="AB3356" s="9" t="str">
        <f t="shared" si="476"/>
        <v xml:space="preserve">   </v>
      </c>
      <c r="AC3356" s="11" t="str">
        <f t="shared" si="477"/>
        <v/>
      </c>
      <c r="AD3356" s="9" t="str">
        <f t="shared" si="478"/>
        <v/>
      </c>
      <c r="AE3356" s="9" t="str">
        <f t="shared" si="471"/>
        <v/>
      </c>
    </row>
    <row r="3357" spans="1:31" ht="15" customHeight="1" x14ac:dyDescent="0.25">
      <c r="A3357">
        <v>10930</v>
      </c>
      <c r="B3357" t="s">
        <v>38</v>
      </c>
      <c r="C3357" t="s">
        <v>68</v>
      </c>
      <c r="D3357" s="14" t="s">
        <v>3696</v>
      </c>
      <c r="E3357" s="14" t="s">
        <v>4603</v>
      </c>
      <c r="F3357" t="s">
        <v>199</v>
      </c>
      <c r="G3357" t="s">
        <v>1659</v>
      </c>
      <c r="H3357" t="s">
        <v>44</v>
      </c>
      <c r="I3357" t="s">
        <v>61</v>
      </c>
      <c r="K3357" t="s">
        <v>34</v>
      </c>
      <c r="M3357" t="s">
        <v>36</v>
      </c>
      <c r="P3357">
        <v>16</v>
      </c>
      <c r="Q3357" t="s">
        <v>34</v>
      </c>
      <c r="R3357" t="s">
        <v>1319</v>
      </c>
      <c r="W3357" s="9" t="str">
        <f t="shared" si="472"/>
        <v>Email Category</v>
      </c>
      <c r="X3357" s="9" t="str">
        <f t="shared" si="473"/>
        <v xml:space="preserve">29 Jun 23 13:40:05 </v>
      </c>
      <c r="Y3357" s="9" t="str">
        <f t="shared" si="474"/>
        <v xml:space="preserve">13:40:05 </v>
      </c>
      <c r="Z3357" s="10">
        <f t="shared" si="475"/>
        <v>45103.569502314815</v>
      </c>
      <c r="AA3357" s="10" t="str">
        <f t="shared" si="479"/>
        <v>26 Jun 23 - 02 Jul 23</v>
      </c>
      <c r="AB3357" s="9" t="str">
        <f t="shared" si="476"/>
        <v xml:space="preserve">   </v>
      </c>
      <c r="AC3357" s="11" t="str">
        <f t="shared" si="477"/>
        <v/>
      </c>
      <c r="AD3357" s="9" t="str">
        <f t="shared" si="478"/>
        <v/>
      </c>
      <c r="AE3357" s="9" t="str">
        <f t="shared" si="471"/>
        <v/>
      </c>
    </row>
    <row r="3358" spans="1:31" ht="15" customHeight="1" x14ac:dyDescent="0.25">
      <c r="A3358">
        <v>10931</v>
      </c>
      <c r="B3358" t="s">
        <v>38</v>
      </c>
      <c r="C3358" t="s">
        <v>68</v>
      </c>
      <c r="D3358" s="14" t="s">
        <v>4497</v>
      </c>
      <c r="E3358" s="14" t="s">
        <v>4602</v>
      </c>
      <c r="F3358" t="s">
        <v>2762</v>
      </c>
      <c r="G3358" t="s">
        <v>66</v>
      </c>
      <c r="H3358" t="s">
        <v>44</v>
      </c>
      <c r="I3358" t="s">
        <v>33</v>
      </c>
      <c r="K3358" t="s">
        <v>34</v>
      </c>
      <c r="M3358" t="s">
        <v>36</v>
      </c>
      <c r="N3358" t="s">
        <v>1488</v>
      </c>
      <c r="P3358">
        <v>7</v>
      </c>
      <c r="Q3358" t="s">
        <v>34</v>
      </c>
      <c r="R3358" t="s">
        <v>1319</v>
      </c>
      <c r="W3358" s="9" t="str">
        <f t="shared" si="472"/>
        <v>Network Device</v>
      </c>
      <c r="X3358" s="9" t="str">
        <f t="shared" si="473"/>
        <v xml:space="preserve">29 Jun 23 14:20:04 </v>
      </c>
      <c r="Y3358" s="9" t="str">
        <f t="shared" si="474"/>
        <v xml:space="preserve">14:20:04 </v>
      </c>
      <c r="Z3358" s="10">
        <f t="shared" si="475"/>
        <v>45103.597268518519</v>
      </c>
      <c r="AA3358" s="10" t="str">
        <f t="shared" si="479"/>
        <v>26 Jun 23 - 02 Jul 23</v>
      </c>
      <c r="AB3358" s="9" t="str">
        <f t="shared" si="476"/>
        <v xml:space="preserve">   </v>
      </c>
      <c r="AC3358" s="11" t="str">
        <f t="shared" si="477"/>
        <v/>
      </c>
      <c r="AD3358" s="9" t="str">
        <f t="shared" si="478"/>
        <v/>
      </c>
      <c r="AE3358" s="9" t="str">
        <f t="shared" si="471"/>
        <v/>
      </c>
    </row>
    <row r="3359" spans="1:31" ht="15" customHeight="1" x14ac:dyDescent="0.25">
      <c r="A3359">
        <v>10932</v>
      </c>
      <c r="B3359" t="s">
        <v>38</v>
      </c>
      <c r="C3359" t="s">
        <v>68</v>
      </c>
      <c r="D3359" s="14" t="s">
        <v>3696</v>
      </c>
      <c r="E3359" s="14" t="s">
        <v>4601</v>
      </c>
      <c r="F3359" t="s">
        <v>199</v>
      </c>
      <c r="G3359" t="s">
        <v>1659</v>
      </c>
      <c r="H3359" t="s">
        <v>742</v>
      </c>
      <c r="I3359" t="s">
        <v>61</v>
      </c>
      <c r="K3359" t="s">
        <v>34</v>
      </c>
      <c r="M3359" t="s">
        <v>36</v>
      </c>
      <c r="P3359">
        <v>164</v>
      </c>
      <c r="Q3359" t="s">
        <v>34</v>
      </c>
      <c r="R3359" t="s">
        <v>1319</v>
      </c>
      <c r="W3359" s="9" t="str">
        <f t="shared" si="472"/>
        <v>Email Category</v>
      </c>
      <c r="X3359" s="9" t="str">
        <f t="shared" si="473"/>
        <v xml:space="preserve">29 Jun 23 16:50:03 </v>
      </c>
      <c r="Y3359" s="9" t="str">
        <f t="shared" si="474"/>
        <v xml:space="preserve">16:50:03 </v>
      </c>
      <c r="Z3359" s="10">
        <f t="shared" si="475"/>
        <v>45103.701423611114</v>
      </c>
      <c r="AA3359" s="10" t="str">
        <f t="shared" si="479"/>
        <v>26 Jun 23 - 02 Jul 23</v>
      </c>
      <c r="AB3359" s="9" t="str">
        <f t="shared" si="476"/>
        <v xml:space="preserve">   </v>
      </c>
      <c r="AC3359" s="11" t="str">
        <f t="shared" si="477"/>
        <v/>
      </c>
      <c r="AD3359" s="9" t="str">
        <f t="shared" si="478"/>
        <v/>
      </c>
      <c r="AE3359" s="9" t="str">
        <f t="shared" si="471"/>
        <v/>
      </c>
    </row>
    <row r="3360" spans="1:31" ht="15" customHeight="1" x14ac:dyDescent="0.25">
      <c r="A3360">
        <v>10933</v>
      </c>
      <c r="B3360" t="s">
        <v>27</v>
      </c>
      <c r="C3360" t="s">
        <v>196</v>
      </c>
      <c r="D3360" s="14" t="s">
        <v>672</v>
      </c>
      <c r="E3360" s="14" t="s">
        <v>4600</v>
      </c>
      <c r="F3360" t="s">
        <v>674</v>
      </c>
      <c r="G3360" t="s">
        <v>1659</v>
      </c>
      <c r="H3360" t="s">
        <v>742</v>
      </c>
      <c r="I3360" t="s">
        <v>33</v>
      </c>
      <c r="J3360" t="s">
        <v>33</v>
      </c>
      <c r="K3360" t="s">
        <v>1560</v>
      </c>
      <c r="M3360" t="s">
        <v>36</v>
      </c>
      <c r="N3360" t="s">
        <v>1013</v>
      </c>
      <c r="P3360">
        <v>85</v>
      </c>
      <c r="Q3360" t="s">
        <v>34</v>
      </c>
      <c r="R3360" t="s">
        <v>1339</v>
      </c>
      <c r="W3360" s="9" t="str">
        <f t="shared" si="472"/>
        <v>User</v>
      </c>
      <c r="X3360" s="9" t="str">
        <f t="shared" si="473"/>
        <v xml:space="preserve">29 Jun 23 20:30:03 </v>
      </c>
      <c r="Y3360" s="9" t="str">
        <f t="shared" si="474"/>
        <v xml:space="preserve">20:30:03 </v>
      </c>
      <c r="Z3360" s="10">
        <f t="shared" si="475"/>
        <v>45103.854201388887</v>
      </c>
      <c r="AA3360" s="10" t="str">
        <f t="shared" si="479"/>
        <v>26 Jun 23 - 02 Jul 23</v>
      </c>
      <c r="AB3360" s="9" t="str">
        <f t="shared" si="476"/>
        <v xml:space="preserve">   </v>
      </c>
      <c r="AC3360" s="11" t="str">
        <f t="shared" si="477"/>
        <v/>
      </c>
      <c r="AD3360" s="9" t="str">
        <f t="shared" si="478"/>
        <v/>
      </c>
      <c r="AE3360" s="9" t="str">
        <f t="shared" si="471"/>
        <v/>
      </c>
    </row>
    <row r="3361" spans="1:31" ht="15" customHeight="1" x14ac:dyDescent="0.25">
      <c r="A3361">
        <v>10934</v>
      </c>
      <c r="B3361" t="s">
        <v>38</v>
      </c>
      <c r="C3361" t="s">
        <v>68</v>
      </c>
      <c r="D3361" s="14" t="s">
        <v>3696</v>
      </c>
      <c r="E3361" s="14" t="s">
        <v>4599</v>
      </c>
      <c r="F3361" t="s">
        <v>199</v>
      </c>
      <c r="G3361" t="s">
        <v>1659</v>
      </c>
      <c r="H3361" t="s">
        <v>742</v>
      </c>
      <c r="I3361" t="s">
        <v>61</v>
      </c>
      <c r="K3361" t="s">
        <v>34</v>
      </c>
      <c r="M3361" t="s">
        <v>36</v>
      </c>
      <c r="N3361" t="s">
        <v>37</v>
      </c>
      <c r="P3361">
        <v>39</v>
      </c>
      <c r="Q3361" t="s">
        <v>34</v>
      </c>
      <c r="R3361" t="s">
        <v>1319</v>
      </c>
      <c r="W3361" s="9" t="str">
        <f t="shared" si="472"/>
        <v>Server</v>
      </c>
      <c r="X3361" s="9" t="str">
        <f t="shared" si="473"/>
        <v xml:space="preserve">29 Jun 23 22:40:03 </v>
      </c>
      <c r="Y3361" s="9" t="str">
        <f t="shared" si="474"/>
        <v xml:space="preserve">22:40:03 </v>
      </c>
      <c r="Z3361" s="10">
        <f t="shared" si="475"/>
        <v>45103.944479166668</v>
      </c>
      <c r="AA3361" s="10" t="str">
        <f t="shared" si="479"/>
        <v>26 Jun 23 - 02 Jul 23</v>
      </c>
      <c r="AB3361" s="9" t="str">
        <f t="shared" si="476"/>
        <v xml:space="preserve">   </v>
      </c>
      <c r="AC3361" s="11" t="str">
        <f t="shared" si="477"/>
        <v/>
      </c>
      <c r="AD3361" s="9" t="str">
        <f t="shared" si="478"/>
        <v/>
      </c>
      <c r="AE3361" s="9" t="str">
        <f t="shared" si="471"/>
        <v/>
      </c>
    </row>
    <row r="3362" spans="1:31" ht="15" customHeight="1" x14ac:dyDescent="0.25">
      <c r="A3362">
        <v>10935</v>
      </c>
      <c r="B3362" t="s">
        <v>38</v>
      </c>
      <c r="C3362" t="s">
        <v>645</v>
      </c>
      <c r="D3362" s="14" t="s">
        <v>4597</v>
      </c>
      <c r="E3362" s="14" t="s">
        <v>4598</v>
      </c>
      <c r="F3362" t="s">
        <v>91</v>
      </c>
      <c r="G3362" t="s">
        <v>1760</v>
      </c>
      <c r="H3362" t="s">
        <v>1016</v>
      </c>
      <c r="I3362" t="s">
        <v>55</v>
      </c>
      <c r="K3362" s="1" t="s">
        <v>34</v>
      </c>
      <c r="M3362" t="s">
        <v>36</v>
      </c>
      <c r="P3362">
        <v>47</v>
      </c>
      <c r="Q3362" t="s">
        <v>34</v>
      </c>
      <c r="R3362" t="s">
        <v>1319</v>
      </c>
      <c r="W3362" s="9" t="str">
        <f t="shared" si="472"/>
        <v>Email Category</v>
      </c>
      <c r="X3362" s="9" t="str">
        <f t="shared" si="473"/>
        <v xml:space="preserve">30 Jun 23 00:40:03 </v>
      </c>
      <c r="Y3362" s="9" t="str">
        <f t="shared" si="474"/>
        <v xml:space="preserve">00:40:03 </v>
      </c>
      <c r="Z3362" s="10">
        <f t="shared" si="475"/>
        <v>45103.027812499997</v>
      </c>
      <c r="AA3362" s="10" t="str">
        <f t="shared" si="479"/>
        <v>26 Jun 23 - 02 Jul 23</v>
      </c>
      <c r="AB3362" s="9" t="str">
        <f t="shared" si="476"/>
        <v xml:space="preserve">   </v>
      </c>
      <c r="AC3362" s="11" t="str">
        <f t="shared" si="477"/>
        <v/>
      </c>
      <c r="AD3362" s="9" t="str">
        <f t="shared" si="478"/>
        <v/>
      </c>
      <c r="AE3362" s="9" t="str">
        <f t="shared" si="471"/>
        <v/>
      </c>
    </row>
    <row r="3363" spans="1:31" ht="15" customHeight="1" x14ac:dyDescent="0.25">
      <c r="A3363">
        <v>10936</v>
      </c>
      <c r="B3363" t="s">
        <v>38</v>
      </c>
      <c r="C3363" t="s">
        <v>645</v>
      </c>
      <c r="D3363" t="s">
        <v>4595</v>
      </c>
      <c r="E3363" s="14" t="s">
        <v>4596</v>
      </c>
      <c r="G3363" t="s">
        <v>1760</v>
      </c>
      <c r="H3363" t="s">
        <v>133</v>
      </c>
      <c r="I3363" t="s">
        <v>55</v>
      </c>
      <c r="K3363" t="s">
        <v>654</v>
      </c>
      <c r="M3363" t="s">
        <v>36</v>
      </c>
      <c r="N3363" t="s">
        <v>1013</v>
      </c>
      <c r="O3363" t="s">
        <v>1399</v>
      </c>
      <c r="P3363">
        <v>42</v>
      </c>
      <c r="Q3363" t="s">
        <v>34</v>
      </c>
      <c r="R3363" t="s">
        <v>1331</v>
      </c>
      <c r="W3363" s="9" t="str">
        <f t="shared" si="472"/>
        <v>User</v>
      </c>
      <c r="X3363" s="9" t="str">
        <f t="shared" si="473"/>
        <v xml:space="preserve">30 Jun 23 10:50:08 </v>
      </c>
      <c r="Y3363" s="9" t="str">
        <f t="shared" si="474"/>
        <v xml:space="preserve">10:50:08 </v>
      </c>
      <c r="Z3363" s="10">
        <f t="shared" si="475"/>
        <v>45103.451481481483</v>
      </c>
      <c r="AA3363" s="10" t="str">
        <f t="shared" si="479"/>
        <v>26 Jun 23 - 02 Jul 23</v>
      </c>
      <c r="AB3363" s="9" t="str">
        <f t="shared" si="476"/>
        <v xml:space="preserve">   </v>
      </c>
      <c r="AC3363" s="11" t="str">
        <f t="shared" si="477"/>
        <v/>
      </c>
      <c r="AD3363" s="9" t="str">
        <f t="shared" si="478"/>
        <v/>
      </c>
      <c r="AE3363" s="9" t="str">
        <f t="shared" si="471"/>
        <v/>
      </c>
    </row>
    <row r="3364" spans="1:31" ht="15" customHeight="1" x14ac:dyDescent="0.25">
      <c r="A3364">
        <v>10937</v>
      </c>
      <c r="B3364" t="s">
        <v>38</v>
      </c>
      <c r="C3364" t="s">
        <v>645</v>
      </c>
      <c r="D3364" t="s">
        <v>4593</v>
      </c>
      <c r="E3364" s="14" t="s">
        <v>4594</v>
      </c>
      <c r="G3364" t="s">
        <v>1760</v>
      </c>
      <c r="H3364" t="s">
        <v>44</v>
      </c>
      <c r="I3364" t="s">
        <v>33</v>
      </c>
      <c r="K3364" t="s">
        <v>654</v>
      </c>
      <c r="M3364" t="s">
        <v>36</v>
      </c>
      <c r="N3364" t="s">
        <v>1013</v>
      </c>
      <c r="O3364" t="s">
        <v>50</v>
      </c>
      <c r="P3364">
        <v>63</v>
      </c>
      <c r="Q3364" t="s">
        <v>34</v>
      </c>
      <c r="R3364" t="s">
        <v>1331</v>
      </c>
      <c r="W3364" s="9" t="str">
        <f t="shared" si="472"/>
        <v>User</v>
      </c>
      <c r="X3364" s="9" t="str">
        <f t="shared" si="473"/>
        <v xml:space="preserve">30 Jun 23 11:40:06 </v>
      </c>
      <c r="Y3364" s="9" t="str">
        <f t="shared" si="474"/>
        <v xml:space="preserve">11:40:06 </v>
      </c>
      <c r="Z3364" s="10">
        <f t="shared" si="475"/>
        <v>45103.486180555556</v>
      </c>
      <c r="AA3364" s="10" t="str">
        <f t="shared" si="479"/>
        <v>26 Jun 23 - 02 Jul 23</v>
      </c>
      <c r="AB3364" s="9" t="str">
        <f t="shared" si="476"/>
        <v xml:space="preserve">   </v>
      </c>
      <c r="AC3364" s="11" t="str">
        <f t="shared" si="477"/>
        <v/>
      </c>
      <c r="AD3364" s="9" t="str">
        <f t="shared" si="478"/>
        <v/>
      </c>
      <c r="AE3364" s="9" t="str">
        <f t="shared" si="471"/>
        <v/>
      </c>
    </row>
    <row r="3365" spans="1:31" ht="15" customHeight="1" x14ac:dyDescent="0.25">
      <c r="A3365">
        <v>10938</v>
      </c>
      <c r="B3365" t="s">
        <v>38</v>
      </c>
      <c r="C3365" t="s">
        <v>645</v>
      </c>
      <c r="D3365" s="14" t="s">
        <v>1052</v>
      </c>
      <c r="E3365" s="14" t="s">
        <v>4592</v>
      </c>
      <c r="F3365" t="s">
        <v>1054</v>
      </c>
      <c r="G3365" t="s">
        <v>1760</v>
      </c>
      <c r="H3365" t="s">
        <v>133</v>
      </c>
      <c r="I3365" t="s">
        <v>55</v>
      </c>
      <c r="K3365" t="s">
        <v>34</v>
      </c>
      <c r="M3365" t="s">
        <v>36</v>
      </c>
      <c r="N3365" t="s">
        <v>37</v>
      </c>
      <c r="P3365">
        <v>73</v>
      </c>
      <c r="Q3365" t="s">
        <v>34</v>
      </c>
      <c r="R3365" t="s">
        <v>1319</v>
      </c>
      <c r="W3365" s="9" t="str">
        <f t="shared" si="472"/>
        <v>Server</v>
      </c>
      <c r="X3365" s="9" t="str">
        <f t="shared" si="473"/>
        <v xml:space="preserve">30 Jun 23 14:30:03 </v>
      </c>
      <c r="Y3365" s="9" t="str">
        <f t="shared" si="474"/>
        <v xml:space="preserve">14:30:03 </v>
      </c>
      <c r="Z3365" s="10">
        <f t="shared" si="475"/>
        <v>45103.604201388887</v>
      </c>
      <c r="AA3365" s="10" t="str">
        <f t="shared" si="479"/>
        <v>26 Jun 23 - 02 Jul 23</v>
      </c>
      <c r="AB3365" s="9" t="str">
        <f t="shared" si="476"/>
        <v xml:space="preserve">   </v>
      </c>
      <c r="AC3365" s="11" t="str">
        <f t="shared" si="477"/>
        <v/>
      </c>
      <c r="AD3365" s="9" t="str">
        <f t="shared" si="478"/>
        <v/>
      </c>
      <c r="AE3365" s="9" t="str">
        <f t="shared" si="471"/>
        <v/>
      </c>
    </row>
    <row r="3366" spans="1:31" ht="15" customHeight="1" x14ac:dyDescent="0.25">
      <c r="A3366">
        <v>10939</v>
      </c>
      <c r="B3366" t="s">
        <v>57</v>
      </c>
      <c r="C3366" t="s">
        <v>645</v>
      </c>
      <c r="D3366" s="14" t="s">
        <v>333</v>
      </c>
      <c r="E3366" s="14" t="s">
        <v>4591</v>
      </c>
      <c r="F3366" t="s">
        <v>335</v>
      </c>
      <c r="G3366" t="s">
        <v>46</v>
      </c>
      <c r="H3366" t="s">
        <v>44</v>
      </c>
      <c r="I3366" t="s">
        <v>61</v>
      </c>
      <c r="K3366" t="s">
        <v>34</v>
      </c>
      <c r="M3366" t="s">
        <v>36</v>
      </c>
      <c r="N3366" t="s">
        <v>37</v>
      </c>
      <c r="P3366">
        <v>78</v>
      </c>
      <c r="Q3366" t="s">
        <v>34</v>
      </c>
      <c r="R3366" t="s">
        <v>1319</v>
      </c>
      <c r="W3366" s="9" t="str">
        <f t="shared" si="472"/>
        <v>Server</v>
      </c>
      <c r="X3366" s="9" t="str">
        <f t="shared" si="473"/>
        <v xml:space="preserve">30 Jun 23 15:30:03 </v>
      </c>
      <c r="Y3366" s="9" t="str">
        <f t="shared" si="474"/>
        <v xml:space="preserve">15:30:03 </v>
      </c>
      <c r="Z3366" s="10">
        <f t="shared" si="475"/>
        <v>45103.645868055559</v>
      </c>
      <c r="AA3366" s="10" t="str">
        <f t="shared" si="479"/>
        <v>26 Jun 23 - 02 Jul 23</v>
      </c>
      <c r="AB3366" s="9" t="str">
        <f t="shared" si="476"/>
        <v xml:space="preserve">   </v>
      </c>
      <c r="AC3366" s="11" t="str">
        <f t="shared" si="477"/>
        <v/>
      </c>
      <c r="AD3366" s="9" t="str">
        <f t="shared" si="478"/>
        <v/>
      </c>
      <c r="AE3366" s="9" t="str">
        <f t="shared" si="471"/>
        <v/>
      </c>
    </row>
    <row r="3367" spans="1:31" ht="15" customHeight="1" x14ac:dyDescent="0.25">
      <c r="A3367">
        <v>10940</v>
      </c>
      <c r="B3367" t="s">
        <v>27</v>
      </c>
      <c r="C3367" t="s">
        <v>645</v>
      </c>
      <c r="D3367" s="14" t="s">
        <v>1469</v>
      </c>
      <c r="E3367" s="14" t="s">
        <v>4590</v>
      </c>
      <c r="F3367" t="s">
        <v>1471</v>
      </c>
      <c r="G3367" t="s">
        <v>43</v>
      </c>
      <c r="H3367" t="s">
        <v>742</v>
      </c>
      <c r="I3367" t="s">
        <v>33</v>
      </c>
      <c r="K3367" t="s">
        <v>34</v>
      </c>
      <c r="M3367" t="s">
        <v>36</v>
      </c>
      <c r="P3367">
        <v>70</v>
      </c>
      <c r="Q3367" t="s">
        <v>34</v>
      </c>
      <c r="R3367" t="s">
        <v>1319</v>
      </c>
      <c r="W3367" s="9" t="str">
        <f t="shared" si="472"/>
        <v>Email Category</v>
      </c>
      <c r="X3367" s="9" t="str">
        <f t="shared" si="473"/>
        <v xml:space="preserve">30 Jun 23 19:50:03 </v>
      </c>
      <c r="Y3367" s="9" t="str">
        <f t="shared" si="474"/>
        <v xml:space="preserve">19:50:03 </v>
      </c>
      <c r="Z3367" s="10">
        <f t="shared" si="475"/>
        <v>45103.826423611114</v>
      </c>
      <c r="AA3367" s="10" t="str">
        <f t="shared" si="479"/>
        <v>26 Jun 23 - 02 Jul 23</v>
      </c>
      <c r="AB3367" s="9" t="str">
        <f t="shared" si="476"/>
        <v xml:space="preserve">   </v>
      </c>
      <c r="AC3367" s="11" t="str">
        <f t="shared" si="477"/>
        <v/>
      </c>
      <c r="AD3367" s="9" t="str">
        <f t="shared" si="478"/>
        <v/>
      </c>
      <c r="AE3367" s="9" t="str">
        <f t="shared" si="471"/>
        <v/>
      </c>
    </row>
    <row r="3368" spans="1:31" ht="15" customHeight="1" x14ac:dyDescent="0.25">
      <c r="A3368">
        <v>10941</v>
      </c>
      <c r="B3368" t="s">
        <v>57</v>
      </c>
      <c r="C3368" t="s">
        <v>645</v>
      </c>
      <c r="D3368" s="14" t="s">
        <v>28</v>
      </c>
      <c r="E3368" s="14" t="s">
        <v>4589</v>
      </c>
      <c r="F3368" t="s">
        <v>30</v>
      </c>
      <c r="G3368" t="s">
        <v>1760</v>
      </c>
      <c r="H3368" t="s">
        <v>1016</v>
      </c>
      <c r="I3368" t="s">
        <v>61</v>
      </c>
      <c r="K3368" t="s">
        <v>34</v>
      </c>
      <c r="M3368" t="s">
        <v>36</v>
      </c>
      <c r="P3368">
        <v>86</v>
      </c>
      <c r="Q3368" t="s">
        <v>34</v>
      </c>
      <c r="R3368" t="s">
        <v>1319</v>
      </c>
      <c r="W3368" s="9" t="str">
        <f t="shared" si="472"/>
        <v>Email Category</v>
      </c>
      <c r="X3368" s="9" t="str">
        <f t="shared" si="473"/>
        <v xml:space="preserve">30 Jun 23 23:10:03 </v>
      </c>
      <c r="Y3368" s="9" t="str">
        <f t="shared" si="474"/>
        <v xml:space="preserve">23:10:03 </v>
      </c>
      <c r="Z3368" s="10">
        <f t="shared" si="475"/>
        <v>45103.965312499997</v>
      </c>
      <c r="AA3368" s="10" t="str">
        <f t="shared" si="479"/>
        <v>26 Jun 23 - 02 Jul 23</v>
      </c>
      <c r="AB3368" s="9" t="str">
        <f t="shared" si="476"/>
        <v xml:space="preserve">   </v>
      </c>
      <c r="AC3368" s="11" t="str">
        <f t="shared" si="477"/>
        <v/>
      </c>
      <c r="AD3368" s="9" t="str">
        <f t="shared" si="478"/>
        <v/>
      </c>
      <c r="AE3368" s="9" t="str">
        <f t="shared" si="471"/>
        <v/>
      </c>
    </row>
    <row r="3369" spans="1:31" ht="15" customHeight="1" x14ac:dyDescent="0.25">
      <c r="A3369">
        <v>10942</v>
      </c>
      <c r="B3369" t="s">
        <v>27</v>
      </c>
      <c r="C3369" t="s">
        <v>68</v>
      </c>
      <c r="D3369" s="14" t="s">
        <v>1767</v>
      </c>
      <c r="E3369" s="14" t="s">
        <v>4588</v>
      </c>
      <c r="F3369" t="s">
        <v>91</v>
      </c>
      <c r="G3369" t="s">
        <v>662</v>
      </c>
      <c r="H3369" t="s">
        <v>742</v>
      </c>
      <c r="I3369" t="s">
        <v>33</v>
      </c>
      <c r="K3369" t="s">
        <v>62</v>
      </c>
      <c r="M3369" t="s">
        <v>36</v>
      </c>
      <c r="P3369">
        <v>57</v>
      </c>
      <c r="Q3369" t="s">
        <v>34</v>
      </c>
      <c r="R3369" t="s">
        <v>1319</v>
      </c>
      <c r="W3369" s="9" t="str">
        <f t="shared" si="472"/>
        <v>Email Category</v>
      </c>
      <c r="X3369" s="9" t="str">
        <f t="shared" si="473"/>
        <v xml:space="preserve">30 Jun 23 23:20:03 </v>
      </c>
      <c r="Y3369" s="9" t="str">
        <f t="shared" si="474"/>
        <v xml:space="preserve">23:20:03 </v>
      </c>
      <c r="Z3369" s="10">
        <f t="shared" si="475"/>
        <v>45103.972256944442</v>
      </c>
      <c r="AA3369" s="10" t="str">
        <f t="shared" si="479"/>
        <v>26 Jun 23 - 02 Jul 23</v>
      </c>
      <c r="AB3369" s="9" t="str">
        <f t="shared" si="476"/>
        <v xml:space="preserve">   </v>
      </c>
      <c r="AC3369" s="11" t="str">
        <f t="shared" si="477"/>
        <v/>
      </c>
      <c r="AD3369" s="9" t="str">
        <f t="shared" si="478"/>
        <v/>
      </c>
      <c r="AE3369" s="9" t="str">
        <f t="shared" si="471"/>
        <v/>
      </c>
    </row>
    <row r="3370" spans="1:31" ht="15" customHeight="1" x14ac:dyDescent="0.25">
      <c r="A3370">
        <v>10943</v>
      </c>
      <c r="B3370" t="s">
        <v>57</v>
      </c>
      <c r="C3370" t="s">
        <v>645</v>
      </c>
      <c r="D3370" s="14" t="s">
        <v>333</v>
      </c>
      <c r="E3370" s="14" t="s">
        <v>4587</v>
      </c>
      <c r="F3370" t="s">
        <v>335</v>
      </c>
      <c r="G3370" t="s">
        <v>43</v>
      </c>
      <c r="H3370" t="s">
        <v>1016</v>
      </c>
      <c r="I3370" t="s">
        <v>61</v>
      </c>
      <c r="K3370" t="s">
        <v>34</v>
      </c>
      <c r="M3370" t="s">
        <v>36</v>
      </c>
      <c r="P3370">
        <v>30</v>
      </c>
      <c r="Q3370" t="s">
        <v>34</v>
      </c>
      <c r="R3370" t="s">
        <v>1319</v>
      </c>
      <c r="W3370" s="9" t="str">
        <f t="shared" si="472"/>
        <v>Email Category</v>
      </c>
      <c r="X3370" s="9" t="str">
        <f t="shared" si="473"/>
        <v xml:space="preserve">01 Jul 23 01:50:03 </v>
      </c>
      <c r="Y3370" s="9" t="str">
        <f t="shared" si="474"/>
        <v xml:space="preserve">01:50:03 </v>
      </c>
      <c r="Z3370" s="10">
        <f t="shared" si="475"/>
        <v>45103.076423611114</v>
      </c>
      <c r="AA3370" s="10" t="str">
        <f t="shared" si="479"/>
        <v>26 Jun 23 - 02 Jul 23</v>
      </c>
      <c r="AB3370" s="9" t="str">
        <f t="shared" si="476"/>
        <v xml:space="preserve">   </v>
      </c>
      <c r="AC3370" s="11" t="str">
        <f t="shared" si="477"/>
        <v/>
      </c>
      <c r="AD3370" s="9" t="str">
        <f t="shared" si="478"/>
        <v/>
      </c>
      <c r="AE3370" s="9" t="str">
        <f t="shared" si="471"/>
        <v/>
      </c>
    </row>
    <row r="3371" spans="1:31" ht="15" customHeight="1" x14ac:dyDescent="0.25">
      <c r="A3371">
        <v>10944</v>
      </c>
      <c r="B3371" t="s">
        <v>38</v>
      </c>
      <c r="C3371" t="s">
        <v>645</v>
      </c>
      <c r="D3371" t="s">
        <v>4585</v>
      </c>
      <c r="E3371" s="14" t="s">
        <v>4586</v>
      </c>
      <c r="G3371" t="s">
        <v>1760</v>
      </c>
      <c r="H3371" t="s">
        <v>1016</v>
      </c>
      <c r="I3371" t="s">
        <v>33</v>
      </c>
      <c r="K3371" t="s">
        <v>654</v>
      </c>
      <c r="M3371" t="s">
        <v>36</v>
      </c>
      <c r="N3371" t="s">
        <v>1013</v>
      </c>
      <c r="O3371" t="s">
        <v>50</v>
      </c>
      <c r="P3371">
        <v>38</v>
      </c>
      <c r="Q3371" t="s">
        <v>34</v>
      </c>
      <c r="R3371" t="s">
        <v>1331</v>
      </c>
      <c r="W3371" s="9" t="str">
        <f t="shared" si="472"/>
        <v>User</v>
      </c>
      <c r="X3371" s="9" t="str">
        <f t="shared" si="473"/>
        <v xml:space="preserve">01 Jul 23 06:00:06 </v>
      </c>
      <c r="Y3371" s="9" t="str">
        <f t="shared" si="474"/>
        <v xml:space="preserve">06:00:06 </v>
      </c>
      <c r="Z3371" s="10">
        <f t="shared" si="475"/>
        <v>45103.250069444446</v>
      </c>
      <c r="AA3371" s="10" t="str">
        <f t="shared" si="479"/>
        <v>26 Jun 23 - 02 Jul 23</v>
      </c>
      <c r="AB3371" s="9" t="str">
        <f t="shared" si="476"/>
        <v xml:space="preserve">   </v>
      </c>
      <c r="AC3371" s="11" t="str">
        <f t="shared" si="477"/>
        <v/>
      </c>
      <c r="AD3371" s="9" t="str">
        <f t="shared" si="478"/>
        <v/>
      </c>
      <c r="AE3371" s="9" t="str">
        <f t="shared" si="471"/>
        <v/>
      </c>
    </row>
    <row r="3372" spans="1:31" ht="15" customHeight="1" x14ac:dyDescent="0.25">
      <c r="A3372">
        <v>10945</v>
      </c>
      <c r="B3372" t="s">
        <v>38</v>
      </c>
      <c r="C3372" t="s">
        <v>645</v>
      </c>
      <c r="D3372" t="s">
        <v>4583</v>
      </c>
      <c r="E3372" s="14" t="s">
        <v>4584</v>
      </c>
      <c r="G3372" t="s">
        <v>1760</v>
      </c>
      <c r="H3372" t="s">
        <v>1016</v>
      </c>
      <c r="I3372" t="s">
        <v>55</v>
      </c>
      <c r="K3372" t="s">
        <v>654</v>
      </c>
      <c r="M3372" t="s">
        <v>36</v>
      </c>
      <c r="N3372" t="s">
        <v>1013</v>
      </c>
      <c r="O3372" t="s">
        <v>1399</v>
      </c>
      <c r="P3372">
        <v>33</v>
      </c>
      <c r="Q3372" t="s">
        <v>34</v>
      </c>
      <c r="R3372" t="s">
        <v>1331</v>
      </c>
      <c r="W3372" s="9" t="str">
        <f t="shared" si="472"/>
        <v>User</v>
      </c>
      <c r="X3372" s="9" t="str">
        <f t="shared" si="473"/>
        <v xml:space="preserve">01 Jul 23 07:20:04 </v>
      </c>
      <c r="Y3372" s="9" t="str">
        <f t="shared" si="474"/>
        <v xml:space="preserve">07:20:04 </v>
      </c>
      <c r="Z3372" s="10">
        <f t="shared" si="475"/>
        <v>45103.305601851855</v>
      </c>
      <c r="AA3372" s="10" t="str">
        <f t="shared" si="479"/>
        <v>26 Jun 23 - 02 Jul 23</v>
      </c>
      <c r="AB3372" s="9" t="str">
        <f t="shared" si="476"/>
        <v xml:space="preserve">   </v>
      </c>
      <c r="AC3372" s="11" t="str">
        <f t="shared" si="477"/>
        <v/>
      </c>
      <c r="AD3372" s="9" t="str">
        <f t="shared" si="478"/>
        <v/>
      </c>
      <c r="AE3372" s="9" t="str">
        <f t="shared" si="471"/>
        <v/>
      </c>
    </row>
    <row r="3373" spans="1:31" ht="15" customHeight="1" x14ac:dyDescent="0.25">
      <c r="A3373">
        <v>10946</v>
      </c>
      <c r="B3373" t="s">
        <v>57</v>
      </c>
      <c r="C3373" t="s">
        <v>645</v>
      </c>
      <c r="D3373" s="14" t="s">
        <v>333</v>
      </c>
      <c r="E3373" s="14" t="s">
        <v>4582</v>
      </c>
      <c r="F3373" t="s">
        <v>335</v>
      </c>
      <c r="G3373" t="s">
        <v>43</v>
      </c>
      <c r="H3373" t="s">
        <v>133</v>
      </c>
      <c r="I3373" t="s">
        <v>61</v>
      </c>
      <c r="K3373" t="s">
        <v>34</v>
      </c>
      <c r="M3373" t="s">
        <v>36</v>
      </c>
      <c r="P3373">
        <v>43</v>
      </c>
      <c r="Q3373" t="s">
        <v>34</v>
      </c>
      <c r="R3373" t="s">
        <v>1319</v>
      </c>
      <c r="W3373" s="9" t="str">
        <f t="shared" si="472"/>
        <v>Email Category</v>
      </c>
      <c r="X3373" s="9" t="str">
        <f t="shared" si="473"/>
        <v xml:space="preserve">01 Jul 23 15:20:03 </v>
      </c>
      <c r="Y3373" s="9" t="str">
        <f t="shared" si="474"/>
        <v xml:space="preserve">15:20:03 </v>
      </c>
      <c r="Z3373" s="10">
        <f t="shared" si="475"/>
        <v>45103.638923611114</v>
      </c>
      <c r="AA3373" s="10" t="str">
        <f t="shared" si="479"/>
        <v>26 Jun 23 - 02 Jul 23</v>
      </c>
      <c r="AB3373" s="9" t="str">
        <f t="shared" si="476"/>
        <v xml:space="preserve">   </v>
      </c>
      <c r="AC3373" s="11" t="str">
        <f t="shared" si="477"/>
        <v/>
      </c>
      <c r="AD3373" s="9" t="str">
        <f t="shared" si="478"/>
        <v/>
      </c>
      <c r="AE3373" s="9" t="str">
        <f t="shared" si="471"/>
        <v/>
      </c>
    </row>
    <row r="3374" spans="1:31" ht="15" customHeight="1" x14ac:dyDescent="0.25">
      <c r="A3374">
        <v>10947</v>
      </c>
      <c r="B3374" t="s">
        <v>38</v>
      </c>
      <c r="C3374" t="s">
        <v>421</v>
      </c>
      <c r="D3374" t="s">
        <v>4581</v>
      </c>
      <c r="E3374" s="14" t="s">
        <v>4580</v>
      </c>
      <c r="G3374" t="s">
        <v>1760</v>
      </c>
      <c r="H3374" t="s">
        <v>1016</v>
      </c>
      <c r="I3374" t="s">
        <v>55</v>
      </c>
      <c r="K3374" t="s">
        <v>654</v>
      </c>
      <c r="M3374" t="s">
        <v>36</v>
      </c>
      <c r="N3374" t="s">
        <v>1013</v>
      </c>
      <c r="O3374" t="s">
        <v>1417</v>
      </c>
      <c r="P3374">
        <v>75</v>
      </c>
      <c r="Q3374" t="s">
        <v>34</v>
      </c>
      <c r="R3374" t="s">
        <v>1331</v>
      </c>
      <c r="W3374" s="9" t="str">
        <f t="shared" si="472"/>
        <v>User</v>
      </c>
      <c r="X3374" s="9" t="str">
        <f t="shared" si="473"/>
        <v xml:space="preserve">01 Jul 23 21:20:08 </v>
      </c>
      <c r="Y3374" s="9" t="str">
        <f t="shared" si="474"/>
        <v xml:space="preserve">21:20:08 </v>
      </c>
      <c r="Z3374" s="10">
        <f t="shared" si="475"/>
        <v>45103.888981481483</v>
      </c>
      <c r="AA3374" s="10" t="str">
        <f t="shared" si="479"/>
        <v>26 Jun 23 - 02 Jul 23</v>
      </c>
      <c r="AB3374" s="9" t="str">
        <f t="shared" si="476"/>
        <v xml:space="preserve">   </v>
      </c>
      <c r="AC3374" s="11" t="str">
        <f t="shared" si="477"/>
        <v/>
      </c>
      <c r="AD3374" s="9" t="str">
        <f t="shared" si="478"/>
        <v/>
      </c>
      <c r="AE3374" s="9" t="str">
        <f t="shared" si="471"/>
        <v/>
      </c>
    </row>
    <row r="3375" spans="1:31" ht="15" customHeight="1" x14ac:dyDescent="0.25">
      <c r="A3375">
        <v>10948</v>
      </c>
      <c r="B3375" t="s">
        <v>38</v>
      </c>
      <c r="C3375" t="s">
        <v>645</v>
      </c>
      <c r="D3375" t="s">
        <v>4579</v>
      </c>
      <c r="E3375" s="14" t="s">
        <v>4580</v>
      </c>
      <c r="G3375" t="s">
        <v>1760</v>
      </c>
      <c r="H3375" t="s">
        <v>2338</v>
      </c>
      <c r="I3375" t="s">
        <v>33</v>
      </c>
      <c r="K3375" t="s">
        <v>654</v>
      </c>
      <c r="M3375" t="s">
        <v>36</v>
      </c>
      <c r="N3375" t="s">
        <v>1013</v>
      </c>
      <c r="O3375" t="s">
        <v>50</v>
      </c>
      <c r="P3375">
        <v>90</v>
      </c>
      <c r="Q3375" t="s">
        <v>34</v>
      </c>
      <c r="R3375" t="s">
        <v>1331</v>
      </c>
      <c r="W3375" s="9" t="str">
        <f t="shared" si="472"/>
        <v>User</v>
      </c>
      <c r="X3375" s="9" t="str">
        <f t="shared" si="473"/>
        <v xml:space="preserve">01 Jul 23 21:20:08 </v>
      </c>
      <c r="Y3375" s="9" t="str">
        <f t="shared" si="474"/>
        <v xml:space="preserve">21:20:08 </v>
      </c>
      <c r="Z3375" s="10">
        <f t="shared" si="475"/>
        <v>45103.888981481483</v>
      </c>
      <c r="AA3375" s="10" t="str">
        <f t="shared" si="479"/>
        <v>26 Jun 23 - 02 Jul 23</v>
      </c>
      <c r="AB3375" s="9" t="str">
        <f t="shared" si="476"/>
        <v xml:space="preserve">   </v>
      </c>
      <c r="AC3375" s="11" t="str">
        <f t="shared" si="477"/>
        <v/>
      </c>
      <c r="AD3375" s="9" t="str">
        <f t="shared" si="478"/>
        <v/>
      </c>
      <c r="AE3375" s="9" t="str">
        <f t="shared" si="471"/>
        <v/>
      </c>
    </row>
    <row r="3376" spans="1:31" ht="15" customHeight="1" x14ac:dyDescent="0.25">
      <c r="A3376">
        <v>10949</v>
      </c>
      <c r="B3376" t="s">
        <v>38</v>
      </c>
      <c r="C3376" t="s">
        <v>645</v>
      </c>
      <c r="D3376" t="s">
        <v>4577</v>
      </c>
      <c r="E3376" s="14" t="s">
        <v>4578</v>
      </c>
      <c r="G3376" t="s">
        <v>1760</v>
      </c>
      <c r="H3376" t="s">
        <v>133</v>
      </c>
      <c r="I3376" t="s">
        <v>55</v>
      </c>
      <c r="K3376" t="s">
        <v>654</v>
      </c>
      <c r="M3376" t="s">
        <v>36</v>
      </c>
      <c r="N3376" t="s">
        <v>1013</v>
      </c>
      <c r="O3376" t="s">
        <v>1399</v>
      </c>
      <c r="P3376">
        <v>39</v>
      </c>
      <c r="Q3376" t="s">
        <v>34</v>
      </c>
      <c r="R3376" t="s">
        <v>1331</v>
      </c>
      <c r="W3376" s="9" t="str">
        <f t="shared" si="472"/>
        <v>User</v>
      </c>
      <c r="X3376" s="9" t="str">
        <f t="shared" si="473"/>
        <v xml:space="preserve">02 Jul 23 15:40:06 </v>
      </c>
      <c r="Y3376" s="9" t="str">
        <f t="shared" si="474"/>
        <v xml:space="preserve">15:40:06 </v>
      </c>
      <c r="Z3376" s="10">
        <f t="shared" si="475"/>
        <v>45103.65284722222</v>
      </c>
      <c r="AA3376" s="10" t="str">
        <f t="shared" si="479"/>
        <v>26 Jun 23 - 02 Jul 23</v>
      </c>
      <c r="AB3376" s="9" t="str">
        <f t="shared" si="476"/>
        <v xml:space="preserve">   </v>
      </c>
      <c r="AC3376" s="11" t="str">
        <f t="shared" si="477"/>
        <v/>
      </c>
      <c r="AD3376" s="9" t="str">
        <f t="shared" si="478"/>
        <v/>
      </c>
      <c r="AE3376" s="9" t="str">
        <f t="shared" si="471"/>
        <v/>
      </c>
    </row>
    <row r="3377" spans="1:31" ht="15" customHeight="1" x14ac:dyDescent="0.25">
      <c r="A3377">
        <v>10950</v>
      </c>
      <c r="B3377" t="s">
        <v>38</v>
      </c>
      <c r="C3377" t="s">
        <v>645</v>
      </c>
      <c r="D3377" t="s">
        <v>4577</v>
      </c>
      <c r="E3377" s="14" t="s">
        <v>4578</v>
      </c>
      <c r="G3377" t="s">
        <v>1760</v>
      </c>
      <c r="H3377" t="s">
        <v>133</v>
      </c>
      <c r="I3377" t="s">
        <v>55</v>
      </c>
      <c r="K3377" t="s">
        <v>654</v>
      </c>
      <c r="M3377" t="s">
        <v>36</v>
      </c>
      <c r="N3377" t="s">
        <v>1013</v>
      </c>
      <c r="O3377" t="s">
        <v>1399</v>
      </c>
      <c r="P3377">
        <v>5</v>
      </c>
      <c r="Q3377" t="s">
        <v>34</v>
      </c>
      <c r="R3377" t="s">
        <v>1331</v>
      </c>
      <c r="W3377" s="9" t="str">
        <f t="shared" si="472"/>
        <v>User</v>
      </c>
      <c r="X3377" s="9" t="str">
        <f t="shared" si="473"/>
        <v xml:space="preserve">02 Jul 23 15:40:06 </v>
      </c>
      <c r="Y3377" s="9" t="str">
        <f t="shared" si="474"/>
        <v xml:space="preserve">15:40:06 </v>
      </c>
      <c r="Z3377" s="10">
        <f t="shared" si="475"/>
        <v>45103.65284722222</v>
      </c>
      <c r="AA3377" s="10" t="str">
        <f t="shared" si="479"/>
        <v>26 Jun 23 - 02 Jul 23</v>
      </c>
      <c r="AB3377" s="9" t="str">
        <f t="shared" si="476"/>
        <v xml:space="preserve">   </v>
      </c>
      <c r="AC3377" s="11" t="str">
        <f t="shared" si="477"/>
        <v/>
      </c>
      <c r="AD3377" s="9" t="str">
        <f t="shared" si="478"/>
        <v/>
      </c>
      <c r="AE3377" s="9" t="str">
        <f t="shared" si="471"/>
        <v/>
      </c>
    </row>
    <row r="3378" spans="1:31" ht="15" customHeight="1" x14ac:dyDescent="0.25">
      <c r="A3378">
        <v>10951</v>
      </c>
      <c r="B3378" t="s">
        <v>38</v>
      </c>
      <c r="C3378" t="s">
        <v>645</v>
      </c>
      <c r="D3378" t="s">
        <v>4575</v>
      </c>
      <c r="E3378" s="14" t="s">
        <v>4576</v>
      </c>
      <c r="G3378" t="s">
        <v>1760</v>
      </c>
      <c r="H3378" t="s">
        <v>2338</v>
      </c>
      <c r="I3378" t="s">
        <v>33</v>
      </c>
      <c r="K3378" t="s">
        <v>654</v>
      </c>
      <c r="M3378" t="s">
        <v>36</v>
      </c>
      <c r="N3378" t="s">
        <v>1013</v>
      </c>
      <c r="O3378" t="s">
        <v>50</v>
      </c>
      <c r="P3378">
        <v>103</v>
      </c>
      <c r="Q3378" t="s">
        <v>34</v>
      </c>
      <c r="R3378" t="s">
        <v>1331</v>
      </c>
      <c r="W3378" s="9" t="str">
        <f t="shared" si="472"/>
        <v>User</v>
      </c>
      <c r="X3378" s="9" t="str">
        <f t="shared" si="473"/>
        <v xml:space="preserve">02 Jul 23 17:00:05 </v>
      </c>
      <c r="Y3378" s="9" t="str">
        <f t="shared" si="474"/>
        <v xml:space="preserve">17:00:05 </v>
      </c>
      <c r="Z3378" s="10">
        <f t="shared" si="475"/>
        <v>45103.708391203705</v>
      </c>
      <c r="AA3378" s="10" t="str">
        <f t="shared" si="479"/>
        <v>26 Jun 23 - 02 Jul 23</v>
      </c>
      <c r="AB3378" s="9" t="str">
        <f t="shared" si="476"/>
        <v xml:space="preserve">   </v>
      </c>
      <c r="AC3378" s="11" t="str">
        <f t="shared" si="477"/>
        <v/>
      </c>
      <c r="AD3378" s="9" t="str">
        <f t="shared" si="478"/>
        <v/>
      </c>
      <c r="AE3378" s="9" t="str">
        <f t="shared" si="471"/>
        <v/>
      </c>
    </row>
    <row r="3379" spans="1:31" ht="15" customHeight="1" x14ac:dyDescent="0.25">
      <c r="A3379">
        <v>10952</v>
      </c>
      <c r="B3379" t="s">
        <v>57</v>
      </c>
      <c r="C3379" t="s">
        <v>68</v>
      </c>
      <c r="D3379" s="14" t="s">
        <v>3411</v>
      </c>
      <c r="E3379" s="14" t="s">
        <v>4799</v>
      </c>
      <c r="F3379" t="s">
        <v>1737</v>
      </c>
      <c r="G3379" t="s">
        <v>1760</v>
      </c>
      <c r="H3379" t="s">
        <v>1016</v>
      </c>
      <c r="I3379" t="s">
        <v>61</v>
      </c>
      <c r="J3379" t="s">
        <v>61</v>
      </c>
      <c r="K3379" t="s">
        <v>34</v>
      </c>
      <c r="M3379" t="s">
        <v>36</v>
      </c>
      <c r="P3379">
        <v>38</v>
      </c>
      <c r="Q3379" t="s">
        <v>34</v>
      </c>
      <c r="R3379" t="s">
        <v>1319</v>
      </c>
      <c r="W3379" s="9" t="str">
        <f t="shared" si="472"/>
        <v>Email Category</v>
      </c>
      <c r="X3379" s="9" t="str">
        <f t="shared" si="473"/>
        <v xml:space="preserve">03 Jul 23 05:50:03 </v>
      </c>
      <c r="Y3379" s="9" t="str">
        <f t="shared" si="474"/>
        <v xml:space="preserve">05:50:03 </v>
      </c>
      <c r="Z3379" s="10">
        <f t="shared" si="475"/>
        <v>45110.243090277778</v>
      </c>
      <c r="AA3379" s="10" t="str">
        <f t="shared" si="479"/>
        <v>03 Jul 23 - 09 Jul 23</v>
      </c>
      <c r="AB3379" s="9" t="str">
        <f t="shared" si="476"/>
        <v xml:space="preserve">   </v>
      </c>
      <c r="AC3379" s="11" t="str">
        <f t="shared" si="477"/>
        <v/>
      </c>
      <c r="AD3379" s="9" t="str">
        <f t="shared" si="478"/>
        <v/>
      </c>
      <c r="AE3379" s="9" t="str">
        <f t="shared" si="471"/>
        <v/>
      </c>
    </row>
    <row r="3380" spans="1:31" ht="15" customHeight="1" x14ac:dyDescent="0.25">
      <c r="A3380">
        <v>10953</v>
      </c>
      <c r="B3380" t="s">
        <v>57</v>
      </c>
      <c r="C3380" t="s">
        <v>39</v>
      </c>
      <c r="D3380" s="14" t="s">
        <v>28</v>
      </c>
      <c r="E3380" s="14" t="s">
        <v>4798</v>
      </c>
      <c r="F3380" t="s">
        <v>30</v>
      </c>
      <c r="G3380" t="s">
        <v>662</v>
      </c>
      <c r="H3380" t="s">
        <v>1016</v>
      </c>
      <c r="I3380" t="s">
        <v>55</v>
      </c>
      <c r="J3380" t="s">
        <v>55</v>
      </c>
      <c r="K3380" t="s">
        <v>1560</v>
      </c>
      <c r="M3380" t="s">
        <v>36</v>
      </c>
      <c r="N3380" t="s">
        <v>45</v>
      </c>
      <c r="P3380">
        <v>28</v>
      </c>
      <c r="Q3380" t="s">
        <v>34</v>
      </c>
      <c r="R3380" t="s">
        <v>1319</v>
      </c>
      <c r="W3380" s="9" t="str">
        <f t="shared" si="472"/>
        <v>Laptop/Desktop</v>
      </c>
      <c r="X3380" s="9" t="str">
        <f t="shared" si="473"/>
        <v xml:space="preserve">03 Jul 23 07:50:04 </v>
      </c>
      <c r="Y3380" s="9" t="str">
        <f t="shared" si="474"/>
        <v xml:space="preserve">07:50:04 </v>
      </c>
      <c r="Z3380" s="10">
        <f t="shared" si="475"/>
        <v>45110.326435185183</v>
      </c>
      <c r="AA3380" s="10" t="str">
        <f t="shared" si="479"/>
        <v>03 Jul 23 - 09 Jul 23</v>
      </c>
      <c r="AB3380" s="9" t="str">
        <f t="shared" si="476"/>
        <v xml:space="preserve">   </v>
      </c>
      <c r="AC3380" s="11" t="str">
        <f t="shared" si="477"/>
        <v/>
      </c>
      <c r="AD3380" s="9">
        <f t="shared" si="478"/>
        <v>1</v>
      </c>
      <c r="AE3380" s="9" t="str">
        <f t="shared" si="471"/>
        <v/>
      </c>
    </row>
    <row r="3381" spans="1:31" ht="15" customHeight="1" x14ac:dyDescent="0.25">
      <c r="A3381">
        <v>10954</v>
      </c>
      <c r="B3381" t="s">
        <v>27</v>
      </c>
      <c r="C3381" t="s">
        <v>39</v>
      </c>
      <c r="D3381" s="14" t="s">
        <v>1320</v>
      </c>
      <c r="E3381" s="14" t="s">
        <v>4797</v>
      </c>
      <c r="F3381" t="s">
        <v>1322</v>
      </c>
      <c r="G3381" t="s">
        <v>46</v>
      </c>
      <c r="H3381" t="s">
        <v>44</v>
      </c>
      <c r="I3381" t="s">
        <v>55</v>
      </c>
      <c r="J3381" t="s">
        <v>55</v>
      </c>
      <c r="K3381" t="s">
        <v>34</v>
      </c>
      <c r="M3381" t="s">
        <v>36</v>
      </c>
      <c r="N3381" t="s">
        <v>37</v>
      </c>
      <c r="P3381">
        <v>14</v>
      </c>
      <c r="Q3381" t="s">
        <v>34</v>
      </c>
      <c r="R3381" t="s">
        <v>1323</v>
      </c>
      <c r="W3381" s="9" t="str">
        <f t="shared" si="472"/>
        <v>Server</v>
      </c>
      <c r="X3381" s="9" t="str">
        <f t="shared" si="473"/>
        <v xml:space="preserve">03 Jul 23 08:30:04 </v>
      </c>
      <c r="Y3381" s="9" t="str">
        <f t="shared" si="474"/>
        <v xml:space="preserve">08:30:04 </v>
      </c>
      <c r="Z3381" s="10">
        <f t="shared" si="475"/>
        <v>45110.354212962964</v>
      </c>
      <c r="AA3381" s="10" t="str">
        <f t="shared" si="479"/>
        <v>03 Jul 23 - 09 Jul 23</v>
      </c>
      <c r="AB3381" s="9" t="str">
        <f t="shared" si="476"/>
        <v xml:space="preserve">   </v>
      </c>
      <c r="AC3381" s="11" t="str">
        <f t="shared" si="477"/>
        <v/>
      </c>
      <c r="AD3381" s="9">
        <f t="shared" si="478"/>
        <v>1</v>
      </c>
      <c r="AE3381" s="9" t="str">
        <f t="shared" si="471"/>
        <v/>
      </c>
    </row>
    <row r="3382" spans="1:31" ht="15" customHeight="1" x14ac:dyDescent="0.25">
      <c r="A3382">
        <v>10955</v>
      </c>
      <c r="B3382" t="s">
        <v>38</v>
      </c>
      <c r="C3382" t="s">
        <v>39</v>
      </c>
      <c r="D3382" s="14" t="s">
        <v>4360</v>
      </c>
      <c r="E3382" s="14" t="s">
        <v>4796</v>
      </c>
      <c r="F3382" t="s">
        <v>91</v>
      </c>
      <c r="G3382" t="s">
        <v>1760</v>
      </c>
      <c r="H3382" t="s">
        <v>1098</v>
      </c>
      <c r="I3382" t="s">
        <v>55</v>
      </c>
      <c r="J3382" t="s">
        <v>33</v>
      </c>
      <c r="K3382" t="s">
        <v>34</v>
      </c>
      <c r="M3382" t="s">
        <v>36</v>
      </c>
      <c r="N3382" t="s">
        <v>45</v>
      </c>
      <c r="P3382">
        <v>54</v>
      </c>
      <c r="Q3382" t="s">
        <v>34</v>
      </c>
      <c r="R3382" t="s">
        <v>1319</v>
      </c>
      <c r="W3382" s="9" t="str">
        <f t="shared" si="472"/>
        <v>Laptop/Desktop</v>
      </c>
      <c r="X3382" s="9" t="str">
        <f t="shared" si="473"/>
        <v xml:space="preserve">03 Jul 23 10:00:03 </v>
      </c>
      <c r="Y3382" s="9" t="str">
        <f t="shared" si="474"/>
        <v xml:space="preserve">10:00:03 </v>
      </c>
      <c r="Z3382" s="10">
        <f t="shared" si="475"/>
        <v>45110.416701388887</v>
      </c>
      <c r="AA3382" s="10" t="str">
        <f t="shared" si="479"/>
        <v>03 Jul 23 - 09 Jul 23</v>
      </c>
      <c r="AB3382" s="9" t="str">
        <f t="shared" si="476"/>
        <v xml:space="preserve">   </v>
      </c>
      <c r="AC3382" s="11" t="str">
        <f t="shared" si="477"/>
        <v/>
      </c>
      <c r="AD3382" s="9" t="str">
        <f t="shared" si="478"/>
        <v/>
      </c>
      <c r="AE3382" s="9">
        <f t="shared" si="471"/>
        <v>1</v>
      </c>
    </row>
    <row r="3383" spans="1:31" ht="15" customHeight="1" x14ac:dyDescent="0.25">
      <c r="A3383">
        <v>10956</v>
      </c>
      <c r="B3383" t="s">
        <v>38</v>
      </c>
      <c r="C3383" t="s">
        <v>39</v>
      </c>
      <c r="D3383" t="s">
        <v>4794</v>
      </c>
      <c r="E3383" s="14" t="s">
        <v>4795</v>
      </c>
      <c r="G3383" t="s">
        <v>1760</v>
      </c>
      <c r="H3383" t="s">
        <v>44</v>
      </c>
      <c r="I3383" t="s">
        <v>33</v>
      </c>
      <c r="J3383" t="s">
        <v>33</v>
      </c>
      <c r="K3383" t="s">
        <v>654</v>
      </c>
      <c r="M3383" t="s">
        <v>36</v>
      </c>
      <c r="N3383" t="s">
        <v>1013</v>
      </c>
      <c r="O3383" t="s">
        <v>50</v>
      </c>
      <c r="P3383">
        <v>164</v>
      </c>
      <c r="Q3383" t="s">
        <v>34</v>
      </c>
      <c r="R3383" t="s">
        <v>1331</v>
      </c>
      <c r="W3383" s="9" t="str">
        <f t="shared" si="472"/>
        <v>User</v>
      </c>
      <c r="X3383" s="9" t="str">
        <f t="shared" si="473"/>
        <v xml:space="preserve">03 Jul 23 11:10:08 </v>
      </c>
      <c r="Y3383" s="9" t="str">
        <f t="shared" si="474"/>
        <v xml:space="preserve">11:10:08 </v>
      </c>
      <c r="Z3383" s="10">
        <f t="shared" si="475"/>
        <v>45110.465370370373</v>
      </c>
      <c r="AA3383" s="10" t="str">
        <f t="shared" si="479"/>
        <v>03 Jul 23 - 09 Jul 23</v>
      </c>
      <c r="AB3383" s="9" t="str">
        <f t="shared" si="476"/>
        <v xml:space="preserve">   </v>
      </c>
      <c r="AC3383" s="11" t="str">
        <f t="shared" si="477"/>
        <v/>
      </c>
      <c r="AD3383" s="9">
        <f t="shared" si="478"/>
        <v>1</v>
      </c>
      <c r="AE3383" s="9" t="str">
        <f t="shared" si="471"/>
        <v/>
      </c>
    </row>
    <row r="3384" spans="1:31" ht="15" customHeight="1" x14ac:dyDescent="0.25">
      <c r="A3384">
        <v>10957</v>
      </c>
      <c r="B3384" t="s">
        <v>38</v>
      </c>
      <c r="C3384" t="s">
        <v>39</v>
      </c>
      <c r="D3384" t="s">
        <v>4792</v>
      </c>
      <c r="E3384" s="14" t="s">
        <v>4793</v>
      </c>
      <c r="G3384" t="s">
        <v>662</v>
      </c>
      <c r="H3384" t="s">
        <v>1098</v>
      </c>
      <c r="I3384" t="s">
        <v>55</v>
      </c>
      <c r="J3384" t="s">
        <v>55</v>
      </c>
      <c r="K3384" t="s">
        <v>654</v>
      </c>
      <c r="M3384" t="s">
        <v>36</v>
      </c>
      <c r="N3384" t="s">
        <v>1013</v>
      </c>
      <c r="O3384" t="s">
        <v>1399</v>
      </c>
      <c r="P3384">
        <v>52</v>
      </c>
      <c r="Q3384" t="s">
        <v>34</v>
      </c>
      <c r="R3384" t="s">
        <v>1331</v>
      </c>
      <c r="W3384" s="9" t="str">
        <f t="shared" si="472"/>
        <v>User</v>
      </c>
      <c r="X3384" s="9" t="str">
        <f t="shared" si="473"/>
        <v xml:space="preserve">03 Jul 23 11:20:06 </v>
      </c>
      <c r="Y3384" s="9" t="str">
        <f t="shared" si="474"/>
        <v xml:space="preserve">11:20:06 </v>
      </c>
      <c r="Z3384" s="10">
        <f t="shared" si="475"/>
        <v>45110.472291666665</v>
      </c>
      <c r="AA3384" s="10" t="str">
        <f t="shared" si="479"/>
        <v>03 Jul 23 - 09 Jul 23</v>
      </c>
      <c r="AB3384" s="9" t="str">
        <f t="shared" si="476"/>
        <v xml:space="preserve">   </v>
      </c>
      <c r="AC3384" s="11" t="str">
        <f t="shared" si="477"/>
        <v/>
      </c>
      <c r="AD3384" s="9">
        <f t="shared" si="478"/>
        <v>1</v>
      </c>
      <c r="AE3384" s="9" t="str">
        <f t="shared" si="471"/>
        <v/>
      </c>
    </row>
    <row r="3385" spans="1:31" ht="15" customHeight="1" x14ac:dyDescent="0.25">
      <c r="A3385">
        <v>10958</v>
      </c>
      <c r="B3385" t="s">
        <v>27</v>
      </c>
      <c r="C3385" t="s">
        <v>196</v>
      </c>
      <c r="D3385" s="14" t="s">
        <v>1457</v>
      </c>
      <c r="E3385" s="14" t="s">
        <v>4791</v>
      </c>
      <c r="F3385" t="s">
        <v>1322</v>
      </c>
      <c r="G3385" t="s">
        <v>1760</v>
      </c>
      <c r="H3385" t="s">
        <v>742</v>
      </c>
      <c r="I3385" t="s">
        <v>61</v>
      </c>
      <c r="J3385" t="s">
        <v>55</v>
      </c>
      <c r="K3385" t="s">
        <v>1560</v>
      </c>
      <c r="M3385" t="s">
        <v>36</v>
      </c>
      <c r="O3385" t="s">
        <v>112</v>
      </c>
      <c r="P3385">
        <v>171</v>
      </c>
      <c r="Q3385" t="s">
        <v>34</v>
      </c>
      <c r="R3385" t="s">
        <v>1331</v>
      </c>
      <c r="W3385" s="9" t="str">
        <f t="shared" si="472"/>
        <v>Email Category</v>
      </c>
      <c r="X3385" s="9" t="str">
        <f t="shared" si="473"/>
        <v xml:space="preserve">03 Jul 23 17:00:03 </v>
      </c>
      <c r="Y3385" s="9" t="str">
        <f t="shared" si="474"/>
        <v xml:space="preserve">17:00:03 </v>
      </c>
      <c r="Z3385" s="10">
        <f t="shared" si="475"/>
        <v>45110.708368055559</v>
      </c>
      <c r="AA3385" s="10" t="str">
        <f t="shared" si="479"/>
        <v>03 Jul 23 - 09 Jul 23</v>
      </c>
      <c r="AB3385" s="9" t="str">
        <f t="shared" si="476"/>
        <v xml:space="preserve">   </v>
      </c>
      <c r="AC3385" s="11" t="str">
        <f t="shared" si="477"/>
        <v/>
      </c>
      <c r="AD3385" s="9" t="str">
        <f t="shared" si="478"/>
        <v/>
      </c>
      <c r="AE3385" s="9" t="str">
        <f t="shared" si="471"/>
        <v/>
      </c>
    </row>
    <row r="3386" spans="1:31" ht="15" customHeight="1" x14ac:dyDescent="0.25">
      <c r="A3386">
        <v>10959</v>
      </c>
      <c r="B3386" t="s">
        <v>57</v>
      </c>
      <c r="C3386" t="s">
        <v>196</v>
      </c>
      <c r="D3386" s="14" t="s">
        <v>28</v>
      </c>
      <c r="E3386" s="14" t="s">
        <v>4790</v>
      </c>
      <c r="F3386" t="s">
        <v>173</v>
      </c>
      <c r="G3386" t="s">
        <v>1760</v>
      </c>
      <c r="H3386" t="s">
        <v>742</v>
      </c>
      <c r="I3386" t="s">
        <v>61</v>
      </c>
      <c r="J3386" t="s">
        <v>61</v>
      </c>
      <c r="K3386" t="s">
        <v>1560</v>
      </c>
      <c r="M3386" t="s">
        <v>36</v>
      </c>
      <c r="N3386" t="s">
        <v>45</v>
      </c>
      <c r="P3386">
        <v>121</v>
      </c>
      <c r="Q3386" t="s">
        <v>34</v>
      </c>
      <c r="R3386" t="s">
        <v>1319</v>
      </c>
      <c r="W3386" s="9" t="str">
        <f t="shared" si="472"/>
        <v>Laptop/Desktop</v>
      </c>
      <c r="X3386" s="9" t="str">
        <f t="shared" si="473"/>
        <v xml:space="preserve">03 Jul 23 17:40:03 </v>
      </c>
      <c r="Y3386" s="9" t="str">
        <f t="shared" si="474"/>
        <v xml:space="preserve">17:40:03 </v>
      </c>
      <c r="Z3386" s="10">
        <f t="shared" si="475"/>
        <v>45110.736145833333</v>
      </c>
      <c r="AA3386" s="10" t="str">
        <f t="shared" si="479"/>
        <v>03 Jul 23 - 09 Jul 23</v>
      </c>
      <c r="AB3386" s="9" t="str">
        <f t="shared" si="476"/>
        <v xml:space="preserve">   </v>
      </c>
      <c r="AC3386" s="11" t="str">
        <f t="shared" si="477"/>
        <v/>
      </c>
      <c r="AD3386" s="9" t="str">
        <f t="shared" si="478"/>
        <v/>
      </c>
      <c r="AE3386" s="9" t="str">
        <f t="shared" si="471"/>
        <v/>
      </c>
    </row>
    <row r="3387" spans="1:31" ht="15" customHeight="1" x14ac:dyDescent="0.25">
      <c r="A3387">
        <v>10960</v>
      </c>
      <c r="B3387" t="s">
        <v>57</v>
      </c>
      <c r="C3387" t="s">
        <v>196</v>
      </c>
      <c r="D3387" s="14" t="s">
        <v>767</v>
      </c>
      <c r="E3387" s="14" t="s">
        <v>4789</v>
      </c>
      <c r="F3387" t="s">
        <v>4257</v>
      </c>
      <c r="G3387" t="s">
        <v>1760</v>
      </c>
      <c r="H3387" t="s">
        <v>742</v>
      </c>
      <c r="I3387" t="s">
        <v>61</v>
      </c>
      <c r="J3387" t="s">
        <v>61</v>
      </c>
      <c r="K3387" t="s">
        <v>1560</v>
      </c>
      <c r="M3387" t="s">
        <v>36</v>
      </c>
      <c r="O3387" t="s">
        <v>112</v>
      </c>
      <c r="P3387">
        <v>73</v>
      </c>
      <c r="Q3387" t="s">
        <v>34</v>
      </c>
      <c r="R3387" t="s">
        <v>1331</v>
      </c>
      <c r="W3387" s="9" t="str">
        <f t="shared" si="472"/>
        <v>Email Category</v>
      </c>
      <c r="X3387" s="9" t="str">
        <f t="shared" si="473"/>
        <v xml:space="preserve">03 Jul 23 19:30:03 </v>
      </c>
      <c r="Y3387" s="9" t="str">
        <f t="shared" si="474"/>
        <v xml:space="preserve">19:30:03 </v>
      </c>
      <c r="Z3387" s="10">
        <f t="shared" si="475"/>
        <v>45110.812534722223</v>
      </c>
      <c r="AA3387" s="10" t="str">
        <f t="shared" si="479"/>
        <v>03 Jul 23 - 09 Jul 23</v>
      </c>
      <c r="AB3387" s="9" t="str">
        <f t="shared" si="476"/>
        <v xml:space="preserve">   </v>
      </c>
      <c r="AC3387" s="11" t="str">
        <f t="shared" si="477"/>
        <v/>
      </c>
      <c r="AD3387" s="9" t="str">
        <f t="shared" si="478"/>
        <v/>
      </c>
      <c r="AE3387" s="9" t="str">
        <f t="shared" si="471"/>
        <v/>
      </c>
    </row>
    <row r="3388" spans="1:31" ht="15" customHeight="1" x14ac:dyDescent="0.25">
      <c r="A3388">
        <v>10961</v>
      </c>
      <c r="B3388" t="s">
        <v>27</v>
      </c>
      <c r="C3388" t="s">
        <v>39</v>
      </c>
      <c r="D3388" s="14" t="s">
        <v>4366</v>
      </c>
      <c r="E3388" s="14" t="s">
        <v>4788</v>
      </c>
      <c r="F3388" t="s">
        <v>4368</v>
      </c>
      <c r="G3388" t="s">
        <v>1760</v>
      </c>
      <c r="H3388" t="s">
        <v>742</v>
      </c>
      <c r="I3388" t="s">
        <v>33</v>
      </c>
      <c r="J3388" t="s">
        <v>33</v>
      </c>
      <c r="K3388" t="s">
        <v>1560</v>
      </c>
      <c r="M3388" t="s">
        <v>36</v>
      </c>
      <c r="N3388" t="s">
        <v>37</v>
      </c>
      <c r="P3388">
        <v>31</v>
      </c>
      <c r="Q3388" t="s">
        <v>34</v>
      </c>
      <c r="R3388" t="s">
        <v>1323</v>
      </c>
      <c r="W3388" s="9" t="str">
        <f t="shared" si="472"/>
        <v>Server</v>
      </c>
      <c r="X3388" s="9" t="str">
        <f t="shared" si="473"/>
        <v xml:space="preserve">03 Jul 23 21:10:03 </v>
      </c>
      <c r="Y3388" s="9" t="str">
        <f t="shared" si="474"/>
        <v xml:space="preserve">21:10:03 </v>
      </c>
      <c r="Z3388" s="10">
        <f t="shared" si="475"/>
        <v>45110.881979166668</v>
      </c>
      <c r="AA3388" s="10" t="str">
        <f t="shared" si="479"/>
        <v>03 Jul 23 - 09 Jul 23</v>
      </c>
      <c r="AB3388" s="9" t="str">
        <f t="shared" si="476"/>
        <v xml:space="preserve">   </v>
      </c>
      <c r="AC3388" s="11" t="str">
        <f t="shared" si="477"/>
        <v/>
      </c>
      <c r="AD3388" s="9">
        <f t="shared" si="478"/>
        <v>1</v>
      </c>
      <c r="AE3388" s="9" t="str">
        <f t="shared" si="471"/>
        <v/>
      </c>
    </row>
    <row r="3389" spans="1:31" ht="15" customHeight="1" x14ac:dyDescent="0.25">
      <c r="A3389">
        <v>10962</v>
      </c>
      <c r="B3389" t="s">
        <v>38</v>
      </c>
      <c r="C3389" t="s">
        <v>196</v>
      </c>
      <c r="D3389" s="14" t="s">
        <v>4420</v>
      </c>
      <c r="E3389" s="14" t="s">
        <v>4787</v>
      </c>
      <c r="F3389" t="s">
        <v>4368</v>
      </c>
      <c r="G3389" t="s">
        <v>1760</v>
      </c>
      <c r="H3389" t="s">
        <v>1016</v>
      </c>
      <c r="I3389" t="s">
        <v>33</v>
      </c>
      <c r="J3389" t="s">
        <v>33</v>
      </c>
      <c r="K3389" t="s">
        <v>34</v>
      </c>
      <c r="M3389" t="s">
        <v>36</v>
      </c>
      <c r="N3389" t="s">
        <v>37</v>
      </c>
      <c r="P3389">
        <v>52</v>
      </c>
      <c r="Q3389" t="s">
        <v>34</v>
      </c>
      <c r="R3389" t="s">
        <v>1319</v>
      </c>
      <c r="W3389" s="9" t="str">
        <f t="shared" si="472"/>
        <v>Server</v>
      </c>
      <c r="X3389" s="9" t="str">
        <f t="shared" si="473"/>
        <v xml:space="preserve">03 Jul 23 22:00:03 </v>
      </c>
      <c r="Y3389" s="9" t="str">
        <f t="shared" si="474"/>
        <v xml:space="preserve">22:00:03 </v>
      </c>
      <c r="Z3389" s="10">
        <f t="shared" si="475"/>
        <v>45110.916701388887</v>
      </c>
      <c r="AA3389" s="10" t="str">
        <f t="shared" si="479"/>
        <v>03 Jul 23 - 09 Jul 23</v>
      </c>
      <c r="AB3389" s="9" t="str">
        <f t="shared" si="476"/>
        <v xml:space="preserve">   </v>
      </c>
      <c r="AC3389" s="11" t="str">
        <f t="shared" si="477"/>
        <v/>
      </c>
      <c r="AD3389" s="9" t="str">
        <f t="shared" si="478"/>
        <v/>
      </c>
      <c r="AE3389" s="9" t="str">
        <f t="shared" si="471"/>
        <v/>
      </c>
    </row>
    <row r="3390" spans="1:31" ht="15" customHeight="1" x14ac:dyDescent="0.25">
      <c r="A3390">
        <v>10963</v>
      </c>
      <c r="B3390" t="s">
        <v>38</v>
      </c>
      <c r="C3390" t="s">
        <v>39</v>
      </c>
      <c r="D3390" s="14" t="s">
        <v>3696</v>
      </c>
      <c r="E3390" s="14" t="s">
        <v>4786</v>
      </c>
      <c r="F3390" t="s">
        <v>199</v>
      </c>
      <c r="G3390" t="s">
        <v>1659</v>
      </c>
      <c r="H3390" t="s">
        <v>44</v>
      </c>
      <c r="I3390" t="s">
        <v>61</v>
      </c>
      <c r="J3390" t="s">
        <v>61</v>
      </c>
      <c r="K3390" t="s">
        <v>34</v>
      </c>
      <c r="M3390" t="s">
        <v>36</v>
      </c>
      <c r="N3390" t="s">
        <v>37</v>
      </c>
      <c r="P3390">
        <v>107</v>
      </c>
      <c r="Q3390" t="s">
        <v>34</v>
      </c>
      <c r="R3390" t="s">
        <v>1319</v>
      </c>
      <c r="W3390" s="9" t="str">
        <f t="shared" si="472"/>
        <v>Server</v>
      </c>
      <c r="X3390" s="9" t="str">
        <f t="shared" si="473"/>
        <v xml:space="preserve">04 Jul 23 06:10:03 </v>
      </c>
      <c r="Y3390" s="9" t="str">
        <f t="shared" si="474"/>
        <v xml:space="preserve">06:10:03 </v>
      </c>
      <c r="Z3390" s="10">
        <f t="shared" si="475"/>
        <v>45110.256979166668</v>
      </c>
      <c r="AA3390" s="10" t="str">
        <f t="shared" si="479"/>
        <v>03 Jul 23 - 09 Jul 23</v>
      </c>
      <c r="AB3390" s="9" t="str">
        <f t="shared" si="476"/>
        <v xml:space="preserve">   </v>
      </c>
      <c r="AC3390" s="11" t="str">
        <f t="shared" si="477"/>
        <v/>
      </c>
      <c r="AD3390" s="9">
        <f t="shared" si="478"/>
        <v>1</v>
      </c>
      <c r="AE3390" s="9" t="str">
        <f t="shared" si="471"/>
        <v/>
      </c>
    </row>
    <row r="3391" spans="1:31" ht="15" customHeight="1" x14ac:dyDescent="0.25">
      <c r="A3391">
        <v>10964</v>
      </c>
      <c r="B3391" t="s">
        <v>38</v>
      </c>
      <c r="C3391" t="s">
        <v>39</v>
      </c>
      <c r="D3391" s="14" t="s">
        <v>3696</v>
      </c>
      <c r="E3391" s="14" t="s">
        <v>4785</v>
      </c>
      <c r="F3391" t="s">
        <v>199</v>
      </c>
      <c r="G3391" t="s">
        <v>1659</v>
      </c>
      <c r="H3391" t="s">
        <v>1016</v>
      </c>
      <c r="I3391" t="s">
        <v>61</v>
      </c>
      <c r="J3391" t="s">
        <v>61</v>
      </c>
      <c r="K3391" t="s">
        <v>34</v>
      </c>
      <c r="M3391" t="s">
        <v>36</v>
      </c>
      <c r="P3391">
        <v>52</v>
      </c>
      <c r="Q3391" t="s">
        <v>34</v>
      </c>
      <c r="R3391" t="s">
        <v>1319</v>
      </c>
      <c r="W3391" s="9" t="str">
        <f t="shared" si="472"/>
        <v>Email Category</v>
      </c>
      <c r="X3391" s="9" t="str">
        <f t="shared" si="473"/>
        <v xml:space="preserve">04 Jul 23 06:10:04 </v>
      </c>
      <c r="Y3391" s="9" t="str">
        <f t="shared" si="474"/>
        <v xml:space="preserve">06:10:04 </v>
      </c>
      <c r="Z3391" s="10">
        <f t="shared" si="475"/>
        <v>45110.256990740738</v>
      </c>
      <c r="AA3391" s="10" t="str">
        <f t="shared" si="479"/>
        <v>03 Jul 23 - 09 Jul 23</v>
      </c>
      <c r="AB3391" s="9" t="str">
        <f t="shared" si="476"/>
        <v xml:space="preserve">   </v>
      </c>
      <c r="AC3391" s="11" t="str">
        <f t="shared" si="477"/>
        <v/>
      </c>
      <c r="AD3391" s="9">
        <f t="shared" si="478"/>
        <v>1</v>
      </c>
      <c r="AE3391" s="9" t="str">
        <f t="shared" ref="AE3391:AE3454" si="480">IF(C3391&lt;&gt;"Closed","",IF(I3391&lt;&gt;J3391,1,""))</f>
        <v/>
      </c>
    </row>
    <row r="3392" spans="1:31" ht="15" customHeight="1" x14ac:dyDescent="0.25">
      <c r="A3392">
        <v>10965</v>
      </c>
      <c r="B3392" t="s">
        <v>57</v>
      </c>
      <c r="C3392" t="s">
        <v>68</v>
      </c>
      <c r="D3392" s="14" t="s">
        <v>63</v>
      </c>
      <c r="E3392" s="14" t="s">
        <v>4784</v>
      </c>
      <c r="F3392" t="s">
        <v>65</v>
      </c>
      <c r="G3392" t="s">
        <v>1760</v>
      </c>
      <c r="H3392" t="s">
        <v>1016</v>
      </c>
      <c r="I3392" t="s">
        <v>61</v>
      </c>
      <c r="K3392" t="s">
        <v>34</v>
      </c>
      <c r="M3392" t="s">
        <v>36</v>
      </c>
      <c r="N3392" t="s">
        <v>45</v>
      </c>
      <c r="P3392">
        <v>84</v>
      </c>
      <c r="Q3392" t="s">
        <v>34</v>
      </c>
      <c r="R3392" t="s">
        <v>1319</v>
      </c>
      <c r="W3392" s="9" t="str">
        <f t="shared" si="472"/>
        <v>Laptop/Desktop</v>
      </c>
      <c r="X3392" s="9" t="str">
        <f t="shared" si="473"/>
        <v xml:space="preserve">04 Jul 23 07:20:03 </v>
      </c>
      <c r="Y3392" s="9" t="str">
        <f t="shared" si="474"/>
        <v xml:space="preserve">07:20:03 </v>
      </c>
      <c r="Z3392" s="10">
        <f t="shared" si="475"/>
        <v>45110.305590277778</v>
      </c>
      <c r="AA3392" s="10" t="str">
        <f t="shared" si="479"/>
        <v>03 Jul 23 - 09 Jul 23</v>
      </c>
      <c r="AB3392" s="9" t="str">
        <f t="shared" si="476"/>
        <v xml:space="preserve">   </v>
      </c>
      <c r="AC3392" s="11" t="str">
        <f t="shared" si="477"/>
        <v/>
      </c>
      <c r="AD3392" s="9" t="str">
        <f t="shared" si="478"/>
        <v/>
      </c>
      <c r="AE3392" s="9" t="str">
        <f t="shared" si="480"/>
        <v/>
      </c>
    </row>
    <row r="3393" spans="1:31" ht="15" customHeight="1" x14ac:dyDescent="0.25">
      <c r="A3393">
        <v>10966</v>
      </c>
      <c r="B3393" t="s">
        <v>57</v>
      </c>
      <c r="C3393" t="s">
        <v>39</v>
      </c>
      <c r="D3393" s="14" t="s">
        <v>28</v>
      </c>
      <c r="E3393" s="14" t="s">
        <v>4783</v>
      </c>
      <c r="F3393" t="s">
        <v>30</v>
      </c>
      <c r="G3393" t="s">
        <v>662</v>
      </c>
      <c r="H3393" t="s">
        <v>1098</v>
      </c>
      <c r="I3393" t="s">
        <v>55</v>
      </c>
      <c r="J3393" t="s">
        <v>55</v>
      </c>
      <c r="K3393" t="s">
        <v>1560</v>
      </c>
      <c r="M3393" t="s">
        <v>36</v>
      </c>
      <c r="N3393" t="s">
        <v>45</v>
      </c>
      <c r="P3393">
        <v>29</v>
      </c>
      <c r="Q3393" t="s">
        <v>34</v>
      </c>
      <c r="R3393" t="s">
        <v>1319</v>
      </c>
      <c r="W3393" s="9" t="str">
        <f t="shared" si="472"/>
        <v>Laptop/Desktop</v>
      </c>
      <c r="X3393" s="9" t="str">
        <f t="shared" si="473"/>
        <v xml:space="preserve">04 Jul 23 07:50:06 </v>
      </c>
      <c r="Y3393" s="9" t="str">
        <f t="shared" si="474"/>
        <v xml:space="preserve">07:50:06 </v>
      </c>
      <c r="Z3393" s="10">
        <f t="shared" si="475"/>
        <v>45110.326458333337</v>
      </c>
      <c r="AA3393" s="10" t="str">
        <f t="shared" si="479"/>
        <v>03 Jul 23 - 09 Jul 23</v>
      </c>
      <c r="AB3393" s="9" t="str">
        <f t="shared" si="476"/>
        <v xml:space="preserve">   </v>
      </c>
      <c r="AC3393" s="11" t="str">
        <f t="shared" si="477"/>
        <v/>
      </c>
      <c r="AD3393" s="9">
        <f t="shared" si="478"/>
        <v>1</v>
      </c>
      <c r="AE3393" s="9" t="str">
        <f t="shared" si="480"/>
        <v/>
      </c>
    </row>
    <row r="3394" spans="1:31" ht="15" customHeight="1" x14ac:dyDescent="0.25">
      <c r="A3394">
        <v>10967</v>
      </c>
      <c r="B3394" t="s">
        <v>57</v>
      </c>
      <c r="C3394" t="s">
        <v>196</v>
      </c>
      <c r="D3394" s="14" t="s">
        <v>28</v>
      </c>
      <c r="E3394" s="14" t="s">
        <v>4782</v>
      </c>
      <c r="F3394" t="s">
        <v>30</v>
      </c>
      <c r="G3394" t="s">
        <v>1760</v>
      </c>
      <c r="H3394" t="s">
        <v>67</v>
      </c>
      <c r="I3394" t="s">
        <v>55</v>
      </c>
      <c r="J3394" t="s">
        <v>55</v>
      </c>
      <c r="K3394" t="s">
        <v>1560</v>
      </c>
      <c r="M3394" t="s">
        <v>36</v>
      </c>
      <c r="N3394" t="s">
        <v>45</v>
      </c>
      <c r="P3394">
        <v>93</v>
      </c>
      <c r="Q3394" t="s">
        <v>34</v>
      </c>
      <c r="R3394" t="s">
        <v>1319</v>
      </c>
      <c r="W3394" s="9" t="str">
        <f t="shared" ref="W3394:W3457" si="481">IF(N3394&lt;&gt;"",N3394,"Email Category")</f>
        <v>Laptop/Desktop</v>
      </c>
      <c r="X3394" s="9" t="str">
        <f t="shared" ref="X3394:X3457" si="482">MID(E3394,6,2)&amp;" "&amp;MID(E3394,9,3)&amp;" "&amp;MID(E3394,15,2)&amp;" "&amp;MID(E3394,18,9)</f>
        <v xml:space="preserve">04 Jul 23 08:30:03 </v>
      </c>
      <c r="Y3394" s="9" t="str">
        <f t="shared" ref="Y3394:Y3457" si="483">MID(E3394,18,9)</f>
        <v xml:space="preserve">08:30:03 </v>
      </c>
      <c r="Z3394" s="10">
        <f t="shared" ref="Z3394:Z3457" si="484">(X3394-WEEKDAY(X3394,3))</f>
        <v>45110.354201388887</v>
      </c>
      <c r="AA3394" s="10" t="str">
        <f t="shared" si="479"/>
        <v>03 Jul 23 - 09 Jul 23</v>
      </c>
      <c r="AB3394" s="9" t="str">
        <f t="shared" ref="AB3394:AB3457" si="485">MID(L3394,6,2)&amp;" "&amp;MID(L3394,9,3)&amp;" "&amp;MID(L3394,15,2)&amp;" "&amp;MID(L3394,18,9)</f>
        <v xml:space="preserve">   </v>
      </c>
      <c r="AC3394" s="11" t="str">
        <f t="shared" ref="AC3394:AC3457" si="486">IF(AB3394&lt;X3394,"",AB3394-X3394)</f>
        <v/>
      </c>
      <c r="AD3394" s="9" t="str">
        <f t="shared" ref="AD3394:AD3457" si="487">IF(C3394&lt;&gt;"Closed","",IF(I3394=J3394,1,""))</f>
        <v/>
      </c>
      <c r="AE3394" s="9" t="str">
        <f t="shared" si="480"/>
        <v/>
      </c>
    </row>
    <row r="3395" spans="1:31" ht="15" customHeight="1" x14ac:dyDescent="0.25">
      <c r="A3395">
        <v>10968</v>
      </c>
      <c r="B3395" t="s">
        <v>57</v>
      </c>
      <c r="C3395" t="s">
        <v>39</v>
      </c>
      <c r="D3395" s="14" t="s">
        <v>28</v>
      </c>
      <c r="E3395" s="14" t="s">
        <v>4781</v>
      </c>
      <c r="F3395" t="s">
        <v>30</v>
      </c>
      <c r="G3395" t="s">
        <v>1760</v>
      </c>
      <c r="H3395" t="s">
        <v>1098</v>
      </c>
      <c r="I3395" t="s">
        <v>55</v>
      </c>
      <c r="J3395" t="s">
        <v>55</v>
      </c>
      <c r="K3395" t="s">
        <v>1560</v>
      </c>
      <c r="M3395" t="s">
        <v>36</v>
      </c>
      <c r="N3395" t="s">
        <v>45</v>
      </c>
      <c r="P3395">
        <v>32</v>
      </c>
      <c r="Q3395" t="s">
        <v>34</v>
      </c>
      <c r="R3395" t="s">
        <v>1319</v>
      </c>
      <c r="W3395" s="9" t="str">
        <f t="shared" si="481"/>
        <v>Laptop/Desktop</v>
      </c>
      <c r="X3395" s="9" t="str">
        <f t="shared" si="482"/>
        <v xml:space="preserve">04 Jul 23 09:30:03 </v>
      </c>
      <c r="Y3395" s="9" t="str">
        <f t="shared" si="483"/>
        <v xml:space="preserve">09:30:03 </v>
      </c>
      <c r="Z3395" s="10">
        <f t="shared" si="484"/>
        <v>45110.395868055559</v>
      </c>
      <c r="AA3395" s="10" t="str">
        <f t="shared" si="479"/>
        <v>03 Jul 23 - 09 Jul 23</v>
      </c>
      <c r="AB3395" s="9" t="str">
        <f t="shared" si="485"/>
        <v xml:space="preserve">   </v>
      </c>
      <c r="AC3395" s="11" t="str">
        <f t="shared" si="486"/>
        <v/>
      </c>
      <c r="AD3395" s="9">
        <f t="shared" si="487"/>
        <v>1</v>
      </c>
      <c r="AE3395" s="9" t="str">
        <f t="shared" si="480"/>
        <v/>
      </c>
    </row>
    <row r="3396" spans="1:31" ht="15" customHeight="1" x14ac:dyDescent="0.25">
      <c r="A3396">
        <v>10969</v>
      </c>
      <c r="B3396" t="s">
        <v>38</v>
      </c>
      <c r="C3396" t="s">
        <v>68</v>
      </c>
      <c r="D3396" s="14" t="s">
        <v>4321</v>
      </c>
      <c r="E3396" s="14" t="s">
        <v>4780</v>
      </c>
      <c r="F3396" t="s">
        <v>1054</v>
      </c>
      <c r="G3396" t="s">
        <v>1760</v>
      </c>
      <c r="H3396" t="s">
        <v>2338</v>
      </c>
      <c r="I3396" t="s">
        <v>33</v>
      </c>
      <c r="K3396" s="1" t="s">
        <v>34</v>
      </c>
      <c r="M3396" t="s">
        <v>36</v>
      </c>
      <c r="P3396">
        <v>47</v>
      </c>
      <c r="Q3396" t="s">
        <v>34</v>
      </c>
      <c r="R3396" t="s">
        <v>1319</v>
      </c>
      <c r="W3396" s="9" t="str">
        <f t="shared" si="481"/>
        <v>Email Category</v>
      </c>
      <c r="X3396" s="9" t="str">
        <f t="shared" si="482"/>
        <v xml:space="preserve">04 Jul 23 12:20:03 </v>
      </c>
      <c r="Y3396" s="9" t="str">
        <f t="shared" si="483"/>
        <v xml:space="preserve">12:20:03 </v>
      </c>
      <c r="Z3396" s="10">
        <f t="shared" si="484"/>
        <v>45110.513923611114</v>
      </c>
      <c r="AA3396" s="10" t="str">
        <f t="shared" si="479"/>
        <v>03 Jul 23 - 09 Jul 23</v>
      </c>
      <c r="AB3396" s="9" t="str">
        <f t="shared" si="485"/>
        <v xml:space="preserve">   </v>
      </c>
      <c r="AC3396" s="11" t="str">
        <f t="shared" si="486"/>
        <v/>
      </c>
      <c r="AD3396" s="9" t="str">
        <f t="shared" si="487"/>
        <v/>
      </c>
      <c r="AE3396" s="9" t="str">
        <f t="shared" si="480"/>
        <v/>
      </c>
    </row>
    <row r="3397" spans="1:31" ht="15" customHeight="1" x14ac:dyDescent="0.25">
      <c r="A3397">
        <v>10970</v>
      </c>
      <c r="B3397" t="s">
        <v>57</v>
      </c>
      <c r="C3397" t="s">
        <v>196</v>
      </c>
      <c r="D3397" s="14" t="s">
        <v>452</v>
      </c>
      <c r="E3397" s="14" t="s">
        <v>4779</v>
      </c>
      <c r="F3397" t="s">
        <v>30</v>
      </c>
      <c r="G3397" t="s">
        <v>1760</v>
      </c>
      <c r="H3397" t="s">
        <v>1098</v>
      </c>
      <c r="I3397" t="s">
        <v>61</v>
      </c>
      <c r="J3397" t="s">
        <v>33</v>
      </c>
      <c r="K3397" t="s">
        <v>1560</v>
      </c>
      <c r="M3397" t="s">
        <v>36</v>
      </c>
      <c r="N3397" t="s">
        <v>37</v>
      </c>
      <c r="P3397">
        <v>80</v>
      </c>
      <c r="Q3397" t="s">
        <v>34</v>
      </c>
      <c r="R3397" t="s">
        <v>1319</v>
      </c>
      <c r="W3397" s="9" t="str">
        <f t="shared" si="481"/>
        <v>Server</v>
      </c>
      <c r="X3397" s="9" t="str">
        <f t="shared" si="482"/>
        <v xml:space="preserve">04 Jul 23 12:40:03 </v>
      </c>
      <c r="Y3397" s="9" t="str">
        <f t="shared" si="483"/>
        <v xml:space="preserve">12:40:03 </v>
      </c>
      <c r="Z3397" s="10">
        <f t="shared" si="484"/>
        <v>45110.527812499997</v>
      </c>
      <c r="AA3397" s="10" t="str">
        <f t="shared" si="479"/>
        <v>03 Jul 23 - 09 Jul 23</v>
      </c>
      <c r="AB3397" s="9" t="str">
        <f t="shared" si="485"/>
        <v xml:space="preserve">   </v>
      </c>
      <c r="AC3397" s="11" t="str">
        <f t="shared" si="486"/>
        <v/>
      </c>
      <c r="AD3397" s="9" t="str">
        <f t="shared" si="487"/>
        <v/>
      </c>
      <c r="AE3397" s="9" t="str">
        <f t="shared" si="480"/>
        <v/>
      </c>
    </row>
    <row r="3398" spans="1:31" ht="15" customHeight="1" x14ac:dyDescent="0.25">
      <c r="A3398">
        <v>10971</v>
      </c>
      <c r="B3398" t="s">
        <v>57</v>
      </c>
      <c r="C3398" t="s">
        <v>39</v>
      </c>
      <c r="D3398" s="14" t="s">
        <v>452</v>
      </c>
      <c r="E3398" s="14" t="s">
        <v>4778</v>
      </c>
      <c r="F3398" t="s">
        <v>173</v>
      </c>
      <c r="G3398" t="s">
        <v>662</v>
      </c>
      <c r="H3398" t="s">
        <v>1098</v>
      </c>
      <c r="I3398" t="s">
        <v>61</v>
      </c>
      <c r="J3398" t="s">
        <v>33</v>
      </c>
      <c r="K3398" t="s">
        <v>1560</v>
      </c>
      <c r="M3398" t="s">
        <v>36</v>
      </c>
      <c r="N3398" t="s">
        <v>37</v>
      </c>
      <c r="P3398">
        <v>134</v>
      </c>
      <c r="Q3398" t="s">
        <v>34</v>
      </c>
      <c r="R3398" t="s">
        <v>1319</v>
      </c>
      <c r="W3398" s="9" t="str">
        <f t="shared" si="481"/>
        <v>Server</v>
      </c>
      <c r="X3398" s="9" t="str">
        <f t="shared" si="482"/>
        <v xml:space="preserve">04 Jul 23 14:10:03 </v>
      </c>
      <c r="Y3398" s="9" t="str">
        <f t="shared" si="483"/>
        <v xml:space="preserve">14:10:03 </v>
      </c>
      <c r="Z3398" s="10">
        <f t="shared" si="484"/>
        <v>45110.590312499997</v>
      </c>
      <c r="AA3398" s="10" t="str">
        <f t="shared" si="479"/>
        <v>03 Jul 23 - 09 Jul 23</v>
      </c>
      <c r="AB3398" s="9" t="str">
        <f t="shared" si="485"/>
        <v xml:space="preserve">   </v>
      </c>
      <c r="AC3398" s="11" t="str">
        <f t="shared" si="486"/>
        <v/>
      </c>
      <c r="AD3398" s="9" t="str">
        <f t="shared" si="487"/>
        <v/>
      </c>
      <c r="AE3398" s="9">
        <f t="shared" si="480"/>
        <v>1</v>
      </c>
    </row>
    <row r="3399" spans="1:31" ht="15" customHeight="1" x14ac:dyDescent="0.25">
      <c r="A3399">
        <v>10972</v>
      </c>
      <c r="B3399" t="s">
        <v>57</v>
      </c>
      <c r="C3399" t="s">
        <v>39</v>
      </c>
      <c r="D3399" s="14" t="s">
        <v>452</v>
      </c>
      <c r="E3399" s="14" t="s">
        <v>4777</v>
      </c>
      <c r="F3399" t="s">
        <v>173</v>
      </c>
      <c r="G3399" t="s">
        <v>662</v>
      </c>
      <c r="H3399" t="s">
        <v>44</v>
      </c>
      <c r="I3399" t="s">
        <v>61</v>
      </c>
      <c r="J3399" t="s">
        <v>33</v>
      </c>
      <c r="K3399" t="s">
        <v>1560</v>
      </c>
      <c r="M3399" t="s">
        <v>36</v>
      </c>
      <c r="N3399" t="s">
        <v>37</v>
      </c>
      <c r="P3399">
        <v>152</v>
      </c>
      <c r="Q3399" t="s">
        <v>34</v>
      </c>
      <c r="R3399" t="s">
        <v>1319</v>
      </c>
      <c r="W3399" s="9" t="str">
        <f t="shared" si="481"/>
        <v>Server</v>
      </c>
      <c r="X3399" s="9" t="str">
        <f t="shared" si="482"/>
        <v xml:space="preserve">04 Jul 23 14:10:05 </v>
      </c>
      <c r="Y3399" s="9" t="str">
        <f t="shared" si="483"/>
        <v xml:space="preserve">14:10:05 </v>
      </c>
      <c r="Z3399" s="10">
        <f t="shared" si="484"/>
        <v>45110.59033564815</v>
      </c>
      <c r="AA3399" s="10" t="str">
        <f t="shared" si="479"/>
        <v>03 Jul 23 - 09 Jul 23</v>
      </c>
      <c r="AB3399" s="9" t="str">
        <f t="shared" si="485"/>
        <v xml:space="preserve">   </v>
      </c>
      <c r="AC3399" s="11" t="str">
        <f t="shared" si="486"/>
        <v/>
      </c>
      <c r="AD3399" s="9" t="str">
        <f t="shared" si="487"/>
        <v/>
      </c>
      <c r="AE3399" s="9">
        <f t="shared" si="480"/>
        <v>1</v>
      </c>
    </row>
    <row r="3400" spans="1:31" ht="15" customHeight="1" x14ac:dyDescent="0.25">
      <c r="A3400">
        <v>10973</v>
      </c>
      <c r="B3400" t="s">
        <v>57</v>
      </c>
      <c r="C3400" t="s">
        <v>39</v>
      </c>
      <c r="D3400" s="14" t="s">
        <v>274</v>
      </c>
      <c r="E3400" s="14" t="s">
        <v>4776</v>
      </c>
      <c r="F3400" t="s">
        <v>272</v>
      </c>
      <c r="G3400" t="s">
        <v>1760</v>
      </c>
      <c r="H3400" t="s">
        <v>2338</v>
      </c>
      <c r="I3400" t="s">
        <v>55</v>
      </c>
      <c r="J3400" t="s">
        <v>55</v>
      </c>
      <c r="K3400" t="s">
        <v>1560</v>
      </c>
      <c r="M3400" t="s">
        <v>36</v>
      </c>
      <c r="N3400" t="s">
        <v>45</v>
      </c>
      <c r="P3400">
        <v>4</v>
      </c>
      <c r="Q3400" t="s">
        <v>34</v>
      </c>
      <c r="R3400" t="s">
        <v>1319</v>
      </c>
      <c r="W3400" s="9" t="str">
        <f t="shared" si="481"/>
        <v>Laptop/Desktop</v>
      </c>
      <c r="X3400" s="9" t="str">
        <f t="shared" si="482"/>
        <v xml:space="preserve">04 Jul 23 14:20:03 </v>
      </c>
      <c r="Y3400" s="9" t="str">
        <f t="shared" si="483"/>
        <v xml:space="preserve">14:20:03 </v>
      </c>
      <c r="Z3400" s="10">
        <f t="shared" si="484"/>
        <v>45110.597256944442</v>
      </c>
      <c r="AA3400" s="10" t="str">
        <f t="shared" si="479"/>
        <v>03 Jul 23 - 09 Jul 23</v>
      </c>
      <c r="AB3400" s="9" t="str">
        <f t="shared" si="485"/>
        <v xml:space="preserve">   </v>
      </c>
      <c r="AC3400" s="11" t="str">
        <f t="shared" si="486"/>
        <v/>
      </c>
      <c r="AD3400" s="9">
        <f t="shared" si="487"/>
        <v>1</v>
      </c>
      <c r="AE3400" s="9" t="str">
        <f t="shared" si="480"/>
        <v/>
      </c>
    </row>
    <row r="3401" spans="1:31" ht="15" customHeight="1" x14ac:dyDescent="0.25">
      <c r="A3401">
        <v>10974</v>
      </c>
      <c r="B3401" t="s">
        <v>57</v>
      </c>
      <c r="C3401" t="s">
        <v>39</v>
      </c>
      <c r="D3401" s="14" t="s">
        <v>270</v>
      </c>
      <c r="E3401" s="14" t="s">
        <v>4775</v>
      </c>
      <c r="F3401" t="s">
        <v>272</v>
      </c>
      <c r="G3401" t="s">
        <v>1760</v>
      </c>
      <c r="H3401" t="s">
        <v>2338</v>
      </c>
      <c r="I3401" t="s">
        <v>55</v>
      </c>
      <c r="J3401" t="s">
        <v>55</v>
      </c>
      <c r="K3401" t="s">
        <v>1560</v>
      </c>
      <c r="M3401" t="s">
        <v>36</v>
      </c>
      <c r="N3401" t="s">
        <v>45</v>
      </c>
      <c r="P3401">
        <v>112</v>
      </c>
      <c r="Q3401" t="s">
        <v>34</v>
      </c>
      <c r="R3401" t="s">
        <v>1319</v>
      </c>
      <c r="W3401" s="9" t="str">
        <f t="shared" si="481"/>
        <v>Laptop/Desktop</v>
      </c>
      <c r="X3401" s="9" t="str">
        <f t="shared" si="482"/>
        <v xml:space="preserve">04 Jul 23 14:20:04 </v>
      </c>
      <c r="Y3401" s="9" t="str">
        <f t="shared" si="483"/>
        <v xml:space="preserve">14:20:04 </v>
      </c>
      <c r="Z3401" s="10">
        <f t="shared" si="484"/>
        <v>45110.597268518519</v>
      </c>
      <c r="AA3401" s="10" t="str">
        <f t="shared" ref="AA3401:AA3464" si="488">TEXT(Z3401,"DD MMM YY")&amp;" - "&amp;TEXT(Z3401+ROWS(WZY3400:XAA3400)*6,"DD MMM YY")</f>
        <v>03 Jul 23 - 09 Jul 23</v>
      </c>
      <c r="AB3401" s="9" t="str">
        <f t="shared" si="485"/>
        <v xml:space="preserve">   </v>
      </c>
      <c r="AC3401" s="11" t="str">
        <f t="shared" si="486"/>
        <v/>
      </c>
      <c r="AD3401" s="9">
        <f t="shared" si="487"/>
        <v>1</v>
      </c>
      <c r="AE3401" s="9" t="str">
        <f t="shared" si="480"/>
        <v/>
      </c>
    </row>
    <row r="3402" spans="1:31" ht="15" customHeight="1" x14ac:dyDescent="0.25">
      <c r="A3402">
        <v>10975</v>
      </c>
      <c r="B3402" t="s">
        <v>38</v>
      </c>
      <c r="C3402" t="s">
        <v>196</v>
      </c>
      <c r="D3402" s="14" t="s">
        <v>3696</v>
      </c>
      <c r="E3402" s="14" t="s">
        <v>4774</v>
      </c>
      <c r="F3402" t="s">
        <v>199</v>
      </c>
      <c r="G3402" t="s">
        <v>1760</v>
      </c>
      <c r="H3402" t="s">
        <v>2338</v>
      </c>
      <c r="I3402" t="s">
        <v>61</v>
      </c>
      <c r="J3402" t="s">
        <v>33</v>
      </c>
      <c r="K3402" t="s">
        <v>34</v>
      </c>
      <c r="M3402" t="s">
        <v>36</v>
      </c>
      <c r="N3402" t="s">
        <v>1488</v>
      </c>
      <c r="P3402">
        <v>84</v>
      </c>
      <c r="Q3402" t="s">
        <v>34</v>
      </c>
      <c r="R3402" t="s">
        <v>1319</v>
      </c>
      <c r="W3402" s="9" t="str">
        <f t="shared" si="481"/>
        <v>Network Device</v>
      </c>
      <c r="X3402" s="9" t="str">
        <f t="shared" si="482"/>
        <v xml:space="preserve">04 Jul 23 16:50:03 </v>
      </c>
      <c r="Y3402" s="9" t="str">
        <f t="shared" si="483"/>
        <v xml:space="preserve">16:50:03 </v>
      </c>
      <c r="Z3402" s="10">
        <f t="shared" si="484"/>
        <v>45110.701423611114</v>
      </c>
      <c r="AA3402" s="10" t="str">
        <f t="shared" si="488"/>
        <v>03 Jul 23 - 09 Jul 23</v>
      </c>
      <c r="AB3402" s="9" t="str">
        <f t="shared" si="485"/>
        <v xml:space="preserve">   </v>
      </c>
      <c r="AC3402" s="11" t="str">
        <f t="shared" si="486"/>
        <v/>
      </c>
      <c r="AD3402" s="9" t="str">
        <f t="shared" si="487"/>
        <v/>
      </c>
      <c r="AE3402" s="9" t="str">
        <f t="shared" si="480"/>
        <v/>
      </c>
    </row>
    <row r="3403" spans="1:31" ht="15" customHeight="1" x14ac:dyDescent="0.25">
      <c r="A3403">
        <v>10976</v>
      </c>
      <c r="B3403" t="s">
        <v>57</v>
      </c>
      <c r="C3403" t="s">
        <v>196</v>
      </c>
      <c r="D3403" s="14" t="s">
        <v>1989</v>
      </c>
      <c r="E3403" s="14" t="s">
        <v>4773</v>
      </c>
      <c r="F3403" t="s">
        <v>1991</v>
      </c>
      <c r="G3403" t="s">
        <v>1760</v>
      </c>
      <c r="H3403" t="s">
        <v>742</v>
      </c>
      <c r="I3403" t="s">
        <v>55</v>
      </c>
      <c r="J3403" t="s">
        <v>55</v>
      </c>
      <c r="K3403" t="s">
        <v>1560</v>
      </c>
      <c r="M3403" t="s">
        <v>36</v>
      </c>
      <c r="P3403">
        <v>94</v>
      </c>
      <c r="Q3403" t="s">
        <v>34</v>
      </c>
      <c r="R3403" t="s">
        <v>1319</v>
      </c>
      <c r="W3403" s="9" t="str">
        <f t="shared" si="481"/>
        <v>Email Category</v>
      </c>
      <c r="X3403" s="9" t="str">
        <f t="shared" si="482"/>
        <v xml:space="preserve">04 Jul 23 18:00:03 </v>
      </c>
      <c r="Y3403" s="9" t="str">
        <f t="shared" si="483"/>
        <v xml:space="preserve">18:00:03 </v>
      </c>
      <c r="Z3403" s="10">
        <f t="shared" si="484"/>
        <v>45110.750034722223</v>
      </c>
      <c r="AA3403" s="10" t="str">
        <f t="shared" si="488"/>
        <v>03 Jul 23 - 09 Jul 23</v>
      </c>
      <c r="AB3403" s="9" t="str">
        <f t="shared" si="485"/>
        <v xml:space="preserve">   </v>
      </c>
      <c r="AC3403" s="11" t="str">
        <f t="shared" si="486"/>
        <v/>
      </c>
      <c r="AD3403" s="9" t="str">
        <f t="shared" si="487"/>
        <v/>
      </c>
      <c r="AE3403" s="9" t="str">
        <f t="shared" si="480"/>
        <v/>
      </c>
    </row>
    <row r="3404" spans="1:31" ht="15" customHeight="1" x14ac:dyDescent="0.25">
      <c r="A3404">
        <v>10977</v>
      </c>
      <c r="B3404" t="s">
        <v>27</v>
      </c>
      <c r="C3404" t="s">
        <v>39</v>
      </c>
      <c r="D3404" s="14" t="s">
        <v>1387</v>
      </c>
      <c r="E3404" s="14" t="s">
        <v>4772</v>
      </c>
      <c r="F3404" t="s">
        <v>1322</v>
      </c>
      <c r="G3404" t="s">
        <v>662</v>
      </c>
      <c r="H3404" t="s">
        <v>133</v>
      </c>
      <c r="I3404" t="s">
        <v>61</v>
      </c>
      <c r="J3404" t="s">
        <v>61</v>
      </c>
      <c r="K3404" t="s">
        <v>34</v>
      </c>
      <c r="M3404" t="s">
        <v>36</v>
      </c>
      <c r="N3404" t="s">
        <v>45</v>
      </c>
      <c r="P3404">
        <v>95</v>
      </c>
      <c r="Q3404" t="s">
        <v>34</v>
      </c>
      <c r="R3404" t="s">
        <v>1323</v>
      </c>
      <c r="W3404" s="9" t="str">
        <f t="shared" si="481"/>
        <v>Laptop/Desktop</v>
      </c>
      <c r="X3404" s="9" t="str">
        <f t="shared" si="482"/>
        <v xml:space="preserve">05 Jul 23 06:30:05 </v>
      </c>
      <c r="Y3404" s="9" t="str">
        <f t="shared" si="483"/>
        <v xml:space="preserve">06:30:05 </v>
      </c>
      <c r="Z3404" s="10">
        <f t="shared" si="484"/>
        <v>45110.270891203705</v>
      </c>
      <c r="AA3404" s="10" t="str">
        <f t="shared" si="488"/>
        <v>03 Jul 23 - 09 Jul 23</v>
      </c>
      <c r="AB3404" s="9" t="str">
        <f t="shared" si="485"/>
        <v xml:space="preserve">   </v>
      </c>
      <c r="AC3404" s="11" t="str">
        <f t="shared" si="486"/>
        <v/>
      </c>
      <c r="AD3404" s="9">
        <f t="shared" si="487"/>
        <v>1</v>
      </c>
      <c r="AE3404" s="9" t="str">
        <f t="shared" si="480"/>
        <v/>
      </c>
    </row>
    <row r="3405" spans="1:31" ht="15" customHeight="1" x14ac:dyDescent="0.25">
      <c r="A3405">
        <v>10978</v>
      </c>
      <c r="B3405" t="s">
        <v>57</v>
      </c>
      <c r="C3405" t="s">
        <v>39</v>
      </c>
      <c r="D3405" s="14" t="s">
        <v>28</v>
      </c>
      <c r="E3405" s="14" t="s">
        <v>4771</v>
      </c>
      <c r="F3405" t="s">
        <v>30</v>
      </c>
      <c r="G3405" t="s">
        <v>1760</v>
      </c>
      <c r="H3405" t="s">
        <v>1098</v>
      </c>
      <c r="I3405" t="s">
        <v>55</v>
      </c>
      <c r="J3405" t="s">
        <v>55</v>
      </c>
      <c r="K3405" t="s">
        <v>1560</v>
      </c>
      <c r="M3405" t="s">
        <v>36</v>
      </c>
      <c r="N3405" t="s">
        <v>45</v>
      </c>
      <c r="P3405">
        <v>46</v>
      </c>
      <c r="Q3405" t="s">
        <v>34</v>
      </c>
      <c r="R3405" t="s">
        <v>1319</v>
      </c>
      <c r="W3405" s="9" t="str">
        <f t="shared" si="481"/>
        <v>Laptop/Desktop</v>
      </c>
      <c r="X3405" s="9" t="str">
        <f t="shared" si="482"/>
        <v xml:space="preserve">05 Jul 23 07:50:03 </v>
      </c>
      <c r="Y3405" s="9" t="str">
        <f t="shared" si="483"/>
        <v xml:space="preserve">07:50:03 </v>
      </c>
      <c r="Z3405" s="10">
        <f t="shared" si="484"/>
        <v>45110.326423611114</v>
      </c>
      <c r="AA3405" s="10" t="str">
        <f t="shared" si="488"/>
        <v>03 Jul 23 - 09 Jul 23</v>
      </c>
      <c r="AB3405" s="9" t="str">
        <f t="shared" si="485"/>
        <v xml:space="preserve">   </v>
      </c>
      <c r="AC3405" s="11" t="str">
        <f t="shared" si="486"/>
        <v/>
      </c>
      <c r="AD3405" s="9">
        <f t="shared" si="487"/>
        <v>1</v>
      </c>
      <c r="AE3405" s="9" t="str">
        <f t="shared" si="480"/>
        <v/>
      </c>
    </row>
    <row r="3406" spans="1:31" ht="15" customHeight="1" x14ac:dyDescent="0.25">
      <c r="A3406">
        <v>10979</v>
      </c>
      <c r="B3406" t="s">
        <v>27</v>
      </c>
      <c r="C3406" t="s">
        <v>196</v>
      </c>
      <c r="D3406" s="14" t="s">
        <v>1324</v>
      </c>
      <c r="E3406" s="14" t="s">
        <v>4770</v>
      </c>
      <c r="F3406" t="s">
        <v>1548</v>
      </c>
      <c r="G3406" t="s">
        <v>1760</v>
      </c>
      <c r="H3406" t="s">
        <v>44</v>
      </c>
      <c r="I3406" t="s">
        <v>61</v>
      </c>
      <c r="J3406" t="s">
        <v>61</v>
      </c>
      <c r="K3406" t="s">
        <v>1560</v>
      </c>
      <c r="M3406" t="s">
        <v>36</v>
      </c>
      <c r="N3406" t="s">
        <v>45</v>
      </c>
      <c r="P3406">
        <v>127</v>
      </c>
      <c r="Q3406" t="s">
        <v>34</v>
      </c>
      <c r="R3406" t="s">
        <v>1323</v>
      </c>
      <c r="W3406" s="9" t="str">
        <f t="shared" si="481"/>
        <v>Laptop/Desktop</v>
      </c>
      <c r="X3406" s="9" t="str">
        <f t="shared" si="482"/>
        <v xml:space="preserve">05 Jul 23 08:30:03 </v>
      </c>
      <c r="Y3406" s="9" t="str">
        <f t="shared" si="483"/>
        <v xml:space="preserve">08:30:03 </v>
      </c>
      <c r="Z3406" s="10">
        <f t="shared" si="484"/>
        <v>45110.354201388887</v>
      </c>
      <c r="AA3406" s="10" t="str">
        <f t="shared" si="488"/>
        <v>03 Jul 23 - 09 Jul 23</v>
      </c>
      <c r="AB3406" s="9" t="str">
        <f t="shared" si="485"/>
        <v xml:space="preserve">   </v>
      </c>
      <c r="AC3406" s="11" t="str">
        <f t="shared" si="486"/>
        <v/>
      </c>
      <c r="AD3406" s="9" t="str">
        <f t="shared" si="487"/>
        <v/>
      </c>
      <c r="AE3406" s="9" t="str">
        <f t="shared" si="480"/>
        <v/>
      </c>
    </row>
    <row r="3407" spans="1:31" ht="15" customHeight="1" x14ac:dyDescent="0.25">
      <c r="A3407">
        <v>10980</v>
      </c>
      <c r="B3407" t="s">
        <v>57</v>
      </c>
      <c r="C3407" t="s">
        <v>39</v>
      </c>
      <c r="D3407" s="14" t="s">
        <v>28</v>
      </c>
      <c r="E3407" s="14" t="s">
        <v>4769</v>
      </c>
      <c r="F3407" t="s">
        <v>30</v>
      </c>
      <c r="G3407" t="s">
        <v>1760</v>
      </c>
      <c r="H3407" t="s">
        <v>67</v>
      </c>
      <c r="I3407" t="s">
        <v>55</v>
      </c>
      <c r="J3407" t="s">
        <v>55</v>
      </c>
      <c r="K3407" t="s">
        <v>1560</v>
      </c>
      <c r="M3407" t="s">
        <v>36</v>
      </c>
      <c r="N3407" t="s">
        <v>45</v>
      </c>
      <c r="P3407">
        <v>26</v>
      </c>
      <c r="Q3407" t="s">
        <v>34</v>
      </c>
      <c r="R3407" t="s">
        <v>1319</v>
      </c>
      <c r="W3407" s="9" t="str">
        <f t="shared" si="481"/>
        <v>Laptop/Desktop</v>
      </c>
      <c r="X3407" s="9" t="str">
        <f t="shared" si="482"/>
        <v xml:space="preserve">05 Jul 23 08:30:05 </v>
      </c>
      <c r="Y3407" s="9" t="str">
        <f t="shared" si="483"/>
        <v xml:space="preserve">08:30:05 </v>
      </c>
      <c r="Z3407" s="10">
        <f t="shared" si="484"/>
        <v>45110.354224537034</v>
      </c>
      <c r="AA3407" s="10" t="str">
        <f t="shared" si="488"/>
        <v>03 Jul 23 - 09 Jul 23</v>
      </c>
      <c r="AB3407" s="9" t="str">
        <f t="shared" si="485"/>
        <v xml:space="preserve">   </v>
      </c>
      <c r="AC3407" s="11" t="str">
        <f t="shared" si="486"/>
        <v/>
      </c>
      <c r="AD3407" s="9">
        <f t="shared" si="487"/>
        <v>1</v>
      </c>
      <c r="AE3407" s="9" t="str">
        <f t="shared" si="480"/>
        <v/>
      </c>
    </row>
    <row r="3408" spans="1:31" ht="15" customHeight="1" x14ac:dyDescent="0.25">
      <c r="A3408">
        <v>10981</v>
      </c>
      <c r="B3408" t="s">
        <v>38</v>
      </c>
      <c r="C3408" t="s">
        <v>39</v>
      </c>
      <c r="D3408" t="s">
        <v>4766</v>
      </c>
      <c r="E3408" s="14" t="s">
        <v>4768</v>
      </c>
      <c r="G3408" t="s">
        <v>1760</v>
      </c>
      <c r="H3408" t="s">
        <v>1098</v>
      </c>
      <c r="I3408" t="s">
        <v>61</v>
      </c>
      <c r="J3408" t="s">
        <v>61</v>
      </c>
      <c r="K3408" t="s">
        <v>654</v>
      </c>
      <c r="M3408" t="s">
        <v>36</v>
      </c>
      <c r="N3408" t="s">
        <v>1013</v>
      </c>
      <c r="O3408" t="s">
        <v>112</v>
      </c>
      <c r="P3408">
        <v>98</v>
      </c>
      <c r="Q3408" t="s">
        <v>34</v>
      </c>
      <c r="R3408" t="s">
        <v>1331</v>
      </c>
      <c r="W3408" s="9" t="str">
        <f t="shared" si="481"/>
        <v>User</v>
      </c>
      <c r="X3408" s="9" t="str">
        <f t="shared" si="482"/>
        <v xml:space="preserve">05 Jul 23 09:10:18 </v>
      </c>
      <c r="Y3408" s="9" t="str">
        <f t="shared" si="483"/>
        <v xml:space="preserve">09:10:18 </v>
      </c>
      <c r="Z3408" s="10">
        <f t="shared" si="484"/>
        <v>45110.382152777776</v>
      </c>
      <c r="AA3408" s="10" t="str">
        <f t="shared" si="488"/>
        <v>03 Jul 23 - 09 Jul 23</v>
      </c>
      <c r="AB3408" s="9" t="str">
        <f t="shared" si="485"/>
        <v xml:space="preserve">   </v>
      </c>
      <c r="AC3408" s="11" t="str">
        <f t="shared" si="486"/>
        <v/>
      </c>
      <c r="AD3408" s="9">
        <f t="shared" si="487"/>
        <v>1</v>
      </c>
      <c r="AE3408" s="9" t="str">
        <f t="shared" si="480"/>
        <v/>
      </c>
    </row>
    <row r="3409" spans="1:31" ht="15" customHeight="1" x14ac:dyDescent="0.25">
      <c r="A3409">
        <v>10982</v>
      </c>
      <c r="B3409" t="s">
        <v>38</v>
      </c>
      <c r="C3409" t="s">
        <v>39</v>
      </c>
      <c r="D3409" t="s">
        <v>4766</v>
      </c>
      <c r="E3409" s="14" t="s">
        <v>4767</v>
      </c>
      <c r="G3409" t="s">
        <v>1760</v>
      </c>
      <c r="H3409" t="s">
        <v>1098</v>
      </c>
      <c r="I3409" t="s">
        <v>61</v>
      </c>
      <c r="J3409" t="s">
        <v>61</v>
      </c>
      <c r="K3409" t="s">
        <v>654</v>
      </c>
      <c r="M3409" t="s">
        <v>36</v>
      </c>
      <c r="N3409" t="s">
        <v>1013</v>
      </c>
      <c r="O3409" t="s">
        <v>112</v>
      </c>
      <c r="P3409">
        <v>40</v>
      </c>
      <c r="Q3409" t="s">
        <v>34</v>
      </c>
      <c r="R3409" t="s">
        <v>1331</v>
      </c>
      <c r="W3409" s="9" t="str">
        <f t="shared" si="481"/>
        <v>User</v>
      </c>
      <c r="X3409" s="9" t="str">
        <f t="shared" si="482"/>
        <v xml:space="preserve">05 Jul 23 09:50:07 </v>
      </c>
      <c r="Y3409" s="9" t="str">
        <f t="shared" si="483"/>
        <v xml:space="preserve">09:50:07 </v>
      </c>
      <c r="Z3409" s="10">
        <f t="shared" si="484"/>
        <v>45110.409803240742</v>
      </c>
      <c r="AA3409" s="10" t="str">
        <f t="shared" si="488"/>
        <v>03 Jul 23 - 09 Jul 23</v>
      </c>
      <c r="AB3409" s="9" t="str">
        <f t="shared" si="485"/>
        <v xml:space="preserve">   </v>
      </c>
      <c r="AC3409" s="11" t="str">
        <f t="shared" si="486"/>
        <v/>
      </c>
      <c r="AD3409" s="9">
        <f t="shared" si="487"/>
        <v>1</v>
      </c>
      <c r="AE3409" s="9" t="str">
        <f t="shared" si="480"/>
        <v/>
      </c>
    </row>
    <row r="3410" spans="1:31" ht="15" customHeight="1" x14ac:dyDescent="0.25">
      <c r="A3410">
        <v>10983</v>
      </c>
      <c r="B3410" t="s">
        <v>57</v>
      </c>
      <c r="C3410" t="s">
        <v>39</v>
      </c>
      <c r="D3410" s="14" t="s">
        <v>63</v>
      </c>
      <c r="E3410" s="14" t="s">
        <v>4765</v>
      </c>
      <c r="F3410" t="s">
        <v>65</v>
      </c>
      <c r="G3410" t="s">
        <v>1760</v>
      </c>
      <c r="H3410" t="s">
        <v>2338</v>
      </c>
      <c r="I3410" t="s">
        <v>61</v>
      </c>
      <c r="J3410" t="s">
        <v>33</v>
      </c>
      <c r="K3410" t="s">
        <v>1560</v>
      </c>
      <c r="M3410" t="s">
        <v>36</v>
      </c>
      <c r="N3410" t="s">
        <v>45</v>
      </c>
      <c r="P3410">
        <v>55</v>
      </c>
      <c r="Q3410" t="s">
        <v>34</v>
      </c>
      <c r="R3410" t="s">
        <v>1319</v>
      </c>
      <c r="W3410" s="9" t="str">
        <f t="shared" si="481"/>
        <v>Laptop/Desktop</v>
      </c>
      <c r="X3410" s="9" t="str">
        <f t="shared" si="482"/>
        <v xml:space="preserve">05 Jul 23 13:00:03 </v>
      </c>
      <c r="Y3410" s="9" t="str">
        <f t="shared" si="483"/>
        <v xml:space="preserve">13:00:03 </v>
      </c>
      <c r="Z3410" s="10">
        <f t="shared" si="484"/>
        <v>45110.541701388887</v>
      </c>
      <c r="AA3410" s="10" t="str">
        <f t="shared" si="488"/>
        <v>03 Jul 23 - 09 Jul 23</v>
      </c>
      <c r="AB3410" s="9" t="str">
        <f t="shared" si="485"/>
        <v xml:space="preserve">   </v>
      </c>
      <c r="AC3410" s="11" t="str">
        <f t="shared" si="486"/>
        <v/>
      </c>
      <c r="AD3410" s="9" t="str">
        <f t="shared" si="487"/>
        <v/>
      </c>
      <c r="AE3410" s="9">
        <f t="shared" si="480"/>
        <v>1</v>
      </c>
    </row>
    <row r="3411" spans="1:31" ht="15" customHeight="1" x14ac:dyDescent="0.25">
      <c r="A3411">
        <v>10984</v>
      </c>
      <c r="B3411" t="s">
        <v>38</v>
      </c>
      <c r="C3411" t="s">
        <v>196</v>
      </c>
      <c r="D3411" s="14" t="s">
        <v>4707</v>
      </c>
      <c r="E3411" s="14" t="s">
        <v>4764</v>
      </c>
      <c r="F3411" t="s">
        <v>2762</v>
      </c>
      <c r="G3411" t="s">
        <v>1760</v>
      </c>
      <c r="H3411" t="s">
        <v>1098</v>
      </c>
      <c r="I3411" t="s">
        <v>33</v>
      </c>
      <c r="J3411" t="s">
        <v>55</v>
      </c>
      <c r="K3411" t="s">
        <v>34</v>
      </c>
      <c r="M3411" t="s">
        <v>36</v>
      </c>
      <c r="P3411">
        <v>77</v>
      </c>
      <c r="Q3411" t="s">
        <v>34</v>
      </c>
      <c r="R3411" t="s">
        <v>1319</v>
      </c>
      <c r="W3411" s="9" t="str">
        <f t="shared" si="481"/>
        <v>Email Category</v>
      </c>
      <c r="X3411" s="9" t="str">
        <f t="shared" si="482"/>
        <v xml:space="preserve">05 Jul 23 13:10:03 </v>
      </c>
      <c r="Y3411" s="9" t="str">
        <f t="shared" si="483"/>
        <v xml:space="preserve">13:10:03 </v>
      </c>
      <c r="Z3411" s="10">
        <f t="shared" si="484"/>
        <v>45110.548645833333</v>
      </c>
      <c r="AA3411" s="10" t="str">
        <f t="shared" si="488"/>
        <v>03 Jul 23 - 09 Jul 23</v>
      </c>
      <c r="AB3411" s="9" t="str">
        <f t="shared" si="485"/>
        <v xml:space="preserve">   </v>
      </c>
      <c r="AC3411" s="11" t="str">
        <f t="shared" si="486"/>
        <v/>
      </c>
      <c r="AD3411" s="9" t="str">
        <f t="shared" si="487"/>
        <v/>
      </c>
      <c r="AE3411" s="9" t="str">
        <f t="shared" si="480"/>
        <v/>
      </c>
    </row>
    <row r="3412" spans="1:31" ht="15" customHeight="1" x14ac:dyDescent="0.25">
      <c r="A3412">
        <v>10985</v>
      </c>
      <c r="B3412" t="s">
        <v>38</v>
      </c>
      <c r="C3412" t="s">
        <v>39</v>
      </c>
      <c r="D3412" t="s">
        <v>4762</v>
      </c>
      <c r="E3412" s="14" t="s">
        <v>4763</v>
      </c>
      <c r="G3412" t="s">
        <v>1760</v>
      </c>
      <c r="H3412" t="s">
        <v>44</v>
      </c>
      <c r="I3412" t="s">
        <v>33</v>
      </c>
      <c r="J3412" t="s">
        <v>33</v>
      </c>
      <c r="K3412" s="1" t="s">
        <v>654</v>
      </c>
      <c r="M3412" t="s">
        <v>36</v>
      </c>
      <c r="N3412" t="s">
        <v>1013</v>
      </c>
      <c r="O3412" t="s">
        <v>50</v>
      </c>
      <c r="P3412">
        <v>80</v>
      </c>
      <c r="Q3412" t="s">
        <v>34</v>
      </c>
      <c r="R3412" t="s">
        <v>1331</v>
      </c>
      <c r="W3412" s="9" t="str">
        <f t="shared" si="481"/>
        <v>User</v>
      </c>
      <c r="X3412" s="9" t="str">
        <f t="shared" si="482"/>
        <v xml:space="preserve">05 Jul 23 13:20:09 </v>
      </c>
      <c r="Y3412" s="9" t="str">
        <f t="shared" si="483"/>
        <v xml:space="preserve">13:20:09 </v>
      </c>
      <c r="Z3412" s="10">
        <f t="shared" si="484"/>
        <v>45110.555659722224</v>
      </c>
      <c r="AA3412" s="10" t="str">
        <f t="shared" si="488"/>
        <v>03 Jul 23 - 09 Jul 23</v>
      </c>
      <c r="AB3412" s="9" t="str">
        <f t="shared" si="485"/>
        <v xml:space="preserve">   </v>
      </c>
      <c r="AC3412" s="11" t="str">
        <f t="shared" si="486"/>
        <v/>
      </c>
      <c r="AD3412" s="9">
        <f t="shared" si="487"/>
        <v>1</v>
      </c>
      <c r="AE3412" s="9" t="str">
        <f t="shared" si="480"/>
        <v/>
      </c>
    </row>
    <row r="3413" spans="1:31" ht="15" customHeight="1" x14ac:dyDescent="0.25">
      <c r="A3413">
        <v>10986</v>
      </c>
      <c r="B3413" t="s">
        <v>57</v>
      </c>
      <c r="C3413" t="s">
        <v>68</v>
      </c>
      <c r="D3413" t="s">
        <v>4760</v>
      </c>
      <c r="E3413" s="14" t="s">
        <v>4761</v>
      </c>
      <c r="F3413" t="s">
        <v>1075</v>
      </c>
      <c r="G3413" t="s">
        <v>1659</v>
      </c>
      <c r="H3413" t="s">
        <v>2338</v>
      </c>
      <c r="I3413" t="s">
        <v>61</v>
      </c>
      <c r="J3413" t="s">
        <v>61</v>
      </c>
      <c r="K3413" t="s">
        <v>34</v>
      </c>
      <c r="M3413" t="s">
        <v>36</v>
      </c>
      <c r="N3413" t="s">
        <v>1013</v>
      </c>
      <c r="P3413">
        <v>118</v>
      </c>
      <c r="Q3413" t="s">
        <v>34</v>
      </c>
      <c r="R3413" t="s">
        <v>1339</v>
      </c>
      <c r="W3413" s="9" t="str">
        <f t="shared" si="481"/>
        <v>User</v>
      </c>
      <c r="X3413" s="9" t="str">
        <f t="shared" si="482"/>
        <v xml:space="preserve">05 Jul 23 14:40:03 </v>
      </c>
      <c r="Y3413" s="9" t="str">
        <f t="shared" si="483"/>
        <v xml:space="preserve">14:40:03 </v>
      </c>
      <c r="Z3413" s="10">
        <f t="shared" si="484"/>
        <v>45110.611145833333</v>
      </c>
      <c r="AA3413" s="10" t="str">
        <f t="shared" si="488"/>
        <v>03 Jul 23 - 09 Jul 23</v>
      </c>
      <c r="AB3413" s="9" t="str">
        <f t="shared" si="485"/>
        <v xml:space="preserve">   </v>
      </c>
      <c r="AC3413" s="11" t="str">
        <f t="shared" si="486"/>
        <v/>
      </c>
      <c r="AD3413" s="9" t="str">
        <f t="shared" si="487"/>
        <v/>
      </c>
      <c r="AE3413" s="9" t="str">
        <f t="shared" si="480"/>
        <v/>
      </c>
    </row>
    <row r="3414" spans="1:31" ht="15" customHeight="1" x14ac:dyDescent="0.25">
      <c r="A3414">
        <v>10987</v>
      </c>
      <c r="B3414" t="s">
        <v>57</v>
      </c>
      <c r="C3414" t="s">
        <v>68</v>
      </c>
      <c r="D3414" s="14" t="s">
        <v>150</v>
      </c>
      <c r="E3414" s="14" t="s">
        <v>4759</v>
      </c>
      <c r="F3414" t="s">
        <v>4257</v>
      </c>
      <c r="G3414" t="s">
        <v>1659</v>
      </c>
      <c r="H3414" t="s">
        <v>2338</v>
      </c>
      <c r="I3414" t="s">
        <v>61</v>
      </c>
      <c r="J3414" t="s">
        <v>61</v>
      </c>
      <c r="K3414" s="1" t="s">
        <v>34</v>
      </c>
      <c r="M3414" t="s">
        <v>36</v>
      </c>
      <c r="N3414" t="s">
        <v>1013</v>
      </c>
      <c r="P3414">
        <v>0</v>
      </c>
      <c r="Q3414" t="s">
        <v>34</v>
      </c>
      <c r="R3414" t="s">
        <v>1339</v>
      </c>
      <c r="W3414" s="9" t="str">
        <f t="shared" si="481"/>
        <v>User</v>
      </c>
      <c r="X3414" s="9" t="str">
        <f t="shared" si="482"/>
        <v xml:space="preserve">05 Jul 23 14:40:05 </v>
      </c>
      <c r="Y3414" s="9" t="str">
        <f t="shared" si="483"/>
        <v xml:space="preserve">14:40:05 </v>
      </c>
      <c r="Z3414" s="10">
        <f t="shared" si="484"/>
        <v>45110.611168981479</v>
      </c>
      <c r="AA3414" s="10" t="str">
        <f t="shared" si="488"/>
        <v>03 Jul 23 - 09 Jul 23</v>
      </c>
      <c r="AB3414" s="9" t="str">
        <f t="shared" si="485"/>
        <v xml:space="preserve">   </v>
      </c>
      <c r="AC3414" s="11" t="str">
        <f t="shared" si="486"/>
        <v/>
      </c>
      <c r="AD3414" s="9" t="str">
        <f t="shared" si="487"/>
        <v/>
      </c>
      <c r="AE3414" s="9" t="str">
        <f t="shared" si="480"/>
        <v/>
      </c>
    </row>
    <row r="3415" spans="1:31" ht="15" customHeight="1" x14ac:dyDescent="0.25">
      <c r="A3415">
        <v>10988</v>
      </c>
      <c r="B3415" t="s">
        <v>38</v>
      </c>
      <c r="C3415" t="s">
        <v>39</v>
      </c>
      <c r="D3415" t="s">
        <v>4746</v>
      </c>
      <c r="E3415" s="14" t="s">
        <v>4758</v>
      </c>
      <c r="G3415" t="s">
        <v>1760</v>
      </c>
      <c r="H3415" t="s">
        <v>742</v>
      </c>
      <c r="I3415" t="s">
        <v>61</v>
      </c>
      <c r="J3415" t="s">
        <v>61</v>
      </c>
      <c r="K3415" t="s">
        <v>654</v>
      </c>
      <c r="M3415" t="s">
        <v>36</v>
      </c>
      <c r="N3415" t="s">
        <v>1013</v>
      </c>
      <c r="O3415" t="s">
        <v>112</v>
      </c>
      <c r="P3415">
        <v>130</v>
      </c>
      <c r="Q3415" t="s">
        <v>34</v>
      </c>
      <c r="R3415" t="s">
        <v>1331</v>
      </c>
      <c r="W3415" s="9" t="str">
        <f t="shared" si="481"/>
        <v>User</v>
      </c>
      <c r="X3415" s="9" t="str">
        <f t="shared" si="482"/>
        <v xml:space="preserve">05 Jul 23 16:20:05 </v>
      </c>
      <c r="Y3415" s="9" t="str">
        <f t="shared" si="483"/>
        <v xml:space="preserve">16:20:05 </v>
      </c>
      <c r="Z3415" s="10">
        <f t="shared" si="484"/>
        <v>45110.680613425924</v>
      </c>
      <c r="AA3415" s="10" t="str">
        <f t="shared" si="488"/>
        <v>03 Jul 23 - 09 Jul 23</v>
      </c>
      <c r="AB3415" s="9" t="str">
        <f t="shared" si="485"/>
        <v xml:space="preserve">   </v>
      </c>
      <c r="AC3415" s="11" t="str">
        <f t="shared" si="486"/>
        <v/>
      </c>
      <c r="AD3415" s="9">
        <f t="shared" si="487"/>
        <v>1</v>
      </c>
      <c r="AE3415" s="9" t="str">
        <f t="shared" si="480"/>
        <v/>
      </c>
    </row>
    <row r="3416" spans="1:31" ht="15" customHeight="1" x14ac:dyDescent="0.25">
      <c r="A3416">
        <v>10989</v>
      </c>
      <c r="B3416" t="s">
        <v>57</v>
      </c>
      <c r="C3416" t="s">
        <v>39</v>
      </c>
      <c r="D3416" s="14" t="s">
        <v>767</v>
      </c>
      <c r="E3416" s="14" t="s">
        <v>4757</v>
      </c>
      <c r="F3416" t="s">
        <v>4257</v>
      </c>
      <c r="G3416" t="s">
        <v>1760</v>
      </c>
      <c r="H3416" t="s">
        <v>2338</v>
      </c>
      <c r="I3416" t="s">
        <v>61</v>
      </c>
      <c r="J3416" t="s">
        <v>33</v>
      </c>
      <c r="K3416" t="s">
        <v>1560</v>
      </c>
      <c r="M3416" t="s">
        <v>36</v>
      </c>
      <c r="N3416" t="s">
        <v>1013</v>
      </c>
      <c r="O3416" t="s">
        <v>112</v>
      </c>
      <c r="P3416">
        <v>79</v>
      </c>
      <c r="Q3416" t="s">
        <v>34</v>
      </c>
      <c r="R3416" t="s">
        <v>1331</v>
      </c>
      <c r="W3416" s="9" t="str">
        <f t="shared" si="481"/>
        <v>User</v>
      </c>
      <c r="X3416" s="9" t="str">
        <f t="shared" si="482"/>
        <v xml:space="preserve">05 Jul 23 17:40:03 </v>
      </c>
      <c r="Y3416" s="9" t="str">
        <f t="shared" si="483"/>
        <v xml:space="preserve">17:40:03 </v>
      </c>
      <c r="Z3416" s="10">
        <f t="shared" si="484"/>
        <v>45110.736145833333</v>
      </c>
      <c r="AA3416" s="10" t="str">
        <f t="shared" si="488"/>
        <v>03 Jul 23 - 09 Jul 23</v>
      </c>
      <c r="AB3416" s="9" t="str">
        <f t="shared" si="485"/>
        <v xml:space="preserve">   </v>
      </c>
      <c r="AC3416" s="11" t="str">
        <f t="shared" si="486"/>
        <v/>
      </c>
      <c r="AD3416" s="9" t="str">
        <f t="shared" si="487"/>
        <v/>
      </c>
      <c r="AE3416" s="9">
        <f t="shared" si="480"/>
        <v>1</v>
      </c>
    </row>
    <row r="3417" spans="1:31" ht="15" customHeight="1" x14ac:dyDescent="0.25">
      <c r="A3417">
        <v>10990</v>
      </c>
      <c r="B3417" t="s">
        <v>57</v>
      </c>
      <c r="C3417" t="s">
        <v>39</v>
      </c>
      <c r="D3417" s="14" t="s">
        <v>767</v>
      </c>
      <c r="E3417" s="14" t="s">
        <v>4756</v>
      </c>
      <c r="F3417" t="s">
        <v>4257</v>
      </c>
      <c r="G3417" t="s">
        <v>1760</v>
      </c>
      <c r="H3417" t="s">
        <v>2338</v>
      </c>
      <c r="I3417" t="s">
        <v>61</v>
      </c>
      <c r="J3417" t="s">
        <v>33</v>
      </c>
      <c r="K3417" t="s">
        <v>1560</v>
      </c>
      <c r="M3417" t="s">
        <v>36</v>
      </c>
      <c r="N3417" t="s">
        <v>45</v>
      </c>
      <c r="O3417" t="s">
        <v>112</v>
      </c>
      <c r="P3417">
        <v>1</v>
      </c>
      <c r="Q3417" t="s">
        <v>34</v>
      </c>
      <c r="R3417" t="s">
        <v>1331</v>
      </c>
      <c r="W3417" s="9" t="str">
        <f t="shared" si="481"/>
        <v>Laptop/Desktop</v>
      </c>
      <c r="X3417" s="9" t="str">
        <f t="shared" si="482"/>
        <v xml:space="preserve">05 Jul 23 17:50:03 </v>
      </c>
      <c r="Y3417" s="9" t="str">
        <f t="shared" si="483"/>
        <v xml:space="preserve">17:50:03 </v>
      </c>
      <c r="Z3417" s="10">
        <f t="shared" si="484"/>
        <v>45110.743090277778</v>
      </c>
      <c r="AA3417" s="10" t="str">
        <f t="shared" si="488"/>
        <v>03 Jul 23 - 09 Jul 23</v>
      </c>
      <c r="AB3417" s="9" t="str">
        <f t="shared" si="485"/>
        <v xml:space="preserve">   </v>
      </c>
      <c r="AC3417" s="11" t="str">
        <f t="shared" si="486"/>
        <v/>
      </c>
      <c r="AD3417" s="9" t="str">
        <f t="shared" si="487"/>
        <v/>
      </c>
      <c r="AE3417" s="9">
        <f t="shared" si="480"/>
        <v>1</v>
      </c>
    </row>
    <row r="3418" spans="1:31" ht="15" customHeight="1" x14ac:dyDescent="0.25">
      <c r="A3418">
        <v>10991</v>
      </c>
      <c r="B3418" t="s">
        <v>57</v>
      </c>
      <c r="C3418" t="s">
        <v>39</v>
      </c>
      <c r="D3418" s="14" t="s">
        <v>767</v>
      </c>
      <c r="E3418" s="14" t="s">
        <v>4755</v>
      </c>
      <c r="F3418" t="s">
        <v>4257</v>
      </c>
      <c r="G3418" t="s">
        <v>1760</v>
      </c>
      <c r="H3418" t="s">
        <v>2338</v>
      </c>
      <c r="I3418" t="s">
        <v>61</v>
      </c>
      <c r="J3418" t="s">
        <v>33</v>
      </c>
      <c r="K3418" t="s">
        <v>1560</v>
      </c>
      <c r="M3418" t="s">
        <v>36</v>
      </c>
      <c r="N3418" t="s">
        <v>1013</v>
      </c>
      <c r="O3418" t="s">
        <v>112</v>
      </c>
      <c r="P3418">
        <v>81</v>
      </c>
      <c r="Q3418" t="s">
        <v>34</v>
      </c>
      <c r="R3418" t="s">
        <v>1331</v>
      </c>
      <c r="W3418" s="9" t="str">
        <f t="shared" si="481"/>
        <v>User</v>
      </c>
      <c r="X3418" s="9" t="str">
        <f t="shared" si="482"/>
        <v xml:space="preserve">05 Jul 23 17:50:05 </v>
      </c>
      <c r="Y3418" s="9" t="str">
        <f t="shared" si="483"/>
        <v xml:space="preserve">17:50:05 </v>
      </c>
      <c r="Z3418" s="10">
        <f t="shared" si="484"/>
        <v>45110.743113425924</v>
      </c>
      <c r="AA3418" s="10" t="str">
        <f t="shared" si="488"/>
        <v>03 Jul 23 - 09 Jul 23</v>
      </c>
      <c r="AB3418" s="9" t="str">
        <f t="shared" si="485"/>
        <v xml:space="preserve">   </v>
      </c>
      <c r="AC3418" s="11" t="str">
        <f t="shared" si="486"/>
        <v/>
      </c>
      <c r="AD3418" s="9" t="str">
        <f t="shared" si="487"/>
        <v/>
      </c>
      <c r="AE3418" s="9">
        <f t="shared" si="480"/>
        <v>1</v>
      </c>
    </row>
    <row r="3419" spans="1:31" ht="15" customHeight="1" x14ac:dyDescent="0.25">
      <c r="A3419">
        <v>10992</v>
      </c>
      <c r="B3419" t="s">
        <v>57</v>
      </c>
      <c r="C3419" t="s">
        <v>68</v>
      </c>
      <c r="D3419" s="14" t="s">
        <v>28</v>
      </c>
      <c r="E3419" s="14" t="s">
        <v>4754</v>
      </c>
      <c r="F3419" t="s">
        <v>173</v>
      </c>
      <c r="G3419" t="s">
        <v>1760</v>
      </c>
      <c r="H3419" t="s">
        <v>742</v>
      </c>
      <c r="I3419" t="s">
        <v>61</v>
      </c>
      <c r="K3419" t="s">
        <v>34</v>
      </c>
      <c r="M3419" t="s">
        <v>36</v>
      </c>
      <c r="N3419" t="s">
        <v>45</v>
      </c>
      <c r="P3419">
        <v>50</v>
      </c>
      <c r="Q3419" t="s">
        <v>34</v>
      </c>
      <c r="R3419" t="s">
        <v>1319</v>
      </c>
      <c r="W3419" s="9" t="str">
        <f t="shared" si="481"/>
        <v>Laptop/Desktop</v>
      </c>
      <c r="X3419" s="9" t="str">
        <f t="shared" si="482"/>
        <v xml:space="preserve">05 Jul 23 18:30:03 </v>
      </c>
      <c r="Y3419" s="9" t="str">
        <f t="shared" si="483"/>
        <v xml:space="preserve">18:30:03 </v>
      </c>
      <c r="Z3419" s="10">
        <f t="shared" si="484"/>
        <v>45110.770868055559</v>
      </c>
      <c r="AA3419" s="10" t="str">
        <f t="shared" si="488"/>
        <v>03 Jul 23 - 09 Jul 23</v>
      </c>
      <c r="AB3419" s="9" t="str">
        <f t="shared" si="485"/>
        <v xml:space="preserve">   </v>
      </c>
      <c r="AC3419" s="11" t="str">
        <f t="shared" si="486"/>
        <v/>
      </c>
      <c r="AD3419" s="9" t="str">
        <f t="shared" si="487"/>
        <v/>
      </c>
      <c r="AE3419" s="9" t="str">
        <f t="shared" si="480"/>
        <v/>
      </c>
    </row>
    <row r="3420" spans="1:31" ht="15" customHeight="1" x14ac:dyDescent="0.25">
      <c r="A3420">
        <v>10993</v>
      </c>
      <c r="B3420" t="s">
        <v>38</v>
      </c>
      <c r="C3420" t="s">
        <v>39</v>
      </c>
      <c r="D3420" t="s">
        <v>298</v>
      </c>
      <c r="E3420" s="14" t="s">
        <v>4753</v>
      </c>
      <c r="G3420" t="s">
        <v>1760</v>
      </c>
      <c r="H3420" t="s">
        <v>742</v>
      </c>
      <c r="I3420" t="s">
        <v>55</v>
      </c>
      <c r="J3420" t="s">
        <v>55</v>
      </c>
      <c r="K3420" t="s">
        <v>654</v>
      </c>
      <c r="M3420" t="s">
        <v>36</v>
      </c>
      <c r="N3420" t="s">
        <v>1013</v>
      </c>
      <c r="O3420" t="s">
        <v>1399</v>
      </c>
      <c r="P3420">
        <v>52</v>
      </c>
      <c r="Q3420" t="s">
        <v>34</v>
      </c>
      <c r="R3420" t="s">
        <v>1331</v>
      </c>
      <c r="W3420" s="9" t="str">
        <f t="shared" si="481"/>
        <v>User</v>
      </c>
      <c r="X3420" s="9" t="str">
        <f t="shared" si="482"/>
        <v xml:space="preserve">05 Jul 23 18:50:05 </v>
      </c>
      <c r="Y3420" s="9" t="str">
        <f t="shared" si="483"/>
        <v xml:space="preserve">18:50:05 </v>
      </c>
      <c r="Z3420" s="10">
        <f t="shared" si="484"/>
        <v>45110.784780092596</v>
      </c>
      <c r="AA3420" s="10" t="str">
        <f t="shared" si="488"/>
        <v>03 Jul 23 - 09 Jul 23</v>
      </c>
      <c r="AB3420" s="9" t="str">
        <f t="shared" si="485"/>
        <v xml:space="preserve">   </v>
      </c>
      <c r="AC3420" s="11" t="str">
        <f t="shared" si="486"/>
        <v/>
      </c>
      <c r="AD3420" s="9">
        <f t="shared" si="487"/>
        <v>1</v>
      </c>
      <c r="AE3420" s="9" t="str">
        <f t="shared" si="480"/>
        <v/>
      </c>
    </row>
    <row r="3421" spans="1:31" ht="15" customHeight="1" x14ac:dyDescent="0.25">
      <c r="A3421">
        <v>10994</v>
      </c>
      <c r="B3421" t="s">
        <v>27</v>
      </c>
      <c r="C3421" t="s">
        <v>196</v>
      </c>
      <c r="D3421" s="14" t="s">
        <v>1457</v>
      </c>
      <c r="E3421" s="14" t="s">
        <v>4752</v>
      </c>
      <c r="F3421" t="s">
        <v>1322</v>
      </c>
      <c r="G3421" t="s">
        <v>1760</v>
      </c>
      <c r="H3421" t="s">
        <v>742</v>
      </c>
      <c r="I3421" t="s">
        <v>61</v>
      </c>
      <c r="J3421" t="s">
        <v>61</v>
      </c>
      <c r="K3421" t="s">
        <v>62</v>
      </c>
      <c r="M3421" t="s">
        <v>36</v>
      </c>
      <c r="N3421" t="s">
        <v>45</v>
      </c>
      <c r="O3421" t="s">
        <v>112</v>
      </c>
      <c r="P3421">
        <v>50</v>
      </c>
      <c r="Q3421" t="s">
        <v>34</v>
      </c>
      <c r="R3421" t="s">
        <v>1331</v>
      </c>
      <c r="W3421" s="9" t="str">
        <f t="shared" si="481"/>
        <v>Laptop/Desktop</v>
      </c>
      <c r="X3421" s="9" t="str">
        <f t="shared" si="482"/>
        <v xml:space="preserve">05 Jul 23 20:50:03 </v>
      </c>
      <c r="Y3421" s="9" t="str">
        <f t="shared" si="483"/>
        <v xml:space="preserve">20:50:03 </v>
      </c>
      <c r="Z3421" s="10">
        <f t="shared" si="484"/>
        <v>45110.868090277778</v>
      </c>
      <c r="AA3421" s="10" t="str">
        <f t="shared" si="488"/>
        <v>03 Jul 23 - 09 Jul 23</v>
      </c>
      <c r="AB3421" s="9" t="str">
        <f t="shared" si="485"/>
        <v xml:space="preserve">   </v>
      </c>
      <c r="AC3421" s="11" t="str">
        <f t="shared" si="486"/>
        <v/>
      </c>
      <c r="AD3421" s="9" t="str">
        <f t="shared" si="487"/>
        <v/>
      </c>
      <c r="AE3421" s="9" t="str">
        <f t="shared" si="480"/>
        <v/>
      </c>
    </row>
    <row r="3422" spans="1:31" ht="15" customHeight="1" x14ac:dyDescent="0.25">
      <c r="A3422">
        <v>10995</v>
      </c>
      <c r="B3422" t="s">
        <v>27</v>
      </c>
      <c r="C3422" t="s">
        <v>39</v>
      </c>
      <c r="D3422" s="14" t="s">
        <v>4366</v>
      </c>
      <c r="E3422" s="14" t="s">
        <v>4751</v>
      </c>
      <c r="F3422" t="s">
        <v>4368</v>
      </c>
      <c r="G3422" t="s">
        <v>1760</v>
      </c>
      <c r="H3422" t="s">
        <v>133</v>
      </c>
      <c r="I3422" t="s">
        <v>33</v>
      </c>
      <c r="J3422" t="s">
        <v>33</v>
      </c>
      <c r="K3422" t="s">
        <v>1560</v>
      </c>
      <c r="M3422" t="s">
        <v>36</v>
      </c>
      <c r="N3422" t="s">
        <v>37</v>
      </c>
      <c r="P3422">
        <v>14</v>
      </c>
      <c r="Q3422" t="s">
        <v>34</v>
      </c>
      <c r="R3422" t="s">
        <v>1323</v>
      </c>
      <c r="W3422" s="9" t="str">
        <f t="shared" si="481"/>
        <v>Server</v>
      </c>
      <c r="X3422" s="9" t="str">
        <f t="shared" si="482"/>
        <v xml:space="preserve">06 Jul 23 01:50:04 </v>
      </c>
      <c r="Y3422" s="9" t="str">
        <f t="shared" si="483"/>
        <v xml:space="preserve">01:50:04 </v>
      </c>
      <c r="Z3422" s="10">
        <f t="shared" si="484"/>
        <v>45110.076435185183</v>
      </c>
      <c r="AA3422" s="10" t="str">
        <f t="shared" si="488"/>
        <v>03 Jul 23 - 09 Jul 23</v>
      </c>
      <c r="AB3422" s="9" t="str">
        <f t="shared" si="485"/>
        <v xml:space="preserve">   </v>
      </c>
      <c r="AC3422" s="11" t="str">
        <f t="shared" si="486"/>
        <v/>
      </c>
      <c r="AD3422" s="9">
        <f t="shared" si="487"/>
        <v>1</v>
      </c>
      <c r="AE3422" s="9" t="str">
        <f t="shared" si="480"/>
        <v/>
      </c>
    </row>
    <row r="3423" spans="1:31" ht="15" customHeight="1" x14ac:dyDescent="0.25">
      <c r="A3423">
        <v>10996</v>
      </c>
      <c r="B3423" t="s">
        <v>38</v>
      </c>
      <c r="C3423" t="s">
        <v>39</v>
      </c>
      <c r="D3423" t="s">
        <v>4746</v>
      </c>
      <c r="E3423" s="14" t="s">
        <v>4750</v>
      </c>
      <c r="G3423" t="s">
        <v>662</v>
      </c>
      <c r="H3423" t="s">
        <v>133</v>
      </c>
      <c r="I3423" t="s">
        <v>61</v>
      </c>
      <c r="J3423" t="s">
        <v>61</v>
      </c>
      <c r="K3423" t="s">
        <v>62</v>
      </c>
      <c r="M3423" t="s">
        <v>36</v>
      </c>
      <c r="N3423" t="s">
        <v>1013</v>
      </c>
      <c r="O3423" t="s">
        <v>112</v>
      </c>
      <c r="P3423">
        <v>136</v>
      </c>
      <c r="Q3423" t="s">
        <v>34</v>
      </c>
      <c r="R3423" t="s">
        <v>1331</v>
      </c>
      <c r="W3423" s="9" t="str">
        <f t="shared" si="481"/>
        <v>User</v>
      </c>
      <c r="X3423" s="9" t="str">
        <f t="shared" si="482"/>
        <v xml:space="preserve">06 Jul 23 05:30:05 </v>
      </c>
      <c r="Y3423" s="9" t="str">
        <f t="shared" si="483"/>
        <v xml:space="preserve">05:30:05 </v>
      </c>
      <c r="Z3423" s="10">
        <f t="shared" si="484"/>
        <v>45110.229224537034</v>
      </c>
      <c r="AA3423" s="10" t="str">
        <f t="shared" si="488"/>
        <v>03 Jul 23 - 09 Jul 23</v>
      </c>
      <c r="AB3423" s="9" t="str">
        <f t="shared" si="485"/>
        <v xml:space="preserve">   </v>
      </c>
      <c r="AC3423" s="11" t="str">
        <f t="shared" si="486"/>
        <v/>
      </c>
      <c r="AD3423" s="9">
        <f t="shared" si="487"/>
        <v>1</v>
      </c>
      <c r="AE3423" s="9" t="str">
        <f t="shared" si="480"/>
        <v/>
      </c>
    </row>
    <row r="3424" spans="1:31" ht="15" customHeight="1" x14ac:dyDescent="0.25">
      <c r="A3424">
        <v>10997</v>
      </c>
      <c r="B3424" t="s">
        <v>38</v>
      </c>
      <c r="C3424" t="s">
        <v>39</v>
      </c>
      <c r="D3424" t="s">
        <v>298</v>
      </c>
      <c r="E3424" s="14" t="s">
        <v>4749</v>
      </c>
      <c r="G3424" t="s">
        <v>1760</v>
      </c>
      <c r="H3424" t="s">
        <v>133</v>
      </c>
      <c r="I3424" t="s">
        <v>55</v>
      </c>
      <c r="J3424" t="s">
        <v>55</v>
      </c>
      <c r="K3424" t="s">
        <v>654</v>
      </c>
      <c r="M3424" t="s">
        <v>36</v>
      </c>
      <c r="N3424" t="s">
        <v>1013</v>
      </c>
      <c r="O3424" t="s">
        <v>1399</v>
      </c>
      <c r="P3424">
        <v>32</v>
      </c>
      <c r="Q3424" t="s">
        <v>34</v>
      </c>
      <c r="R3424" t="s">
        <v>1331</v>
      </c>
      <c r="W3424" s="9" t="str">
        <f t="shared" si="481"/>
        <v>User</v>
      </c>
      <c r="X3424" s="9" t="str">
        <f t="shared" si="482"/>
        <v xml:space="preserve">06 Jul 23 06:00:06 </v>
      </c>
      <c r="Y3424" s="9" t="str">
        <f t="shared" si="483"/>
        <v xml:space="preserve">06:00:06 </v>
      </c>
      <c r="Z3424" s="10">
        <f t="shared" si="484"/>
        <v>45110.250069444446</v>
      </c>
      <c r="AA3424" s="10" t="str">
        <f t="shared" si="488"/>
        <v>03 Jul 23 - 09 Jul 23</v>
      </c>
      <c r="AB3424" s="9" t="str">
        <f t="shared" si="485"/>
        <v xml:space="preserve">   </v>
      </c>
      <c r="AC3424" s="11" t="str">
        <f t="shared" si="486"/>
        <v/>
      </c>
      <c r="AD3424" s="9">
        <f t="shared" si="487"/>
        <v>1</v>
      </c>
      <c r="AE3424" s="9" t="str">
        <f t="shared" si="480"/>
        <v/>
      </c>
    </row>
    <row r="3425" spans="1:31" ht="15" customHeight="1" x14ac:dyDescent="0.25">
      <c r="A3425">
        <v>10998</v>
      </c>
      <c r="B3425" t="s">
        <v>38</v>
      </c>
      <c r="C3425" t="s">
        <v>39</v>
      </c>
      <c r="D3425" t="s">
        <v>4746</v>
      </c>
      <c r="E3425" s="14" t="s">
        <v>4748</v>
      </c>
      <c r="G3425" t="s">
        <v>1760</v>
      </c>
      <c r="H3425" t="s">
        <v>2338</v>
      </c>
      <c r="I3425" t="s">
        <v>61</v>
      </c>
      <c r="J3425" t="s">
        <v>61</v>
      </c>
      <c r="K3425" t="s">
        <v>654</v>
      </c>
      <c r="M3425" t="s">
        <v>36</v>
      </c>
      <c r="N3425" t="s">
        <v>1013</v>
      </c>
      <c r="O3425" t="s">
        <v>112</v>
      </c>
      <c r="P3425">
        <v>143</v>
      </c>
      <c r="Q3425" t="s">
        <v>34</v>
      </c>
      <c r="R3425" t="s">
        <v>1331</v>
      </c>
      <c r="W3425" s="9" t="str">
        <f t="shared" si="481"/>
        <v>User</v>
      </c>
      <c r="X3425" s="9" t="str">
        <f t="shared" si="482"/>
        <v xml:space="preserve">06 Jul 23 06:20:05 </v>
      </c>
      <c r="Y3425" s="9" t="str">
        <f t="shared" si="483"/>
        <v xml:space="preserve">06:20:05 </v>
      </c>
      <c r="Z3425" s="10">
        <f t="shared" si="484"/>
        <v>45110.26394675926</v>
      </c>
      <c r="AA3425" s="10" t="str">
        <f t="shared" si="488"/>
        <v>03 Jul 23 - 09 Jul 23</v>
      </c>
      <c r="AB3425" s="9" t="str">
        <f t="shared" si="485"/>
        <v xml:space="preserve">   </v>
      </c>
      <c r="AC3425" s="11" t="str">
        <f t="shared" si="486"/>
        <v/>
      </c>
      <c r="AD3425" s="9">
        <f t="shared" si="487"/>
        <v>1</v>
      </c>
      <c r="AE3425" s="9" t="str">
        <f t="shared" si="480"/>
        <v/>
      </c>
    </row>
    <row r="3426" spans="1:31" ht="15" customHeight="1" x14ac:dyDescent="0.25">
      <c r="A3426">
        <v>10999</v>
      </c>
      <c r="B3426" t="s">
        <v>38</v>
      </c>
      <c r="C3426" t="s">
        <v>39</v>
      </c>
      <c r="D3426" t="s">
        <v>4746</v>
      </c>
      <c r="E3426" s="14" t="s">
        <v>4747</v>
      </c>
      <c r="G3426" t="s">
        <v>1760</v>
      </c>
      <c r="H3426" t="s">
        <v>44</v>
      </c>
      <c r="I3426" t="s">
        <v>61</v>
      </c>
      <c r="J3426" t="s">
        <v>61</v>
      </c>
      <c r="K3426" t="s">
        <v>654</v>
      </c>
      <c r="M3426" t="s">
        <v>36</v>
      </c>
      <c r="N3426" t="s">
        <v>1013</v>
      </c>
      <c r="O3426" t="s">
        <v>112</v>
      </c>
      <c r="P3426">
        <v>149</v>
      </c>
      <c r="Q3426" t="s">
        <v>34</v>
      </c>
      <c r="R3426" t="s">
        <v>1331</v>
      </c>
      <c r="W3426" s="9" t="str">
        <f t="shared" si="481"/>
        <v>User</v>
      </c>
      <c r="X3426" s="9" t="str">
        <f t="shared" si="482"/>
        <v xml:space="preserve">06 Jul 23 06:40:06 </v>
      </c>
      <c r="Y3426" s="9" t="str">
        <f t="shared" si="483"/>
        <v xml:space="preserve">06:40:06 </v>
      </c>
      <c r="Z3426" s="10">
        <f t="shared" si="484"/>
        <v>45110.27784722222</v>
      </c>
      <c r="AA3426" s="10" t="str">
        <f t="shared" si="488"/>
        <v>03 Jul 23 - 09 Jul 23</v>
      </c>
      <c r="AB3426" s="9" t="str">
        <f t="shared" si="485"/>
        <v xml:space="preserve">   </v>
      </c>
      <c r="AC3426" s="11" t="str">
        <f t="shared" si="486"/>
        <v/>
      </c>
      <c r="AD3426" s="9">
        <f t="shared" si="487"/>
        <v>1</v>
      </c>
      <c r="AE3426" s="9" t="str">
        <f t="shared" si="480"/>
        <v/>
      </c>
    </row>
    <row r="3427" spans="1:31" ht="15" customHeight="1" x14ac:dyDescent="0.25">
      <c r="A3427">
        <v>11000</v>
      </c>
      <c r="B3427" t="s">
        <v>38</v>
      </c>
      <c r="C3427" t="s">
        <v>39</v>
      </c>
      <c r="D3427" s="14" t="s">
        <v>4366</v>
      </c>
      <c r="E3427" s="14" t="s">
        <v>4745</v>
      </c>
      <c r="F3427" t="s">
        <v>4368</v>
      </c>
      <c r="G3427" t="s">
        <v>1760</v>
      </c>
      <c r="H3427" t="s">
        <v>2338</v>
      </c>
      <c r="I3427" t="s">
        <v>33</v>
      </c>
      <c r="J3427" t="s">
        <v>33</v>
      </c>
      <c r="K3427" t="s">
        <v>34</v>
      </c>
      <c r="M3427" t="s">
        <v>36</v>
      </c>
      <c r="N3427" t="s">
        <v>37</v>
      </c>
      <c r="P3427">
        <v>83</v>
      </c>
      <c r="Q3427" t="s">
        <v>34</v>
      </c>
      <c r="R3427" t="s">
        <v>1323</v>
      </c>
      <c r="W3427" s="9" t="str">
        <f t="shared" si="481"/>
        <v>Server</v>
      </c>
      <c r="X3427" s="9" t="str">
        <f t="shared" si="482"/>
        <v xml:space="preserve">06 Jul 23 09:50:03 </v>
      </c>
      <c r="Y3427" s="9" t="str">
        <f t="shared" si="483"/>
        <v xml:space="preserve">09:50:03 </v>
      </c>
      <c r="Z3427" s="10">
        <f t="shared" si="484"/>
        <v>45110.409756944442</v>
      </c>
      <c r="AA3427" s="10" t="str">
        <f t="shared" si="488"/>
        <v>03 Jul 23 - 09 Jul 23</v>
      </c>
      <c r="AB3427" s="9" t="str">
        <f t="shared" si="485"/>
        <v xml:space="preserve">   </v>
      </c>
      <c r="AC3427" s="11" t="str">
        <f t="shared" si="486"/>
        <v/>
      </c>
      <c r="AD3427" s="9">
        <f t="shared" si="487"/>
        <v>1</v>
      </c>
      <c r="AE3427" s="9" t="str">
        <f t="shared" si="480"/>
        <v/>
      </c>
    </row>
    <row r="3428" spans="1:31" ht="15" customHeight="1" x14ac:dyDescent="0.25">
      <c r="A3428">
        <v>11001</v>
      </c>
      <c r="B3428" t="s">
        <v>38</v>
      </c>
      <c r="C3428" t="s">
        <v>421</v>
      </c>
      <c r="D3428" t="s">
        <v>4743</v>
      </c>
      <c r="E3428" s="14" t="s">
        <v>4744</v>
      </c>
      <c r="G3428" t="s">
        <v>1760</v>
      </c>
      <c r="H3428" t="s">
        <v>44</v>
      </c>
      <c r="I3428" t="s">
        <v>61</v>
      </c>
      <c r="J3428" t="s">
        <v>61</v>
      </c>
      <c r="K3428" t="s">
        <v>654</v>
      </c>
      <c r="M3428" t="s">
        <v>36</v>
      </c>
      <c r="N3428" t="s">
        <v>1013</v>
      </c>
      <c r="O3428" t="s">
        <v>112</v>
      </c>
      <c r="P3428">
        <v>189</v>
      </c>
      <c r="Q3428" t="s">
        <v>34</v>
      </c>
      <c r="R3428" t="s">
        <v>1331</v>
      </c>
      <c r="W3428" s="9" t="str">
        <f t="shared" si="481"/>
        <v>User</v>
      </c>
      <c r="X3428" s="9" t="str">
        <f t="shared" si="482"/>
        <v xml:space="preserve">06 Jul 23 11:40:07 </v>
      </c>
      <c r="Y3428" s="9" t="str">
        <f t="shared" si="483"/>
        <v xml:space="preserve">11:40:07 </v>
      </c>
      <c r="Z3428" s="10">
        <f t="shared" si="484"/>
        <v>45110.486192129632</v>
      </c>
      <c r="AA3428" s="10" t="str">
        <f t="shared" si="488"/>
        <v>03 Jul 23 - 09 Jul 23</v>
      </c>
      <c r="AB3428" s="9" t="str">
        <f t="shared" si="485"/>
        <v xml:space="preserve">   </v>
      </c>
      <c r="AC3428" s="11" t="str">
        <f t="shared" si="486"/>
        <v/>
      </c>
      <c r="AD3428" s="9" t="str">
        <f t="shared" si="487"/>
        <v/>
      </c>
      <c r="AE3428" s="9" t="str">
        <f t="shared" si="480"/>
        <v/>
      </c>
    </row>
    <row r="3429" spans="1:31" ht="15" customHeight="1" x14ac:dyDescent="0.25">
      <c r="A3429">
        <v>11002</v>
      </c>
      <c r="B3429" t="s">
        <v>27</v>
      </c>
      <c r="C3429" t="s">
        <v>39</v>
      </c>
      <c r="D3429" s="14" t="s">
        <v>1378</v>
      </c>
      <c r="E3429" s="14" t="s">
        <v>4742</v>
      </c>
      <c r="F3429" t="s">
        <v>1322</v>
      </c>
      <c r="G3429" t="s">
        <v>1760</v>
      </c>
      <c r="H3429" t="s">
        <v>2338</v>
      </c>
      <c r="I3429" t="s">
        <v>33</v>
      </c>
      <c r="J3429" t="s">
        <v>33</v>
      </c>
      <c r="K3429" t="s">
        <v>1560</v>
      </c>
      <c r="M3429" t="s">
        <v>36</v>
      </c>
      <c r="N3429" t="s">
        <v>37</v>
      </c>
      <c r="P3429">
        <v>37</v>
      </c>
      <c r="Q3429" t="s">
        <v>34</v>
      </c>
      <c r="R3429" t="s">
        <v>1323</v>
      </c>
      <c r="W3429" s="9" t="str">
        <f t="shared" si="481"/>
        <v>Server</v>
      </c>
      <c r="X3429" s="9" t="str">
        <f t="shared" si="482"/>
        <v xml:space="preserve">06 Jul 23 13:30:03 </v>
      </c>
      <c r="Y3429" s="9" t="str">
        <f t="shared" si="483"/>
        <v xml:space="preserve">13:30:03 </v>
      </c>
      <c r="Z3429" s="10">
        <f t="shared" si="484"/>
        <v>45110.562534722223</v>
      </c>
      <c r="AA3429" s="10" t="str">
        <f t="shared" si="488"/>
        <v>03 Jul 23 - 09 Jul 23</v>
      </c>
      <c r="AB3429" s="9" t="str">
        <f t="shared" si="485"/>
        <v xml:space="preserve">   </v>
      </c>
      <c r="AC3429" s="11" t="str">
        <f t="shared" si="486"/>
        <v/>
      </c>
      <c r="AD3429" s="9">
        <f t="shared" si="487"/>
        <v>1</v>
      </c>
      <c r="AE3429" s="9" t="str">
        <f t="shared" si="480"/>
        <v/>
      </c>
    </row>
    <row r="3430" spans="1:31" ht="15" customHeight="1" x14ac:dyDescent="0.25">
      <c r="A3430">
        <v>11003</v>
      </c>
      <c r="B3430" t="s">
        <v>38</v>
      </c>
      <c r="C3430" t="s">
        <v>39</v>
      </c>
      <c r="D3430" t="s">
        <v>4740</v>
      </c>
      <c r="E3430" s="14" t="s">
        <v>4741</v>
      </c>
      <c r="G3430" t="s">
        <v>1760</v>
      </c>
      <c r="H3430" t="s">
        <v>44</v>
      </c>
      <c r="I3430" t="s">
        <v>55</v>
      </c>
      <c r="J3430" t="s">
        <v>55</v>
      </c>
      <c r="K3430" t="s">
        <v>654</v>
      </c>
      <c r="M3430" t="s">
        <v>36</v>
      </c>
      <c r="N3430" t="s">
        <v>1013</v>
      </c>
      <c r="O3430" t="s">
        <v>1399</v>
      </c>
      <c r="P3430">
        <v>7</v>
      </c>
      <c r="Q3430" t="s">
        <v>34</v>
      </c>
      <c r="R3430" t="s">
        <v>1331</v>
      </c>
      <c r="W3430" s="9" t="str">
        <f t="shared" si="481"/>
        <v>User</v>
      </c>
      <c r="X3430" s="9" t="str">
        <f t="shared" si="482"/>
        <v xml:space="preserve">06 Jul 23 13:50:07 </v>
      </c>
      <c r="Y3430" s="9" t="str">
        <f t="shared" si="483"/>
        <v xml:space="preserve">13:50:07 </v>
      </c>
      <c r="Z3430" s="10">
        <f t="shared" si="484"/>
        <v>45110.576469907406</v>
      </c>
      <c r="AA3430" s="10" t="str">
        <f t="shared" si="488"/>
        <v>03 Jul 23 - 09 Jul 23</v>
      </c>
      <c r="AB3430" s="9" t="str">
        <f t="shared" si="485"/>
        <v xml:space="preserve">   </v>
      </c>
      <c r="AC3430" s="11" t="str">
        <f t="shared" si="486"/>
        <v/>
      </c>
      <c r="AD3430" s="9">
        <f t="shared" si="487"/>
        <v>1</v>
      </c>
      <c r="AE3430" s="9" t="str">
        <f t="shared" si="480"/>
        <v/>
      </c>
    </row>
    <row r="3431" spans="1:31" ht="15" customHeight="1" x14ac:dyDescent="0.25">
      <c r="A3431">
        <v>11004</v>
      </c>
      <c r="B3431" t="s">
        <v>38</v>
      </c>
      <c r="C3431" t="s">
        <v>196</v>
      </c>
      <c r="D3431" t="s">
        <v>4738</v>
      </c>
      <c r="E3431" s="14" t="s">
        <v>4739</v>
      </c>
      <c r="G3431" t="s">
        <v>1760</v>
      </c>
      <c r="H3431" t="s">
        <v>742</v>
      </c>
      <c r="I3431" t="s">
        <v>61</v>
      </c>
      <c r="J3431" t="s">
        <v>61</v>
      </c>
      <c r="K3431" t="s">
        <v>654</v>
      </c>
      <c r="M3431" t="s">
        <v>36</v>
      </c>
      <c r="N3431" t="s">
        <v>1013</v>
      </c>
      <c r="O3431" t="s">
        <v>74</v>
      </c>
      <c r="P3431">
        <v>87</v>
      </c>
      <c r="Q3431" t="s">
        <v>34</v>
      </c>
      <c r="R3431" t="s">
        <v>1331</v>
      </c>
      <c r="W3431" s="9" t="str">
        <f t="shared" si="481"/>
        <v>User</v>
      </c>
      <c r="X3431" s="9" t="str">
        <f t="shared" si="482"/>
        <v xml:space="preserve">06 Jul 23 18:50:09 </v>
      </c>
      <c r="Y3431" s="9" t="str">
        <f t="shared" si="483"/>
        <v xml:space="preserve">18:50:09 </v>
      </c>
      <c r="Z3431" s="10">
        <f t="shared" si="484"/>
        <v>45110.784826388888</v>
      </c>
      <c r="AA3431" s="10" t="str">
        <f t="shared" si="488"/>
        <v>03 Jul 23 - 09 Jul 23</v>
      </c>
      <c r="AB3431" s="9" t="str">
        <f t="shared" si="485"/>
        <v xml:space="preserve">   </v>
      </c>
      <c r="AC3431" s="11" t="str">
        <f t="shared" si="486"/>
        <v/>
      </c>
      <c r="AD3431" s="9" t="str">
        <f t="shared" si="487"/>
        <v/>
      </c>
      <c r="AE3431" s="9" t="str">
        <f t="shared" si="480"/>
        <v/>
      </c>
    </row>
    <row r="3432" spans="1:31" ht="15" customHeight="1" x14ac:dyDescent="0.25">
      <c r="A3432">
        <v>11005</v>
      </c>
      <c r="B3432" t="s">
        <v>27</v>
      </c>
      <c r="C3432" t="s">
        <v>39</v>
      </c>
      <c r="D3432" s="14" t="s">
        <v>1378</v>
      </c>
      <c r="E3432" s="14" t="s">
        <v>4737</v>
      </c>
      <c r="F3432" t="s">
        <v>1322</v>
      </c>
      <c r="G3432" t="s">
        <v>1760</v>
      </c>
      <c r="H3432" t="s">
        <v>2338</v>
      </c>
      <c r="I3432" t="s">
        <v>33</v>
      </c>
      <c r="J3432" t="s">
        <v>33</v>
      </c>
      <c r="K3432" t="s">
        <v>1560</v>
      </c>
      <c r="M3432" t="s">
        <v>36</v>
      </c>
      <c r="N3432" t="s">
        <v>37</v>
      </c>
      <c r="P3432">
        <v>79</v>
      </c>
      <c r="Q3432" t="s">
        <v>34</v>
      </c>
      <c r="R3432" t="s">
        <v>1323</v>
      </c>
      <c r="W3432" s="9" t="str">
        <f t="shared" si="481"/>
        <v>Server</v>
      </c>
      <c r="X3432" s="9" t="str">
        <f t="shared" si="482"/>
        <v xml:space="preserve">07 Jul 23 00:00:03 </v>
      </c>
      <c r="Y3432" s="9" t="str">
        <f t="shared" si="483"/>
        <v xml:space="preserve">00:00:03 </v>
      </c>
      <c r="Z3432" s="10">
        <f t="shared" si="484"/>
        <v>45110.000034722223</v>
      </c>
      <c r="AA3432" s="10" t="str">
        <f t="shared" si="488"/>
        <v>03 Jul 23 - 09 Jul 23</v>
      </c>
      <c r="AB3432" s="9" t="str">
        <f t="shared" si="485"/>
        <v xml:space="preserve">   </v>
      </c>
      <c r="AC3432" s="11" t="str">
        <f t="shared" si="486"/>
        <v/>
      </c>
      <c r="AD3432" s="9">
        <f t="shared" si="487"/>
        <v>1</v>
      </c>
      <c r="AE3432" s="9" t="str">
        <f t="shared" si="480"/>
        <v/>
      </c>
    </row>
    <row r="3433" spans="1:31" ht="15" customHeight="1" x14ac:dyDescent="0.25">
      <c r="A3433">
        <v>11006</v>
      </c>
      <c r="B3433" t="s">
        <v>38</v>
      </c>
      <c r="C3433" t="s">
        <v>39</v>
      </c>
      <c r="D3433" t="s">
        <v>4735</v>
      </c>
      <c r="E3433" s="14" t="s">
        <v>4736</v>
      </c>
      <c r="G3433" t="s">
        <v>1760</v>
      </c>
      <c r="H3433" t="s">
        <v>2338</v>
      </c>
      <c r="I3433" t="s">
        <v>33</v>
      </c>
      <c r="J3433" t="s">
        <v>33</v>
      </c>
      <c r="K3433" t="s">
        <v>654</v>
      </c>
      <c r="M3433" t="s">
        <v>36</v>
      </c>
      <c r="N3433" t="s">
        <v>1013</v>
      </c>
      <c r="O3433" t="s">
        <v>50</v>
      </c>
      <c r="P3433">
        <v>30</v>
      </c>
      <c r="Q3433" t="s">
        <v>34</v>
      </c>
      <c r="R3433" t="s">
        <v>1331</v>
      </c>
      <c r="W3433" s="9" t="str">
        <f t="shared" si="481"/>
        <v>User</v>
      </c>
      <c r="X3433" s="9" t="str">
        <f t="shared" si="482"/>
        <v xml:space="preserve">07 Jul 23 04:30:06 </v>
      </c>
      <c r="Y3433" s="9" t="str">
        <f t="shared" si="483"/>
        <v xml:space="preserve">04:30:06 </v>
      </c>
      <c r="Z3433" s="10">
        <f t="shared" si="484"/>
        <v>45110.187569444446</v>
      </c>
      <c r="AA3433" s="10" t="str">
        <f t="shared" si="488"/>
        <v>03 Jul 23 - 09 Jul 23</v>
      </c>
      <c r="AB3433" s="9" t="str">
        <f t="shared" si="485"/>
        <v xml:space="preserve">   </v>
      </c>
      <c r="AC3433" s="11" t="str">
        <f t="shared" si="486"/>
        <v/>
      </c>
      <c r="AD3433" s="9">
        <f t="shared" si="487"/>
        <v>1</v>
      </c>
      <c r="AE3433" s="9" t="str">
        <f t="shared" si="480"/>
        <v/>
      </c>
    </row>
    <row r="3434" spans="1:31" ht="15" customHeight="1" x14ac:dyDescent="0.25">
      <c r="A3434">
        <v>11007</v>
      </c>
      <c r="B3434" t="s">
        <v>38</v>
      </c>
      <c r="C3434" t="s">
        <v>39</v>
      </c>
      <c r="D3434" t="s">
        <v>4733</v>
      </c>
      <c r="E3434" s="14" t="s">
        <v>4734</v>
      </c>
      <c r="G3434" t="s">
        <v>1760</v>
      </c>
      <c r="H3434" t="s">
        <v>133</v>
      </c>
      <c r="I3434" t="s">
        <v>33</v>
      </c>
      <c r="J3434" t="s">
        <v>33</v>
      </c>
      <c r="K3434" t="s">
        <v>654</v>
      </c>
      <c r="M3434" t="s">
        <v>36</v>
      </c>
      <c r="N3434" t="s">
        <v>1013</v>
      </c>
      <c r="O3434" t="s">
        <v>50</v>
      </c>
      <c r="P3434">
        <v>6</v>
      </c>
      <c r="Q3434" t="s">
        <v>34</v>
      </c>
      <c r="R3434" t="s">
        <v>1331</v>
      </c>
      <c r="W3434" s="9" t="str">
        <f t="shared" si="481"/>
        <v>User</v>
      </c>
      <c r="X3434" s="9" t="str">
        <f t="shared" si="482"/>
        <v xml:space="preserve">07 Jul 23 06:40:06 </v>
      </c>
      <c r="Y3434" s="9" t="str">
        <f t="shared" si="483"/>
        <v xml:space="preserve">06:40:06 </v>
      </c>
      <c r="Z3434" s="10">
        <f t="shared" si="484"/>
        <v>45110.27784722222</v>
      </c>
      <c r="AA3434" s="10" t="str">
        <f t="shared" si="488"/>
        <v>03 Jul 23 - 09 Jul 23</v>
      </c>
      <c r="AB3434" s="9" t="str">
        <f t="shared" si="485"/>
        <v xml:space="preserve">   </v>
      </c>
      <c r="AC3434" s="11" t="str">
        <f t="shared" si="486"/>
        <v/>
      </c>
      <c r="AD3434" s="9">
        <f t="shared" si="487"/>
        <v>1</v>
      </c>
      <c r="AE3434" s="9" t="str">
        <f t="shared" si="480"/>
        <v/>
      </c>
    </row>
    <row r="3435" spans="1:31" ht="15" customHeight="1" x14ac:dyDescent="0.25">
      <c r="A3435">
        <v>11008</v>
      </c>
      <c r="B3435" t="s">
        <v>38</v>
      </c>
      <c r="C3435" t="s">
        <v>39</v>
      </c>
      <c r="D3435" t="s">
        <v>4733</v>
      </c>
      <c r="E3435" s="14" t="s">
        <v>4734</v>
      </c>
      <c r="G3435" t="s">
        <v>1760</v>
      </c>
      <c r="H3435" t="s">
        <v>133</v>
      </c>
      <c r="I3435" t="s">
        <v>33</v>
      </c>
      <c r="J3435" t="s">
        <v>33</v>
      </c>
      <c r="K3435" t="s">
        <v>654</v>
      </c>
      <c r="M3435" t="s">
        <v>36</v>
      </c>
      <c r="N3435" t="s">
        <v>1013</v>
      </c>
      <c r="O3435" t="s">
        <v>50</v>
      </c>
      <c r="P3435">
        <v>64</v>
      </c>
      <c r="Q3435" t="s">
        <v>34</v>
      </c>
      <c r="R3435" t="s">
        <v>1331</v>
      </c>
      <c r="W3435" s="9" t="str">
        <f t="shared" si="481"/>
        <v>User</v>
      </c>
      <c r="X3435" s="9" t="str">
        <f t="shared" si="482"/>
        <v xml:space="preserve">07 Jul 23 06:40:06 </v>
      </c>
      <c r="Y3435" s="9" t="str">
        <f t="shared" si="483"/>
        <v xml:space="preserve">06:40:06 </v>
      </c>
      <c r="Z3435" s="10">
        <f t="shared" si="484"/>
        <v>45110.27784722222</v>
      </c>
      <c r="AA3435" s="10" t="str">
        <f t="shared" si="488"/>
        <v>03 Jul 23 - 09 Jul 23</v>
      </c>
      <c r="AB3435" s="9" t="str">
        <f t="shared" si="485"/>
        <v xml:space="preserve">   </v>
      </c>
      <c r="AC3435" s="11" t="str">
        <f t="shared" si="486"/>
        <v/>
      </c>
      <c r="AD3435" s="9">
        <f t="shared" si="487"/>
        <v>1</v>
      </c>
      <c r="AE3435" s="9" t="str">
        <f t="shared" si="480"/>
        <v/>
      </c>
    </row>
    <row r="3436" spans="1:31" ht="15" customHeight="1" x14ac:dyDescent="0.25">
      <c r="A3436">
        <v>11009</v>
      </c>
      <c r="B3436" t="s">
        <v>27</v>
      </c>
      <c r="C3436" t="s">
        <v>421</v>
      </c>
      <c r="D3436" s="14" t="s">
        <v>1457</v>
      </c>
      <c r="E3436" s="14" t="s">
        <v>4732</v>
      </c>
      <c r="F3436" t="s">
        <v>1322</v>
      </c>
      <c r="G3436" t="s">
        <v>1760</v>
      </c>
      <c r="H3436" t="s">
        <v>2338</v>
      </c>
      <c r="I3436" t="s">
        <v>61</v>
      </c>
      <c r="K3436" t="s">
        <v>34</v>
      </c>
      <c r="M3436" t="s">
        <v>36</v>
      </c>
      <c r="N3436" t="s">
        <v>45</v>
      </c>
      <c r="O3436" t="s">
        <v>112</v>
      </c>
      <c r="P3436">
        <v>129</v>
      </c>
      <c r="Q3436" t="s">
        <v>34</v>
      </c>
      <c r="R3436" t="s">
        <v>1331</v>
      </c>
      <c r="W3436" s="9" t="str">
        <f t="shared" si="481"/>
        <v>Laptop/Desktop</v>
      </c>
      <c r="X3436" s="9" t="str">
        <f t="shared" si="482"/>
        <v xml:space="preserve">07 Jul 23 06:50:04 </v>
      </c>
      <c r="Y3436" s="9" t="str">
        <f t="shared" si="483"/>
        <v xml:space="preserve">06:50:04 </v>
      </c>
      <c r="Z3436" s="10">
        <f t="shared" si="484"/>
        <v>45110.284768518519</v>
      </c>
      <c r="AA3436" s="10" t="str">
        <f t="shared" si="488"/>
        <v>03 Jul 23 - 09 Jul 23</v>
      </c>
      <c r="AB3436" s="9" t="str">
        <f t="shared" si="485"/>
        <v xml:space="preserve">   </v>
      </c>
      <c r="AC3436" s="11" t="str">
        <f t="shared" si="486"/>
        <v/>
      </c>
      <c r="AD3436" s="9" t="str">
        <f t="shared" si="487"/>
        <v/>
      </c>
      <c r="AE3436" s="9" t="str">
        <f t="shared" si="480"/>
        <v/>
      </c>
    </row>
    <row r="3437" spans="1:31" ht="15" customHeight="1" x14ac:dyDescent="0.25">
      <c r="A3437">
        <v>11010</v>
      </c>
      <c r="B3437" t="s">
        <v>27</v>
      </c>
      <c r="C3437" t="s">
        <v>421</v>
      </c>
      <c r="D3437" s="14" t="s">
        <v>1457</v>
      </c>
      <c r="E3437" s="14" t="s">
        <v>4731</v>
      </c>
      <c r="F3437" t="s">
        <v>1322</v>
      </c>
      <c r="G3437" t="s">
        <v>1760</v>
      </c>
      <c r="H3437" t="s">
        <v>2338</v>
      </c>
      <c r="I3437" t="s">
        <v>61</v>
      </c>
      <c r="K3437" t="s">
        <v>34</v>
      </c>
      <c r="M3437" t="s">
        <v>36</v>
      </c>
      <c r="N3437" t="s">
        <v>45</v>
      </c>
      <c r="O3437" t="s">
        <v>112</v>
      </c>
      <c r="P3437">
        <v>1</v>
      </c>
      <c r="Q3437" t="s">
        <v>34</v>
      </c>
      <c r="R3437" t="s">
        <v>1331</v>
      </c>
      <c r="W3437" s="9" t="str">
        <f t="shared" si="481"/>
        <v>Laptop/Desktop</v>
      </c>
      <c r="X3437" s="9" t="str">
        <f t="shared" si="482"/>
        <v xml:space="preserve">07 Jul 23 06:50:05 </v>
      </c>
      <c r="Y3437" s="9" t="str">
        <f t="shared" si="483"/>
        <v xml:space="preserve">06:50:05 </v>
      </c>
      <c r="Z3437" s="10">
        <f t="shared" si="484"/>
        <v>45110.284780092596</v>
      </c>
      <c r="AA3437" s="10" t="str">
        <f t="shared" si="488"/>
        <v>03 Jul 23 - 09 Jul 23</v>
      </c>
      <c r="AB3437" s="9" t="str">
        <f t="shared" si="485"/>
        <v xml:space="preserve">   </v>
      </c>
      <c r="AC3437" s="11" t="str">
        <f t="shared" si="486"/>
        <v/>
      </c>
      <c r="AD3437" s="9" t="str">
        <f t="shared" si="487"/>
        <v/>
      </c>
      <c r="AE3437" s="9" t="str">
        <f t="shared" si="480"/>
        <v/>
      </c>
    </row>
    <row r="3438" spans="1:31" ht="15" customHeight="1" x14ac:dyDescent="0.25">
      <c r="A3438">
        <v>11011</v>
      </c>
      <c r="B3438" t="s">
        <v>38</v>
      </c>
      <c r="C3438" t="s">
        <v>39</v>
      </c>
      <c r="D3438" t="s">
        <v>2478</v>
      </c>
      <c r="E3438" s="14" t="s">
        <v>4730</v>
      </c>
      <c r="G3438" t="s">
        <v>662</v>
      </c>
      <c r="H3438" t="s">
        <v>67</v>
      </c>
      <c r="I3438" t="s">
        <v>61</v>
      </c>
      <c r="J3438" t="s">
        <v>61</v>
      </c>
      <c r="K3438" t="s">
        <v>654</v>
      </c>
      <c r="M3438" t="s">
        <v>36</v>
      </c>
      <c r="N3438" t="s">
        <v>1013</v>
      </c>
      <c r="O3438" t="s">
        <v>74</v>
      </c>
      <c r="P3438">
        <v>97</v>
      </c>
      <c r="Q3438" t="s">
        <v>34</v>
      </c>
      <c r="R3438" t="s">
        <v>1331</v>
      </c>
      <c r="W3438" s="9" t="str">
        <f t="shared" si="481"/>
        <v>User</v>
      </c>
      <c r="X3438" s="9" t="str">
        <f t="shared" si="482"/>
        <v xml:space="preserve">07 Jul 23 08:00:05 </v>
      </c>
      <c r="Y3438" s="9" t="str">
        <f t="shared" si="483"/>
        <v xml:space="preserve">08:00:05 </v>
      </c>
      <c r="Z3438" s="10">
        <f t="shared" si="484"/>
        <v>45110.333391203705</v>
      </c>
      <c r="AA3438" s="10" t="str">
        <f t="shared" si="488"/>
        <v>03 Jul 23 - 09 Jul 23</v>
      </c>
      <c r="AB3438" s="9" t="str">
        <f t="shared" si="485"/>
        <v xml:space="preserve">   </v>
      </c>
      <c r="AC3438" s="11" t="str">
        <f t="shared" si="486"/>
        <v/>
      </c>
      <c r="AD3438" s="9">
        <f t="shared" si="487"/>
        <v>1</v>
      </c>
      <c r="AE3438" s="9" t="str">
        <f t="shared" si="480"/>
        <v/>
      </c>
    </row>
    <row r="3439" spans="1:31" ht="15" customHeight="1" x14ac:dyDescent="0.25">
      <c r="A3439">
        <v>11012</v>
      </c>
      <c r="B3439" t="s">
        <v>38</v>
      </c>
      <c r="C3439" t="s">
        <v>39</v>
      </c>
      <c r="D3439" t="s">
        <v>4728</v>
      </c>
      <c r="E3439" s="14" t="s">
        <v>4729</v>
      </c>
      <c r="G3439" t="s">
        <v>662</v>
      </c>
      <c r="H3439" t="s">
        <v>67</v>
      </c>
      <c r="I3439" t="s">
        <v>61</v>
      </c>
      <c r="J3439" t="s">
        <v>33</v>
      </c>
      <c r="K3439" t="s">
        <v>62</v>
      </c>
      <c r="M3439" t="s">
        <v>36</v>
      </c>
      <c r="N3439" t="s">
        <v>1013</v>
      </c>
      <c r="O3439" t="s">
        <v>74</v>
      </c>
      <c r="P3439">
        <v>55</v>
      </c>
      <c r="Q3439" t="s">
        <v>34</v>
      </c>
      <c r="R3439" t="s">
        <v>1331</v>
      </c>
      <c r="W3439" s="9" t="str">
        <f t="shared" si="481"/>
        <v>User</v>
      </c>
      <c r="X3439" s="9" t="str">
        <f t="shared" si="482"/>
        <v xml:space="preserve">07 Jul 23 08:30:09 </v>
      </c>
      <c r="Y3439" s="9" t="str">
        <f t="shared" si="483"/>
        <v xml:space="preserve">08:30:09 </v>
      </c>
      <c r="Z3439" s="10">
        <f t="shared" si="484"/>
        <v>45110.354270833333</v>
      </c>
      <c r="AA3439" s="10" t="str">
        <f t="shared" si="488"/>
        <v>03 Jul 23 - 09 Jul 23</v>
      </c>
      <c r="AB3439" s="9" t="str">
        <f t="shared" si="485"/>
        <v xml:space="preserve">   </v>
      </c>
      <c r="AC3439" s="11" t="str">
        <f t="shared" si="486"/>
        <v/>
      </c>
      <c r="AD3439" s="9" t="str">
        <f t="shared" si="487"/>
        <v/>
      </c>
      <c r="AE3439" s="9">
        <f t="shared" si="480"/>
        <v>1</v>
      </c>
    </row>
    <row r="3440" spans="1:31" ht="15" customHeight="1" x14ac:dyDescent="0.25">
      <c r="A3440">
        <v>11013</v>
      </c>
      <c r="B3440" t="s">
        <v>348</v>
      </c>
      <c r="C3440" t="s">
        <v>645</v>
      </c>
      <c r="D3440" s="14" t="s">
        <v>925</v>
      </c>
      <c r="E3440" s="14" t="s">
        <v>4727</v>
      </c>
      <c r="F3440" t="s">
        <v>927</v>
      </c>
      <c r="G3440" t="s">
        <v>1760</v>
      </c>
      <c r="H3440" t="s">
        <v>44</v>
      </c>
      <c r="I3440" t="s">
        <v>33</v>
      </c>
      <c r="K3440" t="s">
        <v>34</v>
      </c>
      <c r="M3440" t="s">
        <v>36</v>
      </c>
      <c r="N3440" t="s">
        <v>37</v>
      </c>
      <c r="P3440">
        <v>121</v>
      </c>
      <c r="Q3440" t="s">
        <v>34</v>
      </c>
      <c r="R3440" t="s">
        <v>1319</v>
      </c>
      <c r="W3440" s="9" t="str">
        <f t="shared" si="481"/>
        <v>Server</v>
      </c>
      <c r="X3440" s="9" t="str">
        <f t="shared" si="482"/>
        <v xml:space="preserve">07 Jul 23 09:20:03 </v>
      </c>
      <c r="Y3440" s="9" t="str">
        <f t="shared" si="483"/>
        <v xml:space="preserve">09:20:03 </v>
      </c>
      <c r="Z3440" s="10">
        <f t="shared" si="484"/>
        <v>45110.388923611114</v>
      </c>
      <c r="AA3440" s="10" t="str">
        <f t="shared" si="488"/>
        <v>03 Jul 23 - 09 Jul 23</v>
      </c>
      <c r="AB3440" s="9" t="str">
        <f t="shared" si="485"/>
        <v xml:space="preserve">   </v>
      </c>
      <c r="AC3440" s="11" t="str">
        <f t="shared" si="486"/>
        <v/>
      </c>
      <c r="AD3440" s="9" t="str">
        <f t="shared" si="487"/>
        <v/>
      </c>
      <c r="AE3440" s="9" t="str">
        <f t="shared" si="480"/>
        <v/>
      </c>
    </row>
    <row r="3441" spans="1:31" ht="15" customHeight="1" x14ac:dyDescent="0.25">
      <c r="A3441">
        <v>11014</v>
      </c>
      <c r="B3441" t="s">
        <v>57</v>
      </c>
      <c r="C3441" t="s">
        <v>39</v>
      </c>
      <c r="D3441" s="14" t="s">
        <v>638</v>
      </c>
      <c r="E3441" s="14" t="s">
        <v>4726</v>
      </c>
      <c r="F3441" t="s">
        <v>4257</v>
      </c>
      <c r="G3441" t="s">
        <v>46</v>
      </c>
      <c r="H3441" t="s">
        <v>44</v>
      </c>
      <c r="I3441" t="s">
        <v>33</v>
      </c>
      <c r="J3441" t="s">
        <v>33</v>
      </c>
      <c r="K3441" t="s">
        <v>1560</v>
      </c>
      <c r="M3441" t="s">
        <v>36</v>
      </c>
      <c r="N3441" t="s">
        <v>45</v>
      </c>
      <c r="P3441">
        <v>102</v>
      </c>
      <c r="Q3441" t="s">
        <v>34</v>
      </c>
      <c r="R3441" t="s">
        <v>1356</v>
      </c>
      <c r="W3441" s="9" t="str">
        <f t="shared" si="481"/>
        <v>Laptop/Desktop</v>
      </c>
      <c r="X3441" s="9" t="str">
        <f t="shared" si="482"/>
        <v xml:space="preserve">07 Jul 23 11:40:03 </v>
      </c>
      <c r="Y3441" s="9" t="str">
        <f t="shared" si="483"/>
        <v xml:space="preserve">11:40:03 </v>
      </c>
      <c r="Z3441" s="10">
        <f t="shared" si="484"/>
        <v>45110.486145833333</v>
      </c>
      <c r="AA3441" s="10" t="str">
        <f t="shared" si="488"/>
        <v>03 Jul 23 - 09 Jul 23</v>
      </c>
      <c r="AB3441" s="9" t="str">
        <f t="shared" si="485"/>
        <v xml:space="preserve">   </v>
      </c>
      <c r="AC3441" s="11" t="str">
        <f t="shared" si="486"/>
        <v/>
      </c>
      <c r="AD3441" s="9">
        <f t="shared" si="487"/>
        <v>1</v>
      </c>
      <c r="AE3441" s="9" t="str">
        <f t="shared" si="480"/>
        <v/>
      </c>
    </row>
    <row r="3442" spans="1:31" ht="15" customHeight="1" x14ac:dyDescent="0.25">
      <c r="A3442">
        <v>11015</v>
      </c>
      <c r="B3442" t="s">
        <v>38</v>
      </c>
      <c r="C3442" t="s">
        <v>39</v>
      </c>
      <c r="D3442" t="s">
        <v>4724</v>
      </c>
      <c r="E3442" s="14" t="s">
        <v>4725</v>
      </c>
      <c r="G3442" t="s">
        <v>1760</v>
      </c>
      <c r="H3442" t="s">
        <v>133</v>
      </c>
      <c r="I3442" t="s">
        <v>55</v>
      </c>
      <c r="J3442" t="s">
        <v>55</v>
      </c>
      <c r="K3442" t="s">
        <v>654</v>
      </c>
      <c r="M3442" t="s">
        <v>36</v>
      </c>
      <c r="N3442" t="s">
        <v>1013</v>
      </c>
      <c r="O3442" t="s">
        <v>1417</v>
      </c>
      <c r="P3442">
        <v>61</v>
      </c>
      <c r="Q3442" t="s">
        <v>34</v>
      </c>
      <c r="R3442" t="s">
        <v>1331</v>
      </c>
      <c r="W3442" s="9" t="str">
        <f t="shared" si="481"/>
        <v>User</v>
      </c>
      <c r="X3442" s="9" t="str">
        <f t="shared" si="482"/>
        <v xml:space="preserve">07 Jul 23 13:50:06 </v>
      </c>
      <c r="Y3442" s="9" t="str">
        <f t="shared" si="483"/>
        <v xml:space="preserve">13:50:06 </v>
      </c>
      <c r="Z3442" s="10">
        <f t="shared" si="484"/>
        <v>45110.576458333337</v>
      </c>
      <c r="AA3442" s="10" t="str">
        <f t="shared" si="488"/>
        <v>03 Jul 23 - 09 Jul 23</v>
      </c>
      <c r="AB3442" s="9" t="str">
        <f t="shared" si="485"/>
        <v xml:space="preserve">   </v>
      </c>
      <c r="AC3442" s="11" t="str">
        <f t="shared" si="486"/>
        <v/>
      </c>
      <c r="AD3442" s="9">
        <f t="shared" si="487"/>
        <v>1</v>
      </c>
      <c r="AE3442" s="9" t="str">
        <f t="shared" si="480"/>
        <v/>
      </c>
    </row>
    <row r="3443" spans="1:31" ht="15" customHeight="1" x14ac:dyDescent="0.25">
      <c r="A3443">
        <v>11016</v>
      </c>
      <c r="B3443" t="s">
        <v>38</v>
      </c>
      <c r="C3443" t="s">
        <v>39</v>
      </c>
      <c r="D3443" t="s">
        <v>4722</v>
      </c>
      <c r="E3443" s="14" t="s">
        <v>4723</v>
      </c>
      <c r="G3443" t="s">
        <v>1760</v>
      </c>
      <c r="H3443" t="s">
        <v>44</v>
      </c>
      <c r="I3443" t="s">
        <v>33</v>
      </c>
      <c r="J3443" t="s">
        <v>33</v>
      </c>
      <c r="K3443" t="s">
        <v>654</v>
      </c>
      <c r="M3443" t="s">
        <v>36</v>
      </c>
      <c r="N3443" t="s">
        <v>1013</v>
      </c>
      <c r="O3443" t="s">
        <v>50</v>
      </c>
      <c r="P3443">
        <v>24</v>
      </c>
      <c r="Q3443" t="s">
        <v>34</v>
      </c>
      <c r="R3443" t="s">
        <v>1331</v>
      </c>
      <c r="W3443" s="9" t="str">
        <f t="shared" si="481"/>
        <v>User</v>
      </c>
      <c r="X3443" s="9" t="str">
        <f t="shared" si="482"/>
        <v xml:space="preserve">07 Jul 23 16:00:05 </v>
      </c>
      <c r="Y3443" s="9" t="str">
        <f t="shared" si="483"/>
        <v xml:space="preserve">16:00:05 </v>
      </c>
      <c r="Z3443" s="10">
        <f t="shared" si="484"/>
        <v>45110.666724537034</v>
      </c>
      <c r="AA3443" s="10" t="str">
        <f t="shared" si="488"/>
        <v>03 Jul 23 - 09 Jul 23</v>
      </c>
      <c r="AB3443" s="9" t="str">
        <f t="shared" si="485"/>
        <v xml:space="preserve">   </v>
      </c>
      <c r="AC3443" s="11" t="str">
        <f t="shared" si="486"/>
        <v/>
      </c>
      <c r="AD3443" s="9">
        <f t="shared" si="487"/>
        <v>1</v>
      </c>
      <c r="AE3443" s="9" t="str">
        <f t="shared" si="480"/>
        <v/>
      </c>
    </row>
    <row r="3444" spans="1:31" ht="15" customHeight="1" x14ac:dyDescent="0.25">
      <c r="A3444">
        <v>11017</v>
      </c>
      <c r="B3444" t="s">
        <v>57</v>
      </c>
      <c r="C3444" t="s">
        <v>39</v>
      </c>
      <c r="D3444" s="14" t="s">
        <v>2641</v>
      </c>
      <c r="E3444" s="14" t="s">
        <v>4721</v>
      </c>
      <c r="F3444" t="s">
        <v>2000</v>
      </c>
      <c r="G3444" t="s">
        <v>1760</v>
      </c>
      <c r="H3444" t="s">
        <v>742</v>
      </c>
      <c r="I3444" t="s">
        <v>33</v>
      </c>
      <c r="J3444" t="s">
        <v>33</v>
      </c>
      <c r="K3444" t="s">
        <v>1560</v>
      </c>
      <c r="M3444" t="s">
        <v>36</v>
      </c>
      <c r="N3444" t="s">
        <v>1013</v>
      </c>
      <c r="P3444">
        <v>121</v>
      </c>
      <c r="Q3444" t="s">
        <v>34</v>
      </c>
      <c r="R3444" t="s">
        <v>1319</v>
      </c>
      <c r="W3444" s="9" t="str">
        <f t="shared" si="481"/>
        <v>User</v>
      </c>
      <c r="X3444" s="9" t="str">
        <f t="shared" si="482"/>
        <v xml:space="preserve">07 Jul 23 22:20:03 </v>
      </c>
      <c r="Y3444" s="9" t="str">
        <f t="shared" si="483"/>
        <v xml:space="preserve">22:20:03 </v>
      </c>
      <c r="Z3444" s="10">
        <f t="shared" si="484"/>
        <v>45110.930590277778</v>
      </c>
      <c r="AA3444" s="10" t="str">
        <f t="shared" si="488"/>
        <v>03 Jul 23 - 09 Jul 23</v>
      </c>
      <c r="AB3444" s="9" t="str">
        <f t="shared" si="485"/>
        <v xml:space="preserve">   </v>
      </c>
      <c r="AC3444" s="11" t="str">
        <f t="shared" si="486"/>
        <v/>
      </c>
      <c r="AD3444" s="9">
        <f t="shared" si="487"/>
        <v>1</v>
      </c>
      <c r="AE3444" s="9" t="str">
        <f t="shared" si="480"/>
        <v/>
      </c>
    </row>
    <row r="3445" spans="1:31" ht="15" customHeight="1" x14ac:dyDescent="0.25">
      <c r="A3445">
        <v>11018</v>
      </c>
      <c r="B3445" t="s">
        <v>57</v>
      </c>
      <c r="C3445" t="s">
        <v>39</v>
      </c>
      <c r="D3445" s="14" t="s">
        <v>2641</v>
      </c>
      <c r="E3445" s="14" t="s">
        <v>4720</v>
      </c>
      <c r="F3445" t="s">
        <v>2000</v>
      </c>
      <c r="G3445" t="s">
        <v>1760</v>
      </c>
      <c r="H3445" t="s">
        <v>742</v>
      </c>
      <c r="I3445" t="s">
        <v>33</v>
      </c>
      <c r="J3445" t="s">
        <v>33</v>
      </c>
      <c r="K3445" t="s">
        <v>1560</v>
      </c>
      <c r="M3445" t="s">
        <v>36</v>
      </c>
      <c r="N3445" t="s">
        <v>1013</v>
      </c>
      <c r="P3445">
        <v>31</v>
      </c>
      <c r="Q3445" t="s">
        <v>34</v>
      </c>
      <c r="R3445" t="s">
        <v>1319</v>
      </c>
      <c r="W3445" s="9" t="str">
        <f t="shared" si="481"/>
        <v>User</v>
      </c>
      <c r="X3445" s="9" t="str">
        <f t="shared" si="482"/>
        <v xml:space="preserve">07 Jul 23 22:20:04 </v>
      </c>
      <c r="Y3445" s="9" t="str">
        <f t="shared" si="483"/>
        <v xml:space="preserve">22:20:04 </v>
      </c>
      <c r="Z3445" s="10">
        <f t="shared" si="484"/>
        <v>45110.930601851855</v>
      </c>
      <c r="AA3445" s="10" t="str">
        <f t="shared" si="488"/>
        <v>03 Jul 23 - 09 Jul 23</v>
      </c>
      <c r="AB3445" s="9" t="str">
        <f t="shared" si="485"/>
        <v xml:space="preserve">   </v>
      </c>
      <c r="AC3445" s="11" t="str">
        <f t="shared" si="486"/>
        <v/>
      </c>
      <c r="AD3445" s="9">
        <f t="shared" si="487"/>
        <v>1</v>
      </c>
      <c r="AE3445" s="9" t="str">
        <f t="shared" si="480"/>
        <v/>
      </c>
    </row>
    <row r="3446" spans="1:31" ht="15" customHeight="1" x14ac:dyDescent="0.25">
      <c r="A3446">
        <v>11019</v>
      </c>
      <c r="B3446" t="s">
        <v>425</v>
      </c>
      <c r="C3446" t="s">
        <v>421</v>
      </c>
      <c r="D3446" s="14" t="s">
        <v>1627</v>
      </c>
      <c r="E3446" s="14" t="s">
        <v>4719</v>
      </c>
      <c r="F3446" t="s">
        <v>1287</v>
      </c>
      <c r="G3446" t="s">
        <v>1760</v>
      </c>
      <c r="H3446" t="s">
        <v>1016</v>
      </c>
      <c r="I3446" t="s">
        <v>33</v>
      </c>
      <c r="K3446" t="s">
        <v>34</v>
      </c>
      <c r="M3446" t="s">
        <v>36</v>
      </c>
      <c r="N3446" t="s">
        <v>45</v>
      </c>
      <c r="P3446">
        <v>51</v>
      </c>
      <c r="Q3446" t="s">
        <v>34</v>
      </c>
      <c r="R3446" t="s">
        <v>1319</v>
      </c>
      <c r="W3446" s="9" t="str">
        <f t="shared" si="481"/>
        <v>Laptop/Desktop</v>
      </c>
      <c r="X3446" s="9" t="str">
        <f t="shared" si="482"/>
        <v xml:space="preserve">08 Jul 23 11:30:03 </v>
      </c>
      <c r="Y3446" s="9" t="str">
        <f t="shared" si="483"/>
        <v xml:space="preserve">11:30:03 </v>
      </c>
      <c r="Z3446" s="10">
        <f t="shared" si="484"/>
        <v>45110.479201388887</v>
      </c>
      <c r="AA3446" s="10" t="str">
        <f t="shared" si="488"/>
        <v>03 Jul 23 - 09 Jul 23</v>
      </c>
      <c r="AB3446" s="9" t="str">
        <f t="shared" si="485"/>
        <v xml:space="preserve">   </v>
      </c>
      <c r="AC3446" s="11" t="str">
        <f t="shared" si="486"/>
        <v/>
      </c>
      <c r="AD3446" s="9" t="str">
        <f t="shared" si="487"/>
        <v/>
      </c>
      <c r="AE3446" s="9" t="str">
        <f t="shared" si="480"/>
        <v/>
      </c>
    </row>
    <row r="3447" spans="1:31" ht="15" customHeight="1" x14ac:dyDescent="0.25">
      <c r="A3447">
        <v>11020</v>
      </c>
      <c r="B3447" t="s">
        <v>57</v>
      </c>
      <c r="C3447" t="s">
        <v>645</v>
      </c>
      <c r="D3447" s="14" t="s">
        <v>452</v>
      </c>
      <c r="E3447" s="14" t="s">
        <v>4718</v>
      </c>
      <c r="F3447" t="s">
        <v>30</v>
      </c>
      <c r="G3447" t="s">
        <v>1760</v>
      </c>
      <c r="H3447" t="s">
        <v>1098</v>
      </c>
      <c r="I3447" t="s">
        <v>61</v>
      </c>
      <c r="K3447" t="s">
        <v>34</v>
      </c>
      <c r="M3447" t="s">
        <v>36</v>
      </c>
      <c r="N3447" t="s">
        <v>45</v>
      </c>
      <c r="P3447">
        <v>36</v>
      </c>
      <c r="Q3447" t="s">
        <v>34</v>
      </c>
      <c r="R3447" t="s">
        <v>1319</v>
      </c>
      <c r="W3447" s="9" t="str">
        <f t="shared" si="481"/>
        <v>Laptop/Desktop</v>
      </c>
      <c r="X3447" s="9" t="str">
        <f t="shared" si="482"/>
        <v xml:space="preserve">08 Jul 23 19:10:03 </v>
      </c>
      <c r="Y3447" s="9" t="str">
        <f t="shared" si="483"/>
        <v xml:space="preserve">19:10:03 </v>
      </c>
      <c r="Z3447" s="10">
        <f t="shared" si="484"/>
        <v>45110.798645833333</v>
      </c>
      <c r="AA3447" s="10" t="str">
        <f t="shared" si="488"/>
        <v>03 Jul 23 - 09 Jul 23</v>
      </c>
      <c r="AB3447" s="9" t="str">
        <f t="shared" si="485"/>
        <v xml:space="preserve">   </v>
      </c>
      <c r="AC3447" s="11" t="str">
        <f t="shared" si="486"/>
        <v/>
      </c>
      <c r="AD3447" s="9" t="str">
        <f t="shared" si="487"/>
        <v/>
      </c>
      <c r="AE3447" s="9" t="str">
        <f t="shared" si="480"/>
        <v/>
      </c>
    </row>
    <row r="3448" spans="1:31" ht="15" customHeight="1" x14ac:dyDescent="0.25">
      <c r="A3448">
        <v>11021</v>
      </c>
      <c r="B3448" t="s">
        <v>57</v>
      </c>
      <c r="C3448" t="s">
        <v>68</v>
      </c>
      <c r="D3448" s="14" t="s">
        <v>2086</v>
      </c>
      <c r="E3448" s="14" t="s">
        <v>4717</v>
      </c>
      <c r="F3448" t="s">
        <v>1075</v>
      </c>
      <c r="G3448" t="s">
        <v>46</v>
      </c>
      <c r="H3448" t="s">
        <v>1098</v>
      </c>
      <c r="I3448" t="s">
        <v>61</v>
      </c>
      <c r="K3448" t="s">
        <v>34</v>
      </c>
      <c r="M3448" t="s">
        <v>36</v>
      </c>
      <c r="N3448" t="s">
        <v>45</v>
      </c>
      <c r="P3448">
        <v>19</v>
      </c>
      <c r="Q3448" t="s">
        <v>34</v>
      </c>
      <c r="R3448" t="s">
        <v>1339</v>
      </c>
      <c r="W3448" s="9" t="str">
        <f t="shared" si="481"/>
        <v>Laptop/Desktop</v>
      </c>
      <c r="X3448" s="9" t="str">
        <f t="shared" si="482"/>
        <v xml:space="preserve">08 Jul 23 19:20:03 </v>
      </c>
      <c r="Y3448" s="9" t="str">
        <f t="shared" si="483"/>
        <v xml:space="preserve">19:20:03 </v>
      </c>
      <c r="Z3448" s="10">
        <f t="shared" si="484"/>
        <v>45110.805590277778</v>
      </c>
      <c r="AA3448" s="10" t="str">
        <f t="shared" si="488"/>
        <v>03 Jul 23 - 09 Jul 23</v>
      </c>
      <c r="AB3448" s="9" t="str">
        <f t="shared" si="485"/>
        <v xml:space="preserve">   </v>
      </c>
      <c r="AC3448" s="11" t="str">
        <f t="shared" si="486"/>
        <v/>
      </c>
      <c r="AD3448" s="9" t="str">
        <f t="shared" si="487"/>
        <v/>
      </c>
      <c r="AE3448" s="9" t="str">
        <f t="shared" si="480"/>
        <v/>
      </c>
    </row>
    <row r="3449" spans="1:31" ht="15" customHeight="1" x14ac:dyDescent="0.25">
      <c r="A3449">
        <v>11022</v>
      </c>
      <c r="B3449" t="s">
        <v>38</v>
      </c>
      <c r="C3449" t="s">
        <v>39</v>
      </c>
      <c r="D3449" t="s">
        <v>4715</v>
      </c>
      <c r="E3449" s="14" t="s">
        <v>4716</v>
      </c>
      <c r="G3449" t="s">
        <v>1760</v>
      </c>
      <c r="H3449" t="s">
        <v>133</v>
      </c>
      <c r="I3449" t="s">
        <v>33</v>
      </c>
      <c r="J3449" t="s">
        <v>33</v>
      </c>
      <c r="K3449" t="s">
        <v>1590</v>
      </c>
      <c r="M3449" t="s">
        <v>36</v>
      </c>
      <c r="N3449" t="s">
        <v>1013</v>
      </c>
      <c r="O3449" t="s">
        <v>50</v>
      </c>
      <c r="P3449">
        <v>57</v>
      </c>
      <c r="Q3449" t="s">
        <v>34</v>
      </c>
      <c r="R3449" t="s">
        <v>1331</v>
      </c>
      <c r="W3449" s="9" t="str">
        <f t="shared" si="481"/>
        <v>User</v>
      </c>
      <c r="X3449" s="9" t="str">
        <f t="shared" si="482"/>
        <v xml:space="preserve">08 Jul 23 23:20:10 </v>
      </c>
      <c r="Y3449" s="9" t="str">
        <f t="shared" si="483"/>
        <v xml:space="preserve">23:20:10 </v>
      </c>
      <c r="Z3449" s="10">
        <f t="shared" si="484"/>
        <v>45110.972337962965</v>
      </c>
      <c r="AA3449" s="10" t="str">
        <f t="shared" si="488"/>
        <v>03 Jul 23 - 09 Jul 23</v>
      </c>
      <c r="AB3449" s="9" t="str">
        <f t="shared" si="485"/>
        <v xml:space="preserve">   </v>
      </c>
      <c r="AC3449" s="11" t="str">
        <f t="shared" si="486"/>
        <v/>
      </c>
      <c r="AD3449" s="9">
        <f t="shared" si="487"/>
        <v>1</v>
      </c>
      <c r="AE3449" s="9" t="str">
        <f t="shared" si="480"/>
        <v/>
      </c>
    </row>
    <row r="3450" spans="1:31" ht="15" customHeight="1" x14ac:dyDescent="0.25">
      <c r="A3450">
        <v>11023</v>
      </c>
      <c r="B3450" t="s">
        <v>38</v>
      </c>
      <c r="C3450" t="s">
        <v>68</v>
      </c>
      <c r="D3450" s="14" t="s">
        <v>4707</v>
      </c>
      <c r="E3450" s="14" t="s">
        <v>4714</v>
      </c>
      <c r="F3450" t="s">
        <v>2762</v>
      </c>
      <c r="G3450" t="s">
        <v>662</v>
      </c>
      <c r="H3450" t="s">
        <v>133</v>
      </c>
      <c r="I3450" t="s">
        <v>33</v>
      </c>
      <c r="K3450" t="s">
        <v>34</v>
      </c>
      <c r="M3450" t="s">
        <v>36</v>
      </c>
      <c r="P3450">
        <v>62</v>
      </c>
      <c r="Q3450" t="s">
        <v>34</v>
      </c>
      <c r="R3450" t="s">
        <v>1319</v>
      </c>
      <c r="W3450" s="9" t="str">
        <f t="shared" si="481"/>
        <v>Email Category</v>
      </c>
      <c r="X3450" s="9" t="str">
        <f t="shared" si="482"/>
        <v xml:space="preserve">09 Jul 23 06:10:03 </v>
      </c>
      <c r="Y3450" s="9" t="str">
        <f t="shared" si="483"/>
        <v xml:space="preserve">06:10:03 </v>
      </c>
      <c r="Z3450" s="10">
        <f t="shared" si="484"/>
        <v>45110.256979166668</v>
      </c>
      <c r="AA3450" s="10" t="str">
        <f t="shared" si="488"/>
        <v>03 Jul 23 - 09 Jul 23</v>
      </c>
      <c r="AB3450" s="9" t="str">
        <f t="shared" si="485"/>
        <v xml:space="preserve">   </v>
      </c>
      <c r="AC3450" s="11" t="str">
        <f t="shared" si="486"/>
        <v/>
      </c>
      <c r="AD3450" s="9" t="str">
        <f t="shared" si="487"/>
        <v/>
      </c>
      <c r="AE3450" s="9" t="str">
        <f t="shared" si="480"/>
        <v/>
      </c>
    </row>
    <row r="3451" spans="1:31" ht="15" customHeight="1" x14ac:dyDescent="0.25">
      <c r="A3451">
        <v>11024</v>
      </c>
      <c r="B3451" t="s">
        <v>27</v>
      </c>
      <c r="C3451" t="s">
        <v>645</v>
      </c>
      <c r="D3451" s="14" t="s">
        <v>422</v>
      </c>
      <c r="E3451" s="14" t="s">
        <v>4713</v>
      </c>
      <c r="F3451" t="s">
        <v>173</v>
      </c>
      <c r="G3451" t="s">
        <v>1760</v>
      </c>
      <c r="H3451" t="s">
        <v>1016</v>
      </c>
      <c r="I3451" t="s">
        <v>61</v>
      </c>
      <c r="K3451" t="s">
        <v>34</v>
      </c>
      <c r="M3451" t="s">
        <v>36</v>
      </c>
      <c r="N3451" t="s">
        <v>1488</v>
      </c>
      <c r="P3451">
        <v>69</v>
      </c>
      <c r="Q3451" t="s">
        <v>34</v>
      </c>
      <c r="R3451" t="s">
        <v>1319</v>
      </c>
      <c r="W3451" s="9" t="str">
        <f t="shared" si="481"/>
        <v>Network Device</v>
      </c>
      <c r="X3451" s="9" t="str">
        <f t="shared" si="482"/>
        <v xml:space="preserve">09 Jul 23 10:10:03 </v>
      </c>
      <c r="Y3451" s="9" t="str">
        <f t="shared" si="483"/>
        <v xml:space="preserve">10:10:03 </v>
      </c>
      <c r="Z3451" s="10">
        <f t="shared" si="484"/>
        <v>45110.423645833333</v>
      </c>
      <c r="AA3451" s="10" t="str">
        <f t="shared" si="488"/>
        <v>03 Jul 23 - 09 Jul 23</v>
      </c>
      <c r="AB3451" s="9" t="str">
        <f t="shared" si="485"/>
        <v xml:space="preserve">   </v>
      </c>
      <c r="AC3451" s="11" t="str">
        <f t="shared" si="486"/>
        <v/>
      </c>
      <c r="AD3451" s="9" t="str">
        <f t="shared" si="487"/>
        <v/>
      </c>
      <c r="AE3451" s="9" t="str">
        <f t="shared" si="480"/>
        <v/>
      </c>
    </row>
    <row r="3452" spans="1:31" ht="15" customHeight="1" x14ac:dyDescent="0.25">
      <c r="A3452">
        <v>11025</v>
      </c>
      <c r="B3452" t="s">
        <v>38</v>
      </c>
      <c r="C3452" t="s">
        <v>68</v>
      </c>
      <c r="D3452" s="14" t="s">
        <v>4707</v>
      </c>
      <c r="E3452" s="14" t="s">
        <v>4712</v>
      </c>
      <c r="F3452" t="s">
        <v>2762</v>
      </c>
      <c r="G3452" t="s">
        <v>662</v>
      </c>
      <c r="H3452" t="s">
        <v>1016</v>
      </c>
      <c r="I3452" t="s">
        <v>33</v>
      </c>
      <c r="K3452" t="s">
        <v>34</v>
      </c>
      <c r="M3452" t="s">
        <v>36</v>
      </c>
      <c r="P3452">
        <v>31</v>
      </c>
      <c r="Q3452" t="s">
        <v>34</v>
      </c>
      <c r="R3452" t="s">
        <v>1319</v>
      </c>
      <c r="W3452" s="9" t="str">
        <f t="shared" si="481"/>
        <v>Email Category</v>
      </c>
      <c r="X3452" s="9" t="str">
        <f t="shared" si="482"/>
        <v xml:space="preserve">09 Jul 23 10:10:04 </v>
      </c>
      <c r="Y3452" s="9" t="str">
        <f t="shared" si="483"/>
        <v xml:space="preserve">10:10:04 </v>
      </c>
      <c r="Z3452" s="10">
        <f t="shared" si="484"/>
        <v>45110.423657407409</v>
      </c>
      <c r="AA3452" s="10" t="str">
        <f t="shared" si="488"/>
        <v>03 Jul 23 - 09 Jul 23</v>
      </c>
      <c r="AB3452" s="9" t="str">
        <f t="shared" si="485"/>
        <v xml:space="preserve">   </v>
      </c>
      <c r="AC3452" s="11" t="str">
        <f t="shared" si="486"/>
        <v/>
      </c>
      <c r="AD3452" s="9" t="str">
        <f t="shared" si="487"/>
        <v/>
      </c>
      <c r="AE3452" s="9" t="str">
        <f t="shared" si="480"/>
        <v/>
      </c>
    </row>
    <row r="3453" spans="1:31" ht="15" customHeight="1" x14ac:dyDescent="0.25">
      <c r="A3453">
        <v>11026</v>
      </c>
      <c r="B3453" t="s">
        <v>38</v>
      </c>
      <c r="C3453" t="s">
        <v>68</v>
      </c>
      <c r="D3453" s="14" t="s">
        <v>940</v>
      </c>
      <c r="E3453" s="14" t="s">
        <v>4711</v>
      </c>
      <c r="G3453" t="s">
        <v>66</v>
      </c>
      <c r="H3453" t="s">
        <v>1016</v>
      </c>
      <c r="I3453" t="s">
        <v>61</v>
      </c>
      <c r="J3453" t="s">
        <v>61</v>
      </c>
      <c r="K3453" t="s">
        <v>34</v>
      </c>
      <c r="M3453" t="s">
        <v>36</v>
      </c>
      <c r="Q3453" t="s">
        <v>34</v>
      </c>
      <c r="R3453" t="s">
        <v>1319</v>
      </c>
      <c r="W3453" s="9" t="str">
        <f t="shared" si="481"/>
        <v>Email Category</v>
      </c>
      <c r="X3453" s="9" t="str">
        <f t="shared" si="482"/>
        <v xml:space="preserve">09 Jul 23 11:10:17 </v>
      </c>
      <c r="Y3453" s="9" t="str">
        <f t="shared" si="483"/>
        <v xml:space="preserve">11:10:17 </v>
      </c>
      <c r="Z3453" s="10">
        <f t="shared" si="484"/>
        <v>45110.465474537035</v>
      </c>
      <c r="AA3453" s="10" t="str">
        <f t="shared" si="488"/>
        <v>03 Jul 23 - 09 Jul 23</v>
      </c>
      <c r="AB3453" s="9" t="str">
        <f t="shared" si="485"/>
        <v xml:space="preserve">   </v>
      </c>
      <c r="AC3453" s="11" t="str">
        <f t="shared" si="486"/>
        <v/>
      </c>
      <c r="AD3453" s="9" t="str">
        <f t="shared" si="487"/>
        <v/>
      </c>
      <c r="AE3453" s="9" t="str">
        <f t="shared" si="480"/>
        <v/>
      </c>
    </row>
    <row r="3454" spans="1:31" ht="15" customHeight="1" x14ac:dyDescent="0.25">
      <c r="A3454">
        <v>11027</v>
      </c>
      <c r="B3454" t="s">
        <v>38</v>
      </c>
      <c r="C3454" t="s">
        <v>68</v>
      </c>
      <c r="D3454" s="14" t="s">
        <v>4707</v>
      </c>
      <c r="E3454" s="14" t="s">
        <v>4710</v>
      </c>
      <c r="F3454" t="s">
        <v>2762</v>
      </c>
      <c r="G3454" t="s">
        <v>662</v>
      </c>
      <c r="H3454" t="s">
        <v>1098</v>
      </c>
      <c r="I3454" t="s">
        <v>33</v>
      </c>
      <c r="K3454" t="s">
        <v>34</v>
      </c>
      <c r="M3454" t="s">
        <v>36</v>
      </c>
      <c r="N3454" t="s">
        <v>37</v>
      </c>
      <c r="P3454">
        <v>10</v>
      </c>
      <c r="Q3454" t="s">
        <v>34</v>
      </c>
      <c r="R3454" t="s">
        <v>1319</v>
      </c>
      <c r="W3454" s="9" t="str">
        <f t="shared" si="481"/>
        <v>Server</v>
      </c>
      <c r="X3454" s="9" t="str">
        <f t="shared" si="482"/>
        <v xml:space="preserve">09 Jul 23 16:40:03 </v>
      </c>
      <c r="Y3454" s="9" t="str">
        <f t="shared" si="483"/>
        <v xml:space="preserve">16:40:03 </v>
      </c>
      <c r="Z3454" s="10">
        <f t="shared" si="484"/>
        <v>45110.694479166668</v>
      </c>
      <c r="AA3454" s="10" t="str">
        <f t="shared" si="488"/>
        <v>03 Jul 23 - 09 Jul 23</v>
      </c>
      <c r="AB3454" s="9" t="str">
        <f t="shared" si="485"/>
        <v xml:space="preserve">   </v>
      </c>
      <c r="AC3454" s="11" t="str">
        <f t="shared" si="486"/>
        <v/>
      </c>
      <c r="AD3454" s="9" t="str">
        <f t="shared" si="487"/>
        <v/>
      </c>
      <c r="AE3454" s="9" t="str">
        <f t="shared" si="480"/>
        <v/>
      </c>
    </row>
    <row r="3455" spans="1:31" ht="15" customHeight="1" x14ac:dyDescent="0.25">
      <c r="A3455">
        <v>11028</v>
      </c>
      <c r="B3455" t="s">
        <v>57</v>
      </c>
      <c r="C3455" t="s">
        <v>68</v>
      </c>
      <c r="D3455" s="14" t="s">
        <v>63</v>
      </c>
      <c r="E3455" s="14" t="s">
        <v>4709</v>
      </c>
      <c r="F3455" t="s">
        <v>65</v>
      </c>
      <c r="G3455" t="s">
        <v>1760</v>
      </c>
      <c r="H3455" t="s">
        <v>1098</v>
      </c>
      <c r="I3455" t="s">
        <v>61</v>
      </c>
      <c r="K3455" t="s">
        <v>34</v>
      </c>
      <c r="M3455" t="s">
        <v>36</v>
      </c>
      <c r="N3455" t="s">
        <v>45</v>
      </c>
      <c r="P3455">
        <v>84</v>
      </c>
      <c r="Q3455" t="s">
        <v>34</v>
      </c>
      <c r="R3455" t="s">
        <v>1319</v>
      </c>
      <c r="W3455" s="9" t="str">
        <f t="shared" si="481"/>
        <v>Laptop/Desktop</v>
      </c>
      <c r="X3455" s="9" t="str">
        <f t="shared" si="482"/>
        <v xml:space="preserve">09 Jul 23 17:00:03 </v>
      </c>
      <c r="Y3455" s="9" t="str">
        <f t="shared" si="483"/>
        <v xml:space="preserve">17:00:03 </v>
      </c>
      <c r="Z3455" s="10">
        <f t="shared" si="484"/>
        <v>45110.708368055559</v>
      </c>
      <c r="AA3455" s="10" t="str">
        <f t="shared" si="488"/>
        <v>03 Jul 23 - 09 Jul 23</v>
      </c>
      <c r="AB3455" s="9" t="str">
        <f t="shared" si="485"/>
        <v xml:space="preserve">   </v>
      </c>
      <c r="AC3455" s="11" t="str">
        <f t="shared" si="486"/>
        <v/>
      </c>
      <c r="AD3455" s="9" t="str">
        <f t="shared" si="487"/>
        <v/>
      </c>
      <c r="AE3455" s="9" t="str">
        <f t="shared" ref="AE3455:AE3518" si="489">IF(C3455&lt;&gt;"Closed","",IF(I3455&lt;&gt;J3455,1,""))</f>
        <v/>
      </c>
    </row>
    <row r="3456" spans="1:31" ht="15" customHeight="1" x14ac:dyDescent="0.25">
      <c r="A3456">
        <v>11029</v>
      </c>
      <c r="B3456" t="s">
        <v>38</v>
      </c>
      <c r="C3456" t="s">
        <v>68</v>
      </c>
      <c r="D3456" s="14" t="s">
        <v>4707</v>
      </c>
      <c r="E3456" s="14" t="s">
        <v>4708</v>
      </c>
      <c r="F3456" t="s">
        <v>1054</v>
      </c>
      <c r="G3456" t="s">
        <v>662</v>
      </c>
      <c r="H3456" t="s">
        <v>1098</v>
      </c>
      <c r="I3456" t="s">
        <v>33</v>
      </c>
      <c r="K3456" t="s">
        <v>34</v>
      </c>
      <c r="M3456" t="s">
        <v>36</v>
      </c>
      <c r="N3456" t="s">
        <v>45</v>
      </c>
      <c r="P3456">
        <v>26</v>
      </c>
      <c r="Q3456" t="s">
        <v>34</v>
      </c>
      <c r="R3456" t="s">
        <v>1319</v>
      </c>
      <c r="W3456" s="9" t="str">
        <f t="shared" si="481"/>
        <v>Laptop/Desktop</v>
      </c>
      <c r="X3456" s="9" t="str">
        <f t="shared" si="482"/>
        <v xml:space="preserve">09 Jul 23 19:10:03 </v>
      </c>
      <c r="Y3456" s="9" t="str">
        <f t="shared" si="483"/>
        <v xml:space="preserve">19:10:03 </v>
      </c>
      <c r="Z3456" s="10">
        <f t="shared" si="484"/>
        <v>45110.798645833333</v>
      </c>
      <c r="AA3456" s="10" t="str">
        <f t="shared" si="488"/>
        <v>03 Jul 23 - 09 Jul 23</v>
      </c>
      <c r="AB3456" s="9" t="str">
        <f t="shared" si="485"/>
        <v xml:space="preserve">   </v>
      </c>
      <c r="AC3456" s="11" t="str">
        <f t="shared" si="486"/>
        <v/>
      </c>
      <c r="AD3456" s="9" t="str">
        <f t="shared" si="487"/>
        <v/>
      </c>
      <c r="AE3456" s="9" t="str">
        <f t="shared" si="489"/>
        <v/>
      </c>
    </row>
    <row r="3457" spans="1:31" ht="15" customHeight="1" x14ac:dyDescent="0.25">
      <c r="A3457">
        <v>11030</v>
      </c>
      <c r="B3457" t="s">
        <v>38</v>
      </c>
      <c r="C3457" t="s">
        <v>68</v>
      </c>
      <c r="D3457" s="14" t="s">
        <v>4707</v>
      </c>
      <c r="E3457" s="14" t="s">
        <v>4975</v>
      </c>
      <c r="F3457" t="s">
        <v>1054</v>
      </c>
      <c r="G3457" t="s">
        <v>662</v>
      </c>
      <c r="H3457" t="s">
        <v>1098</v>
      </c>
      <c r="I3457" t="s">
        <v>33</v>
      </c>
      <c r="K3457" t="s">
        <v>34</v>
      </c>
      <c r="M3457" t="s">
        <v>36</v>
      </c>
      <c r="N3457" t="s">
        <v>45</v>
      </c>
      <c r="P3457">
        <v>23</v>
      </c>
      <c r="Q3457" t="s">
        <v>34</v>
      </c>
      <c r="R3457" t="s">
        <v>1319</v>
      </c>
      <c r="W3457" s="9" t="str">
        <f t="shared" si="481"/>
        <v>Laptop/Desktop</v>
      </c>
      <c r="X3457" s="9" t="str">
        <f t="shared" si="482"/>
        <v xml:space="preserve">10 Jul 23 00:20:05 </v>
      </c>
      <c r="Y3457" s="9" t="str">
        <f t="shared" si="483"/>
        <v xml:space="preserve">00:20:05 </v>
      </c>
      <c r="Z3457" s="10">
        <f t="shared" si="484"/>
        <v>45117.01394675926</v>
      </c>
      <c r="AA3457" s="10" t="str">
        <f t="shared" si="488"/>
        <v>10 Jul 23 - 16 Jul 23</v>
      </c>
      <c r="AB3457" s="9" t="str">
        <f t="shared" si="485"/>
        <v xml:space="preserve">   </v>
      </c>
      <c r="AC3457" s="11" t="str">
        <f t="shared" si="486"/>
        <v/>
      </c>
      <c r="AD3457" s="9" t="str">
        <f t="shared" si="487"/>
        <v/>
      </c>
      <c r="AE3457" s="9" t="str">
        <f t="shared" si="489"/>
        <v/>
      </c>
    </row>
    <row r="3458" spans="1:31" ht="15" customHeight="1" x14ac:dyDescent="0.25">
      <c r="A3458">
        <v>11031</v>
      </c>
      <c r="B3458" t="s">
        <v>38</v>
      </c>
      <c r="C3458" t="s">
        <v>39</v>
      </c>
      <c r="D3458" t="s">
        <v>4974</v>
      </c>
      <c r="E3458" s="14" t="s">
        <v>4975</v>
      </c>
      <c r="G3458" t="s">
        <v>1760</v>
      </c>
      <c r="H3458" t="s">
        <v>2338</v>
      </c>
      <c r="I3458" t="s">
        <v>55</v>
      </c>
      <c r="J3458" t="s">
        <v>55</v>
      </c>
      <c r="K3458" t="s">
        <v>654</v>
      </c>
      <c r="M3458" t="s">
        <v>36</v>
      </c>
      <c r="N3458" t="s">
        <v>1013</v>
      </c>
      <c r="O3458" t="s">
        <v>1399</v>
      </c>
      <c r="P3458">
        <v>123</v>
      </c>
      <c r="Q3458" t="s">
        <v>34</v>
      </c>
      <c r="R3458" t="s">
        <v>1331</v>
      </c>
      <c r="W3458" s="9" t="str">
        <f t="shared" ref="W3458:W3521" si="490">IF(N3458&lt;&gt;"",N3458,"Email Category")</f>
        <v>User</v>
      </c>
      <c r="X3458" s="9" t="str">
        <f t="shared" ref="X3458:X3521" si="491">MID(E3458,6,2)&amp;" "&amp;MID(E3458,9,3)&amp;" "&amp;MID(E3458,15,2)&amp;" "&amp;MID(E3458,18,9)</f>
        <v xml:space="preserve">10 Jul 23 00:20:05 </v>
      </c>
      <c r="Y3458" s="9" t="str">
        <f t="shared" ref="Y3458:Y3521" si="492">MID(E3458,18,9)</f>
        <v xml:space="preserve">00:20:05 </v>
      </c>
      <c r="Z3458" s="10">
        <f t="shared" ref="Z3458:Z3521" si="493">(X3458-WEEKDAY(X3458,3))</f>
        <v>45117.01394675926</v>
      </c>
      <c r="AA3458" s="10" t="str">
        <f t="shared" si="488"/>
        <v>10 Jul 23 - 16 Jul 23</v>
      </c>
      <c r="AB3458" s="9" t="str">
        <f t="shared" ref="AB3458:AB3521" si="494">MID(L3458,6,2)&amp;" "&amp;MID(L3458,9,3)&amp;" "&amp;MID(L3458,15,2)&amp;" "&amp;MID(L3458,18,9)</f>
        <v xml:space="preserve">   </v>
      </c>
      <c r="AC3458" s="11" t="str">
        <f t="shared" ref="AC3458:AC3521" si="495">IF(AB3458&lt;X3458,"",AB3458-X3458)</f>
        <v/>
      </c>
      <c r="AD3458" s="9">
        <f t="shared" ref="AD3458:AD3521" si="496">IF(C3458&lt;&gt;"Closed","",IF(I3458=J3458,1,""))</f>
        <v>1</v>
      </c>
      <c r="AE3458" s="9" t="str">
        <f t="shared" si="489"/>
        <v/>
      </c>
    </row>
    <row r="3459" spans="1:31" ht="15" customHeight="1" x14ac:dyDescent="0.25">
      <c r="A3459">
        <v>11032</v>
      </c>
      <c r="B3459" t="s">
        <v>38</v>
      </c>
      <c r="C3459" t="s">
        <v>68</v>
      </c>
      <c r="D3459" s="14" t="s">
        <v>4707</v>
      </c>
      <c r="E3459" s="14" t="s">
        <v>4973</v>
      </c>
      <c r="F3459" t="s">
        <v>1054</v>
      </c>
      <c r="G3459" t="s">
        <v>662</v>
      </c>
      <c r="H3459" t="s">
        <v>2338</v>
      </c>
      <c r="I3459" t="s">
        <v>33</v>
      </c>
      <c r="K3459" t="s">
        <v>34</v>
      </c>
      <c r="M3459" t="s">
        <v>36</v>
      </c>
      <c r="P3459">
        <v>0</v>
      </c>
      <c r="Q3459" t="s">
        <v>34</v>
      </c>
      <c r="R3459" t="s">
        <v>1319</v>
      </c>
      <c r="W3459" s="9" t="str">
        <f t="shared" si="490"/>
        <v>Email Category</v>
      </c>
      <c r="X3459" s="9" t="str">
        <f t="shared" si="491"/>
        <v xml:space="preserve">10 Jul 23 01:10:03 </v>
      </c>
      <c r="Y3459" s="9" t="str">
        <f t="shared" si="492"/>
        <v xml:space="preserve">01:10:03 </v>
      </c>
      <c r="Z3459" s="10">
        <f t="shared" si="493"/>
        <v>45117.048645833333</v>
      </c>
      <c r="AA3459" s="10" t="str">
        <f t="shared" si="488"/>
        <v>10 Jul 23 - 16 Jul 23</v>
      </c>
      <c r="AB3459" s="9" t="str">
        <f t="shared" si="494"/>
        <v xml:space="preserve">   </v>
      </c>
      <c r="AC3459" s="11" t="str">
        <f t="shared" si="495"/>
        <v/>
      </c>
      <c r="AD3459" s="9" t="str">
        <f t="shared" si="496"/>
        <v/>
      </c>
      <c r="AE3459" s="9" t="str">
        <f t="shared" si="489"/>
        <v/>
      </c>
    </row>
    <row r="3460" spans="1:31" ht="15" customHeight="1" x14ac:dyDescent="0.25">
      <c r="A3460">
        <v>11033</v>
      </c>
      <c r="B3460" t="s">
        <v>38</v>
      </c>
      <c r="C3460" t="s">
        <v>39</v>
      </c>
      <c r="D3460" t="s">
        <v>4971</v>
      </c>
      <c r="E3460" s="14" t="s">
        <v>4972</v>
      </c>
      <c r="G3460" t="s">
        <v>1760</v>
      </c>
      <c r="H3460" t="s">
        <v>2338</v>
      </c>
      <c r="I3460" t="s">
        <v>33</v>
      </c>
      <c r="J3460" t="s">
        <v>55</v>
      </c>
      <c r="K3460" t="s">
        <v>654</v>
      </c>
      <c r="M3460" t="s">
        <v>36</v>
      </c>
      <c r="N3460" t="s">
        <v>1013</v>
      </c>
      <c r="O3460" t="s">
        <v>50</v>
      </c>
      <c r="P3460">
        <v>21</v>
      </c>
      <c r="Q3460" t="s">
        <v>34</v>
      </c>
      <c r="R3460" t="s">
        <v>1331</v>
      </c>
      <c r="W3460" s="9" t="str">
        <f t="shared" si="490"/>
        <v>User</v>
      </c>
      <c r="X3460" s="9" t="str">
        <f t="shared" si="491"/>
        <v xml:space="preserve">10 Jul 23 06:00:06 </v>
      </c>
      <c r="Y3460" s="9" t="str">
        <f t="shared" si="492"/>
        <v xml:space="preserve">06:00:06 </v>
      </c>
      <c r="Z3460" s="10">
        <f t="shared" si="493"/>
        <v>45117.250069444446</v>
      </c>
      <c r="AA3460" s="10" t="str">
        <f t="shared" si="488"/>
        <v>10 Jul 23 - 16 Jul 23</v>
      </c>
      <c r="AB3460" s="9" t="str">
        <f t="shared" si="494"/>
        <v xml:space="preserve">   </v>
      </c>
      <c r="AC3460" s="11" t="str">
        <f t="shared" si="495"/>
        <v/>
      </c>
      <c r="AD3460" s="9" t="str">
        <f t="shared" si="496"/>
        <v/>
      </c>
      <c r="AE3460" s="9">
        <f t="shared" si="489"/>
        <v>1</v>
      </c>
    </row>
    <row r="3461" spans="1:31" ht="15" customHeight="1" x14ac:dyDescent="0.25">
      <c r="A3461">
        <v>11034</v>
      </c>
      <c r="B3461" t="s">
        <v>38</v>
      </c>
      <c r="C3461" t="s">
        <v>39</v>
      </c>
      <c r="D3461" t="s">
        <v>4969</v>
      </c>
      <c r="E3461" s="14" t="s">
        <v>4970</v>
      </c>
      <c r="G3461" t="s">
        <v>662</v>
      </c>
      <c r="H3461" t="s">
        <v>2338</v>
      </c>
      <c r="I3461" t="s">
        <v>33</v>
      </c>
      <c r="J3461" t="s">
        <v>33</v>
      </c>
      <c r="K3461" t="s">
        <v>654</v>
      </c>
      <c r="M3461" t="s">
        <v>36</v>
      </c>
      <c r="N3461" t="s">
        <v>1013</v>
      </c>
      <c r="O3461" t="s">
        <v>50</v>
      </c>
      <c r="P3461">
        <v>52</v>
      </c>
      <c r="Q3461" t="s">
        <v>34</v>
      </c>
      <c r="R3461" t="s">
        <v>1331</v>
      </c>
      <c r="W3461" s="9" t="str">
        <f t="shared" si="490"/>
        <v>User</v>
      </c>
      <c r="X3461" s="9" t="str">
        <f t="shared" si="491"/>
        <v xml:space="preserve">10 Jul 23 07:50:08 </v>
      </c>
      <c r="Y3461" s="9" t="str">
        <f t="shared" si="492"/>
        <v xml:space="preserve">07:50:08 </v>
      </c>
      <c r="Z3461" s="10">
        <f t="shared" si="493"/>
        <v>45117.326481481483</v>
      </c>
      <c r="AA3461" s="10" t="str">
        <f t="shared" si="488"/>
        <v>10 Jul 23 - 16 Jul 23</v>
      </c>
      <c r="AB3461" s="9" t="str">
        <f t="shared" si="494"/>
        <v xml:space="preserve">   </v>
      </c>
      <c r="AC3461" s="11" t="str">
        <f t="shared" si="495"/>
        <v/>
      </c>
      <c r="AD3461" s="9">
        <f t="shared" si="496"/>
        <v>1</v>
      </c>
      <c r="AE3461" s="9" t="str">
        <f t="shared" si="489"/>
        <v/>
      </c>
    </row>
    <row r="3462" spans="1:31" ht="15" customHeight="1" x14ac:dyDescent="0.25">
      <c r="A3462">
        <v>11035</v>
      </c>
      <c r="B3462" t="s">
        <v>38</v>
      </c>
      <c r="C3462" t="s">
        <v>196</v>
      </c>
      <c r="D3462" t="s">
        <v>4967</v>
      </c>
      <c r="E3462" s="14" t="s">
        <v>4968</v>
      </c>
      <c r="G3462" t="s">
        <v>1760</v>
      </c>
      <c r="H3462" t="s">
        <v>1016</v>
      </c>
      <c r="I3462" t="s">
        <v>33</v>
      </c>
      <c r="J3462" t="s">
        <v>33</v>
      </c>
      <c r="K3462" t="s">
        <v>654</v>
      </c>
      <c r="M3462" t="s">
        <v>36</v>
      </c>
      <c r="N3462" t="s">
        <v>1013</v>
      </c>
      <c r="O3462" t="s">
        <v>50</v>
      </c>
      <c r="P3462">
        <v>115</v>
      </c>
      <c r="Q3462" t="s">
        <v>34</v>
      </c>
      <c r="R3462" t="s">
        <v>1331</v>
      </c>
      <c r="W3462" s="9" t="str">
        <f t="shared" si="490"/>
        <v>User</v>
      </c>
      <c r="X3462" s="9" t="str">
        <f t="shared" si="491"/>
        <v xml:space="preserve">10 Jul 23 08:10:08 </v>
      </c>
      <c r="Y3462" s="9" t="str">
        <f t="shared" si="492"/>
        <v xml:space="preserve">08:10:08 </v>
      </c>
      <c r="Z3462" s="10">
        <f t="shared" si="493"/>
        <v>45117.340370370373</v>
      </c>
      <c r="AA3462" s="10" t="str">
        <f t="shared" si="488"/>
        <v>10 Jul 23 - 16 Jul 23</v>
      </c>
      <c r="AB3462" s="9" t="str">
        <f t="shared" si="494"/>
        <v xml:space="preserve">   </v>
      </c>
      <c r="AC3462" s="11" t="str">
        <f t="shared" si="495"/>
        <v/>
      </c>
      <c r="AD3462" s="9" t="str">
        <f t="shared" si="496"/>
        <v/>
      </c>
      <c r="AE3462" s="9" t="str">
        <f t="shared" si="489"/>
        <v/>
      </c>
    </row>
    <row r="3463" spans="1:31" ht="15" customHeight="1" x14ac:dyDescent="0.25">
      <c r="A3463">
        <v>11036</v>
      </c>
      <c r="B3463" t="s">
        <v>27</v>
      </c>
      <c r="C3463" t="s">
        <v>39</v>
      </c>
      <c r="D3463" s="14" t="s">
        <v>1387</v>
      </c>
      <c r="E3463" s="14" t="s">
        <v>4966</v>
      </c>
      <c r="F3463" t="s">
        <v>1322</v>
      </c>
      <c r="G3463" t="s">
        <v>662</v>
      </c>
      <c r="H3463" t="s">
        <v>44</v>
      </c>
      <c r="I3463" t="s">
        <v>61</v>
      </c>
      <c r="J3463" t="s">
        <v>61</v>
      </c>
      <c r="K3463" t="s">
        <v>1560</v>
      </c>
      <c r="M3463" t="s">
        <v>36</v>
      </c>
      <c r="N3463" t="s">
        <v>45</v>
      </c>
      <c r="P3463">
        <v>114</v>
      </c>
      <c r="Q3463" t="s">
        <v>34</v>
      </c>
      <c r="R3463" t="s">
        <v>1323</v>
      </c>
      <c r="W3463" s="9" t="str">
        <f t="shared" si="490"/>
        <v>Laptop/Desktop</v>
      </c>
      <c r="X3463" s="9" t="str">
        <f t="shared" si="491"/>
        <v xml:space="preserve">10 Jul 23 09:40:03 </v>
      </c>
      <c r="Y3463" s="9" t="str">
        <f t="shared" si="492"/>
        <v xml:space="preserve">09:40:03 </v>
      </c>
      <c r="Z3463" s="10">
        <f t="shared" si="493"/>
        <v>45117.402812499997</v>
      </c>
      <c r="AA3463" s="10" t="str">
        <f t="shared" si="488"/>
        <v>10 Jul 23 - 16 Jul 23</v>
      </c>
      <c r="AB3463" s="9" t="str">
        <f t="shared" si="494"/>
        <v xml:space="preserve">   </v>
      </c>
      <c r="AC3463" s="11" t="str">
        <f t="shared" si="495"/>
        <v/>
      </c>
      <c r="AD3463" s="9">
        <f t="shared" si="496"/>
        <v>1</v>
      </c>
      <c r="AE3463" s="9" t="str">
        <f t="shared" si="489"/>
        <v/>
      </c>
    </row>
    <row r="3464" spans="1:31" ht="15" customHeight="1" x14ac:dyDescent="0.25">
      <c r="A3464">
        <v>11037</v>
      </c>
      <c r="B3464" t="s">
        <v>38</v>
      </c>
      <c r="C3464" t="s">
        <v>39</v>
      </c>
      <c r="D3464" t="s">
        <v>1035</v>
      </c>
      <c r="E3464" s="14" t="s">
        <v>4965</v>
      </c>
      <c r="G3464" t="s">
        <v>662</v>
      </c>
      <c r="H3464" t="s">
        <v>1016</v>
      </c>
      <c r="I3464" t="s">
        <v>55</v>
      </c>
      <c r="J3464" t="s">
        <v>55</v>
      </c>
      <c r="K3464" t="s">
        <v>654</v>
      </c>
      <c r="M3464" t="s">
        <v>36</v>
      </c>
      <c r="N3464" t="s">
        <v>1013</v>
      </c>
      <c r="O3464" t="s">
        <v>1399</v>
      </c>
      <c r="P3464">
        <v>60</v>
      </c>
      <c r="Q3464" t="s">
        <v>34</v>
      </c>
      <c r="R3464" t="s">
        <v>1331</v>
      </c>
      <c r="W3464" s="9" t="str">
        <f t="shared" si="490"/>
        <v>User</v>
      </c>
      <c r="X3464" s="9" t="str">
        <f t="shared" si="491"/>
        <v xml:space="preserve">10 Jul 23 11:10:06 </v>
      </c>
      <c r="Y3464" s="9" t="str">
        <f t="shared" si="492"/>
        <v xml:space="preserve">11:10:06 </v>
      </c>
      <c r="Z3464" s="10">
        <f t="shared" si="493"/>
        <v>45117.46534722222</v>
      </c>
      <c r="AA3464" s="10" t="str">
        <f t="shared" si="488"/>
        <v>10 Jul 23 - 16 Jul 23</v>
      </c>
      <c r="AB3464" s="9" t="str">
        <f t="shared" si="494"/>
        <v xml:space="preserve">   </v>
      </c>
      <c r="AC3464" s="11" t="str">
        <f t="shared" si="495"/>
        <v/>
      </c>
      <c r="AD3464" s="9">
        <f t="shared" si="496"/>
        <v>1</v>
      </c>
      <c r="AE3464" s="9" t="str">
        <f t="shared" si="489"/>
        <v/>
      </c>
    </row>
    <row r="3465" spans="1:31" ht="15" customHeight="1" x14ac:dyDescent="0.25">
      <c r="A3465">
        <v>11038</v>
      </c>
      <c r="B3465" t="s">
        <v>38</v>
      </c>
      <c r="C3465" t="s">
        <v>39</v>
      </c>
      <c r="D3465" t="s">
        <v>4963</v>
      </c>
      <c r="E3465" s="14" t="s">
        <v>4964</v>
      </c>
      <c r="G3465" t="s">
        <v>662</v>
      </c>
      <c r="H3465" t="s">
        <v>44</v>
      </c>
      <c r="I3465" t="s">
        <v>55</v>
      </c>
      <c r="J3465" t="s">
        <v>55</v>
      </c>
      <c r="K3465" t="s">
        <v>62</v>
      </c>
      <c r="M3465" t="s">
        <v>36</v>
      </c>
      <c r="N3465" t="s">
        <v>1013</v>
      </c>
      <c r="O3465" t="s">
        <v>1417</v>
      </c>
      <c r="P3465">
        <v>161</v>
      </c>
      <c r="Q3465" t="s">
        <v>34</v>
      </c>
      <c r="R3465" t="s">
        <v>1331</v>
      </c>
      <c r="W3465" s="9" t="str">
        <f t="shared" si="490"/>
        <v>User</v>
      </c>
      <c r="X3465" s="9" t="str">
        <f t="shared" si="491"/>
        <v xml:space="preserve">10 Jul 23 11:50:09 </v>
      </c>
      <c r="Y3465" s="9" t="str">
        <f t="shared" si="492"/>
        <v xml:space="preserve">11:50:09 </v>
      </c>
      <c r="Z3465" s="10">
        <f t="shared" si="493"/>
        <v>45117.493159722224</v>
      </c>
      <c r="AA3465" s="10" t="str">
        <f t="shared" ref="AA3465:AA3528" si="497">TEXT(Z3465,"DD MMM YY")&amp;" - "&amp;TEXT(Z3465+ROWS(WZY3464:XAA3464)*6,"DD MMM YY")</f>
        <v>10 Jul 23 - 16 Jul 23</v>
      </c>
      <c r="AB3465" s="9" t="str">
        <f t="shared" si="494"/>
        <v xml:space="preserve">   </v>
      </c>
      <c r="AC3465" s="11" t="str">
        <f t="shared" si="495"/>
        <v/>
      </c>
      <c r="AD3465" s="9">
        <f t="shared" si="496"/>
        <v>1</v>
      </c>
      <c r="AE3465" s="9" t="str">
        <f t="shared" si="489"/>
        <v/>
      </c>
    </row>
    <row r="3466" spans="1:31" ht="15" customHeight="1" x14ac:dyDescent="0.25">
      <c r="A3466">
        <v>11039</v>
      </c>
      <c r="B3466" t="s">
        <v>57</v>
      </c>
      <c r="C3466" t="s">
        <v>196</v>
      </c>
      <c r="D3466" s="14" t="s">
        <v>28</v>
      </c>
      <c r="E3466" s="14" t="s">
        <v>4962</v>
      </c>
      <c r="F3466" t="s">
        <v>173</v>
      </c>
      <c r="G3466" t="s">
        <v>1760</v>
      </c>
      <c r="H3466" t="s">
        <v>1016</v>
      </c>
      <c r="I3466" t="s">
        <v>61</v>
      </c>
      <c r="J3466" t="s">
        <v>61</v>
      </c>
      <c r="K3466" t="s">
        <v>1560</v>
      </c>
      <c r="M3466" t="s">
        <v>36</v>
      </c>
      <c r="P3466">
        <v>99</v>
      </c>
      <c r="Q3466" t="s">
        <v>34</v>
      </c>
      <c r="R3466" t="s">
        <v>1319</v>
      </c>
      <c r="W3466" s="9" t="str">
        <f t="shared" si="490"/>
        <v>Email Category</v>
      </c>
      <c r="X3466" s="9" t="str">
        <f t="shared" si="491"/>
        <v xml:space="preserve">10 Jul 23 12:50:03 </v>
      </c>
      <c r="Y3466" s="9" t="str">
        <f t="shared" si="492"/>
        <v xml:space="preserve">12:50:03 </v>
      </c>
      <c r="Z3466" s="10">
        <f t="shared" si="493"/>
        <v>45117.534756944442</v>
      </c>
      <c r="AA3466" s="10" t="str">
        <f t="shared" si="497"/>
        <v>10 Jul 23 - 16 Jul 23</v>
      </c>
      <c r="AB3466" s="9" t="str">
        <f t="shared" si="494"/>
        <v xml:space="preserve">   </v>
      </c>
      <c r="AC3466" s="11" t="str">
        <f t="shared" si="495"/>
        <v/>
      </c>
      <c r="AD3466" s="9" t="str">
        <f t="shared" si="496"/>
        <v/>
      </c>
      <c r="AE3466" s="9" t="str">
        <f t="shared" si="489"/>
        <v/>
      </c>
    </row>
    <row r="3467" spans="1:31" ht="15" customHeight="1" x14ac:dyDescent="0.25">
      <c r="A3467">
        <v>11040</v>
      </c>
      <c r="B3467" t="s">
        <v>38</v>
      </c>
      <c r="C3467" t="s">
        <v>196</v>
      </c>
      <c r="D3467" t="s">
        <v>4960</v>
      </c>
      <c r="E3467" s="14" t="s">
        <v>4961</v>
      </c>
      <c r="G3467" t="s">
        <v>1659</v>
      </c>
      <c r="H3467" t="s">
        <v>1016</v>
      </c>
      <c r="I3467" t="s">
        <v>61</v>
      </c>
      <c r="J3467" t="s">
        <v>61</v>
      </c>
      <c r="K3467" t="s">
        <v>654</v>
      </c>
      <c r="M3467" t="s">
        <v>36</v>
      </c>
      <c r="N3467" t="s">
        <v>1013</v>
      </c>
      <c r="O3467" t="s">
        <v>112</v>
      </c>
      <c r="P3467">
        <v>101</v>
      </c>
      <c r="Q3467" t="s">
        <v>34</v>
      </c>
      <c r="R3467" t="s">
        <v>1331</v>
      </c>
      <c r="W3467" s="9" t="str">
        <f t="shared" si="490"/>
        <v>User</v>
      </c>
      <c r="X3467" s="9" t="str">
        <f t="shared" si="491"/>
        <v xml:space="preserve">10 Jul 23 12:50:06 </v>
      </c>
      <c r="Y3467" s="9" t="str">
        <f t="shared" si="492"/>
        <v xml:space="preserve">12:50:06 </v>
      </c>
      <c r="Z3467" s="10">
        <f t="shared" si="493"/>
        <v>45117.534791666665</v>
      </c>
      <c r="AA3467" s="10" t="str">
        <f t="shared" si="497"/>
        <v>10 Jul 23 - 16 Jul 23</v>
      </c>
      <c r="AB3467" s="9" t="str">
        <f t="shared" si="494"/>
        <v xml:space="preserve">   </v>
      </c>
      <c r="AC3467" s="11" t="str">
        <f t="shared" si="495"/>
        <v/>
      </c>
      <c r="AD3467" s="9" t="str">
        <f t="shared" si="496"/>
        <v/>
      </c>
      <c r="AE3467" s="9" t="str">
        <f t="shared" si="489"/>
        <v/>
      </c>
    </row>
    <row r="3468" spans="1:31" ht="15" customHeight="1" x14ac:dyDescent="0.25">
      <c r="A3468">
        <v>11041</v>
      </c>
      <c r="B3468" t="s">
        <v>38</v>
      </c>
      <c r="C3468" t="s">
        <v>39</v>
      </c>
      <c r="D3468" t="s">
        <v>4959</v>
      </c>
      <c r="E3468" s="14" t="s">
        <v>4957</v>
      </c>
      <c r="G3468" t="s">
        <v>662</v>
      </c>
      <c r="H3468" t="s">
        <v>44</v>
      </c>
      <c r="I3468" t="s">
        <v>55</v>
      </c>
      <c r="J3468" t="s">
        <v>55</v>
      </c>
      <c r="K3468" t="s">
        <v>62</v>
      </c>
      <c r="M3468" t="s">
        <v>36</v>
      </c>
      <c r="N3468" t="s">
        <v>1013</v>
      </c>
      <c r="O3468" t="s">
        <v>1417</v>
      </c>
      <c r="Q3468" t="s">
        <v>34</v>
      </c>
      <c r="R3468" t="s">
        <v>1331</v>
      </c>
      <c r="W3468" s="9" t="str">
        <f t="shared" si="490"/>
        <v>User</v>
      </c>
      <c r="X3468" s="9" t="str">
        <f t="shared" si="491"/>
        <v xml:space="preserve">10 Jul 23 13:30:07 </v>
      </c>
      <c r="Y3468" s="9" t="str">
        <f t="shared" si="492"/>
        <v xml:space="preserve">13:30:07 </v>
      </c>
      <c r="Z3468" s="10">
        <f t="shared" si="493"/>
        <v>45117.562581018516</v>
      </c>
      <c r="AA3468" s="10" t="str">
        <f t="shared" si="497"/>
        <v>10 Jul 23 - 16 Jul 23</v>
      </c>
      <c r="AB3468" s="9" t="str">
        <f t="shared" si="494"/>
        <v xml:space="preserve">   </v>
      </c>
      <c r="AC3468" s="11" t="str">
        <f t="shared" si="495"/>
        <v/>
      </c>
      <c r="AD3468" s="9">
        <f t="shared" si="496"/>
        <v>1</v>
      </c>
      <c r="AE3468" s="9" t="str">
        <f t="shared" si="489"/>
        <v/>
      </c>
    </row>
    <row r="3469" spans="1:31" ht="15" customHeight="1" x14ac:dyDescent="0.25">
      <c r="A3469">
        <v>11042</v>
      </c>
      <c r="B3469" t="s">
        <v>38</v>
      </c>
      <c r="C3469" t="s">
        <v>39</v>
      </c>
      <c r="D3469" t="s">
        <v>4956</v>
      </c>
      <c r="E3469" s="14" t="s">
        <v>4957</v>
      </c>
      <c r="G3469" t="s">
        <v>662</v>
      </c>
      <c r="H3469" t="s">
        <v>44</v>
      </c>
      <c r="I3469" t="s">
        <v>55</v>
      </c>
      <c r="J3469" t="s">
        <v>55</v>
      </c>
      <c r="K3469" t="s">
        <v>62</v>
      </c>
      <c r="M3469" t="s">
        <v>36</v>
      </c>
      <c r="N3469" t="s">
        <v>1013</v>
      </c>
      <c r="O3469" t="s">
        <v>1417</v>
      </c>
      <c r="Q3469" t="s">
        <v>34</v>
      </c>
      <c r="R3469" t="s">
        <v>1331</v>
      </c>
      <c r="W3469" s="9" t="str">
        <f t="shared" si="490"/>
        <v>User</v>
      </c>
      <c r="X3469" s="9" t="str">
        <f t="shared" si="491"/>
        <v xml:space="preserve">10 Jul 23 13:30:07 </v>
      </c>
      <c r="Y3469" s="9" t="str">
        <f t="shared" si="492"/>
        <v xml:space="preserve">13:30:07 </v>
      </c>
      <c r="Z3469" s="10">
        <f t="shared" si="493"/>
        <v>45117.562581018516</v>
      </c>
      <c r="AA3469" s="10" t="str">
        <f t="shared" si="497"/>
        <v>10 Jul 23 - 16 Jul 23</v>
      </c>
      <c r="AB3469" s="9" t="str">
        <f t="shared" si="494"/>
        <v xml:space="preserve">   </v>
      </c>
      <c r="AC3469" s="11" t="str">
        <f t="shared" si="495"/>
        <v/>
      </c>
      <c r="AD3469" s="9">
        <f t="shared" si="496"/>
        <v>1</v>
      </c>
      <c r="AE3469" s="9" t="str">
        <f t="shared" si="489"/>
        <v/>
      </c>
    </row>
    <row r="3470" spans="1:31" ht="15" customHeight="1" x14ac:dyDescent="0.25">
      <c r="A3470">
        <v>11043</v>
      </c>
      <c r="B3470" t="s">
        <v>38</v>
      </c>
      <c r="C3470" t="s">
        <v>39</v>
      </c>
      <c r="D3470" t="s">
        <v>4959</v>
      </c>
      <c r="E3470" s="14" t="s">
        <v>4957</v>
      </c>
      <c r="G3470" t="s">
        <v>662</v>
      </c>
      <c r="H3470" t="s">
        <v>44</v>
      </c>
      <c r="I3470" t="s">
        <v>55</v>
      </c>
      <c r="J3470" t="s">
        <v>55</v>
      </c>
      <c r="K3470" t="s">
        <v>62</v>
      </c>
      <c r="M3470" t="s">
        <v>36</v>
      </c>
      <c r="N3470" t="s">
        <v>1013</v>
      </c>
      <c r="O3470" t="s">
        <v>1417</v>
      </c>
      <c r="Q3470" t="s">
        <v>34</v>
      </c>
      <c r="R3470" t="s">
        <v>1331</v>
      </c>
      <c r="W3470" s="9" t="str">
        <f t="shared" si="490"/>
        <v>User</v>
      </c>
      <c r="X3470" s="9" t="str">
        <f t="shared" si="491"/>
        <v xml:space="preserve">10 Jul 23 13:30:07 </v>
      </c>
      <c r="Y3470" s="9" t="str">
        <f t="shared" si="492"/>
        <v xml:space="preserve">13:30:07 </v>
      </c>
      <c r="Z3470" s="10">
        <f t="shared" si="493"/>
        <v>45117.562581018516</v>
      </c>
      <c r="AA3470" s="10" t="str">
        <f t="shared" si="497"/>
        <v>10 Jul 23 - 16 Jul 23</v>
      </c>
      <c r="AB3470" s="9" t="str">
        <f t="shared" si="494"/>
        <v xml:space="preserve">   </v>
      </c>
      <c r="AC3470" s="11" t="str">
        <f t="shared" si="495"/>
        <v/>
      </c>
      <c r="AD3470" s="9">
        <f t="shared" si="496"/>
        <v>1</v>
      </c>
      <c r="AE3470" s="9" t="str">
        <f t="shared" si="489"/>
        <v/>
      </c>
    </row>
    <row r="3471" spans="1:31" ht="15" customHeight="1" x14ac:dyDescent="0.25">
      <c r="A3471">
        <v>11044</v>
      </c>
      <c r="B3471" t="s">
        <v>38</v>
      </c>
      <c r="C3471" t="s">
        <v>39</v>
      </c>
      <c r="D3471" t="s">
        <v>4958</v>
      </c>
      <c r="E3471" s="14" t="s">
        <v>4957</v>
      </c>
      <c r="G3471" t="s">
        <v>662</v>
      </c>
      <c r="H3471" t="s">
        <v>44</v>
      </c>
      <c r="I3471" t="s">
        <v>55</v>
      </c>
      <c r="J3471" t="s">
        <v>55</v>
      </c>
      <c r="K3471" t="s">
        <v>62</v>
      </c>
      <c r="M3471" t="s">
        <v>36</v>
      </c>
      <c r="N3471" t="s">
        <v>1013</v>
      </c>
      <c r="O3471" t="s">
        <v>1417</v>
      </c>
      <c r="Q3471" t="s">
        <v>34</v>
      </c>
      <c r="R3471" t="s">
        <v>1331</v>
      </c>
      <c r="W3471" s="9" t="str">
        <f t="shared" si="490"/>
        <v>User</v>
      </c>
      <c r="X3471" s="9" t="str">
        <f t="shared" si="491"/>
        <v xml:space="preserve">10 Jul 23 13:30:07 </v>
      </c>
      <c r="Y3471" s="9" t="str">
        <f t="shared" si="492"/>
        <v xml:space="preserve">13:30:07 </v>
      </c>
      <c r="Z3471" s="10">
        <f t="shared" si="493"/>
        <v>45117.562581018516</v>
      </c>
      <c r="AA3471" s="10" t="str">
        <f t="shared" si="497"/>
        <v>10 Jul 23 - 16 Jul 23</v>
      </c>
      <c r="AB3471" s="9" t="str">
        <f t="shared" si="494"/>
        <v xml:space="preserve">   </v>
      </c>
      <c r="AC3471" s="11" t="str">
        <f t="shared" si="495"/>
        <v/>
      </c>
      <c r="AD3471" s="9">
        <f t="shared" si="496"/>
        <v>1</v>
      </c>
      <c r="AE3471" s="9" t="str">
        <f t="shared" si="489"/>
        <v/>
      </c>
    </row>
    <row r="3472" spans="1:31" ht="15" customHeight="1" x14ac:dyDescent="0.25">
      <c r="A3472">
        <v>11045</v>
      </c>
      <c r="B3472" t="s">
        <v>38</v>
      </c>
      <c r="C3472" t="s">
        <v>39</v>
      </c>
      <c r="D3472" t="s">
        <v>4956</v>
      </c>
      <c r="E3472" s="14" t="s">
        <v>4957</v>
      </c>
      <c r="G3472" t="s">
        <v>662</v>
      </c>
      <c r="H3472" t="s">
        <v>44</v>
      </c>
      <c r="I3472" t="s">
        <v>55</v>
      </c>
      <c r="J3472" t="s">
        <v>55</v>
      </c>
      <c r="K3472" t="s">
        <v>62</v>
      </c>
      <c r="M3472" t="s">
        <v>36</v>
      </c>
      <c r="N3472" t="s">
        <v>1013</v>
      </c>
      <c r="O3472" t="s">
        <v>1417</v>
      </c>
      <c r="Q3472" t="s">
        <v>34</v>
      </c>
      <c r="R3472" t="s">
        <v>1331</v>
      </c>
      <c r="W3472" s="9" t="str">
        <f t="shared" si="490"/>
        <v>User</v>
      </c>
      <c r="X3472" s="9" t="str">
        <f t="shared" si="491"/>
        <v xml:space="preserve">10 Jul 23 13:30:07 </v>
      </c>
      <c r="Y3472" s="9" t="str">
        <f t="shared" si="492"/>
        <v xml:space="preserve">13:30:07 </v>
      </c>
      <c r="Z3472" s="10">
        <f t="shared" si="493"/>
        <v>45117.562581018516</v>
      </c>
      <c r="AA3472" s="10" t="str">
        <f t="shared" si="497"/>
        <v>10 Jul 23 - 16 Jul 23</v>
      </c>
      <c r="AB3472" s="9" t="str">
        <f t="shared" si="494"/>
        <v xml:space="preserve">   </v>
      </c>
      <c r="AC3472" s="11" t="str">
        <f t="shared" si="495"/>
        <v/>
      </c>
      <c r="AD3472" s="9">
        <f t="shared" si="496"/>
        <v>1</v>
      </c>
      <c r="AE3472" s="9" t="str">
        <f t="shared" si="489"/>
        <v/>
      </c>
    </row>
    <row r="3473" spans="1:31" ht="15" customHeight="1" x14ac:dyDescent="0.25">
      <c r="A3473">
        <v>11046</v>
      </c>
      <c r="B3473" t="s">
        <v>38</v>
      </c>
      <c r="C3473" t="s">
        <v>39</v>
      </c>
      <c r="D3473" t="s">
        <v>1889</v>
      </c>
      <c r="E3473" s="14" t="s">
        <v>4955</v>
      </c>
      <c r="G3473" t="s">
        <v>1760</v>
      </c>
      <c r="H3473" t="s">
        <v>67</v>
      </c>
      <c r="I3473" t="s">
        <v>55</v>
      </c>
      <c r="J3473" t="s">
        <v>55</v>
      </c>
      <c r="K3473" t="s">
        <v>654</v>
      </c>
      <c r="M3473" t="s">
        <v>36</v>
      </c>
      <c r="N3473" t="s">
        <v>1013</v>
      </c>
      <c r="O3473" t="s">
        <v>1417</v>
      </c>
      <c r="P3473">
        <v>29</v>
      </c>
      <c r="Q3473" t="s">
        <v>34</v>
      </c>
      <c r="R3473" t="s">
        <v>1331</v>
      </c>
      <c r="W3473" s="9" t="str">
        <f t="shared" si="490"/>
        <v>User</v>
      </c>
      <c r="X3473" s="9" t="str">
        <f t="shared" si="491"/>
        <v xml:space="preserve">10 Jul 23 13:50:08 </v>
      </c>
      <c r="Y3473" s="9" t="str">
        <f t="shared" si="492"/>
        <v xml:space="preserve">13:50:08 </v>
      </c>
      <c r="Z3473" s="10">
        <f t="shared" si="493"/>
        <v>45117.576481481483</v>
      </c>
      <c r="AA3473" s="10" t="str">
        <f t="shared" si="497"/>
        <v>10 Jul 23 - 16 Jul 23</v>
      </c>
      <c r="AB3473" s="9" t="str">
        <f t="shared" si="494"/>
        <v xml:space="preserve">   </v>
      </c>
      <c r="AC3473" s="11" t="str">
        <f t="shared" si="495"/>
        <v/>
      </c>
      <c r="AD3473" s="9">
        <f t="shared" si="496"/>
        <v>1</v>
      </c>
      <c r="AE3473" s="9" t="str">
        <f t="shared" si="489"/>
        <v/>
      </c>
    </row>
    <row r="3474" spans="1:31" ht="15" customHeight="1" x14ac:dyDescent="0.25">
      <c r="A3474">
        <v>11047</v>
      </c>
      <c r="B3474" t="s">
        <v>38</v>
      </c>
      <c r="C3474" t="s">
        <v>196</v>
      </c>
      <c r="D3474" t="s">
        <v>4953</v>
      </c>
      <c r="E3474" s="14" t="s">
        <v>4954</v>
      </c>
      <c r="G3474" t="s">
        <v>1760</v>
      </c>
      <c r="H3474" t="s">
        <v>67</v>
      </c>
      <c r="I3474" t="s">
        <v>33</v>
      </c>
      <c r="J3474" t="s">
        <v>33</v>
      </c>
      <c r="K3474" t="s">
        <v>654</v>
      </c>
      <c r="M3474" t="s">
        <v>36</v>
      </c>
      <c r="N3474" t="s">
        <v>1013</v>
      </c>
      <c r="O3474" t="s">
        <v>50</v>
      </c>
      <c r="P3474">
        <v>80</v>
      </c>
      <c r="Q3474" t="s">
        <v>34</v>
      </c>
      <c r="R3474" t="s">
        <v>1331</v>
      </c>
      <c r="W3474" s="9" t="str">
        <f t="shared" si="490"/>
        <v>User</v>
      </c>
      <c r="X3474" s="9" t="str">
        <f t="shared" si="491"/>
        <v xml:space="preserve">10 Jul 23 14:00:05 </v>
      </c>
      <c r="Y3474" s="9" t="str">
        <f t="shared" si="492"/>
        <v xml:space="preserve">14:00:05 </v>
      </c>
      <c r="Z3474" s="10">
        <f t="shared" si="493"/>
        <v>45117.583391203705</v>
      </c>
      <c r="AA3474" s="10" t="str">
        <f t="shared" si="497"/>
        <v>10 Jul 23 - 16 Jul 23</v>
      </c>
      <c r="AB3474" s="9" t="str">
        <f t="shared" si="494"/>
        <v xml:space="preserve">   </v>
      </c>
      <c r="AC3474" s="11" t="str">
        <f t="shared" si="495"/>
        <v/>
      </c>
      <c r="AD3474" s="9" t="str">
        <f t="shared" si="496"/>
        <v/>
      </c>
      <c r="AE3474" s="9" t="str">
        <f t="shared" si="489"/>
        <v/>
      </c>
    </row>
    <row r="3475" spans="1:31" ht="15" customHeight="1" x14ac:dyDescent="0.25">
      <c r="A3475">
        <v>11048</v>
      </c>
      <c r="B3475" t="s">
        <v>38</v>
      </c>
      <c r="C3475" t="s">
        <v>68</v>
      </c>
      <c r="D3475" s="14" t="s">
        <v>4707</v>
      </c>
      <c r="E3475" s="14" t="s">
        <v>4952</v>
      </c>
      <c r="F3475" t="s">
        <v>1054</v>
      </c>
      <c r="G3475" t="s">
        <v>662</v>
      </c>
      <c r="H3475" t="s">
        <v>1016</v>
      </c>
      <c r="I3475" t="s">
        <v>33</v>
      </c>
      <c r="K3475" t="s">
        <v>34</v>
      </c>
      <c r="M3475" t="s">
        <v>36</v>
      </c>
      <c r="P3475">
        <v>29</v>
      </c>
      <c r="Q3475" t="s">
        <v>34</v>
      </c>
      <c r="R3475" t="s">
        <v>1319</v>
      </c>
      <c r="W3475" s="9" t="str">
        <f t="shared" si="490"/>
        <v>Email Category</v>
      </c>
      <c r="X3475" s="9" t="str">
        <f t="shared" si="491"/>
        <v xml:space="preserve">10 Jul 23 14:50:03 </v>
      </c>
      <c r="Y3475" s="9" t="str">
        <f t="shared" si="492"/>
        <v xml:space="preserve">14:50:03 </v>
      </c>
      <c r="Z3475" s="10">
        <f t="shared" si="493"/>
        <v>45117.618090277778</v>
      </c>
      <c r="AA3475" s="10" t="str">
        <f t="shared" si="497"/>
        <v>10 Jul 23 - 16 Jul 23</v>
      </c>
      <c r="AB3475" s="9" t="str">
        <f t="shared" si="494"/>
        <v xml:space="preserve">   </v>
      </c>
      <c r="AC3475" s="11" t="str">
        <f t="shared" si="495"/>
        <v/>
      </c>
      <c r="AD3475" s="9" t="str">
        <f t="shared" si="496"/>
        <v/>
      </c>
      <c r="AE3475" s="9" t="str">
        <f t="shared" si="489"/>
        <v/>
      </c>
    </row>
    <row r="3476" spans="1:31" ht="15" customHeight="1" x14ac:dyDescent="0.25">
      <c r="A3476">
        <v>11049</v>
      </c>
      <c r="B3476" t="s">
        <v>38</v>
      </c>
      <c r="C3476" t="s">
        <v>39</v>
      </c>
      <c r="D3476" t="s">
        <v>4950</v>
      </c>
      <c r="E3476" s="14" t="s">
        <v>4951</v>
      </c>
      <c r="G3476" t="s">
        <v>1760</v>
      </c>
      <c r="H3476" t="s">
        <v>742</v>
      </c>
      <c r="I3476" t="s">
        <v>55</v>
      </c>
      <c r="J3476" t="s">
        <v>55</v>
      </c>
      <c r="K3476" t="s">
        <v>654</v>
      </c>
      <c r="M3476" t="s">
        <v>36</v>
      </c>
      <c r="N3476" t="s">
        <v>1013</v>
      </c>
      <c r="O3476" t="s">
        <v>1399</v>
      </c>
      <c r="P3476">
        <v>93</v>
      </c>
      <c r="Q3476" t="s">
        <v>34</v>
      </c>
      <c r="R3476" t="s">
        <v>1331</v>
      </c>
      <c r="W3476" s="9" t="str">
        <f t="shared" si="490"/>
        <v>User</v>
      </c>
      <c r="X3476" s="9" t="str">
        <f t="shared" si="491"/>
        <v xml:space="preserve">10 Jul 23 15:10:06 </v>
      </c>
      <c r="Y3476" s="9" t="str">
        <f t="shared" si="492"/>
        <v xml:space="preserve">15:10:06 </v>
      </c>
      <c r="Z3476" s="10">
        <f t="shared" si="493"/>
        <v>45117.632013888891</v>
      </c>
      <c r="AA3476" s="10" t="str">
        <f t="shared" si="497"/>
        <v>10 Jul 23 - 16 Jul 23</v>
      </c>
      <c r="AB3476" s="9" t="str">
        <f t="shared" si="494"/>
        <v xml:space="preserve">   </v>
      </c>
      <c r="AC3476" s="11" t="str">
        <f t="shared" si="495"/>
        <v/>
      </c>
      <c r="AD3476" s="9">
        <f t="shared" si="496"/>
        <v>1</v>
      </c>
      <c r="AE3476" s="9" t="str">
        <f t="shared" si="489"/>
        <v/>
      </c>
    </row>
    <row r="3477" spans="1:31" ht="15" customHeight="1" x14ac:dyDescent="0.25">
      <c r="A3477">
        <v>11050</v>
      </c>
      <c r="B3477" t="s">
        <v>38</v>
      </c>
      <c r="C3477" t="s">
        <v>39</v>
      </c>
      <c r="D3477" t="s">
        <v>92</v>
      </c>
      <c r="E3477" s="14" t="s">
        <v>4949</v>
      </c>
      <c r="G3477" t="s">
        <v>662</v>
      </c>
      <c r="H3477" t="s">
        <v>67</v>
      </c>
      <c r="I3477" t="s">
        <v>55</v>
      </c>
      <c r="J3477" t="s">
        <v>55</v>
      </c>
      <c r="K3477" t="s">
        <v>654</v>
      </c>
      <c r="M3477" t="s">
        <v>36</v>
      </c>
      <c r="N3477" t="s">
        <v>1013</v>
      </c>
      <c r="O3477" t="s">
        <v>1399</v>
      </c>
      <c r="P3477">
        <v>27</v>
      </c>
      <c r="Q3477" t="s">
        <v>34</v>
      </c>
      <c r="R3477" t="s">
        <v>1331</v>
      </c>
      <c r="W3477" s="9" t="str">
        <f t="shared" si="490"/>
        <v>User</v>
      </c>
      <c r="X3477" s="9" t="str">
        <f t="shared" si="491"/>
        <v xml:space="preserve">10 Jul 23 15:20:06 </v>
      </c>
      <c r="Y3477" s="9" t="str">
        <f t="shared" si="492"/>
        <v xml:space="preserve">15:20:06 </v>
      </c>
      <c r="Z3477" s="10">
        <f t="shared" si="493"/>
        <v>45117.638958333337</v>
      </c>
      <c r="AA3477" s="10" t="str">
        <f t="shared" si="497"/>
        <v>10 Jul 23 - 16 Jul 23</v>
      </c>
      <c r="AB3477" s="9" t="str">
        <f t="shared" si="494"/>
        <v xml:space="preserve">   </v>
      </c>
      <c r="AC3477" s="11" t="str">
        <f t="shared" si="495"/>
        <v/>
      </c>
      <c r="AD3477" s="9">
        <f t="shared" si="496"/>
        <v>1</v>
      </c>
      <c r="AE3477" s="9" t="str">
        <f t="shared" si="489"/>
        <v/>
      </c>
    </row>
    <row r="3478" spans="1:31" ht="15" customHeight="1" x14ac:dyDescent="0.25">
      <c r="A3478">
        <v>11051</v>
      </c>
      <c r="B3478" t="s">
        <v>38</v>
      </c>
      <c r="C3478" t="s">
        <v>196</v>
      </c>
      <c r="D3478" t="s">
        <v>4947</v>
      </c>
      <c r="E3478" s="14" t="s">
        <v>4948</v>
      </c>
      <c r="G3478" t="s">
        <v>1760</v>
      </c>
      <c r="H3478" t="s">
        <v>1016</v>
      </c>
      <c r="I3478" t="s">
        <v>61</v>
      </c>
      <c r="J3478" t="s">
        <v>61</v>
      </c>
      <c r="K3478" t="s">
        <v>654</v>
      </c>
      <c r="M3478" t="s">
        <v>36</v>
      </c>
      <c r="N3478" t="s">
        <v>1013</v>
      </c>
      <c r="O3478" t="s">
        <v>112</v>
      </c>
      <c r="P3478">
        <v>98</v>
      </c>
      <c r="Q3478" t="s">
        <v>34</v>
      </c>
      <c r="R3478" t="s">
        <v>1331</v>
      </c>
      <c r="W3478" s="9" t="str">
        <f t="shared" si="490"/>
        <v>User</v>
      </c>
      <c r="X3478" s="9" t="str">
        <f t="shared" si="491"/>
        <v xml:space="preserve">10 Jul 23 17:10:05 </v>
      </c>
      <c r="Y3478" s="9" t="str">
        <f t="shared" si="492"/>
        <v xml:space="preserve">17:10:05 </v>
      </c>
      <c r="Z3478" s="10">
        <f t="shared" si="493"/>
        <v>45117.71533564815</v>
      </c>
      <c r="AA3478" s="10" t="str">
        <f t="shared" si="497"/>
        <v>10 Jul 23 - 16 Jul 23</v>
      </c>
      <c r="AB3478" s="9" t="str">
        <f t="shared" si="494"/>
        <v xml:space="preserve">   </v>
      </c>
      <c r="AC3478" s="11" t="str">
        <f t="shared" si="495"/>
        <v/>
      </c>
      <c r="AD3478" s="9" t="str">
        <f t="shared" si="496"/>
        <v/>
      </c>
      <c r="AE3478" s="9" t="str">
        <f t="shared" si="489"/>
        <v/>
      </c>
    </row>
    <row r="3479" spans="1:31" ht="15" customHeight="1" x14ac:dyDescent="0.25">
      <c r="A3479">
        <v>11052</v>
      </c>
      <c r="B3479" t="s">
        <v>57</v>
      </c>
      <c r="C3479" t="s">
        <v>196</v>
      </c>
      <c r="D3479" s="14" t="s">
        <v>28</v>
      </c>
      <c r="E3479" s="14" t="s">
        <v>4946</v>
      </c>
      <c r="F3479" t="s">
        <v>173</v>
      </c>
      <c r="G3479" t="s">
        <v>1760</v>
      </c>
      <c r="H3479" t="s">
        <v>742</v>
      </c>
      <c r="I3479" t="s">
        <v>61</v>
      </c>
      <c r="J3479" t="s">
        <v>61</v>
      </c>
      <c r="K3479" t="s">
        <v>1560</v>
      </c>
      <c r="M3479" t="s">
        <v>36</v>
      </c>
      <c r="N3479" t="s">
        <v>45</v>
      </c>
      <c r="P3479">
        <v>69</v>
      </c>
      <c r="Q3479" t="s">
        <v>34</v>
      </c>
      <c r="R3479" t="s">
        <v>1319</v>
      </c>
      <c r="W3479" s="9" t="str">
        <f t="shared" si="490"/>
        <v>Laptop/Desktop</v>
      </c>
      <c r="X3479" s="9" t="str">
        <f t="shared" si="491"/>
        <v xml:space="preserve">10 Jul 23 17:50:03 </v>
      </c>
      <c r="Y3479" s="9" t="str">
        <f t="shared" si="492"/>
        <v xml:space="preserve">17:50:03 </v>
      </c>
      <c r="Z3479" s="10">
        <f t="shared" si="493"/>
        <v>45117.743090277778</v>
      </c>
      <c r="AA3479" s="10" t="str">
        <f t="shared" si="497"/>
        <v>10 Jul 23 - 16 Jul 23</v>
      </c>
      <c r="AB3479" s="9" t="str">
        <f t="shared" si="494"/>
        <v xml:space="preserve">   </v>
      </c>
      <c r="AC3479" s="11" t="str">
        <f t="shared" si="495"/>
        <v/>
      </c>
      <c r="AD3479" s="9" t="str">
        <f t="shared" si="496"/>
        <v/>
      </c>
      <c r="AE3479" s="9" t="str">
        <f t="shared" si="489"/>
        <v/>
      </c>
    </row>
    <row r="3480" spans="1:31" ht="15" customHeight="1" x14ac:dyDescent="0.25">
      <c r="A3480">
        <v>11053</v>
      </c>
      <c r="B3480" t="s">
        <v>27</v>
      </c>
      <c r="C3480" t="s">
        <v>39</v>
      </c>
      <c r="D3480" s="14" t="s">
        <v>1387</v>
      </c>
      <c r="E3480" s="14" t="s">
        <v>4945</v>
      </c>
      <c r="F3480" t="s">
        <v>1322</v>
      </c>
      <c r="G3480" t="s">
        <v>662</v>
      </c>
      <c r="H3480" t="s">
        <v>742</v>
      </c>
      <c r="I3480" t="s">
        <v>33</v>
      </c>
      <c r="J3480" t="s">
        <v>33</v>
      </c>
      <c r="K3480" t="s">
        <v>1560</v>
      </c>
      <c r="M3480" t="s">
        <v>36</v>
      </c>
      <c r="N3480" t="s">
        <v>45</v>
      </c>
      <c r="P3480">
        <v>83</v>
      </c>
      <c r="Q3480" t="s">
        <v>34</v>
      </c>
      <c r="R3480" t="s">
        <v>1323</v>
      </c>
      <c r="W3480" s="9" t="str">
        <f t="shared" si="490"/>
        <v>Laptop/Desktop</v>
      </c>
      <c r="X3480" s="9" t="str">
        <f t="shared" si="491"/>
        <v xml:space="preserve">10 Jul 23 20:00:03 </v>
      </c>
      <c r="Y3480" s="9" t="str">
        <f t="shared" si="492"/>
        <v xml:space="preserve">20:00:03 </v>
      </c>
      <c r="Z3480" s="10">
        <f t="shared" si="493"/>
        <v>45117.833368055559</v>
      </c>
      <c r="AA3480" s="10" t="str">
        <f t="shared" si="497"/>
        <v>10 Jul 23 - 16 Jul 23</v>
      </c>
      <c r="AB3480" s="9" t="str">
        <f t="shared" si="494"/>
        <v xml:space="preserve">   </v>
      </c>
      <c r="AC3480" s="11" t="str">
        <f t="shared" si="495"/>
        <v/>
      </c>
      <c r="AD3480" s="9">
        <f t="shared" si="496"/>
        <v>1</v>
      </c>
      <c r="AE3480" s="9" t="str">
        <f t="shared" si="489"/>
        <v/>
      </c>
    </row>
    <row r="3481" spans="1:31" ht="15" customHeight="1" x14ac:dyDescent="0.25">
      <c r="A3481">
        <v>11054</v>
      </c>
      <c r="B3481" t="s">
        <v>57</v>
      </c>
      <c r="C3481" t="s">
        <v>196</v>
      </c>
      <c r="D3481" s="14" t="s">
        <v>767</v>
      </c>
      <c r="E3481" s="14" t="s">
        <v>4944</v>
      </c>
      <c r="F3481" t="s">
        <v>4257</v>
      </c>
      <c r="G3481" t="s">
        <v>1760</v>
      </c>
      <c r="H3481" t="s">
        <v>742</v>
      </c>
      <c r="I3481" t="s">
        <v>61</v>
      </c>
      <c r="J3481" t="s">
        <v>61</v>
      </c>
      <c r="K3481" t="s">
        <v>1560</v>
      </c>
      <c r="M3481" t="s">
        <v>36</v>
      </c>
      <c r="N3481" t="s">
        <v>45</v>
      </c>
      <c r="O3481" t="s">
        <v>112</v>
      </c>
      <c r="P3481">
        <v>65</v>
      </c>
      <c r="Q3481" t="s">
        <v>34</v>
      </c>
      <c r="R3481" t="s">
        <v>1331</v>
      </c>
      <c r="W3481" s="9" t="str">
        <f t="shared" si="490"/>
        <v>Laptop/Desktop</v>
      </c>
      <c r="X3481" s="9" t="str">
        <f t="shared" si="491"/>
        <v xml:space="preserve">10 Jul 23 20:20:03 </v>
      </c>
      <c r="Y3481" s="9" t="str">
        <f t="shared" si="492"/>
        <v xml:space="preserve">20:20:03 </v>
      </c>
      <c r="Z3481" s="10">
        <f t="shared" si="493"/>
        <v>45117.847256944442</v>
      </c>
      <c r="AA3481" s="10" t="str">
        <f t="shared" si="497"/>
        <v>10 Jul 23 - 16 Jul 23</v>
      </c>
      <c r="AB3481" s="9" t="str">
        <f t="shared" si="494"/>
        <v xml:space="preserve">   </v>
      </c>
      <c r="AC3481" s="11" t="str">
        <f t="shared" si="495"/>
        <v/>
      </c>
      <c r="AD3481" s="9" t="str">
        <f t="shared" si="496"/>
        <v/>
      </c>
      <c r="AE3481" s="9" t="str">
        <f t="shared" si="489"/>
        <v/>
      </c>
    </row>
    <row r="3482" spans="1:31" ht="15" customHeight="1" x14ac:dyDescent="0.25">
      <c r="A3482">
        <v>11055</v>
      </c>
      <c r="B3482" t="s">
        <v>38</v>
      </c>
      <c r="C3482" t="s">
        <v>645</v>
      </c>
      <c r="D3482" s="14" t="s">
        <v>4420</v>
      </c>
      <c r="E3482" s="14" t="s">
        <v>4943</v>
      </c>
      <c r="F3482" t="s">
        <v>4368</v>
      </c>
      <c r="G3482" t="s">
        <v>1760</v>
      </c>
      <c r="H3482" t="s">
        <v>742</v>
      </c>
      <c r="I3482" t="s">
        <v>33</v>
      </c>
      <c r="K3482" t="s">
        <v>34</v>
      </c>
      <c r="M3482" t="s">
        <v>36</v>
      </c>
      <c r="N3482" t="s">
        <v>37</v>
      </c>
      <c r="P3482">
        <v>93</v>
      </c>
      <c r="Q3482" t="s">
        <v>34</v>
      </c>
      <c r="R3482" t="s">
        <v>1319</v>
      </c>
      <c r="W3482" s="9" t="str">
        <f t="shared" si="490"/>
        <v>Server</v>
      </c>
      <c r="X3482" s="9" t="str">
        <f t="shared" si="491"/>
        <v xml:space="preserve">10 Jul 23 22:00:03 </v>
      </c>
      <c r="Y3482" s="9" t="str">
        <f t="shared" si="492"/>
        <v xml:space="preserve">22:00:03 </v>
      </c>
      <c r="Z3482" s="10">
        <f t="shared" si="493"/>
        <v>45117.916701388887</v>
      </c>
      <c r="AA3482" s="10" t="str">
        <f t="shared" si="497"/>
        <v>10 Jul 23 - 16 Jul 23</v>
      </c>
      <c r="AB3482" s="9" t="str">
        <f t="shared" si="494"/>
        <v xml:space="preserve">   </v>
      </c>
      <c r="AC3482" s="11" t="str">
        <f t="shared" si="495"/>
        <v/>
      </c>
      <c r="AD3482" s="9" t="str">
        <f t="shared" si="496"/>
        <v/>
      </c>
      <c r="AE3482" s="9" t="str">
        <f t="shared" si="489"/>
        <v/>
      </c>
    </row>
    <row r="3483" spans="1:31" ht="15" customHeight="1" x14ac:dyDescent="0.25">
      <c r="A3483">
        <v>11056</v>
      </c>
      <c r="B3483" t="s">
        <v>425</v>
      </c>
      <c r="C3483" t="s">
        <v>39</v>
      </c>
      <c r="D3483" s="14" t="s">
        <v>1285</v>
      </c>
      <c r="E3483" s="14" t="s">
        <v>4942</v>
      </c>
      <c r="F3483" t="s">
        <v>1287</v>
      </c>
      <c r="G3483" t="s">
        <v>46</v>
      </c>
      <c r="H3483" t="s">
        <v>1016</v>
      </c>
      <c r="I3483" t="s">
        <v>33</v>
      </c>
      <c r="J3483" t="s">
        <v>55</v>
      </c>
      <c r="K3483" t="s">
        <v>34</v>
      </c>
      <c r="M3483" t="s">
        <v>36</v>
      </c>
      <c r="N3483" t="s">
        <v>37</v>
      </c>
      <c r="P3483">
        <v>51</v>
      </c>
      <c r="Q3483" t="s">
        <v>34</v>
      </c>
      <c r="R3483" t="s">
        <v>1319</v>
      </c>
      <c r="W3483" s="9" t="str">
        <f t="shared" si="490"/>
        <v>Server</v>
      </c>
      <c r="X3483" s="9" t="str">
        <f t="shared" si="491"/>
        <v xml:space="preserve">11 Jul 23 02:00:03 </v>
      </c>
      <c r="Y3483" s="9" t="str">
        <f t="shared" si="492"/>
        <v xml:space="preserve">02:00:03 </v>
      </c>
      <c r="Z3483" s="10">
        <f t="shared" si="493"/>
        <v>45117.083368055559</v>
      </c>
      <c r="AA3483" s="10" t="str">
        <f t="shared" si="497"/>
        <v>10 Jul 23 - 16 Jul 23</v>
      </c>
      <c r="AB3483" s="9" t="str">
        <f t="shared" si="494"/>
        <v xml:space="preserve">   </v>
      </c>
      <c r="AC3483" s="11" t="str">
        <f t="shared" si="495"/>
        <v/>
      </c>
      <c r="AD3483" s="9" t="str">
        <f t="shared" si="496"/>
        <v/>
      </c>
      <c r="AE3483" s="9">
        <f t="shared" si="489"/>
        <v>1</v>
      </c>
    </row>
    <row r="3484" spans="1:31" ht="15" customHeight="1" x14ac:dyDescent="0.25">
      <c r="A3484">
        <v>11057</v>
      </c>
      <c r="B3484" t="s">
        <v>38</v>
      </c>
      <c r="C3484" t="s">
        <v>645</v>
      </c>
      <c r="D3484" s="14" t="s">
        <v>3696</v>
      </c>
      <c r="E3484" s="14" t="s">
        <v>4941</v>
      </c>
      <c r="F3484" t="s">
        <v>199</v>
      </c>
      <c r="G3484" t="s">
        <v>1760</v>
      </c>
      <c r="H3484" t="s">
        <v>1016</v>
      </c>
      <c r="I3484" t="s">
        <v>61</v>
      </c>
      <c r="K3484" t="s">
        <v>34</v>
      </c>
      <c r="M3484" t="s">
        <v>36</v>
      </c>
      <c r="P3484">
        <v>50</v>
      </c>
      <c r="Q3484" t="s">
        <v>34</v>
      </c>
      <c r="R3484" t="s">
        <v>1319</v>
      </c>
      <c r="W3484" s="9" t="str">
        <f t="shared" si="490"/>
        <v>Email Category</v>
      </c>
      <c r="X3484" s="9" t="str">
        <f t="shared" si="491"/>
        <v xml:space="preserve">11 Jul 23 06:10:03 </v>
      </c>
      <c r="Y3484" s="9" t="str">
        <f t="shared" si="492"/>
        <v xml:space="preserve">06:10:03 </v>
      </c>
      <c r="Z3484" s="10">
        <f t="shared" si="493"/>
        <v>45117.256979166668</v>
      </c>
      <c r="AA3484" s="10" t="str">
        <f t="shared" si="497"/>
        <v>10 Jul 23 - 16 Jul 23</v>
      </c>
      <c r="AB3484" s="9" t="str">
        <f t="shared" si="494"/>
        <v xml:space="preserve">   </v>
      </c>
      <c r="AC3484" s="11" t="str">
        <f t="shared" si="495"/>
        <v/>
      </c>
      <c r="AD3484" s="9" t="str">
        <f t="shared" si="496"/>
        <v/>
      </c>
      <c r="AE3484" s="9" t="str">
        <f t="shared" si="489"/>
        <v/>
      </c>
    </row>
    <row r="3485" spans="1:31" ht="15" customHeight="1" x14ac:dyDescent="0.25">
      <c r="A3485">
        <v>11058</v>
      </c>
      <c r="B3485" t="s">
        <v>38</v>
      </c>
      <c r="C3485" t="s">
        <v>68</v>
      </c>
      <c r="D3485" s="14" t="s">
        <v>4707</v>
      </c>
      <c r="E3485" s="14" t="s">
        <v>4940</v>
      </c>
      <c r="F3485" t="s">
        <v>1054</v>
      </c>
      <c r="G3485" t="s">
        <v>662</v>
      </c>
      <c r="H3485" t="s">
        <v>1016</v>
      </c>
      <c r="I3485" t="s">
        <v>33</v>
      </c>
      <c r="K3485" t="s">
        <v>34</v>
      </c>
      <c r="M3485" t="s">
        <v>36</v>
      </c>
      <c r="P3485">
        <v>13</v>
      </c>
      <c r="Q3485" t="s">
        <v>34</v>
      </c>
      <c r="R3485" t="s">
        <v>1319</v>
      </c>
      <c r="W3485" s="9" t="str">
        <f t="shared" si="490"/>
        <v>Email Category</v>
      </c>
      <c r="X3485" s="9" t="str">
        <f t="shared" si="491"/>
        <v xml:space="preserve">11 Jul 23 07:10:05 </v>
      </c>
      <c r="Y3485" s="9" t="str">
        <f t="shared" si="492"/>
        <v xml:space="preserve">07:10:05 </v>
      </c>
      <c r="Z3485" s="10">
        <f t="shared" si="493"/>
        <v>45117.298668981479</v>
      </c>
      <c r="AA3485" s="10" t="str">
        <f t="shared" si="497"/>
        <v>10 Jul 23 - 16 Jul 23</v>
      </c>
      <c r="AB3485" s="9" t="str">
        <f t="shared" si="494"/>
        <v xml:space="preserve">   </v>
      </c>
      <c r="AC3485" s="11" t="str">
        <f t="shared" si="495"/>
        <v/>
      </c>
      <c r="AD3485" s="9" t="str">
        <f t="shared" si="496"/>
        <v/>
      </c>
      <c r="AE3485" s="9" t="str">
        <f t="shared" si="489"/>
        <v/>
      </c>
    </row>
    <row r="3486" spans="1:31" ht="15" customHeight="1" x14ac:dyDescent="0.25">
      <c r="A3486">
        <v>11059</v>
      </c>
      <c r="B3486" t="s">
        <v>38</v>
      </c>
      <c r="C3486" t="s">
        <v>39</v>
      </c>
      <c r="D3486" t="s">
        <v>4938</v>
      </c>
      <c r="E3486" s="14" t="s">
        <v>4939</v>
      </c>
      <c r="G3486" t="s">
        <v>46</v>
      </c>
      <c r="H3486" t="s">
        <v>2338</v>
      </c>
      <c r="I3486" t="s">
        <v>33</v>
      </c>
      <c r="J3486" t="s">
        <v>33</v>
      </c>
      <c r="K3486" t="s">
        <v>654</v>
      </c>
      <c r="M3486" t="s">
        <v>36</v>
      </c>
      <c r="N3486" t="s">
        <v>1013</v>
      </c>
      <c r="O3486" t="s">
        <v>50</v>
      </c>
      <c r="P3486">
        <v>63</v>
      </c>
      <c r="Q3486" t="s">
        <v>34</v>
      </c>
      <c r="R3486" t="s">
        <v>1331</v>
      </c>
      <c r="W3486" s="9" t="str">
        <f t="shared" si="490"/>
        <v>User</v>
      </c>
      <c r="X3486" s="9" t="str">
        <f t="shared" si="491"/>
        <v xml:space="preserve">11 Jul 23 07:50:08 </v>
      </c>
      <c r="Y3486" s="9" t="str">
        <f t="shared" si="492"/>
        <v xml:space="preserve">07:50:08 </v>
      </c>
      <c r="Z3486" s="10">
        <f t="shared" si="493"/>
        <v>45117.326481481483</v>
      </c>
      <c r="AA3486" s="10" t="str">
        <f t="shared" si="497"/>
        <v>10 Jul 23 - 16 Jul 23</v>
      </c>
      <c r="AB3486" s="9" t="str">
        <f t="shared" si="494"/>
        <v xml:space="preserve">   </v>
      </c>
      <c r="AC3486" s="11" t="str">
        <f t="shared" si="495"/>
        <v/>
      </c>
      <c r="AD3486" s="9">
        <f t="shared" si="496"/>
        <v>1</v>
      </c>
      <c r="AE3486" s="9" t="str">
        <f t="shared" si="489"/>
        <v/>
      </c>
    </row>
    <row r="3487" spans="1:31" ht="15" customHeight="1" x14ac:dyDescent="0.25">
      <c r="A3487">
        <v>11060</v>
      </c>
      <c r="B3487" t="s">
        <v>38</v>
      </c>
      <c r="C3487" t="s">
        <v>39</v>
      </c>
      <c r="D3487" t="s">
        <v>4937</v>
      </c>
      <c r="E3487" s="14" t="s">
        <v>4936</v>
      </c>
      <c r="G3487" t="s">
        <v>46</v>
      </c>
      <c r="H3487" t="s">
        <v>2338</v>
      </c>
      <c r="I3487" t="s">
        <v>61</v>
      </c>
      <c r="J3487" t="s">
        <v>61</v>
      </c>
      <c r="K3487" t="s">
        <v>654</v>
      </c>
      <c r="M3487" t="s">
        <v>36</v>
      </c>
      <c r="N3487" t="s">
        <v>1013</v>
      </c>
      <c r="O3487" t="s">
        <v>74</v>
      </c>
      <c r="P3487">
        <v>88</v>
      </c>
      <c r="Q3487" t="s">
        <v>34</v>
      </c>
      <c r="R3487" t="s">
        <v>1331</v>
      </c>
      <c r="W3487" s="9" t="str">
        <f t="shared" si="490"/>
        <v>User</v>
      </c>
      <c r="X3487" s="9" t="str">
        <f t="shared" si="491"/>
        <v xml:space="preserve">11 Jul 23 09:40:06 </v>
      </c>
      <c r="Y3487" s="9" t="str">
        <f t="shared" si="492"/>
        <v xml:space="preserve">09:40:06 </v>
      </c>
      <c r="Z3487" s="10">
        <f t="shared" si="493"/>
        <v>45117.40284722222</v>
      </c>
      <c r="AA3487" s="10" t="str">
        <f t="shared" si="497"/>
        <v>10 Jul 23 - 16 Jul 23</v>
      </c>
      <c r="AB3487" s="9" t="str">
        <f t="shared" si="494"/>
        <v xml:space="preserve">   </v>
      </c>
      <c r="AC3487" s="11" t="str">
        <f t="shared" si="495"/>
        <v/>
      </c>
      <c r="AD3487" s="9">
        <f t="shared" si="496"/>
        <v>1</v>
      </c>
      <c r="AE3487" s="9" t="str">
        <f t="shared" si="489"/>
        <v/>
      </c>
    </row>
    <row r="3488" spans="1:31" ht="15" customHeight="1" x14ac:dyDescent="0.25">
      <c r="A3488">
        <v>11061</v>
      </c>
      <c r="B3488" t="s">
        <v>38</v>
      </c>
      <c r="C3488" t="s">
        <v>39</v>
      </c>
      <c r="D3488" t="s">
        <v>267</v>
      </c>
      <c r="E3488" s="14" t="s">
        <v>4936</v>
      </c>
      <c r="G3488" t="s">
        <v>46</v>
      </c>
      <c r="H3488" t="s">
        <v>44</v>
      </c>
      <c r="I3488" t="s">
        <v>55</v>
      </c>
      <c r="J3488" t="s">
        <v>55</v>
      </c>
      <c r="K3488" t="s">
        <v>654</v>
      </c>
      <c r="M3488" t="s">
        <v>36</v>
      </c>
      <c r="N3488" t="s">
        <v>1013</v>
      </c>
      <c r="O3488" t="s">
        <v>1417</v>
      </c>
      <c r="P3488">
        <v>89</v>
      </c>
      <c r="Q3488" t="s">
        <v>34</v>
      </c>
      <c r="R3488" t="s">
        <v>1331</v>
      </c>
      <c r="W3488" s="9" t="str">
        <f t="shared" si="490"/>
        <v>User</v>
      </c>
      <c r="X3488" s="9" t="str">
        <f t="shared" si="491"/>
        <v xml:space="preserve">11 Jul 23 09:40:06 </v>
      </c>
      <c r="Y3488" s="9" t="str">
        <f t="shared" si="492"/>
        <v xml:space="preserve">09:40:06 </v>
      </c>
      <c r="Z3488" s="10">
        <f t="shared" si="493"/>
        <v>45117.40284722222</v>
      </c>
      <c r="AA3488" s="10" t="str">
        <f t="shared" si="497"/>
        <v>10 Jul 23 - 16 Jul 23</v>
      </c>
      <c r="AB3488" s="9" t="str">
        <f t="shared" si="494"/>
        <v xml:space="preserve">   </v>
      </c>
      <c r="AC3488" s="11" t="str">
        <f t="shared" si="495"/>
        <v/>
      </c>
      <c r="AD3488" s="9">
        <f t="shared" si="496"/>
        <v>1</v>
      </c>
      <c r="AE3488" s="9" t="str">
        <f t="shared" si="489"/>
        <v/>
      </c>
    </row>
    <row r="3489" spans="1:31" ht="15" customHeight="1" x14ac:dyDescent="0.25">
      <c r="A3489">
        <v>11062</v>
      </c>
      <c r="B3489" t="s">
        <v>38</v>
      </c>
      <c r="C3489" t="s">
        <v>39</v>
      </c>
      <c r="D3489" t="s">
        <v>3845</v>
      </c>
      <c r="E3489" s="14" t="s">
        <v>4935</v>
      </c>
      <c r="G3489" t="s">
        <v>46</v>
      </c>
      <c r="H3489" t="s">
        <v>2338</v>
      </c>
      <c r="I3489" t="s">
        <v>55</v>
      </c>
      <c r="J3489" t="s">
        <v>55</v>
      </c>
      <c r="K3489" t="s">
        <v>654</v>
      </c>
      <c r="M3489" t="s">
        <v>36</v>
      </c>
      <c r="N3489" t="s">
        <v>1013</v>
      </c>
      <c r="O3489" t="s">
        <v>1399</v>
      </c>
      <c r="P3489">
        <v>93</v>
      </c>
      <c r="Q3489" t="s">
        <v>34</v>
      </c>
      <c r="R3489" t="s">
        <v>1331</v>
      </c>
      <c r="W3489" s="9" t="str">
        <f t="shared" si="490"/>
        <v>User</v>
      </c>
      <c r="X3489" s="9" t="str">
        <f t="shared" si="491"/>
        <v xml:space="preserve">11 Jul 23 11:30:06 </v>
      </c>
      <c r="Y3489" s="9" t="str">
        <f t="shared" si="492"/>
        <v xml:space="preserve">11:30:06 </v>
      </c>
      <c r="Z3489" s="10">
        <f t="shared" si="493"/>
        <v>45117.47923611111</v>
      </c>
      <c r="AA3489" s="10" t="str">
        <f t="shared" si="497"/>
        <v>10 Jul 23 - 16 Jul 23</v>
      </c>
      <c r="AB3489" s="9" t="str">
        <f t="shared" si="494"/>
        <v xml:space="preserve">   </v>
      </c>
      <c r="AC3489" s="11" t="str">
        <f t="shared" si="495"/>
        <v/>
      </c>
      <c r="AD3489" s="9">
        <f t="shared" si="496"/>
        <v>1</v>
      </c>
      <c r="AE3489" s="9" t="str">
        <f t="shared" si="489"/>
        <v/>
      </c>
    </row>
    <row r="3490" spans="1:31" ht="15" customHeight="1" x14ac:dyDescent="0.25">
      <c r="A3490">
        <v>11063</v>
      </c>
      <c r="B3490" t="s">
        <v>27</v>
      </c>
      <c r="C3490" t="s">
        <v>39</v>
      </c>
      <c r="D3490" s="14" t="s">
        <v>1378</v>
      </c>
      <c r="E3490" s="14" t="s">
        <v>4934</v>
      </c>
      <c r="F3490" t="s">
        <v>1322</v>
      </c>
      <c r="G3490" t="s">
        <v>1760</v>
      </c>
      <c r="H3490" t="s">
        <v>2338</v>
      </c>
      <c r="I3490" t="s">
        <v>33</v>
      </c>
      <c r="J3490" t="s">
        <v>33</v>
      </c>
      <c r="K3490" t="s">
        <v>34</v>
      </c>
      <c r="M3490" t="s">
        <v>36</v>
      </c>
      <c r="N3490" t="s">
        <v>37</v>
      </c>
      <c r="P3490">
        <v>30</v>
      </c>
      <c r="Q3490" t="s">
        <v>34</v>
      </c>
      <c r="R3490" t="s">
        <v>1323</v>
      </c>
      <c r="W3490" s="9" t="str">
        <f t="shared" si="490"/>
        <v>Server</v>
      </c>
      <c r="X3490" s="9" t="str">
        <f t="shared" si="491"/>
        <v xml:space="preserve">11 Jul 23 13:00:03 </v>
      </c>
      <c r="Y3490" s="9" t="str">
        <f t="shared" si="492"/>
        <v xml:space="preserve">13:00:03 </v>
      </c>
      <c r="Z3490" s="10">
        <f t="shared" si="493"/>
        <v>45117.541701388887</v>
      </c>
      <c r="AA3490" s="10" t="str">
        <f t="shared" si="497"/>
        <v>10 Jul 23 - 16 Jul 23</v>
      </c>
      <c r="AB3490" s="9" t="str">
        <f t="shared" si="494"/>
        <v xml:space="preserve">   </v>
      </c>
      <c r="AC3490" s="11" t="str">
        <f t="shared" si="495"/>
        <v/>
      </c>
      <c r="AD3490" s="9">
        <f t="shared" si="496"/>
        <v>1</v>
      </c>
      <c r="AE3490" s="9" t="str">
        <f t="shared" si="489"/>
        <v/>
      </c>
    </row>
    <row r="3491" spans="1:31" ht="15" customHeight="1" x14ac:dyDescent="0.25">
      <c r="A3491">
        <v>11064</v>
      </c>
      <c r="B3491" t="s">
        <v>38</v>
      </c>
      <c r="C3491" t="s">
        <v>39</v>
      </c>
      <c r="D3491" t="s">
        <v>4932</v>
      </c>
      <c r="E3491" s="14" t="s">
        <v>4933</v>
      </c>
      <c r="G3491" t="s">
        <v>46</v>
      </c>
      <c r="H3491" t="s">
        <v>44</v>
      </c>
      <c r="I3491" t="s">
        <v>55</v>
      </c>
      <c r="J3491" t="s">
        <v>55</v>
      </c>
      <c r="K3491" t="s">
        <v>654</v>
      </c>
      <c r="M3491" t="s">
        <v>36</v>
      </c>
      <c r="N3491" t="s">
        <v>1013</v>
      </c>
      <c r="O3491" t="s">
        <v>1417</v>
      </c>
      <c r="P3491">
        <v>53</v>
      </c>
      <c r="Q3491" t="s">
        <v>34</v>
      </c>
      <c r="R3491" t="s">
        <v>1331</v>
      </c>
      <c r="W3491" s="9" t="str">
        <f t="shared" si="490"/>
        <v>User</v>
      </c>
      <c r="X3491" s="9" t="str">
        <f t="shared" si="491"/>
        <v xml:space="preserve">11 Jul 23 15:30:05 </v>
      </c>
      <c r="Y3491" s="9" t="str">
        <f t="shared" si="492"/>
        <v xml:space="preserve">15:30:05 </v>
      </c>
      <c r="Z3491" s="10">
        <f t="shared" si="493"/>
        <v>45117.645891203705</v>
      </c>
      <c r="AA3491" s="10" t="str">
        <f t="shared" si="497"/>
        <v>10 Jul 23 - 16 Jul 23</v>
      </c>
      <c r="AB3491" s="9" t="str">
        <f t="shared" si="494"/>
        <v xml:space="preserve">   </v>
      </c>
      <c r="AC3491" s="11" t="str">
        <f t="shared" si="495"/>
        <v/>
      </c>
      <c r="AD3491" s="9">
        <f t="shared" si="496"/>
        <v>1</v>
      </c>
      <c r="AE3491" s="9" t="str">
        <f t="shared" si="489"/>
        <v/>
      </c>
    </row>
    <row r="3492" spans="1:31" ht="15" customHeight="1" x14ac:dyDescent="0.25">
      <c r="A3492">
        <v>11065</v>
      </c>
      <c r="B3492" t="s">
        <v>38</v>
      </c>
      <c r="C3492" t="s">
        <v>68</v>
      </c>
      <c r="D3492" s="14" t="s">
        <v>4707</v>
      </c>
      <c r="E3492" s="14" t="s">
        <v>4931</v>
      </c>
      <c r="F3492" t="s">
        <v>2762</v>
      </c>
      <c r="G3492" t="s">
        <v>662</v>
      </c>
      <c r="H3492" t="s">
        <v>742</v>
      </c>
      <c r="I3492" t="s">
        <v>33</v>
      </c>
      <c r="K3492" t="s">
        <v>34</v>
      </c>
      <c r="M3492" t="s">
        <v>36</v>
      </c>
      <c r="P3492">
        <v>130</v>
      </c>
      <c r="Q3492" t="s">
        <v>34</v>
      </c>
      <c r="R3492" t="s">
        <v>1319</v>
      </c>
      <c r="W3492" s="9" t="str">
        <f t="shared" si="490"/>
        <v>Email Category</v>
      </c>
      <c r="X3492" s="9" t="str">
        <f t="shared" si="491"/>
        <v xml:space="preserve">11 Jul 23 16:20:03 </v>
      </c>
      <c r="Y3492" s="9" t="str">
        <f t="shared" si="492"/>
        <v xml:space="preserve">16:20:03 </v>
      </c>
      <c r="Z3492" s="10">
        <f t="shared" si="493"/>
        <v>45117.680590277778</v>
      </c>
      <c r="AA3492" s="10" t="str">
        <f t="shared" si="497"/>
        <v>10 Jul 23 - 16 Jul 23</v>
      </c>
      <c r="AB3492" s="9" t="str">
        <f t="shared" si="494"/>
        <v xml:space="preserve">   </v>
      </c>
      <c r="AC3492" s="11" t="str">
        <f t="shared" si="495"/>
        <v/>
      </c>
      <c r="AD3492" s="9" t="str">
        <f t="shared" si="496"/>
        <v/>
      </c>
      <c r="AE3492" s="9" t="str">
        <f t="shared" si="489"/>
        <v/>
      </c>
    </row>
    <row r="3493" spans="1:31" ht="15" customHeight="1" x14ac:dyDescent="0.25">
      <c r="A3493">
        <v>11066</v>
      </c>
      <c r="B3493" t="s">
        <v>38</v>
      </c>
      <c r="C3493" t="s">
        <v>68</v>
      </c>
      <c r="D3493" t="s">
        <v>4929</v>
      </c>
      <c r="E3493" s="14" t="s">
        <v>4930</v>
      </c>
      <c r="G3493" t="s">
        <v>1760</v>
      </c>
      <c r="H3493" t="s">
        <v>742</v>
      </c>
      <c r="I3493" t="s">
        <v>61</v>
      </c>
      <c r="K3493" t="s">
        <v>654</v>
      </c>
      <c r="M3493" t="s">
        <v>36</v>
      </c>
      <c r="N3493" t="s">
        <v>1013</v>
      </c>
      <c r="O3493" t="s">
        <v>74</v>
      </c>
      <c r="P3493">
        <v>90</v>
      </c>
      <c r="Q3493" t="s">
        <v>34</v>
      </c>
      <c r="R3493" t="s">
        <v>1331</v>
      </c>
      <c r="W3493" s="9" t="str">
        <f t="shared" si="490"/>
        <v>User</v>
      </c>
      <c r="X3493" s="9" t="str">
        <f t="shared" si="491"/>
        <v xml:space="preserve">11 Jul 23 16:20:05 </v>
      </c>
      <c r="Y3493" s="9" t="str">
        <f t="shared" si="492"/>
        <v xml:space="preserve">16:20:05 </v>
      </c>
      <c r="Z3493" s="10">
        <f t="shared" si="493"/>
        <v>45117.680613425924</v>
      </c>
      <c r="AA3493" s="10" t="str">
        <f t="shared" si="497"/>
        <v>10 Jul 23 - 16 Jul 23</v>
      </c>
      <c r="AB3493" s="9" t="str">
        <f t="shared" si="494"/>
        <v xml:space="preserve">   </v>
      </c>
      <c r="AC3493" s="11" t="str">
        <f t="shared" si="495"/>
        <v/>
      </c>
      <c r="AD3493" s="9" t="str">
        <f t="shared" si="496"/>
        <v/>
      </c>
      <c r="AE3493" s="9" t="str">
        <f t="shared" si="489"/>
        <v/>
      </c>
    </row>
    <row r="3494" spans="1:31" ht="15" customHeight="1" x14ac:dyDescent="0.25">
      <c r="A3494">
        <v>11067</v>
      </c>
      <c r="B3494" t="s">
        <v>57</v>
      </c>
      <c r="C3494" t="s">
        <v>39</v>
      </c>
      <c r="D3494" s="14" t="s">
        <v>452</v>
      </c>
      <c r="E3494" s="14" t="s">
        <v>4928</v>
      </c>
      <c r="F3494" t="s">
        <v>30</v>
      </c>
      <c r="G3494" t="s">
        <v>46</v>
      </c>
      <c r="H3494" t="s">
        <v>742</v>
      </c>
      <c r="I3494" t="s">
        <v>61</v>
      </c>
      <c r="J3494" t="s">
        <v>55</v>
      </c>
      <c r="K3494" t="s">
        <v>1560</v>
      </c>
      <c r="M3494" t="s">
        <v>36</v>
      </c>
      <c r="N3494" t="s">
        <v>37</v>
      </c>
      <c r="P3494">
        <v>99</v>
      </c>
      <c r="Q3494" t="s">
        <v>34</v>
      </c>
      <c r="R3494" t="s">
        <v>1319</v>
      </c>
      <c r="W3494" s="9" t="str">
        <f t="shared" si="490"/>
        <v>Server</v>
      </c>
      <c r="X3494" s="9" t="str">
        <f t="shared" si="491"/>
        <v xml:space="preserve">11 Jul 23 19:20:03 </v>
      </c>
      <c r="Y3494" s="9" t="str">
        <f t="shared" si="492"/>
        <v xml:space="preserve">19:20:03 </v>
      </c>
      <c r="Z3494" s="10">
        <f t="shared" si="493"/>
        <v>45117.805590277778</v>
      </c>
      <c r="AA3494" s="10" t="str">
        <f t="shared" si="497"/>
        <v>10 Jul 23 - 16 Jul 23</v>
      </c>
      <c r="AB3494" s="9" t="str">
        <f t="shared" si="494"/>
        <v xml:space="preserve">   </v>
      </c>
      <c r="AC3494" s="11" t="str">
        <f t="shared" si="495"/>
        <v/>
      </c>
      <c r="AD3494" s="9" t="str">
        <f t="shared" si="496"/>
        <v/>
      </c>
      <c r="AE3494" s="9">
        <f t="shared" si="489"/>
        <v>1</v>
      </c>
    </row>
    <row r="3495" spans="1:31" ht="15" customHeight="1" x14ac:dyDescent="0.25">
      <c r="A3495">
        <v>11068</v>
      </c>
      <c r="B3495" t="s">
        <v>57</v>
      </c>
      <c r="C3495" t="s">
        <v>196</v>
      </c>
      <c r="D3495" s="14" t="s">
        <v>767</v>
      </c>
      <c r="E3495" s="14" t="s">
        <v>4927</v>
      </c>
      <c r="F3495" t="s">
        <v>4257</v>
      </c>
      <c r="G3495" t="s">
        <v>1760</v>
      </c>
      <c r="H3495" t="s">
        <v>742</v>
      </c>
      <c r="I3495" t="s">
        <v>61</v>
      </c>
      <c r="J3495" t="s">
        <v>61</v>
      </c>
      <c r="K3495" t="s">
        <v>1560</v>
      </c>
      <c r="M3495" t="s">
        <v>36</v>
      </c>
      <c r="O3495" t="s">
        <v>112</v>
      </c>
      <c r="P3495">
        <v>169</v>
      </c>
      <c r="Q3495" t="s">
        <v>34</v>
      </c>
      <c r="R3495" t="s">
        <v>1331</v>
      </c>
      <c r="W3495" s="9" t="str">
        <f t="shared" si="490"/>
        <v>Email Category</v>
      </c>
      <c r="X3495" s="9" t="str">
        <f t="shared" si="491"/>
        <v xml:space="preserve">11 Jul 23 21:40:03 </v>
      </c>
      <c r="Y3495" s="9" t="str">
        <f t="shared" si="492"/>
        <v xml:space="preserve">21:40:03 </v>
      </c>
      <c r="Z3495" s="10">
        <f t="shared" si="493"/>
        <v>45117.902812499997</v>
      </c>
      <c r="AA3495" s="10" t="str">
        <f t="shared" si="497"/>
        <v>10 Jul 23 - 16 Jul 23</v>
      </c>
      <c r="AB3495" s="9" t="str">
        <f t="shared" si="494"/>
        <v xml:space="preserve">   </v>
      </c>
      <c r="AC3495" s="11" t="str">
        <f t="shared" si="495"/>
        <v/>
      </c>
      <c r="AD3495" s="9" t="str">
        <f t="shared" si="496"/>
        <v/>
      </c>
      <c r="AE3495" s="9" t="str">
        <f t="shared" si="489"/>
        <v/>
      </c>
    </row>
    <row r="3496" spans="1:31" ht="15" customHeight="1" x14ac:dyDescent="0.25">
      <c r="A3496">
        <v>11069</v>
      </c>
      <c r="B3496" t="s">
        <v>27</v>
      </c>
      <c r="C3496" t="s">
        <v>39</v>
      </c>
      <c r="D3496" s="14" t="s">
        <v>1378</v>
      </c>
      <c r="E3496" s="14" t="s">
        <v>4926</v>
      </c>
      <c r="F3496" t="s">
        <v>1322</v>
      </c>
      <c r="G3496" t="s">
        <v>1760</v>
      </c>
      <c r="H3496" t="s">
        <v>1016</v>
      </c>
      <c r="I3496" t="s">
        <v>33</v>
      </c>
      <c r="J3496" t="s">
        <v>33</v>
      </c>
      <c r="K3496" t="s">
        <v>1560</v>
      </c>
      <c r="M3496" t="s">
        <v>36</v>
      </c>
      <c r="N3496" t="s">
        <v>37</v>
      </c>
      <c r="P3496">
        <v>54</v>
      </c>
      <c r="Q3496" t="s">
        <v>34</v>
      </c>
      <c r="R3496" t="s">
        <v>1323</v>
      </c>
      <c r="W3496" s="9" t="str">
        <f t="shared" si="490"/>
        <v>Server</v>
      </c>
      <c r="X3496" s="9" t="str">
        <f t="shared" si="491"/>
        <v xml:space="preserve">12 Jul 23 06:40:03 </v>
      </c>
      <c r="Y3496" s="9" t="str">
        <f t="shared" si="492"/>
        <v xml:space="preserve">06:40:03 </v>
      </c>
      <c r="Z3496" s="10">
        <f t="shared" si="493"/>
        <v>45117.277812499997</v>
      </c>
      <c r="AA3496" s="10" t="str">
        <f t="shared" si="497"/>
        <v>10 Jul 23 - 16 Jul 23</v>
      </c>
      <c r="AB3496" s="9" t="str">
        <f t="shared" si="494"/>
        <v xml:space="preserve">   </v>
      </c>
      <c r="AC3496" s="11" t="str">
        <f t="shared" si="495"/>
        <v/>
      </c>
      <c r="AD3496" s="9">
        <f t="shared" si="496"/>
        <v>1</v>
      </c>
      <c r="AE3496" s="9" t="str">
        <f t="shared" si="489"/>
        <v/>
      </c>
    </row>
    <row r="3497" spans="1:31" ht="15" customHeight="1" x14ac:dyDescent="0.25">
      <c r="A3497">
        <v>11070</v>
      </c>
      <c r="B3497" t="s">
        <v>38</v>
      </c>
      <c r="C3497" t="s">
        <v>196</v>
      </c>
      <c r="D3497" t="s">
        <v>4924</v>
      </c>
      <c r="E3497" s="14" t="s">
        <v>4925</v>
      </c>
      <c r="G3497" t="s">
        <v>1760</v>
      </c>
      <c r="H3497" t="s">
        <v>1098</v>
      </c>
      <c r="I3497" t="s">
        <v>55</v>
      </c>
      <c r="J3497" t="s">
        <v>55</v>
      </c>
      <c r="K3497" t="s">
        <v>654</v>
      </c>
      <c r="M3497" t="s">
        <v>36</v>
      </c>
      <c r="N3497" t="s">
        <v>1013</v>
      </c>
      <c r="O3497" t="s">
        <v>1399</v>
      </c>
      <c r="P3497">
        <v>45</v>
      </c>
      <c r="Q3497" t="s">
        <v>34</v>
      </c>
      <c r="R3497" t="s">
        <v>1331</v>
      </c>
      <c r="W3497" s="9" t="str">
        <f t="shared" si="490"/>
        <v>User</v>
      </c>
      <c r="X3497" s="9" t="str">
        <f t="shared" si="491"/>
        <v xml:space="preserve">12 Jul 23 06:50:06 </v>
      </c>
      <c r="Y3497" s="9" t="str">
        <f t="shared" si="492"/>
        <v xml:space="preserve">06:50:06 </v>
      </c>
      <c r="Z3497" s="10">
        <f t="shared" si="493"/>
        <v>45117.284791666665</v>
      </c>
      <c r="AA3497" s="10" t="str">
        <f t="shared" si="497"/>
        <v>10 Jul 23 - 16 Jul 23</v>
      </c>
      <c r="AB3497" s="9" t="str">
        <f t="shared" si="494"/>
        <v xml:space="preserve">   </v>
      </c>
      <c r="AC3497" s="11" t="str">
        <f t="shared" si="495"/>
        <v/>
      </c>
      <c r="AD3497" s="9" t="str">
        <f t="shared" si="496"/>
        <v/>
      </c>
      <c r="AE3497" s="9" t="str">
        <f t="shared" si="489"/>
        <v/>
      </c>
    </row>
    <row r="3498" spans="1:31" ht="15" customHeight="1" x14ac:dyDescent="0.25">
      <c r="A3498">
        <v>11071</v>
      </c>
      <c r="B3498" t="s">
        <v>57</v>
      </c>
      <c r="C3498" t="s">
        <v>196</v>
      </c>
      <c r="D3498" s="14" t="s">
        <v>28</v>
      </c>
      <c r="E3498" s="14" t="s">
        <v>4923</v>
      </c>
      <c r="F3498" t="s">
        <v>173</v>
      </c>
      <c r="G3498" t="s">
        <v>1760</v>
      </c>
      <c r="H3498" t="s">
        <v>133</v>
      </c>
      <c r="I3498" t="s">
        <v>55</v>
      </c>
      <c r="J3498" t="s">
        <v>55</v>
      </c>
      <c r="K3498" t="s">
        <v>1560</v>
      </c>
      <c r="M3498" t="s">
        <v>36</v>
      </c>
      <c r="N3498" t="s">
        <v>37</v>
      </c>
      <c r="P3498">
        <v>94</v>
      </c>
      <c r="Q3498" t="s">
        <v>34</v>
      </c>
      <c r="R3498" t="s">
        <v>1319</v>
      </c>
      <c r="W3498" s="9" t="str">
        <f t="shared" si="490"/>
        <v>Server</v>
      </c>
      <c r="X3498" s="9" t="str">
        <f t="shared" si="491"/>
        <v xml:space="preserve">12 Jul 23 07:00:05 </v>
      </c>
      <c r="Y3498" s="9" t="str">
        <f t="shared" si="492"/>
        <v xml:space="preserve">07:00:05 </v>
      </c>
      <c r="Z3498" s="10">
        <f t="shared" si="493"/>
        <v>45117.291724537034</v>
      </c>
      <c r="AA3498" s="10" t="str">
        <f t="shared" si="497"/>
        <v>10 Jul 23 - 16 Jul 23</v>
      </c>
      <c r="AB3498" s="9" t="str">
        <f t="shared" si="494"/>
        <v xml:space="preserve">   </v>
      </c>
      <c r="AC3498" s="11" t="str">
        <f t="shared" si="495"/>
        <v/>
      </c>
      <c r="AD3498" s="9" t="str">
        <f t="shared" si="496"/>
        <v/>
      </c>
      <c r="AE3498" s="9" t="str">
        <f t="shared" si="489"/>
        <v/>
      </c>
    </row>
    <row r="3499" spans="1:31" ht="15" customHeight="1" x14ac:dyDescent="0.25">
      <c r="A3499">
        <v>11072</v>
      </c>
      <c r="B3499" t="s">
        <v>57</v>
      </c>
      <c r="C3499" t="s">
        <v>196</v>
      </c>
      <c r="D3499" s="14" t="s">
        <v>28</v>
      </c>
      <c r="E3499" s="14" t="s">
        <v>4922</v>
      </c>
      <c r="F3499" t="s">
        <v>30</v>
      </c>
      <c r="G3499" t="s">
        <v>1760</v>
      </c>
      <c r="H3499" t="s">
        <v>1016</v>
      </c>
      <c r="I3499" t="s">
        <v>55</v>
      </c>
      <c r="J3499" t="s">
        <v>55</v>
      </c>
      <c r="K3499" t="s">
        <v>1560</v>
      </c>
      <c r="M3499" t="s">
        <v>36</v>
      </c>
      <c r="P3499">
        <v>26</v>
      </c>
      <c r="Q3499" t="s">
        <v>34</v>
      </c>
      <c r="R3499" t="s">
        <v>1319</v>
      </c>
      <c r="W3499" s="9" t="str">
        <f t="shared" si="490"/>
        <v>Email Category</v>
      </c>
      <c r="X3499" s="9" t="str">
        <f t="shared" si="491"/>
        <v xml:space="preserve">12 Jul 23 07:10:06 </v>
      </c>
      <c r="Y3499" s="9" t="str">
        <f t="shared" si="492"/>
        <v xml:space="preserve">07:10:06 </v>
      </c>
      <c r="Z3499" s="10">
        <f t="shared" si="493"/>
        <v>45117.298680555556</v>
      </c>
      <c r="AA3499" s="10" t="str">
        <f t="shared" si="497"/>
        <v>10 Jul 23 - 16 Jul 23</v>
      </c>
      <c r="AB3499" s="9" t="str">
        <f t="shared" si="494"/>
        <v xml:space="preserve">   </v>
      </c>
      <c r="AC3499" s="11" t="str">
        <f t="shared" si="495"/>
        <v/>
      </c>
      <c r="AD3499" s="9" t="str">
        <f t="shared" si="496"/>
        <v/>
      </c>
      <c r="AE3499" s="9" t="str">
        <f t="shared" si="489"/>
        <v/>
      </c>
    </row>
    <row r="3500" spans="1:31" ht="15" customHeight="1" x14ac:dyDescent="0.25">
      <c r="A3500">
        <v>11073</v>
      </c>
      <c r="B3500" t="s">
        <v>57</v>
      </c>
      <c r="C3500" t="s">
        <v>645</v>
      </c>
      <c r="D3500" s="14" t="s">
        <v>333</v>
      </c>
      <c r="E3500" s="14" t="s">
        <v>4921</v>
      </c>
      <c r="F3500" t="s">
        <v>335</v>
      </c>
      <c r="G3500" t="s">
        <v>43</v>
      </c>
      <c r="H3500" t="s">
        <v>133</v>
      </c>
      <c r="I3500" t="s">
        <v>61</v>
      </c>
      <c r="K3500" t="s">
        <v>34</v>
      </c>
      <c r="M3500" t="s">
        <v>36</v>
      </c>
      <c r="N3500" t="s">
        <v>109</v>
      </c>
      <c r="P3500">
        <v>50</v>
      </c>
      <c r="Q3500" t="s">
        <v>34</v>
      </c>
      <c r="R3500" t="s">
        <v>1319</v>
      </c>
      <c r="W3500" s="9" t="str">
        <f t="shared" si="490"/>
        <v>Other</v>
      </c>
      <c r="X3500" s="9" t="str">
        <f t="shared" si="491"/>
        <v xml:space="preserve">12 Jul 23 07:50:03 </v>
      </c>
      <c r="Y3500" s="9" t="str">
        <f t="shared" si="492"/>
        <v xml:space="preserve">07:50:03 </v>
      </c>
      <c r="Z3500" s="10">
        <f t="shared" si="493"/>
        <v>45117.326423611114</v>
      </c>
      <c r="AA3500" s="10" t="str">
        <f t="shared" si="497"/>
        <v>10 Jul 23 - 16 Jul 23</v>
      </c>
      <c r="AB3500" s="9" t="str">
        <f t="shared" si="494"/>
        <v xml:space="preserve">   </v>
      </c>
      <c r="AC3500" s="11" t="str">
        <f t="shared" si="495"/>
        <v/>
      </c>
      <c r="AD3500" s="9" t="str">
        <f t="shared" si="496"/>
        <v/>
      </c>
      <c r="AE3500" s="9" t="str">
        <f t="shared" si="489"/>
        <v/>
      </c>
    </row>
    <row r="3501" spans="1:31" ht="15" customHeight="1" x14ac:dyDescent="0.25">
      <c r="A3501">
        <v>11074</v>
      </c>
      <c r="B3501" t="s">
        <v>425</v>
      </c>
      <c r="C3501" t="s">
        <v>645</v>
      </c>
      <c r="D3501" s="14" t="s">
        <v>3525</v>
      </c>
      <c r="E3501" s="14" t="s">
        <v>4920</v>
      </c>
      <c r="F3501" t="s">
        <v>3527</v>
      </c>
      <c r="G3501" t="s">
        <v>1760</v>
      </c>
      <c r="H3501" t="s">
        <v>1098</v>
      </c>
      <c r="I3501" t="s">
        <v>61</v>
      </c>
      <c r="K3501" t="s">
        <v>34</v>
      </c>
      <c r="M3501" t="s">
        <v>36</v>
      </c>
      <c r="N3501" t="s">
        <v>45</v>
      </c>
      <c r="P3501">
        <v>70</v>
      </c>
      <c r="Q3501" t="s">
        <v>34</v>
      </c>
      <c r="R3501" t="s">
        <v>1319</v>
      </c>
      <c r="W3501" s="9" t="str">
        <f t="shared" si="490"/>
        <v>Laptop/Desktop</v>
      </c>
      <c r="X3501" s="9" t="str">
        <f t="shared" si="491"/>
        <v xml:space="preserve">12 Jul 23 08:00:03 </v>
      </c>
      <c r="Y3501" s="9" t="str">
        <f t="shared" si="492"/>
        <v xml:space="preserve">08:00:03 </v>
      </c>
      <c r="Z3501" s="10">
        <f t="shared" si="493"/>
        <v>45117.333368055559</v>
      </c>
      <c r="AA3501" s="10" t="str">
        <f t="shared" si="497"/>
        <v>10 Jul 23 - 16 Jul 23</v>
      </c>
      <c r="AB3501" s="9" t="str">
        <f t="shared" si="494"/>
        <v xml:space="preserve">   </v>
      </c>
      <c r="AC3501" s="11" t="str">
        <f t="shared" si="495"/>
        <v/>
      </c>
      <c r="AD3501" s="9" t="str">
        <f t="shared" si="496"/>
        <v/>
      </c>
      <c r="AE3501" s="9" t="str">
        <f t="shared" si="489"/>
        <v/>
      </c>
    </row>
    <row r="3502" spans="1:31" ht="15" customHeight="1" x14ac:dyDescent="0.25">
      <c r="A3502">
        <v>11075</v>
      </c>
      <c r="B3502" t="s">
        <v>27</v>
      </c>
      <c r="C3502" t="s">
        <v>39</v>
      </c>
      <c r="D3502" s="14" t="s">
        <v>1378</v>
      </c>
      <c r="E3502" s="14" t="s">
        <v>4919</v>
      </c>
      <c r="F3502" t="s">
        <v>1322</v>
      </c>
      <c r="G3502" t="s">
        <v>1760</v>
      </c>
      <c r="H3502" t="s">
        <v>44</v>
      </c>
      <c r="I3502" t="s">
        <v>33</v>
      </c>
      <c r="J3502" t="s">
        <v>33</v>
      </c>
      <c r="K3502" t="s">
        <v>1560</v>
      </c>
      <c r="M3502" t="s">
        <v>36</v>
      </c>
      <c r="N3502" t="s">
        <v>37</v>
      </c>
      <c r="P3502">
        <v>62</v>
      </c>
      <c r="Q3502" t="s">
        <v>34</v>
      </c>
      <c r="R3502" t="s">
        <v>1323</v>
      </c>
      <c r="W3502" s="9" t="str">
        <f t="shared" si="490"/>
        <v>Server</v>
      </c>
      <c r="X3502" s="9" t="str">
        <f t="shared" si="491"/>
        <v xml:space="preserve">12 Jul 23 08:20:03 </v>
      </c>
      <c r="Y3502" s="9" t="str">
        <f t="shared" si="492"/>
        <v xml:space="preserve">08:20:03 </v>
      </c>
      <c r="Z3502" s="10">
        <f t="shared" si="493"/>
        <v>45117.347256944442</v>
      </c>
      <c r="AA3502" s="10" t="str">
        <f t="shared" si="497"/>
        <v>10 Jul 23 - 16 Jul 23</v>
      </c>
      <c r="AB3502" s="9" t="str">
        <f t="shared" si="494"/>
        <v xml:space="preserve">   </v>
      </c>
      <c r="AC3502" s="11" t="str">
        <f t="shared" si="495"/>
        <v/>
      </c>
      <c r="AD3502" s="9">
        <f t="shared" si="496"/>
        <v>1</v>
      </c>
      <c r="AE3502" s="9" t="str">
        <f t="shared" si="489"/>
        <v/>
      </c>
    </row>
    <row r="3503" spans="1:31" ht="15" customHeight="1" x14ac:dyDescent="0.25">
      <c r="A3503">
        <v>11076</v>
      </c>
      <c r="B3503" t="s">
        <v>38</v>
      </c>
      <c r="C3503" t="s">
        <v>39</v>
      </c>
      <c r="D3503" t="s">
        <v>4917</v>
      </c>
      <c r="E3503" s="14" t="s">
        <v>4918</v>
      </c>
      <c r="G3503" t="s">
        <v>662</v>
      </c>
      <c r="H3503" t="s">
        <v>44</v>
      </c>
      <c r="I3503" t="s">
        <v>33</v>
      </c>
      <c r="J3503" t="s">
        <v>33</v>
      </c>
      <c r="K3503" t="s">
        <v>654</v>
      </c>
      <c r="M3503" t="s">
        <v>36</v>
      </c>
      <c r="N3503" t="s">
        <v>1013</v>
      </c>
      <c r="O3503" t="s">
        <v>50</v>
      </c>
      <c r="P3503">
        <v>132</v>
      </c>
      <c r="Q3503" t="s">
        <v>34</v>
      </c>
      <c r="R3503" t="s">
        <v>1331</v>
      </c>
      <c r="W3503" s="9" t="str">
        <f t="shared" si="490"/>
        <v>User</v>
      </c>
      <c r="X3503" s="9" t="str">
        <f t="shared" si="491"/>
        <v xml:space="preserve">12 Jul 23 09:00:05 </v>
      </c>
      <c r="Y3503" s="9" t="str">
        <f t="shared" si="492"/>
        <v xml:space="preserve">09:00:05 </v>
      </c>
      <c r="Z3503" s="10">
        <f t="shared" si="493"/>
        <v>45117.375057870369</v>
      </c>
      <c r="AA3503" s="10" t="str">
        <f t="shared" si="497"/>
        <v>10 Jul 23 - 16 Jul 23</v>
      </c>
      <c r="AB3503" s="9" t="str">
        <f t="shared" si="494"/>
        <v xml:space="preserve">   </v>
      </c>
      <c r="AC3503" s="11" t="str">
        <f t="shared" si="495"/>
        <v/>
      </c>
      <c r="AD3503" s="9">
        <f t="shared" si="496"/>
        <v>1</v>
      </c>
      <c r="AE3503" s="9" t="str">
        <f t="shared" si="489"/>
        <v/>
      </c>
    </row>
    <row r="3504" spans="1:31" ht="15" customHeight="1" x14ac:dyDescent="0.25">
      <c r="A3504">
        <v>11077</v>
      </c>
      <c r="B3504" t="s">
        <v>27</v>
      </c>
      <c r="C3504" t="s">
        <v>196</v>
      </c>
      <c r="D3504" s="14" t="s">
        <v>1378</v>
      </c>
      <c r="E3504" s="14" t="s">
        <v>4916</v>
      </c>
      <c r="F3504" t="s">
        <v>1322</v>
      </c>
      <c r="G3504" t="s">
        <v>1760</v>
      </c>
      <c r="H3504" t="s">
        <v>44</v>
      </c>
      <c r="I3504" t="s">
        <v>33</v>
      </c>
      <c r="J3504" t="s">
        <v>33</v>
      </c>
      <c r="K3504" t="s">
        <v>34</v>
      </c>
      <c r="M3504" t="s">
        <v>36</v>
      </c>
      <c r="P3504">
        <v>8</v>
      </c>
      <c r="Q3504" t="s">
        <v>34</v>
      </c>
      <c r="R3504" t="s">
        <v>1323</v>
      </c>
      <c r="W3504" s="9" t="str">
        <f t="shared" si="490"/>
        <v>Email Category</v>
      </c>
      <c r="X3504" s="9" t="str">
        <f t="shared" si="491"/>
        <v xml:space="preserve">12 Jul 23 09:20:03 </v>
      </c>
      <c r="Y3504" s="9" t="str">
        <f t="shared" si="492"/>
        <v xml:space="preserve">09:20:03 </v>
      </c>
      <c r="Z3504" s="10">
        <f t="shared" si="493"/>
        <v>45117.388923611114</v>
      </c>
      <c r="AA3504" s="10" t="str">
        <f t="shared" si="497"/>
        <v>10 Jul 23 - 16 Jul 23</v>
      </c>
      <c r="AB3504" s="9" t="str">
        <f t="shared" si="494"/>
        <v xml:space="preserve">   </v>
      </c>
      <c r="AC3504" s="11" t="str">
        <f t="shared" si="495"/>
        <v/>
      </c>
      <c r="AD3504" s="9" t="str">
        <f t="shared" si="496"/>
        <v/>
      </c>
      <c r="AE3504" s="9" t="str">
        <f t="shared" si="489"/>
        <v/>
      </c>
    </row>
    <row r="3505" spans="1:31" ht="15" customHeight="1" x14ac:dyDescent="0.25">
      <c r="A3505">
        <v>11078</v>
      </c>
      <c r="B3505" t="s">
        <v>27</v>
      </c>
      <c r="C3505" t="s">
        <v>196</v>
      </c>
      <c r="D3505" s="14" t="s">
        <v>1378</v>
      </c>
      <c r="E3505" s="14" t="s">
        <v>4915</v>
      </c>
      <c r="F3505" t="s">
        <v>1322</v>
      </c>
      <c r="G3505" t="s">
        <v>1760</v>
      </c>
      <c r="H3505" t="s">
        <v>44</v>
      </c>
      <c r="I3505" t="s">
        <v>33</v>
      </c>
      <c r="J3505" t="s">
        <v>33</v>
      </c>
      <c r="K3505" t="s">
        <v>34</v>
      </c>
      <c r="M3505" t="s">
        <v>36</v>
      </c>
      <c r="N3505" t="s">
        <v>37</v>
      </c>
      <c r="P3505">
        <v>4</v>
      </c>
      <c r="Q3505" t="s">
        <v>34</v>
      </c>
      <c r="R3505" t="s">
        <v>1323</v>
      </c>
      <c r="W3505" s="9" t="str">
        <f t="shared" si="490"/>
        <v>Server</v>
      </c>
      <c r="X3505" s="9" t="str">
        <f t="shared" si="491"/>
        <v xml:space="preserve">12 Jul 23 11:10:03 </v>
      </c>
      <c r="Y3505" s="9" t="str">
        <f t="shared" si="492"/>
        <v xml:space="preserve">11:10:03 </v>
      </c>
      <c r="Z3505" s="10">
        <f t="shared" si="493"/>
        <v>45117.465312499997</v>
      </c>
      <c r="AA3505" s="10" t="str">
        <f t="shared" si="497"/>
        <v>10 Jul 23 - 16 Jul 23</v>
      </c>
      <c r="AB3505" s="9" t="str">
        <f t="shared" si="494"/>
        <v xml:space="preserve">   </v>
      </c>
      <c r="AC3505" s="11" t="str">
        <f t="shared" si="495"/>
        <v/>
      </c>
      <c r="AD3505" s="9" t="str">
        <f t="shared" si="496"/>
        <v/>
      </c>
      <c r="AE3505" s="9" t="str">
        <f t="shared" si="489"/>
        <v/>
      </c>
    </row>
    <row r="3506" spans="1:31" ht="15" customHeight="1" x14ac:dyDescent="0.25">
      <c r="A3506">
        <v>11079</v>
      </c>
      <c r="B3506" t="s">
        <v>38</v>
      </c>
      <c r="C3506" t="s">
        <v>39</v>
      </c>
      <c r="D3506" t="s">
        <v>4913</v>
      </c>
      <c r="E3506" s="14" t="s">
        <v>4914</v>
      </c>
      <c r="G3506" t="s">
        <v>662</v>
      </c>
      <c r="H3506" t="s">
        <v>2338</v>
      </c>
      <c r="I3506" t="s">
        <v>55</v>
      </c>
      <c r="J3506" t="s">
        <v>55</v>
      </c>
      <c r="K3506" t="s">
        <v>654</v>
      </c>
      <c r="M3506" t="s">
        <v>36</v>
      </c>
      <c r="N3506" t="s">
        <v>1013</v>
      </c>
      <c r="O3506" t="s">
        <v>1417</v>
      </c>
      <c r="P3506">
        <v>92</v>
      </c>
      <c r="Q3506" t="s">
        <v>34</v>
      </c>
      <c r="R3506" t="s">
        <v>1331</v>
      </c>
      <c r="W3506" s="9" t="str">
        <f t="shared" si="490"/>
        <v>User</v>
      </c>
      <c r="X3506" s="9" t="str">
        <f t="shared" si="491"/>
        <v xml:space="preserve">12 Jul 23 11:50:25 </v>
      </c>
      <c r="Y3506" s="9" t="str">
        <f t="shared" si="492"/>
        <v xml:space="preserve">11:50:25 </v>
      </c>
      <c r="Z3506" s="10">
        <f t="shared" si="493"/>
        <v>45117.493344907409</v>
      </c>
      <c r="AA3506" s="10" t="str">
        <f t="shared" si="497"/>
        <v>10 Jul 23 - 16 Jul 23</v>
      </c>
      <c r="AB3506" s="9" t="str">
        <f t="shared" si="494"/>
        <v xml:space="preserve">   </v>
      </c>
      <c r="AC3506" s="11" t="str">
        <f t="shared" si="495"/>
        <v/>
      </c>
      <c r="AD3506" s="9">
        <f t="shared" si="496"/>
        <v>1</v>
      </c>
      <c r="AE3506" s="9" t="str">
        <f t="shared" si="489"/>
        <v/>
      </c>
    </row>
    <row r="3507" spans="1:31" ht="15" customHeight="1" x14ac:dyDescent="0.25">
      <c r="A3507">
        <v>11080</v>
      </c>
      <c r="B3507" t="s">
        <v>57</v>
      </c>
      <c r="C3507" t="s">
        <v>196</v>
      </c>
      <c r="D3507" s="14" t="s">
        <v>767</v>
      </c>
      <c r="E3507" s="14" t="s">
        <v>4912</v>
      </c>
      <c r="F3507" t="s">
        <v>4257</v>
      </c>
      <c r="G3507" t="s">
        <v>1760</v>
      </c>
      <c r="H3507" t="s">
        <v>133</v>
      </c>
      <c r="I3507" t="s">
        <v>55</v>
      </c>
      <c r="J3507" t="s">
        <v>55</v>
      </c>
      <c r="K3507" t="s">
        <v>1560</v>
      </c>
      <c r="M3507" t="s">
        <v>36</v>
      </c>
      <c r="O3507" t="s">
        <v>1399</v>
      </c>
      <c r="P3507">
        <v>61</v>
      </c>
      <c r="Q3507" t="s">
        <v>34</v>
      </c>
      <c r="R3507" t="s">
        <v>1331</v>
      </c>
      <c r="W3507" s="9" t="str">
        <f t="shared" si="490"/>
        <v>Email Category</v>
      </c>
      <c r="X3507" s="9" t="str">
        <f t="shared" si="491"/>
        <v xml:space="preserve">12 Jul 23 12:10:03 </v>
      </c>
      <c r="Y3507" s="9" t="str">
        <f t="shared" si="492"/>
        <v xml:space="preserve">12:10:03 </v>
      </c>
      <c r="Z3507" s="10">
        <f t="shared" si="493"/>
        <v>45117.506979166668</v>
      </c>
      <c r="AA3507" s="10" t="str">
        <f t="shared" si="497"/>
        <v>10 Jul 23 - 16 Jul 23</v>
      </c>
      <c r="AB3507" s="9" t="str">
        <f t="shared" si="494"/>
        <v xml:space="preserve">   </v>
      </c>
      <c r="AC3507" s="11" t="str">
        <f t="shared" si="495"/>
        <v/>
      </c>
      <c r="AD3507" s="9" t="str">
        <f t="shared" si="496"/>
        <v/>
      </c>
      <c r="AE3507" s="9" t="str">
        <f t="shared" si="489"/>
        <v/>
      </c>
    </row>
    <row r="3508" spans="1:31" ht="15" customHeight="1" x14ac:dyDescent="0.25">
      <c r="A3508">
        <v>11081</v>
      </c>
      <c r="B3508" t="s">
        <v>38</v>
      </c>
      <c r="C3508" t="s">
        <v>39</v>
      </c>
      <c r="D3508" t="s">
        <v>1942</v>
      </c>
      <c r="E3508" s="14" t="s">
        <v>4911</v>
      </c>
      <c r="G3508" t="s">
        <v>662</v>
      </c>
      <c r="H3508" t="s">
        <v>44</v>
      </c>
      <c r="I3508" t="s">
        <v>55</v>
      </c>
      <c r="J3508" t="s">
        <v>55</v>
      </c>
      <c r="K3508" t="s">
        <v>654</v>
      </c>
      <c r="M3508" t="s">
        <v>36</v>
      </c>
      <c r="N3508" t="s">
        <v>1013</v>
      </c>
      <c r="O3508" t="s">
        <v>1399</v>
      </c>
      <c r="P3508">
        <v>41</v>
      </c>
      <c r="Q3508" t="s">
        <v>34</v>
      </c>
      <c r="R3508" t="s">
        <v>1331</v>
      </c>
      <c r="W3508" s="9" t="str">
        <f t="shared" si="490"/>
        <v>User</v>
      </c>
      <c r="X3508" s="9" t="str">
        <f t="shared" si="491"/>
        <v xml:space="preserve">12 Jul 23 12:30:05 </v>
      </c>
      <c r="Y3508" s="9" t="str">
        <f t="shared" si="492"/>
        <v xml:space="preserve">12:30:05 </v>
      </c>
      <c r="Z3508" s="10">
        <f t="shared" si="493"/>
        <v>45117.520891203705</v>
      </c>
      <c r="AA3508" s="10" t="str">
        <f t="shared" si="497"/>
        <v>10 Jul 23 - 16 Jul 23</v>
      </c>
      <c r="AB3508" s="9" t="str">
        <f t="shared" si="494"/>
        <v xml:space="preserve">   </v>
      </c>
      <c r="AC3508" s="11" t="str">
        <f t="shared" si="495"/>
        <v/>
      </c>
      <c r="AD3508" s="9">
        <f t="shared" si="496"/>
        <v>1</v>
      </c>
      <c r="AE3508" s="9" t="str">
        <f t="shared" si="489"/>
        <v/>
      </c>
    </row>
    <row r="3509" spans="1:31" ht="15" customHeight="1" x14ac:dyDescent="0.25">
      <c r="A3509">
        <v>11082</v>
      </c>
      <c r="B3509" t="s">
        <v>38</v>
      </c>
      <c r="C3509" t="s">
        <v>196</v>
      </c>
      <c r="D3509" t="s">
        <v>4909</v>
      </c>
      <c r="E3509" s="14" t="s">
        <v>4910</v>
      </c>
      <c r="G3509" t="s">
        <v>1760</v>
      </c>
      <c r="H3509" t="s">
        <v>1098</v>
      </c>
      <c r="I3509" t="s">
        <v>61</v>
      </c>
      <c r="J3509" t="s">
        <v>61</v>
      </c>
      <c r="K3509" t="s">
        <v>654</v>
      </c>
      <c r="M3509" t="s">
        <v>36</v>
      </c>
      <c r="N3509" t="s">
        <v>1013</v>
      </c>
      <c r="O3509" t="s">
        <v>112</v>
      </c>
      <c r="P3509">
        <v>134</v>
      </c>
      <c r="Q3509" t="s">
        <v>34</v>
      </c>
      <c r="R3509" t="s">
        <v>1331</v>
      </c>
      <c r="W3509" s="9" t="str">
        <f t="shared" si="490"/>
        <v>User</v>
      </c>
      <c r="X3509" s="9" t="str">
        <f t="shared" si="491"/>
        <v xml:space="preserve">12 Jul 23 13:20:12 </v>
      </c>
      <c r="Y3509" s="9" t="str">
        <f t="shared" si="492"/>
        <v xml:space="preserve">13:20:12 </v>
      </c>
      <c r="Z3509" s="10">
        <f t="shared" si="493"/>
        <v>45117.555694444447</v>
      </c>
      <c r="AA3509" s="10" t="str">
        <f t="shared" si="497"/>
        <v>10 Jul 23 - 16 Jul 23</v>
      </c>
      <c r="AB3509" s="9" t="str">
        <f t="shared" si="494"/>
        <v xml:space="preserve">   </v>
      </c>
      <c r="AC3509" s="11" t="str">
        <f t="shared" si="495"/>
        <v/>
      </c>
      <c r="AD3509" s="9" t="str">
        <f t="shared" si="496"/>
        <v/>
      </c>
      <c r="AE3509" s="9" t="str">
        <f t="shared" si="489"/>
        <v/>
      </c>
    </row>
    <row r="3510" spans="1:31" ht="15" customHeight="1" x14ac:dyDescent="0.25">
      <c r="A3510">
        <v>11083</v>
      </c>
      <c r="B3510" t="s">
        <v>38</v>
      </c>
      <c r="C3510" t="s">
        <v>196</v>
      </c>
      <c r="D3510" t="s">
        <v>4907</v>
      </c>
      <c r="E3510" s="14" t="s">
        <v>4908</v>
      </c>
      <c r="G3510" t="s">
        <v>1760</v>
      </c>
      <c r="H3510" t="s">
        <v>133</v>
      </c>
      <c r="I3510" t="s">
        <v>61</v>
      </c>
      <c r="J3510" t="s">
        <v>61</v>
      </c>
      <c r="K3510" t="s">
        <v>654</v>
      </c>
      <c r="M3510" t="s">
        <v>36</v>
      </c>
      <c r="N3510" t="s">
        <v>1013</v>
      </c>
      <c r="O3510" t="s">
        <v>74</v>
      </c>
      <c r="P3510">
        <v>41</v>
      </c>
      <c r="Q3510" t="s">
        <v>34</v>
      </c>
      <c r="R3510" t="s">
        <v>1331</v>
      </c>
      <c r="W3510" s="9" t="str">
        <f t="shared" si="490"/>
        <v>User</v>
      </c>
      <c r="X3510" s="9" t="str">
        <f t="shared" si="491"/>
        <v xml:space="preserve">12 Jul 23 13:50:05 </v>
      </c>
      <c r="Y3510" s="9" t="str">
        <f t="shared" si="492"/>
        <v xml:space="preserve">13:50:05 </v>
      </c>
      <c r="Z3510" s="10">
        <f t="shared" si="493"/>
        <v>45117.57644675926</v>
      </c>
      <c r="AA3510" s="10" t="str">
        <f t="shared" si="497"/>
        <v>10 Jul 23 - 16 Jul 23</v>
      </c>
      <c r="AB3510" s="9" t="str">
        <f t="shared" si="494"/>
        <v xml:space="preserve">   </v>
      </c>
      <c r="AC3510" s="11" t="str">
        <f t="shared" si="495"/>
        <v/>
      </c>
      <c r="AD3510" s="9" t="str">
        <f t="shared" si="496"/>
        <v/>
      </c>
      <c r="AE3510" s="9" t="str">
        <f t="shared" si="489"/>
        <v/>
      </c>
    </row>
    <row r="3511" spans="1:31" ht="15" customHeight="1" x14ac:dyDescent="0.25">
      <c r="A3511">
        <v>11084</v>
      </c>
      <c r="B3511" t="s">
        <v>38</v>
      </c>
      <c r="C3511" t="s">
        <v>68</v>
      </c>
      <c r="D3511" t="s">
        <v>4905</v>
      </c>
      <c r="E3511" s="14" t="s">
        <v>4906</v>
      </c>
      <c r="G3511" t="s">
        <v>1760</v>
      </c>
      <c r="H3511" t="s">
        <v>2338</v>
      </c>
      <c r="I3511" t="s">
        <v>61</v>
      </c>
      <c r="K3511" t="s">
        <v>654</v>
      </c>
      <c r="M3511" t="s">
        <v>36</v>
      </c>
      <c r="N3511" t="s">
        <v>1013</v>
      </c>
      <c r="O3511" t="s">
        <v>74</v>
      </c>
      <c r="P3511">
        <v>70</v>
      </c>
      <c r="Q3511" t="s">
        <v>34</v>
      </c>
      <c r="R3511" t="s">
        <v>1331</v>
      </c>
      <c r="W3511" s="9" t="str">
        <f t="shared" si="490"/>
        <v>User</v>
      </c>
      <c r="X3511" s="9" t="str">
        <f t="shared" si="491"/>
        <v xml:space="preserve">12 Jul 23 16:20:05 </v>
      </c>
      <c r="Y3511" s="9" t="str">
        <f t="shared" si="492"/>
        <v xml:space="preserve">16:20:05 </v>
      </c>
      <c r="Z3511" s="10">
        <f t="shared" si="493"/>
        <v>45117.680613425924</v>
      </c>
      <c r="AA3511" s="10" t="str">
        <f t="shared" si="497"/>
        <v>10 Jul 23 - 16 Jul 23</v>
      </c>
      <c r="AB3511" s="9" t="str">
        <f t="shared" si="494"/>
        <v xml:space="preserve">   </v>
      </c>
      <c r="AC3511" s="11" t="str">
        <f t="shared" si="495"/>
        <v/>
      </c>
      <c r="AD3511" s="9" t="str">
        <f t="shared" si="496"/>
        <v/>
      </c>
      <c r="AE3511" s="9" t="str">
        <f t="shared" si="489"/>
        <v/>
      </c>
    </row>
    <row r="3512" spans="1:31" ht="15" customHeight="1" x14ac:dyDescent="0.25">
      <c r="A3512">
        <v>11085</v>
      </c>
      <c r="B3512" t="s">
        <v>38</v>
      </c>
      <c r="C3512" t="s">
        <v>196</v>
      </c>
      <c r="D3512" t="s">
        <v>4903</v>
      </c>
      <c r="E3512" s="14" t="s">
        <v>4904</v>
      </c>
      <c r="G3512" t="s">
        <v>1760</v>
      </c>
      <c r="H3512" t="s">
        <v>2338</v>
      </c>
      <c r="I3512" t="s">
        <v>61</v>
      </c>
      <c r="J3512" t="s">
        <v>61</v>
      </c>
      <c r="K3512" t="s">
        <v>654</v>
      </c>
      <c r="M3512" t="s">
        <v>36</v>
      </c>
      <c r="N3512" t="s">
        <v>1013</v>
      </c>
      <c r="O3512" t="s">
        <v>112</v>
      </c>
      <c r="P3512">
        <v>58</v>
      </c>
      <c r="Q3512" t="s">
        <v>34</v>
      </c>
      <c r="R3512" t="s">
        <v>1331</v>
      </c>
      <c r="W3512" s="9" t="str">
        <f t="shared" si="490"/>
        <v>User</v>
      </c>
      <c r="X3512" s="9" t="str">
        <f t="shared" si="491"/>
        <v xml:space="preserve">12 Jul 23 17:20:16 </v>
      </c>
      <c r="Y3512" s="9" t="str">
        <f t="shared" si="492"/>
        <v xml:space="preserve">17:20:16 </v>
      </c>
      <c r="Z3512" s="10">
        <f t="shared" si="493"/>
        <v>45117.722407407404</v>
      </c>
      <c r="AA3512" s="10" t="str">
        <f t="shared" si="497"/>
        <v>10 Jul 23 - 16 Jul 23</v>
      </c>
      <c r="AB3512" s="9" t="str">
        <f t="shared" si="494"/>
        <v xml:space="preserve">   </v>
      </c>
      <c r="AC3512" s="11" t="str">
        <f t="shared" si="495"/>
        <v/>
      </c>
      <c r="AD3512" s="9" t="str">
        <f t="shared" si="496"/>
        <v/>
      </c>
      <c r="AE3512" s="9" t="str">
        <f t="shared" si="489"/>
        <v/>
      </c>
    </row>
    <row r="3513" spans="1:31" ht="15" customHeight="1" x14ac:dyDescent="0.25">
      <c r="A3513">
        <v>11086</v>
      </c>
      <c r="B3513" t="s">
        <v>27</v>
      </c>
      <c r="C3513" t="s">
        <v>39</v>
      </c>
      <c r="D3513" s="14" t="s">
        <v>1324</v>
      </c>
      <c r="E3513" s="14" t="s">
        <v>4902</v>
      </c>
      <c r="F3513" t="s">
        <v>1548</v>
      </c>
      <c r="G3513" t="s">
        <v>662</v>
      </c>
      <c r="H3513" t="s">
        <v>742</v>
      </c>
      <c r="I3513" t="s">
        <v>61</v>
      </c>
      <c r="J3513" t="s">
        <v>61</v>
      </c>
      <c r="K3513" t="s">
        <v>1560</v>
      </c>
      <c r="M3513" t="s">
        <v>36</v>
      </c>
      <c r="N3513" t="s">
        <v>45</v>
      </c>
      <c r="P3513">
        <v>151</v>
      </c>
      <c r="Q3513" t="s">
        <v>34</v>
      </c>
      <c r="R3513" t="s">
        <v>1323</v>
      </c>
      <c r="W3513" s="9" t="str">
        <f t="shared" si="490"/>
        <v>Laptop/Desktop</v>
      </c>
      <c r="X3513" s="9" t="str">
        <f t="shared" si="491"/>
        <v xml:space="preserve">12 Jul 23 18:30:03 </v>
      </c>
      <c r="Y3513" s="9" t="str">
        <f t="shared" si="492"/>
        <v xml:space="preserve">18:30:03 </v>
      </c>
      <c r="Z3513" s="10">
        <f t="shared" si="493"/>
        <v>45117.770868055559</v>
      </c>
      <c r="AA3513" s="10" t="str">
        <f t="shared" si="497"/>
        <v>10 Jul 23 - 16 Jul 23</v>
      </c>
      <c r="AB3513" s="9" t="str">
        <f t="shared" si="494"/>
        <v xml:space="preserve">   </v>
      </c>
      <c r="AC3513" s="11" t="str">
        <f t="shared" si="495"/>
        <v/>
      </c>
      <c r="AD3513" s="9">
        <f t="shared" si="496"/>
        <v>1</v>
      </c>
      <c r="AE3513" s="9" t="str">
        <f t="shared" si="489"/>
        <v/>
      </c>
    </row>
    <row r="3514" spans="1:31" ht="15" customHeight="1" x14ac:dyDescent="0.25">
      <c r="A3514">
        <v>11087</v>
      </c>
      <c r="B3514" t="s">
        <v>57</v>
      </c>
      <c r="C3514" t="s">
        <v>645</v>
      </c>
      <c r="D3514" s="14" t="s">
        <v>274</v>
      </c>
      <c r="E3514" s="14" t="s">
        <v>4901</v>
      </c>
      <c r="F3514" t="s">
        <v>272</v>
      </c>
      <c r="G3514" t="s">
        <v>1760</v>
      </c>
      <c r="H3514" t="s">
        <v>2338</v>
      </c>
      <c r="I3514" t="s">
        <v>55</v>
      </c>
      <c r="K3514" t="s">
        <v>34</v>
      </c>
      <c r="M3514" t="s">
        <v>36</v>
      </c>
      <c r="N3514" t="s">
        <v>45</v>
      </c>
      <c r="P3514">
        <v>4</v>
      </c>
      <c r="Q3514" t="s">
        <v>34</v>
      </c>
      <c r="R3514" t="s">
        <v>1319</v>
      </c>
      <c r="W3514" s="9" t="str">
        <f t="shared" si="490"/>
        <v>Laptop/Desktop</v>
      </c>
      <c r="X3514" s="9" t="str">
        <f t="shared" si="491"/>
        <v xml:space="preserve">12 Jul 23 18:40:03 </v>
      </c>
      <c r="Y3514" s="9" t="str">
        <f t="shared" si="492"/>
        <v xml:space="preserve">18:40:03 </v>
      </c>
      <c r="Z3514" s="10">
        <f t="shared" si="493"/>
        <v>45117.777812499997</v>
      </c>
      <c r="AA3514" s="10" t="str">
        <f t="shared" si="497"/>
        <v>10 Jul 23 - 16 Jul 23</v>
      </c>
      <c r="AB3514" s="9" t="str">
        <f t="shared" si="494"/>
        <v xml:space="preserve">   </v>
      </c>
      <c r="AC3514" s="11" t="str">
        <f t="shared" si="495"/>
        <v/>
      </c>
      <c r="AD3514" s="9" t="str">
        <f t="shared" si="496"/>
        <v/>
      </c>
      <c r="AE3514" s="9" t="str">
        <f t="shared" si="489"/>
        <v/>
      </c>
    </row>
    <row r="3515" spans="1:31" ht="15" customHeight="1" x14ac:dyDescent="0.25">
      <c r="A3515">
        <v>11088</v>
      </c>
      <c r="B3515" t="s">
        <v>57</v>
      </c>
      <c r="C3515" t="s">
        <v>645</v>
      </c>
      <c r="D3515" s="14" t="s">
        <v>270</v>
      </c>
      <c r="E3515" s="14" t="s">
        <v>4900</v>
      </c>
      <c r="F3515" t="s">
        <v>272</v>
      </c>
      <c r="G3515" t="s">
        <v>1760</v>
      </c>
      <c r="H3515" t="s">
        <v>2338</v>
      </c>
      <c r="I3515" t="s">
        <v>55</v>
      </c>
      <c r="K3515" t="s">
        <v>34</v>
      </c>
      <c r="M3515" t="s">
        <v>36</v>
      </c>
      <c r="N3515" t="s">
        <v>45</v>
      </c>
      <c r="P3515">
        <v>47</v>
      </c>
      <c r="Q3515" t="s">
        <v>34</v>
      </c>
      <c r="R3515" t="s">
        <v>1319</v>
      </c>
      <c r="W3515" s="9" t="str">
        <f t="shared" si="490"/>
        <v>Laptop/Desktop</v>
      </c>
      <c r="X3515" s="9" t="str">
        <f t="shared" si="491"/>
        <v xml:space="preserve">12 Jul 23 18:40:04 </v>
      </c>
      <c r="Y3515" s="9" t="str">
        <f t="shared" si="492"/>
        <v xml:space="preserve">18:40:04 </v>
      </c>
      <c r="Z3515" s="10">
        <f t="shared" si="493"/>
        <v>45117.777824074074</v>
      </c>
      <c r="AA3515" s="10" t="str">
        <f t="shared" si="497"/>
        <v>10 Jul 23 - 16 Jul 23</v>
      </c>
      <c r="AB3515" s="9" t="str">
        <f t="shared" si="494"/>
        <v xml:space="preserve">   </v>
      </c>
      <c r="AC3515" s="11" t="str">
        <f t="shared" si="495"/>
        <v/>
      </c>
      <c r="AD3515" s="9" t="str">
        <f t="shared" si="496"/>
        <v/>
      </c>
      <c r="AE3515" s="9" t="str">
        <f t="shared" si="489"/>
        <v/>
      </c>
    </row>
    <row r="3516" spans="1:31" ht="15" customHeight="1" x14ac:dyDescent="0.25">
      <c r="A3516">
        <v>11089</v>
      </c>
      <c r="B3516" t="s">
        <v>27</v>
      </c>
      <c r="C3516" t="s">
        <v>39</v>
      </c>
      <c r="D3516" s="14" t="s">
        <v>1324</v>
      </c>
      <c r="E3516" s="14" t="s">
        <v>4899</v>
      </c>
      <c r="F3516" t="s">
        <v>1548</v>
      </c>
      <c r="G3516" t="s">
        <v>662</v>
      </c>
      <c r="H3516" t="s">
        <v>742</v>
      </c>
      <c r="I3516" t="s">
        <v>61</v>
      </c>
      <c r="J3516" t="s">
        <v>61</v>
      </c>
      <c r="K3516" t="s">
        <v>1560</v>
      </c>
      <c r="M3516" t="s">
        <v>36</v>
      </c>
      <c r="N3516" t="s">
        <v>45</v>
      </c>
      <c r="P3516">
        <v>83</v>
      </c>
      <c r="Q3516" t="s">
        <v>34</v>
      </c>
      <c r="R3516" t="s">
        <v>1323</v>
      </c>
      <c r="W3516" s="9" t="str">
        <f t="shared" si="490"/>
        <v>Laptop/Desktop</v>
      </c>
      <c r="X3516" s="9" t="str">
        <f t="shared" si="491"/>
        <v xml:space="preserve">12 Jul 23 19:40:03 </v>
      </c>
      <c r="Y3516" s="9" t="str">
        <f t="shared" si="492"/>
        <v xml:space="preserve">19:40:03 </v>
      </c>
      <c r="Z3516" s="10">
        <f t="shared" si="493"/>
        <v>45117.819479166668</v>
      </c>
      <c r="AA3516" s="10" t="str">
        <f t="shared" si="497"/>
        <v>10 Jul 23 - 16 Jul 23</v>
      </c>
      <c r="AB3516" s="9" t="str">
        <f t="shared" si="494"/>
        <v xml:space="preserve">   </v>
      </c>
      <c r="AC3516" s="11" t="str">
        <f t="shared" si="495"/>
        <v/>
      </c>
      <c r="AD3516" s="9">
        <f t="shared" si="496"/>
        <v>1</v>
      </c>
      <c r="AE3516" s="9" t="str">
        <f t="shared" si="489"/>
        <v/>
      </c>
    </row>
    <row r="3517" spans="1:31" ht="15" customHeight="1" x14ac:dyDescent="0.25">
      <c r="A3517">
        <v>11090</v>
      </c>
      <c r="B3517" t="s">
        <v>27</v>
      </c>
      <c r="C3517" t="s">
        <v>68</v>
      </c>
      <c r="D3517" s="14" t="s">
        <v>4366</v>
      </c>
      <c r="E3517" s="14" t="s">
        <v>4898</v>
      </c>
      <c r="F3517" t="s">
        <v>4368</v>
      </c>
      <c r="G3517" t="s">
        <v>1760</v>
      </c>
      <c r="H3517" t="s">
        <v>742</v>
      </c>
      <c r="I3517" t="s">
        <v>33</v>
      </c>
      <c r="K3517" t="s">
        <v>34</v>
      </c>
      <c r="M3517" t="s">
        <v>36</v>
      </c>
      <c r="N3517" t="s">
        <v>37</v>
      </c>
      <c r="P3517">
        <v>26</v>
      </c>
      <c r="Q3517" t="s">
        <v>34</v>
      </c>
      <c r="R3517" t="s">
        <v>1323</v>
      </c>
      <c r="W3517" s="9" t="str">
        <f t="shared" si="490"/>
        <v>Server</v>
      </c>
      <c r="X3517" s="9" t="str">
        <f t="shared" si="491"/>
        <v xml:space="preserve">12 Jul 23 19:50:03 </v>
      </c>
      <c r="Y3517" s="9" t="str">
        <f t="shared" si="492"/>
        <v xml:space="preserve">19:50:03 </v>
      </c>
      <c r="Z3517" s="10">
        <f t="shared" si="493"/>
        <v>45117.826423611114</v>
      </c>
      <c r="AA3517" s="10" t="str">
        <f t="shared" si="497"/>
        <v>10 Jul 23 - 16 Jul 23</v>
      </c>
      <c r="AB3517" s="9" t="str">
        <f t="shared" si="494"/>
        <v xml:space="preserve">   </v>
      </c>
      <c r="AC3517" s="11" t="str">
        <f t="shared" si="495"/>
        <v/>
      </c>
      <c r="AD3517" s="9" t="str">
        <f t="shared" si="496"/>
        <v/>
      </c>
      <c r="AE3517" s="9" t="str">
        <f t="shared" si="489"/>
        <v/>
      </c>
    </row>
    <row r="3518" spans="1:31" ht="15" customHeight="1" x14ac:dyDescent="0.25">
      <c r="A3518">
        <v>11091</v>
      </c>
      <c r="B3518" t="s">
        <v>57</v>
      </c>
      <c r="C3518" t="s">
        <v>196</v>
      </c>
      <c r="D3518" s="14" t="s">
        <v>767</v>
      </c>
      <c r="E3518" s="14" t="s">
        <v>4897</v>
      </c>
      <c r="F3518" t="s">
        <v>4257</v>
      </c>
      <c r="G3518" t="s">
        <v>1760</v>
      </c>
      <c r="H3518" t="s">
        <v>742</v>
      </c>
      <c r="I3518" t="s">
        <v>61</v>
      </c>
      <c r="J3518" t="s">
        <v>55</v>
      </c>
      <c r="K3518" t="s">
        <v>1560</v>
      </c>
      <c r="M3518" t="s">
        <v>36</v>
      </c>
      <c r="N3518" t="s">
        <v>45</v>
      </c>
      <c r="O3518" t="s">
        <v>112</v>
      </c>
      <c r="P3518">
        <v>71</v>
      </c>
      <c r="Q3518" t="s">
        <v>34</v>
      </c>
      <c r="R3518" t="s">
        <v>1331</v>
      </c>
      <c r="W3518" s="9" t="str">
        <f t="shared" si="490"/>
        <v>Laptop/Desktop</v>
      </c>
      <c r="X3518" s="9" t="str">
        <f t="shared" si="491"/>
        <v xml:space="preserve">12 Jul 23 21:00:03 </v>
      </c>
      <c r="Y3518" s="9" t="str">
        <f t="shared" si="492"/>
        <v xml:space="preserve">21:00:03 </v>
      </c>
      <c r="Z3518" s="10">
        <f t="shared" si="493"/>
        <v>45117.875034722223</v>
      </c>
      <c r="AA3518" s="10" t="str">
        <f t="shared" si="497"/>
        <v>10 Jul 23 - 16 Jul 23</v>
      </c>
      <c r="AB3518" s="9" t="str">
        <f t="shared" si="494"/>
        <v xml:space="preserve">   </v>
      </c>
      <c r="AC3518" s="11" t="str">
        <f t="shared" si="495"/>
        <v/>
      </c>
      <c r="AD3518" s="9" t="str">
        <f t="shared" si="496"/>
        <v/>
      </c>
      <c r="AE3518" s="9" t="str">
        <f t="shared" si="489"/>
        <v/>
      </c>
    </row>
    <row r="3519" spans="1:31" ht="15" customHeight="1" x14ac:dyDescent="0.25">
      <c r="A3519">
        <v>11092</v>
      </c>
      <c r="B3519" t="s">
        <v>57</v>
      </c>
      <c r="C3519" t="s">
        <v>196</v>
      </c>
      <c r="D3519" s="14" t="s">
        <v>767</v>
      </c>
      <c r="E3519" s="14" t="s">
        <v>4896</v>
      </c>
      <c r="F3519" t="s">
        <v>4257</v>
      </c>
      <c r="G3519" t="s">
        <v>1760</v>
      </c>
      <c r="H3519" t="s">
        <v>742</v>
      </c>
      <c r="I3519" t="s">
        <v>61</v>
      </c>
      <c r="J3519" t="s">
        <v>55</v>
      </c>
      <c r="K3519" t="s">
        <v>1560</v>
      </c>
      <c r="M3519" t="s">
        <v>36</v>
      </c>
      <c r="N3519" t="s">
        <v>45</v>
      </c>
      <c r="O3519" t="s">
        <v>112</v>
      </c>
      <c r="P3519">
        <v>3</v>
      </c>
      <c r="Q3519" t="s">
        <v>34</v>
      </c>
      <c r="R3519" t="s">
        <v>1331</v>
      </c>
      <c r="W3519" s="9" t="str">
        <f t="shared" si="490"/>
        <v>Laptop/Desktop</v>
      </c>
      <c r="X3519" s="9" t="str">
        <f t="shared" si="491"/>
        <v xml:space="preserve">12 Jul 23 21:00:05 </v>
      </c>
      <c r="Y3519" s="9" t="str">
        <f t="shared" si="492"/>
        <v xml:space="preserve">21:00:05 </v>
      </c>
      <c r="Z3519" s="10">
        <f t="shared" si="493"/>
        <v>45117.875057870369</v>
      </c>
      <c r="AA3519" s="10" t="str">
        <f t="shared" si="497"/>
        <v>10 Jul 23 - 16 Jul 23</v>
      </c>
      <c r="AB3519" s="9" t="str">
        <f t="shared" si="494"/>
        <v xml:space="preserve">   </v>
      </c>
      <c r="AC3519" s="11" t="str">
        <f t="shared" si="495"/>
        <v/>
      </c>
      <c r="AD3519" s="9" t="str">
        <f t="shared" si="496"/>
        <v/>
      </c>
      <c r="AE3519" s="9" t="str">
        <f t="shared" ref="AE3519:AE3582" si="498">IF(C3519&lt;&gt;"Closed","",IF(I3519&lt;&gt;J3519,1,""))</f>
        <v/>
      </c>
    </row>
    <row r="3520" spans="1:31" ht="15" customHeight="1" x14ac:dyDescent="0.25">
      <c r="A3520">
        <v>11093</v>
      </c>
      <c r="B3520" t="s">
        <v>38</v>
      </c>
      <c r="C3520" t="s">
        <v>196</v>
      </c>
      <c r="D3520" t="s">
        <v>4637</v>
      </c>
      <c r="E3520" s="14" t="s">
        <v>4895</v>
      </c>
      <c r="G3520" t="s">
        <v>1760</v>
      </c>
      <c r="H3520" t="s">
        <v>133</v>
      </c>
      <c r="I3520" t="s">
        <v>55</v>
      </c>
      <c r="J3520" t="s">
        <v>55</v>
      </c>
      <c r="K3520" t="s">
        <v>654</v>
      </c>
      <c r="M3520" t="s">
        <v>36</v>
      </c>
      <c r="N3520" t="s">
        <v>1013</v>
      </c>
      <c r="O3520" t="s">
        <v>1399</v>
      </c>
      <c r="P3520">
        <v>44</v>
      </c>
      <c r="Q3520" t="s">
        <v>34</v>
      </c>
      <c r="R3520" t="s">
        <v>1331</v>
      </c>
      <c r="W3520" s="9" t="str">
        <f t="shared" si="490"/>
        <v>User</v>
      </c>
      <c r="X3520" s="9" t="str">
        <f t="shared" si="491"/>
        <v xml:space="preserve">13 Jul 23 01:00:05 </v>
      </c>
      <c r="Y3520" s="9" t="str">
        <f t="shared" si="492"/>
        <v xml:space="preserve">01:00:05 </v>
      </c>
      <c r="Z3520" s="10">
        <f t="shared" si="493"/>
        <v>45117.041724537034</v>
      </c>
      <c r="AA3520" s="10" t="str">
        <f t="shared" si="497"/>
        <v>10 Jul 23 - 16 Jul 23</v>
      </c>
      <c r="AB3520" s="9" t="str">
        <f t="shared" si="494"/>
        <v xml:space="preserve">   </v>
      </c>
      <c r="AC3520" s="11" t="str">
        <f t="shared" si="495"/>
        <v/>
      </c>
      <c r="AD3520" s="9" t="str">
        <f t="shared" si="496"/>
        <v/>
      </c>
      <c r="AE3520" s="9" t="str">
        <f t="shared" si="498"/>
        <v/>
      </c>
    </row>
    <row r="3521" spans="1:31" ht="15" customHeight="1" x14ac:dyDescent="0.25">
      <c r="A3521">
        <v>11094</v>
      </c>
      <c r="B3521" t="s">
        <v>38</v>
      </c>
      <c r="C3521" t="s">
        <v>39</v>
      </c>
      <c r="D3521" t="s">
        <v>4893</v>
      </c>
      <c r="E3521" s="14" t="s">
        <v>4894</v>
      </c>
      <c r="G3521" t="s">
        <v>1659</v>
      </c>
      <c r="H3521" t="s">
        <v>133</v>
      </c>
      <c r="I3521" t="s">
        <v>33</v>
      </c>
      <c r="J3521" t="s">
        <v>33</v>
      </c>
      <c r="K3521" t="s">
        <v>654</v>
      </c>
      <c r="M3521" t="s">
        <v>36</v>
      </c>
      <c r="N3521" t="s">
        <v>1013</v>
      </c>
      <c r="O3521" t="s">
        <v>50</v>
      </c>
      <c r="P3521">
        <v>295</v>
      </c>
      <c r="Q3521" t="s">
        <v>34</v>
      </c>
      <c r="R3521" t="s">
        <v>1331</v>
      </c>
      <c r="W3521" s="9" t="str">
        <f t="shared" si="490"/>
        <v>User</v>
      </c>
      <c r="X3521" s="9" t="str">
        <f t="shared" si="491"/>
        <v xml:space="preserve">13 Jul 23 01:40:06 </v>
      </c>
      <c r="Y3521" s="9" t="str">
        <f t="shared" si="492"/>
        <v xml:space="preserve">01:40:06 </v>
      </c>
      <c r="Z3521" s="10">
        <f t="shared" si="493"/>
        <v>45117.069513888891</v>
      </c>
      <c r="AA3521" s="10" t="str">
        <f t="shared" si="497"/>
        <v>10 Jul 23 - 16 Jul 23</v>
      </c>
      <c r="AB3521" s="9" t="str">
        <f t="shared" si="494"/>
        <v xml:space="preserve">   </v>
      </c>
      <c r="AC3521" s="11" t="str">
        <f t="shared" si="495"/>
        <v/>
      </c>
      <c r="AD3521" s="9">
        <f t="shared" si="496"/>
        <v>1</v>
      </c>
      <c r="AE3521" s="9" t="str">
        <f t="shared" si="498"/>
        <v/>
      </c>
    </row>
    <row r="3522" spans="1:31" ht="15" customHeight="1" x14ac:dyDescent="0.25">
      <c r="A3522">
        <v>11095</v>
      </c>
      <c r="B3522" t="s">
        <v>27</v>
      </c>
      <c r="C3522" t="s">
        <v>39</v>
      </c>
      <c r="D3522" s="14" t="s">
        <v>1457</v>
      </c>
      <c r="E3522" s="14" t="s">
        <v>4892</v>
      </c>
      <c r="F3522" t="s">
        <v>1322</v>
      </c>
      <c r="G3522" t="s">
        <v>662</v>
      </c>
      <c r="H3522" t="s">
        <v>133</v>
      </c>
      <c r="I3522" t="s">
        <v>61</v>
      </c>
      <c r="J3522" t="s">
        <v>61</v>
      </c>
      <c r="K3522" t="s">
        <v>1560</v>
      </c>
      <c r="M3522" t="s">
        <v>36</v>
      </c>
      <c r="O3522" t="s">
        <v>112</v>
      </c>
      <c r="P3522">
        <v>114</v>
      </c>
      <c r="Q3522" t="s">
        <v>34</v>
      </c>
      <c r="R3522" t="s">
        <v>1331</v>
      </c>
      <c r="W3522" s="9" t="str">
        <f t="shared" ref="W3522:W3585" si="499">IF(N3522&lt;&gt;"",N3522,"Email Category")</f>
        <v>Email Category</v>
      </c>
      <c r="X3522" s="9" t="str">
        <f t="shared" ref="X3522:X3585" si="500">MID(E3522,6,2)&amp;" "&amp;MID(E3522,9,3)&amp;" "&amp;MID(E3522,15,2)&amp;" "&amp;MID(E3522,18,9)</f>
        <v xml:space="preserve">13 Jul 23 02:10:03 </v>
      </c>
      <c r="Y3522" s="9" t="str">
        <f t="shared" ref="Y3522:Y3585" si="501">MID(E3522,18,9)</f>
        <v xml:space="preserve">02:10:03 </v>
      </c>
      <c r="Z3522" s="10">
        <f t="shared" ref="Z3522:Z3585" si="502">(X3522-WEEKDAY(X3522,3))</f>
        <v>45117.090312499997</v>
      </c>
      <c r="AA3522" s="10" t="str">
        <f t="shared" si="497"/>
        <v>10 Jul 23 - 16 Jul 23</v>
      </c>
      <c r="AB3522" s="9" t="str">
        <f t="shared" ref="AB3522:AB3585" si="503">MID(L3522,6,2)&amp;" "&amp;MID(L3522,9,3)&amp;" "&amp;MID(L3522,15,2)&amp;" "&amp;MID(L3522,18,9)</f>
        <v xml:space="preserve">   </v>
      </c>
      <c r="AC3522" s="11" t="str">
        <f t="shared" ref="AC3522:AC3585" si="504">IF(AB3522&lt;X3522,"",AB3522-X3522)</f>
        <v/>
      </c>
      <c r="AD3522" s="9">
        <f t="shared" ref="AD3522:AD3585" si="505">IF(C3522&lt;&gt;"Closed","",IF(I3522=J3522,1,""))</f>
        <v>1</v>
      </c>
      <c r="AE3522" s="9" t="str">
        <f t="shared" si="498"/>
        <v/>
      </c>
    </row>
    <row r="3523" spans="1:31" ht="15" customHeight="1" x14ac:dyDescent="0.25">
      <c r="A3523">
        <v>11096</v>
      </c>
      <c r="B3523" t="s">
        <v>27</v>
      </c>
      <c r="C3523" t="s">
        <v>39</v>
      </c>
      <c r="D3523" s="14" t="s">
        <v>1457</v>
      </c>
      <c r="E3523" s="14" t="s">
        <v>4891</v>
      </c>
      <c r="F3523" t="s">
        <v>1322</v>
      </c>
      <c r="G3523" t="s">
        <v>662</v>
      </c>
      <c r="H3523" t="s">
        <v>133</v>
      </c>
      <c r="I3523" t="s">
        <v>61</v>
      </c>
      <c r="J3523" t="s">
        <v>61</v>
      </c>
      <c r="K3523" t="s">
        <v>1560</v>
      </c>
      <c r="M3523" t="s">
        <v>36</v>
      </c>
      <c r="N3523" t="s">
        <v>1013</v>
      </c>
      <c r="O3523" t="s">
        <v>112</v>
      </c>
      <c r="P3523">
        <v>5</v>
      </c>
      <c r="Q3523" t="s">
        <v>34</v>
      </c>
      <c r="R3523" t="s">
        <v>1331</v>
      </c>
      <c r="W3523" s="9" t="str">
        <f t="shared" si="499"/>
        <v>User</v>
      </c>
      <c r="X3523" s="9" t="str">
        <f t="shared" si="500"/>
        <v xml:space="preserve">13 Jul 23 02:10:04 </v>
      </c>
      <c r="Y3523" s="9" t="str">
        <f t="shared" si="501"/>
        <v xml:space="preserve">02:10:04 </v>
      </c>
      <c r="Z3523" s="10">
        <f t="shared" si="502"/>
        <v>45117.090324074074</v>
      </c>
      <c r="AA3523" s="10" t="str">
        <f t="shared" si="497"/>
        <v>10 Jul 23 - 16 Jul 23</v>
      </c>
      <c r="AB3523" s="9" t="str">
        <f t="shared" si="503"/>
        <v xml:space="preserve">   </v>
      </c>
      <c r="AC3523" s="11" t="str">
        <f t="shared" si="504"/>
        <v/>
      </c>
      <c r="AD3523" s="9">
        <f t="shared" si="505"/>
        <v>1</v>
      </c>
      <c r="AE3523" s="9" t="str">
        <f t="shared" si="498"/>
        <v/>
      </c>
    </row>
    <row r="3524" spans="1:31" ht="15" customHeight="1" x14ac:dyDescent="0.25">
      <c r="A3524">
        <v>11097</v>
      </c>
      <c r="B3524" t="s">
        <v>38</v>
      </c>
      <c r="C3524" t="s">
        <v>645</v>
      </c>
      <c r="D3524" t="s">
        <v>4889</v>
      </c>
      <c r="E3524" s="14" t="s">
        <v>4890</v>
      </c>
      <c r="G3524" t="s">
        <v>1760</v>
      </c>
      <c r="H3524" t="s">
        <v>133</v>
      </c>
      <c r="I3524" t="s">
        <v>55</v>
      </c>
      <c r="K3524" t="s">
        <v>654</v>
      </c>
      <c r="M3524" t="s">
        <v>36</v>
      </c>
      <c r="N3524" t="s">
        <v>1013</v>
      </c>
      <c r="O3524" t="s">
        <v>1417</v>
      </c>
      <c r="P3524">
        <v>19</v>
      </c>
      <c r="Q3524" t="s">
        <v>34</v>
      </c>
      <c r="R3524" t="s">
        <v>1331</v>
      </c>
      <c r="W3524" s="9" t="str">
        <f t="shared" si="499"/>
        <v>User</v>
      </c>
      <c r="X3524" s="9" t="str">
        <f t="shared" si="500"/>
        <v xml:space="preserve">13 Jul 23 06:30:06 </v>
      </c>
      <c r="Y3524" s="9" t="str">
        <f t="shared" si="501"/>
        <v xml:space="preserve">06:30:06 </v>
      </c>
      <c r="Z3524" s="10">
        <f t="shared" si="502"/>
        <v>45117.270902777775</v>
      </c>
      <c r="AA3524" s="10" t="str">
        <f t="shared" si="497"/>
        <v>10 Jul 23 - 16 Jul 23</v>
      </c>
      <c r="AB3524" s="9" t="str">
        <f t="shared" si="503"/>
        <v xml:space="preserve">   </v>
      </c>
      <c r="AC3524" s="11" t="str">
        <f t="shared" si="504"/>
        <v/>
      </c>
      <c r="AD3524" s="9" t="str">
        <f t="shared" si="505"/>
        <v/>
      </c>
      <c r="AE3524" s="9" t="str">
        <f t="shared" si="498"/>
        <v/>
      </c>
    </row>
    <row r="3525" spans="1:31" ht="15" customHeight="1" x14ac:dyDescent="0.25">
      <c r="A3525">
        <v>11098</v>
      </c>
      <c r="B3525" t="s">
        <v>38</v>
      </c>
      <c r="C3525" t="s">
        <v>645</v>
      </c>
      <c r="D3525" t="s">
        <v>4887</v>
      </c>
      <c r="E3525" s="14" t="s">
        <v>4888</v>
      </c>
      <c r="G3525" t="s">
        <v>1760</v>
      </c>
      <c r="H3525" t="s">
        <v>1098</v>
      </c>
      <c r="I3525" t="s">
        <v>33</v>
      </c>
      <c r="K3525" t="s">
        <v>654</v>
      </c>
      <c r="M3525" t="s">
        <v>36</v>
      </c>
      <c r="N3525" t="s">
        <v>1013</v>
      </c>
      <c r="O3525" t="s">
        <v>50</v>
      </c>
      <c r="P3525">
        <v>124</v>
      </c>
      <c r="Q3525" t="s">
        <v>34</v>
      </c>
      <c r="R3525" t="s">
        <v>1331</v>
      </c>
      <c r="W3525" s="9" t="str">
        <f t="shared" si="499"/>
        <v>User</v>
      </c>
      <c r="X3525" s="9" t="str">
        <f t="shared" si="500"/>
        <v xml:space="preserve">13 Jul 23 07:50:08 </v>
      </c>
      <c r="Y3525" s="9" t="str">
        <f t="shared" si="501"/>
        <v xml:space="preserve">07:50:08 </v>
      </c>
      <c r="Z3525" s="10">
        <f t="shared" si="502"/>
        <v>45117.326481481483</v>
      </c>
      <c r="AA3525" s="10" t="str">
        <f t="shared" si="497"/>
        <v>10 Jul 23 - 16 Jul 23</v>
      </c>
      <c r="AB3525" s="9" t="str">
        <f t="shared" si="503"/>
        <v xml:space="preserve">   </v>
      </c>
      <c r="AC3525" s="11" t="str">
        <f t="shared" si="504"/>
        <v/>
      </c>
      <c r="AD3525" s="9" t="str">
        <f t="shared" si="505"/>
        <v/>
      </c>
      <c r="AE3525" s="9" t="str">
        <f t="shared" si="498"/>
        <v/>
      </c>
    </row>
    <row r="3526" spans="1:31" ht="15" customHeight="1" x14ac:dyDescent="0.25">
      <c r="A3526">
        <v>11099</v>
      </c>
      <c r="B3526" t="s">
        <v>38</v>
      </c>
      <c r="C3526" t="s">
        <v>196</v>
      </c>
      <c r="D3526" t="s">
        <v>4886</v>
      </c>
      <c r="E3526" s="14" t="s">
        <v>4885</v>
      </c>
      <c r="G3526" t="s">
        <v>1760</v>
      </c>
      <c r="H3526" t="s">
        <v>44</v>
      </c>
      <c r="I3526" t="s">
        <v>61</v>
      </c>
      <c r="J3526" t="s">
        <v>61</v>
      </c>
      <c r="K3526" t="s">
        <v>654</v>
      </c>
      <c r="M3526" t="s">
        <v>36</v>
      </c>
      <c r="N3526" t="s">
        <v>1013</v>
      </c>
      <c r="O3526" t="s">
        <v>74</v>
      </c>
      <c r="P3526">
        <v>34</v>
      </c>
      <c r="Q3526" t="s">
        <v>34</v>
      </c>
      <c r="R3526" t="s">
        <v>1331</v>
      </c>
      <c r="W3526" s="9" t="str">
        <f t="shared" si="499"/>
        <v>User</v>
      </c>
      <c r="X3526" s="9" t="str">
        <f t="shared" si="500"/>
        <v xml:space="preserve">13 Jul 23 08:10:09 </v>
      </c>
      <c r="Y3526" s="9" t="str">
        <f t="shared" si="501"/>
        <v xml:space="preserve">08:10:09 </v>
      </c>
      <c r="Z3526" s="10">
        <f t="shared" si="502"/>
        <v>45117.340381944443</v>
      </c>
      <c r="AA3526" s="10" t="str">
        <f t="shared" si="497"/>
        <v>10 Jul 23 - 16 Jul 23</v>
      </c>
      <c r="AB3526" s="9" t="str">
        <f t="shared" si="503"/>
        <v xml:space="preserve">   </v>
      </c>
      <c r="AC3526" s="11" t="str">
        <f t="shared" si="504"/>
        <v/>
      </c>
      <c r="AD3526" s="9" t="str">
        <f t="shared" si="505"/>
        <v/>
      </c>
      <c r="AE3526" s="9" t="str">
        <f t="shared" si="498"/>
        <v/>
      </c>
    </row>
    <row r="3527" spans="1:31" ht="15" customHeight="1" x14ac:dyDescent="0.25">
      <c r="A3527">
        <v>11100</v>
      </c>
      <c r="B3527" t="s">
        <v>38</v>
      </c>
      <c r="C3527" t="s">
        <v>39</v>
      </c>
      <c r="D3527" t="s">
        <v>4884</v>
      </c>
      <c r="E3527" s="14" t="s">
        <v>4885</v>
      </c>
      <c r="G3527" t="s">
        <v>662</v>
      </c>
      <c r="H3527" t="s">
        <v>2338</v>
      </c>
      <c r="I3527" t="s">
        <v>33</v>
      </c>
      <c r="J3527" t="s">
        <v>33</v>
      </c>
      <c r="K3527" t="s">
        <v>62</v>
      </c>
      <c r="M3527" t="s">
        <v>36</v>
      </c>
      <c r="N3527" t="s">
        <v>1013</v>
      </c>
      <c r="O3527" t="s">
        <v>50</v>
      </c>
      <c r="P3527">
        <v>72</v>
      </c>
      <c r="Q3527" t="s">
        <v>34</v>
      </c>
      <c r="R3527" t="s">
        <v>1331</v>
      </c>
      <c r="W3527" s="9" t="str">
        <f t="shared" si="499"/>
        <v>User</v>
      </c>
      <c r="X3527" s="9" t="str">
        <f t="shared" si="500"/>
        <v xml:space="preserve">13 Jul 23 08:10:09 </v>
      </c>
      <c r="Y3527" s="9" t="str">
        <f t="shared" si="501"/>
        <v xml:space="preserve">08:10:09 </v>
      </c>
      <c r="Z3527" s="10">
        <f t="shared" si="502"/>
        <v>45117.340381944443</v>
      </c>
      <c r="AA3527" s="10" t="str">
        <f t="shared" si="497"/>
        <v>10 Jul 23 - 16 Jul 23</v>
      </c>
      <c r="AB3527" s="9" t="str">
        <f t="shared" si="503"/>
        <v xml:space="preserve">   </v>
      </c>
      <c r="AC3527" s="11" t="str">
        <f t="shared" si="504"/>
        <v/>
      </c>
      <c r="AD3527" s="9">
        <f t="shared" si="505"/>
        <v>1</v>
      </c>
      <c r="AE3527" s="9" t="str">
        <f t="shared" si="498"/>
        <v/>
      </c>
    </row>
    <row r="3528" spans="1:31" ht="15" customHeight="1" x14ac:dyDescent="0.25">
      <c r="A3528">
        <v>11101</v>
      </c>
      <c r="B3528" t="s">
        <v>38</v>
      </c>
      <c r="C3528" t="s">
        <v>645</v>
      </c>
      <c r="D3528" t="s">
        <v>4882</v>
      </c>
      <c r="E3528" s="14" t="s">
        <v>4883</v>
      </c>
      <c r="G3528" t="s">
        <v>1760</v>
      </c>
      <c r="H3528" t="s">
        <v>2338</v>
      </c>
      <c r="I3528" t="s">
        <v>55</v>
      </c>
      <c r="K3528" s="1" t="s">
        <v>654</v>
      </c>
      <c r="M3528" t="s">
        <v>36</v>
      </c>
      <c r="N3528" t="s">
        <v>1013</v>
      </c>
      <c r="O3528" t="s">
        <v>1417</v>
      </c>
      <c r="P3528">
        <v>94</v>
      </c>
      <c r="Q3528" t="s">
        <v>34</v>
      </c>
      <c r="R3528" t="s">
        <v>1331</v>
      </c>
      <c r="W3528" s="9" t="str">
        <f t="shared" si="499"/>
        <v>User</v>
      </c>
      <c r="X3528" s="9" t="str">
        <f t="shared" si="500"/>
        <v xml:space="preserve">13 Jul 23 10:00:07 </v>
      </c>
      <c r="Y3528" s="9" t="str">
        <f t="shared" si="501"/>
        <v xml:space="preserve">10:00:07 </v>
      </c>
      <c r="Z3528" s="10">
        <f t="shared" si="502"/>
        <v>45117.416747685187</v>
      </c>
      <c r="AA3528" s="10" t="str">
        <f t="shared" si="497"/>
        <v>10 Jul 23 - 16 Jul 23</v>
      </c>
      <c r="AB3528" s="9" t="str">
        <f t="shared" si="503"/>
        <v xml:space="preserve">   </v>
      </c>
      <c r="AC3528" s="11" t="str">
        <f t="shared" si="504"/>
        <v/>
      </c>
      <c r="AD3528" s="9" t="str">
        <f t="shared" si="505"/>
        <v/>
      </c>
      <c r="AE3528" s="9" t="str">
        <f t="shared" si="498"/>
        <v/>
      </c>
    </row>
    <row r="3529" spans="1:31" ht="15" customHeight="1" x14ac:dyDescent="0.25">
      <c r="A3529">
        <v>11102</v>
      </c>
      <c r="B3529" t="s">
        <v>57</v>
      </c>
      <c r="C3529" t="s">
        <v>645</v>
      </c>
      <c r="D3529" s="14" t="s">
        <v>2919</v>
      </c>
      <c r="E3529" s="14" t="s">
        <v>4881</v>
      </c>
      <c r="F3529" t="s">
        <v>674</v>
      </c>
      <c r="G3529" t="s">
        <v>1760</v>
      </c>
      <c r="H3529" t="s">
        <v>44</v>
      </c>
      <c r="I3529" t="s">
        <v>61</v>
      </c>
      <c r="K3529" t="s">
        <v>34</v>
      </c>
      <c r="M3529" t="s">
        <v>36</v>
      </c>
      <c r="N3529" t="s">
        <v>37</v>
      </c>
      <c r="P3529">
        <v>77</v>
      </c>
      <c r="Q3529" t="s">
        <v>34</v>
      </c>
      <c r="R3529" t="s">
        <v>1339</v>
      </c>
      <c r="W3529" s="9" t="str">
        <f t="shared" si="499"/>
        <v>Server</v>
      </c>
      <c r="X3529" s="9" t="str">
        <f t="shared" si="500"/>
        <v xml:space="preserve">13 Jul 23 11:10:03 </v>
      </c>
      <c r="Y3529" s="9" t="str">
        <f t="shared" si="501"/>
        <v xml:space="preserve">11:10:03 </v>
      </c>
      <c r="Z3529" s="10">
        <f t="shared" si="502"/>
        <v>45117.465312499997</v>
      </c>
      <c r="AA3529" s="10" t="str">
        <f t="shared" ref="AA3529:AA3592" si="506">TEXT(Z3529,"DD MMM YY")&amp;" - "&amp;TEXT(Z3529+ROWS(WZY3528:XAA3528)*6,"DD MMM YY")</f>
        <v>10 Jul 23 - 16 Jul 23</v>
      </c>
      <c r="AB3529" s="9" t="str">
        <f t="shared" si="503"/>
        <v xml:space="preserve">   </v>
      </c>
      <c r="AC3529" s="11" t="str">
        <f t="shared" si="504"/>
        <v/>
      </c>
      <c r="AD3529" s="9" t="str">
        <f t="shared" si="505"/>
        <v/>
      </c>
      <c r="AE3529" s="9" t="str">
        <f t="shared" si="498"/>
        <v/>
      </c>
    </row>
    <row r="3530" spans="1:31" ht="15" customHeight="1" x14ac:dyDescent="0.25">
      <c r="A3530">
        <v>11103</v>
      </c>
      <c r="B3530" t="s">
        <v>38</v>
      </c>
      <c r="C3530" t="s">
        <v>196</v>
      </c>
      <c r="D3530" t="s">
        <v>4879</v>
      </c>
      <c r="E3530" s="14" t="s">
        <v>4880</v>
      </c>
      <c r="G3530" t="s">
        <v>1760</v>
      </c>
      <c r="H3530" t="s">
        <v>1098</v>
      </c>
      <c r="I3530" t="s">
        <v>61</v>
      </c>
      <c r="J3530" t="s">
        <v>61</v>
      </c>
      <c r="K3530" t="s">
        <v>654</v>
      </c>
      <c r="M3530" t="s">
        <v>36</v>
      </c>
      <c r="N3530" t="s">
        <v>1013</v>
      </c>
      <c r="O3530" t="s">
        <v>112</v>
      </c>
      <c r="P3530">
        <v>89</v>
      </c>
      <c r="Q3530" t="s">
        <v>34</v>
      </c>
      <c r="R3530" t="s">
        <v>1331</v>
      </c>
      <c r="W3530" s="9" t="str">
        <f t="shared" si="499"/>
        <v>User</v>
      </c>
      <c r="X3530" s="9" t="str">
        <f t="shared" si="500"/>
        <v xml:space="preserve">13 Jul 23 11:10:09 </v>
      </c>
      <c r="Y3530" s="9" t="str">
        <f t="shared" si="501"/>
        <v xml:space="preserve">11:10:09 </v>
      </c>
      <c r="Z3530" s="10">
        <f t="shared" si="502"/>
        <v>45117.465381944443</v>
      </c>
      <c r="AA3530" s="10" t="str">
        <f t="shared" si="506"/>
        <v>10 Jul 23 - 16 Jul 23</v>
      </c>
      <c r="AB3530" s="9" t="str">
        <f t="shared" si="503"/>
        <v xml:space="preserve">   </v>
      </c>
      <c r="AC3530" s="11" t="str">
        <f t="shared" si="504"/>
        <v/>
      </c>
      <c r="AD3530" s="9" t="str">
        <f t="shared" si="505"/>
        <v/>
      </c>
      <c r="AE3530" s="9" t="str">
        <f t="shared" si="498"/>
        <v/>
      </c>
    </row>
    <row r="3531" spans="1:31" ht="15" customHeight="1" x14ac:dyDescent="0.25">
      <c r="A3531">
        <v>11104</v>
      </c>
      <c r="B3531" t="s">
        <v>57</v>
      </c>
      <c r="C3531" t="s">
        <v>645</v>
      </c>
      <c r="D3531" s="14" t="s">
        <v>333</v>
      </c>
      <c r="E3531" s="14" t="s">
        <v>4878</v>
      </c>
      <c r="F3531" t="s">
        <v>335</v>
      </c>
      <c r="G3531" t="s">
        <v>43</v>
      </c>
      <c r="H3531" t="s">
        <v>2338</v>
      </c>
      <c r="I3531" t="s">
        <v>61</v>
      </c>
      <c r="K3531" t="s">
        <v>34</v>
      </c>
      <c r="M3531" t="s">
        <v>36</v>
      </c>
      <c r="P3531">
        <v>75</v>
      </c>
      <c r="Q3531" t="s">
        <v>34</v>
      </c>
      <c r="R3531" t="s">
        <v>1319</v>
      </c>
      <c r="W3531" s="9" t="str">
        <f t="shared" si="499"/>
        <v>Email Category</v>
      </c>
      <c r="X3531" s="9" t="str">
        <f t="shared" si="500"/>
        <v xml:space="preserve">13 Jul 23 12:50:03 </v>
      </c>
      <c r="Y3531" s="9" t="str">
        <f t="shared" si="501"/>
        <v xml:space="preserve">12:50:03 </v>
      </c>
      <c r="Z3531" s="10">
        <f t="shared" si="502"/>
        <v>45117.534756944442</v>
      </c>
      <c r="AA3531" s="10" t="str">
        <f t="shared" si="506"/>
        <v>10 Jul 23 - 16 Jul 23</v>
      </c>
      <c r="AB3531" s="9" t="str">
        <f t="shared" si="503"/>
        <v xml:space="preserve">   </v>
      </c>
      <c r="AC3531" s="11" t="str">
        <f t="shared" si="504"/>
        <v/>
      </c>
      <c r="AD3531" s="9" t="str">
        <f t="shared" si="505"/>
        <v/>
      </c>
      <c r="AE3531" s="9" t="str">
        <f t="shared" si="498"/>
        <v/>
      </c>
    </row>
    <row r="3532" spans="1:31" ht="15" customHeight="1" x14ac:dyDescent="0.25">
      <c r="A3532">
        <v>11105</v>
      </c>
      <c r="B3532" t="s">
        <v>27</v>
      </c>
      <c r="C3532" t="s">
        <v>645</v>
      </c>
      <c r="D3532" s="14" t="s">
        <v>1378</v>
      </c>
      <c r="E3532" s="14" t="s">
        <v>4877</v>
      </c>
      <c r="F3532" t="s">
        <v>1322</v>
      </c>
      <c r="G3532" t="s">
        <v>1760</v>
      </c>
      <c r="H3532" t="s">
        <v>44</v>
      </c>
      <c r="I3532" t="s">
        <v>33</v>
      </c>
      <c r="K3532" t="s">
        <v>34</v>
      </c>
      <c r="M3532" t="s">
        <v>36</v>
      </c>
      <c r="N3532" t="s">
        <v>37</v>
      </c>
      <c r="P3532">
        <v>23</v>
      </c>
      <c r="Q3532" t="s">
        <v>34</v>
      </c>
      <c r="R3532" t="s">
        <v>1323</v>
      </c>
      <c r="W3532" s="9" t="str">
        <f t="shared" si="499"/>
        <v>Server</v>
      </c>
      <c r="X3532" s="9" t="str">
        <f t="shared" si="500"/>
        <v xml:space="preserve">13 Jul 23 13:10:03 </v>
      </c>
      <c r="Y3532" s="9" t="str">
        <f t="shared" si="501"/>
        <v xml:space="preserve">13:10:03 </v>
      </c>
      <c r="Z3532" s="10">
        <f t="shared" si="502"/>
        <v>45117.548645833333</v>
      </c>
      <c r="AA3532" s="10" t="str">
        <f t="shared" si="506"/>
        <v>10 Jul 23 - 16 Jul 23</v>
      </c>
      <c r="AB3532" s="9" t="str">
        <f t="shared" si="503"/>
        <v xml:space="preserve">   </v>
      </c>
      <c r="AC3532" s="11" t="str">
        <f t="shared" si="504"/>
        <v/>
      </c>
      <c r="AD3532" s="9" t="str">
        <f t="shared" si="505"/>
        <v/>
      </c>
      <c r="AE3532" s="9" t="str">
        <f t="shared" si="498"/>
        <v/>
      </c>
    </row>
    <row r="3533" spans="1:31" ht="15" customHeight="1" x14ac:dyDescent="0.25">
      <c r="A3533">
        <v>11106</v>
      </c>
      <c r="B3533" t="s">
        <v>57</v>
      </c>
      <c r="C3533" t="s">
        <v>68</v>
      </c>
      <c r="D3533" s="14" t="s">
        <v>63</v>
      </c>
      <c r="E3533" s="14" t="s">
        <v>4876</v>
      </c>
      <c r="F3533" t="s">
        <v>65</v>
      </c>
      <c r="G3533" t="s">
        <v>1760</v>
      </c>
      <c r="H3533" t="s">
        <v>2338</v>
      </c>
      <c r="I3533" t="s">
        <v>61</v>
      </c>
      <c r="K3533" t="s">
        <v>34</v>
      </c>
      <c r="M3533" t="s">
        <v>36</v>
      </c>
      <c r="N3533" t="s">
        <v>45</v>
      </c>
      <c r="P3533">
        <v>69</v>
      </c>
      <c r="Q3533" t="s">
        <v>34</v>
      </c>
      <c r="R3533" t="s">
        <v>1319</v>
      </c>
      <c r="W3533" s="9" t="str">
        <f t="shared" si="499"/>
        <v>Laptop/Desktop</v>
      </c>
      <c r="X3533" s="9" t="str">
        <f t="shared" si="500"/>
        <v xml:space="preserve">13 Jul 23 16:50:03 </v>
      </c>
      <c r="Y3533" s="9" t="str">
        <f t="shared" si="501"/>
        <v xml:space="preserve">16:50:03 </v>
      </c>
      <c r="Z3533" s="10">
        <f t="shared" si="502"/>
        <v>45117.701423611114</v>
      </c>
      <c r="AA3533" s="10" t="str">
        <f t="shared" si="506"/>
        <v>10 Jul 23 - 16 Jul 23</v>
      </c>
      <c r="AB3533" s="9" t="str">
        <f t="shared" si="503"/>
        <v xml:space="preserve">   </v>
      </c>
      <c r="AC3533" s="11" t="str">
        <f t="shared" si="504"/>
        <v/>
      </c>
      <c r="AD3533" s="9" t="str">
        <f t="shared" si="505"/>
        <v/>
      </c>
      <c r="AE3533" s="9" t="str">
        <f t="shared" si="498"/>
        <v/>
      </c>
    </row>
    <row r="3534" spans="1:31" ht="15" customHeight="1" x14ac:dyDescent="0.25">
      <c r="A3534">
        <v>11107</v>
      </c>
      <c r="B3534" t="s">
        <v>27</v>
      </c>
      <c r="C3534" t="s">
        <v>196</v>
      </c>
      <c r="D3534" s="14" t="s">
        <v>1457</v>
      </c>
      <c r="E3534" s="14" t="s">
        <v>4875</v>
      </c>
      <c r="F3534" t="s">
        <v>1322</v>
      </c>
      <c r="G3534" t="s">
        <v>1760</v>
      </c>
      <c r="H3534" t="s">
        <v>742</v>
      </c>
      <c r="I3534" t="s">
        <v>61</v>
      </c>
      <c r="J3534" t="s">
        <v>55</v>
      </c>
      <c r="K3534" t="s">
        <v>1560</v>
      </c>
      <c r="M3534" t="s">
        <v>36</v>
      </c>
      <c r="N3534" t="s">
        <v>45</v>
      </c>
      <c r="O3534" t="s">
        <v>112</v>
      </c>
      <c r="P3534">
        <v>187</v>
      </c>
      <c r="Q3534" t="s">
        <v>34</v>
      </c>
      <c r="R3534" t="s">
        <v>1331</v>
      </c>
      <c r="W3534" s="9" t="str">
        <f t="shared" si="499"/>
        <v>Laptop/Desktop</v>
      </c>
      <c r="X3534" s="9" t="str">
        <f t="shared" si="500"/>
        <v xml:space="preserve">13 Jul 23 17:20:03 </v>
      </c>
      <c r="Y3534" s="9" t="str">
        <f t="shared" si="501"/>
        <v xml:space="preserve">17:20:03 </v>
      </c>
      <c r="Z3534" s="10">
        <f t="shared" si="502"/>
        <v>45117.722256944442</v>
      </c>
      <c r="AA3534" s="10" t="str">
        <f t="shared" si="506"/>
        <v>10 Jul 23 - 16 Jul 23</v>
      </c>
      <c r="AB3534" s="9" t="str">
        <f t="shared" si="503"/>
        <v xml:space="preserve">   </v>
      </c>
      <c r="AC3534" s="11" t="str">
        <f t="shared" si="504"/>
        <v/>
      </c>
      <c r="AD3534" s="9" t="str">
        <f t="shared" si="505"/>
        <v/>
      </c>
      <c r="AE3534" s="9" t="str">
        <f t="shared" si="498"/>
        <v/>
      </c>
    </row>
    <row r="3535" spans="1:31" ht="15" customHeight="1" x14ac:dyDescent="0.25">
      <c r="A3535">
        <v>11108</v>
      </c>
      <c r="B3535" t="s">
        <v>27</v>
      </c>
      <c r="C3535" t="s">
        <v>196</v>
      </c>
      <c r="D3535" s="14" t="s">
        <v>1457</v>
      </c>
      <c r="E3535" s="14" t="s">
        <v>4874</v>
      </c>
      <c r="F3535" t="s">
        <v>1322</v>
      </c>
      <c r="G3535" t="s">
        <v>1760</v>
      </c>
      <c r="H3535" t="s">
        <v>742</v>
      </c>
      <c r="I3535" t="s">
        <v>61</v>
      </c>
      <c r="J3535" t="s">
        <v>55</v>
      </c>
      <c r="K3535" t="s">
        <v>1560</v>
      </c>
      <c r="M3535" t="s">
        <v>36</v>
      </c>
      <c r="O3535" t="s">
        <v>112</v>
      </c>
      <c r="P3535">
        <v>6</v>
      </c>
      <c r="Q3535" t="s">
        <v>34</v>
      </c>
      <c r="R3535" t="s">
        <v>1331</v>
      </c>
      <c r="W3535" s="9" t="str">
        <f t="shared" si="499"/>
        <v>Email Category</v>
      </c>
      <c r="X3535" s="9" t="str">
        <f t="shared" si="500"/>
        <v xml:space="preserve">13 Jul 23 17:20:05 </v>
      </c>
      <c r="Y3535" s="9" t="str">
        <f t="shared" si="501"/>
        <v xml:space="preserve">17:20:05 </v>
      </c>
      <c r="Z3535" s="10">
        <f t="shared" si="502"/>
        <v>45117.722280092596</v>
      </c>
      <c r="AA3535" s="10" t="str">
        <f t="shared" si="506"/>
        <v>10 Jul 23 - 16 Jul 23</v>
      </c>
      <c r="AB3535" s="9" t="str">
        <f t="shared" si="503"/>
        <v xml:space="preserve">   </v>
      </c>
      <c r="AC3535" s="11" t="str">
        <f t="shared" si="504"/>
        <v/>
      </c>
      <c r="AD3535" s="9" t="str">
        <f t="shared" si="505"/>
        <v/>
      </c>
      <c r="AE3535" s="9" t="str">
        <f t="shared" si="498"/>
        <v/>
      </c>
    </row>
    <row r="3536" spans="1:31" ht="15" customHeight="1" x14ac:dyDescent="0.25">
      <c r="A3536">
        <v>11109</v>
      </c>
      <c r="B3536" t="s">
        <v>57</v>
      </c>
      <c r="C3536" t="s">
        <v>645</v>
      </c>
      <c r="D3536" s="14" t="s">
        <v>1989</v>
      </c>
      <c r="E3536" s="14" t="s">
        <v>4873</v>
      </c>
      <c r="F3536" t="s">
        <v>1991</v>
      </c>
      <c r="G3536" t="s">
        <v>66</v>
      </c>
      <c r="H3536" t="s">
        <v>742</v>
      </c>
      <c r="I3536" t="s">
        <v>55</v>
      </c>
      <c r="K3536" t="s">
        <v>34</v>
      </c>
      <c r="M3536" t="s">
        <v>36</v>
      </c>
      <c r="P3536">
        <v>32</v>
      </c>
      <c r="Q3536" t="s">
        <v>34</v>
      </c>
      <c r="R3536" t="s">
        <v>1319</v>
      </c>
      <c r="W3536" s="9" t="str">
        <f t="shared" si="499"/>
        <v>Email Category</v>
      </c>
      <c r="X3536" s="9" t="str">
        <f t="shared" si="500"/>
        <v xml:space="preserve">13 Jul 23 20:40:03 </v>
      </c>
      <c r="Y3536" s="9" t="str">
        <f t="shared" si="501"/>
        <v xml:space="preserve">20:40:03 </v>
      </c>
      <c r="Z3536" s="10">
        <f t="shared" si="502"/>
        <v>45117.861145833333</v>
      </c>
      <c r="AA3536" s="10" t="str">
        <f t="shared" si="506"/>
        <v>10 Jul 23 - 16 Jul 23</v>
      </c>
      <c r="AB3536" s="9" t="str">
        <f t="shared" si="503"/>
        <v xml:space="preserve">   </v>
      </c>
      <c r="AC3536" s="11" t="str">
        <f t="shared" si="504"/>
        <v/>
      </c>
      <c r="AD3536" s="9" t="str">
        <f t="shared" si="505"/>
        <v/>
      </c>
      <c r="AE3536" s="9" t="str">
        <f t="shared" si="498"/>
        <v/>
      </c>
    </row>
    <row r="3537" spans="1:31" ht="15" customHeight="1" x14ac:dyDescent="0.25">
      <c r="A3537">
        <v>11110</v>
      </c>
      <c r="B3537" t="s">
        <v>57</v>
      </c>
      <c r="C3537" t="s">
        <v>645</v>
      </c>
      <c r="D3537" s="14" t="s">
        <v>4286</v>
      </c>
      <c r="E3537" s="14" t="s">
        <v>4872</v>
      </c>
      <c r="F3537" t="s">
        <v>1737</v>
      </c>
      <c r="G3537" t="s">
        <v>1760</v>
      </c>
      <c r="H3537" t="s">
        <v>742</v>
      </c>
      <c r="I3537" t="s">
        <v>61</v>
      </c>
      <c r="K3537" t="s">
        <v>34</v>
      </c>
      <c r="M3537" t="s">
        <v>36</v>
      </c>
      <c r="N3537" t="s">
        <v>37</v>
      </c>
      <c r="P3537">
        <v>29</v>
      </c>
      <c r="Q3537" t="s">
        <v>34</v>
      </c>
      <c r="R3537" t="s">
        <v>1319</v>
      </c>
      <c r="W3537" s="9" t="str">
        <f t="shared" si="499"/>
        <v>Server</v>
      </c>
      <c r="X3537" s="9" t="str">
        <f t="shared" si="500"/>
        <v xml:space="preserve">13 Jul 23 22:30:03 </v>
      </c>
      <c r="Y3537" s="9" t="str">
        <f t="shared" si="501"/>
        <v xml:space="preserve">22:30:03 </v>
      </c>
      <c r="Z3537" s="10">
        <f t="shared" si="502"/>
        <v>45117.937534722223</v>
      </c>
      <c r="AA3537" s="10" t="str">
        <f t="shared" si="506"/>
        <v>10 Jul 23 - 16 Jul 23</v>
      </c>
      <c r="AB3537" s="9" t="str">
        <f t="shared" si="503"/>
        <v xml:space="preserve">   </v>
      </c>
      <c r="AC3537" s="11" t="str">
        <f t="shared" si="504"/>
        <v/>
      </c>
      <c r="AD3537" s="9" t="str">
        <f t="shared" si="505"/>
        <v/>
      </c>
      <c r="AE3537" s="9" t="str">
        <f t="shared" si="498"/>
        <v/>
      </c>
    </row>
    <row r="3538" spans="1:31" ht="15" customHeight="1" x14ac:dyDescent="0.25">
      <c r="A3538">
        <v>11111</v>
      </c>
      <c r="B3538" t="s">
        <v>27</v>
      </c>
      <c r="C3538" t="s">
        <v>645</v>
      </c>
      <c r="D3538" s="14" t="s">
        <v>1378</v>
      </c>
      <c r="E3538" s="14" t="s">
        <v>4871</v>
      </c>
      <c r="F3538" t="s">
        <v>1322</v>
      </c>
      <c r="G3538" t="s">
        <v>1760</v>
      </c>
      <c r="H3538" t="s">
        <v>742</v>
      </c>
      <c r="I3538" t="s">
        <v>33</v>
      </c>
      <c r="K3538" t="s">
        <v>34</v>
      </c>
      <c r="M3538" t="s">
        <v>36</v>
      </c>
      <c r="N3538" t="s">
        <v>37</v>
      </c>
      <c r="P3538">
        <v>13</v>
      </c>
      <c r="Q3538" t="s">
        <v>34</v>
      </c>
      <c r="R3538" t="s">
        <v>1319</v>
      </c>
      <c r="W3538" s="9" t="str">
        <f t="shared" si="499"/>
        <v>Server</v>
      </c>
      <c r="X3538" s="9" t="str">
        <f t="shared" si="500"/>
        <v xml:space="preserve">14 Jul 23 00:10:05 </v>
      </c>
      <c r="Y3538" s="9" t="str">
        <f t="shared" si="501"/>
        <v xml:space="preserve">00:10:05 </v>
      </c>
      <c r="Z3538" s="10">
        <f t="shared" si="502"/>
        <v>45117.007002314815</v>
      </c>
      <c r="AA3538" s="10" t="str">
        <f t="shared" si="506"/>
        <v>10 Jul 23 - 16 Jul 23</v>
      </c>
      <c r="AB3538" s="9" t="str">
        <f t="shared" si="503"/>
        <v xml:space="preserve">   </v>
      </c>
      <c r="AC3538" s="11" t="str">
        <f t="shared" si="504"/>
        <v/>
      </c>
      <c r="AD3538" s="9" t="str">
        <f t="shared" si="505"/>
        <v/>
      </c>
      <c r="AE3538" s="9" t="str">
        <f t="shared" si="498"/>
        <v/>
      </c>
    </row>
    <row r="3539" spans="1:31" ht="15" customHeight="1" x14ac:dyDescent="0.25">
      <c r="A3539">
        <v>11112</v>
      </c>
      <c r="B3539" t="s">
        <v>27</v>
      </c>
      <c r="C3539" t="s">
        <v>39</v>
      </c>
      <c r="D3539" s="14" t="s">
        <v>1387</v>
      </c>
      <c r="E3539" s="14" t="s">
        <v>4870</v>
      </c>
      <c r="F3539" t="s">
        <v>1322</v>
      </c>
      <c r="G3539" t="s">
        <v>46</v>
      </c>
      <c r="H3539" t="s">
        <v>133</v>
      </c>
      <c r="I3539" t="s">
        <v>61</v>
      </c>
      <c r="J3539" t="s">
        <v>55</v>
      </c>
      <c r="K3539" t="s">
        <v>1560</v>
      </c>
      <c r="M3539" t="s">
        <v>36</v>
      </c>
      <c r="N3539" t="s">
        <v>45</v>
      </c>
      <c r="P3539">
        <v>60</v>
      </c>
      <c r="Q3539" t="s">
        <v>34</v>
      </c>
      <c r="R3539" t="s">
        <v>1323</v>
      </c>
      <c r="W3539" s="9" t="str">
        <f t="shared" si="499"/>
        <v>Laptop/Desktop</v>
      </c>
      <c r="X3539" s="9" t="str">
        <f t="shared" si="500"/>
        <v xml:space="preserve">14 Jul 23 01:20:05 </v>
      </c>
      <c r="Y3539" s="9" t="str">
        <f t="shared" si="501"/>
        <v xml:space="preserve">01:20:05 </v>
      </c>
      <c r="Z3539" s="10">
        <f t="shared" si="502"/>
        <v>45117.055613425924</v>
      </c>
      <c r="AA3539" s="10" t="str">
        <f t="shared" si="506"/>
        <v>10 Jul 23 - 16 Jul 23</v>
      </c>
      <c r="AB3539" s="9" t="str">
        <f t="shared" si="503"/>
        <v xml:space="preserve">   </v>
      </c>
      <c r="AC3539" s="11" t="str">
        <f t="shared" si="504"/>
        <v/>
      </c>
      <c r="AD3539" s="9" t="str">
        <f t="shared" si="505"/>
        <v/>
      </c>
      <c r="AE3539" s="9">
        <f t="shared" si="498"/>
        <v>1</v>
      </c>
    </row>
    <row r="3540" spans="1:31" ht="15" customHeight="1" x14ac:dyDescent="0.25">
      <c r="A3540">
        <v>11113</v>
      </c>
      <c r="B3540" t="s">
        <v>38</v>
      </c>
      <c r="C3540" t="s">
        <v>645</v>
      </c>
      <c r="D3540" t="s">
        <v>4867</v>
      </c>
      <c r="E3540" s="14" t="s">
        <v>4869</v>
      </c>
      <c r="G3540" t="s">
        <v>1760</v>
      </c>
      <c r="H3540" t="s">
        <v>2338</v>
      </c>
      <c r="I3540" t="s">
        <v>55</v>
      </c>
      <c r="K3540" t="s">
        <v>34</v>
      </c>
      <c r="M3540" t="s">
        <v>36</v>
      </c>
      <c r="N3540" t="s">
        <v>1013</v>
      </c>
      <c r="O3540" t="s">
        <v>1399</v>
      </c>
      <c r="P3540">
        <v>44</v>
      </c>
      <c r="Q3540" t="s">
        <v>34</v>
      </c>
      <c r="R3540" t="s">
        <v>1331</v>
      </c>
      <c r="W3540" s="9" t="str">
        <f t="shared" si="499"/>
        <v>User</v>
      </c>
      <c r="X3540" s="9" t="str">
        <f t="shared" si="500"/>
        <v xml:space="preserve">14 Jul 23 09:50:08 </v>
      </c>
      <c r="Y3540" s="9" t="str">
        <f t="shared" si="501"/>
        <v xml:space="preserve">09:50:08 </v>
      </c>
      <c r="Z3540" s="10">
        <f t="shared" si="502"/>
        <v>45117.409814814811</v>
      </c>
      <c r="AA3540" s="10" t="str">
        <f t="shared" si="506"/>
        <v>10 Jul 23 - 16 Jul 23</v>
      </c>
      <c r="AB3540" s="9" t="str">
        <f t="shared" si="503"/>
        <v xml:space="preserve">   </v>
      </c>
      <c r="AC3540" s="11" t="str">
        <f t="shared" si="504"/>
        <v/>
      </c>
      <c r="AD3540" s="9" t="str">
        <f t="shared" si="505"/>
        <v/>
      </c>
      <c r="AE3540" s="9" t="str">
        <f t="shared" si="498"/>
        <v/>
      </c>
    </row>
    <row r="3541" spans="1:31" ht="15" customHeight="1" x14ac:dyDescent="0.25">
      <c r="A3541">
        <v>11114</v>
      </c>
      <c r="B3541" t="s">
        <v>38</v>
      </c>
      <c r="C3541" t="s">
        <v>645</v>
      </c>
      <c r="D3541" t="s">
        <v>4867</v>
      </c>
      <c r="E3541" s="14" t="s">
        <v>4868</v>
      </c>
      <c r="G3541" t="s">
        <v>1760</v>
      </c>
      <c r="H3541" t="s">
        <v>2338</v>
      </c>
      <c r="I3541" t="s">
        <v>55</v>
      </c>
      <c r="K3541" t="s">
        <v>654</v>
      </c>
      <c r="M3541" t="s">
        <v>36</v>
      </c>
      <c r="N3541" t="s">
        <v>1013</v>
      </c>
      <c r="O3541" t="s">
        <v>1399</v>
      </c>
      <c r="P3541">
        <v>2</v>
      </c>
      <c r="Q3541" t="s">
        <v>34</v>
      </c>
      <c r="R3541" t="s">
        <v>1331</v>
      </c>
      <c r="W3541" s="9" t="str">
        <f t="shared" si="499"/>
        <v>User</v>
      </c>
      <c r="X3541" s="9" t="str">
        <f t="shared" si="500"/>
        <v xml:space="preserve">14 Jul 23 10:10:06 </v>
      </c>
      <c r="Y3541" s="9" t="str">
        <f t="shared" si="501"/>
        <v xml:space="preserve">10:10:06 </v>
      </c>
      <c r="Z3541" s="10">
        <f t="shared" si="502"/>
        <v>45117.423680555556</v>
      </c>
      <c r="AA3541" s="10" t="str">
        <f t="shared" si="506"/>
        <v>10 Jul 23 - 16 Jul 23</v>
      </c>
      <c r="AB3541" s="9" t="str">
        <f t="shared" si="503"/>
        <v xml:space="preserve">   </v>
      </c>
      <c r="AC3541" s="11" t="str">
        <f t="shared" si="504"/>
        <v/>
      </c>
      <c r="AD3541" s="9" t="str">
        <f t="shared" si="505"/>
        <v/>
      </c>
      <c r="AE3541" s="9" t="str">
        <f t="shared" si="498"/>
        <v/>
      </c>
    </row>
    <row r="3542" spans="1:31" ht="15" customHeight="1" x14ac:dyDescent="0.25">
      <c r="A3542">
        <v>11115</v>
      </c>
      <c r="B3542" t="s">
        <v>27</v>
      </c>
      <c r="C3542" t="s">
        <v>39</v>
      </c>
      <c r="D3542" s="14" t="s">
        <v>1387</v>
      </c>
      <c r="E3542" s="14" t="s">
        <v>4866</v>
      </c>
      <c r="F3542" t="s">
        <v>1322</v>
      </c>
      <c r="G3542" t="s">
        <v>46</v>
      </c>
      <c r="H3542" t="s">
        <v>2338</v>
      </c>
      <c r="I3542" t="s">
        <v>61</v>
      </c>
      <c r="J3542" t="s">
        <v>55</v>
      </c>
      <c r="K3542" t="s">
        <v>1560</v>
      </c>
      <c r="M3542" t="s">
        <v>36</v>
      </c>
      <c r="N3542" t="s">
        <v>45</v>
      </c>
      <c r="P3542">
        <v>56</v>
      </c>
      <c r="Q3542" t="s">
        <v>34</v>
      </c>
      <c r="R3542" t="s">
        <v>1323</v>
      </c>
      <c r="W3542" s="9" t="str">
        <f t="shared" si="499"/>
        <v>Laptop/Desktop</v>
      </c>
      <c r="X3542" s="9" t="str">
        <f t="shared" si="500"/>
        <v xml:space="preserve">14 Jul 23 10:40:03 </v>
      </c>
      <c r="Y3542" s="9" t="str">
        <f t="shared" si="501"/>
        <v xml:space="preserve">10:40:03 </v>
      </c>
      <c r="Z3542" s="10">
        <f t="shared" si="502"/>
        <v>45117.444479166668</v>
      </c>
      <c r="AA3542" s="10" t="str">
        <f t="shared" si="506"/>
        <v>10 Jul 23 - 16 Jul 23</v>
      </c>
      <c r="AB3542" s="9" t="str">
        <f t="shared" si="503"/>
        <v xml:space="preserve">   </v>
      </c>
      <c r="AC3542" s="11" t="str">
        <f t="shared" si="504"/>
        <v/>
      </c>
      <c r="AD3542" s="9" t="str">
        <f t="shared" si="505"/>
        <v/>
      </c>
      <c r="AE3542" s="9">
        <f t="shared" si="498"/>
        <v>1</v>
      </c>
    </row>
    <row r="3543" spans="1:31" ht="15" customHeight="1" x14ac:dyDescent="0.25">
      <c r="A3543">
        <v>11116</v>
      </c>
      <c r="B3543" t="s">
        <v>38</v>
      </c>
      <c r="C3543" t="s">
        <v>645</v>
      </c>
      <c r="D3543" t="s">
        <v>4864</v>
      </c>
      <c r="E3543" s="14" t="s">
        <v>4865</v>
      </c>
      <c r="G3543" t="s">
        <v>1760</v>
      </c>
      <c r="H3543" t="s">
        <v>44</v>
      </c>
      <c r="I3543" t="s">
        <v>55</v>
      </c>
      <c r="K3543" t="s">
        <v>654</v>
      </c>
      <c r="M3543" t="s">
        <v>36</v>
      </c>
      <c r="N3543" t="s">
        <v>1013</v>
      </c>
      <c r="O3543" t="s">
        <v>1399</v>
      </c>
      <c r="P3543">
        <v>84</v>
      </c>
      <c r="Q3543" t="s">
        <v>34</v>
      </c>
      <c r="R3543" t="s">
        <v>1331</v>
      </c>
      <c r="W3543" s="9" t="str">
        <f t="shared" si="499"/>
        <v>User</v>
      </c>
      <c r="X3543" s="9" t="str">
        <f t="shared" si="500"/>
        <v xml:space="preserve">14 Jul 23 10:50:05 </v>
      </c>
      <c r="Y3543" s="9" t="str">
        <f t="shared" si="501"/>
        <v xml:space="preserve">10:50:05 </v>
      </c>
      <c r="Z3543" s="10">
        <f t="shared" si="502"/>
        <v>45117.45144675926</v>
      </c>
      <c r="AA3543" s="10" t="str">
        <f t="shared" si="506"/>
        <v>10 Jul 23 - 16 Jul 23</v>
      </c>
      <c r="AB3543" s="9" t="str">
        <f t="shared" si="503"/>
        <v xml:space="preserve">   </v>
      </c>
      <c r="AC3543" s="11" t="str">
        <f t="shared" si="504"/>
        <v/>
      </c>
      <c r="AD3543" s="9" t="str">
        <f t="shared" si="505"/>
        <v/>
      </c>
      <c r="AE3543" s="9" t="str">
        <f t="shared" si="498"/>
        <v/>
      </c>
    </row>
    <row r="3544" spans="1:31" ht="15" customHeight="1" x14ac:dyDescent="0.25">
      <c r="A3544">
        <v>11117</v>
      </c>
      <c r="B3544" t="s">
        <v>57</v>
      </c>
      <c r="C3544" t="s">
        <v>645</v>
      </c>
      <c r="D3544" s="14" t="s">
        <v>452</v>
      </c>
      <c r="E3544" s="14" t="s">
        <v>4863</v>
      </c>
      <c r="F3544" t="s">
        <v>30</v>
      </c>
      <c r="G3544" t="s">
        <v>662</v>
      </c>
      <c r="H3544" t="s">
        <v>1098</v>
      </c>
      <c r="I3544" t="s">
        <v>33</v>
      </c>
      <c r="K3544" t="s">
        <v>34</v>
      </c>
      <c r="M3544" t="s">
        <v>36</v>
      </c>
      <c r="N3544" t="s">
        <v>45</v>
      </c>
      <c r="P3544">
        <v>63</v>
      </c>
      <c r="Q3544" t="s">
        <v>34</v>
      </c>
      <c r="R3544" t="s">
        <v>1319</v>
      </c>
      <c r="W3544" s="9" t="str">
        <f t="shared" si="499"/>
        <v>Laptop/Desktop</v>
      </c>
      <c r="X3544" s="9" t="str">
        <f t="shared" si="500"/>
        <v xml:space="preserve">14 Jul 23 12:20:03 </v>
      </c>
      <c r="Y3544" s="9" t="str">
        <f t="shared" si="501"/>
        <v xml:space="preserve">12:20:03 </v>
      </c>
      <c r="Z3544" s="10">
        <f t="shared" si="502"/>
        <v>45117.513923611114</v>
      </c>
      <c r="AA3544" s="10" t="str">
        <f t="shared" si="506"/>
        <v>10 Jul 23 - 16 Jul 23</v>
      </c>
      <c r="AB3544" s="9" t="str">
        <f t="shared" si="503"/>
        <v xml:space="preserve">   </v>
      </c>
      <c r="AC3544" s="11" t="str">
        <f t="shared" si="504"/>
        <v/>
      </c>
      <c r="AD3544" s="9" t="str">
        <f t="shared" si="505"/>
        <v/>
      </c>
      <c r="AE3544" s="9" t="str">
        <f t="shared" si="498"/>
        <v/>
      </c>
    </row>
    <row r="3545" spans="1:31" ht="15" customHeight="1" x14ac:dyDescent="0.25">
      <c r="A3545">
        <v>11118</v>
      </c>
      <c r="B3545" t="s">
        <v>57</v>
      </c>
      <c r="C3545" t="s">
        <v>645</v>
      </c>
      <c r="D3545" s="14" t="s">
        <v>28</v>
      </c>
      <c r="E3545" s="14" t="s">
        <v>4862</v>
      </c>
      <c r="F3545" t="s">
        <v>173</v>
      </c>
      <c r="G3545" t="s">
        <v>1760</v>
      </c>
      <c r="H3545" t="s">
        <v>1098</v>
      </c>
      <c r="I3545" t="s">
        <v>61</v>
      </c>
      <c r="K3545" t="s">
        <v>34</v>
      </c>
      <c r="M3545" t="s">
        <v>36</v>
      </c>
      <c r="N3545" t="s">
        <v>45</v>
      </c>
      <c r="P3545">
        <v>89</v>
      </c>
      <c r="Q3545" t="s">
        <v>34</v>
      </c>
      <c r="R3545" t="s">
        <v>1319</v>
      </c>
      <c r="W3545" s="9" t="str">
        <f t="shared" si="499"/>
        <v>Laptop/Desktop</v>
      </c>
      <c r="X3545" s="9" t="str">
        <f t="shared" si="500"/>
        <v xml:space="preserve">14 Jul 23 13:30:03 </v>
      </c>
      <c r="Y3545" s="9" t="str">
        <f t="shared" si="501"/>
        <v xml:space="preserve">13:30:03 </v>
      </c>
      <c r="Z3545" s="10">
        <f t="shared" si="502"/>
        <v>45117.562534722223</v>
      </c>
      <c r="AA3545" s="10" t="str">
        <f t="shared" si="506"/>
        <v>10 Jul 23 - 16 Jul 23</v>
      </c>
      <c r="AB3545" s="9" t="str">
        <f t="shared" si="503"/>
        <v xml:space="preserve">   </v>
      </c>
      <c r="AC3545" s="11" t="str">
        <f t="shared" si="504"/>
        <v/>
      </c>
      <c r="AD3545" s="9" t="str">
        <f t="shared" si="505"/>
        <v/>
      </c>
      <c r="AE3545" s="9" t="str">
        <f t="shared" si="498"/>
        <v/>
      </c>
    </row>
    <row r="3546" spans="1:31" ht="15" customHeight="1" x14ac:dyDescent="0.25">
      <c r="A3546">
        <v>11119</v>
      </c>
      <c r="B3546" t="s">
        <v>57</v>
      </c>
      <c r="C3546" t="s">
        <v>645</v>
      </c>
      <c r="D3546" s="14" t="s">
        <v>28</v>
      </c>
      <c r="E3546" s="14" t="s">
        <v>4861</v>
      </c>
      <c r="F3546" t="s">
        <v>30</v>
      </c>
      <c r="G3546" t="s">
        <v>662</v>
      </c>
      <c r="H3546" t="s">
        <v>742</v>
      </c>
      <c r="I3546" t="s">
        <v>55</v>
      </c>
      <c r="K3546" t="s">
        <v>34</v>
      </c>
      <c r="M3546" t="s">
        <v>36</v>
      </c>
      <c r="N3546" t="s">
        <v>45</v>
      </c>
      <c r="P3546">
        <v>34</v>
      </c>
      <c r="Q3546" t="s">
        <v>34</v>
      </c>
      <c r="R3546" t="s">
        <v>1319</v>
      </c>
      <c r="W3546" s="9" t="str">
        <f t="shared" si="499"/>
        <v>Laptop/Desktop</v>
      </c>
      <c r="X3546" s="9" t="str">
        <f t="shared" si="500"/>
        <v xml:space="preserve">14 Jul 23 18:10:03 </v>
      </c>
      <c r="Y3546" s="9" t="str">
        <f t="shared" si="501"/>
        <v xml:space="preserve">18:10:03 </v>
      </c>
      <c r="Z3546" s="10">
        <f t="shared" si="502"/>
        <v>45117.756979166668</v>
      </c>
      <c r="AA3546" s="10" t="str">
        <f t="shared" si="506"/>
        <v>10 Jul 23 - 16 Jul 23</v>
      </c>
      <c r="AB3546" s="9" t="str">
        <f t="shared" si="503"/>
        <v xml:space="preserve">   </v>
      </c>
      <c r="AC3546" s="11" t="str">
        <f t="shared" si="504"/>
        <v/>
      </c>
      <c r="AD3546" s="9" t="str">
        <f t="shared" si="505"/>
        <v/>
      </c>
      <c r="AE3546" s="9" t="str">
        <f t="shared" si="498"/>
        <v/>
      </c>
    </row>
    <row r="3547" spans="1:31" ht="15" customHeight="1" x14ac:dyDescent="0.25">
      <c r="A3547">
        <v>11120</v>
      </c>
      <c r="B3547" t="s">
        <v>38</v>
      </c>
      <c r="C3547" t="s">
        <v>645</v>
      </c>
      <c r="D3547" t="s">
        <v>2814</v>
      </c>
      <c r="E3547" s="14" t="s">
        <v>4860</v>
      </c>
      <c r="G3547" t="s">
        <v>1760</v>
      </c>
      <c r="H3547" t="s">
        <v>742</v>
      </c>
      <c r="I3547" t="s">
        <v>55</v>
      </c>
      <c r="K3547" t="s">
        <v>654</v>
      </c>
      <c r="M3547" t="s">
        <v>36</v>
      </c>
      <c r="N3547" t="s">
        <v>1013</v>
      </c>
      <c r="O3547" t="s">
        <v>1399</v>
      </c>
      <c r="P3547">
        <v>110</v>
      </c>
      <c r="Q3547" t="s">
        <v>34</v>
      </c>
      <c r="R3547" t="s">
        <v>1331</v>
      </c>
      <c r="W3547" s="9" t="str">
        <f t="shared" si="499"/>
        <v>User</v>
      </c>
      <c r="X3547" s="9" t="str">
        <f t="shared" si="500"/>
        <v xml:space="preserve">14 Jul 23 19:20:05 </v>
      </c>
      <c r="Y3547" s="9" t="str">
        <f t="shared" si="501"/>
        <v xml:space="preserve">19:20:05 </v>
      </c>
      <c r="Z3547" s="10">
        <f t="shared" si="502"/>
        <v>45117.805613425924</v>
      </c>
      <c r="AA3547" s="10" t="str">
        <f t="shared" si="506"/>
        <v>10 Jul 23 - 16 Jul 23</v>
      </c>
      <c r="AB3547" s="9" t="str">
        <f t="shared" si="503"/>
        <v xml:space="preserve">   </v>
      </c>
      <c r="AC3547" s="11" t="str">
        <f t="shared" si="504"/>
        <v/>
      </c>
      <c r="AD3547" s="9" t="str">
        <f t="shared" si="505"/>
        <v/>
      </c>
      <c r="AE3547" s="9" t="str">
        <f t="shared" si="498"/>
        <v/>
      </c>
    </row>
    <row r="3548" spans="1:31" ht="15" customHeight="1" x14ac:dyDescent="0.25">
      <c r="A3548">
        <v>11121</v>
      </c>
      <c r="B3548" t="s">
        <v>27</v>
      </c>
      <c r="C3548" t="s">
        <v>645</v>
      </c>
      <c r="D3548" s="14" t="s">
        <v>1387</v>
      </c>
      <c r="E3548" s="14" t="s">
        <v>4859</v>
      </c>
      <c r="F3548" t="s">
        <v>1322</v>
      </c>
      <c r="G3548" t="s">
        <v>662</v>
      </c>
      <c r="H3548" t="s">
        <v>742</v>
      </c>
      <c r="I3548" t="s">
        <v>61</v>
      </c>
      <c r="K3548" t="s">
        <v>34</v>
      </c>
      <c r="M3548" t="s">
        <v>36</v>
      </c>
      <c r="N3548" t="s">
        <v>37</v>
      </c>
      <c r="P3548">
        <v>113</v>
      </c>
      <c r="Q3548" t="s">
        <v>34</v>
      </c>
      <c r="R3548" t="s">
        <v>1323</v>
      </c>
      <c r="W3548" s="9" t="str">
        <f t="shared" si="499"/>
        <v>Server</v>
      </c>
      <c r="X3548" s="9" t="str">
        <f t="shared" si="500"/>
        <v xml:space="preserve">14 Jul 23 21:10:03 </v>
      </c>
      <c r="Y3548" s="9" t="str">
        <f t="shared" si="501"/>
        <v xml:space="preserve">21:10:03 </v>
      </c>
      <c r="Z3548" s="10">
        <f t="shared" si="502"/>
        <v>45117.881979166668</v>
      </c>
      <c r="AA3548" s="10" t="str">
        <f t="shared" si="506"/>
        <v>10 Jul 23 - 16 Jul 23</v>
      </c>
      <c r="AB3548" s="9" t="str">
        <f t="shared" si="503"/>
        <v xml:space="preserve">   </v>
      </c>
      <c r="AC3548" s="11" t="str">
        <f t="shared" si="504"/>
        <v/>
      </c>
      <c r="AD3548" s="9" t="str">
        <f t="shared" si="505"/>
        <v/>
      </c>
      <c r="AE3548" s="9" t="str">
        <f t="shared" si="498"/>
        <v/>
      </c>
    </row>
    <row r="3549" spans="1:31" ht="15" customHeight="1" x14ac:dyDescent="0.25">
      <c r="A3549">
        <v>11122</v>
      </c>
      <c r="B3549" t="s">
        <v>57</v>
      </c>
      <c r="C3549" t="s">
        <v>645</v>
      </c>
      <c r="D3549" s="14" t="s">
        <v>4857</v>
      </c>
      <c r="E3549" s="14" t="s">
        <v>4858</v>
      </c>
      <c r="F3549" t="s">
        <v>699</v>
      </c>
      <c r="G3549" t="s">
        <v>46</v>
      </c>
      <c r="H3549" t="s">
        <v>1098</v>
      </c>
      <c r="I3549" t="s">
        <v>61</v>
      </c>
      <c r="K3549" t="s">
        <v>34</v>
      </c>
      <c r="M3549" t="s">
        <v>36</v>
      </c>
      <c r="N3549" t="s">
        <v>45</v>
      </c>
      <c r="P3549">
        <v>45</v>
      </c>
      <c r="Q3549" t="s">
        <v>34</v>
      </c>
      <c r="R3549" t="s">
        <v>1319</v>
      </c>
      <c r="W3549" s="9" t="str">
        <f t="shared" si="499"/>
        <v>Laptop/Desktop</v>
      </c>
      <c r="X3549" s="9" t="str">
        <f t="shared" si="500"/>
        <v xml:space="preserve">15 Jul 23 00:10:03 </v>
      </c>
      <c r="Y3549" s="9" t="str">
        <f t="shared" si="501"/>
        <v xml:space="preserve">00:10:03 </v>
      </c>
      <c r="Z3549" s="10">
        <f t="shared" si="502"/>
        <v>45117.006979166668</v>
      </c>
      <c r="AA3549" s="10" t="str">
        <f t="shared" si="506"/>
        <v>10 Jul 23 - 16 Jul 23</v>
      </c>
      <c r="AB3549" s="9" t="str">
        <f t="shared" si="503"/>
        <v xml:space="preserve">   </v>
      </c>
      <c r="AC3549" s="11" t="str">
        <f t="shared" si="504"/>
        <v/>
      </c>
      <c r="AD3549" s="9" t="str">
        <f t="shared" si="505"/>
        <v/>
      </c>
      <c r="AE3549" s="9" t="str">
        <f t="shared" si="498"/>
        <v/>
      </c>
    </row>
    <row r="3550" spans="1:31" ht="15" customHeight="1" x14ac:dyDescent="0.25">
      <c r="A3550">
        <v>11123</v>
      </c>
      <c r="B3550" t="s">
        <v>57</v>
      </c>
      <c r="C3550" t="s">
        <v>645</v>
      </c>
      <c r="D3550" s="14" t="s">
        <v>697</v>
      </c>
      <c r="E3550" s="14" t="s">
        <v>4856</v>
      </c>
      <c r="F3550" t="s">
        <v>699</v>
      </c>
      <c r="G3550" t="s">
        <v>46</v>
      </c>
      <c r="H3550" t="s">
        <v>1098</v>
      </c>
      <c r="I3550" t="s">
        <v>61</v>
      </c>
      <c r="K3550" t="s">
        <v>34</v>
      </c>
      <c r="M3550" t="s">
        <v>36</v>
      </c>
      <c r="N3550" t="s">
        <v>45</v>
      </c>
      <c r="P3550">
        <v>13</v>
      </c>
      <c r="Q3550" t="s">
        <v>34</v>
      </c>
      <c r="R3550" t="s">
        <v>1319</v>
      </c>
      <c r="W3550" s="9" t="str">
        <f t="shared" si="499"/>
        <v>Laptop/Desktop</v>
      </c>
      <c r="X3550" s="9" t="str">
        <f t="shared" si="500"/>
        <v xml:space="preserve">15 Jul 23 00:20:07 </v>
      </c>
      <c r="Y3550" s="9" t="str">
        <f t="shared" si="501"/>
        <v xml:space="preserve">00:20:07 </v>
      </c>
      <c r="Z3550" s="10">
        <f t="shared" si="502"/>
        <v>45117.013969907406</v>
      </c>
      <c r="AA3550" s="10" t="str">
        <f t="shared" si="506"/>
        <v>10 Jul 23 - 16 Jul 23</v>
      </c>
      <c r="AB3550" s="9" t="str">
        <f t="shared" si="503"/>
        <v xml:space="preserve">   </v>
      </c>
      <c r="AC3550" s="11" t="str">
        <f t="shared" si="504"/>
        <v/>
      </c>
      <c r="AD3550" s="9" t="str">
        <f t="shared" si="505"/>
        <v/>
      </c>
      <c r="AE3550" s="9" t="str">
        <f t="shared" si="498"/>
        <v/>
      </c>
    </row>
    <row r="3551" spans="1:31" ht="15" customHeight="1" x14ac:dyDescent="0.25">
      <c r="A3551">
        <v>11124</v>
      </c>
      <c r="B3551" t="s">
        <v>57</v>
      </c>
      <c r="C3551" t="s">
        <v>645</v>
      </c>
      <c r="D3551" s="14" t="s">
        <v>697</v>
      </c>
      <c r="E3551" s="14" t="s">
        <v>4855</v>
      </c>
      <c r="F3551" t="s">
        <v>699</v>
      </c>
      <c r="G3551" t="s">
        <v>46</v>
      </c>
      <c r="H3551" t="s">
        <v>1098</v>
      </c>
      <c r="I3551" t="s">
        <v>61</v>
      </c>
      <c r="K3551" t="s">
        <v>34</v>
      </c>
      <c r="M3551" t="s">
        <v>36</v>
      </c>
      <c r="N3551" t="s">
        <v>45</v>
      </c>
      <c r="P3551">
        <v>17</v>
      </c>
      <c r="Q3551" t="s">
        <v>34</v>
      </c>
      <c r="R3551" t="s">
        <v>1319</v>
      </c>
      <c r="W3551" s="9" t="str">
        <f t="shared" si="499"/>
        <v>Laptop/Desktop</v>
      </c>
      <c r="X3551" s="9" t="str">
        <f t="shared" si="500"/>
        <v xml:space="preserve">15 Jul 23 00:30:04 </v>
      </c>
      <c r="Y3551" s="9" t="str">
        <f t="shared" si="501"/>
        <v xml:space="preserve">00:30:04 </v>
      </c>
      <c r="Z3551" s="10">
        <f t="shared" si="502"/>
        <v>45117.020879629628</v>
      </c>
      <c r="AA3551" s="10" t="str">
        <f t="shared" si="506"/>
        <v>10 Jul 23 - 16 Jul 23</v>
      </c>
      <c r="AB3551" s="9" t="str">
        <f t="shared" si="503"/>
        <v xml:space="preserve">   </v>
      </c>
      <c r="AC3551" s="11" t="str">
        <f t="shared" si="504"/>
        <v/>
      </c>
      <c r="AD3551" s="9" t="str">
        <f t="shared" si="505"/>
        <v/>
      </c>
      <c r="AE3551" s="9" t="str">
        <f t="shared" si="498"/>
        <v/>
      </c>
    </row>
    <row r="3552" spans="1:31" ht="15" customHeight="1" x14ac:dyDescent="0.25">
      <c r="A3552">
        <v>11125</v>
      </c>
      <c r="B3552" t="s">
        <v>57</v>
      </c>
      <c r="C3552" t="s">
        <v>645</v>
      </c>
      <c r="D3552" s="14" t="s">
        <v>697</v>
      </c>
      <c r="E3552" s="14" t="s">
        <v>4854</v>
      </c>
      <c r="F3552" t="s">
        <v>699</v>
      </c>
      <c r="G3552" t="s">
        <v>46</v>
      </c>
      <c r="H3552" t="s">
        <v>1098</v>
      </c>
      <c r="I3552" t="s">
        <v>61</v>
      </c>
      <c r="K3552" t="s">
        <v>34</v>
      </c>
      <c r="M3552" t="s">
        <v>36</v>
      </c>
      <c r="N3552" t="s">
        <v>45</v>
      </c>
      <c r="P3552">
        <v>11</v>
      </c>
      <c r="Q3552" t="s">
        <v>34</v>
      </c>
      <c r="R3552" t="s">
        <v>1319</v>
      </c>
      <c r="W3552" s="9" t="str">
        <f t="shared" si="499"/>
        <v>Laptop/Desktop</v>
      </c>
      <c r="X3552" s="9" t="str">
        <f t="shared" si="500"/>
        <v xml:space="preserve">15 Jul 23 00:30:05 </v>
      </c>
      <c r="Y3552" s="9" t="str">
        <f t="shared" si="501"/>
        <v xml:space="preserve">00:30:05 </v>
      </c>
      <c r="Z3552" s="10">
        <f t="shared" si="502"/>
        <v>45117.020891203705</v>
      </c>
      <c r="AA3552" s="10" t="str">
        <f t="shared" si="506"/>
        <v>10 Jul 23 - 16 Jul 23</v>
      </c>
      <c r="AB3552" s="9" t="str">
        <f t="shared" si="503"/>
        <v xml:space="preserve">   </v>
      </c>
      <c r="AC3552" s="11" t="str">
        <f t="shared" si="504"/>
        <v/>
      </c>
      <c r="AD3552" s="9" t="str">
        <f t="shared" si="505"/>
        <v/>
      </c>
      <c r="AE3552" s="9" t="str">
        <f t="shared" si="498"/>
        <v/>
      </c>
    </row>
    <row r="3553" spans="1:31" ht="15" customHeight="1" x14ac:dyDescent="0.25">
      <c r="A3553">
        <v>11126</v>
      </c>
      <c r="B3553" t="s">
        <v>57</v>
      </c>
      <c r="C3553" t="s">
        <v>645</v>
      </c>
      <c r="D3553" s="14" t="s">
        <v>697</v>
      </c>
      <c r="E3553" s="14" t="s">
        <v>4853</v>
      </c>
      <c r="F3553" t="s">
        <v>699</v>
      </c>
      <c r="G3553" t="s">
        <v>46</v>
      </c>
      <c r="H3553" t="s">
        <v>1098</v>
      </c>
      <c r="I3553" t="s">
        <v>61</v>
      </c>
      <c r="K3553" t="s">
        <v>34</v>
      </c>
      <c r="M3553" t="s">
        <v>36</v>
      </c>
      <c r="N3553" t="s">
        <v>45</v>
      </c>
      <c r="P3553">
        <v>16</v>
      </c>
      <c r="Q3553" t="s">
        <v>34</v>
      </c>
      <c r="R3553" t="s">
        <v>1319</v>
      </c>
      <c r="W3553" s="9" t="str">
        <f t="shared" si="499"/>
        <v>Laptop/Desktop</v>
      </c>
      <c r="X3553" s="9" t="str">
        <f t="shared" si="500"/>
        <v xml:space="preserve">15 Jul 23 00:30:07 </v>
      </c>
      <c r="Y3553" s="9" t="str">
        <f t="shared" si="501"/>
        <v xml:space="preserve">00:30:07 </v>
      </c>
      <c r="Z3553" s="10">
        <f t="shared" si="502"/>
        <v>45117.020914351851</v>
      </c>
      <c r="AA3553" s="10" t="str">
        <f t="shared" si="506"/>
        <v>10 Jul 23 - 16 Jul 23</v>
      </c>
      <c r="AB3553" s="9" t="str">
        <f t="shared" si="503"/>
        <v xml:space="preserve">   </v>
      </c>
      <c r="AC3553" s="11" t="str">
        <f t="shared" si="504"/>
        <v/>
      </c>
      <c r="AD3553" s="9" t="str">
        <f t="shared" si="505"/>
        <v/>
      </c>
      <c r="AE3553" s="9" t="str">
        <f t="shared" si="498"/>
        <v/>
      </c>
    </row>
    <row r="3554" spans="1:31" ht="15" customHeight="1" x14ac:dyDescent="0.25">
      <c r="A3554">
        <v>11127</v>
      </c>
      <c r="B3554" t="s">
        <v>57</v>
      </c>
      <c r="C3554" t="s">
        <v>645</v>
      </c>
      <c r="D3554" s="14" t="s">
        <v>697</v>
      </c>
      <c r="E3554" s="14" t="s">
        <v>4852</v>
      </c>
      <c r="F3554" t="s">
        <v>699</v>
      </c>
      <c r="G3554" t="s">
        <v>46</v>
      </c>
      <c r="H3554" t="s">
        <v>1098</v>
      </c>
      <c r="I3554" t="s">
        <v>61</v>
      </c>
      <c r="K3554" t="s">
        <v>34</v>
      </c>
      <c r="M3554" t="s">
        <v>36</v>
      </c>
      <c r="N3554" t="s">
        <v>45</v>
      </c>
      <c r="P3554">
        <v>24</v>
      </c>
      <c r="Q3554" t="s">
        <v>34</v>
      </c>
      <c r="R3554" t="s">
        <v>1319</v>
      </c>
      <c r="W3554" s="9" t="str">
        <f t="shared" si="499"/>
        <v>Laptop/Desktop</v>
      </c>
      <c r="X3554" s="9" t="str">
        <f t="shared" si="500"/>
        <v xml:space="preserve">15 Jul 23 00:30:09 </v>
      </c>
      <c r="Y3554" s="9" t="str">
        <f t="shared" si="501"/>
        <v xml:space="preserve">00:30:09 </v>
      </c>
      <c r="Z3554" s="10">
        <f t="shared" si="502"/>
        <v>45117.020937499998</v>
      </c>
      <c r="AA3554" s="10" t="str">
        <f t="shared" si="506"/>
        <v>10 Jul 23 - 16 Jul 23</v>
      </c>
      <c r="AB3554" s="9" t="str">
        <f t="shared" si="503"/>
        <v xml:space="preserve">   </v>
      </c>
      <c r="AC3554" s="11" t="str">
        <f t="shared" si="504"/>
        <v/>
      </c>
      <c r="AD3554" s="9" t="str">
        <f t="shared" si="505"/>
        <v/>
      </c>
      <c r="AE3554" s="9" t="str">
        <f t="shared" si="498"/>
        <v/>
      </c>
    </row>
    <row r="3555" spans="1:31" ht="15" customHeight="1" x14ac:dyDescent="0.25">
      <c r="A3555">
        <v>11128</v>
      </c>
      <c r="B3555" t="s">
        <v>57</v>
      </c>
      <c r="C3555" t="s">
        <v>645</v>
      </c>
      <c r="D3555" s="14" t="s">
        <v>697</v>
      </c>
      <c r="E3555" s="14" t="s">
        <v>4851</v>
      </c>
      <c r="F3555" t="s">
        <v>699</v>
      </c>
      <c r="G3555" t="s">
        <v>46</v>
      </c>
      <c r="H3555" t="s">
        <v>133</v>
      </c>
      <c r="I3555" t="s">
        <v>61</v>
      </c>
      <c r="K3555" t="s">
        <v>34</v>
      </c>
      <c r="M3555" t="s">
        <v>36</v>
      </c>
      <c r="N3555" t="s">
        <v>45</v>
      </c>
      <c r="P3555">
        <v>46</v>
      </c>
      <c r="Q3555" t="s">
        <v>34</v>
      </c>
      <c r="R3555" t="s">
        <v>1319</v>
      </c>
      <c r="W3555" s="9" t="str">
        <f t="shared" si="499"/>
        <v>Laptop/Desktop</v>
      </c>
      <c r="X3555" s="9" t="str">
        <f t="shared" si="500"/>
        <v xml:space="preserve">15 Jul 23 00:30:11 </v>
      </c>
      <c r="Y3555" s="9" t="str">
        <f t="shared" si="501"/>
        <v xml:space="preserve">00:30:11 </v>
      </c>
      <c r="Z3555" s="10">
        <f t="shared" si="502"/>
        <v>45117.020960648151</v>
      </c>
      <c r="AA3555" s="10" t="str">
        <f t="shared" si="506"/>
        <v>10 Jul 23 - 16 Jul 23</v>
      </c>
      <c r="AB3555" s="9" t="str">
        <f t="shared" si="503"/>
        <v xml:space="preserve">   </v>
      </c>
      <c r="AC3555" s="11" t="str">
        <f t="shared" si="504"/>
        <v/>
      </c>
      <c r="AD3555" s="9" t="str">
        <f t="shared" si="505"/>
        <v/>
      </c>
      <c r="AE3555" s="9" t="str">
        <f t="shared" si="498"/>
        <v/>
      </c>
    </row>
    <row r="3556" spans="1:31" ht="15" customHeight="1" x14ac:dyDescent="0.25">
      <c r="A3556">
        <v>11129</v>
      </c>
      <c r="B3556" t="s">
        <v>57</v>
      </c>
      <c r="C3556" t="s">
        <v>645</v>
      </c>
      <c r="D3556" s="14" t="s">
        <v>697</v>
      </c>
      <c r="E3556" s="14" t="s">
        <v>4850</v>
      </c>
      <c r="F3556" t="s">
        <v>699</v>
      </c>
      <c r="G3556" t="s">
        <v>46</v>
      </c>
      <c r="H3556" t="s">
        <v>133</v>
      </c>
      <c r="I3556" t="s">
        <v>61</v>
      </c>
      <c r="K3556" t="s">
        <v>34</v>
      </c>
      <c r="M3556" t="s">
        <v>36</v>
      </c>
      <c r="N3556" t="s">
        <v>45</v>
      </c>
      <c r="P3556">
        <v>35</v>
      </c>
      <c r="Q3556" t="s">
        <v>34</v>
      </c>
      <c r="R3556" t="s">
        <v>1319</v>
      </c>
      <c r="W3556" s="9" t="str">
        <f t="shared" si="499"/>
        <v>Laptop/Desktop</v>
      </c>
      <c r="X3556" s="9" t="str">
        <f t="shared" si="500"/>
        <v xml:space="preserve">15 Jul 23 00:30:13 </v>
      </c>
      <c r="Y3556" s="9" t="str">
        <f t="shared" si="501"/>
        <v xml:space="preserve">00:30:13 </v>
      </c>
      <c r="Z3556" s="10">
        <f t="shared" si="502"/>
        <v>45117.020983796298</v>
      </c>
      <c r="AA3556" s="10" t="str">
        <f t="shared" si="506"/>
        <v>10 Jul 23 - 16 Jul 23</v>
      </c>
      <c r="AB3556" s="9" t="str">
        <f t="shared" si="503"/>
        <v xml:space="preserve">   </v>
      </c>
      <c r="AC3556" s="11" t="str">
        <f t="shared" si="504"/>
        <v/>
      </c>
      <c r="AD3556" s="9" t="str">
        <f t="shared" si="505"/>
        <v/>
      </c>
      <c r="AE3556" s="9" t="str">
        <f t="shared" si="498"/>
        <v/>
      </c>
    </row>
    <row r="3557" spans="1:31" ht="15" customHeight="1" x14ac:dyDescent="0.25">
      <c r="A3557">
        <v>11130</v>
      </c>
      <c r="B3557" t="s">
        <v>57</v>
      </c>
      <c r="C3557" t="s">
        <v>645</v>
      </c>
      <c r="D3557" s="14" t="s">
        <v>697</v>
      </c>
      <c r="E3557" s="14" t="s">
        <v>4849</v>
      </c>
      <c r="F3557" t="s">
        <v>699</v>
      </c>
      <c r="G3557" t="s">
        <v>46</v>
      </c>
      <c r="H3557" t="s">
        <v>133</v>
      </c>
      <c r="I3557" t="s">
        <v>61</v>
      </c>
      <c r="K3557" t="s">
        <v>34</v>
      </c>
      <c r="M3557" t="s">
        <v>36</v>
      </c>
      <c r="N3557" t="s">
        <v>45</v>
      </c>
      <c r="P3557">
        <v>15</v>
      </c>
      <c r="Q3557" t="s">
        <v>34</v>
      </c>
      <c r="R3557" t="s">
        <v>1319</v>
      </c>
      <c r="W3557" s="9" t="str">
        <f t="shared" si="499"/>
        <v>Laptop/Desktop</v>
      </c>
      <c r="X3557" s="9" t="str">
        <f t="shared" si="500"/>
        <v xml:space="preserve">15 Jul 23 00:30:15 </v>
      </c>
      <c r="Y3557" s="9" t="str">
        <f t="shared" si="501"/>
        <v xml:space="preserve">00:30:15 </v>
      </c>
      <c r="Z3557" s="10">
        <f t="shared" si="502"/>
        <v>45117.021006944444</v>
      </c>
      <c r="AA3557" s="10" t="str">
        <f t="shared" si="506"/>
        <v>10 Jul 23 - 16 Jul 23</v>
      </c>
      <c r="AB3557" s="9" t="str">
        <f t="shared" si="503"/>
        <v xml:space="preserve">   </v>
      </c>
      <c r="AC3557" s="11" t="str">
        <f t="shared" si="504"/>
        <v/>
      </c>
      <c r="AD3557" s="9" t="str">
        <f t="shared" si="505"/>
        <v/>
      </c>
      <c r="AE3557" s="9" t="str">
        <f t="shared" si="498"/>
        <v/>
      </c>
    </row>
    <row r="3558" spans="1:31" ht="15" customHeight="1" x14ac:dyDescent="0.25">
      <c r="A3558">
        <v>11131</v>
      </c>
      <c r="B3558" t="s">
        <v>57</v>
      </c>
      <c r="C3558" t="s">
        <v>645</v>
      </c>
      <c r="D3558" s="14" t="s">
        <v>697</v>
      </c>
      <c r="E3558" s="14" t="s">
        <v>4848</v>
      </c>
      <c r="F3558" t="s">
        <v>699</v>
      </c>
      <c r="G3558" t="s">
        <v>46</v>
      </c>
      <c r="H3558" t="s">
        <v>133</v>
      </c>
      <c r="I3558" t="s">
        <v>61</v>
      </c>
      <c r="K3558" t="s">
        <v>34</v>
      </c>
      <c r="M3558" t="s">
        <v>36</v>
      </c>
      <c r="N3558" t="s">
        <v>45</v>
      </c>
      <c r="P3558">
        <v>16</v>
      </c>
      <c r="Q3558" t="s">
        <v>34</v>
      </c>
      <c r="R3558" t="s">
        <v>1319</v>
      </c>
      <c r="W3558" s="9" t="str">
        <f t="shared" si="499"/>
        <v>Laptop/Desktop</v>
      </c>
      <c r="X3558" s="9" t="str">
        <f t="shared" si="500"/>
        <v xml:space="preserve">15 Jul 23 00:30:17 </v>
      </c>
      <c r="Y3558" s="9" t="str">
        <f t="shared" si="501"/>
        <v xml:space="preserve">00:30:17 </v>
      </c>
      <c r="Z3558" s="10">
        <f t="shared" si="502"/>
        <v>45117.02103009259</v>
      </c>
      <c r="AA3558" s="10" t="str">
        <f t="shared" si="506"/>
        <v>10 Jul 23 - 16 Jul 23</v>
      </c>
      <c r="AB3558" s="9" t="str">
        <f t="shared" si="503"/>
        <v xml:space="preserve">   </v>
      </c>
      <c r="AC3558" s="11" t="str">
        <f t="shared" si="504"/>
        <v/>
      </c>
      <c r="AD3558" s="9" t="str">
        <f t="shared" si="505"/>
        <v/>
      </c>
      <c r="AE3558" s="9" t="str">
        <f t="shared" si="498"/>
        <v/>
      </c>
    </row>
    <row r="3559" spans="1:31" ht="15" customHeight="1" x14ac:dyDescent="0.25">
      <c r="A3559">
        <v>11132</v>
      </c>
      <c r="B3559" t="s">
        <v>57</v>
      </c>
      <c r="C3559" t="s">
        <v>645</v>
      </c>
      <c r="D3559" s="14" t="s">
        <v>697</v>
      </c>
      <c r="E3559" s="14" t="s">
        <v>4847</v>
      </c>
      <c r="F3559" t="s">
        <v>699</v>
      </c>
      <c r="G3559" t="s">
        <v>46</v>
      </c>
      <c r="H3559" t="s">
        <v>133</v>
      </c>
      <c r="I3559" t="s">
        <v>61</v>
      </c>
      <c r="K3559" t="s">
        <v>34</v>
      </c>
      <c r="M3559" t="s">
        <v>36</v>
      </c>
      <c r="N3559" t="s">
        <v>45</v>
      </c>
      <c r="P3559">
        <v>38</v>
      </c>
      <c r="Q3559" t="s">
        <v>34</v>
      </c>
      <c r="R3559" t="s">
        <v>1319</v>
      </c>
      <c r="W3559" s="9" t="str">
        <f t="shared" si="499"/>
        <v>Laptop/Desktop</v>
      </c>
      <c r="X3559" s="9" t="str">
        <f t="shared" si="500"/>
        <v xml:space="preserve">15 Jul 23 00:40:13 </v>
      </c>
      <c r="Y3559" s="9" t="str">
        <f t="shared" si="501"/>
        <v xml:space="preserve">00:40:13 </v>
      </c>
      <c r="Z3559" s="10">
        <f t="shared" si="502"/>
        <v>45117.027928240743</v>
      </c>
      <c r="AA3559" s="10" t="str">
        <f t="shared" si="506"/>
        <v>10 Jul 23 - 16 Jul 23</v>
      </c>
      <c r="AB3559" s="9" t="str">
        <f t="shared" si="503"/>
        <v xml:space="preserve">   </v>
      </c>
      <c r="AC3559" s="11" t="str">
        <f t="shared" si="504"/>
        <v/>
      </c>
      <c r="AD3559" s="9" t="str">
        <f t="shared" si="505"/>
        <v/>
      </c>
      <c r="AE3559" s="9" t="str">
        <f t="shared" si="498"/>
        <v/>
      </c>
    </row>
    <row r="3560" spans="1:31" ht="15" customHeight="1" x14ac:dyDescent="0.25">
      <c r="A3560">
        <v>11133</v>
      </c>
      <c r="B3560" t="s">
        <v>57</v>
      </c>
      <c r="C3560" t="s">
        <v>645</v>
      </c>
      <c r="D3560" s="14" t="s">
        <v>697</v>
      </c>
      <c r="E3560" s="14" t="s">
        <v>4846</v>
      </c>
      <c r="F3560" t="s">
        <v>699</v>
      </c>
      <c r="G3560" t="s">
        <v>46</v>
      </c>
      <c r="H3560" t="s">
        <v>133</v>
      </c>
      <c r="I3560" t="s">
        <v>61</v>
      </c>
      <c r="K3560" t="s">
        <v>34</v>
      </c>
      <c r="M3560" t="s">
        <v>36</v>
      </c>
      <c r="N3560" t="s">
        <v>45</v>
      </c>
      <c r="P3560">
        <v>26</v>
      </c>
      <c r="Q3560" t="s">
        <v>34</v>
      </c>
      <c r="R3560" t="s">
        <v>1319</v>
      </c>
      <c r="W3560" s="9" t="str">
        <f t="shared" si="499"/>
        <v>Laptop/Desktop</v>
      </c>
      <c r="X3560" s="9" t="str">
        <f t="shared" si="500"/>
        <v xml:space="preserve">15 Jul 23 00:40:15 </v>
      </c>
      <c r="Y3560" s="9" t="str">
        <f t="shared" si="501"/>
        <v xml:space="preserve">00:40:15 </v>
      </c>
      <c r="Z3560" s="10">
        <f t="shared" si="502"/>
        <v>45117.027951388889</v>
      </c>
      <c r="AA3560" s="10" t="str">
        <f t="shared" si="506"/>
        <v>10 Jul 23 - 16 Jul 23</v>
      </c>
      <c r="AB3560" s="9" t="str">
        <f t="shared" si="503"/>
        <v xml:space="preserve">   </v>
      </c>
      <c r="AC3560" s="11" t="str">
        <f t="shared" si="504"/>
        <v/>
      </c>
      <c r="AD3560" s="9" t="str">
        <f t="shared" si="505"/>
        <v/>
      </c>
      <c r="AE3560" s="9" t="str">
        <f t="shared" si="498"/>
        <v/>
      </c>
    </row>
    <row r="3561" spans="1:31" ht="15" customHeight="1" x14ac:dyDescent="0.25">
      <c r="A3561">
        <v>11134</v>
      </c>
      <c r="B3561" t="s">
        <v>57</v>
      </c>
      <c r="C3561" t="s">
        <v>645</v>
      </c>
      <c r="D3561" s="14" t="s">
        <v>697</v>
      </c>
      <c r="E3561" s="14" t="s">
        <v>4845</v>
      </c>
      <c r="F3561" t="s">
        <v>699</v>
      </c>
      <c r="G3561" t="s">
        <v>46</v>
      </c>
      <c r="H3561" t="s">
        <v>133</v>
      </c>
      <c r="I3561" t="s">
        <v>61</v>
      </c>
      <c r="K3561" t="s">
        <v>34</v>
      </c>
      <c r="M3561" t="s">
        <v>36</v>
      </c>
      <c r="N3561" t="s">
        <v>45</v>
      </c>
      <c r="P3561">
        <v>28</v>
      </c>
      <c r="Q3561" t="s">
        <v>34</v>
      </c>
      <c r="R3561" t="s">
        <v>1319</v>
      </c>
      <c r="W3561" s="9" t="str">
        <f t="shared" si="499"/>
        <v>Laptop/Desktop</v>
      </c>
      <c r="X3561" s="9" t="str">
        <f t="shared" si="500"/>
        <v xml:space="preserve">15 Jul 23 00:40:17 </v>
      </c>
      <c r="Y3561" s="9" t="str">
        <f t="shared" si="501"/>
        <v xml:space="preserve">00:40:17 </v>
      </c>
      <c r="Z3561" s="10">
        <f t="shared" si="502"/>
        <v>45117.027974537035</v>
      </c>
      <c r="AA3561" s="10" t="str">
        <f t="shared" si="506"/>
        <v>10 Jul 23 - 16 Jul 23</v>
      </c>
      <c r="AB3561" s="9" t="str">
        <f t="shared" si="503"/>
        <v xml:space="preserve">   </v>
      </c>
      <c r="AC3561" s="11" t="str">
        <f t="shared" si="504"/>
        <v/>
      </c>
      <c r="AD3561" s="9" t="str">
        <f t="shared" si="505"/>
        <v/>
      </c>
      <c r="AE3561" s="9" t="str">
        <f t="shared" si="498"/>
        <v/>
      </c>
    </row>
    <row r="3562" spans="1:31" ht="15" customHeight="1" x14ac:dyDescent="0.25">
      <c r="A3562">
        <v>11135</v>
      </c>
      <c r="B3562" t="s">
        <v>57</v>
      </c>
      <c r="C3562" t="s">
        <v>645</v>
      </c>
      <c r="D3562" s="14" t="s">
        <v>697</v>
      </c>
      <c r="E3562" s="14" t="s">
        <v>4844</v>
      </c>
      <c r="F3562" t="s">
        <v>699</v>
      </c>
      <c r="G3562" t="s">
        <v>46</v>
      </c>
      <c r="H3562" t="s">
        <v>133</v>
      </c>
      <c r="I3562" t="s">
        <v>61</v>
      </c>
      <c r="K3562" t="s">
        <v>34</v>
      </c>
      <c r="M3562" t="s">
        <v>36</v>
      </c>
      <c r="N3562" t="s">
        <v>45</v>
      </c>
      <c r="P3562">
        <v>82</v>
      </c>
      <c r="Q3562" t="s">
        <v>34</v>
      </c>
      <c r="R3562" t="s">
        <v>1319</v>
      </c>
      <c r="W3562" s="9" t="str">
        <f t="shared" si="499"/>
        <v>Laptop/Desktop</v>
      </c>
      <c r="X3562" s="9" t="str">
        <f t="shared" si="500"/>
        <v xml:space="preserve">15 Jul 23 00:40:19 </v>
      </c>
      <c r="Y3562" s="9" t="str">
        <f t="shared" si="501"/>
        <v xml:space="preserve">00:40:19 </v>
      </c>
      <c r="Z3562" s="10">
        <f t="shared" si="502"/>
        <v>45117.027997685182</v>
      </c>
      <c r="AA3562" s="10" t="str">
        <f t="shared" si="506"/>
        <v>10 Jul 23 - 16 Jul 23</v>
      </c>
      <c r="AB3562" s="9" t="str">
        <f t="shared" si="503"/>
        <v xml:space="preserve">   </v>
      </c>
      <c r="AC3562" s="11" t="str">
        <f t="shared" si="504"/>
        <v/>
      </c>
      <c r="AD3562" s="9" t="str">
        <f t="shared" si="505"/>
        <v/>
      </c>
      <c r="AE3562" s="9" t="str">
        <f t="shared" si="498"/>
        <v/>
      </c>
    </row>
    <row r="3563" spans="1:31" ht="15" customHeight="1" x14ac:dyDescent="0.25">
      <c r="A3563">
        <v>11136</v>
      </c>
      <c r="B3563" t="s">
        <v>57</v>
      </c>
      <c r="C3563" t="s">
        <v>645</v>
      </c>
      <c r="D3563" s="14" t="s">
        <v>697</v>
      </c>
      <c r="E3563" s="14" t="s">
        <v>4843</v>
      </c>
      <c r="F3563" t="s">
        <v>699</v>
      </c>
      <c r="G3563" t="s">
        <v>46</v>
      </c>
      <c r="H3563" t="s">
        <v>133</v>
      </c>
      <c r="I3563" t="s">
        <v>61</v>
      </c>
      <c r="K3563" t="s">
        <v>34</v>
      </c>
      <c r="M3563" t="s">
        <v>36</v>
      </c>
      <c r="N3563" t="s">
        <v>45</v>
      </c>
      <c r="P3563">
        <v>78</v>
      </c>
      <c r="Q3563" t="s">
        <v>34</v>
      </c>
      <c r="R3563" t="s">
        <v>1319</v>
      </c>
      <c r="W3563" s="9" t="str">
        <f t="shared" si="499"/>
        <v>Laptop/Desktop</v>
      </c>
      <c r="X3563" s="9" t="str">
        <f t="shared" si="500"/>
        <v xml:space="preserve">15 Jul 23 00:40:21 </v>
      </c>
      <c r="Y3563" s="9" t="str">
        <f t="shared" si="501"/>
        <v xml:space="preserve">00:40:21 </v>
      </c>
      <c r="Z3563" s="10">
        <f t="shared" si="502"/>
        <v>45117.028020833335</v>
      </c>
      <c r="AA3563" s="10" t="str">
        <f t="shared" si="506"/>
        <v>10 Jul 23 - 16 Jul 23</v>
      </c>
      <c r="AB3563" s="9" t="str">
        <f t="shared" si="503"/>
        <v xml:space="preserve">   </v>
      </c>
      <c r="AC3563" s="11" t="str">
        <f t="shared" si="504"/>
        <v/>
      </c>
      <c r="AD3563" s="9" t="str">
        <f t="shared" si="505"/>
        <v/>
      </c>
      <c r="AE3563" s="9" t="str">
        <f t="shared" si="498"/>
        <v/>
      </c>
    </row>
    <row r="3564" spans="1:31" ht="15" customHeight="1" x14ac:dyDescent="0.25">
      <c r="A3564">
        <v>11137</v>
      </c>
      <c r="B3564" t="s">
        <v>57</v>
      </c>
      <c r="C3564" t="s">
        <v>645</v>
      </c>
      <c r="D3564" s="14" t="s">
        <v>697</v>
      </c>
      <c r="E3564" s="14" t="s">
        <v>4842</v>
      </c>
      <c r="F3564" t="s">
        <v>699</v>
      </c>
      <c r="G3564" t="s">
        <v>46</v>
      </c>
      <c r="H3564" t="s">
        <v>2338</v>
      </c>
      <c r="I3564" t="s">
        <v>61</v>
      </c>
      <c r="K3564" t="s">
        <v>34</v>
      </c>
      <c r="M3564" t="s">
        <v>36</v>
      </c>
      <c r="N3564" t="s">
        <v>1488</v>
      </c>
      <c r="P3564">
        <v>79</v>
      </c>
      <c r="Q3564" t="s">
        <v>34</v>
      </c>
      <c r="R3564" t="s">
        <v>1319</v>
      </c>
      <c r="W3564" s="9" t="str">
        <f t="shared" si="499"/>
        <v>Network Device</v>
      </c>
      <c r="X3564" s="9" t="str">
        <f t="shared" si="500"/>
        <v xml:space="preserve">15 Jul 23 00:40:23 </v>
      </c>
      <c r="Y3564" s="9" t="str">
        <f t="shared" si="501"/>
        <v xml:space="preserve">00:40:23 </v>
      </c>
      <c r="Z3564" s="10">
        <f t="shared" si="502"/>
        <v>45117.028043981481</v>
      </c>
      <c r="AA3564" s="10" t="str">
        <f t="shared" si="506"/>
        <v>10 Jul 23 - 16 Jul 23</v>
      </c>
      <c r="AB3564" s="9" t="str">
        <f t="shared" si="503"/>
        <v xml:space="preserve">   </v>
      </c>
      <c r="AC3564" s="11" t="str">
        <f t="shared" si="504"/>
        <v/>
      </c>
      <c r="AD3564" s="9" t="str">
        <f t="shared" si="505"/>
        <v/>
      </c>
      <c r="AE3564" s="9" t="str">
        <f t="shared" si="498"/>
        <v/>
      </c>
    </row>
    <row r="3565" spans="1:31" ht="15" customHeight="1" x14ac:dyDescent="0.25">
      <c r="A3565">
        <v>11138</v>
      </c>
      <c r="B3565" t="s">
        <v>57</v>
      </c>
      <c r="C3565" t="s">
        <v>645</v>
      </c>
      <c r="D3565" s="14" t="s">
        <v>697</v>
      </c>
      <c r="E3565" s="14" t="s">
        <v>4841</v>
      </c>
      <c r="F3565" t="s">
        <v>699</v>
      </c>
      <c r="G3565" t="s">
        <v>46</v>
      </c>
      <c r="H3565" t="s">
        <v>1098</v>
      </c>
      <c r="I3565" t="s">
        <v>61</v>
      </c>
      <c r="K3565" t="s">
        <v>34</v>
      </c>
      <c r="M3565" t="s">
        <v>36</v>
      </c>
      <c r="N3565" t="s">
        <v>45</v>
      </c>
      <c r="P3565">
        <v>31</v>
      </c>
      <c r="Q3565" t="s">
        <v>34</v>
      </c>
      <c r="R3565" t="s">
        <v>1319</v>
      </c>
      <c r="W3565" s="9" t="str">
        <f t="shared" si="499"/>
        <v>Laptop/Desktop</v>
      </c>
      <c r="X3565" s="9" t="str">
        <f t="shared" si="500"/>
        <v xml:space="preserve">15 Jul 23 00:50:04 </v>
      </c>
      <c r="Y3565" s="9" t="str">
        <f t="shared" si="501"/>
        <v xml:space="preserve">00:50:04 </v>
      </c>
      <c r="Z3565" s="10">
        <f t="shared" si="502"/>
        <v>45117.034768518519</v>
      </c>
      <c r="AA3565" s="10" t="str">
        <f t="shared" si="506"/>
        <v>10 Jul 23 - 16 Jul 23</v>
      </c>
      <c r="AB3565" s="9" t="str">
        <f t="shared" si="503"/>
        <v xml:space="preserve">   </v>
      </c>
      <c r="AC3565" s="11" t="str">
        <f t="shared" si="504"/>
        <v/>
      </c>
      <c r="AD3565" s="9" t="str">
        <f t="shared" si="505"/>
        <v/>
      </c>
      <c r="AE3565" s="9" t="str">
        <f t="shared" si="498"/>
        <v/>
      </c>
    </row>
    <row r="3566" spans="1:31" ht="15" customHeight="1" x14ac:dyDescent="0.25">
      <c r="A3566">
        <v>11139</v>
      </c>
      <c r="B3566" t="s">
        <v>57</v>
      </c>
      <c r="C3566" t="s">
        <v>645</v>
      </c>
      <c r="D3566" s="14" t="s">
        <v>697</v>
      </c>
      <c r="E3566" s="14" t="s">
        <v>4840</v>
      </c>
      <c r="F3566" t="s">
        <v>699</v>
      </c>
      <c r="G3566" t="s">
        <v>46</v>
      </c>
      <c r="H3566" t="s">
        <v>1098</v>
      </c>
      <c r="I3566" t="s">
        <v>61</v>
      </c>
      <c r="K3566" t="s">
        <v>34</v>
      </c>
      <c r="M3566" t="s">
        <v>36</v>
      </c>
      <c r="N3566" t="s">
        <v>45</v>
      </c>
      <c r="P3566">
        <v>16</v>
      </c>
      <c r="Q3566" t="s">
        <v>34</v>
      </c>
      <c r="R3566" t="s">
        <v>1319</v>
      </c>
      <c r="W3566" s="9" t="str">
        <f t="shared" si="499"/>
        <v>Laptop/Desktop</v>
      </c>
      <c r="X3566" s="9" t="str">
        <f t="shared" si="500"/>
        <v xml:space="preserve">15 Jul 23 00:50:05 </v>
      </c>
      <c r="Y3566" s="9" t="str">
        <f t="shared" si="501"/>
        <v xml:space="preserve">00:50:05 </v>
      </c>
      <c r="Z3566" s="10">
        <f t="shared" si="502"/>
        <v>45117.034780092596</v>
      </c>
      <c r="AA3566" s="10" t="str">
        <f t="shared" si="506"/>
        <v>10 Jul 23 - 16 Jul 23</v>
      </c>
      <c r="AB3566" s="9" t="str">
        <f t="shared" si="503"/>
        <v xml:space="preserve">   </v>
      </c>
      <c r="AC3566" s="11" t="str">
        <f t="shared" si="504"/>
        <v/>
      </c>
      <c r="AD3566" s="9" t="str">
        <f t="shared" si="505"/>
        <v/>
      </c>
      <c r="AE3566" s="9" t="str">
        <f t="shared" si="498"/>
        <v/>
      </c>
    </row>
    <row r="3567" spans="1:31" ht="15" customHeight="1" x14ac:dyDescent="0.25">
      <c r="A3567">
        <v>11140</v>
      </c>
      <c r="B3567" t="s">
        <v>57</v>
      </c>
      <c r="C3567" t="s">
        <v>645</v>
      </c>
      <c r="D3567" s="14" t="s">
        <v>697</v>
      </c>
      <c r="E3567" s="14" t="s">
        <v>4839</v>
      </c>
      <c r="F3567" t="s">
        <v>699</v>
      </c>
      <c r="G3567" t="s">
        <v>46</v>
      </c>
      <c r="H3567" t="s">
        <v>1098</v>
      </c>
      <c r="I3567" t="s">
        <v>61</v>
      </c>
      <c r="K3567" t="s">
        <v>34</v>
      </c>
      <c r="M3567" t="s">
        <v>36</v>
      </c>
      <c r="N3567" t="s">
        <v>45</v>
      </c>
      <c r="P3567">
        <v>18</v>
      </c>
      <c r="Q3567" t="s">
        <v>34</v>
      </c>
      <c r="R3567" t="s">
        <v>1319</v>
      </c>
      <c r="W3567" s="9" t="str">
        <f t="shared" si="499"/>
        <v>Laptop/Desktop</v>
      </c>
      <c r="X3567" s="9" t="str">
        <f t="shared" si="500"/>
        <v xml:space="preserve">15 Jul 23 01:00:03 </v>
      </c>
      <c r="Y3567" s="9" t="str">
        <f t="shared" si="501"/>
        <v xml:space="preserve">01:00:03 </v>
      </c>
      <c r="Z3567" s="10">
        <f t="shared" si="502"/>
        <v>45117.041701388887</v>
      </c>
      <c r="AA3567" s="10" t="str">
        <f t="shared" si="506"/>
        <v>10 Jul 23 - 16 Jul 23</v>
      </c>
      <c r="AB3567" s="9" t="str">
        <f t="shared" si="503"/>
        <v xml:space="preserve">   </v>
      </c>
      <c r="AC3567" s="11" t="str">
        <f t="shared" si="504"/>
        <v/>
      </c>
      <c r="AD3567" s="9" t="str">
        <f t="shared" si="505"/>
        <v/>
      </c>
      <c r="AE3567" s="9" t="str">
        <f t="shared" si="498"/>
        <v/>
      </c>
    </row>
    <row r="3568" spans="1:31" ht="15" customHeight="1" x14ac:dyDescent="0.25">
      <c r="A3568">
        <v>11141</v>
      </c>
      <c r="B3568" t="s">
        <v>57</v>
      </c>
      <c r="C3568" t="s">
        <v>645</v>
      </c>
      <c r="D3568" s="14" t="s">
        <v>697</v>
      </c>
      <c r="E3568" s="14" t="s">
        <v>4838</v>
      </c>
      <c r="F3568" t="s">
        <v>699</v>
      </c>
      <c r="G3568" t="s">
        <v>46</v>
      </c>
      <c r="H3568" t="s">
        <v>1098</v>
      </c>
      <c r="I3568" t="s">
        <v>61</v>
      </c>
      <c r="K3568" t="s">
        <v>34</v>
      </c>
      <c r="M3568" t="s">
        <v>36</v>
      </c>
      <c r="N3568" t="s">
        <v>45</v>
      </c>
      <c r="P3568">
        <v>8</v>
      </c>
      <c r="Q3568" t="s">
        <v>34</v>
      </c>
      <c r="R3568" t="s">
        <v>1319</v>
      </c>
      <c r="W3568" s="9" t="str">
        <f t="shared" si="499"/>
        <v>Laptop/Desktop</v>
      </c>
      <c r="X3568" s="9" t="str">
        <f t="shared" si="500"/>
        <v xml:space="preserve">15 Jul 23 01:00:05 </v>
      </c>
      <c r="Y3568" s="9" t="str">
        <f t="shared" si="501"/>
        <v xml:space="preserve">01:00:05 </v>
      </c>
      <c r="Z3568" s="10">
        <f t="shared" si="502"/>
        <v>45117.041724537034</v>
      </c>
      <c r="AA3568" s="10" t="str">
        <f t="shared" si="506"/>
        <v>10 Jul 23 - 16 Jul 23</v>
      </c>
      <c r="AB3568" s="9" t="str">
        <f t="shared" si="503"/>
        <v xml:space="preserve">   </v>
      </c>
      <c r="AC3568" s="11" t="str">
        <f t="shared" si="504"/>
        <v/>
      </c>
      <c r="AD3568" s="9" t="str">
        <f t="shared" si="505"/>
        <v/>
      </c>
      <c r="AE3568" s="9" t="str">
        <f t="shared" si="498"/>
        <v/>
      </c>
    </row>
    <row r="3569" spans="1:31" ht="15" customHeight="1" x14ac:dyDescent="0.25">
      <c r="A3569">
        <v>11142</v>
      </c>
      <c r="B3569" t="s">
        <v>57</v>
      </c>
      <c r="C3569" t="s">
        <v>645</v>
      </c>
      <c r="D3569" s="14" t="s">
        <v>697</v>
      </c>
      <c r="E3569" s="14" t="s">
        <v>4837</v>
      </c>
      <c r="F3569" t="s">
        <v>699</v>
      </c>
      <c r="G3569" t="s">
        <v>46</v>
      </c>
      <c r="H3569" t="s">
        <v>1098</v>
      </c>
      <c r="I3569" t="s">
        <v>61</v>
      </c>
      <c r="K3569" t="s">
        <v>34</v>
      </c>
      <c r="M3569" t="s">
        <v>36</v>
      </c>
      <c r="N3569" t="s">
        <v>45</v>
      </c>
      <c r="P3569">
        <v>23</v>
      </c>
      <c r="Q3569" t="s">
        <v>34</v>
      </c>
      <c r="R3569" t="s">
        <v>1319</v>
      </c>
      <c r="W3569" s="9" t="str">
        <f t="shared" si="499"/>
        <v>Laptop/Desktop</v>
      </c>
      <c r="X3569" s="9" t="str">
        <f t="shared" si="500"/>
        <v xml:space="preserve">15 Jul 23 01:20:03 </v>
      </c>
      <c r="Y3569" s="9" t="str">
        <f t="shared" si="501"/>
        <v xml:space="preserve">01:20:03 </v>
      </c>
      <c r="Z3569" s="10">
        <f t="shared" si="502"/>
        <v>45117.055590277778</v>
      </c>
      <c r="AA3569" s="10" t="str">
        <f t="shared" si="506"/>
        <v>10 Jul 23 - 16 Jul 23</v>
      </c>
      <c r="AB3569" s="9" t="str">
        <f t="shared" si="503"/>
        <v xml:space="preserve">   </v>
      </c>
      <c r="AC3569" s="11" t="str">
        <f t="shared" si="504"/>
        <v/>
      </c>
      <c r="AD3569" s="9" t="str">
        <f t="shared" si="505"/>
        <v/>
      </c>
      <c r="AE3569" s="9" t="str">
        <f t="shared" si="498"/>
        <v/>
      </c>
    </row>
    <row r="3570" spans="1:31" ht="15" customHeight="1" x14ac:dyDescent="0.25">
      <c r="A3570">
        <v>11143</v>
      </c>
      <c r="B3570" t="s">
        <v>57</v>
      </c>
      <c r="C3570" t="s">
        <v>645</v>
      </c>
      <c r="D3570" s="14" t="s">
        <v>697</v>
      </c>
      <c r="E3570" s="14" t="s">
        <v>4836</v>
      </c>
      <c r="F3570" t="s">
        <v>699</v>
      </c>
      <c r="G3570" t="s">
        <v>46</v>
      </c>
      <c r="H3570" t="s">
        <v>1098</v>
      </c>
      <c r="I3570" t="s">
        <v>61</v>
      </c>
      <c r="K3570" t="s">
        <v>34</v>
      </c>
      <c r="M3570" t="s">
        <v>36</v>
      </c>
      <c r="N3570" t="s">
        <v>45</v>
      </c>
      <c r="P3570">
        <v>10</v>
      </c>
      <c r="Q3570" t="s">
        <v>34</v>
      </c>
      <c r="R3570" t="s">
        <v>1319</v>
      </c>
      <c r="W3570" s="9" t="str">
        <f t="shared" si="499"/>
        <v>Laptop/Desktop</v>
      </c>
      <c r="X3570" s="9" t="str">
        <f t="shared" si="500"/>
        <v xml:space="preserve">15 Jul 23 01:20:05 </v>
      </c>
      <c r="Y3570" s="9" t="str">
        <f t="shared" si="501"/>
        <v xml:space="preserve">01:20:05 </v>
      </c>
      <c r="Z3570" s="10">
        <f t="shared" si="502"/>
        <v>45117.055613425924</v>
      </c>
      <c r="AA3570" s="10" t="str">
        <f t="shared" si="506"/>
        <v>10 Jul 23 - 16 Jul 23</v>
      </c>
      <c r="AB3570" s="9" t="str">
        <f t="shared" si="503"/>
        <v xml:space="preserve">   </v>
      </c>
      <c r="AC3570" s="11" t="str">
        <f t="shared" si="504"/>
        <v/>
      </c>
      <c r="AD3570" s="9" t="str">
        <f t="shared" si="505"/>
        <v/>
      </c>
      <c r="AE3570" s="9" t="str">
        <f t="shared" si="498"/>
        <v/>
      </c>
    </row>
    <row r="3571" spans="1:31" ht="15" customHeight="1" x14ac:dyDescent="0.25">
      <c r="A3571">
        <v>11144</v>
      </c>
      <c r="B3571" t="s">
        <v>57</v>
      </c>
      <c r="C3571" t="s">
        <v>645</v>
      </c>
      <c r="D3571" s="14" t="s">
        <v>4809</v>
      </c>
      <c r="E3571" s="14" t="s">
        <v>4835</v>
      </c>
      <c r="F3571" t="s">
        <v>4808</v>
      </c>
      <c r="G3571" t="s">
        <v>46</v>
      </c>
      <c r="H3571" t="s">
        <v>2338</v>
      </c>
      <c r="I3571" t="s">
        <v>61</v>
      </c>
      <c r="K3571" t="s">
        <v>34</v>
      </c>
      <c r="M3571" t="s">
        <v>36</v>
      </c>
      <c r="P3571">
        <v>59</v>
      </c>
      <c r="Q3571" t="s">
        <v>34</v>
      </c>
      <c r="R3571" t="s">
        <v>1319</v>
      </c>
      <c r="W3571" s="9" t="str">
        <f t="shared" si="499"/>
        <v>Email Category</v>
      </c>
      <c r="X3571" s="9" t="str">
        <f t="shared" si="500"/>
        <v xml:space="preserve">15 Jul 23 01:30:03 </v>
      </c>
      <c r="Y3571" s="9" t="str">
        <f t="shared" si="501"/>
        <v xml:space="preserve">01:30:03 </v>
      </c>
      <c r="Z3571" s="10">
        <f t="shared" si="502"/>
        <v>45117.062534722223</v>
      </c>
      <c r="AA3571" s="10" t="str">
        <f t="shared" si="506"/>
        <v>10 Jul 23 - 16 Jul 23</v>
      </c>
      <c r="AB3571" s="9" t="str">
        <f t="shared" si="503"/>
        <v xml:space="preserve">   </v>
      </c>
      <c r="AC3571" s="11" t="str">
        <f t="shared" si="504"/>
        <v/>
      </c>
      <c r="AD3571" s="9" t="str">
        <f t="shared" si="505"/>
        <v/>
      </c>
      <c r="AE3571" s="9" t="str">
        <f t="shared" si="498"/>
        <v/>
      </c>
    </row>
    <row r="3572" spans="1:31" ht="15" customHeight="1" x14ac:dyDescent="0.25">
      <c r="A3572">
        <v>11145</v>
      </c>
      <c r="B3572" t="s">
        <v>57</v>
      </c>
      <c r="C3572" t="s">
        <v>645</v>
      </c>
      <c r="D3572" s="14" t="s">
        <v>4809</v>
      </c>
      <c r="E3572" s="14" t="s">
        <v>4834</v>
      </c>
      <c r="F3572" t="s">
        <v>3527</v>
      </c>
      <c r="G3572" t="s">
        <v>46</v>
      </c>
      <c r="H3572" t="s">
        <v>2338</v>
      </c>
      <c r="I3572" t="s">
        <v>61</v>
      </c>
      <c r="K3572" t="s">
        <v>34</v>
      </c>
      <c r="M3572" t="s">
        <v>36</v>
      </c>
      <c r="P3572">
        <v>0</v>
      </c>
      <c r="Q3572" t="s">
        <v>34</v>
      </c>
      <c r="R3572" t="s">
        <v>1319</v>
      </c>
      <c r="W3572" s="9" t="str">
        <f t="shared" si="499"/>
        <v>Email Category</v>
      </c>
      <c r="X3572" s="9" t="str">
        <f t="shared" si="500"/>
        <v xml:space="preserve">15 Jul 23 01:40:04 </v>
      </c>
      <c r="Y3572" s="9" t="str">
        <f t="shared" si="501"/>
        <v xml:space="preserve">01:40:04 </v>
      </c>
      <c r="Z3572" s="10">
        <f t="shared" si="502"/>
        <v>45117.069490740738</v>
      </c>
      <c r="AA3572" s="10" t="str">
        <f t="shared" si="506"/>
        <v>10 Jul 23 - 16 Jul 23</v>
      </c>
      <c r="AB3572" s="9" t="str">
        <f t="shared" si="503"/>
        <v xml:space="preserve">   </v>
      </c>
      <c r="AC3572" s="11" t="str">
        <f t="shared" si="504"/>
        <v/>
      </c>
      <c r="AD3572" s="9" t="str">
        <f t="shared" si="505"/>
        <v/>
      </c>
      <c r="AE3572" s="9" t="str">
        <f t="shared" si="498"/>
        <v/>
      </c>
    </row>
    <row r="3573" spans="1:31" ht="15" customHeight="1" x14ac:dyDescent="0.25">
      <c r="A3573">
        <v>11146</v>
      </c>
      <c r="B3573" t="s">
        <v>57</v>
      </c>
      <c r="C3573" t="s">
        <v>645</v>
      </c>
      <c r="D3573" s="14" t="s">
        <v>4809</v>
      </c>
      <c r="E3573" s="14" t="s">
        <v>4833</v>
      </c>
      <c r="F3573" t="s">
        <v>4808</v>
      </c>
      <c r="G3573" t="s">
        <v>46</v>
      </c>
      <c r="H3573" t="s">
        <v>2338</v>
      </c>
      <c r="I3573" t="s">
        <v>61</v>
      </c>
      <c r="K3573" t="s">
        <v>34</v>
      </c>
      <c r="M3573" t="s">
        <v>36</v>
      </c>
      <c r="P3573">
        <v>30</v>
      </c>
      <c r="Q3573" t="s">
        <v>34</v>
      </c>
      <c r="R3573" t="s">
        <v>1319</v>
      </c>
      <c r="W3573" s="9" t="str">
        <f t="shared" si="499"/>
        <v>Email Category</v>
      </c>
      <c r="X3573" s="9" t="str">
        <f t="shared" si="500"/>
        <v xml:space="preserve">15 Jul 23 01:40:05 </v>
      </c>
      <c r="Y3573" s="9" t="str">
        <f t="shared" si="501"/>
        <v xml:space="preserve">01:40:05 </v>
      </c>
      <c r="Z3573" s="10">
        <f t="shared" si="502"/>
        <v>45117.069502314815</v>
      </c>
      <c r="AA3573" s="10" t="str">
        <f t="shared" si="506"/>
        <v>10 Jul 23 - 16 Jul 23</v>
      </c>
      <c r="AB3573" s="9" t="str">
        <f t="shared" si="503"/>
        <v xml:space="preserve">   </v>
      </c>
      <c r="AC3573" s="11" t="str">
        <f t="shared" si="504"/>
        <v/>
      </c>
      <c r="AD3573" s="9" t="str">
        <f t="shared" si="505"/>
        <v/>
      </c>
      <c r="AE3573" s="9" t="str">
        <f t="shared" si="498"/>
        <v/>
      </c>
    </row>
    <row r="3574" spans="1:31" ht="15" customHeight="1" x14ac:dyDescent="0.25">
      <c r="A3574">
        <v>11147</v>
      </c>
      <c r="B3574" t="s">
        <v>57</v>
      </c>
      <c r="C3574" t="s">
        <v>645</v>
      </c>
      <c r="D3574" s="14" t="s">
        <v>4809</v>
      </c>
      <c r="E3574" s="14" t="s">
        <v>4832</v>
      </c>
      <c r="F3574" t="s">
        <v>3527</v>
      </c>
      <c r="G3574" t="s">
        <v>46</v>
      </c>
      <c r="H3574" t="s">
        <v>2338</v>
      </c>
      <c r="I3574" t="s">
        <v>61</v>
      </c>
      <c r="K3574" t="s">
        <v>34</v>
      </c>
      <c r="M3574" t="s">
        <v>36</v>
      </c>
      <c r="P3574">
        <v>5</v>
      </c>
      <c r="Q3574" t="s">
        <v>34</v>
      </c>
      <c r="R3574" t="s">
        <v>1319</v>
      </c>
      <c r="W3574" s="9" t="str">
        <f t="shared" si="499"/>
        <v>Email Category</v>
      </c>
      <c r="X3574" s="9" t="str">
        <f t="shared" si="500"/>
        <v xml:space="preserve">15 Jul 23 01:40:07 </v>
      </c>
      <c r="Y3574" s="9" t="str">
        <f t="shared" si="501"/>
        <v xml:space="preserve">01:40:07 </v>
      </c>
      <c r="Z3574" s="10">
        <f t="shared" si="502"/>
        <v>45117.069525462961</v>
      </c>
      <c r="AA3574" s="10" t="str">
        <f t="shared" si="506"/>
        <v>10 Jul 23 - 16 Jul 23</v>
      </c>
      <c r="AB3574" s="9" t="str">
        <f t="shared" si="503"/>
        <v xml:space="preserve">   </v>
      </c>
      <c r="AC3574" s="11" t="str">
        <f t="shared" si="504"/>
        <v/>
      </c>
      <c r="AD3574" s="9" t="str">
        <f t="shared" si="505"/>
        <v/>
      </c>
      <c r="AE3574" s="9" t="str">
        <f t="shared" si="498"/>
        <v/>
      </c>
    </row>
    <row r="3575" spans="1:31" ht="15" customHeight="1" x14ac:dyDescent="0.25">
      <c r="A3575">
        <v>11148</v>
      </c>
      <c r="B3575" t="s">
        <v>38</v>
      </c>
      <c r="C3575" t="s">
        <v>645</v>
      </c>
      <c r="D3575" s="14" t="s">
        <v>3696</v>
      </c>
      <c r="E3575" s="14" t="s">
        <v>4831</v>
      </c>
      <c r="F3575" t="s">
        <v>199</v>
      </c>
      <c r="G3575" t="s">
        <v>1760</v>
      </c>
      <c r="H3575" t="s">
        <v>1016</v>
      </c>
      <c r="I3575" t="s">
        <v>61</v>
      </c>
      <c r="K3575" t="s">
        <v>34</v>
      </c>
      <c r="M3575" t="s">
        <v>36</v>
      </c>
      <c r="P3575">
        <v>67</v>
      </c>
      <c r="Q3575" t="s">
        <v>34</v>
      </c>
      <c r="R3575" t="s">
        <v>1319</v>
      </c>
      <c r="W3575" s="9" t="str">
        <f t="shared" si="499"/>
        <v>Email Category</v>
      </c>
      <c r="X3575" s="9" t="str">
        <f t="shared" si="500"/>
        <v xml:space="preserve">15 Jul 23 02:20:03 </v>
      </c>
      <c r="Y3575" s="9" t="str">
        <f t="shared" si="501"/>
        <v xml:space="preserve">02:20:03 </v>
      </c>
      <c r="Z3575" s="10">
        <f t="shared" si="502"/>
        <v>45117.097256944442</v>
      </c>
      <c r="AA3575" s="10" t="str">
        <f t="shared" si="506"/>
        <v>10 Jul 23 - 16 Jul 23</v>
      </c>
      <c r="AB3575" s="9" t="str">
        <f t="shared" si="503"/>
        <v xml:space="preserve">   </v>
      </c>
      <c r="AC3575" s="11" t="str">
        <f t="shared" si="504"/>
        <v/>
      </c>
      <c r="AD3575" s="9" t="str">
        <f t="shared" si="505"/>
        <v/>
      </c>
      <c r="AE3575" s="9" t="str">
        <f t="shared" si="498"/>
        <v/>
      </c>
    </row>
    <row r="3576" spans="1:31" ht="15" customHeight="1" x14ac:dyDescent="0.25">
      <c r="A3576">
        <v>11149</v>
      </c>
      <c r="B3576" t="s">
        <v>57</v>
      </c>
      <c r="C3576" t="s">
        <v>645</v>
      </c>
      <c r="D3576" s="14" t="s">
        <v>4809</v>
      </c>
      <c r="E3576" s="14" t="s">
        <v>4830</v>
      </c>
      <c r="F3576" t="s">
        <v>699</v>
      </c>
      <c r="G3576" t="s">
        <v>46</v>
      </c>
      <c r="H3576" t="s">
        <v>2338</v>
      </c>
      <c r="I3576" t="s">
        <v>61</v>
      </c>
      <c r="K3576" t="s">
        <v>34</v>
      </c>
      <c r="M3576" t="s">
        <v>36</v>
      </c>
      <c r="P3576">
        <v>6</v>
      </c>
      <c r="Q3576" t="s">
        <v>34</v>
      </c>
      <c r="R3576" t="s">
        <v>1319</v>
      </c>
      <c r="W3576" s="9" t="str">
        <f t="shared" si="499"/>
        <v>Email Category</v>
      </c>
      <c r="X3576" s="9" t="str">
        <f t="shared" si="500"/>
        <v xml:space="preserve">15 Jul 23 02:20:05 </v>
      </c>
      <c r="Y3576" s="9" t="str">
        <f t="shared" si="501"/>
        <v xml:space="preserve">02:20:05 </v>
      </c>
      <c r="Z3576" s="10">
        <f t="shared" si="502"/>
        <v>45117.097280092596</v>
      </c>
      <c r="AA3576" s="10" t="str">
        <f t="shared" si="506"/>
        <v>10 Jul 23 - 16 Jul 23</v>
      </c>
      <c r="AB3576" s="9" t="str">
        <f t="shared" si="503"/>
        <v xml:space="preserve">   </v>
      </c>
      <c r="AC3576" s="11" t="str">
        <f t="shared" si="504"/>
        <v/>
      </c>
      <c r="AD3576" s="9" t="str">
        <f t="shared" si="505"/>
        <v/>
      </c>
      <c r="AE3576" s="9" t="str">
        <f t="shared" si="498"/>
        <v/>
      </c>
    </row>
    <row r="3577" spans="1:31" ht="15" customHeight="1" x14ac:dyDescent="0.25">
      <c r="A3577">
        <v>11150</v>
      </c>
      <c r="B3577" t="s">
        <v>57</v>
      </c>
      <c r="C3577" t="s">
        <v>645</v>
      </c>
      <c r="D3577" s="14" t="s">
        <v>4809</v>
      </c>
      <c r="E3577" s="14" t="s">
        <v>4829</v>
      </c>
      <c r="F3577" t="s">
        <v>699</v>
      </c>
      <c r="G3577" t="s">
        <v>46</v>
      </c>
      <c r="H3577" t="s">
        <v>2338</v>
      </c>
      <c r="I3577" t="s">
        <v>61</v>
      </c>
      <c r="K3577" t="s">
        <v>34</v>
      </c>
      <c r="M3577" t="s">
        <v>36</v>
      </c>
      <c r="P3577">
        <v>8</v>
      </c>
      <c r="Q3577" t="s">
        <v>34</v>
      </c>
      <c r="R3577" t="s">
        <v>1319</v>
      </c>
      <c r="W3577" s="9" t="str">
        <f t="shared" si="499"/>
        <v>Email Category</v>
      </c>
      <c r="X3577" s="9" t="str">
        <f t="shared" si="500"/>
        <v xml:space="preserve">15 Jul 23 02:40:04 </v>
      </c>
      <c r="Y3577" s="9" t="str">
        <f t="shared" si="501"/>
        <v xml:space="preserve">02:40:04 </v>
      </c>
      <c r="Z3577" s="10">
        <f t="shared" si="502"/>
        <v>45117.111157407409</v>
      </c>
      <c r="AA3577" s="10" t="str">
        <f t="shared" si="506"/>
        <v>10 Jul 23 - 16 Jul 23</v>
      </c>
      <c r="AB3577" s="9" t="str">
        <f t="shared" si="503"/>
        <v xml:space="preserve">   </v>
      </c>
      <c r="AC3577" s="11" t="str">
        <f t="shared" si="504"/>
        <v/>
      </c>
      <c r="AD3577" s="9" t="str">
        <f t="shared" si="505"/>
        <v/>
      </c>
      <c r="AE3577" s="9" t="str">
        <f t="shared" si="498"/>
        <v/>
      </c>
    </row>
    <row r="3578" spans="1:31" ht="15" customHeight="1" x14ac:dyDescent="0.25">
      <c r="A3578">
        <v>11151</v>
      </c>
      <c r="B3578" t="s">
        <v>57</v>
      </c>
      <c r="C3578" t="s">
        <v>645</v>
      </c>
      <c r="D3578" s="14" t="s">
        <v>4809</v>
      </c>
      <c r="E3578" s="14" t="s">
        <v>4828</v>
      </c>
      <c r="F3578" t="s">
        <v>3527</v>
      </c>
      <c r="G3578" t="s">
        <v>46</v>
      </c>
      <c r="H3578" t="s">
        <v>2338</v>
      </c>
      <c r="I3578" t="s">
        <v>61</v>
      </c>
      <c r="K3578" t="s">
        <v>34</v>
      </c>
      <c r="M3578" t="s">
        <v>36</v>
      </c>
      <c r="P3578">
        <v>9</v>
      </c>
      <c r="Q3578" t="s">
        <v>34</v>
      </c>
      <c r="R3578" t="s">
        <v>1319</v>
      </c>
      <c r="W3578" s="9" t="str">
        <f t="shared" si="499"/>
        <v>Email Category</v>
      </c>
      <c r="X3578" s="9" t="str">
        <f t="shared" si="500"/>
        <v xml:space="preserve">15 Jul 23 02:40:05 </v>
      </c>
      <c r="Y3578" s="9" t="str">
        <f t="shared" si="501"/>
        <v xml:space="preserve">02:40:05 </v>
      </c>
      <c r="Z3578" s="10">
        <f t="shared" si="502"/>
        <v>45117.111168981479</v>
      </c>
      <c r="AA3578" s="10" t="str">
        <f t="shared" si="506"/>
        <v>10 Jul 23 - 16 Jul 23</v>
      </c>
      <c r="AB3578" s="9" t="str">
        <f t="shared" si="503"/>
        <v xml:space="preserve">   </v>
      </c>
      <c r="AC3578" s="11" t="str">
        <f t="shared" si="504"/>
        <v/>
      </c>
      <c r="AD3578" s="9" t="str">
        <f t="shared" si="505"/>
        <v/>
      </c>
      <c r="AE3578" s="9" t="str">
        <f t="shared" si="498"/>
        <v/>
      </c>
    </row>
    <row r="3579" spans="1:31" ht="15" customHeight="1" x14ac:dyDescent="0.25">
      <c r="A3579">
        <v>11152</v>
      </c>
      <c r="B3579" t="s">
        <v>57</v>
      </c>
      <c r="C3579" t="s">
        <v>645</v>
      </c>
      <c r="D3579" s="14" t="s">
        <v>4809</v>
      </c>
      <c r="E3579" s="14" t="s">
        <v>4827</v>
      </c>
      <c r="F3579" t="s">
        <v>4808</v>
      </c>
      <c r="G3579" t="s">
        <v>46</v>
      </c>
      <c r="H3579" t="s">
        <v>2338</v>
      </c>
      <c r="I3579" t="s">
        <v>61</v>
      </c>
      <c r="K3579" t="s">
        <v>34</v>
      </c>
      <c r="M3579" t="s">
        <v>36</v>
      </c>
      <c r="P3579">
        <v>4</v>
      </c>
      <c r="Q3579" t="s">
        <v>34</v>
      </c>
      <c r="R3579" t="s">
        <v>1319</v>
      </c>
      <c r="W3579" s="9" t="str">
        <f t="shared" si="499"/>
        <v>Email Category</v>
      </c>
      <c r="X3579" s="9" t="str">
        <f t="shared" si="500"/>
        <v xml:space="preserve">15 Jul 23 02:40:07 </v>
      </c>
      <c r="Y3579" s="9" t="str">
        <f t="shared" si="501"/>
        <v xml:space="preserve">02:40:07 </v>
      </c>
      <c r="Z3579" s="10">
        <f t="shared" si="502"/>
        <v>45117.111192129632</v>
      </c>
      <c r="AA3579" s="10" t="str">
        <f t="shared" si="506"/>
        <v>10 Jul 23 - 16 Jul 23</v>
      </c>
      <c r="AB3579" s="9" t="str">
        <f t="shared" si="503"/>
        <v xml:space="preserve">   </v>
      </c>
      <c r="AC3579" s="11" t="str">
        <f t="shared" si="504"/>
        <v/>
      </c>
      <c r="AD3579" s="9" t="str">
        <f t="shared" si="505"/>
        <v/>
      </c>
      <c r="AE3579" s="9" t="str">
        <f t="shared" si="498"/>
        <v/>
      </c>
    </row>
    <row r="3580" spans="1:31" ht="15" customHeight="1" x14ac:dyDescent="0.25">
      <c r="A3580">
        <v>11153</v>
      </c>
      <c r="B3580" t="s">
        <v>57</v>
      </c>
      <c r="C3580" t="s">
        <v>645</v>
      </c>
      <c r="D3580" t="s">
        <v>4825</v>
      </c>
      <c r="E3580" s="14" t="s">
        <v>4826</v>
      </c>
      <c r="F3580" t="s">
        <v>4808</v>
      </c>
      <c r="G3580" t="s">
        <v>46</v>
      </c>
      <c r="H3580" t="s">
        <v>2338</v>
      </c>
      <c r="I3580" t="s">
        <v>61</v>
      </c>
      <c r="K3580" t="s">
        <v>34</v>
      </c>
      <c r="M3580" t="s">
        <v>36</v>
      </c>
      <c r="P3580">
        <v>15</v>
      </c>
      <c r="Q3580" t="s">
        <v>34</v>
      </c>
      <c r="R3580" t="s">
        <v>1319</v>
      </c>
      <c r="W3580" s="9" t="str">
        <f t="shared" si="499"/>
        <v>Email Category</v>
      </c>
      <c r="X3580" s="9" t="str">
        <f t="shared" si="500"/>
        <v xml:space="preserve">15 Jul 23 02:50:04 </v>
      </c>
      <c r="Y3580" s="9" t="str">
        <f t="shared" si="501"/>
        <v xml:space="preserve">02:50:04 </v>
      </c>
      <c r="Z3580" s="10">
        <f t="shared" si="502"/>
        <v>45117.118101851855</v>
      </c>
      <c r="AA3580" s="10" t="str">
        <f t="shared" si="506"/>
        <v>10 Jul 23 - 16 Jul 23</v>
      </c>
      <c r="AB3580" s="9" t="str">
        <f t="shared" si="503"/>
        <v xml:space="preserve">   </v>
      </c>
      <c r="AC3580" s="11" t="str">
        <f t="shared" si="504"/>
        <v/>
      </c>
      <c r="AD3580" s="9" t="str">
        <f t="shared" si="505"/>
        <v/>
      </c>
      <c r="AE3580" s="9" t="str">
        <f t="shared" si="498"/>
        <v/>
      </c>
    </row>
    <row r="3581" spans="1:31" ht="15" customHeight="1" x14ac:dyDescent="0.25">
      <c r="A3581">
        <v>11154</v>
      </c>
      <c r="B3581" t="s">
        <v>57</v>
      </c>
      <c r="C3581" t="s">
        <v>645</v>
      </c>
      <c r="D3581" s="14" t="s">
        <v>4809</v>
      </c>
      <c r="E3581" s="14" t="s">
        <v>4824</v>
      </c>
      <c r="F3581" t="s">
        <v>3527</v>
      </c>
      <c r="G3581" t="s">
        <v>46</v>
      </c>
      <c r="H3581" t="s">
        <v>2338</v>
      </c>
      <c r="I3581" t="s">
        <v>61</v>
      </c>
      <c r="K3581" t="s">
        <v>34</v>
      </c>
      <c r="M3581" t="s">
        <v>36</v>
      </c>
      <c r="P3581">
        <v>7</v>
      </c>
      <c r="Q3581" t="s">
        <v>34</v>
      </c>
      <c r="R3581" t="s">
        <v>1319</v>
      </c>
      <c r="W3581" s="9" t="str">
        <f t="shared" si="499"/>
        <v>Email Category</v>
      </c>
      <c r="X3581" s="9" t="str">
        <f t="shared" si="500"/>
        <v xml:space="preserve">15 Jul 23 02:50:05 </v>
      </c>
      <c r="Y3581" s="9" t="str">
        <f t="shared" si="501"/>
        <v xml:space="preserve">02:50:05 </v>
      </c>
      <c r="Z3581" s="10">
        <f t="shared" si="502"/>
        <v>45117.118113425924</v>
      </c>
      <c r="AA3581" s="10" t="str">
        <f t="shared" si="506"/>
        <v>10 Jul 23 - 16 Jul 23</v>
      </c>
      <c r="AB3581" s="9" t="str">
        <f t="shared" si="503"/>
        <v xml:space="preserve">   </v>
      </c>
      <c r="AC3581" s="11" t="str">
        <f t="shared" si="504"/>
        <v/>
      </c>
      <c r="AD3581" s="9" t="str">
        <f t="shared" si="505"/>
        <v/>
      </c>
      <c r="AE3581" s="9" t="str">
        <f t="shared" si="498"/>
        <v/>
      </c>
    </row>
    <row r="3582" spans="1:31" ht="15" customHeight="1" x14ac:dyDescent="0.25">
      <c r="A3582">
        <v>11155</v>
      </c>
      <c r="B3582" t="s">
        <v>57</v>
      </c>
      <c r="C3582" t="s">
        <v>645</v>
      </c>
      <c r="D3582" s="14" t="s">
        <v>4809</v>
      </c>
      <c r="E3582" s="14" t="s">
        <v>4823</v>
      </c>
      <c r="F3582" t="s">
        <v>3527</v>
      </c>
      <c r="G3582" t="s">
        <v>46</v>
      </c>
      <c r="H3582" t="s">
        <v>2338</v>
      </c>
      <c r="I3582" t="s">
        <v>61</v>
      </c>
      <c r="K3582" t="s">
        <v>34</v>
      </c>
      <c r="M3582" t="s">
        <v>36</v>
      </c>
      <c r="P3582">
        <v>7</v>
      </c>
      <c r="Q3582" t="s">
        <v>34</v>
      </c>
      <c r="R3582" t="s">
        <v>1319</v>
      </c>
      <c r="W3582" s="9" t="str">
        <f t="shared" si="499"/>
        <v>Email Category</v>
      </c>
      <c r="X3582" s="9" t="str">
        <f t="shared" si="500"/>
        <v xml:space="preserve">15 Jul 23 03:00:03 </v>
      </c>
      <c r="Y3582" s="9" t="str">
        <f t="shared" si="501"/>
        <v xml:space="preserve">03:00:03 </v>
      </c>
      <c r="Z3582" s="10">
        <f t="shared" si="502"/>
        <v>45117.125034722223</v>
      </c>
      <c r="AA3582" s="10" t="str">
        <f t="shared" si="506"/>
        <v>10 Jul 23 - 16 Jul 23</v>
      </c>
      <c r="AB3582" s="9" t="str">
        <f t="shared" si="503"/>
        <v xml:space="preserve">   </v>
      </c>
      <c r="AC3582" s="11" t="str">
        <f t="shared" si="504"/>
        <v/>
      </c>
      <c r="AD3582" s="9" t="str">
        <f t="shared" si="505"/>
        <v/>
      </c>
      <c r="AE3582" s="9" t="str">
        <f t="shared" si="498"/>
        <v/>
      </c>
    </row>
    <row r="3583" spans="1:31" ht="15" customHeight="1" x14ac:dyDescent="0.25">
      <c r="A3583">
        <v>11156</v>
      </c>
      <c r="B3583" t="s">
        <v>57</v>
      </c>
      <c r="C3583" t="s">
        <v>645</v>
      </c>
      <c r="D3583" s="14" t="s">
        <v>4809</v>
      </c>
      <c r="E3583" s="14" t="s">
        <v>4822</v>
      </c>
      <c r="F3583" t="s">
        <v>699</v>
      </c>
      <c r="G3583" t="s">
        <v>46</v>
      </c>
      <c r="H3583" t="s">
        <v>2338</v>
      </c>
      <c r="I3583" t="s">
        <v>61</v>
      </c>
      <c r="K3583" s="1" t="s">
        <v>34</v>
      </c>
      <c r="M3583" t="s">
        <v>36</v>
      </c>
      <c r="P3583">
        <v>14</v>
      </c>
      <c r="Q3583" t="s">
        <v>34</v>
      </c>
      <c r="R3583" t="s">
        <v>1319</v>
      </c>
      <c r="W3583" s="9" t="str">
        <f t="shared" si="499"/>
        <v>Email Category</v>
      </c>
      <c r="X3583" s="9" t="str">
        <f t="shared" si="500"/>
        <v xml:space="preserve">15 Jul 23 03:20:03 </v>
      </c>
      <c r="Y3583" s="9" t="str">
        <f t="shared" si="501"/>
        <v xml:space="preserve">03:20:03 </v>
      </c>
      <c r="Z3583" s="10">
        <f t="shared" si="502"/>
        <v>45117.138923611114</v>
      </c>
      <c r="AA3583" s="10" t="str">
        <f t="shared" si="506"/>
        <v>10 Jul 23 - 16 Jul 23</v>
      </c>
      <c r="AB3583" s="9" t="str">
        <f t="shared" si="503"/>
        <v xml:space="preserve">   </v>
      </c>
      <c r="AC3583" s="11" t="str">
        <f t="shared" si="504"/>
        <v/>
      </c>
      <c r="AD3583" s="9" t="str">
        <f t="shared" si="505"/>
        <v/>
      </c>
      <c r="AE3583" s="9" t="str">
        <f t="shared" ref="AE3583:AE3646" si="507">IF(C3583&lt;&gt;"Closed","",IF(I3583&lt;&gt;J3583,1,""))</f>
        <v/>
      </c>
    </row>
    <row r="3584" spans="1:31" ht="15" customHeight="1" x14ac:dyDescent="0.25">
      <c r="A3584">
        <v>11157</v>
      </c>
      <c r="B3584" t="s">
        <v>57</v>
      </c>
      <c r="C3584" t="s">
        <v>645</v>
      </c>
      <c r="D3584" s="14" t="s">
        <v>4809</v>
      </c>
      <c r="E3584" s="14" t="s">
        <v>4821</v>
      </c>
      <c r="F3584" t="s">
        <v>3527</v>
      </c>
      <c r="G3584" t="s">
        <v>46</v>
      </c>
      <c r="H3584" t="s">
        <v>2338</v>
      </c>
      <c r="I3584" t="s">
        <v>61</v>
      </c>
      <c r="K3584" s="1" t="s">
        <v>34</v>
      </c>
      <c r="M3584" t="s">
        <v>36</v>
      </c>
      <c r="P3584">
        <v>14</v>
      </c>
      <c r="Q3584" t="s">
        <v>34</v>
      </c>
      <c r="R3584" t="s">
        <v>1319</v>
      </c>
      <c r="W3584" s="9" t="str">
        <f t="shared" si="499"/>
        <v>Email Category</v>
      </c>
      <c r="X3584" s="9" t="str">
        <f t="shared" si="500"/>
        <v xml:space="preserve">15 Jul 23 04:00:03 </v>
      </c>
      <c r="Y3584" s="9" t="str">
        <f t="shared" si="501"/>
        <v xml:space="preserve">04:00:03 </v>
      </c>
      <c r="Z3584" s="10">
        <f t="shared" si="502"/>
        <v>45117.166701388887</v>
      </c>
      <c r="AA3584" s="10" t="str">
        <f t="shared" si="506"/>
        <v>10 Jul 23 - 16 Jul 23</v>
      </c>
      <c r="AB3584" s="9" t="str">
        <f t="shared" si="503"/>
        <v xml:space="preserve">   </v>
      </c>
      <c r="AC3584" s="11" t="str">
        <f t="shared" si="504"/>
        <v/>
      </c>
      <c r="AD3584" s="9" t="str">
        <f t="shared" si="505"/>
        <v/>
      </c>
      <c r="AE3584" s="9" t="str">
        <f t="shared" si="507"/>
        <v/>
      </c>
    </row>
    <row r="3585" spans="1:31" ht="15" customHeight="1" x14ac:dyDescent="0.25">
      <c r="A3585">
        <v>11158</v>
      </c>
      <c r="B3585" t="s">
        <v>57</v>
      </c>
      <c r="C3585" t="s">
        <v>645</v>
      </c>
      <c r="D3585" s="14" t="s">
        <v>4819</v>
      </c>
      <c r="E3585" s="14" t="s">
        <v>4820</v>
      </c>
      <c r="F3585" t="s">
        <v>4808</v>
      </c>
      <c r="G3585" t="s">
        <v>46</v>
      </c>
      <c r="H3585" t="s">
        <v>2338</v>
      </c>
      <c r="I3585" t="s">
        <v>61</v>
      </c>
      <c r="K3585" s="1" t="s">
        <v>34</v>
      </c>
      <c r="M3585" t="s">
        <v>36</v>
      </c>
      <c r="P3585">
        <v>45</v>
      </c>
      <c r="Q3585" t="s">
        <v>34</v>
      </c>
      <c r="R3585" t="s">
        <v>1319</v>
      </c>
      <c r="W3585" s="9" t="str">
        <f t="shared" si="499"/>
        <v>Email Category</v>
      </c>
      <c r="X3585" s="9" t="str">
        <f t="shared" si="500"/>
        <v xml:space="preserve">15 Jul 23 05:20:03 </v>
      </c>
      <c r="Y3585" s="9" t="str">
        <f t="shared" si="501"/>
        <v xml:space="preserve">05:20:03 </v>
      </c>
      <c r="Z3585" s="10">
        <f t="shared" si="502"/>
        <v>45117.222256944442</v>
      </c>
      <c r="AA3585" s="10" t="str">
        <f t="shared" si="506"/>
        <v>10 Jul 23 - 16 Jul 23</v>
      </c>
      <c r="AB3585" s="9" t="str">
        <f t="shared" si="503"/>
        <v xml:space="preserve">   </v>
      </c>
      <c r="AC3585" s="11" t="str">
        <f t="shared" si="504"/>
        <v/>
      </c>
      <c r="AD3585" s="9" t="str">
        <f t="shared" si="505"/>
        <v/>
      </c>
      <c r="AE3585" s="9" t="str">
        <f t="shared" si="507"/>
        <v/>
      </c>
    </row>
    <row r="3586" spans="1:31" ht="15" customHeight="1" x14ac:dyDescent="0.25">
      <c r="A3586">
        <v>11159</v>
      </c>
      <c r="B3586" t="s">
        <v>57</v>
      </c>
      <c r="C3586" t="s">
        <v>645</v>
      </c>
      <c r="D3586" s="14" t="s">
        <v>4809</v>
      </c>
      <c r="E3586" s="14" t="s">
        <v>4818</v>
      </c>
      <c r="F3586" t="s">
        <v>3527</v>
      </c>
      <c r="G3586" t="s">
        <v>46</v>
      </c>
      <c r="H3586" t="s">
        <v>2338</v>
      </c>
      <c r="I3586" t="s">
        <v>61</v>
      </c>
      <c r="K3586" s="1" t="s">
        <v>34</v>
      </c>
      <c r="M3586" t="s">
        <v>36</v>
      </c>
      <c r="P3586">
        <v>3</v>
      </c>
      <c r="Q3586" t="s">
        <v>34</v>
      </c>
      <c r="R3586" t="s">
        <v>1319</v>
      </c>
      <c r="W3586" s="9" t="str">
        <f t="shared" ref="W3586:W3649" si="508">IF(N3586&lt;&gt;"",N3586,"Email Category")</f>
        <v>Email Category</v>
      </c>
      <c r="X3586" s="9" t="str">
        <f t="shared" ref="X3586:X3649" si="509">MID(E3586,6,2)&amp;" "&amp;MID(E3586,9,3)&amp;" "&amp;MID(E3586,15,2)&amp;" "&amp;MID(E3586,18,9)</f>
        <v xml:space="preserve">15 Jul 23 06:40:04 </v>
      </c>
      <c r="Y3586" s="9" t="str">
        <f t="shared" ref="Y3586:Y3649" si="510">MID(E3586,18,9)</f>
        <v xml:space="preserve">06:40:04 </v>
      </c>
      <c r="Z3586" s="10">
        <f t="shared" ref="Z3586:Z3649" si="511">(X3586-WEEKDAY(X3586,3))</f>
        <v>45117.277824074074</v>
      </c>
      <c r="AA3586" s="10" t="str">
        <f t="shared" si="506"/>
        <v>10 Jul 23 - 16 Jul 23</v>
      </c>
      <c r="AB3586" s="9" t="str">
        <f t="shared" ref="AB3586:AB3649" si="512">MID(L3586,6,2)&amp;" "&amp;MID(L3586,9,3)&amp;" "&amp;MID(L3586,15,2)&amp;" "&amp;MID(L3586,18,9)</f>
        <v xml:space="preserve">   </v>
      </c>
      <c r="AC3586" s="11" t="str">
        <f t="shared" ref="AC3586:AC3649" si="513">IF(AB3586&lt;X3586,"",AB3586-X3586)</f>
        <v/>
      </c>
      <c r="AD3586" s="9" t="str">
        <f t="shared" ref="AD3586:AD3649" si="514">IF(C3586&lt;&gt;"Closed","",IF(I3586=J3586,1,""))</f>
        <v/>
      </c>
      <c r="AE3586" s="9" t="str">
        <f t="shared" si="507"/>
        <v/>
      </c>
    </row>
    <row r="3587" spans="1:31" ht="15" customHeight="1" x14ac:dyDescent="0.25">
      <c r="A3587">
        <v>11160</v>
      </c>
      <c r="B3587" t="s">
        <v>57</v>
      </c>
      <c r="C3587" t="s">
        <v>645</v>
      </c>
      <c r="D3587" s="14" t="s">
        <v>4809</v>
      </c>
      <c r="E3587" s="14" t="s">
        <v>4817</v>
      </c>
      <c r="F3587" t="s">
        <v>4808</v>
      </c>
      <c r="G3587" t="s">
        <v>46</v>
      </c>
      <c r="H3587" t="s">
        <v>1016</v>
      </c>
      <c r="I3587" t="s">
        <v>61</v>
      </c>
      <c r="K3587" s="1" t="s">
        <v>34</v>
      </c>
      <c r="M3587" t="s">
        <v>36</v>
      </c>
      <c r="P3587">
        <v>76</v>
      </c>
      <c r="Q3587" t="s">
        <v>34</v>
      </c>
      <c r="R3587" t="s">
        <v>1319</v>
      </c>
      <c r="W3587" s="9" t="str">
        <f t="shared" si="508"/>
        <v>Email Category</v>
      </c>
      <c r="X3587" s="9" t="str">
        <f t="shared" si="509"/>
        <v xml:space="preserve">15 Jul 23 06:40:05 </v>
      </c>
      <c r="Y3587" s="9" t="str">
        <f t="shared" si="510"/>
        <v xml:space="preserve">06:40:05 </v>
      </c>
      <c r="Z3587" s="10">
        <f t="shared" si="511"/>
        <v>45117.27783564815</v>
      </c>
      <c r="AA3587" s="10" t="str">
        <f t="shared" si="506"/>
        <v>10 Jul 23 - 16 Jul 23</v>
      </c>
      <c r="AB3587" s="9" t="str">
        <f t="shared" si="512"/>
        <v xml:space="preserve">   </v>
      </c>
      <c r="AC3587" s="11" t="str">
        <f t="shared" si="513"/>
        <v/>
      </c>
      <c r="AD3587" s="9" t="str">
        <f t="shared" si="514"/>
        <v/>
      </c>
      <c r="AE3587" s="9" t="str">
        <f t="shared" si="507"/>
        <v/>
      </c>
    </row>
    <row r="3588" spans="1:31" ht="15" customHeight="1" x14ac:dyDescent="0.25">
      <c r="A3588">
        <v>11161</v>
      </c>
      <c r="B3588" t="s">
        <v>57</v>
      </c>
      <c r="C3588" t="s">
        <v>645</v>
      </c>
      <c r="D3588" s="14" t="s">
        <v>4809</v>
      </c>
      <c r="E3588" s="14" t="s">
        <v>4816</v>
      </c>
      <c r="F3588" t="s">
        <v>699</v>
      </c>
      <c r="G3588" t="s">
        <v>46</v>
      </c>
      <c r="H3588" t="s">
        <v>1016</v>
      </c>
      <c r="I3588" t="s">
        <v>61</v>
      </c>
      <c r="K3588" t="s">
        <v>34</v>
      </c>
      <c r="M3588" t="s">
        <v>36</v>
      </c>
      <c r="P3588">
        <v>38</v>
      </c>
      <c r="Q3588" t="s">
        <v>34</v>
      </c>
      <c r="R3588" t="s">
        <v>1319</v>
      </c>
      <c r="W3588" s="9" t="str">
        <f t="shared" si="508"/>
        <v>Email Category</v>
      </c>
      <c r="X3588" s="9" t="str">
        <f t="shared" si="509"/>
        <v xml:space="preserve">15 Jul 23 06:40:07 </v>
      </c>
      <c r="Y3588" s="9" t="str">
        <f t="shared" si="510"/>
        <v xml:space="preserve">06:40:07 </v>
      </c>
      <c r="Z3588" s="10">
        <f t="shared" si="511"/>
        <v>45117.277858796297</v>
      </c>
      <c r="AA3588" s="10" t="str">
        <f t="shared" si="506"/>
        <v>10 Jul 23 - 16 Jul 23</v>
      </c>
      <c r="AB3588" s="9" t="str">
        <f t="shared" si="512"/>
        <v xml:space="preserve">   </v>
      </c>
      <c r="AC3588" s="11" t="str">
        <f t="shared" si="513"/>
        <v/>
      </c>
      <c r="AD3588" s="9" t="str">
        <f t="shared" si="514"/>
        <v/>
      </c>
      <c r="AE3588" s="9" t="str">
        <f t="shared" si="507"/>
        <v/>
      </c>
    </row>
    <row r="3589" spans="1:31" ht="15" customHeight="1" x14ac:dyDescent="0.25">
      <c r="A3589">
        <v>11162</v>
      </c>
      <c r="B3589" t="s">
        <v>57</v>
      </c>
      <c r="C3589" t="s">
        <v>645</v>
      </c>
      <c r="D3589" s="14" t="s">
        <v>4809</v>
      </c>
      <c r="E3589" s="14" t="s">
        <v>4815</v>
      </c>
      <c r="F3589" t="s">
        <v>4808</v>
      </c>
      <c r="G3589" t="s">
        <v>46</v>
      </c>
      <c r="H3589" t="s">
        <v>1098</v>
      </c>
      <c r="I3589" t="s">
        <v>61</v>
      </c>
      <c r="K3589" t="s">
        <v>34</v>
      </c>
      <c r="M3589" t="s">
        <v>36</v>
      </c>
      <c r="N3589" t="s">
        <v>45</v>
      </c>
      <c r="P3589">
        <v>30</v>
      </c>
      <c r="Q3589" t="s">
        <v>34</v>
      </c>
      <c r="R3589" t="s">
        <v>1319</v>
      </c>
      <c r="W3589" s="9" t="str">
        <f t="shared" si="508"/>
        <v>Laptop/Desktop</v>
      </c>
      <c r="X3589" s="9" t="str">
        <f t="shared" si="509"/>
        <v xml:space="preserve">15 Jul 23 08:50:04 </v>
      </c>
      <c r="Y3589" s="9" t="str">
        <f t="shared" si="510"/>
        <v xml:space="preserve">08:50:04 </v>
      </c>
      <c r="Z3589" s="10">
        <f t="shared" si="511"/>
        <v>45117.368101851855</v>
      </c>
      <c r="AA3589" s="10" t="str">
        <f t="shared" si="506"/>
        <v>10 Jul 23 - 16 Jul 23</v>
      </c>
      <c r="AB3589" s="9" t="str">
        <f t="shared" si="512"/>
        <v xml:space="preserve">   </v>
      </c>
      <c r="AC3589" s="11" t="str">
        <f t="shared" si="513"/>
        <v/>
      </c>
      <c r="AD3589" s="9" t="str">
        <f t="shared" si="514"/>
        <v/>
      </c>
      <c r="AE3589" s="9" t="str">
        <f t="shared" si="507"/>
        <v/>
      </c>
    </row>
    <row r="3590" spans="1:31" ht="15" customHeight="1" x14ac:dyDescent="0.25">
      <c r="A3590">
        <v>11163</v>
      </c>
      <c r="B3590" t="s">
        <v>57</v>
      </c>
      <c r="C3590" t="s">
        <v>645</v>
      </c>
      <c r="D3590" s="14" t="s">
        <v>4806</v>
      </c>
      <c r="E3590" s="14" t="s">
        <v>4814</v>
      </c>
      <c r="F3590" t="s">
        <v>3527</v>
      </c>
      <c r="G3590" t="s">
        <v>46</v>
      </c>
      <c r="H3590" t="s">
        <v>1016</v>
      </c>
      <c r="I3590" t="s">
        <v>61</v>
      </c>
      <c r="K3590" s="1" t="s">
        <v>34</v>
      </c>
      <c r="M3590" t="s">
        <v>36</v>
      </c>
      <c r="P3590">
        <v>66</v>
      </c>
      <c r="Q3590" t="s">
        <v>34</v>
      </c>
      <c r="R3590" t="s">
        <v>1319</v>
      </c>
      <c r="W3590" s="9" t="str">
        <f t="shared" si="508"/>
        <v>Email Category</v>
      </c>
      <c r="X3590" s="9" t="str">
        <f t="shared" si="509"/>
        <v xml:space="preserve">15 Jul 23 19:50:04 </v>
      </c>
      <c r="Y3590" s="9" t="str">
        <f t="shared" si="510"/>
        <v xml:space="preserve">19:50:04 </v>
      </c>
      <c r="Z3590" s="10">
        <f t="shared" si="511"/>
        <v>45117.826435185183</v>
      </c>
      <c r="AA3590" s="10" t="str">
        <f t="shared" si="506"/>
        <v>10 Jul 23 - 16 Jul 23</v>
      </c>
      <c r="AB3590" s="9" t="str">
        <f t="shared" si="512"/>
        <v xml:space="preserve">   </v>
      </c>
      <c r="AC3590" s="11" t="str">
        <f t="shared" si="513"/>
        <v/>
      </c>
      <c r="AD3590" s="9" t="str">
        <f t="shared" si="514"/>
        <v/>
      </c>
      <c r="AE3590" s="9" t="str">
        <f t="shared" si="507"/>
        <v/>
      </c>
    </row>
    <row r="3591" spans="1:31" ht="15" customHeight="1" x14ac:dyDescent="0.25">
      <c r="A3591">
        <v>11164</v>
      </c>
      <c r="B3591" t="s">
        <v>57</v>
      </c>
      <c r="C3591" t="s">
        <v>645</v>
      </c>
      <c r="D3591" s="14" t="s">
        <v>4809</v>
      </c>
      <c r="E3591" s="14" t="s">
        <v>4813</v>
      </c>
      <c r="F3591" t="s">
        <v>4808</v>
      </c>
      <c r="G3591" t="s">
        <v>46</v>
      </c>
      <c r="H3591" t="s">
        <v>1098</v>
      </c>
      <c r="I3591" t="s">
        <v>61</v>
      </c>
      <c r="K3591" t="s">
        <v>34</v>
      </c>
      <c r="M3591" t="s">
        <v>36</v>
      </c>
      <c r="N3591" t="s">
        <v>45</v>
      </c>
      <c r="P3591">
        <v>25</v>
      </c>
      <c r="Q3591" t="s">
        <v>34</v>
      </c>
      <c r="R3591" t="s">
        <v>1319</v>
      </c>
      <c r="W3591" s="9" t="str">
        <f t="shared" si="508"/>
        <v>Laptop/Desktop</v>
      </c>
      <c r="X3591" s="9" t="str">
        <f t="shared" si="509"/>
        <v xml:space="preserve">15 Jul 23 20:40:03 </v>
      </c>
      <c r="Y3591" s="9" t="str">
        <f t="shared" si="510"/>
        <v xml:space="preserve">20:40:03 </v>
      </c>
      <c r="Z3591" s="10">
        <f t="shared" si="511"/>
        <v>45117.861145833333</v>
      </c>
      <c r="AA3591" s="10" t="str">
        <f t="shared" si="506"/>
        <v>10 Jul 23 - 16 Jul 23</v>
      </c>
      <c r="AB3591" s="9" t="str">
        <f t="shared" si="512"/>
        <v xml:space="preserve">   </v>
      </c>
      <c r="AC3591" s="11" t="str">
        <f t="shared" si="513"/>
        <v/>
      </c>
      <c r="AD3591" s="9" t="str">
        <f t="shared" si="514"/>
        <v/>
      </c>
      <c r="AE3591" s="9" t="str">
        <f t="shared" si="507"/>
        <v/>
      </c>
    </row>
    <row r="3592" spans="1:31" ht="15" customHeight="1" x14ac:dyDescent="0.25">
      <c r="A3592">
        <v>11165</v>
      </c>
      <c r="B3592" t="s">
        <v>57</v>
      </c>
      <c r="C3592" t="s">
        <v>645</v>
      </c>
      <c r="D3592" s="14" t="s">
        <v>4809</v>
      </c>
      <c r="E3592" s="14" t="s">
        <v>4812</v>
      </c>
      <c r="F3592" t="s">
        <v>3527</v>
      </c>
      <c r="G3592" t="s">
        <v>46</v>
      </c>
      <c r="H3592" t="s">
        <v>1098</v>
      </c>
      <c r="I3592" t="s">
        <v>61</v>
      </c>
      <c r="K3592" t="s">
        <v>34</v>
      </c>
      <c r="M3592" t="s">
        <v>36</v>
      </c>
      <c r="N3592" t="s">
        <v>45</v>
      </c>
      <c r="P3592">
        <v>17</v>
      </c>
      <c r="Q3592" t="s">
        <v>34</v>
      </c>
      <c r="R3592" t="s">
        <v>1319</v>
      </c>
      <c r="W3592" s="9" t="str">
        <f t="shared" si="508"/>
        <v>Laptop/Desktop</v>
      </c>
      <c r="X3592" s="9" t="str">
        <f t="shared" si="509"/>
        <v xml:space="preserve">15 Jul 23 22:40:03 </v>
      </c>
      <c r="Y3592" s="9" t="str">
        <f t="shared" si="510"/>
        <v xml:space="preserve">22:40:03 </v>
      </c>
      <c r="Z3592" s="10">
        <f t="shared" si="511"/>
        <v>45117.944479166668</v>
      </c>
      <c r="AA3592" s="10" t="str">
        <f t="shared" si="506"/>
        <v>10 Jul 23 - 16 Jul 23</v>
      </c>
      <c r="AB3592" s="9" t="str">
        <f t="shared" si="512"/>
        <v xml:space="preserve">   </v>
      </c>
      <c r="AC3592" s="11" t="str">
        <f t="shared" si="513"/>
        <v/>
      </c>
      <c r="AD3592" s="9" t="str">
        <f t="shared" si="514"/>
        <v/>
      </c>
      <c r="AE3592" s="9" t="str">
        <f t="shared" si="507"/>
        <v/>
      </c>
    </row>
    <row r="3593" spans="1:31" ht="15" customHeight="1" x14ac:dyDescent="0.25">
      <c r="A3593">
        <v>11166</v>
      </c>
      <c r="B3593" t="s">
        <v>57</v>
      </c>
      <c r="C3593" t="s">
        <v>645</v>
      </c>
      <c r="D3593" s="14" t="s">
        <v>4809</v>
      </c>
      <c r="E3593" s="14" t="s">
        <v>4811</v>
      </c>
      <c r="F3593" t="s">
        <v>4808</v>
      </c>
      <c r="G3593" t="s">
        <v>46</v>
      </c>
      <c r="H3593" t="s">
        <v>1098</v>
      </c>
      <c r="I3593" t="s">
        <v>61</v>
      </c>
      <c r="K3593" t="s">
        <v>34</v>
      </c>
      <c r="M3593" t="s">
        <v>36</v>
      </c>
      <c r="N3593" t="s">
        <v>45</v>
      </c>
      <c r="P3593">
        <v>40</v>
      </c>
      <c r="Q3593" t="s">
        <v>34</v>
      </c>
      <c r="R3593" t="s">
        <v>1319</v>
      </c>
      <c r="W3593" s="9" t="str">
        <f t="shared" si="508"/>
        <v>Laptop/Desktop</v>
      </c>
      <c r="X3593" s="9" t="str">
        <f t="shared" si="509"/>
        <v xml:space="preserve">15 Jul 23 23:00:04 </v>
      </c>
      <c r="Y3593" s="9" t="str">
        <f t="shared" si="510"/>
        <v xml:space="preserve">23:00:04 </v>
      </c>
      <c r="Z3593" s="10">
        <f t="shared" si="511"/>
        <v>45117.958379629628</v>
      </c>
      <c r="AA3593" s="10" t="str">
        <f t="shared" ref="AA3593:AA3656" si="515">TEXT(Z3593,"DD MMM YY")&amp;" - "&amp;TEXT(Z3593+ROWS(WZY3592:XAA3592)*6,"DD MMM YY")</f>
        <v>10 Jul 23 - 16 Jul 23</v>
      </c>
      <c r="AB3593" s="9" t="str">
        <f t="shared" si="512"/>
        <v xml:space="preserve">   </v>
      </c>
      <c r="AC3593" s="11" t="str">
        <f t="shared" si="513"/>
        <v/>
      </c>
      <c r="AD3593" s="9" t="str">
        <f t="shared" si="514"/>
        <v/>
      </c>
      <c r="AE3593" s="9" t="str">
        <f t="shared" si="507"/>
        <v/>
      </c>
    </row>
    <row r="3594" spans="1:31" ht="15" customHeight="1" x14ac:dyDescent="0.25">
      <c r="A3594">
        <v>11167</v>
      </c>
      <c r="B3594" t="s">
        <v>57</v>
      </c>
      <c r="C3594" t="s">
        <v>645</v>
      </c>
      <c r="D3594" s="14" t="s">
        <v>4809</v>
      </c>
      <c r="E3594" s="14" t="s">
        <v>4810</v>
      </c>
      <c r="F3594" t="s">
        <v>3527</v>
      </c>
      <c r="G3594" t="s">
        <v>46</v>
      </c>
      <c r="H3594" t="s">
        <v>1098</v>
      </c>
      <c r="I3594" t="s">
        <v>61</v>
      </c>
      <c r="K3594" t="s">
        <v>34</v>
      </c>
      <c r="M3594" t="s">
        <v>36</v>
      </c>
      <c r="N3594" t="s">
        <v>45</v>
      </c>
      <c r="P3594">
        <v>15</v>
      </c>
      <c r="Q3594" t="s">
        <v>34</v>
      </c>
      <c r="R3594" t="s">
        <v>1319</v>
      </c>
      <c r="W3594" s="9" t="str">
        <f t="shared" si="508"/>
        <v>Laptop/Desktop</v>
      </c>
      <c r="X3594" s="9" t="str">
        <f t="shared" si="509"/>
        <v xml:space="preserve">15 Jul 23 23:20:03 </v>
      </c>
      <c r="Y3594" s="9" t="str">
        <f t="shared" si="510"/>
        <v xml:space="preserve">23:20:03 </v>
      </c>
      <c r="Z3594" s="10">
        <f t="shared" si="511"/>
        <v>45117.972256944442</v>
      </c>
      <c r="AA3594" s="10" t="str">
        <f t="shared" si="515"/>
        <v>10 Jul 23 - 16 Jul 23</v>
      </c>
      <c r="AB3594" s="9" t="str">
        <f t="shared" si="512"/>
        <v xml:space="preserve">   </v>
      </c>
      <c r="AC3594" s="11" t="str">
        <f t="shared" si="513"/>
        <v/>
      </c>
      <c r="AD3594" s="9" t="str">
        <f t="shared" si="514"/>
        <v/>
      </c>
      <c r="AE3594" s="9" t="str">
        <f t="shared" si="507"/>
        <v/>
      </c>
    </row>
    <row r="3595" spans="1:31" ht="15" customHeight="1" x14ac:dyDescent="0.25">
      <c r="A3595">
        <v>11168</v>
      </c>
      <c r="B3595" t="s">
        <v>57</v>
      </c>
      <c r="C3595" t="s">
        <v>645</v>
      </c>
      <c r="D3595" s="14" t="s">
        <v>4806</v>
      </c>
      <c r="E3595" s="14" t="s">
        <v>4807</v>
      </c>
      <c r="F3595" t="s">
        <v>4808</v>
      </c>
      <c r="G3595" t="s">
        <v>46</v>
      </c>
      <c r="H3595" t="s">
        <v>1016</v>
      </c>
      <c r="I3595" t="s">
        <v>61</v>
      </c>
      <c r="K3595" t="s">
        <v>34</v>
      </c>
      <c r="M3595" t="s">
        <v>36</v>
      </c>
      <c r="P3595">
        <v>30</v>
      </c>
      <c r="Q3595" t="s">
        <v>34</v>
      </c>
      <c r="R3595" t="s">
        <v>1319</v>
      </c>
      <c r="W3595" s="9" t="str">
        <f t="shared" si="508"/>
        <v>Email Category</v>
      </c>
      <c r="X3595" s="9" t="str">
        <f t="shared" si="509"/>
        <v xml:space="preserve">16 Jul 23 04:50:03 </v>
      </c>
      <c r="Y3595" s="9" t="str">
        <f t="shared" si="510"/>
        <v xml:space="preserve">04:50:03 </v>
      </c>
      <c r="Z3595" s="10">
        <f t="shared" si="511"/>
        <v>45117.201423611114</v>
      </c>
      <c r="AA3595" s="10" t="str">
        <f t="shared" si="515"/>
        <v>10 Jul 23 - 16 Jul 23</v>
      </c>
      <c r="AB3595" s="9" t="str">
        <f t="shared" si="512"/>
        <v xml:space="preserve">   </v>
      </c>
      <c r="AC3595" s="11" t="str">
        <f t="shared" si="513"/>
        <v/>
      </c>
      <c r="AD3595" s="9" t="str">
        <f t="shared" si="514"/>
        <v/>
      </c>
      <c r="AE3595" s="9" t="str">
        <f t="shared" si="507"/>
        <v/>
      </c>
    </row>
    <row r="3596" spans="1:31" ht="15" customHeight="1" x14ac:dyDescent="0.25">
      <c r="A3596">
        <v>11169</v>
      </c>
      <c r="B3596" t="s">
        <v>38</v>
      </c>
      <c r="C3596" t="s">
        <v>645</v>
      </c>
      <c r="D3596" s="14" t="s">
        <v>664</v>
      </c>
      <c r="E3596" s="14" t="s">
        <v>4805</v>
      </c>
      <c r="F3596" t="s">
        <v>91</v>
      </c>
      <c r="G3596" t="s">
        <v>1760</v>
      </c>
      <c r="H3596" t="s">
        <v>742</v>
      </c>
      <c r="I3596" t="s">
        <v>55</v>
      </c>
      <c r="K3596" t="s">
        <v>34</v>
      </c>
      <c r="M3596" t="s">
        <v>36</v>
      </c>
      <c r="N3596" t="s">
        <v>37</v>
      </c>
      <c r="P3596">
        <v>25</v>
      </c>
      <c r="Q3596" t="s">
        <v>34</v>
      </c>
      <c r="R3596" t="s">
        <v>1319</v>
      </c>
      <c r="W3596" s="9" t="str">
        <f t="shared" si="508"/>
        <v>Server</v>
      </c>
      <c r="X3596" s="9" t="str">
        <f t="shared" si="509"/>
        <v xml:space="preserve">16 Jul 23 05:10:04 </v>
      </c>
      <c r="Y3596" s="9" t="str">
        <f t="shared" si="510"/>
        <v xml:space="preserve">05:10:04 </v>
      </c>
      <c r="Z3596" s="10">
        <f t="shared" si="511"/>
        <v>45117.215324074074</v>
      </c>
      <c r="AA3596" s="10" t="str">
        <f t="shared" si="515"/>
        <v>10 Jul 23 - 16 Jul 23</v>
      </c>
      <c r="AB3596" s="9" t="str">
        <f t="shared" si="512"/>
        <v xml:space="preserve">   </v>
      </c>
      <c r="AC3596" s="11" t="str">
        <f t="shared" si="513"/>
        <v/>
      </c>
      <c r="AD3596" s="9" t="str">
        <f t="shared" si="514"/>
        <v/>
      </c>
      <c r="AE3596" s="9" t="str">
        <f t="shared" si="507"/>
        <v/>
      </c>
    </row>
    <row r="3597" spans="1:31" ht="15" customHeight="1" x14ac:dyDescent="0.25">
      <c r="A3597">
        <v>11170</v>
      </c>
      <c r="B3597" t="s">
        <v>38</v>
      </c>
      <c r="C3597" t="s">
        <v>645</v>
      </c>
      <c r="D3597" t="s">
        <v>4803</v>
      </c>
      <c r="E3597" s="14" t="s">
        <v>4804</v>
      </c>
      <c r="G3597" t="s">
        <v>943</v>
      </c>
      <c r="H3597" t="s">
        <v>1098</v>
      </c>
      <c r="I3597" t="s">
        <v>55</v>
      </c>
      <c r="K3597" t="s">
        <v>654</v>
      </c>
      <c r="M3597" t="s">
        <v>36</v>
      </c>
      <c r="N3597" t="s">
        <v>1013</v>
      </c>
      <c r="Q3597" t="s">
        <v>34</v>
      </c>
      <c r="R3597" t="s">
        <v>1331</v>
      </c>
      <c r="W3597" s="9" t="str">
        <f t="shared" si="508"/>
        <v>User</v>
      </c>
      <c r="X3597" s="9" t="str">
        <f t="shared" si="509"/>
        <v xml:space="preserve">16 Jul 23 13:40:06 </v>
      </c>
      <c r="Y3597" s="9" t="str">
        <f t="shared" si="510"/>
        <v xml:space="preserve">13:40:06 </v>
      </c>
      <c r="Z3597" s="10">
        <f t="shared" si="511"/>
        <v>45117.569513888891</v>
      </c>
      <c r="AA3597" s="10" t="str">
        <f t="shared" si="515"/>
        <v>10 Jul 23 - 16 Jul 23</v>
      </c>
      <c r="AB3597" s="9" t="str">
        <f t="shared" si="512"/>
        <v xml:space="preserve">   </v>
      </c>
      <c r="AC3597" s="11" t="str">
        <f t="shared" si="513"/>
        <v/>
      </c>
      <c r="AD3597" s="9" t="str">
        <f t="shared" si="514"/>
        <v/>
      </c>
      <c r="AE3597" s="9" t="str">
        <f t="shared" si="507"/>
        <v/>
      </c>
    </row>
    <row r="3598" spans="1:31" ht="15" customHeight="1" x14ac:dyDescent="0.25">
      <c r="A3598">
        <v>11171</v>
      </c>
      <c r="B3598" t="s">
        <v>38</v>
      </c>
      <c r="C3598" t="s">
        <v>645</v>
      </c>
      <c r="D3598" t="s">
        <v>3688</v>
      </c>
      <c r="E3598" s="14" t="s">
        <v>4802</v>
      </c>
      <c r="G3598" t="s">
        <v>1760</v>
      </c>
      <c r="H3598" t="s">
        <v>742</v>
      </c>
      <c r="I3598" t="s">
        <v>55</v>
      </c>
      <c r="K3598" t="s">
        <v>654</v>
      </c>
      <c r="M3598" t="s">
        <v>36</v>
      </c>
      <c r="N3598" t="s">
        <v>1013</v>
      </c>
      <c r="O3598" t="s">
        <v>1399</v>
      </c>
      <c r="P3598">
        <v>97</v>
      </c>
      <c r="Q3598" t="s">
        <v>34</v>
      </c>
      <c r="R3598" t="s">
        <v>1331</v>
      </c>
      <c r="W3598" s="9" t="str">
        <f t="shared" si="508"/>
        <v>User</v>
      </c>
      <c r="X3598" s="9" t="str">
        <f t="shared" si="509"/>
        <v xml:space="preserve">16 Jul 23 18:40:05 </v>
      </c>
      <c r="Y3598" s="9" t="str">
        <f t="shared" si="510"/>
        <v xml:space="preserve">18:40:05 </v>
      </c>
      <c r="Z3598" s="10">
        <f t="shared" si="511"/>
        <v>45117.77783564815</v>
      </c>
      <c r="AA3598" s="10" t="str">
        <f t="shared" si="515"/>
        <v>10 Jul 23 - 16 Jul 23</v>
      </c>
      <c r="AB3598" s="9" t="str">
        <f t="shared" si="512"/>
        <v xml:space="preserve">   </v>
      </c>
      <c r="AC3598" s="11" t="str">
        <f t="shared" si="513"/>
        <v/>
      </c>
      <c r="AD3598" s="9" t="str">
        <f t="shared" si="514"/>
        <v/>
      </c>
      <c r="AE3598" s="9" t="str">
        <f t="shared" si="507"/>
        <v/>
      </c>
    </row>
    <row r="3599" spans="1:31" ht="15" customHeight="1" x14ac:dyDescent="0.25">
      <c r="A3599">
        <v>11172</v>
      </c>
      <c r="B3599" t="s">
        <v>57</v>
      </c>
      <c r="C3599" t="s">
        <v>39</v>
      </c>
      <c r="D3599" s="14" t="s">
        <v>5165</v>
      </c>
      <c r="E3599" s="14" t="s">
        <v>5166</v>
      </c>
      <c r="F3599" t="s">
        <v>4808</v>
      </c>
      <c r="G3599" t="s">
        <v>46</v>
      </c>
      <c r="H3599" t="s">
        <v>742</v>
      </c>
      <c r="I3599" t="s">
        <v>61</v>
      </c>
      <c r="J3599" t="s">
        <v>55</v>
      </c>
      <c r="K3599" t="s">
        <v>1560</v>
      </c>
      <c r="M3599" t="s">
        <v>36</v>
      </c>
      <c r="N3599" t="s">
        <v>109</v>
      </c>
      <c r="P3599">
        <v>117</v>
      </c>
      <c r="Q3599" t="s">
        <v>34</v>
      </c>
      <c r="R3599" t="s">
        <v>1319</v>
      </c>
      <c r="W3599" s="9" t="str">
        <f t="shared" si="508"/>
        <v>Other</v>
      </c>
      <c r="X3599" s="9" t="str">
        <f t="shared" si="509"/>
        <v xml:space="preserve">16 Jul 23 23:00:04 </v>
      </c>
      <c r="Y3599" s="9" t="str">
        <f t="shared" si="510"/>
        <v xml:space="preserve">23:00:04 </v>
      </c>
      <c r="Z3599" s="10">
        <f t="shared" si="511"/>
        <v>45117.958379629628</v>
      </c>
      <c r="AA3599" s="10" t="str">
        <f t="shared" si="515"/>
        <v>10 Jul 23 - 16 Jul 23</v>
      </c>
      <c r="AB3599" s="9" t="str">
        <f t="shared" si="512"/>
        <v xml:space="preserve">   </v>
      </c>
      <c r="AC3599" s="11" t="str">
        <f t="shared" si="513"/>
        <v/>
      </c>
      <c r="AD3599" s="9" t="str">
        <f t="shared" si="514"/>
        <v/>
      </c>
      <c r="AE3599" s="9">
        <f t="shared" si="507"/>
        <v>1</v>
      </c>
    </row>
    <row r="3600" spans="1:31" ht="15" customHeight="1" x14ac:dyDescent="0.25">
      <c r="A3600">
        <v>11173</v>
      </c>
      <c r="B3600" t="s">
        <v>57</v>
      </c>
      <c r="C3600" t="s">
        <v>39</v>
      </c>
      <c r="D3600" s="14" t="s">
        <v>4809</v>
      </c>
      <c r="E3600" s="14" t="s">
        <v>5164</v>
      </c>
      <c r="F3600" t="s">
        <v>3527</v>
      </c>
      <c r="G3600" t="s">
        <v>46</v>
      </c>
      <c r="H3600" t="s">
        <v>742</v>
      </c>
      <c r="I3600" t="s">
        <v>61</v>
      </c>
      <c r="J3600" t="s">
        <v>55</v>
      </c>
      <c r="K3600" t="s">
        <v>1560</v>
      </c>
      <c r="M3600" t="s">
        <v>36</v>
      </c>
      <c r="N3600" t="s">
        <v>109</v>
      </c>
      <c r="P3600">
        <v>67</v>
      </c>
      <c r="Q3600" t="s">
        <v>34</v>
      </c>
      <c r="R3600" t="s">
        <v>1319</v>
      </c>
      <c r="W3600" s="9" t="str">
        <f t="shared" si="508"/>
        <v>Other</v>
      </c>
      <c r="X3600" s="9" t="str">
        <f t="shared" si="509"/>
        <v xml:space="preserve">16 Jul 23 23:00:06 </v>
      </c>
      <c r="Y3600" s="9" t="str">
        <f t="shared" si="510"/>
        <v xml:space="preserve">23:00:06 </v>
      </c>
      <c r="Z3600" s="10">
        <f t="shared" si="511"/>
        <v>45117.958402777775</v>
      </c>
      <c r="AA3600" s="10" t="str">
        <f t="shared" si="515"/>
        <v>10 Jul 23 - 16 Jul 23</v>
      </c>
      <c r="AB3600" s="9" t="str">
        <f t="shared" si="512"/>
        <v xml:space="preserve">   </v>
      </c>
      <c r="AC3600" s="11" t="str">
        <f t="shared" si="513"/>
        <v/>
      </c>
      <c r="AD3600" s="9" t="str">
        <f t="shared" si="514"/>
        <v/>
      </c>
      <c r="AE3600" s="9">
        <f t="shared" si="507"/>
        <v>1</v>
      </c>
    </row>
    <row r="3601" spans="1:31" ht="15" customHeight="1" x14ac:dyDescent="0.25">
      <c r="A3601">
        <v>11174</v>
      </c>
      <c r="B3601" t="s">
        <v>57</v>
      </c>
      <c r="C3601" t="s">
        <v>39</v>
      </c>
      <c r="D3601" s="14" t="s">
        <v>4809</v>
      </c>
      <c r="E3601" s="14" t="s">
        <v>5163</v>
      </c>
      <c r="F3601" t="s">
        <v>4808</v>
      </c>
      <c r="G3601" t="s">
        <v>46</v>
      </c>
      <c r="H3601" t="s">
        <v>742</v>
      </c>
      <c r="I3601" t="s">
        <v>61</v>
      </c>
      <c r="J3601" t="s">
        <v>55</v>
      </c>
      <c r="K3601" t="s">
        <v>1560</v>
      </c>
      <c r="M3601" t="s">
        <v>36</v>
      </c>
      <c r="N3601" t="s">
        <v>109</v>
      </c>
      <c r="P3601">
        <v>43</v>
      </c>
      <c r="Q3601" t="s">
        <v>34</v>
      </c>
      <c r="R3601" t="s">
        <v>1319</v>
      </c>
      <c r="W3601" s="9" t="str">
        <f t="shared" si="508"/>
        <v>Other</v>
      </c>
      <c r="X3601" s="9" t="str">
        <f t="shared" si="509"/>
        <v xml:space="preserve">16 Jul 23 23:00:07 </v>
      </c>
      <c r="Y3601" s="9" t="str">
        <f t="shared" si="510"/>
        <v xml:space="preserve">23:00:07 </v>
      </c>
      <c r="Z3601" s="10">
        <f t="shared" si="511"/>
        <v>45117.958414351851</v>
      </c>
      <c r="AA3601" s="10" t="str">
        <f t="shared" si="515"/>
        <v>10 Jul 23 - 16 Jul 23</v>
      </c>
      <c r="AB3601" s="9" t="str">
        <f t="shared" si="512"/>
        <v xml:space="preserve">   </v>
      </c>
      <c r="AC3601" s="11" t="str">
        <f t="shared" si="513"/>
        <v/>
      </c>
      <c r="AD3601" s="9" t="str">
        <f t="shared" si="514"/>
        <v/>
      </c>
      <c r="AE3601" s="9">
        <f t="shared" si="507"/>
        <v>1</v>
      </c>
    </row>
    <row r="3602" spans="1:31" ht="15" customHeight="1" x14ac:dyDescent="0.25">
      <c r="A3602">
        <v>11175</v>
      </c>
      <c r="B3602" t="s">
        <v>57</v>
      </c>
      <c r="C3602" t="s">
        <v>39</v>
      </c>
      <c r="D3602" s="14" t="s">
        <v>4809</v>
      </c>
      <c r="E3602" s="14" t="s">
        <v>5162</v>
      </c>
      <c r="F3602" t="s">
        <v>3527</v>
      </c>
      <c r="G3602" t="s">
        <v>46</v>
      </c>
      <c r="H3602" t="s">
        <v>742</v>
      </c>
      <c r="I3602" t="s">
        <v>61</v>
      </c>
      <c r="J3602" t="s">
        <v>55</v>
      </c>
      <c r="K3602" t="s">
        <v>1560</v>
      </c>
      <c r="M3602" t="s">
        <v>36</v>
      </c>
      <c r="N3602" t="s">
        <v>109</v>
      </c>
      <c r="P3602">
        <v>36</v>
      </c>
      <c r="Q3602" t="s">
        <v>34</v>
      </c>
      <c r="R3602" t="s">
        <v>1319</v>
      </c>
      <c r="W3602" s="9" t="str">
        <f t="shared" si="508"/>
        <v>Other</v>
      </c>
      <c r="X3602" s="9" t="str">
        <f t="shared" si="509"/>
        <v xml:space="preserve">16 Jul 23 23:50:06 </v>
      </c>
      <c r="Y3602" s="9" t="str">
        <f t="shared" si="510"/>
        <v xml:space="preserve">23:50:06 </v>
      </c>
      <c r="Z3602" s="10">
        <f t="shared" si="511"/>
        <v>45117.993125000001</v>
      </c>
      <c r="AA3602" s="10" t="str">
        <f t="shared" si="515"/>
        <v>10 Jul 23 - 16 Jul 23</v>
      </c>
      <c r="AB3602" s="9" t="str">
        <f t="shared" si="512"/>
        <v xml:space="preserve">   </v>
      </c>
      <c r="AC3602" s="11" t="str">
        <f t="shared" si="513"/>
        <v/>
      </c>
      <c r="AD3602" s="9" t="str">
        <f t="shared" si="514"/>
        <v/>
      </c>
      <c r="AE3602" s="9">
        <f t="shared" si="507"/>
        <v>1</v>
      </c>
    </row>
    <row r="3603" spans="1:31" ht="15" customHeight="1" x14ac:dyDescent="0.25">
      <c r="A3603">
        <v>11176</v>
      </c>
      <c r="B3603" t="s">
        <v>38</v>
      </c>
      <c r="C3603" t="s">
        <v>196</v>
      </c>
      <c r="D3603" t="s">
        <v>5160</v>
      </c>
      <c r="E3603" s="14" t="s">
        <v>5161</v>
      </c>
      <c r="G3603" t="s">
        <v>1760</v>
      </c>
      <c r="H3603" t="s">
        <v>44</v>
      </c>
      <c r="I3603" t="s">
        <v>33</v>
      </c>
      <c r="J3603" t="s">
        <v>33</v>
      </c>
      <c r="K3603" t="s">
        <v>654</v>
      </c>
      <c r="M3603" t="s">
        <v>36</v>
      </c>
      <c r="N3603" t="s">
        <v>1013</v>
      </c>
      <c r="O3603" t="s">
        <v>50</v>
      </c>
      <c r="P3603">
        <v>160</v>
      </c>
      <c r="Q3603" t="s">
        <v>34</v>
      </c>
      <c r="R3603" t="s">
        <v>1331</v>
      </c>
      <c r="W3603" s="9" t="str">
        <f t="shared" si="508"/>
        <v>User</v>
      </c>
      <c r="X3603" s="9" t="str">
        <f t="shared" si="509"/>
        <v xml:space="preserve">17 Jul 23 06:20:05 </v>
      </c>
      <c r="Y3603" s="9" t="str">
        <f t="shared" si="510"/>
        <v xml:space="preserve">06:20:05 </v>
      </c>
      <c r="Z3603" s="10">
        <f t="shared" si="511"/>
        <v>45124.26394675926</v>
      </c>
      <c r="AA3603" s="10" t="str">
        <f t="shared" si="515"/>
        <v>17 Jul 23 - 23 Jul 23</v>
      </c>
      <c r="AB3603" s="9" t="str">
        <f t="shared" si="512"/>
        <v xml:space="preserve">   </v>
      </c>
      <c r="AC3603" s="11" t="str">
        <f t="shared" si="513"/>
        <v/>
      </c>
      <c r="AD3603" s="9" t="str">
        <f t="shared" si="514"/>
        <v/>
      </c>
      <c r="AE3603" s="9" t="str">
        <f t="shared" si="507"/>
        <v/>
      </c>
    </row>
    <row r="3604" spans="1:31" ht="15" customHeight="1" x14ac:dyDescent="0.25">
      <c r="A3604">
        <v>11177</v>
      </c>
      <c r="B3604" t="s">
        <v>57</v>
      </c>
      <c r="C3604" t="s">
        <v>39</v>
      </c>
      <c r="D3604" s="14" t="s">
        <v>28</v>
      </c>
      <c r="E3604" s="14" t="s">
        <v>5159</v>
      </c>
      <c r="F3604" t="s">
        <v>30</v>
      </c>
      <c r="G3604" t="s">
        <v>1760</v>
      </c>
      <c r="H3604" t="s">
        <v>742</v>
      </c>
      <c r="I3604" t="s">
        <v>55</v>
      </c>
      <c r="J3604" t="s">
        <v>55</v>
      </c>
      <c r="K3604" t="s">
        <v>34</v>
      </c>
      <c r="M3604" t="s">
        <v>36</v>
      </c>
      <c r="N3604" t="s">
        <v>45</v>
      </c>
      <c r="P3604">
        <v>19</v>
      </c>
      <c r="Q3604" t="s">
        <v>34</v>
      </c>
      <c r="R3604" t="s">
        <v>1319</v>
      </c>
      <c r="W3604" s="9" t="str">
        <f t="shared" si="508"/>
        <v>Laptop/Desktop</v>
      </c>
      <c r="X3604" s="9" t="str">
        <f t="shared" si="509"/>
        <v xml:space="preserve">17 Jul 23 07:20:05 </v>
      </c>
      <c r="Y3604" s="9" t="str">
        <f t="shared" si="510"/>
        <v xml:space="preserve">07:20:05 </v>
      </c>
      <c r="Z3604" s="10">
        <f t="shared" si="511"/>
        <v>45124.305613425924</v>
      </c>
      <c r="AA3604" s="10" t="str">
        <f t="shared" si="515"/>
        <v>17 Jul 23 - 23 Jul 23</v>
      </c>
      <c r="AB3604" s="9" t="str">
        <f t="shared" si="512"/>
        <v xml:space="preserve">   </v>
      </c>
      <c r="AC3604" s="11" t="str">
        <f t="shared" si="513"/>
        <v/>
      </c>
      <c r="AD3604" s="9">
        <f t="shared" si="514"/>
        <v>1</v>
      </c>
      <c r="AE3604" s="9" t="str">
        <f t="shared" si="507"/>
        <v/>
      </c>
    </row>
    <row r="3605" spans="1:31" ht="15" customHeight="1" x14ac:dyDescent="0.25">
      <c r="A3605">
        <v>11178</v>
      </c>
      <c r="B3605" t="s">
        <v>57</v>
      </c>
      <c r="C3605" t="s">
        <v>39</v>
      </c>
      <c r="D3605" s="14" t="s">
        <v>28</v>
      </c>
      <c r="E3605" s="14" t="s">
        <v>5158</v>
      </c>
      <c r="F3605" t="s">
        <v>30</v>
      </c>
      <c r="G3605" t="s">
        <v>1760</v>
      </c>
      <c r="H3605" t="s">
        <v>742</v>
      </c>
      <c r="I3605" t="s">
        <v>55</v>
      </c>
      <c r="J3605" t="s">
        <v>55</v>
      </c>
      <c r="K3605" t="s">
        <v>34</v>
      </c>
      <c r="M3605" t="s">
        <v>36</v>
      </c>
      <c r="N3605" t="s">
        <v>45</v>
      </c>
      <c r="P3605">
        <v>14</v>
      </c>
      <c r="Q3605" t="s">
        <v>34</v>
      </c>
      <c r="R3605" t="s">
        <v>1319</v>
      </c>
      <c r="W3605" s="9" t="str">
        <f t="shared" si="508"/>
        <v>Laptop/Desktop</v>
      </c>
      <c r="X3605" s="9" t="str">
        <f t="shared" si="509"/>
        <v xml:space="preserve">17 Jul 23 07:40:06 </v>
      </c>
      <c r="Y3605" s="9" t="str">
        <f t="shared" si="510"/>
        <v xml:space="preserve">07:40:06 </v>
      </c>
      <c r="Z3605" s="10">
        <f t="shared" si="511"/>
        <v>45124.319513888891</v>
      </c>
      <c r="AA3605" s="10" t="str">
        <f t="shared" si="515"/>
        <v>17 Jul 23 - 23 Jul 23</v>
      </c>
      <c r="AB3605" s="9" t="str">
        <f t="shared" si="512"/>
        <v xml:space="preserve">   </v>
      </c>
      <c r="AC3605" s="11" t="str">
        <f t="shared" si="513"/>
        <v/>
      </c>
      <c r="AD3605" s="9">
        <f t="shared" si="514"/>
        <v>1</v>
      </c>
      <c r="AE3605" s="9" t="str">
        <f t="shared" si="507"/>
        <v/>
      </c>
    </row>
    <row r="3606" spans="1:31" ht="15" customHeight="1" x14ac:dyDescent="0.25">
      <c r="A3606">
        <v>11179</v>
      </c>
      <c r="B3606" t="s">
        <v>38</v>
      </c>
      <c r="C3606" t="s">
        <v>645</v>
      </c>
      <c r="D3606" s="14" t="s">
        <v>5156</v>
      </c>
      <c r="E3606" s="14" t="s">
        <v>5157</v>
      </c>
      <c r="F3606" t="s">
        <v>91</v>
      </c>
      <c r="G3606" t="s">
        <v>66</v>
      </c>
      <c r="H3606" t="s">
        <v>44</v>
      </c>
      <c r="I3606" t="s">
        <v>61</v>
      </c>
      <c r="K3606" t="s">
        <v>34</v>
      </c>
      <c r="M3606" t="s">
        <v>36</v>
      </c>
      <c r="N3606" t="s">
        <v>37</v>
      </c>
      <c r="P3606">
        <v>109</v>
      </c>
      <c r="Q3606" t="s">
        <v>34</v>
      </c>
      <c r="R3606" t="s">
        <v>1319</v>
      </c>
      <c r="W3606" s="9" t="str">
        <f t="shared" si="508"/>
        <v>Server</v>
      </c>
      <c r="X3606" s="9" t="str">
        <f t="shared" si="509"/>
        <v xml:space="preserve">17 Jul 23 09:10:05 </v>
      </c>
      <c r="Y3606" s="9" t="str">
        <f t="shared" si="510"/>
        <v xml:space="preserve">09:10:05 </v>
      </c>
      <c r="Z3606" s="10">
        <f t="shared" si="511"/>
        <v>45124.382002314815</v>
      </c>
      <c r="AA3606" s="10" t="str">
        <f t="shared" si="515"/>
        <v>17 Jul 23 - 23 Jul 23</v>
      </c>
      <c r="AB3606" s="9" t="str">
        <f t="shared" si="512"/>
        <v xml:space="preserve">   </v>
      </c>
      <c r="AC3606" s="11" t="str">
        <f t="shared" si="513"/>
        <v/>
      </c>
      <c r="AD3606" s="9" t="str">
        <f t="shared" si="514"/>
        <v/>
      </c>
      <c r="AE3606" s="9" t="str">
        <f t="shared" si="507"/>
        <v/>
      </c>
    </row>
    <row r="3607" spans="1:31" ht="15" customHeight="1" x14ac:dyDescent="0.25">
      <c r="A3607">
        <v>11180</v>
      </c>
      <c r="B3607" t="s">
        <v>38</v>
      </c>
      <c r="C3607" t="s">
        <v>39</v>
      </c>
      <c r="D3607" s="14" t="s">
        <v>1052</v>
      </c>
      <c r="E3607" s="14" t="s">
        <v>5155</v>
      </c>
      <c r="F3607" t="s">
        <v>1054</v>
      </c>
      <c r="G3607" t="s">
        <v>662</v>
      </c>
      <c r="H3607" t="s">
        <v>1098</v>
      </c>
      <c r="I3607" t="s">
        <v>33</v>
      </c>
      <c r="J3607" t="s">
        <v>33</v>
      </c>
      <c r="K3607" t="s">
        <v>34</v>
      </c>
      <c r="M3607" t="s">
        <v>36</v>
      </c>
      <c r="N3607" t="s">
        <v>37</v>
      </c>
      <c r="P3607">
        <v>54</v>
      </c>
      <c r="Q3607" t="s">
        <v>34</v>
      </c>
      <c r="R3607" t="s">
        <v>1319</v>
      </c>
      <c r="W3607" s="9" t="str">
        <f t="shared" si="508"/>
        <v>Server</v>
      </c>
      <c r="X3607" s="9" t="str">
        <f t="shared" si="509"/>
        <v xml:space="preserve">17 Jul 23 09:30:04 </v>
      </c>
      <c r="Y3607" s="9" t="str">
        <f t="shared" si="510"/>
        <v xml:space="preserve">09:30:04 </v>
      </c>
      <c r="Z3607" s="10">
        <f t="shared" si="511"/>
        <v>45124.395879629628</v>
      </c>
      <c r="AA3607" s="10" t="str">
        <f t="shared" si="515"/>
        <v>17 Jul 23 - 23 Jul 23</v>
      </c>
      <c r="AB3607" s="9" t="str">
        <f t="shared" si="512"/>
        <v xml:space="preserve">   </v>
      </c>
      <c r="AC3607" s="11" t="str">
        <f t="shared" si="513"/>
        <v/>
      </c>
      <c r="AD3607" s="9">
        <f t="shared" si="514"/>
        <v>1</v>
      </c>
      <c r="AE3607" s="9" t="str">
        <f t="shared" si="507"/>
        <v/>
      </c>
    </row>
    <row r="3608" spans="1:31" ht="15" customHeight="1" x14ac:dyDescent="0.25">
      <c r="A3608">
        <v>11181</v>
      </c>
      <c r="B3608" t="s">
        <v>38</v>
      </c>
      <c r="C3608" t="s">
        <v>196</v>
      </c>
      <c r="D3608" t="s">
        <v>5153</v>
      </c>
      <c r="E3608" s="14" t="s">
        <v>5154</v>
      </c>
      <c r="G3608" t="s">
        <v>1760</v>
      </c>
      <c r="H3608" t="s">
        <v>67</v>
      </c>
      <c r="I3608" t="s">
        <v>33</v>
      </c>
      <c r="J3608" t="s">
        <v>33</v>
      </c>
      <c r="K3608" t="s">
        <v>654</v>
      </c>
      <c r="M3608" t="s">
        <v>36</v>
      </c>
      <c r="N3608" t="s">
        <v>1013</v>
      </c>
      <c r="O3608" t="s">
        <v>50</v>
      </c>
      <c r="P3608">
        <v>306</v>
      </c>
      <c r="Q3608" t="s">
        <v>34</v>
      </c>
      <c r="R3608" t="s">
        <v>1331</v>
      </c>
      <c r="W3608" s="9" t="str">
        <f t="shared" si="508"/>
        <v>User</v>
      </c>
      <c r="X3608" s="9" t="str">
        <f t="shared" si="509"/>
        <v xml:space="preserve">17 Jul 23 10:10:08 </v>
      </c>
      <c r="Y3608" s="9" t="str">
        <f t="shared" si="510"/>
        <v xml:space="preserve">10:10:08 </v>
      </c>
      <c r="Z3608" s="10">
        <f t="shared" si="511"/>
        <v>45124.423703703702</v>
      </c>
      <c r="AA3608" s="10" t="str">
        <f t="shared" si="515"/>
        <v>17 Jul 23 - 23 Jul 23</v>
      </c>
      <c r="AB3608" s="9" t="str">
        <f t="shared" si="512"/>
        <v xml:space="preserve">   </v>
      </c>
      <c r="AC3608" s="11" t="str">
        <f t="shared" si="513"/>
        <v/>
      </c>
      <c r="AD3608" s="9" t="str">
        <f t="shared" si="514"/>
        <v/>
      </c>
      <c r="AE3608" s="9" t="str">
        <f t="shared" si="507"/>
        <v/>
      </c>
    </row>
    <row r="3609" spans="1:31" ht="15" customHeight="1" x14ac:dyDescent="0.25">
      <c r="A3609">
        <v>11182</v>
      </c>
      <c r="B3609" t="s">
        <v>38</v>
      </c>
      <c r="C3609" t="s">
        <v>39</v>
      </c>
      <c r="D3609" t="s">
        <v>4867</v>
      </c>
      <c r="E3609" s="14" t="s">
        <v>5152</v>
      </c>
      <c r="G3609" t="s">
        <v>1760</v>
      </c>
      <c r="H3609" t="s">
        <v>1098</v>
      </c>
      <c r="I3609" t="s">
        <v>55</v>
      </c>
      <c r="J3609" t="s">
        <v>55</v>
      </c>
      <c r="K3609" t="s">
        <v>654</v>
      </c>
      <c r="M3609" t="s">
        <v>36</v>
      </c>
      <c r="N3609" t="s">
        <v>1013</v>
      </c>
      <c r="O3609" t="s">
        <v>1399</v>
      </c>
      <c r="P3609">
        <v>33</v>
      </c>
      <c r="Q3609" t="s">
        <v>34</v>
      </c>
      <c r="R3609" t="s">
        <v>1331</v>
      </c>
      <c r="W3609" s="9" t="str">
        <f t="shared" si="508"/>
        <v>User</v>
      </c>
      <c r="X3609" s="9" t="str">
        <f t="shared" si="509"/>
        <v xml:space="preserve">17 Jul 23 10:20:06 </v>
      </c>
      <c r="Y3609" s="9" t="str">
        <f t="shared" si="510"/>
        <v xml:space="preserve">10:20:06 </v>
      </c>
      <c r="Z3609" s="10">
        <f t="shared" si="511"/>
        <v>45124.430625000001</v>
      </c>
      <c r="AA3609" s="10" t="str">
        <f t="shared" si="515"/>
        <v>17 Jul 23 - 23 Jul 23</v>
      </c>
      <c r="AB3609" s="9" t="str">
        <f t="shared" si="512"/>
        <v xml:space="preserve">   </v>
      </c>
      <c r="AC3609" s="11" t="str">
        <f t="shared" si="513"/>
        <v/>
      </c>
      <c r="AD3609" s="9">
        <f t="shared" si="514"/>
        <v>1</v>
      </c>
      <c r="AE3609" s="9" t="str">
        <f t="shared" si="507"/>
        <v/>
      </c>
    </row>
    <row r="3610" spans="1:31" ht="15" customHeight="1" x14ac:dyDescent="0.25">
      <c r="A3610">
        <v>11183</v>
      </c>
      <c r="B3610" t="s">
        <v>425</v>
      </c>
      <c r="C3610" t="s">
        <v>39</v>
      </c>
      <c r="D3610" s="14" t="s">
        <v>3525</v>
      </c>
      <c r="E3610" s="14" t="s">
        <v>5151</v>
      </c>
      <c r="F3610" t="s">
        <v>3527</v>
      </c>
      <c r="G3610" t="s">
        <v>46</v>
      </c>
      <c r="H3610" t="s">
        <v>2338</v>
      </c>
      <c r="I3610" t="s">
        <v>55</v>
      </c>
      <c r="J3610" t="s">
        <v>55</v>
      </c>
      <c r="K3610" t="s">
        <v>1585</v>
      </c>
      <c r="M3610" t="s">
        <v>36</v>
      </c>
      <c r="N3610" t="s">
        <v>45</v>
      </c>
      <c r="P3610">
        <v>99</v>
      </c>
      <c r="Q3610" t="s">
        <v>34</v>
      </c>
      <c r="R3610" t="s">
        <v>1319</v>
      </c>
      <c r="W3610" s="9" t="str">
        <f t="shared" si="508"/>
        <v>Laptop/Desktop</v>
      </c>
      <c r="X3610" s="9" t="str">
        <f t="shared" si="509"/>
        <v xml:space="preserve">17 Jul 23 10:30:04 </v>
      </c>
      <c r="Y3610" s="9" t="str">
        <f t="shared" si="510"/>
        <v xml:space="preserve">10:30:04 </v>
      </c>
      <c r="Z3610" s="10">
        <f t="shared" si="511"/>
        <v>45124.4375462963</v>
      </c>
      <c r="AA3610" s="10" t="str">
        <f t="shared" si="515"/>
        <v>17 Jul 23 - 23 Jul 23</v>
      </c>
      <c r="AB3610" s="9" t="str">
        <f t="shared" si="512"/>
        <v xml:space="preserve">   </v>
      </c>
      <c r="AC3610" s="11" t="str">
        <f t="shared" si="513"/>
        <v/>
      </c>
      <c r="AD3610" s="9">
        <f t="shared" si="514"/>
        <v>1</v>
      </c>
      <c r="AE3610" s="9" t="str">
        <f t="shared" si="507"/>
        <v/>
      </c>
    </row>
    <row r="3611" spans="1:31" ht="15" customHeight="1" x14ac:dyDescent="0.25">
      <c r="A3611">
        <v>11184</v>
      </c>
      <c r="B3611" t="s">
        <v>425</v>
      </c>
      <c r="C3611" t="s">
        <v>39</v>
      </c>
      <c r="D3611" s="14" t="s">
        <v>3525</v>
      </c>
      <c r="E3611" s="14" t="s">
        <v>5150</v>
      </c>
      <c r="F3611" t="s">
        <v>3527</v>
      </c>
      <c r="G3611" t="s">
        <v>46</v>
      </c>
      <c r="H3611" t="s">
        <v>2338</v>
      </c>
      <c r="I3611" t="s">
        <v>55</v>
      </c>
      <c r="J3611" t="s">
        <v>55</v>
      </c>
      <c r="K3611" t="s">
        <v>34</v>
      </c>
      <c r="M3611" t="s">
        <v>36</v>
      </c>
      <c r="N3611" t="s">
        <v>45</v>
      </c>
      <c r="P3611">
        <v>1</v>
      </c>
      <c r="Q3611" t="s">
        <v>34</v>
      </c>
      <c r="R3611" t="s">
        <v>1319</v>
      </c>
      <c r="W3611" s="9" t="str">
        <f t="shared" si="508"/>
        <v>Laptop/Desktop</v>
      </c>
      <c r="X3611" s="9" t="str">
        <f t="shared" si="509"/>
        <v xml:space="preserve">17 Jul 23 10:40:05 </v>
      </c>
      <c r="Y3611" s="9" t="str">
        <f t="shared" si="510"/>
        <v xml:space="preserve">10:40:05 </v>
      </c>
      <c r="Z3611" s="10">
        <f t="shared" si="511"/>
        <v>45124.444502314815</v>
      </c>
      <c r="AA3611" s="10" t="str">
        <f t="shared" si="515"/>
        <v>17 Jul 23 - 23 Jul 23</v>
      </c>
      <c r="AB3611" s="9" t="str">
        <f t="shared" si="512"/>
        <v xml:space="preserve">   </v>
      </c>
      <c r="AC3611" s="11" t="str">
        <f t="shared" si="513"/>
        <v/>
      </c>
      <c r="AD3611" s="9">
        <f t="shared" si="514"/>
        <v>1</v>
      </c>
      <c r="AE3611" s="9" t="str">
        <f t="shared" si="507"/>
        <v/>
      </c>
    </row>
    <row r="3612" spans="1:31" ht="15" customHeight="1" x14ac:dyDescent="0.25">
      <c r="A3612">
        <v>11185</v>
      </c>
      <c r="B3612" t="s">
        <v>425</v>
      </c>
      <c r="C3612" t="s">
        <v>39</v>
      </c>
      <c r="D3612" s="14" t="s">
        <v>3525</v>
      </c>
      <c r="E3612" s="14" t="s">
        <v>5149</v>
      </c>
      <c r="F3612" t="s">
        <v>3527</v>
      </c>
      <c r="G3612" t="s">
        <v>46</v>
      </c>
      <c r="H3612" t="s">
        <v>2338</v>
      </c>
      <c r="I3612" t="s">
        <v>55</v>
      </c>
      <c r="J3612" t="s">
        <v>55</v>
      </c>
      <c r="K3612" t="s">
        <v>34</v>
      </c>
      <c r="M3612" t="s">
        <v>36</v>
      </c>
      <c r="N3612" t="s">
        <v>45</v>
      </c>
      <c r="P3612">
        <v>5</v>
      </c>
      <c r="Q3612" t="s">
        <v>34</v>
      </c>
      <c r="R3612" t="s">
        <v>1319</v>
      </c>
      <c r="W3612" s="9" t="str">
        <f t="shared" si="508"/>
        <v>Laptop/Desktop</v>
      </c>
      <c r="X3612" s="9" t="str">
        <f t="shared" si="509"/>
        <v xml:space="preserve">17 Jul 23 10:40:06 </v>
      </c>
      <c r="Y3612" s="9" t="str">
        <f t="shared" si="510"/>
        <v xml:space="preserve">10:40:06 </v>
      </c>
      <c r="Z3612" s="10">
        <f t="shared" si="511"/>
        <v>45124.444513888891</v>
      </c>
      <c r="AA3612" s="10" t="str">
        <f t="shared" si="515"/>
        <v>17 Jul 23 - 23 Jul 23</v>
      </c>
      <c r="AB3612" s="9" t="str">
        <f t="shared" si="512"/>
        <v xml:space="preserve">   </v>
      </c>
      <c r="AC3612" s="11" t="str">
        <f t="shared" si="513"/>
        <v/>
      </c>
      <c r="AD3612" s="9">
        <f t="shared" si="514"/>
        <v>1</v>
      </c>
      <c r="AE3612" s="9" t="str">
        <f t="shared" si="507"/>
        <v/>
      </c>
    </row>
    <row r="3613" spans="1:31" ht="15" customHeight="1" x14ac:dyDescent="0.25">
      <c r="A3613">
        <v>11186</v>
      </c>
      <c r="B3613" t="s">
        <v>425</v>
      </c>
      <c r="C3613" t="s">
        <v>39</v>
      </c>
      <c r="D3613" s="14" t="s">
        <v>3525</v>
      </c>
      <c r="E3613" s="14" t="s">
        <v>5148</v>
      </c>
      <c r="F3613" t="s">
        <v>3527</v>
      </c>
      <c r="G3613" t="s">
        <v>46</v>
      </c>
      <c r="H3613" t="s">
        <v>2338</v>
      </c>
      <c r="I3613" t="s">
        <v>55</v>
      </c>
      <c r="J3613" t="s">
        <v>55</v>
      </c>
      <c r="K3613" t="s">
        <v>34</v>
      </c>
      <c r="M3613" t="s">
        <v>36</v>
      </c>
      <c r="N3613" t="s">
        <v>45</v>
      </c>
      <c r="P3613">
        <v>2</v>
      </c>
      <c r="Q3613" t="s">
        <v>34</v>
      </c>
      <c r="R3613" t="s">
        <v>1319</v>
      </c>
      <c r="W3613" s="9" t="str">
        <f t="shared" si="508"/>
        <v>Laptop/Desktop</v>
      </c>
      <c r="X3613" s="9" t="str">
        <f t="shared" si="509"/>
        <v xml:space="preserve">17 Jul 23 10:40:08 </v>
      </c>
      <c r="Y3613" s="9" t="str">
        <f t="shared" si="510"/>
        <v xml:space="preserve">10:40:08 </v>
      </c>
      <c r="Z3613" s="10">
        <f t="shared" si="511"/>
        <v>45124.444537037038</v>
      </c>
      <c r="AA3613" s="10" t="str">
        <f t="shared" si="515"/>
        <v>17 Jul 23 - 23 Jul 23</v>
      </c>
      <c r="AB3613" s="9" t="str">
        <f t="shared" si="512"/>
        <v xml:space="preserve">   </v>
      </c>
      <c r="AC3613" s="11" t="str">
        <f t="shared" si="513"/>
        <v/>
      </c>
      <c r="AD3613" s="9">
        <f t="shared" si="514"/>
        <v>1</v>
      </c>
      <c r="AE3613" s="9" t="str">
        <f t="shared" si="507"/>
        <v/>
      </c>
    </row>
    <row r="3614" spans="1:31" ht="15" customHeight="1" x14ac:dyDescent="0.25">
      <c r="A3614">
        <v>11187</v>
      </c>
      <c r="B3614" t="s">
        <v>425</v>
      </c>
      <c r="C3614" t="s">
        <v>39</v>
      </c>
      <c r="D3614" s="14" t="s">
        <v>3525</v>
      </c>
      <c r="E3614" s="14" t="s">
        <v>5147</v>
      </c>
      <c r="F3614" t="s">
        <v>3527</v>
      </c>
      <c r="G3614" t="s">
        <v>46</v>
      </c>
      <c r="H3614" t="s">
        <v>2338</v>
      </c>
      <c r="I3614" t="s">
        <v>55</v>
      </c>
      <c r="J3614" t="s">
        <v>55</v>
      </c>
      <c r="K3614" t="s">
        <v>34</v>
      </c>
      <c r="M3614" t="s">
        <v>36</v>
      </c>
      <c r="N3614" t="s">
        <v>45</v>
      </c>
      <c r="P3614">
        <v>3</v>
      </c>
      <c r="Q3614" t="s">
        <v>34</v>
      </c>
      <c r="R3614" t="s">
        <v>1319</v>
      </c>
      <c r="W3614" s="9" t="str">
        <f t="shared" si="508"/>
        <v>Laptop/Desktop</v>
      </c>
      <c r="X3614" s="9" t="str">
        <f t="shared" si="509"/>
        <v xml:space="preserve">17 Jul 23 10:40:10 </v>
      </c>
      <c r="Y3614" s="9" t="str">
        <f t="shared" si="510"/>
        <v xml:space="preserve">10:40:10 </v>
      </c>
      <c r="Z3614" s="10">
        <f t="shared" si="511"/>
        <v>45124.444560185184</v>
      </c>
      <c r="AA3614" s="10" t="str">
        <f t="shared" si="515"/>
        <v>17 Jul 23 - 23 Jul 23</v>
      </c>
      <c r="AB3614" s="9" t="str">
        <f t="shared" si="512"/>
        <v xml:space="preserve">   </v>
      </c>
      <c r="AC3614" s="11" t="str">
        <f t="shared" si="513"/>
        <v/>
      </c>
      <c r="AD3614" s="9">
        <f t="shared" si="514"/>
        <v>1</v>
      </c>
      <c r="AE3614" s="9" t="str">
        <f t="shared" si="507"/>
        <v/>
      </c>
    </row>
    <row r="3615" spans="1:31" ht="15" customHeight="1" x14ac:dyDescent="0.25">
      <c r="A3615">
        <v>11188</v>
      </c>
      <c r="B3615" t="s">
        <v>425</v>
      </c>
      <c r="C3615" t="s">
        <v>39</v>
      </c>
      <c r="D3615" s="14" t="s">
        <v>3525</v>
      </c>
      <c r="E3615" s="14" t="s">
        <v>5146</v>
      </c>
      <c r="F3615" t="s">
        <v>3527</v>
      </c>
      <c r="G3615" t="s">
        <v>46</v>
      </c>
      <c r="H3615" t="s">
        <v>2338</v>
      </c>
      <c r="I3615" t="s">
        <v>55</v>
      </c>
      <c r="J3615" t="s">
        <v>55</v>
      </c>
      <c r="K3615" t="s">
        <v>34</v>
      </c>
      <c r="M3615" t="s">
        <v>36</v>
      </c>
      <c r="N3615" t="s">
        <v>45</v>
      </c>
      <c r="P3615">
        <v>1</v>
      </c>
      <c r="Q3615" t="s">
        <v>34</v>
      </c>
      <c r="R3615" t="s">
        <v>1319</v>
      </c>
      <c r="W3615" s="9" t="str">
        <f t="shared" si="508"/>
        <v>Laptop/Desktop</v>
      </c>
      <c r="X3615" s="9" t="str">
        <f t="shared" si="509"/>
        <v xml:space="preserve">17 Jul 23 10:50:05 </v>
      </c>
      <c r="Y3615" s="9" t="str">
        <f t="shared" si="510"/>
        <v xml:space="preserve">10:50:05 </v>
      </c>
      <c r="Z3615" s="10">
        <f t="shared" si="511"/>
        <v>45124.45144675926</v>
      </c>
      <c r="AA3615" s="10" t="str">
        <f t="shared" si="515"/>
        <v>17 Jul 23 - 23 Jul 23</v>
      </c>
      <c r="AB3615" s="9" t="str">
        <f t="shared" si="512"/>
        <v xml:space="preserve">   </v>
      </c>
      <c r="AC3615" s="11" t="str">
        <f t="shared" si="513"/>
        <v/>
      </c>
      <c r="AD3615" s="9">
        <f t="shared" si="514"/>
        <v>1</v>
      </c>
      <c r="AE3615" s="9" t="str">
        <f t="shared" si="507"/>
        <v/>
      </c>
    </row>
    <row r="3616" spans="1:31" ht="15" customHeight="1" x14ac:dyDescent="0.25">
      <c r="A3616">
        <v>11189</v>
      </c>
      <c r="B3616" t="s">
        <v>425</v>
      </c>
      <c r="C3616" t="s">
        <v>39</v>
      </c>
      <c r="D3616" s="14" t="s">
        <v>3525</v>
      </c>
      <c r="E3616" s="14" t="s">
        <v>5145</v>
      </c>
      <c r="F3616" t="s">
        <v>3527</v>
      </c>
      <c r="G3616" t="s">
        <v>46</v>
      </c>
      <c r="H3616" t="s">
        <v>2338</v>
      </c>
      <c r="I3616" t="s">
        <v>55</v>
      </c>
      <c r="J3616" t="s">
        <v>55</v>
      </c>
      <c r="K3616" t="s">
        <v>34</v>
      </c>
      <c r="M3616" t="s">
        <v>36</v>
      </c>
      <c r="N3616" t="s">
        <v>45</v>
      </c>
      <c r="P3616">
        <v>2</v>
      </c>
      <c r="Q3616" t="s">
        <v>34</v>
      </c>
      <c r="R3616" t="s">
        <v>1319</v>
      </c>
      <c r="W3616" s="9" t="str">
        <f t="shared" si="508"/>
        <v>Laptop/Desktop</v>
      </c>
      <c r="X3616" s="9" t="str">
        <f t="shared" si="509"/>
        <v xml:space="preserve">17 Jul 23 10:50:06 </v>
      </c>
      <c r="Y3616" s="9" t="str">
        <f t="shared" si="510"/>
        <v xml:space="preserve">10:50:06 </v>
      </c>
      <c r="Z3616" s="10">
        <f t="shared" si="511"/>
        <v>45124.451458333337</v>
      </c>
      <c r="AA3616" s="10" t="str">
        <f t="shared" si="515"/>
        <v>17 Jul 23 - 23 Jul 23</v>
      </c>
      <c r="AB3616" s="9" t="str">
        <f t="shared" si="512"/>
        <v xml:space="preserve">   </v>
      </c>
      <c r="AC3616" s="11" t="str">
        <f t="shared" si="513"/>
        <v/>
      </c>
      <c r="AD3616" s="9">
        <f t="shared" si="514"/>
        <v>1</v>
      </c>
      <c r="AE3616" s="9" t="str">
        <f t="shared" si="507"/>
        <v/>
      </c>
    </row>
    <row r="3617" spans="1:31" ht="15" customHeight="1" x14ac:dyDescent="0.25">
      <c r="A3617">
        <v>11190</v>
      </c>
      <c r="B3617" t="s">
        <v>425</v>
      </c>
      <c r="C3617" t="s">
        <v>39</v>
      </c>
      <c r="D3617" s="14" t="s">
        <v>3525</v>
      </c>
      <c r="E3617" s="14" t="s">
        <v>5144</v>
      </c>
      <c r="F3617" t="s">
        <v>3527</v>
      </c>
      <c r="G3617" t="s">
        <v>46</v>
      </c>
      <c r="H3617" t="s">
        <v>2338</v>
      </c>
      <c r="I3617" t="s">
        <v>55</v>
      </c>
      <c r="J3617" t="s">
        <v>55</v>
      </c>
      <c r="K3617" t="s">
        <v>34</v>
      </c>
      <c r="M3617" t="s">
        <v>36</v>
      </c>
      <c r="N3617" t="s">
        <v>45</v>
      </c>
      <c r="P3617">
        <v>1</v>
      </c>
      <c r="Q3617" t="s">
        <v>34</v>
      </c>
      <c r="R3617" t="s">
        <v>1319</v>
      </c>
      <c r="W3617" s="9" t="str">
        <f t="shared" si="508"/>
        <v>Laptop/Desktop</v>
      </c>
      <c r="X3617" s="9" t="str">
        <f t="shared" si="509"/>
        <v xml:space="preserve">17 Jul 23 11:00:04 </v>
      </c>
      <c r="Y3617" s="9" t="str">
        <f t="shared" si="510"/>
        <v xml:space="preserve">11:00:04 </v>
      </c>
      <c r="Z3617" s="10">
        <f t="shared" si="511"/>
        <v>45124.458379629628</v>
      </c>
      <c r="AA3617" s="10" t="str">
        <f t="shared" si="515"/>
        <v>17 Jul 23 - 23 Jul 23</v>
      </c>
      <c r="AB3617" s="9" t="str">
        <f t="shared" si="512"/>
        <v xml:space="preserve">   </v>
      </c>
      <c r="AC3617" s="11" t="str">
        <f t="shared" si="513"/>
        <v/>
      </c>
      <c r="AD3617" s="9">
        <f t="shared" si="514"/>
        <v>1</v>
      </c>
      <c r="AE3617" s="9" t="str">
        <f t="shared" si="507"/>
        <v/>
      </c>
    </row>
    <row r="3618" spans="1:31" ht="15" customHeight="1" x14ac:dyDescent="0.25">
      <c r="A3618">
        <v>11191</v>
      </c>
      <c r="B3618" t="s">
        <v>425</v>
      </c>
      <c r="C3618" t="s">
        <v>39</v>
      </c>
      <c r="D3618" s="14" t="s">
        <v>3525</v>
      </c>
      <c r="E3618" s="14" t="s">
        <v>5143</v>
      </c>
      <c r="F3618" t="s">
        <v>3527</v>
      </c>
      <c r="G3618" t="s">
        <v>46</v>
      </c>
      <c r="H3618" t="s">
        <v>2338</v>
      </c>
      <c r="I3618" t="s">
        <v>55</v>
      </c>
      <c r="J3618" t="s">
        <v>55</v>
      </c>
      <c r="K3618" t="s">
        <v>34</v>
      </c>
      <c r="M3618" t="s">
        <v>36</v>
      </c>
      <c r="N3618" t="s">
        <v>45</v>
      </c>
      <c r="P3618">
        <v>1</v>
      </c>
      <c r="Q3618" t="s">
        <v>34</v>
      </c>
      <c r="R3618" t="s">
        <v>1319</v>
      </c>
      <c r="W3618" s="9" t="str">
        <f t="shared" si="508"/>
        <v>Laptop/Desktop</v>
      </c>
      <c r="X3618" s="9" t="str">
        <f t="shared" si="509"/>
        <v xml:space="preserve">17 Jul 23 11:00:05 </v>
      </c>
      <c r="Y3618" s="9" t="str">
        <f t="shared" si="510"/>
        <v xml:space="preserve">11:00:05 </v>
      </c>
      <c r="Z3618" s="10">
        <f t="shared" si="511"/>
        <v>45124.458391203705</v>
      </c>
      <c r="AA3618" s="10" t="str">
        <f t="shared" si="515"/>
        <v>17 Jul 23 - 23 Jul 23</v>
      </c>
      <c r="AB3618" s="9" t="str">
        <f t="shared" si="512"/>
        <v xml:space="preserve">   </v>
      </c>
      <c r="AC3618" s="11" t="str">
        <f t="shared" si="513"/>
        <v/>
      </c>
      <c r="AD3618" s="9">
        <f t="shared" si="514"/>
        <v>1</v>
      </c>
      <c r="AE3618" s="9" t="str">
        <f t="shared" si="507"/>
        <v/>
      </c>
    </row>
    <row r="3619" spans="1:31" ht="15" customHeight="1" x14ac:dyDescent="0.25">
      <c r="A3619">
        <v>11192</v>
      </c>
      <c r="B3619" t="s">
        <v>38</v>
      </c>
      <c r="C3619" t="s">
        <v>196</v>
      </c>
      <c r="D3619" t="s">
        <v>5141</v>
      </c>
      <c r="E3619" s="14" t="s">
        <v>5142</v>
      </c>
      <c r="G3619" t="s">
        <v>1760</v>
      </c>
      <c r="H3619" t="s">
        <v>1098</v>
      </c>
      <c r="I3619" t="s">
        <v>55</v>
      </c>
      <c r="J3619" t="s">
        <v>55</v>
      </c>
      <c r="K3619" t="s">
        <v>654</v>
      </c>
      <c r="M3619" t="s">
        <v>36</v>
      </c>
      <c r="N3619" t="s">
        <v>1013</v>
      </c>
      <c r="O3619" t="s">
        <v>1399</v>
      </c>
      <c r="P3619">
        <v>53</v>
      </c>
      <c r="Q3619" t="s">
        <v>34</v>
      </c>
      <c r="R3619" t="s">
        <v>1331</v>
      </c>
      <c r="W3619" s="9" t="str">
        <f t="shared" si="508"/>
        <v>User</v>
      </c>
      <c r="X3619" s="9" t="str">
        <f t="shared" si="509"/>
        <v xml:space="preserve">17 Jul 23 11:00:11 </v>
      </c>
      <c r="Y3619" s="9" t="str">
        <f t="shared" si="510"/>
        <v xml:space="preserve">11:00:11 </v>
      </c>
      <c r="Z3619" s="10">
        <f t="shared" si="511"/>
        <v>45124.458460648151</v>
      </c>
      <c r="AA3619" s="10" t="str">
        <f t="shared" si="515"/>
        <v>17 Jul 23 - 23 Jul 23</v>
      </c>
      <c r="AB3619" s="9" t="str">
        <f t="shared" si="512"/>
        <v xml:space="preserve">   </v>
      </c>
      <c r="AC3619" s="11" t="str">
        <f t="shared" si="513"/>
        <v/>
      </c>
      <c r="AD3619" s="9" t="str">
        <f t="shared" si="514"/>
        <v/>
      </c>
      <c r="AE3619" s="9" t="str">
        <f t="shared" si="507"/>
        <v/>
      </c>
    </row>
    <row r="3620" spans="1:31" ht="15" customHeight="1" x14ac:dyDescent="0.25">
      <c r="A3620">
        <v>11193</v>
      </c>
      <c r="B3620" t="s">
        <v>425</v>
      </c>
      <c r="C3620" t="s">
        <v>39</v>
      </c>
      <c r="D3620" s="14" t="s">
        <v>3525</v>
      </c>
      <c r="E3620" s="14" t="s">
        <v>5140</v>
      </c>
      <c r="F3620" t="s">
        <v>3527</v>
      </c>
      <c r="G3620" t="s">
        <v>46</v>
      </c>
      <c r="H3620" t="s">
        <v>2338</v>
      </c>
      <c r="I3620" t="s">
        <v>55</v>
      </c>
      <c r="J3620" t="s">
        <v>55</v>
      </c>
      <c r="K3620" t="s">
        <v>34</v>
      </c>
      <c r="M3620" t="s">
        <v>36</v>
      </c>
      <c r="N3620" t="s">
        <v>45</v>
      </c>
      <c r="Q3620" t="s">
        <v>34</v>
      </c>
      <c r="R3620" t="s">
        <v>1319</v>
      </c>
      <c r="W3620" s="9" t="str">
        <f t="shared" si="508"/>
        <v>Laptop/Desktop</v>
      </c>
      <c r="X3620" s="9" t="str">
        <f t="shared" si="509"/>
        <v xml:space="preserve">17 Jul 23 11:10:05 </v>
      </c>
      <c r="Y3620" s="9" t="str">
        <f t="shared" si="510"/>
        <v xml:space="preserve">11:10:05 </v>
      </c>
      <c r="Z3620" s="10">
        <f t="shared" si="511"/>
        <v>45124.46533564815</v>
      </c>
      <c r="AA3620" s="10" t="str">
        <f t="shared" si="515"/>
        <v>17 Jul 23 - 23 Jul 23</v>
      </c>
      <c r="AB3620" s="9" t="str">
        <f t="shared" si="512"/>
        <v xml:space="preserve">   </v>
      </c>
      <c r="AC3620" s="11" t="str">
        <f t="shared" si="513"/>
        <v/>
      </c>
      <c r="AD3620" s="9">
        <f t="shared" si="514"/>
        <v>1</v>
      </c>
      <c r="AE3620" s="9" t="str">
        <f t="shared" si="507"/>
        <v/>
      </c>
    </row>
    <row r="3621" spans="1:31" ht="15" customHeight="1" x14ac:dyDescent="0.25">
      <c r="A3621">
        <v>11194</v>
      </c>
      <c r="B3621" t="s">
        <v>425</v>
      </c>
      <c r="C3621" t="s">
        <v>39</v>
      </c>
      <c r="D3621" s="14" t="s">
        <v>3525</v>
      </c>
      <c r="E3621" s="14" t="s">
        <v>5139</v>
      </c>
      <c r="F3621" t="s">
        <v>3527</v>
      </c>
      <c r="G3621" t="s">
        <v>46</v>
      </c>
      <c r="H3621" t="s">
        <v>2338</v>
      </c>
      <c r="I3621" t="s">
        <v>55</v>
      </c>
      <c r="J3621" t="s">
        <v>55</v>
      </c>
      <c r="K3621" t="s">
        <v>34</v>
      </c>
      <c r="M3621" t="s">
        <v>36</v>
      </c>
      <c r="N3621" t="s">
        <v>45</v>
      </c>
      <c r="Q3621" t="s">
        <v>34</v>
      </c>
      <c r="R3621" t="s">
        <v>1319</v>
      </c>
      <c r="W3621" s="9" t="str">
        <f t="shared" si="508"/>
        <v>Laptop/Desktop</v>
      </c>
      <c r="X3621" s="9" t="str">
        <f t="shared" si="509"/>
        <v xml:space="preserve">17 Jul 23 11:10:06 </v>
      </c>
      <c r="Y3621" s="9" t="str">
        <f t="shared" si="510"/>
        <v xml:space="preserve">11:10:06 </v>
      </c>
      <c r="Z3621" s="10">
        <f t="shared" si="511"/>
        <v>45124.46534722222</v>
      </c>
      <c r="AA3621" s="10" t="str">
        <f t="shared" si="515"/>
        <v>17 Jul 23 - 23 Jul 23</v>
      </c>
      <c r="AB3621" s="9" t="str">
        <f t="shared" si="512"/>
        <v xml:space="preserve">   </v>
      </c>
      <c r="AC3621" s="11" t="str">
        <f t="shared" si="513"/>
        <v/>
      </c>
      <c r="AD3621" s="9">
        <f t="shared" si="514"/>
        <v>1</v>
      </c>
      <c r="AE3621" s="9" t="str">
        <f t="shared" si="507"/>
        <v/>
      </c>
    </row>
    <row r="3622" spans="1:31" ht="15" customHeight="1" x14ac:dyDescent="0.25">
      <c r="A3622">
        <v>11195</v>
      </c>
      <c r="B3622" t="s">
        <v>425</v>
      </c>
      <c r="C3622" t="s">
        <v>39</v>
      </c>
      <c r="D3622" s="14" t="s">
        <v>3525</v>
      </c>
      <c r="E3622" s="14" t="s">
        <v>5138</v>
      </c>
      <c r="F3622" t="s">
        <v>3527</v>
      </c>
      <c r="G3622" t="s">
        <v>46</v>
      </c>
      <c r="H3622" t="s">
        <v>2338</v>
      </c>
      <c r="I3622" t="s">
        <v>55</v>
      </c>
      <c r="J3622" t="s">
        <v>55</v>
      </c>
      <c r="K3622" t="s">
        <v>34</v>
      </c>
      <c r="M3622" t="s">
        <v>36</v>
      </c>
      <c r="N3622" t="s">
        <v>45</v>
      </c>
      <c r="Q3622" t="s">
        <v>34</v>
      </c>
      <c r="R3622" t="s">
        <v>1319</v>
      </c>
      <c r="W3622" s="9" t="str">
        <f t="shared" si="508"/>
        <v>Laptop/Desktop</v>
      </c>
      <c r="X3622" s="9" t="str">
        <f t="shared" si="509"/>
        <v xml:space="preserve">17 Jul 23 11:10:08 </v>
      </c>
      <c r="Y3622" s="9" t="str">
        <f t="shared" si="510"/>
        <v xml:space="preserve">11:10:08 </v>
      </c>
      <c r="Z3622" s="10">
        <f t="shared" si="511"/>
        <v>45124.465370370373</v>
      </c>
      <c r="AA3622" s="10" t="str">
        <f t="shared" si="515"/>
        <v>17 Jul 23 - 23 Jul 23</v>
      </c>
      <c r="AB3622" s="9" t="str">
        <f t="shared" si="512"/>
        <v xml:space="preserve">   </v>
      </c>
      <c r="AC3622" s="11" t="str">
        <f t="shared" si="513"/>
        <v/>
      </c>
      <c r="AD3622" s="9">
        <f t="shared" si="514"/>
        <v>1</v>
      </c>
      <c r="AE3622" s="9" t="str">
        <f t="shared" si="507"/>
        <v/>
      </c>
    </row>
    <row r="3623" spans="1:31" ht="15" customHeight="1" x14ac:dyDescent="0.25">
      <c r="A3623">
        <v>11196</v>
      </c>
      <c r="B3623" t="s">
        <v>425</v>
      </c>
      <c r="C3623" t="s">
        <v>39</v>
      </c>
      <c r="D3623" s="14" t="s">
        <v>3525</v>
      </c>
      <c r="E3623" s="14" t="s">
        <v>5137</v>
      </c>
      <c r="F3623" t="s">
        <v>3527</v>
      </c>
      <c r="G3623" t="s">
        <v>46</v>
      </c>
      <c r="H3623" t="s">
        <v>44</v>
      </c>
      <c r="I3623" t="s">
        <v>55</v>
      </c>
      <c r="J3623" t="s">
        <v>55</v>
      </c>
      <c r="K3623" t="s">
        <v>34</v>
      </c>
      <c r="M3623" t="s">
        <v>36</v>
      </c>
      <c r="N3623" t="s">
        <v>45</v>
      </c>
      <c r="Q3623" t="s">
        <v>34</v>
      </c>
      <c r="R3623" t="s">
        <v>1319</v>
      </c>
      <c r="W3623" s="9" t="str">
        <f t="shared" si="508"/>
        <v>Laptop/Desktop</v>
      </c>
      <c r="X3623" s="9" t="str">
        <f t="shared" si="509"/>
        <v xml:space="preserve">17 Jul 23 11:10:10 </v>
      </c>
      <c r="Y3623" s="9" t="str">
        <f t="shared" si="510"/>
        <v xml:space="preserve">11:10:10 </v>
      </c>
      <c r="Z3623" s="10">
        <f t="shared" si="511"/>
        <v>45124.46539351852</v>
      </c>
      <c r="AA3623" s="10" t="str">
        <f t="shared" si="515"/>
        <v>17 Jul 23 - 23 Jul 23</v>
      </c>
      <c r="AB3623" s="9" t="str">
        <f t="shared" si="512"/>
        <v xml:space="preserve">   </v>
      </c>
      <c r="AC3623" s="11" t="str">
        <f t="shared" si="513"/>
        <v/>
      </c>
      <c r="AD3623" s="9">
        <f t="shared" si="514"/>
        <v>1</v>
      </c>
      <c r="AE3623" s="9" t="str">
        <f t="shared" si="507"/>
        <v/>
      </c>
    </row>
    <row r="3624" spans="1:31" ht="15" customHeight="1" x14ac:dyDescent="0.25">
      <c r="A3624">
        <v>11197</v>
      </c>
      <c r="B3624" t="s">
        <v>425</v>
      </c>
      <c r="C3624" t="s">
        <v>39</v>
      </c>
      <c r="D3624" s="14" t="s">
        <v>3525</v>
      </c>
      <c r="E3624" s="14" t="s">
        <v>5136</v>
      </c>
      <c r="F3624" t="s">
        <v>3527</v>
      </c>
      <c r="G3624" t="s">
        <v>46</v>
      </c>
      <c r="H3624" t="s">
        <v>2338</v>
      </c>
      <c r="I3624" t="s">
        <v>55</v>
      </c>
      <c r="J3624" t="s">
        <v>55</v>
      </c>
      <c r="K3624" t="s">
        <v>34</v>
      </c>
      <c r="M3624" t="s">
        <v>36</v>
      </c>
      <c r="N3624" t="s">
        <v>45</v>
      </c>
      <c r="Q3624" t="s">
        <v>34</v>
      </c>
      <c r="R3624" t="s">
        <v>1319</v>
      </c>
      <c r="W3624" s="9" t="str">
        <f t="shared" si="508"/>
        <v>Laptop/Desktop</v>
      </c>
      <c r="X3624" s="9" t="str">
        <f t="shared" si="509"/>
        <v xml:space="preserve">17 Jul 23 11:10:12 </v>
      </c>
      <c r="Y3624" s="9" t="str">
        <f t="shared" si="510"/>
        <v xml:space="preserve">11:10:12 </v>
      </c>
      <c r="Z3624" s="10">
        <f t="shared" si="511"/>
        <v>45124.465416666666</v>
      </c>
      <c r="AA3624" s="10" t="str">
        <f t="shared" si="515"/>
        <v>17 Jul 23 - 23 Jul 23</v>
      </c>
      <c r="AB3624" s="9" t="str">
        <f t="shared" si="512"/>
        <v xml:space="preserve">   </v>
      </c>
      <c r="AC3624" s="11" t="str">
        <f t="shared" si="513"/>
        <v/>
      </c>
      <c r="AD3624" s="9">
        <f t="shared" si="514"/>
        <v>1</v>
      </c>
      <c r="AE3624" s="9" t="str">
        <f t="shared" si="507"/>
        <v/>
      </c>
    </row>
    <row r="3625" spans="1:31" ht="15" customHeight="1" x14ac:dyDescent="0.25">
      <c r="A3625">
        <v>11198</v>
      </c>
      <c r="B3625" t="s">
        <v>425</v>
      </c>
      <c r="C3625" t="s">
        <v>39</v>
      </c>
      <c r="D3625" s="14" t="s">
        <v>3525</v>
      </c>
      <c r="E3625" s="14" t="s">
        <v>5135</v>
      </c>
      <c r="F3625" t="s">
        <v>3527</v>
      </c>
      <c r="G3625" t="s">
        <v>46</v>
      </c>
      <c r="H3625" t="s">
        <v>44</v>
      </c>
      <c r="I3625" t="s">
        <v>55</v>
      </c>
      <c r="J3625" t="s">
        <v>55</v>
      </c>
      <c r="K3625" t="s">
        <v>34</v>
      </c>
      <c r="M3625" t="s">
        <v>36</v>
      </c>
      <c r="N3625" t="s">
        <v>45</v>
      </c>
      <c r="P3625">
        <v>0</v>
      </c>
      <c r="Q3625" t="s">
        <v>34</v>
      </c>
      <c r="R3625" t="s">
        <v>1319</v>
      </c>
      <c r="W3625" s="9" t="str">
        <f t="shared" si="508"/>
        <v>Laptop/Desktop</v>
      </c>
      <c r="X3625" s="9" t="str">
        <f t="shared" si="509"/>
        <v xml:space="preserve">17 Jul 23 11:10:14 </v>
      </c>
      <c r="Y3625" s="9" t="str">
        <f t="shared" si="510"/>
        <v xml:space="preserve">11:10:14 </v>
      </c>
      <c r="Z3625" s="10">
        <f t="shared" si="511"/>
        <v>45124.465439814812</v>
      </c>
      <c r="AA3625" s="10" t="str">
        <f t="shared" si="515"/>
        <v>17 Jul 23 - 23 Jul 23</v>
      </c>
      <c r="AB3625" s="9" t="str">
        <f t="shared" si="512"/>
        <v xml:space="preserve">   </v>
      </c>
      <c r="AC3625" s="11" t="str">
        <f t="shared" si="513"/>
        <v/>
      </c>
      <c r="AD3625" s="9">
        <f t="shared" si="514"/>
        <v>1</v>
      </c>
      <c r="AE3625" s="9" t="str">
        <f t="shared" si="507"/>
        <v/>
      </c>
    </row>
    <row r="3626" spans="1:31" ht="15" customHeight="1" x14ac:dyDescent="0.25">
      <c r="A3626">
        <v>11199</v>
      </c>
      <c r="B3626" t="s">
        <v>425</v>
      </c>
      <c r="C3626" t="s">
        <v>39</v>
      </c>
      <c r="D3626" s="14" t="s">
        <v>3525</v>
      </c>
      <c r="E3626" s="14" t="s">
        <v>5134</v>
      </c>
      <c r="F3626" t="s">
        <v>3527</v>
      </c>
      <c r="G3626" t="s">
        <v>46</v>
      </c>
      <c r="H3626" t="s">
        <v>44</v>
      </c>
      <c r="I3626" t="s">
        <v>55</v>
      </c>
      <c r="J3626" t="s">
        <v>55</v>
      </c>
      <c r="K3626" t="s">
        <v>34</v>
      </c>
      <c r="M3626" t="s">
        <v>36</v>
      </c>
      <c r="N3626" t="s">
        <v>45</v>
      </c>
      <c r="P3626">
        <v>1</v>
      </c>
      <c r="Q3626" t="s">
        <v>34</v>
      </c>
      <c r="R3626" t="s">
        <v>1319</v>
      </c>
      <c r="W3626" s="9" t="str">
        <f t="shared" si="508"/>
        <v>Laptop/Desktop</v>
      </c>
      <c r="X3626" s="9" t="str">
        <f t="shared" si="509"/>
        <v xml:space="preserve">17 Jul 23 11:20:05 </v>
      </c>
      <c r="Y3626" s="9" t="str">
        <f t="shared" si="510"/>
        <v xml:space="preserve">11:20:05 </v>
      </c>
      <c r="Z3626" s="10">
        <f t="shared" si="511"/>
        <v>45124.472280092596</v>
      </c>
      <c r="AA3626" s="10" t="str">
        <f t="shared" si="515"/>
        <v>17 Jul 23 - 23 Jul 23</v>
      </c>
      <c r="AB3626" s="9" t="str">
        <f t="shared" si="512"/>
        <v xml:space="preserve">   </v>
      </c>
      <c r="AC3626" s="11" t="str">
        <f t="shared" si="513"/>
        <v/>
      </c>
      <c r="AD3626" s="9">
        <f t="shared" si="514"/>
        <v>1</v>
      </c>
      <c r="AE3626" s="9" t="str">
        <f t="shared" si="507"/>
        <v/>
      </c>
    </row>
    <row r="3627" spans="1:31" ht="15" customHeight="1" x14ac:dyDescent="0.25">
      <c r="A3627">
        <v>11200</v>
      </c>
      <c r="B3627" t="s">
        <v>425</v>
      </c>
      <c r="C3627" t="s">
        <v>39</v>
      </c>
      <c r="D3627" s="14" t="s">
        <v>3525</v>
      </c>
      <c r="E3627" s="14" t="s">
        <v>5133</v>
      </c>
      <c r="F3627" t="s">
        <v>3527</v>
      </c>
      <c r="G3627" t="s">
        <v>46</v>
      </c>
      <c r="H3627" t="s">
        <v>2338</v>
      </c>
      <c r="I3627" t="s">
        <v>55</v>
      </c>
      <c r="J3627" t="s">
        <v>55</v>
      </c>
      <c r="K3627" t="s">
        <v>34</v>
      </c>
      <c r="M3627" t="s">
        <v>36</v>
      </c>
      <c r="N3627" t="s">
        <v>45</v>
      </c>
      <c r="P3627">
        <v>1</v>
      </c>
      <c r="Q3627" t="s">
        <v>34</v>
      </c>
      <c r="R3627" t="s">
        <v>1319</v>
      </c>
      <c r="W3627" s="9" t="str">
        <f t="shared" si="508"/>
        <v>Laptop/Desktop</v>
      </c>
      <c r="X3627" s="9" t="str">
        <f t="shared" si="509"/>
        <v xml:space="preserve">17 Jul 23 11:20:07 </v>
      </c>
      <c r="Y3627" s="9" t="str">
        <f t="shared" si="510"/>
        <v xml:space="preserve">11:20:07 </v>
      </c>
      <c r="Z3627" s="10">
        <f t="shared" si="511"/>
        <v>45124.472303240742</v>
      </c>
      <c r="AA3627" s="10" t="str">
        <f t="shared" si="515"/>
        <v>17 Jul 23 - 23 Jul 23</v>
      </c>
      <c r="AB3627" s="9" t="str">
        <f t="shared" si="512"/>
        <v xml:space="preserve">   </v>
      </c>
      <c r="AC3627" s="11" t="str">
        <f t="shared" si="513"/>
        <v/>
      </c>
      <c r="AD3627" s="9">
        <f t="shared" si="514"/>
        <v>1</v>
      </c>
      <c r="AE3627" s="9" t="str">
        <f t="shared" si="507"/>
        <v/>
      </c>
    </row>
    <row r="3628" spans="1:31" ht="15" customHeight="1" x14ac:dyDescent="0.25">
      <c r="A3628">
        <v>11201</v>
      </c>
      <c r="B3628" t="s">
        <v>425</v>
      </c>
      <c r="C3628" t="s">
        <v>39</v>
      </c>
      <c r="D3628" s="14" t="s">
        <v>3525</v>
      </c>
      <c r="E3628" s="14" t="s">
        <v>5132</v>
      </c>
      <c r="F3628" t="s">
        <v>3527</v>
      </c>
      <c r="G3628" t="s">
        <v>46</v>
      </c>
      <c r="H3628" t="s">
        <v>2338</v>
      </c>
      <c r="I3628" t="s">
        <v>55</v>
      </c>
      <c r="J3628" t="s">
        <v>55</v>
      </c>
      <c r="K3628" t="s">
        <v>34</v>
      </c>
      <c r="M3628" t="s">
        <v>36</v>
      </c>
      <c r="N3628" t="s">
        <v>45</v>
      </c>
      <c r="P3628">
        <v>1</v>
      </c>
      <c r="Q3628" t="s">
        <v>34</v>
      </c>
      <c r="R3628" t="s">
        <v>1319</v>
      </c>
      <c r="W3628" s="9" t="str">
        <f t="shared" si="508"/>
        <v>Laptop/Desktop</v>
      </c>
      <c r="X3628" s="9" t="str">
        <f t="shared" si="509"/>
        <v xml:space="preserve">17 Jul 23 11:20:09 </v>
      </c>
      <c r="Y3628" s="9" t="str">
        <f t="shared" si="510"/>
        <v xml:space="preserve">11:20:09 </v>
      </c>
      <c r="Z3628" s="10">
        <f t="shared" si="511"/>
        <v>45124.472326388888</v>
      </c>
      <c r="AA3628" s="10" t="str">
        <f t="shared" si="515"/>
        <v>17 Jul 23 - 23 Jul 23</v>
      </c>
      <c r="AB3628" s="9" t="str">
        <f t="shared" si="512"/>
        <v xml:space="preserve">   </v>
      </c>
      <c r="AC3628" s="11" t="str">
        <f t="shared" si="513"/>
        <v/>
      </c>
      <c r="AD3628" s="9">
        <f t="shared" si="514"/>
        <v>1</v>
      </c>
      <c r="AE3628" s="9" t="str">
        <f t="shared" si="507"/>
        <v/>
      </c>
    </row>
    <row r="3629" spans="1:31" ht="15" customHeight="1" x14ac:dyDescent="0.25">
      <c r="A3629">
        <v>11202</v>
      </c>
      <c r="B3629" t="s">
        <v>425</v>
      </c>
      <c r="C3629" t="s">
        <v>39</v>
      </c>
      <c r="D3629" s="14" t="s">
        <v>3525</v>
      </c>
      <c r="E3629" s="14" t="s">
        <v>5131</v>
      </c>
      <c r="F3629" t="s">
        <v>3527</v>
      </c>
      <c r="G3629" t="s">
        <v>46</v>
      </c>
      <c r="H3629" t="s">
        <v>44</v>
      </c>
      <c r="I3629" t="s">
        <v>55</v>
      </c>
      <c r="J3629" t="s">
        <v>55</v>
      </c>
      <c r="K3629" t="s">
        <v>34</v>
      </c>
      <c r="M3629" t="s">
        <v>36</v>
      </c>
      <c r="N3629" t="s">
        <v>45</v>
      </c>
      <c r="Q3629" t="s">
        <v>34</v>
      </c>
      <c r="R3629" t="s">
        <v>1319</v>
      </c>
      <c r="W3629" s="9" t="str">
        <f t="shared" si="508"/>
        <v>Laptop/Desktop</v>
      </c>
      <c r="X3629" s="9" t="str">
        <f t="shared" si="509"/>
        <v xml:space="preserve">17 Jul 23 11:30:05 </v>
      </c>
      <c r="Y3629" s="9" t="str">
        <f t="shared" si="510"/>
        <v xml:space="preserve">11:30:05 </v>
      </c>
      <c r="Z3629" s="10">
        <f t="shared" si="511"/>
        <v>45124.479224537034</v>
      </c>
      <c r="AA3629" s="10" t="str">
        <f t="shared" si="515"/>
        <v>17 Jul 23 - 23 Jul 23</v>
      </c>
      <c r="AB3629" s="9" t="str">
        <f t="shared" si="512"/>
        <v xml:space="preserve">   </v>
      </c>
      <c r="AC3629" s="11" t="str">
        <f t="shared" si="513"/>
        <v/>
      </c>
      <c r="AD3629" s="9">
        <f t="shared" si="514"/>
        <v>1</v>
      </c>
      <c r="AE3629" s="9" t="str">
        <f t="shared" si="507"/>
        <v/>
      </c>
    </row>
    <row r="3630" spans="1:31" ht="15" customHeight="1" x14ac:dyDescent="0.25">
      <c r="A3630">
        <v>11203</v>
      </c>
      <c r="B3630" t="s">
        <v>425</v>
      </c>
      <c r="C3630" t="s">
        <v>39</v>
      </c>
      <c r="D3630" s="14" t="s">
        <v>3525</v>
      </c>
      <c r="E3630" s="14" t="s">
        <v>5130</v>
      </c>
      <c r="F3630" t="s">
        <v>3527</v>
      </c>
      <c r="G3630" t="s">
        <v>46</v>
      </c>
      <c r="H3630" t="s">
        <v>2338</v>
      </c>
      <c r="I3630" t="s">
        <v>55</v>
      </c>
      <c r="J3630" t="s">
        <v>55</v>
      </c>
      <c r="K3630" t="s">
        <v>34</v>
      </c>
      <c r="M3630" t="s">
        <v>36</v>
      </c>
      <c r="N3630" t="s">
        <v>45</v>
      </c>
      <c r="Q3630" t="s">
        <v>34</v>
      </c>
      <c r="R3630" t="s">
        <v>1319</v>
      </c>
      <c r="W3630" s="9" t="str">
        <f t="shared" si="508"/>
        <v>Laptop/Desktop</v>
      </c>
      <c r="X3630" s="9" t="str">
        <f t="shared" si="509"/>
        <v xml:space="preserve">17 Jul 23 11:30:07 </v>
      </c>
      <c r="Y3630" s="9" t="str">
        <f t="shared" si="510"/>
        <v xml:space="preserve">11:30:07 </v>
      </c>
      <c r="Z3630" s="10">
        <f t="shared" si="511"/>
        <v>45124.479247685187</v>
      </c>
      <c r="AA3630" s="10" t="str">
        <f t="shared" si="515"/>
        <v>17 Jul 23 - 23 Jul 23</v>
      </c>
      <c r="AB3630" s="9" t="str">
        <f t="shared" si="512"/>
        <v xml:space="preserve">   </v>
      </c>
      <c r="AC3630" s="11" t="str">
        <f t="shared" si="513"/>
        <v/>
      </c>
      <c r="AD3630" s="9">
        <f t="shared" si="514"/>
        <v>1</v>
      </c>
      <c r="AE3630" s="9" t="str">
        <f t="shared" si="507"/>
        <v/>
      </c>
    </row>
    <row r="3631" spans="1:31" ht="15" customHeight="1" x14ac:dyDescent="0.25">
      <c r="A3631">
        <v>11204</v>
      </c>
      <c r="B3631" t="s">
        <v>425</v>
      </c>
      <c r="C3631" t="s">
        <v>39</v>
      </c>
      <c r="D3631" s="14" t="s">
        <v>3525</v>
      </c>
      <c r="E3631" s="14" t="s">
        <v>5129</v>
      </c>
      <c r="F3631" t="s">
        <v>3527</v>
      </c>
      <c r="G3631" t="s">
        <v>46</v>
      </c>
      <c r="H3631" t="s">
        <v>2338</v>
      </c>
      <c r="I3631" t="s">
        <v>55</v>
      </c>
      <c r="J3631" t="s">
        <v>55</v>
      </c>
      <c r="K3631" t="s">
        <v>34</v>
      </c>
      <c r="M3631" t="s">
        <v>36</v>
      </c>
      <c r="N3631" t="s">
        <v>45</v>
      </c>
      <c r="P3631">
        <v>1</v>
      </c>
      <c r="Q3631" t="s">
        <v>34</v>
      </c>
      <c r="R3631" t="s">
        <v>1319</v>
      </c>
      <c r="W3631" s="9" t="str">
        <f t="shared" si="508"/>
        <v>Laptop/Desktop</v>
      </c>
      <c r="X3631" s="9" t="str">
        <f t="shared" si="509"/>
        <v xml:space="preserve">17 Jul 23 11:40:06 </v>
      </c>
      <c r="Y3631" s="9" t="str">
        <f t="shared" si="510"/>
        <v xml:space="preserve">11:40:06 </v>
      </c>
      <c r="Z3631" s="10">
        <f t="shared" si="511"/>
        <v>45124.486180555556</v>
      </c>
      <c r="AA3631" s="10" t="str">
        <f t="shared" si="515"/>
        <v>17 Jul 23 - 23 Jul 23</v>
      </c>
      <c r="AB3631" s="9" t="str">
        <f t="shared" si="512"/>
        <v xml:space="preserve">   </v>
      </c>
      <c r="AC3631" s="11" t="str">
        <f t="shared" si="513"/>
        <v/>
      </c>
      <c r="AD3631" s="9">
        <f t="shared" si="514"/>
        <v>1</v>
      </c>
      <c r="AE3631" s="9" t="str">
        <f t="shared" si="507"/>
        <v/>
      </c>
    </row>
    <row r="3632" spans="1:31" ht="15" customHeight="1" x14ac:dyDescent="0.25">
      <c r="A3632">
        <v>11205</v>
      </c>
      <c r="B3632" t="s">
        <v>425</v>
      </c>
      <c r="C3632" t="s">
        <v>39</v>
      </c>
      <c r="D3632" s="14" t="s">
        <v>3525</v>
      </c>
      <c r="E3632" s="14" t="s">
        <v>5128</v>
      </c>
      <c r="F3632" t="s">
        <v>3527</v>
      </c>
      <c r="G3632" t="s">
        <v>46</v>
      </c>
      <c r="H3632" t="s">
        <v>2338</v>
      </c>
      <c r="I3632" t="s">
        <v>55</v>
      </c>
      <c r="J3632" t="s">
        <v>55</v>
      </c>
      <c r="K3632" t="s">
        <v>34</v>
      </c>
      <c r="M3632" t="s">
        <v>36</v>
      </c>
      <c r="N3632" t="s">
        <v>45</v>
      </c>
      <c r="Q3632" t="s">
        <v>34</v>
      </c>
      <c r="R3632" t="s">
        <v>1319</v>
      </c>
      <c r="W3632" s="9" t="str">
        <f t="shared" si="508"/>
        <v>Laptop/Desktop</v>
      </c>
      <c r="X3632" s="9" t="str">
        <f t="shared" si="509"/>
        <v xml:space="preserve">17 Jul 23 11:40:07 </v>
      </c>
      <c r="Y3632" s="9" t="str">
        <f t="shared" si="510"/>
        <v xml:space="preserve">11:40:07 </v>
      </c>
      <c r="Z3632" s="10">
        <f t="shared" si="511"/>
        <v>45124.486192129632</v>
      </c>
      <c r="AA3632" s="10" t="str">
        <f t="shared" si="515"/>
        <v>17 Jul 23 - 23 Jul 23</v>
      </c>
      <c r="AB3632" s="9" t="str">
        <f t="shared" si="512"/>
        <v xml:space="preserve">   </v>
      </c>
      <c r="AC3632" s="11" t="str">
        <f t="shared" si="513"/>
        <v/>
      </c>
      <c r="AD3632" s="9">
        <f t="shared" si="514"/>
        <v>1</v>
      </c>
      <c r="AE3632" s="9" t="str">
        <f t="shared" si="507"/>
        <v/>
      </c>
    </row>
    <row r="3633" spans="1:31" ht="15" customHeight="1" x14ac:dyDescent="0.25">
      <c r="A3633">
        <v>11206</v>
      </c>
      <c r="B3633" t="s">
        <v>425</v>
      </c>
      <c r="C3633" t="s">
        <v>39</v>
      </c>
      <c r="D3633" s="14" t="s">
        <v>3525</v>
      </c>
      <c r="E3633" s="14" t="s">
        <v>5127</v>
      </c>
      <c r="F3633" t="s">
        <v>3527</v>
      </c>
      <c r="G3633" t="s">
        <v>46</v>
      </c>
      <c r="H3633" t="s">
        <v>2338</v>
      </c>
      <c r="I3633" t="s">
        <v>55</v>
      </c>
      <c r="J3633" t="s">
        <v>55</v>
      </c>
      <c r="K3633" t="s">
        <v>34</v>
      </c>
      <c r="M3633" t="s">
        <v>36</v>
      </c>
      <c r="N3633" t="s">
        <v>45</v>
      </c>
      <c r="Q3633" t="s">
        <v>34</v>
      </c>
      <c r="R3633" t="s">
        <v>1319</v>
      </c>
      <c r="W3633" s="9" t="str">
        <f t="shared" si="508"/>
        <v>Laptop/Desktop</v>
      </c>
      <c r="X3633" s="9" t="str">
        <f t="shared" si="509"/>
        <v xml:space="preserve">17 Jul 23 11:40:09 </v>
      </c>
      <c r="Y3633" s="9" t="str">
        <f t="shared" si="510"/>
        <v xml:space="preserve">11:40:09 </v>
      </c>
      <c r="Z3633" s="10">
        <f t="shared" si="511"/>
        <v>45124.486215277779</v>
      </c>
      <c r="AA3633" s="10" t="str">
        <f t="shared" si="515"/>
        <v>17 Jul 23 - 23 Jul 23</v>
      </c>
      <c r="AB3633" s="9" t="str">
        <f t="shared" si="512"/>
        <v xml:space="preserve">   </v>
      </c>
      <c r="AC3633" s="11" t="str">
        <f t="shared" si="513"/>
        <v/>
      </c>
      <c r="AD3633" s="9">
        <f t="shared" si="514"/>
        <v>1</v>
      </c>
      <c r="AE3633" s="9" t="str">
        <f t="shared" si="507"/>
        <v/>
      </c>
    </row>
    <row r="3634" spans="1:31" ht="15" customHeight="1" x14ac:dyDescent="0.25">
      <c r="A3634">
        <v>11207</v>
      </c>
      <c r="B3634" t="s">
        <v>425</v>
      </c>
      <c r="C3634" t="s">
        <v>39</v>
      </c>
      <c r="D3634" s="14" t="s">
        <v>3525</v>
      </c>
      <c r="E3634" s="14" t="s">
        <v>5126</v>
      </c>
      <c r="F3634" t="s">
        <v>3527</v>
      </c>
      <c r="G3634" t="s">
        <v>46</v>
      </c>
      <c r="H3634" t="s">
        <v>2338</v>
      </c>
      <c r="I3634" t="s">
        <v>55</v>
      </c>
      <c r="J3634" t="s">
        <v>55</v>
      </c>
      <c r="K3634" t="s">
        <v>34</v>
      </c>
      <c r="M3634" t="s">
        <v>36</v>
      </c>
      <c r="N3634" t="s">
        <v>45</v>
      </c>
      <c r="Q3634" t="s">
        <v>34</v>
      </c>
      <c r="R3634" t="s">
        <v>1319</v>
      </c>
      <c r="W3634" s="9" t="str">
        <f t="shared" si="508"/>
        <v>Laptop/Desktop</v>
      </c>
      <c r="X3634" s="9" t="str">
        <f t="shared" si="509"/>
        <v xml:space="preserve">17 Jul 23 11:40:11 </v>
      </c>
      <c r="Y3634" s="9" t="str">
        <f t="shared" si="510"/>
        <v xml:space="preserve">11:40:11 </v>
      </c>
      <c r="Z3634" s="10">
        <f t="shared" si="511"/>
        <v>45124.486238425925</v>
      </c>
      <c r="AA3634" s="10" t="str">
        <f t="shared" si="515"/>
        <v>17 Jul 23 - 23 Jul 23</v>
      </c>
      <c r="AB3634" s="9" t="str">
        <f t="shared" si="512"/>
        <v xml:space="preserve">   </v>
      </c>
      <c r="AC3634" s="11" t="str">
        <f t="shared" si="513"/>
        <v/>
      </c>
      <c r="AD3634" s="9">
        <f t="shared" si="514"/>
        <v>1</v>
      </c>
      <c r="AE3634" s="9" t="str">
        <f t="shared" si="507"/>
        <v/>
      </c>
    </row>
    <row r="3635" spans="1:31" ht="15" customHeight="1" x14ac:dyDescent="0.25">
      <c r="A3635">
        <v>11208</v>
      </c>
      <c r="B3635" t="s">
        <v>425</v>
      </c>
      <c r="C3635" t="s">
        <v>39</v>
      </c>
      <c r="D3635" s="14" t="s">
        <v>3525</v>
      </c>
      <c r="E3635" s="14" t="s">
        <v>5125</v>
      </c>
      <c r="F3635" t="s">
        <v>3527</v>
      </c>
      <c r="G3635" t="s">
        <v>46</v>
      </c>
      <c r="H3635" t="s">
        <v>2338</v>
      </c>
      <c r="I3635" t="s">
        <v>55</v>
      </c>
      <c r="J3635" t="s">
        <v>55</v>
      </c>
      <c r="K3635" t="s">
        <v>34</v>
      </c>
      <c r="M3635" t="s">
        <v>36</v>
      </c>
      <c r="N3635" t="s">
        <v>45</v>
      </c>
      <c r="P3635">
        <v>1</v>
      </c>
      <c r="Q3635" t="s">
        <v>34</v>
      </c>
      <c r="R3635" t="s">
        <v>1319</v>
      </c>
      <c r="W3635" s="9" t="str">
        <f t="shared" si="508"/>
        <v>Laptop/Desktop</v>
      </c>
      <c r="X3635" s="9" t="str">
        <f t="shared" si="509"/>
        <v xml:space="preserve">17 Jul 23 11:50:05 </v>
      </c>
      <c r="Y3635" s="9" t="str">
        <f t="shared" si="510"/>
        <v xml:space="preserve">11:50:05 </v>
      </c>
      <c r="Z3635" s="10">
        <f t="shared" si="511"/>
        <v>45124.493113425924</v>
      </c>
      <c r="AA3635" s="10" t="str">
        <f t="shared" si="515"/>
        <v>17 Jul 23 - 23 Jul 23</v>
      </c>
      <c r="AB3635" s="9" t="str">
        <f t="shared" si="512"/>
        <v xml:space="preserve">   </v>
      </c>
      <c r="AC3635" s="11" t="str">
        <f t="shared" si="513"/>
        <v/>
      </c>
      <c r="AD3635" s="9">
        <f t="shared" si="514"/>
        <v>1</v>
      </c>
      <c r="AE3635" s="9" t="str">
        <f t="shared" si="507"/>
        <v/>
      </c>
    </row>
    <row r="3636" spans="1:31" ht="15" customHeight="1" x14ac:dyDescent="0.25">
      <c r="A3636">
        <v>11209</v>
      </c>
      <c r="B3636" t="s">
        <v>425</v>
      </c>
      <c r="C3636" t="s">
        <v>39</v>
      </c>
      <c r="D3636" s="14" t="s">
        <v>3525</v>
      </c>
      <c r="E3636" s="14" t="s">
        <v>5124</v>
      </c>
      <c r="F3636" t="s">
        <v>3527</v>
      </c>
      <c r="G3636" t="s">
        <v>46</v>
      </c>
      <c r="H3636" t="s">
        <v>2338</v>
      </c>
      <c r="I3636" t="s">
        <v>55</v>
      </c>
      <c r="J3636" t="s">
        <v>55</v>
      </c>
      <c r="K3636" t="s">
        <v>34</v>
      </c>
      <c r="M3636" t="s">
        <v>36</v>
      </c>
      <c r="N3636" t="s">
        <v>45</v>
      </c>
      <c r="Q3636" t="s">
        <v>34</v>
      </c>
      <c r="R3636" t="s">
        <v>1319</v>
      </c>
      <c r="W3636" s="9" t="str">
        <f t="shared" si="508"/>
        <v>Laptop/Desktop</v>
      </c>
      <c r="X3636" s="9" t="str">
        <f t="shared" si="509"/>
        <v xml:space="preserve">17 Jul 23 12:00:07 </v>
      </c>
      <c r="Y3636" s="9" t="str">
        <f t="shared" si="510"/>
        <v xml:space="preserve">12:00:07 </v>
      </c>
      <c r="Z3636" s="10">
        <f t="shared" si="511"/>
        <v>45124.500081018516</v>
      </c>
      <c r="AA3636" s="10" t="str">
        <f t="shared" si="515"/>
        <v>17 Jul 23 - 23 Jul 23</v>
      </c>
      <c r="AB3636" s="9" t="str">
        <f t="shared" si="512"/>
        <v xml:space="preserve">   </v>
      </c>
      <c r="AC3636" s="11" t="str">
        <f t="shared" si="513"/>
        <v/>
      </c>
      <c r="AD3636" s="9">
        <f t="shared" si="514"/>
        <v>1</v>
      </c>
      <c r="AE3636" s="9" t="str">
        <f t="shared" si="507"/>
        <v/>
      </c>
    </row>
    <row r="3637" spans="1:31" ht="15" customHeight="1" x14ac:dyDescent="0.25">
      <c r="A3637">
        <v>11210</v>
      </c>
      <c r="B3637" t="s">
        <v>425</v>
      </c>
      <c r="C3637" t="s">
        <v>39</v>
      </c>
      <c r="D3637" s="14" t="s">
        <v>3525</v>
      </c>
      <c r="E3637" s="14" t="s">
        <v>5123</v>
      </c>
      <c r="F3637" t="s">
        <v>3527</v>
      </c>
      <c r="G3637" t="s">
        <v>46</v>
      </c>
      <c r="H3637" t="s">
        <v>2338</v>
      </c>
      <c r="I3637" t="s">
        <v>55</v>
      </c>
      <c r="J3637" t="s">
        <v>55</v>
      </c>
      <c r="K3637" t="s">
        <v>34</v>
      </c>
      <c r="M3637" t="s">
        <v>36</v>
      </c>
      <c r="N3637" t="s">
        <v>45</v>
      </c>
      <c r="Q3637" t="s">
        <v>34</v>
      </c>
      <c r="R3637" t="s">
        <v>1319</v>
      </c>
      <c r="W3637" s="9" t="str">
        <f t="shared" si="508"/>
        <v>Laptop/Desktop</v>
      </c>
      <c r="X3637" s="9" t="str">
        <f t="shared" si="509"/>
        <v xml:space="preserve">17 Jul 23 12:10:05 </v>
      </c>
      <c r="Y3637" s="9" t="str">
        <f t="shared" si="510"/>
        <v xml:space="preserve">12:10:05 </v>
      </c>
      <c r="Z3637" s="10">
        <f t="shared" si="511"/>
        <v>45124.507002314815</v>
      </c>
      <c r="AA3637" s="10" t="str">
        <f t="shared" si="515"/>
        <v>17 Jul 23 - 23 Jul 23</v>
      </c>
      <c r="AB3637" s="9" t="str">
        <f t="shared" si="512"/>
        <v xml:space="preserve">   </v>
      </c>
      <c r="AC3637" s="11" t="str">
        <f t="shared" si="513"/>
        <v/>
      </c>
      <c r="AD3637" s="9">
        <f t="shared" si="514"/>
        <v>1</v>
      </c>
      <c r="AE3637" s="9" t="str">
        <f t="shared" si="507"/>
        <v/>
      </c>
    </row>
    <row r="3638" spans="1:31" ht="15" customHeight="1" x14ac:dyDescent="0.25">
      <c r="A3638">
        <v>11211</v>
      </c>
      <c r="B3638" t="s">
        <v>425</v>
      </c>
      <c r="C3638" t="s">
        <v>39</v>
      </c>
      <c r="D3638" s="14" t="s">
        <v>3525</v>
      </c>
      <c r="E3638" s="14" t="s">
        <v>5122</v>
      </c>
      <c r="F3638" t="s">
        <v>3527</v>
      </c>
      <c r="G3638" t="s">
        <v>46</v>
      </c>
      <c r="H3638" t="s">
        <v>2338</v>
      </c>
      <c r="I3638" t="s">
        <v>55</v>
      </c>
      <c r="J3638" t="s">
        <v>55</v>
      </c>
      <c r="K3638" t="s">
        <v>34</v>
      </c>
      <c r="M3638" t="s">
        <v>36</v>
      </c>
      <c r="N3638" t="s">
        <v>45</v>
      </c>
      <c r="Q3638" t="s">
        <v>34</v>
      </c>
      <c r="R3638" t="s">
        <v>1319</v>
      </c>
      <c r="W3638" s="9" t="str">
        <f t="shared" si="508"/>
        <v>Laptop/Desktop</v>
      </c>
      <c r="X3638" s="9" t="str">
        <f t="shared" si="509"/>
        <v xml:space="preserve">17 Jul 23 12:30:04 </v>
      </c>
      <c r="Y3638" s="9" t="str">
        <f t="shared" si="510"/>
        <v xml:space="preserve">12:30:04 </v>
      </c>
      <c r="Z3638" s="10">
        <f t="shared" si="511"/>
        <v>45124.520879629628</v>
      </c>
      <c r="AA3638" s="10" t="str">
        <f t="shared" si="515"/>
        <v>17 Jul 23 - 23 Jul 23</v>
      </c>
      <c r="AB3638" s="9" t="str">
        <f t="shared" si="512"/>
        <v xml:space="preserve">   </v>
      </c>
      <c r="AC3638" s="11" t="str">
        <f t="shared" si="513"/>
        <v/>
      </c>
      <c r="AD3638" s="9">
        <f t="shared" si="514"/>
        <v>1</v>
      </c>
      <c r="AE3638" s="9" t="str">
        <f t="shared" si="507"/>
        <v/>
      </c>
    </row>
    <row r="3639" spans="1:31" ht="15" customHeight="1" x14ac:dyDescent="0.25">
      <c r="A3639">
        <v>11212</v>
      </c>
      <c r="B3639" t="s">
        <v>425</v>
      </c>
      <c r="C3639" t="s">
        <v>39</v>
      </c>
      <c r="D3639" s="14" t="s">
        <v>3525</v>
      </c>
      <c r="E3639" s="14" t="s">
        <v>5121</v>
      </c>
      <c r="F3639" t="s">
        <v>3527</v>
      </c>
      <c r="G3639" t="s">
        <v>46</v>
      </c>
      <c r="H3639" t="s">
        <v>2338</v>
      </c>
      <c r="I3639" t="s">
        <v>55</v>
      </c>
      <c r="J3639" t="s">
        <v>55</v>
      </c>
      <c r="K3639" t="s">
        <v>34</v>
      </c>
      <c r="M3639" t="s">
        <v>36</v>
      </c>
      <c r="N3639" t="s">
        <v>45</v>
      </c>
      <c r="Q3639" t="s">
        <v>34</v>
      </c>
      <c r="R3639" t="s">
        <v>1319</v>
      </c>
      <c r="W3639" s="9" t="str">
        <f t="shared" si="508"/>
        <v>Laptop/Desktop</v>
      </c>
      <c r="X3639" s="9" t="str">
        <f t="shared" si="509"/>
        <v xml:space="preserve">17 Jul 23 12:30:05 </v>
      </c>
      <c r="Y3639" s="9" t="str">
        <f t="shared" si="510"/>
        <v xml:space="preserve">12:30:05 </v>
      </c>
      <c r="Z3639" s="10">
        <f t="shared" si="511"/>
        <v>45124.520891203705</v>
      </c>
      <c r="AA3639" s="10" t="str">
        <f t="shared" si="515"/>
        <v>17 Jul 23 - 23 Jul 23</v>
      </c>
      <c r="AB3639" s="9" t="str">
        <f t="shared" si="512"/>
        <v xml:space="preserve">   </v>
      </c>
      <c r="AC3639" s="11" t="str">
        <f t="shared" si="513"/>
        <v/>
      </c>
      <c r="AD3639" s="9">
        <f t="shared" si="514"/>
        <v>1</v>
      </c>
      <c r="AE3639" s="9" t="str">
        <f t="shared" si="507"/>
        <v/>
      </c>
    </row>
    <row r="3640" spans="1:31" ht="15" customHeight="1" x14ac:dyDescent="0.25">
      <c r="A3640">
        <v>11213</v>
      </c>
      <c r="B3640" t="s">
        <v>38</v>
      </c>
      <c r="C3640" t="s">
        <v>196</v>
      </c>
      <c r="D3640" t="s">
        <v>5120</v>
      </c>
      <c r="E3640" s="14" t="s">
        <v>5119</v>
      </c>
      <c r="G3640" t="s">
        <v>1760</v>
      </c>
      <c r="H3640" t="s">
        <v>1098</v>
      </c>
      <c r="I3640" t="s">
        <v>61</v>
      </c>
      <c r="J3640" t="s">
        <v>61</v>
      </c>
      <c r="K3640" t="s">
        <v>654</v>
      </c>
      <c r="M3640" t="s">
        <v>36</v>
      </c>
      <c r="N3640" t="s">
        <v>1013</v>
      </c>
      <c r="O3640" t="s">
        <v>112</v>
      </c>
      <c r="P3640">
        <v>62</v>
      </c>
      <c r="Q3640" t="s">
        <v>34</v>
      </c>
      <c r="R3640" t="s">
        <v>1331</v>
      </c>
      <c r="W3640" s="9" t="str">
        <f t="shared" si="508"/>
        <v>User</v>
      </c>
      <c r="X3640" s="9" t="str">
        <f t="shared" si="509"/>
        <v xml:space="preserve">17 Jul 23 12:30:07 </v>
      </c>
      <c r="Y3640" s="9" t="str">
        <f t="shared" si="510"/>
        <v xml:space="preserve">12:30:07 </v>
      </c>
      <c r="Z3640" s="10">
        <f t="shared" si="511"/>
        <v>45124.520914351851</v>
      </c>
      <c r="AA3640" s="10" t="str">
        <f t="shared" si="515"/>
        <v>17 Jul 23 - 23 Jul 23</v>
      </c>
      <c r="AB3640" s="9" t="str">
        <f t="shared" si="512"/>
        <v xml:space="preserve">   </v>
      </c>
      <c r="AC3640" s="11" t="str">
        <f t="shared" si="513"/>
        <v/>
      </c>
      <c r="AD3640" s="9" t="str">
        <f t="shared" si="514"/>
        <v/>
      </c>
      <c r="AE3640" s="9" t="str">
        <f t="shared" si="507"/>
        <v/>
      </c>
    </row>
    <row r="3641" spans="1:31" ht="15" customHeight="1" x14ac:dyDescent="0.25">
      <c r="A3641">
        <v>11214</v>
      </c>
      <c r="B3641" t="s">
        <v>425</v>
      </c>
      <c r="C3641" t="s">
        <v>39</v>
      </c>
      <c r="D3641" s="14" t="s">
        <v>3525</v>
      </c>
      <c r="E3641" s="14" t="s">
        <v>5119</v>
      </c>
      <c r="F3641" t="s">
        <v>3527</v>
      </c>
      <c r="G3641" t="s">
        <v>46</v>
      </c>
      <c r="H3641" t="s">
        <v>2338</v>
      </c>
      <c r="I3641" t="s">
        <v>55</v>
      </c>
      <c r="J3641" t="s">
        <v>55</v>
      </c>
      <c r="K3641" t="s">
        <v>34</v>
      </c>
      <c r="M3641" t="s">
        <v>36</v>
      </c>
      <c r="N3641" t="s">
        <v>45</v>
      </c>
      <c r="Q3641" t="s">
        <v>34</v>
      </c>
      <c r="R3641" t="s">
        <v>1319</v>
      </c>
      <c r="W3641" s="9" t="str">
        <f t="shared" si="508"/>
        <v>Laptop/Desktop</v>
      </c>
      <c r="X3641" s="9" t="str">
        <f t="shared" si="509"/>
        <v xml:space="preserve">17 Jul 23 12:30:07 </v>
      </c>
      <c r="Y3641" s="9" t="str">
        <f t="shared" si="510"/>
        <v xml:space="preserve">12:30:07 </v>
      </c>
      <c r="Z3641" s="10">
        <f t="shared" si="511"/>
        <v>45124.520914351851</v>
      </c>
      <c r="AA3641" s="10" t="str">
        <f t="shared" si="515"/>
        <v>17 Jul 23 - 23 Jul 23</v>
      </c>
      <c r="AB3641" s="9" t="str">
        <f t="shared" si="512"/>
        <v xml:space="preserve">   </v>
      </c>
      <c r="AC3641" s="11" t="str">
        <f t="shared" si="513"/>
        <v/>
      </c>
      <c r="AD3641" s="9">
        <f t="shared" si="514"/>
        <v>1</v>
      </c>
      <c r="AE3641" s="9" t="str">
        <f t="shared" si="507"/>
        <v/>
      </c>
    </row>
    <row r="3642" spans="1:31" ht="15" customHeight="1" x14ac:dyDescent="0.25">
      <c r="A3642">
        <v>11215</v>
      </c>
      <c r="B3642" t="s">
        <v>425</v>
      </c>
      <c r="C3642" t="s">
        <v>39</v>
      </c>
      <c r="D3642" s="14" t="s">
        <v>3525</v>
      </c>
      <c r="E3642" s="14" t="s">
        <v>5118</v>
      </c>
      <c r="F3642" t="s">
        <v>3527</v>
      </c>
      <c r="G3642" t="s">
        <v>46</v>
      </c>
      <c r="H3642" t="s">
        <v>67</v>
      </c>
      <c r="I3642" t="s">
        <v>55</v>
      </c>
      <c r="J3642" t="s">
        <v>55</v>
      </c>
      <c r="K3642" t="s">
        <v>1585</v>
      </c>
      <c r="M3642" t="s">
        <v>36</v>
      </c>
      <c r="N3642" t="s">
        <v>45</v>
      </c>
      <c r="P3642">
        <v>1</v>
      </c>
      <c r="Q3642" t="s">
        <v>34</v>
      </c>
      <c r="R3642" t="s">
        <v>1319</v>
      </c>
      <c r="W3642" s="9" t="str">
        <f t="shared" si="508"/>
        <v>Laptop/Desktop</v>
      </c>
      <c r="X3642" s="9" t="str">
        <f t="shared" si="509"/>
        <v xml:space="preserve">17 Jul 23 12:50:05 </v>
      </c>
      <c r="Y3642" s="9" t="str">
        <f t="shared" si="510"/>
        <v xml:space="preserve">12:50:05 </v>
      </c>
      <c r="Z3642" s="10">
        <f t="shared" si="511"/>
        <v>45124.534780092596</v>
      </c>
      <c r="AA3642" s="10" t="str">
        <f t="shared" si="515"/>
        <v>17 Jul 23 - 23 Jul 23</v>
      </c>
      <c r="AB3642" s="9" t="str">
        <f t="shared" si="512"/>
        <v xml:space="preserve">   </v>
      </c>
      <c r="AC3642" s="11" t="str">
        <f t="shared" si="513"/>
        <v/>
      </c>
      <c r="AD3642" s="9">
        <f t="shared" si="514"/>
        <v>1</v>
      </c>
      <c r="AE3642" s="9" t="str">
        <f t="shared" si="507"/>
        <v/>
      </c>
    </row>
    <row r="3643" spans="1:31" ht="15" customHeight="1" x14ac:dyDescent="0.25">
      <c r="A3643">
        <v>11216</v>
      </c>
      <c r="B3643" t="s">
        <v>425</v>
      </c>
      <c r="C3643" t="s">
        <v>39</v>
      </c>
      <c r="D3643" s="14" t="s">
        <v>3525</v>
      </c>
      <c r="E3643" s="14" t="s">
        <v>5117</v>
      </c>
      <c r="F3643" t="s">
        <v>3527</v>
      </c>
      <c r="G3643" t="s">
        <v>46</v>
      </c>
      <c r="H3643" t="s">
        <v>67</v>
      </c>
      <c r="I3643" t="s">
        <v>55</v>
      </c>
      <c r="J3643" t="s">
        <v>55</v>
      </c>
      <c r="K3643" t="s">
        <v>1585</v>
      </c>
      <c r="M3643" t="s">
        <v>36</v>
      </c>
      <c r="N3643" t="s">
        <v>45</v>
      </c>
      <c r="P3643">
        <v>0</v>
      </c>
      <c r="Q3643" t="s">
        <v>34</v>
      </c>
      <c r="R3643" t="s">
        <v>1319</v>
      </c>
      <c r="W3643" s="9" t="str">
        <f t="shared" si="508"/>
        <v>Laptop/Desktop</v>
      </c>
      <c r="X3643" s="9" t="str">
        <f t="shared" si="509"/>
        <v xml:space="preserve">17 Jul 23 12:50:07 </v>
      </c>
      <c r="Y3643" s="9" t="str">
        <f t="shared" si="510"/>
        <v xml:space="preserve">12:50:07 </v>
      </c>
      <c r="Z3643" s="10">
        <f t="shared" si="511"/>
        <v>45124.534803240742</v>
      </c>
      <c r="AA3643" s="10" t="str">
        <f t="shared" si="515"/>
        <v>17 Jul 23 - 23 Jul 23</v>
      </c>
      <c r="AB3643" s="9" t="str">
        <f t="shared" si="512"/>
        <v xml:space="preserve">   </v>
      </c>
      <c r="AC3643" s="11" t="str">
        <f t="shared" si="513"/>
        <v/>
      </c>
      <c r="AD3643" s="9">
        <f t="shared" si="514"/>
        <v>1</v>
      </c>
      <c r="AE3643" s="9" t="str">
        <f t="shared" si="507"/>
        <v/>
      </c>
    </row>
    <row r="3644" spans="1:31" ht="15" customHeight="1" x14ac:dyDescent="0.25">
      <c r="A3644">
        <v>11217</v>
      </c>
      <c r="B3644" t="s">
        <v>425</v>
      </c>
      <c r="C3644" t="s">
        <v>39</v>
      </c>
      <c r="D3644" s="14" t="s">
        <v>3525</v>
      </c>
      <c r="E3644" s="14" t="s">
        <v>5116</v>
      </c>
      <c r="F3644" t="s">
        <v>3527</v>
      </c>
      <c r="G3644" t="s">
        <v>46</v>
      </c>
      <c r="H3644" t="s">
        <v>67</v>
      </c>
      <c r="I3644" t="s">
        <v>55</v>
      </c>
      <c r="J3644" t="s">
        <v>55</v>
      </c>
      <c r="K3644" t="s">
        <v>1585</v>
      </c>
      <c r="M3644" t="s">
        <v>36</v>
      </c>
      <c r="N3644" t="s">
        <v>45</v>
      </c>
      <c r="P3644">
        <v>1</v>
      </c>
      <c r="Q3644" t="s">
        <v>34</v>
      </c>
      <c r="R3644" t="s">
        <v>1319</v>
      </c>
      <c r="W3644" s="9" t="str">
        <f t="shared" si="508"/>
        <v>Laptop/Desktop</v>
      </c>
      <c r="X3644" s="9" t="str">
        <f t="shared" si="509"/>
        <v xml:space="preserve">17 Jul 23 12:50:08 </v>
      </c>
      <c r="Y3644" s="9" t="str">
        <f t="shared" si="510"/>
        <v xml:space="preserve">12:50:08 </v>
      </c>
      <c r="Z3644" s="10">
        <f t="shared" si="511"/>
        <v>45124.534814814811</v>
      </c>
      <c r="AA3644" s="10" t="str">
        <f t="shared" si="515"/>
        <v>17 Jul 23 - 23 Jul 23</v>
      </c>
      <c r="AB3644" s="9" t="str">
        <f t="shared" si="512"/>
        <v xml:space="preserve">   </v>
      </c>
      <c r="AC3644" s="11" t="str">
        <f t="shared" si="513"/>
        <v/>
      </c>
      <c r="AD3644" s="9">
        <f t="shared" si="514"/>
        <v>1</v>
      </c>
      <c r="AE3644" s="9" t="str">
        <f t="shared" si="507"/>
        <v/>
      </c>
    </row>
    <row r="3645" spans="1:31" ht="15" customHeight="1" x14ac:dyDescent="0.25">
      <c r="A3645">
        <v>11218</v>
      </c>
      <c r="B3645" t="s">
        <v>425</v>
      </c>
      <c r="C3645" t="s">
        <v>39</v>
      </c>
      <c r="D3645" s="14" t="s">
        <v>3525</v>
      </c>
      <c r="E3645" s="14" t="s">
        <v>5115</v>
      </c>
      <c r="F3645" t="s">
        <v>3527</v>
      </c>
      <c r="G3645" t="s">
        <v>46</v>
      </c>
      <c r="H3645" t="s">
        <v>2338</v>
      </c>
      <c r="I3645" t="s">
        <v>55</v>
      </c>
      <c r="J3645" t="s">
        <v>55</v>
      </c>
      <c r="K3645" t="s">
        <v>34</v>
      </c>
      <c r="M3645" t="s">
        <v>36</v>
      </c>
      <c r="N3645" t="s">
        <v>45</v>
      </c>
      <c r="P3645">
        <v>1</v>
      </c>
      <c r="Q3645" t="s">
        <v>34</v>
      </c>
      <c r="R3645" t="s">
        <v>1319</v>
      </c>
      <c r="W3645" s="9" t="str">
        <f t="shared" si="508"/>
        <v>Laptop/Desktop</v>
      </c>
      <c r="X3645" s="9" t="str">
        <f t="shared" si="509"/>
        <v xml:space="preserve">17 Jul 23 12:50:10 </v>
      </c>
      <c r="Y3645" s="9" t="str">
        <f t="shared" si="510"/>
        <v xml:space="preserve">12:50:10 </v>
      </c>
      <c r="Z3645" s="10">
        <f t="shared" si="511"/>
        <v>45124.534837962965</v>
      </c>
      <c r="AA3645" s="10" t="str">
        <f t="shared" si="515"/>
        <v>17 Jul 23 - 23 Jul 23</v>
      </c>
      <c r="AB3645" s="9" t="str">
        <f t="shared" si="512"/>
        <v xml:space="preserve">   </v>
      </c>
      <c r="AC3645" s="11" t="str">
        <f t="shared" si="513"/>
        <v/>
      </c>
      <c r="AD3645" s="9">
        <f t="shared" si="514"/>
        <v>1</v>
      </c>
      <c r="AE3645" s="9" t="str">
        <f t="shared" si="507"/>
        <v/>
      </c>
    </row>
    <row r="3646" spans="1:31" ht="15" customHeight="1" x14ac:dyDescent="0.25">
      <c r="A3646">
        <v>11219</v>
      </c>
      <c r="B3646" t="s">
        <v>425</v>
      </c>
      <c r="C3646" t="s">
        <v>39</v>
      </c>
      <c r="D3646" s="14" t="s">
        <v>3525</v>
      </c>
      <c r="E3646" s="14" t="s">
        <v>5114</v>
      </c>
      <c r="F3646" t="s">
        <v>3527</v>
      </c>
      <c r="G3646" t="s">
        <v>46</v>
      </c>
      <c r="H3646" t="s">
        <v>2338</v>
      </c>
      <c r="I3646" t="s">
        <v>55</v>
      </c>
      <c r="J3646" t="s">
        <v>55</v>
      </c>
      <c r="K3646" t="s">
        <v>34</v>
      </c>
      <c r="M3646" t="s">
        <v>36</v>
      </c>
      <c r="N3646" t="s">
        <v>45</v>
      </c>
      <c r="P3646">
        <v>1</v>
      </c>
      <c r="Q3646" t="s">
        <v>34</v>
      </c>
      <c r="R3646" t="s">
        <v>1319</v>
      </c>
      <c r="W3646" s="9" t="str">
        <f t="shared" si="508"/>
        <v>Laptop/Desktop</v>
      </c>
      <c r="X3646" s="9" t="str">
        <f t="shared" si="509"/>
        <v xml:space="preserve">17 Jul 23 12:50:12 </v>
      </c>
      <c r="Y3646" s="9" t="str">
        <f t="shared" si="510"/>
        <v xml:space="preserve">12:50:12 </v>
      </c>
      <c r="Z3646" s="10">
        <f t="shared" si="511"/>
        <v>45124.534861111111</v>
      </c>
      <c r="AA3646" s="10" t="str">
        <f t="shared" si="515"/>
        <v>17 Jul 23 - 23 Jul 23</v>
      </c>
      <c r="AB3646" s="9" t="str">
        <f t="shared" si="512"/>
        <v xml:space="preserve">   </v>
      </c>
      <c r="AC3646" s="11" t="str">
        <f t="shared" si="513"/>
        <v/>
      </c>
      <c r="AD3646" s="9">
        <f t="shared" si="514"/>
        <v>1</v>
      </c>
      <c r="AE3646" s="9" t="str">
        <f t="shared" si="507"/>
        <v/>
      </c>
    </row>
    <row r="3647" spans="1:31" ht="15" customHeight="1" x14ac:dyDescent="0.25">
      <c r="A3647">
        <v>11220</v>
      </c>
      <c r="B3647" t="s">
        <v>425</v>
      </c>
      <c r="C3647" t="s">
        <v>39</v>
      </c>
      <c r="D3647" s="14" t="s">
        <v>3525</v>
      </c>
      <c r="E3647" s="14" t="s">
        <v>5113</v>
      </c>
      <c r="F3647" t="s">
        <v>3527</v>
      </c>
      <c r="G3647" t="s">
        <v>46</v>
      </c>
      <c r="H3647" t="s">
        <v>2338</v>
      </c>
      <c r="I3647" t="s">
        <v>55</v>
      </c>
      <c r="J3647" t="s">
        <v>55</v>
      </c>
      <c r="K3647" t="s">
        <v>34</v>
      </c>
      <c r="M3647" t="s">
        <v>36</v>
      </c>
      <c r="N3647" t="s">
        <v>45</v>
      </c>
      <c r="P3647">
        <v>1</v>
      </c>
      <c r="Q3647" t="s">
        <v>34</v>
      </c>
      <c r="R3647" t="s">
        <v>1319</v>
      </c>
      <c r="W3647" s="9" t="str">
        <f t="shared" si="508"/>
        <v>Laptop/Desktop</v>
      </c>
      <c r="X3647" s="9" t="str">
        <f t="shared" si="509"/>
        <v xml:space="preserve">17 Jul 23 12:50:14 </v>
      </c>
      <c r="Y3647" s="9" t="str">
        <f t="shared" si="510"/>
        <v xml:space="preserve">12:50:14 </v>
      </c>
      <c r="Z3647" s="10">
        <f t="shared" si="511"/>
        <v>45124.534884259258</v>
      </c>
      <c r="AA3647" s="10" t="str">
        <f t="shared" si="515"/>
        <v>17 Jul 23 - 23 Jul 23</v>
      </c>
      <c r="AB3647" s="9" t="str">
        <f t="shared" si="512"/>
        <v xml:space="preserve">   </v>
      </c>
      <c r="AC3647" s="11" t="str">
        <f t="shared" si="513"/>
        <v/>
      </c>
      <c r="AD3647" s="9">
        <f t="shared" si="514"/>
        <v>1</v>
      </c>
      <c r="AE3647" s="9" t="str">
        <f t="shared" ref="AE3647:AE3710" si="516">IF(C3647&lt;&gt;"Closed","",IF(I3647&lt;&gt;J3647,1,""))</f>
        <v/>
      </c>
    </row>
    <row r="3648" spans="1:31" ht="15" customHeight="1" x14ac:dyDescent="0.25">
      <c r="A3648">
        <v>11221</v>
      </c>
      <c r="B3648" t="s">
        <v>425</v>
      </c>
      <c r="C3648" t="s">
        <v>39</v>
      </c>
      <c r="D3648" s="14" t="s">
        <v>3525</v>
      </c>
      <c r="E3648" s="14" t="s">
        <v>5112</v>
      </c>
      <c r="F3648" t="s">
        <v>3527</v>
      </c>
      <c r="G3648" t="s">
        <v>46</v>
      </c>
      <c r="H3648" t="s">
        <v>2338</v>
      </c>
      <c r="I3648" t="s">
        <v>55</v>
      </c>
      <c r="J3648" t="s">
        <v>55</v>
      </c>
      <c r="K3648" t="s">
        <v>34</v>
      </c>
      <c r="M3648" t="s">
        <v>36</v>
      </c>
      <c r="N3648" t="s">
        <v>45</v>
      </c>
      <c r="P3648">
        <v>1</v>
      </c>
      <c r="Q3648" t="s">
        <v>34</v>
      </c>
      <c r="R3648" t="s">
        <v>1319</v>
      </c>
      <c r="W3648" s="9" t="str">
        <f t="shared" si="508"/>
        <v>Laptop/Desktop</v>
      </c>
      <c r="X3648" s="9" t="str">
        <f t="shared" si="509"/>
        <v xml:space="preserve">17 Jul 23 12:50:16 </v>
      </c>
      <c r="Y3648" s="9" t="str">
        <f t="shared" si="510"/>
        <v xml:space="preserve">12:50:16 </v>
      </c>
      <c r="Z3648" s="10">
        <f t="shared" si="511"/>
        <v>45124.534907407404</v>
      </c>
      <c r="AA3648" s="10" t="str">
        <f t="shared" si="515"/>
        <v>17 Jul 23 - 23 Jul 23</v>
      </c>
      <c r="AB3648" s="9" t="str">
        <f t="shared" si="512"/>
        <v xml:space="preserve">   </v>
      </c>
      <c r="AC3648" s="11" t="str">
        <f t="shared" si="513"/>
        <v/>
      </c>
      <c r="AD3648" s="9">
        <f t="shared" si="514"/>
        <v>1</v>
      </c>
      <c r="AE3648" s="9" t="str">
        <f t="shared" si="516"/>
        <v/>
      </c>
    </row>
    <row r="3649" spans="1:31" ht="15" customHeight="1" x14ac:dyDescent="0.25">
      <c r="A3649">
        <v>11222</v>
      </c>
      <c r="B3649" t="s">
        <v>425</v>
      </c>
      <c r="C3649" t="s">
        <v>39</v>
      </c>
      <c r="D3649" s="14" t="s">
        <v>3525</v>
      </c>
      <c r="E3649" s="14" t="s">
        <v>5111</v>
      </c>
      <c r="F3649" t="s">
        <v>3527</v>
      </c>
      <c r="G3649" t="s">
        <v>46</v>
      </c>
      <c r="H3649" t="s">
        <v>2338</v>
      </c>
      <c r="I3649" t="s">
        <v>55</v>
      </c>
      <c r="J3649" t="s">
        <v>55</v>
      </c>
      <c r="K3649" t="s">
        <v>34</v>
      </c>
      <c r="M3649" t="s">
        <v>36</v>
      </c>
      <c r="N3649" t="s">
        <v>45</v>
      </c>
      <c r="P3649">
        <v>4</v>
      </c>
      <c r="Q3649" t="s">
        <v>34</v>
      </c>
      <c r="R3649" t="s">
        <v>1319</v>
      </c>
      <c r="W3649" s="9" t="str">
        <f t="shared" si="508"/>
        <v>Laptop/Desktop</v>
      </c>
      <c r="X3649" s="9" t="str">
        <f t="shared" si="509"/>
        <v xml:space="preserve">17 Jul 23 12:50:18 </v>
      </c>
      <c r="Y3649" s="9" t="str">
        <f t="shared" si="510"/>
        <v xml:space="preserve">12:50:18 </v>
      </c>
      <c r="Z3649" s="10">
        <f t="shared" si="511"/>
        <v>45124.534930555557</v>
      </c>
      <c r="AA3649" s="10" t="str">
        <f t="shared" si="515"/>
        <v>17 Jul 23 - 23 Jul 23</v>
      </c>
      <c r="AB3649" s="9" t="str">
        <f t="shared" si="512"/>
        <v xml:space="preserve">   </v>
      </c>
      <c r="AC3649" s="11" t="str">
        <f t="shared" si="513"/>
        <v/>
      </c>
      <c r="AD3649" s="9">
        <f t="shared" si="514"/>
        <v>1</v>
      </c>
      <c r="AE3649" s="9" t="str">
        <f t="shared" si="516"/>
        <v/>
      </c>
    </row>
    <row r="3650" spans="1:31" ht="15" customHeight="1" x14ac:dyDescent="0.25">
      <c r="A3650">
        <v>11223</v>
      </c>
      <c r="B3650" t="s">
        <v>425</v>
      </c>
      <c r="C3650" t="s">
        <v>39</v>
      </c>
      <c r="D3650" s="14" t="s">
        <v>3525</v>
      </c>
      <c r="E3650" s="14" t="s">
        <v>5110</v>
      </c>
      <c r="F3650" t="s">
        <v>3527</v>
      </c>
      <c r="G3650" t="s">
        <v>46</v>
      </c>
      <c r="H3650" t="s">
        <v>67</v>
      </c>
      <c r="I3650" t="s">
        <v>55</v>
      </c>
      <c r="J3650" t="s">
        <v>55</v>
      </c>
      <c r="K3650" t="s">
        <v>1585</v>
      </c>
      <c r="M3650" t="s">
        <v>36</v>
      </c>
      <c r="N3650" t="s">
        <v>45</v>
      </c>
      <c r="P3650">
        <v>0</v>
      </c>
      <c r="Q3650" t="s">
        <v>34</v>
      </c>
      <c r="R3650" t="s">
        <v>1319</v>
      </c>
      <c r="W3650" s="9" t="str">
        <f t="shared" ref="W3650:W3713" si="517">IF(N3650&lt;&gt;"",N3650,"Email Category")</f>
        <v>Laptop/Desktop</v>
      </c>
      <c r="X3650" s="9" t="str">
        <f t="shared" ref="X3650:X3713" si="518">MID(E3650,6,2)&amp;" "&amp;MID(E3650,9,3)&amp;" "&amp;MID(E3650,15,2)&amp;" "&amp;MID(E3650,18,9)</f>
        <v xml:space="preserve">17 Jul 23 13:00:04 </v>
      </c>
      <c r="Y3650" s="9" t="str">
        <f t="shared" ref="Y3650:Y3713" si="519">MID(E3650,18,9)</f>
        <v xml:space="preserve">13:00:04 </v>
      </c>
      <c r="Z3650" s="10">
        <f t="shared" ref="Z3650:Z3713" si="520">(X3650-WEEKDAY(X3650,3))</f>
        <v>45124.541712962964</v>
      </c>
      <c r="AA3650" s="10" t="str">
        <f t="shared" si="515"/>
        <v>17 Jul 23 - 23 Jul 23</v>
      </c>
      <c r="AB3650" s="9" t="str">
        <f t="shared" ref="AB3650:AB3713" si="521">MID(L3650,6,2)&amp;" "&amp;MID(L3650,9,3)&amp;" "&amp;MID(L3650,15,2)&amp;" "&amp;MID(L3650,18,9)</f>
        <v xml:space="preserve">   </v>
      </c>
      <c r="AC3650" s="11" t="str">
        <f t="shared" ref="AC3650:AC3713" si="522">IF(AB3650&lt;X3650,"",AB3650-X3650)</f>
        <v/>
      </c>
      <c r="AD3650" s="9">
        <f t="shared" ref="AD3650:AD3713" si="523">IF(C3650&lt;&gt;"Closed","",IF(I3650=J3650,1,""))</f>
        <v>1</v>
      </c>
      <c r="AE3650" s="9" t="str">
        <f t="shared" si="516"/>
        <v/>
      </c>
    </row>
    <row r="3651" spans="1:31" ht="15" customHeight="1" x14ac:dyDescent="0.25">
      <c r="A3651">
        <v>11224</v>
      </c>
      <c r="B3651" t="s">
        <v>425</v>
      </c>
      <c r="C3651" t="s">
        <v>39</v>
      </c>
      <c r="D3651" s="14" t="s">
        <v>3525</v>
      </c>
      <c r="E3651" s="14" t="s">
        <v>5109</v>
      </c>
      <c r="F3651" t="s">
        <v>3527</v>
      </c>
      <c r="G3651" t="s">
        <v>46</v>
      </c>
      <c r="H3651" t="s">
        <v>67</v>
      </c>
      <c r="I3651" t="s">
        <v>55</v>
      </c>
      <c r="J3651" t="s">
        <v>55</v>
      </c>
      <c r="K3651" t="s">
        <v>1585</v>
      </c>
      <c r="M3651" t="s">
        <v>36</v>
      </c>
      <c r="N3651" t="s">
        <v>45</v>
      </c>
      <c r="P3651">
        <v>2</v>
      </c>
      <c r="Q3651" t="s">
        <v>34</v>
      </c>
      <c r="R3651" t="s">
        <v>1319</v>
      </c>
      <c r="W3651" s="9" t="str">
        <f t="shared" si="517"/>
        <v>Laptop/Desktop</v>
      </c>
      <c r="X3651" s="9" t="str">
        <f t="shared" si="518"/>
        <v xml:space="preserve">17 Jul 23 13:00:06 </v>
      </c>
      <c r="Y3651" s="9" t="str">
        <f t="shared" si="519"/>
        <v xml:space="preserve">13:00:06 </v>
      </c>
      <c r="Z3651" s="10">
        <f t="shared" si="520"/>
        <v>45124.54173611111</v>
      </c>
      <c r="AA3651" s="10" t="str">
        <f t="shared" si="515"/>
        <v>17 Jul 23 - 23 Jul 23</v>
      </c>
      <c r="AB3651" s="9" t="str">
        <f t="shared" si="521"/>
        <v xml:space="preserve">   </v>
      </c>
      <c r="AC3651" s="11" t="str">
        <f t="shared" si="522"/>
        <v/>
      </c>
      <c r="AD3651" s="9">
        <f t="shared" si="523"/>
        <v>1</v>
      </c>
      <c r="AE3651" s="9" t="str">
        <f t="shared" si="516"/>
        <v/>
      </c>
    </row>
    <row r="3652" spans="1:31" ht="15" customHeight="1" x14ac:dyDescent="0.25">
      <c r="A3652">
        <v>11225</v>
      </c>
      <c r="B3652" t="s">
        <v>425</v>
      </c>
      <c r="C3652" t="s">
        <v>39</v>
      </c>
      <c r="D3652" s="14" t="s">
        <v>3525</v>
      </c>
      <c r="E3652" s="14" t="s">
        <v>5108</v>
      </c>
      <c r="F3652" t="s">
        <v>3527</v>
      </c>
      <c r="G3652" t="s">
        <v>46</v>
      </c>
      <c r="H3652" t="s">
        <v>67</v>
      </c>
      <c r="I3652" t="s">
        <v>55</v>
      </c>
      <c r="J3652" t="s">
        <v>55</v>
      </c>
      <c r="K3652" t="s">
        <v>34</v>
      </c>
      <c r="M3652" t="s">
        <v>36</v>
      </c>
      <c r="N3652" t="s">
        <v>45</v>
      </c>
      <c r="P3652">
        <v>14</v>
      </c>
      <c r="Q3652" t="s">
        <v>34</v>
      </c>
      <c r="R3652" t="s">
        <v>1319</v>
      </c>
      <c r="W3652" s="9" t="str">
        <f t="shared" si="517"/>
        <v>Laptop/Desktop</v>
      </c>
      <c r="X3652" s="9" t="str">
        <f t="shared" si="518"/>
        <v xml:space="preserve">17 Jul 23 13:00:07 </v>
      </c>
      <c r="Y3652" s="9" t="str">
        <f t="shared" si="519"/>
        <v xml:space="preserve">13:00:07 </v>
      </c>
      <c r="Z3652" s="10">
        <f t="shared" si="520"/>
        <v>45124.541747685187</v>
      </c>
      <c r="AA3652" s="10" t="str">
        <f t="shared" si="515"/>
        <v>17 Jul 23 - 23 Jul 23</v>
      </c>
      <c r="AB3652" s="9" t="str">
        <f t="shared" si="521"/>
        <v xml:space="preserve">   </v>
      </c>
      <c r="AC3652" s="11" t="str">
        <f t="shared" si="522"/>
        <v/>
      </c>
      <c r="AD3652" s="9">
        <f t="shared" si="523"/>
        <v>1</v>
      </c>
      <c r="AE3652" s="9" t="str">
        <f t="shared" si="516"/>
        <v/>
      </c>
    </row>
    <row r="3653" spans="1:31" ht="15" customHeight="1" x14ac:dyDescent="0.25">
      <c r="A3653">
        <v>11226</v>
      </c>
      <c r="B3653" t="s">
        <v>425</v>
      </c>
      <c r="C3653" t="s">
        <v>39</v>
      </c>
      <c r="D3653" s="14" t="s">
        <v>3525</v>
      </c>
      <c r="E3653" s="14" t="s">
        <v>5107</v>
      </c>
      <c r="F3653" t="s">
        <v>3527</v>
      </c>
      <c r="G3653" t="s">
        <v>46</v>
      </c>
      <c r="H3653" t="s">
        <v>67</v>
      </c>
      <c r="I3653" t="s">
        <v>55</v>
      </c>
      <c r="J3653" t="s">
        <v>55</v>
      </c>
      <c r="K3653" t="s">
        <v>34</v>
      </c>
      <c r="M3653" t="s">
        <v>36</v>
      </c>
      <c r="N3653" t="s">
        <v>45</v>
      </c>
      <c r="P3653">
        <v>2</v>
      </c>
      <c r="Q3653" t="s">
        <v>34</v>
      </c>
      <c r="R3653" t="s">
        <v>1319</v>
      </c>
      <c r="W3653" s="9" t="str">
        <f t="shared" si="517"/>
        <v>Laptop/Desktop</v>
      </c>
      <c r="X3653" s="9" t="str">
        <f t="shared" si="518"/>
        <v xml:space="preserve">17 Jul 23 13:10:04 </v>
      </c>
      <c r="Y3653" s="9" t="str">
        <f t="shared" si="519"/>
        <v xml:space="preserve">13:10:04 </v>
      </c>
      <c r="Z3653" s="10">
        <f t="shared" si="520"/>
        <v>45124.548657407409</v>
      </c>
      <c r="AA3653" s="10" t="str">
        <f t="shared" si="515"/>
        <v>17 Jul 23 - 23 Jul 23</v>
      </c>
      <c r="AB3653" s="9" t="str">
        <f t="shared" si="521"/>
        <v xml:space="preserve">   </v>
      </c>
      <c r="AC3653" s="11" t="str">
        <f t="shared" si="522"/>
        <v/>
      </c>
      <c r="AD3653" s="9">
        <f t="shared" si="523"/>
        <v>1</v>
      </c>
      <c r="AE3653" s="9" t="str">
        <f t="shared" si="516"/>
        <v/>
      </c>
    </row>
    <row r="3654" spans="1:31" ht="15" customHeight="1" x14ac:dyDescent="0.25">
      <c r="A3654">
        <v>11227</v>
      </c>
      <c r="B3654" t="s">
        <v>425</v>
      </c>
      <c r="C3654" t="s">
        <v>39</v>
      </c>
      <c r="D3654" s="14" t="s">
        <v>3525</v>
      </c>
      <c r="E3654" s="14" t="s">
        <v>5106</v>
      </c>
      <c r="F3654" t="s">
        <v>3527</v>
      </c>
      <c r="G3654" t="s">
        <v>46</v>
      </c>
      <c r="H3654" t="s">
        <v>67</v>
      </c>
      <c r="I3654" t="s">
        <v>55</v>
      </c>
      <c r="J3654" t="s">
        <v>55</v>
      </c>
      <c r="K3654" t="s">
        <v>34</v>
      </c>
      <c r="M3654" t="s">
        <v>36</v>
      </c>
      <c r="N3654" t="s">
        <v>45</v>
      </c>
      <c r="P3654">
        <v>0</v>
      </c>
      <c r="Q3654" t="s">
        <v>34</v>
      </c>
      <c r="R3654" t="s">
        <v>1319</v>
      </c>
      <c r="W3654" s="9" t="str">
        <f t="shared" si="517"/>
        <v>Laptop/Desktop</v>
      </c>
      <c r="X3654" s="9" t="str">
        <f t="shared" si="518"/>
        <v xml:space="preserve">17 Jul 23 13:20:04 </v>
      </c>
      <c r="Y3654" s="9" t="str">
        <f t="shared" si="519"/>
        <v xml:space="preserve">13:20:04 </v>
      </c>
      <c r="Z3654" s="10">
        <f t="shared" si="520"/>
        <v>45124.555601851855</v>
      </c>
      <c r="AA3654" s="10" t="str">
        <f t="shared" si="515"/>
        <v>17 Jul 23 - 23 Jul 23</v>
      </c>
      <c r="AB3654" s="9" t="str">
        <f t="shared" si="521"/>
        <v xml:space="preserve">   </v>
      </c>
      <c r="AC3654" s="11" t="str">
        <f t="shared" si="522"/>
        <v/>
      </c>
      <c r="AD3654" s="9">
        <f t="shared" si="523"/>
        <v>1</v>
      </c>
      <c r="AE3654" s="9" t="str">
        <f t="shared" si="516"/>
        <v/>
      </c>
    </row>
    <row r="3655" spans="1:31" ht="15" customHeight="1" x14ac:dyDescent="0.25">
      <c r="A3655">
        <v>11228</v>
      </c>
      <c r="B3655" t="s">
        <v>425</v>
      </c>
      <c r="C3655" t="s">
        <v>39</v>
      </c>
      <c r="D3655" s="14" t="s">
        <v>3525</v>
      </c>
      <c r="E3655" s="14" t="s">
        <v>5105</v>
      </c>
      <c r="F3655" t="s">
        <v>3527</v>
      </c>
      <c r="G3655" t="s">
        <v>46</v>
      </c>
      <c r="H3655" t="s">
        <v>67</v>
      </c>
      <c r="I3655" t="s">
        <v>55</v>
      </c>
      <c r="J3655" t="s">
        <v>55</v>
      </c>
      <c r="K3655" t="s">
        <v>34</v>
      </c>
      <c r="M3655" t="s">
        <v>36</v>
      </c>
      <c r="N3655" t="s">
        <v>45</v>
      </c>
      <c r="P3655">
        <v>0</v>
      </c>
      <c r="Q3655" t="s">
        <v>34</v>
      </c>
      <c r="R3655" t="s">
        <v>1319</v>
      </c>
      <c r="W3655" s="9" t="str">
        <f t="shared" si="517"/>
        <v>Laptop/Desktop</v>
      </c>
      <c r="X3655" s="9" t="str">
        <f t="shared" si="518"/>
        <v xml:space="preserve">17 Jul 23 13:20:06 </v>
      </c>
      <c r="Y3655" s="9" t="str">
        <f t="shared" si="519"/>
        <v xml:space="preserve">13:20:06 </v>
      </c>
      <c r="Z3655" s="10">
        <f t="shared" si="520"/>
        <v>45124.555625000001</v>
      </c>
      <c r="AA3655" s="10" t="str">
        <f t="shared" si="515"/>
        <v>17 Jul 23 - 23 Jul 23</v>
      </c>
      <c r="AB3655" s="9" t="str">
        <f t="shared" si="521"/>
        <v xml:space="preserve">   </v>
      </c>
      <c r="AC3655" s="11" t="str">
        <f t="shared" si="522"/>
        <v/>
      </c>
      <c r="AD3655" s="9">
        <f t="shared" si="523"/>
        <v>1</v>
      </c>
      <c r="AE3655" s="9" t="str">
        <f t="shared" si="516"/>
        <v/>
      </c>
    </row>
    <row r="3656" spans="1:31" ht="15" customHeight="1" x14ac:dyDescent="0.25">
      <c r="A3656">
        <v>11229</v>
      </c>
      <c r="B3656" t="s">
        <v>38</v>
      </c>
      <c r="C3656" t="s">
        <v>68</v>
      </c>
      <c r="D3656" s="14" t="s">
        <v>5103</v>
      </c>
      <c r="E3656" s="14" t="s">
        <v>5104</v>
      </c>
      <c r="F3656" t="s">
        <v>1054</v>
      </c>
      <c r="G3656" t="s">
        <v>1760</v>
      </c>
      <c r="H3656" t="s">
        <v>2338</v>
      </c>
      <c r="I3656" t="s">
        <v>33</v>
      </c>
      <c r="K3656" t="s">
        <v>34</v>
      </c>
      <c r="M3656" t="s">
        <v>36</v>
      </c>
      <c r="N3656" t="s">
        <v>1488</v>
      </c>
      <c r="P3656">
        <v>76</v>
      </c>
      <c r="Q3656" t="s">
        <v>34</v>
      </c>
      <c r="R3656" t="s">
        <v>1319</v>
      </c>
      <c r="W3656" s="9" t="str">
        <f t="shared" si="517"/>
        <v>Network Device</v>
      </c>
      <c r="X3656" s="9" t="str">
        <f t="shared" si="518"/>
        <v xml:space="preserve">17 Jul 23 13:40:03 </v>
      </c>
      <c r="Y3656" s="9" t="str">
        <f t="shared" si="519"/>
        <v xml:space="preserve">13:40:03 </v>
      </c>
      <c r="Z3656" s="10">
        <f t="shared" si="520"/>
        <v>45124.569479166668</v>
      </c>
      <c r="AA3656" s="10" t="str">
        <f t="shared" si="515"/>
        <v>17 Jul 23 - 23 Jul 23</v>
      </c>
      <c r="AB3656" s="9" t="str">
        <f t="shared" si="521"/>
        <v xml:space="preserve">   </v>
      </c>
      <c r="AC3656" s="11" t="str">
        <f t="shared" si="522"/>
        <v/>
      </c>
      <c r="AD3656" s="9" t="str">
        <f t="shared" si="523"/>
        <v/>
      </c>
      <c r="AE3656" s="9" t="str">
        <f t="shared" si="516"/>
        <v/>
      </c>
    </row>
    <row r="3657" spans="1:31" ht="15" customHeight="1" x14ac:dyDescent="0.25">
      <c r="A3657">
        <v>11230</v>
      </c>
      <c r="B3657" t="s">
        <v>425</v>
      </c>
      <c r="C3657" t="s">
        <v>39</v>
      </c>
      <c r="D3657" s="14" t="s">
        <v>3525</v>
      </c>
      <c r="E3657" s="14" t="s">
        <v>5102</v>
      </c>
      <c r="F3657" t="s">
        <v>3527</v>
      </c>
      <c r="G3657" t="s">
        <v>46</v>
      </c>
      <c r="H3657" t="s">
        <v>2338</v>
      </c>
      <c r="I3657" t="s">
        <v>55</v>
      </c>
      <c r="J3657" t="s">
        <v>55</v>
      </c>
      <c r="K3657" t="s">
        <v>34</v>
      </c>
      <c r="M3657" t="s">
        <v>36</v>
      </c>
      <c r="N3657" t="s">
        <v>45</v>
      </c>
      <c r="P3657">
        <v>38</v>
      </c>
      <c r="Q3657" t="s">
        <v>34</v>
      </c>
      <c r="R3657" t="s">
        <v>1319</v>
      </c>
      <c r="W3657" s="9" t="str">
        <f t="shared" si="517"/>
        <v>Laptop/Desktop</v>
      </c>
      <c r="X3657" s="9" t="str">
        <f t="shared" si="518"/>
        <v xml:space="preserve">17 Jul 23 14:10:04 </v>
      </c>
      <c r="Y3657" s="9" t="str">
        <f t="shared" si="519"/>
        <v xml:space="preserve">14:10:04 </v>
      </c>
      <c r="Z3657" s="10">
        <f t="shared" si="520"/>
        <v>45124.590324074074</v>
      </c>
      <c r="AA3657" s="10" t="str">
        <f t="shared" ref="AA3657:AA3720" si="524">TEXT(Z3657,"DD MMM YY")&amp;" - "&amp;TEXT(Z3657+ROWS(WZY3656:XAA3656)*6,"DD MMM YY")</f>
        <v>17 Jul 23 - 23 Jul 23</v>
      </c>
      <c r="AB3657" s="9" t="str">
        <f t="shared" si="521"/>
        <v xml:space="preserve">   </v>
      </c>
      <c r="AC3657" s="11" t="str">
        <f t="shared" si="522"/>
        <v/>
      </c>
      <c r="AD3657" s="9">
        <f t="shared" si="523"/>
        <v>1</v>
      </c>
      <c r="AE3657" s="9" t="str">
        <f t="shared" si="516"/>
        <v/>
      </c>
    </row>
    <row r="3658" spans="1:31" ht="15" customHeight="1" x14ac:dyDescent="0.25">
      <c r="A3658">
        <v>11231</v>
      </c>
      <c r="B3658" t="s">
        <v>38</v>
      </c>
      <c r="C3658" t="s">
        <v>39</v>
      </c>
      <c r="D3658" t="s">
        <v>4997</v>
      </c>
      <c r="E3658" s="14" t="s">
        <v>5101</v>
      </c>
      <c r="G3658" t="s">
        <v>1760</v>
      </c>
      <c r="H3658" t="s">
        <v>1098</v>
      </c>
      <c r="I3658" t="s">
        <v>55</v>
      </c>
      <c r="J3658" t="s">
        <v>55</v>
      </c>
      <c r="K3658" t="s">
        <v>1590</v>
      </c>
      <c r="M3658" t="s">
        <v>36</v>
      </c>
      <c r="N3658" t="s">
        <v>1013</v>
      </c>
      <c r="O3658" t="s">
        <v>1399</v>
      </c>
      <c r="P3658">
        <v>60</v>
      </c>
      <c r="Q3658" t="s">
        <v>34</v>
      </c>
      <c r="R3658" t="s">
        <v>1331</v>
      </c>
      <c r="W3658" s="9" t="str">
        <f t="shared" si="517"/>
        <v>User</v>
      </c>
      <c r="X3658" s="9" t="str">
        <f t="shared" si="518"/>
        <v xml:space="preserve">17 Jul 23 14:30:05 </v>
      </c>
      <c r="Y3658" s="9" t="str">
        <f t="shared" si="519"/>
        <v xml:space="preserve">14:30:05 </v>
      </c>
      <c r="Z3658" s="10">
        <f t="shared" si="520"/>
        <v>45124.604224537034</v>
      </c>
      <c r="AA3658" s="10" t="str">
        <f t="shared" si="524"/>
        <v>17 Jul 23 - 23 Jul 23</v>
      </c>
      <c r="AB3658" s="9" t="str">
        <f t="shared" si="521"/>
        <v xml:space="preserve">   </v>
      </c>
      <c r="AC3658" s="11" t="str">
        <f t="shared" si="522"/>
        <v/>
      </c>
      <c r="AD3658" s="9">
        <f t="shared" si="523"/>
        <v>1</v>
      </c>
      <c r="AE3658" s="9" t="str">
        <f t="shared" si="516"/>
        <v/>
      </c>
    </row>
    <row r="3659" spans="1:31" ht="15" customHeight="1" x14ac:dyDescent="0.25">
      <c r="A3659">
        <v>11232</v>
      </c>
      <c r="B3659" t="s">
        <v>27</v>
      </c>
      <c r="C3659" t="s">
        <v>39</v>
      </c>
      <c r="D3659" s="14" t="s">
        <v>1387</v>
      </c>
      <c r="E3659" s="14" t="s">
        <v>5100</v>
      </c>
      <c r="F3659" t="s">
        <v>1322</v>
      </c>
      <c r="G3659" t="s">
        <v>662</v>
      </c>
      <c r="H3659" t="s">
        <v>44</v>
      </c>
      <c r="I3659" t="s">
        <v>33</v>
      </c>
      <c r="J3659" t="s">
        <v>33</v>
      </c>
      <c r="K3659" s="1" t="s">
        <v>1560</v>
      </c>
      <c r="M3659" t="s">
        <v>36</v>
      </c>
      <c r="N3659" t="s">
        <v>37</v>
      </c>
      <c r="P3659">
        <v>120</v>
      </c>
      <c r="Q3659" t="s">
        <v>34</v>
      </c>
      <c r="R3659" t="s">
        <v>1356</v>
      </c>
      <c r="W3659" s="9" t="str">
        <f t="shared" si="517"/>
        <v>Server</v>
      </c>
      <c r="X3659" s="9" t="str">
        <f t="shared" si="518"/>
        <v xml:space="preserve">17 Jul 23 14:40:04 </v>
      </c>
      <c r="Y3659" s="9" t="str">
        <f t="shared" si="519"/>
        <v xml:space="preserve">14:40:04 </v>
      </c>
      <c r="Z3659" s="10">
        <f t="shared" si="520"/>
        <v>45124.611157407409</v>
      </c>
      <c r="AA3659" s="10" t="str">
        <f t="shared" si="524"/>
        <v>17 Jul 23 - 23 Jul 23</v>
      </c>
      <c r="AB3659" s="9" t="str">
        <f t="shared" si="521"/>
        <v xml:space="preserve">   </v>
      </c>
      <c r="AC3659" s="11" t="str">
        <f t="shared" si="522"/>
        <v/>
      </c>
      <c r="AD3659" s="9">
        <f t="shared" si="523"/>
        <v>1</v>
      </c>
      <c r="AE3659" s="9" t="str">
        <f t="shared" si="516"/>
        <v/>
      </c>
    </row>
    <row r="3660" spans="1:31" ht="15" customHeight="1" x14ac:dyDescent="0.25">
      <c r="A3660">
        <v>11233</v>
      </c>
      <c r="B3660" t="s">
        <v>38</v>
      </c>
      <c r="C3660" t="s">
        <v>39</v>
      </c>
      <c r="D3660" t="s">
        <v>4997</v>
      </c>
      <c r="E3660" s="14" t="s">
        <v>5099</v>
      </c>
      <c r="G3660" t="s">
        <v>1760</v>
      </c>
      <c r="H3660" t="s">
        <v>1098</v>
      </c>
      <c r="I3660" t="s">
        <v>55</v>
      </c>
      <c r="J3660" t="s">
        <v>55</v>
      </c>
      <c r="K3660" t="s">
        <v>654</v>
      </c>
      <c r="M3660" t="s">
        <v>36</v>
      </c>
      <c r="N3660" t="s">
        <v>1013</v>
      </c>
      <c r="O3660" t="s">
        <v>1399</v>
      </c>
      <c r="P3660">
        <v>0</v>
      </c>
      <c r="Q3660" t="s">
        <v>34</v>
      </c>
      <c r="R3660" t="s">
        <v>1331</v>
      </c>
      <c r="W3660" s="9" t="str">
        <f t="shared" si="517"/>
        <v>User</v>
      </c>
      <c r="X3660" s="9" t="str">
        <f t="shared" si="518"/>
        <v xml:space="preserve">17 Jul 23 14:50:05 </v>
      </c>
      <c r="Y3660" s="9" t="str">
        <f t="shared" si="519"/>
        <v xml:space="preserve">14:50:05 </v>
      </c>
      <c r="Z3660" s="10">
        <f t="shared" si="520"/>
        <v>45124.618113425924</v>
      </c>
      <c r="AA3660" s="10" t="str">
        <f t="shared" si="524"/>
        <v>17 Jul 23 - 23 Jul 23</v>
      </c>
      <c r="AB3660" s="9" t="str">
        <f t="shared" si="521"/>
        <v xml:space="preserve">   </v>
      </c>
      <c r="AC3660" s="11" t="str">
        <f t="shared" si="522"/>
        <v/>
      </c>
      <c r="AD3660" s="9">
        <f t="shared" si="523"/>
        <v>1</v>
      </c>
      <c r="AE3660" s="9" t="str">
        <f t="shared" si="516"/>
        <v/>
      </c>
    </row>
    <row r="3661" spans="1:31" ht="15" customHeight="1" x14ac:dyDescent="0.25">
      <c r="A3661">
        <v>11234</v>
      </c>
      <c r="B3661" t="s">
        <v>38</v>
      </c>
      <c r="C3661" t="s">
        <v>39</v>
      </c>
      <c r="D3661" t="s">
        <v>92</v>
      </c>
      <c r="E3661" s="14" t="s">
        <v>5098</v>
      </c>
      <c r="G3661" t="s">
        <v>1760</v>
      </c>
      <c r="H3661" t="s">
        <v>2338</v>
      </c>
      <c r="I3661" t="s">
        <v>55</v>
      </c>
      <c r="J3661" t="s">
        <v>55</v>
      </c>
      <c r="K3661" t="s">
        <v>654</v>
      </c>
      <c r="M3661" t="s">
        <v>36</v>
      </c>
      <c r="N3661" t="s">
        <v>1013</v>
      </c>
      <c r="O3661" t="s">
        <v>1399</v>
      </c>
      <c r="P3661">
        <v>97</v>
      </c>
      <c r="Q3661" t="s">
        <v>34</v>
      </c>
      <c r="R3661" t="s">
        <v>1331</v>
      </c>
      <c r="W3661" s="9" t="str">
        <f t="shared" si="517"/>
        <v>User</v>
      </c>
      <c r="X3661" s="9" t="str">
        <f t="shared" si="518"/>
        <v xml:space="preserve">17 Jul 23 15:40:06 </v>
      </c>
      <c r="Y3661" s="9" t="str">
        <f t="shared" si="519"/>
        <v xml:space="preserve">15:40:06 </v>
      </c>
      <c r="Z3661" s="10">
        <f t="shared" si="520"/>
        <v>45124.65284722222</v>
      </c>
      <c r="AA3661" s="10" t="str">
        <f t="shared" si="524"/>
        <v>17 Jul 23 - 23 Jul 23</v>
      </c>
      <c r="AB3661" s="9" t="str">
        <f t="shared" si="521"/>
        <v xml:space="preserve">   </v>
      </c>
      <c r="AC3661" s="11" t="str">
        <f t="shared" si="522"/>
        <v/>
      </c>
      <c r="AD3661" s="9">
        <f t="shared" si="523"/>
        <v>1</v>
      </c>
      <c r="AE3661" s="9" t="str">
        <f t="shared" si="516"/>
        <v/>
      </c>
    </row>
    <row r="3662" spans="1:31" ht="15" customHeight="1" x14ac:dyDescent="0.25">
      <c r="A3662">
        <v>11235</v>
      </c>
      <c r="B3662" t="s">
        <v>38</v>
      </c>
      <c r="C3662" t="s">
        <v>196</v>
      </c>
      <c r="D3662" t="s">
        <v>5096</v>
      </c>
      <c r="E3662" s="14" t="s">
        <v>5097</v>
      </c>
      <c r="G3662" t="s">
        <v>1760</v>
      </c>
      <c r="H3662" t="s">
        <v>742</v>
      </c>
      <c r="I3662" t="s">
        <v>55</v>
      </c>
      <c r="J3662" t="s">
        <v>55</v>
      </c>
      <c r="K3662" t="s">
        <v>654</v>
      </c>
      <c r="M3662" t="s">
        <v>36</v>
      </c>
      <c r="N3662" t="s">
        <v>1013</v>
      </c>
      <c r="O3662" t="s">
        <v>1399</v>
      </c>
      <c r="P3662">
        <v>179</v>
      </c>
      <c r="Q3662" t="s">
        <v>34</v>
      </c>
      <c r="R3662" t="s">
        <v>1331</v>
      </c>
      <c r="W3662" s="9" t="str">
        <f t="shared" si="517"/>
        <v>User</v>
      </c>
      <c r="X3662" s="9" t="str">
        <f t="shared" si="518"/>
        <v xml:space="preserve">17 Jul 23 16:00:05 </v>
      </c>
      <c r="Y3662" s="9" t="str">
        <f t="shared" si="519"/>
        <v xml:space="preserve">16:00:05 </v>
      </c>
      <c r="Z3662" s="10">
        <f t="shared" si="520"/>
        <v>45124.666724537034</v>
      </c>
      <c r="AA3662" s="10" t="str">
        <f t="shared" si="524"/>
        <v>17 Jul 23 - 23 Jul 23</v>
      </c>
      <c r="AB3662" s="9" t="str">
        <f t="shared" si="521"/>
        <v xml:space="preserve">   </v>
      </c>
      <c r="AC3662" s="11" t="str">
        <f t="shared" si="522"/>
        <v/>
      </c>
      <c r="AD3662" s="9" t="str">
        <f t="shared" si="523"/>
        <v/>
      </c>
      <c r="AE3662" s="9" t="str">
        <f t="shared" si="516"/>
        <v/>
      </c>
    </row>
    <row r="3663" spans="1:31" ht="15" customHeight="1" x14ac:dyDescent="0.25">
      <c r="A3663">
        <v>11236</v>
      </c>
      <c r="B3663" t="s">
        <v>38</v>
      </c>
      <c r="C3663" t="s">
        <v>68</v>
      </c>
      <c r="D3663" s="14" t="s">
        <v>1052</v>
      </c>
      <c r="E3663" s="14" t="s">
        <v>5095</v>
      </c>
      <c r="F3663" t="s">
        <v>1054</v>
      </c>
      <c r="G3663" t="s">
        <v>1760</v>
      </c>
      <c r="H3663" t="s">
        <v>1016</v>
      </c>
      <c r="I3663" t="s">
        <v>33</v>
      </c>
      <c r="K3663" t="s">
        <v>34</v>
      </c>
      <c r="M3663" t="s">
        <v>36</v>
      </c>
      <c r="N3663" t="s">
        <v>37</v>
      </c>
      <c r="P3663">
        <v>37</v>
      </c>
      <c r="Q3663" t="s">
        <v>34</v>
      </c>
      <c r="R3663" t="s">
        <v>1319</v>
      </c>
      <c r="W3663" s="9" t="str">
        <f t="shared" si="517"/>
        <v>Server</v>
      </c>
      <c r="X3663" s="9" t="str">
        <f t="shared" si="518"/>
        <v xml:space="preserve">17 Jul 23 16:50:03 </v>
      </c>
      <c r="Y3663" s="9" t="str">
        <f t="shared" si="519"/>
        <v xml:space="preserve">16:50:03 </v>
      </c>
      <c r="Z3663" s="10">
        <f t="shared" si="520"/>
        <v>45124.701423611114</v>
      </c>
      <c r="AA3663" s="10" t="str">
        <f t="shared" si="524"/>
        <v>17 Jul 23 - 23 Jul 23</v>
      </c>
      <c r="AB3663" s="9" t="str">
        <f t="shared" si="521"/>
        <v xml:space="preserve">   </v>
      </c>
      <c r="AC3663" s="11" t="str">
        <f t="shared" si="522"/>
        <v/>
      </c>
      <c r="AD3663" s="9" t="str">
        <f t="shared" si="523"/>
        <v/>
      </c>
      <c r="AE3663" s="9" t="str">
        <f t="shared" si="516"/>
        <v/>
      </c>
    </row>
    <row r="3664" spans="1:31" ht="15" customHeight="1" x14ac:dyDescent="0.25">
      <c r="A3664">
        <v>11237</v>
      </c>
      <c r="B3664" t="s">
        <v>38</v>
      </c>
      <c r="C3664" t="s">
        <v>39</v>
      </c>
      <c r="D3664" t="s">
        <v>2520</v>
      </c>
      <c r="E3664" s="14" t="s">
        <v>5094</v>
      </c>
      <c r="G3664" t="s">
        <v>662</v>
      </c>
      <c r="H3664" t="s">
        <v>2338</v>
      </c>
      <c r="I3664" t="s">
        <v>55</v>
      </c>
      <c r="J3664" t="s">
        <v>55</v>
      </c>
      <c r="K3664" t="s">
        <v>654</v>
      </c>
      <c r="M3664" t="s">
        <v>36</v>
      </c>
      <c r="N3664" t="s">
        <v>1013</v>
      </c>
      <c r="O3664" t="s">
        <v>1399</v>
      </c>
      <c r="P3664">
        <v>38</v>
      </c>
      <c r="Q3664" t="s">
        <v>34</v>
      </c>
      <c r="R3664" t="s">
        <v>1331</v>
      </c>
      <c r="W3664" s="9" t="str">
        <f t="shared" si="517"/>
        <v>User</v>
      </c>
      <c r="X3664" s="9" t="str">
        <f t="shared" si="518"/>
        <v xml:space="preserve">17 Jul 23 17:00:06 </v>
      </c>
      <c r="Y3664" s="9" t="str">
        <f t="shared" si="519"/>
        <v xml:space="preserve">17:00:06 </v>
      </c>
      <c r="Z3664" s="10">
        <f t="shared" si="520"/>
        <v>45124.708402777775</v>
      </c>
      <c r="AA3664" s="10" t="str">
        <f t="shared" si="524"/>
        <v>17 Jul 23 - 23 Jul 23</v>
      </c>
      <c r="AB3664" s="9" t="str">
        <f t="shared" si="521"/>
        <v xml:space="preserve">   </v>
      </c>
      <c r="AC3664" s="11" t="str">
        <f t="shared" si="522"/>
        <v/>
      </c>
      <c r="AD3664" s="9">
        <f t="shared" si="523"/>
        <v>1</v>
      </c>
      <c r="AE3664" s="9" t="str">
        <f t="shared" si="516"/>
        <v/>
      </c>
    </row>
    <row r="3665" spans="1:31" ht="15" customHeight="1" x14ac:dyDescent="0.25">
      <c r="A3665">
        <v>11238</v>
      </c>
      <c r="B3665" t="s">
        <v>27</v>
      </c>
      <c r="C3665" t="s">
        <v>68</v>
      </c>
      <c r="D3665" s="14" t="s">
        <v>5092</v>
      </c>
      <c r="E3665" s="14" t="s">
        <v>5093</v>
      </c>
      <c r="F3665" t="s">
        <v>1322</v>
      </c>
      <c r="G3665" t="s">
        <v>1760</v>
      </c>
      <c r="H3665" t="s">
        <v>1016</v>
      </c>
      <c r="I3665" t="s">
        <v>61</v>
      </c>
      <c r="K3665" t="s">
        <v>34</v>
      </c>
      <c r="M3665" t="s">
        <v>36</v>
      </c>
      <c r="N3665" t="s">
        <v>45</v>
      </c>
      <c r="P3665">
        <v>88</v>
      </c>
      <c r="Q3665" t="s">
        <v>34</v>
      </c>
      <c r="R3665" t="s">
        <v>1323</v>
      </c>
      <c r="W3665" s="9" t="str">
        <f t="shared" si="517"/>
        <v>Laptop/Desktop</v>
      </c>
      <c r="X3665" s="9" t="str">
        <f t="shared" si="518"/>
        <v xml:space="preserve">17 Jul 23 17:10:03 </v>
      </c>
      <c r="Y3665" s="9" t="str">
        <f t="shared" si="519"/>
        <v xml:space="preserve">17:10:03 </v>
      </c>
      <c r="Z3665" s="10">
        <f t="shared" si="520"/>
        <v>45124.715312499997</v>
      </c>
      <c r="AA3665" s="10" t="str">
        <f t="shared" si="524"/>
        <v>17 Jul 23 - 23 Jul 23</v>
      </c>
      <c r="AB3665" s="9" t="str">
        <f t="shared" si="521"/>
        <v xml:space="preserve">   </v>
      </c>
      <c r="AC3665" s="11" t="str">
        <f t="shared" si="522"/>
        <v/>
      </c>
      <c r="AD3665" s="9" t="str">
        <f t="shared" si="523"/>
        <v/>
      </c>
      <c r="AE3665" s="9" t="str">
        <f t="shared" si="516"/>
        <v/>
      </c>
    </row>
    <row r="3666" spans="1:31" ht="15" customHeight="1" x14ac:dyDescent="0.25">
      <c r="A3666">
        <v>11239</v>
      </c>
      <c r="B3666" t="s">
        <v>38</v>
      </c>
      <c r="C3666" t="s">
        <v>196</v>
      </c>
      <c r="D3666" s="14" t="s">
        <v>1191</v>
      </c>
      <c r="E3666" s="14" t="s">
        <v>5091</v>
      </c>
      <c r="F3666" t="s">
        <v>199</v>
      </c>
      <c r="G3666" t="s">
        <v>1760</v>
      </c>
      <c r="H3666" t="s">
        <v>1016</v>
      </c>
      <c r="I3666" t="s">
        <v>55</v>
      </c>
      <c r="J3666" t="s">
        <v>55</v>
      </c>
      <c r="K3666" t="s">
        <v>34</v>
      </c>
      <c r="M3666" t="s">
        <v>36</v>
      </c>
      <c r="N3666" t="s">
        <v>37</v>
      </c>
      <c r="P3666">
        <v>45</v>
      </c>
      <c r="Q3666" t="s">
        <v>34</v>
      </c>
      <c r="R3666" t="s">
        <v>1319</v>
      </c>
      <c r="W3666" s="9" t="str">
        <f t="shared" si="517"/>
        <v>Server</v>
      </c>
      <c r="X3666" s="9" t="str">
        <f t="shared" si="518"/>
        <v xml:space="preserve">17 Jul 23 19:50:03 </v>
      </c>
      <c r="Y3666" s="9" t="str">
        <f t="shared" si="519"/>
        <v xml:space="preserve">19:50:03 </v>
      </c>
      <c r="Z3666" s="10">
        <f t="shared" si="520"/>
        <v>45124.826423611114</v>
      </c>
      <c r="AA3666" s="10" t="str">
        <f t="shared" si="524"/>
        <v>17 Jul 23 - 23 Jul 23</v>
      </c>
      <c r="AB3666" s="9" t="str">
        <f t="shared" si="521"/>
        <v xml:space="preserve">   </v>
      </c>
      <c r="AC3666" s="11" t="str">
        <f t="shared" si="522"/>
        <v/>
      </c>
      <c r="AD3666" s="9" t="str">
        <f t="shared" si="523"/>
        <v/>
      </c>
      <c r="AE3666" s="9" t="str">
        <f t="shared" si="516"/>
        <v/>
      </c>
    </row>
    <row r="3667" spans="1:31" ht="15" customHeight="1" x14ac:dyDescent="0.25">
      <c r="A3667">
        <v>11240</v>
      </c>
      <c r="B3667" t="s">
        <v>57</v>
      </c>
      <c r="C3667" t="s">
        <v>39</v>
      </c>
      <c r="D3667" s="14" t="s">
        <v>5089</v>
      </c>
      <c r="E3667" s="14" t="s">
        <v>5090</v>
      </c>
      <c r="F3667" t="s">
        <v>1991</v>
      </c>
      <c r="G3667" t="s">
        <v>43</v>
      </c>
      <c r="H3667" t="s">
        <v>1016</v>
      </c>
      <c r="I3667" t="s">
        <v>61</v>
      </c>
      <c r="J3667" t="s">
        <v>55</v>
      </c>
      <c r="K3667" t="s">
        <v>1560</v>
      </c>
      <c r="M3667" t="s">
        <v>36</v>
      </c>
      <c r="N3667" t="s">
        <v>923</v>
      </c>
      <c r="P3667">
        <v>40</v>
      </c>
      <c r="Q3667" t="s">
        <v>34</v>
      </c>
      <c r="R3667" t="s">
        <v>1319</v>
      </c>
      <c r="W3667" s="9" t="str">
        <f t="shared" si="517"/>
        <v>Router</v>
      </c>
      <c r="X3667" s="9" t="str">
        <f t="shared" si="518"/>
        <v xml:space="preserve">17 Jul 23 21:50:03 </v>
      </c>
      <c r="Y3667" s="9" t="str">
        <f t="shared" si="519"/>
        <v xml:space="preserve">21:50:03 </v>
      </c>
      <c r="Z3667" s="10">
        <f t="shared" si="520"/>
        <v>45124.909756944442</v>
      </c>
      <c r="AA3667" s="10" t="str">
        <f t="shared" si="524"/>
        <v>17 Jul 23 - 23 Jul 23</v>
      </c>
      <c r="AB3667" s="9" t="str">
        <f t="shared" si="521"/>
        <v xml:space="preserve">   </v>
      </c>
      <c r="AC3667" s="11" t="str">
        <f t="shared" si="522"/>
        <v/>
      </c>
      <c r="AD3667" s="9" t="str">
        <f t="shared" si="523"/>
        <v/>
      </c>
      <c r="AE3667" s="9">
        <f t="shared" si="516"/>
        <v>1</v>
      </c>
    </row>
    <row r="3668" spans="1:31" ht="15" customHeight="1" x14ac:dyDescent="0.25">
      <c r="A3668">
        <v>11241</v>
      </c>
      <c r="B3668" t="s">
        <v>38</v>
      </c>
      <c r="C3668" t="s">
        <v>39</v>
      </c>
      <c r="D3668" s="14" t="s">
        <v>4420</v>
      </c>
      <c r="E3668" s="14" t="s">
        <v>5088</v>
      </c>
      <c r="F3668" t="s">
        <v>4368</v>
      </c>
      <c r="G3668" t="s">
        <v>662</v>
      </c>
      <c r="H3668" t="s">
        <v>1016</v>
      </c>
      <c r="I3668" t="s">
        <v>33</v>
      </c>
      <c r="J3668" t="s">
        <v>33</v>
      </c>
      <c r="K3668" t="s">
        <v>34</v>
      </c>
      <c r="M3668" t="s">
        <v>36</v>
      </c>
      <c r="N3668" t="s">
        <v>37</v>
      </c>
      <c r="P3668">
        <v>29</v>
      </c>
      <c r="Q3668" t="s">
        <v>34</v>
      </c>
      <c r="R3668" t="s">
        <v>1319</v>
      </c>
      <c r="W3668" s="9" t="str">
        <f t="shared" si="517"/>
        <v>Server</v>
      </c>
      <c r="X3668" s="9" t="str">
        <f t="shared" si="518"/>
        <v xml:space="preserve">17 Jul 23 22:00:03 </v>
      </c>
      <c r="Y3668" s="9" t="str">
        <f t="shared" si="519"/>
        <v xml:space="preserve">22:00:03 </v>
      </c>
      <c r="Z3668" s="10">
        <f t="shared" si="520"/>
        <v>45124.916701388887</v>
      </c>
      <c r="AA3668" s="10" t="str">
        <f t="shared" si="524"/>
        <v>17 Jul 23 - 23 Jul 23</v>
      </c>
      <c r="AB3668" s="9" t="str">
        <f t="shared" si="521"/>
        <v xml:space="preserve">   </v>
      </c>
      <c r="AC3668" s="11" t="str">
        <f t="shared" si="522"/>
        <v/>
      </c>
      <c r="AD3668" s="9">
        <f t="shared" si="523"/>
        <v>1</v>
      </c>
      <c r="AE3668" s="9" t="str">
        <f t="shared" si="516"/>
        <v/>
      </c>
    </row>
    <row r="3669" spans="1:31" ht="15" customHeight="1" x14ac:dyDescent="0.25">
      <c r="A3669">
        <v>11242</v>
      </c>
      <c r="B3669" t="s">
        <v>38</v>
      </c>
      <c r="C3669" t="s">
        <v>645</v>
      </c>
      <c r="D3669" s="14" t="s">
        <v>3696</v>
      </c>
      <c r="E3669" s="14" t="s">
        <v>5087</v>
      </c>
      <c r="F3669" t="s">
        <v>199</v>
      </c>
      <c r="G3669" t="s">
        <v>1760</v>
      </c>
      <c r="H3669" t="s">
        <v>742</v>
      </c>
      <c r="I3669" t="s">
        <v>61</v>
      </c>
      <c r="K3669" t="s">
        <v>34</v>
      </c>
      <c r="M3669" t="s">
        <v>36</v>
      </c>
      <c r="N3669" t="s">
        <v>37</v>
      </c>
      <c r="P3669">
        <v>60</v>
      </c>
      <c r="Q3669" t="s">
        <v>34</v>
      </c>
      <c r="R3669" t="s">
        <v>1319</v>
      </c>
      <c r="W3669" s="9" t="str">
        <f t="shared" si="517"/>
        <v>Server</v>
      </c>
      <c r="X3669" s="9" t="str">
        <f t="shared" si="518"/>
        <v xml:space="preserve">18 Jul 23 01:00:03 </v>
      </c>
      <c r="Y3669" s="9" t="str">
        <f t="shared" si="519"/>
        <v xml:space="preserve">01:00:03 </v>
      </c>
      <c r="Z3669" s="10">
        <f t="shared" si="520"/>
        <v>45124.041701388887</v>
      </c>
      <c r="AA3669" s="10" t="str">
        <f t="shared" si="524"/>
        <v>17 Jul 23 - 23 Jul 23</v>
      </c>
      <c r="AB3669" s="9" t="str">
        <f t="shared" si="521"/>
        <v xml:space="preserve">   </v>
      </c>
      <c r="AC3669" s="11" t="str">
        <f t="shared" si="522"/>
        <v/>
      </c>
      <c r="AD3669" s="9" t="str">
        <f t="shared" si="523"/>
        <v/>
      </c>
      <c r="AE3669" s="9" t="str">
        <f t="shared" si="516"/>
        <v/>
      </c>
    </row>
    <row r="3670" spans="1:31" ht="15" customHeight="1" x14ac:dyDescent="0.25">
      <c r="A3670">
        <v>11243</v>
      </c>
      <c r="B3670" t="s">
        <v>38</v>
      </c>
      <c r="C3670" t="s">
        <v>645</v>
      </c>
      <c r="D3670" s="14" t="s">
        <v>3696</v>
      </c>
      <c r="E3670" s="14" t="s">
        <v>5086</v>
      </c>
      <c r="F3670" t="s">
        <v>199</v>
      </c>
      <c r="G3670" t="s">
        <v>1760</v>
      </c>
      <c r="H3670" t="s">
        <v>2338</v>
      </c>
      <c r="I3670" t="s">
        <v>61</v>
      </c>
      <c r="K3670" t="s">
        <v>34</v>
      </c>
      <c r="M3670" t="s">
        <v>36</v>
      </c>
      <c r="N3670" t="s">
        <v>37</v>
      </c>
      <c r="P3670">
        <v>100</v>
      </c>
      <c r="Q3670" t="s">
        <v>34</v>
      </c>
      <c r="R3670" t="s">
        <v>1319</v>
      </c>
      <c r="W3670" s="9" t="str">
        <f t="shared" si="517"/>
        <v>Server</v>
      </c>
      <c r="X3670" s="9" t="str">
        <f t="shared" si="518"/>
        <v xml:space="preserve">18 Jul 23 04:00:03 </v>
      </c>
      <c r="Y3670" s="9" t="str">
        <f t="shared" si="519"/>
        <v xml:space="preserve">04:00:03 </v>
      </c>
      <c r="Z3670" s="10">
        <f t="shared" si="520"/>
        <v>45124.166701388887</v>
      </c>
      <c r="AA3670" s="10" t="str">
        <f t="shared" si="524"/>
        <v>17 Jul 23 - 23 Jul 23</v>
      </c>
      <c r="AB3670" s="9" t="str">
        <f t="shared" si="521"/>
        <v xml:space="preserve">   </v>
      </c>
      <c r="AC3670" s="11" t="str">
        <f t="shared" si="522"/>
        <v/>
      </c>
      <c r="AD3670" s="9" t="str">
        <f t="shared" si="523"/>
        <v/>
      </c>
      <c r="AE3670" s="9" t="str">
        <f t="shared" si="516"/>
        <v/>
      </c>
    </row>
    <row r="3671" spans="1:31" ht="15" customHeight="1" x14ac:dyDescent="0.25">
      <c r="A3671">
        <v>11244</v>
      </c>
      <c r="B3671" t="s">
        <v>27</v>
      </c>
      <c r="C3671" t="s">
        <v>68</v>
      </c>
      <c r="D3671" s="14" t="s">
        <v>2919</v>
      </c>
      <c r="E3671" s="14" t="s">
        <v>5085</v>
      </c>
      <c r="F3671" t="s">
        <v>674</v>
      </c>
      <c r="G3671" t="s">
        <v>1760</v>
      </c>
      <c r="H3671" t="s">
        <v>742</v>
      </c>
      <c r="I3671" t="s">
        <v>33</v>
      </c>
      <c r="K3671" t="s">
        <v>34</v>
      </c>
      <c r="M3671" t="s">
        <v>36</v>
      </c>
      <c r="N3671" t="s">
        <v>37</v>
      </c>
      <c r="P3671">
        <v>163</v>
      </c>
      <c r="Q3671" t="s">
        <v>34</v>
      </c>
      <c r="R3671" t="s">
        <v>1339</v>
      </c>
      <c r="W3671" s="9" t="str">
        <f t="shared" si="517"/>
        <v>Server</v>
      </c>
      <c r="X3671" s="9" t="str">
        <f t="shared" si="518"/>
        <v xml:space="preserve">18 Jul 23 05:50:03 </v>
      </c>
      <c r="Y3671" s="9" t="str">
        <f t="shared" si="519"/>
        <v xml:space="preserve">05:50:03 </v>
      </c>
      <c r="Z3671" s="10">
        <f t="shared" si="520"/>
        <v>45124.243090277778</v>
      </c>
      <c r="AA3671" s="10" t="str">
        <f t="shared" si="524"/>
        <v>17 Jul 23 - 23 Jul 23</v>
      </c>
      <c r="AB3671" s="9" t="str">
        <f t="shared" si="521"/>
        <v xml:space="preserve">   </v>
      </c>
      <c r="AC3671" s="11" t="str">
        <f t="shared" si="522"/>
        <v/>
      </c>
      <c r="AD3671" s="9" t="str">
        <f t="shared" si="523"/>
        <v/>
      </c>
      <c r="AE3671" s="9" t="str">
        <f t="shared" si="516"/>
        <v/>
      </c>
    </row>
    <row r="3672" spans="1:31" ht="15" customHeight="1" x14ac:dyDescent="0.25">
      <c r="A3672">
        <v>11245</v>
      </c>
      <c r="B3672" t="s">
        <v>38</v>
      </c>
      <c r="C3672" t="s">
        <v>39</v>
      </c>
      <c r="D3672" t="s">
        <v>4997</v>
      </c>
      <c r="E3672" s="14" t="s">
        <v>5084</v>
      </c>
      <c r="G3672" t="s">
        <v>1760</v>
      </c>
      <c r="H3672" t="s">
        <v>2338</v>
      </c>
      <c r="I3672" t="s">
        <v>55</v>
      </c>
      <c r="J3672" t="s">
        <v>55</v>
      </c>
      <c r="K3672" t="s">
        <v>654</v>
      </c>
      <c r="M3672" t="s">
        <v>36</v>
      </c>
      <c r="N3672" t="s">
        <v>1013</v>
      </c>
      <c r="O3672" t="s">
        <v>1399</v>
      </c>
      <c r="P3672">
        <v>33</v>
      </c>
      <c r="Q3672" t="s">
        <v>34</v>
      </c>
      <c r="R3672" t="s">
        <v>1331</v>
      </c>
      <c r="W3672" s="9" t="str">
        <f t="shared" si="517"/>
        <v>User</v>
      </c>
      <c r="X3672" s="9" t="str">
        <f t="shared" si="518"/>
        <v xml:space="preserve">18 Jul 23 05:50:06 </v>
      </c>
      <c r="Y3672" s="9" t="str">
        <f t="shared" si="519"/>
        <v xml:space="preserve">05:50:06 </v>
      </c>
      <c r="Z3672" s="10">
        <f t="shared" si="520"/>
        <v>45124.243125000001</v>
      </c>
      <c r="AA3672" s="10" t="str">
        <f t="shared" si="524"/>
        <v>17 Jul 23 - 23 Jul 23</v>
      </c>
      <c r="AB3672" s="9" t="str">
        <f t="shared" si="521"/>
        <v xml:space="preserve">   </v>
      </c>
      <c r="AC3672" s="11" t="str">
        <f t="shared" si="522"/>
        <v/>
      </c>
      <c r="AD3672" s="9">
        <f t="shared" si="523"/>
        <v>1</v>
      </c>
      <c r="AE3672" s="9" t="str">
        <f t="shared" si="516"/>
        <v/>
      </c>
    </row>
    <row r="3673" spans="1:31" ht="15" customHeight="1" x14ac:dyDescent="0.25">
      <c r="A3673">
        <v>11247</v>
      </c>
      <c r="B3673" t="s">
        <v>38</v>
      </c>
      <c r="C3673" t="s">
        <v>39</v>
      </c>
      <c r="D3673" t="s">
        <v>4997</v>
      </c>
      <c r="E3673" s="14" t="s">
        <v>5083</v>
      </c>
      <c r="G3673" t="s">
        <v>1760</v>
      </c>
      <c r="H3673" t="s">
        <v>2338</v>
      </c>
      <c r="I3673" t="s">
        <v>55</v>
      </c>
      <c r="J3673" t="s">
        <v>55</v>
      </c>
      <c r="K3673" t="s">
        <v>654</v>
      </c>
      <c r="M3673" t="s">
        <v>36</v>
      </c>
      <c r="N3673" t="s">
        <v>1013</v>
      </c>
      <c r="O3673" t="s">
        <v>1399</v>
      </c>
      <c r="P3673">
        <v>8</v>
      </c>
      <c r="Q3673" t="s">
        <v>34</v>
      </c>
      <c r="R3673" t="s">
        <v>1331</v>
      </c>
      <c r="W3673" s="9" t="str">
        <f t="shared" si="517"/>
        <v>User</v>
      </c>
      <c r="X3673" s="9" t="str">
        <f t="shared" si="518"/>
        <v xml:space="preserve">18 Jul 23 06:00:07 </v>
      </c>
      <c r="Y3673" s="9" t="str">
        <f t="shared" si="519"/>
        <v xml:space="preserve">06:00:07 </v>
      </c>
      <c r="Z3673" s="10">
        <f t="shared" si="520"/>
        <v>45124.250081018516</v>
      </c>
      <c r="AA3673" s="10" t="str">
        <f t="shared" si="524"/>
        <v>17 Jul 23 - 23 Jul 23</v>
      </c>
      <c r="AB3673" s="9" t="str">
        <f t="shared" si="521"/>
        <v xml:space="preserve">   </v>
      </c>
      <c r="AC3673" s="11" t="str">
        <f t="shared" si="522"/>
        <v/>
      </c>
      <c r="AD3673" s="9">
        <f t="shared" si="523"/>
        <v>1</v>
      </c>
      <c r="AE3673" s="9" t="str">
        <f t="shared" si="516"/>
        <v/>
      </c>
    </row>
    <row r="3674" spans="1:31" ht="15" customHeight="1" x14ac:dyDescent="0.25">
      <c r="A3674">
        <v>11248</v>
      </c>
      <c r="B3674" t="s">
        <v>38</v>
      </c>
      <c r="C3674" t="s">
        <v>645</v>
      </c>
      <c r="D3674" s="14" t="s">
        <v>3696</v>
      </c>
      <c r="E3674" s="14" t="s">
        <v>5082</v>
      </c>
      <c r="F3674" t="s">
        <v>199</v>
      </c>
      <c r="G3674" t="s">
        <v>1760</v>
      </c>
      <c r="H3674" t="s">
        <v>2338</v>
      </c>
      <c r="I3674" t="s">
        <v>61</v>
      </c>
      <c r="K3674" t="s">
        <v>34</v>
      </c>
      <c r="M3674" t="s">
        <v>36</v>
      </c>
      <c r="N3674" t="s">
        <v>37</v>
      </c>
      <c r="P3674">
        <v>39</v>
      </c>
      <c r="Q3674" t="s">
        <v>34</v>
      </c>
      <c r="R3674" t="s">
        <v>1319</v>
      </c>
      <c r="W3674" s="9" t="str">
        <f t="shared" si="517"/>
        <v>Server</v>
      </c>
      <c r="X3674" s="9" t="str">
        <f t="shared" si="518"/>
        <v xml:space="preserve">18 Jul 23 06:10:06 </v>
      </c>
      <c r="Y3674" s="9" t="str">
        <f t="shared" si="519"/>
        <v xml:space="preserve">06:10:06 </v>
      </c>
      <c r="Z3674" s="10">
        <f t="shared" si="520"/>
        <v>45124.257013888891</v>
      </c>
      <c r="AA3674" s="10" t="str">
        <f t="shared" si="524"/>
        <v>17 Jul 23 - 23 Jul 23</v>
      </c>
      <c r="AB3674" s="9" t="str">
        <f t="shared" si="521"/>
        <v xml:space="preserve">   </v>
      </c>
      <c r="AC3674" s="11" t="str">
        <f t="shared" si="522"/>
        <v/>
      </c>
      <c r="AD3674" s="9" t="str">
        <f t="shared" si="523"/>
        <v/>
      </c>
      <c r="AE3674" s="9" t="str">
        <f t="shared" si="516"/>
        <v/>
      </c>
    </row>
    <row r="3675" spans="1:31" ht="15" customHeight="1" x14ac:dyDescent="0.25">
      <c r="A3675">
        <v>11249</v>
      </c>
      <c r="B3675" t="s">
        <v>38</v>
      </c>
      <c r="C3675" t="s">
        <v>645</v>
      </c>
      <c r="D3675" s="14" t="s">
        <v>3696</v>
      </c>
      <c r="E3675" s="14" t="s">
        <v>5081</v>
      </c>
      <c r="F3675" t="s">
        <v>199</v>
      </c>
      <c r="G3675" t="s">
        <v>1760</v>
      </c>
      <c r="H3675" t="s">
        <v>2338</v>
      </c>
      <c r="I3675" t="s">
        <v>61</v>
      </c>
      <c r="K3675" t="s">
        <v>34</v>
      </c>
      <c r="M3675" t="s">
        <v>36</v>
      </c>
      <c r="N3675" t="s">
        <v>37</v>
      </c>
      <c r="P3675">
        <v>22</v>
      </c>
      <c r="Q3675" t="s">
        <v>34</v>
      </c>
      <c r="R3675" t="s">
        <v>1319</v>
      </c>
      <c r="W3675" s="9" t="str">
        <f t="shared" si="517"/>
        <v>Server</v>
      </c>
      <c r="X3675" s="9" t="str">
        <f t="shared" si="518"/>
        <v xml:space="preserve">18 Jul 23 06:10:08 </v>
      </c>
      <c r="Y3675" s="9" t="str">
        <f t="shared" si="519"/>
        <v xml:space="preserve">06:10:08 </v>
      </c>
      <c r="Z3675" s="10">
        <f t="shared" si="520"/>
        <v>45124.257037037038</v>
      </c>
      <c r="AA3675" s="10" t="str">
        <f t="shared" si="524"/>
        <v>17 Jul 23 - 23 Jul 23</v>
      </c>
      <c r="AB3675" s="9" t="str">
        <f t="shared" si="521"/>
        <v xml:space="preserve">   </v>
      </c>
      <c r="AC3675" s="11" t="str">
        <f t="shared" si="522"/>
        <v/>
      </c>
      <c r="AD3675" s="9" t="str">
        <f t="shared" si="523"/>
        <v/>
      </c>
      <c r="AE3675" s="9" t="str">
        <f t="shared" si="516"/>
        <v/>
      </c>
    </row>
    <row r="3676" spans="1:31" ht="15" customHeight="1" x14ac:dyDescent="0.25">
      <c r="A3676">
        <v>11250</v>
      </c>
      <c r="B3676" t="s">
        <v>38</v>
      </c>
      <c r="C3676" t="s">
        <v>39</v>
      </c>
      <c r="D3676" t="s">
        <v>2520</v>
      </c>
      <c r="E3676" s="14" t="s">
        <v>5080</v>
      </c>
      <c r="G3676" t="s">
        <v>662</v>
      </c>
      <c r="H3676" t="s">
        <v>1098</v>
      </c>
      <c r="I3676" t="s">
        <v>55</v>
      </c>
      <c r="J3676" t="s">
        <v>55</v>
      </c>
      <c r="K3676" t="s">
        <v>654</v>
      </c>
      <c r="M3676" t="s">
        <v>36</v>
      </c>
      <c r="N3676" t="s">
        <v>1013</v>
      </c>
      <c r="O3676" t="s">
        <v>1399</v>
      </c>
      <c r="P3676">
        <v>36</v>
      </c>
      <c r="Q3676" t="s">
        <v>34</v>
      </c>
      <c r="R3676" t="s">
        <v>1331</v>
      </c>
      <c r="W3676" s="9" t="str">
        <f t="shared" si="517"/>
        <v>User</v>
      </c>
      <c r="X3676" s="9" t="str">
        <f t="shared" si="518"/>
        <v xml:space="preserve">18 Jul 23 06:10:09 </v>
      </c>
      <c r="Y3676" s="9" t="str">
        <f t="shared" si="519"/>
        <v xml:space="preserve">06:10:09 </v>
      </c>
      <c r="Z3676" s="10">
        <f t="shared" si="520"/>
        <v>45124.257048611114</v>
      </c>
      <c r="AA3676" s="10" t="str">
        <f t="shared" si="524"/>
        <v>17 Jul 23 - 23 Jul 23</v>
      </c>
      <c r="AB3676" s="9" t="str">
        <f t="shared" si="521"/>
        <v xml:space="preserve">   </v>
      </c>
      <c r="AC3676" s="11" t="str">
        <f t="shared" si="522"/>
        <v/>
      </c>
      <c r="AD3676" s="9">
        <f t="shared" si="523"/>
        <v>1</v>
      </c>
      <c r="AE3676" s="9" t="str">
        <f t="shared" si="516"/>
        <v/>
      </c>
    </row>
    <row r="3677" spans="1:31" ht="15" customHeight="1" x14ac:dyDescent="0.25">
      <c r="A3677">
        <v>11251</v>
      </c>
      <c r="B3677" t="s">
        <v>38</v>
      </c>
      <c r="C3677" t="s">
        <v>645</v>
      </c>
      <c r="D3677" s="14" t="s">
        <v>3696</v>
      </c>
      <c r="E3677" s="14" t="s">
        <v>5079</v>
      </c>
      <c r="F3677" t="s">
        <v>199</v>
      </c>
      <c r="G3677" t="s">
        <v>1760</v>
      </c>
      <c r="H3677" t="s">
        <v>2338</v>
      </c>
      <c r="I3677" t="s">
        <v>61</v>
      </c>
      <c r="K3677" t="s">
        <v>34</v>
      </c>
      <c r="M3677" t="s">
        <v>36</v>
      </c>
      <c r="N3677" t="s">
        <v>37</v>
      </c>
      <c r="P3677">
        <v>20</v>
      </c>
      <c r="Q3677" t="s">
        <v>34</v>
      </c>
      <c r="R3677" t="s">
        <v>1319</v>
      </c>
      <c r="W3677" s="9" t="str">
        <f t="shared" si="517"/>
        <v>Server</v>
      </c>
      <c r="X3677" s="9" t="str">
        <f t="shared" si="518"/>
        <v xml:space="preserve">18 Jul 23 06:10:11 </v>
      </c>
      <c r="Y3677" s="9" t="str">
        <f t="shared" si="519"/>
        <v xml:space="preserve">06:10:11 </v>
      </c>
      <c r="Z3677" s="10">
        <f t="shared" si="520"/>
        <v>45124.257071759261</v>
      </c>
      <c r="AA3677" s="10" t="str">
        <f t="shared" si="524"/>
        <v>17 Jul 23 - 23 Jul 23</v>
      </c>
      <c r="AB3677" s="9" t="str">
        <f t="shared" si="521"/>
        <v xml:space="preserve">   </v>
      </c>
      <c r="AC3677" s="11" t="str">
        <f t="shared" si="522"/>
        <v/>
      </c>
      <c r="AD3677" s="9" t="str">
        <f t="shared" si="523"/>
        <v/>
      </c>
      <c r="AE3677" s="9" t="str">
        <f t="shared" si="516"/>
        <v/>
      </c>
    </row>
    <row r="3678" spans="1:31" ht="15" customHeight="1" x14ac:dyDescent="0.25">
      <c r="A3678">
        <v>11252</v>
      </c>
      <c r="B3678" t="s">
        <v>38</v>
      </c>
      <c r="C3678" t="s">
        <v>645</v>
      </c>
      <c r="D3678" s="14" t="s">
        <v>3696</v>
      </c>
      <c r="E3678" s="14" t="s">
        <v>5078</v>
      </c>
      <c r="F3678" t="s">
        <v>199</v>
      </c>
      <c r="G3678" t="s">
        <v>1760</v>
      </c>
      <c r="H3678" t="s">
        <v>1098</v>
      </c>
      <c r="I3678" t="s">
        <v>61</v>
      </c>
      <c r="K3678" t="s">
        <v>34</v>
      </c>
      <c r="M3678" t="s">
        <v>36</v>
      </c>
      <c r="N3678" t="s">
        <v>45</v>
      </c>
      <c r="P3678">
        <v>45</v>
      </c>
      <c r="Q3678" t="s">
        <v>34</v>
      </c>
      <c r="R3678" t="s">
        <v>1319</v>
      </c>
      <c r="W3678" s="9" t="str">
        <f t="shared" si="517"/>
        <v>Laptop/Desktop</v>
      </c>
      <c r="X3678" s="9" t="str">
        <f t="shared" si="518"/>
        <v xml:space="preserve">18 Jul 23 06:10:15 </v>
      </c>
      <c r="Y3678" s="9" t="str">
        <f t="shared" si="519"/>
        <v xml:space="preserve">06:10:15 </v>
      </c>
      <c r="Z3678" s="10">
        <f t="shared" si="520"/>
        <v>45124.257118055553</v>
      </c>
      <c r="AA3678" s="10" t="str">
        <f t="shared" si="524"/>
        <v>17 Jul 23 - 23 Jul 23</v>
      </c>
      <c r="AB3678" s="9" t="str">
        <f t="shared" si="521"/>
        <v xml:space="preserve">   </v>
      </c>
      <c r="AC3678" s="11" t="str">
        <f t="shared" si="522"/>
        <v/>
      </c>
      <c r="AD3678" s="9" t="str">
        <f t="shared" si="523"/>
        <v/>
      </c>
      <c r="AE3678" s="9" t="str">
        <f t="shared" si="516"/>
        <v/>
      </c>
    </row>
    <row r="3679" spans="1:31" ht="15" customHeight="1" x14ac:dyDescent="0.25">
      <c r="A3679">
        <v>11253</v>
      </c>
      <c r="B3679" t="s">
        <v>38</v>
      </c>
      <c r="C3679" t="s">
        <v>39</v>
      </c>
      <c r="D3679" t="s">
        <v>2520</v>
      </c>
      <c r="E3679" s="14" t="s">
        <v>5077</v>
      </c>
      <c r="G3679" t="s">
        <v>662</v>
      </c>
      <c r="H3679" t="s">
        <v>1098</v>
      </c>
      <c r="I3679" t="s">
        <v>55</v>
      </c>
      <c r="J3679" t="s">
        <v>55</v>
      </c>
      <c r="K3679" t="s">
        <v>654</v>
      </c>
      <c r="M3679" t="s">
        <v>36</v>
      </c>
      <c r="N3679" t="s">
        <v>1013</v>
      </c>
      <c r="O3679" t="s">
        <v>1399</v>
      </c>
      <c r="P3679">
        <v>13</v>
      </c>
      <c r="Q3679" t="s">
        <v>34</v>
      </c>
      <c r="R3679" t="s">
        <v>1331</v>
      </c>
      <c r="W3679" s="9" t="str">
        <f t="shared" si="517"/>
        <v>User</v>
      </c>
      <c r="X3679" s="9" t="str">
        <f t="shared" si="518"/>
        <v xml:space="preserve">18 Jul 23 06:40:06 </v>
      </c>
      <c r="Y3679" s="9" t="str">
        <f t="shared" si="519"/>
        <v xml:space="preserve">06:40:06 </v>
      </c>
      <c r="Z3679" s="10">
        <f t="shared" si="520"/>
        <v>45124.27784722222</v>
      </c>
      <c r="AA3679" s="10" t="str">
        <f t="shared" si="524"/>
        <v>17 Jul 23 - 23 Jul 23</v>
      </c>
      <c r="AB3679" s="9" t="str">
        <f t="shared" si="521"/>
        <v xml:space="preserve">   </v>
      </c>
      <c r="AC3679" s="11" t="str">
        <f t="shared" si="522"/>
        <v/>
      </c>
      <c r="AD3679" s="9">
        <f t="shared" si="523"/>
        <v>1</v>
      </c>
      <c r="AE3679" s="9" t="str">
        <f t="shared" si="516"/>
        <v/>
      </c>
    </row>
    <row r="3680" spans="1:31" ht="15" customHeight="1" x14ac:dyDescent="0.25">
      <c r="A3680">
        <v>11254</v>
      </c>
      <c r="B3680" t="s">
        <v>38</v>
      </c>
      <c r="C3680" t="s">
        <v>39</v>
      </c>
      <c r="D3680" t="s">
        <v>2520</v>
      </c>
      <c r="E3680" s="14" t="s">
        <v>5076</v>
      </c>
      <c r="G3680" t="s">
        <v>662</v>
      </c>
      <c r="H3680" t="s">
        <v>1098</v>
      </c>
      <c r="I3680" t="s">
        <v>55</v>
      </c>
      <c r="J3680" t="s">
        <v>55</v>
      </c>
      <c r="K3680" t="s">
        <v>654</v>
      </c>
      <c r="M3680" t="s">
        <v>36</v>
      </c>
      <c r="N3680" t="s">
        <v>1013</v>
      </c>
      <c r="O3680" t="s">
        <v>1399</v>
      </c>
      <c r="P3680">
        <v>10</v>
      </c>
      <c r="Q3680" t="s">
        <v>34</v>
      </c>
      <c r="R3680" t="s">
        <v>1331</v>
      </c>
      <c r="W3680" s="9" t="str">
        <f t="shared" si="517"/>
        <v>User</v>
      </c>
      <c r="X3680" s="9" t="str">
        <f t="shared" si="518"/>
        <v xml:space="preserve">18 Jul 23 07:20:10 </v>
      </c>
      <c r="Y3680" s="9" t="str">
        <f t="shared" si="519"/>
        <v xml:space="preserve">07:20:10 </v>
      </c>
      <c r="Z3680" s="10">
        <f t="shared" si="520"/>
        <v>45124.305671296293</v>
      </c>
      <c r="AA3680" s="10" t="str">
        <f t="shared" si="524"/>
        <v>17 Jul 23 - 23 Jul 23</v>
      </c>
      <c r="AB3680" s="9" t="str">
        <f t="shared" si="521"/>
        <v xml:space="preserve">   </v>
      </c>
      <c r="AC3680" s="11" t="str">
        <f t="shared" si="522"/>
        <v/>
      </c>
      <c r="AD3680" s="9">
        <f t="shared" si="523"/>
        <v>1</v>
      </c>
      <c r="AE3680" s="9" t="str">
        <f t="shared" si="516"/>
        <v/>
      </c>
    </row>
    <row r="3681" spans="1:31" ht="15" customHeight="1" x14ac:dyDescent="0.25">
      <c r="A3681">
        <v>11255</v>
      </c>
      <c r="B3681" t="s">
        <v>38</v>
      </c>
      <c r="C3681" t="s">
        <v>196</v>
      </c>
      <c r="D3681" t="s">
        <v>1385</v>
      </c>
      <c r="E3681" s="14" t="s">
        <v>5075</v>
      </c>
      <c r="G3681" t="s">
        <v>1760</v>
      </c>
      <c r="H3681" t="s">
        <v>1098</v>
      </c>
      <c r="I3681" t="s">
        <v>55</v>
      </c>
      <c r="J3681" t="s">
        <v>55</v>
      </c>
      <c r="K3681" t="s">
        <v>654</v>
      </c>
      <c r="M3681" t="s">
        <v>36</v>
      </c>
      <c r="N3681" t="s">
        <v>1013</v>
      </c>
      <c r="O3681" t="s">
        <v>1399</v>
      </c>
      <c r="P3681">
        <v>30</v>
      </c>
      <c r="Q3681" t="s">
        <v>34</v>
      </c>
      <c r="R3681" t="s">
        <v>1331</v>
      </c>
      <c r="W3681" s="9" t="str">
        <f t="shared" si="517"/>
        <v>User</v>
      </c>
      <c r="X3681" s="9" t="str">
        <f t="shared" si="518"/>
        <v xml:space="preserve">18 Jul 23 07:30:05 </v>
      </c>
      <c r="Y3681" s="9" t="str">
        <f t="shared" si="519"/>
        <v xml:space="preserve">07:30:05 </v>
      </c>
      <c r="Z3681" s="10">
        <f t="shared" si="520"/>
        <v>45124.312557870369</v>
      </c>
      <c r="AA3681" s="10" t="str">
        <f t="shared" si="524"/>
        <v>17 Jul 23 - 23 Jul 23</v>
      </c>
      <c r="AB3681" s="9" t="str">
        <f t="shared" si="521"/>
        <v xml:space="preserve">   </v>
      </c>
      <c r="AC3681" s="11" t="str">
        <f t="shared" si="522"/>
        <v/>
      </c>
      <c r="AD3681" s="9" t="str">
        <f t="shared" si="523"/>
        <v/>
      </c>
      <c r="AE3681" s="9" t="str">
        <f t="shared" si="516"/>
        <v/>
      </c>
    </row>
    <row r="3682" spans="1:31" ht="15" customHeight="1" x14ac:dyDescent="0.25">
      <c r="A3682">
        <v>11256</v>
      </c>
      <c r="B3682" t="s">
        <v>38</v>
      </c>
      <c r="C3682" t="s">
        <v>68</v>
      </c>
      <c r="D3682" t="s">
        <v>5074</v>
      </c>
      <c r="E3682" s="14" t="s">
        <v>5075</v>
      </c>
      <c r="G3682" t="s">
        <v>1760</v>
      </c>
      <c r="H3682" t="s">
        <v>67</v>
      </c>
      <c r="I3682" t="s">
        <v>61</v>
      </c>
      <c r="K3682" t="s">
        <v>654</v>
      </c>
      <c r="M3682" t="s">
        <v>36</v>
      </c>
      <c r="N3682" t="s">
        <v>1013</v>
      </c>
      <c r="O3682" t="s">
        <v>112</v>
      </c>
      <c r="P3682">
        <v>190</v>
      </c>
      <c r="Q3682" t="s">
        <v>34</v>
      </c>
      <c r="R3682" t="s">
        <v>1331</v>
      </c>
      <c r="W3682" s="9" t="str">
        <f t="shared" si="517"/>
        <v>User</v>
      </c>
      <c r="X3682" s="9" t="str">
        <f t="shared" si="518"/>
        <v xml:space="preserve">18 Jul 23 07:30:05 </v>
      </c>
      <c r="Y3682" s="9" t="str">
        <f t="shared" si="519"/>
        <v xml:space="preserve">07:30:05 </v>
      </c>
      <c r="Z3682" s="10">
        <f t="shared" si="520"/>
        <v>45124.312557870369</v>
      </c>
      <c r="AA3682" s="10" t="str">
        <f t="shared" si="524"/>
        <v>17 Jul 23 - 23 Jul 23</v>
      </c>
      <c r="AB3682" s="9" t="str">
        <f t="shared" si="521"/>
        <v xml:space="preserve">   </v>
      </c>
      <c r="AC3682" s="11" t="str">
        <f t="shared" si="522"/>
        <v/>
      </c>
      <c r="AD3682" s="9" t="str">
        <f t="shared" si="523"/>
        <v/>
      </c>
      <c r="AE3682" s="9" t="str">
        <f t="shared" si="516"/>
        <v/>
      </c>
    </row>
    <row r="3683" spans="1:31" ht="15" customHeight="1" x14ac:dyDescent="0.25">
      <c r="A3683">
        <v>11257</v>
      </c>
      <c r="B3683" t="s">
        <v>38</v>
      </c>
      <c r="C3683" t="s">
        <v>196</v>
      </c>
      <c r="D3683" t="s">
        <v>5072</v>
      </c>
      <c r="E3683" s="14" t="s">
        <v>5073</v>
      </c>
      <c r="G3683" t="s">
        <v>1760</v>
      </c>
      <c r="H3683" t="s">
        <v>2338</v>
      </c>
      <c r="I3683" t="s">
        <v>33</v>
      </c>
      <c r="J3683" t="s">
        <v>33</v>
      </c>
      <c r="K3683" t="s">
        <v>654</v>
      </c>
      <c r="M3683" t="s">
        <v>36</v>
      </c>
      <c r="N3683" t="s">
        <v>1013</v>
      </c>
      <c r="O3683" t="s">
        <v>50</v>
      </c>
      <c r="P3683">
        <v>67</v>
      </c>
      <c r="Q3683" t="s">
        <v>34</v>
      </c>
      <c r="R3683" t="s">
        <v>1331</v>
      </c>
      <c r="W3683" s="9" t="str">
        <f t="shared" si="517"/>
        <v>User</v>
      </c>
      <c r="X3683" s="9" t="str">
        <f t="shared" si="518"/>
        <v xml:space="preserve">18 Jul 23 09:20:10 </v>
      </c>
      <c r="Y3683" s="9" t="str">
        <f t="shared" si="519"/>
        <v xml:space="preserve">09:20:10 </v>
      </c>
      <c r="Z3683" s="10">
        <f t="shared" si="520"/>
        <v>45124.389004629629</v>
      </c>
      <c r="AA3683" s="10" t="str">
        <f t="shared" si="524"/>
        <v>17 Jul 23 - 23 Jul 23</v>
      </c>
      <c r="AB3683" s="9" t="str">
        <f t="shared" si="521"/>
        <v xml:space="preserve">   </v>
      </c>
      <c r="AC3683" s="11" t="str">
        <f t="shared" si="522"/>
        <v/>
      </c>
      <c r="AD3683" s="9" t="str">
        <f t="shared" si="523"/>
        <v/>
      </c>
      <c r="AE3683" s="9" t="str">
        <f t="shared" si="516"/>
        <v/>
      </c>
    </row>
    <row r="3684" spans="1:31" ht="15" customHeight="1" x14ac:dyDescent="0.25">
      <c r="A3684">
        <v>11258</v>
      </c>
      <c r="B3684" t="s">
        <v>38</v>
      </c>
      <c r="C3684" t="s">
        <v>645</v>
      </c>
      <c r="D3684" s="14" t="s">
        <v>3696</v>
      </c>
      <c r="E3684" s="14" t="s">
        <v>5071</v>
      </c>
      <c r="F3684" t="s">
        <v>199</v>
      </c>
      <c r="G3684" t="s">
        <v>1760</v>
      </c>
      <c r="H3684" t="s">
        <v>44</v>
      </c>
      <c r="I3684" t="s">
        <v>61</v>
      </c>
      <c r="K3684" t="s">
        <v>34</v>
      </c>
      <c r="M3684" t="s">
        <v>36</v>
      </c>
      <c r="N3684" t="s">
        <v>1488</v>
      </c>
      <c r="P3684">
        <v>149</v>
      </c>
      <c r="Q3684" t="s">
        <v>34</v>
      </c>
      <c r="R3684" t="s">
        <v>1319</v>
      </c>
      <c r="W3684" s="9" t="str">
        <f t="shared" si="517"/>
        <v>Network Device</v>
      </c>
      <c r="X3684" s="9" t="str">
        <f t="shared" si="518"/>
        <v xml:space="preserve">18 Jul 23 10:20:03 </v>
      </c>
      <c r="Y3684" s="9" t="str">
        <f t="shared" si="519"/>
        <v xml:space="preserve">10:20:03 </v>
      </c>
      <c r="Z3684" s="10">
        <f t="shared" si="520"/>
        <v>45124.430590277778</v>
      </c>
      <c r="AA3684" s="10" t="str">
        <f t="shared" si="524"/>
        <v>17 Jul 23 - 23 Jul 23</v>
      </c>
      <c r="AB3684" s="9" t="str">
        <f t="shared" si="521"/>
        <v xml:space="preserve">   </v>
      </c>
      <c r="AC3684" s="11" t="str">
        <f t="shared" si="522"/>
        <v/>
      </c>
      <c r="AD3684" s="9" t="str">
        <f t="shared" si="523"/>
        <v/>
      </c>
      <c r="AE3684" s="9" t="str">
        <f t="shared" si="516"/>
        <v/>
      </c>
    </row>
    <row r="3685" spans="1:31" ht="15" customHeight="1" x14ac:dyDescent="0.25">
      <c r="A3685">
        <v>11259</v>
      </c>
      <c r="B3685" t="s">
        <v>38</v>
      </c>
      <c r="C3685" t="s">
        <v>39</v>
      </c>
      <c r="D3685" t="s">
        <v>5069</v>
      </c>
      <c r="E3685" s="14" t="s">
        <v>5070</v>
      </c>
      <c r="G3685" t="s">
        <v>662</v>
      </c>
      <c r="H3685" t="s">
        <v>1098</v>
      </c>
      <c r="I3685" t="s">
        <v>33</v>
      </c>
      <c r="J3685" t="s">
        <v>33</v>
      </c>
      <c r="K3685" t="s">
        <v>654</v>
      </c>
      <c r="M3685" t="s">
        <v>36</v>
      </c>
      <c r="N3685" t="s">
        <v>1013</v>
      </c>
      <c r="O3685" t="s">
        <v>50</v>
      </c>
      <c r="P3685">
        <v>69</v>
      </c>
      <c r="Q3685" t="s">
        <v>34</v>
      </c>
      <c r="R3685" t="s">
        <v>1331</v>
      </c>
      <c r="W3685" s="9" t="str">
        <f t="shared" si="517"/>
        <v>User</v>
      </c>
      <c r="X3685" s="9" t="str">
        <f t="shared" si="518"/>
        <v xml:space="preserve">18 Jul 23 11:30:05 </v>
      </c>
      <c r="Y3685" s="9" t="str">
        <f t="shared" si="519"/>
        <v xml:space="preserve">11:30:05 </v>
      </c>
      <c r="Z3685" s="10">
        <f t="shared" si="520"/>
        <v>45124.479224537034</v>
      </c>
      <c r="AA3685" s="10" t="str">
        <f t="shared" si="524"/>
        <v>17 Jul 23 - 23 Jul 23</v>
      </c>
      <c r="AB3685" s="9" t="str">
        <f t="shared" si="521"/>
        <v xml:space="preserve">   </v>
      </c>
      <c r="AC3685" s="11" t="str">
        <f t="shared" si="522"/>
        <v/>
      </c>
      <c r="AD3685" s="9">
        <f t="shared" si="523"/>
        <v>1</v>
      </c>
      <c r="AE3685" s="9" t="str">
        <f t="shared" si="516"/>
        <v/>
      </c>
    </row>
    <row r="3686" spans="1:31" ht="15" customHeight="1" x14ac:dyDescent="0.25">
      <c r="A3686">
        <v>11260</v>
      </c>
      <c r="B3686" t="s">
        <v>38</v>
      </c>
      <c r="C3686" t="s">
        <v>39</v>
      </c>
      <c r="D3686" t="s">
        <v>5067</v>
      </c>
      <c r="E3686" s="14" t="s">
        <v>5068</v>
      </c>
      <c r="G3686" t="s">
        <v>662</v>
      </c>
      <c r="H3686" t="s">
        <v>67</v>
      </c>
      <c r="I3686" t="s">
        <v>61</v>
      </c>
      <c r="J3686" t="s">
        <v>61</v>
      </c>
      <c r="K3686" t="s">
        <v>654</v>
      </c>
      <c r="M3686" t="s">
        <v>36</v>
      </c>
      <c r="N3686" t="s">
        <v>1013</v>
      </c>
      <c r="O3686" t="s">
        <v>74</v>
      </c>
      <c r="P3686">
        <v>144</v>
      </c>
      <c r="Q3686" t="s">
        <v>34</v>
      </c>
      <c r="R3686" t="s">
        <v>1331</v>
      </c>
      <c r="W3686" s="9" t="str">
        <f t="shared" si="517"/>
        <v>User</v>
      </c>
      <c r="X3686" s="9" t="str">
        <f t="shared" si="518"/>
        <v xml:space="preserve">18 Jul 23 11:40:06 </v>
      </c>
      <c r="Y3686" s="9" t="str">
        <f t="shared" si="519"/>
        <v xml:space="preserve">11:40:06 </v>
      </c>
      <c r="Z3686" s="10">
        <f t="shared" si="520"/>
        <v>45124.486180555556</v>
      </c>
      <c r="AA3686" s="10" t="str">
        <f t="shared" si="524"/>
        <v>17 Jul 23 - 23 Jul 23</v>
      </c>
      <c r="AB3686" s="9" t="str">
        <f t="shared" si="521"/>
        <v xml:space="preserve">   </v>
      </c>
      <c r="AC3686" s="11" t="str">
        <f t="shared" si="522"/>
        <v/>
      </c>
      <c r="AD3686" s="9">
        <f t="shared" si="523"/>
        <v>1</v>
      </c>
      <c r="AE3686" s="9" t="str">
        <f t="shared" si="516"/>
        <v/>
      </c>
    </row>
    <row r="3687" spans="1:31" ht="15" customHeight="1" x14ac:dyDescent="0.25">
      <c r="A3687">
        <v>11261</v>
      </c>
      <c r="B3687" t="s">
        <v>38</v>
      </c>
      <c r="C3687" t="s">
        <v>39</v>
      </c>
      <c r="D3687" t="s">
        <v>5065</v>
      </c>
      <c r="E3687" s="14" t="s">
        <v>5066</v>
      </c>
      <c r="G3687" t="s">
        <v>662</v>
      </c>
      <c r="H3687" t="s">
        <v>2338</v>
      </c>
      <c r="I3687" t="s">
        <v>61</v>
      </c>
      <c r="J3687" t="s">
        <v>61</v>
      </c>
      <c r="K3687" t="s">
        <v>654</v>
      </c>
      <c r="M3687" t="s">
        <v>36</v>
      </c>
      <c r="N3687" t="s">
        <v>1013</v>
      </c>
      <c r="O3687" t="s">
        <v>74</v>
      </c>
      <c r="P3687">
        <v>43</v>
      </c>
      <c r="Q3687" t="s">
        <v>34</v>
      </c>
      <c r="R3687" t="s">
        <v>1331</v>
      </c>
      <c r="W3687" s="9" t="str">
        <f t="shared" si="517"/>
        <v>User</v>
      </c>
      <c r="X3687" s="9" t="str">
        <f t="shared" si="518"/>
        <v xml:space="preserve">18 Jul 23 11:50:07 </v>
      </c>
      <c r="Y3687" s="9" t="str">
        <f t="shared" si="519"/>
        <v xml:space="preserve">11:50:07 </v>
      </c>
      <c r="Z3687" s="10">
        <f t="shared" si="520"/>
        <v>45124.493136574078</v>
      </c>
      <c r="AA3687" s="10" t="str">
        <f t="shared" si="524"/>
        <v>17 Jul 23 - 23 Jul 23</v>
      </c>
      <c r="AB3687" s="9" t="str">
        <f t="shared" si="521"/>
        <v xml:space="preserve">   </v>
      </c>
      <c r="AC3687" s="11" t="str">
        <f t="shared" si="522"/>
        <v/>
      </c>
      <c r="AD3687" s="9">
        <f t="shared" si="523"/>
        <v>1</v>
      </c>
      <c r="AE3687" s="9" t="str">
        <f t="shared" si="516"/>
        <v/>
      </c>
    </row>
    <row r="3688" spans="1:31" ht="15" customHeight="1" x14ac:dyDescent="0.25">
      <c r="A3688">
        <v>11262</v>
      </c>
      <c r="B3688" t="s">
        <v>57</v>
      </c>
      <c r="C3688" t="s">
        <v>645</v>
      </c>
      <c r="D3688" s="14" t="s">
        <v>5063</v>
      </c>
      <c r="E3688" s="14" t="s">
        <v>5064</v>
      </c>
      <c r="F3688" t="s">
        <v>1737</v>
      </c>
      <c r="G3688" t="s">
        <v>1760</v>
      </c>
      <c r="H3688" t="s">
        <v>1098</v>
      </c>
      <c r="I3688" t="s">
        <v>61</v>
      </c>
      <c r="K3688" t="s">
        <v>34</v>
      </c>
      <c r="M3688" t="s">
        <v>36</v>
      </c>
      <c r="N3688" t="s">
        <v>1488</v>
      </c>
      <c r="P3688">
        <v>62</v>
      </c>
      <c r="Q3688" t="s">
        <v>34</v>
      </c>
      <c r="R3688" t="s">
        <v>1319</v>
      </c>
      <c r="W3688" s="9" t="str">
        <f t="shared" si="517"/>
        <v>Network Device</v>
      </c>
      <c r="X3688" s="9" t="str">
        <f t="shared" si="518"/>
        <v xml:space="preserve">18 Jul 23 12:20:03 </v>
      </c>
      <c r="Y3688" s="9" t="str">
        <f t="shared" si="519"/>
        <v xml:space="preserve">12:20:03 </v>
      </c>
      <c r="Z3688" s="10">
        <f t="shared" si="520"/>
        <v>45124.513923611114</v>
      </c>
      <c r="AA3688" s="10" t="str">
        <f t="shared" si="524"/>
        <v>17 Jul 23 - 23 Jul 23</v>
      </c>
      <c r="AB3688" s="9" t="str">
        <f t="shared" si="521"/>
        <v xml:space="preserve">   </v>
      </c>
      <c r="AC3688" s="11" t="str">
        <f t="shared" si="522"/>
        <v/>
      </c>
      <c r="AD3688" s="9" t="str">
        <f t="shared" si="523"/>
        <v/>
      </c>
      <c r="AE3688" s="9" t="str">
        <f t="shared" si="516"/>
        <v/>
      </c>
    </row>
    <row r="3689" spans="1:31" ht="15" customHeight="1" x14ac:dyDescent="0.25">
      <c r="A3689">
        <v>11263</v>
      </c>
      <c r="B3689" t="s">
        <v>38</v>
      </c>
      <c r="C3689" t="s">
        <v>39</v>
      </c>
      <c r="D3689" t="s">
        <v>2520</v>
      </c>
      <c r="E3689" s="14" t="s">
        <v>5062</v>
      </c>
      <c r="G3689" t="s">
        <v>662</v>
      </c>
      <c r="H3689" t="s">
        <v>1098</v>
      </c>
      <c r="I3689" t="s">
        <v>55</v>
      </c>
      <c r="J3689" t="s">
        <v>55</v>
      </c>
      <c r="K3689" t="s">
        <v>654</v>
      </c>
      <c r="M3689" t="s">
        <v>36</v>
      </c>
      <c r="N3689" t="s">
        <v>1013</v>
      </c>
      <c r="O3689" t="s">
        <v>1399</v>
      </c>
      <c r="P3689">
        <v>43</v>
      </c>
      <c r="Q3689" t="s">
        <v>34</v>
      </c>
      <c r="R3689" t="s">
        <v>1331</v>
      </c>
      <c r="W3689" s="9" t="str">
        <f t="shared" si="517"/>
        <v>User</v>
      </c>
      <c r="X3689" s="9" t="str">
        <f t="shared" si="518"/>
        <v xml:space="preserve">18 Jul 23 13:10:05 </v>
      </c>
      <c r="Y3689" s="9" t="str">
        <f t="shared" si="519"/>
        <v xml:space="preserve">13:10:05 </v>
      </c>
      <c r="Z3689" s="10">
        <f t="shared" si="520"/>
        <v>45124.548668981479</v>
      </c>
      <c r="AA3689" s="10" t="str">
        <f t="shared" si="524"/>
        <v>17 Jul 23 - 23 Jul 23</v>
      </c>
      <c r="AB3689" s="9" t="str">
        <f t="shared" si="521"/>
        <v xml:space="preserve">   </v>
      </c>
      <c r="AC3689" s="11" t="str">
        <f t="shared" si="522"/>
        <v/>
      </c>
      <c r="AD3689" s="9">
        <f t="shared" si="523"/>
        <v>1</v>
      </c>
      <c r="AE3689" s="9" t="str">
        <f t="shared" si="516"/>
        <v/>
      </c>
    </row>
    <row r="3690" spans="1:31" ht="15" customHeight="1" x14ac:dyDescent="0.25">
      <c r="A3690">
        <v>11264</v>
      </c>
      <c r="B3690" t="s">
        <v>57</v>
      </c>
      <c r="C3690" t="s">
        <v>39</v>
      </c>
      <c r="D3690" s="14" t="s">
        <v>63</v>
      </c>
      <c r="E3690" s="14" t="s">
        <v>5061</v>
      </c>
      <c r="F3690" t="s">
        <v>65</v>
      </c>
      <c r="G3690" t="s">
        <v>662</v>
      </c>
      <c r="H3690" t="s">
        <v>44</v>
      </c>
      <c r="I3690" t="s">
        <v>61</v>
      </c>
      <c r="J3690" t="s">
        <v>33</v>
      </c>
      <c r="K3690" t="s">
        <v>62</v>
      </c>
      <c r="M3690" t="s">
        <v>36</v>
      </c>
      <c r="N3690" t="s">
        <v>45</v>
      </c>
      <c r="P3690">
        <v>122</v>
      </c>
      <c r="Q3690" t="s">
        <v>34</v>
      </c>
      <c r="R3690" t="s">
        <v>1319</v>
      </c>
      <c r="W3690" s="9" t="str">
        <f t="shared" si="517"/>
        <v>Laptop/Desktop</v>
      </c>
      <c r="X3690" s="9" t="str">
        <f t="shared" si="518"/>
        <v xml:space="preserve">18 Jul 23 13:50:03 </v>
      </c>
      <c r="Y3690" s="9" t="str">
        <f t="shared" si="519"/>
        <v xml:space="preserve">13:50:03 </v>
      </c>
      <c r="Z3690" s="10">
        <f t="shared" si="520"/>
        <v>45124.576423611114</v>
      </c>
      <c r="AA3690" s="10" t="str">
        <f t="shared" si="524"/>
        <v>17 Jul 23 - 23 Jul 23</v>
      </c>
      <c r="AB3690" s="9" t="str">
        <f t="shared" si="521"/>
        <v xml:space="preserve">   </v>
      </c>
      <c r="AC3690" s="11" t="str">
        <f t="shared" si="522"/>
        <v/>
      </c>
      <c r="AD3690" s="9" t="str">
        <f t="shared" si="523"/>
        <v/>
      </c>
      <c r="AE3690" s="9">
        <f t="shared" si="516"/>
        <v>1</v>
      </c>
    </row>
    <row r="3691" spans="1:31" ht="15" customHeight="1" x14ac:dyDescent="0.25">
      <c r="A3691">
        <v>11265</v>
      </c>
      <c r="B3691" t="s">
        <v>425</v>
      </c>
      <c r="C3691" t="s">
        <v>39</v>
      </c>
      <c r="D3691" s="14" t="s">
        <v>3525</v>
      </c>
      <c r="E3691" s="14" t="s">
        <v>5060</v>
      </c>
      <c r="F3691" t="s">
        <v>3527</v>
      </c>
      <c r="G3691" t="s">
        <v>46</v>
      </c>
      <c r="H3691" t="s">
        <v>1016</v>
      </c>
      <c r="I3691" t="s">
        <v>55</v>
      </c>
      <c r="J3691" t="s">
        <v>55</v>
      </c>
      <c r="K3691" t="s">
        <v>34</v>
      </c>
      <c r="M3691" t="s">
        <v>36</v>
      </c>
      <c r="N3691" t="s">
        <v>45</v>
      </c>
      <c r="P3691">
        <v>63</v>
      </c>
      <c r="Q3691" t="s">
        <v>34</v>
      </c>
      <c r="R3691" t="s">
        <v>1319</v>
      </c>
      <c r="W3691" s="9" t="str">
        <f t="shared" si="517"/>
        <v>Laptop/Desktop</v>
      </c>
      <c r="X3691" s="9" t="str">
        <f t="shared" si="518"/>
        <v xml:space="preserve">18 Jul 23 18:00:03 </v>
      </c>
      <c r="Y3691" s="9" t="str">
        <f t="shared" si="519"/>
        <v xml:space="preserve">18:00:03 </v>
      </c>
      <c r="Z3691" s="10">
        <f t="shared" si="520"/>
        <v>45124.750034722223</v>
      </c>
      <c r="AA3691" s="10" t="str">
        <f t="shared" si="524"/>
        <v>17 Jul 23 - 23 Jul 23</v>
      </c>
      <c r="AB3691" s="9" t="str">
        <f t="shared" si="521"/>
        <v xml:space="preserve">   </v>
      </c>
      <c r="AC3691" s="11" t="str">
        <f t="shared" si="522"/>
        <v/>
      </c>
      <c r="AD3691" s="9">
        <f t="shared" si="523"/>
        <v>1</v>
      </c>
      <c r="AE3691" s="9" t="str">
        <f t="shared" si="516"/>
        <v/>
      </c>
    </row>
    <row r="3692" spans="1:31" ht="15" customHeight="1" x14ac:dyDescent="0.25">
      <c r="A3692">
        <v>11266</v>
      </c>
      <c r="B3692" t="s">
        <v>38</v>
      </c>
      <c r="C3692" t="s">
        <v>645</v>
      </c>
      <c r="D3692" s="14" t="s">
        <v>1052</v>
      </c>
      <c r="E3692" s="14" t="s">
        <v>5059</v>
      </c>
      <c r="F3692" t="s">
        <v>1054</v>
      </c>
      <c r="G3692" t="s">
        <v>1760</v>
      </c>
      <c r="H3692" t="s">
        <v>1016</v>
      </c>
      <c r="I3692" t="s">
        <v>33</v>
      </c>
      <c r="K3692" t="s">
        <v>34</v>
      </c>
      <c r="M3692" t="s">
        <v>36</v>
      </c>
      <c r="N3692" t="s">
        <v>37</v>
      </c>
      <c r="P3692">
        <v>26</v>
      </c>
      <c r="Q3692" t="s">
        <v>34</v>
      </c>
      <c r="R3692" t="s">
        <v>1319</v>
      </c>
      <c r="W3692" s="9" t="str">
        <f t="shared" si="517"/>
        <v>Server</v>
      </c>
      <c r="X3692" s="9" t="str">
        <f t="shared" si="518"/>
        <v xml:space="preserve">18 Jul 23 18:10:03 </v>
      </c>
      <c r="Y3692" s="9" t="str">
        <f t="shared" si="519"/>
        <v xml:space="preserve">18:10:03 </v>
      </c>
      <c r="Z3692" s="10">
        <f t="shared" si="520"/>
        <v>45124.756979166668</v>
      </c>
      <c r="AA3692" s="10" t="str">
        <f t="shared" si="524"/>
        <v>17 Jul 23 - 23 Jul 23</v>
      </c>
      <c r="AB3692" s="9" t="str">
        <f t="shared" si="521"/>
        <v xml:space="preserve">   </v>
      </c>
      <c r="AC3692" s="11" t="str">
        <f t="shared" si="522"/>
        <v/>
      </c>
      <c r="AD3692" s="9" t="str">
        <f t="shared" si="523"/>
        <v/>
      </c>
      <c r="AE3692" s="9" t="str">
        <f t="shared" si="516"/>
        <v/>
      </c>
    </row>
    <row r="3693" spans="1:31" ht="15" customHeight="1" x14ac:dyDescent="0.25">
      <c r="A3693">
        <v>11267</v>
      </c>
      <c r="B3693" t="s">
        <v>38</v>
      </c>
      <c r="C3693" t="s">
        <v>196</v>
      </c>
      <c r="D3693" t="s">
        <v>4722</v>
      </c>
      <c r="E3693" s="14" t="s">
        <v>5058</v>
      </c>
      <c r="G3693" t="s">
        <v>1760</v>
      </c>
      <c r="H3693" t="s">
        <v>1016</v>
      </c>
      <c r="I3693" t="s">
        <v>33</v>
      </c>
      <c r="J3693" t="s">
        <v>33</v>
      </c>
      <c r="K3693" t="s">
        <v>34</v>
      </c>
      <c r="M3693" t="s">
        <v>36</v>
      </c>
      <c r="N3693" t="s">
        <v>1013</v>
      </c>
      <c r="O3693" t="s">
        <v>50</v>
      </c>
      <c r="P3693">
        <v>35</v>
      </c>
      <c r="Q3693" t="s">
        <v>34</v>
      </c>
      <c r="R3693" t="s">
        <v>1331</v>
      </c>
      <c r="W3693" s="9" t="str">
        <f t="shared" si="517"/>
        <v>User</v>
      </c>
      <c r="X3693" s="9" t="str">
        <f t="shared" si="518"/>
        <v xml:space="preserve">18 Jul 23 20:20:05 </v>
      </c>
      <c r="Y3693" s="9" t="str">
        <f t="shared" si="519"/>
        <v xml:space="preserve">20:20:05 </v>
      </c>
      <c r="Z3693" s="10">
        <f t="shared" si="520"/>
        <v>45124.847280092596</v>
      </c>
      <c r="AA3693" s="10" t="str">
        <f t="shared" si="524"/>
        <v>17 Jul 23 - 23 Jul 23</v>
      </c>
      <c r="AB3693" s="9" t="str">
        <f t="shared" si="521"/>
        <v xml:space="preserve">   </v>
      </c>
      <c r="AC3693" s="11" t="str">
        <f t="shared" si="522"/>
        <v/>
      </c>
      <c r="AD3693" s="9" t="str">
        <f t="shared" si="523"/>
        <v/>
      </c>
      <c r="AE3693" s="9" t="str">
        <f t="shared" si="516"/>
        <v/>
      </c>
    </row>
    <row r="3694" spans="1:31" ht="15" customHeight="1" x14ac:dyDescent="0.25">
      <c r="A3694">
        <v>11268</v>
      </c>
      <c r="B3694" t="s">
        <v>57</v>
      </c>
      <c r="C3694" t="s">
        <v>196</v>
      </c>
      <c r="D3694" s="14" t="s">
        <v>767</v>
      </c>
      <c r="E3694" s="14" t="s">
        <v>5057</v>
      </c>
      <c r="F3694" t="s">
        <v>4257</v>
      </c>
      <c r="G3694" t="s">
        <v>1760</v>
      </c>
      <c r="H3694" t="s">
        <v>742</v>
      </c>
      <c r="I3694" t="s">
        <v>55</v>
      </c>
      <c r="J3694" t="s">
        <v>55</v>
      </c>
      <c r="K3694" t="s">
        <v>1560</v>
      </c>
      <c r="M3694" t="s">
        <v>36</v>
      </c>
      <c r="N3694" t="s">
        <v>45</v>
      </c>
      <c r="O3694" t="s">
        <v>112</v>
      </c>
      <c r="P3694">
        <v>62</v>
      </c>
      <c r="Q3694" t="s">
        <v>34</v>
      </c>
      <c r="R3694" t="s">
        <v>1331</v>
      </c>
      <c r="W3694" s="9" t="str">
        <f t="shared" si="517"/>
        <v>Laptop/Desktop</v>
      </c>
      <c r="X3694" s="9" t="str">
        <f t="shared" si="518"/>
        <v xml:space="preserve">18 Jul 23 22:50:03 </v>
      </c>
      <c r="Y3694" s="9" t="str">
        <f t="shared" si="519"/>
        <v xml:space="preserve">22:50:03 </v>
      </c>
      <c r="Z3694" s="10">
        <f t="shared" si="520"/>
        <v>45124.951423611114</v>
      </c>
      <c r="AA3694" s="10" t="str">
        <f t="shared" si="524"/>
        <v>17 Jul 23 - 23 Jul 23</v>
      </c>
      <c r="AB3694" s="9" t="str">
        <f t="shared" si="521"/>
        <v xml:space="preserve">   </v>
      </c>
      <c r="AC3694" s="11" t="str">
        <f t="shared" si="522"/>
        <v/>
      </c>
      <c r="AD3694" s="9" t="str">
        <f t="shared" si="523"/>
        <v/>
      </c>
      <c r="AE3694" s="9" t="str">
        <f t="shared" si="516"/>
        <v/>
      </c>
    </row>
    <row r="3695" spans="1:31" ht="15" customHeight="1" x14ac:dyDescent="0.25">
      <c r="A3695">
        <v>11269</v>
      </c>
      <c r="B3695" t="s">
        <v>38</v>
      </c>
      <c r="C3695" t="s">
        <v>645</v>
      </c>
      <c r="D3695" s="14" t="s">
        <v>3696</v>
      </c>
      <c r="E3695" s="14" t="s">
        <v>5056</v>
      </c>
      <c r="F3695" t="s">
        <v>199</v>
      </c>
      <c r="G3695" t="s">
        <v>1760</v>
      </c>
      <c r="H3695" t="s">
        <v>1016</v>
      </c>
      <c r="I3695" t="s">
        <v>61</v>
      </c>
      <c r="K3695" t="s">
        <v>34</v>
      </c>
      <c r="M3695" t="s">
        <v>36</v>
      </c>
      <c r="N3695" t="s">
        <v>37</v>
      </c>
      <c r="P3695">
        <v>32</v>
      </c>
      <c r="Q3695" t="s">
        <v>34</v>
      </c>
      <c r="R3695" t="s">
        <v>1319</v>
      </c>
      <c r="W3695" s="9" t="str">
        <f t="shared" si="517"/>
        <v>Server</v>
      </c>
      <c r="X3695" s="9" t="str">
        <f t="shared" si="518"/>
        <v xml:space="preserve">18 Jul 23 23:00:03 </v>
      </c>
      <c r="Y3695" s="9" t="str">
        <f t="shared" si="519"/>
        <v xml:space="preserve">23:00:03 </v>
      </c>
      <c r="Z3695" s="10">
        <f t="shared" si="520"/>
        <v>45124.958368055559</v>
      </c>
      <c r="AA3695" s="10" t="str">
        <f t="shared" si="524"/>
        <v>17 Jul 23 - 23 Jul 23</v>
      </c>
      <c r="AB3695" s="9" t="str">
        <f t="shared" si="521"/>
        <v xml:space="preserve">   </v>
      </c>
      <c r="AC3695" s="11" t="str">
        <f t="shared" si="522"/>
        <v/>
      </c>
      <c r="AD3695" s="9" t="str">
        <f t="shared" si="523"/>
        <v/>
      </c>
      <c r="AE3695" s="9" t="str">
        <f t="shared" si="516"/>
        <v/>
      </c>
    </row>
    <row r="3696" spans="1:31" ht="15" customHeight="1" x14ac:dyDescent="0.25">
      <c r="A3696">
        <v>11270</v>
      </c>
      <c r="B3696" t="s">
        <v>38</v>
      </c>
      <c r="C3696" t="s">
        <v>196</v>
      </c>
      <c r="D3696" t="s">
        <v>4997</v>
      </c>
      <c r="E3696" s="14" t="s">
        <v>5055</v>
      </c>
      <c r="G3696" t="s">
        <v>1760</v>
      </c>
      <c r="H3696" t="s">
        <v>742</v>
      </c>
      <c r="I3696" t="s">
        <v>55</v>
      </c>
      <c r="J3696" t="s">
        <v>55</v>
      </c>
      <c r="K3696" t="s">
        <v>654</v>
      </c>
      <c r="M3696" t="s">
        <v>36</v>
      </c>
      <c r="N3696" t="s">
        <v>1013</v>
      </c>
      <c r="O3696" t="s">
        <v>1399</v>
      </c>
      <c r="P3696">
        <v>40</v>
      </c>
      <c r="Q3696" t="s">
        <v>34</v>
      </c>
      <c r="R3696" t="s">
        <v>1331</v>
      </c>
      <c r="W3696" s="9" t="str">
        <f t="shared" si="517"/>
        <v>User</v>
      </c>
      <c r="X3696" s="9" t="str">
        <f t="shared" si="518"/>
        <v xml:space="preserve">19 Jul 23 01:00:05 </v>
      </c>
      <c r="Y3696" s="9" t="str">
        <f t="shared" si="519"/>
        <v xml:space="preserve">01:00:05 </v>
      </c>
      <c r="Z3696" s="10">
        <f t="shared" si="520"/>
        <v>45124.041724537034</v>
      </c>
      <c r="AA3696" s="10" t="str">
        <f t="shared" si="524"/>
        <v>17 Jul 23 - 23 Jul 23</v>
      </c>
      <c r="AB3696" s="9" t="str">
        <f t="shared" si="521"/>
        <v xml:space="preserve">   </v>
      </c>
      <c r="AC3696" s="11" t="str">
        <f t="shared" si="522"/>
        <v/>
      </c>
      <c r="AD3696" s="9" t="str">
        <f t="shared" si="523"/>
        <v/>
      </c>
      <c r="AE3696" s="9" t="str">
        <f t="shared" si="516"/>
        <v/>
      </c>
    </row>
    <row r="3697" spans="1:31" ht="15" customHeight="1" x14ac:dyDescent="0.25">
      <c r="A3697">
        <v>11271</v>
      </c>
      <c r="B3697" t="s">
        <v>38</v>
      </c>
      <c r="C3697" t="s">
        <v>39</v>
      </c>
      <c r="D3697" s="14" t="s">
        <v>1052</v>
      </c>
      <c r="E3697" s="14" t="s">
        <v>5054</v>
      </c>
      <c r="F3697" t="s">
        <v>1054</v>
      </c>
      <c r="G3697" t="s">
        <v>662</v>
      </c>
      <c r="H3697" t="s">
        <v>742</v>
      </c>
      <c r="I3697" t="s">
        <v>33</v>
      </c>
      <c r="J3697" t="s">
        <v>33</v>
      </c>
      <c r="K3697" t="s">
        <v>34</v>
      </c>
      <c r="M3697" t="s">
        <v>36</v>
      </c>
      <c r="N3697" t="s">
        <v>37</v>
      </c>
      <c r="P3697">
        <v>61</v>
      </c>
      <c r="Q3697" t="s">
        <v>34</v>
      </c>
      <c r="R3697" t="s">
        <v>1319</v>
      </c>
      <c r="W3697" s="9" t="str">
        <f t="shared" si="517"/>
        <v>Server</v>
      </c>
      <c r="X3697" s="9" t="str">
        <f t="shared" si="518"/>
        <v xml:space="preserve">19 Jul 23 03:20:03 </v>
      </c>
      <c r="Y3697" s="9" t="str">
        <f t="shared" si="519"/>
        <v xml:space="preserve">03:20:03 </v>
      </c>
      <c r="Z3697" s="10">
        <f t="shared" si="520"/>
        <v>45124.138923611114</v>
      </c>
      <c r="AA3697" s="10" t="str">
        <f t="shared" si="524"/>
        <v>17 Jul 23 - 23 Jul 23</v>
      </c>
      <c r="AB3697" s="9" t="str">
        <f t="shared" si="521"/>
        <v xml:space="preserve">   </v>
      </c>
      <c r="AC3697" s="11" t="str">
        <f t="shared" si="522"/>
        <v/>
      </c>
      <c r="AD3697" s="9">
        <f t="shared" si="523"/>
        <v>1</v>
      </c>
      <c r="AE3697" s="9" t="str">
        <f t="shared" si="516"/>
        <v/>
      </c>
    </row>
    <row r="3698" spans="1:31" ht="15" customHeight="1" x14ac:dyDescent="0.25">
      <c r="A3698">
        <v>11272</v>
      </c>
      <c r="B3698" t="s">
        <v>38</v>
      </c>
      <c r="C3698" t="s">
        <v>196</v>
      </c>
      <c r="D3698" t="s">
        <v>5053</v>
      </c>
      <c r="E3698" s="14" t="s">
        <v>5052</v>
      </c>
      <c r="G3698" t="s">
        <v>1760</v>
      </c>
      <c r="H3698" t="s">
        <v>133</v>
      </c>
      <c r="I3698" t="s">
        <v>33</v>
      </c>
      <c r="J3698" t="s">
        <v>33</v>
      </c>
      <c r="K3698" t="s">
        <v>654</v>
      </c>
      <c r="M3698" t="s">
        <v>36</v>
      </c>
      <c r="N3698" t="s">
        <v>1013</v>
      </c>
      <c r="O3698" t="s">
        <v>50</v>
      </c>
      <c r="P3698">
        <v>85</v>
      </c>
      <c r="Q3698" t="s">
        <v>34</v>
      </c>
      <c r="R3698" t="s">
        <v>1331</v>
      </c>
      <c r="W3698" s="9" t="str">
        <f t="shared" si="517"/>
        <v>User</v>
      </c>
      <c r="X3698" s="9" t="str">
        <f t="shared" si="518"/>
        <v xml:space="preserve">19 Jul 23 06:40:06 </v>
      </c>
      <c r="Y3698" s="9" t="str">
        <f t="shared" si="519"/>
        <v xml:space="preserve">06:40:06 </v>
      </c>
      <c r="Z3698" s="10">
        <f t="shared" si="520"/>
        <v>45124.27784722222</v>
      </c>
      <c r="AA3698" s="10" t="str">
        <f t="shared" si="524"/>
        <v>17 Jul 23 - 23 Jul 23</v>
      </c>
      <c r="AB3698" s="9" t="str">
        <f t="shared" si="521"/>
        <v xml:space="preserve">   </v>
      </c>
      <c r="AC3698" s="11" t="str">
        <f t="shared" si="522"/>
        <v/>
      </c>
      <c r="AD3698" s="9" t="str">
        <f t="shared" si="523"/>
        <v/>
      </c>
      <c r="AE3698" s="9" t="str">
        <f t="shared" si="516"/>
        <v/>
      </c>
    </row>
    <row r="3699" spans="1:31" ht="15" customHeight="1" x14ac:dyDescent="0.25">
      <c r="A3699">
        <v>11273</v>
      </c>
      <c r="B3699" t="s">
        <v>38</v>
      </c>
      <c r="C3699" t="s">
        <v>196</v>
      </c>
      <c r="D3699" t="s">
        <v>5051</v>
      </c>
      <c r="E3699" s="14" t="s">
        <v>5052</v>
      </c>
      <c r="G3699" t="s">
        <v>1760</v>
      </c>
      <c r="H3699" t="s">
        <v>133</v>
      </c>
      <c r="I3699" t="s">
        <v>33</v>
      </c>
      <c r="J3699" t="s">
        <v>33</v>
      </c>
      <c r="K3699" t="s">
        <v>654</v>
      </c>
      <c r="M3699" t="s">
        <v>36</v>
      </c>
      <c r="N3699" t="s">
        <v>1013</v>
      </c>
      <c r="O3699" t="s">
        <v>50</v>
      </c>
      <c r="P3699">
        <v>26</v>
      </c>
      <c r="Q3699" t="s">
        <v>34</v>
      </c>
      <c r="R3699" t="s">
        <v>1331</v>
      </c>
      <c r="W3699" s="9" t="str">
        <f t="shared" si="517"/>
        <v>User</v>
      </c>
      <c r="X3699" s="9" t="str">
        <f t="shared" si="518"/>
        <v xml:space="preserve">19 Jul 23 06:40:06 </v>
      </c>
      <c r="Y3699" s="9" t="str">
        <f t="shared" si="519"/>
        <v xml:space="preserve">06:40:06 </v>
      </c>
      <c r="Z3699" s="10">
        <f t="shared" si="520"/>
        <v>45124.27784722222</v>
      </c>
      <c r="AA3699" s="10" t="str">
        <f t="shared" si="524"/>
        <v>17 Jul 23 - 23 Jul 23</v>
      </c>
      <c r="AB3699" s="9" t="str">
        <f t="shared" si="521"/>
        <v xml:space="preserve">   </v>
      </c>
      <c r="AC3699" s="11" t="str">
        <f t="shared" si="522"/>
        <v/>
      </c>
      <c r="AD3699" s="9" t="str">
        <f t="shared" si="523"/>
        <v/>
      </c>
      <c r="AE3699" s="9" t="str">
        <f t="shared" si="516"/>
        <v/>
      </c>
    </row>
    <row r="3700" spans="1:31" ht="15" customHeight="1" x14ac:dyDescent="0.25">
      <c r="A3700">
        <v>11274</v>
      </c>
      <c r="B3700" t="s">
        <v>38</v>
      </c>
      <c r="C3700" t="s">
        <v>196</v>
      </c>
      <c r="D3700" t="s">
        <v>5049</v>
      </c>
      <c r="E3700" s="14" t="s">
        <v>5050</v>
      </c>
      <c r="G3700" t="s">
        <v>1760</v>
      </c>
      <c r="H3700" t="s">
        <v>2338</v>
      </c>
      <c r="I3700" t="s">
        <v>33</v>
      </c>
      <c r="J3700" t="s">
        <v>33</v>
      </c>
      <c r="K3700" t="s">
        <v>654</v>
      </c>
      <c r="M3700" t="s">
        <v>36</v>
      </c>
      <c r="N3700" t="s">
        <v>1013</v>
      </c>
      <c r="O3700" t="s">
        <v>50</v>
      </c>
      <c r="P3700">
        <v>60</v>
      </c>
      <c r="Q3700" t="s">
        <v>34</v>
      </c>
      <c r="R3700" t="s">
        <v>1331</v>
      </c>
      <c r="W3700" s="9" t="str">
        <f t="shared" si="517"/>
        <v>User</v>
      </c>
      <c r="X3700" s="9" t="str">
        <f t="shared" si="518"/>
        <v xml:space="preserve">19 Jul 23 07:40:06 </v>
      </c>
      <c r="Y3700" s="9" t="str">
        <f t="shared" si="519"/>
        <v xml:space="preserve">07:40:06 </v>
      </c>
      <c r="Z3700" s="10">
        <f t="shared" si="520"/>
        <v>45124.319513888891</v>
      </c>
      <c r="AA3700" s="10" t="str">
        <f t="shared" si="524"/>
        <v>17 Jul 23 - 23 Jul 23</v>
      </c>
      <c r="AB3700" s="9" t="str">
        <f t="shared" si="521"/>
        <v xml:space="preserve">   </v>
      </c>
      <c r="AC3700" s="11" t="str">
        <f t="shared" si="522"/>
        <v/>
      </c>
      <c r="AD3700" s="9" t="str">
        <f t="shared" si="523"/>
        <v/>
      </c>
      <c r="AE3700" s="9" t="str">
        <f t="shared" si="516"/>
        <v/>
      </c>
    </row>
    <row r="3701" spans="1:31" ht="15" customHeight="1" x14ac:dyDescent="0.25">
      <c r="A3701">
        <v>11275</v>
      </c>
      <c r="B3701" t="s">
        <v>38</v>
      </c>
      <c r="C3701" t="s">
        <v>196</v>
      </c>
      <c r="D3701" t="s">
        <v>5047</v>
      </c>
      <c r="E3701" s="14" t="s">
        <v>5048</v>
      </c>
      <c r="G3701" t="s">
        <v>1760</v>
      </c>
      <c r="H3701" t="s">
        <v>2338</v>
      </c>
      <c r="I3701" t="s">
        <v>55</v>
      </c>
      <c r="J3701" t="s">
        <v>55</v>
      </c>
      <c r="K3701" t="s">
        <v>654</v>
      </c>
      <c r="M3701" t="s">
        <v>36</v>
      </c>
      <c r="N3701" t="s">
        <v>1013</v>
      </c>
      <c r="O3701" t="s">
        <v>1399</v>
      </c>
      <c r="P3701">
        <v>104</v>
      </c>
      <c r="Q3701" t="s">
        <v>34</v>
      </c>
      <c r="R3701" t="s">
        <v>1331</v>
      </c>
      <c r="W3701" s="9" t="str">
        <f t="shared" si="517"/>
        <v>User</v>
      </c>
      <c r="X3701" s="9" t="str">
        <f t="shared" si="518"/>
        <v xml:space="preserve">19 Jul 23 09:30:05 </v>
      </c>
      <c r="Y3701" s="9" t="str">
        <f t="shared" si="519"/>
        <v xml:space="preserve">09:30:05 </v>
      </c>
      <c r="Z3701" s="10">
        <f t="shared" si="520"/>
        <v>45124.395891203705</v>
      </c>
      <c r="AA3701" s="10" t="str">
        <f t="shared" si="524"/>
        <v>17 Jul 23 - 23 Jul 23</v>
      </c>
      <c r="AB3701" s="9" t="str">
        <f t="shared" si="521"/>
        <v xml:space="preserve">   </v>
      </c>
      <c r="AC3701" s="11" t="str">
        <f t="shared" si="522"/>
        <v/>
      </c>
      <c r="AD3701" s="9" t="str">
        <f t="shared" si="523"/>
        <v/>
      </c>
      <c r="AE3701" s="9" t="str">
        <f t="shared" si="516"/>
        <v/>
      </c>
    </row>
    <row r="3702" spans="1:31" ht="15" customHeight="1" x14ac:dyDescent="0.25">
      <c r="A3702">
        <v>11276</v>
      </c>
      <c r="B3702" t="s">
        <v>38</v>
      </c>
      <c r="C3702" t="s">
        <v>196</v>
      </c>
      <c r="D3702" t="s">
        <v>5045</v>
      </c>
      <c r="E3702" s="14" t="s">
        <v>5046</v>
      </c>
      <c r="G3702" t="s">
        <v>1760</v>
      </c>
      <c r="H3702" t="s">
        <v>133</v>
      </c>
      <c r="I3702" t="s">
        <v>55</v>
      </c>
      <c r="J3702" t="s">
        <v>55</v>
      </c>
      <c r="K3702" t="s">
        <v>654</v>
      </c>
      <c r="M3702" t="s">
        <v>36</v>
      </c>
      <c r="N3702" t="s">
        <v>1013</v>
      </c>
      <c r="O3702" t="s">
        <v>1417</v>
      </c>
      <c r="P3702">
        <v>97</v>
      </c>
      <c r="Q3702" t="s">
        <v>34</v>
      </c>
      <c r="R3702" t="s">
        <v>1331</v>
      </c>
      <c r="W3702" s="9" t="str">
        <f t="shared" si="517"/>
        <v>User</v>
      </c>
      <c r="X3702" s="9" t="str">
        <f t="shared" si="518"/>
        <v xml:space="preserve">19 Jul 23 10:50:05 </v>
      </c>
      <c r="Y3702" s="9" t="str">
        <f t="shared" si="519"/>
        <v xml:space="preserve">10:50:05 </v>
      </c>
      <c r="Z3702" s="10">
        <f t="shared" si="520"/>
        <v>45124.45144675926</v>
      </c>
      <c r="AA3702" s="10" t="str">
        <f t="shared" si="524"/>
        <v>17 Jul 23 - 23 Jul 23</v>
      </c>
      <c r="AB3702" s="9" t="str">
        <f t="shared" si="521"/>
        <v xml:space="preserve">   </v>
      </c>
      <c r="AC3702" s="11" t="str">
        <f t="shared" si="522"/>
        <v/>
      </c>
      <c r="AD3702" s="9" t="str">
        <f t="shared" si="523"/>
        <v/>
      </c>
      <c r="AE3702" s="9" t="str">
        <f t="shared" si="516"/>
        <v/>
      </c>
    </row>
    <row r="3703" spans="1:31" ht="15" customHeight="1" x14ac:dyDescent="0.25">
      <c r="A3703">
        <v>11277</v>
      </c>
      <c r="B3703" t="s">
        <v>38</v>
      </c>
      <c r="C3703" t="s">
        <v>645</v>
      </c>
      <c r="D3703" s="14" t="s">
        <v>5043</v>
      </c>
      <c r="E3703" s="14" t="s">
        <v>5044</v>
      </c>
      <c r="F3703" t="s">
        <v>91</v>
      </c>
      <c r="G3703" t="s">
        <v>1760</v>
      </c>
      <c r="H3703" t="s">
        <v>44</v>
      </c>
      <c r="I3703" t="s">
        <v>61</v>
      </c>
      <c r="K3703" t="s">
        <v>34</v>
      </c>
      <c r="M3703" t="s">
        <v>36</v>
      </c>
      <c r="N3703" t="s">
        <v>45</v>
      </c>
      <c r="P3703">
        <v>143</v>
      </c>
      <c r="Q3703" t="s">
        <v>34</v>
      </c>
      <c r="R3703" t="s">
        <v>1319</v>
      </c>
      <c r="W3703" s="9" t="str">
        <f t="shared" si="517"/>
        <v>Laptop/Desktop</v>
      </c>
      <c r="X3703" s="9" t="str">
        <f t="shared" si="518"/>
        <v xml:space="preserve">19 Jul 23 14:40:03 </v>
      </c>
      <c r="Y3703" s="9" t="str">
        <f t="shared" si="519"/>
        <v xml:space="preserve">14:40:03 </v>
      </c>
      <c r="Z3703" s="10">
        <f t="shared" si="520"/>
        <v>45124.611145833333</v>
      </c>
      <c r="AA3703" s="10" t="str">
        <f t="shared" si="524"/>
        <v>17 Jul 23 - 23 Jul 23</v>
      </c>
      <c r="AB3703" s="9" t="str">
        <f t="shared" si="521"/>
        <v xml:space="preserve">   </v>
      </c>
      <c r="AC3703" s="11" t="str">
        <f t="shared" si="522"/>
        <v/>
      </c>
      <c r="AD3703" s="9" t="str">
        <f t="shared" si="523"/>
        <v/>
      </c>
      <c r="AE3703" s="9" t="str">
        <f t="shared" si="516"/>
        <v/>
      </c>
    </row>
    <row r="3704" spans="1:31" ht="15" customHeight="1" x14ac:dyDescent="0.25">
      <c r="A3704">
        <v>11278</v>
      </c>
      <c r="B3704" t="s">
        <v>38</v>
      </c>
      <c r="C3704" t="s">
        <v>421</v>
      </c>
      <c r="D3704" t="s">
        <v>5041</v>
      </c>
      <c r="E3704" s="14" t="s">
        <v>5042</v>
      </c>
      <c r="G3704" t="s">
        <v>1760</v>
      </c>
      <c r="H3704" t="s">
        <v>2338</v>
      </c>
      <c r="I3704" t="s">
        <v>61</v>
      </c>
      <c r="J3704" t="s">
        <v>61</v>
      </c>
      <c r="K3704" t="s">
        <v>34</v>
      </c>
      <c r="M3704" t="s">
        <v>36</v>
      </c>
      <c r="N3704" t="s">
        <v>1013</v>
      </c>
      <c r="O3704" t="s">
        <v>74</v>
      </c>
      <c r="P3704">
        <v>29</v>
      </c>
      <c r="Q3704" t="s">
        <v>34</v>
      </c>
      <c r="R3704" t="s">
        <v>1331</v>
      </c>
      <c r="W3704" s="9" t="str">
        <f t="shared" si="517"/>
        <v>User</v>
      </c>
      <c r="X3704" s="9" t="str">
        <f t="shared" si="518"/>
        <v xml:space="preserve">19 Jul 23 15:20:07 </v>
      </c>
      <c r="Y3704" s="9" t="str">
        <f t="shared" si="519"/>
        <v xml:space="preserve">15:20:07 </v>
      </c>
      <c r="Z3704" s="10">
        <f t="shared" si="520"/>
        <v>45124.638969907406</v>
      </c>
      <c r="AA3704" s="10" t="str">
        <f t="shared" si="524"/>
        <v>17 Jul 23 - 23 Jul 23</v>
      </c>
      <c r="AB3704" s="9" t="str">
        <f t="shared" si="521"/>
        <v xml:space="preserve">   </v>
      </c>
      <c r="AC3704" s="11" t="str">
        <f t="shared" si="522"/>
        <v/>
      </c>
      <c r="AD3704" s="9" t="str">
        <f t="shared" si="523"/>
        <v/>
      </c>
      <c r="AE3704" s="9" t="str">
        <f t="shared" si="516"/>
        <v/>
      </c>
    </row>
    <row r="3705" spans="1:31" ht="15" customHeight="1" x14ac:dyDescent="0.25">
      <c r="A3705">
        <v>11279</v>
      </c>
      <c r="B3705" t="s">
        <v>38</v>
      </c>
      <c r="C3705" t="s">
        <v>196</v>
      </c>
      <c r="D3705" t="s">
        <v>5039</v>
      </c>
      <c r="E3705" s="14" t="s">
        <v>5040</v>
      </c>
      <c r="G3705" t="s">
        <v>1760</v>
      </c>
      <c r="H3705" t="s">
        <v>133</v>
      </c>
      <c r="I3705" t="s">
        <v>61</v>
      </c>
      <c r="J3705" t="s">
        <v>61</v>
      </c>
      <c r="K3705" t="s">
        <v>654</v>
      </c>
      <c r="M3705" t="s">
        <v>36</v>
      </c>
      <c r="N3705" t="s">
        <v>1013</v>
      </c>
      <c r="O3705" t="s">
        <v>74</v>
      </c>
      <c r="P3705">
        <v>60</v>
      </c>
      <c r="Q3705" t="s">
        <v>34</v>
      </c>
      <c r="R3705" t="s">
        <v>1331</v>
      </c>
      <c r="W3705" s="9" t="str">
        <f t="shared" si="517"/>
        <v>User</v>
      </c>
      <c r="X3705" s="9" t="str">
        <f t="shared" si="518"/>
        <v xml:space="preserve">19 Jul 23 15:30:05 </v>
      </c>
      <c r="Y3705" s="9" t="str">
        <f t="shared" si="519"/>
        <v xml:space="preserve">15:30:05 </v>
      </c>
      <c r="Z3705" s="10">
        <f t="shared" si="520"/>
        <v>45124.645891203705</v>
      </c>
      <c r="AA3705" s="10" t="str">
        <f t="shared" si="524"/>
        <v>17 Jul 23 - 23 Jul 23</v>
      </c>
      <c r="AB3705" s="9" t="str">
        <f t="shared" si="521"/>
        <v xml:space="preserve">   </v>
      </c>
      <c r="AC3705" s="11" t="str">
        <f t="shared" si="522"/>
        <v/>
      </c>
      <c r="AD3705" s="9" t="str">
        <f t="shared" si="523"/>
        <v/>
      </c>
      <c r="AE3705" s="9" t="str">
        <f t="shared" si="516"/>
        <v/>
      </c>
    </row>
    <row r="3706" spans="1:31" ht="15" customHeight="1" x14ac:dyDescent="0.25">
      <c r="A3706">
        <v>11280</v>
      </c>
      <c r="B3706" t="s">
        <v>57</v>
      </c>
      <c r="C3706" t="s">
        <v>645</v>
      </c>
      <c r="D3706" s="14" t="s">
        <v>28</v>
      </c>
      <c r="E3706" s="14" t="s">
        <v>5038</v>
      </c>
      <c r="F3706" t="s">
        <v>173</v>
      </c>
      <c r="G3706" t="s">
        <v>66</v>
      </c>
      <c r="H3706" t="s">
        <v>1016</v>
      </c>
      <c r="I3706" t="s">
        <v>55</v>
      </c>
      <c r="K3706" t="s">
        <v>34</v>
      </c>
      <c r="M3706" t="s">
        <v>36</v>
      </c>
      <c r="N3706" t="s">
        <v>45</v>
      </c>
      <c r="P3706">
        <v>117</v>
      </c>
      <c r="Q3706" t="s">
        <v>34</v>
      </c>
      <c r="R3706" t="s">
        <v>1319</v>
      </c>
      <c r="W3706" s="9" t="str">
        <f t="shared" si="517"/>
        <v>Laptop/Desktop</v>
      </c>
      <c r="X3706" s="9" t="str">
        <f t="shared" si="518"/>
        <v xml:space="preserve">19 Jul 23 16:10:03 </v>
      </c>
      <c r="Y3706" s="9" t="str">
        <f t="shared" si="519"/>
        <v xml:space="preserve">16:10:03 </v>
      </c>
      <c r="Z3706" s="10">
        <f t="shared" si="520"/>
        <v>45124.673645833333</v>
      </c>
      <c r="AA3706" s="10" t="str">
        <f t="shared" si="524"/>
        <v>17 Jul 23 - 23 Jul 23</v>
      </c>
      <c r="AB3706" s="9" t="str">
        <f t="shared" si="521"/>
        <v xml:space="preserve">   </v>
      </c>
      <c r="AC3706" s="11" t="str">
        <f t="shared" si="522"/>
        <v/>
      </c>
      <c r="AD3706" s="9" t="str">
        <f t="shared" si="523"/>
        <v/>
      </c>
      <c r="AE3706" s="9" t="str">
        <f t="shared" si="516"/>
        <v/>
      </c>
    </row>
    <row r="3707" spans="1:31" ht="15" customHeight="1" x14ac:dyDescent="0.25">
      <c r="A3707">
        <v>11281</v>
      </c>
      <c r="B3707" t="s">
        <v>27</v>
      </c>
      <c r="C3707" t="s">
        <v>39</v>
      </c>
      <c r="D3707" s="14" t="s">
        <v>4366</v>
      </c>
      <c r="E3707" s="14" t="s">
        <v>5037</v>
      </c>
      <c r="F3707" t="s">
        <v>4368</v>
      </c>
      <c r="G3707" t="s">
        <v>662</v>
      </c>
      <c r="H3707" t="s">
        <v>1016</v>
      </c>
      <c r="I3707" t="s">
        <v>33</v>
      </c>
      <c r="J3707" t="s">
        <v>33</v>
      </c>
      <c r="K3707" t="s">
        <v>1560</v>
      </c>
      <c r="M3707" t="s">
        <v>36</v>
      </c>
      <c r="N3707" t="s">
        <v>37</v>
      </c>
      <c r="P3707">
        <v>40</v>
      </c>
      <c r="Q3707" t="s">
        <v>34</v>
      </c>
      <c r="R3707" t="s">
        <v>1319</v>
      </c>
      <c r="W3707" s="9" t="str">
        <f t="shared" si="517"/>
        <v>Server</v>
      </c>
      <c r="X3707" s="9" t="str">
        <f t="shared" si="518"/>
        <v xml:space="preserve">19 Jul 23 19:40:03 </v>
      </c>
      <c r="Y3707" s="9" t="str">
        <f t="shared" si="519"/>
        <v xml:space="preserve">19:40:03 </v>
      </c>
      <c r="Z3707" s="10">
        <f t="shared" si="520"/>
        <v>45124.819479166668</v>
      </c>
      <c r="AA3707" s="10" t="str">
        <f t="shared" si="524"/>
        <v>17 Jul 23 - 23 Jul 23</v>
      </c>
      <c r="AB3707" s="9" t="str">
        <f t="shared" si="521"/>
        <v xml:space="preserve">   </v>
      </c>
      <c r="AC3707" s="11" t="str">
        <f t="shared" si="522"/>
        <v/>
      </c>
      <c r="AD3707" s="9">
        <f t="shared" si="523"/>
        <v>1</v>
      </c>
      <c r="AE3707" s="9" t="str">
        <f t="shared" si="516"/>
        <v/>
      </c>
    </row>
    <row r="3708" spans="1:31" ht="15" customHeight="1" x14ac:dyDescent="0.25">
      <c r="A3708">
        <v>11282</v>
      </c>
      <c r="B3708" t="s">
        <v>57</v>
      </c>
      <c r="C3708" t="s">
        <v>645</v>
      </c>
      <c r="D3708" s="14" t="s">
        <v>28</v>
      </c>
      <c r="E3708" s="14" t="s">
        <v>5036</v>
      </c>
      <c r="F3708" t="s">
        <v>173</v>
      </c>
      <c r="G3708" t="s">
        <v>1760</v>
      </c>
      <c r="H3708" t="s">
        <v>742</v>
      </c>
      <c r="I3708" t="s">
        <v>61</v>
      </c>
      <c r="K3708" t="s">
        <v>34</v>
      </c>
      <c r="M3708" t="s">
        <v>36</v>
      </c>
      <c r="N3708" t="s">
        <v>45</v>
      </c>
      <c r="P3708">
        <v>89</v>
      </c>
      <c r="Q3708" t="s">
        <v>34</v>
      </c>
      <c r="R3708" t="s">
        <v>1319</v>
      </c>
      <c r="W3708" s="9" t="str">
        <f t="shared" si="517"/>
        <v>Laptop/Desktop</v>
      </c>
      <c r="X3708" s="9" t="str">
        <f t="shared" si="518"/>
        <v xml:space="preserve">20 Jul 23 01:00:03 </v>
      </c>
      <c r="Y3708" s="9" t="str">
        <f t="shared" si="519"/>
        <v xml:space="preserve">01:00:03 </v>
      </c>
      <c r="Z3708" s="10">
        <f t="shared" si="520"/>
        <v>45124.041701388887</v>
      </c>
      <c r="AA3708" s="10" t="str">
        <f t="shared" si="524"/>
        <v>17 Jul 23 - 23 Jul 23</v>
      </c>
      <c r="AB3708" s="9" t="str">
        <f t="shared" si="521"/>
        <v xml:space="preserve">   </v>
      </c>
      <c r="AC3708" s="11" t="str">
        <f t="shared" si="522"/>
        <v/>
      </c>
      <c r="AD3708" s="9" t="str">
        <f t="shared" si="523"/>
        <v/>
      </c>
      <c r="AE3708" s="9" t="str">
        <f t="shared" si="516"/>
        <v/>
      </c>
    </row>
    <row r="3709" spans="1:31" ht="15" customHeight="1" x14ac:dyDescent="0.25">
      <c r="A3709">
        <v>11283</v>
      </c>
      <c r="B3709" t="s">
        <v>38</v>
      </c>
      <c r="C3709" t="s">
        <v>196</v>
      </c>
      <c r="D3709" t="s">
        <v>267</v>
      </c>
      <c r="E3709" s="14" t="s">
        <v>5035</v>
      </c>
      <c r="G3709" t="s">
        <v>1760</v>
      </c>
      <c r="H3709" t="s">
        <v>742</v>
      </c>
      <c r="I3709" t="s">
        <v>61</v>
      </c>
      <c r="J3709" t="s">
        <v>61</v>
      </c>
      <c r="K3709" t="s">
        <v>654</v>
      </c>
      <c r="M3709" t="s">
        <v>36</v>
      </c>
      <c r="N3709" t="s">
        <v>1013</v>
      </c>
      <c r="O3709" t="s">
        <v>74</v>
      </c>
      <c r="P3709">
        <v>58</v>
      </c>
      <c r="Q3709" t="s">
        <v>34</v>
      </c>
      <c r="R3709" t="s">
        <v>1331</v>
      </c>
      <c r="W3709" s="9" t="str">
        <f t="shared" si="517"/>
        <v>User</v>
      </c>
      <c r="X3709" s="9" t="str">
        <f t="shared" si="518"/>
        <v xml:space="preserve">20 Jul 23 01:20:06 </v>
      </c>
      <c r="Y3709" s="9" t="str">
        <f t="shared" si="519"/>
        <v xml:space="preserve">01:20:06 </v>
      </c>
      <c r="Z3709" s="10">
        <f t="shared" si="520"/>
        <v>45124.055625000001</v>
      </c>
      <c r="AA3709" s="10" t="str">
        <f t="shared" si="524"/>
        <v>17 Jul 23 - 23 Jul 23</v>
      </c>
      <c r="AB3709" s="9" t="str">
        <f t="shared" si="521"/>
        <v xml:space="preserve">   </v>
      </c>
      <c r="AC3709" s="11" t="str">
        <f t="shared" si="522"/>
        <v/>
      </c>
      <c r="AD3709" s="9" t="str">
        <f t="shared" si="523"/>
        <v/>
      </c>
      <c r="AE3709" s="9" t="str">
        <f t="shared" si="516"/>
        <v/>
      </c>
    </row>
    <row r="3710" spans="1:31" ht="15" customHeight="1" x14ac:dyDescent="0.25">
      <c r="A3710">
        <v>11284</v>
      </c>
      <c r="B3710" t="s">
        <v>27</v>
      </c>
      <c r="C3710" t="s">
        <v>645</v>
      </c>
      <c r="D3710" s="14" t="s">
        <v>28</v>
      </c>
      <c r="E3710" s="14" t="s">
        <v>5034</v>
      </c>
      <c r="F3710" t="s">
        <v>173</v>
      </c>
      <c r="G3710" t="s">
        <v>1760</v>
      </c>
      <c r="H3710" t="s">
        <v>742</v>
      </c>
      <c r="I3710" t="s">
        <v>61</v>
      </c>
      <c r="K3710" t="s">
        <v>34</v>
      </c>
      <c r="M3710" t="s">
        <v>36</v>
      </c>
      <c r="N3710" t="s">
        <v>45</v>
      </c>
      <c r="P3710">
        <v>76</v>
      </c>
      <c r="Q3710" t="s">
        <v>34</v>
      </c>
      <c r="R3710" t="s">
        <v>1319</v>
      </c>
      <c r="W3710" s="9" t="str">
        <f t="shared" si="517"/>
        <v>Laptop/Desktop</v>
      </c>
      <c r="X3710" s="9" t="str">
        <f t="shared" si="518"/>
        <v xml:space="preserve">20 Jul 23 02:50:03 </v>
      </c>
      <c r="Y3710" s="9" t="str">
        <f t="shared" si="519"/>
        <v xml:space="preserve">02:50:03 </v>
      </c>
      <c r="Z3710" s="10">
        <f t="shared" si="520"/>
        <v>45124.118090277778</v>
      </c>
      <c r="AA3710" s="10" t="str">
        <f t="shared" si="524"/>
        <v>17 Jul 23 - 23 Jul 23</v>
      </c>
      <c r="AB3710" s="9" t="str">
        <f t="shared" si="521"/>
        <v xml:space="preserve">   </v>
      </c>
      <c r="AC3710" s="11" t="str">
        <f t="shared" si="522"/>
        <v/>
      </c>
      <c r="AD3710" s="9" t="str">
        <f t="shared" si="523"/>
        <v/>
      </c>
      <c r="AE3710" s="9" t="str">
        <f t="shared" si="516"/>
        <v/>
      </c>
    </row>
    <row r="3711" spans="1:31" ht="15" customHeight="1" x14ac:dyDescent="0.25">
      <c r="A3711">
        <v>11285</v>
      </c>
      <c r="B3711" t="s">
        <v>38</v>
      </c>
      <c r="C3711" t="s">
        <v>196</v>
      </c>
      <c r="D3711" t="s">
        <v>1541</v>
      </c>
      <c r="E3711" s="14" t="s">
        <v>5033</v>
      </c>
      <c r="G3711" t="s">
        <v>1760</v>
      </c>
      <c r="H3711" t="s">
        <v>44</v>
      </c>
      <c r="I3711" t="s">
        <v>55</v>
      </c>
      <c r="J3711" t="s">
        <v>55</v>
      </c>
      <c r="K3711" t="s">
        <v>654</v>
      </c>
      <c r="M3711" t="s">
        <v>36</v>
      </c>
      <c r="N3711" t="s">
        <v>1013</v>
      </c>
      <c r="O3711" t="s">
        <v>1417</v>
      </c>
      <c r="P3711">
        <v>126</v>
      </c>
      <c r="Q3711" t="s">
        <v>34</v>
      </c>
      <c r="R3711" t="s">
        <v>1331</v>
      </c>
      <c r="W3711" s="9" t="str">
        <f t="shared" si="517"/>
        <v>User</v>
      </c>
      <c r="X3711" s="9" t="str">
        <f t="shared" si="518"/>
        <v xml:space="preserve">20 Jul 23 06:00:06 </v>
      </c>
      <c r="Y3711" s="9" t="str">
        <f t="shared" si="519"/>
        <v xml:space="preserve">06:00:06 </v>
      </c>
      <c r="Z3711" s="10">
        <f t="shared" si="520"/>
        <v>45124.250069444446</v>
      </c>
      <c r="AA3711" s="10" t="str">
        <f t="shared" si="524"/>
        <v>17 Jul 23 - 23 Jul 23</v>
      </c>
      <c r="AB3711" s="9" t="str">
        <f t="shared" si="521"/>
        <v xml:space="preserve">   </v>
      </c>
      <c r="AC3711" s="11" t="str">
        <f t="shared" si="522"/>
        <v/>
      </c>
      <c r="AD3711" s="9" t="str">
        <f t="shared" si="523"/>
        <v/>
      </c>
      <c r="AE3711" s="9" t="str">
        <f t="shared" ref="AE3711:AE3774" si="525">IF(C3711&lt;&gt;"Closed","",IF(I3711&lt;&gt;J3711,1,""))</f>
        <v/>
      </c>
    </row>
    <row r="3712" spans="1:31" ht="15" customHeight="1" x14ac:dyDescent="0.25">
      <c r="A3712">
        <v>11286</v>
      </c>
      <c r="B3712" t="s">
        <v>57</v>
      </c>
      <c r="C3712" t="s">
        <v>39</v>
      </c>
      <c r="D3712" s="14" t="s">
        <v>28</v>
      </c>
      <c r="E3712" s="14" t="s">
        <v>5032</v>
      </c>
      <c r="F3712" t="s">
        <v>30</v>
      </c>
      <c r="G3712" t="s">
        <v>662</v>
      </c>
      <c r="H3712" t="s">
        <v>742</v>
      </c>
      <c r="I3712" t="s">
        <v>55</v>
      </c>
      <c r="J3712" t="s">
        <v>55</v>
      </c>
      <c r="K3712" t="s">
        <v>34</v>
      </c>
      <c r="M3712" t="s">
        <v>36</v>
      </c>
      <c r="N3712" t="s">
        <v>45</v>
      </c>
      <c r="P3712">
        <v>30</v>
      </c>
      <c r="Q3712" t="s">
        <v>34</v>
      </c>
      <c r="R3712" t="s">
        <v>1319</v>
      </c>
      <c r="W3712" s="9" t="str">
        <f t="shared" si="517"/>
        <v>Laptop/Desktop</v>
      </c>
      <c r="X3712" s="9" t="str">
        <f t="shared" si="518"/>
        <v xml:space="preserve">20 Jul 23 07:50:04 </v>
      </c>
      <c r="Y3712" s="9" t="str">
        <f t="shared" si="519"/>
        <v xml:space="preserve">07:50:04 </v>
      </c>
      <c r="Z3712" s="10">
        <f t="shared" si="520"/>
        <v>45124.326435185183</v>
      </c>
      <c r="AA3712" s="10" t="str">
        <f t="shared" si="524"/>
        <v>17 Jul 23 - 23 Jul 23</v>
      </c>
      <c r="AB3712" s="9" t="str">
        <f t="shared" si="521"/>
        <v xml:space="preserve">   </v>
      </c>
      <c r="AC3712" s="11" t="str">
        <f t="shared" si="522"/>
        <v/>
      </c>
      <c r="AD3712" s="9">
        <f t="shared" si="523"/>
        <v>1</v>
      </c>
      <c r="AE3712" s="9" t="str">
        <f t="shared" si="525"/>
        <v/>
      </c>
    </row>
    <row r="3713" spans="1:31" ht="15" customHeight="1" x14ac:dyDescent="0.25">
      <c r="A3713">
        <v>11287</v>
      </c>
      <c r="B3713" t="s">
        <v>38</v>
      </c>
      <c r="C3713" t="s">
        <v>196</v>
      </c>
      <c r="D3713" t="s">
        <v>92</v>
      </c>
      <c r="E3713" s="14" t="s">
        <v>5031</v>
      </c>
      <c r="G3713" t="s">
        <v>1760</v>
      </c>
      <c r="H3713" t="s">
        <v>44</v>
      </c>
      <c r="I3713" t="s">
        <v>55</v>
      </c>
      <c r="J3713" t="s">
        <v>55</v>
      </c>
      <c r="K3713" t="s">
        <v>654</v>
      </c>
      <c r="M3713" t="s">
        <v>36</v>
      </c>
      <c r="N3713" t="s">
        <v>1013</v>
      </c>
      <c r="O3713" t="s">
        <v>1399</v>
      </c>
      <c r="P3713">
        <v>27</v>
      </c>
      <c r="Q3713" t="s">
        <v>34</v>
      </c>
      <c r="R3713" t="s">
        <v>1331</v>
      </c>
      <c r="W3713" s="9" t="str">
        <f t="shared" si="517"/>
        <v>User</v>
      </c>
      <c r="X3713" s="9" t="str">
        <f t="shared" si="518"/>
        <v xml:space="preserve">20 Jul 23 08:00:06 </v>
      </c>
      <c r="Y3713" s="9" t="str">
        <f t="shared" si="519"/>
        <v xml:space="preserve">08:00:06 </v>
      </c>
      <c r="Z3713" s="10">
        <f t="shared" si="520"/>
        <v>45124.333402777775</v>
      </c>
      <c r="AA3713" s="10" t="str">
        <f t="shared" si="524"/>
        <v>17 Jul 23 - 23 Jul 23</v>
      </c>
      <c r="AB3713" s="9" t="str">
        <f t="shared" si="521"/>
        <v xml:space="preserve">   </v>
      </c>
      <c r="AC3713" s="11" t="str">
        <f t="shared" si="522"/>
        <v/>
      </c>
      <c r="AD3713" s="9" t="str">
        <f t="shared" si="523"/>
        <v/>
      </c>
      <c r="AE3713" s="9" t="str">
        <f t="shared" si="525"/>
        <v/>
      </c>
    </row>
    <row r="3714" spans="1:31" ht="15" customHeight="1" x14ac:dyDescent="0.25">
      <c r="A3714">
        <v>11288</v>
      </c>
      <c r="B3714" t="s">
        <v>38</v>
      </c>
      <c r="C3714" t="s">
        <v>196</v>
      </c>
      <c r="D3714" t="s">
        <v>1632</v>
      </c>
      <c r="E3714" s="14" t="s">
        <v>5030</v>
      </c>
      <c r="G3714" t="s">
        <v>1760</v>
      </c>
      <c r="H3714" t="s">
        <v>2338</v>
      </c>
      <c r="I3714" t="s">
        <v>55</v>
      </c>
      <c r="J3714" t="s">
        <v>55</v>
      </c>
      <c r="K3714" t="s">
        <v>654</v>
      </c>
      <c r="M3714" t="s">
        <v>36</v>
      </c>
      <c r="N3714" t="s">
        <v>1013</v>
      </c>
      <c r="O3714" t="s">
        <v>1399</v>
      </c>
      <c r="P3714">
        <v>26</v>
      </c>
      <c r="Q3714" t="s">
        <v>34</v>
      </c>
      <c r="R3714" t="s">
        <v>1331</v>
      </c>
      <c r="W3714" s="9" t="str">
        <f t="shared" ref="W3714:W3777" si="526">IF(N3714&lt;&gt;"",N3714,"Email Category")</f>
        <v>User</v>
      </c>
      <c r="X3714" s="9" t="str">
        <f t="shared" ref="X3714:X3777" si="527">MID(E3714,6,2)&amp;" "&amp;MID(E3714,9,3)&amp;" "&amp;MID(E3714,15,2)&amp;" "&amp;MID(E3714,18,9)</f>
        <v xml:space="preserve">20 Jul 23 08:30:05 </v>
      </c>
      <c r="Y3714" s="9" t="str">
        <f t="shared" ref="Y3714:Y3777" si="528">MID(E3714,18,9)</f>
        <v xml:space="preserve">08:30:05 </v>
      </c>
      <c r="Z3714" s="10">
        <f t="shared" ref="Z3714:Z3777" si="529">(X3714-WEEKDAY(X3714,3))</f>
        <v>45124.354224537034</v>
      </c>
      <c r="AA3714" s="10" t="str">
        <f t="shared" si="524"/>
        <v>17 Jul 23 - 23 Jul 23</v>
      </c>
      <c r="AB3714" s="9" t="str">
        <f t="shared" ref="AB3714:AB3777" si="530">MID(L3714,6,2)&amp;" "&amp;MID(L3714,9,3)&amp;" "&amp;MID(L3714,15,2)&amp;" "&amp;MID(L3714,18,9)</f>
        <v xml:space="preserve">   </v>
      </c>
      <c r="AC3714" s="11" t="str">
        <f t="shared" ref="AC3714:AC3777" si="531">IF(AB3714&lt;X3714,"",AB3714-X3714)</f>
        <v/>
      </c>
      <c r="AD3714" s="9" t="str">
        <f t="shared" ref="AD3714:AD3777" si="532">IF(C3714&lt;&gt;"Closed","",IF(I3714=J3714,1,""))</f>
        <v/>
      </c>
      <c r="AE3714" s="9" t="str">
        <f t="shared" si="525"/>
        <v/>
      </c>
    </row>
    <row r="3715" spans="1:31" ht="15" customHeight="1" x14ac:dyDescent="0.25">
      <c r="A3715">
        <v>11289</v>
      </c>
      <c r="B3715" t="s">
        <v>38</v>
      </c>
      <c r="C3715" t="s">
        <v>196</v>
      </c>
      <c r="D3715" t="s">
        <v>5029</v>
      </c>
      <c r="E3715" s="14" t="s">
        <v>5030</v>
      </c>
      <c r="G3715" t="s">
        <v>1760</v>
      </c>
      <c r="H3715" t="s">
        <v>67</v>
      </c>
      <c r="I3715" t="s">
        <v>55</v>
      </c>
      <c r="J3715" t="s">
        <v>55</v>
      </c>
      <c r="K3715" t="s">
        <v>654</v>
      </c>
      <c r="M3715" t="s">
        <v>36</v>
      </c>
      <c r="N3715" t="s">
        <v>1013</v>
      </c>
      <c r="O3715" t="s">
        <v>1399</v>
      </c>
      <c r="P3715">
        <v>135</v>
      </c>
      <c r="Q3715" t="s">
        <v>34</v>
      </c>
      <c r="R3715" t="s">
        <v>1331</v>
      </c>
      <c r="W3715" s="9" t="str">
        <f t="shared" si="526"/>
        <v>User</v>
      </c>
      <c r="X3715" s="9" t="str">
        <f t="shared" si="527"/>
        <v xml:space="preserve">20 Jul 23 08:30:05 </v>
      </c>
      <c r="Y3715" s="9" t="str">
        <f t="shared" si="528"/>
        <v xml:space="preserve">08:30:05 </v>
      </c>
      <c r="Z3715" s="10">
        <f t="shared" si="529"/>
        <v>45124.354224537034</v>
      </c>
      <c r="AA3715" s="10" t="str">
        <f t="shared" si="524"/>
        <v>17 Jul 23 - 23 Jul 23</v>
      </c>
      <c r="AB3715" s="9" t="str">
        <f t="shared" si="530"/>
        <v xml:space="preserve">   </v>
      </c>
      <c r="AC3715" s="11" t="str">
        <f t="shared" si="531"/>
        <v/>
      </c>
      <c r="AD3715" s="9" t="str">
        <f t="shared" si="532"/>
        <v/>
      </c>
      <c r="AE3715" s="9" t="str">
        <f t="shared" si="525"/>
        <v/>
      </c>
    </row>
    <row r="3716" spans="1:31" ht="15" customHeight="1" x14ac:dyDescent="0.25">
      <c r="A3716">
        <v>11290</v>
      </c>
      <c r="B3716" t="s">
        <v>57</v>
      </c>
      <c r="C3716" t="s">
        <v>645</v>
      </c>
      <c r="D3716" s="14" t="s">
        <v>1073</v>
      </c>
      <c r="E3716" s="14" t="s">
        <v>5028</v>
      </c>
      <c r="F3716" t="s">
        <v>1075</v>
      </c>
      <c r="G3716" t="s">
        <v>1760</v>
      </c>
      <c r="H3716" t="s">
        <v>2338</v>
      </c>
      <c r="I3716" t="s">
        <v>61</v>
      </c>
      <c r="K3716" t="s">
        <v>34</v>
      </c>
      <c r="M3716" t="s">
        <v>36</v>
      </c>
      <c r="N3716" t="s">
        <v>1013</v>
      </c>
      <c r="P3716">
        <v>143</v>
      </c>
      <c r="Q3716" t="s">
        <v>34</v>
      </c>
      <c r="R3716" t="s">
        <v>1339</v>
      </c>
      <c r="W3716" s="9" t="str">
        <f t="shared" si="526"/>
        <v>User</v>
      </c>
      <c r="X3716" s="9" t="str">
        <f t="shared" si="527"/>
        <v xml:space="preserve">20 Jul 23 08:50:03 </v>
      </c>
      <c r="Y3716" s="9" t="str">
        <f t="shared" si="528"/>
        <v xml:space="preserve">08:50:03 </v>
      </c>
      <c r="Z3716" s="10">
        <f t="shared" si="529"/>
        <v>45124.368090277778</v>
      </c>
      <c r="AA3716" s="10" t="str">
        <f t="shared" si="524"/>
        <v>17 Jul 23 - 23 Jul 23</v>
      </c>
      <c r="AB3716" s="9" t="str">
        <f t="shared" si="530"/>
        <v xml:space="preserve">   </v>
      </c>
      <c r="AC3716" s="11" t="str">
        <f t="shared" si="531"/>
        <v/>
      </c>
      <c r="AD3716" s="9" t="str">
        <f t="shared" si="532"/>
        <v/>
      </c>
      <c r="AE3716" s="9" t="str">
        <f t="shared" si="525"/>
        <v/>
      </c>
    </row>
    <row r="3717" spans="1:31" ht="15" customHeight="1" x14ac:dyDescent="0.25">
      <c r="A3717">
        <v>11291</v>
      </c>
      <c r="B3717" t="s">
        <v>38</v>
      </c>
      <c r="C3717" t="s">
        <v>196</v>
      </c>
      <c r="D3717" t="s">
        <v>5026</v>
      </c>
      <c r="E3717" s="14" t="s">
        <v>5027</v>
      </c>
      <c r="G3717" t="s">
        <v>1760</v>
      </c>
      <c r="H3717" t="s">
        <v>67</v>
      </c>
      <c r="I3717" t="s">
        <v>33</v>
      </c>
      <c r="J3717" t="s">
        <v>33</v>
      </c>
      <c r="K3717" t="s">
        <v>654</v>
      </c>
      <c r="M3717" t="s">
        <v>36</v>
      </c>
      <c r="N3717" t="s">
        <v>1013</v>
      </c>
      <c r="O3717" t="s">
        <v>50</v>
      </c>
      <c r="P3717">
        <v>108</v>
      </c>
      <c r="Q3717" t="s">
        <v>34</v>
      </c>
      <c r="R3717" t="s">
        <v>1331</v>
      </c>
      <c r="W3717" s="9" t="str">
        <f t="shared" si="526"/>
        <v>User</v>
      </c>
      <c r="X3717" s="9" t="str">
        <f t="shared" si="527"/>
        <v xml:space="preserve">20 Jul 23 09:10:10 </v>
      </c>
      <c r="Y3717" s="9" t="str">
        <f t="shared" si="528"/>
        <v xml:space="preserve">09:10:10 </v>
      </c>
      <c r="Z3717" s="10">
        <f t="shared" si="529"/>
        <v>45124.382060185184</v>
      </c>
      <c r="AA3717" s="10" t="str">
        <f t="shared" si="524"/>
        <v>17 Jul 23 - 23 Jul 23</v>
      </c>
      <c r="AB3717" s="9" t="str">
        <f t="shared" si="530"/>
        <v xml:space="preserve">   </v>
      </c>
      <c r="AC3717" s="11" t="str">
        <f t="shared" si="531"/>
        <v/>
      </c>
      <c r="AD3717" s="9" t="str">
        <f t="shared" si="532"/>
        <v/>
      </c>
      <c r="AE3717" s="9" t="str">
        <f t="shared" si="525"/>
        <v/>
      </c>
    </row>
    <row r="3718" spans="1:31" ht="15" customHeight="1" x14ac:dyDescent="0.25">
      <c r="A3718">
        <v>11292</v>
      </c>
      <c r="B3718" t="s">
        <v>38</v>
      </c>
      <c r="C3718" t="s">
        <v>68</v>
      </c>
      <c r="D3718" s="14" t="s">
        <v>3696</v>
      </c>
      <c r="E3718" s="14" t="s">
        <v>5025</v>
      </c>
      <c r="F3718" t="s">
        <v>199</v>
      </c>
      <c r="G3718" t="s">
        <v>1760</v>
      </c>
      <c r="H3718" t="s">
        <v>44</v>
      </c>
      <c r="I3718" t="s">
        <v>61</v>
      </c>
      <c r="K3718" t="s">
        <v>34</v>
      </c>
      <c r="M3718" t="s">
        <v>36</v>
      </c>
      <c r="N3718" t="s">
        <v>37</v>
      </c>
      <c r="P3718">
        <v>161</v>
      </c>
      <c r="Q3718" t="s">
        <v>34</v>
      </c>
      <c r="R3718" t="s">
        <v>1319</v>
      </c>
      <c r="W3718" s="9" t="str">
        <f t="shared" si="526"/>
        <v>Server</v>
      </c>
      <c r="X3718" s="9" t="str">
        <f t="shared" si="527"/>
        <v xml:space="preserve">20 Jul 23 11:00:03 </v>
      </c>
      <c r="Y3718" s="9" t="str">
        <f t="shared" si="528"/>
        <v xml:space="preserve">11:00:03 </v>
      </c>
      <c r="Z3718" s="10">
        <f t="shared" si="529"/>
        <v>45124.458368055559</v>
      </c>
      <c r="AA3718" s="10" t="str">
        <f t="shared" si="524"/>
        <v>17 Jul 23 - 23 Jul 23</v>
      </c>
      <c r="AB3718" s="9" t="str">
        <f t="shared" si="530"/>
        <v xml:space="preserve">   </v>
      </c>
      <c r="AC3718" s="11" t="str">
        <f t="shared" si="531"/>
        <v/>
      </c>
      <c r="AD3718" s="9" t="str">
        <f t="shared" si="532"/>
        <v/>
      </c>
      <c r="AE3718" s="9" t="str">
        <f t="shared" si="525"/>
        <v/>
      </c>
    </row>
    <row r="3719" spans="1:31" ht="15" customHeight="1" x14ac:dyDescent="0.25">
      <c r="A3719">
        <v>11293</v>
      </c>
      <c r="B3719" t="s">
        <v>38</v>
      </c>
      <c r="C3719" t="s">
        <v>196</v>
      </c>
      <c r="D3719" t="s">
        <v>5022</v>
      </c>
      <c r="E3719" s="14" t="s">
        <v>5024</v>
      </c>
      <c r="G3719" t="s">
        <v>1760</v>
      </c>
      <c r="H3719" t="s">
        <v>2338</v>
      </c>
      <c r="I3719" t="s">
        <v>61</v>
      </c>
      <c r="J3719" t="s">
        <v>61</v>
      </c>
      <c r="K3719" t="s">
        <v>1590</v>
      </c>
      <c r="M3719" t="s">
        <v>36</v>
      </c>
      <c r="N3719" t="s">
        <v>1013</v>
      </c>
      <c r="O3719" t="s">
        <v>112</v>
      </c>
      <c r="P3719">
        <v>110</v>
      </c>
      <c r="Q3719" t="s">
        <v>34</v>
      </c>
      <c r="R3719" t="s">
        <v>1331</v>
      </c>
      <c r="W3719" s="9" t="str">
        <f t="shared" si="526"/>
        <v>User</v>
      </c>
      <c r="X3719" s="9" t="str">
        <f t="shared" si="527"/>
        <v xml:space="preserve">20 Jul 23 11:50:08 </v>
      </c>
      <c r="Y3719" s="9" t="str">
        <f t="shared" si="528"/>
        <v xml:space="preserve">11:50:08 </v>
      </c>
      <c r="Z3719" s="10">
        <f t="shared" si="529"/>
        <v>45124.493148148147</v>
      </c>
      <c r="AA3719" s="10" t="str">
        <f t="shared" si="524"/>
        <v>17 Jul 23 - 23 Jul 23</v>
      </c>
      <c r="AB3719" s="9" t="str">
        <f t="shared" si="530"/>
        <v xml:space="preserve">   </v>
      </c>
      <c r="AC3719" s="11" t="str">
        <f t="shared" si="531"/>
        <v/>
      </c>
      <c r="AD3719" s="9" t="str">
        <f t="shared" si="532"/>
        <v/>
      </c>
      <c r="AE3719" s="9" t="str">
        <f t="shared" si="525"/>
        <v/>
      </c>
    </row>
    <row r="3720" spans="1:31" ht="15" customHeight="1" x14ac:dyDescent="0.25">
      <c r="A3720">
        <v>11294</v>
      </c>
      <c r="B3720" t="s">
        <v>38</v>
      </c>
      <c r="C3720" t="s">
        <v>196</v>
      </c>
      <c r="D3720" t="s">
        <v>5022</v>
      </c>
      <c r="E3720" s="14" t="s">
        <v>5023</v>
      </c>
      <c r="G3720" t="s">
        <v>1760</v>
      </c>
      <c r="H3720" t="s">
        <v>2338</v>
      </c>
      <c r="I3720" t="s">
        <v>61</v>
      </c>
      <c r="J3720" t="s">
        <v>61</v>
      </c>
      <c r="K3720" t="s">
        <v>34</v>
      </c>
      <c r="M3720" t="s">
        <v>36</v>
      </c>
      <c r="N3720" t="s">
        <v>1013</v>
      </c>
      <c r="O3720" t="s">
        <v>112</v>
      </c>
      <c r="P3720">
        <v>28</v>
      </c>
      <c r="Q3720" t="s">
        <v>34</v>
      </c>
      <c r="R3720" t="s">
        <v>1331</v>
      </c>
      <c r="W3720" s="9" t="str">
        <f t="shared" si="526"/>
        <v>User</v>
      </c>
      <c r="X3720" s="9" t="str">
        <f t="shared" si="527"/>
        <v xml:space="preserve">20 Jul 23 12:00:08 </v>
      </c>
      <c r="Y3720" s="9" t="str">
        <f t="shared" si="528"/>
        <v xml:space="preserve">12:00:08 </v>
      </c>
      <c r="Z3720" s="10">
        <f t="shared" si="529"/>
        <v>45124.500092592592</v>
      </c>
      <c r="AA3720" s="10" t="str">
        <f t="shared" si="524"/>
        <v>17 Jul 23 - 23 Jul 23</v>
      </c>
      <c r="AB3720" s="9" t="str">
        <f t="shared" si="530"/>
        <v xml:space="preserve">   </v>
      </c>
      <c r="AC3720" s="11" t="str">
        <f t="shared" si="531"/>
        <v/>
      </c>
      <c r="AD3720" s="9" t="str">
        <f t="shared" si="532"/>
        <v/>
      </c>
      <c r="AE3720" s="9" t="str">
        <f t="shared" si="525"/>
        <v/>
      </c>
    </row>
    <row r="3721" spans="1:31" ht="15" customHeight="1" x14ac:dyDescent="0.25">
      <c r="A3721">
        <v>11295</v>
      </c>
      <c r="B3721" t="s">
        <v>38</v>
      </c>
      <c r="C3721" t="s">
        <v>645</v>
      </c>
      <c r="D3721" t="s">
        <v>5020</v>
      </c>
      <c r="E3721" s="14" t="s">
        <v>5021</v>
      </c>
      <c r="G3721" t="s">
        <v>1760</v>
      </c>
      <c r="H3721" t="s">
        <v>2338</v>
      </c>
      <c r="I3721" t="s">
        <v>55</v>
      </c>
      <c r="K3721" t="s">
        <v>654</v>
      </c>
      <c r="M3721" t="s">
        <v>36</v>
      </c>
      <c r="N3721" t="s">
        <v>1013</v>
      </c>
      <c r="O3721" t="s">
        <v>1417</v>
      </c>
      <c r="P3721">
        <v>69</v>
      </c>
      <c r="Q3721" t="s">
        <v>34</v>
      </c>
      <c r="R3721" t="s">
        <v>1331</v>
      </c>
      <c r="W3721" s="9" t="str">
        <f t="shared" si="526"/>
        <v>User</v>
      </c>
      <c r="X3721" s="9" t="str">
        <f t="shared" si="527"/>
        <v xml:space="preserve">20 Jul 23 12:50:05 </v>
      </c>
      <c r="Y3721" s="9" t="str">
        <f t="shared" si="528"/>
        <v xml:space="preserve">12:50:05 </v>
      </c>
      <c r="Z3721" s="10">
        <f t="shared" si="529"/>
        <v>45124.534780092596</v>
      </c>
      <c r="AA3721" s="10" t="str">
        <f t="shared" ref="AA3721:AA3784" si="533">TEXT(Z3721,"DD MMM YY")&amp;" - "&amp;TEXT(Z3721+ROWS(WZY3720:XAA3720)*6,"DD MMM YY")</f>
        <v>17 Jul 23 - 23 Jul 23</v>
      </c>
      <c r="AB3721" s="9" t="str">
        <f t="shared" si="530"/>
        <v xml:space="preserve">   </v>
      </c>
      <c r="AC3721" s="11" t="str">
        <f t="shared" si="531"/>
        <v/>
      </c>
      <c r="AD3721" s="9" t="str">
        <f t="shared" si="532"/>
        <v/>
      </c>
      <c r="AE3721" s="9" t="str">
        <f t="shared" si="525"/>
        <v/>
      </c>
    </row>
    <row r="3722" spans="1:31" ht="15" customHeight="1" x14ac:dyDescent="0.25">
      <c r="A3722">
        <v>11296</v>
      </c>
      <c r="B3722" t="s">
        <v>27</v>
      </c>
      <c r="C3722" t="s">
        <v>68</v>
      </c>
      <c r="D3722" s="14" t="s">
        <v>85</v>
      </c>
      <c r="E3722" s="14" t="s">
        <v>5019</v>
      </c>
      <c r="F3722" t="s">
        <v>237</v>
      </c>
      <c r="G3722" t="s">
        <v>1760</v>
      </c>
      <c r="H3722" t="s">
        <v>44</v>
      </c>
      <c r="I3722" t="s">
        <v>61</v>
      </c>
      <c r="K3722" t="s">
        <v>34</v>
      </c>
      <c r="M3722" t="s">
        <v>36</v>
      </c>
      <c r="N3722" t="s">
        <v>45</v>
      </c>
      <c r="P3722">
        <v>96</v>
      </c>
      <c r="Q3722" t="s">
        <v>34</v>
      </c>
      <c r="R3722" t="s">
        <v>1356</v>
      </c>
      <c r="W3722" s="9" t="str">
        <f t="shared" si="526"/>
        <v>Laptop/Desktop</v>
      </c>
      <c r="X3722" s="9" t="str">
        <f t="shared" si="527"/>
        <v xml:space="preserve">20 Jul 23 13:50:03 </v>
      </c>
      <c r="Y3722" s="9" t="str">
        <f t="shared" si="528"/>
        <v xml:space="preserve">13:50:03 </v>
      </c>
      <c r="Z3722" s="10">
        <f t="shared" si="529"/>
        <v>45124.576423611114</v>
      </c>
      <c r="AA3722" s="10" t="str">
        <f t="shared" si="533"/>
        <v>17 Jul 23 - 23 Jul 23</v>
      </c>
      <c r="AB3722" s="9" t="str">
        <f t="shared" si="530"/>
        <v xml:space="preserve">   </v>
      </c>
      <c r="AC3722" s="11" t="str">
        <f t="shared" si="531"/>
        <v/>
      </c>
      <c r="AD3722" s="9" t="str">
        <f t="shared" si="532"/>
        <v/>
      </c>
      <c r="AE3722" s="9" t="str">
        <f t="shared" si="525"/>
        <v/>
      </c>
    </row>
    <row r="3723" spans="1:31" ht="15" customHeight="1" x14ac:dyDescent="0.25">
      <c r="A3723">
        <v>11297</v>
      </c>
      <c r="B3723" t="s">
        <v>38</v>
      </c>
      <c r="C3723" t="s">
        <v>645</v>
      </c>
      <c r="D3723" t="s">
        <v>5018</v>
      </c>
      <c r="E3723" s="14" t="s">
        <v>5016</v>
      </c>
      <c r="G3723" t="s">
        <v>1760</v>
      </c>
      <c r="H3723" t="s">
        <v>67</v>
      </c>
      <c r="I3723" t="s">
        <v>55</v>
      </c>
      <c r="K3723" t="s">
        <v>654</v>
      </c>
      <c r="M3723" t="s">
        <v>36</v>
      </c>
      <c r="N3723" t="s">
        <v>1013</v>
      </c>
      <c r="O3723" t="s">
        <v>1399</v>
      </c>
      <c r="P3723">
        <v>78</v>
      </c>
      <c r="Q3723" t="s">
        <v>34</v>
      </c>
      <c r="R3723" t="s">
        <v>1331</v>
      </c>
      <c r="W3723" s="9" t="str">
        <f t="shared" si="526"/>
        <v>User</v>
      </c>
      <c r="X3723" s="9" t="str">
        <f t="shared" si="527"/>
        <v xml:space="preserve">20 Jul 23 14:10:09 </v>
      </c>
      <c r="Y3723" s="9" t="str">
        <f t="shared" si="528"/>
        <v xml:space="preserve">14:10:09 </v>
      </c>
      <c r="Z3723" s="10">
        <f t="shared" si="529"/>
        <v>45124.590381944443</v>
      </c>
      <c r="AA3723" s="10" t="str">
        <f t="shared" si="533"/>
        <v>17 Jul 23 - 23 Jul 23</v>
      </c>
      <c r="AB3723" s="9" t="str">
        <f t="shared" si="530"/>
        <v xml:space="preserve">   </v>
      </c>
      <c r="AC3723" s="11" t="str">
        <f t="shared" si="531"/>
        <v/>
      </c>
      <c r="AD3723" s="9" t="str">
        <f t="shared" si="532"/>
        <v/>
      </c>
      <c r="AE3723" s="9" t="str">
        <f t="shared" si="525"/>
        <v/>
      </c>
    </row>
    <row r="3724" spans="1:31" ht="15" customHeight="1" x14ac:dyDescent="0.25">
      <c r="A3724">
        <v>11298</v>
      </c>
      <c r="B3724" t="s">
        <v>38</v>
      </c>
      <c r="C3724" t="s">
        <v>645</v>
      </c>
      <c r="D3724" t="s">
        <v>5017</v>
      </c>
      <c r="E3724" s="14" t="s">
        <v>5016</v>
      </c>
      <c r="G3724" t="s">
        <v>1760</v>
      </c>
      <c r="H3724" t="s">
        <v>133</v>
      </c>
      <c r="I3724" t="s">
        <v>61</v>
      </c>
      <c r="K3724" t="s">
        <v>654</v>
      </c>
      <c r="M3724" t="s">
        <v>36</v>
      </c>
      <c r="N3724" t="s">
        <v>1013</v>
      </c>
      <c r="O3724" t="s">
        <v>74</v>
      </c>
      <c r="P3724">
        <v>29</v>
      </c>
      <c r="Q3724" t="s">
        <v>34</v>
      </c>
      <c r="R3724" t="s">
        <v>1331</v>
      </c>
      <c r="W3724" s="9" t="str">
        <f t="shared" si="526"/>
        <v>User</v>
      </c>
      <c r="X3724" s="9" t="str">
        <f t="shared" si="527"/>
        <v xml:space="preserve">20 Jul 23 14:10:09 </v>
      </c>
      <c r="Y3724" s="9" t="str">
        <f t="shared" si="528"/>
        <v xml:space="preserve">14:10:09 </v>
      </c>
      <c r="Z3724" s="10">
        <f t="shared" si="529"/>
        <v>45124.590381944443</v>
      </c>
      <c r="AA3724" s="10" t="str">
        <f t="shared" si="533"/>
        <v>17 Jul 23 - 23 Jul 23</v>
      </c>
      <c r="AB3724" s="9" t="str">
        <f t="shared" si="530"/>
        <v xml:space="preserve">   </v>
      </c>
      <c r="AC3724" s="11" t="str">
        <f t="shared" si="531"/>
        <v/>
      </c>
      <c r="AD3724" s="9" t="str">
        <f t="shared" si="532"/>
        <v/>
      </c>
      <c r="AE3724" s="9" t="str">
        <f t="shared" si="525"/>
        <v/>
      </c>
    </row>
    <row r="3725" spans="1:31" ht="15" customHeight="1" x14ac:dyDescent="0.25">
      <c r="A3725">
        <v>11299</v>
      </c>
      <c r="B3725" t="s">
        <v>38</v>
      </c>
      <c r="C3725" t="s">
        <v>645</v>
      </c>
      <c r="D3725" t="s">
        <v>5015</v>
      </c>
      <c r="E3725" s="14" t="s">
        <v>5016</v>
      </c>
      <c r="G3725" t="s">
        <v>1760</v>
      </c>
      <c r="H3725" t="s">
        <v>2338</v>
      </c>
      <c r="I3725" t="s">
        <v>55</v>
      </c>
      <c r="K3725" t="s">
        <v>654</v>
      </c>
      <c r="M3725" t="s">
        <v>36</v>
      </c>
      <c r="N3725" t="s">
        <v>1013</v>
      </c>
      <c r="O3725" t="s">
        <v>1399</v>
      </c>
      <c r="P3725">
        <v>22</v>
      </c>
      <c r="Q3725" t="s">
        <v>34</v>
      </c>
      <c r="R3725" t="s">
        <v>1331</v>
      </c>
      <c r="W3725" s="9" t="str">
        <f t="shared" si="526"/>
        <v>User</v>
      </c>
      <c r="X3725" s="9" t="str">
        <f t="shared" si="527"/>
        <v xml:space="preserve">20 Jul 23 14:10:09 </v>
      </c>
      <c r="Y3725" s="9" t="str">
        <f t="shared" si="528"/>
        <v xml:space="preserve">14:10:09 </v>
      </c>
      <c r="Z3725" s="10">
        <f t="shared" si="529"/>
        <v>45124.590381944443</v>
      </c>
      <c r="AA3725" s="10" t="str">
        <f t="shared" si="533"/>
        <v>17 Jul 23 - 23 Jul 23</v>
      </c>
      <c r="AB3725" s="9" t="str">
        <f t="shared" si="530"/>
        <v xml:space="preserve">   </v>
      </c>
      <c r="AC3725" s="11" t="str">
        <f t="shared" si="531"/>
        <v/>
      </c>
      <c r="AD3725" s="9" t="str">
        <f t="shared" si="532"/>
        <v/>
      </c>
      <c r="AE3725" s="9" t="str">
        <f t="shared" si="525"/>
        <v/>
      </c>
    </row>
    <row r="3726" spans="1:31" ht="15" customHeight="1" x14ac:dyDescent="0.25">
      <c r="A3726">
        <v>11300</v>
      </c>
      <c r="B3726" t="s">
        <v>38</v>
      </c>
      <c r="C3726" t="s">
        <v>196</v>
      </c>
      <c r="D3726" t="s">
        <v>5013</v>
      </c>
      <c r="E3726" s="14" t="s">
        <v>5014</v>
      </c>
      <c r="G3726" t="s">
        <v>1760</v>
      </c>
      <c r="H3726" t="s">
        <v>44</v>
      </c>
      <c r="I3726" t="s">
        <v>33</v>
      </c>
      <c r="J3726" t="s">
        <v>33</v>
      </c>
      <c r="K3726" t="s">
        <v>654</v>
      </c>
      <c r="M3726" t="s">
        <v>36</v>
      </c>
      <c r="N3726" t="s">
        <v>1013</v>
      </c>
      <c r="O3726" t="s">
        <v>50</v>
      </c>
      <c r="P3726">
        <v>78</v>
      </c>
      <c r="Q3726" t="s">
        <v>34</v>
      </c>
      <c r="R3726" t="s">
        <v>1331</v>
      </c>
      <c r="W3726" s="9" t="str">
        <f t="shared" si="526"/>
        <v>User</v>
      </c>
      <c r="X3726" s="9" t="str">
        <f t="shared" si="527"/>
        <v xml:space="preserve">20 Jul 23 14:30:10 </v>
      </c>
      <c r="Y3726" s="9" t="str">
        <f t="shared" si="528"/>
        <v xml:space="preserve">14:30:10 </v>
      </c>
      <c r="Z3726" s="10">
        <f t="shared" si="529"/>
        <v>45124.60428240741</v>
      </c>
      <c r="AA3726" s="10" t="str">
        <f t="shared" si="533"/>
        <v>17 Jul 23 - 23 Jul 23</v>
      </c>
      <c r="AB3726" s="9" t="str">
        <f t="shared" si="530"/>
        <v xml:space="preserve">   </v>
      </c>
      <c r="AC3726" s="11" t="str">
        <f t="shared" si="531"/>
        <v/>
      </c>
      <c r="AD3726" s="9" t="str">
        <f t="shared" si="532"/>
        <v/>
      </c>
      <c r="AE3726" s="9" t="str">
        <f t="shared" si="525"/>
        <v/>
      </c>
    </row>
    <row r="3727" spans="1:31" ht="15" customHeight="1" x14ac:dyDescent="0.25">
      <c r="A3727">
        <v>11301</v>
      </c>
      <c r="B3727" t="s">
        <v>38</v>
      </c>
      <c r="C3727" t="s">
        <v>68</v>
      </c>
      <c r="D3727" t="s">
        <v>267</v>
      </c>
      <c r="E3727" s="14" t="s">
        <v>5012</v>
      </c>
      <c r="G3727" t="s">
        <v>1760</v>
      </c>
      <c r="H3727" t="s">
        <v>67</v>
      </c>
      <c r="I3727" t="s">
        <v>61</v>
      </c>
      <c r="K3727" t="s">
        <v>654</v>
      </c>
      <c r="M3727" t="s">
        <v>36</v>
      </c>
      <c r="N3727" t="s">
        <v>1013</v>
      </c>
      <c r="O3727" t="s">
        <v>74</v>
      </c>
      <c r="P3727">
        <v>6</v>
      </c>
      <c r="Q3727" t="s">
        <v>34</v>
      </c>
      <c r="R3727" t="s">
        <v>1331</v>
      </c>
      <c r="W3727" s="9" t="str">
        <f t="shared" si="526"/>
        <v>User</v>
      </c>
      <c r="X3727" s="9" t="str">
        <f t="shared" si="527"/>
        <v xml:space="preserve">20 Jul 23 15:10:05 </v>
      </c>
      <c r="Y3727" s="9" t="str">
        <f t="shared" si="528"/>
        <v xml:space="preserve">15:10:05 </v>
      </c>
      <c r="Z3727" s="10">
        <f t="shared" si="529"/>
        <v>45124.632002314815</v>
      </c>
      <c r="AA3727" s="10" t="str">
        <f t="shared" si="533"/>
        <v>17 Jul 23 - 23 Jul 23</v>
      </c>
      <c r="AB3727" s="9" t="str">
        <f t="shared" si="530"/>
        <v xml:space="preserve">   </v>
      </c>
      <c r="AC3727" s="11" t="str">
        <f t="shared" si="531"/>
        <v/>
      </c>
      <c r="AD3727" s="9" t="str">
        <f t="shared" si="532"/>
        <v/>
      </c>
      <c r="AE3727" s="9" t="str">
        <f t="shared" si="525"/>
        <v/>
      </c>
    </row>
    <row r="3728" spans="1:31" ht="15" customHeight="1" x14ac:dyDescent="0.25">
      <c r="A3728">
        <v>11302</v>
      </c>
      <c r="B3728" t="s">
        <v>38</v>
      </c>
      <c r="C3728" t="s">
        <v>645</v>
      </c>
      <c r="D3728" t="s">
        <v>267</v>
      </c>
      <c r="E3728" s="14" t="s">
        <v>5012</v>
      </c>
      <c r="G3728" t="s">
        <v>1760</v>
      </c>
      <c r="H3728" t="s">
        <v>67</v>
      </c>
      <c r="I3728" t="s">
        <v>61</v>
      </c>
      <c r="K3728" t="s">
        <v>654</v>
      </c>
      <c r="M3728" t="s">
        <v>36</v>
      </c>
      <c r="N3728" t="s">
        <v>1013</v>
      </c>
      <c r="O3728" t="s">
        <v>74</v>
      </c>
      <c r="P3728">
        <v>33</v>
      </c>
      <c r="Q3728" t="s">
        <v>34</v>
      </c>
      <c r="R3728" t="s">
        <v>1331</v>
      </c>
      <c r="W3728" s="9" t="str">
        <f t="shared" si="526"/>
        <v>User</v>
      </c>
      <c r="X3728" s="9" t="str">
        <f t="shared" si="527"/>
        <v xml:space="preserve">20 Jul 23 15:10:05 </v>
      </c>
      <c r="Y3728" s="9" t="str">
        <f t="shared" si="528"/>
        <v xml:space="preserve">15:10:05 </v>
      </c>
      <c r="Z3728" s="10">
        <f t="shared" si="529"/>
        <v>45124.632002314815</v>
      </c>
      <c r="AA3728" s="10" t="str">
        <f t="shared" si="533"/>
        <v>17 Jul 23 - 23 Jul 23</v>
      </c>
      <c r="AB3728" s="9" t="str">
        <f t="shared" si="530"/>
        <v xml:space="preserve">   </v>
      </c>
      <c r="AC3728" s="11" t="str">
        <f t="shared" si="531"/>
        <v/>
      </c>
      <c r="AD3728" s="9" t="str">
        <f t="shared" si="532"/>
        <v/>
      </c>
      <c r="AE3728" s="9" t="str">
        <f t="shared" si="525"/>
        <v/>
      </c>
    </row>
    <row r="3729" spans="1:31" ht="15" customHeight="1" x14ac:dyDescent="0.25">
      <c r="A3729">
        <v>11303</v>
      </c>
      <c r="B3729" t="s">
        <v>38</v>
      </c>
      <c r="C3729" t="s">
        <v>645</v>
      </c>
      <c r="D3729" t="s">
        <v>5010</v>
      </c>
      <c r="E3729" s="14" t="s">
        <v>5011</v>
      </c>
      <c r="G3729" t="s">
        <v>1760</v>
      </c>
      <c r="H3729" t="s">
        <v>133</v>
      </c>
      <c r="I3729" t="s">
        <v>61</v>
      </c>
      <c r="K3729" t="s">
        <v>654</v>
      </c>
      <c r="M3729" t="s">
        <v>36</v>
      </c>
      <c r="N3729" t="s">
        <v>1013</v>
      </c>
      <c r="O3729" t="s">
        <v>74</v>
      </c>
      <c r="P3729">
        <v>40</v>
      </c>
      <c r="Q3729" t="s">
        <v>34</v>
      </c>
      <c r="R3729" t="s">
        <v>1331</v>
      </c>
      <c r="W3729" s="9" t="str">
        <f t="shared" si="526"/>
        <v>User</v>
      </c>
      <c r="X3729" s="9" t="str">
        <f t="shared" si="527"/>
        <v xml:space="preserve">20 Jul 23 15:30:05 </v>
      </c>
      <c r="Y3729" s="9" t="str">
        <f t="shared" si="528"/>
        <v xml:space="preserve">15:30:05 </v>
      </c>
      <c r="Z3729" s="10">
        <f t="shared" si="529"/>
        <v>45124.645891203705</v>
      </c>
      <c r="AA3729" s="10" t="str">
        <f t="shared" si="533"/>
        <v>17 Jul 23 - 23 Jul 23</v>
      </c>
      <c r="AB3729" s="9" t="str">
        <f t="shared" si="530"/>
        <v xml:space="preserve">   </v>
      </c>
      <c r="AC3729" s="11" t="str">
        <f t="shared" si="531"/>
        <v/>
      </c>
      <c r="AD3729" s="9" t="str">
        <f t="shared" si="532"/>
        <v/>
      </c>
      <c r="AE3729" s="9" t="str">
        <f t="shared" si="525"/>
        <v/>
      </c>
    </row>
    <row r="3730" spans="1:31" ht="15" customHeight="1" x14ac:dyDescent="0.25">
      <c r="A3730">
        <v>11304</v>
      </c>
      <c r="B3730" t="s">
        <v>38</v>
      </c>
      <c r="C3730" t="s">
        <v>196</v>
      </c>
      <c r="D3730" t="s">
        <v>5008</v>
      </c>
      <c r="E3730" s="14" t="s">
        <v>5009</v>
      </c>
      <c r="G3730" t="s">
        <v>1760</v>
      </c>
      <c r="H3730" t="s">
        <v>133</v>
      </c>
      <c r="I3730" t="s">
        <v>33</v>
      </c>
      <c r="J3730" t="s">
        <v>33</v>
      </c>
      <c r="K3730" t="s">
        <v>62</v>
      </c>
      <c r="M3730" t="s">
        <v>36</v>
      </c>
      <c r="N3730" t="s">
        <v>1013</v>
      </c>
      <c r="O3730" t="s">
        <v>50</v>
      </c>
      <c r="P3730">
        <v>49</v>
      </c>
      <c r="Q3730" t="s">
        <v>34</v>
      </c>
      <c r="R3730" t="s">
        <v>1331</v>
      </c>
      <c r="W3730" s="9" t="str">
        <f t="shared" si="526"/>
        <v>User</v>
      </c>
      <c r="X3730" s="9" t="str">
        <f t="shared" si="527"/>
        <v xml:space="preserve">20 Jul 23 15:40:05 </v>
      </c>
      <c r="Y3730" s="9" t="str">
        <f t="shared" si="528"/>
        <v xml:space="preserve">15:40:05 </v>
      </c>
      <c r="Z3730" s="10">
        <f t="shared" si="529"/>
        <v>45124.65283564815</v>
      </c>
      <c r="AA3730" s="10" t="str">
        <f t="shared" si="533"/>
        <v>17 Jul 23 - 23 Jul 23</v>
      </c>
      <c r="AB3730" s="9" t="str">
        <f t="shared" si="530"/>
        <v xml:space="preserve">   </v>
      </c>
      <c r="AC3730" s="11" t="str">
        <f t="shared" si="531"/>
        <v/>
      </c>
      <c r="AD3730" s="9" t="str">
        <f t="shared" si="532"/>
        <v/>
      </c>
      <c r="AE3730" s="9" t="str">
        <f t="shared" si="525"/>
        <v/>
      </c>
    </row>
    <row r="3731" spans="1:31" ht="15" customHeight="1" x14ac:dyDescent="0.25">
      <c r="A3731">
        <v>11305</v>
      </c>
      <c r="B3731" t="s">
        <v>38</v>
      </c>
      <c r="C3731" t="s">
        <v>645</v>
      </c>
      <c r="D3731" s="14" t="s">
        <v>4360</v>
      </c>
      <c r="E3731" s="14" t="s">
        <v>5007</v>
      </c>
      <c r="F3731" t="s">
        <v>91</v>
      </c>
      <c r="G3731" t="s">
        <v>1760</v>
      </c>
      <c r="H3731" t="s">
        <v>742</v>
      </c>
      <c r="I3731" t="s">
        <v>33</v>
      </c>
      <c r="K3731" t="s">
        <v>34</v>
      </c>
      <c r="M3731" t="s">
        <v>36</v>
      </c>
      <c r="N3731" t="s">
        <v>37</v>
      </c>
      <c r="P3731">
        <v>134</v>
      </c>
      <c r="Q3731" t="s">
        <v>34</v>
      </c>
      <c r="R3731" t="s">
        <v>1319</v>
      </c>
      <c r="W3731" s="9" t="str">
        <f t="shared" si="526"/>
        <v>Server</v>
      </c>
      <c r="X3731" s="9" t="str">
        <f t="shared" si="527"/>
        <v xml:space="preserve">21 Jul 23 06:40:03 </v>
      </c>
      <c r="Y3731" s="9" t="str">
        <f t="shared" si="528"/>
        <v xml:space="preserve">06:40:03 </v>
      </c>
      <c r="Z3731" s="10">
        <f t="shared" si="529"/>
        <v>45124.277812499997</v>
      </c>
      <c r="AA3731" s="10" t="str">
        <f t="shared" si="533"/>
        <v>17 Jul 23 - 23 Jul 23</v>
      </c>
      <c r="AB3731" s="9" t="str">
        <f t="shared" si="530"/>
        <v xml:space="preserve">   </v>
      </c>
      <c r="AC3731" s="11" t="str">
        <f t="shared" si="531"/>
        <v/>
      </c>
      <c r="AD3731" s="9" t="str">
        <f t="shared" si="532"/>
        <v/>
      </c>
      <c r="AE3731" s="9" t="str">
        <f t="shared" si="525"/>
        <v/>
      </c>
    </row>
    <row r="3732" spans="1:31" ht="15" customHeight="1" x14ac:dyDescent="0.25">
      <c r="A3732">
        <v>11306</v>
      </c>
      <c r="B3732" t="s">
        <v>38</v>
      </c>
      <c r="C3732" t="s">
        <v>196</v>
      </c>
      <c r="D3732" t="s">
        <v>1942</v>
      </c>
      <c r="E3732" s="14" t="s">
        <v>5006</v>
      </c>
      <c r="G3732" t="s">
        <v>1760</v>
      </c>
      <c r="H3732" t="s">
        <v>1098</v>
      </c>
      <c r="I3732" t="s">
        <v>55</v>
      </c>
      <c r="J3732" t="s">
        <v>55</v>
      </c>
      <c r="K3732" t="s">
        <v>654</v>
      </c>
      <c r="M3732" t="s">
        <v>36</v>
      </c>
      <c r="N3732" t="s">
        <v>1013</v>
      </c>
      <c r="O3732" t="s">
        <v>1399</v>
      </c>
      <c r="P3732">
        <v>51</v>
      </c>
      <c r="Q3732" t="s">
        <v>34</v>
      </c>
      <c r="R3732" t="s">
        <v>1331</v>
      </c>
      <c r="W3732" s="9" t="str">
        <f t="shared" si="526"/>
        <v>User</v>
      </c>
      <c r="X3732" s="9" t="str">
        <f t="shared" si="527"/>
        <v xml:space="preserve">21 Jul 23 06:50:05 </v>
      </c>
      <c r="Y3732" s="9" t="str">
        <f t="shared" si="528"/>
        <v xml:space="preserve">06:50:05 </v>
      </c>
      <c r="Z3732" s="10">
        <f t="shared" si="529"/>
        <v>45124.284780092596</v>
      </c>
      <c r="AA3732" s="10" t="str">
        <f t="shared" si="533"/>
        <v>17 Jul 23 - 23 Jul 23</v>
      </c>
      <c r="AB3732" s="9" t="str">
        <f t="shared" si="530"/>
        <v xml:space="preserve">   </v>
      </c>
      <c r="AC3732" s="11" t="str">
        <f t="shared" si="531"/>
        <v/>
      </c>
      <c r="AD3732" s="9" t="str">
        <f t="shared" si="532"/>
        <v/>
      </c>
      <c r="AE3732" s="9" t="str">
        <f t="shared" si="525"/>
        <v/>
      </c>
    </row>
    <row r="3733" spans="1:31" ht="15" customHeight="1" x14ac:dyDescent="0.25">
      <c r="A3733">
        <v>11307</v>
      </c>
      <c r="B3733" t="s">
        <v>38</v>
      </c>
      <c r="C3733" t="s">
        <v>196</v>
      </c>
      <c r="D3733" t="s">
        <v>5004</v>
      </c>
      <c r="E3733" s="14" t="s">
        <v>5005</v>
      </c>
      <c r="G3733" t="s">
        <v>1760</v>
      </c>
      <c r="H3733" t="s">
        <v>2338</v>
      </c>
      <c r="I3733" t="s">
        <v>61</v>
      </c>
      <c r="J3733" t="s">
        <v>61</v>
      </c>
      <c r="K3733" t="s">
        <v>654</v>
      </c>
      <c r="M3733" t="s">
        <v>36</v>
      </c>
      <c r="N3733" t="s">
        <v>1013</v>
      </c>
      <c r="O3733" t="s">
        <v>74</v>
      </c>
      <c r="P3733">
        <v>50</v>
      </c>
      <c r="Q3733" t="s">
        <v>34</v>
      </c>
      <c r="R3733" t="s">
        <v>1331</v>
      </c>
      <c r="W3733" s="9" t="str">
        <f t="shared" si="526"/>
        <v>User</v>
      </c>
      <c r="X3733" s="9" t="str">
        <f t="shared" si="527"/>
        <v xml:space="preserve">21 Jul 23 07:50:05 </v>
      </c>
      <c r="Y3733" s="9" t="str">
        <f t="shared" si="528"/>
        <v xml:space="preserve">07:50:05 </v>
      </c>
      <c r="Z3733" s="10">
        <f t="shared" si="529"/>
        <v>45124.32644675926</v>
      </c>
      <c r="AA3733" s="10" t="str">
        <f t="shared" si="533"/>
        <v>17 Jul 23 - 23 Jul 23</v>
      </c>
      <c r="AB3733" s="9" t="str">
        <f t="shared" si="530"/>
        <v xml:space="preserve">   </v>
      </c>
      <c r="AC3733" s="11" t="str">
        <f t="shared" si="531"/>
        <v/>
      </c>
      <c r="AD3733" s="9" t="str">
        <f t="shared" si="532"/>
        <v/>
      </c>
      <c r="AE3733" s="9" t="str">
        <f t="shared" si="525"/>
        <v/>
      </c>
    </row>
    <row r="3734" spans="1:31" ht="15" customHeight="1" x14ac:dyDescent="0.25">
      <c r="A3734">
        <v>11308</v>
      </c>
      <c r="B3734" t="s">
        <v>38</v>
      </c>
      <c r="C3734" t="s">
        <v>645</v>
      </c>
      <c r="D3734" t="s">
        <v>5002</v>
      </c>
      <c r="E3734" s="14" t="s">
        <v>5003</v>
      </c>
      <c r="G3734" t="s">
        <v>1760</v>
      </c>
      <c r="H3734" t="s">
        <v>1098</v>
      </c>
      <c r="I3734" t="s">
        <v>61</v>
      </c>
      <c r="K3734" t="s">
        <v>654</v>
      </c>
      <c r="M3734" t="s">
        <v>36</v>
      </c>
      <c r="N3734" t="s">
        <v>1013</v>
      </c>
      <c r="O3734" t="s">
        <v>112</v>
      </c>
      <c r="P3734">
        <v>142</v>
      </c>
      <c r="Q3734" t="s">
        <v>34</v>
      </c>
      <c r="R3734" t="s">
        <v>1331</v>
      </c>
      <c r="W3734" s="9" t="str">
        <f t="shared" si="526"/>
        <v>User</v>
      </c>
      <c r="X3734" s="9" t="str">
        <f t="shared" si="527"/>
        <v xml:space="preserve">21 Jul 23 09:30:05 </v>
      </c>
      <c r="Y3734" s="9" t="str">
        <f t="shared" si="528"/>
        <v xml:space="preserve">09:30:05 </v>
      </c>
      <c r="Z3734" s="10">
        <f t="shared" si="529"/>
        <v>45124.395891203705</v>
      </c>
      <c r="AA3734" s="10" t="str">
        <f t="shared" si="533"/>
        <v>17 Jul 23 - 23 Jul 23</v>
      </c>
      <c r="AB3734" s="9" t="str">
        <f t="shared" si="530"/>
        <v xml:space="preserve">   </v>
      </c>
      <c r="AC3734" s="11" t="str">
        <f t="shared" si="531"/>
        <v/>
      </c>
      <c r="AD3734" s="9" t="str">
        <f t="shared" si="532"/>
        <v/>
      </c>
      <c r="AE3734" s="9" t="str">
        <f t="shared" si="525"/>
        <v/>
      </c>
    </row>
    <row r="3735" spans="1:31" ht="15" customHeight="1" x14ac:dyDescent="0.25">
      <c r="A3735">
        <v>11309</v>
      </c>
      <c r="B3735" t="s">
        <v>38</v>
      </c>
      <c r="C3735" t="s">
        <v>645</v>
      </c>
      <c r="D3735" t="s">
        <v>4867</v>
      </c>
      <c r="E3735" s="14" t="s">
        <v>5001</v>
      </c>
      <c r="G3735" t="s">
        <v>1760</v>
      </c>
      <c r="H3735" t="s">
        <v>44</v>
      </c>
      <c r="I3735" t="s">
        <v>55</v>
      </c>
      <c r="K3735" t="s">
        <v>654</v>
      </c>
      <c r="M3735" t="s">
        <v>36</v>
      </c>
      <c r="N3735" t="s">
        <v>1013</v>
      </c>
      <c r="O3735" t="s">
        <v>1399</v>
      </c>
      <c r="P3735">
        <v>158</v>
      </c>
      <c r="Q3735" t="s">
        <v>34</v>
      </c>
      <c r="R3735" t="s">
        <v>1331</v>
      </c>
      <c r="W3735" s="9" t="str">
        <f t="shared" si="526"/>
        <v>User</v>
      </c>
      <c r="X3735" s="9" t="str">
        <f t="shared" si="527"/>
        <v xml:space="preserve">21 Jul 23 11:10:05 </v>
      </c>
      <c r="Y3735" s="9" t="str">
        <f t="shared" si="528"/>
        <v xml:space="preserve">11:10:05 </v>
      </c>
      <c r="Z3735" s="10">
        <f t="shared" si="529"/>
        <v>45124.46533564815</v>
      </c>
      <c r="AA3735" s="10" t="str">
        <f t="shared" si="533"/>
        <v>17 Jul 23 - 23 Jul 23</v>
      </c>
      <c r="AB3735" s="9" t="str">
        <f t="shared" si="530"/>
        <v xml:space="preserve">   </v>
      </c>
      <c r="AC3735" s="11" t="str">
        <f t="shared" si="531"/>
        <v/>
      </c>
      <c r="AD3735" s="9" t="str">
        <f t="shared" si="532"/>
        <v/>
      </c>
      <c r="AE3735" s="9" t="str">
        <f t="shared" si="525"/>
        <v/>
      </c>
    </row>
    <row r="3736" spans="1:31" ht="15" customHeight="1" x14ac:dyDescent="0.25">
      <c r="A3736">
        <v>11310</v>
      </c>
      <c r="B3736" t="s">
        <v>38</v>
      </c>
      <c r="C3736" t="s">
        <v>645</v>
      </c>
      <c r="D3736" t="s">
        <v>4999</v>
      </c>
      <c r="E3736" s="14" t="s">
        <v>5000</v>
      </c>
      <c r="G3736" t="s">
        <v>1760</v>
      </c>
      <c r="H3736" t="s">
        <v>1098</v>
      </c>
      <c r="I3736" t="s">
        <v>33</v>
      </c>
      <c r="K3736" t="s">
        <v>654</v>
      </c>
      <c r="M3736" t="s">
        <v>36</v>
      </c>
      <c r="N3736" t="s">
        <v>1013</v>
      </c>
      <c r="O3736" t="s">
        <v>50</v>
      </c>
      <c r="P3736">
        <v>135</v>
      </c>
      <c r="Q3736" t="s">
        <v>34</v>
      </c>
      <c r="R3736" t="s">
        <v>1331</v>
      </c>
      <c r="W3736" s="9" t="str">
        <f t="shared" si="526"/>
        <v>User</v>
      </c>
      <c r="X3736" s="9" t="str">
        <f t="shared" si="527"/>
        <v xml:space="preserve">21 Jul 23 11:40:06 </v>
      </c>
      <c r="Y3736" s="9" t="str">
        <f t="shared" si="528"/>
        <v xml:space="preserve">11:40:06 </v>
      </c>
      <c r="Z3736" s="10">
        <f t="shared" si="529"/>
        <v>45124.486180555556</v>
      </c>
      <c r="AA3736" s="10" t="str">
        <f t="shared" si="533"/>
        <v>17 Jul 23 - 23 Jul 23</v>
      </c>
      <c r="AB3736" s="9" t="str">
        <f t="shared" si="530"/>
        <v xml:space="preserve">   </v>
      </c>
      <c r="AC3736" s="11" t="str">
        <f t="shared" si="531"/>
        <v/>
      </c>
      <c r="AD3736" s="9" t="str">
        <f t="shared" si="532"/>
        <v/>
      </c>
      <c r="AE3736" s="9" t="str">
        <f t="shared" si="525"/>
        <v/>
      </c>
    </row>
    <row r="3737" spans="1:31" ht="15" customHeight="1" x14ac:dyDescent="0.25">
      <c r="A3737">
        <v>11311</v>
      </c>
      <c r="B3737" t="s">
        <v>38</v>
      </c>
      <c r="C3737" t="s">
        <v>645</v>
      </c>
      <c r="D3737" t="s">
        <v>4997</v>
      </c>
      <c r="E3737" s="14" t="s">
        <v>4998</v>
      </c>
      <c r="G3737" t="s">
        <v>1760</v>
      </c>
      <c r="H3737" t="s">
        <v>2338</v>
      </c>
      <c r="I3737" t="s">
        <v>55</v>
      </c>
      <c r="K3737" t="s">
        <v>654</v>
      </c>
      <c r="M3737" t="s">
        <v>36</v>
      </c>
      <c r="N3737" t="s">
        <v>1013</v>
      </c>
      <c r="O3737" t="s">
        <v>1399</v>
      </c>
      <c r="P3737">
        <v>31</v>
      </c>
      <c r="Q3737" t="s">
        <v>34</v>
      </c>
      <c r="R3737" t="s">
        <v>1331</v>
      </c>
      <c r="W3737" s="9" t="str">
        <f t="shared" si="526"/>
        <v>User</v>
      </c>
      <c r="X3737" s="9" t="str">
        <f t="shared" si="527"/>
        <v xml:space="preserve">21 Jul 23 12:50:07 </v>
      </c>
      <c r="Y3737" s="9" t="str">
        <f t="shared" si="528"/>
        <v xml:space="preserve">12:50:07 </v>
      </c>
      <c r="Z3737" s="10">
        <f t="shared" si="529"/>
        <v>45124.534803240742</v>
      </c>
      <c r="AA3737" s="10" t="str">
        <f t="shared" si="533"/>
        <v>17 Jul 23 - 23 Jul 23</v>
      </c>
      <c r="AB3737" s="9" t="str">
        <f t="shared" si="530"/>
        <v xml:space="preserve">   </v>
      </c>
      <c r="AC3737" s="11" t="str">
        <f t="shared" si="531"/>
        <v/>
      </c>
      <c r="AD3737" s="9" t="str">
        <f t="shared" si="532"/>
        <v/>
      </c>
      <c r="AE3737" s="9" t="str">
        <f t="shared" si="525"/>
        <v/>
      </c>
    </row>
    <row r="3738" spans="1:31" ht="15" customHeight="1" x14ac:dyDescent="0.25">
      <c r="A3738">
        <v>11312</v>
      </c>
      <c r="B3738" t="s">
        <v>38</v>
      </c>
      <c r="C3738" t="s">
        <v>645</v>
      </c>
      <c r="D3738" t="s">
        <v>4995</v>
      </c>
      <c r="E3738" s="14" t="s">
        <v>4996</v>
      </c>
      <c r="G3738" t="s">
        <v>662</v>
      </c>
      <c r="H3738" t="s">
        <v>44</v>
      </c>
      <c r="I3738" t="s">
        <v>33</v>
      </c>
      <c r="K3738" t="s">
        <v>654</v>
      </c>
      <c r="M3738" t="s">
        <v>36</v>
      </c>
      <c r="N3738" t="s">
        <v>1013</v>
      </c>
      <c r="O3738" t="s">
        <v>50</v>
      </c>
      <c r="P3738">
        <v>62</v>
      </c>
      <c r="Q3738" t="s">
        <v>34</v>
      </c>
      <c r="R3738" t="s">
        <v>1331</v>
      </c>
      <c r="W3738" s="9" t="str">
        <f t="shared" si="526"/>
        <v>User</v>
      </c>
      <c r="X3738" s="9" t="str">
        <f t="shared" si="527"/>
        <v xml:space="preserve">21 Jul 23 14:10:06 </v>
      </c>
      <c r="Y3738" s="9" t="str">
        <f t="shared" si="528"/>
        <v xml:space="preserve">14:10:06 </v>
      </c>
      <c r="Z3738" s="10">
        <f t="shared" si="529"/>
        <v>45124.59034722222</v>
      </c>
      <c r="AA3738" s="10" t="str">
        <f t="shared" si="533"/>
        <v>17 Jul 23 - 23 Jul 23</v>
      </c>
      <c r="AB3738" s="9" t="str">
        <f t="shared" si="530"/>
        <v xml:space="preserve">   </v>
      </c>
      <c r="AC3738" s="11" t="str">
        <f t="shared" si="531"/>
        <v/>
      </c>
      <c r="AD3738" s="9" t="str">
        <f t="shared" si="532"/>
        <v/>
      </c>
      <c r="AE3738" s="9" t="str">
        <f t="shared" si="525"/>
        <v/>
      </c>
    </row>
    <row r="3739" spans="1:31" ht="15" customHeight="1" x14ac:dyDescent="0.25">
      <c r="A3739">
        <v>11313</v>
      </c>
      <c r="B3739" t="s">
        <v>38</v>
      </c>
      <c r="C3739" t="s">
        <v>645</v>
      </c>
      <c r="D3739" t="s">
        <v>4993</v>
      </c>
      <c r="E3739" s="14" t="s">
        <v>4994</v>
      </c>
      <c r="G3739" t="s">
        <v>1760</v>
      </c>
      <c r="H3739" t="s">
        <v>1098</v>
      </c>
      <c r="I3739" t="s">
        <v>33</v>
      </c>
      <c r="K3739" t="s">
        <v>654</v>
      </c>
      <c r="M3739" t="s">
        <v>36</v>
      </c>
      <c r="N3739" t="s">
        <v>1013</v>
      </c>
      <c r="O3739" t="s">
        <v>50</v>
      </c>
      <c r="P3739">
        <v>67</v>
      </c>
      <c r="Q3739" t="s">
        <v>34</v>
      </c>
      <c r="R3739" t="s">
        <v>1331</v>
      </c>
      <c r="W3739" s="9" t="str">
        <f t="shared" si="526"/>
        <v>User</v>
      </c>
      <c r="X3739" s="9" t="str">
        <f t="shared" si="527"/>
        <v xml:space="preserve">21 Jul 23 14:40:06 </v>
      </c>
      <c r="Y3739" s="9" t="str">
        <f t="shared" si="528"/>
        <v xml:space="preserve">14:40:06 </v>
      </c>
      <c r="Z3739" s="10">
        <f t="shared" si="529"/>
        <v>45124.611180555556</v>
      </c>
      <c r="AA3739" s="10" t="str">
        <f t="shared" si="533"/>
        <v>17 Jul 23 - 23 Jul 23</v>
      </c>
      <c r="AB3739" s="9" t="str">
        <f t="shared" si="530"/>
        <v xml:space="preserve">   </v>
      </c>
      <c r="AC3739" s="11" t="str">
        <f t="shared" si="531"/>
        <v/>
      </c>
      <c r="AD3739" s="9" t="str">
        <f t="shared" si="532"/>
        <v/>
      </c>
      <c r="AE3739" s="9" t="str">
        <f t="shared" si="525"/>
        <v/>
      </c>
    </row>
    <row r="3740" spans="1:31" ht="15" customHeight="1" x14ac:dyDescent="0.25">
      <c r="A3740">
        <v>11314</v>
      </c>
      <c r="B3740" t="s">
        <v>38</v>
      </c>
      <c r="C3740" t="s">
        <v>645</v>
      </c>
      <c r="D3740" t="s">
        <v>4991</v>
      </c>
      <c r="E3740" s="14" t="s">
        <v>4992</v>
      </c>
      <c r="G3740" t="s">
        <v>1760</v>
      </c>
      <c r="H3740" t="s">
        <v>2338</v>
      </c>
      <c r="I3740" t="s">
        <v>55</v>
      </c>
      <c r="K3740" t="s">
        <v>654</v>
      </c>
      <c r="M3740" t="s">
        <v>36</v>
      </c>
      <c r="N3740" t="s">
        <v>1013</v>
      </c>
      <c r="O3740" t="s">
        <v>1417</v>
      </c>
      <c r="P3740">
        <v>58</v>
      </c>
      <c r="Q3740" t="s">
        <v>34</v>
      </c>
      <c r="R3740" t="s">
        <v>1331</v>
      </c>
      <c r="W3740" s="9" t="str">
        <f t="shared" si="526"/>
        <v>User</v>
      </c>
      <c r="X3740" s="9" t="str">
        <f t="shared" si="527"/>
        <v xml:space="preserve">21 Jul 23 15:10:05 </v>
      </c>
      <c r="Y3740" s="9" t="str">
        <f t="shared" si="528"/>
        <v xml:space="preserve">15:10:05 </v>
      </c>
      <c r="Z3740" s="10">
        <f t="shared" si="529"/>
        <v>45124.632002314815</v>
      </c>
      <c r="AA3740" s="10" t="str">
        <f t="shared" si="533"/>
        <v>17 Jul 23 - 23 Jul 23</v>
      </c>
      <c r="AB3740" s="9" t="str">
        <f t="shared" si="530"/>
        <v xml:space="preserve">   </v>
      </c>
      <c r="AC3740" s="11" t="str">
        <f t="shared" si="531"/>
        <v/>
      </c>
      <c r="AD3740" s="9" t="str">
        <f t="shared" si="532"/>
        <v/>
      </c>
      <c r="AE3740" s="9" t="str">
        <f t="shared" si="525"/>
        <v/>
      </c>
    </row>
    <row r="3741" spans="1:31" ht="15" customHeight="1" x14ac:dyDescent="0.25">
      <c r="A3741">
        <v>11315</v>
      </c>
      <c r="B3741" t="s">
        <v>38</v>
      </c>
      <c r="C3741" t="s">
        <v>645</v>
      </c>
      <c r="D3741" s="14" t="s">
        <v>4988</v>
      </c>
      <c r="E3741" s="14" t="s">
        <v>4990</v>
      </c>
      <c r="F3741" t="s">
        <v>2762</v>
      </c>
      <c r="G3741" t="s">
        <v>1760</v>
      </c>
      <c r="H3741" t="s">
        <v>133</v>
      </c>
      <c r="I3741" t="s">
        <v>33</v>
      </c>
      <c r="K3741" t="s">
        <v>34</v>
      </c>
      <c r="M3741" t="s">
        <v>36</v>
      </c>
      <c r="N3741" t="s">
        <v>45</v>
      </c>
      <c r="P3741">
        <v>71</v>
      </c>
      <c r="Q3741" t="s">
        <v>34</v>
      </c>
      <c r="R3741" t="s">
        <v>1319</v>
      </c>
      <c r="W3741" s="9" t="str">
        <f t="shared" si="526"/>
        <v>Laptop/Desktop</v>
      </c>
      <c r="X3741" s="9" t="str">
        <f t="shared" si="527"/>
        <v xml:space="preserve">21 Jul 23 15:50:03 </v>
      </c>
      <c r="Y3741" s="9" t="str">
        <f t="shared" si="528"/>
        <v xml:space="preserve">15:50:03 </v>
      </c>
      <c r="Z3741" s="10">
        <f t="shared" si="529"/>
        <v>45124.659756944442</v>
      </c>
      <c r="AA3741" s="10" t="str">
        <f t="shared" si="533"/>
        <v>17 Jul 23 - 23 Jul 23</v>
      </c>
      <c r="AB3741" s="9" t="str">
        <f t="shared" si="530"/>
        <v xml:space="preserve">   </v>
      </c>
      <c r="AC3741" s="11" t="str">
        <f t="shared" si="531"/>
        <v/>
      </c>
      <c r="AD3741" s="9" t="str">
        <f t="shared" si="532"/>
        <v/>
      </c>
      <c r="AE3741" s="9" t="str">
        <f t="shared" si="525"/>
        <v/>
      </c>
    </row>
    <row r="3742" spans="1:31" ht="15" customHeight="1" x14ac:dyDescent="0.25">
      <c r="A3742">
        <v>11316</v>
      </c>
      <c r="B3742" t="s">
        <v>38</v>
      </c>
      <c r="C3742" t="s">
        <v>645</v>
      </c>
      <c r="D3742" s="14" t="s">
        <v>4988</v>
      </c>
      <c r="E3742" s="14" t="s">
        <v>4989</v>
      </c>
      <c r="F3742" t="s">
        <v>2762</v>
      </c>
      <c r="G3742" t="s">
        <v>1760</v>
      </c>
      <c r="H3742" t="s">
        <v>133</v>
      </c>
      <c r="I3742" t="s">
        <v>33</v>
      </c>
      <c r="K3742" t="s">
        <v>34</v>
      </c>
      <c r="M3742" t="s">
        <v>36</v>
      </c>
      <c r="N3742" t="s">
        <v>45</v>
      </c>
      <c r="P3742">
        <v>32</v>
      </c>
      <c r="Q3742" t="s">
        <v>34</v>
      </c>
      <c r="R3742" t="s">
        <v>1319</v>
      </c>
      <c r="W3742" s="9" t="str">
        <f t="shared" si="526"/>
        <v>Laptop/Desktop</v>
      </c>
      <c r="X3742" s="9" t="str">
        <f t="shared" si="527"/>
        <v xml:space="preserve">21 Jul 23 15:50:05 </v>
      </c>
      <c r="Y3742" s="9" t="str">
        <f t="shared" si="528"/>
        <v xml:space="preserve">15:50:05 </v>
      </c>
      <c r="Z3742" s="10">
        <f t="shared" si="529"/>
        <v>45124.659780092596</v>
      </c>
      <c r="AA3742" s="10" t="str">
        <f t="shared" si="533"/>
        <v>17 Jul 23 - 23 Jul 23</v>
      </c>
      <c r="AB3742" s="9" t="str">
        <f t="shared" si="530"/>
        <v xml:space="preserve">   </v>
      </c>
      <c r="AC3742" s="11" t="str">
        <f t="shared" si="531"/>
        <v/>
      </c>
      <c r="AD3742" s="9" t="str">
        <f t="shared" si="532"/>
        <v/>
      </c>
      <c r="AE3742" s="9" t="str">
        <f t="shared" si="525"/>
        <v/>
      </c>
    </row>
    <row r="3743" spans="1:31" ht="15" customHeight="1" x14ac:dyDescent="0.25">
      <c r="A3743">
        <v>11317</v>
      </c>
      <c r="B3743" t="s">
        <v>57</v>
      </c>
      <c r="C3743" t="s">
        <v>645</v>
      </c>
      <c r="D3743" s="14" t="s">
        <v>28</v>
      </c>
      <c r="E3743" s="14" t="s">
        <v>4987</v>
      </c>
      <c r="F3743" t="s">
        <v>30</v>
      </c>
      <c r="G3743" t="s">
        <v>662</v>
      </c>
      <c r="H3743" t="s">
        <v>1098</v>
      </c>
      <c r="I3743" t="s">
        <v>55</v>
      </c>
      <c r="K3743" t="s">
        <v>34</v>
      </c>
      <c r="M3743" t="s">
        <v>36</v>
      </c>
      <c r="N3743" t="s">
        <v>45</v>
      </c>
      <c r="P3743">
        <v>8</v>
      </c>
      <c r="Q3743" t="s">
        <v>34</v>
      </c>
      <c r="R3743" t="s">
        <v>1319</v>
      </c>
      <c r="W3743" s="9" t="str">
        <f t="shared" si="526"/>
        <v>Laptop/Desktop</v>
      </c>
      <c r="X3743" s="9" t="str">
        <f t="shared" si="527"/>
        <v xml:space="preserve">22 Jul 23 03:10:03 </v>
      </c>
      <c r="Y3743" s="9" t="str">
        <f t="shared" si="528"/>
        <v xml:space="preserve">03:10:03 </v>
      </c>
      <c r="Z3743" s="10">
        <f t="shared" si="529"/>
        <v>45124.131979166668</v>
      </c>
      <c r="AA3743" s="10" t="str">
        <f t="shared" si="533"/>
        <v>17 Jul 23 - 23 Jul 23</v>
      </c>
      <c r="AB3743" s="9" t="str">
        <f t="shared" si="530"/>
        <v xml:space="preserve">   </v>
      </c>
      <c r="AC3743" s="11" t="str">
        <f t="shared" si="531"/>
        <v/>
      </c>
      <c r="AD3743" s="9" t="str">
        <f t="shared" si="532"/>
        <v/>
      </c>
      <c r="AE3743" s="9" t="str">
        <f t="shared" si="525"/>
        <v/>
      </c>
    </row>
    <row r="3744" spans="1:31" ht="15" customHeight="1" x14ac:dyDescent="0.25">
      <c r="A3744">
        <v>11318</v>
      </c>
      <c r="B3744" t="s">
        <v>27</v>
      </c>
      <c r="C3744" t="s">
        <v>645</v>
      </c>
      <c r="D3744" s="14" t="s">
        <v>1324</v>
      </c>
      <c r="E3744" s="14" t="s">
        <v>4986</v>
      </c>
      <c r="F3744" t="s">
        <v>1322</v>
      </c>
      <c r="G3744" t="s">
        <v>662</v>
      </c>
      <c r="H3744" t="s">
        <v>1098</v>
      </c>
      <c r="I3744" t="s">
        <v>61</v>
      </c>
      <c r="K3744" t="s">
        <v>34</v>
      </c>
      <c r="M3744" t="s">
        <v>36</v>
      </c>
      <c r="N3744" t="s">
        <v>45</v>
      </c>
      <c r="P3744">
        <v>133</v>
      </c>
      <c r="Q3744" t="s">
        <v>34</v>
      </c>
      <c r="R3744" t="s">
        <v>1323</v>
      </c>
      <c r="W3744" s="9" t="str">
        <f t="shared" si="526"/>
        <v>Laptop/Desktop</v>
      </c>
      <c r="X3744" s="9" t="str">
        <f t="shared" si="527"/>
        <v xml:space="preserve">23 Jul 23 05:20:04 </v>
      </c>
      <c r="Y3744" s="9" t="str">
        <f t="shared" si="528"/>
        <v xml:space="preserve">05:20:04 </v>
      </c>
      <c r="Z3744" s="10">
        <f t="shared" si="529"/>
        <v>45124.222268518519</v>
      </c>
      <c r="AA3744" s="10" t="str">
        <f t="shared" si="533"/>
        <v>17 Jul 23 - 23 Jul 23</v>
      </c>
      <c r="AB3744" s="9" t="str">
        <f t="shared" si="530"/>
        <v xml:space="preserve">   </v>
      </c>
      <c r="AC3744" s="11" t="str">
        <f t="shared" si="531"/>
        <v/>
      </c>
      <c r="AD3744" s="9" t="str">
        <f t="shared" si="532"/>
        <v/>
      </c>
      <c r="AE3744" s="9" t="str">
        <f t="shared" si="525"/>
        <v/>
      </c>
    </row>
    <row r="3745" spans="1:31" ht="15" customHeight="1" x14ac:dyDescent="0.25">
      <c r="A3745">
        <v>11319</v>
      </c>
      <c r="B3745" t="s">
        <v>57</v>
      </c>
      <c r="C3745" t="s">
        <v>645</v>
      </c>
      <c r="D3745" s="14" t="s">
        <v>3411</v>
      </c>
      <c r="E3745" s="14" t="s">
        <v>4985</v>
      </c>
      <c r="F3745" t="s">
        <v>1737</v>
      </c>
      <c r="G3745" t="s">
        <v>1760</v>
      </c>
      <c r="H3745" t="s">
        <v>1016</v>
      </c>
      <c r="I3745" t="s">
        <v>61</v>
      </c>
      <c r="K3745" t="s">
        <v>34</v>
      </c>
      <c r="M3745" t="s">
        <v>36</v>
      </c>
      <c r="N3745" t="s">
        <v>1488</v>
      </c>
      <c r="P3745">
        <v>45</v>
      </c>
      <c r="Q3745" t="s">
        <v>34</v>
      </c>
      <c r="R3745" t="s">
        <v>1319</v>
      </c>
      <c r="W3745" s="9" t="str">
        <f t="shared" si="526"/>
        <v>Network Device</v>
      </c>
      <c r="X3745" s="9" t="str">
        <f t="shared" si="527"/>
        <v xml:space="preserve">23 Jul 23 05:50:03 </v>
      </c>
      <c r="Y3745" s="9" t="str">
        <f t="shared" si="528"/>
        <v xml:space="preserve">05:50:03 </v>
      </c>
      <c r="Z3745" s="10">
        <f t="shared" si="529"/>
        <v>45124.243090277778</v>
      </c>
      <c r="AA3745" s="10" t="str">
        <f t="shared" si="533"/>
        <v>17 Jul 23 - 23 Jul 23</v>
      </c>
      <c r="AB3745" s="9" t="str">
        <f t="shared" si="530"/>
        <v xml:space="preserve">   </v>
      </c>
      <c r="AC3745" s="11" t="str">
        <f t="shared" si="531"/>
        <v/>
      </c>
      <c r="AD3745" s="9" t="str">
        <f t="shared" si="532"/>
        <v/>
      </c>
      <c r="AE3745" s="9" t="str">
        <f t="shared" si="525"/>
        <v/>
      </c>
    </row>
    <row r="3746" spans="1:31" ht="15" customHeight="1" x14ac:dyDescent="0.25">
      <c r="A3746">
        <v>11320</v>
      </c>
      <c r="B3746" t="s">
        <v>27</v>
      </c>
      <c r="C3746" t="s">
        <v>645</v>
      </c>
      <c r="D3746" s="14" t="s">
        <v>28</v>
      </c>
      <c r="E3746" s="14" t="s">
        <v>4984</v>
      </c>
      <c r="F3746" t="s">
        <v>173</v>
      </c>
      <c r="G3746" t="s">
        <v>1760</v>
      </c>
      <c r="H3746" t="s">
        <v>1098</v>
      </c>
      <c r="I3746" t="s">
        <v>55</v>
      </c>
      <c r="K3746" t="s">
        <v>34</v>
      </c>
      <c r="M3746" t="s">
        <v>36</v>
      </c>
      <c r="N3746" t="s">
        <v>45</v>
      </c>
      <c r="P3746">
        <v>66</v>
      </c>
      <c r="Q3746" t="s">
        <v>34</v>
      </c>
      <c r="R3746" t="s">
        <v>1319</v>
      </c>
      <c r="W3746" s="9" t="str">
        <f t="shared" si="526"/>
        <v>Laptop/Desktop</v>
      </c>
      <c r="X3746" s="9" t="str">
        <f t="shared" si="527"/>
        <v xml:space="preserve">23 Jul 23 08:00:03 </v>
      </c>
      <c r="Y3746" s="9" t="str">
        <f t="shared" si="528"/>
        <v xml:space="preserve">08:00:03 </v>
      </c>
      <c r="Z3746" s="10">
        <f t="shared" si="529"/>
        <v>45124.333368055559</v>
      </c>
      <c r="AA3746" s="10" t="str">
        <f t="shared" si="533"/>
        <v>17 Jul 23 - 23 Jul 23</v>
      </c>
      <c r="AB3746" s="9" t="str">
        <f t="shared" si="530"/>
        <v xml:space="preserve">   </v>
      </c>
      <c r="AC3746" s="11" t="str">
        <f t="shared" si="531"/>
        <v/>
      </c>
      <c r="AD3746" s="9" t="str">
        <f t="shared" si="532"/>
        <v/>
      </c>
      <c r="AE3746" s="9" t="str">
        <f t="shared" si="525"/>
        <v/>
      </c>
    </row>
    <row r="3747" spans="1:31" ht="15" customHeight="1" x14ac:dyDescent="0.25">
      <c r="A3747">
        <v>11321</v>
      </c>
      <c r="B3747" t="s">
        <v>38</v>
      </c>
      <c r="C3747" t="s">
        <v>645</v>
      </c>
      <c r="D3747" t="s">
        <v>4982</v>
      </c>
      <c r="E3747" s="14" t="s">
        <v>4983</v>
      </c>
      <c r="G3747" t="s">
        <v>1760</v>
      </c>
      <c r="H3747" t="s">
        <v>1016</v>
      </c>
      <c r="I3747" t="s">
        <v>61</v>
      </c>
      <c r="K3747" t="s">
        <v>654</v>
      </c>
      <c r="M3747" t="s">
        <v>36</v>
      </c>
      <c r="N3747" t="s">
        <v>1013</v>
      </c>
      <c r="O3747" t="s">
        <v>74</v>
      </c>
      <c r="P3747">
        <v>34</v>
      </c>
      <c r="Q3747" t="s">
        <v>34</v>
      </c>
      <c r="R3747" t="s">
        <v>1331</v>
      </c>
      <c r="W3747" s="9" t="str">
        <f t="shared" si="526"/>
        <v>User</v>
      </c>
      <c r="X3747" s="9" t="str">
        <f t="shared" si="527"/>
        <v xml:space="preserve">23 Jul 23 10:00:05 </v>
      </c>
      <c r="Y3747" s="9" t="str">
        <f t="shared" si="528"/>
        <v xml:space="preserve">10:00:05 </v>
      </c>
      <c r="Z3747" s="10">
        <f t="shared" si="529"/>
        <v>45124.416724537034</v>
      </c>
      <c r="AA3747" s="10" t="str">
        <f t="shared" si="533"/>
        <v>17 Jul 23 - 23 Jul 23</v>
      </c>
      <c r="AB3747" s="9" t="str">
        <f t="shared" si="530"/>
        <v xml:space="preserve">   </v>
      </c>
      <c r="AC3747" s="11" t="str">
        <f t="shared" si="531"/>
        <v/>
      </c>
      <c r="AD3747" s="9" t="str">
        <f t="shared" si="532"/>
        <v/>
      </c>
      <c r="AE3747" s="9" t="str">
        <f t="shared" si="525"/>
        <v/>
      </c>
    </row>
    <row r="3748" spans="1:31" ht="15" customHeight="1" x14ac:dyDescent="0.25">
      <c r="A3748">
        <v>11322</v>
      </c>
      <c r="B3748" t="s">
        <v>27</v>
      </c>
      <c r="C3748" t="s">
        <v>645</v>
      </c>
      <c r="D3748" s="14" t="s">
        <v>4980</v>
      </c>
      <c r="E3748" s="14" t="s">
        <v>4981</v>
      </c>
      <c r="F3748" t="s">
        <v>1322</v>
      </c>
      <c r="G3748" t="s">
        <v>662</v>
      </c>
      <c r="H3748" t="s">
        <v>1016</v>
      </c>
      <c r="I3748" t="s">
        <v>33</v>
      </c>
      <c r="K3748" t="s">
        <v>34</v>
      </c>
      <c r="M3748" t="s">
        <v>36</v>
      </c>
      <c r="N3748" t="s">
        <v>45</v>
      </c>
      <c r="P3748">
        <v>85</v>
      </c>
      <c r="Q3748" t="s">
        <v>34</v>
      </c>
      <c r="R3748" t="s">
        <v>1323</v>
      </c>
      <c r="W3748" s="9" t="str">
        <f t="shared" si="526"/>
        <v>Laptop/Desktop</v>
      </c>
      <c r="X3748" s="9" t="str">
        <f t="shared" si="527"/>
        <v xml:space="preserve">23 Jul 23 12:00:05 </v>
      </c>
      <c r="Y3748" s="9" t="str">
        <f t="shared" si="528"/>
        <v xml:space="preserve">12:00:05 </v>
      </c>
      <c r="Z3748" s="10">
        <f t="shared" si="529"/>
        <v>45124.500057870369</v>
      </c>
      <c r="AA3748" s="10" t="str">
        <f t="shared" si="533"/>
        <v>17 Jul 23 - 23 Jul 23</v>
      </c>
      <c r="AB3748" s="9" t="str">
        <f t="shared" si="530"/>
        <v xml:space="preserve">   </v>
      </c>
      <c r="AC3748" s="11" t="str">
        <f t="shared" si="531"/>
        <v/>
      </c>
      <c r="AD3748" s="9" t="str">
        <f t="shared" si="532"/>
        <v/>
      </c>
      <c r="AE3748" s="9" t="str">
        <f t="shared" si="525"/>
        <v/>
      </c>
    </row>
    <row r="3749" spans="1:31" ht="15" customHeight="1" x14ac:dyDescent="0.25">
      <c r="A3749">
        <v>11323</v>
      </c>
      <c r="B3749" t="s">
        <v>38</v>
      </c>
      <c r="C3749" t="s">
        <v>645</v>
      </c>
      <c r="D3749" t="s">
        <v>3586</v>
      </c>
      <c r="E3749" s="14" t="s">
        <v>4979</v>
      </c>
      <c r="G3749" t="s">
        <v>662</v>
      </c>
      <c r="H3749" t="s">
        <v>1016</v>
      </c>
      <c r="I3749" t="s">
        <v>55</v>
      </c>
      <c r="K3749" t="s">
        <v>654</v>
      </c>
      <c r="M3749" t="s">
        <v>36</v>
      </c>
      <c r="N3749" t="s">
        <v>1013</v>
      </c>
      <c r="O3749" t="s">
        <v>1399</v>
      </c>
      <c r="P3749">
        <v>43</v>
      </c>
      <c r="Q3749" t="s">
        <v>34</v>
      </c>
      <c r="R3749" t="s">
        <v>1331</v>
      </c>
      <c r="W3749" s="9" t="str">
        <f t="shared" si="526"/>
        <v>User</v>
      </c>
      <c r="X3749" s="9" t="str">
        <f t="shared" si="527"/>
        <v xml:space="preserve">23 Jul 23 15:20:06 </v>
      </c>
      <c r="Y3749" s="9" t="str">
        <f t="shared" si="528"/>
        <v xml:space="preserve">15:20:06 </v>
      </c>
      <c r="Z3749" s="10">
        <f t="shared" si="529"/>
        <v>45124.638958333337</v>
      </c>
      <c r="AA3749" s="10" t="str">
        <f t="shared" si="533"/>
        <v>17 Jul 23 - 23 Jul 23</v>
      </c>
      <c r="AB3749" s="9" t="str">
        <f t="shared" si="530"/>
        <v xml:space="preserve">   </v>
      </c>
      <c r="AC3749" s="11" t="str">
        <f t="shared" si="531"/>
        <v/>
      </c>
      <c r="AD3749" s="9" t="str">
        <f t="shared" si="532"/>
        <v/>
      </c>
      <c r="AE3749" s="9" t="str">
        <f t="shared" si="525"/>
        <v/>
      </c>
    </row>
    <row r="3750" spans="1:31" ht="15" customHeight="1" x14ac:dyDescent="0.25">
      <c r="A3750">
        <v>11324</v>
      </c>
      <c r="B3750" t="s">
        <v>38</v>
      </c>
      <c r="C3750" t="s">
        <v>645</v>
      </c>
      <c r="D3750" t="s">
        <v>92</v>
      </c>
      <c r="E3750" s="14" t="s">
        <v>4978</v>
      </c>
      <c r="G3750" t="s">
        <v>662</v>
      </c>
      <c r="H3750" t="s">
        <v>133</v>
      </c>
      <c r="I3750" t="s">
        <v>55</v>
      </c>
      <c r="K3750" t="s">
        <v>654</v>
      </c>
      <c r="M3750" t="s">
        <v>36</v>
      </c>
      <c r="N3750" t="s">
        <v>1013</v>
      </c>
      <c r="O3750" t="s">
        <v>1399</v>
      </c>
      <c r="P3750">
        <v>38</v>
      </c>
      <c r="Q3750" t="s">
        <v>34</v>
      </c>
      <c r="R3750" t="s">
        <v>1331</v>
      </c>
      <c r="W3750" s="9" t="str">
        <f t="shared" si="526"/>
        <v>User</v>
      </c>
      <c r="X3750" s="9" t="str">
        <f t="shared" si="527"/>
        <v xml:space="preserve">23 Jul 23 17:30:05 </v>
      </c>
      <c r="Y3750" s="9" t="str">
        <f t="shared" si="528"/>
        <v xml:space="preserve">17:30:05 </v>
      </c>
      <c r="Z3750" s="10">
        <f t="shared" si="529"/>
        <v>45124.729224537034</v>
      </c>
      <c r="AA3750" s="10" t="str">
        <f t="shared" si="533"/>
        <v>17 Jul 23 - 23 Jul 23</v>
      </c>
      <c r="AB3750" s="9" t="str">
        <f t="shared" si="530"/>
        <v xml:space="preserve">   </v>
      </c>
      <c r="AC3750" s="11" t="str">
        <f t="shared" si="531"/>
        <v/>
      </c>
      <c r="AD3750" s="9" t="str">
        <f t="shared" si="532"/>
        <v/>
      </c>
      <c r="AE3750" s="9" t="str">
        <f t="shared" si="525"/>
        <v/>
      </c>
    </row>
    <row r="3751" spans="1:31" ht="15" customHeight="1" x14ac:dyDescent="0.25">
      <c r="A3751">
        <v>11325</v>
      </c>
      <c r="B3751" t="s">
        <v>38</v>
      </c>
      <c r="C3751" t="s">
        <v>39</v>
      </c>
      <c r="D3751" t="s">
        <v>5331</v>
      </c>
      <c r="E3751" s="14" t="s">
        <v>5332</v>
      </c>
      <c r="G3751" t="s">
        <v>1760</v>
      </c>
      <c r="H3751" t="s">
        <v>742</v>
      </c>
      <c r="I3751" t="s">
        <v>61</v>
      </c>
      <c r="J3751" t="s">
        <v>61</v>
      </c>
      <c r="K3751" t="s">
        <v>654</v>
      </c>
      <c r="M3751" t="s">
        <v>36</v>
      </c>
      <c r="N3751" t="s">
        <v>1013</v>
      </c>
      <c r="O3751" t="s">
        <v>74</v>
      </c>
      <c r="P3751">
        <v>52</v>
      </c>
      <c r="Q3751" t="s">
        <v>34</v>
      </c>
      <c r="R3751" t="s">
        <v>1331</v>
      </c>
      <c r="W3751" s="9" t="str">
        <f t="shared" si="526"/>
        <v>User</v>
      </c>
      <c r="X3751" s="9" t="str">
        <f t="shared" si="527"/>
        <v xml:space="preserve">24 Jul 23 00:10:05 </v>
      </c>
      <c r="Y3751" s="9" t="str">
        <f t="shared" si="528"/>
        <v xml:space="preserve">00:10:05 </v>
      </c>
      <c r="Z3751" s="10">
        <f t="shared" si="529"/>
        <v>45131.007002314815</v>
      </c>
      <c r="AA3751" s="10" t="str">
        <f t="shared" si="533"/>
        <v>24 Jul 23 - 30 Jul 23</v>
      </c>
      <c r="AB3751" s="9" t="str">
        <f t="shared" si="530"/>
        <v xml:space="preserve">   </v>
      </c>
      <c r="AC3751" s="11" t="str">
        <f t="shared" si="531"/>
        <v/>
      </c>
      <c r="AD3751" s="9">
        <f t="shared" si="532"/>
        <v>1</v>
      </c>
      <c r="AE3751" s="9" t="str">
        <f t="shared" si="525"/>
        <v/>
      </c>
    </row>
    <row r="3752" spans="1:31" ht="15" customHeight="1" x14ac:dyDescent="0.25">
      <c r="A3752">
        <v>11326</v>
      </c>
      <c r="B3752" t="s">
        <v>57</v>
      </c>
      <c r="C3752" t="s">
        <v>39</v>
      </c>
      <c r="D3752" s="14" t="s">
        <v>28</v>
      </c>
      <c r="E3752" s="14" t="s">
        <v>5330</v>
      </c>
      <c r="F3752" t="s">
        <v>30</v>
      </c>
      <c r="G3752" t="s">
        <v>662</v>
      </c>
      <c r="H3752" t="s">
        <v>742</v>
      </c>
      <c r="I3752" t="s">
        <v>55</v>
      </c>
      <c r="J3752" t="s">
        <v>55</v>
      </c>
      <c r="K3752" t="s">
        <v>1560</v>
      </c>
      <c r="M3752" t="s">
        <v>36</v>
      </c>
      <c r="N3752" t="s">
        <v>45</v>
      </c>
      <c r="P3752">
        <v>84</v>
      </c>
      <c r="Q3752" t="s">
        <v>34</v>
      </c>
      <c r="R3752" t="s">
        <v>1319</v>
      </c>
      <c r="W3752" s="9" t="str">
        <f t="shared" si="526"/>
        <v>Laptop/Desktop</v>
      </c>
      <c r="X3752" s="9" t="str">
        <f t="shared" si="527"/>
        <v xml:space="preserve">24 Jul 23 06:40:04 </v>
      </c>
      <c r="Y3752" s="9" t="str">
        <f t="shared" si="528"/>
        <v xml:space="preserve">06:40:04 </v>
      </c>
      <c r="Z3752" s="10">
        <f t="shared" si="529"/>
        <v>45131.277824074074</v>
      </c>
      <c r="AA3752" s="10" t="str">
        <f t="shared" si="533"/>
        <v>24 Jul 23 - 30 Jul 23</v>
      </c>
      <c r="AB3752" s="9" t="str">
        <f t="shared" si="530"/>
        <v xml:space="preserve">   </v>
      </c>
      <c r="AC3752" s="11" t="str">
        <f t="shared" si="531"/>
        <v/>
      </c>
      <c r="AD3752" s="9">
        <f t="shared" si="532"/>
        <v>1</v>
      </c>
      <c r="AE3752" s="9" t="str">
        <f t="shared" si="525"/>
        <v/>
      </c>
    </row>
    <row r="3753" spans="1:31" ht="15" customHeight="1" x14ac:dyDescent="0.25">
      <c r="A3753">
        <v>11327</v>
      </c>
      <c r="B3753" t="s">
        <v>38</v>
      </c>
      <c r="C3753" t="s">
        <v>39</v>
      </c>
      <c r="D3753" t="s">
        <v>5329</v>
      </c>
      <c r="E3753" s="14" t="s">
        <v>5328</v>
      </c>
      <c r="G3753" t="s">
        <v>1760</v>
      </c>
      <c r="H3753" t="s">
        <v>2338</v>
      </c>
      <c r="I3753" t="s">
        <v>61</v>
      </c>
      <c r="J3753" t="s">
        <v>61</v>
      </c>
      <c r="K3753" t="s">
        <v>654</v>
      </c>
      <c r="M3753" t="s">
        <v>36</v>
      </c>
      <c r="N3753" t="s">
        <v>1013</v>
      </c>
      <c r="O3753" t="s">
        <v>74</v>
      </c>
      <c r="P3753">
        <v>45</v>
      </c>
      <c r="Q3753" t="s">
        <v>34</v>
      </c>
      <c r="R3753" t="s">
        <v>1331</v>
      </c>
      <c r="W3753" s="9" t="str">
        <f t="shared" si="526"/>
        <v>User</v>
      </c>
      <c r="X3753" s="9" t="str">
        <f t="shared" si="527"/>
        <v xml:space="preserve">24 Jul 23 06:40:06 </v>
      </c>
      <c r="Y3753" s="9" t="str">
        <f t="shared" si="528"/>
        <v xml:space="preserve">06:40:06 </v>
      </c>
      <c r="Z3753" s="10">
        <f t="shared" si="529"/>
        <v>45131.27784722222</v>
      </c>
      <c r="AA3753" s="10" t="str">
        <f t="shared" si="533"/>
        <v>24 Jul 23 - 30 Jul 23</v>
      </c>
      <c r="AB3753" s="9" t="str">
        <f t="shared" si="530"/>
        <v xml:space="preserve">   </v>
      </c>
      <c r="AC3753" s="11" t="str">
        <f t="shared" si="531"/>
        <v/>
      </c>
      <c r="AD3753" s="9">
        <f t="shared" si="532"/>
        <v>1</v>
      </c>
      <c r="AE3753" s="9" t="str">
        <f t="shared" si="525"/>
        <v/>
      </c>
    </row>
    <row r="3754" spans="1:31" ht="15" customHeight="1" x14ac:dyDescent="0.25">
      <c r="A3754">
        <v>11328</v>
      </c>
      <c r="B3754" t="s">
        <v>38</v>
      </c>
      <c r="C3754" t="s">
        <v>68</v>
      </c>
      <c r="D3754" t="s">
        <v>5327</v>
      </c>
      <c r="E3754" s="14" t="s">
        <v>5328</v>
      </c>
      <c r="G3754" t="s">
        <v>1760</v>
      </c>
      <c r="H3754" t="s">
        <v>1098</v>
      </c>
      <c r="I3754" t="s">
        <v>61</v>
      </c>
      <c r="K3754" t="s">
        <v>654</v>
      </c>
      <c r="M3754" t="s">
        <v>36</v>
      </c>
      <c r="N3754" t="s">
        <v>1013</v>
      </c>
      <c r="O3754" t="s">
        <v>74</v>
      </c>
      <c r="P3754">
        <v>59</v>
      </c>
      <c r="Q3754" t="s">
        <v>34</v>
      </c>
      <c r="R3754" t="s">
        <v>1331</v>
      </c>
      <c r="W3754" s="9" t="str">
        <f t="shared" si="526"/>
        <v>User</v>
      </c>
      <c r="X3754" s="9" t="str">
        <f t="shared" si="527"/>
        <v xml:space="preserve">24 Jul 23 06:40:06 </v>
      </c>
      <c r="Y3754" s="9" t="str">
        <f t="shared" si="528"/>
        <v xml:space="preserve">06:40:06 </v>
      </c>
      <c r="Z3754" s="10">
        <f t="shared" si="529"/>
        <v>45131.27784722222</v>
      </c>
      <c r="AA3754" s="10" t="str">
        <f t="shared" si="533"/>
        <v>24 Jul 23 - 30 Jul 23</v>
      </c>
      <c r="AB3754" s="9" t="str">
        <f t="shared" si="530"/>
        <v xml:space="preserve">   </v>
      </c>
      <c r="AC3754" s="11" t="str">
        <f t="shared" si="531"/>
        <v/>
      </c>
      <c r="AD3754" s="9" t="str">
        <f t="shared" si="532"/>
        <v/>
      </c>
      <c r="AE3754" s="9" t="str">
        <f t="shared" si="525"/>
        <v/>
      </c>
    </row>
    <row r="3755" spans="1:31" ht="15" customHeight="1" x14ac:dyDescent="0.25">
      <c r="A3755">
        <v>11329</v>
      </c>
      <c r="B3755" t="s">
        <v>57</v>
      </c>
      <c r="C3755" t="s">
        <v>39</v>
      </c>
      <c r="D3755" s="14" t="s">
        <v>28</v>
      </c>
      <c r="E3755" s="14" t="s">
        <v>5326</v>
      </c>
      <c r="F3755" t="s">
        <v>30</v>
      </c>
      <c r="G3755" t="s">
        <v>662</v>
      </c>
      <c r="H3755" t="s">
        <v>742</v>
      </c>
      <c r="I3755" t="s">
        <v>55</v>
      </c>
      <c r="J3755" t="s">
        <v>55</v>
      </c>
      <c r="K3755" t="s">
        <v>1560</v>
      </c>
      <c r="M3755" t="s">
        <v>36</v>
      </c>
      <c r="N3755" t="s">
        <v>45</v>
      </c>
      <c r="P3755">
        <v>57</v>
      </c>
      <c r="Q3755" t="s">
        <v>34</v>
      </c>
      <c r="R3755" t="s">
        <v>1319</v>
      </c>
      <c r="W3755" s="9" t="str">
        <f t="shared" si="526"/>
        <v>Laptop/Desktop</v>
      </c>
      <c r="X3755" s="9" t="str">
        <f t="shared" si="527"/>
        <v xml:space="preserve">24 Jul 23 07:30:04 </v>
      </c>
      <c r="Y3755" s="9" t="str">
        <f t="shared" si="528"/>
        <v xml:space="preserve">07:30:04 </v>
      </c>
      <c r="Z3755" s="10">
        <f t="shared" si="529"/>
        <v>45131.3125462963</v>
      </c>
      <c r="AA3755" s="10" t="str">
        <f t="shared" si="533"/>
        <v>24 Jul 23 - 30 Jul 23</v>
      </c>
      <c r="AB3755" s="9" t="str">
        <f t="shared" si="530"/>
        <v xml:space="preserve">   </v>
      </c>
      <c r="AC3755" s="11" t="str">
        <f t="shared" si="531"/>
        <v/>
      </c>
      <c r="AD3755" s="9">
        <f t="shared" si="532"/>
        <v>1</v>
      </c>
      <c r="AE3755" s="9" t="str">
        <f t="shared" si="525"/>
        <v/>
      </c>
    </row>
    <row r="3756" spans="1:31" ht="15" customHeight="1" x14ac:dyDescent="0.25">
      <c r="A3756">
        <v>11330</v>
      </c>
      <c r="B3756" t="s">
        <v>38</v>
      </c>
      <c r="C3756" t="s">
        <v>39</v>
      </c>
      <c r="D3756" t="s">
        <v>92</v>
      </c>
      <c r="E3756" s="14" t="s">
        <v>5325</v>
      </c>
      <c r="G3756" t="s">
        <v>1760</v>
      </c>
      <c r="H3756" t="s">
        <v>44</v>
      </c>
      <c r="I3756" t="s">
        <v>55</v>
      </c>
      <c r="J3756" t="s">
        <v>55</v>
      </c>
      <c r="K3756" t="s">
        <v>654</v>
      </c>
      <c r="M3756" t="s">
        <v>36</v>
      </c>
      <c r="N3756" t="s">
        <v>1013</v>
      </c>
      <c r="O3756" t="s">
        <v>1399</v>
      </c>
      <c r="P3756">
        <v>71</v>
      </c>
      <c r="Q3756" t="s">
        <v>34</v>
      </c>
      <c r="R3756" t="s">
        <v>1331</v>
      </c>
      <c r="W3756" s="9" t="str">
        <f t="shared" si="526"/>
        <v>User</v>
      </c>
      <c r="X3756" s="9" t="str">
        <f t="shared" si="527"/>
        <v xml:space="preserve">24 Jul 23 12:00:07 </v>
      </c>
      <c r="Y3756" s="9" t="str">
        <f t="shared" si="528"/>
        <v xml:space="preserve">12:00:07 </v>
      </c>
      <c r="Z3756" s="10">
        <f t="shared" si="529"/>
        <v>45131.500081018516</v>
      </c>
      <c r="AA3756" s="10" t="str">
        <f t="shared" si="533"/>
        <v>24 Jul 23 - 30 Jul 23</v>
      </c>
      <c r="AB3756" s="9" t="str">
        <f t="shared" si="530"/>
        <v xml:space="preserve">   </v>
      </c>
      <c r="AC3756" s="11" t="str">
        <f t="shared" si="531"/>
        <v/>
      </c>
      <c r="AD3756" s="9">
        <f t="shared" si="532"/>
        <v>1</v>
      </c>
      <c r="AE3756" s="9" t="str">
        <f t="shared" si="525"/>
        <v/>
      </c>
    </row>
    <row r="3757" spans="1:31" ht="15" customHeight="1" x14ac:dyDescent="0.25">
      <c r="A3757">
        <v>11331</v>
      </c>
      <c r="B3757" t="s">
        <v>348</v>
      </c>
      <c r="C3757" t="s">
        <v>39</v>
      </c>
      <c r="D3757" s="14" t="s">
        <v>443</v>
      </c>
      <c r="E3757" s="14" t="s">
        <v>5324</v>
      </c>
      <c r="F3757" t="s">
        <v>351</v>
      </c>
      <c r="G3757" t="s">
        <v>43</v>
      </c>
      <c r="H3757" t="s">
        <v>1098</v>
      </c>
      <c r="I3757" t="s">
        <v>33</v>
      </c>
      <c r="J3757" t="s">
        <v>33</v>
      </c>
      <c r="K3757" t="s">
        <v>34</v>
      </c>
      <c r="M3757" t="s">
        <v>36</v>
      </c>
      <c r="N3757" t="s">
        <v>45</v>
      </c>
      <c r="P3757">
        <v>113</v>
      </c>
      <c r="Q3757" t="s">
        <v>34</v>
      </c>
      <c r="R3757" t="s">
        <v>1339</v>
      </c>
      <c r="W3757" s="9" t="str">
        <f t="shared" si="526"/>
        <v>Laptop/Desktop</v>
      </c>
      <c r="X3757" s="9" t="str">
        <f t="shared" si="527"/>
        <v xml:space="preserve">24 Jul 23 12:10:03 </v>
      </c>
      <c r="Y3757" s="9" t="str">
        <f t="shared" si="528"/>
        <v xml:space="preserve">12:10:03 </v>
      </c>
      <c r="Z3757" s="10">
        <f t="shared" si="529"/>
        <v>45131.506979166668</v>
      </c>
      <c r="AA3757" s="10" t="str">
        <f t="shared" si="533"/>
        <v>24 Jul 23 - 30 Jul 23</v>
      </c>
      <c r="AB3757" s="9" t="str">
        <f t="shared" si="530"/>
        <v xml:space="preserve">   </v>
      </c>
      <c r="AC3757" s="11" t="str">
        <f t="shared" si="531"/>
        <v/>
      </c>
      <c r="AD3757" s="9">
        <f t="shared" si="532"/>
        <v>1</v>
      </c>
      <c r="AE3757" s="9" t="str">
        <f t="shared" si="525"/>
        <v/>
      </c>
    </row>
    <row r="3758" spans="1:31" ht="15" customHeight="1" x14ac:dyDescent="0.25">
      <c r="A3758">
        <v>11332</v>
      </c>
      <c r="B3758" t="s">
        <v>57</v>
      </c>
      <c r="C3758" t="s">
        <v>68</v>
      </c>
      <c r="D3758" s="14" t="s">
        <v>28</v>
      </c>
      <c r="E3758" s="14" t="s">
        <v>5323</v>
      </c>
      <c r="F3758" t="s">
        <v>30</v>
      </c>
      <c r="G3758" t="s">
        <v>43</v>
      </c>
      <c r="H3758" t="s">
        <v>2338</v>
      </c>
      <c r="I3758" t="s">
        <v>33</v>
      </c>
      <c r="K3758" t="s">
        <v>34</v>
      </c>
      <c r="M3758" t="s">
        <v>36</v>
      </c>
      <c r="N3758" t="s">
        <v>45</v>
      </c>
      <c r="P3758">
        <v>61</v>
      </c>
      <c r="Q3758" t="s">
        <v>34</v>
      </c>
      <c r="R3758" t="s">
        <v>1319</v>
      </c>
      <c r="W3758" s="9" t="str">
        <f t="shared" si="526"/>
        <v>Laptop/Desktop</v>
      </c>
      <c r="X3758" s="9" t="str">
        <f t="shared" si="527"/>
        <v xml:space="preserve">24 Jul 23 12:30:05 </v>
      </c>
      <c r="Y3758" s="9" t="str">
        <f t="shared" si="528"/>
        <v xml:space="preserve">12:30:05 </v>
      </c>
      <c r="Z3758" s="10">
        <f t="shared" si="529"/>
        <v>45131.520891203705</v>
      </c>
      <c r="AA3758" s="10" t="str">
        <f t="shared" si="533"/>
        <v>24 Jul 23 - 30 Jul 23</v>
      </c>
      <c r="AB3758" s="9" t="str">
        <f t="shared" si="530"/>
        <v xml:space="preserve">   </v>
      </c>
      <c r="AC3758" s="11" t="str">
        <f t="shared" si="531"/>
        <v/>
      </c>
      <c r="AD3758" s="9" t="str">
        <f t="shared" si="532"/>
        <v/>
      </c>
      <c r="AE3758" s="9" t="str">
        <f t="shared" si="525"/>
        <v/>
      </c>
    </row>
    <row r="3759" spans="1:31" ht="15" customHeight="1" x14ac:dyDescent="0.25">
      <c r="A3759">
        <v>11333</v>
      </c>
      <c r="B3759" t="s">
        <v>57</v>
      </c>
      <c r="C3759" t="s">
        <v>39</v>
      </c>
      <c r="D3759" s="14" t="s">
        <v>28</v>
      </c>
      <c r="E3759" s="14" t="s">
        <v>5322</v>
      </c>
      <c r="F3759" t="s">
        <v>30</v>
      </c>
      <c r="G3759" t="s">
        <v>1760</v>
      </c>
      <c r="H3759" t="s">
        <v>44</v>
      </c>
      <c r="I3759" t="s">
        <v>33</v>
      </c>
      <c r="J3759" t="s">
        <v>33</v>
      </c>
      <c r="K3759" t="s">
        <v>1560</v>
      </c>
      <c r="M3759" t="s">
        <v>36</v>
      </c>
      <c r="N3759" t="s">
        <v>45</v>
      </c>
      <c r="P3759">
        <v>76</v>
      </c>
      <c r="Q3759" t="s">
        <v>34</v>
      </c>
      <c r="R3759" t="s">
        <v>1319</v>
      </c>
      <c r="W3759" s="9" t="str">
        <f t="shared" si="526"/>
        <v>Laptop/Desktop</v>
      </c>
      <c r="X3759" s="9" t="str">
        <f t="shared" si="527"/>
        <v xml:space="preserve">24 Jul 23 12:30:07 </v>
      </c>
      <c r="Y3759" s="9" t="str">
        <f t="shared" si="528"/>
        <v xml:space="preserve">12:30:07 </v>
      </c>
      <c r="Z3759" s="10">
        <f t="shared" si="529"/>
        <v>45131.520914351851</v>
      </c>
      <c r="AA3759" s="10" t="str">
        <f t="shared" si="533"/>
        <v>24 Jul 23 - 30 Jul 23</v>
      </c>
      <c r="AB3759" s="9" t="str">
        <f t="shared" si="530"/>
        <v xml:space="preserve">   </v>
      </c>
      <c r="AC3759" s="11" t="str">
        <f t="shared" si="531"/>
        <v/>
      </c>
      <c r="AD3759" s="9">
        <f t="shared" si="532"/>
        <v>1</v>
      </c>
      <c r="AE3759" s="9" t="str">
        <f t="shared" si="525"/>
        <v/>
      </c>
    </row>
    <row r="3760" spans="1:31" ht="15" customHeight="1" x14ac:dyDescent="0.25">
      <c r="A3760">
        <v>11334</v>
      </c>
      <c r="B3760" t="s">
        <v>38</v>
      </c>
      <c r="C3760" t="s">
        <v>39</v>
      </c>
      <c r="D3760" t="s">
        <v>5321</v>
      </c>
      <c r="E3760" s="14" t="s">
        <v>5320</v>
      </c>
      <c r="G3760" t="s">
        <v>662</v>
      </c>
      <c r="H3760" t="s">
        <v>44</v>
      </c>
      <c r="I3760" t="s">
        <v>55</v>
      </c>
      <c r="J3760" t="s">
        <v>55</v>
      </c>
      <c r="K3760" t="s">
        <v>654</v>
      </c>
      <c r="M3760" t="s">
        <v>36</v>
      </c>
      <c r="N3760" t="s">
        <v>1013</v>
      </c>
      <c r="O3760" t="s">
        <v>1399</v>
      </c>
      <c r="P3760">
        <v>61</v>
      </c>
      <c r="Q3760" t="s">
        <v>34</v>
      </c>
      <c r="R3760" t="s">
        <v>1331</v>
      </c>
      <c r="W3760" s="9" t="str">
        <f t="shared" si="526"/>
        <v>User</v>
      </c>
      <c r="X3760" s="9" t="str">
        <f t="shared" si="527"/>
        <v xml:space="preserve">24 Jul 23 12:40:06 </v>
      </c>
      <c r="Y3760" s="9" t="str">
        <f t="shared" si="528"/>
        <v xml:space="preserve">12:40:06 </v>
      </c>
      <c r="Z3760" s="10">
        <f t="shared" si="529"/>
        <v>45131.52784722222</v>
      </c>
      <c r="AA3760" s="10" t="str">
        <f t="shared" si="533"/>
        <v>24 Jul 23 - 30 Jul 23</v>
      </c>
      <c r="AB3760" s="9" t="str">
        <f t="shared" si="530"/>
        <v xml:space="preserve">   </v>
      </c>
      <c r="AC3760" s="11" t="str">
        <f t="shared" si="531"/>
        <v/>
      </c>
      <c r="AD3760" s="9">
        <f t="shared" si="532"/>
        <v>1</v>
      </c>
      <c r="AE3760" s="9" t="str">
        <f t="shared" si="525"/>
        <v/>
      </c>
    </row>
    <row r="3761" spans="1:31" ht="15" customHeight="1" x14ac:dyDescent="0.25">
      <c r="A3761">
        <v>11335</v>
      </c>
      <c r="B3761" t="s">
        <v>38</v>
      </c>
      <c r="C3761" t="s">
        <v>39</v>
      </c>
      <c r="D3761" t="s">
        <v>5319</v>
      </c>
      <c r="E3761" s="14" t="s">
        <v>5320</v>
      </c>
      <c r="G3761" t="s">
        <v>662</v>
      </c>
      <c r="H3761" t="s">
        <v>2338</v>
      </c>
      <c r="I3761" t="s">
        <v>33</v>
      </c>
      <c r="J3761" t="s">
        <v>33</v>
      </c>
      <c r="K3761" t="s">
        <v>654</v>
      </c>
      <c r="M3761" t="s">
        <v>36</v>
      </c>
      <c r="N3761" t="s">
        <v>1013</v>
      </c>
      <c r="O3761" t="s">
        <v>50</v>
      </c>
      <c r="P3761">
        <v>29</v>
      </c>
      <c r="Q3761" t="s">
        <v>34</v>
      </c>
      <c r="R3761" t="s">
        <v>1331</v>
      </c>
      <c r="W3761" s="9" t="str">
        <f t="shared" si="526"/>
        <v>User</v>
      </c>
      <c r="X3761" s="9" t="str">
        <f t="shared" si="527"/>
        <v xml:space="preserve">24 Jul 23 12:40:06 </v>
      </c>
      <c r="Y3761" s="9" t="str">
        <f t="shared" si="528"/>
        <v xml:space="preserve">12:40:06 </v>
      </c>
      <c r="Z3761" s="10">
        <f t="shared" si="529"/>
        <v>45131.52784722222</v>
      </c>
      <c r="AA3761" s="10" t="str">
        <f t="shared" si="533"/>
        <v>24 Jul 23 - 30 Jul 23</v>
      </c>
      <c r="AB3761" s="9" t="str">
        <f t="shared" si="530"/>
        <v xml:space="preserve">   </v>
      </c>
      <c r="AC3761" s="11" t="str">
        <f t="shared" si="531"/>
        <v/>
      </c>
      <c r="AD3761" s="9">
        <f t="shared" si="532"/>
        <v>1</v>
      </c>
      <c r="AE3761" s="9" t="str">
        <f t="shared" si="525"/>
        <v/>
      </c>
    </row>
    <row r="3762" spans="1:31" ht="15" customHeight="1" x14ac:dyDescent="0.25">
      <c r="A3762">
        <v>11336</v>
      </c>
      <c r="B3762" t="s">
        <v>38</v>
      </c>
      <c r="C3762" t="s">
        <v>39</v>
      </c>
      <c r="D3762" t="s">
        <v>298</v>
      </c>
      <c r="E3762" s="14" t="s">
        <v>5318</v>
      </c>
      <c r="G3762" t="s">
        <v>1760</v>
      </c>
      <c r="H3762" t="s">
        <v>1098</v>
      </c>
      <c r="I3762" t="s">
        <v>55</v>
      </c>
      <c r="J3762" t="s">
        <v>55</v>
      </c>
      <c r="K3762" t="s">
        <v>654</v>
      </c>
      <c r="M3762" t="s">
        <v>36</v>
      </c>
      <c r="N3762" t="s">
        <v>1013</v>
      </c>
      <c r="O3762" t="s">
        <v>1399</v>
      </c>
      <c r="P3762">
        <v>61</v>
      </c>
      <c r="Q3762" t="s">
        <v>34</v>
      </c>
      <c r="R3762" t="s">
        <v>1331</v>
      </c>
      <c r="W3762" s="9" t="str">
        <f t="shared" si="526"/>
        <v>User</v>
      </c>
      <c r="X3762" s="9" t="str">
        <f t="shared" si="527"/>
        <v xml:space="preserve">24 Jul 23 15:20:09 </v>
      </c>
      <c r="Y3762" s="9" t="str">
        <f t="shared" si="528"/>
        <v xml:space="preserve">15:20:09 </v>
      </c>
      <c r="Z3762" s="10">
        <f t="shared" si="529"/>
        <v>45131.638993055552</v>
      </c>
      <c r="AA3762" s="10" t="str">
        <f t="shared" si="533"/>
        <v>24 Jul 23 - 30 Jul 23</v>
      </c>
      <c r="AB3762" s="9" t="str">
        <f t="shared" si="530"/>
        <v xml:space="preserve">   </v>
      </c>
      <c r="AC3762" s="11" t="str">
        <f t="shared" si="531"/>
        <v/>
      </c>
      <c r="AD3762" s="9">
        <f t="shared" si="532"/>
        <v>1</v>
      </c>
      <c r="AE3762" s="9" t="str">
        <f t="shared" si="525"/>
        <v/>
      </c>
    </row>
    <row r="3763" spans="1:31" ht="15" customHeight="1" x14ac:dyDescent="0.25">
      <c r="A3763">
        <v>11337</v>
      </c>
      <c r="B3763" t="s">
        <v>348</v>
      </c>
      <c r="C3763" t="s">
        <v>68</v>
      </c>
      <c r="D3763" s="14" t="s">
        <v>393</v>
      </c>
      <c r="E3763" s="14" t="s">
        <v>5317</v>
      </c>
      <c r="F3763" t="s">
        <v>395</v>
      </c>
      <c r="G3763" t="s">
        <v>1760</v>
      </c>
      <c r="H3763" t="s">
        <v>133</v>
      </c>
      <c r="I3763" t="s">
        <v>33</v>
      </c>
      <c r="K3763" t="s">
        <v>34</v>
      </c>
      <c r="M3763" t="s">
        <v>36</v>
      </c>
      <c r="N3763" t="s">
        <v>37</v>
      </c>
      <c r="P3763">
        <v>88</v>
      </c>
      <c r="Q3763" t="s">
        <v>34</v>
      </c>
      <c r="R3763" t="s">
        <v>1339</v>
      </c>
      <c r="W3763" s="9" t="str">
        <f t="shared" si="526"/>
        <v>Server</v>
      </c>
      <c r="X3763" s="9" t="str">
        <f t="shared" si="527"/>
        <v xml:space="preserve">24 Jul 23 19:40:06 </v>
      </c>
      <c r="Y3763" s="9" t="str">
        <f t="shared" si="528"/>
        <v xml:space="preserve">19:40:06 </v>
      </c>
      <c r="Z3763" s="10">
        <f t="shared" si="529"/>
        <v>45131.819513888891</v>
      </c>
      <c r="AA3763" s="10" t="str">
        <f t="shared" si="533"/>
        <v>24 Jul 23 - 30 Jul 23</v>
      </c>
      <c r="AB3763" s="9" t="str">
        <f t="shared" si="530"/>
        <v xml:space="preserve">   </v>
      </c>
      <c r="AC3763" s="11" t="str">
        <f t="shared" si="531"/>
        <v/>
      </c>
      <c r="AD3763" s="9" t="str">
        <f t="shared" si="532"/>
        <v/>
      </c>
      <c r="AE3763" s="9" t="str">
        <f t="shared" si="525"/>
        <v/>
      </c>
    </row>
    <row r="3764" spans="1:31" ht="15" customHeight="1" x14ac:dyDescent="0.25">
      <c r="A3764">
        <v>11338</v>
      </c>
      <c r="B3764" t="s">
        <v>27</v>
      </c>
      <c r="C3764" t="s">
        <v>39</v>
      </c>
      <c r="D3764" s="14" t="s">
        <v>4366</v>
      </c>
      <c r="E3764" s="14" t="s">
        <v>5316</v>
      </c>
      <c r="F3764" t="s">
        <v>4368</v>
      </c>
      <c r="G3764" t="s">
        <v>1760</v>
      </c>
      <c r="H3764" t="s">
        <v>133</v>
      </c>
      <c r="I3764" t="s">
        <v>33</v>
      </c>
      <c r="J3764" t="s">
        <v>33</v>
      </c>
      <c r="K3764" t="s">
        <v>1560</v>
      </c>
      <c r="M3764" t="s">
        <v>36</v>
      </c>
      <c r="N3764" t="s">
        <v>37</v>
      </c>
      <c r="P3764">
        <v>46</v>
      </c>
      <c r="Q3764" t="s">
        <v>34</v>
      </c>
      <c r="R3764" t="s">
        <v>1319</v>
      </c>
      <c r="W3764" s="9" t="str">
        <f t="shared" si="526"/>
        <v>Server</v>
      </c>
      <c r="X3764" s="9" t="str">
        <f t="shared" si="527"/>
        <v xml:space="preserve">24 Jul 23 21:10:05 </v>
      </c>
      <c r="Y3764" s="9" t="str">
        <f t="shared" si="528"/>
        <v xml:space="preserve">21:10:05 </v>
      </c>
      <c r="Z3764" s="10">
        <f t="shared" si="529"/>
        <v>45131.882002314815</v>
      </c>
      <c r="AA3764" s="10" t="str">
        <f t="shared" si="533"/>
        <v>24 Jul 23 - 30 Jul 23</v>
      </c>
      <c r="AB3764" s="9" t="str">
        <f t="shared" si="530"/>
        <v xml:space="preserve">   </v>
      </c>
      <c r="AC3764" s="11" t="str">
        <f t="shared" si="531"/>
        <v/>
      </c>
      <c r="AD3764" s="9">
        <f t="shared" si="532"/>
        <v>1</v>
      </c>
      <c r="AE3764" s="9" t="str">
        <f t="shared" si="525"/>
        <v/>
      </c>
    </row>
    <row r="3765" spans="1:31" ht="15" customHeight="1" x14ac:dyDescent="0.25">
      <c r="A3765">
        <v>11339</v>
      </c>
      <c r="B3765" t="s">
        <v>57</v>
      </c>
      <c r="C3765" t="s">
        <v>39</v>
      </c>
      <c r="D3765" s="14" t="s">
        <v>28</v>
      </c>
      <c r="E3765" s="14" t="s">
        <v>5315</v>
      </c>
      <c r="F3765" t="s">
        <v>30</v>
      </c>
      <c r="G3765" t="s">
        <v>1760</v>
      </c>
      <c r="H3765" t="s">
        <v>133</v>
      </c>
      <c r="I3765" t="s">
        <v>55</v>
      </c>
      <c r="J3765" t="s">
        <v>55</v>
      </c>
      <c r="K3765" t="s">
        <v>1560</v>
      </c>
      <c r="M3765" t="s">
        <v>36</v>
      </c>
      <c r="N3765" t="s">
        <v>45</v>
      </c>
      <c r="P3765">
        <v>43</v>
      </c>
      <c r="Q3765" t="s">
        <v>34</v>
      </c>
      <c r="R3765" t="s">
        <v>1319</v>
      </c>
      <c r="W3765" s="9" t="str">
        <f t="shared" si="526"/>
        <v>Laptop/Desktop</v>
      </c>
      <c r="X3765" s="9" t="str">
        <f t="shared" si="527"/>
        <v xml:space="preserve">24 Jul 23 21:40:04 </v>
      </c>
      <c r="Y3765" s="9" t="str">
        <f t="shared" si="528"/>
        <v xml:space="preserve">21:40:04 </v>
      </c>
      <c r="Z3765" s="10">
        <f t="shared" si="529"/>
        <v>45131.902824074074</v>
      </c>
      <c r="AA3765" s="10" t="str">
        <f t="shared" si="533"/>
        <v>24 Jul 23 - 30 Jul 23</v>
      </c>
      <c r="AB3765" s="9" t="str">
        <f t="shared" si="530"/>
        <v xml:space="preserve">   </v>
      </c>
      <c r="AC3765" s="11" t="str">
        <f t="shared" si="531"/>
        <v/>
      </c>
      <c r="AD3765" s="9">
        <f t="shared" si="532"/>
        <v>1</v>
      </c>
      <c r="AE3765" s="9" t="str">
        <f t="shared" si="525"/>
        <v/>
      </c>
    </row>
    <row r="3766" spans="1:31" ht="15" customHeight="1" x14ac:dyDescent="0.25">
      <c r="A3766">
        <v>11340</v>
      </c>
      <c r="B3766" t="s">
        <v>38</v>
      </c>
      <c r="C3766" t="s">
        <v>39</v>
      </c>
      <c r="D3766" s="14" t="s">
        <v>4420</v>
      </c>
      <c r="E3766" s="14" t="s">
        <v>5314</v>
      </c>
      <c r="F3766" t="s">
        <v>4368</v>
      </c>
      <c r="G3766" t="s">
        <v>1760</v>
      </c>
      <c r="H3766" t="s">
        <v>133</v>
      </c>
      <c r="I3766" t="s">
        <v>33</v>
      </c>
      <c r="J3766" t="s">
        <v>33</v>
      </c>
      <c r="K3766" t="s">
        <v>34</v>
      </c>
      <c r="M3766" t="s">
        <v>36</v>
      </c>
      <c r="N3766" t="s">
        <v>37</v>
      </c>
      <c r="P3766">
        <v>92</v>
      </c>
      <c r="Q3766" t="s">
        <v>34</v>
      </c>
      <c r="R3766" t="s">
        <v>1319</v>
      </c>
      <c r="W3766" s="9" t="str">
        <f t="shared" si="526"/>
        <v>Server</v>
      </c>
      <c r="X3766" s="9" t="str">
        <f t="shared" si="527"/>
        <v xml:space="preserve">24 Jul 23 22:00:05 </v>
      </c>
      <c r="Y3766" s="9" t="str">
        <f t="shared" si="528"/>
        <v xml:space="preserve">22:00:05 </v>
      </c>
      <c r="Z3766" s="10">
        <f t="shared" si="529"/>
        <v>45131.916724537034</v>
      </c>
      <c r="AA3766" s="10" t="str">
        <f t="shared" si="533"/>
        <v>24 Jul 23 - 30 Jul 23</v>
      </c>
      <c r="AB3766" s="9" t="str">
        <f t="shared" si="530"/>
        <v xml:space="preserve">   </v>
      </c>
      <c r="AC3766" s="11" t="str">
        <f t="shared" si="531"/>
        <v/>
      </c>
      <c r="AD3766" s="9">
        <f t="shared" si="532"/>
        <v>1</v>
      </c>
      <c r="AE3766" s="9" t="str">
        <f t="shared" si="525"/>
        <v/>
      </c>
    </row>
    <row r="3767" spans="1:31" ht="15" customHeight="1" x14ac:dyDescent="0.25">
      <c r="A3767">
        <v>11341</v>
      </c>
      <c r="B3767" t="s">
        <v>27</v>
      </c>
      <c r="C3767" t="s">
        <v>39</v>
      </c>
      <c r="D3767" s="14" t="s">
        <v>4980</v>
      </c>
      <c r="E3767" s="14" t="s">
        <v>5313</v>
      </c>
      <c r="F3767" t="s">
        <v>1322</v>
      </c>
      <c r="G3767" t="s">
        <v>662</v>
      </c>
      <c r="H3767" t="s">
        <v>742</v>
      </c>
      <c r="I3767" t="s">
        <v>33</v>
      </c>
      <c r="J3767" t="s">
        <v>33</v>
      </c>
      <c r="K3767" t="s">
        <v>1560</v>
      </c>
      <c r="M3767" t="s">
        <v>36</v>
      </c>
      <c r="N3767" t="s">
        <v>37</v>
      </c>
      <c r="P3767">
        <v>58</v>
      </c>
      <c r="Q3767" t="s">
        <v>34</v>
      </c>
      <c r="R3767" t="s">
        <v>1323</v>
      </c>
      <c r="W3767" s="9" t="str">
        <f t="shared" si="526"/>
        <v>Server</v>
      </c>
      <c r="X3767" s="9" t="str">
        <f t="shared" si="527"/>
        <v xml:space="preserve">24 Jul 23 23:40:03 </v>
      </c>
      <c r="Y3767" s="9" t="str">
        <f t="shared" si="528"/>
        <v xml:space="preserve">23:40:03 </v>
      </c>
      <c r="Z3767" s="10">
        <f t="shared" si="529"/>
        <v>45131.986145833333</v>
      </c>
      <c r="AA3767" s="10" t="str">
        <f t="shared" si="533"/>
        <v>24 Jul 23 - 30 Jul 23</v>
      </c>
      <c r="AB3767" s="9" t="str">
        <f t="shared" si="530"/>
        <v xml:space="preserve">   </v>
      </c>
      <c r="AC3767" s="11" t="str">
        <f t="shared" si="531"/>
        <v/>
      </c>
      <c r="AD3767" s="9">
        <f t="shared" si="532"/>
        <v>1</v>
      </c>
      <c r="AE3767" s="9" t="str">
        <f t="shared" si="525"/>
        <v/>
      </c>
    </row>
    <row r="3768" spans="1:31" ht="15" customHeight="1" x14ac:dyDescent="0.25">
      <c r="A3768">
        <v>11342</v>
      </c>
      <c r="B3768" t="s">
        <v>27</v>
      </c>
      <c r="C3768" t="s">
        <v>39</v>
      </c>
      <c r="D3768" s="14" t="s">
        <v>1324</v>
      </c>
      <c r="E3768" s="14" t="s">
        <v>5312</v>
      </c>
      <c r="F3768" t="s">
        <v>1322</v>
      </c>
      <c r="G3768" t="s">
        <v>1760</v>
      </c>
      <c r="H3768" t="s">
        <v>742</v>
      </c>
      <c r="I3768" t="s">
        <v>61</v>
      </c>
      <c r="J3768" t="s">
        <v>61</v>
      </c>
      <c r="K3768" t="s">
        <v>1560</v>
      </c>
      <c r="M3768" t="s">
        <v>36</v>
      </c>
      <c r="N3768" t="s">
        <v>45</v>
      </c>
      <c r="P3768">
        <v>128</v>
      </c>
      <c r="Q3768" t="s">
        <v>34</v>
      </c>
      <c r="R3768" t="s">
        <v>1323</v>
      </c>
      <c r="W3768" s="9" t="str">
        <f t="shared" si="526"/>
        <v>Laptop/Desktop</v>
      </c>
      <c r="X3768" s="9" t="str">
        <f t="shared" si="527"/>
        <v xml:space="preserve">25 Jul 23 01:20:04 </v>
      </c>
      <c r="Y3768" s="9" t="str">
        <f t="shared" si="528"/>
        <v xml:space="preserve">01:20:04 </v>
      </c>
      <c r="Z3768" s="10">
        <f t="shared" si="529"/>
        <v>45131.055601851855</v>
      </c>
      <c r="AA3768" s="10" t="str">
        <f t="shared" si="533"/>
        <v>24 Jul 23 - 30 Jul 23</v>
      </c>
      <c r="AB3768" s="9" t="str">
        <f t="shared" si="530"/>
        <v xml:space="preserve">   </v>
      </c>
      <c r="AC3768" s="11" t="str">
        <f t="shared" si="531"/>
        <v/>
      </c>
      <c r="AD3768" s="9">
        <f t="shared" si="532"/>
        <v>1</v>
      </c>
      <c r="AE3768" s="9" t="str">
        <f t="shared" si="525"/>
        <v/>
      </c>
    </row>
    <row r="3769" spans="1:31" ht="15" customHeight="1" x14ac:dyDescent="0.25">
      <c r="A3769">
        <v>11343</v>
      </c>
      <c r="B3769" t="s">
        <v>38</v>
      </c>
      <c r="C3769" t="s">
        <v>39</v>
      </c>
      <c r="D3769" t="s">
        <v>298</v>
      </c>
      <c r="E3769" s="14" t="s">
        <v>5311</v>
      </c>
      <c r="G3769" t="s">
        <v>1760</v>
      </c>
      <c r="H3769" t="s">
        <v>742</v>
      </c>
      <c r="I3769" t="s">
        <v>55</v>
      </c>
      <c r="J3769" t="s">
        <v>55</v>
      </c>
      <c r="K3769" t="s">
        <v>654</v>
      </c>
      <c r="M3769" t="s">
        <v>36</v>
      </c>
      <c r="N3769" t="s">
        <v>1013</v>
      </c>
      <c r="O3769" t="s">
        <v>1399</v>
      </c>
      <c r="P3769">
        <v>82</v>
      </c>
      <c r="Q3769" t="s">
        <v>34</v>
      </c>
      <c r="R3769" t="s">
        <v>1331</v>
      </c>
      <c r="W3769" s="9" t="str">
        <f t="shared" si="526"/>
        <v>User</v>
      </c>
      <c r="X3769" s="9" t="str">
        <f t="shared" si="527"/>
        <v xml:space="preserve">25 Jul 23 05:30:06 </v>
      </c>
      <c r="Y3769" s="9" t="str">
        <f t="shared" si="528"/>
        <v xml:space="preserve">05:30:06 </v>
      </c>
      <c r="Z3769" s="10">
        <f t="shared" si="529"/>
        <v>45131.22923611111</v>
      </c>
      <c r="AA3769" s="10" t="str">
        <f t="shared" si="533"/>
        <v>24 Jul 23 - 30 Jul 23</v>
      </c>
      <c r="AB3769" s="9" t="str">
        <f t="shared" si="530"/>
        <v xml:space="preserve">   </v>
      </c>
      <c r="AC3769" s="11" t="str">
        <f t="shared" si="531"/>
        <v/>
      </c>
      <c r="AD3769" s="9">
        <f t="shared" si="532"/>
        <v>1</v>
      </c>
      <c r="AE3769" s="9" t="str">
        <f t="shared" si="525"/>
        <v/>
      </c>
    </row>
    <row r="3770" spans="1:31" ht="15" customHeight="1" x14ac:dyDescent="0.25">
      <c r="A3770">
        <v>11344</v>
      </c>
      <c r="B3770" t="s">
        <v>38</v>
      </c>
      <c r="C3770" t="s">
        <v>39</v>
      </c>
      <c r="D3770" t="s">
        <v>2828</v>
      </c>
      <c r="E3770" s="14" t="s">
        <v>5311</v>
      </c>
      <c r="G3770" t="s">
        <v>1760</v>
      </c>
      <c r="H3770" t="s">
        <v>1098</v>
      </c>
      <c r="I3770" t="s">
        <v>55</v>
      </c>
      <c r="J3770" t="s">
        <v>55</v>
      </c>
      <c r="K3770" t="s">
        <v>654</v>
      </c>
      <c r="M3770" t="s">
        <v>36</v>
      </c>
      <c r="N3770" t="s">
        <v>1013</v>
      </c>
      <c r="O3770" t="s">
        <v>1399</v>
      </c>
      <c r="P3770">
        <v>110</v>
      </c>
      <c r="Q3770" t="s">
        <v>34</v>
      </c>
      <c r="R3770" t="s">
        <v>1331</v>
      </c>
      <c r="W3770" s="9" t="str">
        <f t="shared" si="526"/>
        <v>User</v>
      </c>
      <c r="X3770" s="9" t="str">
        <f t="shared" si="527"/>
        <v xml:space="preserve">25 Jul 23 05:30:06 </v>
      </c>
      <c r="Y3770" s="9" t="str">
        <f t="shared" si="528"/>
        <v xml:space="preserve">05:30:06 </v>
      </c>
      <c r="Z3770" s="10">
        <f t="shared" si="529"/>
        <v>45131.22923611111</v>
      </c>
      <c r="AA3770" s="10" t="str">
        <f t="shared" si="533"/>
        <v>24 Jul 23 - 30 Jul 23</v>
      </c>
      <c r="AB3770" s="9" t="str">
        <f t="shared" si="530"/>
        <v xml:space="preserve">   </v>
      </c>
      <c r="AC3770" s="11" t="str">
        <f t="shared" si="531"/>
        <v/>
      </c>
      <c r="AD3770" s="9">
        <f t="shared" si="532"/>
        <v>1</v>
      </c>
      <c r="AE3770" s="9" t="str">
        <f t="shared" si="525"/>
        <v/>
      </c>
    </row>
    <row r="3771" spans="1:31" ht="15" customHeight="1" x14ac:dyDescent="0.25">
      <c r="A3771">
        <v>11345</v>
      </c>
      <c r="B3771" t="s">
        <v>38</v>
      </c>
      <c r="C3771" t="s">
        <v>39</v>
      </c>
      <c r="D3771" t="s">
        <v>5309</v>
      </c>
      <c r="E3771" s="14" t="s">
        <v>5310</v>
      </c>
      <c r="G3771" t="s">
        <v>5206</v>
      </c>
      <c r="H3771" t="s">
        <v>1098</v>
      </c>
      <c r="I3771" t="s">
        <v>33</v>
      </c>
      <c r="J3771" t="s">
        <v>33</v>
      </c>
      <c r="K3771" t="s">
        <v>654</v>
      </c>
      <c r="M3771" t="s">
        <v>36</v>
      </c>
      <c r="N3771" t="s">
        <v>1013</v>
      </c>
      <c r="O3771" t="s">
        <v>50</v>
      </c>
      <c r="P3771">
        <v>58</v>
      </c>
      <c r="Q3771" t="s">
        <v>34</v>
      </c>
      <c r="R3771" t="s">
        <v>1331</v>
      </c>
      <c r="W3771" s="9" t="str">
        <f t="shared" si="526"/>
        <v>User</v>
      </c>
      <c r="X3771" s="9" t="str">
        <f t="shared" si="527"/>
        <v xml:space="preserve">25 Jul 23 05:50:05 </v>
      </c>
      <c r="Y3771" s="9" t="str">
        <f t="shared" si="528"/>
        <v xml:space="preserve">05:50:05 </v>
      </c>
      <c r="Z3771" s="10">
        <f t="shared" si="529"/>
        <v>45131.243113425924</v>
      </c>
      <c r="AA3771" s="10" t="str">
        <f t="shared" si="533"/>
        <v>24 Jul 23 - 30 Jul 23</v>
      </c>
      <c r="AB3771" s="9" t="str">
        <f t="shared" si="530"/>
        <v xml:space="preserve">   </v>
      </c>
      <c r="AC3771" s="11" t="str">
        <f t="shared" si="531"/>
        <v/>
      </c>
      <c r="AD3771" s="9">
        <f t="shared" si="532"/>
        <v>1</v>
      </c>
      <c r="AE3771" s="9" t="str">
        <f t="shared" si="525"/>
        <v/>
      </c>
    </row>
    <row r="3772" spans="1:31" ht="15" customHeight="1" x14ac:dyDescent="0.25">
      <c r="A3772">
        <v>11346</v>
      </c>
      <c r="B3772" t="s">
        <v>38</v>
      </c>
      <c r="C3772" t="s">
        <v>39</v>
      </c>
      <c r="D3772" t="s">
        <v>5307</v>
      </c>
      <c r="E3772" s="14" t="s">
        <v>5308</v>
      </c>
      <c r="G3772" t="s">
        <v>662</v>
      </c>
      <c r="H3772" t="s">
        <v>2338</v>
      </c>
      <c r="I3772" t="s">
        <v>33</v>
      </c>
      <c r="J3772" t="s">
        <v>33</v>
      </c>
      <c r="K3772" t="s">
        <v>654</v>
      </c>
      <c r="M3772" t="s">
        <v>36</v>
      </c>
      <c r="N3772" t="s">
        <v>1013</v>
      </c>
      <c r="O3772" t="s">
        <v>50</v>
      </c>
      <c r="P3772">
        <v>50</v>
      </c>
      <c r="Q3772" t="s">
        <v>34</v>
      </c>
      <c r="R3772" t="s">
        <v>1331</v>
      </c>
      <c r="W3772" s="9" t="str">
        <f t="shared" si="526"/>
        <v>User</v>
      </c>
      <c r="X3772" s="9" t="str">
        <f t="shared" si="527"/>
        <v xml:space="preserve">25 Jul 23 07:20:05 </v>
      </c>
      <c r="Y3772" s="9" t="str">
        <f t="shared" si="528"/>
        <v xml:space="preserve">07:20:05 </v>
      </c>
      <c r="Z3772" s="10">
        <f t="shared" si="529"/>
        <v>45131.305613425924</v>
      </c>
      <c r="AA3772" s="10" t="str">
        <f t="shared" si="533"/>
        <v>24 Jul 23 - 30 Jul 23</v>
      </c>
      <c r="AB3772" s="9" t="str">
        <f t="shared" si="530"/>
        <v xml:space="preserve">   </v>
      </c>
      <c r="AC3772" s="11" t="str">
        <f t="shared" si="531"/>
        <v/>
      </c>
      <c r="AD3772" s="9">
        <f t="shared" si="532"/>
        <v>1</v>
      </c>
      <c r="AE3772" s="9" t="str">
        <f t="shared" si="525"/>
        <v/>
      </c>
    </row>
    <row r="3773" spans="1:31" ht="15" customHeight="1" x14ac:dyDescent="0.25">
      <c r="A3773">
        <v>11347</v>
      </c>
      <c r="B3773" t="s">
        <v>38</v>
      </c>
      <c r="C3773" t="s">
        <v>39</v>
      </c>
      <c r="D3773" t="s">
        <v>2828</v>
      </c>
      <c r="E3773" s="14" t="s">
        <v>5306</v>
      </c>
      <c r="G3773" t="s">
        <v>5206</v>
      </c>
      <c r="H3773" t="s">
        <v>1098</v>
      </c>
      <c r="I3773" t="s">
        <v>55</v>
      </c>
      <c r="J3773" t="s">
        <v>55</v>
      </c>
      <c r="K3773" t="s">
        <v>1590</v>
      </c>
      <c r="M3773" t="s">
        <v>36</v>
      </c>
      <c r="N3773" t="s">
        <v>1013</v>
      </c>
      <c r="O3773" t="s">
        <v>1399</v>
      </c>
      <c r="P3773">
        <v>0</v>
      </c>
      <c r="Q3773" t="s">
        <v>34</v>
      </c>
      <c r="R3773" t="s">
        <v>1331</v>
      </c>
      <c r="W3773" s="9" t="str">
        <f t="shared" si="526"/>
        <v>User</v>
      </c>
      <c r="X3773" s="9" t="str">
        <f t="shared" si="527"/>
        <v xml:space="preserve">25 Jul 23 07:30:05 </v>
      </c>
      <c r="Y3773" s="9" t="str">
        <f t="shared" si="528"/>
        <v xml:space="preserve">07:30:05 </v>
      </c>
      <c r="Z3773" s="10">
        <f t="shared" si="529"/>
        <v>45131.312557870369</v>
      </c>
      <c r="AA3773" s="10" t="str">
        <f t="shared" si="533"/>
        <v>24 Jul 23 - 30 Jul 23</v>
      </c>
      <c r="AB3773" s="9" t="str">
        <f t="shared" si="530"/>
        <v xml:space="preserve">   </v>
      </c>
      <c r="AC3773" s="11" t="str">
        <f t="shared" si="531"/>
        <v/>
      </c>
      <c r="AD3773" s="9">
        <f t="shared" si="532"/>
        <v>1</v>
      </c>
      <c r="AE3773" s="9" t="str">
        <f t="shared" si="525"/>
        <v/>
      </c>
    </row>
    <row r="3774" spans="1:31" ht="15" customHeight="1" x14ac:dyDescent="0.25">
      <c r="A3774">
        <v>11348</v>
      </c>
      <c r="B3774" t="s">
        <v>38</v>
      </c>
      <c r="C3774" t="s">
        <v>39</v>
      </c>
      <c r="D3774" t="s">
        <v>5304</v>
      </c>
      <c r="E3774" s="14" t="s">
        <v>5305</v>
      </c>
      <c r="G3774" t="s">
        <v>1760</v>
      </c>
      <c r="H3774" t="s">
        <v>2338</v>
      </c>
      <c r="I3774" t="s">
        <v>55</v>
      </c>
      <c r="J3774" t="s">
        <v>55</v>
      </c>
      <c r="K3774" t="s">
        <v>654</v>
      </c>
      <c r="M3774" t="s">
        <v>36</v>
      </c>
      <c r="N3774" t="s">
        <v>1013</v>
      </c>
      <c r="O3774" t="s">
        <v>1417</v>
      </c>
      <c r="P3774">
        <v>29</v>
      </c>
      <c r="Q3774" t="s">
        <v>34</v>
      </c>
      <c r="R3774" t="s">
        <v>1331</v>
      </c>
      <c r="W3774" s="9" t="str">
        <f t="shared" si="526"/>
        <v>User</v>
      </c>
      <c r="X3774" s="9" t="str">
        <f t="shared" si="527"/>
        <v xml:space="preserve">25 Jul 23 07:40:11 </v>
      </c>
      <c r="Y3774" s="9" t="str">
        <f t="shared" si="528"/>
        <v xml:space="preserve">07:40:11 </v>
      </c>
      <c r="Z3774" s="10">
        <f t="shared" si="529"/>
        <v>45131.319571759261</v>
      </c>
      <c r="AA3774" s="10" t="str">
        <f t="shared" si="533"/>
        <v>24 Jul 23 - 30 Jul 23</v>
      </c>
      <c r="AB3774" s="9" t="str">
        <f t="shared" si="530"/>
        <v xml:space="preserve">   </v>
      </c>
      <c r="AC3774" s="11" t="str">
        <f t="shared" si="531"/>
        <v/>
      </c>
      <c r="AD3774" s="9">
        <f t="shared" si="532"/>
        <v>1</v>
      </c>
      <c r="AE3774" s="9" t="str">
        <f t="shared" si="525"/>
        <v/>
      </c>
    </row>
    <row r="3775" spans="1:31" ht="15" customHeight="1" x14ac:dyDescent="0.25">
      <c r="A3775">
        <v>11349</v>
      </c>
      <c r="B3775" t="s">
        <v>38</v>
      </c>
      <c r="C3775" t="s">
        <v>39</v>
      </c>
      <c r="D3775" t="s">
        <v>5302</v>
      </c>
      <c r="E3775" s="14" t="s">
        <v>5303</v>
      </c>
      <c r="G3775" t="s">
        <v>5206</v>
      </c>
      <c r="H3775" t="s">
        <v>1098</v>
      </c>
      <c r="I3775" t="s">
        <v>55</v>
      </c>
      <c r="J3775" t="s">
        <v>55</v>
      </c>
      <c r="K3775" t="s">
        <v>654</v>
      </c>
      <c r="M3775" t="s">
        <v>36</v>
      </c>
      <c r="N3775" t="s">
        <v>1013</v>
      </c>
      <c r="O3775" t="s">
        <v>1399</v>
      </c>
      <c r="P3775">
        <v>59</v>
      </c>
      <c r="Q3775" t="s">
        <v>34</v>
      </c>
      <c r="R3775" t="s">
        <v>1331</v>
      </c>
      <c r="W3775" s="9" t="str">
        <f t="shared" si="526"/>
        <v>User</v>
      </c>
      <c r="X3775" s="9" t="str">
        <f t="shared" si="527"/>
        <v xml:space="preserve">25 Jul 23 11:10:05 </v>
      </c>
      <c r="Y3775" s="9" t="str">
        <f t="shared" si="528"/>
        <v xml:space="preserve">11:10:05 </v>
      </c>
      <c r="Z3775" s="10">
        <f t="shared" si="529"/>
        <v>45131.46533564815</v>
      </c>
      <c r="AA3775" s="10" t="str">
        <f t="shared" si="533"/>
        <v>24 Jul 23 - 30 Jul 23</v>
      </c>
      <c r="AB3775" s="9" t="str">
        <f t="shared" si="530"/>
        <v xml:space="preserve">   </v>
      </c>
      <c r="AC3775" s="11" t="str">
        <f t="shared" si="531"/>
        <v/>
      </c>
      <c r="AD3775" s="9">
        <f t="shared" si="532"/>
        <v>1</v>
      </c>
      <c r="AE3775" s="9" t="str">
        <f t="shared" ref="AE3775:AE3838" si="534">IF(C3775&lt;&gt;"Closed","",IF(I3775&lt;&gt;J3775,1,""))</f>
        <v/>
      </c>
    </row>
    <row r="3776" spans="1:31" ht="15" customHeight="1" x14ac:dyDescent="0.25">
      <c r="A3776">
        <v>11350</v>
      </c>
      <c r="B3776" t="s">
        <v>57</v>
      </c>
      <c r="C3776" t="s">
        <v>68</v>
      </c>
      <c r="D3776" s="14" t="s">
        <v>452</v>
      </c>
      <c r="E3776" s="14" t="s">
        <v>5301</v>
      </c>
      <c r="F3776" t="s">
        <v>30</v>
      </c>
      <c r="G3776" t="s">
        <v>1760</v>
      </c>
      <c r="H3776" t="s">
        <v>1098</v>
      </c>
      <c r="I3776" t="s">
        <v>33</v>
      </c>
      <c r="K3776" t="s">
        <v>34</v>
      </c>
      <c r="M3776" t="s">
        <v>36</v>
      </c>
      <c r="N3776" t="s">
        <v>45</v>
      </c>
      <c r="P3776">
        <v>68</v>
      </c>
      <c r="Q3776" t="s">
        <v>34</v>
      </c>
      <c r="R3776" t="s">
        <v>1319</v>
      </c>
      <c r="W3776" s="9" t="str">
        <f t="shared" si="526"/>
        <v>Laptop/Desktop</v>
      </c>
      <c r="X3776" s="9" t="str">
        <f t="shared" si="527"/>
        <v xml:space="preserve">25 Jul 23 12:20:03 </v>
      </c>
      <c r="Y3776" s="9" t="str">
        <f t="shared" si="528"/>
        <v xml:space="preserve">12:20:03 </v>
      </c>
      <c r="Z3776" s="10">
        <f t="shared" si="529"/>
        <v>45131.513923611114</v>
      </c>
      <c r="AA3776" s="10" t="str">
        <f t="shared" si="533"/>
        <v>24 Jul 23 - 30 Jul 23</v>
      </c>
      <c r="AB3776" s="9" t="str">
        <f t="shared" si="530"/>
        <v xml:space="preserve">   </v>
      </c>
      <c r="AC3776" s="11" t="str">
        <f t="shared" si="531"/>
        <v/>
      </c>
      <c r="AD3776" s="9" t="str">
        <f t="shared" si="532"/>
        <v/>
      </c>
      <c r="AE3776" s="9" t="str">
        <f t="shared" si="534"/>
        <v/>
      </c>
    </row>
    <row r="3777" spans="1:31" ht="15" customHeight="1" x14ac:dyDescent="0.25">
      <c r="A3777">
        <v>11351</v>
      </c>
      <c r="B3777" t="s">
        <v>425</v>
      </c>
      <c r="C3777" t="s">
        <v>39</v>
      </c>
      <c r="D3777" s="14" t="s">
        <v>5299</v>
      </c>
      <c r="E3777" s="14" t="s">
        <v>5300</v>
      </c>
      <c r="F3777" t="s">
        <v>3527</v>
      </c>
      <c r="G3777" t="s">
        <v>1760</v>
      </c>
      <c r="H3777" t="s">
        <v>2338</v>
      </c>
      <c r="I3777" t="s">
        <v>55</v>
      </c>
      <c r="J3777" t="s">
        <v>55</v>
      </c>
      <c r="K3777" t="s">
        <v>34</v>
      </c>
      <c r="M3777" t="s">
        <v>36</v>
      </c>
      <c r="N3777" t="s">
        <v>45</v>
      </c>
      <c r="P3777">
        <v>129</v>
      </c>
      <c r="Q3777" t="s">
        <v>34</v>
      </c>
      <c r="R3777" t="s">
        <v>1319</v>
      </c>
      <c r="W3777" s="9" t="str">
        <f t="shared" si="526"/>
        <v>Laptop/Desktop</v>
      </c>
      <c r="X3777" s="9" t="str">
        <f t="shared" si="527"/>
        <v xml:space="preserve">25 Jul 23 13:00:03 </v>
      </c>
      <c r="Y3777" s="9" t="str">
        <f t="shared" si="528"/>
        <v xml:space="preserve">13:00:03 </v>
      </c>
      <c r="Z3777" s="10">
        <f t="shared" si="529"/>
        <v>45131.541701388887</v>
      </c>
      <c r="AA3777" s="10" t="str">
        <f t="shared" si="533"/>
        <v>24 Jul 23 - 30 Jul 23</v>
      </c>
      <c r="AB3777" s="9" t="str">
        <f t="shared" si="530"/>
        <v xml:space="preserve">   </v>
      </c>
      <c r="AC3777" s="11" t="str">
        <f t="shared" si="531"/>
        <v/>
      </c>
      <c r="AD3777" s="9">
        <f t="shared" si="532"/>
        <v>1</v>
      </c>
      <c r="AE3777" s="9" t="str">
        <f t="shared" si="534"/>
        <v/>
      </c>
    </row>
    <row r="3778" spans="1:31" ht="15" customHeight="1" x14ac:dyDescent="0.25">
      <c r="A3778">
        <v>11352</v>
      </c>
      <c r="B3778" t="s">
        <v>57</v>
      </c>
      <c r="C3778" t="s">
        <v>39</v>
      </c>
      <c r="D3778" s="14" t="s">
        <v>452</v>
      </c>
      <c r="E3778" s="14" t="s">
        <v>5298</v>
      </c>
      <c r="F3778" t="s">
        <v>30</v>
      </c>
      <c r="G3778" t="s">
        <v>43</v>
      </c>
      <c r="H3778" t="s">
        <v>1098</v>
      </c>
      <c r="I3778" t="s">
        <v>61</v>
      </c>
      <c r="J3778" t="s">
        <v>33</v>
      </c>
      <c r="K3778" t="s">
        <v>1560</v>
      </c>
      <c r="M3778" t="s">
        <v>36</v>
      </c>
      <c r="N3778" t="s">
        <v>37</v>
      </c>
      <c r="P3778">
        <v>100</v>
      </c>
      <c r="Q3778" t="s">
        <v>34</v>
      </c>
      <c r="R3778" t="s">
        <v>1319</v>
      </c>
      <c r="W3778" s="9" t="str">
        <f t="shared" ref="W3778:W3841" si="535">IF(N3778&lt;&gt;"",N3778,"Email Category")</f>
        <v>Server</v>
      </c>
      <c r="X3778" s="9" t="str">
        <f t="shared" ref="X3778:X3841" si="536">MID(E3778,6,2)&amp;" "&amp;MID(E3778,9,3)&amp;" "&amp;MID(E3778,15,2)&amp;" "&amp;MID(E3778,18,9)</f>
        <v xml:space="preserve">25 Jul 23 13:30:04 </v>
      </c>
      <c r="Y3778" s="9" t="str">
        <f t="shared" ref="Y3778:Y3841" si="537">MID(E3778,18,9)</f>
        <v xml:space="preserve">13:30:04 </v>
      </c>
      <c r="Z3778" s="10">
        <f t="shared" ref="Z3778:Z3841" si="538">(X3778-WEEKDAY(X3778,3))</f>
        <v>45131.5625462963</v>
      </c>
      <c r="AA3778" s="10" t="str">
        <f t="shared" si="533"/>
        <v>24 Jul 23 - 30 Jul 23</v>
      </c>
      <c r="AB3778" s="9" t="str">
        <f t="shared" ref="AB3778:AB3841" si="539">MID(L3778,6,2)&amp;" "&amp;MID(L3778,9,3)&amp;" "&amp;MID(L3778,15,2)&amp;" "&amp;MID(L3778,18,9)</f>
        <v xml:space="preserve">   </v>
      </c>
      <c r="AC3778" s="11" t="str">
        <f t="shared" ref="AC3778:AC3841" si="540">IF(AB3778&lt;X3778,"",AB3778-X3778)</f>
        <v/>
      </c>
      <c r="AD3778" s="9" t="str">
        <f t="shared" ref="AD3778:AD3841" si="541">IF(C3778&lt;&gt;"Closed","",IF(I3778=J3778,1,""))</f>
        <v/>
      </c>
      <c r="AE3778" s="9">
        <f t="shared" si="534"/>
        <v>1</v>
      </c>
    </row>
    <row r="3779" spans="1:31" ht="15" customHeight="1" x14ac:dyDescent="0.25">
      <c r="A3779">
        <v>11353</v>
      </c>
      <c r="B3779" t="s">
        <v>57</v>
      </c>
      <c r="C3779" t="s">
        <v>39</v>
      </c>
      <c r="D3779" s="14" t="s">
        <v>333</v>
      </c>
      <c r="E3779" s="14" t="s">
        <v>5297</v>
      </c>
      <c r="F3779" t="s">
        <v>335</v>
      </c>
      <c r="G3779" t="s">
        <v>43</v>
      </c>
      <c r="H3779" t="s">
        <v>2338</v>
      </c>
      <c r="I3779" t="s">
        <v>61</v>
      </c>
      <c r="J3779" t="s">
        <v>61</v>
      </c>
      <c r="K3779" t="s">
        <v>1560</v>
      </c>
      <c r="M3779" t="s">
        <v>36</v>
      </c>
      <c r="N3779" t="s">
        <v>37</v>
      </c>
      <c r="P3779">
        <v>54</v>
      </c>
      <c r="Q3779" t="s">
        <v>34</v>
      </c>
      <c r="R3779" t="s">
        <v>1319</v>
      </c>
      <c r="W3779" s="9" t="str">
        <f t="shared" si="535"/>
        <v>Server</v>
      </c>
      <c r="X3779" s="9" t="str">
        <f t="shared" si="536"/>
        <v xml:space="preserve">25 Jul 23 14:30:03 </v>
      </c>
      <c r="Y3779" s="9" t="str">
        <f t="shared" si="537"/>
        <v xml:space="preserve">14:30:03 </v>
      </c>
      <c r="Z3779" s="10">
        <f t="shared" si="538"/>
        <v>45131.604201388887</v>
      </c>
      <c r="AA3779" s="10" t="str">
        <f t="shared" si="533"/>
        <v>24 Jul 23 - 30 Jul 23</v>
      </c>
      <c r="AB3779" s="9" t="str">
        <f t="shared" si="539"/>
        <v xml:space="preserve">   </v>
      </c>
      <c r="AC3779" s="11" t="str">
        <f t="shared" si="540"/>
        <v/>
      </c>
      <c r="AD3779" s="9">
        <f t="shared" si="541"/>
        <v>1</v>
      </c>
      <c r="AE3779" s="9" t="str">
        <f t="shared" si="534"/>
        <v/>
      </c>
    </row>
    <row r="3780" spans="1:31" ht="15" customHeight="1" x14ac:dyDescent="0.25">
      <c r="A3780">
        <v>11354</v>
      </c>
      <c r="B3780" t="s">
        <v>425</v>
      </c>
      <c r="C3780" t="s">
        <v>39</v>
      </c>
      <c r="D3780" s="14" t="s">
        <v>3525</v>
      </c>
      <c r="E3780" s="14" t="s">
        <v>5296</v>
      </c>
      <c r="F3780" t="s">
        <v>3527</v>
      </c>
      <c r="G3780" t="s">
        <v>1760</v>
      </c>
      <c r="H3780" t="s">
        <v>2338</v>
      </c>
      <c r="I3780" t="s">
        <v>55</v>
      </c>
      <c r="J3780" t="s">
        <v>55</v>
      </c>
      <c r="K3780" t="s">
        <v>34</v>
      </c>
      <c r="M3780" t="s">
        <v>36</v>
      </c>
      <c r="N3780" t="s">
        <v>45</v>
      </c>
      <c r="P3780">
        <v>0</v>
      </c>
      <c r="Q3780" t="s">
        <v>34</v>
      </c>
      <c r="R3780" t="s">
        <v>1319</v>
      </c>
      <c r="W3780" s="9" t="str">
        <f t="shared" si="535"/>
        <v>Laptop/Desktop</v>
      </c>
      <c r="X3780" s="9" t="str">
        <f t="shared" si="536"/>
        <v xml:space="preserve">25 Jul 23 15:00:03 </v>
      </c>
      <c r="Y3780" s="9" t="str">
        <f t="shared" si="537"/>
        <v xml:space="preserve">15:00:03 </v>
      </c>
      <c r="Z3780" s="10">
        <f t="shared" si="538"/>
        <v>45131.625034722223</v>
      </c>
      <c r="AA3780" s="10" t="str">
        <f t="shared" si="533"/>
        <v>24 Jul 23 - 30 Jul 23</v>
      </c>
      <c r="AB3780" s="9" t="str">
        <f t="shared" si="539"/>
        <v xml:space="preserve">   </v>
      </c>
      <c r="AC3780" s="11" t="str">
        <f t="shared" si="540"/>
        <v/>
      </c>
      <c r="AD3780" s="9">
        <f t="shared" si="541"/>
        <v>1</v>
      </c>
      <c r="AE3780" s="9" t="str">
        <f t="shared" si="534"/>
        <v/>
      </c>
    </row>
    <row r="3781" spans="1:31" ht="15" customHeight="1" x14ac:dyDescent="0.25">
      <c r="A3781">
        <v>11355</v>
      </c>
      <c r="B3781" t="s">
        <v>38</v>
      </c>
      <c r="C3781" t="s">
        <v>645</v>
      </c>
      <c r="D3781" t="s">
        <v>529</v>
      </c>
      <c r="E3781" s="14" t="s">
        <v>5295</v>
      </c>
      <c r="G3781" t="s">
        <v>1760</v>
      </c>
      <c r="H3781" t="s">
        <v>1098</v>
      </c>
      <c r="I3781" t="s">
        <v>55</v>
      </c>
      <c r="K3781" t="s">
        <v>654</v>
      </c>
      <c r="M3781" t="s">
        <v>36</v>
      </c>
      <c r="N3781" t="s">
        <v>1013</v>
      </c>
      <c r="O3781" t="s">
        <v>1417</v>
      </c>
      <c r="P3781">
        <v>57</v>
      </c>
      <c r="Q3781" t="s">
        <v>34</v>
      </c>
      <c r="R3781" t="s">
        <v>1331</v>
      </c>
      <c r="W3781" s="9" t="str">
        <f t="shared" si="535"/>
        <v>User</v>
      </c>
      <c r="X3781" s="9" t="str">
        <f t="shared" si="536"/>
        <v xml:space="preserve">25 Jul 23 15:40:06 </v>
      </c>
      <c r="Y3781" s="9" t="str">
        <f t="shared" si="537"/>
        <v xml:space="preserve">15:40:06 </v>
      </c>
      <c r="Z3781" s="10">
        <f t="shared" si="538"/>
        <v>45131.65284722222</v>
      </c>
      <c r="AA3781" s="10" t="str">
        <f t="shared" si="533"/>
        <v>24 Jul 23 - 30 Jul 23</v>
      </c>
      <c r="AB3781" s="9" t="str">
        <f t="shared" si="539"/>
        <v xml:space="preserve">   </v>
      </c>
      <c r="AC3781" s="11" t="str">
        <f t="shared" si="540"/>
        <v/>
      </c>
      <c r="AD3781" s="9" t="str">
        <f t="shared" si="541"/>
        <v/>
      </c>
      <c r="AE3781" s="9" t="str">
        <f t="shared" si="534"/>
        <v/>
      </c>
    </row>
    <row r="3782" spans="1:31" ht="15" customHeight="1" x14ac:dyDescent="0.25">
      <c r="A3782">
        <v>11356</v>
      </c>
      <c r="B3782" t="s">
        <v>57</v>
      </c>
      <c r="C3782" t="s">
        <v>645</v>
      </c>
      <c r="D3782" s="14" t="s">
        <v>28</v>
      </c>
      <c r="E3782" s="14" t="s">
        <v>5294</v>
      </c>
      <c r="F3782" t="s">
        <v>30</v>
      </c>
      <c r="G3782" t="s">
        <v>1760</v>
      </c>
      <c r="H3782" t="s">
        <v>44</v>
      </c>
      <c r="I3782" t="s">
        <v>55</v>
      </c>
      <c r="K3782" t="s">
        <v>34</v>
      </c>
      <c r="M3782" t="s">
        <v>36</v>
      </c>
      <c r="N3782" t="s">
        <v>45</v>
      </c>
      <c r="P3782">
        <v>60</v>
      </c>
      <c r="Q3782" t="s">
        <v>34</v>
      </c>
      <c r="R3782" t="s">
        <v>1319</v>
      </c>
      <c r="W3782" s="9" t="str">
        <f t="shared" si="535"/>
        <v>Laptop/Desktop</v>
      </c>
      <c r="X3782" s="9" t="str">
        <f t="shared" si="536"/>
        <v xml:space="preserve">25 Jul 23 16:20:03 </v>
      </c>
      <c r="Y3782" s="9" t="str">
        <f t="shared" si="537"/>
        <v xml:space="preserve">16:20:03 </v>
      </c>
      <c r="Z3782" s="10">
        <f t="shared" si="538"/>
        <v>45131.680590277778</v>
      </c>
      <c r="AA3782" s="10" t="str">
        <f t="shared" si="533"/>
        <v>24 Jul 23 - 30 Jul 23</v>
      </c>
      <c r="AB3782" s="9" t="str">
        <f t="shared" si="539"/>
        <v xml:space="preserve">   </v>
      </c>
      <c r="AC3782" s="11" t="str">
        <f t="shared" si="540"/>
        <v/>
      </c>
      <c r="AD3782" s="9" t="str">
        <f t="shared" si="541"/>
        <v/>
      </c>
      <c r="AE3782" s="9" t="str">
        <f t="shared" si="534"/>
        <v/>
      </c>
    </row>
    <row r="3783" spans="1:31" ht="15" customHeight="1" x14ac:dyDescent="0.25">
      <c r="A3783">
        <v>11357</v>
      </c>
      <c r="B3783" t="s">
        <v>38</v>
      </c>
      <c r="C3783" t="s">
        <v>39</v>
      </c>
      <c r="D3783" t="s">
        <v>4993</v>
      </c>
      <c r="E3783" s="14" t="s">
        <v>5293</v>
      </c>
      <c r="G3783" t="s">
        <v>5206</v>
      </c>
      <c r="H3783" t="s">
        <v>44</v>
      </c>
      <c r="I3783" t="s">
        <v>33</v>
      </c>
      <c r="J3783" t="s">
        <v>33</v>
      </c>
      <c r="K3783" t="s">
        <v>1590</v>
      </c>
      <c r="M3783" t="s">
        <v>36</v>
      </c>
      <c r="N3783" t="s">
        <v>1013</v>
      </c>
      <c r="O3783" t="s">
        <v>50</v>
      </c>
      <c r="P3783">
        <v>91</v>
      </c>
      <c r="Q3783" t="s">
        <v>34</v>
      </c>
      <c r="R3783" t="s">
        <v>1331</v>
      </c>
      <c r="W3783" s="9" t="str">
        <f t="shared" si="535"/>
        <v>User</v>
      </c>
      <c r="X3783" s="9" t="str">
        <f t="shared" si="536"/>
        <v xml:space="preserve">25 Jul 23 17:20:06 </v>
      </c>
      <c r="Y3783" s="9" t="str">
        <f t="shared" si="537"/>
        <v xml:space="preserve">17:20:06 </v>
      </c>
      <c r="Z3783" s="10">
        <f t="shared" si="538"/>
        <v>45131.722291666665</v>
      </c>
      <c r="AA3783" s="10" t="str">
        <f t="shared" si="533"/>
        <v>24 Jul 23 - 30 Jul 23</v>
      </c>
      <c r="AB3783" s="9" t="str">
        <f t="shared" si="539"/>
        <v xml:space="preserve">   </v>
      </c>
      <c r="AC3783" s="11" t="str">
        <f t="shared" si="540"/>
        <v/>
      </c>
      <c r="AD3783" s="9">
        <f t="shared" si="541"/>
        <v>1</v>
      </c>
      <c r="AE3783" s="9" t="str">
        <f t="shared" si="534"/>
        <v/>
      </c>
    </row>
    <row r="3784" spans="1:31" ht="15" customHeight="1" x14ac:dyDescent="0.25">
      <c r="A3784">
        <v>11358</v>
      </c>
      <c r="B3784" t="s">
        <v>38</v>
      </c>
      <c r="C3784" t="s">
        <v>645</v>
      </c>
      <c r="D3784" t="s">
        <v>5291</v>
      </c>
      <c r="E3784" s="14" t="s">
        <v>5292</v>
      </c>
      <c r="G3784" t="s">
        <v>1760</v>
      </c>
      <c r="H3784" t="s">
        <v>742</v>
      </c>
      <c r="I3784" t="s">
        <v>61</v>
      </c>
      <c r="K3784" t="s">
        <v>654</v>
      </c>
      <c r="M3784" t="s">
        <v>36</v>
      </c>
      <c r="N3784" t="s">
        <v>1013</v>
      </c>
      <c r="O3784" t="s">
        <v>112</v>
      </c>
      <c r="P3784">
        <v>346</v>
      </c>
      <c r="Q3784" t="s">
        <v>34</v>
      </c>
      <c r="R3784" t="s">
        <v>1331</v>
      </c>
      <c r="W3784" s="9" t="str">
        <f t="shared" si="535"/>
        <v>User</v>
      </c>
      <c r="X3784" s="9" t="str">
        <f t="shared" si="536"/>
        <v xml:space="preserve">25 Jul 23 19:00:07 </v>
      </c>
      <c r="Y3784" s="9" t="str">
        <f t="shared" si="537"/>
        <v xml:space="preserve">19:00:07 </v>
      </c>
      <c r="Z3784" s="10">
        <f t="shared" si="538"/>
        <v>45131.791747685187</v>
      </c>
      <c r="AA3784" s="10" t="str">
        <f t="shared" si="533"/>
        <v>24 Jul 23 - 30 Jul 23</v>
      </c>
      <c r="AB3784" s="9" t="str">
        <f t="shared" si="539"/>
        <v xml:space="preserve">   </v>
      </c>
      <c r="AC3784" s="11" t="str">
        <f t="shared" si="540"/>
        <v/>
      </c>
      <c r="AD3784" s="9" t="str">
        <f t="shared" si="541"/>
        <v/>
      </c>
      <c r="AE3784" s="9" t="str">
        <f t="shared" si="534"/>
        <v/>
      </c>
    </row>
    <row r="3785" spans="1:31" ht="15" customHeight="1" x14ac:dyDescent="0.25">
      <c r="A3785">
        <v>11359</v>
      </c>
      <c r="B3785" t="s">
        <v>38</v>
      </c>
      <c r="C3785" t="s">
        <v>39</v>
      </c>
      <c r="D3785" t="s">
        <v>1393</v>
      </c>
      <c r="E3785" s="14" t="s">
        <v>5290</v>
      </c>
      <c r="G3785" t="s">
        <v>5206</v>
      </c>
      <c r="H3785" t="s">
        <v>44</v>
      </c>
      <c r="I3785" t="s">
        <v>55</v>
      </c>
      <c r="J3785" t="s">
        <v>55</v>
      </c>
      <c r="K3785" t="s">
        <v>654</v>
      </c>
      <c r="M3785" t="s">
        <v>36</v>
      </c>
      <c r="N3785" t="s">
        <v>1013</v>
      </c>
      <c r="O3785" t="s">
        <v>1399</v>
      </c>
      <c r="P3785">
        <v>247</v>
      </c>
      <c r="Q3785" t="s">
        <v>34</v>
      </c>
      <c r="R3785" t="s">
        <v>1331</v>
      </c>
      <c r="W3785" s="9" t="str">
        <f t="shared" si="535"/>
        <v>User</v>
      </c>
      <c r="X3785" s="9" t="str">
        <f t="shared" si="536"/>
        <v xml:space="preserve">25 Jul 23 19:20:06 </v>
      </c>
      <c r="Y3785" s="9" t="str">
        <f t="shared" si="537"/>
        <v xml:space="preserve">19:20:06 </v>
      </c>
      <c r="Z3785" s="10">
        <f t="shared" si="538"/>
        <v>45131.805625000001</v>
      </c>
      <c r="AA3785" s="10" t="str">
        <f t="shared" ref="AA3785:AA3848" si="542">TEXT(Z3785,"DD MMM YY")&amp;" - "&amp;TEXT(Z3785+ROWS(WZY3784:XAA3784)*6,"DD MMM YY")</f>
        <v>24 Jul 23 - 30 Jul 23</v>
      </c>
      <c r="AB3785" s="9" t="str">
        <f t="shared" si="539"/>
        <v xml:space="preserve">   </v>
      </c>
      <c r="AC3785" s="11" t="str">
        <f t="shared" si="540"/>
        <v/>
      </c>
      <c r="AD3785" s="9">
        <f t="shared" si="541"/>
        <v>1</v>
      </c>
      <c r="AE3785" s="9" t="str">
        <f t="shared" si="534"/>
        <v/>
      </c>
    </row>
    <row r="3786" spans="1:31" ht="15" customHeight="1" x14ac:dyDescent="0.25">
      <c r="A3786">
        <v>11360</v>
      </c>
      <c r="B3786" t="s">
        <v>38</v>
      </c>
      <c r="C3786" t="s">
        <v>68</v>
      </c>
      <c r="D3786" s="14" t="s">
        <v>5193</v>
      </c>
      <c r="E3786" s="14" t="s">
        <v>5289</v>
      </c>
      <c r="F3786" t="s">
        <v>1054</v>
      </c>
      <c r="G3786" t="s">
        <v>1760</v>
      </c>
      <c r="H3786" t="s">
        <v>44</v>
      </c>
      <c r="I3786" t="s">
        <v>33</v>
      </c>
      <c r="K3786" t="s">
        <v>34</v>
      </c>
      <c r="M3786" t="s">
        <v>36</v>
      </c>
      <c r="N3786" t="s">
        <v>1488</v>
      </c>
      <c r="P3786">
        <v>80</v>
      </c>
      <c r="Q3786" t="s">
        <v>34</v>
      </c>
      <c r="R3786" t="s">
        <v>1319</v>
      </c>
      <c r="W3786" s="9" t="str">
        <f t="shared" si="535"/>
        <v>Network Device</v>
      </c>
      <c r="X3786" s="9" t="str">
        <f t="shared" si="536"/>
        <v xml:space="preserve">25 Jul 23 20:10:03 </v>
      </c>
      <c r="Y3786" s="9" t="str">
        <f t="shared" si="537"/>
        <v xml:space="preserve">20:10:03 </v>
      </c>
      <c r="Z3786" s="10">
        <f t="shared" si="538"/>
        <v>45131.840312499997</v>
      </c>
      <c r="AA3786" s="10" t="str">
        <f t="shared" si="542"/>
        <v>24 Jul 23 - 30 Jul 23</v>
      </c>
      <c r="AB3786" s="9" t="str">
        <f t="shared" si="539"/>
        <v xml:space="preserve">   </v>
      </c>
      <c r="AC3786" s="11" t="str">
        <f t="shared" si="540"/>
        <v/>
      </c>
      <c r="AD3786" s="9" t="str">
        <f t="shared" si="541"/>
        <v/>
      </c>
      <c r="AE3786" s="9" t="str">
        <f t="shared" si="534"/>
        <v/>
      </c>
    </row>
    <row r="3787" spans="1:31" ht="15" customHeight="1" x14ac:dyDescent="0.25">
      <c r="A3787">
        <v>11361</v>
      </c>
      <c r="B3787" t="s">
        <v>425</v>
      </c>
      <c r="C3787" t="s">
        <v>39</v>
      </c>
      <c r="D3787" s="14" t="s">
        <v>3810</v>
      </c>
      <c r="E3787" s="14" t="s">
        <v>5288</v>
      </c>
      <c r="F3787" t="s">
        <v>3527</v>
      </c>
      <c r="G3787" t="s">
        <v>46</v>
      </c>
      <c r="H3787" t="s">
        <v>742</v>
      </c>
      <c r="I3787" t="s">
        <v>61</v>
      </c>
      <c r="J3787" t="s">
        <v>55</v>
      </c>
      <c r="K3787" t="s">
        <v>34</v>
      </c>
      <c r="M3787" t="s">
        <v>36</v>
      </c>
      <c r="N3787" t="s">
        <v>45</v>
      </c>
      <c r="P3787">
        <v>108</v>
      </c>
      <c r="Q3787" t="s">
        <v>34</v>
      </c>
      <c r="R3787" t="s">
        <v>1319</v>
      </c>
      <c r="W3787" s="9" t="str">
        <f t="shared" si="535"/>
        <v>Laptop/Desktop</v>
      </c>
      <c r="X3787" s="9" t="str">
        <f t="shared" si="536"/>
        <v xml:space="preserve">26 Jul 23 02:30:06 </v>
      </c>
      <c r="Y3787" s="9" t="str">
        <f t="shared" si="537"/>
        <v xml:space="preserve">02:30:06 </v>
      </c>
      <c r="Z3787" s="10">
        <f t="shared" si="538"/>
        <v>45131.10423611111</v>
      </c>
      <c r="AA3787" s="10" t="str">
        <f t="shared" si="542"/>
        <v>24 Jul 23 - 30 Jul 23</v>
      </c>
      <c r="AB3787" s="9" t="str">
        <f t="shared" si="539"/>
        <v xml:space="preserve">   </v>
      </c>
      <c r="AC3787" s="11" t="str">
        <f t="shared" si="540"/>
        <v/>
      </c>
      <c r="AD3787" s="9" t="str">
        <f t="shared" si="541"/>
        <v/>
      </c>
      <c r="AE3787" s="9">
        <f t="shared" si="534"/>
        <v>1</v>
      </c>
    </row>
    <row r="3788" spans="1:31" ht="15" customHeight="1" x14ac:dyDescent="0.25">
      <c r="A3788">
        <v>11362</v>
      </c>
      <c r="B3788" t="s">
        <v>348</v>
      </c>
      <c r="C3788" t="s">
        <v>39</v>
      </c>
      <c r="D3788" s="14" t="s">
        <v>393</v>
      </c>
      <c r="E3788" s="14" t="s">
        <v>5287</v>
      </c>
      <c r="F3788" t="s">
        <v>395</v>
      </c>
      <c r="G3788" t="s">
        <v>43</v>
      </c>
      <c r="H3788" t="s">
        <v>44</v>
      </c>
      <c r="I3788" t="s">
        <v>33</v>
      </c>
      <c r="J3788" t="s">
        <v>33</v>
      </c>
      <c r="K3788" t="s">
        <v>34</v>
      </c>
      <c r="M3788" t="s">
        <v>36</v>
      </c>
      <c r="N3788" t="s">
        <v>1013</v>
      </c>
      <c r="P3788">
        <v>85</v>
      </c>
      <c r="Q3788" t="s">
        <v>34</v>
      </c>
      <c r="R3788" t="s">
        <v>1339</v>
      </c>
      <c r="W3788" s="9" t="str">
        <f t="shared" si="535"/>
        <v>User</v>
      </c>
      <c r="X3788" s="9" t="str">
        <f t="shared" si="536"/>
        <v xml:space="preserve">26 Jul 23 06:10:03 </v>
      </c>
      <c r="Y3788" s="9" t="str">
        <f t="shared" si="537"/>
        <v xml:space="preserve">06:10:03 </v>
      </c>
      <c r="Z3788" s="10">
        <f t="shared" si="538"/>
        <v>45131.256979166668</v>
      </c>
      <c r="AA3788" s="10" t="str">
        <f t="shared" si="542"/>
        <v>24 Jul 23 - 30 Jul 23</v>
      </c>
      <c r="AB3788" s="9" t="str">
        <f t="shared" si="539"/>
        <v xml:space="preserve">   </v>
      </c>
      <c r="AC3788" s="11" t="str">
        <f t="shared" si="540"/>
        <v/>
      </c>
      <c r="AD3788" s="9">
        <f t="shared" si="541"/>
        <v>1</v>
      </c>
      <c r="AE3788" s="9" t="str">
        <f t="shared" si="534"/>
        <v/>
      </c>
    </row>
    <row r="3789" spans="1:31" ht="15" customHeight="1" x14ac:dyDescent="0.25">
      <c r="A3789">
        <v>11363</v>
      </c>
      <c r="B3789" t="s">
        <v>38</v>
      </c>
      <c r="C3789" t="s">
        <v>39</v>
      </c>
      <c r="D3789" t="s">
        <v>5285</v>
      </c>
      <c r="E3789" s="14" t="s">
        <v>5286</v>
      </c>
      <c r="G3789" t="s">
        <v>46</v>
      </c>
      <c r="H3789" t="s">
        <v>742</v>
      </c>
      <c r="I3789" t="s">
        <v>33</v>
      </c>
      <c r="J3789" t="s">
        <v>33</v>
      </c>
      <c r="K3789" t="s">
        <v>654</v>
      </c>
      <c r="M3789" t="s">
        <v>36</v>
      </c>
      <c r="N3789" t="s">
        <v>1013</v>
      </c>
      <c r="O3789" t="s">
        <v>50</v>
      </c>
      <c r="P3789">
        <v>57</v>
      </c>
      <c r="Q3789" t="s">
        <v>34</v>
      </c>
      <c r="R3789" t="s">
        <v>1331</v>
      </c>
      <c r="W3789" s="9" t="str">
        <f t="shared" si="535"/>
        <v>User</v>
      </c>
      <c r="X3789" s="9" t="str">
        <f t="shared" si="536"/>
        <v xml:space="preserve">26 Jul 23 06:20:07 </v>
      </c>
      <c r="Y3789" s="9" t="str">
        <f t="shared" si="537"/>
        <v xml:space="preserve">06:20:07 </v>
      </c>
      <c r="Z3789" s="10">
        <f t="shared" si="538"/>
        <v>45131.263969907406</v>
      </c>
      <c r="AA3789" s="10" t="str">
        <f t="shared" si="542"/>
        <v>24 Jul 23 - 30 Jul 23</v>
      </c>
      <c r="AB3789" s="9" t="str">
        <f t="shared" si="539"/>
        <v xml:space="preserve">   </v>
      </c>
      <c r="AC3789" s="11" t="str">
        <f t="shared" si="540"/>
        <v/>
      </c>
      <c r="AD3789" s="9">
        <f t="shared" si="541"/>
        <v>1</v>
      </c>
      <c r="AE3789" s="9" t="str">
        <f t="shared" si="534"/>
        <v/>
      </c>
    </row>
    <row r="3790" spans="1:31" ht="15" customHeight="1" x14ac:dyDescent="0.25">
      <c r="A3790">
        <v>11364</v>
      </c>
      <c r="B3790" t="s">
        <v>38</v>
      </c>
      <c r="C3790" t="s">
        <v>645</v>
      </c>
      <c r="D3790" t="s">
        <v>5283</v>
      </c>
      <c r="E3790" s="14" t="s">
        <v>5284</v>
      </c>
      <c r="G3790" t="s">
        <v>1760</v>
      </c>
      <c r="H3790" t="s">
        <v>44</v>
      </c>
      <c r="I3790" t="s">
        <v>55</v>
      </c>
      <c r="K3790" t="s">
        <v>654</v>
      </c>
      <c r="M3790" t="s">
        <v>36</v>
      </c>
      <c r="N3790" t="s">
        <v>1013</v>
      </c>
      <c r="O3790" t="s">
        <v>1399</v>
      </c>
      <c r="P3790">
        <v>2</v>
      </c>
      <c r="Q3790" t="s">
        <v>34</v>
      </c>
      <c r="R3790" t="s">
        <v>1331</v>
      </c>
      <c r="W3790" s="9" t="str">
        <f t="shared" si="535"/>
        <v>User</v>
      </c>
      <c r="X3790" s="9" t="str">
        <f t="shared" si="536"/>
        <v xml:space="preserve">26 Jul 23 06:30:08 </v>
      </c>
      <c r="Y3790" s="9" t="str">
        <f t="shared" si="537"/>
        <v xml:space="preserve">06:30:08 </v>
      </c>
      <c r="Z3790" s="10">
        <f t="shared" si="538"/>
        <v>45131.270925925928</v>
      </c>
      <c r="AA3790" s="10" t="str">
        <f t="shared" si="542"/>
        <v>24 Jul 23 - 30 Jul 23</v>
      </c>
      <c r="AB3790" s="9" t="str">
        <f t="shared" si="539"/>
        <v xml:space="preserve">   </v>
      </c>
      <c r="AC3790" s="11" t="str">
        <f t="shared" si="540"/>
        <v/>
      </c>
      <c r="AD3790" s="9" t="str">
        <f t="shared" si="541"/>
        <v/>
      </c>
      <c r="AE3790" s="9" t="str">
        <f t="shared" si="534"/>
        <v/>
      </c>
    </row>
    <row r="3791" spans="1:31" ht="15" customHeight="1" x14ac:dyDescent="0.25">
      <c r="A3791">
        <v>11365</v>
      </c>
      <c r="B3791" t="s">
        <v>38</v>
      </c>
      <c r="C3791" t="s">
        <v>39</v>
      </c>
      <c r="D3791" t="s">
        <v>5281</v>
      </c>
      <c r="E3791" s="14" t="s">
        <v>5282</v>
      </c>
      <c r="G3791" t="s">
        <v>46</v>
      </c>
      <c r="H3791" t="s">
        <v>67</v>
      </c>
      <c r="I3791" t="s">
        <v>33</v>
      </c>
      <c r="J3791" t="s">
        <v>33</v>
      </c>
      <c r="K3791" t="s">
        <v>654</v>
      </c>
      <c r="M3791" t="s">
        <v>36</v>
      </c>
      <c r="N3791" t="s">
        <v>1013</v>
      </c>
      <c r="O3791" t="s">
        <v>50</v>
      </c>
      <c r="P3791">
        <v>210</v>
      </c>
      <c r="Q3791" t="s">
        <v>34</v>
      </c>
      <c r="R3791" t="s">
        <v>1331</v>
      </c>
      <c r="W3791" s="9" t="str">
        <f t="shared" si="535"/>
        <v>User</v>
      </c>
      <c r="X3791" s="9" t="str">
        <f t="shared" si="536"/>
        <v xml:space="preserve">26 Jul 23 07:10:06 </v>
      </c>
      <c r="Y3791" s="9" t="str">
        <f t="shared" si="537"/>
        <v xml:space="preserve">07:10:06 </v>
      </c>
      <c r="Z3791" s="10">
        <f t="shared" si="538"/>
        <v>45131.298680555556</v>
      </c>
      <c r="AA3791" s="10" t="str">
        <f t="shared" si="542"/>
        <v>24 Jul 23 - 30 Jul 23</v>
      </c>
      <c r="AB3791" s="9" t="str">
        <f t="shared" si="539"/>
        <v xml:space="preserve">   </v>
      </c>
      <c r="AC3791" s="11" t="str">
        <f t="shared" si="540"/>
        <v/>
      </c>
      <c r="AD3791" s="9">
        <f t="shared" si="541"/>
        <v>1</v>
      </c>
      <c r="AE3791" s="9" t="str">
        <f t="shared" si="534"/>
        <v/>
      </c>
    </row>
    <row r="3792" spans="1:31" ht="15" customHeight="1" x14ac:dyDescent="0.25">
      <c r="A3792">
        <v>11366</v>
      </c>
      <c r="B3792" t="s">
        <v>348</v>
      </c>
      <c r="C3792" t="s">
        <v>39</v>
      </c>
      <c r="D3792" s="14" t="s">
        <v>925</v>
      </c>
      <c r="E3792" s="14" t="s">
        <v>5280</v>
      </c>
      <c r="F3792" t="s">
        <v>927</v>
      </c>
      <c r="G3792" t="s">
        <v>1760</v>
      </c>
      <c r="H3792" t="s">
        <v>1016</v>
      </c>
      <c r="I3792" t="s">
        <v>33</v>
      </c>
      <c r="J3792" t="s">
        <v>33</v>
      </c>
      <c r="K3792" t="s">
        <v>34</v>
      </c>
      <c r="M3792" t="s">
        <v>36</v>
      </c>
      <c r="N3792" t="s">
        <v>37</v>
      </c>
      <c r="P3792">
        <v>116</v>
      </c>
      <c r="Q3792" t="s">
        <v>34</v>
      </c>
      <c r="R3792" t="s">
        <v>1319</v>
      </c>
      <c r="W3792" s="9" t="str">
        <f t="shared" si="535"/>
        <v>Server</v>
      </c>
      <c r="X3792" s="9" t="str">
        <f t="shared" si="536"/>
        <v xml:space="preserve">26 Jul 23 07:30:03 </v>
      </c>
      <c r="Y3792" s="9" t="str">
        <f t="shared" si="537"/>
        <v xml:space="preserve">07:30:03 </v>
      </c>
      <c r="Z3792" s="10">
        <f t="shared" si="538"/>
        <v>45131.312534722223</v>
      </c>
      <c r="AA3792" s="10" t="str">
        <f t="shared" si="542"/>
        <v>24 Jul 23 - 30 Jul 23</v>
      </c>
      <c r="AB3792" s="9" t="str">
        <f t="shared" si="539"/>
        <v xml:space="preserve">   </v>
      </c>
      <c r="AC3792" s="11" t="str">
        <f t="shared" si="540"/>
        <v/>
      </c>
      <c r="AD3792" s="9">
        <f t="shared" si="541"/>
        <v>1</v>
      </c>
      <c r="AE3792" s="9" t="str">
        <f t="shared" si="534"/>
        <v/>
      </c>
    </row>
    <row r="3793" spans="1:31" ht="15" customHeight="1" x14ac:dyDescent="0.25">
      <c r="A3793">
        <v>11367</v>
      </c>
      <c r="B3793" t="s">
        <v>57</v>
      </c>
      <c r="C3793" t="s">
        <v>68</v>
      </c>
      <c r="D3793" s="14" t="s">
        <v>1989</v>
      </c>
      <c r="E3793" s="14" t="s">
        <v>5279</v>
      </c>
      <c r="F3793" t="s">
        <v>1991</v>
      </c>
      <c r="G3793" t="s">
        <v>43</v>
      </c>
      <c r="H3793" t="s">
        <v>742</v>
      </c>
      <c r="I3793" t="s">
        <v>55</v>
      </c>
      <c r="J3793" t="s">
        <v>55</v>
      </c>
      <c r="K3793" t="s">
        <v>34</v>
      </c>
      <c r="M3793" t="s">
        <v>36</v>
      </c>
      <c r="N3793" t="s">
        <v>37</v>
      </c>
      <c r="P3793">
        <v>159</v>
      </c>
      <c r="Q3793" t="s">
        <v>34</v>
      </c>
      <c r="R3793" t="s">
        <v>1319</v>
      </c>
      <c r="W3793" s="9" t="str">
        <f t="shared" si="535"/>
        <v>Server</v>
      </c>
      <c r="X3793" s="9" t="str">
        <f t="shared" si="536"/>
        <v xml:space="preserve">26 Jul 23 07:40:04 </v>
      </c>
      <c r="Y3793" s="9" t="str">
        <f t="shared" si="537"/>
        <v xml:space="preserve">07:40:04 </v>
      </c>
      <c r="Z3793" s="10">
        <f t="shared" si="538"/>
        <v>45131.319490740738</v>
      </c>
      <c r="AA3793" s="10" t="str">
        <f t="shared" si="542"/>
        <v>24 Jul 23 - 30 Jul 23</v>
      </c>
      <c r="AB3793" s="9" t="str">
        <f t="shared" si="539"/>
        <v xml:space="preserve">   </v>
      </c>
      <c r="AC3793" s="11" t="str">
        <f t="shared" si="540"/>
        <v/>
      </c>
      <c r="AD3793" s="9" t="str">
        <f t="shared" si="541"/>
        <v/>
      </c>
      <c r="AE3793" s="9" t="str">
        <f t="shared" si="534"/>
        <v/>
      </c>
    </row>
    <row r="3794" spans="1:31" ht="15" customHeight="1" x14ac:dyDescent="0.25">
      <c r="A3794">
        <v>11368</v>
      </c>
      <c r="B3794" t="s">
        <v>27</v>
      </c>
      <c r="C3794" t="s">
        <v>68</v>
      </c>
      <c r="D3794" s="14" t="s">
        <v>4403</v>
      </c>
      <c r="E3794" s="14" t="s">
        <v>5277</v>
      </c>
      <c r="F3794" t="s">
        <v>1322</v>
      </c>
      <c r="G3794" t="s">
        <v>46</v>
      </c>
      <c r="H3794" t="s">
        <v>1016</v>
      </c>
      <c r="I3794" t="s">
        <v>61</v>
      </c>
      <c r="J3794" t="s">
        <v>61</v>
      </c>
      <c r="K3794" t="s">
        <v>62</v>
      </c>
      <c r="M3794" t="s">
        <v>36</v>
      </c>
      <c r="N3794" t="s">
        <v>45</v>
      </c>
      <c r="P3794">
        <v>142</v>
      </c>
      <c r="Q3794" t="s">
        <v>34</v>
      </c>
      <c r="R3794" t="s">
        <v>5278</v>
      </c>
      <c r="W3794" s="9" t="str">
        <f t="shared" si="535"/>
        <v>Laptop/Desktop</v>
      </c>
      <c r="X3794" s="9" t="str">
        <f t="shared" si="536"/>
        <v xml:space="preserve">26 Jul 23 09:10:03 </v>
      </c>
      <c r="Y3794" s="9" t="str">
        <f t="shared" si="537"/>
        <v xml:space="preserve">09:10:03 </v>
      </c>
      <c r="Z3794" s="10">
        <f t="shared" si="538"/>
        <v>45131.381979166668</v>
      </c>
      <c r="AA3794" s="10" t="str">
        <f t="shared" si="542"/>
        <v>24 Jul 23 - 30 Jul 23</v>
      </c>
      <c r="AB3794" s="9" t="str">
        <f t="shared" si="539"/>
        <v xml:space="preserve">   </v>
      </c>
      <c r="AC3794" s="11" t="str">
        <f t="shared" si="540"/>
        <v/>
      </c>
      <c r="AD3794" s="9" t="str">
        <f t="shared" si="541"/>
        <v/>
      </c>
      <c r="AE3794" s="9" t="str">
        <f t="shared" si="534"/>
        <v/>
      </c>
    </row>
    <row r="3795" spans="1:31" ht="15" customHeight="1" x14ac:dyDescent="0.25">
      <c r="A3795">
        <v>11369</v>
      </c>
      <c r="B3795" t="s">
        <v>38</v>
      </c>
      <c r="C3795" t="s">
        <v>39</v>
      </c>
      <c r="D3795" t="s">
        <v>5276</v>
      </c>
      <c r="E3795" s="14" t="s">
        <v>5275</v>
      </c>
      <c r="G3795" t="s">
        <v>43</v>
      </c>
      <c r="H3795" t="s">
        <v>67</v>
      </c>
      <c r="I3795" t="s">
        <v>55</v>
      </c>
      <c r="J3795" t="s">
        <v>55</v>
      </c>
      <c r="K3795" t="s">
        <v>34</v>
      </c>
      <c r="M3795" t="s">
        <v>36</v>
      </c>
      <c r="N3795" t="s">
        <v>1013</v>
      </c>
      <c r="O3795" t="s">
        <v>1399</v>
      </c>
      <c r="P3795">
        <v>2</v>
      </c>
      <c r="Q3795" t="s">
        <v>34</v>
      </c>
      <c r="R3795" t="s">
        <v>1331</v>
      </c>
      <c r="W3795" s="9" t="str">
        <f t="shared" si="535"/>
        <v>User</v>
      </c>
      <c r="X3795" s="9" t="str">
        <f t="shared" si="536"/>
        <v xml:space="preserve">26 Jul 23 09:10:09 </v>
      </c>
      <c r="Y3795" s="9" t="str">
        <f t="shared" si="537"/>
        <v xml:space="preserve">09:10:09 </v>
      </c>
      <c r="Z3795" s="10">
        <f t="shared" si="538"/>
        <v>45131.382048611114</v>
      </c>
      <c r="AA3795" s="10" t="str">
        <f t="shared" si="542"/>
        <v>24 Jul 23 - 30 Jul 23</v>
      </c>
      <c r="AB3795" s="9" t="str">
        <f t="shared" si="539"/>
        <v xml:space="preserve">   </v>
      </c>
      <c r="AC3795" s="11" t="str">
        <f t="shared" si="540"/>
        <v/>
      </c>
      <c r="AD3795" s="9">
        <f t="shared" si="541"/>
        <v>1</v>
      </c>
      <c r="AE3795" s="9" t="str">
        <f t="shared" si="534"/>
        <v/>
      </c>
    </row>
    <row r="3796" spans="1:31" ht="15" customHeight="1" x14ac:dyDescent="0.25">
      <c r="A3796">
        <v>11370</v>
      </c>
      <c r="B3796" t="s">
        <v>38</v>
      </c>
      <c r="C3796" t="s">
        <v>39</v>
      </c>
      <c r="D3796" t="s">
        <v>5274</v>
      </c>
      <c r="E3796" s="14" t="s">
        <v>5275</v>
      </c>
      <c r="G3796" t="s">
        <v>43</v>
      </c>
      <c r="H3796" t="s">
        <v>67</v>
      </c>
      <c r="I3796" t="s">
        <v>55</v>
      </c>
      <c r="J3796" t="s">
        <v>55</v>
      </c>
      <c r="K3796" t="s">
        <v>34</v>
      </c>
      <c r="M3796" t="s">
        <v>36</v>
      </c>
      <c r="N3796" t="s">
        <v>1013</v>
      </c>
      <c r="O3796" t="s">
        <v>1399</v>
      </c>
      <c r="P3796">
        <v>1</v>
      </c>
      <c r="Q3796" t="s">
        <v>34</v>
      </c>
      <c r="R3796" t="s">
        <v>1331</v>
      </c>
      <c r="W3796" s="9" t="str">
        <f t="shared" si="535"/>
        <v>User</v>
      </c>
      <c r="X3796" s="9" t="str">
        <f t="shared" si="536"/>
        <v xml:space="preserve">26 Jul 23 09:10:09 </v>
      </c>
      <c r="Y3796" s="9" t="str">
        <f t="shared" si="537"/>
        <v xml:space="preserve">09:10:09 </v>
      </c>
      <c r="Z3796" s="10">
        <f t="shared" si="538"/>
        <v>45131.382048611114</v>
      </c>
      <c r="AA3796" s="10" t="str">
        <f t="shared" si="542"/>
        <v>24 Jul 23 - 30 Jul 23</v>
      </c>
      <c r="AB3796" s="9" t="str">
        <f t="shared" si="539"/>
        <v xml:space="preserve">   </v>
      </c>
      <c r="AC3796" s="11" t="str">
        <f t="shared" si="540"/>
        <v/>
      </c>
      <c r="AD3796" s="9">
        <f t="shared" si="541"/>
        <v>1</v>
      </c>
      <c r="AE3796" s="9" t="str">
        <f t="shared" si="534"/>
        <v/>
      </c>
    </row>
    <row r="3797" spans="1:31" ht="15" customHeight="1" x14ac:dyDescent="0.25">
      <c r="A3797">
        <v>11371</v>
      </c>
      <c r="B3797" t="s">
        <v>38</v>
      </c>
      <c r="C3797" t="s">
        <v>39</v>
      </c>
      <c r="D3797" t="s">
        <v>5273</v>
      </c>
      <c r="E3797" s="14" t="s">
        <v>5272</v>
      </c>
      <c r="G3797" t="s">
        <v>43</v>
      </c>
      <c r="H3797" t="s">
        <v>67</v>
      </c>
      <c r="I3797" t="s">
        <v>55</v>
      </c>
      <c r="J3797" t="s">
        <v>55</v>
      </c>
      <c r="K3797" t="s">
        <v>34</v>
      </c>
      <c r="M3797" t="s">
        <v>36</v>
      </c>
      <c r="N3797" t="s">
        <v>1013</v>
      </c>
      <c r="O3797" t="s">
        <v>1399</v>
      </c>
      <c r="P3797">
        <v>2</v>
      </c>
      <c r="Q3797" t="s">
        <v>34</v>
      </c>
      <c r="R3797" t="s">
        <v>1331</v>
      </c>
      <c r="W3797" s="9" t="str">
        <f t="shared" si="535"/>
        <v>User</v>
      </c>
      <c r="X3797" s="9" t="str">
        <f t="shared" si="536"/>
        <v xml:space="preserve">26 Jul 23 09:10:10 </v>
      </c>
      <c r="Y3797" s="9" t="str">
        <f t="shared" si="537"/>
        <v xml:space="preserve">09:10:10 </v>
      </c>
      <c r="Z3797" s="10">
        <f t="shared" si="538"/>
        <v>45131.382060185184</v>
      </c>
      <c r="AA3797" s="10" t="str">
        <f t="shared" si="542"/>
        <v>24 Jul 23 - 30 Jul 23</v>
      </c>
      <c r="AB3797" s="9" t="str">
        <f t="shared" si="539"/>
        <v xml:space="preserve">   </v>
      </c>
      <c r="AC3797" s="11" t="str">
        <f t="shared" si="540"/>
        <v/>
      </c>
      <c r="AD3797" s="9">
        <f t="shared" si="541"/>
        <v>1</v>
      </c>
      <c r="AE3797" s="9" t="str">
        <f t="shared" si="534"/>
        <v/>
      </c>
    </row>
    <row r="3798" spans="1:31" ht="15" customHeight="1" x14ac:dyDescent="0.25">
      <c r="A3798">
        <v>11372</v>
      </c>
      <c r="B3798" t="s">
        <v>38</v>
      </c>
      <c r="C3798" t="s">
        <v>39</v>
      </c>
      <c r="D3798" t="s">
        <v>5271</v>
      </c>
      <c r="E3798" s="14" t="s">
        <v>5272</v>
      </c>
      <c r="G3798" t="s">
        <v>43</v>
      </c>
      <c r="H3798" t="s">
        <v>67</v>
      </c>
      <c r="I3798" t="s">
        <v>55</v>
      </c>
      <c r="J3798" t="s">
        <v>55</v>
      </c>
      <c r="K3798" t="s">
        <v>34</v>
      </c>
      <c r="M3798" t="s">
        <v>36</v>
      </c>
      <c r="N3798" t="s">
        <v>1013</v>
      </c>
      <c r="O3798" t="s">
        <v>1399</v>
      </c>
      <c r="P3798">
        <v>1</v>
      </c>
      <c r="Q3798" t="s">
        <v>34</v>
      </c>
      <c r="R3798" t="s">
        <v>1331</v>
      </c>
      <c r="W3798" s="9" t="str">
        <f t="shared" si="535"/>
        <v>User</v>
      </c>
      <c r="X3798" s="9" t="str">
        <f t="shared" si="536"/>
        <v xml:space="preserve">26 Jul 23 09:10:10 </v>
      </c>
      <c r="Y3798" s="9" t="str">
        <f t="shared" si="537"/>
        <v xml:space="preserve">09:10:10 </v>
      </c>
      <c r="Z3798" s="10">
        <f t="shared" si="538"/>
        <v>45131.382060185184</v>
      </c>
      <c r="AA3798" s="10" t="str">
        <f t="shared" si="542"/>
        <v>24 Jul 23 - 30 Jul 23</v>
      </c>
      <c r="AB3798" s="9" t="str">
        <f t="shared" si="539"/>
        <v xml:space="preserve">   </v>
      </c>
      <c r="AC3798" s="11" t="str">
        <f t="shared" si="540"/>
        <v/>
      </c>
      <c r="AD3798" s="9">
        <f t="shared" si="541"/>
        <v>1</v>
      </c>
      <c r="AE3798" s="9" t="str">
        <f t="shared" si="534"/>
        <v/>
      </c>
    </row>
    <row r="3799" spans="1:31" ht="15" customHeight="1" x14ac:dyDescent="0.25">
      <c r="A3799">
        <v>11373</v>
      </c>
      <c r="B3799" t="s">
        <v>38</v>
      </c>
      <c r="C3799" t="s">
        <v>39</v>
      </c>
      <c r="D3799" t="s">
        <v>5270</v>
      </c>
      <c r="E3799" s="14" t="s">
        <v>5266</v>
      </c>
      <c r="G3799" t="s">
        <v>43</v>
      </c>
      <c r="H3799" t="s">
        <v>67</v>
      </c>
      <c r="I3799" t="s">
        <v>55</v>
      </c>
      <c r="J3799" t="s">
        <v>55</v>
      </c>
      <c r="K3799" t="s">
        <v>34</v>
      </c>
      <c r="M3799" t="s">
        <v>36</v>
      </c>
      <c r="N3799" t="s">
        <v>1013</v>
      </c>
      <c r="O3799" t="s">
        <v>1399</v>
      </c>
      <c r="P3799">
        <v>2</v>
      </c>
      <c r="Q3799" t="s">
        <v>34</v>
      </c>
      <c r="R3799" t="s">
        <v>1331</v>
      </c>
      <c r="W3799" s="9" t="str">
        <f t="shared" si="535"/>
        <v>User</v>
      </c>
      <c r="X3799" s="9" t="str">
        <f t="shared" si="536"/>
        <v xml:space="preserve">26 Jul 23 09:20:10 </v>
      </c>
      <c r="Y3799" s="9" t="str">
        <f t="shared" si="537"/>
        <v xml:space="preserve">09:20:10 </v>
      </c>
      <c r="Z3799" s="10">
        <f t="shared" si="538"/>
        <v>45131.389004629629</v>
      </c>
      <c r="AA3799" s="10" t="str">
        <f t="shared" si="542"/>
        <v>24 Jul 23 - 30 Jul 23</v>
      </c>
      <c r="AB3799" s="9" t="str">
        <f t="shared" si="539"/>
        <v xml:space="preserve">   </v>
      </c>
      <c r="AC3799" s="11" t="str">
        <f t="shared" si="540"/>
        <v/>
      </c>
      <c r="AD3799" s="9">
        <f t="shared" si="541"/>
        <v>1</v>
      </c>
      <c r="AE3799" s="9" t="str">
        <f t="shared" si="534"/>
        <v/>
      </c>
    </row>
    <row r="3800" spans="1:31" ht="15" customHeight="1" x14ac:dyDescent="0.25">
      <c r="A3800">
        <v>11374</v>
      </c>
      <c r="B3800" t="s">
        <v>38</v>
      </c>
      <c r="C3800" t="s">
        <v>39</v>
      </c>
      <c r="D3800" t="s">
        <v>5269</v>
      </c>
      <c r="E3800" s="14" t="s">
        <v>5266</v>
      </c>
      <c r="G3800" t="s">
        <v>43</v>
      </c>
      <c r="H3800" t="s">
        <v>67</v>
      </c>
      <c r="I3800" t="s">
        <v>55</v>
      </c>
      <c r="J3800" t="s">
        <v>55</v>
      </c>
      <c r="K3800" t="s">
        <v>34</v>
      </c>
      <c r="M3800" t="s">
        <v>36</v>
      </c>
      <c r="N3800" t="s">
        <v>1013</v>
      </c>
      <c r="O3800" t="s">
        <v>1399</v>
      </c>
      <c r="P3800">
        <v>1</v>
      </c>
      <c r="Q3800" t="s">
        <v>34</v>
      </c>
      <c r="R3800" t="s">
        <v>1331</v>
      </c>
      <c r="W3800" s="9" t="str">
        <f t="shared" si="535"/>
        <v>User</v>
      </c>
      <c r="X3800" s="9" t="str">
        <f t="shared" si="536"/>
        <v xml:space="preserve">26 Jul 23 09:20:10 </v>
      </c>
      <c r="Y3800" s="9" t="str">
        <f t="shared" si="537"/>
        <v xml:space="preserve">09:20:10 </v>
      </c>
      <c r="Z3800" s="10">
        <f t="shared" si="538"/>
        <v>45131.389004629629</v>
      </c>
      <c r="AA3800" s="10" t="str">
        <f t="shared" si="542"/>
        <v>24 Jul 23 - 30 Jul 23</v>
      </c>
      <c r="AB3800" s="9" t="str">
        <f t="shared" si="539"/>
        <v xml:space="preserve">   </v>
      </c>
      <c r="AC3800" s="11" t="str">
        <f t="shared" si="540"/>
        <v/>
      </c>
      <c r="AD3800" s="9">
        <f t="shared" si="541"/>
        <v>1</v>
      </c>
      <c r="AE3800" s="9" t="str">
        <f t="shared" si="534"/>
        <v/>
      </c>
    </row>
    <row r="3801" spans="1:31" ht="15" customHeight="1" x14ac:dyDescent="0.25">
      <c r="A3801">
        <v>11375</v>
      </c>
      <c r="B3801" t="s">
        <v>38</v>
      </c>
      <c r="C3801" t="s">
        <v>39</v>
      </c>
      <c r="D3801" t="s">
        <v>5268</v>
      </c>
      <c r="E3801" s="14" t="s">
        <v>5266</v>
      </c>
      <c r="G3801" t="s">
        <v>43</v>
      </c>
      <c r="H3801" t="s">
        <v>67</v>
      </c>
      <c r="I3801" t="s">
        <v>55</v>
      </c>
      <c r="J3801" t="s">
        <v>55</v>
      </c>
      <c r="K3801" t="s">
        <v>34</v>
      </c>
      <c r="M3801" t="s">
        <v>36</v>
      </c>
      <c r="N3801" t="s">
        <v>1013</v>
      </c>
      <c r="O3801" t="s">
        <v>1399</v>
      </c>
      <c r="P3801">
        <v>1</v>
      </c>
      <c r="Q3801" t="s">
        <v>34</v>
      </c>
      <c r="R3801" t="s">
        <v>1331</v>
      </c>
      <c r="W3801" s="9" t="str">
        <f t="shared" si="535"/>
        <v>User</v>
      </c>
      <c r="X3801" s="9" t="str">
        <f t="shared" si="536"/>
        <v xml:space="preserve">26 Jul 23 09:20:10 </v>
      </c>
      <c r="Y3801" s="9" t="str">
        <f t="shared" si="537"/>
        <v xml:space="preserve">09:20:10 </v>
      </c>
      <c r="Z3801" s="10">
        <f t="shared" si="538"/>
        <v>45131.389004629629</v>
      </c>
      <c r="AA3801" s="10" t="str">
        <f t="shared" si="542"/>
        <v>24 Jul 23 - 30 Jul 23</v>
      </c>
      <c r="AB3801" s="9" t="str">
        <f t="shared" si="539"/>
        <v xml:space="preserve">   </v>
      </c>
      <c r="AC3801" s="11" t="str">
        <f t="shared" si="540"/>
        <v/>
      </c>
      <c r="AD3801" s="9">
        <f t="shared" si="541"/>
        <v>1</v>
      </c>
      <c r="AE3801" s="9" t="str">
        <f t="shared" si="534"/>
        <v/>
      </c>
    </row>
    <row r="3802" spans="1:31" ht="15" customHeight="1" x14ac:dyDescent="0.25">
      <c r="A3802">
        <v>11376</v>
      </c>
      <c r="B3802" t="s">
        <v>38</v>
      </c>
      <c r="C3802" t="s">
        <v>39</v>
      </c>
      <c r="D3802" t="s">
        <v>5267</v>
      </c>
      <c r="E3802" s="14" t="s">
        <v>5266</v>
      </c>
      <c r="G3802" t="s">
        <v>43</v>
      </c>
      <c r="H3802" t="s">
        <v>67</v>
      </c>
      <c r="I3802" t="s">
        <v>55</v>
      </c>
      <c r="J3802" t="s">
        <v>55</v>
      </c>
      <c r="K3802" t="s">
        <v>34</v>
      </c>
      <c r="M3802" t="s">
        <v>36</v>
      </c>
      <c r="N3802" t="s">
        <v>1013</v>
      </c>
      <c r="O3802" t="s">
        <v>1399</v>
      </c>
      <c r="P3802">
        <v>1</v>
      </c>
      <c r="Q3802" t="s">
        <v>34</v>
      </c>
      <c r="R3802" t="s">
        <v>1331</v>
      </c>
      <c r="W3802" s="9" t="str">
        <f t="shared" si="535"/>
        <v>User</v>
      </c>
      <c r="X3802" s="9" t="str">
        <f t="shared" si="536"/>
        <v xml:space="preserve">26 Jul 23 09:20:10 </v>
      </c>
      <c r="Y3802" s="9" t="str">
        <f t="shared" si="537"/>
        <v xml:space="preserve">09:20:10 </v>
      </c>
      <c r="Z3802" s="10">
        <f t="shared" si="538"/>
        <v>45131.389004629629</v>
      </c>
      <c r="AA3802" s="10" t="str">
        <f t="shared" si="542"/>
        <v>24 Jul 23 - 30 Jul 23</v>
      </c>
      <c r="AB3802" s="9" t="str">
        <f t="shared" si="539"/>
        <v xml:space="preserve">   </v>
      </c>
      <c r="AC3802" s="11" t="str">
        <f t="shared" si="540"/>
        <v/>
      </c>
      <c r="AD3802" s="9">
        <f t="shared" si="541"/>
        <v>1</v>
      </c>
      <c r="AE3802" s="9" t="str">
        <f t="shared" si="534"/>
        <v/>
      </c>
    </row>
    <row r="3803" spans="1:31" ht="15" customHeight="1" x14ac:dyDescent="0.25">
      <c r="A3803">
        <v>11377</v>
      </c>
      <c r="B3803" t="s">
        <v>38</v>
      </c>
      <c r="C3803" t="s">
        <v>39</v>
      </c>
      <c r="D3803" t="s">
        <v>5215</v>
      </c>
      <c r="E3803" s="14" t="s">
        <v>5266</v>
      </c>
      <c r="G3803" t="s">
        <v>43</v>
      </c>
      <c r="H3803" t="s">
        <v>67</v>
      </c>
      <c r="I3803" t="s">
        <v>55</v>
      </c>
      <c r="J3803" t="s">
        <v>55</v>
      </c>
      <c r="K3803" s="1" t="s">
        <v>34</v>
      </c>
      <c r="M3803" t="s">
        <v>36</v>
      </c>
      <c r="N3803" t="s">
        <v>1013</v>
      </c>
      <c r="O3803" t="s">
        <v>1399</v>
      </c>
      <c r="P3803">
        <v>1</v>
      </c>
      <c r="Q3803" t="s">
        <v>34</v>
      </c>
      <c r="R3803" t="s">
        <v>1331</v>
      </c>
      <c r="W3803" s="9" t="str">
        <f t="shared" si="535"/>
        <v>User</v>
      </c>
      <c r="X3803" s="9" t="str">
        <f t="shared" si="536"/>
        <v xml:space="preserve">26 Jul 23 09:20:10 </v>
      </c>
      <c r="Y3803" s="9" t="str">
        <f t="shared" si="537"/>
        <v xml:space="preserve">09:20:10 </v>
      </c>
      <c r="Z3803" s="10">
        <f t="shared" si="538"/>
        <v>45131.389004629629</v>
      </c>
      <c r="AA3803" s="10" t="str">
        <f t="shared" si="542"/>
        <v>24 Jul 23 - 30 Jul 23</v>
      </c>
      <c r="AB3803" s="9" t="str">
        <f t="shared" si="539"/>
        <v xml:space="preserve">   </v>
      </c>
      <c r="AC3803" s="11" t="str">
        <f t="shared" si="540"/>
        <v/>
      </c>
      <c r="AD3803" s="9">
        <f t="shared" si="541"/>
        <v>1</v>
      </c>
      <c r="AE3803" s="9" t="str">
        <f t="shared" si="534"/>
        <v/>
      </c>
    </row>
    <row r="3804" spans="1:31" ht="15" customHeight="1" x14ac:dyDescent="0.25">
      <c r="A3804">
        <v>11378</v>
      </c>
      <c r="B3804" t="s">
        <v>38</v>
      </c>
      <c r="C3804" t="s">
        <v>39</v>
      </c>
      <c r="D3804" t="s">
        <v>5265</v>
      </c>
      <c r="E3804" s="14" t="s">
        <v>5263</v>
      </c>
      <c r="G3804" t="s">
        <v>43</v>
      </c>
      <c r="H3804" t="s">
        <v>67</v>
      </c>
      <c r="I3804" t="s">
        <v>55</v>
      </c>
      <c r="J3804" t="s">
        <v>55</v>
      </c>
      <c r="K3804" t="s">
        <v>34</v>
      </c>
      <c r="M3804" t="s">
        <v>36</v>
      </c>
      <c r="N3804" t="s">
        <v>1013</v>
      </c>
      <c r="O3804" t="s">
        <v>1399</v>
      </c>
      <c r="P3804">
        <v>842</v>
      </c>
      <c r="Q3804" t="s">
        <v>34</v>
      </c>
      <c r="R3804" t="s">
        <v>1331</v>
      </c>
      <c r="W3804" s="9" t="str">
        <f t="shared" si="535"/>
        <v>User</v>
      </c>
      <c r="X3804" s="9" t="str">
        <f t="shared" si="536"/>
        <v xml:space="preserve">26 Jul 23 09:30:09 </v>
      </c>
      <c r="Y3804" s="9" t="str">
        <f t="shared" si="537"/>
        <v xml:space="preserve">09:30:09 </v>
      </c>
      <c r="Z3804" s="10">
        <f t="shared" si="538"/>
        <v>45131.395937499998</v>
      </c>
      <c r="AA3804" s="10" t="str">
        <f t="shared" si="542"/>
        <v>24 Jul 23 - 30 Jul 23</v>
      </c>
      <c r="AB3804" s="9" t="str">
        <f t="shared" si="539"/>
        <v xml:space="preserve">   </v>
      </c>
      <c r="AC3804" s="11" t="str">
        <f t="shared" si="540"/>
        <v/>
      </c>
      <c r="AD3804" s="9">
        <f t="shared" si="541"/>
        <v>1</v>
      </c>
      <c r="AE3804" s="9" t="str">
        <f t="shared" si="534"/>
        <v/>
      </c>
    </row>
    <row r="3805" spans="1:31" ht="15" customHeight="1" x14ac:dyDescent="0.25">
      <c r="A3805">
        <v>11379</v>
      </c>
      <c r="B3805" t="s">
        <v>38</v>
      </c>
      <c r="C3805" t="s">
        <v>39</v>
      </c>
      <c r="D3805" t="s">
        <v>5264</v>
      </c>
      <c r="E3805" s="14" t="s">
        <v>5263</v>
      </c>
      <c r="G3805" t="s">
        <v>43</v>
      </c>
      <c r="H3805" t="s">
        <v>67</v>
      </c>
      <c r="I3805" t="s">
        <v>55</v>
      </c>
      <c r="J3805" t="s">
        <v>55</v>
      </c>
      <c r="K3805" t="s">
        <v>34</v>
      </c>
      <c r="M3805" t="s">
        <v>36</v>
      </c>
      <c r="N3805" t="s">
        <v>1013</v>
      </c>
      <c r="O3805" t="s">
        <v>1399</v>
      </c>
      <c r="P3805">
        <v>0</v>
      </c>
      <c r="Q3805" t="s">
        <v>34</v>
      </c>
      <c r="R3805" t="s">
        <v>1331</v>
      </c>
      <c r="W3805" s="9" t="str">
        <f t="shared" si="535"/>
        <v>User</v>
      </c>
      <c r="X3805" s="9" t="str">
        <f t="shared" si="536"/>
        <v xml:space="preserve">26 Jul 23 09:30:09 </v>
      </c>
      <c r="Y3805" s="9" t="str">
        <f t="shared" si="537"/>
        <v xml:space="preserve">09:30:09 </v>
      </c>
      <c r="Z3805" s="10">
        <f t="shared" si="538"/>
        <v>45131.395937499998</v>
      </c>
      <c r="AA3805" s="10" t="str">
        <f t="shared" si="542"/>
        <v>24 Jul 23 - 30 Jul 23</v>
      </c>
      <c r="AB3805" s="9" t="str">
        <f t="shared" si="539"/>
        <v xml:space="preserve">   </v>
      </c>
      <c r="AC3805" s="11" t="str">
        <f t="shared" si="540"/>
        <v/>
      </c>
      <c r="AD3805" s="9">
        <f t="shared" si="541"/>
        <v>1</v>
      </c>
      <c r="AE3805" s="9" t="str">
        <f t="shared" si="534"/>
        <v/>
      </c>
    </row>
    <row r="3806" spans="1:31" ht="15" customHeight="1" x14ac:dyDescent="0.25">
      <c r="A3806">
        <v>11380</v>
      </c>
      <c r="B3806" t="s">
        <v>38</v>
      </c>
      <c r="C3806" t="s">
        <v>39</v>
      </c>
      <c r="D3806" t="s">
        <v>5262</v>
      </c>
      <c r="E3806" s="14" t="s">
        <v>5263</v>
      </c>
      <c r="G3806" t="s">
        <v>43</v>
      </c>
      <c r="H3806" t="s">
        <v>67</v>
      </c>
      <c r="I3806" t="s">
        <v>55</v>
      </c>
      <c r="J3806" t="s">
        <v>55</v>
      </c>
      <c r="K3806" t="s">
        <v>34</v>
      </c>
      <c r="M3806" t="s">
        <v>36</v>
      </c>
      <c r="N3806" t="s">
        <v>1013</v>
      </c>
      <c r="O3806" t="s">
        <v>1399</v>
      </c>
      <c r="P3806">
        <v>2</v>
      </c>
      <c r="Q3806" t="s">
        <v>34</v>
      </c>
      <c r="R3806" t="s">
        <v>1331</v>
      </c>
      <c r="W3806" s="9" t="str">
        <f t="shared" si="535"/>
        <v>User</v>
      </c>
      <c r="X3806" s="9" t="str">
        <f t="shared" si="536"/>
        <v xml:space="preserve">26 Jul 23 09:30:09 </v>
      </c>
      <c r="Y3806" s="9" t="str">
        <f t="shared" si="537"/>
        <v xml:space="preserve">09:30:09 </v>
      </c>
      <c r="Z3806" s="10">
        <f t="shared" si="538"/>
        <v>45131.395937499998</v>
      </c>
      <c r="AA3806" s="10" t="str">
        <f t="shared" si="542"/>
        <v>24 Jul 23 - 30 Jul 23</v>
      </c>
      <c r="AB3806" s="9" t="str">
        <f t="shared" si="539"/>
        <v xml:space="preserve">   </v>
      </c>
      <c r="AC3806" s="11" t="str">
        <f t="shared" si="540"/>
        <v/>
      </c>
      <c r="AD3806" s="9">
        <f t="shared" si="541"/>
        <v>1</v>
      </c>
      <c r="AE3806" s="9" t="str">
        <f t="shared" si="534"/>
        <v/>
      </c>
    </row>
    <row r="3807" spans="1:31" ht="15" customHeight="1" x14ac:dyDescent="0.25">
      <c r="A3807">
        <v>11381</v>
      </c>
      <c r="B3807" t="s">
        <v>38</v>
      </c>
      <c r="C3807" t="s">
        <v>39</v>
      </c>
      <c r="D3807" t="s">
        <v>5261</v>
      </c>
      <c r="E3807" s="14" t="s">
        <v>5258</v>
      </c>
      <c r="G3807" t="s">
        <v>43</v>
      </c>
      <c r="H3807" t="s">
        <v>67</v>
      </c>
      <c r="I3807" t="s">
        <v>55</v>
      </c>
      <c r="J3807" t="s">
        <v>55</v>
      </c>
      <c r="K3807" t="s">
        <v>34</v>
      </c>
      <c r="M3807" t="s">
        <v>36</v>
      </c>
      <c r="N3807" t="s">
        <v>1013</v>
      </c>
      <c r="O3807" t="s">
        <v>1399</v>
      </c>
      <c r="P3807">
        <v>1</v>
      </c>
      <c r="Q3807" t="s">
        <v>34</v>
      </c>
      <c r="R3807" t="s">
        <v>1331</v>
      </c>
      <c r="W3807" s="9" t="str">
        <f t="shared" si="535"/>
        <v>User</v>
      </c>
      <c r="X3807" s="9" t="str">
        <f t="shared" si="536"/>
        <v xml:space="preserve">26 Jul 23 09:40:28 </v>
      </c>
      <c r="Y3807" s="9" t="str">
        <f t="shared" si="537"/>
        <v xml:space="preserve">09:40:28 </v>
      </c>
      <c r="Z3807" s="10">
        <f t="shared" si="538"/>
        <v>45131.403101851851</v>
      </c>
      <c r="AA3807" s="10" t="str">
        <f t="shared" si="542"/>
        <v>24 Jul 23 - 30 Jul 23</v>
      </c>
      <c r="AB3807" s="9" t="str">
        <f t="shared" si="539"/>
        <v xml:space="preserve">   </v>
      </c>
      <c r="AC3807" s="11" t="str">
        <f t="shared" si="540"/>
        <v/>
      </c>
      <c r="AD3807" s="9">
        <f t="shared" si="541"/>
        <v>1</v>
      </c>
      <c r="AE3807" s="9" t="str">
        <f t="shared" si="534"/>
        <v/>
      </c>
    </row>
    <row r="3808" spans="1:31" ht="15" customHeight="1" x14ac:dyDescent="0.25">
      <c r="A3808">
        <v>11382</v>
      </c>
      <c r="B3808" t="s">
        <v>38</v>
      </c>
      <c r="C3808" t="s">
        <v>39</v>
      </c>
      <c r="D3808" t="s">
        <v>5260</v>
      </c>
      <c r="E3808" s="14" t="s">
        <v>5258</v>
      </c>
      <c r="G3808" t="s">
        <v>43</v>
      </c>
      <c r="H3808" t="s">
        <v>67</v>
      </c>
      <c r="I3808" t="s">
        <v>55</v>
      </c>
      <c r="J3808" t="s">
        <v>55</v>
      </c>
      <c r="K3808" t="s">
        <v>34</v>
      </c>
      <c r="M3808" t="s">
        <v>36</v>
      </c>
      <c r="N3808" t="s">
        <v>1013</v>
      </c>
      <c r="O3808" t="s">
        <v>1399</v>
      </c>
      <c r="P3808">
        <v>2</v>
      </c>
      <c r="Q3808" t="s">
        <v>34</v>
      </c>
      <c r="R3808" t="s">
        <v>1331</v>
      </c>
      <c r="W3808" s="9" t="str">
        <f t="shared" si="535"/>
        <v>User</v>
      </c>
      <c r="X3808" s="9" t="str">
        <f t="shared" si="536"/>
        <v xml:space="preserve">26 Jul 23 09:40:28 </v>
      </c>
      <c r="Y3808" s="9" t="str">
        <f t="shared" si="537"/>
        <v xml:space="preserve">09:40:28 </v>
      </c>
      <c r="Z3808" s="10">
        <f t="shared" si="538"/>
        <v>45131.403101851851</v>
      </c>
      <c r="AA3808" s="10" t="str">
        <f t="shared" si="542"/>
        <v>24 Jul 23 - 30 Jul 23</v>
      </c>
      <c r="AB3808" s="9" t="str">
        <f t="shared" si="539"/>
        <v xml:space="preserve">   </v>
      </c>
      <c r="AC3808" s="11" t="str">
        <f t="shared" si="540"/>
        <v/>
      </c>
      <c r="AD3808" s="9">
        <f t="shared" si="541"/>
        <v>1</v>
      </c>
      <c r="AE3808" s="9" t="str">
        <f t="shared" si="534"/>
        <v/>
      </c>
    </row>
    <row r="3809" spans="1:31" ht="15" customHeight="1" x14ac:dyDescent="0.25">
      <c r="A3809">
        <v>11383</v>
      </c>
      <c r="B3809" t="s">
        <v>38</v>
      </c>
      <c r="C3809" t="s">
        <v>39</v>
      </c>
      <c r="D3809" t="s">
        <v>5259</v>
      </c>
      <c r="E3809" s="14" t="s">
        <v>5258</v>
      </c>
      <c r="G3809" t="s">
        <v>43</v>
      </c>
      <c r="H3809" t="s">
        <v>67</v>
      </c>
      <c r="I3809" t="s">
        <v>55</v>
      </c>
      <c r="J3809" t="s">
        <v>55</v>
      </c>
      <c r="K3809" t="s">
        <v>34</v>
      </c>
      <c r="M3809" t="s">
        <v>36</v>
      </c>
      <c r="N3809" t="s">
        <v>1013</v>
      </c>
      <c r="O3809" t="s">
        <v>1399</v>
      </c>
      <c r="P3809">
        <v>852</v>
      </c>
      <c r="Q3809" t="s">
        <v>34</v>
      </c>
      <c r="R3809" t="s">
        <v>1331</v>
      </c>
      <c r="W3809" s="9" t="str">
        <f t="shared" si="535"/>
        <v>User</v>
      </c>
      <c r="X3809" s="9" t="str">
        <f t="shared" si="536"/>
        <v xml:space="preserve">26 Jul 23 09:40:28 </v>
      </c>
      <c r="Y3809" s="9" t="str">
        <f t="shared" si="537"/>
        <v xml:space="preserve">09:40:28 </v>
      </c>
      <c r="Z3809" s="10">
        <f t="shared" si="538"/>
        <v>45131.403101851851</v>
      </c>
      <c r="AA3809" s="10" t="str">
        <f t="shared" si="542"/>
        <v>24 Jul 23 - 30 Jul 23</v>
      </c>
      <c r="AB3809" s="9" t="str">
        <f t="shared" si="539"/>
        <v xml:space="preserve">   </v>
      </c>
      <c r="AC3809" s="11" t="str">
        <f t="shared" si="540"/>
        <v/>
      </c>
      <c r="AD3809" s="9">
        <f t="shared" si="541"/>
        <v>1</v>
      </c>
      <c r="AE3809" s="9" t="str">
        <f t="shared" si="534"/>
        <v/>
      </c>
    </row>
    <row r="3810" spans="1:31" ht="15" customHeight="1" x14ac:dyDescent="0.25">
      <c r="A3810">
        <v>11384</v>
      </c>
      <c r="B3810" t="s">
        <v>38</v>
      </c>
      <c r="C3810" t="s">
        <v>39</v>
      </c>
      <c r="D3810" t="s">
        <v>5257</v>
      </c>
      <c r="E3810" s="14" t="s">
        <v>5258</v>
      </c>
      <c r="G3810" t="s">
        <v>43</v>
      </c>
      <c r="H3810" t="s">
        <v>67</v>
      </c>
      <c r="I3810" t="s">
        <v>55</v>
      </c>
      <c r="J3810" t="s">
        <v>55</v>
      </c>
      <c r="K3810" t="s">
        <v>34</v>
      </c>
      <c r="M3810" t="s">
        <v>36</v>
      </c>
      <c r="N3810" t="s">
        <v>1013</v>
      </c>
      <c r="O3810" t="s">
        <v>1399</v>
      </c>
      <c r="P3810">
        <v>1</v>
      </c>
      <c r="Q3810" t="s">
        <v>34</v>
      </c>
      <c r="R3810" t="s">
        <v>1331</v>
      </c>
      <c r="W3810" s="9" t="str">
        <f t="shared" si="535"/>
        <v>User</v>
      </c>
      <c r="X3810" s="9" t="str">
        <f t="shared" si="536"/>
        <v xml:space="preserve">26 Jul 23 09:40:28 </v>
      </c>
      <c r="Y3810" s="9" t="str">
        <f t="shared" si="537"/>
        <v xml:space="preserve">09:40:28 </v>
      </c>
      <c r="Z3810" s="10">
        <f t="shared" si="538"/>
        <v>45131.403101851851</v>
      </c>
      <c r="AA3810" s="10" t="str">
        <f t="shared" si="542"/>
        <v>24 Jul 23 - 30 Jul 23</v>
      </c>
      <c r="AB3810" s="9" t="str">
        <f t="shared" si="539"/>
        <v xml:space="preserve">   </v>
      </c>
      <c r="AC3810" s="11" t="str">
        <f t="shared" si="540"/>
        <v/>
      </c>
      <c r="AD3810" s="9">
        <f t="shared" si="541"/>
        <v>1</v>
      </c>
      <c r="AE3810" s="9" t="str">
        <f t="shared" si="534"/>
        <v/>
      </c>
    </row>
    <row r="3811" spans="1:31" ht="15" customHeight="1" x14ac:dyDescent="0.25">
      <c r="A3811">
        <v>11385</v>
      </c>
      <c r="B3811" t="s">
        <v>38</v>
      </c>
      <c r="C3811" t="s">
        <v>39</v>
      </c>
      <c r="D3811" t="s">
        <v>5255</v>
      </c>
      <c r="E3811" s="14" t="s">
        <v>5256</v>
      </c>
      <c r="G3811" t="s">
        <v>43</v>
      </c>
      <c r="H3811" t="s">
        <v>67</v>
      </c>
      <c r="I3811" t="s">
        <v>55</v>
      </c>
      <c r="J3811" t="s">
        <v>55</v>
      </c>
      <c r="K3811" t="s">
        <v>34</v>
      </c>
      <c r="M3811" t="s">
        <v>36</v>
      </c>
      <c r="N3811" t="s">
        <v>1013</v>
      </c>
      <c r="O3811" t="s">
        <v>1399</v>
      </c>
      <c r="P3811">
        <v>0</v>
      </c>
      <c r="Q3811" t="s">
        <v>34</v>
      </c>
      <c r="R3811" t="s">
        <v>1331</v>
      </c>
      <c r="W3811" s="9" t="str">
        <f t="shared" si="535"/>
        <v>User</v>
      </c>
      <c r="X3811" s="9" t="str">
        <f t="shared" si="536"/>
        <v xml:space="preserve">26 Jul 23 09:50:06 </v>
      </c>
      <c r="Y3811" s="9" t="str">
        <f t="shared" si="537"/>
        <v xml:space="preserve">09:50:06 </v>
      </c>
      <c r="Z3811" s="10">
        <f t="shared" si="538"/>
        <v>45131.409791666665</v>
      </c>
      <c r="AA3811" s="10" t="str">
        <f t="shared" si="542"/>
        <v>24 Jul 23 - 30 Jul 23</v>
      </c>
      <c r="AB3811" s="9" t="str">
        <f t="shared" si="539"/>
        <v xml:space="preserve">   </v>
      </c>
      <c r="AC3811" s="11" t="str">
        <f t="shared" si="540"/>
        <v/>
      </c>
      <c r="AD3811" s="9">
        <f t="shared" si="541"/>
        <v>1</v>
      </c>
      <c r="AE3811" s="9" t="str">
        <f t="shared" si="534"/>
        <v/>
      </c>
    </row>
    <row r="3812" spans="1:31" ht="15" customHeight="1" x14ac:dyDescent="0.25">
      <c r="A3812">
        <v>11386</v>
      </c>
      <c r="B3812" t="s">
        <v>38</v>
      </c>
      <c r="C3812" t="s">
        <v>39</v>
      </c>
      <c r="D3812" t="s">
        <v>5254</v>
      </c>
      <c r="E3812" s="14" t="s">
        <v>5253</v>
      </c>
      <c r="G3812" t="s">
        <v>43</v>
      </c>
      <c r="H3812" t="s">
        <v>67</v>
      </c>
      <c r="I3812" t="s">
        <v>55</v>
      </c>
      <c r="J3812" t="s">
        <v>55</v>
      </c>
      <c r="K3812" t="s">
        <v>34</v>
      </c>
      <c r="M3812" t="s">
        <v>36</v>
      </c>
      <c r="N3812" t="s">
        <v>1013</v>
      </c>
      <c r="O3812" t="s">
        <v>1399</v>
      </c>
      <c r="P3812">
        <v>1</v>
      </c>
      <c r="Q3812" t="s">
        <v>34</v>
      </c>
      <c r="R3812" t="s">
        <v>1331</v>
      </c>
      <c r="W3812" s="9" t="str">
        <f t="shared" si="535"/>
        <v>User</v>
      </c>
      <c r="X3812" s="9" t="str">
        <f t="shared" si="536"/>
        <v xml:space="preserve">26 Jul 23 10:00:08 </v>
      </c>
      <c r="Y3812" s="9" t="str">
        <f t="shared" si="537"/>
        <v xml:space="preserve">10:00:08 </v>
      </c>
      <c r="Z3812" s="10">
        <f t="shared" si="538"/>
        <v>45131.416759259257</v>
      </c>
      <c r="AA3812" s="10" t="str">
        <f t="shared" si="542"/>
        <v>24 Jul 23 - 30 Jul 23</v>
      </c>
      <c r="AB3812" s="9" t="str">
        <f t="shared" si="539"/>
        <v xml:space="preserve">   </v>
      </c>
      <c r="AC3812" s="11" t="str">
        <f t="shared" si="540"/>
        <v/>
      </c>
      <c r="AD3812" s="9">
        <f t="shared" si="541"/>
        <v>1</v>
      </c>
      <c r="AE3812" s="9" t="str">
        <f t="shared" si="534"/>
        <v/>
      </c>
    </row>
    <row r="3813" spans="1:31" ht="15" customHeight="1" x14ac:dyDescent="0.25">
      <c r="A3813">
        <v>11387</v>
      </c>
      <c r="B3813" t="s">
        <v>38</v>
      </c>
      <c r="C3813" t="s">
        <v>39</v>
      </c>
      <c r="D3813" t="s">
        <v>5252</v>
      </c>
      <c r="E3813" s="14" t="s">
        <v>5253</v>
      </c>
      <c r="G3813" t="s">
        <v>43</v>
      </c>
      <c r="H3813" t="s">
        <v>67</v>
      </c>
      <c r="I3813" t="s">
        <v>55</v>
      </c>
      <c r="J3813" t="s">
        <v>55</v>
      </c>
      <c r="K3813" t="s">
        <v>34</v>
      </c>
      <c r="M3813" t="s">
        <v>36</v>
      </c>
      <c r="N3813" t="s">
        <v>1013</v>
      </c>
      <c r="O3813" t="s">
        <v>1399</v>
      </c>
      <c r="P3813">
        <v>1</v>
      </c>
      <c r="Q3813" t="s">
        <v>34</v>
      </c>
      <c r="R3813" t="s">
        <v>1331</v>
      </c>
      <c r="W3813" s="9" t="str">
        <f t="shared" si="535"/>
        <v>User</v>
      </c>
      <c r="X3813" s="9" t="str">
        <f t="shared" si="536"/>
        <v xml:space="preserve">26 Jul 23 10:00:08 </v>
      </c>
      <c r="Y3813" s="9" t="str">
        <f t="shared" si="537"/>
        <v xml:space="preserve">10:00:08 </v>
      </c>
      <c r="Z3813" s="10">
        <f t="shared" si="538"/>
        <v>45131.416759259257</v>
      </c>
      <c r="AA3813" s="10" t="str">
        <f t="shared" si="542"/>
        <v>24 Jul 23 - 30 Jul 23</v>
      </c>
      <c r="AB3813" s="9" t="str">
        <f t="shared" si="539"/>
        <v xml:space="preserve">   </v>
      </c>
      <c r="AC3813" s="11" t="str">
        <f t="shared" si="540"/>
        <v/>
      </c>
      <c r="AD3813" s="9">
        <f t="shared" si="541"/>
        <v>1</v>
      </c>
      <c r="AE3813" s="9" t="str">
        <f t="shared" si="534"/>
        <v/>
      </c>
    </row>
    <row r="3814" spans="1:31" ht="15" customHeight="1" x14ac:dyDescent="0.25">
      <c r="A3814">
        <v>11388</v>
      </c>
      <c r="B3814" t="s">
        <v>38</v>
      </c>
      <c r="C3814" t="s">
        <v>39</v>
      </c>
      <c r="D3814" t="s">
        <v>5250</v>
      </c>
      <c r="E3814" s="14" t="s">
        <v>5251</v>
      </c>
      <c r="G3814" t="s">
        <v>43</v>
      </c>
      <c r="H3814" t="s">
        <v>67</v>
      </c>
      <c r="I3814" t="s">
        <v>55</v>
      </c>
      <c r="J3814" t="s">
        <v>55</v>
      </c>
      <c r="K3814" t="s">
        <v>34</v>
      </c>
      <c r="M3814" t="s">
        <v>36</v>
      </c>
      <c r="N3814" t="s">
        <v>1013</v>
      </c>
      <c r="O3814" t="s">
        <v>1399</v>
      </c>
      <c r="P3814">
        <v>3</v>
      </c>
      <c r="Q3814" t="s">
        <v>34</v>
      </c>
      <c r="R3814" t="s">
        <v>1331</v>
      </c>
      <c r="W3814" s="9" t="str">
        <f t="shared" si="535"/>
        <v>User</v>
      </c>
      <c r="X3814" s="9" t="str">
        <f t="shared" si="536"/>
        <v xml:space="preserve">26 Jul 23 10:20:06 </v>
      </c>
      <c r="Y3814" s="9" t="str">
        <f t="shared" si="537"/>
        <v xml:space="preserve">10:20:06 </v>
      </c>
      <c r="Z3814" s="10">
        <f t="shared" si="538"/>
        <v>45131.430625000001</v>
      </c>
      <c r="AA3814" s="10" t="str">
        <f t="shared" si="542"/>
        <v>24 Jul 23 - 30 Jul 23</v>
      </c>
      <c r="AB3814" s="9" t="str">
        <f t="shared" si="539"/>
        <v xml:space="preserve">   </v>
      </c>
      <c r="AC3814" s="11" t="str">
        <f t="shared" si="540"/>
        <v/>
      </c>
      <c r="AD3814" s="9">
        <f t="shared" si="541"/>
        <v>1</v>
      </c>
      <c r="AE3814" s="9" t="str">
        <f t="shared" si="534"/>
        <v/>
      </c>
    </row>
    <row r="3815" spans="1:31" ht="15" customHeight="1" x14ac:dyDescent="0.25">
      <c r="A3815">
        <v>11389</v>
      </c>
      <c r="B3815" t="s">
        <v>38</v>
      </c>
      <c r="C3815" t="s">
        <v>39</v>
      </c>
      <c r="D3815" t="s">
        <v>5249</v>
      </c>
      <c r="E3815" s="14" t="s">
        <v>5247</v>
      </c>
      <c r="G3815" t="s">
        <v>43</v>
      </c>
      <c r="H3815" t="s">
        <v>67</v>
      </c>
      <c r="I3815" t="s">
        <v>55</v>
      </c>
      <c r="J3815" t="s">
        <v>55</v>
      </c>
      <c r="K3815" t="s">
        <v>654</v>
      </c>
      <c r="M3815" t="s">
        <v>36</v>
      </c>
      <c r="N3815" t="s">
        <v>1013</v>
      </c>
      <c r="O3815" t="s">
        <v>1399</v>
      </c>
      <c r="Q3815" t="s">
        <v>34</v>
      </c>
      <c r="R3815" t="s">
        <v>1331</v>
      </c>
      <c r="W3815" s="9" t="str">
        <f t="shared" si="535"/>
        <v>User</v>
      </c>
      <c r="X3815" s="9" t="str">
        <f t="shared" si="536"/>
        <v xml:space="preserve">26 Jul 23 11:00:10 </v>
      </c>
      <c r="Y3815" s="9" t="str">
        <f t="shared" si="537"/>
        <v xml:space="preserve">11:00:10 </v>
      </c>
      <c r="Z3815" s="10">
        <f t="shared" si="538"/>
        <v>45131.458449074074</v>
      </c>
      <c r="AA3815" s="10" t="str">
        <f t="shared" si="542"/>
        <v>24 Jul 23 - 30 Jul 23</v>
      </c>
      <c r="AB3815" s="9" t="str">
        <f t="shared" si="539"/>
        <v xml:space="preserve">   </v>
      </c>
      <c r="AC3815" s="11" t="str">
        <f t="shared" si="540"/>
        <v/>
      </c>
      <c r="AD3815" s="9">
        <f t="shared" si="541"/>
        <v>1</v>
      </c>
      <c r="AE3815" s="9" t="str">
        <f t="shared" si="534"/>
        <v/>
      </c>
    </row>
    <row r="3816" spans="1:31" ht="15" customHeight="1" x14ac:dyDescent="0.25">
      <c r="A3816">
        <v>11390</v>
      </c>
      <c r="B3816" t="s">
        <v>38</v>
      </c>
      <c r="C3816" t="s">
        <v>39</v>
      </c>
      <c r="D3816" t="s">
        <v>5248</v>
      </c>
      <c r="E3816" s="14" t="s">
        <v>5247</v>
      </c>
      <c r="G3816" t="s">
        <v>43</v>
      </c>
      <c r="H3816" t="s">
        <v>67</v>
      </c>
      <c r="I3816" t="s">
        <v>55</v>
      </c>
      <c r="J3816" t="s">
        <v>55</v>
      </c>
      <c r="K3816" t="s">
        <v>34</v>
      </c>
      <c r="M3816" t="s">
        <v>36</v>
      </c>
      <c r="N3816" t="s">
        <v>1013</v>
      </c>
      <c r="O3816" t="s">
        <v>1399</v>
      </c>
      <c r="Q3816" t="s">
        <v>34</v>
      </c>
      <c r="R3816" t="s">
        <v>1331</v>
      </c>
      <c r="W3816" s="9" t="str">
        <f t="shared" si="535"/>
        <v>User</v>
      </c>
      <c r="X3816" s="9" t="str">
        <f t="shared" si="536"/>
        <v xml:space="preserve">26 Jul 23 11:00:10 </v>
      </c>
      <c r="Y3816" s="9" t="str">
        <f t="shared" si="537"/>
        <v xml:space="preserve">11:00:10 </v>
      </c>
      <c r="Z3816" s="10">
        <f t="shared" si="538"/>
        <v>45131.458449074074</v>
      </c>
      <c r="AA3816" s="10" t="str">
        <f t="shared" si="542"/>
        <v>24 Jul 23 - 30 Jul 23</v>
      </c>
      <c r="AB3816" s="9" t="str">
        <f t="shared" si="539"/>
        <v xml:space="preserve">   </v>
      </c>
      <c r="AC3816" s="11" t="str">
        <f t="shared" si="540"/>
        <v/>
      </c>
      <c r="AD3816" s="9">
        <f t="shared" si="541"/>
        <v>1</v>
      </c>
      <c r="AE3816" s="9" t="str">
        <f t="shared" si="534"/>
        <v/>
      </c>
    </row>
    <row r="3817" spans="1:31" ht="15" customHeight="1" x14ac:dyDescent="0.25">
      <c r="A3817">
        <v>11391</v>
      </c>
      <c r="B3817" t="s">
        <v>38</v>
      </c>
      <c r="C3817" t="s">
        <v>39</v>
      </c>
      <c r="D3817" t="s">
        <v>5246</v>
      </c>
      <c r="E3817" s="14" t="s">
        <v>5247</v>
      </c>
      <c r="G3817" t="s">
        <v>43</v>
      </c>
      <c r="H3817" t="s">
        <v>67</v>
      </c>
      <c r="I3817" t="s">
        <v>55</v>
      </c>
      <c r="J3817" t="s">
        <v>55</v>
      </c>
      <c r="K3817" t="s">
        <v>34</v>
      </c>
      <c r="M3817" t="s">
        <v>36</v>
      </c>
      <c r="N3817" t="s">
        <v>1013</v>
      </c>
      <c r="O3817" t="s">
        <v>1399</v>
      </c>
      <c r="Q3817" t="s">
        <v>34</v>
      </c>
      <c r="R3817" t="s">
        <v>1331</v>
      </c>
      <c r="W3817" s="9" t="str">
        <f t="shared" si="535"/>
        <v>User</v>
      </c>
      <c r="X3817" s="9" t="str">
        <f t="shared" si="536"/>
        <v xml:space="preserve">26 Jul 23 11:00:10 </v>
      </c>
      <c r="Y3817" s="9" t="str">
        <f t="shared" si="537"/>
        <v xml:space="preserve">11:00:10 </v>
      </c>
      <c r="Z3817" s="10">
        <f t="shared" si="538"/>
        <v>45131.458449074074</v>
      </c>
      <c r="AA3817" s="10" t="str">
        <f t="shared" si="542"/>
        <v>24 Jul 23 - 30 Jul 23</v>
      </c>
      <c r="AB3817" s="9" t="str">
        <f t="shared" si="539"/>
        <v xml:space="preserve">   </v>
      </c>
      <c r="AC3817" s="11" t="str">
        <f t="shared" si="540"/>
        <v/>
      </c>
      <c r="AD3817" s="9">
        <f t="shared" si="541"/>
        <v>1</v>
      </c>
      <c r="AE3817" s="9" t="str">
        <f t="shared" si="534"/>
        <v/>
      </c>
    </row>
    <row r="3818" spans="1:31" ht="15" customHeight="1" x14ac:dyDescent="0.25">
      <c r="A3818">
        <v>11392</v>
      </c>
      <c r="B3818" t="s">
        <v>27</v>
      </c>
      <c r="C3818" t="s">
        <v>39</v>
      </c>
      <c r="D3818" s="14" t="s">
        <v>393</v>
      </c>
      <c r="E3818" s="14" t="s">
        <v>5245</v>
      </c>
      <c r="F3818" t="s">
        <v>395</v>
      </c>
      <c r="G3818" t="s">
        <v>1760</v>
      </c>
      <c r="H3818" t="s">
        <v>44</v>
      </c>
      <c r="I3818" t="s">
        <v>33</v>
      </c>
      <c r="J3818" t="s">
        <v>33</v>
      </c>
      <c r="K3818" t="s">
        <v>1560</v>
      </c>
      <c r="M3818" t="s">
        <v>36</v>
      </c>
      <c r="N3818" t="s">
        <v>1013</v>
      </c>
      <c r="P3818">
        <v>182</v>
      </c>
      <c r="Q3818" t="s">
        <v>34</v>
      </c>
      <c r="R3818" t="s">
        <v>1339</v>
      </c>
      <c r="W3818" s="9" t="str">
        <f t="shared" si="535"/>
        <v>User</v>
      </c>
      <c r="X3818" s="9" t="str">
        <f t="shared" si="536"/>
        <v xml:space="preserve">26 Jul 23 11:20:03 </v>
      </c>
      <c r="Y3818" s="9" t="str">
        <f t="shared" si="537"/>
        <v xml:space="preserve">11:20:03 </v>
      </c>
      <c r="Z3818" s="10">
        <f t="shared" si="538"/>
        <v>45131.472256944442</v>
      </c>
      <c r="AA3818" s="10" t="str">
        <f t="shared" si="542"/>
        <v>24 Jul 23 - 30 Jul 23</v>
      </c>
      <c r="AB3818" s="9" t="str">
        <f t="shared" si="539"/>
        <v xml:space="preserve">   </v>
      </c>
      <c r="AC3818" s="11" t="str">
        <f t="shared" si="540"/>
        <v/>
      </c>
      <c r="AD3818" s="9">
        <f t="shared" si="541"/>
        <v>1</v>
      </c>
      <c r="AE3818" s="9" t="str">
        <f t="shared" si="534"/>
        <v/>
      </c>
    </row>
    <row r="3819" spans="1:31" ht="15" customHeight="1" x14ac:dyDescent="0.25">
      <c r="A3819">
        <v>11393</v>
      </c>
      <c r="B3819" t="s">
        <v>38</v>
      </c>
      <c r="C3819" t="s">
        <v>39</v>
      </c>
      <c r="D3819" t="s">
        <v>5243</v>
      </c>
      <c r="E3819" s="14" t="s">
        <v>5244</v>
      </c>
      <c r="G3819" t="s">
        <v>43</v>
      </c>
      <c r="H3819" t="s">
        <v>67</v>
      </c>
      <c r="I3819" t="s">
        <v>55</v>
      </c>
      <c r="J3819" t="s">
        <v>55</v>
      </c>
      <c r="K3819" t="s">
        <v>654</v>
      </c>
      <c r="M3819" t="s">
        <v>36</v>
      </c>
      <c r="N3819" t="s">
        <v>1013</v>
      </c>
      <c r="O3819" t="s">
        <v>1399</v>
      </c>
      <c r="P3819">
        <v>69</v>
      </c>
      <c r="Q3819" t="s">
        <v>34</v>
      </c>
      <c r="R3819" t="s">
        <v>1331</v>
      </c>
      <c r="W3819" s="9" t="str">
        <f t="shared" si="535"/>
        <v>User</v>
      </c>
      <c r="X3819" s="9" t="str">
        <f t="shared" si="536"/>
        <v xml:space="preserve">26 Jul 23 12:10:10 </v>
      </c>
      <c r="Y3819" s="9" t="str">
        <f t="shared" si="537"/>
        <v xml:space="preserve">12:10:10 </v>
      </c>
      <c r="Z3819" s="10">
        <f t="shared" si="538"/>
        <v>45131.507060185184</v>
      </c>
      <c r="AA3819" s="10" t="str">
        <f t="shared" si="542"/>
        <v>24 Jul 23 - 30 Jul 23</v>
      </c>
      <c r="AB3819" s="9" t="str">
        <f t="shared" si="539"/>
        <v xml:space="preserve">   </v>
      </c>
      <c r="AC3819" s="11" t="str">
        <f t="shared" si="540"/>
        <v/>
      </c>
      <c r="AD3819" s="9">
        <f t="shared" si="541"/>
        <v>1</v>
      </c>
      <c r="AE3819" s="9" t="str">
        <f t="shared" si="534"/>
        <v/>
      </c>
    </row>
    <row r="3820" spans="1:31" ht="15" customHeight="1" x14ac:dyDescent="0.25">
      <c r="A3820">
        <v>11394</v>
      </c>
      <c r="B3820" t="s">
        <v>57</v>
      </c>
      <c r="C3820" t="s">
        <v>39</v>
      </c>
      <c r="D3820" s="14" t="s">
        <v>452</v>
      </c>
      <c r="E3820" s="14" t="s">
        <v>5242</v>
      </c>
      <c r="F3820" t="s">
        <v>30</v>
      </c>
      <c r="G3820" t="s">
        <v>1760</v>
      </c>
      <c r="H3820" t="s">
        <v>44</v>
      </c>
      <c r="I3820" t="s">
        <v>33</v>
      </c>
      <c r="J3820" t="s">
        <v>33</v>
      </c>
      <c r="K3820" t="s">
        <v>1560</v>
      </c>
      <c r="M3820" t="s">
        <v>36</v>
      </c>
      <c r="N3820" t="s">
        <v>37</v>
      </c>
      <c r="P3820">
        <v>51</v>
      </c>
      <c r="Q3820" t="s">
        <v>34</v>
      </c>
      <c r="R3820" t="s">
        <v>1319</v>
      </c>
      <c r="W3820" s="9" t="str">
        <f t="shared" si="535"/>
        <v>Server</v>
      </c>
      <c r="X3820" s="9" t="str">
        <f t="shared" si="536"/>
        <v xml:space="preserve">26 Jul 23 12:20:03 </v>
      </c>
      <c r="Y3820" s="9" t="str">
        <f t="shared" si="537"/>
        <v xml:space="preserve">12:20:03 </v>
      </c>
      <c r="Z3820" s="10">
        <f t="shared" si="538"/>
        <v>45131.513923611114</v>
      </c>
      <c r="AA3820" s="10" t="str">
        <f t="shared" si="542"/>
        <v>24 Jul 23 - 30 Jul 23</v>
      </c>
      <c r="AB3820" s="9" t="str">
        <f t="shared" si="539"/>
        <v xml:space="preserve">   </v>
      </c>
      <c r="AC3820" s="11" t="str">
        <f t="shared" si="540"/>
        <v/>
      </c>
      <c r="AD3820" s="9">
        <f t="shared" si="541"/>
        <v>1</v>
      </c>
      <c r="AE3820" s="9" t="str">
        <f t="shared" si="534"/>
        <v/>
      </c>
    </row>
    <row r="3821" spans="1:31" ht="15" customHeight="1" x14ac:dyDescent="0.25">
      <c r="A3821">
        <v>11395</v>
      </c>
      <c r="B3821" t="s">
        <v>57</v>
      </c>
      <c r="C3821" t="s">
        <v>39</v>
      </c>
      <c r="D3821" s="14" t="s">
        <v>28</v>
      </c>
      <c r="E3821" s="14" t="s">
        <v>5241</v>
      </c>
      <c r="F3821" t="s">
        <v>173</v>
      </c>
      <c r="G3821" t="s">
        <v>1760</v>
      </c>
      <c r="H3821" t="s">
        <v>1016</v>
      </c>
      <c r="I3821" t="s">
        <v>61</v>
      </c>
      <c r="J3821" t="s">
        <v>61</v>
      </c>
      <c r="K3821" t="s">
        <v>1560</v>
      </c>
      <c r="M3821" t="s">
        <v>36</v>
      </c>
      <c r="N3821" t="s">
        <v>45</v>
      </c>
      <c r="P3821">
        <v>111</v>
      </c>
      <c r="Q3821" t="s">
        <v>34</v>
      </c>
      <c r="R3821" t="s">
        <v>1319</v>
      </c>
      <c r="W3821" s="9" t="str">
        <f t="shared" si="535"/>
        <v>Laptop/Desktop</v>
      </c>
      <c r="X3821" s="9" t="str">
        <f t="shared" si="536"/>
        <v xml:space="preserve">26 Jul 23 12:30:04 </v>
      </c>
      <c r="Y3821" s="9" t="str">
        <f t="shared" si="537"/>
        <v xml:space="preserve">12:30:04 </v>
      </c>
      <c r="Z3821" s="10">
        <f t="shared" si="538"/>
        <v>45131.520879629628</v>
      </c>
      <c r="AA3821" s="10" t="str">
        <f t="shared" si="542"/>
        <v>24 Jul 23 - 30 Jul 23</v>
      </c>
      <c r="AB3821" s="9" t="str">
        <f t="shared" si="539"/>
        <v xml:space="preserve">   </v>
      </c>
      <c r="AC3821" s="11" t="str">
        <f t="shared" si="540"/>
        <v/>
      </c>
      <c r="AD3821" s="9">
        <f t="shared" si="541"/>
        <v>1</v>
      </c>
      <c r="AE3821" s="9" t="str">
        <f t="shared" si="534"/>
        <v/>
      </c>
    </row>
    <row r="3822" spans="1:31" ht="15" customHeight="1" x14ac:dyDescent="0.25">
      <c r="A3822">
        <v>11396</v>
      </c>
      <c r="B3822" t="s">
        <v>57</v>
      </c>
      <c r="C3822" t="s">
        <v>68</v>
      </c>
      <c r="D3822" s="14" t="s">
        <v>63</v>
      </c>
      <c r="E3822" s="14" t="s">
        <v>5240</v>
      </c>
      <c r="F3822" t="s">
        <v>65</v>
      </c>
      <c r="G3822" t="s">
        <v>662</v>
      </c>
      <c r="H3822" t="s">
        <v>1016</v>
      </c>
      <c r="I3822" t="s">
        <v>61</v>
      </c>
      <c r="K3822" t="s">
        <v>62</v>
      </c>
      <c r="M3822" t="s">
        <v>36</v>
      </c>
      <c r="N3822" t="s">
        <v>45</v>
      </c>
      <c r="P3822">
        <v>112</v>
      </c>
      <c r="Q3822" t="s">
        <v>34</v>
      </c>
      <c r="R3822" t="s">
        <v>1323</v>
      </c>
      <c r="W3822" s="9" t="str">
        <f t="shared" si="535"/>
        <v>Laptop/Desktop</v>
      </c>
      <c r="X3822" s="9" t="str">
        <f t="shared" si="536"/>
        <v xml:space="preserve">26 Jul 23 13:00:03 </v>
      </c>
      <c r="Y3822" s="9" t="str">
        <f t="shared" si="537"/>
        <v xml:space="preserve">13:00:03 </v>
      </c>
      <c r="Z3822" s="10">
        <f t="shared" si="538"/>
        <v>45131.541701388887</v>
      </c>
      <c r="AA3822" s="10" t="str">
        <f t="shared" si="542"/>
        <v>24 Jul 23 - 30 Jul 23</v>
      </c>
      <c r="AB3822" s="9" t="str">
        <f t="shared" si="539"/>
        <v xml:space="preserve">   </v>
      </c>
      <c r="AC3822" s="11" t="str">
        <f t="shared" si="540"/>
        <v/>
      </c>
      <c r="AD3822" s="9" t="str">
        <f t="shared" si="541"/>
        <v/>
      </c>
      <c r="AE3822" s="9" t="str">
        <f t="shared" si="534"/>
        <v/>
      </c>
    </row>
    <row r="3823" spans="1:31" ht="15" customHeight="1" x14ac:dyDescent="0.25">
      <c r="A3823">
        <v>11397</v>
      </c>
      <c r="B3823" t="s">
        <v>38</v>
      </c>
      <c r="C3823" t="s">
        <v>39</v>
      </c>
      <c r="D3823" t="s">
        <v>5238</v>
      </c>
      <c r="E3823" s="14" t="s">
        <v>5239</v>
      </c>
      <c r="G3823" t="s">
        <v>43</v>
      </c>
      <c r="H3823" t="s">
        <v>67</v>
      </c>
      <c r="I3823" t="s">
        <v>55</v>
      </c>
      <c r="J3823" t="s">
        <v>55</v>
      </c>
      <c r="K3823" t="s">
        <v>34</v>
      </c>
      <c r="M3823" t="s">
        <v>36</v>
      </c>
      <c r="N3823" t="s">
        <v>1013</v>
      </c>
      <c r="O3823" t="s">
        <v>1399</v>
      </c>
      <c r="P3823">
        <v>1</v>
      </c>
      <c r="Q3823" t="s">
        <v>34</v>
      </c>
      <c r="R3823" t="s">
        <v>1331</v>
      </c>
      <c r="W3823" s="9" t="str">
        <f t="shared" si="535"/>
        <v>User</v>
      </c>
      <c r="X3823" s="9" t="str">
        <f t="shared" si="536"/>
        <v xml:space="preserve">26 Jul 23 13:00:07 </v>
      </c>
      <c r="Y3823" s="9" t="str">
        <f t="shared" si="537"/>
        <v xml:space="preserve">13:00:07 </v>
      </c>
      <c r="Z3823" s="10">
        <f t="shared" si="538"/>
        <v>45131.541747685187</v>
      </c>
      <c r="AA3823" s="10" t="str">
        <f t="shared" si="542"/>
        <v>24 Jul 23 - 30 Jul 23</v>
      </c>
      <c r="AB3823" s="9" t="str">
        <f t="shared" si="539"/>
        <v xml:space="preserve">   </v>
      </c>
      <c r="AC3823" s="11" t="str">
        <f t="shared" si="540"/>
        <v/>
      </c>
      <c r="AD3823" s="9">
        <f t="shared" si="541"/>
        <v>1</v>
      </c>
      <c r="AE3823" s="9" t="str">
        <f t="shared" si="534"/>
        <v/>
      </c>
    </row>
    <row r="3824" spans="1:31" ht="15" customHeight="1" x14ac:dyDescent="0.25">
      <c r="A3824">
        <v>11398</v>
      </c>
      <c r="B3824" t="s">
        <v>38</v>
      </c>
      <c r="C3824" t="s">
        <v>39</v>
      </c>
      <c r="D3824" t="s">
        <v>5237</v>
      </c>
      <c r="E3824" s="14" t="s">
        <v>5236</v>
      </c>
      <c r="G3824" t="s">
        <v>43</v>
      </c>
      <c r="H3824" t="s">
        <v>67</v>
      </c>
      <c r="I3824" t="s">
        <v>55</v>
      </c>
      <c r="J3824" t="s">
        <v>55</v>
      </c>
      <c r="K3824" t="s">
        <v>34</v>
      </c>
      <c r="M3824" t="s">
        <v>36</v>
      </c>
      <c r="N3824" t="s">
        <v>1013</v>
      </c>
      <c r="O3824" t="s">
        <v>1399</v>
      </c>
      <c r="P3824">
        <v>2</v>
      </c>
      <c r="Q3824" t="s">
        <v>34</v>
      </c>
      <c r="R3824" t="s">
        <v>1331</v>
      </c>
      <c r="W3824" s="9" t="str">
        <f t="shared" si="535"/>
        <v>User</v>
      </c>
      <c r="X3824" s="9" t="str">
        <f t="shared" si="536"/>
        <v xml:space="preserve">26 Jul 23 13:20:07 </v>
      </c>
      <c r="Y3824" s="9" t="str">
        <f t="shared" si="537"/>
        <v xml:space="preserve">13:20:07 </v>
      </c>
      <c r="Z3824" s="10">
        <f t="shared" si="538"/>
        <v>45131.555636574078</v>
      </c>
      <c r="AA3824" s="10" t="str">
        <f t="shared" si="542"/>
        <v>24 Jul 23 - 30 Jul 23</v>
      </c>
      <c r="AB3824" s="9" t="str">
        <f t="shared" si="539"/>
        <v xml:space="preserve">   </v>
      </c>
      <c r="AC3824" s="11" t="str">
        <f t="shared" si="540"/>
        <v/>
      </c>
      <c r="AD3824" s="9">
        <f t="shared" si="541"/>
        <v>1</v>
      </c>
      <c r="AE3824" s="9" t="str">
        <f t="shared" si="534"/>
        <v/>
      </c>
    </row>
    <row r="3825" spans="1:31" ht="15" customHeight="1" x14ac:dyDescent="0.25">
      <c r="A3825">
        <v>11399</v>
      </c>
      <c r="B3825" t="s">
        <v>38</v>
      </c>
      <c r="C3825" t="s">
        <v>39</v>
      </c>
      <c r="D3825" t="s">
        <v>5235</v>
      </c>
      <c r="E3825" s="14" t="s">
        <v>5236</v>
      </c>
      <c r="G3825" t="s">
        <v>43</v>
      </c>
      <c r="H3825" t="s">
        <v>67</v>
      </c>
      <c r="I3825" t="s">
        <v>55</v>
      </c>
      <c r="J3825" t="s">
        <v>55</v>
      </c>
      <c r="K3825" t="s">
        <v>34</v>
      </c>
      <c r="M3825" t="s">
        <v>36</v>
      </c>
      <c r="N3825" t="s">
        <v>1013</v>
      </c>
      <c r="O3825" t="s">
        <v>1399</v>
      </c>
      <c r="P3825">
        <v>13</v>
      </c>
      <c r="Q3825" t="s">
        <v>34</v>
      </c>
      <c r="R3825" t="s">
        <v>1331</v>
      </c>
      <c r="W3825" s="9" t="str">
        <f t="shared" si="535"/>
        <v>User</v>
      </c>
      <c r="X3825" s="9" t="str">
        <f t="shared" si="536"/>
        <v xml:space="preserve">26 Jul 23 13:20:07 </v>
      </c>
      <c r="Y3825" s="9" t="str">
        <f t="shared" si="537"/>
        <v xml:space="preserve">13:20:07 </v>
      </c>
      <c r="Z3825" s="10">
        <f t="shared" si="538"/>
        <v>45131.555636574078</v>
      </c>
      <c r="AA3825" s="10" t="str">
        <f t="shared" si="542"/>
        <v>24 Jul 23 - 30 Jul 23</v>
      </c>
      <c r="AB3825" s="9" t="str">
        <f t="shared" si="539"/>
        <v xml:space="preserve">   </v>
      </c>
      <c r="AC3825" s="11" t="str">
        <f t="shared" si="540"/>
        <v/>
      </c>
      <c r="AD3825" s="9">
        <f t="shared" si="541"/>
        <v>1</v>
      </c>
      <c r="AE3825" s="9" t="str">
        <f t="shared" si="534"/>
        <v/>
      </c>
    </row>
    <row r="3826" spans="1:31" ht="15" customHeight="1" x14ac:dyDescent="0.25">
      <c r="A3826">
        <v>11400</v>
      </c>
      <c r="B3826" t="s">
        <v>38</v>
      </c>
      <c r="C3826" t="s">
        <v>39</v>
      </c>
      <c r="D3826" t="s">
        <v>5233</v>
      </c>
      <c r="E3826" s="14" t="s">
        <v>5234</v>
      </c>
      <c r="G3826" t="s">
        <v>43</v>
      </c>
      <c r="H3826" t="s">
        <v>67</v>
      </c>
      <c r="I3826" t="s">
        <v>55</v>
      </c>
      <c r="J3826" t="s">
        <v>55</v>
      </c>
      <c r="K3826" t="s">
        <v>34</v>
      </c>
      <c r="M3826" t="s">
        <v>36</v>
      </c>
      <c r="N3826" t="s">
        <v>1013</v>
      </c>
      <c r="O3826" t="s">
        <v>1399</v>
      </c>
      <c r="P3826">
        <v>1</v>
      </c>
      <c r="Q3826" t="s">
        <v>34</v>
      </c>
      <c r="R3826" t="s">
        <v>1331</v>
      </c>
      <c r="W3826" s="9" t="str">
        <f t="shared" si="535"/>
        <v>User</v>
      </c>
      <c r="X3826" s="9" t="str">
        <f t="shared" si="536"/>
        <v xml:space="preserve">26 Jul 23 14:30:06 </v>
      </c>
      <c r="Y3826" s="9" t="str">
        <f t="shared" si="537"/>
        <v xml:space="preserve">14:30:06 </v>
      </c>
      <c r="Z3826" s="10">
        <f t="shared" si="538"/>
        <v>45131.60423611111</v>
      </c>
      <c r="AA3826" s="10" t="str">
        <f t="shared" si="542"/>
        <v>24 Jul 23 - 30 Jul 23</v>
      </c>
      <c r="AB3826" s="9" t="str">
        <f t="shared" si="539"/>
        <v xml:space="preserve">   </v>
      </c>
      <c r="AC3826" s="11" t="str">
        <f t="shared" si="540"/>
        <v/>
      </c>
      <c r="AD3826" s="9">
        <f t="shared" si="541"/>
        <v>1</v>
      </c>
      <c r="AE3826" s="9" t="str">
        <f t="shared" si="534"/>
        <v/>
      </c>
    </row>
    <row r="3827" spans="1:31" ht="15" customHeight="1" x14ac:dyDescent="0.25">
      <c r="A3827">
        <v>11401</v>
      </c>
      <c r="B3827" t="s">
        <v>38</v>
      </c>
      <c r="C3827" t="s">
        <v>645</v>
      </c>
      <c r="D3827" t="s">
        <v>5232</v>
      </c>
      <c r="E3827" s="14" t="s">
        <v>5231</v>
      </c>
      <c r="G3827" t="s">
        <v>1760</v>
      </c>
      <c r="H3827" t="s">
        <v>44</v>
      </c>
      <c r="I3827" t="s">
        <v>55</v>
      </c>
      <c r="K3827" t="s">
        <v>654</v>
      </c>
      <c r="M3827" t="s">
        <v>36</v>
      </c>
      <c r="N3827" t="s">
        <v>1013</v>
      </c>
      <c r="O3827" t="s">
        <v>1399</v>
      </c>
      <c r="P3827">
        <v>24</v>
      </c>
      <c r="Q3827" t="s">
        <v>34</v>
      </c>
      <c r="R3827" t="s">
        <v>1331</v>
      </c>
      <c r="W3827" s="9" t="str">
        <f t="shared" si="535"/>
        <v>User</v>
      </c>
      <c r="X3827" s="9" t="str">
        <f t="shared" si="536"/>
        <v xml:space="preserve">26 Jul 23 14:40:17 </v>
      </c>
      <c r="Y3827" s="9" t="str">
        <f t="shared" si="537"/>
        <v xml:space="preserve">14:40:17 </v>
      </c>
      <c r="Z3827" s="10">
        <f t="shared" si="538"/>
        <v>45131.611307870371</v>
      </c>
      <c r="AA3827" s="10" t="str">
        <f t="shared" si="542"/>
        <v>24 Jul 23 - 30 Jul 23</v>
      </c>
      <c r="AB3827" s="9" t="str">
        <f t="shared" si="539"/>
        <v xml:space="preserve">   </v>
      </c>
      <c r="AC3827" s="11" t="str">
        <f t="shared" si="540"/>
        <v/>
      </c>
      <c r="AD3827" s="9" t="str">
        <f t="shared" si="541"/>
        <v/>
      </c>
      <c r="AE3827" s="9" t="str">
        <f t="shared" si="534"/>
        <v/>
      </c>
    </row>
    <row r="3828" spans="1:31" ht="15" customHeight="1" x14ac:dyDescent="0.25">
      <c r="A3828">
        <v>11402</v>
      </c>
      <c r="B3828" t="s">
        <v>38</v>
      </c>
      <c r="C3828" t="s">
        <v>39</v>
      </c>
      <c r="D3828" t="s">
        <v>5230</v>
      </c>
      <c r="E3828" s="14" t="s">
        <v>5231</v>
      </c>
      <c r="G3828" t="s">
        <v>43</v>
      </c>
      <c r="H3828" t="s">
        <v>67</v>
      </c>
      <c r="I3828" t="s">
        <v>55</v>
      </c>
      <c r="J3828" t="s">
        <v>55</v>
      </c>
      <c r="K3828" t="s">
        <v>34</v>
      </c>
      <c r="M3828" t="s">
        <v>36</v>
      </c>
      <c r="N3828" t="s">
        <v>1013</v>
      </c>
      <c r="O3828" t="s">
        <v>1399</v>
      </c>
      <c r="P3828">
        <v>1</v>
      </c>
      <c r="Q3828" t="s">
        <v>34</v>
      </c>
      <c r="R3828" t="s">
        <v>1331</v>
      </c>
      <c r="W3828" s="9" t="str">
        <f t="shared" si="535"/>
        <v>User</v>
      </c>
      <c r="X3828" s="9" t="str">
        <f t="shared" si="536"/>
        <v xml:space="preserve">26 Jul 23 14:40:17 </v>
      </c>
      <c r="Y3828" s="9" t="str">
        <f t="shared" si="537"/>
        <v xml:space="preserve">14:40:17 </v>
      </c>
      <c r="Z3828" s="10">
        <f t="shared" si="538"/>
        <v>45131.611307870371</v>
      </c>
      <c r="AA3828" s="10" t="str">
        <f t="shared" si="542"/>
        <v>24 Jul 23 - 30 Jul 23</v>
      </c>
      <c r="AB3828" s="9" t="str">
        <f t="shared" si="539"/>
        <v xml:space="preserve">   </v>
      </c>
      <c r="AC3828" s="11" t="str">
        <f t="shared" si="540"/>
        <v/>
      </c>
      <c r="AD3828" s="9">
        <f t="shared" si="541"/>
        <v>1</v>
      </c>
      <c r="AE3828" s="9" t="str">
        <f t="shared" si="534"/>
        <v/>
      </c>
    </row>
    <row r="3829" spans="1:31" ht="15" customHeight="1" x14ac:dyDescent="0.25">
      <c r="A3829">
        <v>11403</v>
      </c>
      <c r="B3829" t="s">
        <v>38</v>
      </c>
      <c r="C3829" t="s">
        <v>645</v>
      </c>
      <c r="D3829" t="s">
        <v>5229</v>
      </c>
      <c r="E3829" s="14" t="s">
        <v>5228</v>
      </c>
      <c r="G3829" t="s">
        <v>1760</v>
      </c>
      <c r="H3829" t="s">
        <v>67</v>
      </c>
      <c r="I3829" t="s">
        <v>55</v>
      </c>
      <c r="K3829" t="s">
        <v>654</v>
      </c>
      <c r="M3829" t="s">
        <v>36</v>
      </c>
      <c r="N3829" t="s">
        <v>1013</v>
      </c>
      <c r="O3829" t="s">
        <v>1399</v>
      </c>
      <c r="P3829">
        <v>38</v>
      </c>
      <c r="Q3829" t="s">
        <v>34</v>
      </c>
      <c r="R3829" t="s">
        <v>1331</v>
      </c>
      <c r="W3829" s="9" t="str">
        <f t="shared" si="535"/>
        <v>User</v>
      </c>
      <c r="X3829" s="9" t="str">
        <f t="shared" si="536"/>
        <v xml:space="preserve">26 Jul 23 14:50:06 </v>
      </c>
      <c r="Y3829" s="9" t="str">
        <f t="shared" si="537"/>
        <v xml:space="preserve">14:50:06 </v>
      </c>
      <c r="Z3829" s="10">
        <f t="shared" si="538"/>
        <v>45131.618125000001</v>
      </c>
      <c r="AA3829" s="10" t="str">
        <f t="shared" si="542"/>
        <v>24 Jul 23 - 30 Jul 23</v>
      </c>
      <c r="AB3829" s="9" t="str">
        <f t="shared" si="539"/>
        <v xml:space="preserve">   </v>
      </c>
      <c r="AC3829" s="11" t="str">
        <f t="shared" si="540"/>
        <v/>
      </c>
      <c r="AD3829" s="9" t="str">
        <f t="shared" si="541"/>
        <v/>
      </c>
      <c r="AE3829" s="9" t="str">
        <f t="shared" si="534"/>
        <v/>
      </c>
    </row>
    <row r="3830" spans="1:31" ht="15" customHeight="1" x14ac:dyDescent="0.25">
      <c r="A3830">
        <v>11404</v>
      </c>
      <c r="B3830" t="s">
        <v>38</v>
      </c>
      <c r="C3830" t="s">
        <v>421</v>
      </c>
      <c r="D3830" t="s">
        <v>5227</v>
      </c>
      <c r="E3830" s="14" t="s">
        <v>5228</v>
      </c>
      <c r="G3830" t="s">
        <v>1760</v>
      </c>
      <c r="H3830" t="s">
        <v>67</v>
      </c>
      <c r="I3830" t="s">
        <v>55</v>
      </c>
      <c r="K3830" t="s">
        <v>654</v>
      </c>
      <c r="M3830" t="s">
        <v>36</v>
      </c>
      <c r="N3830" t="s">
        <v>1013</v>
      </c>
      <c r="O3830" t="s">
        <v>1399</v>
      </c>
      <c r="P3830">
        <v>1</v>
      </c>
      <c r="Q3830" t="s">
        <v>34</v>
      </c>
      <c r="R3830" t="s">
        <v>1331</v>
      </c>
      <c r="W3830" s="9" t="str">
        <f t="shared" si="535"/>
        <v>User</v>
      </c>
      <c r="X3830" s="9" t="str">
        <f t="shared" si="536"/>
        <v xml:space="preserve">26 Jul 23 14:50:06 </v>
      </c>
      <c r="Y3830" s="9" t="str">
        <f t="shared" si="537"/>
        <v xml:space="preserve">14:50:06 </v>
      </c>
      <c r="Z3830" s="10">
        <f t="shared" si="538"/>
        <v>45131.618125000001</v>
      </c>
      <c r="AA3830" s="10" t="str">
        <f t="shared" si="542"/>
        <v>24 Jul 23 - 30 Jul 23</v>
      </c>
      <c r="AB3830" s="9" t="str">
        <f t="shared" si="539"/>
        <v xml:space="preserve">   </v>
      </c>
      <c r="AC3830" s="11" t="str">
        <f t="shared" si="540"/>
        <v/>
      </c>
      <c r="AD3830" s="9" t="str">
        <f t="shared" si="541"/>
        <v/>
      </c>
      <c r="AE3830" s="9" t="str">
        <f t="shared" si="534"/>
        <v/>
      </c>
    </row>
    <row r="3831" spans="1:31" ht="15" customHeight="1" x14ac:dyDescent="0.25">
      <c r="A3831">
        <v>11405</v>
      </c>
      <c r="B3831" t="s">
        <v>38</v>
      </c>
      <c r="C3831" t="s">
        <v>39</v>
      </c>
      <c r="D3831" t="s">
        <v>5226</v>
      </c>
      <c r="E3831" s="14" t="s">
        <v>5225</v>
      </c>
      <c r="G3831" t="s">
        <v>5206</v>
      </c>
      <c r="H3831" t="s">
        <v>44</v>
      </c>
      <c r="I3831" t="s">
        <v>33</v>
      </c>
      <c r="J3831" t="s">
        <v>33</v>
      </c>
      <c r="K3831" t="s">
        <v>654</v>
      </c>
      <c r="M3831" t="s">
        <v>36</v>
      </c>
      <c r="N3831" t="s">
        <v>1013</v>
      </c>
      <c r="O3831" t="s">
        <v>50</v>
      </c>
      <c r="P3831">
        <v>37</v>
      </c>
      <c r="Q3831" t="s">
        <v>34</v>
      </c>
      <c r="R3831" t="s">
        <v>1331</v>
      </c>
      <c r="W3831" s="9" t="str">
        <f t="shared" si="535"/>
        <v>User</v>
      </c>
      <c r="X3831" s="9" t="str">
        <f t="shared" si="536"/>
        <v xml:space="preserve">26 Jul 23 15:20:06 </v>
      </c>
      <c r="Y3831" s="9" t="str">
        <f t="shared" si="537"/>
        <v xml:space="preserve">15:20:06 </v>
      </c>
      <c r="Z3831" s="10">
        <f t="shared" si="538"/>
        <v>45131.638958333337</v>
      </c>
      <c r="AA3831" s="10" t="str">
        <f t="shared" si="542"/>
        <v>24 Jul 23 - 30 Jul 23</v>
      </c>
      <c r="AB3831" s="9" t="str">
        <f t="shared" si="539"/>
        <v xml:space="preserve">   </v>
      </c>
      <c r="AC3831" s="11" t="str">
        <f t="shared" si="540"/>
        <v/>
      </c>
      <c r="AD3831" s="9">
        <f t="shared" si="541"/>
        <v>1</v>
      </c>
      <c r="AE3831" s="9" t="str">
        <f t="shared" si="534"/>
        <v/>
      </c>
    </row>
    <row r="3832" spans="1:31" ht="15" customHeight="1" x14ac:dyDescent="0.25">
      <c r="A3832">
        <v>11406</v>
      </c>
      <c r="B3832" t="s">
        <v>38</v>
      </c>
      <c r="C3832" t="s">
        <v>645</v>
      </c>
      <c r="D3832" t="s">
        <v>5224</v>
      </c>
      <c r="E3832" s="14" t="s">
        <v>5225</v>
      </c>
      <c r="G3832" t="s">
        <v>1760</v>
      </c>
      <c r="H3832" t="s">
        <v>1016</v>
      </c>
      <c r="I3832" t="s">
        <v>33</v>
      </c>
      <c r="K3832" t="s">
        <v>654</v>
      </c>
      <c r="M3832" t="s">
        <v>36</v>
      </c>
      <c r="N3832" t="s">
        <v>1013</v>
      </c>
      <c r="O3832" t="s">
        <v>50</v>
      </c>
      <c r="P3832">
        <v>87</v>
      </c>
      <c r="Q3832" t="s">
        <v>34</v>
      </c>
      <c r="R3832" t="s">
        <v>1331</v>
      </c>
      <c r="W3832" s="9" t="str">
        <f t="shared" si="535"/>
        <v>User</v>
      </c>
      <c r="X3832" s="9" t="str">
        <f t="shared" si="536"/>
        <v xml:space="preserve">26 Jul 23 15:20:06 </v>
      </c>
      <c r="Y3832" s="9" t="str">
        <f t="shared" si="537"/>
        <v xml:space="preserve">15:20:06 </v>
      </c>
      <c r="Z3832" s="10">
        <f t="shared" si="538"/>
        <v>45131.638958333337</v>
      </c>
      <c r="AA3832" s="10" t="str">
        <f t="shared" si="542"/>
        <v>24 Jul 23 - 30 Jul 23</v>
      </c>
      <c r="AB3832" s="9" t="str">
        <f t="shared" si="539"/>
        <v xml:space="preserve">   </v>
      </c>
      <c r="AC3832" s="11" t="str">
        <f t="shared" si="540"/>
        <v/>
      </c>
      <c r="AD3832" s="9" t="str">
        <f t="shared" si="541"/>
        <v/>
      </c>
      <c r="AE3832" s="9" t="str">
        <f t="shared" si="534"/>
        <v/>
      </c>
    </row>
    <row r="3833" spans="1:31" ht="15" customHeight="1" x14ac:dyDescent="0.25">
      <c r="A3833">
        <v>11407</v>
      </c>
      <c r="B3833" t="s">
        <v>27</v>
      </c>
      <c r="C3833" t="s">
        <v>39</v>
      </c>
      <c r="D3833" s="14" t="s">
        <v>672</v>
      </c>
      <c r="E3833" s="14" t="s">
        <v>5223</v>
      </c>
      <c r="F3833" t="s">
        <v>674</v>
      </c>
      <c r="G3833" t="s">
        <v>1760</v>
      </c>
      <c r="H3833" t="s">
        <v>2338</v>
      </c>
      <c r="I3833" t="s">
        <v>33</v>
      </c>
      <c r="J3833" t="s">
        <v>33</v>
      </c>
      <c r="K3833" t="s">
        <v>1560</v>
      </c>
      <c r="M3833" t="s">
        <v>36</v>
      </c>
      <c r="N3833" t="s">
        <v>37</v>
      </c>
      <c r="O3833" t="s">
        <v>1339</v>
      </c>
      <c r="P3833">
        <v>68</v>
      </c>
      <c r="Q3833" t="s">
        <v>34</v>
      </c>
      <c r="R3833" t="s">
        <v>1339</v>
      </c>
      <c r="W3833" s="9" t="str">
        <f t="shared" si="535"/>
        <v>Server</v>
      </c>
      <c r="X3833" s="9" t="str">
        <f t="shared" si="536"/>
        <v xml:space="preserve">26 Jul 23 16:30:03 </v>
      </c>
      <c r="Y3833" s="9" t="str">
        <f t="shared" si="537"/>
        <v xml:space="preserve">16:30:03 </v>
      </c>
      <c r="Z3833" s="10">
        <f t="shared" si="538"/>
        <v>45131.687534722223</v>
      </c>
      <c r="AA3833" s="10" t="str">
        <f t="shared" si="542"/>
        <v>24 Jul 23 - 30 Jul 23</v>
      </c>
      <c r="AB3833" s="9" t="str">
        <f t="shared" si="539"/>
        <v xml:space="preserve">   </v>
      </c>
      <c r="AC3833" s="11" t="str">
        <f t="shared" si="540"/>
        <v/>
      </c>
      <c r="AD3833" s="9">
        <f t="shared" si="541"/>
        <v>1</v>
      </c>
      <c r="AE3833" s="9" t="str">
        <f t="shared" si="534"/>
        <v/>
      </c>
    </row>
    <row r="3834" spans="1:31" ht="15" customHeight="1" x14ac:dyDescent="0.25">
      <c r="A3834">
        <v>11408</v>
      </c>
      <c r="B3834" t="s">
        <v>38</v>
      </c>
      <c r="C3834" t="s">
        <v>39</v>
      </c>
      <c r="D3834" t="s">
        <v>5221</v>
      </c>
      <c r="E3834" s="14" t="s">
        <v>5222</v>
      </c>
      <c r="G3834" t="s">
        <v>43</v>
      </c>
      <c r="H3834" t="s">
        <v>67</v>
      </c>
      <c r="I3834" t="s">
        <v>55</v>
      </c>
      <c r="J3834" t="s">
        <v>55</v>
      </c>
      <c r="K3834" t="s">
        <v>34</v>
      </c>
      <c r="M3834" t="s">
        <v>36</v>
      </c>
      <c r="N3834" t="s">
        <v>1013</v>
      </c>
      <c r="O3834" t="s">
        <v>1399</v>
      </c>
      <c r="P3834">
        <v>0</v>
      </c>
      <c r="Q3834" t="s">
        <v>34</v>
      </c>
      <c r="R3834" t="s">
        <v>1331</v>
      </c>
      <c r="W3834" s="9" t="str">
        <f t="shared" si="535"/>
        <v>User</v>
      </c>
      <c r="X3834" s="9" t="str">
        <f t="shared" si="536"/>
        <v xml:space="preserve">26 Jul 23 16:50:09 </v>
      </c>
      <c r="Y3834" s="9" t="str">
        <f t="shared" si="537"/>
        <v xml:space="preserve">16:50:09 </v>
      </c>
      <c r="Z3834" s="10">
        <f t="shared" si="538"/>
        <v>45131.701493055552</v>
      </c>
      <c r="AA3834" s="10" t="str">
        <f t="shared" si="542"/>
        <v>24 Jul 23 - 30 Jul 23</v>
      </c>
      <c r="AB3834" s="9" t="str">
        <f t="shared" si="539"/>
        <v xml:space="preserve">   </v>
      </c>
      <c r="AC3834" s="11" t="str">
        <f t="shared" si="540"/>
        <v/>
      </c>
      <c r="AD3834" s="9">
        <f t="shared" si="541"/>
        <v>1</v>
      </c>
      <c r="AE3834" s="9" t="str">
        <f t="shared" si="534"/>
        <v/>
      </c>
    </row>
    <row r="3835" spans="1:31" ht="15" customHeight="1" x14ac:dyDescent="0.25">
      <c r="A3835">
        <v>11409</v>
      </c>
      <c r="B3835" t="s">
        <v>38</v>
      </c>
      <c r="C3835" t="s">
        <v>645</v>
      </c>
      <c r="D3835" s="14" t="s">
        <v>2510</v>
      </c>
      <c r="E3835" s="14" t="s">
        <v>5220</v>
      </c>
      <c r="F3835" t="s">
        <v>199</v>
      </c>
      <c r="G3835" t="s">
        <v>1760</v>
      </c>
      <c r="H3835" t="s">
        <v>2338</v>
      </c>
      <c r="I3835" t="s">
        <v>61</v>
      </c>
      <c r="K3835" t="s">
        <v>34</v>
      </c>
      <c r="M3835" t="s">
        <v>36</v>
      </c>
      <c r="N3835" t="s">
        <v>45</v>
      </c>
      <c r="P3835">
        <v>43</v>
      </c>
      <c r="Q3835" t="s">
        <v>34</v>
      </c>
      <c r="R3835" t="s">
        <v>1319</v>
      </c>
      <c r="W3835" s="9" t="str">
        <f t="shared" si="535"/>
        <v>Laptop/Desktop</v>
      </c>
      <c r="X3835" s="9" t="str">
        <f t="shared" si="536"/>
        <v xml:space="preserve">26 Jul 23 17:10:03 </v>
      </c>
      <c r="Y3835" s="9" t="str">
        <f t="shared" si="537"/>
        <v xml:space="preserve">17:10:03 </v>
      </c>
      <c r="Z3835" s="10">
        <f t="shared" si="538"/>
        <v>45131.715312499997</v>
      </c>
      <c r="AA3835" s="10" t="str">
        <f t="shared" si="542"/>
        <v>24 Jul 23 - 30 Jul 23</v>
      </c>
      <c r="AB3835" s="9" t="str">
        <f t="shared" si="539"/>
        <v xml:space="preserve">   </v>
      </c>
      <c r="AC3835" s="11" t="str">
        <f t="shared" si="540"/>
        <v/>
      </c>
      <c r="AD3835" s="9" t="str">
        <f t="shared" si="541"/>
        <v/>
      </c>
      <c r="AE3835" s="9" t="str">
        <f t="shared" si="534"/>
        <v/>
      </c>
    </row>
    <row r="3836" spans="1:31" ht="15" customHeight="1" x14ac:dyDescent="0.25">
      <c r="A3836">
        <v>11410</v>
      </c>
      <c r="B3836" t="s">
        <v>38</v>
      </c>
      <c r="C3836" t="s">
        <v>39</v>
      </c>
      <c r="D3836" s="14" t="s">
        <v>5217</v>
      </c>
      <c r="E3836" s="14" t="s">
        <v>5219</v>
      </c>
      <c r="F3836" t="s">
        <v>2762</v>
      </c>
      <c r="G3836" t="s">
        <v>1760</v>
      </c>
      <c r="H3836" t="s">
        <v>742</v>
      </c>
      <c r="I3836" t="s">
        <v>55</v>
      </c>
      <c r="J3836" t="s">
        <v>55</v>
      </c>
      <c r="K3836" t="s">
        <v>34</v>
      </c>
      <c r="M3836" t="s">
        <v>36</v>
      </c>
      <c r="N3836" t="s">
        <v>1488</v>
      </c>
      <c r="P3836">
        <v>109</v>
      </c>
      <c r="Q3836" t="s">
        <v>34</v>
      </c>
      <c r="R3836" t="s">
        <v>1319</v>
      </c>
      <c r="W3836" s="9" t="str">
        <f t="shared" si="535"/>
        <v>Network Device</v>
      </c>
      <c r="X3836" s="9" t="str">
        <f t="shared" si="536"/>
        <v xml:space="preserve">26 Jul 23 19:10:03 </v>
      </c>
      <c r="Y3836" s="9" t="str">
        <f t="shared" si="537"/>
        <v xml:space="preserve">19:10:03 </v>
      </c>
      <c r="Z3836" s="10">
        <f t="shared" si="538"/>
        <v>45131.798645833333</v>
      </c>
      <c r="AA3836" s="10" t="str">
        <f t="shared" si="542"/>
        <v>24 Jul 23 - 30 Jul 23</v>
      </c>
      <c r="AB3836" s="9" t="str">
        <f t="shared" si="539"/>
        <v xml:space="preserve">   </v>
      </c>
      <c r="AC3836" s="11" t="str">
        <f t="shared" si="540"/>
        <v/>
      </c>
      <c r="AD3836" s="9">
        <f t="shared" si="541"/>
        <v>1</v>
      </c>
      <c r="AE3836" s="9" t="str">
        <f t="shared" si="534"/>
        <v/>
      </c>
    </row>
    <row r="3837" spans="1:31" ht="15" customHeight="1" x14ac:dyDescent="0.25">
      <c r="A3837">
        <v>11411</v>
      </c>
      <c r="B3837" t="s">
        <v>38</v>
      </c>
      <c r="C3837" t="s">
        <v>39</v>
      </c>
      <c r="D3837" s="14" t="s">
        <v>5217</v>
      </c>
      <c r="E3837" s="14" t="s">
        <v>5218</v>
      </c>
      <c r="F3837" t="s">
        <v>2762</v>
      </c>
      <c r="G3837" t="s">
        <v>1760</v>
      </c>
      <c r="H3837" t="s">
        <v>742</v>
      </c>
      <c r="I3837" t="s">
        <v>55</v>
      </c>
      <c r="J3837" t="s">
        <v>55</v>
      </c>
      <c r="K3837" t="s">
        <v>34</v>
      </c>
      <c r="M3837" t="s">
        <v>36</v>
      </c>
      <c r="N3837" t="s">
        <v>1488</v>
      </c>
      <c r="P3837">
        <v>3</v>
      </c>
      <c r="Q3837" t="s">
        <v>34</v>
      </c>
      <c r="R3837" t="s">
        <v>1319</v>
      </c>
      <c r="W3837" s="9" t="str">
        <f t="shared" si="535"/>
        <v>Network Device</v>
      </c>
      <c r="X3837" s="9" t="str">
        <f t="shared" si="536"/>
        <v xml:space="preserve">26 Jul 23 19:10:05 </v>
      </c>
      <c r="Y3837" s="9" t="str">
        <f t="shared" si="537"/>
        <v xml:space="preserve">19:10:05 </v>
      </c>
      <c r="Z3837" s="10">
        <f t="shared" si="538"/>
        <v>45131.798668981479</v>
      </c>
      <c r="AA3837" s="10" t="str">
        <f t="shared" si="542"/>
        <v>24 Jul 23 - 30 Jul 23</v>
      </c>
      <c r="AB3837" s="9" t="str">
        <f t="shared" si="539"/>
        <v xml:space="preserve">   </v>
      </c>
      <c r="AC3837" s="11" t="str">
        <f t="shared" si="540"/>
        <v/>
      </c>
      <c r="AD3837" s="9">
        <f t="shared" si="541"/>
        <v>1</v>
      </c>
      <c r="AE3837" s="9" t="str">
        <f t="shared" si="534"/>
        <v/>
      </c>
    </row>
    <row r="3838" spans="1:31" ht="15" customHeight="1" x14ac:dyDescent="0.25">
      <c r="A3838">
        <v>11412</v>
      </c>
      <c r="B3838" t="s">
        <v>38</v>
      </c>
      <c r="C3838" t="s">
        <v>39</v>
      </c>
      <c r="D3838" t="s">
        <v>5215</v>
      </c>
      <c r="E3838" s="14" t="s">
        <v>5216</v>
      </c>
      <c r="G3838" t="s">
        <v>43</v>
      </c>
      <c r="H3838" t="s">
        <v>67</v>
      </c>
      <c r="I3838" t="s">
        <v>55</v>
      </c>
      <c r="J3838" t="s">
        <v>55</v>
      </c>
      <c r="K3838" t="s">
        <v>654</v>
      </c>
      <c r="M3838" t="s">
        <v>36</v>
      </c>
      <c r="N3838" t="s">
        <v>1013</v>
      </c>
      <c r="O3838" t="s">
        <v>1399</v>
      </c>
      <c r="P3838">
        <v>1</v>
      </c>
      <c r="Q3838" t="s">
        <v>34</v>
      </c>
      <c r="R3838" t="s">
        <v>1331</v>
      </c>
      <c r="W3838" s="9" t="str">
        <f t="shared" si="535"/>
        <v>User</v>
      </c>
      <c r="X3838" s="9" t="str">
        <f t="shared" si="536"/>
        <v xml:space="preserve">26 Jul 23 19:10:07 </v>
      </c>
      <c r="Y3838" s="9" t="str">
        <f t="shared" si="537"/>
        <v xml:space="preserve">19:10:07 </v>
      </c>
      <c r="Z3838" s="10">
        <f t="shared" si="538"/>
        <v>45131.798692129632</v>
      </c>
      <c r="AA3838" s="10" t="str">
        <f t="shared" si="542"/>
        <v>24 Jul 23 - 30 Jul 23</v>
      </c>
      <c r="AB3838" s="9" t="str">
        <f t="shared" si="539"/>
        <v xml:space="preserve">   </v>
      </c>
      <c r="AC3838" s="11" t="str">
        <f t="shared" si="540"/>
        <v/>
      </c>
      <c r="AD3838" s="9">
        <f t="shared" si="541"/>
        <v>1</v>
      </c>
      <c r="AE3838" s="9" t="str">
        <f t="shared" si="534"/>
        <v/>
      </c>
    </row>
    <row r="3839" spans="1:31" ht="15" customHeight="1" x14ac:dyDescent="0.25">
      <c r="A3839">
        <v>11413</v>
      </c>
      <c r="B3839" t="s">
        <v>27</v>
      </c>
      <c r="C3839" t="s">
        <v>39</v>
      </c>
      <c r="D3839" s="14" t="s">
        <v>4366</v>
      </c>
      <c r="E3839" s="14" t="s">
        <v>5214</v>
      </c>
      <c r="F3839" t="s">
        <v>4368</v>
      </c>
      <c r="G3839" t="s">
        <v>1760</v>
      </c>
      <c r="H3839" t="s">
        <v>2338</v>
      </c>
      <c r="I3839" t="s">
        <v>33</v>
      </c>
      <c r="J3839" t="s">
        <v>33</v>
      </c>
      <c r="K3839" t="s">
        <v>1612</v>
      </c>
      <c r="M3839" t="s">
        <v>36</v>
      </c>
      <c r="N3839" t="s">
        <v>37</v>
      </c>
      <c r="P3839">
        <v>76</v>
      </c>
      <c r="Q3839" t="s">
        <v>34</v>
      </c>
      <c r="R3839" t="s">
        <v>1323</v>
      </c>
      <c r="W3839" s="9" t="str">
        <f t="shared" si="535"/>
        <v>Server</v>
      </c>
      <c r="X3839" s="9" t="str">
        <f t="shared" si="536"/>
        <v xml:space="preserve">26 Jul 23 19:50:08 </v>
      </c>
      <c r="Y3839" s="9" t="str">
        <f t="shared" si="537"/>
        <v xml:space="preserve">19:50:08 </v>
      </c>
      <c r="Z3839" s="10">
        <f t="shared" si="538"/>
        <v>45131.826481481483</v>
      </c>
      <c r="AA3839" s="10" t="str">
        <f t="shared" si="542"/>
        <v>24 Jul 23 - 30 Jul 23</v>
      </c>
      <c r="AB3839" s="9" t="str">
        <f t="shared" si="539"/>
        <v xml:space="preserve">   </v>
      </c>
      <c r="AC3839" s="11" t="str">
        <f t="shared" si="540"/>
        <v/>
      </c>
      <c r="AD3839" s="9">
        <f t="shared" si="541"/>
        <v>1</v>
      </c>
      <c r="AE3839" s="9" t="str">
        <f t="shared" ref="AE3839:AE3902" si="543">IF(C3839&lt;&gt;"Closed","",IF(I3839&lt;&gt;J3839,1,""))</f>
        <v/>
      </c>
    </row>
    <row r="3840" spans="1:31" ht="15" customHeight="1" x14ac:dyDescent="0.25">
      <c r="A3840">
        <v>11414</v>
      </c>
      <c r="B3840" t="s">
        <v>38</v>
      </c>
      <c r="C3840" t="s">
        <v>39</v>
      </c>
      <c r="D3840" t="s">
        <v>2120</v>
      </c>
      <c r="E3840" s="14" t="s">
        <v>5213</v>
      </c>
      <c r="G3840" t="s">
        <v>5206</v>
      </c>
      <c r="H3840" t="s">
        <v>2338</v>
      </c>
      <c r="I3840" t="s">
        <v>33</v>
      </c>
      <c r="J3840" t="s">
        <v>33</v>
      </c>
      <c r="K3840" t="s">
        <v>34</v>
      </c>
      <c r="M3840" t="s">
        <v>36</v>
      </c>
      <c r="N3840" t="s">
        <v>1013</v>
      </c>
      <c r="O3840" t="s">
        <v>50</v>
      </c>
      <c r="P3840">
        <v>64</v>
      </c>
      <c r="Q3840" t="s">
        <v>34</v>
      </c>
      <c r="R3840" t="s">
        <v>1331</v>
      </c>
      <c r="W3840" s="9" t="str">
        <f t="shared" si="535"/>
        <v>User</v>
      </c>
      <c r="X3840" s="9" t="str">
        <f t="shared" si="536"/>
        <v xml:space="preserve">26 Jul 23 23:30:09 </v>
      </c>
      <c r="Y3840" s="9" t="str">
        <f t="shared" si="537"/>
        <v xml:space="preserve">23:30:09 </v>
      </c>
      <c r="Z3840" s="10">
        <f t="shared" si="538"/>
        <v>45131.979270833333</v>
      </c>
      <c r="AA3840" s="10" t="str">
        <f t="shared" si="542"/>
        <v>24 Jul 23 - 30 Jul 23</v>
      </c>
      <c r="AB3840" s="9" t="str">
        <f t="shared" si="539"/>
        <v xml:space="preserve">   </v>
      </c>
      <c r="AC3840" s="11" t="str">
        <f t="shared" si="540"/>
        <v/>
      </c>
      <c r="AD3840" s="9">
        <f t="shared" si="541"/>
        <v>1</v>
      </c>
      <c r="AE3840" s="9" t="str">
        <f t="shared" si="543"/>
        <v/>
      </c>
    </row>
    <row r="3841" spans="1:31" ht="15" customHeight="1" x14ac:dyDescent="0.25">
      <c r="A3841">
        <v>11415</v>
      </c>
      <c r="B3841" t="s">
        <v>57</v>
      </c>
      <c r="C3841" t="s">
        <v>68</v>
      </c>
      <c r="D3841" s="14" t="s">
        <v>452</v>
      </c>
      <c r="E3841" s="14" t="s">
        <v>5212</v>
      </c>
      <c r="F3841" t="s">
        <v>173</v>
      </c>
      <c r="G3841" t="s">
        <v>1760</v>
      </c>
      <c r="H3841" t="s">
        <v>742</v>
      </c>
      <c r="I3841" t="s">
        <v>61</v>
      </c>
      <c r="K3841" t="s">
        <v>34</v>
      </c>
      <c r="M3841" t="s">
        <v>36</v>
      </c>
      <c r="N3841" t="s">
        <v>45</v>
      </c>
      <c r="P3841">
        <v>110</v>
      </c>
      <c r="Q3841" t="s">
        <v>34</v>
      </c>
      <c r="R3841" t="s">
        <v>1319</v>
      </c>
      <c r="W3841" s="9" t="str">
        <f t="shared" si="535"/>
        <v>Laptop/Desktop</v>
      </c>
      <c r="X3841" s="9" t="str">
        <f t="shared" si="536"/>
        <v xml:space="preserve">27 Jul 23 01:40:04 </v>
      </c>
      <c r="Y3841" s="9" t="str">
        <f t="shared" si="537"/>
        <v xml:space="preserve">01:40:04 </v>
      </c>
      <c r="Z3841" s="10">
        <f t="shared" si="538"/>
        <v>45131.069490740738</v>
      </c>
      <c r="AA3841" s="10" t="str">
        <f t="shared" si="542"/>
        <v>24 Jul 23 - 30 Jul 23</v>
      </c>
      <c r="AB3841" s="9" t="str">
        <f t="shared" si="539"/>
        <v xml:space="preserve">   </v>
      </c>
      <c r="AC3841" s="11" t="str">
        <f t="shared" si="540"/>
        <v/>
      </c>
      <c r="AD3841" s="9" t="str">
        <f t="shared" si="541"/>
        <v/>
      </c>
      <c r="AE3841" s="9" t="str">
        <f t="shared" si="543"/>
        <v/>
      </c>
    </row>
    <row r="3842" spans="1:31" ht="15" customHeight="1" x14ac:dyDescent="0.25">
      <c r="A3842">
        <v>11416</v>
      </c>
      <c r="B3842" t="s">
        <v>38</v>
      </c>
      <c r="C3842" t="s">
        <v>39</v>
      </c>
      <c r="D3842" t="s">
        <v>5210</v>
      </c>
      <c r="E3842" s="14" t="s">
        <v>5211</v>
      </c>
      <c r="G3842" t="s">
        <v>43</v>
      </c>
      <c r="H3842" t="s">
        <v>67</v>
      </c>
      <c r="I3842" t="s">
        <v>55</v>
      </c>
      <c r="J3842" t="s">
        <v>55</v>
      </c>
      <c r="K3842" t="s">
        <v>654</v>
      </c>
      <c r="M3842" t="s">
        <v>36</v>
      </c>
      <c r="N3842" t="s">
        <v>1013</v>
      </c>
      <c r="O3842" t="s">
        <v>1399</v>
      </c>
      <c r="P3842">
        <v>7</v>
      </c>
      <c r="Q3842" t="s">
        <v>34</v>
      </c>
      <c r="R3842" t="s">
        <v>1331</v>
      </c>
      <c r="W3842" s="9" t="str">
        <f t="shared" ref="W3842:W3905" si="544">IF(N3842&lt;&gt;"",N3842,"Email Category")</f>
        <v>User</v>
      </c>
      <c r="X3842" s="9" t="str">
        <f t="shared" ref="X3842:X3905" si="545">MID(E3842,6,2)&amp;" "&amp;MID(E3842,9,3)&amp;" "&amp;MID(E3842,15,2)&amp;" "&amp;MID(E3842,18,9)</f>
        <v xml:space="preserve">27 Jul 23 05:30:06 </v>
      </c>
      <c r="Y3842" s="9" t="str">
        <f t="shared" ref="Y3842:Y3905" si="546">MID(E3842,18,9)</f>
        <v xml:space="preserve">05:30:06 </v>
      </c>
      <c r="Z3842" s="10">
        <f t="shared" ref="Z3842:Z3905" si="547">(X3842-WEEKDAY(X3842,3))</f>
        <v>45131.22923611111</v>
      </c>
      <c r="AA3842" s="10" t="str">
        <f t="shared" si="542"/>
        <v>24 Jul 23 - 30 Jul 23</v>
      </c>
      <c r="AB3842" s="9" t="str">
        <f t="shared" ref="AB3842:AB3905" si="548">MID(L3842,6,2)&amp;" "&amp;MID(L3842,9,3)&amp;" "&amp;MID(L3842,15,2)&amp;" "&amp;MID(L3842,18,9)</f>
        <v xml:space="preserve">   </v>
      </c>
      <c r="AC3842" s="11" t="str">
        <f t="shared" ref="AC3842:AC3905" si="549">IF(AB3842&lt;X3842,"",AB3842-X3842)</f>
        <v/>
      </c>
      <c r="AD3842" s="9">
        <f t="shared" ref="AD3842:AD3905" si="550">IF(C3842&lt;&gt;"Closed","",IF(I3842=J3842,1,""))</f>
        <v>1</v>
      </c>
      <c r="AE3842" s="9" t="str">
        <f t="shared" si="543"/>
        <v/>
      </c>
    </row>
    <row r="3843" spans="1:31" ht="15" customHeight="1" x14ac:dyDescent="0.25">
      <c r="A3843">
        <v>11417</v>
      </c>
      <c r="B3843" t="s">
        <v>38</v>
      </c>
      <c r="C3843" t="s">
        <v>39</v>
      </c>
      <c r="D3843" t="s">
        <v>5208</v>
      </c>
      <c r="E3843" s="14" t="s">
        <v>5209</v>
      </c>
      <c r="G3843" t="s">
        <v>43</v>
      </c>
      <c r="H3843" t="s">
        <v>67</v>
      </c>
      <c r="I3843" t="s">
        <v>55</v>
      </c>
      <c r="J3843" t="s">
        <v>55</v>
      </c>
      <c r="K3843" t="s">
        <v>654</v>
      </c>
      <c r="M3843" t="s">
        <v>36</v>
      </c>
      <c r="N3843" t="s">
        <v>1013</v>
      </c>
      <c r="O3843" t="s">
        <v>1399</v>
      </c>
      <c r="P3843">
        <v>2</v>
      </c>
      <c r="Q3843" t="s">
        <v>34</v>
      </c>
      <c r="R3843" t="s">
        <v>1331</v>
      </c>
      <c r="W3843" s="9" t="str">
        <f t="shared" si="544"/>
        <v>User</v>
      </c>
      <c r="X3843" s="9" t="str">
        <f t="shared" si="545"/>
        <v xml:space="preserve">27 Jul 23 06:00:07 </v>
      </c>
      <c r="Y3843" s="9" t="str">
        <f t="shared" si="546"/>
        <v xml:space="preserve">06:00:07 </v>
      </c>
      <c r="Z3843" s="10">
        <f t="shared" si="547"/>
        <v>45131.250081018516</v>
      </c>
      <c r="AA3843" s="10" t="str">
        <f t="shared" si="542"/>
        <v>24 Jul 23 - 30 Jul 23</v>
      </c>
      <c r="AB3843" s="9" t="str">
        <f t="shared" si="548"/>
        <v xml:space="preserve">   </v>
      </c>
      <c r="AC3843" s="11" t="str">
        <f t="shared" si="549"/>
        <v/>
      </c>
      <c r="AD3843" s="9">
        <f t="shared" si="550"/>
        <v>1</v>
      </c>
      <c r="AE3843" s="9" t="str">
        <f t="shared" si="543"/>
        <v/>
      </c>
    </row>
    <row r="3844" spans="1:31" ht="15" customHeight="1" x14ac:dyDescent="0.25">
      <c r="A3844">
        <v>11418</v>
      </c>
      <c r="B3844" t="s">
        <v>38</v>
      </c>
      <c r="C3844" t="s">
        <v>68</v>
      </c>
      <c r="D3844" t="s">
        <v>5199</v>
      </c>
      <c r="E3844" s="14" t="s">
        <v>5207</v>
      </c>
      <c r="G3844" t="s">
        <v>1760</v>
      </c>
      <c r="H3844" t="s">
        <v>742</v>
      </c>
      <c r="I3844" t="s">
        <v>61</v>
      </c>
      <c r="K3844" t="s">
        <v>654</v>
      </c>
      <c r="M3844" t="s">
        <v>36</v>
      </c>
      <c r="N3844" t="s">
        <v>1013</v>
      </c>
      <c r="O3844" t="s">
        <v>74</v>
      </c>
      <c r="P3844">
        <v>4</v>
      </c>
      <c r="Q3844" t="s">
        <v>34</v>
      </c>
      <c r="R3844" t="s">
        <v>1331</v>
      </c>
      <c r="W3844" s="9" t="str">
        <f t="shared" si="544"/>
        <v>User</v>
      </c>
      <c r="X3844" s="9" t="str">
        <f t="shared" si="545"/>
        <v xml:space="preserve">27 Jul 23 06:10:05 </v>
      </c>
      <c r="Y3844" s="9" t="str">
        <f t="shared" si="546"/>
        <v xml:space="preserve">06:10:05 </v>
      </c>
      <c r="Z3844" s="10">
        <f t="shared" si="547"/>
        <v>45131.257002314815</v>
      </c>
      <c r="AA3844" s="10" t="str">
        <f t="shared" si="542"/>
        <v>24 Jul 23 - 30 Jul 23</v>
      </c>
      <c r="AB3844" s="9" t="str">
        <f t="shared" si="548"/>
        <v xml:space="preserve">   </v>
      </c>
      <c r="AC3844" s="11" t="str">
        <f t="shared" si="549"/>
        <v/>
      </c>
      <c r="AD3844" s="9" t="str">
        <f t="shared" si="550"/>
        <v/>
      </c>
      <c r="AE3844" s="9" t="str">
        <f t="shared" si="543"/>
        <v/>
      </c>
    </row>
    <row r="3845" spans="1:31" ht="15" customHeight="1" x14ac:dyDescent="0.25">
      <c r="A3845">
        <v>11419</v>
      </c>
      <c r="B3845" t="s">
        <v>38</v>
      </c>
      <c r="C3845" t="s">
        <v>39</v>
      </c>
      <c r="D3845" t="s">
        <v>5204</v>
      </c>
      <c r="E3845" s="14" t="s">
        <v>5205</v>
      </c>
      <c r="G3845" t="s">
        <v>5206</v>
      </c>
      <c r="H3845" t="s">
        <v>133</v>
      </c>
      <c r="I3845" t="s">
        <v>55</v>
      </c>
      <c r="J3845" t="s">
        <v>55</v>
      </c>
      <c r="K3845" t="s">
        <v>654</v>
      </c>
      <c r="M3845" t="s">
        <v>36</v>
      </c>
      <c r="N3845" t="s">
        <v>1013</v>
      </c>
      <c r="O3845" t="s">
        <v>1417</v>
      </c>
      <c r="P3845">
        <v>48</v>
      </c>
      <c r="Q3845" t="s">
        <v>34</v>
      </c>
      <c r="R3845" t="s">
        <v>1331</v>
      </c>
      <c r="W3845" s="9" t="str">
        <f t="shared" si="544"/>
        <v>User</v>
      </c>
      <c r="X3845" s="9" t="str">
        <f t="shared" si="545"/>
        <v xml:space="preserve">27 Jul 23 07:30:10 </v>
      </c>
      <c r="Y3845" s="9" t="str">
        <f t="shared" si="546"/>
        <v xml:space="preserve">07:30:10 </v>
      </c>
      <c r="Z3845" s="10">
        <f t="shared" si="547"/>
        <v>45131.312615740739</v>
      </c>
      <c r="AA3845" s="10" t="str">
        <f t="shared" si="542"/>
        <v>24 Jul 23 - 30 Jul 23</v>
      </c>
      <c r="AB3845" s="9" t="str">
        <f t="shared" si="548"/>
        <v xml:space="preserve">   </v>
      </c>
      <c r="AC3845" s="11" t="str">
        <f t="shared" si="549"/>
        <v/>
      </c>
      <c r="AD3845" s="9">
        <f t="shared" si="550"/>
        <v>1</v>
      </c>
      <c r="AE3845" s="9" t="str">
        <f t="shared" si="543"/>
        <v/>
      </c>
    </row>
    <row r="3846" spans="1:31" ht="15" customHeight="1" x14ac:dyDescent="0.25">
      <c r="A3846">
        <v>11420</v>
      </c>
      <c r="B3846" t="s">
        <v>38</v>
      </c>
      <c r="C3846" t="s">
        <v>39</v>
      </c>
      <c r="D3846" s="14" t="s">
        <v>3696</v>
      </c>
      <c r="E3846" s="14" t="s">
        <v>5203</v>
      </c>
      <c r="F3846" t="s">
        <v>199</v>
      </c>
      <c r="G3846" t="s">
        <v>43</v>
      </c>
      <c r="H3846" t="s">
        <v>133</v>
      </c>
      <c r="I3846" t="s">
        <v>61</v>
      </c>
      <c r="J3846" t="s">
        <v>33</v>
      </c>
      <c r="K3846" t="s">
        <v>34</v>
      </c>
      <c r="M3846" t="s">
        <v>36</v>
      </c>
      <c r="N3846" t="s">
        <v>45</v>
      </c>
      <c r="P3846">
        <v>70</v>
      </c>
      <c r="Q3846" t="s">
        <v>34</v>
      </c>
      <c r="R3846" t="s">
        <v>1319</v>
      </c>
      <c r="W3846" s="9" t="str">
        <f t="shared" si="544"/>
        <v>Laptop/Desktop</v>
      </c>
      <c r="X3846" s="9" t="str">
        <f t="shared" si="545"/>
        <v xml:space="preserve">27 Jul 23 08:40:03 </v>
      </c>
      <c r="Y3846" s="9" t="str">
        <f t="shared" si="546"/>
        <v xml:space="preserve">08:40:03 </v>
      </c>
      <c r="Z3846" s="10">
        <f t="shared" si="547"/>
        <v>45131.361145833333</v>
      </c>
      <c r="AA3846" s="10" t="str">
        <f t="shared" si="542"/>
        <v>24 Jul 23 - 30 Jul 23</v>
      </c>
      <c r="AB3846" s="9" t="str">
        <f t="shared" si="548"/>
        <v xml:space="preserve">   </v>
      </c>
      <c r="AC3846" s="11" t="str">
        <f t="shared" si="549"/>
        <v/>
      </c>
      <c r="AD3846" s="9" t="str">
        <f t="shared" si="550"/>
        <v/>
      </c>
      <c r="AE3846" s="9">
        <f t="shared" si="543"/>
        <v>1</v>
      </c>
    </row>
    <row r="3847" spans="1:31" ht="15" customHeight="1" x14ac:dyDescent="0.25">
      <c r="A3847">
        <v>11421</v>
      </c>
      <c r="B3847" t="s">
        <v>57</v>
      </c>
      <c r="C3847" t="s">
        <v>39</v>
      </c>
      <c r="D3847" s="14" t="s">
        <v>63</v>
      </c>
      <c r="E3847" s="14" t="s">
        <v>5202</v>
      </c>
      <c r="F3847" t="s">
        <v>65</v>
      </c>
      <c r="G3847" t="s">
        <v>662</v>
      </c>
      <c r="H3847" t="s">
        <v>1016</v>
      </c>
      <c r="I3847" t="s">
        <v>61</v>
      </c>
      <c r="J3847" t="s">
        <v>61</v>
      </c>
      <c r="K3847" t="s">
        <v>1560</v>
      </c>
      <c r="M3847" t="s">
        <v>36</v>
      </c>
      <c r="N3847" t="s">
        <v>45</v>
      </c>
      <c r="P3847">
        <v>108</v>
      </c>
      <c r="Q3847" t="s">
        <v>34</v>
      </c>
      <c r="R3847" t="s">
        <v>1323</v>
      </c>
      <c r="W3847" s="9" t="str">
        <f t="shared" si="544"/>
        <v>Laptop/Desktop</v>
      </c>
      <c r="X3847" s="9" t="str">
        <f t="shared" si="545"/>
        <v xml:space="preserve">27 Jul 23 09:10:03 </v>
      </c>
      <c r="Y3847" s="9" t="str">
        <f t="shared" si="546"/>
        <v xml:space="preserve">09:10:03 </v>
      </c>
      <c r="Z3847" s="10">
        <f t="shared" si="547"/>
        <v>45131.381979166668</v>
      </c>
      <c r="AA3847" s="10" t="str">
        <f t="shared" si="542"/>
        <v>24 Jul 23 - 30 Jul 23</v>
      </c>
      <c r="AB3847" s="9" t="str">
        <f t="shared" si="548"/>
        <v xml:space="preserve">   </v>
      </c>
      <c r="AC3847" s="11" t="str">
        <f t="shared" si="549"/>
        <v/>
      </c>
      <c r="AD3847" s="9">
        <f t="shared" si="550"/>
        <v>1</v>
      </c>
      <c r="AE3847" s="9" t="str">
        <f t="shared" si="543"/>
        <v/>
      </c>
    </row>
    <row r="3848" spans="1:31" ht="15" customHeight="1" x14ac:dyDescent="0.25">
      <c r="A3848">
        <v>11422</v>
      </c>
      <c r="B3848" t="s">
        <v>57</v>
      </c>
      <c r="C3848" t="s">
        <v>68</v>
      </c>
      <c r="D3848" s="14" t="s">
        <v>452</v>
      </c>
      <c r="E3848" s="14" t="s">
        <v>5201</v>
      </c>
      <c r="F3848" t="s">
        <v>30</v>
      </c>
      <c r="G3848" t="s">
        <v>1760</v>
      </c>
      <c r="H3848" t="s">
        <v>133</v>
      </c>
      <c r="I3848" t="s">
        <v>33</v>
      </c>
      <c r="K3848" t="s">
        <v>34</v>
      </c>
      <c r="M3848" t="s">
        <v>36</v>
      </c>
      <c r="N3848" t="s">
        <v>45</v>
      </c>
      <c r="P3848">
        <v>71</v>
      </c>
      <c r="Q3848" t="s">
        <v>34</v>
      </c>
      <c r="R3848" t="s">
        <v>1319</v>
      </c>
      <c r="W3848" s="9" t="str">
        <f t="shared" si="544"/>
        <v>Laptop/Desktop</v>
      </c>
      <c r="X3848" s="9" t="str">
        <f t="shared" si="545"/>
        <v xml:space="preserve">27 Jul 23 12:20:03 </v>
      </c>
      <c r="Y3848" s="9" t="str">
        <f t="shared" si="546"/>
        <v xml:space="preserve">12:20:03 </v>
      </c>
      <c r="Z3848" s="10">
        <f t="shared" si="547"/>
        <v>45131.513923611114</v>
      </c>
      <c r="AA3848" s="10" t="str">
        <f t="shared" si="542"/>
        <v>24 Jul 23 - 30 Jul 23</v>
      </c>
      <c r="AB3848" s="9" t="str">
        <f t="shared" si="548"/>
        <v xml:space="preserve">   </v>
      </c>
      <c r="AC3848" s="11" t="str">
        <f t="shared" si="549"/>
        <v/>
      </c>
      <c r="AD3848" s="9" t="str">
        <f t="shared" si="550"/>
        <v/>
      </c>
      <c r="AE3848" s="9" t="str">
        <f t="shared" si="543"/>
        <v/>
      </c>
    </row>
    <row r="3849" spans="1:31" ht="15" customHeight="1" x14ac:dyDescent="0.25">
      <c r="A3849">
        <v>11423</v>
      </c>
      <c r="B3849" t="s">
        <v>38</v>
      </c>
      <c r="C3849" t="s">
        <v>68</v>
      </c>
      <c r="D3849" t="s">
        <v>5199</v>
      </c>
      <c r="E3849" s="14" t="s">
        <v>5200</v>
      </c>
      <c r="G3849" t="s">
        <v>1760</v>
      </c>
      <c r="H3849" t="s">
        <v>742</v>
      </c>
      <c r="I3849" t="s">
        <v>61</v>
      </c>
      <c r="K3849" t="s">
        <v>654</v>
      </c>
      <c r="M3849" t="s">
        <v>36</v>
      </c>
      <c r="N3849" t="s">
        <v>1013</v>
      </c>
      <c r="O3849" t="s">
        <v>74</v>
      </c>
      <c r="P3849">
        <v>32</v>
      </c>
      <c r="Q3849" t="s">
        <v>34</v>
      </c>
      <c r="R3849" t="s">
        <v>1331</v>
      </c>
      <c r="W3849" s="9" t="str">
        <f t="shared" si="544"/>
        <v>User</v>
      </c>
      <c r="X3849" s="9" t="str">
        <f t="shared" si="545"/>
        <v xml:space="preserve">27 Jul 23 13:30:06 </v>
      </c>
      <c r="Y3849" s="9" t="str">
        <f t="shared" si="546"/>
        <v xml:space="preserve">13:30:06 </v>
      </c>
      <c r="Z3849" s="10">
        <f t="shared" si="547"/>
        <v>45131.562569444446</v>
      </c>
      <c r="AA3849" s="10" t="str">
        <f t="shared" ref="AA3849:AA3912" si="551">TEXT(Z3849,"DD MMM YY")&amp;" - "&amp;TEXT(Z3849+ROWS(WZY3848:XAA3848)*6,"DD MMM YY")</f>
        <v>24 Jul 23 - 30 Jul 23</v>
      </c>
      <c r="AB3849" s="9" t="str">
        <f t="shared" si="548"/>
        <v xml:space="preserve">   </v>
      </c>
      <c r="AC3849" s="11" t="str">
        <f t="shared" si="549"/>
        <v/>
      </c>
      <c r="AD3849" s="9" t="str">
        <f t="shared" si="550"/>
        <v/>
      </c>
      <c r="AE3849" s="9" t="str">
        <f t="shared" si="543"/>
        <v/>
      </c>
    </row>
    <row r="3850" spans="1:31" ht="15" customHeight="1" x14ac:dyDescent="0.25">
      <c r="A3850">
        <v>11424</v>
      </c>
      <c r="B3850" t="s">
        <v>38</v>
      </c>
      <c r="C3850" t="s">
        <v>645</v>
      </c>
      <c r="D3850" s="14" t="s">
        <v>5197</v>
      </c>
      <c r="E3850" s="14" t="s">
        <v>5198</v>
      </c>
      <c r="F3850" t="s">
        <v>91</v>
      </c>
      <c r="G3850" t="s">
        <v>1760</v>
      </c>
      <c r="H3850" t="s">
        <v>44</v>
      </c>
      <c r="I3850" t="s">
        <v>61</v>
      </c>
      <c r="K3850" t="s">
        <v>34</v>
      </c>
      <c r="M3850" t="s">
        <v>36</v>
      </c>
      <c r="N3850" t="s">
        <v>45</v>
      </c>
      <c r="P3850">
        <v>151</v>
      </c>
      <c r="Q3850" t="s">
        <v>34</v>
      </c>
      <c r="R3850" t="s">
        <v>1319</v>
      </c>
      <c r="W3850" s="9" t="str">
        <f t="shared" si="544"/>
        <v>Laptop/Desktop</v>
      </c>
      <c r="X3850" s="9" t="str">
        <f t="shared" si="545"/>
        <v xml:space="preserve">27 Jul 23 13:50:03 </v>
      </c>
      <c r="Y3850" s="9" t="str">
        <f t="shared" si="546"/>
        <v xml:space="preserve">13:50:03 </v>
      </c>
      <c r="Z3850" s="10">
        <f t="shared" si="547"/>
        <v>45131.576423611114</v>
      </c>
      <c r="AA3850" s="10" t="str">
        <f t="shared" si="551"/>
        <v>24 Jul 23 - 30 Jul 23</v>
      </c>
      <c r="AB3850" s="9" t="str">
        <f t="shared" si="548"/>
        <v xml:space="preserve">   </v>
      </c>
      <c r="AC3850" s="11" t="str">
        <f t="shared" si="549"/>
        <v/>
      </c>
      <c r="AD3850" s="9" t="str">
        <f t="shared" si="550"/>
        <v/>
      </c>
      <c r="AE3850" s="9" t="str">
        <f t="shared" si="543"/>
        <v/>
      </c>
    </row>
    <row r="3851" spans="1:31" ht="15" customHeight="1" x14ac:dyDescent="0.25">
      <c r="A3851">
        <v>11425</v>
      </c>
      <c r="B3851" t="s">
        <v>57</v>
      </c>
      <c r="C3851" t="s">
        <v>645</v>
      </c>
      <c r="D3851" s="14" t="s">
        <v>28</v>
      </c>
      <c r="E3851" s="14" t="s">
        <v>5196</v>
      </c>
      <c r="F3851" t="s">
        <v>30</v>
      </c>
      <c r="G3851" t="s">
        <v>1760</v>
      </c>
      <c r="H3851" t="s">
        <v>2338</v>
      </c>
      <c r="I3851" t="s">
        <v>55</v>
      </c>
      <c r="K3851" t="s">
        <v>34</v>
      </c>
      <c r="M3851" t="s">
        <v>36</v>
      </c>
      <c r="N3851" t="s">
        <v>45</v>
      </c>
      <c r="P3851">
        <v>32</v>
      </c>
      <c r="Q3851" t="s">
        <v>34</v>
      </c>
      <c r="R3851" t="s">
        <v>1319</v>
      </c>
      <c r="W3851" s="9" t="str">
        <f t="shared" si="544"/>
        <v>Laptop/Desktop</v>
      </c>
      <c r="X3851" s="9" t="str">
        <f t="shared" si="545"/>
        <v xml:space="preserve">27 Jul 23 16:30:03 </v>
      </c>
      <c r="Y3851" s="9" t="str">
        <f t="shared" si="546"/>
        <v xml:space="preserve">16:30:03 </v>
      </c>
      <c r="Z3851" s="10">
        <f t="shared" si="547"/>
        <v>45131.687534722223</v>
      </c>
      <c r="AA3851" s="10" t="str">
        <f t="shared" si="551"/>
        <v>24 Jul 23 - 30 Jul 23</v>
      </c>
      <c r="AB3851" s="9" t="str">
        <f t="shared" si="548"/>
        <v xml:space="preserve">   </v>
      </c>
      <c r="AC3851" s="11" t="str">
        <f t="shared" si="549"/>
        <v/>
      </c>
      <c r="AD3851" s="9" t="str">
        <f t="shared" si="550"/>
        <v/>
      </c>
      <c r="AE3851" s="9" t="str">
        <f t="shared" si="543"/>
        <v/>
      </c>
    </row>
    <row r="3852" spans="1:31" ht="15" customHeight="1" x14ac:dyDescent="0.25">
      <c r="A3852">
        <v>11426</v>
      </c>
      <c r="B3852" t="s">
        <v>38</v>
      </c>
      <c r="C3852" t="s">
        <v>39</v>
      </c>
      <c r="D3852" s="14" t="s">
        <v>3696</v>
      </c>
      <c r="E3852" s="14" t="s">
        <v>5195</v>
      </c>
      <c r="F3852" t="s">
        <v>199</v>
      </c>
      <c r="G3852" t="s">
        <v>46</v>
      </c>
      <c r="H3852" t="s">
        <v>2338</v>
      </c>
      <c r="I3852" t="s">
        <v>61</v>
      </c>
      <c r="J3852" t="s">
        <v>33</v>
      </c>
      <c r="K3852" t="s">
        <v>34</v>
      </c>
      <c r="M3852" t="s">
        <v>36</v>
      </c>
      <c r="N3852" t="s">
        <v>1488</v>
      </c>
      <c r="P3852">
        <v>51</v>
      </c>
      <c r="Q3852" t="s">
        <v>34</v>
      </c>
      <c r="R3852" t="s">
        <v>1319</v>
      </c>
      <c r="W3852" s="9" t="str">
        <f t="shared" si="544"/>
        <v>Network Device</v>
      </c>
      <c r="X3852" s="9" t="str">
        <f t="shared" si="545"/>
        <v xml:space="preserve">27 Jul 23 19:00:03 </v>
      </c>
      <c r="Y3852" s="9" t="str">
        <f t="shared" si="546"/>
        <v xml:space="preserve">19:00:03 </v>
      </c>
      <c r="Z3852" s="10">
        <f t="shared" si="547"/>
        <v>45131.791701388887</v>
      </c>
      <c r="AA3852" s="10" t="str">
        <f t="shared" si="551"/>
        <v>24 Jul 23 - 30 Jul 23</v>
      </c>
      <c r="AB3852" s="9" t="str">
        <f t="shared" si="548"/>
        <v xml:space="preserve">   </v>
      </c>
      <c r="AC3852" s="11" t="str">
        <f t="shared" si="549"/>
        <v/>
      </c>
      <c r="AD3852" s="9" t="str">
        <f t="shared" si="550"/>
        <v/>
      </c>
      <c r="AE3852" s="9">
        <f t="shared" si="543"/>
        <v>1</v>
      </c>
    </row>
    <row r="3853" spans="1:31" ht="15" customHeight="1" x14ac:dyDescent="0.25">
      <c r="A3853">
        <v>11427</v>
      </c>
      <c r="B3853" t="s">
        <v>38</v>
      </c>
      <c r="C3853" t="s">
        <v>68</v>
      </c>
      <c r="D3853" s="14" t="s">
        <v>5193</v>
      </c>
      <c r="E3853" s="14" t="s">
        <v>5194</v>
      </c>
      <c r="F3853" t="s">
        <v>2762</v>
      </c>
      <c r="G3853" t="s">
        <v>43</v>
      </c>
      <c r="H3853" t="s">
        <v>2338</v>
      </c>
      <c r="I3853" t="s">
        <v>55</v>
      </c>
      <c r="K3853" t="s">
        <v>34</v>
      </c>
      <c r="M3853" t="s">
        <v>36</v>
      </c>
      <c r="N3853" t="s">
        <v>1488</v>
      </c>
      <c r="P3853">
        <v>22</v>
      </c>
      <c r="Q3853" t="s">
        <v>34</v>
      </c>
      <c r="R3853" t="s">
        <v>1319</v>
      </c>
      <c r="W3853" s="9" t="str">
        <f t="shared" si="544"/>
        <v>Network Device</v>
      </c>
      <c r="X3853" s="9" t="str">
        <f t="shared" si="545"/>
        <v xml:space="preserve">27 Jul 23 19:40:03 </v>
      </c>
      <c r="Y3853" s="9" t="str">
        <f t="shared" si="546"/>
        <v xml:space="preserve">19:40:03 </v>
      </c>
      <c r="Z3853" s="10">
        <f t="shared" si="547"/>
        <v>45131.819479166668</v>
      </c>
      <c r="AA3853" s="10" t="str">
        <f t="shared" si="551"/>
        <v>24 Jul 23 - 30 Jul 23</v>
      </c>
      <c r="AB3853" s="9" t="str">
        <f t="shared" si="548"/>
        <v xml:space="preserve">   </v>
      </c>
      <c r="AC3853" s="11" t="str">
        <f t="shared" si="549"/>
        <v/>
      </c>
      <c r="AD3853" s="9" t="str">
        <f t="shared" si="550"/>
        <v/>
      </c>
      <c r="AE3853" s="9" t="str">
        <f t="shared" si="543"/>
        <v/>
      </c>
    </row>
    <row r="3854" spans="1:31" ht="15" customHeight="1" x14ac:dyDescent="0.25">
      <c r="A3854">
        <v>11428</v>
      </c>
      <c r="B3854" t="s">
        <v>38</v>
      </c>
      <c r="C3854" t="s">
        <v>645</v>
      </c>
      <c r="D3854" s="14" t="s">
        <v>1282</v>
      </c>
      <c r="E3854" s="14" t="s">
        <v>5192</v>
      </c>
      <c r="F3854" t="s">
        <v>91</v>
      </c>
      <c r="G3854" t="s">
        <v>1760</v>
      </c>
      <c r="H3854" t="s">
        <v>742</v>
      </c>
      <c r="I3854" t="s">
        <v>61</v>
      </c>
      <c r="K3854" t="s">
        <v>34</v>
      </c>
      <c r="M3854" t="s">
        <v>36</v>
      </c>
      <c r="N3854" t="s">
        <v>45</v>
      </c>
      <c r="P3854">
        <v>151</v>
      </c>
      <c r="Q3854" t="s">
        <v>34</v>
      </c>
      <c r="R3854" t="s">
        <v>1319</v>
      </c>
      <c r="W3854" s="9" t="str">
        <f t="shared" si="544"/>
        <v>Laptop/Desktop</v>
      </c>
      <c r="X3854" s="9" t="str">
        <f t="shared" si="545"/>
        <v xml:space="preserve">28 Jul 23 01:10:03 </v>
      </c>
      <c r="Y3854" s="9" t="str">
        <f t="shared" si="546"/>
        <v xml:space="preserve">01:10:03 </v>
      </c>
      <c r="Z3854" s="10">
        <f t="shared" si="547"/>
        <v>45131.048645833333</v>
      </c>
      <c r="AA3854" s="10" t="str">
        <f t="shared" si="551"/>
        <v>24 Jul 23 - 30 Jul 23</v>
      </c>
      <c r="AB3854" s="9" t="str">
        <f t="shared" si="548"/>
        <v xml:space="preserve">   </v>
      </c>
      <c r="AC3854" s="11" t="str">
        <f t="shared" si="549"/>
        <v/>
      </c>
      <c r="AD3854" s="9" t="str">
        <f t="shared" si="550"/>
        <v/>
      </c>
      <c r="AE3854" s="9" t="str">
        <f t="shared" si="543"/>
        <v/>
      </c>
    </row>
    <row r="3855" spans="1:31" ht="15" customHeight="1" x14ac:dyDescent="0.25">
      <c r="A3855">
        <v>11429</v>
      </c>
      <c r="B3855" t="s">
        <v>27</v>
      </c>
      <c r="C3855" t="s">
        <v>645</v>
      </c>
      <c r="D3855" s="14" t="s">
        <v>1387</v>
      </c>
      <c r="E3855" s="14" t="s">
        <v>5191</v>
      </c>
      <c r="F3855" t="s">
        <v>1322</v>
      </c>
      <c r="H3855" t="s">
        <v>1098</v>
      </c>
      <c r="I3855" t="s">
        <v>33</v>
      </c>
      <c r="K3855" t="s">
        <v>34</v>
      </c>
      <c r="M3855" t="s">
        <v>36</v>
      </c>
      <c r="N3855" t="s">
        <v>37</v>
      </c>
      <c r="P3855">
        <v>17</v>
      </c>
      <c r="Q3855" t="s">
        <v>34</v>
      </c>
      <c r="R3855" t="s">
        <v>1323</v>
      </c>
      <c r="W3855" s="9" t="str">
        <f t="shared" si="544"/>
        <v>Server</v>
      </c>
      <c r="X3855" s="9" t="str">
        <f t="shared" si="545"/>
        <v xml:space="preserve">28 Jul 23 17:50:03 </v>
      </c>
      <c r="Y3855" s="9" t="str">
        <f t="shared" si="546"/>
        <v xml:space="preserve">17:50:03 </v>
      </c>
      <c r="Z3855" s="10">
        <f t="shared" si="547"/>
        <v>45131.743090277778</v>
      </c>
      <c r="AA3855" s="10" t="str">
        <f t="shared" si="551"/>
        <v>24 Jul 23 - 30 Jul 23</v>
      </c>
      <c r="AB3855" s="9" t="str">
        <f t="shared" si="548"/>
        <v xml:space="preserve">   </v>
      </c>
      <c r="AC3855" s="11" t="str">
        <f t="shared" si="549"/>
        <v/>
      </c>
      <c r="AD3855" s="9" t="str">
        <f t="shared" si="550"/>
        <v/>
      </c>
      <c r="AE3855" s="9" t="str">
        <f t="shared" si="543"/>
        <v/>
      </c>
    </row>
    <row r="3856" spans="1:31" ht="15" customHeight="1" x14ac:dyDescent="0.25">
      <c r="A3856">
        <v>11430</v>
      </c>
      <c r="B3856" t="s">
        <v>38</v>
      </c>
      <c r="C3856" t="s">
        <v>645</v>
      </c>
      <c r="D3856" t="s">
        <v>5190</v>
      </c>
      <c r="E3856" s="14" t="s">
        <v>5187</v>
      </c>
      <c r="H3856" t="s">
        <v>1016</v>
      </c>
      <c r="I3856" t="s">
        <v>33</v>
      </c>
      <c r="K3856" t="s">
        <v>654</v>
      </c>
      <c r="M3856" t="s">
        <v>36</v>
      </c>
      <c r="N3856" t="s">
        <v>1013</v>
      </c>
      <c r="O3856" t="s">
        <v>1399</v>
      </c>
      <c r="P3856">
        <v>2</v>
      </c>
      <c r="Q3856" t="s">
        <v>34</v>
      </c>
      <c r="R3856" t="s">
        <v>1331</v>
      </c>
      <c r="W3856" s="9" t="str">
        <f t="shared" si="544"/>
        <v>User</v>
      </c>
      <c r="X3856" s="9" t="str">
        <f t="shared" si="545"/>
        <v xml:space="preserve">28 Jul 23 18:10:10 </v>
      </c>
      <c r="Y3856" s="9" t="str">
        <f t="shared" si="546"/>
        <v xml:space="preserve">18:10:10 </v>
      </c>
      <c r="Z3856" s="10">
        <f t="shared" si="547"/>
        <v>45131.757060185184</v>
      </c>
      <c r="AA3856" s="10" t="str">
        <f t="shared" si="551"/>
        <v>24 Jul 23 - 30 Jul 23</v>
      </c>
      <c r="AB3856" s="9" t="str">
        <f t="shared" si="548"/>
        <v xml:space="preserve">   </v>
      </c>
      <c r="AC3856" s="11" t="str">
        <f t="shared" si="549"/>
        <v/>
      </c>
      <c r="AD3856" s="9" t="str">
        <f t="shared" si="550"/>
        <v/>
      </c>
      <c r="AE3856" s="9" t="str">
        <f t="shared" si="543"/>
        <v/>
      </c>
    </row>
    <row r="3857" spans="1:31" ht="15" customHeight="1" x14ac:dyDescent="0.25">
      <c r="A3857">
        <v>11431</v>
      </c>
      <c r="B3857" t="s">
        <v>38</v>
      </c>
      <c r="C3857" t="s">
        <v>645</v>
      </c>
      <c r="D3857" t="s">
        <v>5189</v>
      </c>
      <c r="E3857" s="14" t="s">
        <v>5187</v>
      </c>
      <c r="H3857" t="s">
        <v>1098</v>
      </c>
      <c r="I3857" t="s">
        <v>33</v>
      </c>
      <c r="K3857" t="s">
        <v>654</v>
      </c>
      <c r="M3857" t="s">
        <v>36</v>
      </c>
      <c r="N3857" t="s">
        <v>1013</v>
      </c>
      <c r="O3857" t="s">
        <v>50</v>
      </c>
      <c r="P3857">
        <v>86</v>
      </c>
      <c r="Q3857" t="s">
        <v>34</v>
      </c>
      <c r="R3857" t="s">
        <v>1331</v>
      </c>
      <c r="W3857" s="9" t="str">
        <f t="shared" si="544"/>
        <v>User</v>
      </c>
      <c r="X3857" s="9" t="str">
        <f t="shared" si="545"/>
        <v xml:space="preserve">28 Jul 23 18:10:10 </v>
      </c>
      <c r="Y3857" s="9" t="str">
        <f t="shared" si="546"/>
        <v xml:space="preserve">18:10:10 </v>
      </c>
      <c r="Z3857" s="10">
        <f t="shared" si="547"/>
        <v>45131.757060185184</v>
      </c>
      <c r="AA3857" s="10" t="str">
        <f t="shared" si="551"/>
        <v>24 Jul 23 - 30 Jul 23</v>
      </c>
      <c r="AB3857" s="9" t="str">
        <f t="shared" si="548"/>
        <v xml:space="preserve">   </v>
      </c>
      <c r="AC3857" s="11" t="str">
        <f t="shared" si="549"/>
        <v/>
      </c>
      <c r="AD3857" s="9" t="str">
        <f t="shared" si="550"/>
        <v/>
      </c>
      <c r="AE3857" s="9" t="str">
        <f t="shared" si="543"/>
        <v/>
      </c>
    </row>
    <row r="3858" spans="1:31" ht="15" customHeight="1" x14ac:dyDescent="0.25">
      <c r="A3858">
        <v>11432</v>
      </c>
      <c r="B3858" t="s">
        <v>38</v>
      </c>
      <c r="C3858" t="s">
        <v>645</v>
      </c>
      <c r="D3858" t="s">
        <v>5188</v>
      </c>
      <c r="E3858" s="14" t="s">
        <v>5187</v>
      </c>
      <c r="H3858" t="s">
        <v>1016</v>
      </c>
      <c r="I3858" t="s">
        <v>33</v>
      </c>
      <c r="K3858" t="s">
        <v>654</v>
      </c>
      <c r="M3858" t="s">
        <v>36</v>
      </c>
      <c r="N3858" t="s">
        <v>1013</v>
      </c>
      <c r="O3858" t="s">
        <v>50</v>
      </c>
      <c r="P3858">
        <v>69</v>
      </c>
      <c r="Q3858" t="s">
        <v>34</v>
      </c>
      <c r="R3858" t="s">
        <v>1331</v>
      </c>
      <c r="W3858" s="9" t="str">
        <f t="shared" si="544"/>
        <v>User</v>
      </c>
      <c r="X3858" s="9" t="str">
        <f t="shared" si="545"/>
        <v xml:space="preserve">28 Jul 23 18:10:10 </v>
      </c>
      <c r="Y3858" s="9" t="str">
        <f t="shared" si="546"/>
        <v xml:space="preserve">18:10:10 </v>
      </c>
      <c r="Z3858" s="10">
        <f t="shared" si="547"/>
        <v>45131.757060185184</v>
      </c>
      <c r="AA3858" s="10" t="str">
        <f t="shared" si="551"/>
        <v>24 Jul 23 - 30 Jul 23</v>
      </c>
      <c r="AB3858" s="9" t="str">
        <f t="shared" si="548"/>
        <v xml:space="preserve">   </v>
      </c>
      <c r="AC3858" s="11" t="str">
        <f t="shared" si="549"/>
        <v/>
      </c>
      <c r="AD3858" s="9" t="str">
        <f t="shared" si="550"/>
        <v/>
      </c>
      <c r="AE3858" s="9" t="str">
        <f t="shared" si="543"/>
        <v/>
      </c>
    </row>
    <row r="3859" spans="1:31" ht="15" customHeight="1" x14ac:dyDescent="0.25">
      <c r="A3859">
        <v>11433</v>
      </c>
      <c r="B3859" t="s">
        <v>38</v>
      </c>
      <c r="C3859" t="s">
        <v>645</v>
      </c>
      <c r="D3859" t="s">
        <v>5186</v>
      </c>
      <c r="E3859" s="14" t="s">
        <v>5187</v>
      </c>
      <c r="H3859" t="s">
        <v>1098</v>
      </c>
      <c r="I3859" t="s">
        <v>33</v>
      </c>
      <c r="K3859" t="s">
        <v>654</v>
      </c>
      <c r="M3859" t="s">
        <v>36</v>
      </c>
      <c r="N3859" t="s">
        <v>1013</v>
      </c>
      <c r="O3859" t="s">
        <v>50</v>
      </c>
      <c r="P3859">
        <v>35</v>
      </c>
      <c r="Q3859" t="s">
        <v>34</v>
      </c>
      <c r="R3859" t="s">
        <v>1331</v>
      </c>
      <c r="W3859" s="9" t="str">
        <f t="shared" si="544"/>
        <v>User</v>
      </c>
      <c r="X3859" s="9" t="str">
        <f t="shared" si="545"/>
        <v xml:space="preserve">28 Jul 23 18:10:10 </v>
      </c>
      <c r="Y3859" s="9" t="str">
        <f t="shared" si="546"/>
        <v xml:space="preserve">18:10:10 </v>
      </c>
      <c r="Z3859" s="10">
        <f t="shared" si="547"/>
        <v>45131.757060185184</v>
      </c>
      <c r="AA3859" s="10" t="str">
        <f t="shared" si="551"/>
        <v>24 Jul 23 - 30 Jul 23</v>
      </c>
      <c r="AB3859" s="9" t="str">
        <f t="shared" si="548"/>
        <v xml:space="preserve">   </v>
      </c>
      <c r="AC3859" s="11" t="str">
        <f t="shared" si="549"/>
        <v/>
      </c>
      <c r="AD3859" s="9" t="str">
        <f t="shared" si="550"/>
        <v/>
      </c>
      <c r="AE3859" s="9" t="str">
        <f t="shared" si="543"/>
        <v/>
      </c>
    </row>
    <row r="3860" spans="1:31" ht="15" customHeight="1" x14ac:dyDescent="0.25">
      <c r="A3860">
        <v>11434</v>
      </c>
      <c r="B3860" t="s">
        <v>38</v>
      </c>
      <c r="C3860" t="s">
        <v>645</v>
      </c>
      <c r="D3860" t="s">
        <v>5185</v>
      </c>
      <c r="E3860" s="14" t="s">
        <v>5183</v>
      </c>
      <c r="H3860" t="s">
        <v>67</v>
      </c>
      <c r="I3860" t="s">
        <v>55</v>
      </c>
      <c r="K3860" t="s">
        <v>654</v>
      </c>
      <c r="M3860" t="s">
        <v>36</v>
      </c>
      <c r="N3860" t="s">
        <v>1013</v>
      </c>
      <c r="O3860" t="s">
        <v>1399</v>
      </c>
      <c r="P3860">
        <v>24</v>
      </c>
      <c r="Q3860" t="s">
        <v>34</v>
      </c>
      <c r="R3860" t="s">
        <v>1331</v>
      </c>
      <c r="W3860" s="9" t="str">
        <f t="shared" si="544"/>
        <v>User</v>
      </c>
      <c r="X3860" s="9" t="str">
        <f t="shared" si="545"/>
        <v xml:space="preserve">28 Jul 23 18:10:11 </v>
      </c>
      <c r="Y3860" s="9" t="str">
        <f t="shared" si="546"/>
        <v xml:space="preserve">18:10:11 </v>
      </c>
      <c r="Z3860" s="10">
        <f t="shared" si="547"/>
        <v>45131.757071759261</v>
      </c>
      <c r="AA3860" s="10" t="str">
        <f t="shared" si="551"/>
        <v>24 Jul 23 - 30 Jul 23</v>
      </c>
      <c r="AB3860" s="9" t="str">
        <f t="shared" si="548"/>
        <v xml:space="preserve">   </v>
      </c>
      <c r="AC3860" s="11" t="str">
        <f t="shared" si="549"/>
        <v/>
      </c>
      <c r="AD3860" s="9" t="str">
        <f t="shared" si="550"/>
        <v/>
      </c>
      <c r="AE3860" s="9" t="str">
        <f t="shared" si="543"/>
        <v/>
      </c>
    </row>
    <row r="3861" spans="1:31" ht="15" customHeight="1" x14ac:dyDescent="0.25">
      <c r="A3861">
        <v>11435</v>
      </c>
      <c r="B3861" t="s">
        <v>38</v>
      </c>
      <c r="C3861" t="s">
        <v>645</v>
      </c>
      <c r="D3861" t="s">
        <v>5184</v>
      </c>
      <c r="E3861" s="14" t="s">
        <v>5183</v>
      </c>
      <c r="H3861" t="s">
        <v>67</v>
      </c>
      <c r="I3861" t="s">
        <v>55</v>
      </c>
      <c r="K3861" t="s">
        <v>654</v>
      </c>
      <c r="M3861" t="s">
        <v>36</v>
      </c>
      <c r="N3861" t="s">
        <v>1013</v>
      </c>
      <c r="O3861" t="s">
        <v>1399</v>
      </c>
      <c r="P3861">
        <v>7</v>
      </c>
      <c r="Q3861" t="s">
        <v>34</v>
      </c>
      <c r="R3861" t="s">
        <v>1331</v>
      </c>
      <c r="W3861" s="9" t="str">
        <f t="shared" si="544"/>
        <v>User</v>
      </c>
      <c r="X3861" s="9" t="str">
        <f t="shared" si="545"/>
        <v xml:space="preserve">28 Jul 23 18:10:11 </v>
      </c>
      <c r="Y3861" s="9" t="str">
        <f t="shared" si="546"/>
        <v xml:space="preserve">18:10:11 </v>
      </c>
      <c r="Z3861" s="10">
        <f t="shared" si="547"/>
        <v>45131.757071759261</v>
      </c>
      <c r="AA3861" s="10" t="str">
        <f t="shared" si="551"/>
        <v>24 Jul 23 - 30 Jul 23</v>
      </c>
      <c r="AB3861" s="9" t="str">
        <f t="shared" si="548"/>
        <v xml:space="preserve">   </v>
      </c>
      <c r="AC3861" s="11" t="str">
        <f t="shared" si="549"/>
        <v/>
      </c>
      <c r="AD3861" s="9" t="str">
        <f t="shared" si="550"/>
        <v/>
      </c>
      <c r="AE3861" s="9" t="str">
        <f t="shared" si="543"/>
        <v/>
      </c>
    </row>
    <row r="3862" spans="1:31" ht="15" customHeight="1" x14ac:dyDescent="0.25">
      <c r="A3862">
        <v>11436</v>
      </c>
      <c r="B3862" t="s">
        <v>38</v>
      </c>
      <c r="C3862" t="s">
        <v>645</v>
      </c>
      <c r="D3862" t="s">
        <v>5182</v>
      </c>
      <c r="E3862" s="14" t="s">
        <v>5183</v>
      </c>
      <c r="H3862" t="s">
        <v>1098</v>
      </c>
      <c r="I3862" t="s">
        <v>55</v>
      </c>
      <c r="K3862" t="s">
        <v>654</v>
      </c>
      <c r="M3862" t="s">
        <v>36</v>
      </c>
      <c r="N3862" t="s">
        <v>1013</v>
      </c>
      <c r="O3862" t="s">
        <v>1399</v>
      </c>
      <c r="P3862">
        <v>38</v>
      </c>
      <c r="Q3862" t="s">
        <v>34</v>
      </c>
      <c r="R3862" t="s">
        <v>1331</v>
      </c>
      <c r="W3862" s="9" t="str">
        <f t="shared" si="544"/>
        <v>User</v>
      </c>
      <c r="X3862" s="9" t="str">
        <f t="shared" si="545"/>
        <v xml:space="preserve">28 Jul 23 18:10:11 </v>
      </c>
      <c r="Y3862" s="9" t="str">
        <f t="shared" si="546"/>
        <v xml:space="preserve">18:10:11 </v>
      </c>
      <c r="Z3862" s="10">
        <f t="shared" si="547"/>
        <v>45131.757071759261</v>
      </c>
      <c r="AA3862" s="10" t="str">
        <f t="shared" si="551"/>
        <v>24 Jul 23 - 30 Jul 23</v>
      </c>
      <c r="AB3862" s="9" t="str">
        <f t="shared" si="548"/>
        <v xml:space="preserve">   </v>
      </c>
      <c r="AC3862" s="11" t="str">
        <f t="shared" si="549"/>
        <v/>
      </c>
      <c r="AD3862" s="9" t="str">
        <f t="shared" si="550"/>
        <v/>
      </c>
      <c r="AE3862" s="9" t="str">
        <f t="shared" si="543"/>
        <v/>
      </c>
    </row>
    <row r="3863" spans="1:31" ht="15" customHeight="1" x14ac:dyDescent="0.25">
      <c r="A3863">
        <v>11437</v>
      </c>
      <c r="B3863" t="s">
        <v>38</v>
      </c>
      <c r="C3863" t="s">
        <v>645</v>
      </c>
      <c r="D3863" s="14" t="s">
        <v>4707</v>
      </c>
      <c r="E3863" s="14" t="s">
        <v>5181</v>
      </c>
      <c r="F3863" t="s">
        <v>2762</v>
      </c>
      <c r="H3863" t="s">
        <v>1098</v>
      </c>
      <c r="I3863" t="s">
        <v>55</v>
      </c>
      <c r="K3863" t="s">
        <v>34</v>
      </c>
      <c r="M3863" t="s">
        <v>36</v>
      </c>
      <c r="N3863" t="s">
        <v>1488</v>
      </c>
      <c r="P3863">
        <v>52</v>
      </c>
      <c r="Q3863" t="s">
        <v>34</v>
      </c>
      <c r="R3863" t="s">
        <v>1319</v>
      </c>
      <c r="W3863" s="9" t="str">
        <f t="shared" si="544"/>
        <v>Network Device</v>
      </c>
      <c r="X3863" s="9" t="str">
        <f t="shared" si="545"/>
        <v xml:space="preserve">28 Jul 23 19:10:03 </v>
      </c>
      <c r="Y3863" s="9" t="str">
        <f t="shared" si="546"/>
        <v xml:space="preserve">19:10:03 </v>
      </c>
      <c r="Z3863" s="10">
        <f t="shared" si="547"/>
        <v>45131.798645833333</v>
      </c>
      <c r="AA3863" s="10" t="str">
        <f t="shared" si="551"/>
        <v>24 Jul 23 - 30 Jul 23</v>
      </c>
      <c r="AB3863" s="9" t="str">
        <f t="shared" si="548"/>
        <v xml:space="preserve">   </v>
      </c>
      <c r="AC3863" s="11" t="str">
        <f t="shared" si="549"/>
        <v/>
      </c>
      <c r="AD3863" s="9" t="str">
        <f t="shared" si="550"/>
        <v/>
      </c>
      <c r="AE3863" s="9" t="str">
        <f t="shared" si="543"/>
        <v/>
      </c>
    </row>
    <row r="3864" spans="1:31" ht="15" customHeight="1" x14ac:dyDescent="0.25">
      <c r="A3864">
        <v>11438</v>
      </c>
      <c r="B3864" t="s">
        <v>38</v>
      </c>
      <c r="C3864" t="s">
        <v>645</v>
      </c>
      <c r="D3864" s="14" t="s">
        <v>4707</v>
      </c>
      <c r="E3864" s="14" t="s">
        <v>5180</v>
      </c>
      <c r="F3864" t="s">
        <v>2762</v>
      </c>
      <c r="H3864" t="s">
        <v>1098</v>
      </c>
      <c r="I3864" t="s">
        <v>55</v>
      </c>
      <c r="K3864" t="s">
        <v>34</v>
      </c>
      <c r="M3864" t="s">
        <v>36</v>
      </c>
      <c r="N3864" t="s">
        <v>1488</v>
      </c>
      <c r="P3864">
        <v>4</v>
      </c>
      <c r="Q3864" t="s">
        <v>34</v>
      </c>
      <c r="R3864" t="s">
        <v>1319</v>
      </c>
      <c r="W3864" s="9" t="str">
        <f t="shared" si="544"/>
        <v>Network Device</v>
      </c>
      <c r="X3864" s="9" t="str">
        <f t="shared" si="545"/>
        <v xml:space="preserve">28 Jul 23 19:10:04 </v>
      </c>
      <c r="Y3864" s="9" t="str">
        <f t="shared" si="546"/>
        <v xml:space="preserve">19:10:04 </v>
      </c>
      <c r="Z3864" s="10">
        <f t="shared" si="547"/>
        <v>45131.798657407409</v>
      </c>
      <c r="AA3864" s="10" t="str">
        <f t="shared" si="551"/>
        <v>24 Jul 23 - 30 Jul 23</v>
      </c>
      <c r="AB3864" s="9" t="str">
        <f t="shared" si="548"/>
        <v xml:space="preserve">   </v>
      </c>
      <c r="AC3864" s="11" t="str">
        <f t="shared" si="549"/>
        <v/>
      </c>
      <c r="AD3864" s="9" t="str">
        <f t="shared" si="550"/>
        <v/>
      </c>
      <c r="AE3864" s="9" t="str">
        <f t="shared" si="543"/>
        <v/>
      </c>
    </row>
    <row r="3865" spans="1:31" ht="15" customHeight="1" x14ac:dyDescent="0.25">
      <c r="A3865">
        <v>11439</v>
      </c>
      <c r="B3865" t="s">
        <v>57</v>
      </c>
      <c r="C3865" t="s">
        <v>645</v>
      </c>
      <c r="D3865" s="14" t="s">
        <v>28</v>
      </c>
      <c r="E3865" s="14" t="s">
        <v>5179</v>
      </c>
      <c r="F3865" t="s">
        <v>30</v>
      </c>
      <c r="H3865" t="s">
        <v>1016</v>
      </c>
      <c r="I3865" t="s">
        <v>61</v>
      </c>
      <c r="K3865" t="s">
        <v>34</v>
      </c>
      <c r="M3865" t="s">
        <v>36</v>
      </c>
      <c r="N3865" t="s">
        <v>45</v>
      </c>
      <c r="P3865">
        <v>69</v>
      </c>
      <c r="Q3865" t="s">
        <v>34</v>
      </c>
      <c r="R3865" t="s">
        <v>1319</v>
      </c>
      <c r="W3865" s="9" t="str">
        <f t="shared" si="544"/>
        <v>Laptop/Desktop</v>
      </c>
      <c r="X3865" s="9" t="str">
        <f t="shared" si="545"/>
        <v xml:space="preserve">30 Jul 23 02:30:03 </v>
      </c>
      <c r="Y3865" s="9" t="str">
        <f t="shared" si="546"/>
        <v xml:space="preserve">02:30:03 </v>
      </c>
      <c r="Z3865" s="10">
        <f t="shared" si="547"/>
        <v>45131.104201388887</v>
      </c>
      <c r="AA3865" s="10" t="str">
        <f t="shared" si="551"/>
        <v>24 Jul 23 - 30 Jul 23</v>
      </c>
      <c r="AB3865" s="9" t="str">
        <f t="shared" si="548"/>
        <v xml:space="preserve">   </v>
      </c>
      <c r="AC3865" s="11" t="str">
        <f t="shared" si="549"/>
        <v/>
      </c>
      <c r="AD3865" s="9" t="str">
        <f t="shared" si="550"/>
        <v/>
      </c>
      <c r="AE3865" s="9" t="str">
        <f t="shared" si="543"/>
        <v/>
      </c>
    </row>
    <row r="3866" spans="1:31" ht="15" customHeight="1" x14ac:dyDescent="0.25">
      <c r="A3866">
        <v>11440</v>
      </c>
      <c r="B3866" t="s">
        <v>27</v>
      </c>
      <c r="C3866" t="s">
        <v>645</v>
      </c>
      <c r="D3866" s="14" t="s">
        <v>28</v>
      </c>
      <c r="E3866" s="14" t="s">
        <v>5178</v>
      </c>
      <c r="F3866" t="s">
        <v>173</v>
      </c>
      <c r="H3866" t="s">
        <v>1016</v>
      </c>
      <c r="I3866" t="s">
        <v>61</v>
      </c>
      <c r="K3866" t="s">
        <v>34</v>
      </c>
      <c r="M3866" t="s">
        <v>36</v>
      </c>
      <c r="N3866" t="s">
        <v>45</v>
      </c>
      <c r="P3866">
        <v>60</v>
      </c>
      <c r="Q3866" t="s">
        <v>34</v>
      </c>
      <c r="R3866" t="s">
        <v>1319</v>
      </c>
      <c r="W3866" s="9" t="str">
        <f t="shared" si="544"/>
        <v>Laptop/Desktop</v>
      </c>
      <c r="X3866" s="9" t="str">
        <f t="shared" si="545"/>
        <v xml:space="preserve">30 Jul 23 04:20:03 </v>
      </c>
      <c r="Y3866" s="9" t="str">
        <f t="shared" si="546"/>
        <v xml:space="preserve">04:20:03 </v>
      </c>
      <c r="Z3866" s="10">
        <f t="shared" si="547"/>
        <v>45131.180590277778</v>
      </c>
      <c r="AA3866" s="10" t="str">
        <f t="shared" si="551"/>
        <v>24 Jul 23 - 30 Jul 23</v>
      </c>
      <c r="AB3866" s="9" t="str">
        <f t="shared" si="548"/>
        <v xml:space="preserve">   </v>
      </c>
      <c r="AC3866" s="11" t="str">
        <f t="shared" si="549"/>
        <v/>
      </c>
      <c r="AD3866" s="9" t="str">
        <f t="shared" si="550"/>
        <v/>
      </c>
      <c r="AE3866" s="9" t="str">
        <f t="shared" si="543"/>
        <v/>
      </c>
    </row>
    <row r="3867" spans="1:31" ht="15" customHeight="1" x14ac:dyDescent="0.25">
      <c r="A3867">
        <v>11441</v>
      </c>
      <c r="B3867" t="s">
        <v>27</v>
      </c>
      <c r="C3867" t="s">
        <v>645</v>
      </c>
      <c r="D3867" s="14" t="s">
        <v>4980</v>
      </c>
      <c r="E3867" s="14" t="s">
        <v>5177</v>
      </c>
      <c r="F3867" t="s">
        <v>1322</v>
      </c>
      <c r="H3867" t="s">
        <v>133</v>
      </c>
      <c r="I3867" t="s">
        <v>33</v>
      </c>
      <c r="K3867" t="s">
        <v>34</v>
      </c>
      <c r="M3867" t="s">
        <v>36</v>
      </c>
      <c r="N3867" t="s">
        <v>37</v>
      </c>
      <c r="P3867">
        <v>62</v>
      </c>
      <c r="Q3867" t="s">
        <v>34</v>
      </c>
      <c r="R3867" t="s">
        <v>1323</v>
      </c>
      <c r="W3867" s="9" t="str">
        <f t="shared" si="544"/>
        <v>Server</v>
      </c>
      <c r="X3867" s="9" t="str">
        <f t="shared" si="545"/>
        <v xml:space="preserve">30 Jul 23 12:50:03 </v>
      </c>
      <c r="Y3867" s="9" t="str">
        <f t="shared" si="546"/>
        <v xml:space="preserve">12:50:03 </v>
      </c>
      <c r="Z3867" s="10">
        <f t="shared" si="547"/>
        <v>45131.534756944442</v>
      </c>
      <c r="AA3867" s="10" t="str">
        <f t="shared" si="551"/>
        <v>24 Jul 23 - 30 Jul 23</v>
      </c>
      <c r="AB3867" s="9" t="str">
        <f t="shared" si="548"/>
        <v xml:space="preserve">   </v>
      </c>
      <c r="AC3867" s="11" t="str">
        <f t="shared" si="549"/>
        <v/>
      </c>
      <c r="AD3867" s="9" t="str">
        <f t="shared" si="550"/>
        <v/>
      </c>
      <c r="AE3867" s="9" t="str">
        <f t="shared" si="543"/>
        <v/>
      </c>
    </row>
    <row r="3868" spans="1:31" ht="15" customHeight="1" x14ac:dyDescent="0.25">
      <c r="A3868">
        <v>11442</v>
      </c>
      <c r="B3868" t="s">
        <v>38</v>
      </c>
      <c r="C3868" t="s">
        <v>645</v>
      </c>
      <c r="D3868" s="14" t="s">
        <v>4988</v>
      </c>
      <c r="E3868" s="14" t="s">
        <v>5176</v>
      </c>
      <c r="F3868" t="s">
        <v>2762</v>
      </c>
      <c r="H3868" t="s">
        <v>133</v>
      </c>
      <c r="I3868" t="s">
        <v>33</v>
      </c>
      <c r="K3868" t="s">
        <v>34</v>
      </c>
      <c r="M3868" t="s">
        <v>36</v>
      </c>
      <c r="N3868" t="s">
        <v>45</v>
      </c>
      <c r="P3868">
        <v>31</v>
      </c>
      <c r="Q3868" t="s">
        <v>34</v>
      </c>
      <c r="R3868" t="s">
        <v>1319</v>
      </c>
      <c r="W3868" s="9" t="str">
        <f t="shared" si="544"/>
        <v>Laptop/Desktop</v>
      </c>
      <c r="X3868" s="9" t="str">
        <f t="shared" si="545"/>
        <v xml:space="preserve">30 Jul 23 13:40:03 </v>
      </c>
      <c r="Y3868" s="9" t="str">
        <f t="shared" si="546"/>
        <v xml:space="preserve">13:40:03 </v>
      </c>
      <c r="Z3868" s="10">
        <f t="shared" si="547"/>
        <v>45131.569479166668</v>
      </c>
      <c r="AA3868" s="10" t="str">
        <f t="shared" si="551"/>
        <v>24 Jul 23 - 30 Jul 23</v>
      </c>
      <c r="AB3868" s="9" t="str">
        <f t="shared" si="548"/>
        <v xml:space="preserve">   </v>
      </c>
      <c r="AC3868" s="11" t="str">
        <f t="shared" si="549"/>
        <v/>
      </c>
      <c r="AD3868" s="9" t="str">
        <f t="shared" si="550"/>
        <v/>
      </c>
      <c r="AE3868" s="9" t="str">
        <f t="shared" si="543"/>
        <v/>
      </c>
    </row>
    <row r="3869" spans="1:31" ht="15" customHeight="1" x14ac:dyDescent="0.25">
      <c r="A3869">
        <v>11443</v>
      </c>
      <c r="B3869" t="s">
        <v>38</v>
      </c>
      <c r="C3869" t="s">
        <v>645</v>
      </c>
      <c r="D3869" s="14" t="s">
        <v>4988</v>
      </c>
      <c r="E3869" s="14" t="s">
        <v>5175</v>
      </c>
      <c r="F3869" t="s">
        <v>2762</v>
      </c>
      <c r="H3869" t="s">
        <v>133</v>
      </c>
      <c r="I3869" t="s">
        <v>33</v>
      </c>
      <c r="K3869" t="s">
        <v>34</v>
      </c>
      <c r="M3869" t="s">
        <v>36</v>
      </c>
      <c r="N3869" t="s">
        <v>37</v>
      </c>
      <c r="P3869">
        <v>20</v>
      </c>
      <c r="Q3869" t="s">
        <v>34</v>
      </c>
      <c r="R3869" t="s">
        <v>1319</v>
      </c>
      <c r="W3869" s="9" t="str">
        <f t="shared" si="544"/>
        <v>Server</v>
      </c>
      <c r="X3869" s="9" t="str">
        <f t="shared" si="545"/>
        <v xml:space="preserve">30 Jul 23 13:40:05 </v>
      </c>
      <c r="Y3869" s="9" t="str">
        <f t="shared" si="546"/>
        <v xml:space="preserve">13:40:05 </v>
      </c>
      <c r="Z3869" s="10">
        <f t="shared" si="547"/>
        <v>45131.569502314815</v>
      </c>
      <c r="AA3869" s="10" t="str">
        <f t="shared" si="551"/>
        <v>24 Jul 23 - 30 Jul 23</v>
      </c>
      <c r="AB3869" s="9" t="str">
        <f t="shared" si="548"/>
        <v xml:space="preserve">   </v>
      </c>
      <c r="AC3869" s="11" t="str">
        <f t="shared" si="549"/>
        <v/>
      </c>
      <c r="AD3869" s="9" t="str">
        <f t="shared" si="550"/>
        <v/>
      </c>
      <c r="AE3869" s="9" t="str">
        <f t="shared" si="543"/>
        <v/>
      </c>
    </row>
    <row r="3870" spans="1:31" ht="15" customHeight="1" x14ac:dyDescent="0.25">
      <c r="A3870">
        <v>11444</v>
      </c>
      <c r="B3870" t="s">
        <v>38</v>
      </c>
      <c r="C3870" t="s">
        <v>645</v>
      </c>
      <c r="D3870" s="14" t="s">
        <v>4988</v>
      </c>
      <c r="E3870" s="14" t="s">
        <v>5174</v>
      </c>
      <c r="F3870" t="s">
        <v>2762</v>
      </c>
      <c r="H3870" t="s">
        <v>133</v>
      </c>
      <c r="I3870" t="s">
        <v>33</v>
      </c>
      <c r="K3870" t="s">
        <v>34</v>
      </c>
      <c r="M3870" t="s">
        <v>36</v>
      </c>
      <c r="N3870" t="s">
        <v>37</v>
      </c>
      <c r="P3870">
        <v>154</v>
      </c>
      <c r="Q3870" t="s">
        <v>34</v>
      </c>
      <c r="R3870" t="s">
        <v>1319</v>
      </c>
      <c r="W3870" s="9" t="str">
        <f t="shared" si="544"/>
        <v>Server</v>
      </c>
      <c r="X3870" s="9" t="str">
        <f t="shared" si="545"/>
        <v xml:space="preserve">30 Jul 23 13:40:06 </v>
      </c>
      <c r="Y3870" s="9" t="str">
        <f t="shared" si="546"/>
        <v xml:space="preserve">13:40:06 </v>
      </c>
      <c r="Z3870" s="10">
        <f t="shared" si="547"/>
        <v>45131.569513888891</v>
      </c>
      <c r="AA3870" s="10" t="str">
        <f t="shared" si="551"/>
        <v>24 Jul 23 - 30 Jul 23</v>
      </c>
      <c r="AB3870" s="9" t="str">
        <f t="shared" si="548"/>
        <v xml:space="preserve">   </v>
      </c>
      <c r="AC3870" s="11" t="str">
        <f t="shared" si="549"/>
        <v/>
      </c>
      <c r="AD3870" s="9" t="str">
        <f t="shared" si="550"/>
        <v/>
      </c>
      <c r="AE3870" s="9" t="str">
        <f t="shared" si="543"/>
        <v/>
      </c>
    </row>
    <row r="3871" spans="1:31" ht="15" customHeight="1" x14ac:dyDescent="0.25">
      <c r="A3871">
        <v>11445</v>
      </c>
      <c r="B3871" t="s">
        <v>27</v>
      </c>
      <c r="C3871" t="s">
        <v>645</v>
      </c>
      <c r="D3871" s="14" t="s">
        <v>1469</v>
      </c>
      <c r="E3871" s="14" t="s">
        <v>5173</v>
      </c>
      <c r="F3871" t="s">
        <v>1471</v>
      </c>
      <c r="H3871" t="s">
        <v>133</v>
      </c>
      <c r="I3871" t="s">
        <v>61</v>
      </c>
      <c r="K3871" t="s">
        <v>34</v>
      </c>
      <c r="M3871" t="s">
        <v>36</v>
      </c>
      <c r="N3871" t="s">
        <v>45</v>
      </c>
      <c r="P3871">
        <v>46</v>
      </c>
      <c r="Q3871" t="s">
        <v>34</v>
      </c>
      <c r="R3871" t="s">
        <v>1319</v>
      </c>
      <c r="W3871" s="9" t="str">
        <f t="shared" si="544"/>
        <v>Laptop/Desktop</v>
      </c>
      <c r="X3871" s="9" t="str">
        <f t="shared" si="545"/>
        <v xml:space="preserve">30 Jul 23 14:10:03 </v>
      </c>
      <c r="Y3871" s="9" t="str">
        <f t="shared" si="546"/>
        <v xml:space="preserve">14:10:03 </v>
      </c>
      <c r="Z3871" s="10">
        <f t="shared" si="547"/>
        <v>45131.590312499997</v>
      </c>
      <c r="AA3871" s="10" t="str">
        <f t="shared" si="551"/>
        <v>24 Jul 23 - 30 Jul 23</v>
      </c>
      <c r="AB3871" s="9" t="str">
        <f t="shared" si="548"/>
        <v xml:space="preserve">   </v>
      </c>
      <c r="AC3871" s="11" t="str">
        <f t="shared" si="549"/>
        <v/>
      </c>
      <c r="AD3871" s="9" t="str">
        <f t="shared" si="550"/>
        <v/>
      </c>
      <c r="AE3871" s="9" t="str">
        <f t="shared" si="543"/>
        <v/>
      </c>
    </row>
    <row r="3872" spans="1:31" ht="15" customHeight="1" x14ac:dyDescent="0.25">
      <c r="A3872">
        <v>11446</v>
      </c>
      <c r="B3872" t="s">
        <v>57</v>
      </c>
      <c r="C3872" t="s">
        <v>645</v>
      </c>
      <c r="D3872" s="14" t="s">
        <v>2641</v>
      </c>
      <c r="E3872" s="14" t="s">
        <v>5172</v>
      </c>
      <c r="F3872" t="s">
        <v>2000</v>
      </c>
      <c r="H3872" t="s">
        <v>1098</v>
      </c>
      <c r="I3872" t="s">
        <v>33</v>
      </c>
      <c r="K3872" t="s">
        <v>34</v>
      </c>
      <c r="M3872" t="s">
        <v>36</v>
      </c>
      <c r="N3872" t="s">
        <v>1488</v>
      </c>
      <c r="P3872">
        <v>40</v>
      </c>
      <c r="Q3872" t="s">
        <v>34</v>
      </c>
      <c r="R3872" t="s">
        <v>1319</v>
      </c>
      <c r="W3872" s="9" t="str">
        <f t="shared" si="544"/>
        <v>Network Device</v>
      </c>
      <c r="X3872" s="9" t="str">
        <f t="shared" si="545"/>
        <v xml:space="preserve">30 Jul 23 16:50:05 </v>
      </c>
      <c r="Y3872" s="9" t="str">
        <f t="shared" si="546"/>
        <v xml:space="preserve">16:50:05 </v>
      </c>
      <c r="Z3872" s="10">
        <f t="shared" si="547"/>
        <v>45131.70144675926</v>
      </c>
      <c r="AA3872" s="10" t="str">
        <f t="shared" si="551"/>
        <v>24 Jul 23 - 30 Jul 23</v>
      </c>
      <c r="AB3872" s="9" t="str">
        <f t="shared" si="548"/>
        <v xml:space="preserve">   </v>
      </c>
      <c r="AC3872" s="11" t="str">
        <f t="shared" si="549"/>
        <v/>
      </c>
      <c r="AD3872" s="9" t="str">
        <f t="shared" si="550"/>
        <v/>
      </c>
      <c r="AE3872" s="9" t="str">
        <f t="shared" si="543"/>
        <v/>
      </c>
    </row>
    <row r="3873" spans="1:31" ht="15" customHeight="1" x14ac:dyDescent="0.25">
      <c r="A3873">
        <v>11447</v>
      </c>
      <c r="B3873" t="s">
        <v>57</v>
      </c>
      <c r="C3873" t="s">
        <v>645</v>
      </c>
      <c r="D3873" s="14" t="s">
        <v>28</v>
      </c>
      <c r="E3873" s="14" t="s">
        <v>5171</v>
      </c>
      <c r="F3873" t="s">
        <v>30</v>
      </c>
      <c r="H3873" t="s">
        <v>1098</v>
      </c>
      <c r="I3873" t="s">
        <v>33</v>
      </c>
      <c r="K3873" t="s">
        <v>34</v>
      </c>
      <c r="M3873" t="s">
        <v>36</v>
      </c>
      <c r="N3873" t="s">
        <v>45</v>
      </c>
      <c r="P3873">
        <v>49</v>
      </c>
      <c r="Q3873" t="s">
        <v>34</v>
      </c>
      <c r="R3873" t="s">
        <v>1319</v>
      </c>
      <c r="W3873" s="9" t="str">
        <f t="shared" si="544"/>
        <v>Laptop/Desktop</v>
      </c>
      <c r="X3873" s="9" t="str">
        <f t="shared" si="545"/>
        <v xml:space="preserve">30 Jul 23 19:40:07 </v>
      </c>
      <c r="Y3873" s="9" t="str">
        <f t="shared" si="546"/>
        <v xml:space="preserve">19:40:07 </v>
      </c>
      <c r="Z3873" s="10">
        <f t="shared" si="547"/>
        <v>45131.819525462961</v>
      </c>
      <c r="AA3873" s="10" t="str">
        <f t="shared" si="551"/>
        <v>24 Jul 23 - 30 Jul 23</v>
      </c>
      <c r="AB3873" s="9" t="str">
        <f t="shared" si="548"/>
        <v xml:space="preserve">   </v>
      </c>
      <c r="AC3873" s="11" t="str">
        <f t="shared" si="549"/>
        <v/>
      </c>
      <c r="AD3873" s="9" t="str">
        <f t="shared" si="550"/>
        <v/>
      </c>
      <c r="AE3873" s="9" t="str">
        <f t="shared" si="543"/>
        <v/>
      </c>
    </row>
    <row r="3874" spans="1:31" ht="15" customHeight="1" x14ac:dyDescent="0.25">
      <c r="A3874">
        <v>11448</v>
      </c>
      <c r="B3874" t="s">
        <v>57</v>
      </c>
      <c r="C3874" t="s">
        <v>645</v>
      </c>
      <c r="D3874" s="14" t="s">
        <v>28</v>
      </c>
      <c r="E3874" s="14" t="s">
        <v>5170</v>
      </c>
      <c r="F3874" t="s">
        <v>30</v>
      </c>
      <c r="H3874" t="s">
        <v>1098</v>
      </c>
      <c r="I3874" t="s">
        <v>33</v>
      </c>
      <c r="K3874" t="s">
        <v>34</v>
      </c>
      <c r="M3874" t="s">
        <v>36</v>
      </c>
      <c r="N3874" t="s">
        <v>45</v>
      </c>
      <c r="P3874">
        <v>17</v>
      </c>
      <c r="Q3874" t="s">
        <v>34</v>
      </c>
      <c r="R3874" t="s">
        <v>1319</v>
      </c>
      <c r="W3874" s="9" t="str">
        <f t="shared" si="544"/>
        <v>Laptop/Desktop</v>
      </c>
      <c r="X3874" s="9" t="str">
        <f t="shared" si="545"/>
        <v xml:space="preserve">30 Jul 23 19:40:09 </v>
      </c>
      <c r="Y3874" s="9" t="str">
        <f t="shared" si="546"/>
        <v xml:space="preserve">19:40:09 </v>
      </c>
      <c r="Z3874" s="10">
        <f t="shared" si="547"/>
        <v>45131.819548611114</v>
      </c>
      <c r="AA3874" s="10" t="str">
        <f t="shared" si="551"/>
        <v>24 Jul 23 - 30 Jul 23</v>
      </c>
      <c r="AB3874" s="9" t="str">
        <f t="shared" si="548"/>
        <v xml:space="preserve">   </v>
      </c>
      <c r="AC3874" s="11" t="str">
        <f t="shared" si="549"/>
        <v/>
      </c>
      <c r="AD3874" s="9" t="str">
        <f t="shared" si="550"/>
        <v/>
      </c>
      <c r="AE3874" s="9" t="str">
        <f t="shared" si="543"/>
        <v/>
      </c>
    </row>
    <row r="3875" spans="1:31" ht="15" customHeight="1" x14ac:dyDescent="0.25">
      <c r="A3875">
        <v>11449</v>
      </c>
      <c r="B3875" t="s">
        <v>57</v>
      </c>
      <c r="C3875" t="s">
        <v>645</v>
      </c>
      <c r="D3875" s="14" t="s">
        <v>5440</v>
      </c>
      <c r="E3875" s="14" t="s">
        <v>5442</v>
      </c>
      <c r="F3875" t="s">
        <v>1737</v>
      </c>
      <c r="G3875" t="s">
        <v>1760</v>
      </c>
      <c r="H3875" t="s">
        <v>742</v>
      </c>
      <c r="I3875" t="s">
        <v>61</v>
      </c>
      <c r="K3875" t="s">
        <v>34</v>
      </c>
      <c r="M3875" t="s">
        <v>36</v>
      </c>
      <c r="N3875" t="s">
        <v>37</v>
      </c>
      <c r="P3875">
        <v>55</v>
      </c>
      <c r="Q3875" t="s">
        <v>34</v>
      </c>
      <c r="R3875" t="s">
        <v>1319</v>
      </c>
      <c r="W3875" s="9" t="str">
        <f t="shared" si="544"/>
        <v>Server</v>
      </c>
      <c r="X3875" s="9" t="str">
        <f t="shared" si="545"/>
        <v xml:space="preserve">31 Jul 23 02:30:03 </v>
      </c>
      <c r="Y3875" s="9" t="str">
        <f t="shared" si="546"/>
        <v xml:space="preserve">02:30:03 </v>
      </c>
      <c r="Z3875" s="10">
        <f t="shared" si="547"/>
        <v>45138.104201388887</v>
      </c>
      <c r="AA3875" s="10" t="str">
        <f t="shared" si="551"/>
        <v>31 Jul 23 - 06 Aug 23</v>
      </c>
      <c r="AB3875" s="9" t="str">
        <f t="shared" si="548"/>
        <v xml:space="preserve">   </v>
      </c>
      <c r="AC3875" s="11" t="str">
        <f t="shared" si="549"/>
        <v/>
      </c>
      <c r="AD3875" s="9" t="str">
        <f t="shared" si="550"/>
        <v/>
      </c>
      <c r="AE3875" s="9" t="str">
        <f t="shared" si="543"/>
        <v/>
      </c>
    </row>
    <row r="3876" spans="1:31" ht="15" customHeight="1" x14ac:dyDescent="0.25">
      <c r="A3876">
        <v>11450</v>
      </c>
      <c r="B3876" t="s">
        <v>57</v>
      </c>
      <c r="C3876" t="s">
        <v>68</v>
      </c>
      <c r="D3876" s="14" t="s">
        <v>5440</v>
      </c>
      <c r="E3876" s="14" t="s">
        <v>5441</v>
      </c>
      <c r="F3876" t="s">
        <v>1737</v>
      </c>
      <c r="G3876" t="s">
        <v>1760</v>
      </c>
      <c r="H3876" t="s">
        <v>742</v>
      </c>
      <c r="I3876" t="s">
        <v>61</v>
      </c>
      <c r="K3876" t="s">
        <v>34</v>
      </c>
      <c r="M3876" t="s">
        <v>36</v>
      </c>
      <c r="N3876" t="s">
        <v>37</v>
      </c>
      <c r="P3876">
        <v>128</v>
      </c>
      <c r="Q3876" t="s">
        <v>34</v>
      </c>
      <c r="R3876" t="s">
        <v>1319</v>
      </c>
      <c r="W3876" s="9" t="str">
        <f t="shared" si="544"/>
        <v>Server</v>
      </c>
      <c r="X3876" s="9" t="str">
        <f t="shared" si="545"/>
        <v xml:space="preserve">31 Jul 23 02:30:04 </v>
      </c>
      <c r="Y3876" s="9" t="str">
        <f t="shared" si="546"/>
        <v xml:space="preserve">02:30:04 </v>
      </c>
      <c r="Z3876" s="10">
        <f t="shared" si="547"/>
        <v>45138.104212962964</v>
      </c>
      <c r="AA3876" s="10" t="str">
        <f t="shared" si="551"/>
        <v>31 Jul 23 - 06 Aug 23</v>
      </c>
      <c r="AB3876" s="9" t="str">
        <f t="shared" si="548"/>
        <v xml:space="preserve">   </v>
      </c>
      <c r="AC3876" s="11" t="str">
        <f t="shared" si="549"/>
        <v/>
      </c>
      <c r="AD3876" s="9" t="str">
        <f t="shared" si="550"/>
        <v/>
      </c>
      <c r="AE3876" s="9" t="str">
        <f t="shared" si="543"/>
        <v/>
      </c>
    </row>
    <row r="3877" spans="1:31" ht="15" customHeight="1" x14ac:dyDescent="0.25">
      <c r="A3877">
        <v>11451</v>
      </c>
      <c r="B3877" t="s">
        <v>57</v>
      </c>
      <c r="C3877" t="s">
        <v>39</v>
      </c>
      <c r="D3877" s="14" t="s">
        <v>63</v>
      </c>
      <c r="E3877" s="14" t="s">
        <v>5439</v>
      </c>
      <c r="F3877" t="s">
        <v>65</v>
      </c>
      <c r="G3877" t="s">
        <v>662</v>
      </c>
      <c r="H3877" t="s">
        <v>742</v>
      </c>
      <c r="I3877" t="s">
        <v>61</v>
      </c>
      <c r="J3877" t="s">
        <v>61</v>
      </c>
      <c r="K3877" t="s">
        <v>62</v>
      </c>
      <c r="M3877" t="s">
        <v>36</v>
      </c>
      <c r="N3877" t="s">
        <v>45</v>
      </c>
      <c r="P3877">
        <v>115</v>
      </c>
      <c r="Q3877" t="s">
        <v>34</v>
      </c>
      <c r="R3877" t="s">
        <v>1323</v>
      </c>
      <c r="W3877" s="9" t="str">
        <f t="shared" si="544"/>
        <v>Laptop/Desktop</v>
      </c>
      <c r="X3877" s="9" t="str">
        <f t="shared" si="545"/>
        <v xml:space="preserve">31 Jul 23 04:20:04 </v>
      </c>
      <c r="Y3877" s="9" t="str">
        <f t="shared" si="546"/>
        <v xml:space="preserve">04:20:04 </v>
      </c>
      <c r="Z3877" s="10">
        <f t="shared" si="547"/>
        <v>45138.180601851855</v>
      </c>
      <c r="AA3877" s="10" t="str">
        <f t="shared" si="551"/>
        <v>31 Jul 23 - 06 Aug 23</v>
      </c>
      <c r="AB3877" s="9" t="str">
        <f t="shared" si="548"/>
        <v xml:space="preserve">   </v>
      </c>
      <c r="AC3877" s="11" t="str">
        <f t="shared" si="549"/>
        <v/>
      </c>
      <c r="AD3877" s="9">
        <f t="shared" si="550"/>
        <v>1</v>
      </c>
      <c r="AE3877" s="9" t="str">
        <f t="shared" si="543"/>
        <v/>
      </c>
    </row>
    <row r="3878" spans="1:31" ht="15" customHeight="1" x14ac:dyDescent="0.25">
      <c r="A3878">
        <v>11452</v>
      </c>
      <c r="B3878" t="s">
        <v>38</v>
      </c>
      <c r="C3878" t="s">
        <v>39</v>
      </c>
      <c r="D3878" t="s">
        <v>5096</v>
      </c>
      <c r="E3878" s="14" t="s">
        <v>5438</v>
      </c>
      <c r="G3878" t="s">
        <v>46</v>
      </c>
      <c r="H3878" t="s">
        <v>2338</v>
      </c>
      <c r="I3878" t="s">
        <v>55</v>
      </c>
      <c r="J3878" t="s">
        <v>55</v>
      </c>
      <c r="K3878" t="s">
        <v>654</v>
      </c>
      <c r="M3878" t="s">
        <v>36</v>
      </c>
      <c r="N3878" t="s">
        <v>1013</v>
      </c>
      <c r="O3878" t="s">
        <v>1399</v>
      </c>
      <c r="P3878">
        <v>72</v>
      </c>
      <c r="Q3878" t="s">
        <v>34</v>
      </c>
      <c r="R3878" t="s">
        <v>1331</v>
      </c>
      <c r="W3878" s="9" t="str">
        <f t="shared" si="544"/>
        <v>User</v>
      </c>
      <c r="X3878" s="9" t="str">
        <f t="shared" si="545"/>
        <v xml:space="preserve">31 Jul 23 06:10:05 </v>
      </c>
      <c r="Y3878" s="9" t="str">
        <f t="shared" si="546"/>
        <v xml:space="preserve">06:10:05 </v>
      </c>
      <c r="Z3878" s="10">
        <f t="shared" si="547"/>
        <v>45138.257002314815</v>
      </c>
      <c r="AA3878" s="10" t="str">
        <f t="shared" si="551"/>
        <v>31 Jul 23 - 06 Aug 23</v>
      </c>
      <c r="AB3878" s="9" t="str">
        <f t="shared" si="548"/>
        <v xml:space="preserve">   </v>
      </c>
      <c r="AC3878" s="11" t="str">
        <f t="shared" si="549"/>
        <v/>
      </c>
      <c r="AD3878" s="9">
        <f t="shared" si="550"/>
        <v>1</v>
      </c>
      <c r="AE3878" s="9" t="str">
        <f t="shared" si="543"/>
        <v/>
      </c>
    </row>
    <row r="3879" spans="1:31" ht="15" customHeight="1" x14ac:dyDescent="0.25">
      <c r="A3879">
        <v>11453</v>
      </c>
      <c r="B3879" t="s">
        <v>38</v>
      </c>
      <c r="C3879" t="s">
        <v>39</v>
      </c>
      <c r="D3879" t="s">
        <v>5436</v>
      </c>
      <c r="E3879" s="14" t="s">
        <v>5437</v>
      </c>
      <c r="G3879" t="s">
        <v>662</v>
      </c>
      <c r="H3879" t="s">
        <v>1016</v>
      </c>
      <c r="I3879" t="s">
        <v>33</v>
      </c>
      <c r="J3879" t="s">
        <v>33</v>
      </c>
      <c r="K3879" t="s">
        <v>654</v>
      </c>
      <c r="M3879" t="s">
        <v>36</v>
      </c>
      <c r="N3879" t="s">
        <v>1013</v>
      </c>
      <c r="O3879" t="s">
        <v>1399</v>
      </c>
      <c r="P3879">
        <v>96</v>
      </c>
      <c r="Q3879" t="s">
        <v>34</v>
      </c>
      <c r="R3879" t="s">
        <v>1331</v>
      </c>
      <c r="W3879" s="9" t="str">
        <f t="shared" si="544"/>
        <v>User</v>
      </c>
      <c r="X3879" s="9" t="str">
        <f t="shared" si="545"/>
        <v xml:space="preserve">31 Jul 23 06:20:07 </v>
      </c>
      <c r="Y3879" s="9" t="str">
        <f t="shared" si="546"/>
        <v xml:space="preserve">06:20:07 </v>
      </c>
      <c r="Z3879" s="10">
        <f t="shared" si="547"/>
        <v>45138.263969907406</v>
      </c>
      <c r="AA3879" s="10" t="str">
        <f t="shared" si="551"/>
        <v>31 Jul 23 - 06 Aug 23</v>
      </c>
      <c r="AB3879" s="9" t="str">
        <f t="shared" si="548"/>
        <v xml:space="preserve">   </v>
      </c>
      <c r="AC3879" s="11" t="str">
        <f t="shared" si="549"/>
        <v/>
      </c>
      <c r="AD3879" s="9">
        <f t="shared" si="550"/>
        <v>1</v>
      </c>
      <c r="AE3879" s="9" t="str">
        <f t="shared" si="543"/>
        <v/>
      </c>
    </row>
    <row r="3880" spans="1:31" ht="15" customHeight="1" x14ac:dyDescent="0.25">
      <c r="A3880">
        <v>11454</v>
      </c>
      <c r="B3880" t="s">
        <v>38</v>
      </c>
      <c r="C3880" t="s">
        <v>39</v>
      </c>
      <c r="D3880" t="s">
        <v>5434</v>
      </c>
      <c r="E3880" s="14" t="s">
        <v>5435</v>
      </c>
      <c r="G3880" t="s">
        <v>5206</v>
      </c>
      <c r="H3880" t="s">
        <v>2338</v>
      </c>
      <c r="I3880" t="s">
        <v>55</v>
      </c>
      <c r="J3880" t="s">
        <v>55</v>
      </c>
      <c r="K3880" t="s">
        <v>654</v>
      </c>
      <c r="M3880" t="s">
        <v>36</v>
      </c>
      <c r="N3880" t="s">
        <v>1013</v>
      </c>
      <c r="O3880" t="s">
        <v>1399</v>
      </c>
      <c r="P3880">
        <v>48</v>
      </c>
      <c r="Q3880" t="s">
        <v>34</v>
      </c>
      <c r="R3880" t="s">
        <v>1331</v>
      </c>
      <c r="W3880" s="9" t="str">
        <f t="shared" si="544"/>
        <v>User</v>
      </c>
      <c r="X3880" s="9" t="str">
        <f t="shared" si="545"/>
        <v xml:space="preserve">31 Jul 23 06:30:08 </v>
      </c>
      <c r="Y3880" s="9" t="str">
        <f t="shared" si="546"/>
        <v xml:space="preserve">06:30:08 </v>
      </c>
      <c r="Z3880" s="10">
        <f t="shared" si="547"/>
        <v>45138.270925925928</v>
      </c>
      <c r="AA3880" s="10" t="str">
        <f t="shared" si="551"/>
        <v>31 Jul 23 - 06 Aug 23</v>
      </c>
      <c r="AB3880" s="9" t="str">
        <f t="shared" si="548"/>
        <v xml:space="preserve">   </v>
      </c>
      <c r="AC3880" s="11" t="str">
        <f t="shared" si="549"/>
        <v/>
      </c>
      <c r="AD3880" s="9">
        <f t="shared" si="550"/>
        <v>1</v>
      </c>
      <c r="AE3880" s="9" t="str">
        <f t="shared" si="543"/>
        <v/>
      </c>
    </row>
    <row r="3881" spans="1:31" ht="15" customHeight="1" x14ac:dyDescent="0.25">
      <c r="A3881">
        <v>11455</v>
      </c>
      <c r="B3881" t="s">
        <v>57</v>
      </c>
      <c r="C3881" t="s">
        <v>39</v>
      </c>
      <c r="D3881" s="14" t="s">
        <v>28</v>
      </c>
      <c r="E3881" s="14" t="s">
        <v>5433</v>
      </c>
      <c r="F3881" t="s">
        <v>30</v>
      </c>
      <c r="G3881" t="s">
        <v>43</v>
      </c>
      <c r="H3881" t="s">
        <v>67</v>
      </c>
      <c r="I3881" t="s">
        <v>55</v>
      </c>
      <c r="J3881" t="s">
        <v>55</v>
      </c>
      <c r="K3881" t="s">
        <v>1560</v>
      </c>
      <c r="M3881" t="s">
        <v>36</v>
      </c>
      <c r="N3881" t="s">
        <v>45</v>
      </c>
      <c r="P3881">
        <v>12</v>
      </c>
      <c r="Q3881" t="s">
        <v>34</v>
      </c>
      <c r="R3881" t="s">
        <v>1319</v>
      </c>
      <c r="W3881" s="9" t="str">
        <f t="shared" si="544"/>
        <v>Laptop/Desktop</v>
      </c>
      <c r="X3881" s="9" t="str">
        <f t="shared" si="545"/>
        <v xml:space="preserve">31 Jul 23 06:50:04 </v>
      </c>
      <c r="Y3881" s="9" t="str">
        <f t="shared" si="546"/>
        <v xml:space="preserve">06:50:04 </v>
      </c>
      <c r="Z3881" s="10">
        <f t="shared" si="547"/>
        <v>45138.284768518519</v>
      </c>
      <c r="AA3881" s="10" t="str">
        <f t="shared" si="551"/>
        <v>31 Jul 23 - 06 Aug 23</v>
      </c>
      <c r="AB3881" s="9" t="str">
        <f t="shared" si="548"/>
        <v xml:space="preserve">   </v>
      </c>
      <c r="AC3881" s="11" t="str">
        <f t="shared" si="549"/>
        <v/>
      </c>
      <c r="AD3881" s="9">
        <f t="shared" si="550"/>
        <v>1</v>
      </c>
      <c r="AE3881" s="9" t="str">
        <f t="shared" si="543"/>
        <v/>
      </c>
    </row>
    <row r="3882" spans="1:31" ht="15" customHeight="1" x14ac:dyDescent="0.25">
      <c r="A3882">
        <v>11456</v>
      </c>
      <c r="B3882" t="s">
        <v>38</v>
      </c>
      <c r="C3882" t="s">
        <v>39</v>
      </c>
      <c r="D3882" t="s">
        <v>5431</v>
      </c>
      <c r="E3882" s="14" t="s">
        <v>5432</v>
      </c>
      <c r="G3882" t="s">
        <v>46</v>
      </c>
      <c r="H3882" t="s">
        <v>1016</v>
      </c>
      <c r="I3882" t="s">
        <v>55</v>
      </c>
      <c r="J3882" t="s">
        <v>55</v>
      </c>
      <c r="K3882" t="s">
        <v>654</v>
      </c>
      <c r="M3882" t="s">
        <v>36</v>
      </c>
      <c r="N3882" t="s">
        <v>1013</v>
      </c>
      <c r="O3882" t="s">
        <v>1399</v>
      </c>
      <c r="P3882">
        <v>36</v>
      </c>
      <c r="Q3882" t="s">
        <v>34</v>
      </c>
      <c r="R3882" t="s">
        <v>1331</v>
      </c>
      <c r="W3882" s="9" t="str">
        <f t="shared" si="544"/>
        <v>User</v>
      </c>
      <c r="X3882" s="9" t="str">
        <f t="shared" si="545"/>
        <v xml:space="preserve">31 Jul 23 07:40:05 </v>
      </c>
      <c r="Y3882" s="9" t="str">
        <f t="shared" si="546"/>
        <v xml:space="preserve">07:40:05 </v>
      </c>
      <c r="Z3882" s="10">
        <f t="shared" si="547"/>
        <v>45138.319502314815</v>
      </c>
      <c r="AA3882" s="10" t="str">
        <f t="shared" si="551"/>
        <v>31 Jul 23 - 06 Aug 23</v>
      </c>
      <c r="AB3882" s="9" t="str">
        <f t="shared" si="548"/>
        <v xml:space="preserve">   </v>
      </c>
      <c r="AC3882" s="11" t="str">
        <f t="shared" si="549"/>
        <v/>
      </c>
      <c r="AD3882" s="9">
        <f t="shared" si="550"/>
        <v>1</v>
      </c>
      <c r="AE3882" s="9" t="str">
        <f t="shared" si="543"/>
        <v/>
      </c>
    </row>
    <row r="3883" spans="1:31" ht="15" customHeight="1" x14ac:dyDescent="0.25">
      <c r="A3883">
        <v>11457</v>
      </c>
      <c r="B3883" t="s">
        <v>57</v>
      </c>
      <c r="C3883" t="s">
        <v>39</v>
      </c>
      <c r="D3883" s="14" t="s">
        <v>28</v>
      </c>
      <c r="E3883" s="14" t="s">
        <v>5430</v>
      </c>
      <c r="F3883" t="s">
        <v>30</v>
      </c>
      <c r="G3883" t="s">
        <v>43</v>
      </c>
      <c r="H3883" t="s">
        <v>67</v>
      </c>
      <c r="I3883" t="s">
        <v>55</v>
      </c>
      <c r="J3883" t="s">
        <v>55</v>
      </c>
      <c r="K3883" t="s">
        <v>1560</v>
      </c>
      <c r="M3883" t="s">
        <v>36</v>
      </c>
      <c r="N3883" t="s">
        <v>45</v>
      </c>
      <c r="P3883">
        <v>13</v>
      </c>
      <c r="Q3883" t="s">
        <v>34</v>
      </c>
      <c r="R3883" t="s">
        <v>1319</v>
      </c>
      <c r="W3883" s="9" t="str">
        <f t="shared" si="544"/>
        <v>Laptop/Desktop</v>
      </c>
      <c r="X3883" s="9" t="str">
        <f t="shared" si="545"/>
        <v xml:space="preserve">31 Jul 23 08:10:03 </v>
      </c>
      <c r="Y3883" s="9" t="str">
        <f t="shared" si="546"/>
        <v xml:space="preserve">08:10:03 </v>
      </c>
      <c r="Z3883" s="10">
        <f t="shared" si="547"/>
        <v>45138.340312499997</v>
      </c>
      <c r="AA3883" s="10" t="str">
        <f t="shared" si="551"/>
        <v>31 Jul 23 - 06 Aug 23</v>
      </c>
      <c r="AB3883" s="9" t="str">
        <f t="shared" si="548"/>
        <v xml:space="preserve">   </v>
      </c>
      <c r="AC3883" s="11" t="str">
        <f t="shared" si="549"/>
        <v/>
      </c>
      <c r="AD3883" s="9">
        <f t="shared" si="550"/>
        <v>1</v>
      </c>
      <c r="AE3883" s="9" t="str">
        <f t="shared" si="543"/>
        <v/>
      </c>
    </row>
    <row r="3884" spans="1:31" ht="15" customHeight="1" x14ac:dyDescent="0.25">
      <c r="A3884">
        <v>11458</v>
      </c>
      <c r="B3884" t="s">
        <v>38</v>
      </c>
      <c r="C3884" t="s">
        <v>39</v>
      </c>
      <c r="D3884" t="s">
        <v>5428</v>
      </c>
      <c r="E3884" s="14" t="s">
        <v>5429</v>
      </c>
      <c r="G3884" t="s">
        <v>5206</v>
      </c>
      <c r="H3884" t="s">
        <v>67</v>
      </c>
      <c r="I3884" t="s">
        <v>55</v>
      </c>
      <c r="J3884" t="s">
        <v>55</v>
      </c>
      <c r="K3884" t="s">
        <v>654</v>
      </c>
      <c r="M3884" t="s">
        <v>36</v>
      </c>
      <c r="N3884" t="s">
        <v>1013</v>
      </c>
      <c r="O3884" t="s">
        <v>1399</v>
      </c>
      <c r="P3884">
        <v>14</v>
      </c>
      <c r="Q3884" t="s">
        <v>34</v>
      </c>
      <c r="R3884" t="s">
        <v>1331</v>
      </c>
      <c r="W3884" s="9" t="str">
        <f t="shared" si="544"/>
        <v>User</v>
      </c>
      <c r="X3884" s="9" t="str">
        <f t="shared" si="545"/>
        <v xml:space="preserve">31 Jul 23 08:20:06 </v>
      </c>
      <c r="Y3884" s="9" t="str">
        <f t="shared" si="546"/>
        <v xml:space="preserve">08:20:06 </v>
      </c>
      <c r="Z3884" s="10">
        <f t="shared" si="547"/>
        <v>45138.347291666665</v>
      </c>
      <c r="AA3884" s="10" t="str">
        <f t="shared" si="551"/>
        <v>31 Jul 23 - 06 Aug 23</v>
      </c>
      <c r="AB3884" s="9" t="str">
        <f t="shared" si="548"/>
        <v xml:space="preserve">   </v>
      </c>
      <c r="AC3884" s="11" t="str">
        <f t="shared" si="549"/>
        <v/>
      </c>
      <c r="AD3884" s="9">
        <f t="shared" si="550"/>
        <v>1</v>
      </c>
      <c r="AE3884" s="9" t="str">
        <f t="shared" si="543"/>
        <v/>
      </c>
    </row>
    <row r="3885" spans="1:31" ht="15" customHeight="1" x14ac:dyDescent="0.25">
      <c r="A3885">
        <v>11459</v>
      </c>
      <c r="B3885" t="s">
        <v>57</v>
      </c>
      <c r="C3885" t="s">
        <v>645</v>
      </c>
      <c r="D3885" s="14" t="s">
        <v>4284</v>
      </c>
      <c r="E3885" s="14" t="s">
        <v>5427</v>
      </c>
      <c r="F3885" t="s">
        <v>1737</v>
      </c>
      <c r="G3885" t="s">
        <v>1760</v>
      </c>
      <c r="H3885" t="s">
        <v>2338</v>
      </c>
      <c r="I3885" t="s">
        <v>61</v>
      </c>
      <c r="K3885" t="s">
        <v>34</v>
      </c>
      <c r="M3885" t="s">
        <v>36</v>
      </c>
      <c r="N3885" t="s">
        <v>37</v>
      </c>
      <c r="P3885">
        <v>42</v>
      </c>
      <c r="Q3885" t="s">
        <v>34</v>
      </c>
      <c r="R3885" t="s">
        <v>1319</v>
      </c>
      <c r="W3885" s="9" t="str">
        <f t="shared" si="544"/>
        <v>Server</v>
      </c>
      <c r="X3885" s="9" t="str">
        <f t="shared" si="545"/>
        <v xml:space="preserve">31 Jul 23 11:10:03 </v>
      </c>
      <c r="Y3885" s="9" t="str">
        <f t="shared" si="546"/>
        <v xml:space="preserve">11:10:03 </v>
      </c>
      <c r="Z3885" s="10">
        <f t="shared" si="547"/>
        <v>45138.465312499997</v>
      </c>
      <c r="AA3885" s="10" t="str">
        <f t="shared" si="551"/>
        <v>31 Jul 23 - 06 Aug 23</v>
      </c>
      <c r="AB3885" s="9" t="str">
        <f t="shared" si="548"/>
        <v xml:space="preserve">   </v>
      </c>
      <c r="AC3885" s="11" t="str">
        <f t="shared" si="549"/>
        <v/>
      </c>
      <c r="AD3885" s="9" t="str">
        <f t="shared" si="550"/>
        <v/>
      </c>
      <c r="AE3885" s="9" t="str">
        <f t="shared" si="543"/>
        <v/>
      </c>
    </row>
    <row r="3886" spans="1:31" ht="15" customHeight="1" x14ac:dyDescent="0.25">
      <c r="A3886">
        <v>11460</v>
      </c>
      <c r="B3886" t="s">
        <v>38</v>
      </c>
      <c r="C3886" t="s">
        <v>39</v>
      </c>
      <c r="D3886" t="s">
        <v>3462</v>
      </c>
      <c r="E3886" s="14" t="s">
        <v>5426</v>
      </c>
      <c r="G3886" t="s">
        <v>5206</v>
      </c>
      <c r="H3886" t="s">
        <v>1016</v>
      </c>
      <c r="I3886" t="s">
        <v>33</v>
      </c>
      <c r="J3886" t="s">
        <v>33</v>
      </c>
      <c r="K3886" t="s">
        <v>654</v>
      </c>
      <c r="M3886" t="s">
        <v>36</v>
      </c>
      <c r="N3886" t="s">
        <v>1013</v>
      </c>
      <c r="O3886" t="s">
        <v>50</v>
      </c>
      <c r="P3886">
        <v>52</v>
      </c>
      <c r="Q3886" t="s">
        <v>34</v>
      </c>
      <c r="R3886" t="s">
        <v>1331</v>
      </c>
      <c r="W3886" s="9" t="str">
        <f t="shared" si="544"/>
        <v>User</v>
      </c>
      <c r="X3886" s="9" t="str">
        <f t="shared" si="545"/>
        <v xml:space="preserve">31 Jul 23 12:30:09 </v>
      </c>
      <c r="Y3886" s="9" t="str">
        <f t="shared" si="546"/>
        <v xml:space="preserve">12:30:09 </v>
      </c>
      <c r="Z3886" s="10">
        <f t="shared" si="547"/>
        <v>45138.520937499998</v>
      </c>
      <c r="AA3886" s="10" t="str">
        <f t="shared" si="551"/>
        <v>31 Jul 23 - 06 Aug 23</v>
      </c>
      <c r="AB3886" s="9" t="str">
        <f t="shared" si="548"/>
        <v xml:space="preserve">   </v>
      </c>
      <c r="AC3886" s="11" t="str">
        <f t="shared" si="549"/>
        <v/>
      </c>
      <c r="AD3886" s="9">
        <f t="shared" si="550"/>
        <v>1</v>
      </c>
      <c r="AE3886" s="9" t="str">
        <f t="shared" si="543"/>
        <v/>
      </c>
    </row>
    <row r="3887" spans="1:31" ht="15" customHeight="1" x14ac:dyDescent="0.25">
      <c r="A3887">
        <v>11461</v>
      </c>
      <c r="B3887" t="s">
        <v>57</v>
      </c>
      <c r="C3887" t="s">
        <v>196</v>
      </c>
      <c r="D3887" s="14" t="s">
        <v>1073</v>
      </c>
      <c r="E3887" s="14" t="s">
        <v>5425</v>
      </c>
      <c r="F3887" t="s">
        <v>1075</v>
      </c>
      <c r="G3887" t="s">
        <v>1760</v>
      </c>
      <c r="H3887" t="s">
        <v>2338</v>
      </c>
      <c r="I3887" t="s">
        <v>61</v>
      </c>
      <c r="J3887" t="s">
        <v>55</v>
      </c>
      <c r="K3887" s="1" t="s">
        <v>1560</v>
      </c>
      <c r="M3887" t="s">
        <v>36</v>
      </c>
      <c r="N3887" t="s">
        <v>1013</v>
      </c>
      <c r="P3887">
        <v>44</v>
      </c>
      <c r="Q3887" t="s">
        <v>34</v>
      </c>
      <c r="R3887" t="s">
        <v>1339</v>
      </c>
      <c r="W3887" s="9" t="str">
        <f t="shared" si="544"/>
        <v>User</v>
      </c>
      <c r="X3887" s="9" t="str">
        <f t="shared" si="545"/>
        <v xml:space="preserve">31 Jul 23 13:50:03 </v>
      </c>
      <c r="Y3887" s="9" t="str">
        <f t="shared" si="546"/>
        <v xml:space="preserve">13:50:03 </v>
      </c>
      <c r="Z3887" s="10">
        <f t="shared" si="547"/>
        <v>45138.576423611114</v>
      </c>
      <c r="AA3887" s="10" t="str">
        <f t="shared" si="551"/>
        <v>31 Jul 23 - 06 Aug 23</v>
      </c>
      <c r="AB3887" s="9" t="str">
        <f t="shared" si="548"/>
        <v xml:space="preserve">   </v>
      </c>
      <c r="AC3887" s="11" t="str">
        <f t="shared" si="549"/>
        <v/>
      </c>
      <c r="AD3887" s="9" t="str">
        <f t="shared" si="550"/>
        <v/>
      </c>
      <c r="AE3887" s="9" t="str">
        <f t="shared" si="543"/>
        <v/>
      </c>
    </row>
    <row r="3888" spans="1:31" ht="15" customHeight="1" x14ac:dyDescent="0.25">
      <c r="A3888">
        <v>11462</v>
      </c>
      <c r="B3888" t="s">
        <v>57</v>
      </c>
      <c r="C3888" t="s">
        <v>39</v>
      </c>
      <c r="D3888" s="14" t="s">
        <v>28</v>
      </c>
      <c r="E3888" s="14" t="s">
        <v>5424</v>
      </c>
      <c r="F3888" t="s">
        <v>173</v>
      </c>
      <c r="G3888" t="s">
        <v>43</v>
      </c>
      <c r="H3888" t="s">
        <v>1016</v>
      </c>
      <c r="I3888" t="s">
        <v>55</v>
      </c>
      <c r="J3888" t="s">
        <v>55</v>
      </c>
      <c r="K3888" t="s">
        <v>1560</v>
      </c>
      <c r="M3888" t="s">
        <v>36</v>
      </c>
      <c r="N3888" t="s">
        <v>45</v>
      </c>
      <c r="P3888">
        <v>85</v>
      </c>
      <c r="Q3888" t="s">
        <v>34</v>
      </c>
      <c r="R3888" t="s">
        <v>1319</v>
      </c>
      <c r="W3888" s="9" t="str">
        <f t="shared" si="544"/>
        <v>Laptop/Desktop</v>
      </c>
      <c r="X3888" s="9" t="str">
        <f t="shared" si="545"/>
        <v xml:space="preserve">31 Jul 23 14:10:04 </v>
      </c>
      <c r="Y3888" s="9" t="str">
        <f t="shared" si="546"/>
        <v xml:space="preserve">14:10:04 </v>
      </c>
      <c r="Z3888" s="10">
        <f t="shared" si="547"/>
        <v>45138.590324074074</v>
      </c>
      <c r="AA3888" s="10" t="str">
        <f t="shared" si="551"/>
        <v>31 Jul 23 - 06 Aug 23</v>
      </c>
      <c r="AB3888" s="9" t="str">
        <f t="shared" si="548"/>
        <v xml:space="preserve">   </v>
      </c>
      <c r="AC3888" s="11" t="str">
        <f t="shared" si="549"/>
        <v/>
      </c>
      <c r="AD3888" s="9">
        <f t="shared" si="550"/>
        <v>1</v>
      </c>
      <c r="AE3888" s="9" t="str">
        <f t="shared" si="543"/>
        <v/>
      </c>
    </row>
    <row r="3889" spans="1:31" ht="15" customHeight="1" x14ac:dyDescent="0.25">
      <c r="A3889">
        <v>11463</v>
      </c>
      <c r="B3889" t="s">
        <v>27</v>
      </c>
      <c r="C3889" t="s">
        <v>39</v>
      </c>
      <c r="D3889" s="14" t="s">
        <v>3011</v>
      </c>
      <c r="E3889" s="14" t="s">
        <v>5423</v>
      </c>
      <c r="F3889" t="s">
        <v>1322</v>
      </c>
      <c r="G3889" t="s">
        <v>46</v>
      </c>
      <c r="H3889" t="s">
        <v>44</v>
      </c>
      <c r="I3889" t="s">
        <v>61</v>
      </c>
      <c r="J3889" t="s">
        <v>61</v>
      </c>
      <c r="K3889" t="s">
        <v>1560</v>
      </c>
      <c r="M3889" t="s">
        <v>36</v>
      </c>
      <c r="N3889" t="s">
        <v>45</v>
      </c>
      <c r="P3889">
        <v>155</v>
      </c>
      <c r="Q3889" t="s">
        <v>34</v>
      </c>
      <c r="R3889" t="s">
        <v>1319</v>
      </c>
      <c r="W3889" s="9" t="str">
        <f t="shared" si="544"/>
        <v>Laptop/Desktop</v>
      </c>
      <c r="X3889" s="9" t="str">
        <f t="shared" si="545"/>
        <v xml:space="preserve">31 Jul 23 16:30:04 </v>
      </c>
      <c r="Y3889" s="9" t="str">
        <f t="shared" si="546"/>
        <v xml:space="preserve">16:30:04 </v>
      </c>
      <c r="Z3889" s="10">
        <f t="shared" si="547"/>
        <v>45138.6875462963</v>
      </c>
      <c r="AA3889" s="10" t="str">
        <f t="shared" si="551"/>
        <v>31 Jul 23 - 06 Aug 23</v>
      </c>
      <c r="AB3889" s="9" t="str">
        <f t="shared" si="548"/>
        <v xml:space="preserve">   </v>
      </c>
      <c r="AC3889" s="11" t="str">
        <f t="shared" si="549"/>
        <v/>
      </c>
      <c r="AD3889" s="9">
        <f t="shared" si="550"/>
        <v>1</v>
      </c>
      <c r="AE3889" s="9" t="str">
        <f t="shared" si="543"/>
        <v/>
      </c>
    </row>
    <row r="3890" spans="1:31" ht="15" customHeight="1" x14ac:dyDescent="0.25">
      <c r="A3890">
        <v>11464</v>
      </c>
      <c r="B3890" t="s">
        <v>425</v>
      </c>
      <c r="C3890" t="s">
        <v>39</v>
      </c>
      <c r="D3890" s="14" t="s">
        <v>1285</v>
      </c>
      <c r="E3890" s="14" t="s">
        <v>5422</v>
      </c>
      <c r="F3890" t="s">
        <v>1287</v>
      </c>
      <c r="G3890" t="s">
        <v>662</v>
      </c>
      <c r="H3890" t="s">
        <v>44</v>
      </c>
      <c r="I3890" t="s">
        <v>55</v>
      </c>
      <c r="J3890" t="s">
        <v>55</v>
      </c>
      <c r="K3890" t="s">
        <v>34</v>
      </c>
      <c r="M3890" t="s">
        <v>36</v>
      </c>
      <c r="N3890" t="s">
        <v>37</v>
      </c>
      <c r="P3890">
        <v>67</v>
      </c>
      <c r="Q3890" t="s">
        <v>34</v>
      </c>
      <c r="R3890" t="s">
        <v>1319</v>
      </c>
      <c r="W3890" s="9" t="str">
        <f t="shared" si="544"/>
        <v>Server</v>
      </c>
      <c r="X3890" s="9" t="str">
        <f t="shared" si="545"/>
        <v xml:space="preserve">31 Jul 23 16:40:04 </v>
      </c>
      <c r="Y3890" s="9" t="str">
        <f t="shared" si="546"/>
        <v xml:space="preserve">16:40:04 </v>
      </c>
      <c r="Z3890" s="10">
        <f t="shared" si="547"/>
        <v>45138.694490740738</v>
      </c>
      <c r="AA3890" s="10" t="str">
        <f t="shared" si="551"/>
        <v>31 Jul 23 - 06 Aug 23</v>
      </c>
      <c r="AB3890" s="9" t="str">
        <f t="shared" si="548"/>
        <v xml:space="preserve">   </v>
      </c>
      <c r="AC3890" s="11" t="str">
        <f t="shared" si="549"/>
        <v/>
      </c>
      <c r="AD3890" s="9">
        <f t="shared" si="550"/>
        <v>1</v>
      </c>
      <c r="AE3890" s="9" t="str">
        <f t="shared" si="543"/>
        <v/>
      </c>
    </row>
    <row r="3891" spans="1:31" ht="15" customHeight="1" x14ac:dyDescent="0.25">
      <c r="A3891">
        <v>11465</v>
      </c>
      <c r="B3891" t="s">
        <v>27</v>
      </c>
      <c r="C3891" t="s">
        <v>39</v>
      </c>
      <c r="D3891" s="14" t="s">
        <v>4366</v>
      </c>
      <c r="E3891" s="14" t="s">
        <v>5421</v>
      </c>
      <c r="F3891" t="s">
        <v>4368</v>
      </c>
      <c r="G3891" t="s">
        <v>1760</v>
      </c>
      <c r="H3891" t="s">
        <v>44</v>
      </c>
      <c r="I3891" t="s">
        <v>33</v>
      </c>
      <c r="J3891" t="s">
        <v>33</v>
      </c>
      <c r="K3891" t="s">
        <v>1560</v>
      </c>
      <c r="M3891" t="s">
        <v>36</v>
      </c>
      <c r="N3891" t="s">
        <v>37</v>
      </c>
      <c r="P3891">
        <v>122</v>
      </c>
      <c r="Q3891" t="s">
        <v>34</v>
      </c>
      <c r="R3891" t="s">
        <v>1323</v>
      </c>
      <c r="W3891" s="9" t="str">
        <f t="shared" si="544"/>
        <v>Server</v>
      </c>
      <c r="X3891" s="9" t="str">
        <f t="shared" si="545"/>
        <v xml:space="preserve">31 Jul 23 21:10:04 </v>
      </c>
      <c r="Y3891" s="9" t="str">
        <f t="shared" si="546"/>
        <v xml:space="preserve">21:10:04 </v>
      </c>
      <c r="Z3891" s="10">
        <f t="shared" si="547"/>
        <v>45138.881990740738</v>
      </c>
      <c r="AA3891" s="10" t="str">
        <f t="shared" si="551"/>
        <v>31 Jul 23 - 06 Aug 23</v>
      </c>
      <c r="AB3891" s="9" t="str">
        <f t="shared" si="548"/>
        <v xml:space="preserve">   </v>
      </c>
      <c r="AC3891" s="11" t="str">
        <f t="shared" si="549"/>
        <v/>
      </c>
      <c r="AD3891" s="9">
        <f t="shared" si="550"/>
        <v>1</v>
      </c>
      <c r="AE3891" s="9" t="str">
        <f t="shared" si="543"/>
        <v/>
      </c>
    </row>
    <row r="3892" spans="1:31" ht="15" customHeight="1" x14ac:dyDescent="0.25">
      <c r="A3892">
        <v>11466</v>
      </c>
      <c r="B3892" t="s">
        <v>38</v>
      </c>
      <c r="C3892" t="s">
        <v>39</v>
      </c>
      <c r="D3892" s="14" t="s">
        <v>4420</v>
      </c>
      <c r="E3892" s="14" t="s">
        <v>5420</v>
      </c>
      <c r="F3892" t="s">
        <v>4368</v>
      </c>
      <c r="G3892" t="s">
        <v>1760</v>
      </c>
      <c r="H3892" t="s">
        <v>1016</v>
      </c>
      <c r="I3892" t="s">
        <v>33</v>
      </c>
      <c r="J3892" t="s">
        <v>33</v>
      </c>
      <c r="K3892" t="s">
        <v>34</v>
      </c>
      <c r="M3892" t="s">
        <v>36</v>
      </c>
      <c r="N3892" t="s">
        <v>37</v>
      </c>
      <c r="P3892">
        <v>65</v>
      </c>
      <c r="Q3892" t="s">
        <v>34</v>
      </c>
      <c r="R3892" t="s">
        <v>1319</v>
      </c>
      <c r="W3892" s="9" t="str">
        <f t="shared" si="544"/>
        <v>Server</v>
      </c>
      <c r="X3892" s="9" t="str">
        <f t="shared" si="545"/>
        <v xml:space="preserve">31 Jul 23 22:00:04 </v>
      </c>
      <c r="Y3892" s="9" t="str">
        <f t="shared" si="546"/>
        <v xml:space="preserve">22:00:04 </v>
      </c>
      <c r="Z3892" s="10">
        <f t="shared" si="547"/>
        <v>45138.916712962964</v>
      </c>
      <c r="AA3892" s="10" t="str">
        <f t="shared" si="551"/>
        <v>31 Jul 23 - 06 Aug 23</v>
      </c>
      <c r="AB3892" s="9" t="str">
        <f t="shared" si="548"/>
        <v xml:space="preserve">   </v>
      </c>
      <c r="AC3892" s="11" t="str">
        <f t="shared" si="549"/>
        <v/>
      </c>
      <c r="AD3892" s="9">
        <f t="shared" si="550"/>
        <v>1</v>
      </c>
      <c r="AE3892" s="9" t="str">
        <f t="shared" si="543"/>
        <v/>
      </c>
    </row>
    <row r="3893" spans="1:31" ht="15" customHeight="1" x14ac:dyDescent="0.25">
      <c r="A3893">
        <v>11467</v>
      </c>
      <c r="B3893" t="s">
        <v>57</v>
      </c>
      <c r="C3893" t="s">
        <v>68</v>
      </c>
      <c r="D3893" s="14" t="s">
        <v>1857</v>
      </c>
      <c r="E3893" s="14" t="s">
        <v>5419</v>
      </c>
      <c r="F3893" t="s">
        <v>1737</v>
      </c>
      <c r="G3893" t="s">
        <v>1760</v>
      </c>
      <c r="H3893" t="s">
        <v>742</v>
      </c>
      <c r="I3893" t="s">
        <v>61</v>
      </c>
      <c r="K3893" t="s">
        <v>34</v>
      </c>
      <c r="M3893" t="s">
        <v>36</v>
      </c>
      <c r="N3893" t="s">
        <v>37</v>
      </c>
      <c r="P3893">
        <v>80</v>
      </c>
      <c r="Q3893" t="s">
        <v>34</v>
      </c>
      <c r="R3893" t="s">
        <v>1319</v>
      </c>
      <c r="W3893" s="9" t="str">
        <f t="shared" si="544"/>
        <v>Server</v>
      </c>
      <c r="X3893" s="9" t="str">
        <f t="shared" si="545"/>
        <v xml:space="preserve">31 Jul 23 23:30:04 </v>
      </c>
      <c r="Y3893" s="9" t="str">
        <f t="shared" si="546"/>
        <v xml:space="preserve">23:30:04 </v>
      </c>
      <c r="Z3893" s="10">
        <f t="shared" si="547"/>
        <v>45138.979212962964</v>
      </c>
      <c r="AA3893" s="10" t="str">
        <f t="shared" si="551"/>
        <v>31 Jul 23 - 06 Aug 23</v>
      </c>
      <c r="AB3893" s="9" t="str">
        <f t="shared" si="548"/>
        <v xml:space="preserve">   </v>
      </c>
      <c r="AC3893" s="11" t="str">
        <f t="shared" si="549"/>
        <v/>
      </c>
      <c r="AD3893" s="9" t="str">
        <f t="shared" si="550"/>
        <v/>
      </c>
      <c r="AE3893" s="9" t="str">
        <f t="shared" si="543"/>
        <v/>
      </c>
    </row>
    <row r="3894" spans="1:31" ht="15" customHeight="1" x14ac:dyDescent="0.25">
      <c r="A3894">
        <v>11468</v>
      </c>
      <c r="B3894" t="s">
        <v>57</v>
      </c>
      <c r="C3894" t="s">
        <v>68</v>
      </c>
      <c r="D3894" s="14" t="s">
        <v>1857</v>
      </c>
      <c r="E3894" s="14" t="s">
        <v>5418</v>
      </c>
      <c r="F3894" t="s">
        <v>1737</v>
      </c>
      <c r="G3894" t="s">
        <v>1760</v>
      </c>
      <c r="H3894" t="s">
        <v>742</v>
      </c>
      <c r="I3894" t="s">
        <v>61</v>
      </c>
      <c r="K3894" s="1" t="s">
        <v>34</v>
      </c>
      <c r="M3894" t="s">
        <v>36</v>
      </c>
      <c r="N3894" t="s">
        <v>37</v>
      </c>
      <c r="P3894">
        <v>26</v>
      </c>
      <c r="Q3894" t="s">
        <v>34</v>
      </c>
      <c r="R3894" t="s">
        <v>1319</v>
      </c>
      <c r="W3894" s="9" t="str">
        <f t="shared" si="544"/>
        <v>Server</v>
      </c>
      <c r="X3894" s="9" t="str">
        <f t="shared" si="545"/>
        <v xml:space="preserve">01 Aug 23 01:00:04 </v>
      </c>
      <c r="Y3894" s="9" t="str">
        <f t="shared" si="546"/>
        <v xml:space="preserve">01:00:04 </v>
      </c>
      <c r="Z3894" s="10">
        <f t="shared" si="547"/>
        <v>45138.041712962964</v>
      </c>
      <c r="AA3894" s="10" t="str">
        <f t="shared" si="551"/>
        <v>31 Jul 23 - 06 Aug 23</v>
      </c>
      <c r="AB3894" s="9" t="str">
        <f t="shared" si="548"/>
        <v xml:space="preserve">   </v>
      </c>
      <c r="AC3894" s="11" t="str">
        <f t="shared" si="549"/>
        <v/>
      </c>
      <c r="AD3894" s="9" t="str">
        <f t="shared" si="550"/>
        <v/>
      </c>
      <c r="AE3894" s="9" t="str">
        <f t="shared" si="543"/>
        <v/>
      </c>
    </row>
    <row r="3895" spans="1:31" ht="15" customHeight="1" x14ac:dyDescent="0.25">
      <c r="A3895">
        <v>11469</v>
      </c>
      <c r="B3895" t="s">
        <v>27</v>
      </c>
      <c r="C3895" t="s">
        <v>68</v>
      </c>
      <c r="D3895" s="14" t="s">
        <v>1387</v>
      </c>
      <c r="E3895" s="14" t="s">
        <v>5417</v>
      </c>
      <c r="F3895" t="s">
        <v>1322</v>
      </c>
      <c r="G3895" t="s">
        <v>1760</v>
      </c>
      <c r="H3895" t="s">
        <v>742</v>
      </c>
      <c r="I3895" t="s">
        <v>61</v>
      </c>
      <c r="K3895" t="s">
        <v>34</v>
      </c>
      <c r="M3895" t="s">
        <v>36</v>
      </c>
      <c r="N3895" t="s">
        <v>37</v>
      </c>
      <c r="P3895">
        <v>98</v>
      </c>
      <c r="Q3895" t="s">
        <v>34</v>
      </c>
      <c r="R3895" t="s">
        <v>1323</v>
      </c>
      <c r="W3895" s="9" t="str">
        <f t="shared" si="544"/>
        <v>Server</v>
      </c>
      <c r="X3895" s="9" t="str">
        <f t="shared" si="545"/>
        <v xml:space="preserve">01 Aug 23 04:20:05 </v>
      </c>
      <c r="Y3895" s="9" t="str">
        <f t="shared" si="546"/>
        <v xml:space="preserve">04:20:05 </v>
      </c>
      <c r="Z3895" s="10">
        <f t="shared" si="547"/>
        <v>45138.180613425924</v>
      </c>
      <c r="AA3895" s="10" t="str">
        <f t="shared" si="551"/>
        <v>31 Jul 23 - 06 Aug 23</v>
      </c>
      <c r="AB3895" s="9" t="str">
        <f t="shared" si="548"/>
        <v xml:space="preserve">   </v>
      </c>
      <c r="AC3895" s="11" t="str">
        <f t="shared" si="549"/>
        <v/>
      </c>
      <c r="AD3895" s="9" t="str">
        <f t="shared" si="550"/>
        <v/>
      </c>
      <c r="AE3895" s="9" t="str">
        <f t="shared" si="543"/>
        <v/>
      </c>
    </row>
    <row r="3896" spans="1:31" ht="15" customHeight="1" x14ac:dyDescent="0.25">
      <c r="A3896">
        <v>11470</v>
      </c>
      <c r="B3896" t="s">
        <v>27</v>
      </c>
      <c r="C3896" t="s">
        <v>39</v>
      </c>
      <c r="D3896" s="14" t="s">
        <v>1324</v>
      </c>
      <c r="E3896" s="14" t="s">
        <v>5416</v>
      </c>
      <c r="F3896" t="s">
        <v>1322</v>
      </c>
      <c r="G3896" t="s">
        <v>662</v>
      </c>
      <c r="H3896" t="s">
        <v>742</v>
      </c>
      <c r="I3896" t="s">
        <v>61</v>
      </c>
      <c r="J3896" t="s">
        <v>61</v>
      </c>
      <c r="K3896" t="s">
        <v>1560</v>
      </c>
      <c r="M3896" t="s">
        <v>36</v>
      </c>
      <c r="N3896" t="s">
        <v>45</v>
      </c>
      <c r="P3896">
        <v>128</v>
      </c>
      <c r="Q3896" t="s">
        <v>34</v>
      </c>
      <c r="R3896" t="s">
        <v>1323</v>
      </c>
      <c r="W3896" s="9" t="str">
        <f t="shared" si="544"/>
        <v>Laptop/Desktop</v>
      </c>
      <c r="X3896" s="9" t="str">
        <f t="shared" si="545"/>
        <v xml:space="preserve">01 Aug 23 05:30:03 </v>
      </c>
      <c r="Y3896" s="9" t="str">
        <f t="shared" si="546"/>
        <v xml:space="preserve">05:30:03 </v>
      </c>
      <c r="Z3896" s="10">
        <f t="shared" si="547"/>
        <v>45138.229201388887</v>
      </c>
      <c r="AA3896" s="10" t="str">
        <f t="shared" si="551"/>
        <v>31 Jul 23 - 06 Aug 23</v>
      </c>
      <c r="AB3896" s="9" t="str">
        <f t="shared" si="548"/>
        <v xml:space="preserve">   </v>
      </c>
      <c r="AC3896" s="11" t="str">
        <f t="shared" si="549"/>
        <v/>
      </c>
      <c r="AD3896" s="9">
        <f t="shared" si="550"/>
        <v>1</v>
      </c>
      <c r="AE3896" s="9" t="str">
        <f t="shared" si="543"/>
        <v/>
      </c>
    </row>
    <row r="3897" spans="1:31" ht="15" customHeight="1" x14ac:dyDescent="0.25">
      <c r="A3897">
        <v>11471</v>
      </c>
      <c r="B3897" t="s">
        <v>38</v>
      </c>
      <c r="C3897" t="s">
        <v>39</v>
      </c>
      <c r="D3897" t="s">
        <v>5414</v>
      </c>
      <c r="E3897" s="14" t="s">
        <v>5415</v>
      </c>
      <c r="G3897" t="s">
        <v>5206</v>
      </c>
      <c r="H3897" t="s">
        <v>2338</v>
      </c>
      <c r="I3897" t="s">
        <v>55</v>
      </c>
      <c r="J3897" t="s">
        <v>55</v>
      </c>
      <c r="K3897" t="s">
        <v>654</v>
      </c>
      <c r="M3897" t="s">
        <v>36</v>
      </c>
      <c r="N3897" t="s">
        <v>1013</v>
      </c>
      <c r="O3897" t="s">
        <v>1417</v>
      </c>
      <c r="P3897">
        <v>77</v>
      </c>
      <c r="Q3897" t="s">
        <v>34</v>
      </c>
      <c r="R3897" t="s">
        <v>1331</v>
      </c>
      <c r="W3897" s="9" t="str">
        <f t="shared" si="544"/>
        <v>User</v>
      </c>
      <c r="X3897" s="9" t="str">
        <f t="shared" si="545"/>
        <v xml:space="preserve">01 Aug 23 08:00:09 </v>
      </c>
      <c r="Y3897" s="9" t="str">
        <f t="shared" si="546"/>
        <v xml:space="preserve">08:00:09 </v>
      </c>
      <c r="Z3897" s="10">
        <f t="shared" si="547"/>
        <v>45138.333437499998</v>
      </c>
      <c r="AA3897" s="10" t="str">
        <f t="shared" si="551"/>
        <v>31 Jul 23 - 06 Aug 23</v>
      </c>
      <c r="AB3897" s="9" t="str">
        <f t="shared" si="548"/>
        <v xml:space="preserve">   </v>
      </c>
      <c r="AC3897" s="11" t="str">
        <f t="shared" si="549"/>
        <v/>
      </c>
      <c r="AD3897" s="9">
        <f t="shared" si="550"/>
        <v>1</v>
      </c>
      <c r="AE3897" s="9" t="str">
        <f t="shared" si="543"/>
        <v/>
      </c>
    </row>
    <row r="3898" spans="1:31" ht="15" customHeight="1" x14ac:dyDescent="0.25">
      <c r="A3898">
        <v>11472</v>
      </c>
      <c r="B3898" t="s">
        <v>27</v>
      </c>
      <c r="C3898" t="s">
        <v>39</v>
      </c>
      <c r="D3898" s="14" t="s">
        <v>4980</v>
      </c>
      <c r="E3898" s="14" t="s">
        <v>5413</v>
      </c>
      <c r="F3898" t="s">
        <v>1322</v>
      </c>
      <c r="G3898" t="s">
        <v>662</v>
      </c>
      <c r="H3898" t="s">
        <v>2338</v>
      </c>
      <c r="I3898" t="s">
        <v>33</v>
      </c>
      <c r="J3898" t="s">
        <v>33</v>
      </c>
      <c r="K3898" t="s">
        <v>1560</v>
      </c>
      <c r="M3898" t="s">
        <v>36</v>
      </c>
      <c r="N3898" t="s">
        <v>37</v>
      </c>
      <c r="P3898">
        <v>87</v>
      </c>
      <c r="Q3898" t="s">
        <v>34</v>
      </c>
      <c r="R3898" t="s">
        <v>1323</v>
      </c>
      <c r="W3898" s="9" t="str">
        <f t="shared" si="544"/>
        <v>Server</v>
      </c>
      <c r="X3898" s="9" t="str">
        <f t="shared" si="545"/>
        <v xml:space="preserve">01 Aug 23 12:30:04 </v>
      </c>
      <c r="Y3898" s="9" t="str">
        <f t="shared" si="546"/>
        <v xml:space="preserve">12:30:04 </v>
      </c>
      <c r="Z3898" s="10">
        <f t="shared" si="547"/>
        <v>45138.520879629628</v>
      </c>
      <c r="AA3898" s="10" t="str">
        <f t="shared" si="551"/>
        <v>31 Jul 23 - 06 Aug 23</v>
      </c>
      <c r="AB3898" s="9" t="str">
        <f t="shared" si="548"/>
        <v xml:space="preserve">   </v>
      </c>
      <c r="AC3898" s="11" t="str">
        <f t="shared" si="549"/>
        <v/>
      </c>
      <c r="AD3898" s="9">
        <f t="shared" si="550"/>
        <v>1</v>
      </c>
      <c r="AE3898" s="9" t="str">
        <f t="shared" si="543"/>
        <v/>
      </c>
    </row>
    <row r="3899" spans="1:31" ht="15" customHeight="1" x14ac:dyDescent="0.25">
      <c r="A3899">
        <v>11473</v>
      </c>
      <c r="B3899" t="s">
        <v>27</v>
      </c>
      <c r="C3899" t="s">
        <v>39</v>
      </c>
      <c r="D3899" s="14" t="s">
        <v>1387</v>
      </c>
      <c r="E3899" s="14" t="s">
        <v>5412</v>
      </c>
      <c r="F3899" t="s">
        <v>1322</v>
      </c>
      <c r="G3899" t="s">
        <v>662</v>
      </c>
      <c r="H3899" t="s">
        <v>1016</v>
      </c>
      <c r="I3899" t="s">
        <v>61</v>
      </c>
      <c r="J3899" t="s">
        <v>33</v>
      </c>
      <c r="K3899" t="s">
        <v>62</v>
      </c>
      <c r="M3899" t="s">
        <v>36</v>
      </c>
      <c r="N3899" t="s">
        <v>45</v>
      </c>
      <c r="P3899">
        <v>98</v>
      </c>
      <c r="Q3899" t="s">
        <v>34</v>
      </c>
      <c r="R3899" t="s">
        <v>1323</v>
      </c>
      <c r="W3899" s="9" t="str">
        <f t="shared" si="544"/>
        <v>Laptop/Desktop</v>
      </c>
      <c r="X3899" s="9" t="str">
        <f t="shared" si="545"/>
        <v xml:space="preserve">01 Aug 23 13:10:04 </v>
      </c>
      <c r="Y3899" s="9" t="str">
        <f t="shared" si="546"/>
        <v xml:space="preserve">13:10:04 </v>
      </c>
      <c r="Z3899" s="10">
        <f t="shared" si="547"/>
        <v>45138.548657407409</v>
      </c>
      <c r="AA3899" s="10" t="str">
        <f t="shared" si="551"/>
        <v>31 Jul 23 - 06 Aug 23</v>
      </c>
      <c r="AB3899" s="9" t="str">
        <f t="shared" si="548"/>
        <v xml:space="preserve">   </v>
      </c>
      <c r="AC3899" s="11" t="str">
        <f t="shared" si="549"/>
        <v/>
      </c>
      <c r="AD3899" s="9" t="str">
        <f t="shared" si="550"/>
        <v/>
      </c>
      <c r="AE3899" s="9">
        <f t="shared" si="543"/>
        <v>1</v>
      </c>
    </row>
    <row r="3900" spans="1:31" ht="15" customHeight="1" x14ac:dyDescent="0.25">
      <c r="A3900">
        <v>11474</v>
      </c>
      <c r="B3900" t="s">
        <v>38</v>
      </c>
      <c r="C3900" t="s">
        <v>39</v>
      </c>
      <c r="D3900" t="s">
        <v>5410</v>
      </c>
      <c r="E3900" s="14" t="s">
        <v>5411</v>
      </c>
      <c r="G3900" t="s">
        <v>5206</v>
      </c>
      <c r="H3900" t="s">
        <v>44</v>
      </c>
      <c r="I3900" t="s">
        <v>33</v>
      </c>
      <c r="J3900" t="s">
        <v>33</v>
      </c>
      <c r="K3900" t="s">
        <v>654</v>
      </c>
      <c r="M3900" t="s">
        <v>36</v>
      </c>
      <c r="N3900" t="s">
        <v>1013</v>
      </c>
      <c r="O3900" t="s">
        <v>50</v>
      </c>
      <c r="P3900">
        <v>25</v>
      </c>
      <c r="Q3900" t="s">
        <v>34</v>
      </c>
      <c r="R3900" t="s">
        <v>1331</v>
      </c>
      <c r="W3900" s="9" t="str">
        <f t="shared" si="544"/>
        <v>User</v>
      </c>
      <c r="X3900" s="9" t="str">
        <f t="shared" si="545"/>
        <v xml:space="preserve">01 Aug 23 13:50:13 </v>
      </c>
      <c r="Y3900" s="9" t="str">
        <f t="shared" si="546"/>
        <v xml:space="preserve">13:50:13 </v>
      </c>
      <c r="Z3900" s="10">
        <f t="shared" si="547"/>
        <v>45138.576539351852</v>
      </c>
      <c r="AA3900" s="10" t="str">
        <f t="shared" si="551"/>
        <v>31 Jul 23 - 06 Aug 23</v>
      </c>
      <c r="AB3900" s="9" t="str">
        <f t="shared" si="548"/>
        <v xml:space="preserve">   </v>
      </c>
      <c r="AC3900" s="11" t="str">
        <f t="shared" si="549"/>
        <v/>
      </c>
      <c r="AD3900" s="9">
        <f t="shared" si="550"/>
        <v>1</v>
      </c>
      <c r="AE3900" s="9" t="str">
        <f t="shared" si="543"/>
        <v/>
      </c>
    </row>
    <row r="3901" spans="1:31" ht="15" customHeight="1" x14ac:dyDescent="0.25">
      <c r="A3901">
        <v>11475</v>
      </c>
      <c r="B3901" t="s">
        <v>57</v>
      </c>
      <c r="C3901" t="s">
        <v>39</v>
      </c>
      <c r="D3901" s="14" t="s">
        <v>63</v>
      </c>
      <c r="E3901" s="14" t="s">
        <v>5409</v>
      </c>
      <c r="F3901" t="s">
        <v>65</v>
      </c>
      <c r="G3901" t="s">
        <v>662</v>
      </c>
      <c r="H3901" t="s">
        <v>1016</v>
      </c>
      <c r="I3901" t="s">
        <v>33</v>
      </c>
      <c r="J3901" t="s">
        <v>33</v>
      </c>
      <c r="K3901" t="s">
        <v>1560</v>
      </c>
      <c r="M3901" t="s">
        <v>36</v>
      </c>
      <c r="N3901" t="s">
        <v>45</v>
      </c>
      <c r="P3901">
        <v>108</v>
      </c>
      <c r="Q3901" t="s">
        <v>34</v>
      </c>
      <c r="R3901" t="s">
        <v>1323</v>
      </c>
      <c r="W3901" s="9" t="str">
        <f t="shared" si="544"/>
        <v>Laptop/Desktop</v>
      </c>
      <c r="X3901" s="9" t="str">
        <f t="shared" si="545"/>
        <v xml:space="preserve">01 Aug 23 15:10:04 </v>
      </c>
      <c r="Y3901" s="9" t="str">
        <f t="shared" si="546"/>
        <v xml:space="preserve">15:10:04 </v>
      </c>
      <c r="Z3901" s="10">
        <f t="shared" si="547"/>
        <v>45138.631990740738</v>
      </c>
      <c r="AA3901" s="10" t="str">
        <f t="shared" si="551"/>
        <v>31 Jul 23 - 06 Aug 23</v>
      </c>
      <c r="AB3901" s="9" t="str">
        <f t="shared" si="548"/>
        <v xml:space="preserve">   </v>
      </c>
      <c r="AC3901" s="11" t="str">
        <f t="shared" si="549"/>
        <v/>
      </c>
      <c r="AD3901" s="9">
        <f t="shared" si="550"/>
        <v>1</v>
      </c>
      <c r="AE3901" s="9" t="str">
        <f t="shared" si="543"/>
        <v/>
      </c>
    </row>
    <row r="3902" spans="1:31" ht="15" customHeight="1" x14ac:dyDescent="0.25">
      <c r="A3902">
        <v>11476</v>
      </c>
      <c r="B3902" t="s">
        <v>38</v>
      </c>
      <c r="C3902" t="s">
        <v>68</v>
      </c>
      <c r="D3902" s="14" t="s">
        <v>5217</v>
      </c>
      <c r="E3902" s="14" t="s">
        <v>5408</v>
      </c>
      <c r="F3902" t="s">
        <v>1054</v>
      </c>
      <c r="G3902" t="s">
        <v>1760</v>
      </c>
      <c r="H3902" t="s">
        <v>44</v>
      </c>
      <c r="I3902" t="s">
        <v>55</v>
      </c>
      <c r="J3902" t="s">
        <v>55</v>
      </c>
      <c r="K3902" t="s">
        <v>34</v>
      </c>
      <c r="M3902" t="s">
        <v>36</v>
      </c>
      <c r="N3902" t="s">
        <v>1488</v>
      </c>
      <c r="P3902">
        <v>138</v>
      </c>
      <c r="Q3902" t="s">
        <v>34</v>
      </c>
      <c r="R3902" t="s">
        <v>1319</v>
      </c>
      <c r="W3902" s="9" t="str">
        <f t="shared" si="544"/>
        <v>Network Device</v>
      </c>
      <c r="X3902" s="9" t="str">
        <f t="shared" si="545"/>
        <v xml:space="preserve">01 Aug 23 19:10:03 </v>
      </c>
      <c r="Y3902" s="9" t="str">
        <f t="shared" si="546"/>
        <v xml:space="preserve">19:10:03 </v>
      </c>
      <c r="Z3902" s="10">
        <f t="shared" si="547"/>
        <v>45138.798645833333</v>
      </c>
      <c r="AA3902" s="10" t="str">
        <f t="shared" si="551"/>
        <v>31 Jul 23 - 06 Aug 23</v>
      </c>
      <c r="AB3902" s="9" t="str">
        <f t="shared" si="548"/>
        <v xml:space="preserve">   </v>
      </c>
      <c r="AC3902" s="11" t="str">
        <f t="shared" si="549"/>
        <v/>
      </c>
      <c r="AD3902" s="9" t="str">
        <f t="shared" si="550"/>
        <v/>
      </c>
      <c r="AE3902" s="9" t="str">
        <f t="shared" si="543"/>
        <v/>
      </c>
    </row>
    <row r="3903" spans="1:31" ht="15" customHeight="1" x14ac:dyDescent="0.25">
      <c r="A3903">
        <v>11477</v>
      </c>
      <c r="B3903" t="s">
        <v>38</v>
      </c>
      <c r="C3903" t="s">
        <v>68</v>
      </c>
      <c r="D3903" s="14" t="s">
        <v>4707</v>
      </c>
      <c r="E3903" s="14" t="s">
        <v>5407</v>
      </c>
      <c r="F3903" t="s">
        <v>1054</v>
      </c>
      <c r="G3903" t="s">
        <v>1760</v>
      </c>
      <c r="H3903" t="s">
        <v>44</v>
      </c>
      <c r="I3903" t="s">
        <v>55</v>
      </c>
      <c r="J3903" t="s">
        <v>55</v>
      </c>
      <c r="K3903" t="s">
        <v>34</v>
      </c>
      <c r="M3903" t="s">
        <v>36</v>
      </c>
      <c r="N3903" t="s">
        <v>1488</v>
      </c>
      <c r="Q3903" t="s">
        <v>34</v>
      </c>
      <c r="R3903" t="s">
        <v>1319</v>
      </c>
      <c r="W3903" s="9" t="str">
        <f t="shared" si="544"/>
        <v>Network Device</v>
      </c>
      <c r="X3903" s="9" t="str">
        <f t="shared" si="545"/>
        <v xml:space="preserve">01 Aug 23 19:10:05 </v>
      </c>
      <c r="Y3903" s="9" t="str">
        <f t="shared" si="546"/>
        <v xml:space="preserve">19:10:05 </v>
      </c>
      <c r="Z3903" s="10">
        <f t="shared" si="547"/>
        <v>45138.798668981479</v>
      </c>
      <c r="AA3903" s="10" t="str">
        <f t="shared" si="551"/>
        <v>31 Jul 23 - 06 Aug 23</v>
      </c>
      <c r="AB3903" s="9" t="str">
        <f t="shared" si="548"/>
        <v xml:space="preserve">   </v>
      </c>
      <c r="AC3903" s="11" t="str">
        <f t="shared" si="549"/>
        <v/>
      </c>
      <c r="AD3903" s="9" t="str">
        <f t="shared" si="550"/>
        <v/>
      </c>
      <c r="AE3903" s="9" t="str">
        <f t="shared" ref="AE3903:AE3966" si="552">IF(C3903&lt;&gt;"Closed","",IF(I3903&lt;&gt;J3903,1,""))</f>
        <v/>
      </c>
    </row>
    <row r="3904" spans="1:31" ht="15" customHeight="1" x14ac:dyDescent="0.25">
      <c r="A3904">
        <v>11478</v>
      </c>
      <c r="B3904" t="s">
        <v>38</v>
      </c>
      <c r="C3904" t="s">
        <v>39</v>
      </c>
      <c r="D3904" t="s">
        <v>5096</v>
      </c>
      <c r="E3904" s="14" t="s">
        <v>5406</v>
      </c>
      <c r="G3904" t="s">
        <v>46</v>
      </c>
      <c r="H3904" t="s">
        <v>133</v>
      </c>
      <c r="I3904" t="s">
        <v>55</v>
      </c>
      <c r="J3904" t="s">
        <v>55</v>
      </c>
      <c r="K3904" t="s">
        <v>654</v>
      </c>
      <c r="M3904" t="s">
        <v>36</v>
      </c>
      <c r="N3904" t="s">
        <v>1013</v>
      </c>
      <c r="O3904" t="s">
        <v>1399</v>
      </c>
      <c r="P3904">
        <v>64</v>
      </c>
      <c r="Q3904" t="s">
        <v>34</v>
      </c>
      <c r="R3904" t="s">
        <v>1331</v>
      </c>
      <c r="W3904" s="9" t="str">
        <f t="shared" si="544"/>
        <v>User</v>
      </c>
      <c r="X3904" s="9" t="str">
        <f t="shared" si="545"/>
        <v xml:space="preserve">02 Aug 23 06:10:05 </v>
      </c>
      <c r="Y3904" s="9" t="str">
        <f t="shared" si="546"/>
        <v xml:space="preserve">06:10:05 </v>
      </c>
      <c r="Z3904" s="10">
        <f t="shared" si="547"/>
        <v>45138.257002314815</v>
      </c>
      <c r="AA3904" s="10" t="str">
        <f t="shared" si="551"/>
        <v>31 Jul 23 - 06 Aug 23</v>
      </c>
      <c r="AB3904" s="9" t="str">
        <f t="shared" si="548"/>
        <v xml:space="preserve">   </v>
      </c>
      <c r="AC3904" s="11" t="str">
        <f t="shared" si="549"/>
        <v/>
      </c>
      <c r="AD3904" s="9">
        <f t="shared" si="550"/>
        <v>1</v>
      </c>
      <c r="AE3904" s="9" t="str">
        <f t="shared" si="552"/>
        <v/>
      </c>
    </row>
    <row r="3905" spans="1:31" ht="15" customHeight="1" x14ac:dyDescent="0.25">
      <c r="A3905">
        <v>11479</v>
      </c>
      <c r="B3905" t="s">
        <v>38</v>
      </c>
      <c r="C3905" t="s">
        <v>39</v>
      </c>
      <c r="D3905" t="s">
        <v>5404</v>
      </c>
      <c r="E3905" s="14" t="s">
        <v>5405</v>
      </c>
      <c r="G3905" t="s">
        <v>662</v>
      </c>
      <c r="H3905" t="s">
        <v>133</v>
      </c>
      <c r="I3905" t="s">
        <v>55</v>
      </c>
      <c r="J3905" t="s">
        <v>55</v>
      </c>
      <c r="K3905" t="s">
        <v>654</v>
      </c>
      <c r="M3905" t="s">
        <v>36</v>
      </c>
      <c r="N3905" t="s">
        <v>1013</v>
      </c>
      <c r="O3905" t="s">
        <v>1399</v>
      </c>
      <c r="P3905">
        <v>43</v>
      </c>
      <c r="Q3905" t="s">
        <v>34</v>
      </c>
      <c r="R3905" t="s">
        <v>1331</v>
      </c>
      <c r="W3905" s="9" t="str">
        <f t="shared" si="544"/>
        <v>User</v>
      </c>
      <c r="X3905" s="9" t="str">
        <f t="shared" si="545"/>
        <v xml:space="preserve">02 Aug 23 07:20:05 </v>
      </c>
      <c r="Y3905" s="9" t="str">
        <f t="shared" si="546"/>
        <v xml:space="preserve">07:20:05 </v>
      </c>
      <c r="Z3905" s="10">
        <f t="shared" si="547"/>
        <v>45138.305613425924</v>
      </c>
      <c r="AA3905" s="10" t="str">
        <f t="shared" si="551"/>
        <v>31 Jul 23 - 06 Aug 23</v>
      </c>
      <c r="AB3905" s="9" t="str">
        <f t="shared" si="548"/>
        <v xml:space="preserve">   </v>
      </c>
      <c r="AC3905" s="11" t="str">
        <f t="shared" si="549"/>
        <v/>
      </c>
      <c r="AD3905" s="9">
        <f t="shared" si="550"/>
        <v>1</v>
      </c>
      <c r="AE3905" s="9" t="str">
        <f t="shared" si="552"/>
        <v/>
      </c>
    </row>
    <row r="3906" spans="1:31" ht="15" customHeight="1" x14ac:dyDescent="0.25">
      <c r="A3906">
        <v>11480</v>
      </c>
      <c r="B3906" t="s">
        <v>38</v>
      </c>
      <c r="C3906" t="s">
        <v>39</v>
      </c>
      <c r="D3906" t="s">
        <v>4867</v>
      </c>
      <c r="E3906" s="14" t="s">
        <v>5403</v>
      </c>
      <c r="G3906" t="s">
        <v>1760</v>
      </c>
      <c r="H3906" t="s">
        <v>1016</v>
      </c>
      <c r="I3906" t="s">
        <v>55</v>
      </c>
      <c r="J3906" t="s">
        <v>55</v>
      </c>
      <c r="K3906" t="s">
        <v>654</v>
      </c>
      <c r="M3906" t="s">
        <v>36</v>
      </c>
      <c r="N3906" t="s">
        <v>45</v>
      </c>
      <c r="O3906" t="s">
        <v>1399</v>
      </c>
      <c r="P3906">
        <v>19</v>
      </c>
      <c r="Q3906" t="s">
        <v>34</v>
      </c>
      <c r="R3906" t="s">
        <v>1331</v>
      </c>
      <c r="W3906" s="9" t="str">
        <f t="shared" ref="W3906:W3969" si="553">IF(N3906&lt;&gt;"",N3906,"Email Category")</f>
        <v>Laptop/Desktop</v>
      </c>
      <c r="X3906" s="9" t="str">
        <f t="shared" ref="X3906:X3969" si="554">MID(E3906,6,2)&amp;" "&amp;MID(E3906,9,3)&amp;" "&amp;MID(E3906,15,2)&amp;" "&amp;MID(E3906,18,9)</f>
        <v xml:space="preserve">02 Aug 23 08:20:05 </v>
      </c>
      <c r="Y3906" s="9" t="str">
        <f t="shared" ref="Y3906:Y3969" si="555">MID(E3906,18,9)</f>
        <v xml:space="preserve">08:20:05 </v>
      </c>
      <c r="Z3906" s="10">
        <f t="shared" ref="Z3906:Z3969" si="556">(X3906-WEEKDAY(X3906,3))</f>
        <v>45138.347280092596</v>
      </c>
      <c r="AA3906" s="10" t="str">
        <f t="shared" si="551"/>
        <v>31 Jul 23 - 06 Aug 23</v>
      </c>
      <c r="AB3906" s="9" t="str">
        <f t="shared" ref="AB3906:AB3969" si="557">MID(L3906,6,2)&amp;" "&amp;MID(L3906,9,3)&amp;" "&amp;MID(L3906,15,2)&amp;" "&amp;MID(L3906,18,9)</f>
        <v xml:space="preserve">   </v>
      </c>
      <c r="AC3906" s="11" t="str">
        <f t="shared" ref="AC3906:AC3969" si="558">IF(AB3906&lt;X3906,"",AB3906-X3906)</f>
        <v/>
      </c>
      <c r="AD3906" s="9">
        <f t="shared" ref="AD3906:AD3969" si="559">IF(C3906&lt;&gt;"Closed","",IF(I3906=J3906,1,""))</f>
        <v>1</v>
      </c>
      <c r="AE3906" s="9" t="str">
        <f t="shared" si="552"/>
        <v/>
      </c>
    </row>
    <row r="3907" spans="1:31" ht="15" customHeight="1" x14ac:dyDescent="0.25">
      <c r="A3907">
        <v>11481</v>
      </c>
      <c r="B3907" t="s">
        <v>38</v>
      </c>
      <c r="C3907" t="s">
        <v>39</v>
      </c>
      <c r="D3907" t="s">
        <v>4867</v>
      </c>
      <c r="E3907" s="14" t="s">
        <v>5402</v>
      </c>
      <c r="G3907" t="s">
        <v>1760</v>
      </c>
      <c r="H3907" t="s">
        <v>1016</v>
      </c>
      <c r="I3907" t="s">
        <v>55</v>
      </c>
      <c r="J3907" t="s">
        <v>55</v>
      </c>
      <c r="K3907" t="s">
        <v>654</v>
      </c>
      <c r="M3907" t="s">
        <v>36</v>
      </c>
      <c r="N3907" t="s">
        <v>45</v>
      </c>
      <c r="O3907" t="s">
        <v>1399</v>
      </c>
      <c r="P3907">
        <v>9</v>
      </c>
      <c r="Q3907" t="s">
        <v>34</v>
      </c>
      <c r="R3907" t="s">
        <v>1331</v>
      </c>
      <c r="W3907" s="9" t="str">
        <f t="shared" si="553"/>
        <v>Laptop/Desktop</v>
      </c>
      <c r="X3907" s="9" t="str">
        <f t="shared" si="554"/>
        <v xml:space="preserve">02 Aug 23 08:40:06 </v>
      </c>
      <c r="Y3907" s="9" t="str">
        <f t="shared" si="555"/>
        <v xml:space="preserve">08:40:06 </v>
      </c>
      <c r="Z3907" s="10">
        <f t="shared" si="556"/>
        <v>45138.361180555556</v>
      </c>
      <c r="AA3907" s="10" t="str">
        <f t="shared" si="551"/>
        <v>31 Jul 23 - 06 Aug 23</v>
      </c>
      <c r="AB3907" s="9" t="str">
        <f t="shared" si="557"/>
        <v xml:space="preserve">   </v>
      </c>
      <c r="AC3907" s="11" t="str">
        <f t="shared" si="558"/>
        <v/>
      </c>
      <c r="AD3907" s="9">
        <f t="shared" si="559"/>
        <v>1</v>
      </c>
      <c r="AE3907" s="9" t="str">
        <f t="shared" si="552"/>
        <v/>
      </c>
    </row>
    <row r="3908" spans="1:31" ht="15" customHeight="1" x14ac:dyDescent="0.25">
      <c r="A3908">
        <v>11482</v>
      </c>
      <c r="B3908" t="s">
        <v>38</v>
      </c>
      <c r="C3908" t="s">
        <v>39</v>
      </c>
      <c r="D3908" t="s">
        <v>5401</v>
      </c>
      <c r="E3908" s="14" t="s">
        <v>5399</v>
      </c>
      <c r="G3908" t="s">
        <v>1760</v>
      </c>
      <c r="H3908" t="s">
        <v>1016</v>
      </c>
      <c r="I3908" t="s">
        <v>55</v>
      </c>
      <c r="J3908" t="s">
        <v>55</v>
      </c>
      <c r="K3908" t="s">
        <v>654</v>
      </c>
      <c r="M3908" t="s">
        <v>36</v>
      </c>
      <c r="N3908" t="s">
        <v>1013</v>
      </c>
      <c r="O3908" t="s">
        <v>1417</v>
      </c>
      <c r="P3908">
        <v>160</v>
      </c>
      <c r="Q3908" t="s">
        <v>34</v>
      </c>
      <c r="R3908" t="s">
        <v>1331</v>
      </c>
      <c r="W3908" s="9" t="str">
        <f t="shared" si="553"/>
        <v>User</v>
      </c>
      <c r="X3908" s="9" t="str">
        <f t="shared" si="554"/>
        <v xml:space="preserve">02 Aug 23 09:00:06 </v>
      </c>
      <c r="Y3908" s="9" t="str">
        <f t="shared" si="555"/>
        <v xml:space="preserve">09:00:06 </v>
      </c>
      <c r="Z3908" s="10">
        <f t="shared" si="556"/>
        <v>45138.375069444446</v>
      </c>
      <c r="AA3908" s="10" t="str">
        <f t="shared" si="551"/>
        <v>31 Jul 23 - 06 Aug 23</v>
      </c>
      <c r="AB3908" s="9" t="str">
        <f t="shared" si="557"/>
        <v xml:space="preserve">   </v>
      </c>
      <c r="AC3908" s="11" t="str">
        <f t="shared" si="558"/>
        <v/>
      </c>
      <c r="AD3908" s="9">
        <f t="shared" si="559"/>
        <v>1</v>
      </c>
      <c r="AE3908" s="9" t="str">
        <f t="shared" si="552"/>
        <v/>
      </c>
    </row>
    <row r="3909" spans="1:31" ht="15" customHeight="1" x14ac:dyDescent="0.25">
      <c r="A3909">
        <v>11483</v>
      </c>
      <c r="B3909" t="s">
        <v>38</v>
      </c>
      <c r="C3909" t="s">
        <v>39</v>
      </c>
      <c r="D3909" t="s">
        <v>5400</v>
      </c>
      <c r="E3909" s="14" t="s">
        <v>5399</v>
      </c>
      <c r="G3909" t="s">
        <v>1760</v>
      </c>
      <c r="H3909" t="s">
        <v>1016</v>
      </c>
      <c r="I3909" t="s">
        <v>55</v>
      </c>
      <c r="J3909" t="s">
        <v>55</v>
      </c>
      <c r="K3909" t="s">
        <v>654</v>
      </c>
      <c r="M3909" t="s">
        <v>36</v>
      </c>
      <c r="N3909" t="s">
        <v>1013</v>
      </c>
      <c r="O3909" t="s">
        <v>1417</v>
      </c>
      <c r="P3909">
        <v>4</v>
      </c>
      <c r="Q3909" t="s">
        <v>34</v>
      </c>
      <c r="R3909" t="s">
        <v>1331</v>
      </c>
      <c r="W3909" s="9" t="str">
        <f t="shared" si="553"/>
        <v>User</v>
      </c>
      <c r="X3909" s="9" t="str">
        <f t="shared" si="554"/>
        <v xml:space="preserve">02 Aug 23 09:00:06 </v>
      </c>
      <c r="Y3909" s="9" t="str">
        <f t="shared" si="555"/>
        <v xml:space="preserve">09:00:06 </v>
      </c>
      <c r="Z3909" s="10">
        <f t="shared" si="556"/>
        <v>45138.375069444446</v>
      </c>
      <c r="AA3909" s="10" t="str">
        <f t="shared" si="551"/>
        <v>31 Jul 23 - 06 Aug 23</v>
      </c>
      <c r="AB3909" s="9" t="str">
        <f t="shared" si="557"/>
        <v xml:space="preserve">   </v>
      </c>
      <c r="AC3909" s="11" t="str">
        <f t="shared" si="558"/>
        <v/>
      </c>
      <c r="AD3909" s="9">
        <f t="shared" si="559"/>
        <v>1</v>
      </c>
      <c r="AE3909" s="9" t="str">
        <f t="shared" si="552"/>
        <v/>
      </c>
    </row>
    <row r="3910" spans="1:31" ht="15" customHeight="1" x14ac:dyDescent="0.25">
      <c r="A3910">
        <v>11484</v>
      </c>
      <c r="B3910" t="s">
        <v>38</v>
      </c>
      <c r="C3910" t="s">
        <v>39</v>
      </c>
      <c r="D3910" t="s">
        <v>5398</v>
      </c>
      <c r="E3910" s="14" t="s">
        <v>5399</v>
      </c>
      <c r="G3910" t="s">
        <v>1760</v>
      </c>
      <c r="H3910" t="s">
        <v>1016</v>
      </c>
      <c r="I3910" t="s">
        <v>55</v>
      </c>
      <c r="J3910" t="s">
        <v>55</v>
      </c>
      <c r="K3910" t="s">
        <v>654</v>
      </c>
      <c r="M3910" t="s">
        <v>36</v>
      </c>
      <c r="N3910" t="s">
        <v>1013</v>
      </c>
      <c r="O3910" t="s">
        <v>1417</v>
      </c>
      <c r="P3910">
        <v>2</v>
      </c>
      <c r="Q3910" t="s">
        <v>34</v>
      </c>
      <c r="R3910" t="s">
        <v>1331</v>
      </c>
      <c r="W3910" s="9" t="str">
        <f t="shared" si="553"/>
        <v>User</v>
      </c>
      <c r="X3910" s="9" t="str">
        <f t="shared" si="554"/>
        <v xml:space="preserve">02 Aug 23 09:00:06 </v>
      </c>
      <c r="Y3910" s="9" t="str">
        <f t="shared" si="555"/>
        <v xml:space="preserve">09:00:06 </v>
      </c>
      <c r="Z3910" s="10">
        <f t="shared" si="556"/>
        <v>45138.375069444446</v>
      </c>
      <c r="AA3910" s="10" t="str">
        <f t="shared" si="551"/>
        <v>31 Jul 23 - 06 Aug 23</v>
      </c>
      <c r="AB3910" s="9" t="str">
        <f t="shared" si="557"/>
        <v xml:space="preserve">   </v>
      </c>
      <c r="AC3910" s="11" t="str">
        <f t="shared" si="558"/>
        <v/>
      </c>
      <c r="AD3910" s="9">
        <f t="shared" si="559"/>
        <v>1</v>
      </c>
      <c r="AE3910" s="9" t="str">
        <f t="shared" si="552"/>
        <v/>
      </c>
    </row>
    <row r="3911" spans="1:31" ht="15" customHeight="1" x14ac:dyDescent="0.25">
      <c r="A3911">
        <v>11485</v>
      </c>
      <c r="B3911" t="s">
        <v>38</v>
      </c>
      <c r="C3911" t="s">
        <v>39</v>
      </c>
      <c r="D3911" t="s">
        <v>5396</v>
      </c>
      <c r="E3911" s="14" t="s">
        <v>5397</v>
      </c>
      <c r="G3911" t="s">
        <v>1760</v>
      </c>
      <c r="H3911" t="s">
        <v>67</v>
      </c>
      <c r="I3911" t="s">
        <v>61</v>
      </c>
      <c r="J3911" t="s">
        <v>61</v>
      </c>
      <c r="K3911" t="s">
        <v>654</v>
      </c>
      <c r="M3911" t="s">
        <v>36</v>
      </c>
      <c r="N3911" t="s">
        <v>1013</v>
      </c>
      <c r="O3911" t="s">
        <v>112</v>
      </c>
      <c r="P3911">
        <v>106</v>
      </c>
      <c r="Q3911" t="s">
        <v>34</v>
      </c>
      <c r="R3911" t="s">
        <v>1331</v>
      </c>
      <c r="W3911" s="9" t="str">
        <f t="shared" si="553"/>
        <v>User</v>
      </c>
      <c r="X3911" s="9" t="str">
        <f t="shared" si="554"/>
        <v xml:space="preserve">02 Aug 23 09:40:12 </v>
      </c>
      <c r="Y3911" s="9" t="str">
        <f t="shared" si="555"/>
        <v xml:space="preserve">09:40:12 </v>
      </c>
      <c r="Z3911" s="10">
        <f t="shared" si="556"/>
        <v>45138.402916666666</v>
      </c>
      <c r="AA3911" s="10" t="str">
        <f t="shared" si="551"/>
        <v>31 Jul 23 - 06 Aug 23</v>
      </c>
      <c r="AB3911" s="9" t="str">
        <f t="shared" si="557"/>
        <v xml:space="preserve">   </v>
      </c>
      <c r="AC3911" s="11" t="str">
        <f t="shared" si="558"/>
        <v/>
      </c>
      <c r="AD3911" s="9">
        <f t="shared" si="559"/>
        <v>1</v>
      </c>
      <c r="AE3911" s="9" t="str">
        <f t="shared" si="552"/>
        <v/>
      </c>
    </row>
    <row r="3912" spans="1:31" ht="15" customHeight="1" x14ac:dyDescent="0.25">
      <c r="A3912">
        <v>11486</v>
      </c>
      <c r="B3912" t="s">
        <v>38</v>
      </c>
      <c r="C3912" t="s">
        <v>39</v>
      </c>
      <c r="D3912" t="s">
        <v>4867</v>
      </c>
      <c r="E3912" s="14" t="s">
        <v>5395</v>
      </c>
      <c r="G3912" t="s">
        <v>1760</v>
      </c>
      <c r="H3912" t="s">
        <v>1016</v>
      </c>
      <c r="I3912" t="s">
        <v>55</v>
      </c>
      <c r="J3912" t="s">
        <v>55</v>
      </c>
      <c r="K3912" t="s">
        <v>654</v>
      </c>
      <c r="M3912" t="s">
        <v>36</v>
      </c>
      <c r="N3912" t="s">
        <v>45</v>
      </c>
      <c r="O3912" t="s">
        <v>1399</v>
      </c>
      <c r="P3912">
        <v>4</v>
      </c>
      <c r="Q3912" t="s">
        <v>34</v>
      </c>
      <c r="R3912" t="s">
        <v>1331</v>
      </c>
      <c r="W3912" s="9" t="str">
        <f t="shared" si="553"/>
        <v>Laptop/Desktop</v>
      </c>
      <c r="X3912" s="9" t="str">
        <f t="shared" si="554"/>
        <v xml:space="preserve">02 Aug 23 10:00:06 </v>
      </c>
      <c r="Y3912" s="9" t="str">
        <f t="shared" si="555"/>
        <v xml:space="preserve">10:00:06 </v>
      </c>
      <c r="Z3912" s="10">
        <f t="shared" si="556"/>
        <v>45138.41673611111</v>
      </c>
      <c r="AA3912" s="10" t="str">
        <f t="shared" si="551"/>
        <v>31 Jul 23 - 06 Aug 23</v>
      </c>
      <c r="AB3912" s="9" t="str">
        <f t="shared" si="557"/>
        <v xml:space="preserve">   </v>
      </c>
      <c r="AC3912" s="11" t="str">
        <f t="shared" si="558"/>
        <v/>
      </c>
      <c r="AD3912" s="9">
        <f t="shared" si="559"/>
        <v>1</v>
      </c>
      <c r="AE3912" s="9" t="str">
        <f t="shared" si="552"/>
        <v/>
      </c>
    </row>
    <row r="3913" spans="1:31" ht="15" customHeight="1" x14ac:dyDescent="0.25">
      <c r="A3913">
        <v>11487</v>
      </c>
      <c r="B3913" t="s">
        <v>38</v>
      </c>
      <c r="C3913" t="s">
        <v>39</v>
      </c>
      <c r="D3913" t="s">
        <v>5393</v>
      </c>
      <c r="E3913" s="14" t="s">
        <v>5394</v>
      </c>
      <c r="G3913" t="s">
        <v>1760</v>
      </c>
      <c r="H3913" t="s">
        <v>67</v>
      </c>
      <c r="I3913" t="s">
        <v>61</v>
      </c>
      <c r="J3913" t="s">
        <v>61</v>
      </c>
      <c r="K3913" t="s">
        <v>654</v>
      </c>
      <c r="M3913" t="s">
        <v>36</v>
      </c>
      <c r="N3913" t="s">
        <v>1013</v>
      </c>
      <c r="O3913" t="s">
        <v>112</v>
      </c>
      <c r="P3913">
        <v>1</v>
      </c>
      <c r="Q3913" t="s">
        <v>34</v>
      </c>
      <c r="R3913" t="s">
        <v>1331</v>
      </c>
      <c r="W3913" s="9" t="str">
        <f t="shared" si="553"/>
        <v>User</v>
      </c>
      <c r="X3913" s="9" t="str">
        <f t="shared" si="554"/>
        <v xml:space="preserve">02 Aug 23 10:20:14 </v>
      </c>
      <c r="Y3913" s="9" t="str">
        <f t="shared" si="555"/>
        <v xml:space="preserve">10:20:14 </v>
      </c>
      <c r="Z3913" s="10">
        <f t="shared" si="556"/>
        <v>45138.430717592593</v>
      </c>
      <c r="AA3913" s="10" t="str">
        <f t="shared" ref="AA3913:AA3976" si="560">TEXT(Z3913,"DD MMM YY")&amp;" - "&amp;TEXT(Z3913+ROWS(WZY3912:XAA3912)*6,"DD MMM YY")</f>
        <v>31 Jul 23 - 06 Aug 23</v>
      </c>
      <c r="AB3913" s="9" t="str">
        <f t="shared" si="557"/>
        <v xml:space="preserve">   </v>
      </c>
      <c r="AC3913" s="11" t="str">
        <f t="shared" si="558"/>
        <v/>
      </c>
      <c r="AD3913" s="9">
        <f t="shared" si="559"/>
        <v>1</v>
      </c>
      <c r="AE3913" s="9" t="str">
        <f t="shared" si="552"/>
        <v/>
      </c>
    </row>
    <row r="3914" spans="1:31" ht="15" customHeight="1" x14ac:dyDescent="0.25">
      <c r="A3914">
        <v>11488</v>
      </c>
      <c r="B3914" t="s">
        <v>38</v>
      </c>
      <c r="C3914" t="s">
        <v>39</v>
      </c>
      <c r="D3914" t="s">
        <v>5391</v>
      </c>
      <c r="E3914" s="14" t="s">
        <v>5392</v>
      </c>
      <c r="G3914" t="s">
        <v>5206</v>
      </c>
      <c r="H3914" t="s">
        <v>1016</v>
      </c>
      <c r="I3914" t="s">
        <v>33</v>
      </c>
      <c r="J3914" t="s">
        <v>33</v>
      </c>
      <c r="K3914" t="s">
        <v>654</v>
      </c>
      <c r="M3914" t="s">
        <v>36</v>
      </c>
      <c r="N3914" t="s">
        <v>1013</v>
      </c>
      <c r="O3914" t="s">
        <v>50</v>
      </c>
      <c r="P3914">
        <v>73</v>
      </c>
      <c r="Q3914" t="s">
        <v>34</v>
      </c>
      <c r="R3914" t="s">
        <v>1331</v>
      </c>
      <c r="W3914" s="9" t="str">
        <f t="shared" si="553"/>
        <v>User</v>
      </c>
      <c r="X3914" s="9" t="str">
        <f t="shared" si="554"/>
        <v xml:space="preserve">02 Aug 23 10:30:05 </v>
      </c>
      <c r="Y3914" s="9" t="str">
        <f t="shared" si="555"/>
        <v xml:space="preserve">10:30:05 </v>
      </c>
      <c r="Z3914" s="10">
        <f t="shared" si="556"/>
        <v>45138.437557870369</v>
      </c>
      <c r="AA3914" s="10" t="str">
        <f t="shared" si="560"/>
        <v>31 Jul 23 - 06 Aug 23</v>
      </c>
      <c r="AB3914" s="9" t="str">
        <f t="shared" si="557"/>
        <v xml:space="preserve">   </v>
      </c>
      <c r="AC3914" s="11" t="str">
        <f t="shared" si="558"/>
        <v/>
      </c>
      <c r="AD3914" s="9">
        <f t="shared" si="559"/>
        <v>1</v>
      </c>
      <c r="AE3914" s="9" t="str">
        <f t="shared" si="552"/>
        <v/>
      </c>
    </row>
    <row r="3915" spans="1:31" ht="15" customHeight="1" x14ac:dyDescent="0.25">
      <c r="A3915">
        <v>11489</v>
      </c>
      <c r="B3915" t="s">
        <v>38</v>
      </c>
      <c r="C3915" t="s">
        <v>196</v>
      </c>
      <c r="D3915" s="14" t="s">
        <v>2510</v>
      </c>
      <c r="E3915" s="14" t="s">
        <v>5390</v>
      </c>
      <c r="F3915" t="s">
        <v>199</v>
      </c>
      <c r="G3915" t="s">
        <v>1760</v>
      </c>
      <c r="H3915" t="s">
        <v>1098</v>
      </c>
      <c r="I3915" t="s">
        <v>61</v>
      </c>
      <c r="J3915" t="s">
        <v>61</v>
      </c>
      <c r="K3915" t="s">
        <v>34</v>
      </c>
      <c r="M3915" t="s">
        <v>36</v>
      </c>
      <c r="N3915" t="s">
        <v>37</v>
      </c>
      <c r="P3915">
        <v>37</v>
      </c>
      <c r="Q3915" t="s">
        <v>34</v>
      </c>
      <c r="R3915" t="s">
        <v>1319</v>
      </c>
      <c r="W3915" s="9" t="str">
        <f t="shared" si="553"/>
        <v>Server</v>
      </c>
      <c r="X3915" s="9" t="str">
        <f t="shared" si="554"/>
        <v xml:space="preserve">02 Aug 23 11:20:03 </v>
      </c>
      <c r="Y3915" s="9" t="str">
        <f t="shared" si="555"/>
        <v xml:space="preserve">11:20:03 </v>
      </c>
      <c r="Z3915" s="10">
        <f t="shared" si="556"/>
        <v>45138.472256944442</v>
      </c>
      <c r="AA3915" s="10" t="str">
        <f t="shared" si="560"/>
        <v>31 Jul 23 - 06 Aug 23</v>
      </c>
      <c r="AB3915" s="9" t="str">
        <f t="shared" si="557"/>
        <v xml:space="preserve">   </v>
      </c>
      <c r="AC3915" s="11" t="str">
        <f t="shared" si="558"/>
        <v/>
      </c>
      <c r="AD3915" s="9" t="str">
        <f t="shared" si="559"/>
        <v/>
      </c>
      <c r="AE3915" s="9" t="str">
        <f t="shared" si="552"/>
        <v/>
      </c>
    </row>
    <row r="3916" spans="1:31" ht="15" customHeight="1" x14ac:dyDescent="0.25">
      <c r="A3916">
        <v>11490</v>
      </c>
      <c r="B3916" t="s">
        <v>38</v>
      </c>
      <c r="C3916" t="s">
        <v>39</v>
      </c>
      <c r="D3916" t="s">
        <v>4867</v>
      </c>
      <c r="E3916" s="14" t="s">
        <v>5389</v>
      </c>
      <c r="G3916" t="s">
        <v>1760</v>
      </c>
      <c r="H3916" t="s">
        <v>1016</v>
      </c>
      <c r="I3916" t="s">
        <v>55</v>
      </c>
      <c r="J3916" t="s">
        <v>55</v>
      </c>
      <c r="K3916" t="s">
        <v>654</v>
      </c>
      <c r="M3916" t="s">
        <v>36</v>
      </c>
      <c r="N3916" t="s">
        <v>45</v>
      </c>
      <c r="O3916" t="s">
        <v>1399</v>
      </c>
      <c r="P3916">
        <v>3</v>
      </c>
      <c r="Q3916" t="s">
        <v>34</v>
      </c>
      <c r="R3916" t="s">
        <v>1331</v>
      </c>
      <c r="W3916" s="9" t="str">
        <f t="shared" si="553"/>
        <v>Laptop/Desktop</v>
      </c>
      <c r="X3916" s="9" t="str">
        <f t="shared" si="554"/>
        <v xml:space="preserve">02 Aug 23 11:30:06 </v>
      </c>
      <c r="Y3916" s="9" t="str">
        <f t="shared" si="555"/>
        <v xml:space="preserve">11:30:06 </v>
      </c>
      <c r="Z3916" s="10">
        <f t="shared" si="556"/>
        <v>45138.47923611111</v>
      </c>
      <c r="AA3916" s="10" t="str">
        <f t="shared" si="560"/>
        <v>31 Jul 23 - 06 Aug 23</v>
      </c>
      <c r="AB3916" s="9" t="str">
        <f t="shared" si="557"/>
        <v xml:space="preserve">   </v>
      </c>
      <c r="AC3916" s="11" t="str">
        <f t="shared" si="558"/>
        <v/>
      </c>
      <c r="AD3916" s="9">
        <f t="shared" si="559"/>
        <v>1</v>
      </c>
      <c r="AE3916" s="9" t="str">
        <f t="shared" si="552"/>
        <v/>
      </c>
    </row>
    <row r="3917" spans="1:31" ht="15" customHeight="1" x14ac:dyDescent="0.25">
      <c r="A3917">
        <v>11491</v>
      </c>
      <c r="B3917" t="s">
        <v>38</v>
      </c>
      <c r="C3917" t="s">
        <v>39</v>
      </c>
      <c r="D3917" t="s">
        <v>5387</v>
      </c>
      <c r="E3917" s="14" t="s">
        <v>5388</v>
      </c>
      <c r="G3917" t="s">
        <v>1760</v>
      </c>
      <c r="H3917" t="s">
        <v>67</v>
      </c>
      <c r="I3917" t="s">
        <v>61</v>
      </c>
      <c r="J3917" t="s">
        <v>61</v>
      </c>
      <c r="K3917" t="s">
        <v>654</v>
      </c>
      <c r="M3917" t="s">
        <v>36</v>
      </c>
      <c r="N3917" t="s">
        <v>1013</v>
      </c>
      <c r="O3917" t="s">
        <v>112</v>
      </c>
      <c r="P3917">
        <v>44</v>
      </c>
      <c r="Q3917" t="s">
        <v>34</v>
      </c>
      <c r="R3917" t="s">
        <v>1331</v>
      </c>
      <c r="W3917" s="9" t="str">
        <f t="shared" si="553"/>
        <v>User</v>
      </c>
      <c r="X3917" s="9" t="str">
        <f t="shared" si="554"/>
        <v xml:space="preserve">02 Aug 23 11:50:13 </v>
      </c>
      <c r="Y3917" s="9" t="str">
        <f t="shared" si="555"/>
        <v xml:space="preserve">11:50:13 </v>
      </c>
      <c r="Z3917" s="10">
        <f t="shared" si="556"/>
        <v>45138.493206018517</v>
      </c>
      <c r="AA3917" s="10" t="str">
        <f t="shared" si="560"/>
        <v>31 Jul 23 - 06 Aug 23</v>
      </c>
      <c r="AB3917" s="9" t="str">
        <f t="shared" si="557"/>
        <v xml:space="preserve">   </v>
      </c>
      <c r="AC3917" s="11" t="str">
        <f t="shared" si="558"/>
        <v/>
      </c>
      <c r="AD3917" s="9">
        <f t="shared" si="559"/>
        <v>1</v>
      </c>
      <c r="AE3917" s="9" t="str">
        <f t="shared" si="552"/>
        <v/>
      </c>
    </row>
    <row r="3918" spans="1:31" ht="15" customHeight="1" x14ac:dyDescent="0.25">
      <c r="A3918">
        <v>11492</v>
      </c>
      <c r="B3918" t="s">
        <v>38</v>
      </c>
      <c r="C3918" t="s">
        <v>39</v>
      </c>
      <c r="D3918" t="s">
        <v>5385</v>
      </c>
      <c r="E3918" s="14" t="s">
        <v>5386</v>
      </c>
      <c r="G3918" t="s">
        <v>1760</v>
      </c>
      <c r="H3918" t="s">
        <v>1098</v>
      </c>
      <c r="I3918" t="s">
        <v>55</v>
      </c>
      <c r="J3918" t="s">
        <v>55</v>
      </c>
      <c r="K3918" t="s">
        <v>654</v>
      </c>
      <c r="M3918" t="s">
        <v>36</v>
      </c>
      <c r="N3918" t="s">
        <v>1013</v>
      </c>
      <c r="O3918" t="s">
        <v>1399</v>
      </c>
      <c r="P3918">
        <v>30</v>
      </c>
      <c r="Q3918" t="s">
        <v>34</v>
      </c>
      <c r="R3918" t="s">
        <v>1331</v>
      </c>
      <c r="W3918" s="9" t="str">
        <f t="shared" si="553"/>
        <v>User</v>
      </c>
      <c r="X3918" s="9" t="str">
        <f t="shared" si="554"/>
        <v xml:space="preserve">02 Aug 23 13:10:06 </v>
      </c>
      <c r="Y3918" s="9" t="str">
        <f t="shared" si="555"/>
        <v xml:space="preserve">13:10:06 </v>
      </c>
      <c r="Z3918" s="10">
        <f t="shared" si="556"/>
        <v>45138.548680555556</v>
      </c>
      <c r="AA3918" s="10" t="str">
        <f t="shared" si="560"/>
        <v>31 Jul 23 - 06 Aug 23</v>
      </c>
      <c r="AB3918" s="9" t="str">
        <f t="shared" si="557"/>
        <v xml:space="preserve">   </v>
      </c>
      <c r="AC3918" s="11" t="str">
        <f t="shared" si="558"/>
        <v/>
      </c>
      <c r="AD3918" s="9">
        <f t="shared" si="559"/>
        <v>1</v>
      </c>
      <c r="AE3918" s="9" t="str">
        <f t="shared" si="552"/>
        <v/>
      </c>
    </row>
    <row r="3919" spans="1:31" ht="15" customHeight="1" x14ac:dyDescent="0.25">
      <c r="A3919">
        <v>11493</v>
      </c>
      <c r="B3919" t="s">
        <v>38</v>
      </c>
      <c r="C3919" t="s">
        <v>39</v>
      </c>
      <c r="D3919" t="s">
        <v>5383</v>
      </c>
      <c r="E3919" s="14" t="s">
        <v>5384</v>
      </c>
      <c r="G3919" t="s">
        <v>5206</v>
      </c>
      <c r="H3919" t="s">
        <v>1098</v>
      </c>
      <c r="I3919" t="s">
        <v>55</v>
      </c>
      <c r="J3919" t="s">
        <v>55</v>
      </c>
      <c r="K3919" t="s">
        <v>654</v>
      </c>
      <c r="M3919" t="s">
        <v>36</v>
      </c>
      <c r="N3919" t="s">
        <v>1013</v>
      </c>
      <c r="O3919" t="s">
        <v>1399</v>
      </c>
      <c r="P3919">
        <v>29</v>
      </c>
      <c r="Q3919" t="s">
        <v>34</v>
      </c>
      <c r="R3919" t="s">
        <v>1331</v>
      </c>
      <c r="W3919" s="9" t="str">
        <f t="shared" si="553"/>
        <v>User</v>
      </c>
      <c r="X3919" s="9" t="str">
        <f t="shared" si="554"/>
        <v xml:space="preserve">02 Aug 23 13:20:07 </v>
      </c>
      <c r="Y3919" s="9" t="str">
        <f t="shared" si="555"/>
        <v xml:space="preserve">13:20:07 </v>
      </c>
      <c r="Z3919" s="10">
        <f t="shared" si="556"/>
        <v>45138.555636574078</v>
      </c>
      <c r="AA3919" s="10" t="str">
        <f t="shared" si="560"/>
        <v>31 Jul 23 - 06 Aug 23</v>
      </c>
      <c r="AB3919" s="9" t="str">
        <f t="shared" si="557"/>
        <v xml:space="preserve">   </v>
      </c>
      <c r="AC3919" s="11" t="str">
        <f t="shared" si="558"/>
        <v/>
      </c>
      <c r="AD3919" s="9">
        <f t="shared" si="559"/>
        <v>1</v>
      </c>
      <c r="AE3919" s="9" t="str">
        <f t="shared" si="552"/>
        <v/>
      </c>
    </row>
    <row r="3920" spans="1:31" ht="15" customHeight="1" x14ac:dyDescent="0.25">
      <c r="A3920">
        <v>11494</v>
      </c>
      <c r="B3920" t="s">
        <v>38</v>
      </c>
      <c r="C3920" t="s">
        <v>39</v>
      </c>
      <c r="D3920" t="s">
        <v>4867</v>
      </c>
      <c r="E3920" s="14" t="s">
        <v>5382</v>
      </c>
      <c r="G3920" t="s">
        <v>1760</v>
      </c>
      <c r="H3920" t="s">
        <v>1016</v>
      </c>
      <c r="I3920" t="s">
        <v>55</v>
      </c>
      <c r="J3920" t="s">
        <v>55</v>
      </c>
      <c r="K3920" t="s">
        <v>654</v>
      </c>
      <c r="M3920" t="s">
        <v>36</v>
      </c>
      <c r="N3920" t="s">
        <v>45</v>
      </c>
      <c r="O3920" t="s">
        <v>1399</v>
      </c>
      <c r="P3920">
        <v>72</v>
      </c>
      <c r="Q3920" t="s">
        <v>34</v>
      </c>
      <c r="R3920" t="s">
        <v>1331</v>
      </c>
      <c r="W3920" s="9" t="str">
        <f t="shared" si="553"/>
        <v>Laptop/Desktop</v>
      </c>
      <c r="X3920" s="9" t="str">
        <f t="shared" si="554"/>
        <v xml:space="preserve">02 Aug 23 13:40:07 </v>
      </c>
      <c r="Y3920" s="9" t="str">
        <f t="shared" si="555"/>
        <v xml:space="preserve">13:40:07 </v>
      </c>
      <c r="Z3920" s="10">
        <f t="shared" si="556"/>
        <v>45138.569525462961</v>
      </c>
      <c r="AA3920" s="10" t="str">
        <f t="shared" si="560"/>
        <v>31 Jul 23 - 06 Aug 23</v>
      </c>
      <c r="AB3920" s="9" t="str">
        <f t="shared" si="557"/>
        <v xml:space="preserve">   </v>
      </c>
      <c r="AC3920" s="11" t="str">
        <f t="shared" si="558"/>
        <v/>
      </c>
      <c r="AD3920" s="9">
        <f t="shared" si="559"/>
        <v>1</v>
      </c>
      <c r="AE3920" s="9" t="str">
        <f t="shared" si="552"/>
        <v/>
      </c>
    </row>
    <row r="3921" spans="1:31" ht="15" customHeight="1" x14ac:dyDescent="0.25">
      <c r="A3921">
        <v>11495</v>
      </c>
      <c r="B3921" t="s">
        <v>38</v>
      </c>
      <c r="C3921" t="s">
        <v>39</v>
      </c>
      <c r="D3921" t="s">
        <v>5380</v>
      </c>
      <c r="E3921" s="14" t="s">
        <v>5381</v>
      </c>
      <c r="G3921" t="s">
        <v>5206</v>
      </c>
      <c r="H3921" t="s">
        <v>1098</v>
      </c>
      <c r="I3921" t="s">
        <v>55</v>
      </c>
      <c r="J3921" t="s">
        <v>55</v>
      </c>
      <c r="K3921" t="s">
        <v>654</v>
      </c>
      <c r="M3921" t="s">
        <v>36</v>
      </c>
      <c r="N3921" t="s">
        <v>1013</v>
      </c>
      <c r="O3921" t="s">
        <v>1399</v>
      </c>
      <c r="P3921">
        <v>17</v>
      </c>
      <c r="Q3921" t="s">
        <v>34</v>
      </c>
      <c r="R3921" t="s">
        <v>1331</v>
      </c>
      <c r="W3921" s="9" t="str">
        <f t="shared" si="553"/>
        <v>User</v>
      </c>
      <c r="X3921" s="9" t="str">
        <f t="shared" si="554"/>
        <v xml:space="preserve">02 Aug 23 13:40:08 </v>
      </c>
      <c r="Y3921" s="9" t="str">
        <f t="shared" si="555"/>
        <v xml:space="preserve">13:40:08 </v>
      </c>
      <c r="Z3921" s="10">
        <f t="shared" si="556"/>
        <v>45138.569537037038</v>
      </c>
      <c r="AA3921" s="10" t="str">
        <f t="shared" si="560"/>
        <v>31 Jul 23 - 06 Aug 23</v>
      </c>
      <c r="AB3921" s="9" t="str">
        <f t="shared" si="557"/>
        <v xml:space="preserve">   </v>
      </c>
      <c r="AC3921" s="11" t="str">
        <f t="shared" si="558"/>
        <v/>
      </c>
      <c r="AD3921" s="9">
        <f t="shared" si="559"/>
        <v>1</v>
      </c>
      <c r="AE3921" s="9" t="str">
        <f t="shared" si="552"/>
        <v/>
      </c>
    </row>
    <row r="3922" spans="1:31" ht="15" customHeight="1" x14ac:dyDescent="0.25">
      <c r="A3922">
        <v>11496</v>
      </c>
      <c r="B3922" t="s">
        <v>38</v>
      </c>
      <c r="C3922" t="s">
        <v>39</v>
      </c>
      <c r="D3922" t="s">
        <v>5379</v>
      </c>
      <c r="E3922" s="14" t="s">
        <v>5378</v>
      </c>
      <c r="G3922" t="s">
        <v>5206</v>
      </c>
      <c r="H3922" t="s">
        <v>2338</v>
      </c>
      <c r="I3922" t="s">
        <v>55</v>
      </c>
      <c r="J3922" t="s">
        <v>55</v>
      </c>
      <c r="K3922" t="s">
        <v>654</v>
      </c>
      <c r="M3922" t="s">
        <v>36</v>
      </c>
      <c r="N3922" t="s">
        <v>1013</v>
      </c>
      <c r="O3922" t="s">
        <v>1417</v>
      </c>
      <c r="P3922">
        <v>33</v>
      </c>
      <c r="Q3922" t="s">
        <v>34</v>
      </c>
      <c r="R3922" t="s">
        <v>1331</v>
      </c>
      <c r="W3922" s="9" t="str">
        <f t="shared" si="553"/>
        <v>User</v>
      </c>
      <c r="X3922" s="9" t="str">
        <f t="shared" si="554"/>
        <v xml:space="preserve">02 Aug 23 14:30:07 </v>
      </c>
      <c r="Y3922" s="9" t="str">
        <f t="shared" si="555"/>
        <v xml:space="preserve">14:30:07 </v>
      </c>
      <c r="Z3922" s="10">
        <f t="shared" si="556"/>
        <v>45138.604247685187</v>
      </c>
      <c r="AA3922" s="10" t="str">
        <f t="shared" si="560"/>
        <v>31 Jul 23 - 06 Aug 23</v>
      </c>
      <c r="AB3922" s="9" t="str">
        <f t="shared" si="557"/>
        <v xml:space="preserve">   </v>
      </c>
      <c r="AC3922" s="11" t="str">
        <f t="shared" si="558"/>
        <v/>
      </c>
      <c r="AD3922" s="9">
        <f t="shared" si="559"/>
        <v>1</v>
      </c>
      <c r="AE3922" s="9" t="str">
        <f t="shared" si="552"/>
        <v/>
      </c>
    </row>
    <row r="3923" spans="1:31" ht="15" customHeight="1" x14ac:dyDescent="0.25">
      <c r="A3923">
        <v>11497</v>
      </c>
      <c r="B3923" t="s">
        <v>38</v>
      </c>
      <c r="C3923" t="s">
        <v>645</v>
      </c>
      <c r="D3923" t="s">
        <v>5377</v>
      </c>
      <c r="E3923" s="14" t="s">
        <v>5378</v>
      </c>
      <c r="G3923" t="s">
        <v>1760</v>
      </c>
      <c r="H3923" t="s">
        <v>1098</v>
      </c>
      <c r="I3923" t="s">
        <v>55</v>
      </c>
      <c r="K3923" t="s">
        <v>654</v>
      </c>
      <c r="M3923" t="s">
        <v>36</v>
      </c>
      <c r="N3923" t="s">
        <v>1013</v>
      </c>
      <c r="O3923" t="s">
        <v>1399</v>
      </c>
      <c r="P3923">
        <v>7</v>
      </c>
      <c r="Q3923" t="s">
        <v>34</v>
      </c>
      <c r="R3923" t="s">
        <v>1331</v>
      </c>
      <c r="W3923" s="9" t="str">
        <f t="shared" si="553"/>
        <v>User</v>
      </c>
      <c r="X3923" s="9" t="str">
        <f t="shared" si="554"/>
        <v xml:space="preserve">02 Aug 23 14:30:07 </v>
      </c>
      <c r="Y3923" s="9" t="str">
        <f t="shared" si="555"/>
        <v xml:space="preserve">14:30:07 </v>
      </c>
      <c r="Z3923" s="10">
        <f t="shared" si="556"/>
        <v>45138.604247685187</v>
      </c>
      <c r="AA3923" s="10" t="str">
        <f t="shared" si="560"/>
        <v>31 Jul 23 - 06 Aug 23</v>
      </c>
      <c r="AB3923" s="9" t="str">
        <f t="shared" si="557"/>
        <v xml:space="preserve">   </v>
      </c>
      <c r="AC3923" s="11" t="str">
        <f t="shared" si="558"/>
        <v/>
      </c>
      <c r="AD3923" s="9" t="str">
        <f t="shared" si="559"/>
        <v/>
      </c>
      <c r="AE3923" s="9" t="str">
        <f t="shared" si="552"/>
        <v/>
      </c>
    </row>
    <row r="3924" spans="1:31" ht="15" customHeight="1" x14ac:dyDescent="0.25">
      <c r="A3924">
        <v>11498</v>
      </c>
      <c r="B3924" t="s">
        <v>38</v>
      </c>
      <c r="C3924" t="s">
        <v>645</v>
      </c>
      <c r="D3924" t="s">
        <v>5375</v>
      </c>
      <c r="E3924" s="14" t="s">
        <v>5376</v>
      </c>
      <c r="G3924" t="s">
        <v>1760</v>
      </c>
      <c r="H3924" t="s">
        <v>1098</v>
      </c>
      <c r="I3924" t="s">
        <v>55</v>
      </c>
      <c r="K3924" t="s">
        <v>654</v>
      </c>
      <c r="M3924" t="s">
        <v>36</v>
      </c>
      <c r="N3924" t="s">
        <v>1013</v>
      </c>
      <c r="O3924" t="s">
        <v>1399</v>
      </c>
      <c r="P3924">
        <v>4</v>
      </c>
      <c r="Q3924" t="s">
        <v>34</v>
      </c>
      <c r="R3924" t="s">
        <v>1331</v>
      </c>
      <c r="W3924" s="9" t="str">
        <f t="shared" si="553"/>
        <v>User</v>
      </c>
      <c r="X3924" s="9" t="str">
        <f t="shared" si="554"/>
        <v xml:space="preserve">02 Aug 23 14:50:07 </v>
      </c>
      <c r="Y3924" s="9" t="str">
        <f t="shared" si="555"/>
        <v xml:space="preserve">14:50:07 </v>
      </c>
      <c r="Z3924" s="10">
        <f t="shared" si="556"/>
        <v>45138.618136574078</v>
      </c>
      <c r="AA3924" s="10" t="str">
        <f t="shared" si="560"/>
        <v>31 Jul 23 - 06 Aug 23</v>
      </c>
      <c r="AB3924" s="9" t="str">
        <f t="shared" si="557"/>
        <v xml:space="preserve">   </v>
      </c>
      <c r="AC3924" s="11" t="str">
        <f t="shared" si="558"/>
        <v/>
      </c>
      <c r="AD3924" s="9" t="str">
        <f t="shared" si="559"/>
        <v/>
      </c>
      <c r="AE3924" s="9" t="str">
        <f t="shared" si="552"/>
        <v/>
      </c>
    </row>
    <row r="3925" spans="1:31" ht="15" customHeight="1" x14ac:dyDescent="0.25">
      <c r="A3925">
        <v>11499</v>
      </c>
      <c r="B3925" t="s">
        <v>27</v>
      </c>
      <c r="C3925" t="s">
        <v>39</v>
      </c>
      <c r="D3925" s="14" t="s">
        <v>4366</v>
      </c>
      <c r="E3925" s="14" t="s">
        <v>5374</v>
      </c>
      <c r="F3925" t="s">
        <v>4368</v>
      </c>
      <c r="G3925" t="s">
        <v>1760</v>
      </c>
      <c r="H3925" t="s">
        <v>44</v>
      </c>
      <c r="I3925" t="s">
        <v>33</v>
      </c>
      <c r="J3925" t="s">
        <v>33</v>
      </c>
      <c r="K3925" t="s">
        <v>1560</v>
      </c>
      <c r="M3925" t="s">
        <v>36</v>
      </c>
      <c r="N3925" t="s">
        <v>37</v>
      </c>
      <c r="P3925">
        <v>65</v>
      </c>
      <c r="Q3925" t="s">
        <v>34</v>
      </c>
      <c r="R3925" t="s">
        <v>1323</v>
      </c>
      <c r="W3925" s="9" t="str">
        <f t="shared" si="553"/>
        <v>Server</v>
      </c>
      <c r="X3925" s="9" t="str">
        <f t="shared" si="554"/>
        <v xml:space="preserve">02 Aug 23 19:40:04 </v>
      </c>
      <c r="Y3925" s="9" t="str">
        <f t="shared" si="555"/>
        <v xml:space="preserve">19:40:04 </v>
      </c>
      <c r="Z3925" s="10">
        <f t="shared" si="556"/>
        <v>45138.819490740738</v>
      </c>
      <c r="AA3925" s="10" t="str">
        <f t="shared" si="560"/>
        <v>31 Jul 23 - 06 Aug 23</v>
      </c>
      <c r="AB3925" s="9" t="str">
        <f t="shared" si="557"/>
        <v xml:space="preserve">   </v>
      </c>
      <c r="AC3925" s="11" t="str">
        <f t="shared" si="558"/>
        <v/>
      </c>
      <c r="AD3925" s="9">
        <f t="shared" si="559"/>
        <v>1</v>
      </c>
      <c r="AE3925" s="9" t="str">
        <f t="shared" si="552"/>
        <v/>
      </c>
    </row>
    <row r="3926" spans="1:31" ht="15" customHeight="1" x14ac:dyDescent="0.25">
      <c r="A3926">
        <v>11500</v>
      </c>
      <c r="B3926" t="s">
        <v>38</v>
      </c>
      <c r="C3926" t="s">
        <v>645</v>
      </c>
      <c r="D3926" t="s">
        <v>5372</v>
      </c>
      <c r="E3926" s="14" t="s">
        <v>5373</v>
      </c>
      <c r="G3926" t="s">
        <v>1760</v>
      </c>
      <c r="H3926" t="s">
        <v>742</v>
      </c>
      <c r="I3926" t="s">
        <v>61</v>
      </c>
      <c r="K3926" t="s">
        <v>654</v>
      </c>
      <c r="M3926" t="s">
        <v>36</v>
      </c>
      <c r="N3926" t="s">
        <v>1013</v>
      </c>
      <c r="O3926" t="s">
        <v>74</v>
      </c>
      <c r="P3926">
        <v>22</v>
      </c>
      <c r="Q3926" t="s">
        <v>34</v>
      </c>
      <c r="R3926" t="s">
        <v>1331</v>
      </c>
      <c r="W3926" s="9" t="str">
        <f t="shared" si="553"/>
        <v>User</v>
      </c>
      <c r="X3926" s="9" t="str">
        <f t="shared" si="554"/>
        <v xml:space="preserve">02 Aug 23 23:50:05 </v>
      </c>
      <c r="Y3926" s="9" t="str">
        <f t="shared" si="555"/>
        <v xml:space="preserve">23:50:05 </v>
      </c>
      <c r="Z3926" s="10">
        <f t="shared" si="556"/>
        <v>45138.993113425924</v>
      </c>
      <c r="AA3926" s="10" t="str">
        <f t="shared" si="560"/>
        <v>31 Jul 23 - 06 Aug 23</v>
      </c>
      <c r="AB3926" s="9" t="str">
        <f t="shared" si="557"/>
        <v xml:space="preserve">   </v>
      </c>
      <c r="AC3926" s="11" t="str">
        <f t="shared" si="558"/>
        <v/>
      </c>
      <c r="AD3926" s="9" t="str">
        <f t="shared" si="559"/>
        <v/>
      </c>
      <c r="AE3926" s="9" t="str">
        <f t="shared" si="552"/>
        <v/>
      </c>
    </row>
    <row r="3927" spans="1:31" ht="15" customHeight="1" x14ac:dyDescent="0.25">
      <c r="A3927">
        <v>11501</v>
      </c>
      <c r="B3927" t="s">
        <v>57</v>
      </c>
      <c r="C3927" t="s">
        <v>39</v>
      </c>
      <c r="D3927" s="14" t="s">
        <v>28</v>
      </c>
      <c r="E3927" s="14" t="s">
        <v>5371</v>
      </c>
      <c r="F3927" t="s">
        <v>173</v>
      </c>
      <c r="G3927" t="s">
        <v>1760</v>
      </c>
      <c r="H3927" t="s">
        <v>742</v>
      </c>
      <c r="I3927" t="s">
        <v>55</v>
      </c>
      <c r="J3927" t="s">
        <v>55</v>
      </c>
      <c r="K3927" t="s">
        <v>1560</v>
      </c>
      <c r="M3927" t="s">
        <v>36</v>
      </c>
      <c r="N3927" t="s">
        <v>45</v>
      </c>
      <c r="P3927">
        <v>123</v>
      </c>
      <c r="Q3927" t="s">
        <v>34</v>
      </c>
      <c r="R3927" t="s">
        <v>1319</v>
      </c>
      <c r="W3927" s="9" t="str">
        <f t="shared" si="553"/>
        <v>Laptop/Desktop</v>
      </c>
      <c r="X3927" s="9" t="str">
        <f t="shared" si="554"/>
        <v xml:space="preserve">03 Aug 23 04:10:04 </v>
      </c>
      <c r="Y3927" s="9" t="str">
        <f t="shared" si="555"/>
        <v xml:space="preserve">04:10:04 </v>
      </c>
      <c r="Z3927" s="10">
        <f t="shared" si="556"/>
        <v>45138.173657407409</v>
      </c>
      <c r="AA3927" s="10" t="str">
        <f t="shared" si="560"/>
        <v>31 Jul 23 - 06 Aug 23</v>
      </c>
      <c r="AB3927" s="9" t="str">
        <f t="shared" si="557"/>
        <v xml:space="preserve">   </v>
      </c>
      <c r="AC3927" s="11" t="str">
        <f t="shared" si="558"/>
        <v/>
      </c>
      <c r="AD3927" s="9">
        <f t="shared" si="559"/>
        <v>1</v>
      </c>
      <c r="AE3927" s="9" t="str">
        <f t="shared" si="552"/>
        <v/>
      </c>
    </row>
    <row r="3928" spans="1:31" ht="15" customHeight="1" x14ac:dyDescent="0.25">
      <c r="A3928">
        <v>11502</v>
      </c>
      <c r="B3928" t="s">
        <v>38</v>
      </c>
      <c r="C3928" t="s">
        <v>39</v>
      </c>
      <c r="D3928" t="s">
        <v>298</v>
      </c>
      <c r="E3928" s="14" t="s">
        <v>5370</v>
      </c>
      <c r="G3928" t="s">
        <v>1760</v>
      </c>
      <c r="H3928" t="s">
        <v>133</v>
      </c>
      <c r="I3928" t="s">
        <v>55</v>
      </c>
      <c r="J3928" t="s">
        <v>55</v>
      </c>
      <c r="K3928" t="s">
        <v>654</v>
      </c>
      <c r="M3928" t="s">
        <v>36</v>
      </c>
      <c r="N3928" t="s">
        <v>1013</v>
      </c>
      <c r="O3928" t="s">
        <v>1399</v>
      </c>
      <c r="P3928">
        <v>52</v>
      </c>
      <c r="Q3928" t="s">
        <v>34</v>
      </c>
      <c r="R3928" t="s">
        <v>1331</v>
      </c>
      <c r="W3928" s="9" t="str">
        <f t="shared" si="553"/>
        <v>User</v>
      </c>
      <c r="X3928" s="9" t="str">
        <f t="shared" si="554"/>
        <v xml:space="preserve">03 Aug 23 06:40:05 </v>
      </c>
      <c r="Y3928" s="9" t="str">
        <f t="shared" si="555"/>
        <v xml:space="preserve">06:40:05 </v>
      </c>
      <c r="Z3928" s="10">
        <f t="shared" si="556"/>
        <v>45138.27783564815</v>
      </c>
      <c r="AA3928" s="10" t="str">
        <f t="shared" si="560"/>
        <v>31 Jul 23 - 06 Aug 23</v>
      </c>
      <c r="AB3928" s="9" t="str">
        <f t="shared" si="557"/>
        <v xml:space="preserve">   </v>
      </c>
      <c r="AC3928" s="11" t="str">
        <f t="shared" si="558"/>
        <v/>
      </c>
      <c r="AD3928" s="9">
        <f t="shared" si="559"/>
        <v>1</v>
      </c>
      <c r="AE3928" s="9" t="str">
        <f t="shared" si="552"/>
        <v/>
      </c>
    </row>
    <row r="3929" spans="1:31" ht="15" customHeight="1" x14ac:dyDescent="0.25">
      <c r="A3929">
        <v>11503</v>
      </c>
      <c r="B3929" t="s">
        <v>27</v>
      </c>
      <c r="C3929" t="s">
        <v>39</v>
      </c>
      <c r="D3929" s="14" t="s">
        <v>909</v>
      </c>
      <c r="E3929" s="14" t="s">
        <v>5369</v>
      </c>
      <c r="F3929" t="s">
        <v>911</v>
      </c>
      <c r="G3929" t="s">
        <v>1760</v>
      </c>
      <c r="H3929" t="s">
        <v>742</v>
      </c>
      <c r="I3929" t="s">
        <v>33</v>
      </c>
      <c r="J3929" t="s">
        <v>33</v>
      </c>
      <c r="K3929" s="1" t="s">
        <v>1560</v>
      </c>
      <c r="M3929" t="s">
        <v>36</v>
      </c>
      <c r="N3929" t="s">
        <v>45</v>
      </c>
      <c r="P3929">
        <v>69</v>
      </c>
      <c r="Q3929" t="s">
        <v>34</v>
      </c>
      <c r="R3929" t="s">
        <v>1323</v>
      </c>
      <c r="W3929" s="9" t="str">
        <f t="shared" si="553"/>
        <v>Laptop/Desktop</v>
      </c>
      <c r="X3929" s="9" t="str">
        <f t="shared" si="554"/>
        <v xml:space="preserve">03 Aug 23 06:50:03 </v>
      </c>
      <c r="Y3929" s="9" t="str">
        <f t="shared" si="555"/>
        <v xml:space="preserve">06:50:03 </v>
      </c>
      <c r="Z3929" s="10">
        <f t="shared" si="556"/>
        <v>45138.284756944442</v>
      </c>
      <c r="AA3929" s="10" t="str">
        <f t="shared" si="560"/>
        <v>31 Jul 23 - 06 Aug 23</v>
      </c>
      <c r="AB3929" s="9" t="str">
        <f t="shared" si="557"/>
        <v xml:space="preserve">   </v>
      </c>
      <c r="AC3929" s="11" t="str">
        <f t="shared" si="558"/>
        <v/>
      </c>
      <c r="AD3929" s="9">
        <f t="shared" si="559"/>
        <v>1</v>
      </c>
      <c r="AE3929" s="9" t="str">
        <f t="shared" si="552"/>
        <v/>
      </c>
    </row>
    <row r="3930" spans="1:31" ht="15" customHeight="1" x14ac:dyDescent="0.25">
      <c r="A3930">
        <v>11504</v>
      </c>
      <c r="B3930" t="s">
        <v>38</v>
      </c>
      <c r="C3930" t="s">
        <v>39</v>
      </c>
      <c r="D3930" t="s">
        <v>5367</v>
      </c>
      <c r="E3930" s="14" t="s">
        <v>5368</v>
      </c>
      <c r="G3930" t="s">
        <v>5206</v>
      </c>
      <c r="H3930" t="s">
        <v>1098</v>
      </c>
      <c r="I3930" t="s">
        <v>55</v>
      </c>
      <c r="J3930" t="s">
        <v>55</v>
      </c>
      <c r="K3930" t="s">
        <v>654</v>
      </c>
      <c r="M3930" t="s">
        <v>36</v>
      </c>
      <c r="N3930" t="s">
        <v>1013</v>
      </c>
      <c r="O3930" t="s">
        <v>1399</v>
      </c>
      <c r="P3930">
        <v>53</v>
      </c>
      <c r="Q3930" t="s">
        <v>34</v>
      </c>
      <c r="R3930" t="s">
        <v>1331</v>
      </c>
      <c r="W3930" s="9" t="str">
        <f t="shared" si="553"/>
        <v>User</v>
      </c>
      <c r="X3930" s="9" t="str">
        <f t="shared" si="554"/>
        <v xml:space="preserve">03 Aug 23 07:20:06 </v>
      </c>
      <c r="Y3930" s="9" t="str">
        <f t="shared" si="555"/>
        <v xml:space="preserve">07:20:06 </v>
      </c>
      <c r="Z3930" s="10">
        <f t="shared" si="556"/>
        <v>45138.305625000001</v>
      </c>
      <c r="AA3930" s="10" t="str">
        <f t="shared" si="560"/>
        <v>31 Jul 23 - 06 Aug 23</v>
      </c>
      <c r="AB3930" s="9" t="str">
        <f t="shared" si="557"/>
        <v xml:space="preserve">   </v>
      </c>
      <c r="AC3930" s="11" t="str">
        <f t="shared" si="558"/>
        <v/>
      </c>
      <c r="AD3930" s="9">
        <f t="shared" si="559"/>
        <v>1</v>
      </c>
      <c r="AE3930" s="9" t="str">
        <f t="shared" si="552"/>
        <v/>
      </c>
    </row>
    <row r="3931" spans="1:31" ht="15" customHeight="1" x14ac:dyDescent="0.25">
      <c r="A3931">
        <v>11505</v>
      </c>
      <c r="B3931" t="s">
        <v>38</v>
      </c>
      <c r="C3931" t="s">
        <v>39</v>
      </c>
      <c r="D3931" t="s">
        <v>5365</v>
      </c>
      <c r="E3931" s="14" t="s">
        <v>5366</v>
      </c>
      <c r="G3931" t="s">
        <v>5206</v>
      </c>
      <c r="H3931" t="s">
        <v>1016</v>
      </c>
      <c r="I3931" t="s">
        <v>55</v>
      </c>
      <c r="J3931" t="s">
        <v>55</v>
      </c>
      <c r="K3931" t="s">
        <v>654</v>
      </c>
      <c r="M3931" t="s">
        <v>36</v>
      </c>
      <c r="N3931" t="s">
        <v>1013</v>
      </c>
      <c r="O3931" t="s">
        <v>1399</v>
      </c>
      <c r="P3931">
        <v>56</v>
      </c>
      <c r="Q3931" t="s">
        <v>34</v>
      </c>
      <c r="R3931" t="s">
        <v>1331</v>
      </c>
      <c r="W3931" s="9" t="str">
        <f t="shared" si="553"/>
        <v>User</v>
      </c>
      <c r="X3931" s="9" t="str">
        <f t="shared" si="554"/>
        <v xml:space="preserve">03 Aug 23 08:10:05 </v>
      </c>
      <c r="Y3931" s="9" t="str">
        <f t="shared" si="555"/>
        <v xml:space="preserve">08:10:05 </v>
      </c>
      <c r="Z3931" s="10">
        <f t="shared" si="556"/>
        <v>45138.34033564815</v>
      </c>
      <c r="AA3931" s="10" t="str">
        <f t="shared" si="560"/>
        <v>31 Jul 23 - 06 Aug 23</v>
      </c>
      <c r="AB3931" s="9" t="str">
        <f t="shared" si="557"/>
        <v xml:space="preserve">   </v>
      </c>
      <c r="AC3931" s="11" t="str">
        <f t="shared" si="558"/>
        <v/>
      </c>
      <c r="AD3931" s="9">
        <f t="shared" si="559"/>
        <v>1</v>
      </c>
      <c r="AE3931" s="9" t="str">
        <f t="shared" si="552"/>
        <v/>
      </c>
    </row>
    <row r="3932" spans="1:31" ht="15" customHeight="1" x14ac:dyDescent="0.25">
      <c r="A3932">
        <v>11506</v>
      </c>
      <c r="B3932" t="s">
        <v>38</v>
      </c>
      <c r="C3932" t="s">
        <v>68</v>
      </c>
      <c r="D3932" s="14" t="s">
        <v>3696</v>
      </c>
      <c r="E3932" s="14" t="s">
        <v>5364</v>
      </c>
      <c r="F3932" t="s">
        <v>199</v>
      </c>
      <c r="G3932" t="s">
        <v>43</v>
      </c>
      <c r="H3932" t="s">
        <v>133</v>
      </c>
      <c r="I3932" t="s">
        <v>33</v>
      </c>
      <c r="J3932" t="s">
        <v>33</v>
      </c>
      <c r="K3932" t="s">
        <v>34</v>
      </c>
      <c r="M3932" t="s">
        <v>36</v>
      </c>
      <c r="N3932" t="s">
        <v>109</v>
      </c>
      <c r="P3932">
        <v>82</v>
      </c>
      <c r="Q3932" t="s">
        <v>34</v>
      </c>
      <c r="R3932" t="s">
        <v>1319</v>
      </c>
      <c r="W3932" s="9" t="str">
        <f t="shared" si="553"/>
        <v>Other</v>
      </c>
      <c r="X3932" s="9" t="str">
        <f t="shared" si="554"/>
        <v xml:space="preserve">03 Aug 23 09:30:04 </v>
      </c>
      <c r="Y3932" s="9" t="str">
        <f t="shared" si="555"/>
        <v xml:space="preserve">09:30:04 </v>
      </c>
      <c r="Z3932" s="10">
        <f t="shared" si="556"/>
        <v>45138.395879629628</v>
      </c>
      <c r="AA3932" s="10" t="str">
        <f t="shared" si="560"/>
        <v>31 Jul 23 - 06 Aug 23</v>
      </c>
      <c r="AB3932" s="9" t="str">
        <f t="shared" si="557"/>
        <v xml:space="preserve">   </v>
      </c>
      <c r="AC3932" s="11" t="str">
        <f t="shared" si="558"/>
        <v/>
      </c>
      <c r="AD3932" s="9" t="str">
        <f t="shared" si="559"/>
        <v/>
      </c>
      <c r="AE3932" s="9" t="str">
        <f t="shared" si="552"/>
        <v/>
      </c>
    </row>
    <row r="3933" spans="1:31" ht="15" customHeight="1" x14ac:dyDescent="0.25">
      <c r="A3933">
        <v>11507</v>
      </c>
      <c r="B3933" t="s">
        <v>38</v>
      </c>
      <c r="C3933" t="s">
        <v>39</v>
      </c>
      <c r="D3933" t="s">
        <v>5362</v>
      </c>
      <c r="E3933" s="14" t="s">
        <v>5363</v>
      </c>
      <c r="G3933" t="s">
        <v>5206</v>
      </c>
      <c r="H3933" t="s">
        <v>1016</v>
      </c>
      <c r="I3933" t="s">
        <v>33</v>
      </c>
      <c r="J3933" t="s">
        <v>33</v>
      </c>
      <c r="K3933" t="s">
        <v>654</v>
      </c>
      <c r="M3933" t="s">
        <v>36</v>
      </c>
      <c r="N3933" t="s">
        <v>1013</v>
      </c>
      <c r="O3933" t="s">
        <v>50</v>
      </c>
      <c r="P3933">
        <v>72</v>
      </c>
      <c r="Q3933" t="s">
        <v>34</v>
      </c>
      <c r="R3933" t="s">
        <v>1331</v>
      </c>
      <c r="W3933" s="9" t="str">
        <f t="shared" si="553"/>
        <v>User</v>
      </c>
      <c r="X3933" s="9" t="str">
        <f t="shared" si="554"/>
        <v xml:space="preserve">03 Aug 23 13:30:05 </v>
      </c>
      <c r="Y3933" s="9" t="str">
        <f t="shared" si="555"/>
        <v xml:space="preserve">13:30:05 </v>
      </c>
      <c r="Z3933" s="10">
        <f t="shared" si="556"/>
        <v>45138.562557870369</v>
      </c>
      <c r="AA3933" s="10" t="str">
        <f t="shared" si="560"/>
        <v>31 Jul 23 - 06 Aug 23</v>
      </c>
      <c r="AB3933" s="9" t="str">
        <f t="shared" si="557"/>
        <v xml:space="preserve">   </v>
      </c>
      <c r="AC3933" s="11" t="str">
        <f t="shared" si="558"/>
        <v/>
      </c>
      <c r="AD3933" s="9">
        <f t="shared" si="559"/>
        <v>1</v>
      </c>
      <c r="AE3933" s="9" t="str">
        <f t="shared" si="552"/>
        <v/>
      </c>
    </row>
    <row r="3934" spans="1:31" ht="15" customHeight="1" x14ac:dyDescent="0.25">
      <c r="A3934">
        <v>11508</v>
      </c>
      <c r="B3934" t="s">
        <v>27</v>
      </c>
      <c r="C3934" t="s">
        <v>39</v>
      </c>
      <c r="D3934" s="14" t="s">
        <v>4641</v>
      </c>
      <c r="E3934" s="14" t="s">
        <v>5361</v>
      </c>
      <c r="F3934" t="s">
        <v>1322</v>
      </c>
      <c r="G3934" t="s">
        <v>662</v>
      </c>
      <c r="H3934" t="s">
        <v>133</v>
      </c>
      <c r="I3934" t="s">
        <v>61</v>
      </c>
      <c r="J3934" t="s">
        <v>33</v>
      </c>
      <c r="K3934" t="s">
        <v>62</v>
      </c>
      <c r="M3934" t="s">
        <v>36</v>
      </c>
      <c r="N3934" t="s">
        <v>37</v>
      </c>
      <c r="P3934">
        <v>91</v>
      </c>
      <c r="Q3934" t="s">
        <v>34</v>
      </c>
      <c r="R3934" t="s">
        <v>1323</v>
      </c>
      <c r="W3934" s="9" t="str">
        <f t="shared" si="553"/>
        <v>Server</v>
      </c>
      <c r="X3934" s="9" t="str">
        <f t="shared" si="554"/>
        <v xml:space="preserve">03 Aug 23 13:30:19 </v>
      </c>
      <c r="Y3934" s="9" t="str">
        <f t="shared" si="555"/>
        <v xml:space="preserve">13:30:19 </v>
      </c>
      <c r="Z3934" s="10">
        <f t="shared" si="556"/>
        <v>45138.562719907408</v>
      </c>
      <c r="AA3934" s="10" t="str">
        <f t="shared" si="560"/>
        <v>31 Jul 23 - 06 Aug 23</v>
      </c>
      <c r="AB3934" s="9" t="str">
        <f t="shared" si="557"/>
        <v xml:space="preserve">   </v>
      </c>
      <c r="AC3934" s="11" t="str">
        <f t="shared" si="558"/>
        <v/>
      </c>
      <c r="AD3934" s="9" t="str">
        <f t="shared" si="559"/>
        <v/>
      </c>
      <c r="AE3934" s="9">
        <f t="shared" si="552"/>
        <v>1</v>
      </c>
    </row>
    <row r="3935" spans="1:31" ht="15" customHeight="1" x14ac:dyDescent="0.25">
      <c r="A3935">
        <v>11509</v>
      </c>
      <c r="B3935" t="s">
        <v>38</v>
      </c>
      <c r="C3935" t="s">
        <v>645</v>
      </c>
      <c r="D3935" t="s">
        <v>5359</v>
      </c>
      <c r="E3935" s="14" t="s">
        <v>5360</v>
      </c>
      <c r="G3935" t="s">
        <v>1760</v>
      </c>
      <c r="H3935" t="s">
        <v>1098</v>
      </c>
      <c r="I3935" t="s">
        <v>55</v>
      </c>
      <c r="K3935" t="s">
        <v>654</v>
      </c>
      <c r="M3935" t="s">
        <v>36</v>
      </c>
      <c r="N3935" t="s">
        <v>1013</v>
      </c>
      <c r="O3935" t="s">
        <v>1417</v>
      </c>
      <c r="P3935">
        <v>77</v>
      </c>
      <c r="Q3935" t="s">
        <v>34</v>
      </c>
      <c r="R3935" t="s">
        <v>1331</v>
      </c>
      <c r="W3935" s="9" t="str">
        <f t="shared" si="553"/>
        <v>User</v>
      </c>
      <c r="X3935" s="9" t="str">
        <f t="shared" si="554"/>
        <v xml:space="preserve">03 Aug 23 15:40:05 </v>
      </c>
      <c r="Y3935" s="9" t="str">
        <f t="shared" si="555"/>
        <v xml:space="preserve">15:40:05 </v>
      </c>
      <c r="Z3935" s="10">
        <f t="shared" si="556"/>
        <v>45138.65283564815</v>
      </c>
      <c r="AA3935" s="10" t="str">
        <f t="shared" si="560"/>
        <v>31 Jul 23 - 06 Aug 23</v>
      </c>
      <c r="AB3935" s="9" t="str">
        <f t="shared" si="557"/>
        <v xml:space="preserve">   </v>
      </c>
      <c r="AC3935" s="11" t="str">
        <f t="shared" si="558"/>
        <v/>
      </c>
      <c r="AD3935" s="9" t="str">
        <f t="shared" si="559"/>
        <v/>
      </c>
      <c r="AE3935" s="9" t="str">
        <f t="shared" si="552"/>
        <v/>
      </c>
    </row>
    <row r="3936" spans="1:31" ht="15" customHeight="1" x14ac:dyDescent="0.25">
      <c r="A3936">
        <v>11510</v>
      </c>
      <c r="B3936" t="s">
        <v>57</v>
      </c>
      <c r="C3936" t="s">
        <v>39</v>
      </c>
      <c r="D3936" s="14" t="s">
        <v>63</v>
      </c>
      <c r="E3936" s="14" t="s">
        <v>5358</v>
      </c>
      <c r="F3936" t="s">
        <v>65</v>
      </c>
      <c r="G3936" t="s">
        <v>46</v>
      </c>
      <c r="H3936" t="s">
        <v>44</v>
      </c>
      <c r="I3936" t="s">
        <v>61</v>
      </c>
      <c r="J3936" t="s">
        <v>61</v>
      </c>
      <c r="K3936" t="s">
        <v>1560</v>
      </c>
      <c r="M3936" t="s">
        <v>36</v>
      </c>
      <c r="N3936" t="s">
        <v>45</v>
      </c>
      <c r="P3936">
        <v>127</v>
      </c>
      <c r="Q3936" t="s">
        <v>34</v>
      </c>
      <c r="R3936" t="s">
        <v>1323</v>
      </c>
      <c r="W3936" s="9" t="str">
        <f t="shared" si="553"/>
        <v>Laptop/Desktop</v>
      </c>
      <c r="X3936" s="9" t="str">
        <f t="shared" si="554"/>
        <v xml:space="preserve">03 Aug 23 18:50:04 </v>
      </c>
      <c r="Y3936" s="9" t="str">
        <f t="shared" si="555"/>
        <v xml:space="preserve">18:50:04 </v>
      </c>
      <c r="Z3936" s="10">
        <f t="shared" si="556"/>
        <v>45138.784768518519</v>
      </c>
      <c r="AA3936" s="10" t="str">
        <f t="shared" si="560"/>
        <v>31 Jul 23 - 06 Aug 23</v>
      </c>
      <c r="AB3936" s="9" t="str">
        <f t="shared" si="557"/>
        <v xml:space="preserve">   </v>
      </c>
      <c r="AC3936" s="11" t="str">
        <f t="shared" si="558"/>
        <v/>
      </c>
      <c r="AD3936" s="9">
        <f t="shared" si="559"/>
        <v>1</v>
      </c>
      <c r="AE3936" s="9" t="str">
        <f t="shared" si="552"/>
        <v/>
      </c>
    </row>
    <row r="3937" spans="1:31" ht="15" customHeight="1" x14ac:dyDescent="0.25">
      <c r="A3937">
        <v>11511</v>
      </c>
      <c r="B3937" t="s">
        <v>57</v>
      </c>
      <c r="C3937" t="s">
        <v>68</v>
      </c>
      <c r="D3937" s="14" t="s">
        <v>63</v>
      </c>
      <c r="E3937" s="14" t="s">
        <v>5357</v>
      </c>
      <c r="F3937" t="s">
        <v>65</v>
      </c>
      <c r="G3937" t="s">
        <v>43</v>
      </c>
      <c r="H3937" t="s">
        <v>742</v>
      </c>
      <c r="I3937" t="s">
        <v>61</v>
      </c>
      <c r="J3937" t="s">
        <v>61</v>
      </c>
      <c r="K3937" t="s">
        <v>34</v>
      </c>
      <c r="M3937" t="s">
        <v>36</v>
      </c>
      <c r="N3937" t="s">
        <v>45</v>
      </c>
      <c r="P3937">
        <v>127</v>
      </c>
      <c r="Q3937" t="s">
        <v>34</v>
      </c>
      <c r="R3937" t="s">
        <v>1323</v>
      </c>
      <c r="W3937" s="9" t="str">
        <f t="shared" si="553"/>
        <v>Laptop/Desktop</v>
      </c>
      <c r="X3937" s="9" t="str">
        <f t="shared" si="554"/>
        <v xml:space="preserve">04 Aug 23 00:20:04 </v>
      </c>
      <c r="Y3937" s="9" t="str">
        <f t="shared" si="555"/>
        <v xml:space="preserve">00:20:04 </v>
      </c>
      <c r="Z3937" s="10">
        <f t="shared" si="556"/>
        <v>45138.013935185183</v>
      </c>
      <c r="AA3937" s="10" t="str">
        <f t="shared" si="560"/>
        <v>31 Jul 23 - 06 Aug 23</v>
      </c>
      <c r="AB3937" s="9" t="str">
        <f t="shared" si="557"/>
        <v xml:space="preserve">   </v>
      </c>
      <c r="AC3937" s="11" t="str">
        <f t="shared" si="558"/>
        <v/>
      </c>
      <c r="AD3937" s="9" t="str">
        <f t="shared" si="559"/>
        <v/>
      </c>
      <c r="AE3937" s="9" t="str">
        <f t="shared" si="552"/>
        <v/>
      </c>
    </row>
    <row r="3938" spans="1:31" ht="15" customHeight="1" x14ac:dyDescent="0.25">
      <c r="A3938">
        <v>11512</v>
      </c>
      <c r="B3938" t="s">
        <v>38</v>
      </c>
      <c r="C3938" t="s">
        <v>645</v>
      </c>
      <c r="D3938" s="14" t="s">
        <v>4707</v>
      </c>
      <c r="E3938" s="14" t="s">
        <v>5356</v>
      </c>
      <c r="F3938" t="s">
        <v>1054</v>
      </c>
      <c r="G3938" t="s">
        <v>1760</v>
      </c>
      <c r="H3938" t="s">
        <v>742</v>
      </c>
      <c r="I3938" t="s">
        <v>33</v>
      </c>
      <c r="K3938" t="s">
        <v>34</v>
      </c>
      <c r="M3938" t="s">
        <v>36</v>
      </c>
      <c r="N3938" t="s">
        <v>1488</v>
      </c>
      <c r="P3938">
        <v>106</v>
      </c>
      <c r="Q3938" t="s">
        <v>34</v>
      </c>
      <c r="R3938" t="s">
        <v>1319</v>
      </c>
      <c r="W3938" s="9" t="str">
        <f t="shared" si="553"/>
        <v>Network Device</v>
      </c>
      <c r="X3938" s="9" t="str">
        <f t="shared" si="554"/>
        <v xml:space="preserve">04 Aug 23 02:30:03 </v>
      </c>
      <c r="Y3938" s="9" t="str">
        <f t="shared" si="555"/>
        <v xml:space="preserve">02:30:03 </v>
      </c>
      <c r="Z3938" s="10">
        <f t="shared" si="556"/>
        <v>45138.104201388887</v>
      </c>
      <c r="AA3938" s="10" t="str">
        <f t="shared" si="560"/>
        <v>31 Jul 23 - 06 Aug 23</v>
      </c>
      <c r="AB3938" s="9" t="str">
        <f t="shared" si="557"/>
        <v xml:space="preserve">   </v>
      </c>
      <c r="AC3938" s="11" t="str">
        <f t="shared" si="558"/>
        <v/>
      </c>
      <c r="AD3938" s="9" t="str">
        <f t="shared" si="559"/>
        <v/>
      </c>
      <c r="AE3938" s="9" t="str">
        <f t="shared" si="552"/>
        <v/>
      </c>
    </row>
    <row r="3939" spans="1:31" ht="15" customHeight="1" x14ac:dyDescent="0.25">
      <c r="A3939">
        <v>11513</v>
      </c>
      <c r="B3939" t="s">
        <v>38</v>
      </c>
      <c r="C3939" t="s">
        <v>645</v>
      </c>
      <c r="D3939" t="s">
        <v>5354</v>
      </c>
      <c r="E3939" s="14" t="s">
        <v>5355</v>
      </c>
      <c r="G3939" t="s">
        <v>1760</v>
      </c>
      <c r="H3939" t="s">
        <v>1098</v>
      </c>
      <c r="I3939" t="s">
        <v>55</v>
      </c>
      <c r="K3939" t="s">
        <v>654</v>
      </c>
      <c r="M3939" t="s">
        <v>36</v>
      </c>
      <c r="N3939" t="s">
        <v>1013</v>
      </c>
      <c r="O3939" t="s">
        <v>1399</v>
      </c>
      <c r="P3939">
        <v>59</v>
      </c>
      <c r="Q3939" t="s">
        <v>34</v>
      </c>
      <c r="R3939" t="s">
        <v>1331</v>
      </c>
      <c r="W3939" s="9" t="str">
        <f t="shared" si="553"/>
        <v>User</v>
      </c>
      <c r="X3939" s="9" t="str">
        <f t="shared" si="554"/>
        <v xml:space="preserve">04 Aug 23 07:20:06 </v>
      </c>
      <c r="Y3939" s="9" t="str">
        <f t="shared" si="555"/>
        <v xml:space="preserve">07:20:06 </v>
      </c>
      <c r="Z3939" s="10">
        <f t="shared" si="556"/>
        <v>45138.305625000001</v>
      </c>
      <c r="AA3939" s="10" t="str">
        <f t="shared" si="560"/>
        <v>31 Jul 23 - 06 Aug 23</v>
      </c>
      <c r="AB3939" s="9" t="str">
        <f t="shared" si="557"/>
        <v xml:space="preserve">   </v>
      </c>
      <c r="AC3939" s="11" t="str">
        <f t="shared" si="558"/>
        <v/>
      </c>
      <c r="AD3939" s="9" t="str">
        <f t="shared" si="559"/>
        <v/>
      </c>
      <c r="AE3939" s="9" t="str">
        <f t="shared" si="552"/>
        <v/>
      </c>
    </row>
    <row r="3940" spans="1:31" ht="15" customHeight="1" x14ac:dyDescent="0.25">
      <c r="A3940">
        <v>11514</v>
      </c>
      <c r="B3940" t="s">
        <v>38</v>
      </c>
      <c r="C3940" t="s">
        <v>645</v>
      </c>
      <c r="D3940" s="14" t="s">
        <v>4360</v>
      </c>
      <c r="E3940" s="14" t="s">
        <v>5353</v>
      </c>
      <c r="F3940" t="s">
        <v>91</v>
      </c>
      <c r="G3940" t="s">
        <v>1760</v>
      </c>
      <c r="H3940" t="s">
        <v>1016</v>
      </c>
      <c r="I3940" t="s">
        <v>33</v>
      </c>
      <c r="K3940" t="s">
        <v>34</v>
      </c>
      <c r="M3940" t="s">
        <v>36</v>
      </c>
      <c r="N3940" t="s">
        <v>45</v>
      </c>
      <c r="P3940">
        <v>90</v>
      </c>
      <c r="Q3940" t="s">
        <v>34</v>
      </c>
      <c r="R3940" t="s">
        <v>1319</v>
      </c>
      <c r="W3940" s="9" t="str">
        <f t="shared" si="553"/>
        <v>Laptop/Desktop</v>
      </c>
      <c r="X3940" s="9" t="str">
        <f t="shared" si="554"/>
        <v xml:space="preserve">04 Aug 23 08:10:03 </v>
      </c>
      <c r="Y3940" s="9" t="str">
        <f t="shared" si="555"/>
        <v xml:space="preserve">08:10:03 </v>
      </c>
      <c r="Z3940" s="10">
        <f t="shared" si="556"/>
        <v>45138.340312499997</v>
      </c>
      <c r="AA3940" s="10" t="str">
        <f t="shared" si="560"/>
        <v>31 Jul 23 - 06 Aug 23</v>
      </c>
      <c r="AB3940" s="9" t="str">
        <f t="shared" si="557"/>
        <v xml:space="preserve">   </v>
      </c>
      <c r="AC3940" s="11" t="str">
        <f t="shared" si="558"/>
        <v/>
      </c>
      <c r="AD3940" s="9" t="str">
        <f t="shared" si="559"/>
        <v/>
      </c>
      <c r="AE3940" s="9" t="str">
        <f t="shared" si="552"/>
        <v/>
      </c>
    </row>
    <row r="3941" spans="1:31" ht="15" customHeight="1" x14ac:dyDescent="0.25">
      <c r="A3941">
        <v>11515</v>
      </c>
      <c r="B3941" t="s">
        <v>27</v>
      </c>
      <c r="C3941" t="s">
        <v>39</v>
      </c>
      <c r="D3941" s="14" t="s">
        <v>1387</v>
      </c>
      <c r="E3941" s="14" t="s">
        <v>5352</v>
      </c>
      <c r="F3941" t="s">
        <v>1322</v>
      </c>
      <c r="G3941" t="s">
        <v>662</v>
      </c>
      <c r="H3941" t="s">
        <v>133</v>
      </c>
      <c r="I3941" t="s">
        <v>61</v>
      </c>
      <c r="J3941" t="s">
        <v>61</v>
      </c>
      <c r="K3941" t="s">
        <v>62</v>
      </c>
      <c r="M3941" t="s">
        <v>36</v>
      </c>
      <c r="N3941" t="s">
        <v>45</v>
      </c>
      <c r="P3941">
        <v>91</v>
      </c>
      <c r="Q3941" t="s">
        <v>34</v>
      </c>
      <c r="R3941" t="s">
        <v>1323</v>
      </c>
      <c r="W3941" s="9" t="str">
        <f t="shared" si="553"/>
        <v>Laptop/Desktop</v>
      </c>
      <c r="X3941" s="9" t="str">
        <f t="shared" si="554"/>
        <v xml:space="preserve">04 Aug 23 08:30:05 </v>
      </c>
      <c r="Y3941" s="9" t="str">
        <f t="shared" si="555"/>
        <v xml:space="preserve">08:30:05 </v>
      </c>
      <c r="Z3941" s="10">
        <f t="shared" si="556"/>
        <v>45138.354224537034</v>
      </c>
      <c r="AA3941" s="10" t="str">
        <f t="shared" si="560"/>
        <v>31 Jul 23 - 06 Aug 23</v>
      </c>
      <c r="AB3941" s="9" t="str">
        <f t="shared" si="557"/>
        <v xml:space="preserve">   </v>
      </c>
      <c r="AC3941" s="11" t="str">
        <f t="shared" si="558"/>
        <v/>
      </c>
      <c r="AD3941" s="9">
        <f t="shared" si="559"/>
        <v>1</v>
      </c>
      <c r="AE3941" s="9" t="str">
        <f t="shared" si="552"/>
        <v/>
      </c>
    </row>
    <row r="3942" spans="1:31" ht="15" customHeight="1" x14ac:dyDescent="0.25">
      <c r="A3942">
        <v>11516</v>
      </c>
      <c r="B3942" t="s">
        <v>38</v>
      </c>
      <c r="C3942" t="s">
        <v>645</v>
      </c>
      <c r="D3942" t="s">
        <v>5350</v>
      </c>
      <c r="E3942" s="14" t="s">
        <v>5351</v>
      </c>
      <c r="G3942" t="s">
        <v>5206</v>
      </c>
      <c r="H3942" t="s">
        <v>1098</v>
      </c>
      <c r="I3942" t="s">
        <v>55</v>
      </c>
      <c r="K3942" t="s">
        <v>654</v>
      </c>
      <c r="M3942" t="s">
        <v>36</v>
      </c>
      <c r="N3942" t="s">
        <v>1013</v>
      </c>
      <c r="O3942" t="s">
        <v>1399</v>
      </c>
      <c r="P3942">
        <v>42</v>
      </c>
      <c r="Q3942" t="s">
        <v>34</v>
      </c>
      <c r="R3942" t="s">
        <v>1331</v>
      </c>
      <c r="W3942" s="9" t="str">
        <f t="shared" si="553"/>
        <v>User</v>
      </c>
      <c r="X3942" s="9" t="str">
        <f t="shared" si="554"/>
        <v xml:space="preserve">04 Aug 23 09:30:05 </v>
      </c>
      <c r="Y3942" s="9" t="str">
        <f t="shared" si="555"/>
        <v xml:space="preserve">09:30:05 </v>
      </c>
      <c r="Z3942" s="10">
        <f t="shared" si="556"/>
        <v>45138.395891203705</v>
      </c>
      <c r="AA3942" s="10" t="str">
        <f t="shared" si="560"/>
        <v>31 Jul 23 - 06 Aug 23</v>
      </c>
      <c r="AB3942" s="9" t="str">
        <f t="shared" si="557"/>
        <v xml:space="preserve">   </v>
      </c>
      <c r="AC3942" s="11" t="str">
        <f t="shared" si="558"/>
        <v/>
      </c>
      <c r="AD3942" s="9" t="str">
        <f t="shared" si="559"/>
        <v/>
      </c>
      <c r="AE3942" s="9" t="str">
        <f t="shared" si="552"/>
        <v/>
      </c>
    </row>
    <row r="3943" spans="1:31" ht="15" customHeight="1" x14ac:dyDescent="0.25">
      <c r="A3943">
        <v>11517</v>
      </c>
      <c r="B3943" t="s">
        <v>38</v>
      </c>
      <c r="C3943" t="s">
        <v>645</v>
      </c>
      <c r="D3943" t="s">
        <v>5348</v>
      </c>
      <c r="E3943" s="14" t="s">
        <v>5349</v>
      </c>
      <c r="G3943" t="s">
        <v>46</v>
      </c>
      <c r="H3943" t="s">
        <v>1016</v>
      </c>
      <c r="I3943" t="s">
        <v>55</v>
      </c>
      <c r="K3943" t="s">
        <v>654</v>
      </c>
      <c r="M3943" t="s">
        <v>36</v>
      </c>
      <c r="N3943" t="s">
        <v>1013</v>
      </c>
      <c r="O3943" t="s">
        <v>1399</v>
      </c>
      <c r="P3943">
        <v>152</v>
      </c>
      <c r="Q3943" t="s">
        <v>34</v>
      </c>
      <c r="R3943" t="s">
        <v>1331</v>
      </c>
      <c r="W3943" s="9" t="str">
        <f t="shared" si="553"/>
        <v>User</v>
      </c>
      <c r="X3943" s="9" t="str">
        <f t="shared" si="554"/>
        <v xml:space="preserve">04 Aug 23 09:40:06 </v>
      </c>
      <c r="Y3943" s="9" t="str">
        <f t="shared" si="555"/>
        <v xml:space="preserve">09:40:06 </v>
      </c>
      <c r="Z3943" s="10">
        <f t="shared" si="556"/>
        <v>45138.40284722222</v>
      </c>
      <c r="AA3943" s="10" t="str">
        <f t="shared" si="560"/>
        <v>31 Jul 23 - 06 Aug 23</v>
      </c>
      <c r="AB3943" s="9" t="str">
        <f t="shared" si="557"/>
        <v xml:space="preserve">   </v>
      </c>
      <c r="AC3943" s="11" t="str">
        <f t="shared" si="558"/>
        <v/>
      </c>
      <c r="AD3943" s="9" t="str">
        <f t="shared" si="559"/>
        <v/>
      </c>
      <c r="AE3943" s="9" t="str">
        <f t="shared" si="552"/>
        <v/>
      </c>
    </row>
    <row r="3944" spans="1:31" ht="15" customHeight="1" x14ac:dyDescent="0.25">
      <c r="A3944">
        <v>11518</v>
      </c>
      <c r="B3944" t="s">
        <v>38</v>
      </c>
      <c r="C3944" t="s">
        <v>645</v>
      </c>
      <c r="D3944" t="s">
        <v>5346</v>
      </c>
      <c r="E3944" s="14" t="s">
        <v>5347</v>
      </c>
      <c r="G3944" t="s">
        <v>1760</v>
      </c>
      <c r="H3944" t="s">
        <v>133</v>
      </c>
      <c r="I3944" t="s">
        <v>33</v>
      </c>
      <c r="K3944" t="s">
        <v>654</v>
      </c>
      <c r="M3944" t="s">
        <v>36</v>
      </c>
      <c r="N3944" t="s">
        <v>1013</v>
      </c>
      <c r="O3944" t="s">
        <v>50</v>
      </c>
      <c r="P3944">
        <v>111</v>
      </c>
      <c r="Q3944" t="s">
        <v>34</v>
      </c>
      <c r="R3944" t="s">
        <v>1331</v>
      </c>
      <c r="W3944" s="9" t="str">
        <f t="shared" si="553"/>
        <v>User</v>
      </c>
      <c r="X3944" s="9" t="str">
        <f t="shared" si="554"/>
        <v xml:space="preserve">04 Aug 23 13:40:05 </v>
      </c>
      <c r="Y3944" s="9" t="str">
        <f t="shared" si="555"/>
        <v xml:space="preserve">13:40:05 </v>
      </c>
      <c r="Z3944" s="10">
        <f t="shared" si="556"/>
        <v>45138.569502314815</v>
      </c>
      <c r="AA3944" s="10" t="str">
        <f t="shared" si="560"/>
        <v>31 Jul 23 - 06 Aug 23</v>
      </c>
      <c r="AB3944" s="9" t="str">
        <f t="shared" si="557"/>
        <v xml:space="preserve">   </v>
      </c>
      <c r="AC3944" s="11" t="str">
        <f t="shared" si="558"/>
        <v/>
      </c>
      <c r="AD3944" s="9" t="str">
        <f t="shared" si="559"/>
        <v/>
      </c>
      <c r="AE3944" s="9" t="str">
        <f t="shared" si="552"/>
        <v/>
      </c>
    </row>
    <row r="3945" spans="1:31" ht="15" customHeight="1" x14ac:dyDescent="0.25">
      <c r="A3945">
        <v>11519</v>
      </c>
      <c r="B3945" t="s">
        <v>27</v>
      </c>
      <c r="C3945" t="s">
        <v>645</v>
      </c>
      <c r="D3945" s="14" t="s">
        <v>909</v>
      </c>
      <c r="E3945" s="14" t="s">
        <v>5345</v>
      </c>
      <c r="F3945" t="s">
        <v>911</v>
      </c>
      <c r="G3945" t="s">
        <v>1760</v>
      </c>
      <c r="H3945" t="s">
        <v>1098</v>
      </c>
      <c r="I3945" t="s">
        <v>33</v>
      </c>
      <c r="K3945" t="s">
        <v>34</v>
      </c>
      <c r="M3945" t="s">
        <v>36</v>
      </c>
      <c r="N3945" t="s">
        <v>45</v>
      </c>
      <c r="P3945">
        <v>58</v>
      </c>
      <c r="Q3945" t="s">
        <v>34</v>
      </c>
      <c r="R3945" t="s">
        <v>1323</v>
      </c>
      <c r="W3945" s="9" t="str">
        <f t="shared" si="553"/>
        <v>Laptop/Desktop</v>
      </c>
      <c r="X3945" s="9" t="str">
        <f t="shared" si="554"/>
        <v xml:space="preserve">04 Aug 23 14:50:03 </v>
      </c>
      <c r="Y3945" s="9" t="str">
        <f t="shared" si="555"/>
        <v xml:space="preserve">14:50:03 </v>
      </c>
      <c r="Z3945" s="10">
        <f t="shared" si="556"/>
        <v>45138.618090277778</v>
      </c>
      <c r="AA3945" s="10" t="str">
        <f t="shared" si="560"/>
        <v>31 Jul 23 - 06 Aug 23</v>
      </c>
      <c r="AB3945" s="9" t="str">
        <f t="shared" si="557"/>
        <v xml:space="preserve">   </v>
      </c>
      <c r="AC3945" s="11" t="str">
        <f t="shared" si="558"/>
        <v/>
      </c>
      <c r="AD3945" s="9" t="str">
        <f t="shared" si="559"/>
        <v/>
      </c>
      <c r="AE3945" s="9" t="str">
        <f t="shared" si="552"/>
        <v/>
      </c>
    </row>
    <row r="3946" spans="1:31" ht="15" customHeight="1" x14ac:dyDescent="0.25">
      <c r="A3946">
        <v>11520</v>
      </c>
      <c r="B3946" t="s">
        <v>57</v>
      </c>
      <c r="C3946" t="s">
        <v>645</v>
      </c>
      <c r="D3946" s="14" t="s">
        <v>150</v>
      </c>
      <c r="E3946" s="14" t="s">
        <v>5344</v>
      </c>
      <c r="F3946" t="s">
        <v>4257</v>
      </c>
      <c r="G3946" t="s">
        <v>662</v>
      </c>
      <c r="H3946" t="s">
        <v>1016</v>
      </c>
      <c r="I3946" t="s">
        <v>61</v>
      </c>
      <c r="K3946" t="s">
        <v>62</v>
      </c>
      <c r="M3946" t="s">
        <v>36</v>
      </c>
      <c r="N3946" t="s">
        <v>45</v>
      </c>
      <c r="P3946">
        <v>110</v>
      </c>
      <c r="Q3946" t="s">
        <v>34</v>
      </c>
      <c r="R3946" t="s">
        <v>1339</v>
      </c>
      <c r="W3946" s="9" t="str">
        <f t="shared" si="553"/>
        <v>Laptop/Desktop</v>
      </c>
      <c r="X3946" s="9" t="str">
        <f t="shared" si="554"/>
        <v xml:space="preserve">04 Aug 23 15:20:03 </v>
      </c>
      <c r="Y3946" s="9" t="str">
        <f t="shared" si="555"/>
        <v xml:space="preserve">15:20:03 </v>
      </c>
      <c r="Z3946" s="10">
        <f t="shared" si="556"/>
        <v>45138.638923611114</v>
      </c>
      <c r="AA3946" s="10" t="str">
        <f t="shared" si="560"/>
        <v>31 Jul 23 - 06 Aug 23</v>
      </c>
      <c r="AB3946" s="9" t="str">
        <f t="shared" si="557"/>
        <v xml:space="preserve">   </v>
      </c>
      <c r="AC3946" s="11" t="str">
        <f t="shared" si="558"/>
        <v/>
      </c>
      <c r="AD3946" s="9" t="str">
        <f t="shared" si="559"/>
        <v/>
      </c>
      <c r="AE3946" s="9" t="str">
        <f t="shared" si="552"/>
        <v/>
      </c>
    </row>
    <row r="3947" spans="1:31" ht="15" customHeight="1" x14ac:dyDescent="0.25">
      <c r="A3947">
        <v>11521</v>
      </c>
      <c r="B3947" t="s">
        <v>38</v>
      </c>
      <c r="C3947" t="s">
        <v>645</v>
      </c>
      <c r="D3947" t="s">
        <v>5342</v>
      </c>
      <c r="E3947" s="14" t="s">
        <v>5343</v>
      </c>
      <c r="G3947" t="s">
        <v>5206</v>
      </c>
      <c r="H3947" t="s">
        <v>133</v>
      </c>
      <c r="I3947" t="s">
        <v>55</v>
      </c>
      <c r="K3947" t="s">
        <v>654</v>
      </c>
      <c r="M3947" t="s">
        <v>36</v>
      </c>
      <c r="N3947" t="s">
        <v>1013</v>
      </c>
      <c r="O3947" t="s">
        <v>1399</v>
      </c>
      <c r="Q3947" t="s">
        <v>34</v>
      </c>
      <c r="R3947" t="s">
        <v>1331</v>
      </c>
      <c r="W3947" s="9" t="str">
        <f t="shared" si="553"/>
        <v>User</v>
      </c>
      <c r="X3947" s="9" t="str">
        <f t="shared" si="554"/>
        <v xml:space="preserve">04 Aug 23 20:30:06 </v>
      </c>
      <c r="Y3947" s="9" t="str">
        <f t="shared" si="555"/>
        <v xml:space="preserve">20:30:06 </v>
      </c>
      <c r="Z3947" s="10">
        <f t="shared" si="556"/>
        <v>45138.85423611111</v>
      </c>
      <c r="AA3947" s="10" t="str">
        <f t="shared" si="560"/>
        <v>31 Jul 23 - 06 Aug 23</v>
      </c>
      <c r="AB3947" s="9" t="str">
        <f t="shared" si="557"/>
        <v xml:space="preserve">   </v>
      </c>
      <c r="AC3947" s="11" t="str">
        <f t="shared" si="558"/>
        <v/>
      </c>
      <c r="AD3947" s="9" t="str">
        <f t="shared" si="559"/>
        <v/>
      </c>
      <c r="AE3947" s="9" t="str">
        <f t="shared" si="552"/>
        <v/>
      </c>
    </row>
    <row r="3948" spans="1:31" ht="15" customHeight="1" x14ac:dyDescent="0.25">
      <c r="A3948">
        <v>11522</v>
      </c>
      <c r="B3948" t="s">
        <v>27</v>
      </c>
      <c r="C3948" t="s">
        <v>68</v>
      </c>
      <c r="D3948" s="14" t="s">
        <v>1320</v>
      </c>
      <c r="E3948" s="14" t="s">
        <v>5341</v>
      </c>
      <c r="F3948" t="s">
        <v>1322</v>
      </c>
      <c r="G3948" t="s">
        <v>43</v>
      </c>
      <c r="H3948" t="s">
        <v>44</v>
      </c>
      <c r="I3948" t="s">
        <v>61</v>
      </c>
      <c r="J3948" t="s">
        <v>61</v>
      </c>
      <c r="K3948" t="s">
        <v>34</v>
      </c>
      <c r="M3948" t="s">
        <v>36</v>
      </c>
      <c r="N3948" t="s">
        <v>37</v>
      </c>
      <c r="Q3948" t="s">
        <v>34</v>
      </c>
      <c r="R3948" t="s">
        <v>1323</v>
      </c>
      <c r="W3948" s="9" t="str">
        <f t="shared" si="553"/>
        <v>Server</v>
      </c>
      <c r="X3948" s="9" t="str">
        <f t="shared" si="554"/>
        <v xml:space="preserve">04 Aug 23 20:40:03 </v>
      </c>
      <c r="Y3948" s="9" t="str">
        <f t="shared" si="555"/>
        <v xml:space="preserve">20:40:03 </v>
      </c>
      <c r="Z3948" s="10">
        <f t="shared" si="556"/>
        <v>45138.861145833333</v>
      </c>
      <c r="AA3948" s="10" t="str">
        <f t="shared" si="560"/>
        <v>31 Jul 23 - 06 Aug 23</v>
      </c>
      <c r="AB3948" s="9" t="str">
        <f t="shared" si="557"/>
        <v xml:space="preserve">   </v>
      </c>
      <c r="AC3948" s="11" t="str">
        <f t="shared" si="558"/>
        <v/>
      </c>
      <c r="AD3948" s="9" t="str">
        <f t="shared" si="559"/>
        <v/>
      </c>
      <c r="AE3948" s="9" t="str">
        <f t="shared" si="552"/>
        <v/>
      </c>
    </row>
    <row r="3949" spans="1:31" ht="15" customHeight="1" x14ac:dyDescent="0.25">
      <c r="A3949">
        <v>11523</v>
      </c>
      <c r="B3949" t="s">
        <v>27</v>
      </c>
      <c r="C3949" t="s">
        <v>68</v>
      </c>
      <c r="D3949" s="14" t="s">
        <v>1320</v>
      </c>
      <c r="E3949" s="14" t="s">
        <v>5340</v>
      </c>
      <c r="F3949" t="s">
        <v>1322</v>
      </c>
      <c r="G3949" t="s">
        <v>43</v>
      </c>
      <c r="H3949" t="s">
        <v>44</v>
      </c>
      <c r="I3949" t="s">
        <v>61</v>
      </c>
      <c r="J3949" t="s">
        <v>61</v>
      </c>
      <c r="K3949" t="s">
        <v>34</v>
      </c>
      <c r="M3949" t="s">
        <v>36</v>
      </c>
      <c r="N3949" t="s">
        <v>37</v>
      </c>
      <c r="Q3949" t="s">
        <v>34</v>
      </c>
      <c r="R3949" t="s">
        <v>1323</v>
      </c>
      <c r="W3949" s="9" t="str">
        <f t="shared" si="553"/>
        <v>Server</v>
      </c>
      <c r="X3949" s="9" t="str">
        <f t="shared" si="554"/>
        <v xml:space="preserve">04 Aug 23 20:40:05 </v>
      </c>
      <c r="Y3949" s="9" t="str">
        <f t="shared" si="555"/>
        <v xml:space="preserve">20:40:05 </v>
      </c>
      <c r="Z3949" s="10">
        <f t="shared" si="556"/>
        <v>45138.861168981479</v>
      </c>
      <c r="AA3949" s="10" t="str">
        <f t="shared" si="560"/>
        <v>31 Jul 23 - 06 Aug 23</v>
      </c>
      <c r="AB3949" s="9" t="str">
        <f t="shared" si="557"/>
        <v xml:space="preserve">   </v>
      </c>
      <c r="AC3949" s="11" t="str">
        <f t="shared" si="558"/>
        <v/>
      </c>
      <c r="AD3949" s="9" t="str">
        <f t="shared" si="559"/>
        <v/>
      </c>
      <c r="AE3949" s="9" t="str">
        <f t="shared" si="552"/>
        <v/>
      </c>
    </row>
    <row r="3950" spans="1:31" ht="15" customHeight="1" x14ac:dyDescent="0.25">
      <c r="A3950">
        <v>11524</v>
      </c>
      <c r="B3950" t="s">
        <v>27</v>
      </c>
      <c r="C3950" t="s">
        <v>68</v>
      </c>
      <c r="D3950" s="14" t="s">
        <v>1387</v>
      </c>
      <c r="E3950" s="14" t="s">
        <v>5339</v>
      </c>
      <c r="F3950" t="s">
        <v>1322</v>
      </c>
      <c r="G3950" t="s">
        <v>43</v>
      </c>
      <c r="H3950" t="s">
        <v>44</v>
      </c>
      <c r="I3950" t="s">
        <v>61</v>
      </c>
      <c r="J3950" t="s">
        <v>61</v>
      </c>
      <c r="K3950" t="s">
        <v>34</v>
      </c>
      <c r="M3950" t="s">
        <v>36</v>
      </c>
      <c r="N3950" t="s">
        <v>37</v>
      </c>
      <c r="Q3950" t="s">
        <v>34</v>
      </c>
      <c r="R3950" t="s">
        <v>1323</v>
      </c>
      <c r="W3950" s="9" t="str">
        <f t="shared" si="553"/>
        <v>Server</v>
      </c>
      <c r="X3950" s="9" t="str">
        <f t="shared" si="554"/>
        <v xml:space="preserve">04 Aug 23 20:40:06 </v>
      </c>
      <c r="Y3950" s="9" t="str">
        <f t="shared" si="555"/>
        <v xml:space="preserve">20:40:06 </v>
      </c>
      <c r="Z3950" s="10">
        <f t="shared" si="556"/>
        <v>45138.861180555556</v>
      </c>
      <c r="AA3950" s="10" t="str">
        <f t="shared" si="560"/>
        <v>31 Jul 23 - 06 Aug 23</v>
      </c>
      <c r="AB3950" s="9" t="str">
        <f t="shared" si="557"/>
        <v xml:space="preserve">   </v>
      </c>
      <c r="AC3950" s="11" t="str">
        <f t="shared" si="558"/>
        <v/>
      </c>
      <c r="AD3950" s="9" t="str">
        <f t="shared" si="559"/>
        <v/>
      </c>
      <c r="AE3950" s="9" t="str">
        <f t="shared" si="552"/>
        <v/>
      </c>
    </row>
    <row r="3951" spans="1:31" ht="15" customHeight="1" x14ac:dyDescent="0.25">
      <c r="A3951">
        <v>11525</v>
      </c>
      <c r="B3951" t="s">
        <v>57</v>
      </c>
      <c r="C3951" t="s">
        <v>645</v>
      </c>
      <c r="D3951" s="14" t="s">
        <v>28</v>
      </c>
      <c r="E3951" s="14" t="s">
        <v>5338</v>
      </c>
      <c r="F3951" t="s">
        <v>30</v>
      </c>
      <c r="G3951" t="s">
        <v>43</v>
      </c>
      <c r="H3951" t="s">
        <v>1098</v>
      </c>
      <c r="I3951" t="s">
        <v>33</v>
      </c>
      <c r="K3951" s="1" t="s">
        <v>34</v>
      </c>
      <c r="M3951" t="s">
        <v>36</v>
      </c>
      <c r="N3951" t="s">
        <v>37</v>
      </c>
      <c r="P3951">
        <v>13</v>
      </c>
      <c r="Q3951" t="s">
        <v>34</v>
      </c>
      <c r="R3951" t="s">
        <v>1319</v>
      </c>
      <c r="W3951" s="9" t="str">
        <f t="shared" si="553"/>
        <v>Server</v>
      </c>
      <c r="X3951" s="9" t="str">
        <f t="shared" si="554"/>
        <v xml:space="preserve">06 Aug 23 10:20:04 </v>
      </c>
      <c r="Y3951" s="9" t="str">
        <f t="shared" si="555"/>
        <v xml:space="preserve">10:20:04 </v>
      </c>
      <c r="Z3951" s="10">
        <f t="shared" si="556"/>
        <v>45138.430601851855</v>
      </c>
      <c r="AA3951" s="10" t="str">
        <f t="shared" si="560"/>
        <v>31 Jul 23 - 06 Aug 23</v>
      </c>
      <c r="AB3951" s="9" t="str">
        <f t="shared" si="557"/>
        <v xml:space="preserve">   </v>
      </c>
      <c r="AC3951" s="11" t="str">
        <f t="shared" si="558"/>
        <v/>
      </c>
      <c r="AD3951" s="9" t="str">
        <f t="shared" si="559"/>
        <v/>
      </c>
      <c r="AE3951" s="9" t="str">
        <f t="shared" si="552"/>
        <v/>
      </c>
    </row>
    <row r="3952" spans="1:31" ht="15" customHeight="1" x14ac:dyDescent="0.25">
      <c r="A3952">
        <v>11526</v>
      </c>
      <c r="B3952" t="s">
        <v>27</v>
      </c>
      <c r="C3952" t="s">
        <v>196</v>
      </c>
      <c r="D3952" s="14" t="s">
        <v>2228</v>
      </c>
      <c r="E3952" s="14" t="s">
        <v>5337</v>
      </c>
      <c r="F3952" t="s">
        <v>2230</v>
      </c>
      <c r="G3952" t="s">
        <v>43</v>
      </c>
      <c r="H3952" t="s">
        <v>1098</v>
      </c>
      <c r="I3952" t="s">
        <v>61</v>
      </c>
      <c r="J3952" t="s">
        <v>33</v>
      </c>
      <c r="K3952" t="s">
        <v>1560</v>
      </c>
      <c r="M3952" t="s">
        <v>36</v>
      </c>
      <c r="N3952" t="s">
        <v>37</v>
      </c>
      <c r="P3952">
        <v>55</v>
      </c>
      <c r="Q3952" t="s">
        <v>34</v>
      </c>
      <c r="R3952" t="s">
        <v>1319</v>
      </c>
      <c r="W3952" s="9" t="str">
        <f t="shared" si="553"/>
        <v>Server</v>
      </c>
      <c r="X3952" s="9" t="str">
        <f t="shared" si="554"/>
        <v xml:space="preserve">06 Aug 23 13:50:05 </v>
      </c>
      <c r="Y3952" s="9" t="str">
        <f t="shared" si="555"/>
        <v xml:space="preserve">13:50:05 </v>
      </c>
      <c r="Z3952" s="10">
        <f t="shared" si="556"/>
        <v>45138.57644675926</v>
      </c>
      <c r="AA3952" s="10" t="str">
        <f t="shared" si="560"/>
        <v>31 Jul 23 - 06 Aug 23</v>
      </c>
      <c r="AB3952" s="9" t="str">
        <f t="shared" si="557"/>
        <v xml:space="preserve">   </v>
      </c>
      <c r="AC3952" s="11" t="str">
        <f t="shared" si="558"/>
        <v/>
      </c>
      <c r="AD3952" s="9" t="str">
        <f t="shared" si="559"/>
        <v/>
      </c>
      <c r="AE3952" s="9" t="str">
        <f t="shared" si="552"/>
        <v/>
      </c>
    </row>
    <row r="3953" spans="1:31" ht="15" customHeight="1" x14ac:dyDescent="0.25">
      <c r="A3953">
        <v>11527</v>
      </c>
      <c r="B3953" t="s">
        <v>27</v>
      </c>
      <c r="C3953" t="s">
        <v>645</v>
      </c>
      <c r="D3953" s="14" t="s">
        <v>1387</v>
      </c>
      <c r="E3953" s="14" t="s">
        <v>5336</v>
      </c>
      <c r="F3953" t="s">
        <v>1322</v>
      </c>
      <c r="G3953" t="s">
        <v>43</v>
      </c>
      <c r="H3953" t="s">
        <v>1098</v>
      </c>
      <c r="I3953" t="s">
        <v>33</v>
      </c>
      <c r="K3953" t="s">
        <v>34</v>
      </c>
      <c r="M3953" t="s">
        <v>36</v>
      </c>
      <c r="N3953" t="s">
        <v>45</v>
      </c>
      <c r="P3953">
        <v>7</v>
      </c>
      <c r="Q3953" t="s">
        <v>34</v>
      </c>
      <c r="R3953" t="s">
        <v>1323</v>
      </c>
      <c r="W3953" s="9" t="str">
        <f t="shared" si="553"/>
        <v>Laptop/Desktop</v>
      </c>
      <c r="X3953" s="9" t="str">
        <f t="shared" si="554"/>
        <v xml:space="preserve">06 Aug 23 15:50:03 </v>
      </c>
      <c r="Y3953" s="9" t="str">
        <f t="shared" si="555"/>
        <v xml:space="preserve">15:50:03 </v>
      </c>
      <c r="Z3953" s="10">
        <f t="shared" si="556"/>
        <v>45138.659756944442</v>
      </c>
      <c r="AA3953" s="10" t="str">
        <f t="shared" si="560"/>
        <v>31 Jul 23 - 06 Aug 23</v>
      </c>
      <c r="AB3953" s="9" t="str">
        <f t="shared" si="557"/>
        <v xml:space="preserve">   </v>
      </c>
      <c r="AC3953" s="11" t="str">
        <f t="shared" si="558"/>
        <v/>
      </c>
      <c r="AD3953" s="9" t="str">
        <f t="shared" si="559"/>
        <v/>
      </c>
      <c r="AE3953" s="9" t="str">
        <f t="shared" si="552"/>
        <v/>
      </c>
    </row>
    <row r="3954" spans="1:31" ht="15" customHeight="1" x14ac:dyDescent="0.25">
      <c r="A3954">
        <v>11528</v>
      </c>
      <c r="B3954" t="s">
        <v>38</v>
      </c>
      <c r="C3954" t="s">
        <v>39</v>
      </c>
      <c r="D3954" s="14" t="s">
        <v>3696</v>
      </c>
      <c r="E3954" s="14" t="s">
        <v>5531</v>
      </c>
      <c r="F3954" t="s">
        <v>199</v>
      </c>
      <c r="G3954" t="s">
        <v>46</v>
      </c>
      <c r="H3954" t="s">
        <v>742</v>
      </c>
      <c r="I3954" t="s">
        <v>33</v>
      </c>
      <c r="J3954" t="s">
        <v>33</v>
      </c>
      <c r="K3954" t="s">
        <v>34</v>
      </c>
      <c r="M3954" t="s">
        <v>36</v>
      </c>
      <c r="N3954" t="s">
        <v>109</v>
      </c>
      <c r="P3954">
        <v>114</v>
      </c>
      <c r="Q3954" t="s">
        <v>34</v>
      </c>
      <c r="R3954" t="s">
        <v>1319</v>
      </c>
      <c r="W3954" s="9" t="str">
        <f t="shared" si="553"/>
        <v>Other</v>
      </c>
      <c r="X3954" s="9" t="str">
        <f t="shared" si="554"/>
        <v xml:space="preserve">07 Aug 23 02:00:03 </v>
      </c>
      <c r="Y3954" s="9" t="str">
        <f t="shared" si="555"/>
        <v xml:space="preserve">02:00:03 </v>
      </c>
      <c r="Z3954" s="10">
        <f t="shared" si="556"/>
        <v>45145.083368055559</v>
      </c>
      <c r="AA3954" s="10" t="str">
        <f t="shared" si="560"/>
        <v>07 Aug 23 - 13 Aug 23</v>
      </c>
      <c r="AB3954" s="9" t="str">
        <f t="shared" si="557"/>
        <v xml:space="preserve">   </v>
      </c>
      <c r="AC3954" s="11" t="str">
        <f t="shared" si="558"/>
        <v/>
      </c>
      <c r="AD3954" s="9">
        <f t="shared" si="559"/>
        <v>1</v>
      </c>
      <c r="AE3954" s="9" t="str">
        <f t="shared" si="552"/>
        <v/>
      </c>
    </row>
    <row r="3955" spans="1:31" ht="15" customHeight="1" x14ac:dyDescent="0.25">
      <c r="A3955">
        <v>11529</v>
      </c>
      <c r="B3955" t="s">
        <v>38</v>
      </c>
      <c r="C3955" t="s">
        <v>39</v>
      </c>
      <c r="D3955" t="s">
        <v>5529</v>
      </c>
      <c r="E3955" s="14" t="s">
        <v>5530</v>
      </c>
      <c r="G3955" t="s">
        <v>5206</v>
      </c>
      <c r="H3955" t="s">
        <v>1098</v>
      </c>
      <c r="I3955" t="s">
        <v>55</v>
      </c>
      <c r="J3955" t="s">
        <v>55</v>
      </c>
      <c r="K3955" t="s">
        <v>654</v>
      </c>
      <c r="M3955" t="s">
        <v>36</v>
      </c>
      <c r="N3955" t="s">
        <v>1013</v>
      </c>
      <c r="O3955" t="s">
        <v>1417</v>
      </c>
      <c r="P3955">
        <v>62</v>
      </c>
      <c r="Q3955" t="s">
        <v>34</v>
      </c>
      <c r="R3955" t="s">
        <v>1331</v>
      </c>
      <c r="W3955" s="9" t="str">
        <f t="shared" si="553"/>
        <v>User</v>
      </c>
      <c r="X3955" s="9" t="str">
        <f t="shared" si="554"/>
        <v xml:space="preserve">07 Aug 23 03:30:05 </v>
      </c>
      <c r="Y3955" s="9" t="str">
        <f t="shared" si="555"/>
        <v xml:space="preserve">03:30:05 </v>
      </c>
      <c r="Z3955" s="10">
        <f t="shared" si="556"/>
        <v>45145.145891203705</v>
      </c>
      <c r="AA3955" s="10" t="str">
        <f t="shared" si="560"/>
        <v>07 Aug 23 - 13 Aug 23</v>
      </c>
      <c r="AB3955" s="9" t="str">
        <f t="shared" si="557"/>
        <v xml:space="preserve">   </v>
      </c>
      <c r="AC3955" s="11" t="str">
        <f t="shared" si="558"/>
        <v/>
      </c>
      <c r="AD3955" s="9">
        <f t="shared" si="559"/>
        <v>1</v>
      </c>
      <c r="AE3955" s="9" t="str">
        <f t="shared" si="552"/>
        <v/>
      </c>
    </row>
    <row r="3956" spans="1:31" ht="15" customHeight="1" x14ac:dyDescent="0.25">
      <c r="A3956">
        <v>11530</v>
      </c>
      <c r="B3956" t="s">
        <v>38</v>
      </c>
      <c r="C3956" t="s">
        <v>39</v>
      </c>
      <c r="D3956" t="s">
        <v>5521</v>
      </c>
      <c r="E3956" s="14" t="s">
        <v>5528</v>
      </c>
      <c r="G3956" t="s">
        <v>5206</v>
      </c>
      <c r="H3956" t="s">
        <v>44</v>
      </c>
      <c r="I3956" t="s">
        <v>55</v>
      </c>
      <c r="J3956" t="s">
        <v>55</v>
      </c>
      <c r="K3956" t="s">
        <v>1590</v>
      </c>
      <c r="M3956" t="s">
        <v>36</v>
      </c>
      <c r="N3956" t="s">
        <v>1013</v>
      </c>
      <c r="O3956" t="s">
        <v>1399</v>
      </c>
      <c r="P3956">
        <v>71</v>
      </c>
      <c r="Q3956" t="s">
        <v>34</v>
      </c>
      <c r="R3956" t="s">
        <v>1331</v>
      </c>
      <c r="W3956" s="9" t="str">
        <f t="shared" si="553"/>
        <v>User</v>
      </c>
      <c r="X3956" s="9" t="str">
        <f t="shared" si="554"/>
        <v xml:space="preserve">07 Aug 23 06:10:05 </v>
      </c>
      <c r="Y3956" s="9" t="str">
        <f t="shared" si="555"/>
        <v xml:space="preserve">06:10:05 </v>
      </c>
      <c r="Z3956" s="10">
        <f t="shared" si="556"/>
        <v>45145.257002314815</v>
      </c>
      <c r="AA3956" s="10" t="str">
        <f t="shared" si="560"/>
        <v>07 Aug 23 - 13 Aug 23</v>
      </c>
      <c r="AB3956" s="9" t="str">
        <f t="shared" si="557"/>
        <v xml:space="preserve">   </v>
      </c>
      <c r="AC3956" s="11" t="str">
        <f t="shared" si="558"/>
        <v/>
      </c>
      <c r="AD3956" s="9">
        <f t="shared" si="559"/>
        <v>1</v>
      </c>
      <c r="AE3956" s="9" t="str">
        <f t="shared" si="552"/>
        <v/>
      </c>
    </row>
    <row r="3957" spans="1:31" ht="15" customHeight="1" x14ac:dyDescent="0.25">
      <c r="A3957">
        <v>11531</v>
      </c>
      <c r="B3957" t="s">
        <v>38</v>
      </c>
      <c r="C3957" t="s">
        <v>39</v>
      </c>
      <c r="D3957" t="s">
        <v>5526</v>
      </c>
      <c r="E3957" s="14" t="s">
        <v>5527</v>
      </c>
      <c r="G3957" t="s">
        <v>5206</v>
      </c>
      <c r="H3957" t="s">
        <v>1098</v>
      </c>
      <c r="I3957" t="s">
        <v>55</v>
      </c>
      <c r="J3957" t="s">
        <v>55</v>
      </c>
      <c r="K3957" t="s">
        <v>654</v>
      </c>
      <c r="M3957" t="s">
        <v>36</v>
      </c>
      <c r="N3957" t="s">
        <v>1013</v>
      </c>
      <c r="O3957" t="s">
        <v>1399</v>
      </c>
      <c r="P3957">
        <v>18</v>
      </c>
      <c r="Q3957" t="s">
        <v>34</v>
      </c>
      <c r="R3957" t="s">
        <v>1331</v>
      </c>
      <c r="W3957" s="9" t="str">
        <f t="shared" si="553"/>
        <v>User</v>
      </c>
      <c r="X3957" s="9" t="str">
        <f t="shared" si="554"/>
        <v xml:space="preserve">07 Aug 23 08:30:07 </v>
      </c>
      <c r="Y3957" s="9" t="str">
        <f t="shared" si="555"/>
        <v xml:space="preserve">08:30:07 </v>
      </c>
      <c r="Z3957" s="10">
        <f t="shared" si="556"/>
        <v>45145.354247685187</v>
      </c>
      <c r="AA3957" s="10" t="str">
        <f t="shared" si="560"/>
        <v>07 Aug 23 - 13 Aug 23</v>
      </c>
      <c r="AB3957" s="9" t="str">
        <f t="shared" si="557"/>
        <v xml:space="preserve">   </v>
      </c>
      <c r="AC3957" s="11" t="str">
        <f t="shared" si="558"/>
        <v/>
      </c>
      <c r="AD3957" s="9">
        <f t="shared" si="559"/>
        <v>1</v>
      </c>
      <c r="AE3957" s="9" t="str">
        <f t="shared" si="552"/>
        <v/>
      </c>
    </row>
    <row r="3958" spans="1:31" ht="15" customHeight="1" x14ac:dyDescent="0.25">
      <c r="A3958">
        <v>11532</v>
      </c>
      <c r="B3958" t="s">
        <v>38</v>
      </c>
      <c r="C3958" t="s">
        <v>196</v>
      </c>
      <c r="D3958" t="s">
        <v>5525</v>
      </c>
      <c r="E3958" s="14" t="s">
        <v>5524</v>
      </c>
      <c r="G3958" t="s">
        <v>1760</v>
      </c>
      <c r="H3958" t="s">
        <v>1098</v>
      </c>
      <c r="I3958" t="s">
        <v>33</v>
      </c>
      <c r="J3958" t="s">
        <v>33</v>
      </c>
      <c r="K3958" t="s">
        <v>654</v>
      </c>
      <c r="M3958" t="s">
        <v>36</v>
      </c>
      <c r="N3958" t="s">
        <v>1013</v>
      </c>
      <c r="O3958" t="s">
        <v>50</v>
      </c>
      <c r="P3958">
        <v>50</v>
      </c>
      <c r="Q3958" t="s">
        <v>34</v>
      </c>
      <c r="R3958" t="s">
        <v>1331</v>
      </c>
      <c r="W3958" s="9" t="str">
        <f t="shared" si="553"/>
        <v>User</v>
      </c>
      <c r="X3958" s="9" t="str">
        <f t="shared" si="554"/>
        <v xml:space="preserve">07 Aug 23 09:50:06 </v>
      </c>
      <c r="Y3958" s="9" t="str">
        <f t="shared" si="555"/>
        <v xml:space="preserve">09:50:06 </v>
      </c>
      <c r="Z3958" s="10">
        <f t="shared" si="556"/>
        <v>45145.409791666665</v>
      </c>
      <c r="AA3958" s="10" t="str">
        <f t="shared" si="560"/>
        <v>07 Aug 23 - 13 Aug 23</v>
      </c>
      <c r="AB3958" s="9" t="str">
        <f t="shared" si="557"/>
        <v xml:space="preserve">   </v>
      </c>
      <c r="AC3958" s="11" t="str">
        <f t="shared" si="558"/>
        <v/>
      </c>
      <c r="AD3958" s="9" t="str">
        <f t="shared" si="559"/>
        <v/>
      </c>
      <c r="AE3958" s="9" t="str">
        <f t="shared" si="552"/>
        <v/>
      </c>
    </row>
    <row r="3959" spans="1:31" ht="15" customHeight="1" x14ac:dyDescent="0.25">
      <c r="A3959">
        <v>11533</v>
      </c>
      <c r="B3959" t="s">
        <v>38</v>
      </c>
      <c r="C3959" t="s">
        <v>39</v>
      </c>
      <c r="D3959" t="s">
        <v>5523</v>
      </c>
      <c r="E3959" s="14" t="s">
        <v>5524</v>
      </c>
      <c r="G3959" t="s">
        <v>5206</v>
      </c>
      <c r="H3959" t="s">
        <v>44</v>
      </c>
      <c r="I3959" t="s">
        <v>55</v>
      </c>
      <c r="J3959" t="s">
        <v>55</v>
      </c>
      <c r="K3959" t="s">
        <v>654</v>
      </c>
      <c r="M3959" t="s">
        <v>36</v>
      </c>
      <c r="N3959" t="s">
        <v>1013</v>
      </c>
      <c r="O3959" t="s">
        <v>1417</v>
      </c>
      <c r="P3959">
        <v>137</v>
      </c>
      <c r="Q3959" t="s">
        <v>34</v>
      </c>
      <c r="R3959" t="s">
        <v>1331</v>
      </c>
      <c r="W3959" s="9" t="str">
        <f t="shared" si="553"/>
        <v>User</v>
      </c>
      <c r="X3959" s="9" t="str">
        <f t="shared" si="554"/>
        <v xml:space="preserve">07 Aug 23 09:50:06 </v>
      </c>
      <c r="Y3959" s="9" t="str">
        <f t="shared" si="555"/>
        <v xml:space="preserve">09:50:06 </v>
      </c>
      <c r="Z3959" s="10">
        <f t="shared" si="556"/>
        <v>45145.409791666665</v>
      </c>
      <c r="AA3959" s="10" t="str">
        <f t="shared" si="560"/>
        <v>07 Aug 23 - 13 Aug 23</v>
      </c>
      <c r="AB3959" s="9" t="str">
        <f t="shared" si="557"/>
        <v xml:space="preserve">   </v>
      </c>
      <c r="AC3959" s="11" t="str">
        <f t="shared" si="558"/>
        <v/>
      </c>
      <c r="AD3959" s="9">
        <f t="shared" si="559"/>
        <v>1</v>
      </c>
      <c r="AE3959" s="9" t="str">
        <f t="shared" si="552"/>
        <v/>
      </c>
    </row>
    <row r="3960" spans="1:31" ht="15" customHeight="1" x14ac:dyDescent="0.25">
      <c r="A3960">
        <v>11534</v>
      </c>
      <c r="B3960" t="s">
        <v>38</v>
      </c>
      <c r="C3960" t="s">
        <v>39</v>
      </c>
      <c r="D3960" t="s">
        <v>5521</v>
      </c>
      <c r="E3960" s="14" t="s">
        <v>5522</v>
      </c>
      <c r="G3960" t="s">
        <v>5206</v>
      </c>
      <c r="H3960" t="s">
        <v>44</v>
      </c>
      <c r="I3960" t="s">
        <v>55</v>
      </c>
      <c r="J3960" t="s">
        <v>55</v>
      </c>
      <c r="K3960" t="s">
        <v>654</v>
      </c>
      <c r="M3960" t="s">
        <v>36</v>
      </c>
      <c r="N3960" t="s">
        <v>1013</v>
      </c>
      <c r="O3960" t="s">
        <v>1399</v>
      </c>
      <c r="P3960">
        <v>9</v>
      </c>
      <c r="Q3960" t="s">
        <v>34</v>
      </c>
      <c r="R3960" t="s">
        <v>1331</v>
      </c>
      <c r="W3960" s="9" t="str">
        <f t="shared" si="553"/>
        <v>User</v>
      </c>
      <c r="X3960" s="9" t="str">
        <f t="shared" si="554"/>
        <v xml:space="preserve">07 Aug 23 13:40:05 </v>
      </c>
      <c r="Y3960" s="9" t="str">
        <f t="shared" si="555"/>
        <v xml:space="preserve">13:40:05 </v>
      </c>
      <c r="Z3960" s="10">
        <f t="shared" si="556"/>
        <v>45145.569502314815</v>
      </c>
      <c r="AA3960" s="10" t="str">
        <f t="shared" si="560"/>
        <v>07 Aug 23 - 13 Aug 23</v>
      </c>
      <c r="AB3960" s="9" t="str">
        <f t="shared" si="557"/>
        <v xml:space="preserve">   </v>
      </c>
      <c r="AC3960" s="11" t="str">
        <f t="shared" si="558"/>
        <v/>
      </c>
      <c r="AD3960" s="9">
        <f t="shared" si="559"/>
        <v>1</v>
      </c>
      <c r="AE3960" s="9" t="str">
        <f t="shared" si="552"/>
        <v/>
      </c>
    </row>
    <row r="3961" spans="1:31" ht="15" customHeight="1" x14ac:dyDescent="0.25">
      <c r="A3961">
        <v>11535</v>
      </c>
      <c r="B3961" t="s">
        <v>38</v>
      </c>
      <c r="C3961" t="s">
        <v>39</v>
      </c>
      <c r="D3961" s="14" t="s">
        <v>4707</v>
      </c>
      <c r="E3961" s="14" t="s">
        <v>5520</v>
      </c>
      <c r="F3961" t="s">
        <v>2762</v>
      </c>
      <c r="G3961" t="s">
        <v>1760</v>
      </c>
      <c r="H3961" t="s">
        <v>1098</v>
      </c>
      <c r="I3961" t="s">
        <v>33</v>
      </c>
      <c r="J3961" t="s">
        <v>33</v>
      </c>
      <c r="K3961" t="s">
        <v>34</v>
      </c>
      <c r="M3961" t="s">
        <v>36</v>
      </c>
      <c r="N3961" t="s">
        <v>1488</v>
      </c>
      <c r="P3961">
        <v>69</v>
      </c>
      <c r="Q3961" t="s">
        <v>34</v>
      </c>
      <c r="R3961" t="s">
        <v>1319</v>
      </c>
      <c r="W3961" s="9" t="str">
        <f t="shared" si="553"/>
        <v>Network Device</v>
      </c>
      <c r="X3961" s="9" t="str">
        <f t="shared" si="554"/>
        <v xml:space="preserve">07 Aug 23 15:00:03 </v>
      </c>
      <c r="Y3961" s="9" t="str">
        <f t="shared" si="555"/>
        <v xml:space="preserve">15:00:03 </v>
      </c>
      <c r="Z3961" s="10">
        <f t="shared" si="556"/>
        <v>45145.625034722223</v>
      </c>
      <c r="AA3961" s="10" t="str">
        <f t="shared" si="560"/>
        <v>07 Aug 23 - 13 Aug 23</v>
      </c>
      <c r="AB3961" s="9" t="str">
        <f t="shared" si="557"/>
        <v xml:space="preserve">   </v>
      </c>
      <c r="AC3961" s="11" t="str">
        <f t="shared" si="558"/>
        <v/>
      </c>
      <c r="AD3961" s="9">
        <f t="shared" si="559"/>
        <v>1</v>
      </c>
      <c r="AE3961" s="9" t="str">
        <f t="shared" si="552"/>
        <v/>
      </c>
    </row>
    <row r="3962" spans="1:31" ht="15" customHeight="1" x14ac:dyDescent="0.25">
      <c r="A3962">
        <v>11536</v>
      </c>
      <c r="B3962" t="s">
        <v>27</v>
      </c>
      <c r="C3962" t="s">
        <v>68</v>
      </c>
      <c r="D3962" s="14" t="s">
        <v>2449</v>
      </c>
      <c r="E3962" s="14" t="s">
        <v>5519</v>
      </c>
      <c r="F3962" t="s">
        <v>1322</v>
      </c>
      <c r="G3962" t="s">
        <v>43</v>
      </c>
      <c r="H3962" t="s">
        <v>2338</v>
      </c>
      <c r="I3962" t="s">
        <v>55</v>
      </c>
      <c r="J3962" t="s">
        <v>55</v>
      </c>
      <c r="K3962" t="s">
        <v>34</v>
      </c>
      <c r="M3962" t="s">
        <v>36</v>
      </c>
      <c r="N3962" t="s">
        <v>37</v>
      </c>
      <c r="P3962">
        <v>109</v>
      </c>
      <c r="Q3962" t="s">
        <v>34</v>
      </c>
      <c r="R3962" t="s">
        <v>1323</v>
      </c>
      <c r="W3962" s="9" t="str">
        <f t="shared" si="553"/>
        <v>Server</v>
      </c>
      <c r="X3962" s="9" t="str">
        <f t="shared" si="554"/>
        <v xml:space="preserve">07 Aug 23 16:30:03 </v>
      </c>
      <c r="Y3962" s="9" t="str">
        <f t="shared" si="555"/>
        <v xml:space="preserve">16:30:03 </v>
      </c>
      <c r="Z3962" s="10">
        <f t="shared" si="556"/>
        <v>45145.687534722223</v>
      </c>
      <c r="AA3962" s="10" t="str">
        <f t="shared" si="560"/>
        <v>07 Aug 23 - 13 Aug 23</v>
      </c>
      <c r="AB3962" s="9" t="str">
        <f t="shared" si="557"/>
        <v xml:space="preserve">   </v>
      </c>
      <c r="AC3962" s="11" t="str">
        <f t="shared" si="558"/>
        <v/>
      </c>
      <c r="AD3962" s="9" t="str">
        <f t="shared" si="559"/>
        <v/>
      </c>
      <c r="AE3962" s="9" t="str">
        <f t="shared" si="552"/>
        <v/>
      </c>
    </row>
    <row r="3963" spans="1:31" ht="15" customHeight="1" x14ac:dyDescent="0.25">
      <c r="A3963">
        <v>11537</v>
      </c>
      <c r="B3963" t="s">
        <v>38</v>
      </c>
      <c r="C3963" t="s">
        <v>39</v>
      </c>
      <c r="D3963" t="s">
        <v>5517</v>
      </c>
      <c r="E3963" s="14" t="s">
        <v>5518</v>
      </c>
      <c r="G3963" t="s">
        <v>5206</v>
      </c>
      <c r="H3963" t="s">
        <v>2338</v>
      </c>
      <c r="I3963" t="s">
        <v>55</v>
      </c>
      <c r="J3963" t="s">
        <v>55</v>
      </c>
      <c r="K3963" t="s">
        <v>654</v>
      </c>
      <c r="M3963" t="s">
        <v>36</v>
      </c>
      <c r="N3963" t="s">
        <v>1013</v>
      </c>
      <c r="O3963" t="s">
        <v>1417</v>
      </c>
      <c r="P3963">
        <v>51</v>
      </c>
      <c r="Q3963" t="s">
        <v>34</v>
      </c>
      <c r="R3963" t="s">
        <v>1331</v>
      </c>
      <c r="W3963" s="9" t="str">
        <f t="shared" si="553"/>
        <v>User</v>
      </c>
      <c r="X3963" s="9" t="str">
        <f t="shared" si="554"/>
        <v xml:space="preserve">07 Aug 23 19:30:05 </v>
      </c>
      <c r="Y3963" s="9" t="str">
        <f t="shared" si="555"/>
        <v xml:space="preserve">19:30:05 </v>
      </c>
      <c r="Z3963" s="10">
        <f t="shared" si="556"/>
        <v>45145.812557870369</v>
      </c>
      <c r="AA3963" s="10" t="str">
        <f t="shared" si="560"/>
        <v>07 Aug 23 - 13 Aug 23</v>
      </c>
      <c r="AB3963" s="9" t="str">
        <f t="shared" si="557"/>
        <v xml:space="preserve">   </v>
      </c>
      <c r="AC3963" s="11" t="str">
        <f t="shared" si="558"/>
        <v/>
      </c>
      <c r="AD3963" s="9">
        <f t="shared" si="559"/>
        <v>1</v>
      </c>
      <c r="AE3963" s="9" t="str">
        <f t="shared" si="552"/>
        <v/>
      </c>
    </row>
    <row r="3964" spans="1:31" ht="15" customHeight="1" x14ac:dyDescent="0.25">
      <c r="A3964">
        <v>11538</v>
      </c>
      <c r="B3964" t="s">
        <v>27</v>
      </c>
      <c r="C3964" t="s">
        <v>39</v>
      </c>
      <c r="D3964" s="14" t="s">
        <v>4366</v>
      </c>
      <c r="E3964" s="14" t="s">
        <v>5516</v>
      </c>
      <c r="F3964" t="s">
        <v>4368</v>
      </c>
      <c r="G3964" t="s">
        <v>662</v>
      </c>
      <c r="H3964" t="s">
        <v>2338</v>
      </c>
      <c r="I3964" t="s">
        <v>33</v>
      </c>
      <c r="J3964" t="s">
        <v>33</v>
      </c>
      <c r="K3964" t="s">
        <v>1585</v>
      </c>
      <c r="M3964" t="s">
        <v>36</v>
      </c>
      <c r="N3964" t="s">
        <v>37</v>
      </c>
      <c r="P3964">
        <v>3</v>
      </c>
      <c r="Q3964" t="s">
        <v>34</v>
      </c>
      <c r="R3964" t="s">
        <v>1323</v>
      </c>
      <c r="W3964" s="9" t="str">
        <f t="shared" si="553"/>
        <v>Server</v>
      </c>
      <c r="X3964" s="9" t="str">
        <f t="shared" si="554"/>
        <v xml:space="preserve">07 Aug 23 21:10:03 </v>
      </c>
      <c r="Y3964" s="9" t="str">
        <f t="shared" si="555"/>
        <v xml:space="preserve">21:10:03 </v>
      </c>
      <c r="Z3964" s="10">
        <f t="shared" si="556"/>
        <v>45145.881979166668</v>
      </c>
      <c r="AA3964" s="10" t="str">
        <f t="shared" si="560"/>
        <v>07 Aug 23 - 13 Aug 23</v>
      </c>
      <c r="AB3964" s="9" t="str">
        <f t="shared" si="557"/>
        <v xml:space="preserve">   </v>
      </c>
      <c r="AC3964" s="11" t="str">
        <f t="shared" si="558"/>
        <v/>
      </c>
      <c r="AD3964" s="9">
        <f t="shared" si="559"/>
        <v>1</v>
      </c>
      <c r="AE3964" s="9" t="str">
        <f t="shared" si="552"/>
        <v/>
      </c>
    </row>
    <row r="3965" spans="1:31" ht="15" customHeight="1" x14ac:dyDescent="0.25">
      <c r="A3965">
        <v>11539</v>
      </c>
      <c r="B3965" t="s">
        <v>27</v>
      </c>
      <c r="C3965" t="s">
        <v>39</v>
      </c>
      <c r="D3965" s="14" t="s">
        <v>672</v>
      </c>
      <c r="E3965" s="14" t="s">
        <v>5515</v>
      </c>
      <c r="F3965" t="s">
        <v>674</v>
      </c>
      <c r="G3965" t="s">
        <v>46</v>
      </c>
      <c r="H3965" t="s">
        <v>2338</v>
      </c>
      <c r="I3965" t="s">
        <v>33</v>
      </c>
      <c r="J3965" t="s">
        <v>33</v>
      </c>
      <c r="K3965" t="s">
        <v>1612</v>
      </c>
      <c r="M3965" t="s">
        <v>36</v>
      </c>
      <c r="N3965" t="s">
        <v>37</v>
      </c>
      <c r="P3965">
        <v>48</v>
      </c>
      <c r="Q3965" t="s">
        <v>34</v>
      </c>
      <c r="R3965" t="s">
        <v>1339</v>
      </c>
      <c r="W3965" s="9" t="str">
        <f t="shared" si="553"/>
        <v>Server</v>
      </c>
      <c r="X3965" s="9" t="str">
        <f t="shared" si="554"/>
        <v xml:space="preserve">07 Aug 23 21:20:03 </v>
      </c>
      <c r="Y3965" s="9" t="str">
        <f t="shared" si="555"/>
        <v xml:space="preserve">21:20:03 </v>
      </c>
      <c r="Z3965" s="10">
        <f t="shared" si="556"/>
        <v>45145.888923611114</v>
      </c>
      <c r="AA3965" s="10" t="str">
        <f t="shared" si="560"/>
        <v>07 Aug 23 - 13 Aug 23</v>
      </c>
      <c r="AB3965" s="9" t="str">
        <f t="shared" si="557"/>
        <v xml:space="preserve">   </v>
      </c>
      <c r="AC3965" s="11" t="str">
        <f t="shared" si="558"/>
        <v/>
      </c>
      <c r="AD3965" s="9">
        <f t="shared" si="559"/>
        <v>1</v>
      </c>
      <c r="AE3965" s="9" t="str">
        <f t="shared" si="552"/>
        <v/>
      </c>
    </row>
    <row r="3966" spans="1:31" ht="15" customHeight="1" x14ac:dyDescent="0.25">
      <c r="A3966">
        <v>11540</v>
      </c>
      <c r="B3966" t="s">
        <v>38</v>
      </c>
      <c r="C3966" t="s">
        <v>196</v>
      </c>
      <c r="D3966" s="14" t="s">
        <v>4420</v>
      </c>
      <c r="E3966" s="14" t="s">
        <v>5514</v>
      </c>
      <c r="F3966" t="s">
        <v>4368</v>
      </c>
      <c r="G3966" t="s">
        <v>1760</v>
      </c>
      <c r="H3966" t="s">
        <v>742</v>
      </c>
      <c r="I3966" t="s">
        <v>33</v>
      </c>
      <c r="J3966" t="s">
        <v>33</v>
      </c>
      <c r="K3966" t="s">
        <v>34</v>
      </c>
      <c r="M3966" t="s">
        <v>36</v>
      </c>
      <c r="N3966" t="s">
        <v>37</v>
      </c>
      <c r="P3966">
        <v>41</v>
      </c>
      <c r="Q3966" t="s">
        <v>34</v>
      </c>
      <c r="R3966" t="s">
        <v>1319</v>
      </c>
      <c r="W3966" s="9" t="str">
        <f t="shared" si="553"/>
        <v>Server</v>
      </c>
      <c r="X3966" s="9" t="str">
        <f t="shared" si="554"/>
        <v xml:space="preserve">07 Aug 23 22:00:04 </v>
      </c>
      <c r="Y3966" s="9" t="str">
        <f t="shared" si="555"/>
        <v xml:space="preserve">22:00:04 </v>
      </c>
      <c r="Z3966" s="10">
        <f t="shared" si="556"/>
        <v>45145.916712962964</v>
      </c>
      <c r="AA3966" s="10" t="str">
        <f t="shared" si="560"/>
        <v>07 Aug 23 - 13 Aug 23</v>
      </c>
      <c r="AB3966" s="9" t="str">
        <f t="shared" si="557"/>
        <v xml:space="preserve">   </v>
      </c>
      <c r="AC3966" s="11" t="str">
        <f t="shared" si="558"/>
        <v/>
      </c>
      <c r="AD3966" s="9" t="str">
        <f t="shared" si="559"/>
        <v/>
      </c>
      <c r="AE3966" s="9" t="str">
        <f t="shared" si="552"/>
        <v/>
      </c>
    </row>
    <row r="3967" spans="1:31" ht="15" customHeight="1" x14ac:dyDescent="0.25">
      <c r="A3967">
        <v>11541</v>
      </c>
      <c r="B3967" t="s">
        <v>425</v>
      </c>
      <c r="C3967" t="s">
        <v>196</v>
      </c>
      <c r="D3967" s="14" t="s">
        <v>919</v>
      </c>
      <c r="E3967" s="14" t="s">
        <v>5513</v>
      </c>
      <c r="F3967" t="s">
        <v>921</v>
      </c>
      <c r="G3967" t="s">
        <v>1760</v>
      </c>
      <c r="H3967" t="s">
        <v>1098</v>
      </c>
      <c r="I3967" t="s">
        <v>61</v>
      </c>
      <c r="J3967" t="s">
        <v>55</v>
      </c>
      <c r="K3967" t="s">
        <v>34</v>
      </c>
      <c r="M3967" t="s">
        <v>36</v>
      </c>
      <c r="N3967" t="s">
        <v>923</v>
      </c>
      <c r="P3967">
        <v>36</v>
      </c>
      <c r="Q3967" t="s">
        <v>34</v>
      </c>
      <c r="R3967" t="s">
        <v>1319</v>
      </c>
      <c r="W3967" s="9" t="str">
        <f t="shared" si="553"/>
        <v>Router</v>
      </c>
      <c r="X3967" s="9" t="str">
        <f t="shared" si="554"/>
        <v xml:space="preserve">08 Aug 23 07:10:03 </v>
      </c>
      <c r="Y3967" s="9" t="str">
        <f t="shared" si="555"/>
        <v xml:space="preserve">07:10:03 </v>
      </c>
      <c r="Z3967" s="10">
        <f t="shared" si="556"/>
        <v>45145.298645833333</v>
      </c>
      <c r="AA3967" s="10" t="str">
        <f t="shared" si="560"/>
        <v>07 Aug 23 - 13 Aug 23</v>
      </c>
      <c r="AB3967" s="9" t="str">
        <f t="shared" si="557"/>
        <v xml:space="preserve">   </v>
      </c>
      <c r="AC3967" s="11" t="str">
        <f t="shared" si="558"/>
        <v/>
      </c>
      <c r="AD3967" s="9" t="str">
        <f t="shared" si="559"/>
        <v/>
      </c>
      <c r="AE3967" s="9" t="str">
        <f t="shared" ref="AE3967:AE4019" si="561">IF(C3967&lt;&gt;"Closed","",IF(I3967&lt;&gt;J3967,1,""))</f>
        <v/>
      </c>
    </row>
    <row r="3968" spans="1:31" ht="15" customHeight="1" x14ac:dyDescent="0.25">
      <c r="A3968">
        <v>11542</v>
      </c>
      <c r="B3968" t="s">
        <v>38</v>
      </c>
      <c r="C3968" t="s">
        <v>39</v>
      </c>
      <c r="D3968" t="s">
        <v>5511</v>
      </c>
      <c r="E3968" s="14" t="s">
        <v>5512</v>
      </c>
      <c r="G3968" t="s">
        <v>5206</v>
      </c>
      <c r="H3968" t="s">
        <v>44</v>
      </c>
      <c r="I3968" t="s">
        <v>55</v>
      </c>
      <c r="J3968" t="s">
        <v>55</v>
      </c>
      <c r="K3968" s="1" t="s">
        <v>1590</v>
      </c>
      <c r="M3968" t="s">
        <v>36</v>
      </c>
      <c r="N3968" t="s">
        <v>1013</v>
      </c>
      <c r="O3968" t="s">
        <v>1417</v>
      </c>
      <c r="P3968">
        <v>72</v>
      </c>
      <c r="Q3968" t="s">
        <v>34</v>
      </c>
      <c r="R3968" t="s">
        <v>1331</v>
      </c>
      <c r="W3968" s="9" t="str">
        <f t="shared" si="553"/>
        <v>User</v>
      </c>
      <c r="X3968" s="9" t="str">
        <f t="shared" si="554"/>
        <v xml:space="preserve">08 Aug 23 08:00:05 </v>
      </c>
      <c r="Y3968" s="9" t="str">
        <f t="shared" si="555"/>
        <v xml:space="preserve">08:00:05 </v>
      </c>
      <c r="Z3968" s="10">
        <f t="shared" si="556"/>
        <v>45145.333391203705</v>
      </c>
      <c r="AA3968" s="10" t="str">
        <f t="shared" si="560"/>
        <v>07 Aug 23 - 13 Aug 23</v>
      </c>
      <c r="AB3968" s="9" t="str">
        <f t="shared" si="557"/>
        <v xml:space="preserve">   </v>
      </c>
      <c r="AC3968" s="11" t="str">
        <f t="shared" si="558"/>
        <v/>
      </c>
      <c r="AD3968" s="9">
        <f t="shared" si="559"/>
        <v>1</v>
      </c>
      <c r="AE3968" s="9" t="str">
        <f t="shared" si="561"/>
        <v/>
      </c>
    </row>
    <row r="3969" spans="1:31" ht="15" customHeight="1" x14ac:dyDescent="0.25">
      <c r="A3969">
        <v>11543</v>
      </c>
      <c r="B3969" t="s">
        <v>38</v>
      </c>
      <c r="C3969" t="s">
        <v>196</v>
      </c>
      <c r="D3969" t="s">
        <v>5509</v>
      </c>
      <c r="E3969" s="14" t="s">
        <v>5510</v>
      </c>
      <c r="G3969" t="s">
        <v>1760</v>
      </c>
      <c r="H3969" t="s">
        <v>1016</v>
      </c>
      <c r="I3969" t="s">
        <v>33</v>
      </c>
      <c r="J3969" t="s">
        <v>33</v>
      </c>
      <c r="K3969" t="s">
        <v>654</v>
      </c>
      <c r="M3969" t="s">
        <v>36</v>
      </c>
      <c r="N3969" t="s">
        <v>1013</v>
      </c>
      <c r="O3969" t="s">
        <v>50</v>
      </c>
      <c r="P3969">
        <v>79</v>
      </c>
      <c r="Q3969" t="s">
        <v>34</v>
      </c>
      <c r="R3969" t="s">
        <v>1331</v>
      </c>
      <c r="W3969" s="9" t="str">
        <f t="shared" si="553"/>
        <v>User</v>
      </c>
      <c r="X3969" s="9" t="str">
        <f t="shared" si="554"/>
        <v xml:space="preserve">08 Aug 23 08:20:05 </v>
      </c>
      <c r="Y3969" s="9" t="str">
        <f t="shared" si="555"/>
        <v xml:space="preserve">08:20:05 </v>
      </c>
      <c r="Z3969" s="10">
        <f t="shared" si="556"/>
        <v>45145.347280092596</v>
      </c>
      <c r="AA3969" s="10" t="str">
        <f t="shared" si="560"/>
        <v>07 Aug 23 - 13 Aug 23</v>
      </c>
      <c r="AB3969" s="9" t="str">
        <f t="shared" si="557"/>
        <v xml:space="preserve">   </v>
      </c>
      <c r="AC3969" s="11" t="str">
        <f t="shared" si="558"/>
        <v/>
      </c>
      <c r="AD3969" s="9" t="str">
        <f t="shared" si="559"/>
        <v/>
      </c>
      <c r="AE3969" s="9" t="str">
        <f t="shared" si="561"/>
        <v/>
      </c>
    </row>
    <row r="3970" spans="1:31" ht="15" customHeight="1" x14ac:dyDescent="0.25">
      <c r="A3970">
        <v>11544</v>
      </c>
      <c r="B3970" t="s">
        <v>38</v>
      </c>
      <c r="C3970" t="s">
        <v>39</v>
      </c>
      <c r="D3970" t="s">
        <v>5507</v>
      </c>
      <c r="E3970" s="14" t="s">
        <v>5508</v>
      </c>
      <c r="G3970" t="s">
        <v>5206</v>
      </c>
      <c r="H3970" t="s">
        <v>1098</v>
      </c>
      <c r="I3970" t="s">
        <v>33</v>
      </c>
      <c r="J3970" t="s">
        <v>33</v>
      </c>
      <c r="K3970" t="s">
        <v>654</v>
      </c>
      <c r="M3970" t="s">
        <v>36</v>
      </c>
      <c r="N3970" t="s">
        <v>1013</v>
      </c>
      <c r="O3970" t="s">
        <v>50</v>
      </c>
      <c r="P3970">
        <v>81</v>
      </c>
      <c r="Q3970" t="s">
        <v>34</v>
      </c>
      <c r="R3970" t="s">
        <v>1331</v>
      </c>
      <c r="W3970" s="9" t="str">
        <f t="shared" ref="W3970:W4019" si="562">IF(N3970&lt;&gt;"",N3970,"Email Category")</f>
        <v>User</v>
      </c>
      <c r="X3970" s="9" t="str">
        <f t="shared" ref="X3970:X4019" si="563">MID(E3970,6,2)&amp;" "&amp;MID(E3970,9,3)&amp;" "&amp;MID(E3970,15,2)&amp;" "&amp;MID(E3970,18,9)</f>
        <v xml:space="preserve">08 Aug 23 09:30:09 </v>
      </c>
      <c r="Y3970" s="9" t="str">
        <f t="shared" ref="Y3970:Y4019" si="564">MID(E3970,18,9)</f>
        <v xml:space="preserve">09:30:09 </v>
      </c>
      <c r="Z3970" s="10">
        <f t="shared" ref="Z3970:Z4019" si="565">(X3970-WEEKDAY(X3970,3))</f>
        <v>45145.395937499998</v>
      </c>
      <c r="AA3970" s="10" t="str">
        <f t="shared" si="560"/>
        <v>07 Aug 23 - 13 Aug 23</v>
      </c>
      <c r="AB3970" s="9" t="str">
        <f t="shared" ref="AB3970:AB4019" si="566">MID(L3970,6,2)&amp;" "&amp;MID(L3970,9,3)&amp;" "&amp;MID(L3970,15,2)&amp;" "&amp;MID(L3970,18,9)</f>
        <v xml:space="preserve">   </v>
      </c>
      <c r="AC3970" s="11" t="str">
        <f t="shared" ref="AC3970:AC4019" si="567">IF(AB3970&lt;X3970,"",AB3970-X3970)</f>
        <v/>
      </c>
      <c r="AD3970" s="9">
        <f t="shared" ref="AD3970:AD4019" si="568">IF(C3970&lt;&gt;"Closed","",IF(I3970=J3970,1,""))</f>
        <v>1</v>
      </c>
      <c r="AE3970" s="9" t="str">
        <f t="shared" si="561"/>
        <v/>
      </c>
    </row>
    <row r="3971" spans="1:31" ht="15" customHeight="1" x14ac:dyDescent="0.25">
      <c r="A3971">
        <v>11545</v>
      </c>
      <c r="B3971" t="s">
        <v>38</v>
      </c>
      <c r="C3971" t="s">
        <v>39</v>
      </c>
      <c r="D3971" t="s">
        <v>5505</v>
      </c>
      <c r="E3971" s="14" t="s">
        <v>5506</v>
      </c>
      <c r="G3971" t="s">
        <v>5206</v>
      </c>
      <c r="H3971" t="s">
        <v>1016</v>
      </c>
      <c r="I3971" t="s">
        <v>33</v>
      </c>
      <c r="J3971" t="s">
        <v>33</v>
      </c>
      <c r="K3971" t="s">
        <v>654</v>
      </c>
      <c r="M3971" t="s">
        <v>36</v>
      </c>
      <c r="N3971" t="s">
        <v>1013</v>
      </c>
      <c r="O3971" t="s">
        <v>50</v>
      </c>
      <c r="P3971">
        <v>66</v>
      </c>
      <c r="Q3971" t="s">
        <v>34</v>
      </c>
      <c r="R3971" t="s">
        <v>1331</v>
      </c>
      <c r="W3971" s="9" t="str">
        <f t="shared" si="562"/>
        <v>User</v>
      </c>
      <c r="X3971" s="9" t="str">
        <f t="shared" si="563"/>
        <v xml:space="preserve">08 Aug 23 12:40:05 </v>
      </c>
      <c r="Y3971" s="9" t="str">
        <f t="shared" si="564"/>
        <v xml:space="preserve">12:40:05 </v>
      </c>
      <c r="Z3971" s="10">
        <f t="shared" si="565"/>
        <v>45145.52783564815</v>
      </c>
      <c r="AA3971" s="10" t="str">
        <f t="shared" si="560"/>
        <v>07 Aug 23 - 13 Aug 23</v>
      </c>
      <c r="AB3971" s="9" t="str">
        <f t="shared" si="566"/>
        <v xml:space="preserve">   </v>
      </c>
      <c r="AC3971" s="11" t="str">
        <f t="shared" si="567"/>
        <v/>
      </c>
      <c r="AD3971" s="9">
        <f t="shared" si="568"/>
        <v>1</v>
      </c>
      <c r="AE3971" s="9" t="str">
        <f t="shared" si="561"/>
        <v/>
      </c>
    </row>
    <row r="3972" spans="1:31" ht="15" customHeight="1" x14ac:dyDescent="0.25">
      <c r="A3972">
        <v>11546</v>
      </c>
      <c r="B3972" t="s">
        <v>57</v>
      </c>
      <c r="C3972" t="s">
        <v>196</v>
      </c>
      <c r="D3972" s="14" t="s">
        <v>63</v>
      </c>
      <c r="E3972" s="14" t="s">
        <v>5504</v>
      </c>
      <c r="F3972" t="s">
        <v>65</v>
      </c>
      <c r="G3972" t="s">
        <v>1760</v>
      </c>
      <c r="H3972" t="s">
        <v>44</v>
      </c>
      <c r="I3972" t="s">
        <v>33</v>
      </c>
      <c r="J3972" t="s">
        <v>55</v>
      </c>
      <c r="K3972" t="s">
        <v>1560</v>
      </c>
      <c r="M3972" t="s">
        <v>36</v>
      </c>
      <c r="N3972" t="s">
        <v>45</v>
      </c>
      <c r="P3972">
        <v>108</v>
      </c>
      <c r="Q3972" t="s">
        <v>34</v>
      </c>
      <c r="R3972" t="s">
        <v>1319</v>
      </c>
      <c r="W3972" s="9" t="str">
        <f t="shared" si="562"/>
        <v>Laptop/Desktop</v>
      </c>
      <c r="X3972" s="9" t="str">
        <f t="shared" si="563"/>
        <v xml:space="preserve">08 Aug 23 14:10:03 </v>
      </c>
      <c r="Y3972" s="9" t="str">
        <f t="shared" si="564"/>
        <v xml:space="preserve">14:10:03 </v>
      </c>
      <c r="Z3972" s="10">
        <f t="shared" si="565"/>
        <v>45145.590312499997</v>
      </c>
      <c r="AA3972" s="10" t="str">
        <f t="shared" si="560"/>
        <v>07 Aug 23 - 13 Aug 23</v>
      </c>
      <c r="AB3972" s="9" t="str">
        <f t="shared" si="566"/>
        <v xml:space="preserve">   </v>
      </c>
      <c r="AC3972" s="11" t="str">
        <f t="shared" si="567"/>
        <v/>
      </c>
      <c r="AD3972" s="9" t="str">
        <f t="shared" si="568"/>
        <v/>
      </c>
      <c r="AE3972" s="9" t="str">
        <f t="shared" si="561"/>
        <v/>
      </c>
    </row>
    <row r="3973" spans="1:31" ht="15" customHeight="1" x14ac:dyDescent="0.25">
      <c r="A3973">
        <v>11547</v>
      </c>
      <c r="B3973" t="s">
        <v>57</v>
      </c>
      <c r="C3973" t="s">
        <v>196</v>
      </c>
      <c r="D3973" s="14" t="s">
        <v>63</v>
      </c>
      <c r="E3973" s="14" t="s">
        <v>5503</v>
      </c>
      <c r="F3973" t="s">
        <v>65</v>
      </c>
      <c r="G3973" t="s">
        <v>1760</v>
      </c>
      <c r="H3973" t="s">
        <v>2338</v>
      </c>
      <c r="I3973" t="s">
        <v>61</v>
      </c>
      <c r="J3973" t="s">
        <v>61</v>
      </c>
      <c r="K3973" t="s">
        <v>1560</v>
      </c>
      <c r="M3973" t="s">
        <v>36</v>
      </c>
      <c r="N3973" t="s">
        <v>45</v>
      </c>
      <c r="P3973">
        <v>112</v>
      </c>
      <c r="Q3973" t="s">
        <v>34</v>
      </c>
      <c r="R3973" t="s">
        <v>1323</v>
      </c>
      <c r="W3973" s="9" t="str">
        <f t="shared" si="562"/>
        <v>Laptop/Desktop</v>
      </c>
      <c r="X3973" s="9" t="str">
        <f t="shared" si="563"/>
        <v xml:space="preserve">08 Aug 23 14:50:03 </v>
      </c>
      <c r="Y3973" s="9" t="str">
        <f t="shared" si="564"/>
        <v xml:space="preserve">14:50:03 </v>
      </c>
      <c r="Z3973" s="10">
        <f t="shared" si="565"/>
        <v>45145.618090277778</v>
      </c>
      <c r="AA3973" s="10" t="str">
        <f t="shared" si="560"/>
        <v>07 Aug 23 - 13 Aug 23</v>
      </c>
      <c r="AB3973" s="9" t="str">
        <f t="shared" si="566"/>
        <v xml:space="preserve">   </v>
      </c>
      <c r="AC3973" s="11" t="str">
        <f t="shared" si="567"/>
        <v/>
      </c>
      <c r="AD3973" s="9" t="str">
        <f t="shared" si="568"/>
        <v/>
      </c>
      <c r="AE3973" s="9" t="str">
        <f t="shared" si="561"/>
        <v/>
      </c>
    </row>
    <row r="3974" spans="1:31" ht="15" customHeight="1" x14ac:dyDescent="0.25">
      <c r="A3974">
        <v>11548</v>
      </c>
      <c r="B3974" t="s">
        <v>57</v>
      </c>
      <c r="C3974" t="s">
        <v>196</v>
      </c>
      <c r="D3974" s="14" t="s">
        <v>767</v>
      </c>
      <c r="E3974" s="14" t="s">
        <v>5502</v>
      </c>
      <c r="F3974" t="s">
        <v>4257</v>
      </c>
      <c r="G3974" t="s">
        <v>1760</v>
      </c>
      <c r="H3974" t="s">
        <v>1016</v>
      </c>
      <c r="I3974" t="s">
        <v>61</v>
      </c>
      <c r="J3974" t="s">
        <v>61</v>
      </c>
      <c r="K3974" t="s">
        <v>1560</v>
      </c>
      <c r="M3974" t="s">
        <v>36</v>
      </c>
      <c r="O3974" t="s">
        <v>112</v>
      </c>
      <c r="P3974">
        <v>3</v>
      </c>
      <c r="Q3974" t="s">
        <v>34</v>
      </c>
      <c r="R3974" t="s">
        <v>1331</v>
      </c>
      <c r="W3974" s="9" t="str">
        <f t="shared" si="562"/>
        <v>Email Category</v>
      </c>
      <c r="X3974" s="9" t="str">
        <f t="shared" si="563"/>
        <v xml:space="preserve">08 Aug 23 15:10:03 </v>
      </c>
      <c r="Y3974" s="9" t="str">
        <f t="shared" si="564"/>
        <v xml:space="preserve">15:10:03 </v>
      </c>
      <c r="Z3974" s="10">
        <f t="shared" si="565"/>
        <v>45145.631979166668</v>
      </c>
      <c r="AA3974" s="10" t="str">
        <f t="shared" si="560"/>
        <v>07 Aug 23 - 13 Aug 23</v>
      </c>
      <c r="AB3974" s="9" t="str">
        <f t="shared" si="566"/>
        <v xml:space="preserve">   </v>
      </c>
      <c r="AC3974" s="11" t="str">
        <f t="shared" si="567"/>
        <v/>
      </c>
      <c r="AD3974" s="9" t="str">
        <f t="shared" si="568"/>
        <v/>
      </c>
      <c r="AE3974" s="9" t="str">
        <f t="shared" si="561"/>
        <v/>
      </c>
    </row>
    <row r="3975" spans="1:31" ht="15" customHeight="1" x14ac:dyDescent="0.25">
      <c r="A3975">
        <v>11549</v>
      </c>
      <c r="B3975" t="s">
        <v>27</v>
      </c>
      <c r="C3975" t="s">
        <v>196</v>
      </c>
      <c r="D3975" s="14" t="s">
        <v>1387</v>
      </c>
      <c r="E3975" s="14" t="s">
        <v>5501</v>
      </c>
      <c r="F3975" t="s">
        <v>1322</v>
      </c>
      <c r="G3975" t="s">
        <v>1760</v>
      </c>
      <c r="H3975" t="s">
        <v>44</v>
      </c>
      <c r="I3975" t="s">
        <v>33</v>
      </c>
      <c r="J3975" t="s">
        <v>33</v>
      </c>
      <c r="K3975" t="s">
        <v>1560</v>
      </c>
      <c r="M3975" t="s">
        <v>36</v>
      </c>
      <c r="N3975" t="s">
        <v>45</v>
      </c>
      <c r="P3975">
        <v>42</v>
      </c>
      <c r="Q3975" t="s">
        <v>34</v>
      </c>
      <c r="R3975" t="s">
        <v>1323</v>
      </c>
      <c r="W3975" s="9" t="str">
        <f t="shared" si="562"/>
        <v>Laptop/Desktop</v>
      </c>
      <c r="X3975" s="9" t="str">
        <f t="shared" si="563"/>
        <v xml:space="preserve">08 Aug 23 15:10:05 </v>
      </c>
      <c r="Y3975" s="9" t="str">
        <f t="shared" si="564"/>
        <v xml:space="preserve">15:10:05 </v>
      </c>
      <c r="Z3975" s="10">
        <f t="shared" si="565"/>
        <v>45145.632002314815</v>
      </c>
      <c r="AA3975" s="10" t="str">
        <f t="shared" si="560"/>
        <v>07 Aug 23 - 13 Aug 23</v>
      </c>
      <c r="AB3975" s="9" t="str">
        <f t="shared" si="566"/>
        <v xml:space="preserve">   </v>
      </c>
      <c r="AC3975" s="11" t="str">
        <f t="shared" si="567"/>
        <v/>
      </c>
      <c r="AD3975" s="9" t="str">
        <f t="shared" si="568"/>
        <v/>
      </c>
      <c r="AE3975" s="9" t="str">
        <f t="shared" si="561"/>
        <v/>
      </c>
    </row>
    <row r="3976" spans="1:31" ht="15" customHeight="1" x14ac:dyDescent="0.25">
      <c r="A3976">
        <v>11550</v>
      </c>
      <c r="B3976" t="s">
        <v>27</v>
      </c>
      <c r="C3976" t="s">
        <v>196</v>
      </c>
      <c r="D3976" s="14" t="s">
        <v>1457</v>
      </c>
      <c r="E3976" s="14" t="s">
        <v>5500</v>
      </c>
      <c r="F3976" t="s">
        <v>1322</v>
      </c>
      <c r="G3976" t="s">
        <v>1760</v>
      </c>
      <c r="H3976" t="s">
        <v>1016</v>
      </c>
      <c r="I3976" t="s">
        <v>61</v>
      </c>
      <c r="J3976" t="s">
        <v>61</v>
      </c>
      <c r="K3976" t="s">
        <v>1560</v>
      </c>
      <c r="M3976" t="s">
        <v>36</v>
      </c>
      <c r="N3976" t="s">
        <v>1013</v>
      </c>
      <c r="O3976" t="s">
        <v>112</v>
      </c>
      <c r="P3976">
        <v>123</v>
      </c>
      <c r="Q3976" t="s">
        <v>34</v>
      </c>
      <c r="R3976" t="s">
        <v>1331</v>
      </c>
      <c r="W3976" s="9" t="str">
        <f t="shared" si="562"/>
        <v>User</v>
      </c>
      <c r="X3976" s="9" t="str">
        <f t="shared" si="563"/>
        <v xml:space="preserve">08 Aug 23 15:20:03 </v>
      </c>
      <c r="Y3976" s="9" t="str">
        <f t="shared" si="564"/>
        <v xml:space="preserve">15:20:03 </v>
      </c>
      <c r="Z3976" s="10">
        <f t="shared" si="565"/>
        <v>45145.638923611114</v>
      </c>
      <c r="AA3976" s="10" t="str">
        <f t="shared" si="560"/>
        <v>07 Aug 23 - 13 Aug 23</v>
      </c>
      <c r="AB3976" s="9" t="str">
        <f t="shared" si="566"/>
        <v xml:space="preserve">   </v>
      </c>
      <c r="AC3976" s="11" t="str">
        <f t="shared" si="567"/>
        <v/>
      </c>
      <c r="AD3976" s="9" t="str">
        <f t="shared" si="568"/>
        <v/>
      </c>
      <c r="AE3976" s="9" t="str">
        <f t="shared" si="561"/>
        <v/>
      </c>
    </row>
    <row r="3977" spans="1:31" ht="15" customHeight="1" x14ac:dyDescent="0.25">
      <c r="A3977">
        <v>11551</v>
      </c>
      <c r="B3977" t="s">
        <v>27</v>
      </c>
      <c r="C3977" t="s">
        <v>196</v>
      </c>
      <c r="D3977" s="14" t="s">
        <v>1457</v>
      </c>
      <c r="E3977" s="14" t="s">
        <v>5499</v>
      </c>
      <c r="F3977" t="s">
        <v>1322</v>
      </c>
      <c r="G3977" t="s">
        <v>1760</v>
      </c>
      <c r="H3977" t="s">
        <v>1016</v>
      </c>
      <c r="I3977" t="s">
        <v>61</v>
      </c>
      <c r="J3977" t="s">
        <v>61</v>
      </c>
      <c r="K3977" t="s">
        <v>1560</v>
      </c>
      <c r="M3977" t="s">
        <v>36</v>
      </c>
      <c r="O3977" t="s">
        <v>112</v>
      </c>
      <c r="P3977">
        <v>3</v>
      </c>
      <c r="Q3977" t="s">
        <v>34</v>
      </c>
      <c r="R3977" t="s">
        <v>1331</v>
      </c>
      <c r="W3977" s="9" t="str">
        <f t="shared" si="562"/>
        <v>Email Category</v>
      </c>
      <c r="X3977" s="9" t="str">
        <f t="shared" si="563"/>
        <v xml:space="preserve">08 Aug 23 15:20:05 </v>
      </c>
      <c r="Y3977" s="9" t="str">
        <f t="shared" si="564"/>
        <v xml:space="preserve">15:20:05 </v>
      </c>
      <c r="Z3977" s="10">
        <f t="shared" si="565"/>
        <v>45145.63894675926</v>
      </c>
      <c r="AA3977" s="10" t="str">
        <f t="shared" ref="AA3977:AA4019" si="569">TEXT(Z3977,"DD MMM YY")&amp;" - "&amp;TEXT(Z3977+ROWS(WZY3976:XAA3976)*6,"DD MMM YY")</f>
        <v>07 Aug 23 - 13 Aug 23</v>
      </c>
      <c r="AB3977" s="9" t="str">
        <f t="shared" si="566"/>
        <v xml:space="preserve">   </v>
      </c>
      <c r="AC3977" s="11" t="str">
        <f t="shared" si="567"/>
        <v/>
      </c>
      <c r="AD3977" s="9" t="str">
        <f t="shared" si="568"/>
        <v/>
      </c>
      <c r="AE3977" s="9" t="str">
        <f t="shared" si="561"/>
        <v/>
      </c>
    </row>
    <row r="3978" spans="1:31" ht="15" customHeight="1" x14ac:dyDescent="0.25">
      <c r="A3978">
        <v>11552</v>
      </c>
      <c r="B3978" t="s">
        <v>38</v>
      </c>
      <c r="C3978" t="s">
        <v>68</v>
      </c>
      <c r="D3978" s="14" t="s">
        <v>3696</v>
      </c>
      <c r="E3978" s="14" t="s">
        <v>5498</v>
      </c>
      <c r="F3978" t="s">
        <v>199</v>
      </c>
      <c r="G3978" t="s">
        <v>1760</v>
      </c>
      <c r="H3978" t="s">
        <v>2338</v>
      </c>
      <c r="I3978" t="s">
        <v>33</v>
      </c>
      <c r="K3978" t="s">
        <v>34</v>
      </c>
      <c r="M3978" t="s">
        <v>36</v>
      </c>
      <c r="N3978" t="s">
        <v>1488</v>
      </c>
      <c r="P3978">
        <v>31</v>
      </c>
      <c r="Q3978" t="s">
        <v>34</v>
      </c>
      <c r="R3978" t="s">
        <v>1319</v>
      </c>
      <c r="W3978" s="9" t="str">
        <f t="shared" si="562"/>
        <v>Network Device</v>
      </c>
      <c r="X3978" s="9" t="str">
        <f t="shared" si="563"/>
        <v xml:space="preserve">08 Aug 23 17:20:03 </v>
      </c>
      <c r="Y3978" s="9" t="str">
        <f t="shared" si="564"/>
        <v xml:space="preserve">17:20:03 </v>
      </c>
      <c r="Z3978" s="10">
        <f t="shared" si="565"/>
        <v>45145.722256944442</v>
      </c>
      <c r="AA3978" s="10" t="str">
        <f t="shared" si="569"/>
        <v>07 Aug 23 - 13 Aug 23</v>
      </c>
      <c r="AB3978" s="9" t="str">
        <f t="shared" si="566"/>
        <v xml:space="preserve">   </v>
      </c>
      <c r="AC3978" s="11" t="str">
        <f t="shared" si="567"/>
        <v/>
      </c>
      <c r="AD3978" s="9" t="str">
        <f t="shared" si="568"/>
        <v/>
      </c>
      <c r="AE3978" s="9" t="str">
        <f t="shared" si="561"/>
        <v/>
      </c>
    </row>
    <row r="3979" spans="1:31" ht="15" customHeight="1" x14ac:dyDescent="0.25">
      <c r="A3979">
        <v>11553</v>
      </c>
      <c r="B3979" t="s">
        <v>38</v>
      </c>
      <c r="C3979" t="s">
        <v>68</v>
      </c>
      <c r="D3979" s="14" t="s">
        <v>2510</v>
      </c>
      <c r="E3979" s="14" t="s">
        <v>5497</v>
      </c>
      <c r="F3979" t="s">
        <v>199</v>
      </c>
      <c r="G3979" t="s">
        <v>1760</v>
      </c>
      <c r="H3979" t="s">
        <v>2338</v>
      </c>
      <c r="I3979" t="s">
        <v>61</v>
      </c>
      <c r="K3979" t="s">
        <v>34</v>
      </c>
      <c r="M3979" t="s">
        <v>36</v>
      </c>
      <c r="N3979" t="s">
        <v>1488</v>
      </c>
      <c r="P3979">
        <v>155</v>
      </c>
      <c r="Q3979" t="s">
        <v>34</v>
      </c>
      <c r="R3979" t="s">
        <v>1319</v>
      </c>
      <c r="W3979" s="9" t="str">
        <f t="shared" si="562"/>
        <v>Network Device</v>
      </c>
      <c r="X3979" s="9" t="str">
        <f t="shared" si="563"/>
        <v xml:space="preserve">08 Aug 23 20:50:03 </v>
      </c>
      <c r="Y3979" s="9" t="str">
        <f t="shared" si="564"/>
        <v xml:space="preserve">20:50:03 </v>
      </c>
      <c r="Z3979" s="10">
        <f t="shared" si="565"/>
        <v>45145.868090277778</v>
      </c>
      <c r="AA3979" s="10" t="str">
        <f t="shared" si="569"/>
        <v>07 Aug 23 - 13 Aug 23</v>
      </c>
      <c r="AB3979" s="9" t="str">
        <f t="shared" si="566"/>
        <v xml:space="preserve">   </v>
      </c>
      <c r="AC3979" s="11" t="str">
        <f t="shared" si="567"/>
        <v/>
      </c>
      <c r="AD3979" s="9" t="str">
        <f t="shared" si="568"/>
        <v/>
      </c>
      <c r="AE3979" s="9" t="str">
        <f t="shared" si="561"/>
        <v/>
      </c>
    </row>
    <row r="3980" spans="1:31" ht="15" customHeight="1" x14ac:dyDescent="0.25">
      <c r="A3980">
        <v>11554</v>
      </c>
      <c r="B3980" t="s">
        <v>38</v>
      </c>
      <c r="C3980" t="s">
        <v>196</v>
      </c>
      <c r="D3980" t="s">
        <v>5495</v>
      </c>
      <c r="E3980" s="14" t="s">
        <v>5496</v>
      </c>
      <c r="G3980" t="s">
        <v>5206</v>
      </c>
      <c r="H3980" t="s">
        <v>742</v>
      </c>
      <c r="I3980" t="s">
        <v>55</v>
      </c>
      <c r="J3980" t="s">
        <v>55</v>
      </c>
      <c r="K3980" t="s">
        <v>1590</v>
      </c>
      <c r="M3980" t="s">
        <v>36</v>
      </c>
      <c r="N3980" t="s">
        <v>1013</v>
      </c>
      <c r="O3980" t="s">
        <v>1399</v>
      </c>
      <c r="P3980">
        <v>122</v>
      </c>
      <c r="Q3980" t="s">
        <v>34</v>
      </c>
      <c r="R3980" t="s">
        <v>1331</v>
      </c>
      <c r="W3980" s="9" t="str">
        <f t="shared" si="562"/>
        <v>User</v>
      </c>
      <c r="X3980" s="9" t="str">
        <f t="shared" si="563"/>
        <v xml:space="preserve">08 Aug 23 20:50:06 </v>
      </c>
      <c r="Y3980" s="9" t="str">
        <f t="shared" si="564"/>
        <v xml:space="preserve">20:50:06 </v>
      </c>
      <c r="Z3980" s="10">
        <f t="shared" si="565"/>
        <v>45145.868125000001</v>
      </c>
      <c r="AA3980" s="10" t="str">
        <f t="shared" si="569"/>
        <v>07 Aug 23 - 13 Aug 23</v>
      </c>
      <c r="AB3980" s="9" t="str">
        <f t="shared" si="566"/>
        <v xml:space="preserve">   </v>
      </c>
      <c r="AC3980" s="11" t="str">
        <f t="shared" si="567"/>
        <v/>
      </c>
      <c r="AD3980" s="9" t="str">
        <f t="shared" si="568"/>
        <v/>
      </c>
      <c r="AE3980" s="9" t="str">
        <f t="shared" si="561"/>
        <v/>
      </c>
    </row>
    <row r="3981" spans="1:31" ht="15" customHeight="1" x14ac:dyDescent="0.25">
      <c r="A3981">
        <v>11555</v>
      </c>
      <c r="B3981" t="s">
        <v>57</v>
      </c>
      <c r="C3981" t="s">
        <v>645</v>
      </c>
      <c r="D3981" s="14" t="s">
        <v>452</v>
      </c>
      <c r="E3981" s="14" t="s">
        <v>5494</v>
      </c>
      <c r="F3981" t="s">
        <v>173</v>
      </c>
      <c r="G3981" t="s">
        <v>1760</v>
      </c>
      <c r="H3981" t="s">
        <v>742</v>
      </c>
      <c r="I3981" t="s">
        <v>33</v>
      </c>
      <c r="K3981" t="s">
        <v>34</v>
      </c>
      <c r="M3981" t="s">
        <v>36</v>
      </c>
      <c r="P3981">
        <v>92</v>
      </c>
      <c r="Q3981" t="s">
        <v>34</v>
      </c>
      <c r="R3981" t="s">
        <v>1319</v>
      </c>
      <c r="W3981" s="9" t="str">
        <f t="shared" si="562"/>
        <v>Email Category</v>
      </c>
      <c r="X3981" s="9" t="str">
        <f t="shared" si="563"/>
        <v xml:space="preserve">09 Aug 23 07:10:03 </v>
      </c>
      <c r="Y3981" s="9" t="str">
        <f t="shared" si="564"/>
        <v xml:space="preserve">07:10:03 </v>
      </c>
      <c r="Z3981" s="10">
        <f t="shared" si="565"/>
        <v>45145.298645833333</v>
      </c>
      <c r="AA3981" s="10" t="str">
        <f t="shared" si="569"/>
        <v>07 Aug 23 - 13 Aug 23</v>
      </c>
      <c r="AB3981" s="9" t="str">
        <f t="shared" si="566"/>
        <v xml:space="preserve">   </v>
      </c>
      <c r="AC3981" s="11" t="str">
        <f t="shared" si="567"/>
        <v/>
      </c>
      <c r="AD3981" s="9" t="str">
        <f t="shared" si="568"/>
        <v/>
      </c>
      <c r="AE3981" s="9" t="str">
        <f t="shared" si="561"/>
        <v/>
      </c>
    </row>
    <row r="3982" spans="1:31" ht="15" customHeight="1" x14ac:dyDescent="0.25">
      <c r="A3982">
        <v>11556</v>
      </c>
      <c r="B3982" t="s">
        <v>57</v>
      </c>
      <c r="C3982" t="s">
        <v>68</v>
      </c>
      <c r="D3982" s="14" t="s">
        <v>728</v>
      </c>
      <c r="E3982" s="14" t="s">
        <v>5493</v>
      </c>
      <c r="F3982" t="s">
        <v>30</v>
      </c>
      <c r="G3982" t="s">
        <v>1760</v>
      </c>
      <c r="H3982" t="s">
        <v>133</v>
      </c>
      <c r="I3982" t="s">
        <v>33</v>
      </c>
      <c r="K3982" t="s">
        <v>34</v>
      </c>
      <c r="M3982" t="s">
        <v>36</v>
      </c>
      <c r="N3982" t="s">
        <v>45</v>
      </c>
      <c r="P3982">
        <v>75</v>
      </c>
      <c r="Q3982" t="s">
        <v>34</v>
      </c>
      <c r="R3982" t="s">
        <v>1319</v>
      </c>
      <c r="W3982" s="9" t="str">
        <f t="shared" si="562"/>
        <v>Laptop/Desktop</v>
      </c>
      <c r="X3982" s="9" t="str">
        <f t="shared" si="563"/>
        <v xml:space="preserve">09 Aug 23 07:20:03 </v>
      </c>
      <c r="Y3982" s="9" t="str">
        <f t="shared" si="564"/>
        <v xml:space="preserve">07:20:03 </v>
      </c>
      <c r="Z3982" s="10">
        <f t="shared" si="565"/>
        <v>45145.305590277778</v>
      </c>
      <c r="AA3982" s="10" t="str">
        <f t="shared" si="569"/>
        <v>07 Aug 23 - 13 Aug 23</v>
      </c>
      <c r="AB3982" s="9" t="str">
        <f t="shared" si="566"/>
        <v xml:space="preserve">   </v>
      </c>
      <c r="AC3982" s="11" t="str">
        <f t="shared" si="567"/>
        <v/>
      </c>
      <c r="AD3982" s="9" t="str">
        <f t="shared" si="568"/>
        <v/>
      </c>
      <c r="AE3982" s="9" t="str">
        <f t="shared" si="561"/>
        <v/>
      </c>
    </row>
    <row r="3983" spans="1:31" ht="15" customHeight="1" x14ac:dyDescent="0.25">
      <c r="A3983">
        <v>11557</v>
      </c>
      <c r="B3983" t="s">
        <v>57</v>
      </c>
      <c r="C3983" t="s">
        <v>196</v>
      </c>
      <c r="D3983" s="14" t="s">
        <v>277</v>
      </c>
      <c r="E3983" s="14" t="s">
        <v>5492</v>
      </c>
      <c r="F3983" t="s">
        <v>279</v>
      </c>
      <c r="G3983" t="s">
        <v>1760</v>
      </c>
      <c r="H3983" t="s">
        <v>44</v>
      </c>
      <c r="I3983" t="s">
        <v>33</v>
      </c>
      <c r="J3983" t="s">
        <v>61</v>
      </c>
      <c r="K3983" t="s">
        <v>1560</v>
      </c>
      <c r="M3983" t="s">
        <v>36</v>
      </c>
      <c r="N3983" t="s">
        <v>45</v>
      </c>
      <c r="P3983">
        <v>443</v>
      </c>
      <c r="Q3983" t="s">
        <v>34</v>
      </c>
      <c r="R3983" t="s">
        <v>1339</v>
      </c>
      <c r="W3983" s="9" t="str">
        <f t="shared" si="562"/>
        <v>Laptop/Desktop</v>
      </c>
      <c r="X3983" s="9" t="str">
        <f t="shared" si="563"/>
        <v xml:space="preserve">09 Aug 23 12:40:03 </v>
      </c>
      <c r="Y3983" s="9" t="str">
        <f t="shared" si="564"/>
        <v xml:space="preserve">12:40:03 </v>
      </c>
      <c r="Z3983" s="10">
        <f t="shared" si="565"/>
        <v>45145.527812499997</v>
      </c>
      <c r="AA3983" s="10" t="str">
        <f t="shared" si="569"/>
        <v>07 Aug 23 - 13 Aug 23</v>
      </c>
      <c r="AB3983" s="9" t="str">
        <f t="shared" si="566"/>
        <v xml:space="preserve">   </v>
      </c>
      <c r="AC3983" s="11" t="str">
        <f t="shared" si="567"/>
        <v/>
      </c>
      <c r="AD3983" s="9" t="str">
        <f t="shared" si="568"/>
        <v/>
      </c>
      <c r="AE3983" s="9" t="str">
        <f t="shared" si="561"/>
        <v/>
      </c>
    </row>
    <row r="3984" spans="1:31" ht="15" customHeight="1" x14ac:dyDescent="0.25">
      <c r="A3984">
        <v>11558</v>
      </c>
      <c r="B3984" t="s">
        <v>38</v>
      </c>
      <c r="C3984" t="s">
        <v>196</v>
      </c>
      <c r="D3984" t="s">
        <v>5490</v>
      </c>
      <c r="E3984" s="14" t="s">
        <v>5491</v>
      </c>
      <c r="G3984" t="s">
        <v>5206</v>
      </c>
      <c r="H3984" t="s">
        <v>133</v>
      </c>
      <c r="I3984" t="s">
        <v>33</v>
      </c>
      <c r="J3984" t="s">
        <v>33</v>
      </c>
      <c r="K3984" t="s">
        <v>654</v>
      </c>
      <c r="M3984" t="s">
        <v>36</v>
      </c>
      <c r="N3984" t="s">
        <v>1013</v>
      </c>
      <c r="O3984" t="s">
        <v>50</v>
      </c>
      <c r="P3984">
        <v>96</v>
      </c>
      <c r="Q3984" t="s">
        <v>34</v>
      </c>
      <c r="R3984" t="s">
        <v>1331</v>
      </c>
      <c r="W3984" s="9" t="str">
        <f t="shared" si="562"/>
        <v>User</v>
      </c>
      <c r="X3984" s="9" t="str">
        <f t="shared" si="563"/>
        <v xml:space="preserve">09 Aug 23 12:50:06 </v>
      </c>
      <c r="Y3984" s="9" t="str">
        <f t="shared" si="564"/>
        <v xml:space="preserve">12:50:06 </v>
      </c>
      <c r="Z3984" s="10">
        <f t="shared" si="565"/>
        <v>45145.534791666665</v>
      </c>
      <c r="AA3984" s="10" t="str">
        <f t="shared" si="569"/>
        <v>07 Aug 23 - 13 Aug 23</v>
      </c>
      <c r="AB3984" s="9" t="str">
        <f t="shared" si="566"/>
        <v xml:space="preserve">   </v>
      </c>
      <c r="AC3984" s="11" t="str">
        <f t="shared" si="567"/>
        <v/>
      </c>
      <c r="AD3984" s="9" t="str">
        <f t="shared" si="568"/>
        <v/>
      </c>
      <c r="AE3984" s="9" t="str">
        <f t="shared" si="561"/>
        <v/>
      </c>
    </row>
    <row r="3985" spans="1:31" ht="15" customHeight="1" x14ac:dyDescent="0.25">
      <c r="A3985">
        <v>11559</v>
      </c>
      <c r="B3985" t="s">
        <v>38</v>
      </c>
      <c r="C3985" t="s">
        <v>196</v>
      </c>
      <c r="D3985" t="s">
        <v>5488</v>
      </c>
      <c r="E3985" s="14" t="s">
        <v>5489</v>
      </c>
      <c r="G3985" t="s">
        <v>5206</v>
      </c>
      <c r="H3985" t="s">
        <v>1098</v>
      </c>
      <c r="I3985" t="s">
        <v>55</v>
      </c>
      <c r="J3985" t="s">
        <v>55</v>
      </c>
      <c r="K3985" t="s">
        <v>654</v>
      </c>
      <c r="M3985" t="s">
        <v>36</v>
      </c>
      <c r="N3985" t="s">
        <v>1013</v>
      </c>
      <c r="O3985" t="s">
        <v>1399</v>
      </c>
      <c r="P3985">
        <v>60</v>
      </c>
      <c r="Q3985" t="s">
        <v>34</v>
      </c>
      <c r="R3985" t="s">
        <v>1331</v>
      </c>
      <c r="W3985" s="9" t="str">
        <f t="shared" si="562"/>
        <v>User</v>
      </c>
      <c r="X3985" s="9" t="str">
        <f t="shared" si="563"/>
        <v xml:space="preserve">09 Aug 23 13:10:07 </v>
      </c>
      <c r="Y3985" s="9" t="str">
        <f t="shared" si="564"/>
        <v xml:space="preserve">13:10:07 </v>
      </c>
      <c r="Z3985" s="10">
        <f t="shared" si="565"/>
        <v>45145.548692129632</v>
      </c>
      <c r="AA3985" s="10" t="str">
        <f t="shared" si="569"/>
        <v>07 Aug 23 - 13 Aug 23</v>
      </c>
      <c r="AB3985" s="9" t="str">
        <f t="shared" si="566"/>
        <v xml:space="preserve">   </v>
      </c>
      <c r="AC3985" s="11" t="str">
        <f t="shared" si="567"/>
        <v/>
      </c>
      <c r="AD3985" s="9" t="str">
        <f t="shared" si="568"/>
        <v/>
      </c>
      <c r="AE3985" s="9" t="str">
        <f t="shared" si="561"/>
        <v/>
      </c>
    </row>
    <row r="3986" spans="1:31" ht="15" customHeight="1" x14ac:dyDescent="0.25">
      <c r="A3986">
        <v>11560</v>
      </c>
      <c r="B3986" t="s">
        <v>27</v>
      </c>
      <c r="C3986" t="s">
        <v>39</v>
      </c>
      <c r="D3986" s="14" t="s">
        <v>672</v>
      </c>
      <c r="E3986" s="14" t="s">
        <v>5487</v>
      </c>
      <c r="F3986" t="s">
        <v>674</v>
      </c>
      <c r="G3986" t="s">
        <v>43</v>
      </c>
      <c r="H3986" t="s">
        <v>133</v>
      </c>
      <c r="I3986" t="s">
        <v>33</v>
      </c>
      <c r="J3986" t="s">
        <v>33</v>
      </c>
      <c r="K3986" t="s">
        <v>1560</v>
      </c>
      <c r="M3986" t="s">
        <v>36</v>
      </c>
      <c r="N3986" t="s">
        <v>37</v>
      </c>
      <c r="P3986">
        <v>86</v>
      </c>
      <c r="Q3986" t="s">
        <v>34</v>
      </c>
      <c r="R3986" t="s">
        <v>1339</v>
      </c>
      <c r="W3986" s="9" t="str">
        <f t="shared" si="562"/>
        <v>Server</v>
      </c>
      <c r="X3986" s="9" t="str">
        <f t="shared" si="563"/>
        <v xml:space="preserve">09 Aug 23 13:20:03 </v>
      </c>
      <c r="Y3986" s="9" t="str">
        <f t="shared" si="564"/>
        <v xml:space="preserve">13:20:03 </v>
      </c>
      <c r="Z3986" s="10">
        <f t="shared" si="565"/>
        <v>45145.555590277778</v>
      </c>
      <c r="AA3986" s="10" t="str">
        <f t="shared" si="569"/>
        <v>07 Aug 23 - 13 Aug 23</v>
      </c>
      <c r="AB3986" s="9" t="str">
        <f t="shared" si="566"/>
        <v xml:space="preserve">   </v>
      </c>
      <c r="AC3986" s="11" t="str">
        <f t="shared" si="567"/>
        <v/>
      </c>
      <c r="AD3986" s="9">
        <f t="shared" si="568"/>
        <v>1</v>
      </c>
      <c r="AE3986" s="9" t="str">
        <f t="shared" si="561"/>
        <v/>
      </c>
    </row>
    <row r="3987" spans="1:31" ht="15" customHeight="1" x14ac:dyDescent="0.25">
      <c r="A3987">
        <v>11561</v>
      </c>
      <c r="B3987" t="s">
        <v>38</v>
      </c>
      <c r="C3987" t="s">
        <v>196</v>
      </c>
      <c r="D3987" t="s">
        <v>5485</v>
      </c>
      <c r="E3987" s="14" t="s">
        <v>5486</v>
      </c>
      <c r="G3987" t="s">
        <v>5206</v>
      </c>
      <c r="H3987" t="s">
        <v>1098</v>
      </c>
      <c r="I3987" t="s">
        <v>33</v>
      </c>
      <c r="J3987" t="s">
        <v>33</v>
      </c>
      <c r="K3987" t="s">
        <v>654</v>
      </c>
      <c r="M3987" t="s">
        <v>36</v>
      </c>
      <c r="N3987" t="s">
        <v>1013</v>
      </c>
      <c r="O3987" t="s">
        <v>50</v>
      </c>
      <c r="P3987">
        <v>70</v>
      </c>
      <c r="Q3987" t="s">
        <v>34</v>
      </c>
      <c r="R3987" t="s">
        <v>1331</v>
      </c>
      <c r="W3987" s="9" t="str">
        <f t="shared" si="562"/>
        <v>User</v>
      </c>
      <c r="X3987" s="9" t="str">
        <f t="shared" si="563"/>
        <v xml:space="preserve">09 Aug 23 14:00:05 </v>
      </c>
      <c r="Y3987" s="9" t="str">
        <f t="shared" si="564"/>
        <v xml:space="preserve">14:00:05 </v>
      </c>
      <c r="Z3987" s="10">
        <f t="shared" si="565"/>
        <v>45145.583391203705</v>
      </c>
      <c r="AA3987" s="10" t="str">
        <f t="shared" si="569"/>
        <v>07 Aug 23 - 13 Aug 23</v>
      </c>
      <c r="AB3987" s="9" t="str">
        <f t="shared" si="566"/>
        <v xml:space="preserve">   </v>
      </c>
      <c r="AC3987" s="11" t="str">
        <f t="shared" si="567"/>
        <v/>
      </c>
      <c r="AD3987" s="9" t="str">
        <f t="shared" si="568"/>
        <v/>
      </c>
      <c r="AE3987" s="9" t="str">
        <f t="shared" si="561"/>
        <v/>
      </c>
    </row>
    <row r="3988" spans="1:31" ht="15" customHeight="1" x14ac:dyDescent="0.25">
      <c r="A3988">
        <v>11562</v>
      </c>
      <c r="B3988" t="s">
        <v>38</v>
      </c>
      <c r="C3988" t="s">
        <v>196</v>
      </c>
      <c r="D3988" t="s">
        <v>5483</v>
      </c>
      <c r="E3988" s="14" t="s">
        <v>5484</v>
      </c>
      <c r="G3988" t="s">
        <v>5206</v>
      </c>
      <c r="H3988" t="s">
        <v>44</v>
      </c>
      <c r="I3988" t="s">
        <v>33</v>
      </c>
      <c r="J3988" t="s">
        <v>33</v>
      </c>
      <c r="K3988" t="s">
        <v>654</v>
      </c>
      <c r="M3988" t="s">
        <v>36</v>
      </c>
      <c r="N3988" t="s">
        <v>1013</v>
      </c>
      <c r="O3988" t="s">
        <v>50</v>
      </c>
      <c r="P3988">
        <v>4</v>
      </c>
      <c r="Q3988" t="s">
        <v>34</v>
      </c>
      <c r="R3988" t="s">
        <v>1331</v>
      </c>
      <c r="W3988" s="9" t="str">
        <f t="shared" si="562"/>
        <v>User</v>
      </c>
      <c r="X3988" s="9" t="str">
        <f t="shared" si="563"/>
        <v xml:space="preserve">09 Aug 23 14:40:06 </v>
      </c>
      <c r="Y3988" s="9" t="str">
        <f t="shared" si="564"/>
        <v xml:space="preserve">14:40:06 </v>
      </c>
      <c r="Z3988" s="10">
        <f t="shared" si="565"/>
        <v>45145.611180555556</v>
      </c>
      <c r="AA3988" s="10" t="str">
        <f t="shared" si="569"/>
        <v>07 Aug 23 - 13 Aug 23</v>
      </c>
      <c r="AB3988" s="9" t="str">
        <f t="shared" si="566"/>
        <v xml:space="preserve">   </v>
      </c>
      <c r="AC3988" s="11" t="str">
        <f t="shared" si="567"/>
        <v/>
      </c>
      <c r="AD3988" s="9" t="str">
        <f t="shared" si="568"/>
        <v/>
      </c>
      <c r="AE3988" s="9" t="str">
        <f t="shared" si="561"/>
        <v/>
      </c>
    </row>
    <row r="3989" spans="1:31" ht="15" customHeight="1" x14ac:dyDescent="0.25">
      <c r="A3989">
        <v>11563</v>
      </c>
      <c r="B3989" t="s">
        <v>57</v>
      </c>
      <c r="C3989" t="s">
        <v>68</v>
      </c>
      <c r="D3989" s="14" t="s">
        <v>28</v>
      </c>
      <c r="E3989" s="14" t="s">
        <v>5482</v>
      </c>
      <c r="F3989" t="s">
        <v>173</v>
      </c>
      <c r="G3989" t="s">
        <v>1760</v>
      </c>
      <c r="H3989" t="s">
        <v>2338</v>
      </c>
      <c r="I3989" t="s">
        <v>61</v>
      </c>
      <c r="K3989" t="s">
        <v>34</v>
      </c>
      <c r="M3989" t="s">
        <v>36</v>
      </c>
      <c r="N3989" t="s">
        <v>1488</v>
      </c>
      <c r="P3989">
        <v>18</v>
      </c>
      <c r="Q3989" t="s">
        <v>34</v>
      </c>
      <c r="R3989" t="s">
        <v>1319</v>
      </c>
      <c r="W3989" s="9" t="str">
        <f t="shared" si="562"/>
        <v>Network Device</v>
      </c>
      <c r="X3989" s="9" t="str">
        <f t="shared" si="563"/>
        <v xml:space="preserve">09 Aug 23 16:10:03 </v>
      </c>
      <c r="Y3989" s="9" t="str">
        <f t="shared" si="564"/>
        <v xml:space="preserve">16:10:03 </v>
      </c>
      <c r="Z3989" s="10">
        <f t="shared" si="565"/>
        <v>45145.673645833333</v>
      </c>
      <c r="AA3989" s="10" t="str">
        <f t="shared" si="569"/>
        <v>07 Aug 23 - 13 Aug 23</v>
      </c>
      <c r="AB3989" s="9" t="str">
        <f t="shared" si="566"/>
        <v xml:space="preserve">   </v>
      </c>
      <c r="AC3989" s="11" t="str">
        <f t="shared" si="567"/>
        <v/>
      </c>
      <c r="AD3989" s="9" t="str">
        <f t="shared" si="568"/>
        <v/>
      </c>
      <c r="AE3989" s="9" t="str">
        <f t="shared" si="561"/>
        <v/>
      </c>
    </row>
    <row r="3990" spans="1:31" ht="15" customHeight="1" x14ac:dyDescent="0.25">
      <c r="A3990">
        <v>11564</v>
      </c>
      <c r="B3990" t="s">
        <v>27</v>
      </c>
      <c r="C3990" t="s">
        <v>68</v>
      </c>
      <c r="D3990" s="14" t="s">
        <v>1558</v>
      </c>
      <c r="E3990" s="14" t="s">
        <v>5481</v>
      </c>
      <c r="F3990" t="s">
        <v>1322</v>
      </c>
      <c r="G3990" t="s">
        <v>1760</v>
      </c>
      <c r="H3990" t="s">
        <v>2338</v>
      </c>
      <c r="I3990" t="s">
        <v>61</v>
      </c>
      <c r="K3990" t="s">
        <v>34</v>
      </c>
      <c r="M3990" t="s">
        <v>36</v>
      </c>
      <c r="N3990" t="s">
        <v>45</v>
      </c>
      <c r="P3990">
        <v>73</v>
      </c>
      <c r="Q3990" t="s">
        <v>34</v>
      </c>
      <c r="R3990" t="s">
        <v>1319</v>
      </c>
      <c r="W3990" s="9" t="str">
        <f t="shared" si="562"/>
        <v>Laptop/Desktop</v>
      </c>
      <c r="X3990" s="9" t="str">
        <f t="shared" si="563"/>
        <v xml:space="preserve">09 Aug 23 17:10:03 </v>
      </c>
      <c r="Y3990" s="9" t="str">
        <f t="shared" si="564"/>
        <v xml:space="preserve">17:10:03 </v>
      </c>
      <c r="Z3990" s="10">
        <f t="shared" si="565"/>
        <v>45145.715312499997</v>
      </c>
      <c r="AA3990" s="10" t="str">
        <f t="shared" si="569"/>
        <v>07 Aug 23 - 13 Aug 23</v>
      </c>
      <c r="AB3990" s="9" t="str">
        <f t="shared" si="566"/>
        <v xml:space="preserve">   </v>
      </c>
      <c r="AC3990" s="11" t="str">
        <f t="shared" si="567"/>
        <v/>
      </c>
      <c r="AD3990" s="9" t="str">
        <f t="shared" si="568"/>
        <v/>
      </c>
      <c r="AE3990" s="9" t="str">
        <f t="shared" si="561"/>
        <v/>
      </c>
    </row>
    <row r="3991" spans="1:31" ht="15" customHeight="1" x14ac:dyDescent="0.25">
      <c r="A3991">
        <v>11565</v>
      </c>
      <c r="B3991" t="s">
        <v>27</v>
      </c>
      <c r="C3991" t="s">
        <v>196</v>
      </c>
      <c r="D3991" s="14" t="s">
        <v>4366</v>
      </c>
      <c r="E3991" s="14" t="s">
        <v>5480</v>
      </c>
      <c r="F3991" t="s">
        <v>4368</v>
      </c>
      <c r="G3991" t="s">
        <v>1760</v>
      </c>
      <c r="H3991" t="s">
        <v>2338</v>
      </c>
      <c r="I3991" t="s">
        <v>33</v>
      </c>
      <c r="J3991" t="s">
        <v>33</v>
      </c>
      <c r="K3991" t="s">
        <v>1585</v>
      </c>
      <c r="M3991" t="s">
        <v>36</v>
      </c>
      <c r="N3991" t="s">
        <v>37</v>
      </c>
      <c r="P3991">
        <v>27</v>
      </c>
      <c r="Q3991" t="s">
        <v>34</v>
      </c>
      <c r="R3991" t="s">
        <v>1323</v>
      </c>
      <c r="W3991" s="9" t="str">
        <f t="shared" si="562"/>
        <v>Server</v>
      </c>
      <c r="X3991" s="9" t="str">
        <f t="shared" si="563"/>
        <v xml:space="preserve">09 Aug 23 19:40:03 </v>
      </c>
      <c r="Y3991" s="9" t="str">
        <f t="shared" si="564"/>
        <v xml:space="preserve">19:40:03 </v>
      </c>
      <c r="Z3991" s="10">
        <f t="shared" si="565"/>
        <v>45145.819479166668</v>
      </c>
      <c r="AA3991" s="10" t="str">
        <f t="shared" si="569"/>
        <v>07 Aug 23 - 13 Aug 23</v>
      </c>
      <c r="AB3991" s="9" t="str">
        <f t="shared" si="566"/>
        <v xml:space="preserve">   </v>
      </c>
      <c r="AC3991" s="11" t="str">
        <f t="shared" si="567"/>
        <v/>
      </c>
      <c r="AD3991" s="9" t="str">
        <f t="shared" si="568"/>
        <v/>
      </c>
      <c r="AE3991" s="9" t="str">
        <f t="shared" si="561"/>
        <v/>
      </c>
    </row>
    <row r="3992" spans="1:31" ht="15" customHeight="1" x14ac:dyDescent="0.25">
      <c r="A3992">
        <v>11566</v>
      </c>
      <c r="B3992" t="s">
        <v>38</v>
      </c>
      <c r="C3992" t="s">
        <v>196</v>
      </c>
      <c r="D3992" t="s">
        <v>5478</v>
      </c>
      <c r="E3992" s="14" t="s">
        <v>5479</v>
      </c>
      <c r="G3992" t="s">
        <v>5206</v>
      </c>
      <c r="H3992" t="s">
        <v>742</v>
      </c>
      <c r="I3992" t="s">
        <v>33</v>
      </c>
      <c r="J3992" t="s">
        <v>33</v>
      </c>
      <c r="K3992" t="s">
        <v>654</v>
      </c>
      <c r="M3992" t="s">
        <v>36</v>
      </c>
      <c r="N3992" t="s">
        <v>1013</v>
      </c>
      <c r="O3992" t="s">
        <v>50</v>
      </c>
      <c r="P3992">
        <v>120</v>
      </c>
      <c r="Q3992" t="s">
        <v>34</v>
      </c>
      <c r="R3992" t="s">
        <v>1331</v>
      </c>
      <c r="W3992" s="9" t="str">
        <f t="shared" si="562"/>
        <v>User</v>
      </c>
      <c r="X3992" s="9" t="str">
        <f t="shared" si="563"/>
        <v xml:space="preserve">09 Aug 23 20:00:09 </v>
      </c>
      <c r="Y3992" s="9" t="str">
        <f t="shared" si="564"/>
        <v xml:space="preserve">20:00:09 </v>
      </c>
      <c r="Z3992" s="10">
        <f t="shared" si="565"/>
        <v>45145.833437499998</v>
      </c>
      <c r="AA3992" s="10" t="str">
        <f t="shared" si="569"/>
        <v>07 Aug 23 - 13 Aug 23</v>
      </c>
      <c r="AB3992" s="9" t="str">
        <f t="shared" si="566"/>
        <v xml:space="preserve">   </v>
      </c>
      <c r="AC3992" s="11" t="str">
        <f t="shared" si="567"/>
        <v/>
      </c>
      <c r="AD3992" s="9" t="str">
        <f t="shared" si="568"/>
        <v/>
      </c>
      <c r="AE3992" s="9" t="str">
        <f t="shared" si="561"/>
        <v/>
      </c>
    </row>
    <row r="3993" spans="1:31" ht="15" customHeight="1" x14ac:dyDescent="0.25">
      <c r="A3993">
        <v>11567</v>
      </c>
      <c r="B3993" t="s">
        <v>38</v>
      </c>
      <c r="C3993" t="s">
        <v>196</v>
      </c>
      <c r="D3993" t="s">
        <v>1385</v>
      </c>
      <c r="E3993" s="14" t="s">
        <v>5477</v>
      </c>
      <c r="G3993" t="s">
        <v>5206</v>
      </c>
      <c r="H3993" t="s">
        <v>2338</v>
      </c>
      <c r="I3993" t="s">
        <v>55</v>
      </c>
      <c r="J3993" t="s">
        <v>55</v>
      </c>
      <c r="K3993" t="s">
        <v>654</v>
      </c>
      <c r="M3993" t="s">
        <v>36</v>
      </c>
      <c r="N3993" t="s">
        <v>1013</v>
      </c>
      <c r="O3993" t="s">
        <v>1399</v>
      </c>
      <c r="P3993">
        <v>2</v>
      </c>
      <c r="Q3993" t="s">
        <v>34</v>
      </c>
      <c r="R3993" t="s">
        <v>1331</v>
      </c>
      <c r="W3993" s="9" t="str">
        <f t="shared" si="562"/>
        <v>User</v>
      </c>
      <c r="X3993" s="9" t="str">
        <f t="shared" si="563"/>
        <v xml:space="preserve">09 Aug 23 20:10:05 </v>
      </c>
      <c r="Y3993" s="9" t="str">
        <f t="shared" si="564"/>
        <v xml:space="preserve">20:10:05 </v>
      </c>
      <c r="Z3993" s="10">
        <f t="shared" si="565"/>
        <v>45145.84033564815</v>
      </c>
      <c r="AA3993" s="10" t="str">
        <f t="shared" si="569"/>
        <v>07 Aug 23 - 13 Aug 23</v>
      </c>
      <c r="AB3993" s="9" t="str">
        <f t="shared" si="566"/>
        <v xml:space="preserve">   </v>
      </c>
      <c r="AC3993" s="11" t="str">
        <f t="shared" si="567"/>
        <v/>
      </c>
      <c r="AD3993" s="9" t="str">
        <f t="shared" si="568"/>
        <v/>
      </c>
      <c r="AE3993" s="9" t="str">
        <f t="shared" si="561"/>
        <v/>
      </c>
    </row>
    <row r="3994" spans="1:31" ht="15" customHeight="1" x14ac:dyDescent="0.25">
      <c r="A3994">
        <v>11568</v>
      </c>
      <c r="B3994" t="s">
        <v>27</v>
      </c>
      <c r="C3994" t="s">
        <v>39</v>
      </c>
      <c r="D3994" s="14" t="s">
        <v>2919</v>
      </c>
      <c r="E3994" s="14" t="s">
        <v>5476</v>
      </c>
      <c r="F3994" t="s">
        <v>674</v>
      </c>
      <c r="G3994" t="s">
        <v>43</v>
      </c>
      <c r="H3994" t="s">
        <v>742</v>
      </c>
      <c r="I3994" t="s">
        <v>33</v>
      </c>
      <c r="J3994" t="s">
        <v>33</v>
      </c>
      <c r="K3994" t="s">
        <v>1560</v>
      </c>
      <c r="M3994" t="s">
        <v>36</v>
      </c>
      <c r="N3994" t="s">
        <v>37</v>
      </c>
      <c r="P3994">
        <v>98</v>
      </c>
      <c r="Q3994" t="s">
        <v>34</v>
      </c>
      <c r="R3994" t="s">
        <v>1339</v>
      </c>
      <c r="W3994" s="9" t="str">
        <f t="shared" si="562"/>
        <v>Server</v>
      </c>
      <c r="X3994" s="9" t="str">
        <f t="shared" si="563"/>
        <v xml:space="preserve">10 Aug 23 07:00:03 </v>
      </c>
      <c r="Y3994" s="9" t="str">
        <f t="shared" si="564"/>
        <v xml:space="preserve">07:00:03 </v>
      </c>
      <c r="Z3994" s="10">
        <f t="shared" si="565"/>
        <v>45145.291701388887</v>
      </c>
      <c r="AA3994" s="10" t="str">
        <f t="shared" si="569"/>
        <v>07 Aug 23 - 13 Aug 23</v>
      </c>
      <c r="AB3994" s="9" t="str">
        <f t="shared" si="566"/>
        <v xml:space="preserve">   </v>
      </c>
      <c r="AC3994" s="11" t="str">
        <f t="shared" si="567"/>
        <v/>
      </c>
      <c r="AD3994" s="9">
        <f t="shared" si="568"/>
        <v>1</v>
      </c>
      <c r="AE3994" s="9" t="str">
        <f t="shared" si="561"/>
        <v/>
      </c>
    </row>
    <row r="3995" spans="1:31" ht="15" customHeight="1" x14ac:dyDescent="0.25">
      <c r="A3995">
        <v>11569</v>
      </c>
      <c r="B3995" t="s">
        <v>38</v>
      </c>
      <c r="C3995" t="s">
        <v>196</v>
      </c>
      <c r="D3995" t="s">
        <v>5474</v>
      </c>
      <c r="E3995" s="14" t="s">
        <v>5475</v>
      </c>
      <c r="G3995" t="s">
        <v>5206</v>
      </c>
      <c r="H3995" t="s">
        <v>1016</v>
      </c>
      <c r="I3995" t="s">
        <v>33</v>
      </c>
      <c r="J3995" t="s">
        <v>33</v>
      </c>
      <c r="K3995" t="s">
        <v>654</v>
      </c>
      <c r="M3995" t="s">
        <v>36</v>
      </c>
      <c r="N3995" t="s">
        <v>1013</v>
      </c>
      <c r="O3995" t="s">
        <v>50</v>
      </c>
      <c r="P3995">
        <v>82</v>
      </c>
      <c r="Q3995" t="s">
        <v>34</v>
      </c>
      <c r="R3995" t="s">
        <v>1331</v>
      </c>
      <c r="W3995" s="9" t="str">
        <f t="shared" si="562"/>
        <v>User</v>
      </c>
      <c r="X3995" s="9" t="str">
        <f t="shared" si="563"/>
        <v xml:space="preserve">10 Aug 23 09:10:05 </v>
      </c>
      <c r="Y3995" s="9" t="str">
        <f t="shared" si="564"/>
        <v xml:space="preserve">09:10:05 </v>
      </c>
      <c r="Z3995" s="10">
        <f t="shared" si="565"/>
        <v>45145.382002314815</v>
      </c>
      <c r="AA3995" s="10" t="str">
        <f t="shared" si="569"/>
        <v>07 Aug 23 - 13 Aug 23</v>
      </c>
      <c r="AB3995" s="9" t="str">
        <f t="shared" si="566"/>
        <v xml:space="preserve">   </v>
      </c>
      <c r="AC3995" s="11" t="str">
        <f t="shared" si="567"/>
        <v/>
      </c>
      <c r="AD3995" s="9" t="str">
        <f t="shared" si="568"/>
        <v/>
      </c>
      <c r="AE3995" s="9" t="str">
        <f t="shared" si="561"/>
        <v/>
      </c>
    </row>
    <row r="3996" spans="1:31" ht="15" customHeight="1" x14ac:dyDescent="0.25">
      <c r="A3996">
        <v>11570</v>
      </c>
      <c r="B3996" t="s">
        <v>38</v>
      </c>
      <c r="C3996" t="s">
        <v>196</v>
      </c>
      <c r="D3996" t="s">
        <v>5473</v>
      </c>
      <c r="E3996" s="14" t="s">
        <v>5472</v>
      </c>
      <c r="G3996" t="s">
        <v>5206</v>
      </c>
      <c r="H3996" t="s">
        <v>2338</v>
      </c>
      <c r="I3996" t="s">
        <v>33</v>
      </c>
      <c r="J3996" t="s">
        <v>33</v>
      </c>
      <c r="K3996" t="s">
        <v>654</v>
      </c>
      <c r="M3996" t="s">
        <v>36</v>
      </c>
      <c r="N3996" t="s">
        <v>1013</v>
      </c>
      <c r="O3996" t="s">
        <v>50</v>
      </c>
      <c r="P3996">
        <v>73</v>
      </c>
      <c r="Q3996" t="s">
        <v>34</v>
      </c>
      <c r="R3996" t="s">
        <v>1331</v>
      </c>
      <c r="W3996" s="9" t="str">
        <f t="shared" si="562"/>
        <v>User</v>
      </c>
      <c r="X3996" s="9" t="str">
        <f t="shared" si="563"/>
        <v xml:space="preserve">10 Aug 23 09:50:06 </v>
      </c>
      <c r="Y3996" s="9" t="str">
        <f t="shared" si="564"/>
        <v xml:space="preserve">09:50:06 </v>
      </c>
      <c r="Z3996" s="10">
        <f t="shared" si="565"/>
        <v>45145.409791666665</v>
      </c>
      <c r="AA3996" s="10" t="str">
        <f t="shared" si="569"/>
        <v>07 Aug 23 - 13 Aug 23</v>
      </c>
      <c r="AB3996" s="9" t="str">
        <f t="shared" si="566"/>
        <v xml:space="preserve">   </v>
      </c>
      <c r="AC3996" s="11" t="str">
        <f t="shared" si="567"/>
        <v/>
      </c>
      <c r="AD3996" s="9" t="str">
        <f t="shared" si="568"/>
        <v/>
      </c>
      <c r="AE3996" s="9" t="str">
        <f t="shared" si="561"/>
        <v/>
      </c>
    </row>
    <row r="3997" spans="1:31" ht="15" customHeight="1" x14ac:dyDescent="0.25">
      <c r="A3997">
        <v>11571</v>
      </c>
      <c r="B3997" t="s">
        <v>38</v>
      </c>
      <c r="C3997" t="s">
        <v>196</v>
      </c>
      <c r="D3997" t="s">
        <v>4410</v>
      </c>
      <c r="E3997" s="14" t="s">
        <v>5472</v>
      </c>
      <c r="G3997" t="s">
        <v>5206</v>
      </c>
      <c r="H3997" t="s">
        <v>1016</v>
      </c>
      <c r="I3997" t="s">
        <v>55</v>
      </c>
      <c r="J3997" t="s">
        <v>55</v>
      </c>
      <c r="K3997" t="s">
        <v>654</v>
      </c>
      <c r="M3997" t="s">
        <v>36</v>
      </c>
      <c r="N3997" t="s">
        <v>1013</v>
      </c>
      <c r="O3997" t="s">
        <v>1399</v>
      </c>
      <c r="P3997">
        <v>49</v>
      </c>
      <c r="Q3997" t="s">
        <v>34</v>
      </c>
      <c r="R3997" t="s">
        <v>1331</v>
      </c>
      <c r="W3997" s="9" t="str">
        <f t="shared" si="562"/>
        <v>User</v>
      </c>
      <c r="X3997" s="9" t="str">
        <f t="shared" si="563"/>
        <v xml:space="preserve">10 Aug 23 09:50:06 </v>
      </c>
      <c r="Y3997" s="9" t="str">
        <f t="shared" si="564"/>
        <v xml:space="preserve">09:50:06 </v>
      </c>
      <c r="Z3997" s="10">
        <f t="shared" si="565"/>
        <v>45145.409791666665</v>
      </c>
      <c r="AA3997" s="10" t="str">
        <f t="shared" si="569"/>
        <v>07 Aug 23 - 13 Aug 23</v>
      </c>
      <c r="AB3997" s="9" t="str">
        <f t="shared" si="566"/>
        <v xml:space="preserve">   </v>
      </c>
      <c r="AC3997" s="11" t="str">
        <f t="shared" si="567"/>
        <v/>
      </c>
      <c r="AD3997" s="9" t="str">
        <f t="shared" si="568"/>
        <v/>
      </c>
      <c r="AE3997" s="9" t="str">
        <f t="shared" si="561"/>
        <v/>
      </c>
    </row>
    <row r="3998" spans="1:31" ht="15" customHeight="1" x14ac:dyDescent="0.25">
      <c r="A3998">
        <v>11572</v>
      </c>
      <c r="B3998" t="s">
        <v>38</v>
      </c>
      <c r="C3998" t="s">
        <v>196</v>
      </c>
      <c r="D3998" t="s">
        <v>4410</v>
      </c>
      <c r="E3998" s="14" t="s">
        <v>5471</v>
      </c>
      <c r="G3998" t="s">
        <v>5206</v>
      </c>
      <c r="H3998" t="s">
        <v>1016</v>
      </c>
      <c r="I3998" t="s">
        <v>55</v>
      </c>
      <c r="J3998" t="s">
        <v>55</v>
      </c>
      <c r="K3998" t="s">
        <v>654</v>
      </c>
      <c r="M3998" t="s">
        <v>36</v>
      </c>
      <c r="N3998" t="s">
        <v>1013</v>
      </c>
      <c r="O3998" t="s">
        <v>1399</v>
      </c>
      <c r="P3998">
        <v>3</v>
      </c>
      <c r="Q3998" t="s">
        <v>34</v>
      </c>
      <c r="R3998" t="s">
        <v>1331</v>
      </c>
      <c r="W3998" s="9" t="str">
        <f t="shared" si="562"/>
        <v>User</v>
      </c>
      <c r="X3998" s="9" t="str">
        <f t="shared" si="563"/>
        <v xml:space="preserve">10 Aug 23 10:10:05 </v>
      </c>
      <c r="Y3998" s="9" t="str">
        <f t="shared" si="564"/>
        <v xml:space="preserve">10:10:05 </v>
      </c>
      <c r="Z3998" s="10">
        <f t="shared" si="565"/>
        <v>45145.423668981479</v>
      </c>
      <c r="AA3998" s="10" t="str">
        <f t="shared" si="569"/>
        <v>07 Aug 23 - 13 Aug 23</v>
      </c>
      <c r="AB3998" s="9" t="str">
        <f t="shared" si="566"/>
        <v xml:space="preserve">   </v>
      </c>
      <c r="AC3998" s="11" t="str">
        <f t="shared" si="567"/>
        <v/>
      </c>
      <c r="AD3998" s="9" t="str">
        <f t="shared" si="568"/>
        <v/>
      </c>
      <c r="AE3998" s="9" t="str">
        <f t="shared" si="561"/>
        <v/>
      </c>
    </row>
    <row r="3999" spans="1:31" ht="15" customHeight="1" x14ac:dyDescent="0.25">
      <c r="A3999">
        <v>11573</v>
      </c>
      <c r="B3999" t="s">
        <v>38</v>
      </c>
      <c r="C3999" t="s">
        <v>196</v>
      </c>
      <c r="D3999" t="s">
        <v>5469</v>
      </c>
      <c r="E3999" s="14" t="s">
        <v>5470</v>
      </c>
      <c r="G3999" t="s">
        <v>5206</v>
      </c>
      <c r="H3999" t="s">
        <v>2338</v>
      </c>
      <c r="I3999" t="s">
        <v>33</v>
      </c>
      <c r="J3999" t="s">
        <v>61</v>
      </c>
      <c r="K3999" t="s">
        <v>654</v>
      </c>
      <c r="M3999" t="s">
        <v>36</v>
      </c>
      <c r="N3999" t="s">
        <v>1013</v>
      </c>
      <c r="O3999" t="s">
        <v>50</v>
      </c>
      <c r="P3999">
        <v>55</v>
      </c>
      <c r="Q3999" t="s">
        <v>34</v>
      </c>
      <c r="R3999" t="s">
        <v>1331</v>
      </c>
      <c r="W3999" s="9" t="str">
        <f t="shared" si="562"/>
        <v>User</v>
      </c>
      <c r="X3999" s="9" t="str">
        <f t="shared" si="563"/>
        <v xml:space="preserve">10 Aug 23 12:00:06 </v>
      </c>
      <c r="Y3999" s="9" t="str">
        <f t="shared" si="564"/>
        <v xml:space="preserve">12:00:06 </v>
      </c>
      <c r="Z3999" s="10">
        <f t="shared" si="565"/>
        <v>45145.500069444446</v>
      </c>
      <c r="AA3999" s="10" t="str">
        <f t="shared" si="569"/>
        <v>07 Aug 23 - 13 Aug 23</v>
      </c>
      <c r="AB3999" s="9" t="str">
        <f t="shared" si="566"/>
        <v xml:space="preserve">   </v>
      </c>
      <c r="AC3999" s="11" t="str">
        <f t="shared" si="567"/>
        <v/>
      </c>
      <c r="AD3999" s="9" t="str">
        <f t="shared" si="568"/>
        <v/>
      </c>
      <c r="AE3999" s="9" t="str">
        <f t="shared" si="561"/>
        <v/>
      </c>
    </row>
    <row r="4000" spans="1:31" ht="15" customHeight="1" x14ac:dyDescent="0.25">
      <c r="A4000">
        <v>11574</v>
      </c>
      <c r="B4000" t="s">
        <v>38</v>
      </c>
      <c r="C4000" t="s">
        <v>645</v>
      </c>
      <c r="D4000" s="14" t="s">
        <v>4360</v>
      </c>
      <c r="E4000" s="14" t="s">
        <v>5468</v>
      </c>
      <c r="F4000" t="s">
        <v>91</v>
      </c>
      <c r="G4000" t="s">
        <v>43</v>
      </c>
      <c r="H4000" t="s">
        <v>44</v>
      </c>
      <c r="I4000" t="s">
        <v>61</v>
      </c>
      <c r="K4000" t="s">
        <v>34</v>
      </c>
      <c r="M4000" t="s">
        <v>36</v>
      </c>
      <c r="N4000" t="s">
        <v>37</v>
      </c>
      <c r="P4000">
        <v>132</v>
      </c>
      <c r="Q4000" t="s">
        <v>34</v>
      </c>
      <c r="R4000" t="s">
        <v>1319</v>
      </c>
      <c r="W4000" s="9" t="str">
        <f t="shared" si="562"/>
        <v>Server</v>
      </c>
      <c r="X4000" s="9" t="str">
        <f t="shared" si="563"/>
        <v xml:space="preserve">10 Aug 23 12:10:04 </v>
      </c>
      <c r="Y4000" s="9" t="str">
        <f t="shared" si="564"/>
        <v xml:space="preserve">12:10:04 </v>
      </c>
      <c r="Z4000" s="10">
        <f t="shared" si="565"/>
        <v>45145.506990740738</v>
      </c>
      <c r="AA4000" s="10" t="str">
        <f t="shared" si="569"/>
        <v>07 Aug 23 - 13 Aug 23</v>
      </c>
      <c r="AB4000" s="9" t="str">
        <f t="shared" si="566"/>
        <v xml:space="preserve">   </v>
      </c>
      <c r="AC4000" s="11" t="str">
        <f t="shared" si="567"/>
        <v/>
      </c>
      <c r="AD4000" s="9" t="str">
        <f t="shared" si="568"/>
        <v/>
      </c>
      <c r="AE4000" s="9" t="str">
        <f t="shared" si="561"/>
        <v/>
      </c>
    </row>
    <row r="4001" spans="1:31" ht="15" customHeight="1" x14ac:dyDescent="0.25">
      <c r="A4001">
        <v>11575</v>
      </c>
      <c r="B4001" t="s">
        <v>27</v>
      </c>
      <c r="C4001" t="s">
        <v>645</v>
      </c>
      <c r="D4001" s="14" t="s">
        <v>85</v>
      </c>
      <c r="E4001" s="14" t="s">
        <v>5467</v>
      </c>
      <c r="F4001" t="s">
        <v>71</v>
      </c>
      <c r="G4001" t="s">
        <v>66</v>
      </c>
      <c r="H4001" t="s">
        <v>1016</v>
      </c>
      <c r="I4001" t="s">
        <v>61</v>
      </c>
      <c r="K4001" t="s">
        <v>34</v>
      </c>
      <c r="M4001" t="s">
        <v>36</v>
      </c>
      <c r="P4001">
        <v>144</v>
      </c>
      <c r="Q4001" t="s">
        <v>34</v>
      </c>
      <c r="R4001" t="s">
        <v>1356</v>
      </c>
      <c r="W4001" s="9" t="str">
        <f t="shared" si="562"/>
        <v>Email Category</v>
      </c>
      <c r="X4001" s="9" t="str">
        <f t="shared" si="563"/>
        <v xml:space="preserve">10 Aug 23 13:20:05 </v>
      </c>
      <c r="Y4001" s="9" t="str">
        <f t="shared" si="564"/>
        <v xml:space="preserve">13:20:05 </v>
      </c>
      <c r="Z4001" s="10">
        <f t="shared" si="565"/>
        <v>45145.555613425924</v>
      </c>
      <c r="AA4001" s="10" t="str">
        <f t="shared" si="569"/>
        <v>07 Aug 23 - 13 Aug 23</v>
      </c>
      <c r="AB4001" s="9" t="str">
        <f t="shared" si="566"/>
        <v xml:space="preserve">   </v>
      </c>
      <c r="AC4001" s="11" t="str">
        <f t="shared" si="567"/>
        <v/>
      </c>
      <c r="AD4001" s="9" t="str">
        <f t="shared" si="568"/>
        <v/>
      </c>
      <c r="AE4001" s="9" t="str">
        <f t="shared" si="561"/>
        <v/>
      </c>
    </row>
    <row r="4002" spans="1:31" ht="15" customHeight="1" x14ac:dyDescent="0.25">
      <c r="A4002">
        <v>11576</v>
      </c>
      <c r="B4002" t="s">
        <v>38</v>
      </c>
      <c r="C4002" t="s">
        <v>645</v>
      </c>
      <c r="D4002" s="14" t="s">
        <v>4360</v>
      </c>
      <c r="E4002" s="14" t="s">
        <v>5466</v>
      </c>
      <c r="F4002" t="s">
        <v>91</v>
      </c>
      <c r="G4002" t="s">
        <v>43</v>
      </c>
      <c r="H4002" t="s">
        <v>44</v>
      </c>
      <c r="I4002" t="s">
        <v>61</v>
      </c>
      <c r="K4002" t="s">
        <v>34</v>
      </c>
      <c r="M4002" t="s">
        <v>36</v>
      </c>
      <c r="N4002" t="s">
        <v>37</v>
      </c>
      <c r="P4002">
        <v>74</v>
      </c>
      <c r="Q4002" t="s">
        <v>34</v>
      </c>
      <c r="R4002" t="s">
        <v>1319</v>
      </c>
      <c r="W4002" s="9" t="str">
        <f t="shared" si="562"/>
        <v>Server</v>
      </c>
      <c r="X4002" s="9" t="str">
        <f t="shared" si="563"/>
        <v xml:space="preserve">10 Aug 23 15:30:03 </v>
      </c>
      <c r="Y4002" s="9" t="str">
        <f t="shared" si="564"/>
        <v xml:space="preserve">15:30:03 </v>
      </c>
      <c r="Z4002" s="10">
        <f t="shared" si="565"/>
        <v>45145.645868055559</v>
      </c>
      <c r="AA4002" s="10" t="str">
        <f t="shared" si="569"/>
        <v>07 Aug 23 - 13 Aug 23</v>
      </c>
      <c r="AB4002" s="9" t="str">
        <f t="shared" si="566"/>
        <v xml:space="preserve">   </v>
      </c>
      <c r="AC4002" s="11" t="str">
        <f t="shared" si="567"/>
        <v/>
      </c>
      <c r="AD4002" s="9" t="str">
        <f t="shared" si="568"/>
        <v/>
      </c>
      <c r="AE4002" s="9" t="str">
        <f t="shared" si="561"/>
        <v/>
      </c>
    </row>
    <row r="4003" spans="1:31" ht="15" customHeight="1" x14ac:dyDescent="0.25">
      <c r="A4003">
        <v>11577</v>
      </c>
      <c r="B4003" t="s">
        <v>57</v>
      </c>
      <c r="C4003" t="s">
        <v>196</v>
      </c>
      <c r="D4003" s="14" t="s">
        <v>28</v>
      </c>
      <c r="E4003" s="14" t="s">
        <v>5465</v>
      </c>
      <c r="F4003" t="s">
        <v>173</v>
      </c>
      <c r="G4003" t="s">
        <v>1760</v>
      </c>
      <c r="H4003" t="s">
        <v>133</v>
      </c>
      <c r="I4003" t="s">
        <v>61</v>
      </c>
      <c r="J4003" t="s">
        <v>55</v>
      </c>
      <c r="K4003" t="s">
        <v>1560</v>
      </c>
      <c r="M4003" t="s">
        <v>36</v>
      </c>
      <c r="N4003" t="s">
        <v>45</v>
      </c>
      <c r="P4003">
        <v>112</v>
      </c>
      <c r="Q4003" t="s">
        <v>34</v>
      </c>
      <c r="R4003" t="s">
        <v>1319</v>
      </c>
      <c r="W4003" s="9" t="str">
        <f t="shared" si="562"/>
        <v>Laptop/Desktop</v>
      </c>
      <c r="X4003" s="9" t="str">
        <f t="shared" si="563"/>
        <v xml:space="preserve">10 Aug 23 15:50:05 </v>
      </c>
      <c r="Y4003" s="9" t="str">
        <f t="shared" si="564"/>
        <v xml:space="preserve">15:50:05 </v>
      </c>
      <c r="Z4003" s="10">
        <f t="shared" si="565"/>
        <v>45145.659780092596</v>
      </c>
      <c r="AA4003" s="10" t="str">
        <f t="shared" si="569"/>
        <v>07 Aug 23 - 13 Aug 23</v>
      </c>
      <c r="AB4003" s="9" t="str">
        <f t="shared" si="566"/>
        <v xml:space="preserve">   </v>
      </c>
      <c r="AC4003" s="11" t="str">
        <f t="shared" si="567"/>
        <v/>
      </c>
      <c r="AD4003" s="9" t="str">
        <f t="shared" si="568"/>
        <v/>
      </c>
      <c r="AE4003" s="9" t="str">
        <f t="shared" si="561"/>
        <v/>
      </c>
    </row>
    <row r="4004" spans="1:31" ht="15" customHeight="1" x14ac:dyDescent="0.25">
      <c r="A4004">
        <v>11578</v>
      </c>
      <c r="B4004" t="s">
        <v>425</v>
      </c>
      <c r="C4004" t="s">
        <v>645</v>
      </c>
      <c r="D4004" s="14" t="s">
        <v>2491</v>
      </c>
      <c r="E4004" s="14" t="s">
        <v>5464</v>
      </c>
      <c r="F4004" t="s">
        <v>2493</v>
      </c>
      <c r="G4004" t="s">
        <v>1760</v>
      </c>
      <c r="H4004" t="s">
        <v>1016</v>
      </c>
      <c r="I4004" t="s">
        <v>61</v>
      </c>
      <c r="K4004" t="s">
        <v>34</v>
      </c>
      <c r="M4004" t="s">
        <v>36</v>
      </c>
      <c r="N4004" t="s">
        <v>37</v>
      </c>
      <c r="P4004">
        <v>62</v>
      </c>
      <c r="Q4004" t="s">
        <v>34</v>
      </c>
      <c r="R4004" t="s">
        <v>1319</v>
      </c>
      <c r="W4004" s="9" t="str">
        <f t="shared" si="562"/>
        <v>Server</v>
      </c>
      <c r="X4004" s="9" t="str">
        <f t="shared" si="563"/>
        <v xml:space="preserve">10 Aug 23 16:00:05 </v>
      </c>
      <c r="Y4004" s="9" t="str">
        <f t="shared" si="564"/>
        <v xml:space="preserve">16:00:05 </v>
      </c>
      <c r="Z4004" s="10">
        <f t="shared" si="565"/>
        <v>45145.666724537034</v>
      </c>
      <c r="AA4004" s="10" t="str">
        <f t="shared" si="569"/>
        <v>07 Aug 23 - 13 Aug 23</v>
      </c>
      <c r="AB4004" s="9" t="str">
        <f t="shared" si="566"/>
        <v xml:space="preserve">   </v>
      </c>
      <c r="AC4004" s="11" t="str">
        <f t="shared" si="567"/>
        <v/>
      </c>
      <c r="AD4004" s="9" t="str">
        <f t="shared" si="568"/>
        <v/>
      </c>
      <c r="AE4004" s="9" t="str">
        <f t="shared" si="561"/>
        <v/>
      </c>
    </row>
    <row r="4005" spans="1:31" ht="15" customHeight="1" x14ac:dyDescent="0.25">
      <c r="A4005">
        <v>11579</v>
      </c>
      <c r="B4005" t="s">
        <v>57</v>
      </c>
      <c r="C4005" t="s">
        <v>39</v>
      </c>
      <c r="D4005" s="14" t="s">
        <v>553</v>
      </c>
      <c r="E4005" s="14" t="s">
        <v>5463</v>
      </c>
      <c r="F4005" t="s">
        <v>4257</v>
      </c>
      <c r="G4005" t="s">
        <v>662</v>
      </c>
      <c r="H4005" t="s">
        <v>133</v>
      </c>
      <c r="I4005" t="s">
        <v>61</v>
      </c>
      <c r="J4005" t="s">
        <v>55</v>
      </c>
      <c r="K4005" t="s">
        <v>62</v>
      </c>
      <c r="M4005" t="s">
        <v>36</v>
      </c>
      <c r="N4005" t="s">
        <v>45</v>
      </c>
      <c r="P4005">
        <v>86</v>
      </c>
      <c r="Q4005" t="s">
        <v>34</v>
      </c>
      <c r="R4005" t="s">
        <v>1339</v>
      </c>
      <c r="W4005" s="9" t="str">
        <f t="shared" si="562"/>
        <v>Laptop/Desktop</v>
      </c>
      <c r="X4005" s="9" t="str">
        <f t="shared" si="563"/>
        <v xml:space="preserve">10 Aug 23 16:20:03 </v>
      </c>
      <c r="Y4005" s="9" t="str">
        <f t="shared" si="564"/>
        <v xml:space="preserve">16:20:03 </v>
      </c>
      <c r="Z4005" s="10">
        <f t="shared" si="565"/>
        <v>45145.680590277778</v>
      </c>
      <c r="AA4005" s="10" t="str">
        <f t="shared" si="569"/>
        <v>07 Aug 23 - 13 Aug 23</v>
      </c>
      <c r="AB4005" s="9" t="str">
        <f t="shared" si="566"/>
        <v xml:space="preserve">   </v>
      </c>
      <c r="AC4005" s="11" t="str">
        <f t="shared" si="567"/>
        <v/>
      </c>
      <c r="AD4005" s="9" t="str">
        <f t="shared" si="568"/>
        <v/>
      </c>
      <c r="AE4005" s="9">
        <f t="shared" si="561"/>
        <v>1</v>
      </c>
    </row>
    <row r="4006" spans="1:31" ht="15" customHeight="1" x14ac:dyDescent="0.25">
      <c r="A4006">
        <v>11580</v>
      </c>
      <c r="B4006" t="s">
        <v>38</v>
      </c>
      <c r="C4006" t="s">
        <v>196</v>
      </c>
      <c r="D4006" t="s">
        <v>5461</v>
      </c>
      <c r="E4006" s="14" t="s">
        <v>5462</v>
      </c>
      <c r="G4006" t="s">
        <v>1760</v>
      </c>
      <c r="H4006" t="s">
        <v>2338</v>
      </c>
      <c r="I4006" t="s">
        <v>33</v>
      </c>
      <c r="J4006" t="s">
        <v>33</v>
      </c>
      <c r="K4006" t="s">
        <v>654</v>
      </c>
      <c r="M4006" t="s">
        <v>36</v>
      </c>
      <c r="N4006" t="s">
        <v>1013</v>
      </c>
      <c r="O4006" t="s">
        <v>50</v>
      </c>
      <c r="P4006">
        <v>103</v>
      </c>
      <c r="Q4006" t="s">
        <v>34</v>
      </c>
      <c r="R4006" t="s">
        <v>1331</v>
      </c>
      <c r="W4006" s="9" t="str">
        <f t="shared" si="562"/>
        <v>User</v>
      </c>
      <c r="X4006" s="9" t="str">
        <f t="shared" si="563"/>
        <v xml:space="preserve">11 Aug 23 04:20:09 </v>
      </c>
      <c r="Y4006" s="9" t="str">
        <f t="shared" si="564"/>
        <v xml:space="preserve">04:20:09 </v>
      </c>
      <c r="Z4006" s="10">
        <f t="shared" si="565"/>
        <v>45145.180659722224</v>
      </c>
      <c r="AA4006" s="10" t="str">
        <f t="shared" si="569"/>
        <v>07 Aug 23 - 13 Aug 23</v>
      </c>
      <c r="AB4006" s="9" t="str">
        <f t="shared" si="566"/>
        <v xml:space="preserve">   </v>
      </c>
      <c r="AC4006" s="11" t="str">
        <f t="shared" si="567"/>
        <v/>
      </c>
      <c r="AD4006" s="9" t="str">
        <f t="shared" si="568"/>
        <v/>
      </c>
      <c r="AE4006" s="9" t="str">
        <f t="shared" si="561"/>
        <v/>
      </c>
    </row>
    <row r="4007" spans="1:31" ht="15" customHeight="1" x14ac:dyDescent="0.25">
      <c r="A4007">
        <v>11581</v>
      </c>
      <c r="B4007" t="s">
        <v>27</v>
      </c>
      <c r="C4007" t="s">
        <v>68</v>
      </c>
      <c r="D4007" s="14" t="s">
        <v>1387</v>
      </c>
      <c r="E4007" s="14" t="s">
        <v>5460</v>
      </c>
      <c r="F4007" t="s">
        <v>1322</v>
      </c>
      <c r="G4007" t="s">
        <v>43</v>
      </c>
      <c r="H4007" t="s">
        <v>742</v>
      </c>
      <c r="I4007" t="s">
        <v>61</v>
      </c>
      <c r="J4007" t="s">
        <v>61</v>
      </c>
      <c r="K4007" t="s">
        <v>34</v>
      </c>
      <c r="M4007" t="s">
        <v>36</v>
      </c>
      <c r="N4007" t="s">
        <v>45</v>
      </c>
      <c r="P4007">
        <v>132</v>
      </c>
      <c r="Q4007" t="s">
        <v>34</v>
      </c>
      <c r="R4007" t="s">
        <v>1323</v>
      </c>
      <c r="W4007" s="9" t="str">
        <f t="shared" si="562"/>
        <v>Laptop/Desktop</v>
      </c>
      <c r="X4007" s="9" t="str">
        <f t="shared" si="563"/>
        <v xml:space="preserve">11 Aug 23 04:30:07 </v>
      </c>
      <c r="Y4007" s="9" t="str">
        <f t="shared" si="564"/>
        <v xml:space="preserve">04:30:07 </v>
      </c>
      <c r="Z4007" s="10">
        <f t="shared" si="565"/>
        <v>45145.187581018516</v>
      </c>
      <c r="AA4007" s="10" t="str">
        <f t="shared" si="569"/>
        <v>07 Aug 23 - 13 Aug 23</v>
      </c>
      <c r="AB4007" s="9" t="str">
        <f t="shared" si="566"/>
        <v xml:space="preserve">   </v>
      </c>
      <c r="AC4007" s="11" t="str">
        <f t="shared" si="567"/>
        <v/>
      </c>
      <c r="AD4007" s="9" t="str">
        <f t="shared" si="568"/>
        <v/>
      </c>
      <c r="AE4007" s="9" t="str">
        <f t="shared" si="561"/>
        <v/>
      </c>
    </row>
    <row r="4008" spans="1:31" ht="15" customHeight="1" x14ac:dyDescent="0.25">
      <c r="A4008">
        <v>11582</v>
      </c>
      <c r="B4008" t="s">
        <v>38</v>
      </c>
      <c r="C4008" t="s">
        <v>196</v>
      </c>
      <c r="D4008" t="s">
        <v>5458</v>
      </c>
      <c r="E4008" s="14" t="s">
        <v>5459</v>
      </c>
      <c r="G4008" t="s">
        <v>1760</v>
      </c>
      <c r="H4008" t="s">
        <v>44</v>
      </c>
      <c r="I4008" t="s">
        <v>61</v>
      </c>
      <c r="J4008" t="s">
        <v>61</v>
      </c>
      <c r="K4008" t="s">
        <v>654</v>
      </c>
      <c r="M4008" t="s">
        <v>36</v>
      </c>
      <c r="N4008" t="s">
        <v>1013</v>
      </c>
      <c r="O4008" t="s">
        <v>112</v>
      </c>
      <c r="P4008">
        <v>198</v>
      </c>
      <c r="Q4008" t="s">
        <v>34</v>
      </c>
      <c r="R4008" t="s">
        <v>1331</v>
      </c>
      <c r="W4008" s="9" t="str">
        <f t="shared" si="562"/>
        <v>User</v>
      </c>
      <c r="X4008" s="9" t="str">
        <f t="shared" si="563"/>
        <v xml:space="preserve">11 Aug 23 09:10:05 </v>
      </c>
      <c r="Y4008" s="9" t="str">
        <f t="shared" si="564"/>
        <v xml:space="preserve">09:10:05 </v>
      </c>
      <c r="Z4008" s="10">
        <f t="shared" si="565"/>
        <v>45145.382002314815</v>
      </c>
      <c r="AA4008" s="10" t="str">
        <f t="shared" si="569"/>
        <v>07 Aug 23 - 13 Aug 23</v>
      </c>
      <c r="AB4008" s="9" t="str">
        <f t="shared" si="566"/>
        <v xml:space="preserve">   </v>
      </c>
      <c r="AC4008" s="11" t="str">
        <f t="shared" si="567"/>
        <v/>
      </c>
      <c r="AD4008" s="9" t="str">
        <f t="shared" si="568"/>
        <v/>
      </c>
      <c r="AE4008" s="9" t="str">
        <f t="shared" si="561"/>
        <v/>
      </c>
    </row>
    <row r="4009" spans="1:31" ht="15" customHeight="1" x14ac:dyDescent="0.25">
      <c r="A4009">
        <v>11583</v>
      </c>
      <c r="B4009" t="s">
        <v>38</v>
      </c>
      <c r="C4009" t="s">
        <v>645</v>
      </c>
      <c r="D4009" s="14" t="s">
        <v>4360</v>
      </c>
      <c r="E4009" s="14" t="s">
        <v>5457</v>
      </c>
      <c r="F4009" t="s">
        <v>91</v>
      </c>
      <c r="G4009" t="s">
        <v>1760</v>
      </c>
      <c r="H4009" t="s">
        <v>44</v>
      </c>
      <c r="I4009" t="s">
        <v>61</v>
      </c>
      <c r="K4009" t="s">
        <v>34</v>
      </c>
      <c r="M4009" t="s">
        <v>36</v>
      </c>
      <c r="N4009" t="s">
        <v>37</v>
      </c>
      <c r="P4009">
        <v>55</v>
      </c>
      <c r="Q4009" t="s">
        <v>34</v>
      </c>
      <c r="R4009" t="s">
        <v>1319</v>
      </c>
      <c r="W4009" s="9" t="str">
        <f t="shared" si="562"/>
        <v>Server</v>
      </c>
      <c r="X4009" s="9" t="str">
        <f t="shared" si="563"/>
        <v xml:space="preserve">11 Aug 23 12:20:04 </v>
      </c>
      <c r="Y4009" s="9" t="str">
        <f t="shared" si="564"/>
        <v xml:space="preserve">12:20:04 </v>
      </c>
      <c r="Z4009" s="10">
        <f t="shared" si="565"/>
        <v>45145.513935185183</v>
      </c>
      <c r="AA4009" s="10" t="str">
        <f t="shared" si="569"/>
        <v>07 Aug 23 - 13 Aug 23</v>
      </c>
      <c r="AB4009" s="9" t="str">
        <f t="shared" si="566"/>
        <v xml:space="preserve">   </v>
      </c>
      <c r="AC4009" s="11" t="str">
        <f t="shared" si="567"/>
        <v/>
      </c>
      <c r="AD4009" s="9" t="str">
        <f t="shared" si="568"/>
        <v/>
      </c>
      <c r="AE4009" s="9" t="str">
        <f t="shared" si="561"/>
        <v/>
      </c>
    </row>
    <row r="4010" spans="1:31" ht="15" customHeight="1" x14ac:dyDescent="0.25">
      <c r="A4010">
        <v>11584</v>
      </c>
      <c r="B4010" t="s">
        <v>38</v>
      </c>
      <c r="C4010" t="s">
        <v>196</v>
      </c>
      <c r="D4010" t="s">
        <v>5455</v>
      </c>
      <c r="E4010" s="14" t="s">
        <v>5456</v>
      </c>
      <c r="G4010" t="s">
        <v>1760</v>
      </c>
      <c r="H4010" t="s">
        <v>44</v>
      </c>
      <c r="I4010" t="s">
        <v>61</v>
      </c>
      <c r="J4010" t="s">
        <v>61</v>
      </c>
      <c r="K4010" t="s">
        <v>654</v>
      </c>
      <c r="M4010" t="s">
        <v>36</v>
      </c>
      <c r="N4010" t="s">
        <v>1013</v>
      </c>
      <c r="O4010" t="s">
        <v>112</v>
      </c>
      <c r="P4010">
        <v>15</v>
      </c>
      <c r="Q4010" t="s">
        <v>34</v>
      </c>
      <c r="R4010" t="s">
        <v>1331</v>
      </c>
      <c r="W4010" s="9" t="str">
        <f t="shared" si="562"/>
        <v>User</v>
      </c>
      <c r="X4010" s="9" t="str">
        <f t="shared" si="563"/>
        <v xml:space="preserve">11 Aug 23 13:10:05 </v>
      </c>
      <c r="Y4010" s="9" t="str">
        <f t="shared" si="564"/>
        <v xml:space="preserve">13:10:05 </v>
      </c>
      <c r="Z4010" s="10">
        <f t="shared" si="565"/>
        <v>45145.548668981479</v>
      </c>
      <c r="AA4010" s="10" t="str">
        <f t="shared" si="569"/>
        <v>07 Aug 23 - 13 Aug 23</v>
      </c>
      <c r="AB4010" s="9" t="str">
        <f t="shared" si="566"/>
        <v xml:space="preserve">   </v>
      </c>
      <c r="AC4010" s="11" t="str">
        <f t="shared" si="567"/>
        <v/>
      </c>
      <c r="AD4010" s="9" t="str">
        <f t="shared" si="568"/>
        <v/>
      </c>
      <c r="AE4010" s="9" t="str">
        <f t="shared" si="561"/>
        <v/>
      </c>
    </row>
    <row r="4011" spans="1:31" ht="15" customHeight="1" x14ac:dyDescent="0.25">
      <c r="A4011">
        <v>11585</v>
      </c>
      <c r="B4011" t="s">
        <v>425</v>
      </c>
      <c r="C4011" t="s">
        <v>645</v>
      </c>
      <c r="D4011" s="14" t="s">
        <v>728</v>
      </c>
      <c r="E4011" s="14" t="s">
        <v>5454</v>
      </c>
      <c r="F4011" t="s">
        <v>730</v>
      </c>
      <c r="G4011" t="s">
        <v>1760</v>
      </c>
      <c r="H4011" t="s">
        <v>2338</v>
      </c>
      <c r="I4011" t="s">
        <v>61</v>
      </c>
      <c r="K4011" t="s">
        <v>34</v>
      </c>
      <c r="M4011" t="s">
        <v>36</v>
      </c>
      <c r="P4011">
        <v>90</v>
      </c>
      <c r="Q4011" t="s">
        <v>34</v>
      </c>
      <c r="R4011" t="s">
        <v>1319</v>
      </c>
      <c r="W4011" s="9" t="str">
        <f t="shared" si="562"/>
        <v>Email Category</v>
      </c>
      <c r="X4011" s="9" t="str">
        <f t="shared" si="563"/>
        <v xml:space="preserve">11 Aug 23 14:30:04 </v>
      </c>
      <c r="Y4011" s="9" t="str">
        <f t="shared" si="564"/>
        <v xml:space="preserve">14:30:04 </v>
      </c>
      <c r="Z4011" s="10">
        <f t="shared" si="565"/>
        <v>45145.604212962964</v>
      </c>
      <c r="AA4011" s="10" t="str">
        <f t="shared" si="569"/>
        <v>07 Aug 23 - 13 Aug 23</v>
      </c>
      <c r="AB4011" s="9" t="str">
        <f t="shared" si="566"/>
        <v xml:space="preserve">   </v>
      </c>
      <c r="AC4011" s="11" t="str">
        <f t="shared" si="567"/>
        <v/>
      </c>
      <c r="AD4011" s="9" t="str">
        <f t="shared" si="568"/>
        <v/>
      </c>
      <c r="AE4011" s="9" t="str">
        <f t="shared" si="561"/>
        <v/>
      </c>
    </row>
    <row r="4012" spans="1:31" ht="15" customHeight="1" x14ac:dyDescent="0.25">
      <c r="A4012">
        <v>11586</v>
      </c>
      <c r="B4012" t="s">
        <v>57</v>
      </c>
      <c r="C4012" t="s">
        <v>196</v>
      </c>
      <c r="D4012" s="14" t="s">
        <v>203</v>
      </c>
      <c r="E4012" s="14" t="s">
        <v>5453</v>
      </c>
      <c r="F4012" t="s">
        <v>4257</v>
      </c>
      <c r="G4012" t="s">
        <v>1760</v>
      </c>
      <c r="H4012" t="s">
        <v>133</v>
      </c>
      <c r="I4012" t="s">
        <v>61</v>
      </c>
      <c r="J4012" t="s">
        <v>61</v>
      </c>
      <c r="K4012" t="s">
        <v>1560</v>
      </c>
      <c r="M4012" t="s">
        <v>36</v>
      </c>
      <c r="N4012" t="s">
        <v>45</v>
      </c>
      <c r="P4012">
        <v>84</v>
      </c>
      <c r="Q4012" t="s">
        <v>34</v>
      </c>
      <c r="R4012" t="s">
        <v>1339</v>
      </c>
      <c r="W4012" s="9" t="str">
        <f t="shared" si="562"/>
        <v>Laptop/Desktop</v>
      </c>
      <c r="X4012" s="9" t="str">
        <f t="shared" si="563"/>
        <v xml:space="preserve">11 Aug 23 21:00:04 </v>
      </c>
      <c r="Y4012" s="9" t="str">
        <f t="shared" si="564"/>
        <v xml:space="preserve">21:00:04 </v>
      </c>
      <c r="Z4012" s="10">
        <f t="shared" si="565"/>
        <v>45145.8750462963</v>
      </c>
      <c r="AA4012" s="10" t="str">
        <f t="shared" si="569"/>
        <v>07 Aug 23 - 13 Aug 23</v>
      </c>
      <c r="AB4012" s="9" t="str">
        <f t="shared" si="566"/>
        <v xml:space="preserve">   </v>
      </c>
      <c r="AC4012" s="11" t="str">
        <f t="shared" si="567"/>
        <v/>
      </c>
      <c r="AD4012" s="9" t="str">
        <f t="shared" si="568"/>
        <v/>
      </c>
      <c r="AE4012" s="9" t="str">
        <f t="shared" si="561"/>
        <v/>
      </c>
    </row>
    <row r="4013" spans="1:31" ht="15" customHeight="1" x14ac:dyDescent="0.25">
      <c r="A4013">
        <v>11587</v>
      </c>
      <c r="B4013" t="s">
        <v>57</v>
      </c>
      <c r="C4013" t="s">
        <v>68</v>
      </c>
      <c r="D4013" s="14" t="s">
        <v>28</v>
      </c>
      <c r="E4013" s="14" t="s">
        <v>5452</v>
      </c>
      <c r="F4013" t="s">
        <v>173</v>
      </c>
      <c r="G4013" t="s">
        <v>1760</v>
      </c>
      <c r="H4013" t="s">
        <v>133</v>
      </c>
      <c r="I4013" t="s">
        <v>61</v>
      </c>
      <c r="K4013" t="s">
        <v>34</v>
      </c>
      <c r="M4013" t="s">
        <v>36</v>
      </c>
      <c r="N4013" t="s">
        <v>45</v>
      </c>
      <c r="P4013">
        <v>74</v>
      </c>
      <c r="Q4013" t="s">
        <v>34</v>
      </c>
      <c r="R4013" t="s">
        <v>1319</v>
      </c>
      <c r="W4013" s="9" t="str">
        <f t="shared" si="562"/>
        <v>Laptop/Desktop</v>
      </c>
      <c r="X4013" s="9" t="str">
        <f t="shared" si="563"/>
        <v xml:space="preserve">12 Aug 23 18:00:04 </v>
      </c>
      <c r="Y4013" s="9" t="str">
        <f t="shared" si="564"/>
        <v xml:space="preserve">18:00:04 </v>
      </c>
      <c r="Z4013" s="10">
        <f t="shared" si="565"/>
        <v>45145.7500462963</v>
      </c>
      <c r="AA4013" s="10" t="str">
        <f t="shared" si="569"/>
        <v>07 Aug 23 - 13 Aug 23</v>
      </c>
      <c r="AB4013" s="9" t="str">
        <f t="shared" si="566"/>
        <v xml:space="preserve">   </v>
      </c>
      <c r="AC4013" s="11" t="str">
        <f t="shared" si="567"/>
        <v/>
      </c>
      <c r="AD4013" s="9" t="str">
        <f t="shared" si="568"/>
        <v/>
      </c>
      <c r="AE4013" s="9" t="str">
        <f t="shared" si="561"/>
        <v/>
      </c>
    </row>
    <row r="4014" spans="1:31" ht="15" customHeight="1" x14ac:dyDescent="0.25">
      <c r="A4014">
        <v>11588</v>
      </c>
      <c r="B4014" t="s">
        <v>38</v>
      </c>
      <c r="C4014" t="s">
        <v>645</v>
      </c>
      <c r="D4014" s="14" t="s">
        <v>664</v>
      </c>
      <c r="E4014" s="14" t="s">
        <v>5451</v>
      </c>
      <c r="F4014" t="s">
        <v>91</v>
      </c>
      <c r="G4014" t="s">
        <v>1760</v>
      </c>
      <c r="H4014" t="s">
        <v>1098</v>
      </c>
      <c r="I4014" t="s">
        <v>55</v>
      </c>
      <c r="K4014" t="s">
        <v>34</v>
      </c>
      <c r="M4014" t="s">
        <v>36</v>
      </c>
      <c r="N4014" t="s">
        <v>45</v>
      </c>
      <c r="P4014">
        <v>41</v>
      </c>
      <c r="Q4014" t="s">
        <v>34</v>
      </c>
      <c r="R4014" t="s">
        <v>1319</v>
      </c>
      <c r="W4014" s="9" t="str">
        <f t="shared" si="562"/>
        <v>Laptop/Desktop</v>
      </c>
      <c r="X4014" s="9" t="str">
        <f t="shared" si="563"/>
        <v xml:space="preserve">13 Aug 23 02:30:03 </v>
      </c>
      <c r="Y4014" s="9" t="str">
        <f t="shared" si="564"/>
        <v xml:space="preserve">02:30:03 </v>
      </c>
      <c r="Z4014" s="10">
        <f t="shared" si="565"/>
        <v>45145.104201388887</v>
      </c>
      <c r="AA4014" s="10" t="str">
        <f t="shared" si="569"/>
        <v>07 Aug 23 - 13 Aug 23</v>
      </c>
      <c r="AB4014" s="9" t="str">
        <f t="shared" si="566"/>
        <v xml:space="preserve">   </v>
      </c>
      <c r="AC4014" s="11" t="str">
        <f t="shared" si="567"/>
        <v/>
      </c>
      <c r="AD4014" s="9" t="str">
        <f t="shared" si="568"/>
        <v/>
      </c>
      <c r="AE4014" s="9" t="str">
        <f t="shared" si="561"/>
        <v/>
      </c>
    </row>
    <row r="4015" spans="1:31" ht="15" customHeight="1" x14ac:dyDescent="0.25">
      <c r="A4015">
        <v>11589</v>
      </c>
      <c r="B4015" t="s">
        <v>57</v>
      </c>
      <c r="C4015" t="s">
        <v>68</v>
      </c>
      <c r="D4015" s="14" t="s">
        <v>2086</v>
      </c>
      <c r="E4015" s="14" t="s">
        <v>5450</v>
      </c>
      <c r="F4015" t="s">
        <v>1075</v>
      </c>
      <c r="G4015" t="s">
        <v>1760</v>
      </c>
      <c r="H4015" t="s">
        <v>1016</v>
      </c>
      <c r="I4015" t="s">
        <v>61</v>
      </c>
      <c r="K4015" t="s">
        <v>34</v>
      </c>
      <c r="M4015" t="s">
        <v>36</v>
      </c>
      <c r="P4015">
        <v>80</v>
      </c>
      <c r="Q4015" t="s">
        <v>34</v>
      </c>
      <c r="R4015" t="s">
        <v>1339</v>
      </c>
      <c r="W4015" s="9" t="str">
        <f t="shared" si="562"/>
        <v>Email Category</v>
      </c>
      <c r="X4015" s="9" t="str">
        <f t="shared" si="563"/>
        <v xml:space="preserve">13 Aug 23 08:10:04 </v>
      </c>
      <c r="Y4015" s="9" t="str">
        <f t="shared" si="564"/>
        <v xml:space="preserve">08:10:04 </v>
      </c>
      <c r="Z4015" s="10">
        <f t="shared" si="565"/>
        <v>45145.340324074074</v>
      </c>
      <c r="AA4015" s="10" t="str">
        <f t="shared" si="569"/>
        <v>07 Aug 23 - 13 Aug 23</v>
      </c>
      <c r="AB4015" s="9" t="str">
        <f t="shared" si="566"/>
        <v xml:space="preserve">   </v>
      </c>
      <c r="AC4015" s="11" t="str">
        <f t="shared" si="567"/>
        <v/>
      </c>
      <c r="AD4015" s="9" t="str">
        <f t="shared" si="568"/>
        <v/>
      </c>
      <c r="AE4015" s="9" t="str">
        <f t="shared" si="561"/>
        <v/>
      </c>
    </row>
    <row r="4016" spans="1:31" ht="15" customHeight="1" x14ac:dyDescent="0.25">
      <c r="A4016">
        <v>11590</v>
      </c>
      <c r="B4016" t="s">
        <v>57</v>
      </c>
      <c r="C4016" t="s">
        <v>645</v>
      </c>
      <c r="D4016" s="14" t="s">
        <v>150</v>
      </c>
      <c r="E4016" s="14" t="s">
        <v>5449</v>
      </c>
      <c r="F4016" t="s">
        <v>4257</v>
      </c>
      <c r="G4016" t="s">
        <v>1760</v>
      </c>
      <c r="H4016" t="s">
        <v>1016</v>
      </c>
      <c r="I4016" t="s">
        <v>61</v>
      </c>
      <c r="K4016" t="s">
        <v>34</v>
      </c>
      <c r="M4016" t="s">
        <v>36</v>
      </c>
      <c r="P4016">
        <v>3</v>
      </c>
      <c r="Q4016" t="s">
        <v>34</v>
      </c>
      <c r="R4016" t="s">
        <v>1339</v>
      </c>
      <c r="W4016" s="9" t="str">
        <f t="shared" si="562"/>
        <v>Email Category</v>
      </c>
      <c r="X4016" s="9" t="str">
        <f t="shared" si="563"/>
        <v xml:space="preserve">13 Aug 23 08:10:06 </v>
      </c>
      <c r="Y4016" s="9" t="str">
        <f t="shared" si="564"/>
        <v xml:space="preserve">08:10:06 </v>
      </c>
      <c r="Z4016" s="10">
        <f t="shared" si="565"/>
        <v>45145.34034722222</v>
      </c>
      <c r="AA4016" s="10" t="str">
        <f t="shared" si="569"/>
        <v>07 Aug 23 - 13 Aug 23</v>
      </c>
      <c r="AB4016" s="9" t="str">
        <f t="shared" si="566"/>
        <v xml:space="preserve">   </v>
      </c>
      <c r="AC4016" s="11" t="str">
        <f t="shared" si="567"/>
        <v/>
      </c>
      <c r="AD4016" s="9" t="str">
        <f t="shared" si="568"/>
        <v/>
      </c>
      <c r="AE4016" s="9" t="str">
        <f t="shared" si="561"/>
        <v/>
      </c>
    </row>
    <row r="4017" spans="1:31" ht="15" customHeight="1" x14ac:dyDescent="0.25">
      <c r="A4017">
        <v>11591</v>
      </c>
      <c r="B4017" t="s">
        <v>57</v>
      </c>
      <c r="C4017" t="s">
        <v>68</v>
      </c>
      <c r="D4017" s="14" t="s">
        <v>63</v>
      </c>
      <c r="E4017" s="14" t="s">
        <v>5448</v>
      </c>
      <c r="F4017" t="s">
        <v>65</v>
      </c>
      <c r="G4017" t="s">
        <v>1760</v>
      </c>
      <c r="H4017" t="s">
        <v>1016</v>
      </c>
      <c r="I4017" t="s">
        <v>61</v>
      </c>
      <c r="K4017" t="s">
        <v>34</v>
      </c>
      <c r="M4017" t="s">
        <v>36</v>
      </c>
      <c r="P4017">
        <v>105</v>
      </c>
      <c r="Q4017" t="s">
        <v>34</v>
      </c>
      <c r="R4017" t="s">
        <v>1356</v>
      </c>
      <c r="W4017" s="9" t="str">
        <f t="shared" si="562"/>
        <v>Email Category</v>
      </c>
      <c r="X4017" s="9" t="str">
        <f t="shared" si="563"/>
        <v xml:space="preserve">13 Aug 23 08:50:03 </v>
      </c>
      <c r="Y4017" s="9" t="str">
        <f t="shared" si="564"/>
        <v xml:space="preserve">08:50:03 </v>
      </c>
      <c r="Z4017" s="10">
        <f t="shared" si="565"/>
        <v>45145.368090277778</v>
      </c>
      <c r="AA4017" s="10" t="str">
        <f t="shared" si="569"/>
        <v>07 Aug 23 - 13 Aug 23</v>
      </c>
      <c r="AB4017" s="9" t="str">
        <f t="shared" si="566"/>
        <v xml:space="preserve">   </v>
      </c>
      <c r="AC4017" s="11" t="str">
        <f t="shared" si="567"/>
        <v/>
      </c>
      <c r="AD4017" s="9" t="str">
        <f t="shared" si="568"/>
        <v/>
      </c>
      <c r="AE4017" s="9" t="str">
        <f t="shared" si="561"/>
        <v/>
      </c>
    </row>
    <row r="4018" spans="1:31" ht="15" customHeight="1" x14ac:dyDescent="0.25">
      <c r="A4018">
        <v>11592</v>
      </c>
      <c r="B4018" t="s">
        <v>57</v>
      </c>
      <c r="C4018" t="s">
        <v>68</v>
      </c>
      <c r="D4018" s="14" t="s">
        <v>1073</v>
      </c>
      <c r="E4018" s="14" t="s">
        <v>5447</v>
      </c>
      <c r="F4018" t="s">
        <v>1075</v>
      </c>
      <c r="G4018" t="s">
        <v>1760</v>
      </c>
      <c r="H4018" t="s">
        <v>1016</v>
      </c>
      <c r="I4018" t="s">
        <v>61</v>
      </c>
      <c r="K4018" t="s">
        <v>34</v>
      </c>
      <c r="M4018" t="s">
        <v>36</v>
      </c>
      <c r="P4018">
        <v>88</v>
      </c>
      <c r="Q4018" t="s">
        <v>34</v>
      </c>
      <c r="R4018" t="s">
        <v>1339</v>
      </c>
      <c r="W4018" s="9" t="str">
        <f t="shared" si="562"/>
        <v>Email Category</v>
      </c>
      <c r="X4018" s="9" t="str">
        <f t="shared" si="563"/>
        <v xml:space="preserve">13 Aug 23 09:20:03 </v>
      </c>
      <c r="Y4018" s="9" t="str">
        <f t="shared" si="564"/>
        <v xml:space="preserve">09:20:03 </v>
      </c>
      <c r="Z4018" s="10">
        <f t="shared" si="565"/>
        <v>45145.388923611114</v>
      </c>
      <c r="AA4018" s="10" t="str">
        <f t="shared" si="569"/>
        <v>07 Aug 23 - 13 Aug 23</v>
      </c>
      <c r="AB4018" s="9" t="str">
        <f t="shared" si="566"/>
        <v xml:space="preserve">   </v>
      </c>
      <c r="AC4018" s="11" t="str">
        <f t="shared" si="567"/>
        <v/>
      </c>
      <c r="AD4018" s="9" t="str">
        <f t="shared" si="568"/>
        <v/>
      </c>
      <c r="AE4018" s="9" t="str">
        <f t="shared" si="561"/>
        <v/>
      </c>
    </row>
    <row r="4019" spans="1:31" ht="15" customHeight="1" x14ac:dyDescent="0.25">
      <c r="A4019">
        <v>11593</v>
      </c>
      <c r="B4019" t="s">
        <v>57</v>
      </c>
      <c r="C4019" t="s">
        <v>645</v>
      </c>
      <c r="D4019" s="14" t="s">
        <v>422</v>
      </c>
      <c r="E4019" s="14" t="s">
        <v>5446</v>
      </c>
      <c r="F4019" t="s">
        <v>30</v>
      </c>
      <c r="G4019" t="s">
        <v>1760</v>
      </c>
      <c r="H4019" t="s">
        <v>1016</v>
      </c>
      <c r="I4019" t="s">
        <v>61</v>
      </c>
      <c r="K4019" t="s">
        <v>34</v>
      </c>
      <c r="M4019" t="s">
        <v>36</v>
      </c>
      <c r="P4019">
        <v>103</v>
      </c>
      <c r="Q4019" t="s">
        <v>34</v>
      </c>
      <c r="R4019" t="s">
        <v>1319</v>
      </c>
      <c r="W4019" s="9" t="str">
        <f t="shared" si="562"/>
        <v>Email Category</v>
      </c>
      <c r="X4019" s="9" t="str">
        <f t="shared" si="563"/>
        <v xml:space="preserve">13 Aug 23 10:30:03 </v>
      </c>
      <c r="Y4019" s="9" t="str">
        <f t="shared" si="564"/>
        <v xml:space="preserve">10:30:03 </v>
      </c>
      <c r="Z4019" s="10">
        <f t="shared" si="565"/>
        <v>45145.437534722223</v>
      </c>
      <c r="AA4019" s="10" t="str">
        <f t="shared" si="569"/>
        <v>07 Aug 23 - 13 Aug 23</v>
      </c>
      <c r="AB4019" s="9" t="str">
        <f t="shared" si="566"/>
        <v xml:space="preserve">   </v>
      </c>
      <c r="AC4019" s="11" t="str">
        <f t="shared" si="567"/>
        <v/>
      </c>
      <c r="AD4019" s="9" t="str">
        <f t="shared" si="568"/>
        <v/>
      </c>
      <c r="AE4019" s="9" t="str">
        <f t="shared" si="561"/>
        <v/>
      </c>
    </row>
    <row r="4020" spans="1:31" ht="15" customHeight="1" x14ac:dyDescent="0.25">
      <c r="A4020" s="23">
        <v>11594</v>
      </c>
      <c r="B4020" s="23" t="s">
        <v>38</v>
      </c>
      <c r="C4020" s="23" t="s">
        <v>39</v>
      </c>
      <c r="D4020" s="23" t="s">
        <v>999</v>
      </c>
      <c r="E4020" s="24" t="s">
        <v>5535</v>
      </c>
      <c r="F4020" s="23"/>
      <c r="G4020" s="23" t="s">
        <v>5206</v>
      </c>
      <c r="H4020" s="23" t="s">
        <v>1098</v>
      </c>
      <c r="I4020" s="23" t="s">
        <v>55</v>
      </c>
      <c r="J4020" s="23" t="s">
        <v>55</v>
      </c>
      <c r="K4020" s="23" t="s">
        <v>1590</v>
      </c>
      <c r="L4020" s="23"/>
      <c r="M4020" s="23" t="s">
        <v>36</v>
      </c>
      <c r="N4020" s="23" t="s">
        <v>1013</v>
      </c>
      <c r="O4020" s="23" t="s">
        <v>1399</v>
      </c>
      <c r="P4020" s="23">
        <v>27</v>
      </c>
      <c r="Q4020" s="23" t="s">
        <v>34</v>
      </c>
      <c r="R4020" s="23" t="s">
        <v>1331</v>
      </c>
      <c r="W4020" s="9" t="str">
        <f t="shared" ref="W4020:W4083" si="570">IF(N4020&lt;&gt;"",N4020,"Email Category")</f>
        <v>User</v>
      </c>
      <c r="X4020" s="9" t="str">
        <f t="shared" ref="X4020:X4083" si="571">MID(E4020,6,2)&amp;" "&amp;MID(E4020,9,3)&amp;" "&amp;MID(E4020,15,2)&amp;" "&amp;MID(E4020,18,9)</f>
        <v xml:space="preserve">14 Aug 23 00:50:05 </v>
      </c>
      <c r="Y4020" s="9" t="str">
        <f t="shared" ref="Y4020:Y4083" si="572">MID(E4020,18,9)</f>
        <v xml:space="preserve">00:50:05 </v>
      </c>
      <c r="Z4020" s="10">
        <f t="shared" ref="Z4020:Z4083" si="573">(X4020-WEEKDAY(X4020,3))</f>
        <v>45152.034780092596</v>
      </c>
      <c r="AA4020" s="10" t="str">
        <f t="shared" ref="AA4020:AA4083" si="574">TEXT(Z4020,"DD MMM YY")&amp;" - "&amp;TEXT(Z4020+ROWS(WZY4019:XAA4019)*6,"DD MMM YY")</f>
        <v>14 Aug 23 - 20 Aug 23</v>
      </c>
      <c r="AB4020" s="9" t="str">
        <f t="shared" ref="AB4020:AB4083" si="575">MID(L4020,6,2)&amp;" "&amp;MID(L4020,9,3)&amp;" "&amp;MID(L4020,15,2)&amp;" "&amp;MID(L4020,18,9)</f>
        <v xml:space="preserve">   </v>
      </c>
      <c r="AC4020" s="11" t="str">
        <f t="shared" ref="AC4020:AC4083" si="576">IF(AB4020&lt;X4020,"",AB4020-X4020)</f>
        <v/>
      </c>
      <c r="AD4020" s="9">
        <f t="shared" ref="AD4020:AD4083" si="577">IF(C4020&lt;&gt;"Closed","",IF(I4020=J4020,1,""))</f>
        <v>1</v>
      </c>
      <c r="AE4020" s="9" t="str">
        <f t="shared" ref="AE4020:AE4083" si="578">IF(C4020&lt;&gt;"Closed","",IF(I4020&lt;&gt;J4020,1,""))</f>
        <v/>
      </c>
    </row>
    <row r="4021" spans="1:31" ht="15" customHeight="1" x14ac:dyDescent="0.25">
      <c r="A4021" s="23">
        <v>11595</v>
      </c>
      <c r="B4021" s="23" t="s">
        <v>38</v>
      </c>
      <c r="C4021" s="23" t="s">
        <v>39</v>
      </c>
      <c r="D4021" s="23" t="s">
        <v>267</v>
      </c>
      <c r="E4021" s="24" t="s">
        <v>5536</v>
      </c>
      <c r="F4021" s="23"/>
      <c r="G4021" s="23" t="s">
        <v>5206</v>
      </c>
      <c r="H4021" s="23" t="s">
        <v>1098</v>
      </c>
      <c r="I4021" s="23" t="s">
        <v>61</v>
      </c>
      <c r="J4021" s="23" t="s">
        <v>61</v>
      </c>
      <c r="K4021" s="23" t="s">
        <v>654</v>
      </c>
      <c r="L4021" s="23"/>
      <c r="M4021" s="23" t="s">
        <v>36</v>
      </c>
      <c r="N4021" s="23" t="s">
        <v>1013</v>
      </c>
      <c r="O4021" s="23" t="s">
        <v>74</v>
      </c>
      <c r="P4021" s="23">
        <v>35</v>
      </c>
      <c r="Q4021" s="23" t="s">
        <v>34</v>
      </c>
      <c r="R4021" s="23" t="s">
        <v>1331</v>
      </c>
      <c r="W4021" s="9" t="str">
        <f t="shared" si="570"/>
        <v>User</v>
      </c>
      <c r="X4021" s="9" t="str">
        <f t="shared" si="571"/>
        <v xml:space="preserve">14 Aug 23 01:50:05 </v>
      </c>
      <c r="Y4021" s="9" t="str">
        <f t="shared" si="572"/>
        <v xml:space="preserve">01:50:05 </v>
      </c>
      <c r="Z4021" s="10">
        <f t="shared" si="573"/>
        <v>45152.07644675926</v>
      </c>
      <c r="AA4021" s="10" t="str">
        <f t="shared" si="574"/>
        <v>14 Aug 23 - 20 Aug 23</v>
      </c>
      <c r="AB4021" s="9" t="str">
        <f t="shared" si="575"/>
        <v xml:space="preserve">   </v>
      </c>
      <c r="AC4021" s="11" t="str">
        <f t="shared" si="576"/>
        <v/>
      </c>
      <c r="AD4021" s="9">
        <f t="shared" si="577"/>
        <v>1</v>
      </c>
      <c r="AE4021" s="9" t="str">
        <f t="shared" si="578"/>
        <v/>
      </c>
    </row>
    <row r="4022" spans="1:31" ht="15" customHeight="1" x14ac:dyDescent="0.25">
      <c r="A4022" s="23">
        <v>11596</v>
      </c>
      <c r="B4022" s="23" t="s">
        <v>38</v>
      </c>
      <c r="C4022" s="23" t="s">
        <v>68</v>
      </c>
      <c r="D4022" s="24" t="s">
        <v>5537</v>
      </c>
      <c r="E4022" s="24" t="s">
        <v>5538</v>
      </c>
      <c r="F4022" s="23" t="s">
        <v>2762</v>
      </c>
      <c r="G4022" s="23" t="s">
        <v>1760</v>
      </c>
      <c r="H4022" s="23" t="s">
        <v>1098</v>
      </c>
      <c r="I4022" s="23" t="s">
        <v>33</v>
      </c>
      <c r="J4022" s="23"/>
      <c r="K4022" s="23" t="s">
        <v>34</v>
      </c>
      <c r="L4022" s="23"/>
      <c r="M4022" s="23" t="s">
        <v>36</v>
      </c>
      <c r="N4022" s="23" t="s">
        <v>37</v>
      </c>
      <c r="O4022" s="23"/>
      <c r="P4022" s="23">
        <v>29</v>
      </c>
      <c r="Q4022" s="23" t="s">
        <v>34</v>
      </c>
      <c r="R4022" s="23" t="s">
        <v>1319</v>
      </c>
      <c r="W4022" s="9" t="str">
        <f t="shared" si="570"/>
        <v>Server</v>
      </c>
      <c r="X4022" s="9" t="str">
        <f t="shared" si="571"/>
        <v xml:space="preserve">14 Aug 23 02:10:04 </v>
      </c>
      <c r="Y4022" s="9" t="str">
        <f t="shared" si="572"/>
        <v xml:space="preserve">02:10:04 </v>
      </c>
      <c r="Z4022" s="10">
        <f t="shared" si="573"/>
        <v>45152.090324074074</v>
      </c>
      <c r="AA4022" s="10" t="str">
        <f t="shared" si="574"/>
        <v>14 Aug 23 - 20 Aug 23</v>
      </c>
      <c r="AB4022" s="9" t="str">
        <f t="shared" si="575"/>
        <v xml:space="preserve">   </v>
      </c>
      <c r="AC4022" s="11" t="str">
        <f t="shared" si="576"/>
        <v/>
      </c>
      <c r="AD4022" s="9" t="str">
        <f t="shared" si="577"/>
        <v/>
      </c>
      <c r="AE4022" s="9" t="str">
        <f t="shared" si="578"/>
        <v/>
      </c>
    </row>
    <row r="4023" spans="1:31" ht="15" customHeight="1" x14ac:dyDescent="0.25">
      <c r="A4023" s="23">
        <v>11597</v>
      </c>
      <c r="B4023" s="23" t="s">
        <v>38</v>
      </c>
      <c r="C4023" s="23" t="s">
        <v>68</v>
      </c>
      <c r="D4023" s="24" t="s">
        <v>5537</v>
      </c>
      <c r="E4023" s="24" t="s">
        <v>5539</v>
      </c>
      <c r="F4023" s="23" t="s">
        <v>2762</v>
      </c>
      <c r="G4023" s="23" t="s">
        <v>1760</v>
      </c>
      <c r="H4023" s="23" t="s">
        <v>44</v>
      </c>
      <c r="I4023" s="23" t="s">
        <v>55</v>
      </c>
      <c r="J4023" s="23"/>
      <c r="K4023" s="23" t="s">
        <v>34</v>
      </c>
      <c r="L4023" s="23"/>
      <c r="M4023" s="23" t="s">
        <v>36</v>
      </c>
      <c r="N4023" s="23" t="s">
        <v>37</v>
      </c>
      <c r="O4023" s="23"/>
      <c r="P4023" s="23">
        <v>77</v>
      </c>
      <c r="Q4023" s="23" t="s">
        <v>34</v>
      </c>
      <c r="R4023" s="23" t="s">
        <v>1319</v>
      </c>
      <c r="W4023" s="9" t="str">
        <f t="shared" si="570"/>
        <v>Server</v>
      </c>
      <c r="X4023" s="9" t="str">
        <f t="shared" si="571"/>
        <v xml:space="preserve">14 Aug 23 02:10:05 </v>
      </c>
      <c r="Y4023" s="9" t="str">
        <f t="shared" si="572"/>
        <v xml:space="preserve">02:10:05 </v>
      </c>
      <c r="Z4023" s="10">
        <f t="shared" si="573"/>
        <v>45152.09033564815</v>
      </c>
      <c r="AA4023" s="10" t="str">
        <f t="shared" si="574"/>
        <v>14 Aug 23 - 20 Aug 23</v>
      </c>
      <c r="AB4023" s="9" t="str">
        <f t="shared" si="575"/>
        <v xml:space="preserve">   </v>
      </c>
      <c r="AC4023" s="11" t="str">
        <f t="shared" si="576"/>
        <v/>
      </c>
      <c r="AD4023" s="9" t="str">
        <f t="shared" si="577"/>
        <v/>
      </c>
      <c r="AE4023" s="9" t="str">
        <f t="shared" si="578"/>
        <v/>
      </c>
    </row>
    <row r="4024" spans="1:31" ht="15" customHeight="1" x14ac:dyDescent="0.25">
      <c r="A4024" s="23">
        <v>11598</v>
      </c>
      <c r="B4024" s="23" t="s">
        <v>38</v>
      </c>
      <c r="C4024" s="23" t="s">
        <v>68</v>
      </c>
      <c r="D4024" s="24" t="s">
        <v>5540</v>
      </c>
      <c r="E4024" s="24" t="s">
        <v>5541</v>
      </c>
      <c r="F4024" s="23" t="s">
        <v>2762</v>
      </c>
      <c r="G4024" s="23" t="s">
        <v>1760</v>
      </c>
      <c r="H4024" s="23" t="s">
        <v>44</v>
      </c>
      <c r="I4024" s="23" t="s">
        <v>55</v>
      </c>
      <c r="J4024" s="23"/>
      <c r="K4024" s="23" t="s">
        <v>34</v>
      </c>
      <c r="L4024" s="23"/>
      <c r="M4024" s="23" t="s">
        <v>36</v>
      </c>
      <c r="N4024" s="23" t="s">
        <v>37</v>
      </c>
      <c r="O4024" s="23"/>
      <c r="P4024" s="23">
        <v>82</v>
      </c>
      <c r="Q4024" s="23" t="s">
        <v>34</v>
      </c>
      <c r="R4024" s="23" t="s">
        <v>1319</v>
      </c>
      <c r="W4024" s="9" t="str">
        <f t="shared" si="570"/>
        <v>Server</v>
      </c>
      <c r="X4024" s="9" t="str">
        <f t="shared" si="571"/>
        <v xml:space="preserve">14 Aug 23 02:10:07 </v>
      </c>
      <c r="Y4024" s="9" t="str">
        <f t="shared" si="572"/>
        <v xml:space="preserve">02:10:07 </v>
      </c>
      <c r="Z4024" s="10">
        <f t="shared" si="573"/>
        <v>45152.090358796297</v>
      </c>
      <c r="AA4024" s="10" t="str">
        <f t="shared" si="574"/>
        <v>14 Aug 23 - 20 Aug 23</v>
      </c>
      <c r="AB4024" s="9" t="str">
        <f t="shared" si="575"/>
        <v xml:space="preserve">   </v>
      </c>
      <c r="AC4024" s="11" t="str">
        <f t="shared" si="576"/>
        <v/>
      </c>
      <c r="AD4024" s="9" t="str">
        <f t="shared" si="577"/>
        <v/>
      </c>
      <c r="AE4024" s="9" t="str">
        <f t="shared" si="578"/>
        <v/>
      </c>
    </row>
    <row r="4025" spans="1:31" ht="15" customHeight="1" x14ac:dyDescent="0.25">
      <c r="A4025" s="23">
        <v>11599</v>
      </c>
      <c r="B4025" s="23" t="s">
        <v>38</v>
      </c>
      <c r="C4025" s="23" t="s">
        <v>68</v>
      </c>
      <c r="D4025" s="24" t="s">
        <v>5540</v>
      </c>
      <c r="E4025" s="24" t="s">
        <v>5542</v>
      </c>
      <c r="F4025" s="23" t="s">
        <v>2762</v>
      </c>
      <c r="G4025" s="23" t="s">
        <v>1760</v>
      </c>
      <c r="H4025" s="23" t="s">
        <v>44</v>
      </c>
      <c r="I4025" s="23" t="s">
        <v>55</v>
      </c>
      <c r="J4025" s="23"/>
      <c r="K4025" s="23" t="s">
        <v>34</v>
      </c>
      <c r="L4025" s="23"/>
      <c r="M4025" s="23" t="s">
        <v>36</v>
      </c>
      <c r="N4025" s="23" t="s">
        <v>37</v>
      </c>
      <c r="O4025" s="23"/>
      <c r="P4025" s="23">
        <v>40</v>
      </c>
      <c r="Q4025" s="23" t="s">
        <v>34</v>
      </c>
      <c r="R4025" s="23" t="s">
        <v>1319</v>
      </c>
      <c r="W4025" s="9" t="str">
        <f t="shared" si="570"/>
        <v>Server</v>
      </c>
      <c r="X4025" s="9" t="str">
        <f t="shared" si="571"/>
        <v xml:space="preserve">14 Aug 23 02:10:09 </v>
      </c>
      <c r="Y4025" s="9" t="str">
        <f t="shared" si="572"/>
        <v xml:space="preserve">02:10:09 </v>
      </c>
      <c r="Z4025" s="10">
        <f t="shared" si="573"/>
        <v>45152.090381944443</v>
      </c>
      <c r="AA4025" s="10" t="str">
        <f t="shared" si="574"/>
        <v>14 Aug 23 - 20 Aug 23</v>
      </c>
      <c r="AB4025" s="9" t="str">
        <f t="shared" si="575"/>
        <v xml:space="preserve">   </v>
      </c>
      <c r="AC4025" s="11" t="str">
        <f t="shared" si="576"/>
        <v/>
      </c>
      <c r="AD4025" s="9" t="str">
        <f t="shared" si="577"/>
        <v/>
      </c>
      <c r="AE4025" s="9" t="str">
        <f t="shared" si="578"/>
        <v/>
      </c>
    </row>
    <row r="4026" spans="1:31" ht="15" customHeight="1" x14ac:dyDescent="0.25">
      <c r="A4026" s="23">
        <v>11600</v>
      </c>
      <c r="B4026" s="23" t="s">
        <v>38</v>
      </c>
      <c r="C4026" s="23" t="s">
        <v>645</v>
      </c>
      <c r="D4026" s="24" t="s">
        <v>3696</v>
      </c>
      <c r="E4026" s="24" t="s">
        <v>5543</v>
      </c>
      <c r="F4026" s="23" t="s">
        <v>199</v>
      </c>
      <c r="G4026" s="23" t="s">
        <v>1760</v>
      </c>
      <c r="H4026" s="23" t="s">
        <v>2338</v>
      </c>
      <c r="I4026" s="23" t="s">
        <v>61</v>
      </c>
      <c r="J4026" s="23"/>
      <c r="K4026" s="23" t="s">
        <v>34</v>
      </c>
      <c r="L4026" s="23"/>
      <c r="M4026" s="23" t="s">
        <v>36</v>
      </c>
      <c r="N4026" s="23" t="s">
        <v>1488</v>
      </c>
      <c r="O4026" s="23"/>
      <c r="P4026" s="23">
        <v>1</v>
      </c>
      <c r="Q4026" s="23" t="s">
        <v>34</v>
      </c>
      <c r="R4026" s="23" t="s">
        <v>1319</v>
      </c>
      <c r="W4026" s="9" t="str">
        <f t="shared" si="570"/>
        <v>Network Device</v>
      </c>
      <c r="X4026" s="9" t="str">
        <f t="shared" si="571"/>
        <v xml:space="preserve">14 Aug 23 02:10:11 </v>
      </c>
      <c r="Y4026" s="9" t="str">
        <f t="shared" si="572"/>
        <v xml:space="preserve">02:10:11 </v>
      </c>
      <c r="Z4026" s="10">
        <f t="shared" si="573"/>
        <v>45152.090405092589</v>
      </c>
      <c r="AA4026" s="10" t="str">
        <f t="shared" si="574"/>
        <v>14 Aug 23 - 20 Aug 23</v>
      </c>
      <c r="AB4026" s="9" t="str">
        <f t="shared" si="575"/>
        <v xml:space="preserve">   </v>
      </c>
      <c r="AC4026" s="11" t="str">
        <f t="shared" si="576"/>
        <v/>
      </c>
      <c r="AD4026" s="9" t="str">
        <f t="shared" si="577"/>
        <v/>
      </c>
      <c r="AE4026" s="9" t="str">
        <f t="shared" si="578"/>
        <v/>
      </c>
    </row>
    <row r="4027" spans="1:31" ht="15" customHeight="1" x14ac:dyDescent="0.25">
      <c r="A4027" s="23">
        <v>11601</v>
      </c>
      <c r="B4027" s="23" t="s">
        <v>38</v>
      </c>
      <c r="C4027" s="23" t="s">
        <v>39</v>
      </c>
      <c r="D4027" s="24" t="s">
        <v>1052</v>
      </c>
      <c r="E4027" s="24" t="s">
        <v>5544</v>
      </c>
      <c r="F4027" s="23" t="s">
        <v>1054</v>
      </c>
      <c r="G4027" s="23" t="s">
        <v>1760</v>
      </c>
      <c r="H4027" s="23" t="s">
        <v>2338</v>
      </c>
      <c r="I4027" s="23" t="s">
        <v>61</v>
      </c>
      <c r="J4027" s="23" t="s">
        <v>55</v>
      </c>
      <c r="K4027" s="23" t="s">
        <v>34</v>
      </c>
      <c r="L4027" s="23"/>
      <c r="M4027" s="23" t="s">
        <v>36</v>
      </c>
      <c r="N4027" s="23" t="s">
        <v>1488</v>
      </c>
      <c r="O4027" s="23"/>
      <c r="P4027" s="23">
        <v>83</v>
      </c>
      <c r="Q4027" s="23" t="s">
        <v>34</v>
      </c>
      <c r="R4027" s="23" t="s">
        <v>1319</v>
      </c>
      <c r="W4027" s="9" t="str">
        <f t="shared" si="570"/>
        <v>Network Device</v>
      </c>
      <c r="X4027" s="9" t="str">
        <f t="shared" si="571"/>
        <v xml:space="preserve">14 Aug 23 02:40:03 </v>
      </c>
      <c r="Y4027" s="9" t="str">
        <f t="shared" si="572"/>
        <v xml:space="preserve">02:40:03 </v>
      </c>
      <c r="Z4027" s="10">
        <f t="shared" si="573"/>
        <v>45152.111145833333</v>
      </c>
      <c r="AA4027" s="10" t="str">
        <f t="shared" si="574"/>
        <v>14 Aug 23 - 20 Aug 23</v>
      </c>
      <c r="AB4027" s="9" t="str">
        <f t="shared" si="575"/>
        <v xml:space="preserve">   </v>
      </c>
      <c r="AC4027" s="11" t="str">
        <f t="shared" si="576"/>
        <v/>
      </c>
      <c r="AD4027" s="9" t="str">
        <f t="shared" si="577"/>
        <v/>
      </c>
      <c r="AE4027" s="9">
        <f t="shared" si="578"/>
        <v>1</v>
      </c>
    </row>
    <row r="4028" spans="1:31" ht="15" customHeight="1" x14ac:dyDescent="0.25">
      <c r="A4028" s="23">
        <v>11602</v>
      </c>
      <c r="B4028" s="23" t="s">
        <v>57</v>
      </c>
      <c r="C4028" s="23" t="s">
        <v>39</v>
      </c>
      <c r="D4028" s="24" t="s">
        <v>5545</v>
      </c>
      <c r="E4028" s="24" t="s">
        <v>5546</v>
      </c>
      <c r="F4028" s="23" t="s">
        <v>2000</v>
      </c>
      <c r="G4028" s="23" t="s">
        <v>1760</v>
      </c>
      <c r="H4028" s="23" t="s">
        <v>1098</v>
      </c>
      <c r="I4028" s="23" t="s">
        <v>61</v>
      </c>
      <c r="J4028" s="23" t="s">
        <v>55</v>
      </c>
      <c r="K4028" s="23" t="s">
        <v>1560</v>
      </c>
      <c r="L4028" s="23"/>
      <c r="M4028" s="23" t="s">
        <v>36</v>
      </c>
      <c r="N4028" s="23" t="s">
        <v>37</v>
      </c>
      <c r="O4028" s="23"/>
      <c r="P4028" s="23">
        <v>71</v>
      </c>
      <c r="Q4028" s="23" t="s">
        <v>34</v>
      </c>
      <c r="R4028" s="23" t="s">
        <v>1319</v>
      </c>
      <c r="W4028" s="9" t="str">
        <f t="shared" si="570"/>
        <v>Server</v>
      </c>
      <c r="X4028" s="9" t="str">
        <f t="shared" si="571"/>
        <v xml:space="preserve">14 Aug 23 03:00:04 </v>
      </c>
      <c r="Y4028" s="9" t="str">
        <f t="shared" si="572"/>
        <v xml:space="preserve">03:00:04 </v>
      </c>
      <c r="Z4028" s="10">
        <f t="shared" si="573"/>
        <v>45152.1250462963</v>
      </c>
      <c r="AA4028" s="10" t="str">
        <f t="shared" si="574"/>
        <v>14 Aug 23 - 20 Aug 23</v>
      </c>
      <c r="AB4028" s="9" t="str">
        <f t="shared" si="575"/>
        <v xml:space="preserve">   </v>
      </c>
      <c r="AC4028" s="11" t="str">
        <f t="shared" si="576"/>
        <v/>
      </c>
      <c r="AD4028" s="9" t="str">
        <f t="shared" si="577"/>
        <v/>
      </c>
      <c r="AE4028" s="9">
        <f t="shared" si="578"/>
        <v>1</v>
      </c>
    </row>
    <row r="4029" spans="1:31" ht="15" customHeight="1" x14ac:dyDescent="0.25">
      <c r="A4029" s="23">
        <v>11603</v>
      </c>
      <c r="B4029" s="23" t="s">
        <v>38</v>
      </c>
      <c r="C4029" s="23" t="s">
        <v>68</v>
      </c>
      <c r="D4029" s="24" t="s">
        <v>3696</v>
      </c>
      <c r="E4029" s="24" t="s">
        <v>5547</v>
      </c>
      <c r="F4029" s="23" t="s">
        <v>199</v>
      </c>
      <c r="G4029" s="23" t="s">
        <v>1760</v>
      </c>
      <c r="H4029" s="23" t="s">
        <v>1098</v>
      </c>
      <c r="I4029" s="23" t="s">
        <v>61</v>
      </c>
      <c r="J4029" s="23"/>
      <c r="K4029" s="23" t="s">
        <v>34</v>
      </c>
      <c r="L4029" s="23"/>
      <c r="M4029" s="23" t="s">
        <v>36</v>
      </c>
      <c r="N4029" s="23" t="s">
        <v>1488</v>
      </c>
      <c r="O4029" s="23"/>
      <c r="P4029" s="23">
        <v>21</v>
      </c>
      <c r="Q4029" s="23" t="s">
        <v>34</v>
      </c>
      <c r="R4029" s="23" t="s">
        <v>1319</v>
      </c>
      <c r="W4029" s="9" t="str">
        <f t="shared" si="570"/>
        <v>Network Device</v>
      </c>
      <c r="X4029" s="9" t="str">
        <f t="shared" si="571"/>
        <v xml:space="preserve">14 Aug 23 03:10:04 </v>
      </c>
      <c r="Y4029" s="9" t="str">
        <f t="shared" si="572"/>
        <v xml:space="preserve">03:10:04 </v>
      </c>
      <c r="Z4029" s="10">
        <f t="shared" si="573"/>
        <v>45152.131990740738</v>
      </c>
      <c r="AA4029" s="10" t="str">
        <f t="shared" si="574"/>
        <v>14 Aug 23 - 20 Aug 23</v>
      </c>
      <c r="AB4029" s="9" t="str">
        <f t="shared" si="575"/>
        <v xml:space="preserve">   </v>
      </c>
      <c r="AC4029" s="11" t="str">
        <f t="shared" si="576"/>
        <v/>
      </c>
      <c r="AD4029" s="9" t="str">
        <f t="shared" si="577"/>
        <v/>
      </c>
      <c r="AE4029" s="9" t="str">
        <f t="shared" si="578"/>
        <v/>
      </c>
    </row>
    <row r="4030" spans="1:31" ht="15" customHeight="1" x14ac:dyDescent="0.25">
      <c r="A4030" s="23">
        <v>11604</v>
      </c>
      <c r="B4030" s="23" t="s">
        <v>57</v>
      </c>
      <c r="C4030" s="23" t="s">
        <v>39</v>
      </c>
      <c r="D4030" s="24" t="s">
        <v>979</v>
      </c>
      <c r="E4030" s="24" t="s">
        <v>5548</v>
      </c>
      <c r="F4030" s="23" t="s">
        <v>981</v>
      </c>
      <c r="G4030" s="23" t="s">
        <v>1760</v>
      </c>
      <c r="H4030" s="23" t="s">
        <v>1098</v>
      </c>
      <c r="I4030" s="23" t="s">
        <v>61</v>
      </c>
      <c r="J4030" s="23" t="s">
        <v>33</v>
      </c>
      <c r="K4030" s="23" t="s">
        <v>1560</v>
      </c>
      <c r="L4030" s="23"/>
      <c r="M4030" s="23" t="s">
        <v>36</v>
      </c>
      <c r="N4030" s="23" t="s">
        <v>37</v>
      </c>
      <c r="O4030" s="23"/>
      <c r="P4030" s="23">
        <v>61</v>
      </c>
      <c r="Q4030" s="23" t="s">
        <v>34</v>
      </c>
      <c r="R4030" s="23" t="s">
        <v>1323</v>
      </c>
      <c r="W4030" s="9" t="str">
        <f t="shared" si="570"/>
        <v>Server</v>
      </c>
      <c r="X4030" s="9" t="str">
        <f t="shared" si="571"/>
        <v xml:space="preserve">14 Aug 23 04:00:04 </v>
      </c>
      <c r="Y4030" s="9" t="str">
        <f t="shared" si="572"/>
        <v xml:space="preserve">04:00:04 </v>
      </c>
      <c r="Z4030" s="10">
        <f t="shared" si="573"/>
        <v>45152.166712962964</v>
      </c>
      <c r="AA4030" s="10" t="str">
        <f t="shared" si="574"/>
        <v>14 Aug 23 - 20 Aug 23</v>
      </c>
      <c r="AB4030" s="9" t="str">
        <f t="shared" si="575"/>
        <v xml:space="preserve">   </v>
      </c>
      <c r="AC4030" s="11" t="str">
        <f t="shared" si="576"/>
        <v/>
      </c>
      <c r="AD4030" s="9" t="str">
        <f t="shared" si="577"/>
        <v/>
      </c>
      <c r="AE4030" s="9">
        <f t="shared" si="578"/>
        <v>1</v>
      </c>
    </row>
    <row r="4031" spans="1:31" ht="15" customHeight="1" x14ac:dyDescent="0.25">
      <c r="A4031" s="23">
        <v>11605</v>
      </c>
      <c r="B4031" s="23" t="s">
        <v>38</v>
      </c>
      <c r="C4031" s="23" t="s">
        <v>39</v>
      </c>
      <c r="D4031" s="23" t="s">
        <v>5096</v>
      </c>
      <c r="E4031" s="24" t="s">
        <v>5549</v>
      </c>
      <c r="F4031" s="23"/>
      <c r="G4031" s="23" t="s">
        <v>5206</v>
      </c>
      <c r="H4031" s="23" t="s">
        <v>2338</v>
      </c>
      <c r="I4031" s="23" t="s">
        <v>55</v>
      </c>
      <c r="J4031" s="23" t="s">
        <v>55</v>
      </c>
      <c r="K4031" s="23" t="s">
        <v>654</v>
      </c>
      <c r="L4031" s="23"/>
      <c r="M4031" s="23" t="s">
        <v>36</v>
      </c>
      <c r="N4031" s="23" t="s">
        <v>1013</v>
      </c>
      <c r="O4031" s="23" t="s">
        <v>1399</v>
      </c>
      <c r="P4031" s="23">
        <v>60</v>
      </c>
      <c r="Q4031" s="23" t="s">
        <v>34</v>
      </c>
      <c r="R4031" s="23" t="s">
        <v>1331</v>
      </c>
      <c r="W4031" s="9" t="str">
        <f t="shared" si="570"/>
        <v>User</v>
      </c>
      <c r="X4031" s="9" t="str">
        <f t="shared" si="571"/>
        <v xml:space="preserve">14 Aug 23 06:50:06 </v>
      </c>
      <c r="Y4031" s="9" t="str">
        <f t="shared" si="572"/>
        <v xml:space="preserve">06:50:06 </v>
      </c>
      <c r="Z4031" s="10">
        <f t="shared" si="573"/>
        <v>45152.284791666665</v>
      </c>
      <c r="AA4031" s="10" t="str">
        <f t="shared" si="574"/>
        <v>14 Aug 23 - 20 Aug 23</v>
      </c>
      <c r="AB4031" s="9" t="str">
        <f t="shared" si="575"/>
        <v xml:space="preserve">   </v>
      </c>
      <c r="AC4031" s="11" t="str">
        <f t="shared" si="576"/>
        <v/>
      </c>
      <c r="AD4031" s="9">
        <f t="shared" si="577"/>
        <v>1</v>
      </c>
      <c r="AE4031" s="9" t="str">
        <f t="shared" si="578"/>
        <v/>
      </c>
    </row>
    <row r="4032" spans="1:31" ht="15" customHeight="1" x14ac:dyDescent="0.25">
      <c r="A4032" s="23">
        <v>11606</v>
      </c>
      <c r="B4032" s="23" t="s">
        <v>38</v>
      </c>
      <c r="C4032" s="23" t="s">
        <v>196</v>
      </c>
      <c r="D4032" s="23" t="s">
        <v>4585</v>
      </c>
      <c r="E4032" s="24" t="s">
        <v>5550</v>
      </c>
      <c r="F4032" s="23"/>
      <c r="G4032" s="23" t="s">
        <v>5206</v>
      </c>
      <c r="H4032" s="23" t="s">
        <v>2338</v>
      </c>
      <c r="I4032" s="23" t="s">
        <v>33</v>
      </c>
      <c r="J4032" s="23" t="s">
        <v>33</v>
      </c>
      <c r="K4032" s="23" t="s">
        <v>654</v>
      </c>
      <c r="L4032" s="23"/>
      <c r="M4032" s="23" t="s">
        <v>36</v>
      </c>
      <c r="N4032" s="23" t="s">
        <v>1013</v>
      </c>
      <c r="O4032" s="23" t="s">
        <v>50</v>
      </c>
      <c r="P4032" s="23">
        <v>56</v>
      </c>
      <c r="Q4032" s="23" t="s">
        <v>34</v>
      </c>
      <c r="R4032" s="23" t="s">
        <v>1331</v>
      </c>
      <c r="W4032" s="9" t="str">
        <f t="shared" si="570"/>
        <v>User</v>
      </c>
      <c r="X4032" s="9" t="str">
        <f t="shared" si="571"/>
        <v xml:space="preserve">14 Aug 23 06:50:07 </v>
      </c>
      <c r="Y4032" s="9" t="str">
        <f t="shared" si="572"/>
        <v xml:space="preserve">06:50:07 </v>
      </c>
      <c r="Z4032" s="10">
        <f t="shared" si="573"/>
        <v>45152.284803240742</v>
      </c>
      <c r="AA4032" s="10" t="str">
        <f t="shared" si="574"/>
        <v>14 Aug 23 - 20 Aug 23</v>
      </c>
      <c r="AB4032" s="9" t="str">
        <f t="shared" si="575"/>
        <v xml:space="preserve">   </v>
      </c>
      <c r="AC4032" s="11" t="str">
        <f t="shared" si="576"/>
        <v/>
      </c>
      <c r="AD4032" s="9" t="str">
        <f t="shared" si="577"/>
        <v/>
      </c>
      <c r="AE4032" s="9" t="str">
        <f t="shared" si="578"/>
        <v/>
      </c>
    </row>
    <row r="4033" spans="1:31" ht="15" customHeight="1" x14ac:dyDescent="0.25">
      <c r="A4033" s="23">
        <v>11607</v>
      </c>
      <c r="B4033" s="23" t="s">
        <v>38</v>
      </c>
      <c r="C4033" s="23" t="s">
        <v>196</v>
      </c>
      <c r="D4033" s="23" t="s">
        <v>5551</v>
      </c>
      <c r="E4033" s="24" t="s">
        <v>5552</v>
      </c>
      <c r="F4033" s="23"/>
      <c r="G4033" s="23" t="s">
        <v>1760</v>
      </c>
      <c r="H4033" s="23" t="s">
        <v>44</v>
      </c>
      <c r="I4033" s="23" t="s">
        <v>61</v>
      </c>
      <c r="J4033" s="23" t="s">
        <v>61</v>
      </c>
      <c r="K4033" s="23" t="s">
        <v>654</v>
      </c>
      <c r="L4033" s="23"/>
      <c r="M4033" s="23" t="s">
        <v>36</v>
      </c>
      <c r="N4033" s="23" t="s">
        <v>1013</v>
      </c>
      <c r="O4033" s="23" t="s">
        <v>112</v>
      </c>
      <c r="P4033" s="23">
        <v>60</v>
      </c>
      <c r="Q4033" s="23" t="s">
        <v>34</v>
      </c>
      <c r="R4033" s="23" t="s">
        <v>1331</v>
      </c>
      <c r="W4033" s="9" t="str">
        <f t="shared" si="570"/>
        <v>User</v>
      </c>
      <c r="X4033" s="9" t="str">
        <f t="shared" si="571"/>
        <v xml:space="preserve">14 Aug 23 08:00:06 </v>
      </c>
      <c r="Y4033" s="9" t="str">
        <f t="shared" si="572"/>
        <v xml:space="preserve">08:00:06 </v>
      </c>
      <c r="Z4033" s="10">
        <f t="shared" si="573"/>
        <v>45152.333402777775</v>
      </c>
      <c r="AA4033" s="10" t="str">
        <f t="shared" si="574"/>
        <v>14 Aug 23 - 20 Aug 23</v>
      </c>
      <c r="AB4033" s="9" t="str">
        <f t="shared" si="575"/>
        <v xml:space="preserve">   </v>
      </c>
      <c r="AC4033" s="11" t="str">
        <f t="shared" si="576"/>
        <v/>
      </c>
      <c r="AD4033" s="9" t="str">
        <f t="shared" si="577"/>
        <v/>
      </c>
      <c r="AE4033" s="9" t="str">
        <f t="shared" si="578"/>
        <v/>
      </c>
    </row>
    <row r="4034" spans="1:31" ht="15" customHeight="1" x14ac:dyDescent="0.25">
      <c r="A4034" s="23">
        <v>11608</v>
      </c>
      <c r="B4034" s="23" t="s">
        <v>27</v>
      </c>
      <c r="C4034" s="23" t="s">
        <v>68</v>
      </c>
      <c r="D4034" s="24" t="s">
        <v>3247</v>
      </c>
      <c r="E4034" s="24" t="s">
        <v>5553</v>
      </c>
      <c r="F4034" s="23" t="s">
        <v>1322</v>
      </c>
      <c r="G4034" s="23" t="s">
        <v>1760</v>
      </c>
      <c r="H4034" s="23" t="s">
        <v>2338</v>
      </c>
      <c r="I4034" s="23" t="s">
        <v>61</v>
      </c>
      <c r="J4034" s="23" t="s">
        <v>61</v>
      </c>
      <c r="K4034" s="23" t="s">
        <v>34</v>
      </c>
      <c r="L4034" s="23"/>
      <c r="M4034" s="23" t="s">
        <v>36</v>
      </c>
      <c r="N4034" s="23" t="s">
        <v>45</v>
      </c>
      <c r="O4034" s="23"/>
      <c r="P4034" s="23">
        <v>86</v>
      </c>
      <c r="Q4034" s="23" t="s">
        <v>34</v>
      </c>
      <c r="R4034" s="23" t="s">
        <v>1319</v>
      </c>
      <c r="W4034" s="9" t="str">
        <f t="shared" si="570"/>
        <v>Laptop/Desktop</v>
      </c>
      <c r="X4034" s="9" t="str">
        <f t="shared" si="571"/>
        <v xml:space="preserve">14 Aug 23 08:30:03 </v>
      </c>
      <c r="Y4034" s="9" t="str">
        <f t="shared" si="572"/>
        <v xml:space="preserve">08:30:03 </v>
      </c>
      <c r="Z4034" s="10">
        <f t="shared" si="573"/>
        <v>45152.354201388887</v>
      </c>
      <c r="AA4034" s="10" t="str">
        <f t="shared" si="574"/>
        <v>14 Aug 23 - 20 Aug 23</v>
      </c>
      <c r="AB4034" s="9" t="str">
        <f t="shared" si="575"/>
        <v xml:space="preserve">   </v>
      </c>
      <c r="AC4034" s="11" t="str">
        <f t="shared" si="576"/>
        <v/>
      </c>
      <c r="AD4034" s="9" t="str">
        <f t="shared" si="577"/>
        <v/>
      </c>
      <c r="AE4034" s="9" t="str">
        <f t="shared" si="578"/>
        <v/>
      </c>
    </row>
    <row r="4035" spans="1:31" ht="15" customHeight="1" x14ac:dyDescent="0.25">
      <c r="A4035" s="23">
        <v>11609</v>
      </c>
      <c r="B4035" s="23" t="s">
        <v>38</v>
      </c>
      <c r="C4035" s="23" t="s">
        <v>196</v>
      </c>
      <c r="D4035" s="24" t="s">
        <v>5043</v>
      </c>
      <c r="E4035" s="24" t="s">
        <v>5554</v>
      </c>
      <c r="F4035" s="23" t="s">
        <v>91</v>
      </c>
      <c r="G4035" s="23" t="s">
        <v>1760</v>
      </c>
      <c r="H4035" s="23" t="s">
        <v>2338</v>
      </c>
      <c r="I4035" s="23" t="s">
        <v>61</v>
      </c>
      <c r="J4035" s="23" t="s">
        <v>33</v>
      </c>
      <c r="K4035" s="23" t="s">
        <v>34</v>
      </c>
      <c r="L4035" s="23"/>
      <c r="M4035" s="23" t="s">
        <v>36</v>
      </c>
      <c r="N4035" s="23" t="s">
        <v>1488</v>
      </c>
      <c r="O4035" s="23"/>
      <c r="P4035" s="23">
        <v>30</v>
      </c>
      <c r="Q4035" s="23" t="s">
        <v>34</v>
      </c>
      <c r="R4035" s="23" t="s">
        <v>1319</v>
      </c>
      <c r="W4035" s="9" t="str">
        <f t="shared" si="570"/>
        <v>Network Device</v>
      </c>
      <c r="X4035" s="9" t="str">
        <f t="shared" si="571"/>
        <v xml:space="preserve">14 Aug 23 10:10:03 </v>
      </c>
      <c r="Y4035" s="9" t="str">
        <f t="shared" si="572"/>
        <v xml:space="preserve">10:10:03 </v>
      </c>
      <c r="Z4035" s="10">
        <f t="shared" si="573"/>
        <v>45152.423645833333</v>
      </c>
      <c r="AA4035" s="10" t="str">
        <f t="shared" si="574"/>
        <v>14 Aug 23 - 20 Aug 23</v>
      </c>
      <c r="AB4035" s="9" t="str">
        <f t="shared" si="575"/>
        <v xml:space="preserve">   </v>
      </c>
      <c r="AC4035" s="11" t="str">
        <f t="shared" si="576"/>
        <v/>
      </c>
      <c r="AD4035" s="9" t="str">
        <f t="shared" si="577"/>
        <v/>
      </c>
      <c r="AE4035" s="9" t="str">
        <f t="shared" si="578"/>
        <v/>
      </c>
    </row>
    <row r="4036" spans="1:31" ht="15" customHeight="1" x14ac:dyDescent="0.25">
      <c r="A4036" s="23">
        <v>11610</v>
      </c>
      <c r="B4036" s="23" t="s">
        <v>38</v>
      </c>
      <c r="C4036" s="23" t="s">
        <v>196</v>
      </c>
      <c r="D4036" s="23" t="s">
        <v>5555</v>
      </c>
      <c r="E4036" s="24" t="s">
        <v>5556</v>
      </c>
      <c r="F4036" s="23"/>
      <c r="G4036" s="23" t="s">
        <v>1760</v>
      </c>
      <c r="H4036" s="23" t="s">
        <v>2338</v>
      </c>
      <c r="I4036" s="23" t="s">
        <v>61</v>
      </c>
      <c r="J4036" s="23" t="s">
        <v>61</v>
      </c>
      <c r="K4036" s="23" t="s">
        <v>34</v>
      </c>
      <c r="L4036" s="23"/>
      <c r="M4036" s="23" t="s">
        <v>36</v>
      </c>
      <c r="N4036" s="23" t="s">
        <v>1013</v>
      </c>
      <c r="O4036" s="23" t="s">
        <v>74</v>
      </c>
      <c r="P4036" s="23">
        <v>49</v>
      </c>
      <c r="Q4036" s="23" t="s">
        <v>34</v>
      </c>
      <c r="R4036" s="23" t="s">
        <v>1331</v>
      </c>
      <c r="W4036" s="9" t="str">
        <f t="shared" si="570"/>
        <v>User</v>
      </c>
      <c r="X4036" s="9" t="str">
        <f t="shared" si="571"/>
        <v xml:space="preserve">14 Aug 23 14:00:06 </v>
      </c>
      <c r="Y4036" s="9" t="str">
        <f t="shared" si="572"/>
        <v xml:space="preserve">14:00:06 </v>
      </c>
      <c r="Z4036" s="10">
        <f t="shared" si="573"/>
        <v>45152.583402777775</v>
      </c>
      <c r="AA4036" s="10" t="str">
        <f t="shared" si="574"/>
        <v>14 Aug 23 - 20 Aug 23</v>
      </c>
      <c r="AB4036" s="9" t="str">
        <f t="shared" si="575"/>
        <v xml:space="preserve">   </v>
      </c>
      <c r="AC4036" s="11" t="str">
        <f t="shared" si="576"/>
        <v/>
      </c>
      <c r="AD4036" s="9" t="str">
        <f t="shared" si="577"/>
        <v/>
      </c>
      <c r="AE4036" s="9" t="str">
        <f t="shared" si="578"/>
        <v/>
      </c>
    </row>
    <row r="4037" spans="1:31" ht="15" customHeight="1" x14ac:dyDescent="0.25">
      <c r="A4037" s="23">
        <v>11611</v>
      </c>
      <c r="B4037" s="23" t="s">
        <v>57</v>
      </c>
      <c r="C4037" s="23" t="s">
        <v>39</v>
      </c>
      <c r="D4037" s="24" t="s">
        <v>63</v>
      </c>
      <c r="E4037" s="24" t="s">
        <v>5557</v>
      </c>
      <c r="F4037" s="23" t="s">
        <v>65</v>
      </c>
      <c r="G4037" s="23" t="s">
        <v>662</v>
      </c>
      <c r="H4037" s="23" t="s">
        <v>44</v>
      </c>
      <c r="I4037" s="23" t="s">
        <v>61</v>
      </c>
      <c r="J4037" s="23" t="s">
        <v>61</v>
      </c>
      <c r="K4037" t="s">
        <v>62</v>
      </c>
      <c r="L4037" s="23"/>
      <c r="M4037" s="23" t="s">
        <v>36</v>
      </c>
      <c r="N4037" s="23" t="s">
        <v>45</v>
      </c>
      <c r="O4037" s="23"/>
      <c r="P4037" s="23">
        <v>122</v>
      </c>
      <c r="Q4037" s="23" t="s">
        <v>34</v>
      </c>
      <c r="R4037" s="23" t="s">
        <v>1356</v>
      </c>
      <c r="W4037" s="9" t="str">
        <f t="shared" si="570"/>
        <v>Laptop/Desktop</v>
      </c>
      <c r="X4037" s="9" t="str">
        <f t="shared" si="571"/>
        <v xml:space="preserve">14 Aug 23 14:20:03 </v>
      </c>
      <c r="Y4037" s="9" t="str">
        <f t="shared" si="572"/>
        <v xml:space="preserve">14:20:03 </v>
      </c>
      <c r="Z4037" s="10">
        <f t="shared" si="573"/>
        <v>45152.597256944442</v>
      </c>
      <c r="AA4037" s="10" t="str">
        <f t="shared" si="574"/>
        <v>14 Aug 23 - 20 Aug 23</v>
      </c>
      <c r="AB4037" s="9" t="str">
        <f t="shared" si="575"/>
        <v xml:space="preserve">   </v>
      </c>
      <c r="AC4037" s="11" t="str">
        <f t="shared" si="576"/>
        <v/>
      </c>
      <c r="AD4037" s="9">
        <f t="shared" si="577"/>
        <v>1</v>
      </c>
      <c r="AE4037" s="9" t="str">
        <f t="shared" si="578"/>
        <v/>
      </c>
    </row>
    <row r="4038" spans="1:31" ht="15" customHeight="1" x14ac:dyDescent="0.25">
      <c r="A4038" s="23">
        <v>11612</v>
      </c>
      <c r="B4038" s="23" t="s">
        <v>27</v>
      </c>
      <c r="C4038" s="23" t="s">
        <v>39</v>
      </c>
      <c r="D4038" s="24" t="s">
        <v>1324</v>
      </c>
      <c r="E4038" s="24" t="s">
        <v>5558</v>
      </c>
      <c r="F4038" s="23" t="s">
        <v>1322</v>
      </c>
      <c r="G4038" s="23" t="s">
        <v>662</v>
      </c>
      <c r="H4038" s="23" t="s">
        <v>2338</v>
      </c>
      <c r="I4038" s="23" t="s">
        <v>61</v>
      </c>
      <c r="J4038" s="23" t="s">
        <v>61</v>
      </c>
      <c r="K4038" s="23" t="s">
        <v>1560</v>
      </c>
      <c r="L4038" s="23"/>
      <c r="M4038" s="23" t="s">
        <v>36</v>
      </c>
      <c r="N4038" s="23" t="s">
        <v>45</v>
      </c>
      <c r="O4038" s="23"/>
      <c r="P4038" s="23">
        <v>62</v>
      </c>
      <c r="Q4038" s="23" t="s">
        <v>34</v>
      </c>
      <c r="R4038" s="23" t="s">
        <v>1323</v>
      </c>
      <c r="W4038" s="9" t="str">
        <f t="shared" si="570"/>
        <v>Laptop/Desktop</v>
      </c>
      <c r="X4038" s="9" t="str">
        <f t="shared" si="571"/>
        <v xml:space="preserve">14 Aug 23 15:20:03 </v>
      </c>
      <c r="Y4038" s="9" t="str">
        <f t="shared" si="572"/>
        <v xml:space="preserve">15:20:03 </v>
      </c>
      <c r="Z4038" s="10">
        <f t="shared" si="573"/>
        <v>45152.638923611114</v>
      </c>
      <c r="AA4038" s="10" t="str">
        <f t="shared" si="574"/>
        <v>14 Aug 23 - 20 Aug 23</v>
      </c>
      <c r="AB4038" s="9" t="str">
        <f t="shared" si="575"/>
        <v xml:space="preserve">   </v>
      </c>
      <c r="AC4038" s="11" t="str">
        <f t="shared" si="576"/>
        <v/>
      </c>
      <c r="AD4038" s="9">
        <f t="shared" si="577"/>
        <v>1</v>
      </c>
      <c r="AE4038" s="9" t="str">
        <f t="shared" si="578"/>
        <v/>
      </c>
    </row>
    <row r="4039" spans="1:31" ht="15" customHeight="1" x14ac:dyDescent="0.25">
      <c r="A4039" s="23">
        <v>11613</v>
      </c>
      <c r="B4039" s="23" t="s">
        <v>38</v>
      </c>
      <c r="C4039" s="23" t="s">
        <v>645</v>
      </c>
      <c r="D4039" s="24" t="s">
        <v>206</v>
      </c>
      <c r="E4039" s="24" t="s">
        <v>5559</v>
      </c>
      <c r="F4039" s="23" t="s">
        <v>42</v>
      </c>
      <c r="G4039" s="23" t="s">
        <v>1760</v>
      </c>
      <c r="H4039" s="23" t="s">
        <v>133</v>
      </c>
      <c r="I4039" s="23" t="s">
        <v>61</v>
      </c>
      <c r="J4039" s="23"/>
      <c r="K4039" s="23" t="s">
        <v>34</v>
      </c>
      <c r="L4039" s="23"/>
      <c r="M4039" s="23" t="s">
        <v>36</v>
      </c>
      <c r="N4039" s="23" t="s">
        <v>45</v>
      </c>
      <c r="O4039" s="23"/>
      <c r="P4039" s="23">
        <v>72</v>
      </c>
      <c r="Q4039" s="23" t="s">
        <v>34</v>
      </c>
      <c r="R4039" s="23" t="s">
        <v>1319</v>
      </c>
      <c r="W4039" s="9" t="str">
        <f t="shared" si="570"/>
        <v>Laptop/Desktop</v>
      </c>
      <c r="X4039" s="9" t="str">
        <f t="shared" si="571"/>
        <v xml:space="preserve">14 Aug 23 17:50:03 </v>
      </c>
      <c r="Y4039" s="9" t="str">
        <f t="shared" si="572"/>
        <v xml:space="preserve">17:50:03 </v>
      </c>
      <c r="Z4039" s="10">
        <f t="shared" si="573"/>
        <v>45152.743090277778</v>
      </c>
      <c r="AA4039" s="10" t="str">
        <f t="shared" si="574"/>
        <v>14 Aug 23 - 20 Aug 23</v>
      </c>
      <c r="AB4039" s="9" t="str">
        <f t="shared" si="575"/>
        <v xml:space="preserve">   </v>
      </c>
      <c r="AC4039" s="11" t="str">
        <f t="shared" si="576"/>
        <v/>
      </c>
      <c r="AD4039" s="9" t="str">
        <f t="shared" si="577"/>
        <v/>
      </c>
      <c r="AE4039" s="9" t="str">
        <f t="shared" si="578"/>
        <v/>
      </c>
    </row>
    <row r="4040" spans="1:31" ht="15" customHeight="1" x14ac:dyDescent="0.25">
      <c r="A4040" s="23">
        <v>11614</v>
      </c>
      <c r="B4040" s="23" t="s">
        <v>38</v>
      </c>
      <c r="C4040" s="23" t="s">
        <v>39</v>
      </c>
      <c r="D4040" s="23" t="s">
        <v>5560</v>
      </c>
      <c r="E4040" s="24" t="s">
        <v>5561</v>
      </c>
      <c r="F4040" s="23"/>
      <c r="G4040" s="23" t="s">
        <v>46</v>
      </c>
      <c r="H4040" s="23" t="s">
        <v>133</v>
      </c>
      <c r="I4040" s="23" t="s">
        <v>61</v>
      </c>
      <c r="J4040" s="23" t="s">
        <v>61</v>
      </c>
      <c r="K4040" s="23" t="s">
        <v>654</v>
      </c>
      <c r="L4040" s="23"/>
      <c r="M4040" s="23" t="s">
        <v>36</v>
      </c>
      <c r="N4040" s="23" t="s">
        <v>1013</v>
      </c>
      <c r="O4040" s="23" t="s">
        <v>74</v>
      </c>
      <c r="P4040" s="23">
        <v>41</v>
      </c>
      <c r="Q4040" s="23" t="s">
        <v>34</v>
      </c>
      <c r="R4040" s="23" t="s">
        <v>1331</v>
      </c>
      <c r="W4040" s="9" t="str">
        <f t="shared" si="570"/>
        <v>User</v>
      </c>
      <c r="X4040" s="9" t="str">
        <f t="shared" si="571"/>
        <v xml:space="preserve">14 Aug 23 18:40:06 </v>
      </c>
      <c r="Y4040" s="9" t="str">
        <f t="shared" si="572"/>
        <v xml:space="preserve">18:40:06 </v>
      </c>
      <c r="Z4040" s="10">
        <f t="shared" si="573"/>
        <v>45152.77784722222</v>
      </c>
      <c r="AA4040" s="10" t="str">
        <f t="shared" si="574"/>
        <v>14 Aug 23 - 20 Aug 23</v>
      </c>
      <c r="AB4040" s="9" t="str">
        <f t="shared" si="575"/>
        <v xml:space="preserve">   </v>
      </c>
      <c r="AC4040" s="11" t="str">
        <f t="shared" si="576"/>
        <v/>
      </c>
      <c r="AD4040" s="9">
        <f t="shared" si="577"/>
        <v>1</v>
      </c>
      <c r="AE4040" s="9" t="str">
        <f t="shared" si="578"/>
        <v/>
      </c>
    </row>
    <row r="4041" spans="1:31" ht="15" customHeight="1" x14ac:dyDescent="0.25">
      <c r="A4041" s="23">
        <v>11615</v>
      </c>
      <c r="B4041" s="23" t="s">
        <v>38</v>
      </c>
      <c r="C4041" s="23" t="s">
        <v>196</v>
      </c>
      <c r="D4041" s="23" t="s">
        <v>5562</v>
      </c>
      <c r="E4041" s="24" t="s">
        <v>5563</v>
      </c>
      <c r="F4041" s="23"/>
      <c r="G4041" s="23" t="s">
        <v>5206</v>
      </c>
      <c r="H4041" s="23" t="s">
        <v>133</v>
      </c>
      <c r="I4041" s="23" t="s">
        <v>55</v>
      </c>
      <c r="J4041" s="23" t="s">
        <v>55</v>
      </c>
      <c r="K4041" s="23" t="s">
        <v>654</v>
      </c>
      <c r="L4041" s="23"/>
      <c r="M4041" s="23" t="s">
        <v>36</v>
      </c>
      <c r="N4041" s="23" t="s">
        <v>1013</v>
      </c>
      <c r="O4041" s="23" t="s">
        <v>1399</v>
      </c>
      <c r="P4041" s="23">
        <v>35</v>
      </c>
      <c r="Q4041" s="23" t="s">
        <v>34</v>
      </c>
      <c r="R4041" s="23" t="s">
        <v>1331</v>
      </c>
      <c r="W4041" s="9" t="str">
        <f t="shared" si="570"/>
        <v>User</v>
      </c>
      <c r="X4041" s="9" t="str">
        <f t="shared" si="571"/>
        <v xml:space="preserve">14 Aug 23 18:50:05 </v>
      </c>
      <c r="Y4041" s="9" t="str">
        <f t="shared" si="572"/>
        <v xml:space="preserve">18:50:05 </v>
      </c>
      <c r="Z4041" s="10">
        <f t="shared" si="573"/>
        <v>45152.784780092596</v>
      </c>
      <c r="AA4041" s="10" t="str">
        <f t="shared" si="574"/>
        <v>14 Aug 23 - 20 Aug 23</v>
      </c>
      <c r="AB4041" s="9" t="str">
        <f t="shared" si="575"/>
        <v xml:space="preserve">   </v>
      </c>
      <c r="AC4041" s="11" t="str">
        <f t="shared" si="576"/>
        <v/>
      </c>
      <c r="AD4041" s="9" t="str">
        <f t="shared" si="577"/>
        <v/>
      </c>
      <c r="AE4041" s="9" t="str">
        <f t="shared" si="578"/>
        <v/>
      </c>
    </row>
    <row r="4042" spans="1:31" ht="15" customHeight="1" x14ac:dyDescent="0.25">
      <c r="A4042" s="23">
        <v>11616</v>
      </c>
      <c r="B4042" s="23" t="s">
        <v>38</v>
      </c>
      <c r="C4042" s="23" t="s">
        <v>39</v>
      </c>
      <c r="D4042" s="24" t="s">
        <v>4420</v>
      </c>
      <c r="E4042" s="24" t="s">
        <v>5564</v>
      </c>
      <c r="F4042" s="23" t="s">
        <v>4368</v>
      </c>
      <c r="G4042" s="23" t="s">
        <v>662</v>
      </c>
      <c r="H4042" s="23" t="s">
        <v>133</v>
      </c>
      <c r="I4042" s="23" t="s">
        <v>33</v>
      </c>
      <c r="J4042" s="23" t="s">
        <v>33</v>
      </c>
      <c r="K4042" s="23" t="s">
        <v>34</v>
      </c>
      <c r="L4042" s="23"/>
      <c r="M4042" s="23" t="s">
        <v>36</v>
      </c>
      <c r="N4042" s="23" t="s">
        <v>37</v>
      </c>
      <c r="O4042" s="23"/>
      <c r="P4042" s="23">
        <v>39</v>
      </c>
      <c r="Q4042" s="23" t="s">
        <v>34</v>
      </c>
      <c r="R4042" s="23" t="s">
        <v>1319</v>
      </c>
      <c r="W4042" s="9" t="str">
        <f t="shared" si="570"/>
        <v>Server</v>
      </c>
      <c r="X4042" s="9" t="str">
        <f t="shared" si="571"/>
        <v xml:space="preserve">14 Aug 23 22:00:03 </v>
      </c>
      <c r="Y4042" s="9" t="str">
        <f t="shared" si="572"/>
        <v xml:space="preserve">22:00:03 </v>
      </c>
      <c r="Z4042" s="10">
        <f t="shared" si="573"/>
        <v>45152.916701388887</v>
      </c>
      <c r="AA4042" s="10" t="str">
        <f t="shared" si="574"/>
        <v>14 Aug 23 - 20 Aug 23</v>
      </c>
      <c r="AB4042" s="9" t="str">
        <f t="shared" si="575"/>
        <v xml:space="preserve">   </v>
      </c>
      <c r="AC4042" s="11" t="str">
        <f t="shared" si="576"/>
        <v/>
      </c>
      <c r="AD4042" s="9">
        <f t="shared" si="577"/>
        <v>1</v>
      </c>
      <c r="AE4042" s="9" t="str">
        <f t="shared" si="578"/>
        <v/>
      </c>
    </row>
    <row r="4043" spans="1:31" ht="15" customHeight="1" x14ac:dyDescent="0.25">
      <c r="A4043" s="23">
        <v>11617</v>
      </c>
      <c r="B4043" s="23" t="s">
        <v>38</v>
      </c>
      <c r="C4043" s="23" t="s">
        <v>68</v>
      </c>
      <c r="D4043" s="24" t="s">
        <v>3696</v>
      </c>
      <c r="E4043" s="24" t="s">
        <v>5565</v>
      </c>
      <c r="F4043" s="23" t="s">
        <v>199</v>
      </c>
      <c r="G4043" s="23" t="s">
        <v>1760</v>
      </c>
      <c r="H4043" s="23" t="s">
        <v>1098</v>
      </c>
      <c r="I4043" s="23" t="s">
        <v>61</v>
      </c>
      <c r="J4043" s="23"/>
      <c r="K4043" s="23" t="s">
        <v>34</v>
      </c>
      <c r="L4043" s="23"/>
      <c r="M4043" s="23" t="s">
        <v>36</v>
      </c>
      <c r="N4043" s="23" t="s">
        <v>1488</v>
      </c>
      <c r="O4043" s="23"/>
      <c r="P4043" s="23">
        <v>45</v>
      </c>
      <c r="Q4043" s="23" t="s">
        <v>34</v>
      </c>
      <c r="R4043" s="23" t="s">
        <v>1319</v>
      </c>
      <c r="W4043" s="9" t="str">
        <f t="shared" si="570"/>
        <v>Network Device</v>
      </c>
      <c r="X4043" s="9" t="str">
        <f t="shared" si="571"/>
        <v xml:space="preserve">15 Aug 23 06:10:03 </v>
      </c>
      <c r="Y4043" s="9" t="str">
        <f t="shared" si="572"/>
        <v xml:space="preserve">06:10:03 </v>
      </c>
      <c r="Z4043" s="10">
        <f t="shared" si="573"/>
        <v>45152.256979166668</v>
      </c>
      <c r="AA4043" s="10" t="str">
        <f t="shared" si="574"/>
        <v>14 Aug 23 - 20 Aug 23</v>
      </c>
      <c r="AB4043" s="9" t="str">
        <f t="shared" si="575"/>
        <v xml:space="preserve">   </v>
      </c>
      <c r="AC4043" s="11" t="str">
        <f t="shared" si="576"/>
        <v/>
      </c>
      <c r="AD4043" s="9" t="str">
        <f t="shared" si="577"/>
        <v/>
      </c>
      <c r="AE4043" s="9" t="str">
        <f t="shared" si="578"/>
        <v/>
      </c>
    </row>
    <row r="4044" spans="1:31" ht="15" customHeight="1" x14ac:dyDescent="0.25">
      <c r="A4044" s="23">
        <v>11618</v>
      </c>
      <c r="B4044" s="23" t="s">
        <v>38</v>
      </c>
      <c r="C4044" s="23" t="s">
        <v>645</v>
      </c>
      <c r="D4044" s="24" t="s">
        <v>3696</v>
      </c>
      <c r="E4044" s="24" t="s">
        <v>5566</v>
      </c>
      <c r="F4044" s="23" t="s">
        <v>199</v>
      </c>
      <c r="G4044" s="23" t="s">
        <v>1760</v>
      </c>
      <c r="H4044" s="23" t="s">
        <v>1098</v>
      </c>
      <c r="I4044" s="23" t="s">
        <v>61</v>
      </c>
      <c r="J4044" s="23"/>
      <c r="K4044" s="23" t="s">
        <v>34</v>
      </c>
      <c r="L4044" s="23"/>
      <c r="M4044" s="23" t="s">
        <v>36</v>
      </c>
      <c r="N4044" s="23" t="s">
        <v>1488</v>
      </c>
      <c r="O4044" s="23"/>
      <c r="P4044" s="23">
        <v>25</v>
      </c>
      <c r="Q4044" s="23" t="s">
        <v>34</v>
      </c>
      <c r="R4044" s="23" t="s">
        <v>1319</v>
      </c>
      <c r="W4044" s="9" t="str">
        <f t="shared" si="570"/>
        <v>Network Device</v>
      </c>
      <c r="X4044" s="9" t="str">
        <f t="shared" si="571"/>
        <v xml:space="preserve">15 Aug 23 06:10:05 </v>
      </c>
      <c r="Y4044" s="9" t="str">
        <f t="shared" si="572"/>
        <v xml:space="preserve">06:10:05 </v>
      </c>
      <c r="Z4044" s="10">
        <f t="shared" si="573"/>
        <v>45152.257002314815</v>
      </c>
      <c r="AA4044" s="10" t="str">
        <f t="shared" si="574"/>
        <v>14 Aug 23 - 20 Aug 23</v>
      </c>
      <c r="AB4044" s="9" t="str">
        <f t="shared" si="575"/>
        <v xml:space="preserve">   </v>
      </c>
      <c r="AC4044" s="11" t="str">
        <f t="shared" si="576"/>
        <v/>
      </c>
      <c r="AD4044" s="9" t="str">
        <f t="shared" si="577"/>
        <v/>
      </c>
      <c r="AE4044" s="9" t="str">
        <f t="shared" si="578"/>
        <v/>
      </c>
    </row>
    <row r="4045" spans="1:31" ht="15" customHeight="1" x14ac:dyDescent="0.25">
      <c r="A4045" s="23">
        <v>11619</v>
      </c>
      <c r="B4045" s="23" t="s">
        <v>38</v>
      </c>
      <c r="C4045" s="23" t="s">
        <v>196</v>
      </c>
      <c r="D4045" s="23" t="s">
        <v>5567</v>
      </c>
      <c r="E4045" s="24" t="s">
        <v>5568</v>
      </c>
      <c r="F4045" s="23"/>
      <c r="G4045" s="23" t="s">
        <v>5206</v>
      </c>
      <c r="H4045" s="23" t="s">
        <v>2338</v>
      </c>
      <c r="I4045" s="23" t="s">
        <v>33</v>
      </c>
      <c r="J4045" s="23" t="s">
        <v>33</v>
      </c>
      <c r="K4045" s="23" t="s">
        <v>654</v>
      </c>
      <c r="L4045" s="23"/>
      <c r="M4045" s="23" t="s">
        <v>36</v>
      </c>
      <c r="N4045" s="23" t="s">
        <v>1013</v>
      </c>
      <c r="O4045" s="23" t="s">
        <v>50</v>
      </c>
      <c r="P4045" s="23">
        <v>46</v>
      </c>
      <c r="Q4045" s="23" t="s">
        <v>34</v>
      </c>
      <c r="R4045" s="23" t="s">
        <v>1331</v>
      </c>
      <c r="W4045" s="9" t="str">
        <f t="shared" si="570"/>
        <v>User</v>
      </c>
      <c r="X4045" s="9" t="str">
        <f t="shared" si="571"/>
        <v xml:space="preserve">15 Aug 23 06:10:07 </v>
      </c>
      <c r="Y4045" s="9" t="str">
        <f t="shared" si="572"/>
        <v xml:space="preserve">06:10:07 </v>
      </c>
      <c r="Z4045" s="10">
        <f t="shared" si="573"/>
        <v>45152.257025462961</v>
      </c>
      <c r="AA4045" s="10" t="str">
        <f t="shared" si="574"/>
        <v>14 Aug 23 - 20 Aug 23</v>
      </c>
      <c r="AB4045" s="9" t="str">
        <f t="shared" si="575"/>
        <v xml:space="preserve">   </v>
      </c>
      <c r="AC4045" s="11" t="str">
        <f t="shared" si="576"/>
        <v/>
      </c>
      <c r="AD4045" s="9" t="str">
        <f t="shared" si="577"/>
        <v/>
      </c>
      <c r="AE4045" s="9" t="str">
        <f t="shared" si="578"/>
        <v/>
      </c>
    </row>
    <row r="4046" spans="1:31" ht="15" customHeight="1" x14ac:dyDescent="0.25">
      <c r="A4046" s="23">
        <v>11620</v>
      </c>
      <c r="B4046" s="23" t="s">
        <v>38</v>
      </c>
      <c r="C4046" s="23" t="s">
        <v>196</v>
      </c>
      <c r="D4046" s="23" t="s">
        <v>298</v>
      </c>
      <c r="E4046" s="24" t="s">
        <v>5569</v>
      </c>
      <c r="F4046" s="23"/>
      <c r="G4046" s="23" t="s">
        <v>5206</v>
      </c>
      <c r="H4046" s="23" t="s">
        <v>67</v>
      </c>
      <c r="I4046" s="23" t="s">
        <v>55</v>
      </c>
      <c r="J4046" s="23" t="s">
        <v>55</v>
      </c>
      <c r="K4046" s="23" t="s">
        <v>654</v>
      </c>
      <c r="L4046" s="23"/>
      <c r="M4046" s="23" t="s">
        <v>36</v>
      </c>
      <c r="N4046" s="23" t="s">
        <v>1013</v>
      </c>
      <c r="O4046" s="23" t="s">
        <v>1399</v>
      </c>
      <c r="P4046" s="23">
        <v>71</v>
      </c>
      <c r="Q4046" s="23" t="s">
        <v>34</v>
      </c>
      <c r="R4046" s="23" t="s">
        <v>1331</v>
      </c>
      <c r="W4046" s="9" t="str">
        <f t="shared" si="570"/>
        <v>User</v>
      </c>
      <c r="X4046" s="9" t="str">
        <f t="shared" si="571"/>
        <v xml:space="preserve">15 Aug 23 07:10:08 </v>
      </c>
      <c r="Y4046" s="9" t="str">
        <f t="shared" si="572"/>
        <v xml:space="preserve">07:10:08 </v>
      </c>
      <c r="Z4046" s="10">
        <f t="shared" si="573"/>
        <v>45152.298703703702</v>
      </c>
      <c r="AA4046" s="10" t="str">
        <f t="shared" si="574"/>
        <v>14 Aug 23 - 20 Aug 23</v>
      </c>
      <c r="AB4046" s="9" t="str">
        <f t="shared" si="575"/>
        <v xml:space="preserve">   </v>
      </c>
      <c r="AC4046" s="11" t="str">
        <f t="shared" si="576"/>
        <v/>
      </c>
      <c r="AD4046" s="9" t="str">
        <f t="shared" si="577"/>
        <v/>
      </c>
      <c r="AE4046" s="9" t="str">
        <f t="shared" si="578"/>
        <v/>
      </c>
    </row>
    <row r="4047" spans="1:31" ht="15" customHeight="1" x14ac:dyDescent="0.25">
      <c r="A4047" s="23">
        <v>11621</v>
      </c>
      <c r="B4047" s="23" t="s">
        <v>38</v>
      </c>
      <c r="C4047" s="23" t="s">
        <v>645</v>
      </c>
      <c r="D4047" s="24" t="s">
        <v>3696</v>
      </c>
      <c r="E4047" s="24" t="s">
        <v>5570</v>
      </c>
      <c r="F4047" s="23" t="s">
        <v>199</v>
      </c>
      <c r="G4047" s="23" t="s">
        <v>1760</v>
      </c>
      <c r="H4047" s="23" t="s">
        <v>44</v>
      </c>
      <c r="I4047" s="23" t="s">
        <v>33</v>
      </c>
      <c r="J4047" s="23"/>
      <c r="K4047" s="23" t="s">
        <v>34</v>
      </c>
      <c r="L4047" s="23"/>
      <c r="M4047" s="23" t="s">
        <v>36</v>
      </c>
      <c r="N4047" s="23" t="s">
        <v>1488</v>
      </c>
      <c r="O4047" s="23"/>
      <c r="P4047" s="23">
        <v>80</v>
      </c>
      <c r="Q4047" s="23" t="s">
        <v>34</v>
      </c>
      <c r="R4047" s="23" t="s">
        <v>1319</v>
      </c>
      <c r="W4047" s="9" t="str">
        <f t="shared" si="570"/>
        <v>Network Device</v>
      </c>
      <c r="X4047" s="9" t="str">
        <f t="shared" si="571"/>
        <v xml:space="preserve">15 Aug 23 08:30:04 </v>
      </c>
      <c r="Y4047" s="9" t="str">
        <f t="shared" si="572"/>
        <v xml:space="preserve">08:30:04 </v>
      </c>
      <c r="Z4047" s="10">
        <f t="shared" si="573"/>
        <v>45152.354212962964</v>
      </c>
      <c r="AA4047" s="10" t="str">
        <f t="shared" si="574"/>
        <v>14 Aug 23 - 20 Aug 23</v>
      </c>
      <c r="AB4047" s="9" t="str">
        <f t="shared" si="575"/>
        <v xml:space="preserve">   </v>
      </c>
      <c r="AC4047" s="11" t="str">
        <f t="shared" si="576"/>
        <v/>
      </c>
      <c r="AD4047" s="9" t="str">
        <f t="shared" si="577"/>
        <v/>
      </c>
      <c r="AE4047" s="9" t="str">
        <f t="shared" si="578"/>
        <v/>
      </c>
    </row>
    <row r="4048" spans="1:31" ht="15" customHeight="1" x14ac:dyDescent="0.25">
      <c r="A4048" s="23">
        <v>11622</v>
      </c>
      <c r="B4048" s="23" t="s">
        <v>38</v>
      </c>
      <c r="C4048" s="23" t="s">
        <v>39</v>
      </c>
      <c r="D4048" s="23" t="s">
        <v>5571</v>
      </c>
      <c r="E4048" s="24" t="s">
        <v>5572</v>
      </c>
      <c r="F4048" s="23"/>
      <c r="G4048" s="23" t="s">
        <v>1760</v>
      </c>
      <c r="H4048" s="23" t="s">
        <v>2338</v>
      </c>
      <c r="I4048" s="23" t="s">
        <v>61</v>
      </c>
      <c r="J4048" s="23" t="s">
        <v>61</v>
      </c>
      <c r="K4048" s="23" t="s">
        <v>654</v>
      </c>
      <c r="L4048" s="23"/>
      <c r="M4048" s="23" t="s">
        <v>36</v>
      </c>
      <c r="N4048" s="23" t="s">
        <v>1013</v>
      </c>
      <c r="O4048" s="23" t="s">
        <v>74</v>
      </c>
      <c r="P4048" s="23">
        <v>141</v>
      </c>
      <c r="Q4048" s="23" t="s">
        <v>34</v>
      </c>
      <c r="R4048" s="23" t="s">
        <v>1331</v>
      </c>
      <c r="W4048" s="9" t="str">
        <f t="shared" si="570"/>
        <v>User</v>
      </c>
      <c r="X4048" s="9" t="str">
        <f t="shared" si="571"/>
        <v xml:space="preserve">15 Aug 23 09:50:05 </v>
      </c>
      <c r="Y4048" s="9" t="str">
        <f t="shared" si="572"/>
        <v xml:space="preserve">09:50:05 </v>
      </c>
      <c r="Z4048" s="10">
        <f t="shared" si="573"/>
        <v>45152.409780092596</v>
      </c>
      <c r="AA4048" s="10" t="str">
        <f t="shared" si="574"/>
        <v>14 Aug 23 - 20 Aug 23</v>
      </c>
      <c r="AB4048" s="9" t="str">
        <f t="shared" si="575"/>
        <v xml:space="preserve">   </v>
      </c>
      <c r="AC4048" s="11" t="str">
        <f t="shared" si="576"/>
        <v/>
      </c>
      <c r="AD4048" s="9">
        <f t="shared" si="577"/>
        <v>1</v>
      </c>
      <c r="AE4048" s="9" t="str">
        <f t="shared" si="578"/>
        <v/>
      </c>
    </row>
    <row r="4049" spans="1:31" ht="15" customHeight="1" x14ac:dyDescent="0.25">
      <c r="A4049" s="23">
        <v>11623</v>
      </c>
      <c r="B4049" s="23" t="s">
        <v>27</v>
      </c>
      <c r="C4049" s="23" t="s">
        <v>39</v>
      </c>
      <c r="D4049" s="24" t="s">
        <v>1387</v>
      </c>
      <c r="E4049" s="24" t="s">
        <v>5573</v>
      </c>
      <c r="F4049" s="23" t="s">
        <v>1322</v>
      </c>
      <c r="G4049" s="23" t="s">
        <v>66</v>
      </c>
      <c r="H4049" s="23" t="s">
        <v>44</v>
      </c>
      <c r="I4049" s="23" t="s">
        <v>61</v>
      </c>
      <c r="J4049" s="23" t="s">
        <v>61</v>
      </c>
      <c r="K4049" s="23" t="s">
        <v>1560</v>
      </c>
      <c r="L4049" s="23"/>
      <c r="M4049" s="23" t="s">
        <v>36</v>
      </c>
      <c r="N4049" s="23" t="s">
        <v>45</v>
      </c>
      <c r="O4049" s="23"/>
      <c r="P4049" s="23">
        <v>176</v>
      </c>
      <c r="Q4049" s="23" t="s">
        <v>34</v>
      </c>
      <c r="R4049" s="23" t="s">
        <v>1323</v>
      </c>
      <c r="W4049" s="9" t="str">
        <f t="shared" si="570"/>
        <v>Laptop/Desktop</v>
      </c>
      <c r="X4049" s="9" t="str">
        <f t="shared" si="571"/>
        <v xml:space="preserve">15 Aug 23 10:30:04 </v>
      </c>
      <c r="Y4049" s="9" t="str">
        <f t="shared" si="572"/>
        <v xml:space="preserve">10:30:04 </v>
      </c>
      <c r="Z4049" s="10">
        <f t="shared" si="573"/>
        <v>45152.4375462963</v>
      </c>
      <c r="AA4049" s="10" t="str">
        <f t="shared" si="574"/>
        <v>14 Aug 23 - 20 Aug 23</v>
      </c>
      <c r="AB4049" s="9" t="str">
        <f t="shared" si="575"/>
        <v xml:space="preserve">   </v>
      </c>
      <c r="AC4049" s="11" t="str">
        <f t="shared" si="576"/>
        <v/>
      </c>
      <c r="AD4049" s="9">
        <f t="shared" si="577"/>
        <v>1</v>
      </c>
      <c r="AE4049" s="9" t="str">
        <f t="shared" si="578"/>
        <v/>
      </c>
    </row>
    <row r="4050" spans="1:31" ht="15" customHeight="1" x14ac:dyDescent="0.25">
      <c r="A4050" s="23">
        <v>11624</v>
      </c>
      <c r="B4050" s="23" t="s">
        <v>57</v>
      </c>
      <c r="C4050" s="23" t="s">
        <v>645</v>
      </c>
      <c r="D4050" s="24" t="s">
        <v>28</v>
      </c>
      <c r="E4050" s="24" t="s">
        <v>5574</v>
      </c>
      <c r="F4050" s="23" t="s">
        <v>173</v>
      </c>
      <c r="G4050" s="23" t="s">
        <v>66</v>
      </c>
      <c r="H4050" s="23" t="s">
        <v>2338</v>
      </c>
      <c r="I4050" s="23" t="s">
        <v>61</v>
      </c>
      <c r="J4050" s="23"/>
      <c r="K4050" s="23" t="s">
        <v>34</v>
      </c>
      <c r="L4050" s="23"/>
      <c r="M4050" s="23" t="s">
        <v>36</v>
      </c>
      <c r="N4050" s="23" t="s">
        <v>45</v>
      </c>
      <c r="O4050" s="23"/>
      <c r="P4050" s="23">
        <v>146</v>
      </c>
      <c r="Q4050" s="23" t="s">
        <v>34</v>
      </c>
      <c r="R4050" s="23" t="s">
        <v>1319</v>
      </c>
      <c r="W4050" s="9" t="str">
        <f t="shared" si="570"/>
        <v>Laptop/Desktop</v>
      </c>
      <c r="X4050" s="9" t="str">
        <f t="shared" si="571"/>
        <v xml:space="preserve">15 Aug 23 13:10:03 </v>
      </c>
      <c r="Y4050" s="9" t="str">
        <f t="shared" si="572"/>
        <v xml:space="preserve">13:10:03 </v>
      </c>
      <c r="Z4050" s="10">
        <f t="shared" si="573"/>
        <v>45152.548645833333</v>
      </c>
      <c r="AA4050" s="10" t="str">
        <f t="shared" si="574"/>
        <v>14 Aug 23 - 20 Aug 23</v>
      </c>
      <c r="AB4050" s="9" t="str">
        <f t="shared" si="575"/>
        <v xml:space="preserve">   </v>
      </c>
      <c r="AC4050" s="11" t="str">
        <f t="shared" si="576"/>
        <v/>
      </c>
      <c r="AD4050" s="9" t="str">
        <f t="shared" si="577"/>
        <v/>
      </c>
      <c r="AE4050" s="9" t="str">
        <f t="shared" si="578"/>
        <v/>
      </c>
    </row>
    <row r="4051" spans="1:31" ht="15" customHeight="1" x14ac:dyDescent="0.25">
      <c r="A4051" s="23">
        <v>11625</v>
      </c>
      <c r="B4051" s="23" t="s">
        <v>57</v>
      </c>
      <c r="C4051" s="23" t="s">
        <v>196</v>
      </c>
      <c r="D4051" s="24" t="s">
        <v>767</v>
      </c>
      <c r="E4051" s="24" t="s">
        <v>5575</v>
      </c>
      <c r="F4051" s="23" t="s">
        <v>4257</v>
      </c>
      <c r="G4051" s="23" t="s">
        <v>1760</v>
      </c>
      <c r="H4051" s="23" t="s">
        <v>44</v>
      </c>
      <c r="I4051" s="23" t="s">
        <v>61</v>
      </c>
      <c r="J4051" s="23" t="s">
        <v>55</v>
      </c>
      <c r="K4051" s="23" t="s">
        <v>1560</v>
      </c>
      <c r="L4051" s="23"/>
      <c r="M4051" s="23" t="s">
        <v>36</v>
      </c>
      <c r="N4051" s="23"/>
      <c r="O4051" s="23" t="s">
        <v>112</v>
      </c>
      <c r="P4051" s="23">
        <v>74</v>
      </c>
      <c r="Q4051" s="23" t="s">
        <v>34</v>
      </c>
      <c r="R4051" s="23" t="s">
        <v>1331</v>
      </c>
      <c r="W4051" s="9" t="str">
        <f t="shared" si="570"/>
        <v>Email Category</v>
      </c>
      <c r="X4051" s="9" t="str">
        <f t="shared" si="571"/>
        <v xml:space="preserve">15 Aug 23 15:40:03 </v>
      </c>
      <c r="Y4051" s="9" t="str">
        <f t="shared" si="572"/>
        <v xml:space="preserve">15:40:03 </v>
      </c>
      <c r="Z4051" s="10">
        <f t="shared" si="573"/>
        <v>45152.652812499997</v>
      </c>
      <c r="AA4051" s="10" t="str">
        <f t="shared" si="574"/>
        <v>14 Aug 23 - 20 Aug 23</v>
      </c>
      <c r="AB4051" s="9" t="str">
        <f t="shared" si="575"/>
        <v xml:space="preserve">   </v>
      </c>
      <c r="AC4051" s="11" t="str">
        <f t="shared" si="576"/>
        <v/>
      </c>
      <c r="AD4051" s="9" t="str">
        <f t="shared" si="577"/>
        <v/>
      </c>
      <c r="AE4051" s="9" t="str">
        <f t="shared" si="578"/>
        <v/>
      </c>
    </row>
    <row r="4052" spans="1:31" ht="15" customHeight="1" x14ac:dyDescent="0.25">
      <c r="A4052" s="23">
        <v>11626</v>
      </c>
      <c r="B4052" s="23" t="s">
        <v>57</v>
      </c>
      <c r="C4052" s="23" t="s">
        <v>39</v>
      </c>
      <c r="D4052" s="24" t="s">
        <v>767</v>
      </c>
      <c r="E4052" s="24" t="s">
        <v>5576</v>
      </c>
      <c r="F4052" s="23" t="s">
        <v>4257</v>
      </c>
      <c r="G4052" s="23" t="s">
        <v>46</v>
      </c>
      <c r="H4052" s="23" t="s">
        <v>1016</v>
      </c>
      <c r="I4052" s="23" t="s">
        <v>61</v>
      </c>
      <c r="J4052" s="23" t="s">
        <v>55</v>
      </c>
      <c r="K4052" s="23" t="s">
        <v>34</v>
      </c>
      <c r="L4052" s="23"/>
      <c r="M4052" s="23" t="s">
        <v>36</v>
      </c>
      <c r="N4052" s="23" t="s">
        <v>45</v>
      </c>
      <c r="O4052" s="23" t="s">
        <v>112</v>
      </c>
      <c r="P4052" s="23">
        <v>6</v>
      </c>
      <c r="Q4052" s="23" t="s">
        <v>34</v>
      </c>
      <c r="R4052" s="23" t="s">
        <v>1331</v>
      </c>
      <c r="W4052" s="9" t="str">
        <f t="shared" si="570"/>
        <v>Laptop/Desktop</v>
      </c>
      <c r="X4052" s="9" t="str">
        <f t="shared" si="571"/>
        <v xml:space="preserve">15 Aug 23 16:00:03 </v>
      </c>
      <c r="Y4052" s="9" t="str">
        <f t="shared" si="572"/>
        <v xml:space="preserve">16:00:03 </v>
      </c>
      <c r="Z4052" s="10">
        <f t="shared" si="573"/>
        <v>45152.666701388887</v>
      </c>
      <c r="AA4052" s="10" t="str">
        <f t="shared" si="574"/>
        <v>14 Aug 23 - 20 Aug 23</v>
      </c>
      <c r="AB4052" s="9" t="str">
        <f t="shared" si="575"/>
        <v xml:space="preserve">   </v>
      </c>
      <c r="AC4052" s="11" t="str">
        <f t="shared" si="576"/>
        <v/>
      </c>
      <c r="AD4052" s="9" t="str">
        <f t="shared" si="577"/>
        <v/>
      </c>
      <c r="AE4052" s="9">
        <f t="shared" si="578"/>
        <v>1</v>
      </c>
    </row>
    <row r="4053" spans="1:31" ht="15" customHeight="1" x14ac:dyDescent="0.25">
      <c r="A4053" s="23">
        <v>11627</v>
      </c>
      <c r="B4053" s="23" t="s">
        <v>27</v>
      </c>
      <c r="C4053" s="23" t="s">
        <v>39</v>
      </c>
      <c r="D4053" s="24" t="s">
        <v>1457</v>
      </c>
      <c r="E4053" s="24" t="s">
        <v>5577</v>
      </c>
      <c r="F4053" s="23" t="s">
        <v>1322</v>
      </c>
      <c r="G4053" s="23" t="s">
        <v>46</v>
      </c>
      <c r="H4053" s="23" t="s">
        <v>1016</v>
      </c>
      <c r="I4053" s="23" t="s">
        <v>61</v>
      </c>
      <c r="J4053" s="23" t="s">
        <v>55</v>
      </c>
      <c r="K4053" s="23" t="s">
        <v>34</v>
      </c>
      <c r="L4053" s="23"/>
      <c r="M4053" s="23" t="s">
        <v>36</v>
      </c>
      <c r="N4053" s="23" t="s">
        <v>45</v>
      </c>
      <c r="O4053" s="23" t="s">
        <v>112</v>
      </c>
      <c r="P4053" s="23">
        <v>111</v>
      </c>
      <c r="Q4053" s="23" t="s">
        <v>34</v>
      </c>
      <c r="R4053" s="23" t="s">
        <v>1331</v>
      </c>
      <c r="W4053" s="9" t="str">
        <f t="shared" si="570"/>
        <v>Laptop/Desktop</v>
      </c>
      <c r="X4053" s="9" t="str">
        <f t="shared" si="571"/>
        <v xml:space="preserve">15 Aug 23 16:20:03 </v>
      </c>
      <c r="Y4053" s="9" t="str">
        <f t="shared" si="572"/>
        <v xml:space="preserve">16:20:03 </v>
      </c>
      <c r="Z4053" s="10">
        <f t="shared" si="573"/>
        <v>45152.680590277778</v>
      </c>
      <c r="AA4053" s="10" t="str">
        <f t="shared" si="574"/>
        <v>14 Aug 23 - 20 Aug 23</v>
      </c>
      <c r="AB4053" s="9" t="str">
        <f t="shared" si="575"/>
        <v xml:space="preserve">   </v>
      </c>
      <c r="AC4053" s="11" t="str">
        <f t="shared" si="576"/>
        <v/>
      </c>
      <c r="AD4053" s="9" t="str">
        <f t="shared" si="577"/>
        <v/>
      </c>
      <c r="AE4053" s="9">
        <f t="shared" si="578"/>
        <v>1</v>
      </c>
    </row>
    <row r="4054" spans="1:31" ht="15" customHeight="1" x14ac:dyDescent="0.25">
      <c r="A4054" s="23">
        <v>11628</v>
      </c>
      <c r="B4054" s="23" t="s">
        <v>27</v>
      </c>
      <c r="C4054" s="23" t="s">
        <v>39</v>
      </c>
      <c r="D4054" s="24" t="s">
        <v>1457</v>
      </c>
      <c r="E4054" s="24" t="s">
        <v>5578</v>
      </c>
      <c r="F4054" s="23" t="s">
        <v>1322</v>
      </c>
      <c r="G4054" s="23" t="s">
        <v>46</v>
      </c>
      <c r="H4054" s="23" t="s">
        <v>1016</v>
      </c>
      <c r="I4054" s="23" t="s">
        <v>61</v>
      </c>
      <c r="J4054" s="23" t="s">
        <v>55</v>
      </c>
      <c r="K4054" s="23" t="s">
        <v>34</v>
      </c>
      <c r="L4054" s="23"/>
      <c r="M4054" s="23" t="s">
        <v>36</v>
      </c>
      <c r="N4054" s="23" t="s">
        <v>45</v>
      </c>
      <c r="O4054" s="23" t="s">
        <v>112</v>
      </c>
      <c r="P4054" s="23">
        <v>8</v>
      </c>
      <c r="Q4054" s="23" t="s">
        <v>34</v>
      </c>
      <c r="R4054" s="23" t="s">
        <v>1331</v>
      </c>
      <c r="W4054" s="9" t="str">
        <f t="shared" si="570"/>
        <v>Laptop/Desktop</v>
      </c>
      <c r="X4054" s="9" t="str">
        <f t="shared" si="571"/>
        <v xml:space="preserve">15 Aug 23 16:20:05 </v>
      </c>
      <c r="Y4054" s="9" t="str">
        <f t="shared" si="572"/>
        <v xml:space="preserve">16:20:05 </v>
      </c>
      <c r="Z4054" s="10">
        <f t="shared" si="573"/>
        <v>45152.680613425924</v>
      </c>
      <c r="AA4054" s="10" t="str">
        <f t="shared" si="574"/>
        <v>14 Aug 23 - 20 Aug 23</v>
      </c>
      <c r="AB4054" s="9" t="str">
        <f t="shared" si="575"/>
        <v xml:space="preserve">   </v>
      </c>
      <c r="AC4054" s="11" t="str">
        <f t="shared" si="576"/>
        <v/>
      </c>
      <c r="AD4054" s="9" t="str">
        <f t="shared" si="577"/>
        <v/>
      </c>
      <c r="AE4054" s="9">
        <f t="shared" si="578"/>
        <v>1</v>
      </c>
    </row>
    <row r="4055" spans="1:31" ht="15" customHeight="1" x14ac:dyDescent="0.25">
      <c r="A4055" s="23">
        <v>11629</v>
      </c>
      <c r="B4055" s="23" t="s">
        <v>57</v>
      </c>
      <c r="C4055" s="23" t="s">
        <v>645</v>
      </c>
      <c r="D4055" s="24" t="s">
        <v>3933</v>
      </c>
      <c r="E4055" s="24" t="s">
        <v>5579</v>
      </c>
      <c r="F4055" s="23" t="s">
        <v>2000</v>
      </c>
      <c r="G4055" s="23" t="s">
        <v>1760</v>
      </c>
      <c r="H4055" s="23" t="s">
        <v>1016</v>
      </c>
      <c r="I4055" s="23" t="s">
        <v>61</v>
      </c>
      <c r="J4055" s="23"/>
      <c r="K4055" s="23" t="s">
        <v>34</v>
      </c>
      <c r="L4055" s="23"/>
      <c r="M4055" s="23" t="s">
        <v>36</v>
      </c>
      <c r="N4055" s="23"/>
      <c r="O4055" s="23"/>
      <c r="P4055" s="23">
        <v>93</v>
      </c>
      <c r="Q4055" s="23" t="s">
        <v>34</v>
      </c>
      <c r="R4055" s="23" t="s">
        <v>1319</v>
      </c>
      <c r="W4055" s="9" t="str">
        <f t="shared" si="570"/>
        <v>Email Category</v>
      </c>
      <c r="X4055" s="9" t="str">
        <f t="shared" si="571"/>
        <v xml:space="preserve">15 Aug 23 20:10:03 </v>
      </c>
      <c r="Y4055" s="9" t="str">
        <f t="shared" si="572"/>
        <v xml:space="preserve">20:10:03 </v>
      </c>
      <c r="Z4055" s="10">
        <f t="shared" si="573"/>
        <v>45152.840312499997</v>
      </c>
      <c r="AA4055" s="10" t="str">
        <f t="shared" si="574"/>
        <v>14 Aug 23 - 20 Aug 23</v>
      </c>
      <c r="AB4055" s="9" t="str">
        <f t="shared" si="575"/>
        <v xml:space="preserve">   </v>
      </c>
      <c r="AC4055" s="11" t="str">
        <f t="shared" si="576"/>
        <v/>
      </c>
      <c r="AD4055" s="9" t="str">
        <f t="shared" si="577"/>
        <v/>
      </c>
      <c r="AE4055" s="9" t="str">
        <f t="shared" si="578"/>
        <v/>
      </c>
    </row>
    <row r="4056" spans="1:31" ht="15" customHeight="1" x14ac:dyDescent="0.25">
      <c r="A4056" s="23">
        <v>11630</v>
      </c>
      <c r="B4056" s="23" t="s">
        <v>57</v>
      </c>
      <c r="C4056" s="23" t="s">
        <v>645</v>
      </c>
      <c r="D4056" s="24" t="s">
        <v>3933</v>
      </c>
      <c r="E4056" s="24" t="s">
        <v>5580</v>
      </c>
      <c r="F4056" s="23" t="s">
        <v>2000</v>
      </c>
      <c r="G4056" s="23" t="s">
        <v>1760</v>
      </c>
      <c r="H4056" s="23" t="s">
        <v>1016</v>
      </c>
      <c r="I4056" s="23" t="s">
        <v>61</v>
      </c>
      <c r="J4056" s="23"/>
      <c r="K4056" s="23" t="s">
        <v>34</v>
      </c>
      <c r="L4056" s="23"/>
      <c r="M4056" s="23" t="s">
        <v>36</v>
      </c>
      <c r="N4056" s="23"/>
      <c r="O4056" s="23"/>
      <c r="P4056" s="23">
        <v>22</v>
      </c>
      <c r="Q4056" s="23" t="s">
        <v>34</v>
      </c>
      <c r="R4056" s="23" t="s">
        <v>1319</v>
      </c>
      <c r="W4056" s="9" t="str">
        <f t="shared" si="570"/>
        <v>Email Category</v>
      </c>
      <c r="X4056" s="9" t="str">
        <f t="shared" si="571"/>
        <v xml:space="preserve">15 Aug 23 20:10:05 </v>
      </c>
      <c r="Y4056" s="9" t="str">
        <f t="shared" si="572"/>
        <v xml:space="preserve">20:10:05 </v>
      </c>
      <c r="Z4056" s="10">
        <f t="shared" si="573"/>
        <v>45152.84033564815</v>
      </c>
      <c r="AA4056" s="10" t="str">
        <f t="shared" si="574"/>
        <v>14 Aug 23 - 20 Aug 23</v>
      </c>
      <c r="AB4056" s="9" t="str">
        <f t="shared" si="575"/>
        <v xml:space="preserve">   </v>
      </c>
      <c r="AC4056" s="11" t="str">
        <f t="shared" si="576"/>
        <v/>
      </c>
      <c r="AD4056" s="9" t="str">
        <f t="shared" si="577"/>
        <v/>
      </c>
      <c r="AE4056" s="9" t="str">
        <f t="shared" si="578"/>
        <v/>
      </c>
    </row>
    <row r="4057" spans="1:31" ht="15" customHeight="1" x14ac:dyDescent="0.25">
      <c r="A4057" s="23">
        <v>11631</v>
      </c>
      <c r="B4057" s="23" t="s">
        <v>38</v>
      </c>
      <c r="C4057" s="23" t="s">
        <v>645</v>
      </c>
      <c r="D4057" s="24" t="s">
        <v>4707</v>
      </c>
      <c r="E4057" s="24" t="s">
        <v>5581</v>
      </c>
      <c r="F4057" s="23" t="s">
        <v>2762</v>
      </c>
      <c r="G4057" s="23" t="s">
        <v>1760</v>
      </c>
      <c r="H4057" s="23" t="s">
        <v>742</v>
      </c>
      <c r="I4057" s="23" t="s">
        <v>33</v>
      </c>
      <c r="J4057" s="23"/>
      <c r="K4057" s="23" t="s">
        <v>34</v>
      </c>
      <c r="L4057" s="23"/>
      <c r="M4057" s="23" t="s">
        <v>36</v>
      </c>
      <c r="N4057" s="23"/>
      <c r="O4057" s="23"/>
      <c r="P4057" s="23">
        <v>144</v>
      </c>
      <c r="Q4057" s="23" t="s">
        <v>34</v>
      </c>
      <c r="R4057" s="23" t="s">
        <v>1319</v>
      </c>
      <c r="W4057" s="9" t="str">
        <f t="shared" si="570"/>
        <v>Email Category</v>
      </c>
      <c r="X4057" s="9" t="str">
        <f t="shared" si="571"/>
        <v xml:space="preserve">16 Aug 23 06:50:04 </v>
      </c>
      <c r="Y4057" s="9" t="str">
        <f t="shared" si="572"/>
        <v xml:space="preserve">06:50:04 </v>
      </c>
      <c r="Z4057" s="10">
        <f t="shared" si="573"/>
        <v>45152.284768518519</v>
      </c>
      <c r="AA4057" s="10" t="str">
        <f t="shared" si="574"/>
        <v>14 Aug 23 - 20 Aug 23</v>
      </c>
      <c r="AB4057" s="9" t="str">
        <f t="shared" si="575"/>
        <v xml:space="preserve">   </v>
      </c>
      <c r="AC4057" s="11" t="str">
        <f t="shared" si="576"/>
        <v/>
      </c>
      <c r="AD4057" s="9" t="str">
        <f t="shared" si="577"/>
        <v/>
      </c>
      <c r="AE4057" s="9" t="str">
        <f t="shared" si="578"/>
        <v/>
      </c>
    </row>
    <row r="4058" spans="1:31" ht="15" customHeight="1" x14ac:dyDescent="0.25">
      <c r="A4058" s="23">
        <v>11632</v>
      </c>
      <c r="B4058" s="23" t="s">
        <v>38</v>
      </c>
      <c r="C4058" s="23" t="s">
        <v>196</v>
      </c>
      <c r="D4058" s="23" t="s">
        <v>5521</v>
      </c>
      <c r="E4058" s="24" t="s">
        <v>5582</v>
      </c>
      <c r="F4058" s="23"/>
      <c r="G4058" s="23" t="s">
        <v>5206</v>
      </c>
      <c r="H4058" s="23" t="s">
        <v>1098</v>
      </c>
      <c r="I4058" s="23" t="s">
        <v>55</v>
      </c>
      <c r="J4058" s="23" t="s">
        <v>55</v>
      </c>
      <c r="K4058" s="23" t="s">
        <v>654</v>
      </c>
      <c r="L4058" s="23"/>
      <c r="M4058" s="23" t="s">
        <v>36</v>
      </c>
      <c r="N4058" s="23" t="s">
        <v>1013</v>
      </c>
      <c r="O4058" s="23" t="s">
        <v>1399</v>
      </c>
      <c r="P4058" s="23">
        <v>42</v>
      </c>
      <c r="Q4058" s="23" t="s">
        <v>34</v>
      </c>
      <c r="R4058" s="23" t="s">
        <v>1331</v>
      </c>
      <c r="W4058" s="9" t="str">
        <f t="shared" si="570"/>
        <v>User</v>
      </c>
      <c r="X4058" s="9" t="str">
        <f t="shared" si="571"/>
        <v xml:space="preserve">16 Aug 23 07:30:05 </v>
      </c>
      <c r="Y4058" s="9" t="str">
        <f t="shared" si="572"/>
        <v xml:space="preserve">07:30:05 </v>
      </c>
      <c r="Z4058" s="10">
        <f t="shared" si="573"/>
        <v>45152.312557870369</v>
      </c>
      <c r="AA4058" s="10" t="str">
        <f t="shared" si="574"/>
        <v>14 Aug 23 - 20 Aug 23</v>
      </c>
      <c r="AB4058" s="9" t="str">
        <f t="shared" si="575"/>
        <v xml:space="preserve">   </v>
      </c>
      <c r="AC4058" s="11" t="str">
        <f t="shared" si="576"/>
        <v/>
      </c>
      <c r="AD4058" s="9" t="str">
        <f t="shared" si="577"/>
        <v/>
      </c>
      <c r="AE4058" s="9" t="str">
        <f t="shared" si="578"/>
        <v/>
      </c>
    </row>
    <row r="4059" spans="1:31" ht="15" customHeight="1" x14ac:dyDescent="0.25">
      <c r="A4059" s="23">
        <v>11633</v>
      </c>
      <c r="B4059" s="23" t="s">
        <v>57</v>
      </c>
      <c r="C4059" s="23" t="s">
        <v>645</v>
      </c>
      <c r="D4059" s="24" t="s">
        <v>452</v>
      </c>
      <c r="E4059" s="24" t="s">
        <v>5583</v>
      </c>
      <c r="F4059" s="23" t="s">
        <v>173</v>
      </c>
      <c r="G4059" s="23" t="s">
        <v>1760</v>
      </c>
      <c r="H4059" s="23" t="s">
        <v>1098</v>
      </c>
      <c r="I4059" s="23" t="s">
        <v>61</v>
      </c>
      <c r="J4059" s="23"/>
      <c r="K4059" s="23" t="s">
        <v>34</v>
      </c>
      <c r="L4059" s="23"/>
      <c r="M4059" s="23" t="s">
        <v>36</v>
      </c>
      <c r="N4059" s="23" t="s">
        <v>45</v>
      </c>
      <c r="O4059" s="23"/>
      <c r="P4059" s="23">
        <v>63</v>
      </c>
      <c r="Q4059" s="23" t="s">
        <v>34</v>
      </c>
      <c r="R4059" s="23" t="s">
        <v>1319</v>
      </c>
      <c r="W4059" s="9" t="str">
        <f t="shared" si="570"/>
        <v>Laptop/Desktop</v>
      </c>
      <c r="X4059" s="9" t="str">
        <f t="shared" si="571"/>
        <v xml:space="preserve">16 Aug 23 09:50:03 </v>
      </c>
      <c r="Y4059" s="9" t="str">
        <f t="shared" si="572"/>
        <v xml:space="preserve">09:50:03 </v>
      </c>
      <c r="Z4059" s="10">
        <f t="shared" si="573"/>
        <v>45152.409756944442</v>
      </c>
      <c r="AA4059" s="10" t="str">
        <f t="shared" si="574"/>
        <v>14 Aug 23 - 20 Aug 23</v>
      </c>
      <c r="AB4059" s="9" t="str">
        <f t="shared" si="575"/>
        <v xml:space="preserve">   </v>
      </c>
      <c r="AC4059" s="11" t="str">
        <f t="shared" si="576"/>
        <v/>
      </c>
      <c r="AD4059" s="9" t="str">
        <f t="shared" si="577"/>
        <v/>
      </c>
      <c r="AE4059" s="9" t="str">
        <f t="shared" si="578"/>
        <v/>
      </c>
    </row>
    <row r="4060" spans="1:31" ht="15" customHeight="1" x14ac:dyDescent="0.25">
      <c r="A4060" s="23">
        <v>11634</v>
      </c>
      <c r="B4060" s="23" t="s">
        <v>38</v>
      </c>
      <c r="C4060" s="23" t="s">
        <v>68</v>
      </c>
      <c r="D4060" s="24" t="s">
        <v>3696</v>
      </c>
      <c r="E4060" s="24" t="s">
        <v>5584</v>
      </c>
      <c r="F4060" s="23" t="s">
        <v>199</v>
      </c>
      <c r="G4060" s="23" t="s">
        <v>1760</v>
      </c>
      <c r="H4060" s="23" t="s">
        <v>44</v>
      </c>
      <c r="I4060" s="23" t="s">
        <v>33</v>
      </c>
      <c r="J4060" s="23"/>
      <c r="K4060" s="23" t="s">
        <v>34</v>
      </c>
      <c r="L4060" s="23"/>
      <c r="M4060" s="23" t="s">
        <v>36</v>
      </c>
      <c r="N4060" s="23" t="s">
        <v>1488</v>
      </c>
      <c r="O4060" s="23"/>
      <c r="P4060" s="23">
        <v>70</v>
      </c>
      <c r="Q4060" s="23" t="s">
        <v>34</v>
      </c>
      <c r="R4060" s="23" t="s">
        <v>1319</v>
      </c>
      <c r="W4060" s="9" t="str">
        <f t="shared" si="570"/>
        <v>Network Device</v>
      </c>
      <c r="X4060" s="9" t="str">
        <f t="shared" si="571"/>
        <v xml:space="preserve">16 Aug 23 10:00:03 </v>
      </c>
      <c r="Y4060" s="9" t="str">
        <f t="shared" si="572"/>
        <v xml:space="preserve">10:00:03 </v>
      </c>
      <c r="Z4060" s="10">
        <f t="shared" si="573"/>
        <v>45152.416701388887</v>
      </c>
      <c r="AA4060" s="10" t="str">
        <f t="shared" si="574"/>
        <v>14 Aug 23 - 20 Aug 23</v>
      </c>
      <c r="AB4060" s="9" t="str">
        <f t="shared" si="575"/>
        <v xml:space="preserve">   </v>
      </c>
      <c r="AC4060" s="11" t="str">
        <f t="shared" si="576"/>
        <v/>
      </c>
      <c r="AD4060" s="9" t="str">
        <f t="shared" si="577"/>
        <v/>
      </c>
      <c r="AE4060" s="9" t="str">
        <f t="shared" si="578"/>
        <v/>
      </c>
    </row>
    <row r="4061" spans="1:31" ht="15" customHeight="1" x14ac:dyDescent="0.25">
      <c r="A4061" s="23">
        <v>11635</v>
      </c>
      <c r="B4061" s="23" t="s">
        <v>38</v>
      </c>
      <c r="C4061" s="23" t="s">
        <v>39</v>
      </c>
      <c r="D4061" s="23" t="s">
        <v>5585</v>
      </c>
      <c r="E4061" s="24" t="s">
        <v>5586</v>
      </c>
      <c r="F4061" s="23"/>
      <c r="G4061" s="23" t="s">
        <v>662</v>
      </c>
      <c r="H4061" s="23" t="s">
        <v>2338</v>
      </c>
      <c r="I4061" s="23" t="s">
        <v>33</v>
      </c>
      <c r="J4061" s="23" t="s">
        <v>33</v>
      </c>
      <c r="K4061" s="23" t="s">
        <v>654</v>
      </c>
      <c r="L4061" s="23"/>
      <c r="M4061" s="23" t="s">
        <v>36</v>
      </c>
      <c r="N4061" s="23" t="s">
        <v>1013</v>
      </c>
      <c r="O4061" s="23" t="s">
        <v>50</v>
      </c>
      <c r="P4061" s="23">
        <v>66</v>
      </c>
      <c r="Q4061" s="23" t="s">
        <v>34</v>
      </c>
      <c r="R4061" s="23" t="s">
        <v>1331</v>
      </c>
      <c r="W4061" s="9" t="str">
        <f t="shared" si="570"/>
        <v>User</v>
      </c>
      <c r="X4061" s="9" t="str">
        <f t="shared" si="571"/>
        <v xml:space="preserve">16 Aug 23 10:40:05 </v>
      </c>
      <c r="Y4061" s="9" t="str">
        <f t="shared" si="572"/>
        <v xml:space="preserve">10:40:05 </v>
      </c>
      <c r="Z4061" s="10">
        <f t="shared" si="573"/>
        <v>45152.444502314815</v>
      </c>
      <c r="AA4061" s="10" t="str">
        <f t="shared" si="574"/>
        <v>14 Aug 23 - 20 Aug 23</v>
      </c>
      <c r="AB4061" s="9" t="str">
        <f t="shared" si="575"/>
        <v xml:space="preserve">   </v>
      </c>
      <c r="AC4061" s="11" t="str">
        <f t="shared" si="576"/>
        <v/>
      </c>
      <c r="AD4061" s="9">
        <f t="shared" si="577"/>
        <v>1</v>
      </c>
      <c r="AE4061" s="9" t="str">
        <f t="shared" si="578"/>
        <v/>
      </c>
    </row>
    <row r="4062" spans="1:31" ht="15" customHeight="1" x14ac:dyDescent="0.25">
      <c r="A4062" s="23">
        <v>11636</v>
      </c>
      <c r="B4062" s="23" t="s">
        <v>38</v>
      </c>
      <c r="C4062" s="23" t="s">
        <v>645</v>
      </c>
      <c r="D4062" s="23" t="s">
        <v>5587</v>
      </c>
      <c r="E4062" s="24" t="s">
        <v>5588</v>
      </c>
      <c r="F4062" s="23"/>
      <c r="G4062" s="23" t="s">
        <v>5206</v>
      </c>
      <c r="H4062" s="23" t="s">
        <v>742</v>
      </c>
      <c r="I4062" s="23" t="s">
        <v>61</v>
      </c>
      <c r="J4062" s="23"/>
      <c r="K4062" s="23" t="s">
        <v>654</v>
      </c>
      <c r="L4062" s="23"/>
      <c r="M4062" s="23" t="s">
        <v>36</v>
      </c>
      <c r="N4062" s="23" t="s">
        <v>1013</v>
      </c>
      <c r="O4062" s="23" t="s">
        <v>74</v>
      </c>
      <c r="P4062" s="23">
        <v>38</v>
      </c>
      <c r="Q4062" s="23" t="s">
        <v>34</v>
      </c>
      <c r="R4062" s="23" t="s">
        <v>1331</v>
      </c>
      <c r="W4062" s="9" t="str">
        <f t="shared" si="570"/>
        <v>User</v>
      </c>
      <c r="X4062" s="9" t="str">
        <f t="shared" si="571"/>
        <v xml:space="preserve">16 Aug 23 21:20:08 </v>
      </c>
      <c r="Y4062" s="9" t="str">
        <f t="shared" si="572"/>
        <v xml:space="preserve">21:20:08 </v>
      </c>
      <c r="Z4062" s="10">
        <f t="shared" si="573"/>
        <v>45152.888981481483</v>
      </c>
      <c r="AA4062" s="10" t="str">
        <f t="shared" si="574"/>
        <v>14 Aug 23 - 20 Aug 23</v>
      </c>
      <c r="AB4062" s="9" t="str">
        <f t="shared" si="575"/>
        <v xml:space="preserve">   </v>
      </c>
      <c r="AC4062" s="11" t="str">
        <f t="shared" si="576"/>
        <v/>
      </c>
      <c r="AD4062" s="9" t="str">
        <f t="shared" si="577"/>
        <v/>
      </c>
      <c r="AE4062" s="9" t="str">
        <f t="shared" si="578"/>
        <v/>
      </c>
    </row>
    <row r="4063" spans="1:31" ht="15" customHeight="1" x14ac:dyDescent="0.25">
      <c r="A4063" s="23">
        <v>11637</v>
      </c>
      <c r="B4063" s="23" t="s">
        <v>38</v>
      </c>
      <c r="C4063" s="23" t="s">
        <v>39</v>
      </c>
      <c r="D4063" s="23" t="s">
        <v>5589</v>
      </c>
      <c r="E4063" s="24" t="s">
        <v>5588</v>
      </c>
      <c r="F4063" s="23"/>
      <c r="G4063" s="23" t="s">
        <v>5206</v>
      </c>
      <c r="H4063" s="23" t="s">
        <v>742</v>
      </c>
      <c r="I4063" s="23" t="s">
        <v>61</v>
      </c>
      <c r="J4063" s="23" t="s">
        <v>61</v>
      </c>
      <c r="K4063" s="23" t="s">
        <v>1590</v>
      </c>
      <c r="L4063" s="23"/>
      <c r="M4063" s="23" t="s">
        <v>36</v>
      </c>
      <c r="N4063" s="23" t="s">
        <v>1013</v>
      </c>
      <c r="O4063" s="23" t="s">
        <v>74</v>
      </c>
      <c r="P4063" s="23">
        <v>45</v>
      </c>
      <c r="Q4063" s="23" t="s">
        <v>34</v>
      </c>
      <c r="R4063" s="23" t="s">
        <v>1331</v>
      </c>
      <c r="W4063" s="9" t="str">
        <f t="shared" si="570"/>
        <v>User</v>
      </c>
      <c r="X4063" s="9" t="str">
        <f t="shared" si="571"/>
        <v xml:space="preserve">16 Aug 23 21:20:08 </v>
      </c>
      <c r="Y4063" s="9" t="str">
        <f t="shared" si="572"/>
        <v xml:space="preserve">21:20:08 </v>
      </c>
      <c r="Z4063" s="10">
        <f t="shared" si="573"/>
        <v>45152.888981481483</v>
      </c>
      <c r="AA4063" s="10" t="str">
        <f t="shared" si="574"/>
        <v>14 Aug 23 - 20 Aug 23</v>
      </c>
      <c r="AB4063" s="9" t="str">
        <f t="shared" si="575"/>
        <v xml:space="preserve">   </v>
      </c>
      <c r="AC4063" s="11" t="str">
        <f t="shared" si="576"/>
        <v/>
      </c>
      <c r="AD4063" s="9">
        <f t="shared" si="577"/>
        <v>1</v>
      </c>
      <c r="AE4063" s="9" t="str">
        <f t="shared" si="578"/>
        <v/>
      </c>
    </row>
    <row r="4064" spans="1:31" ht="15" customHeight="1" x14ac:dyDescent="0.25">
      <c r="A4064" s="23">
        <v>11638</v>
      </c>
      <c r="B4064" s="23" t="s">
        <v>38</v>
      </c>
      <c r="C4064" s="23" t="s">
        <v>39</v>
      </c>
      <c r="D4064" s="23" t="s">
        <v>5571</v>
      </c>
      <c r="E4064" s="24" t="s">
        <v>5588</v>
      </c>
      <c r="F4064" s="23"/>
      <c r="G4064" s="23" t="s">
        <v>1760</v>
      </c>
      <c r="H4064" s="23" t="s">
        <v>742</v>
      </c>
      <c r="I4064" s="23" t="s">
        <v>61</v>
      </c>
      <c r="J4064" s="23" t="s">
        <v>61</v>
      </c>
      <c r="K4064" s="23" t="s">
        <v>1590</v>
      </c>
      <c r="L4064" s="23"/>
      <c r="M4064" s="23" t="s">
        <v>36</v>
      </c>
      <c r="N4064" s="23" t="s">
        <v>1013</v>
      </c>
      <c r="O4064" s="23" t="s">
        <v>74</v>
      </c>
      <c r="P4064" s="23">
        <v>32</v>
      </c>
      <c r="Q4064" s="23" t="s">
        <v>34</v>
      </c>
      <c r="R4064" s="23" t="s">
        <v>1331</v>
      </c>
      <c r="W4064" s="9" t="str">
        <f t="shared" si="570"/>
        <v>User</v>
      </c>
      <c r="X4064" s="9" t="str">
        <f t="shared" si="571"/>
        <v xml:space="preserve">16 Aug 23 21:20:08 </v>
      </c>
      <c r="Y4064" s="9" t="str">
        <f t="shared" si="572"/>
        <v xml:space="preserve">21:20:08 </v>
      </c>
      <c r="Z4064" s="10">
        <f t="shared" si="573"/>
        <v>45152.888981481483</v>
      </c>
      <c r="AA4064" s="10" t="str">
        <f t="shared" si="574"/>
        <v>14 Aug 23 - 20 Aug 23</v>
      </c>
      <c r="AB4064" s="9" t="str">
        <f t="shared" si="575"/>
        <v xml:space="preserve">   </v>
      </c>
      <c r="AC4064" s="11" t="str">
        <f t="shared" si="576"/>
        <v/>
      </c>
      <c r="AD4064" s="9">
        <f t="shared" si="577"/>
        <v>1</v>
      </c>
      <c r="AE4064" s="9" t="str">
        <f t="shared" si="578"/>
        <v/>
      </c>
    </row>
    <row r="4065" spans="1:31" ht="15" customHeight="1" x14ac:dyDescent="0.25">
      <c r="A4065" s="23">
        <v>11639</v>
      </c>
      <c r="B4065" s="23" t="s">
        <v>27</v>
      </c>
      <c r="C4065" s="23" t="s">
        <v>196</v>
      </c>
      <c r="D4065" s="24" t="s">
        <v>445</v>
      </c>
      <c r="E4065" s="24" t="s">
        <v>5590</v>
      </c>
      <c r="F4065" s="23" t="s">
        <v>447</v>
      </c>
      <c r="G4065" s="23" t="s">
        <v>1760</v>
      </c>
      <c r="H4065" s="23" t="s">
        <v>1016</v>
      </c>
      <c r="I4065" s="23" t="s">
        <v>61</v>
      </c>
      <c r="J4065" s="23" t="s">
        <v>61</v>
      </c>
      <c r="K4065" s="23" t="s">
        <v>1560</v>
      </c>
      <c r="L4065" s="23"/>
      <c r="M4065" s="23" t="s">
        <v>36</v>
      </c>
      <c r="N4065" s="23" t="s">
        <v>1013</v>
      </c>
      <c r="O4065" s="23"/>
      <c r="P4065" s="23">
        <v>78</v>
      </c>
      <c r="Q4065" s="23" t="s">
        <v>34</v>
      </c>
      <c r="R4065" s="23" t="s">
        <v>1339</v>
      </c>
      <c r="W4065" s="9" t="str">
        <f t="shared" si="570"/>
        <v>User</v>
      </c>
      <c r="X4065" s="9" t="str">
        <f t="shared" si="571"/>
        <v xml:space="preserve">16 Aug 23 22:20:03 </v>
      </c>
      <c r="Y4065" s="9" t="str">
        <f t="shared" si="572"/>
        <v xml:space="preserve">22:20:03 </v>
      </c>
      <c r="Z4065" s="10">
        <f t="shared" si="573"/>
        <v>45152.930590277778</v>
      </c>
      <c r="AA4065" s="10" t="str">
        <f t="shared" si="574"/>
        <v>14 Aug 23 - 20 Aug 23</v>
      </c>
      <c r="AB4065" s="9" t="str">
        <f t="shared" si="575"/>
        <v xml:space="preserve">   </v>
      </c>
      <c r="AC4065" s="11" t="str">
        <f t="shared" si="576"/>
        <v/>
      </c>
      <c r="AD4065" s="9" t="str">
        <f t="shared" si="577"/>
        <v/>
      </c>
      <c r="AE4065" s="9" t="str">
        <f t="shared" si="578"/>
        <v/>
      </c>
    </row>
    <row r="4066" spans="1:31" ht="15" customHeight="1" x14ac:dyDescent="0.25">
      <c r="A4066" s="23">
        <v>11640</v>
      </c>
      <c r="B4066" s="23" t="s">
        <v>57</v>
      </c>
      <c r="C4066" s="23" t="s">
        <v>196</v>
      </c>
      <c r="D4066" s="24" t="s">
        <v>203</v>
      </c>
      <c r="E4066" s="24" t="s">
        <v>5591</v>
      </c>
      <c r="F4066" s="23" t="s">
        <v>4257</v>
      </c>
      <c r="G4066" s="23" t="s">
        <v>1760</v>
      </c>
      <c r="H4066" s="23" t="s">
        <v>1016</v>
      </c>
      <c r="I4066" s="23" t="s">
        <v>61</v>
      </c>
      <c r="J4066" s="23" t="s">
        <v>61</v>
      </c>
      <c r="K4066" s="23" t="s">
        <v>1560</v>
      </c>
      <c r="L4066" s="23"/>
      <c r="M4066" s="23" t="s">
        <v>36</v>
      </c>
      <c r="N4066" s="23"/>
      <c r="O4066" s="23"/>
      <c r="P4066" s="23">
        <v>4</v>
      </c>
      <c r="Q4066" s="23" t="s">
        <v>34</v>
      </c>
      <c r="R4066" s="23" t="s">
        <v>1339</v>
      </c>
      <c r="W4066" s="9" t="str">
        <f t="shared" si="570"/>
        <v>Email Category</v>
      </c>
      <c r="X4066" s="9" t="str">
        <f t="shared" si="571"/>
        <v xml:space="preserve">16 Aug 23 22:20:04 </v>
      </c>
      <c r="Y4066" s="9" t="str">
        <f t="shared" si="572"/>
        <v xml:space="preserve">22:20:04 </v>
      </c>
      <c r="Z4066" s="10">
        <f t="shared" si="573"/>
        <v>45152.930601851855</v>
      </c>
      <c r="AA4066" s="10" t="str">
        <f t="shared" si="574"/>
        <v>14 Aug 23 - 20 Aug 23</v>
      </c>
      <c r="AB4066" s="9" t="str">
        <f t="shared" si="575"/>
        <v xml:space="preserve">   </v>
      </c>
      <c r="AC4066" s="11" t="str">
        <f t="shared" si="576"/>
        <v/>
      </c>
      <c r="AD4066" s="9" t="str">
        <f t="shared" si="577"/>
        <v/>
      </c>
      <c r="AE4066" s="9" t="str">
        <f t="shared" si="578"/>
        <v/>
      </c>
    </row>
    <row r="4067" spans="1:31" ht="15" customHeight="1" x14ac:dyDescent="0.25">
      <c r="A4067" s="23">
        <v>11641</v>
      </c>
      <c r="B4067" s="23" t="s">
        <v>38</v>
      </c>
      <c r="C4067" s="23" t="s">
        <v>196</v>
      </c>
      <c r="D4067" s="23" t="s">
        <v>5592</v>
      </c>
      <c r="E4067" s="24" t="s">
        <v>5593</v>
      </c>
      <c r="F4067" s="23"/>
      <c r="G4067" s="23" t="s">
        <v>5206</v>
      </c>
      <c r="H4067" s="23" t="s">
        <v>1098</v>
      </c>
      <c r="I4067" s="23" t="s">
        <v>33</v>
      </c>
      <c r="J4067" s="23" t="s">
        <v>33</v>
      </c>
      <c r="K4067" s="23" t="s">
        <v>654</v>
      </c>
      <c r="L4067" s="23"/>
      <c r="M4067" s="23" t="s">
        <v>36</v>
      </c>
      <c r="N4067" s="23" t="s">
        <v>1013</v>
      </c>
      <c r="O4067" s="23" t="s">
        <v>50</v>
      </c>
      <c r="P4067" s="23">
        <v>73</v>
      </c>
      <c r="Q4067" s="23" t="s">
        <v>34</v>
      </c>
      <c r="R4067" s="23" t="s">
        <v>1331</v>
      </c>
      <c r="W4067" s="9" t="str">
        <f t="shared" si="570"/>
        <v>User</v>
      </c>
      <c r="X4067" s="9" t="str">
        <f t="shared" si="571"/>
        <v xml:space="preserve">17 Aug 23 04:00:19 </v>
      </c>
      <c r="Y4067" s="9" t="str">
        <f t="shared" si="572"/>
        <v xml:space="preserve">04:00:19 </v>
      </c>
      <c r="Z4067" s="10">
        <f t="shared" si="573"/>
        <v>45152.166886574072</v>
      </c>
      <c r="AA4067" s="10" t="str">
        <f t="shared" si="574"/>
        <v>14 Aug 23 - 20 Aug 23</v>
      </c>
      <c r="AB4067" s="9" t="str">
        <f t="shared" si="575"/>
        <v xml:space="preserve">   </v>
      </c>
      <c r="AC4067" s="11" t="str">
        <f t="shared" si="576"/>
        <v/>
      </c>
      <c r="AD4067" s="9" t="str">
        <f t="shared" si="577"/>
        <v/>
      </c>
      <c r="AE4067" s="9" t="str">
        <f t="shared" si="578"/>
        <v/>
      </c>
    </row>
    <row r="4068" spans="1:31" ht="15" customHeight="1" x14ac:dyDescent="0.25">
      <c r="A4068" s="23">
        <v>11642</v>
      </c>
      <c r="B4068" s="23" t="s">
        <v>27</v>
      </c>
      <c r="C4068" s="23" t="s">
        <v>196</v>
      </c>
      <c r="D4068" s="24" t="s">
        <v>445</v>
      </c>
      <c r="E4068" s="24" t="s">
        <v>5594</v>
      </c>
      <c r="F4068" s="23" t="s">
        <v>447</v>
      </c>
      <c r="G4068" s="23" t="s">
        <v>1760</v>
      </c>
      <c r="H4068" s="23" t="s">
        <v>2338</v>
      </c>
      <c r="I4068" s="23" t="s">
        <v>61</v>
      </c>
      <c r="J4068" s="23" t="s">
        <v>61</v>
      </c>
      <c r="K4068" s="23" t="s">
        <v>1560</v>
      </c>
      <c r="L4068" s="23"/>
      <c r="M4068" s="23" t="s">
        <v>36</v>
      </c>
      <c r="N4068" s="23" t="s">
        <v>1013</v>
      </c>
      <c r="O4068" s="23"/>
      <c r="P4068" s="23">
        <v>179</v>
      </c>
      <c r="Q4068" s="23" t="s">
        <v>34</v>
      </c>
      <c r="R4068" s="23" t="s">
        <v>1339</v>
      </c>
      <c r="W4068" s="9" t="str">
        <f t="shared" si="570"/>
        <v>User</v>
      </c>
      <c r="X4068" s="9" t="str">
        <f t="shared" si="571"/>
        <v xml:space="preserve">17 Aug 23 04:40:04 </v>
      </c>
      <c r="Y4068" s="9" t="str">
        <f t="shared" si="572"/>
        <v xml:space="preserve">04:40:04 </v>
      </c>
      <c r="Z4068" s="10">
        <f t="shared" si="573"/>
        <v>45152.194490740738</v>
      </c>
      <c r="AA4068" s="10" t="str">
        <f t="shared" si="574"/>
        <v>14 Aug 23 - 20 Aug 23</v>
      </c>
      <c r="AB4068" s="9" t="str">
        <f t="shared" si="575"/>
        <v xml:space="preserve">   </v>
      </c>
      <c r="AC4068" s="11" t="str">
        <f t="shared" si="576"/>
        <v/>
      </c>
      <c r="AD4068" s="9" t="str">
        <f t="shared" si="577"/>
        <v/>
      </c>
      <c r="AE4068" s="9" t="str">
        <f t="shared" si="578"/>
        <v/>
      </c>
    </row>
    <row r="4069" spans="1:31" ht="15" customHeight="1" x14ac:dyDescent="0.25">
      <c r="A4069" s="23">
        <v>11643</v>
      </c>
      <c r="B4069" s="23" t="s">
        <v>38</v>
      </c>
      <c r="C4069" s="23" t="s">
        <v>196</v>
      </c>
      <c r="D4069" s="23" t="s">
        <v>5595</v>
      </c>
      <c r="E4069" s="24" t="s">
        <v>5596</v>
      </c>
      <c r="F4069" s="23"/>
      <c r="G4069" s="23" t="s">
        <v>5206</v>
      </c>
      <c r="H4069" s="23" t="s">
        <v>2338</v>
      </c>
      <c r="I4069" s="23" t="s">
        <v>55</v>
      </c>
      <c r="J4069" s="23" t="s">
        <v>55</v>
      </c>
      <c r="K4069" s="23" t="s">
        <v>654</v>
      </c>
      <c r="L4069" s="23"/>
      <c r="M4069" s="23" t="s">
        <v>36</v>
      </c>
      <c r="N4069" s="23" t="s">
        <v>1013</v>
      </c>
      <c r="O4069" s="23" t="s">
        <v>1417</v>
      </c>
      <c r="P4069" s="23">
        <v>58</v>
      </c>
      <c r="Q4069" s="23" t="s">
        <v>34</v>
      </c>
      <c r="R4069" s="23" t="s">
        <v>1331</v>
      </c>
      <c r="W4069" s="9" t="str">
        <f t="shared" si="570"/>
        <v>User</v>
      </c>
      <c r="X4069" s="9" t="str">
        <f t="shared" si="571"/>
        <v xml:space="preserve">17 Aug 23 06:20:05 </v>
      </c>
      <c r="Y4069" s="9" t="str">
        <f t="shared" si="572"/>
        <v xml:space="preserve">06:20:05 </v>
      </c>
      <c r="Z4069" s="10">
        <f t="shared" si="573"/>
        <v>45152.26394675926</v>
      </c>
      <c r="AA4069" s="10" t="str">
        <f t="shared" si="574"/>
        <v>14 Aug 23 - 20 Aug 23</v>
      </c>
      <c r="AB4069" s="9" t="str">
        <f t="shared" si="575"/>
        <v xml:space="preserve">   </v>
      </c>
      <c r="AC4069" s="11" t="str">
        <f t="shared" si="576"/>
        <v/>
      </c>
      <c r="AD4069" s="9" t="str">
        <f t="shared" si="577"/>
        <v/>
      </c>
      <c r="AE4069" s="9" t="str">
        <f t="shared" si="578"/>
        <v/>
      </c>
    </row>
    <row r="4070" spans="1:31" ht="15" customHeight="1" x14ac:dyDescent="0.25">
      <c r="A4070" s="23">
        <v>11644</v>
      </c>
      <c r="B4070" s="23" t="s">
        <v>38</v>
      </c>
      <c r="C4070" s="23" t="s">
        <v>196</v>
      </c>
      <c r="D4070" s="23" t="s">
        <v>4585</v>
      </c>
      <c r="E4070" s="24" t="s">
        <v>5597</v>
      </c>
      <c r="F4070" s="23"/>
      <c r="G4070" s="23" t="s">
        <v>5206</v>
      </c>
      <c r="H4070" s="23" t="s">
        <v>133</v>
      </c>
      <c r="I4070" s="23" t="s">
        <v>33</v>
      </c>
      <c r="J4070" s="23" t="s">
        <v>33</v>
      </c>
      <c r="K4070" s="23" t="s">
        <v>654</v>
      </c>
      <c r="L4070" s="23"/>
      <c r="M4070" s="23" t="s">
        <v>36</v>
      </c>
      <c r="N4070" s="23" t="s">
        <v>1013</v>
      </c>
      <c r="O4070" s="23" t="s">
        <v>50</v>
      </c>
      <c r="P4070" s="23">
        <v>59</v>
      </c>
      <c r="Q4070" s="23" t="s">
        <v>34</v>
      </c>
      <c r="R4070" s="23" t="s">
        <v>1331</v>
      </c>
      <c r="W4070" s="9" t="str">
        <f t="shared" si="570"/>
        <v>User</v>
      </c>
      <c r="X4070" s="9" t="str">
        <f t="shared" si="571"/>
        <v xml:space="preserve">17 Aug 23 08:20:06 </v>
      </c>
      <c r="Y4070" s="9" t="str">
        <f t="shared" si="572"/>
        <v xml:space="preserve">08:20:06 </v>
      </c>
      <c r="Z4070" s="10">
        <f t="shared" si="573"/>
        <v>45152.347291666665</v>
      </c>
      <c r="AA4070" s="10" t="str">
        <f t="shared" si="574"/>
        <v>14 Aug 23 - 20 Aug 23</v>
      </c>
      <c r="AB4070" s="9" t="str">
        <f t="shared" si="575"/>
        <v xml:space="preserve">   </v>
      </c>
      <c r="AC4070" s="11" t="str">
        <f t="shared" si="576"/>
        <v/>
      </c>
      <c r="AD4070" s="9" t="str">
        <f t="shared" si="577"/>
        <v/>
      </c>
      <c r="AE4070" s="9" t="str">
        <f t="shared" si="578"/>
        <v/>
      </c>
    </row>
    <row r="4071" spans="1:31" ht="15" customHeight="1" x14ac:dyDescent="0.25">
      <c r="A4071" s="23">
        <v>11645</v>
      </c>
      <c r="B4071" s="23" t="s">
        <v>57</v>
      </c>
      <c r="C4071" s="23" t="s">
        <v>645</v>
      </c>
      <c r="D4071" s="24" t="s">
        <v>28</v>
      </c>
      <c r="E4071" s="24" t="s">
        <v>5598</v>
      </c>
      <c r="F4071" s="23" t="s">
        <v>173</v>
      </c>
      <c r="G4071" s="23" t="s">
        <v>1760</v>
      </c>
      <c r="H4071" s="23" t="s">
        <v>1098</v>
      </c>
      <c r="I4071" s="23" t="s">
        <v>61</v>
      </c>
      <c r="J4071" s="23"/>
      <c r="K4071" s="23" t="s">
        <v>34</v>
      </c>
      <c r="L4071" s="23"/>
      <c r="M4071" s="23" t="s">
        <v>36</v>
      </c>
      <c r="N4071" s="23" t="s">
        <v>45</v>
      </c>
      <c r="O4071" s="23"/>
      <c r="P4071" s="23">
        <v>69</v>
      </c>
      <c r="Q4071" s="23" t="s">
        <v>34</v>
      </c>
      <c r="R4071" s="23" t="s">
        <v>1319</v>
      </c>
      <c r="W4071" s="9" t="str">
        <f t="shared" si="570"/>
        <v>Laptop/Desktop</v>
      </c>
      <c r="X4071" s="9" t="str">
        <f t="shared" si="571"/>
        <v xml:space="preserve">17 Aug 23 10:30:03 </v>
      </c>
      <c r="Y4071" s="9" t="str">
        <f t="shared" si="572"/>
        <v xml:space="preserve">10:30:03 </v>
      </c>
      <c r="Z4071" s="10">
        <f t="shared" si="573"/>
        <v>45152.437534722223</v>
      </c>
      <c r="AA4071" s="10" t="str">
        <f t="shared" si="574"/>
        <v>14 Aug 23 - 20 Aug 23</v>
      </c>
      <c r="AB4071" s="9" t="str">
        <f t="shared" si="575"/>
        <v xml:space="preserve">   </v>
      </c>
      <c r="AC4071" s="11" t="str">
        <f t="shared" si="576"/>
        <v/>
      </c>
      <c r="AD4071" s="9" t="str">
        <f t="shared" si="577"/>
        <v/>
      </c>
      <c r="AE4071" s="9" t="str">
        <f t="shared" si="578"/>
        <v/>
      </c>
    </row>
    <row r="4072" spans="1:31" ht="15" customHeight="1" x14ac:dyDescent="0.25">
      <c r="A4072" s="23">
        <v>11646</v>
      </c>
      <c r="B4072" s="23" t="s">
        <v>38</v>
      </c>
      <c r="C4072" s="23" t="s">
        <v>196</v>
      </c>
      <c r="D4072" s="23" t="s">
        <v>1687</v>
      </c>
      <c r="E4072" s="24" t="s">
        <v>5599</v>
      </c>
      <c r="F4072" s="23"/>
      <c r="G4072" s="23" t="s">
        <v>5206</v>
      </c>
      <c r="H4072" s="23" t="s">
        <v>133</v>
      </c>
      <c r="I4072" s="23" t="s">
        <v>55</v>
      </c>
      <c r="J4072" s="23" t="s">
        <v>55</v>
      </c>
      <c r="K4072" s="23" t="s">
        <v>654</v>
      </c>
      <c r="L4072" s="23"/>
      <c r="M4072" s="23" t="s">
        <v>36</v>
      </c>
      <c r="N4072" s="23" t="s">
        <v>1013</v>
      </c>
      <c r="O4072" s="23" t="s">
        <v>1399</v>
      </c>
      <c r="P4072" s="23">
        <v>46</v>
      </c>
      <c r="Q4072" s="23" t="s">
        <v>34</v>
      </c>
      <c r="R4072" s="23" t="s">
        <v>1331</v>
      </c>
      <c r="W4072" s="9" t="str">
        <f t="shared" si="570"/>
        <v>User</v>
      </c>
      <c r="X4072" s="9" t="str">
        <f t="shared" si="571"/>
        <v xml:space="preserve">17 Aug 23 10:40:05 </v>
      </c>
      <c r="Y4072" s="9" t="str">
        <f t="shared" si="572"/>
        <v xml:space="preserve">10:40:05 </v>
      </c>
      <c r="Z4072" s="10">
        <f t="shared" si="573"/>
        <v>45152.444502314815</v>
      </c>
      <c r="AA4072" s="10" t="str">
        <f t="shared" si="574"/>
        <v>14 Aug 23 - 20 Aug 23</v>
      </c>
      <c r="AB4072" s="9" t="str">
        <f t="shared" si="575"/>
        <v xml:space="preserve">   </v>
      </c>
      <c r="AC4072" s="11" t="str">
        <f t="shared" si="576"/>
        <v/>
      </c>
      <c r="AD4072" s="9" t="str">
        <f t="shared" si="577"/>
        <v/>
      </c>
      <c r="AE4072" s="9" t="str">
        <f t="shared" si="578"/>
        <v/>
      </c>
    </row>
    <row r="4073" spans="1:31" ht="15" customHeight="1" x14ac:dyDescent="0.25">
      <c r="A4073" s="23">
        <v>11647</v>
      </c>
      <c r="B4073" s="23" t="s">
        <v>57</v>
      </c>
      <c r="C4073" s="23" t="s">
        <v>196</v>
      </c>
      <c r="D4073" s="24" t="s">
        <v>452</v>
      </c>
      <c r="E4073" s="24" t="s">
        <v>5600</v>
      </c>
      <c r="F4073" s="23" t="s">
        <v>30</v>
      </c>
      <c r="G4073" s="23" t="s">
        <v>1760</v>
      </c>
      <c r="H4073" s="23" t="s">
        <v>133</v>
      </c>
      <c r="I4073" s="23" t="s">
        <v>33</v>
      </c>
      <c r="J4073" s="23" t="s">
        <v>33</v>
      </c>
      <c r="K4073" s="23" t="s">
        <v>1560</v>
      </c>
      <c r="L4073" s="23"/>
      <c r="M4073" s="23" t="s">
        <v>36</v>
      </c>
      <c r="N4073" s="23" t="s">
        <v>45</v>
      </c>
      <c r="O4073" s="23"/>
      <c r="P4073" s="23">
        <v>64</v>
      </c>
      <c r="Q4073" s="23" t="s">
        <v>34</v>
      </c>
      <c r="R4073" s="23" t="s">
        <v>1319</v>
      </c>
      <c r="W4073" s="9" t="str">
        <f t="shared" si="570"/>
        <v>Laptop/Desktop</v>
      </c>
      <c r="X4073" s="9" t="str">
        <f t="shared" si="571"/>
        <v xml:space="preserve">17 Aug 23 12:50:03 </v>
      </c>
      <c r="Y4073" s="9" t="str">
        <f t="shared" si="572"/>
        <v xml:space="preserve">12:50:03 </v>
      </c>
      <c r="Z4073" s="10">
        <f t="shared" si="573"/>
        <v>45152.534756944442</v>
      </c>
      <c r="AA4073" s="10" t="str">
        <f t="shared" si="574"/>
        <v>14 Aug 23 - 20 Aug 23</v>
      </c>
      <c r="AB4073" s="9" t="str">
        <f t="shared" si="575"/>
        <v xml:space="preserve">   </v>
      </c>
      <c r="AC4073" s="11" t="str">
        <f t="shared" si="576"/>
        <v/>
      </c>
      <c r="AD4073" s="9" t="str">
        <f t="shared" si="577"/>
        <v/>
      </c>
      <c r="AE4073" s="9" t="str">
        <f t="shared" si="578"/>
        <v/>
      </c>
    </row>
    <row r="4074" spans="1:31" ht="15" customHeight="1" x14ac:dyDescent="0.25">
      <c r="A4074" s="23">
        <v>11648</v>
      </c>
      <c r="B4074" s="23" t="s">
        <v>57</v>
      </c>
      <c r="C4074" s="23" t="s">
        <v>196</v>
      </c>
      <c r="D4074" s="24" t="s">
        <v>452</v>
      </c>
      <c r="E4074" s="24" t="s">
        <v>5601</v>
      </c>
      <c r="F4074" s="23" t="s">
        <v>30</v>
      </c>
      <c r="G4074" s="23" t="s">
        <v>1760</v>
      </c>
      <c r="H4074" s="23" t="s">
        <v>133</v>
      </c>
      <c r="I4074" s="23" t="s">
        <v>33</v>
      </c>
      <c r="J4074" s="23" t="s">
        <v>33</v>
      </c>
      <c r="K4074" s="23" t="s">
        <v>1560</v>
      </c>
      <c r="L4074" s="23"/>
      <c r="M4074" s="23" t="s">
        <v>36</v>
      </c>
      <c r="N4074" s="23" t="s">
        <v>45</v>
      </c>
      <c r="O4074" s="23"/>
      <c r="P4074" s="23">
        <v>29</v>
      </c>
      <c r="Q4074" s="23" t="s">
        <v>34</v>
      </c>
      <c r="R4074" s="23" t="s">
        <v>1319</v>
      </c>
      <c r="W4074" s="9" t="str">
        <f t="shared" si="570"/>
        <v>Laptop/Desktop</v>
      </c>
      <c r="X4074" s="9" t="str">
        <f t="shared" si="571"/>
        <v xml:space="preserve">17 Aug 23 13:00:03 </v>
      </c>
      <c r="Y4074" s="9" t="str">
        <f t="shared" si="572"/>
        <v xml:space="preserve">13:00:03 </v>
      </c>
      <c r="Z4074" s="10">
        <f t="shared" si="573"/>
        <v>45152.541701388887</v>
      </c>
      <c r="AA4074" s="10" t="str">
        <f t="shared" si="574"/>
        <v>14 Aug 23 - 20 Aug 23</v>
      </c>
      <c r="AB4074" s="9" t="str">
        <f t="shared" si="575"/>
        <v xml:space="preserve">   </v>
      </c>
      <c r="AC4074" s="11" t="str">
        <f t="shared" si="576"/>
        <v/>
      </c>
      <c r="AD4074" s="9" t="str">
        <f t="shared" si="577"/>
        <v/>
      </c>
      <c r="AE4074" s="9" t="str">
        <f t="shared" si="578"/>
        <v/>
      </c>
    </row>
    <row r="4075" spans="1:31" ht="15" customHeight="1" x14ac:dyDescent="0.25">
      <c r="A4075" s="23">
        <v>11649</v>
      </c>
      <c r="B4075" s="23" t="s">
        <v>425</v>
      </c>
      <c r="C4075" s="23" t="s">
        <v>39</v>
      </c>
      <c r="D4075" s="24" t="s">
        <v>5602</v>
      </c>
      <c r="E4075" s="24" t="s">
        <v>5603</v>
      </c>
      <c r="F4075" s="23" t="s">
        <v>428</v>
      </c>
      <c r="G4075" s="23" t="s">
        <v>46</v>
      </c>
      <c r="H4075" s="23" t="s">
        <v>1098</v>
      </c>
      <c r="I4075" s="23" t="s">
        <v>61</v>
      </c>
      <c r="J4075" s="23" t="s">
        <v>33</v>
      </c>
      <c r="K4075" s="23" t="s">
        <v>34</v>
      </c>
      <c r="L4075" s="23"/>
      <c r="M4075" s="23" t="s">
        <v>36</v>
      </c>
      <c r="N4075" s="23" t="s">
        <v>1488</v>
      </c>
      <c r="O4075" s="23"/>
      <c r="P4075" s="23">
        <v>67</v>
      </c>
      <c r="Q4075" s="23" t="s">
        <v>34</v>
      </c>
      <c r="R4075" s="23" t="s">
        <v>1319</v>
      </c>
      <c r="W4075" s="9" t="str">
        <f t="shared" si="570"/>
        <v>Network Device</v>
      </c>
      <c r="X4075" s="9" t="str">
        <f t="shared" si="571"/>
        <v xml:space="preserve">17 Aug 23 13:10:03 </v>
      </c>
      <c r="Y4075" s="9" t="str">
        <f t="shared" si="572"/>
        <v xml:space="preserve">13:10:03 </v>
      </c>
      <c r="Z4075" s="10">
        <f t="shared" si="573"/>
        <v>45152.548645833333</v>
      </c>
      <c r="AA4075" s="10" t="str">
        <f t="shared" si="574"/>
        <v>14 Aug 23 - 20 Aug 23</v>
      </c>
      <c r="AB4075" s="9" t="str">
        <f t="shared" si="575"/>
        <v xml:space="preserve">   </v>
      </c>
      <c r="AC4075" s="11" t="str">
        <f t="shared" si="576"/>
        <v/>
      </c>
      <c r="AD4075" s="9" t="str">
        <f t="shared" si="577"/>
        <v/>
      </c>
      <c r="AE4075" s="9">
        <f t="shared" si="578"/>
        <v>1</v>
      </c>
    </row>
    <row r="4076" spans="1:31" ht="15" customHeight="1" x14ac:dyDescent="0.25">
      <c r="A4076" s="23">
        <v>11650</v>
      </c>
      <c r="B4076" s="23" t="s">
        <v>57</v>
      </c>
      <c r="C4076" s="23" t="s">
        <v>645</v>
      </c>
      <c r="D4076" s="24" t="s">
        <v>28</v>
      </c>
      <c r="E4076" s="24" t="s">
        <v>5604</v>
      </c>
      <c r="F4076" s="23" t="s">
        <v>30</v>
      </c>
      <c r="G4076" s="23" t="s">
        <v>1760</v>
      </c>
      <c r="H4076" s="23" t="s">
        <v>2338</v>
      </c>
      <c r="I4076" s="23" t="s">
        <v>33</v>
      </c>
      <c r="J4076" s="23"/>
      <c r="K4076" s="23" t="s">
        <v>34</v>
      </c>
      <c r="L4076" s="23"/>
      <c r="M4076" s="23" t="s">
        <v>36</v>
      </c>
      <c r="N4076" s="23" t="s">
        <v>45</v>
      </c>
      <c r="O4076" s="23"/>
      <c r="P4076" s="23">
        <v>112</v>
      </c>
      <c r="Q4076" s="23" t="s">
        <v>34</v>
      </c>
      <c r="R4076" s="23" t="s">
        <v>1319</v>
      </c>
      <c r="W4076" s="9" t="str">
        <f t="shared" si="570"/>
        <v>Laptop/Desktop</v>
      </c>
      <c r="X4076" s="9" t="str">
        <f t="shared" si="571"/>
        <v xml:space="preserve">17 Aug 23 13:30:03 </v>
      </c>
      <c r="Y4076" s="9" t="str">
        <f t="shared" si="572"/>
        <v xml:space="preserve">13:30:03 </v>
      </c>
      <c r="Z4076" s="10">
        <f t="shared" si="573"/>
        <v>45152.562534722223</v>
      </c>
      <c r="AA4076" s="10" t="str">
        <f t="shared" si="574"/>
        <v>14 Aug 23 - 20 Aug 23</v>
      </c>
      <c r="AB4076" s="9" t="str">
        <f t="shared" si="575"/>
        <v xml:space="preserve">   </v>
      </c>
      <c r="AC4076" s="11" t="str">
        <f t="shared" si="576"/>
        <v/>
      </c>
      <c r="AD4076" s="9" t="str">
        <f t="shared" si="577"/>
        <v/>
      </c>
      <c r="AE4076" s="9" t="str">
        <f t="shared" si="578"/>
        <v/>
      </c>
    </row>
    <row r="4077" spans="1:31" ht="15" customHeight="1" x14ac:dyDescent="0.25">
      <c r="A4077" s="23">
        <v>11651</v>
      </c>
      <c r="B4077" s="23" t="s">
        <v>57</v>
      </c>
      <c r="C4077" s="23" t="s">
        <v>196</v>
      </c>
      <c r="D4077" s="24" t="s">
        <v>28</v>
      </c>
      <c r="E4077" s="24" t="s">
        <v>5605</v>
      </c>
      <c r="F4077" s="23" t="s">
        <v>30</v>
      </c>
      <c r="G4077" s="23" t="s">
        <v>1760</v>
      </c>
      <c r="H4077" s="23" t="s">
        <v>2338</v>
      </c>
      <c r="I4077" s="23" t="s">
        <v>33</v>
      </c>
      <c r="J4077" s="23" t="s">
        <v>33</v>
      </c>
      <c r="K4077" s="23" t="s">
        <v>1560</v>
      </c>
      <c r="L4077" s="23"/>
      <c r="M4077" s="23" t="s">
        <v>36</v>
      </c>
      <c r="N4077" s="23" t="s">
        <v>45</v>
      </c>
      <c r="O4077" s="23"/>
      <c r="P4077" s="23">
        <v>0</v>
      </c>
      <c r="Q4077" s="23" t="s">
        <v>34</v>
      </c>
      <c r="R4077" s="23" t="s">
        <v>1319</v>
      </c>
      <c r="W4077" s="9" t="str">
        <f t="shared" si="570"/>
        <v>Laptop/Desktop</v>
      </c>
      <c r="X4077" s="9" t="str">
        <f t="shared" si="571"/>
        <v xml:space="preserve">17 Aug 23 13:30:05 </v>
      </c>
      <c r="Y4077" s="9" t="str">
        <f t="shared" si="572"/>
        <v xml:space="preserve">13:30:05 </v>
      </c>
      <c r="Z4077" s="10">
        <f t="shared" si="573"/>
        <v>45152.562557870369</v>
      </c>
      <c r="AA4077" s="10" t="str">
        <f t="shared" si="574"/>
        <v>14 Aug 23 - 20 Aug 23</v>
      </c>
      <c r="AB4077" s="9" t="str">
        <f t="shared" si="575"/>
        <v xml:space="preserve">   </v>
      </c>
      <c r="AC4077" s="11" t="str">
        <f t="shared" si="576"/>
        <v/>
      </c>
      <c r="AD4077" s="9" t="str">
        <f t="shared" si="577"/>
        <v/>
      </c>
      <c r="AE4077" s="9" t="str">
        <f t="shared" si="578"/>
        <v/>
      </c>
    </row>
    <row r="4078" spans="1:31" ht="15" customHeight="1" x14ac:dyDescent="0.25">
      <c r="A4078" s="23">
        <v>11652</v>
      </c>
      <c r="B4078" s="23" t="s">
        <v>38</v>
      </c>
      <c r="C4078" s="23" t="s">
        <v>196</v>
      </c>
      <c r="D4078" s="23" t="s">
        <v>5606</v>
      </c>
      <c r="E4078" s="24" t="s">
        <v>5607</v>
      </c>
      <c r="F4078" s="23"/>
      <c r="G4078" s="23" t="s">
        <v>5206</v>
      </c>
      <c r="H4078" s="23" t="s">
        <v>133</v>
      </c>
      <c r="I4078" s="23" t="s">
        <v>33</v>
      </c>
      <c r="J4078" s="23" t="s">
        <v>33</v>
      </c>
      <c r="K4078" s="23" t="s">
        <v>654</v>
      </c>
      <c r="L4078" s="23"/>
      <c r="M4078" s="23" t="s">
        <v>36</v>
      </c>
      <c r="N4078" s="23" t="s">
        <v>1013</v>
      </c>
      <c r="O4078" s="23" t="s">
        <v>50</v>
      </c>
      <c r="P4078" s="23">
        <v>35</v>
      </c>
      <c r="Q4078" s="23" t="s">
        <v>34</v>
      </c>
      <c r="R4078" s="23" t="s">
        <v>1331</v>
      </c>
      <c r="W4078" s="9" t="str">
        <f t="shared" si="570"/>
        <v>User</v>
      </c>
      <c r="X4078" s="9" t="str">
        <f t="shared" si="571"/>
        <v xml:space="preserve">17 Aug 23 14:00:06 </v>
      </c>
      <c r="Y4078" s="9" t="str">
        <f t="shared" si="572"/>
        <v xml:space="preserve">14:00:06 </v>
      </c>
      <c r="Z4078" s="10">
        <f t="shared" si="573"/>
        <v>45152.583402777775</v>
      </c>
      <c r="AA4078" s="10" t="str">
        <f t="shared" si="574"/>
        <v>14 Aug 23 - 20 Aug 23</v>
      </c>
      <c r="AB4078" s="9" t="str">
        <f t="shared" si="575"/>
        <v xml:space="preserve">   </v>
      </c>
      <c r="AC4078" s="11" t="str">
        <f t="shared" si="576"/>
        <v/>
      </c>
      <c r="AD4078" s="9" t="str">
        <f t="shared" si="577"/>
        <v/>
      </c>
      <c r="AE4078" s="9" t="str">
        <f t="shared" si="578"/>
        <v/>
      </c>
    </row>
    <row r="4079" spans="1:31" ht="15" customHeight="1" x14ac:dyDescent="0.25">
      <c r="A4079" s="23">
        <v>11653</v>
      </c>
      <c r="B4079" s="23" t="s">
        <v>57</v>
      </c>
      <c r="C4079" s="23" t="s">
        <v>196</v>
      </c>
      <c r="D4079" s="24" t="s">
        <v>203</v>
      </c>
      <c r="E4079" s="24" t="s">
        <v>5608</v>
      </c>
      <c r="F4079" s="23" t="s">
        <v>4257</v>
      </c>
      <c r="G4079" s="23" t="s">
        <v>1760</v>
      </c>
      <c r="H4079" s="23" t="s">
        <v>1098</v>
      </c>
      <c r="I4079" s="23" t="s">
        <v>61</v>
      </c>
      <c r="J4079" s="23" t="s">
        <v>61</v>
      </c>
      <c r="K4079" s="23" t="s">
        <v>1560</v>
      </c>
      <c r="L4079" s="23"/>
      <c r="M4079" s="23" t="s">
        <v>36</v>
      </c>
      <c r="N4079" s="23" t="s">
        <v>1338</v>
      </c>
      <c r="O4079" s="23"/>
      <c r="P4079" s="23">
        <v>124</v>
      </c>
      <c r="Q4079" s="23" t="s">
        <v>34</v>
      </c>
      <c r="R4079" s="23" t="s">
        <v>1339</v>
      </c>
      <c r="W4079" s="9" t="str">
        <f t="shared" si="570"/>
        <v>Mobile Device</v>
      </c>
      <c r="X4079" s="9" t="str">
        <f t="shared" si="571"/>
        <v xml:space="preserve">17 Aug 23 14:10:03 </v>
      </c>
      <c r="Y4079" s="9" t="str">
        <f t="shared" si="572"/>
        <v xml:space="preserve">14:10:03 </v>
      </c>
      <c r="Z4079" s="10">
        <f t="shared" si="573"/>
        <v>45152.590312499997</v>
      </c>
      <c r="AA4079" s="10" t="str">
        <f t="shared" si="574"/>
        <v>14 Aug 23 - 20 Aug 23</v>
      </c>
      <c r="AB4079" s="9" t="str">
        <f t="shared" si="575"/>
        <v xml:space="preserve">   </v>
      </c>
      <c r="AC4079" s="11" t="str">
        <f t="shared" si="576"/>
        <v/>
      </c>
      <c r="AD4079" s="9" t="str">
        <f t="shared" si="577"/>
        <v/>
      </c>
      <c r="AE4079" s="9" t="str">
        <f t="shared" si="578"/>
        <v/>
      </c>
    </row>
    <row r="4080" spans="1:31" ht="15" customHeight="1" x14ac:dyDescent="0.25">
      <c r="A4080" s="23">
        <v>11654</v>
      </c>
      <c r="B4080" s="23" t="s">
        <v>38</v>
      </c>
      <c r="C4080" s="23" t="s">
        <v>39</v>
      </c>
      <c r="D4080" s="23" t="s">
        <v>5609</v>
      </c>
      <c r="E4080" s="24" t="s">
        <v>5610</v>
      </c>
      <c r="F4080" s="23"/>
      <c r="G4080" s="23" t="s">
        <v>5206</v>
      </c>
      <c r="H4080" s="23" t="s">
        <v>1016</v>
      </c>
      <c r="I4080" s="23" t="s">
        <v>55</v>
      </c>
      <c r="J4080" s="23" t="s">
        <v>55</v>
      </c>
      <c r="K4080" s="23" t="s">
        <v>654</v>
      </c>
      <c r="L4080" s="23"/>
      <c r="M4080" s="23" t="s">
        <v>36</v>
      </c>
      <c r="N4080" s="23" t="s">
        <v>1013</v>
      </c>
      <c r="O4080" s="23" t="s">
        <v>1399</v>
      </c>
      <c r="P4080" s="23">
        <v>74</v>
      </c>
      <c r="Q4080" s="23" t="s">
        <v>34</v>
      </c>
      <c r="R4080" s="23" t="s">
        <v>1331</v>
      </c>
      <c r="W4080" s="9" t="str">
        <f t="shared" si="570"/>
        <v>User</v>
      </c>
      <c r="X4080" s="9" t="str">
        <f t="shared" si="571"/>
        <v xml:space="preserve">17 Aug 23 16:10:06 </v>
      </c>
      <c r="Y4080" s="9" t="str">
        <f t="shared" si="572"/>
        <v xml:space="preserve">16:10:06 </v>
      </c>
      <c r="Z4080" s="10">
        <f t="shared" si="573"/>
        <v>45152.673680555556</v>
      </c>
      <c r="AA4080" s="10" t="str">
        <f t="shared" si="574"/>
        <v>14 Aug 23 - 20 Aug 23</v>
      </c>
      <c r="AB4080" s="9" t="str">
        <f t="shared" si="575"/>
        <v xml:space="preserve">   </v>
      </c>
      <c r="AC4080" s="11" t="str">
        <f t="shared" si="576"/>
        <v/>
      </c>
      <c r="AD4080" s="9">
        <f t="shared" si="577"/>
        <v>1</v>
      </c>
      <c r="AE4080" s="9" t="str">
        <f t="shared" si="578"/>
        <v/>
      </c>
    </row>
    <row r="4081" spans="1:31" ht="15" customHeight="1" x14ac:dyDescent="0.25">
      <c r="A4081" s="23">
        <v>11655</v>
      </c>
      <c r="B4081" s="23" t="s">
        <v>57</v>
      </c>
      <c r="C4081" s="23" t="s">
        <v>645</v>
      </c>
      <c r="D4081" s="24" t="s">
        <v>1073</v>
      </c>
      <c r="E4081" s="24" t="s">
        <v>5611</v>
      </c>
      <c r="F4081" s="23" t="s">
        <v>1075</v>
      </c>
      <c r="G4081" s="23" t="s">
        <v>1760</v>
      </c>
      <c r="H4081" s="23" t="s">
        <v>2338</v>
      </c>
      <c r="I4081" s="23" t="s">
        <v>61</v>
      </c>
      <c r="J4081" s="23"/>
      <c r="K4081" s="23" t="s">
        <v>34</v>
      </c>
      <c r="L4081" s="23"/>
      <c r="M4081" s="23" t="s">
        <v>36</v>
      </c>
      <c r="N4081" s="23" t="s">
        <v>1013</v>
      </c>
      <c r="O4081" s="23"/>
      <c r="P4081" s="23">
        <v>111</v>
      </c>
      <c r="Q4081" s="23" t="s">
        <v>34</v>
      </c>
      <c r="R4081" s="23" t="s">
        <v>1339</v>
      </c>
      <c r="W4081" s="9" t="str">
        <f t="shared" si="570"/>
        <v>User</v>
      </c>
      <c r="X4081" s="9" t="str">
        <f t="shared" si="571"/>
        <v xml:space="preserve">18 Aug 23 09:30:03 </v>
      </c>
      <c r="Y4081" s="9" t="str">
        <f t="shared" si="572"/>
        <v xml:space="preserve">09:30:03 </v>
      </c>
      <c r="Z4081" s="10">
        <f t="shared" si="573"/>
        <v>45152.395868055559</v>
      </c>
      <c r="AA4081" s="10" t="str">
        <f t="shared" si="574"/>
        <v>14 Aug 23 - 20 Aug 23</v>
      </c>
      <c r="AB4081" s="9" t="str">
        <f t="shared" si="575"/>
        <v xml:space="preserve">   </v>
      </c>
      <c r="AC4081" s="11" t="str">
        <f t="shared" si="576"/>
        <v/>
      </c>
      <c r="AD4081" s="9" t="str">
        <f t="shared" si="577"/>
        <v/>
      </c>
      <c r="AE4081" s="9" t="str">
        <f t="shared" si="578"/>
        <v/>
      </c>
    </row>
    <row r="4082" spans="1:31" ht="15" customHeight="1" x14ac:dyDescent="0.25">
      <c r="A4082" s="23">
        <v>11656</v>
      </c>
      <c r="B4082" s="23" t="s">
        <v>38</v>
      </c>
      <c r="C4082" s="23" t="s">
        <v>196</v>
      </c>
      <c r="D4082" s="23" t="s">
        <v>5612</v>
      </c>
      <c r="E4082" s="24" t="s">
        <v>5613</v>
      </c>
      <c r="F4082" s="23"/>
      <c r="G4082" s="23" t="s">
        <v>5206</v>
      </c>
      <c r="H4082" s="23" t="s">
        <v>133</v>
      </c>
      <c r="I4082" s="23" t="s">
        <v>55</v>
      </c>
      <c r="J4082" s="23" t="s">
        <v>55</v>
      </c>
      <c r="K4082" s="23" t="s">
        <v>654</v>
      </c>
      <c r="L4082" s="23"/>
      <c r="M4082" s="23" t="s">
        <v>36</v>
      </c>
      <c r="N4082" s="23" t="s">
        <v>1013</v>
      </c>
      <c r="O4082" s="23" t="s">
        <v>1399</v>
      </c>
      <c r="P4082" s="23">
        <v>100</v>
      </c>
      <c r="Q4082" s="23" t="s">
        <v>34</v>
      </c>
      <c r="R4082" s="23" t="s">
        <v>1331</v>
      </c>
      <c r="W4082" s="9" t="str">
        <f t="shared" si="570"/>
        <v>User</v>
      </c>
      <c r="X4082" s="9" t="str">
        <f t="shared" si="571"/>
        <v xml:space="preserve">18 Aug 23 12:50:11 </v>
      </c>
      <c r="Y4082" s="9" t="str">
        <f t="shared" si="572"/>
        <v xml:space="preserve">12:50:11 </v>
      </c>
      <c r="Z4082" s="10">
        <f t="shared" si="573"/>
        <v>45152.534849537034</v>
      </c>
      <c r="AA4082" s="10" t="str">
        <f t="shared" si="574"/>
        <v>14 Aug 23 - 20 Aug 23</v>
      </c>
      <c r="AB4082" s="9" t="str">
        <f t="shared" si="575"/>
        <v xml:space="preserve">   </v>
      </c>
      <c r="AC4082" s="11" t="str">
        <f t="shared" si="576"/>
        <v/>
      </c>
      <c r="AD4082" s="9" t="str">
        <f t="shared" si="577"/>
        <v/>
      </c>
      <c r="AE4082" s="9" t="str">
        <f t="shared" si="578"/>
        <v/>
      </c>
    </row>
    <row r="4083" spans="1:31" ht="15" customHeight="1" x14ac:dyDescent="0.25">
      <c r="A4083" s="23">
        <v>11657</v>
      </c>
      <c r="B4083" s="23" t="s">
        <v>38</v>
      </c>
      <c r="C4083" s="23" t="s">
        <v>645</v>
      </c>
      <c r="D4083" s="23" t="s">
        <v>5614</v>
      </c>
      <c r="E4083" s="24" t="s">
        <v>5615</v>
      </c>
      <c r="F4083" s="23"/>
      <c r="G4083" s="23" t="s">
        <v>1760</v>
      </c>
      <c r="H4083" s="23" t="s">
        <v>133</v>
      </c>
      <c r="I4083" s="23" t="s">
        <v>55</v>
      </c>
      <c r="J4083" s="23"/>
      <c r="K4083" s="23" t="s">
        <v>654</v>
      </c>
      <c r="L4083" s="23"/>
      <c r="M4083" s="23" t="s">
        <v>36</v>
      </c>
      <c r="N4083" s="23" t="s">
        <v>1013</v>
      </c>
      <c r="O4083" s="23" t="s">
        <v>1417</v>
      </c>
      <c r="P4083" s="23">
        <v>99</v>
      </c>
      <c r="Q4083" s="23" t="s">
        <v>34</v>
      </c>
      <c r="R4083" s="23" t="s">
        <v>1331</v>
      </c>
      <c r="W4083" s="9" t="str">
        <f t="shared" si="570"/>
        <v>User</v>
      </c>
      <c r="X4083" s="9" t="str">
        <f t="shared" si="571"/>
        <v xml:space="preserve">18 Aug 23 14:40:14 </v>
      </c>
      <c r="Y4083" s="9" t="str">
        <f t="shared" si="572"/>
        <v xml:space="preserve">14:40:14 </v>
      </c>
      <c r="Z4083" s="10">
        <f t="shared" si="573"/>
        <v>45152.611273148148</v>
      </c>
      <c r="AA4083" s="10" t="str">
        <f t="shared" si="574"/>
        <v>14 Aug 23 - 20 Aug 23</v>
      </c>
      <c r="AB4083" s="9" t="str">
        <f t="shared" si="575"/>
        <v xml:space="preserve">   </v>
      </c>
      <c r="AC4083" s="11" t="str">
        <f t="shared" si="576"/>
        <v/>
      </c>
      <c r="AD4083" s="9" t="str">
        <f t="shared" si="577"/>
        <v/>
      </c>
      <c r="AE4083" s="9" t="str">
        <f t="shared" si="578"/>
        <v/>
      </c>
    </row>
    <row r="4084" spans="1:31" ht="15" customHeight="1" x14ac:dyDescent="0.25">
      <c r="A4084" s="23">
        <v>11658</v>
      </c>
      <c r="B4084" s="23" t="s">
        <v>38</v>
      </c>
      <c r="C4084" s="23" t="s">
        <v>196</v>
      </c>
      <c r="D4084" s="23" t="s">
        <v>5616</v>
      </c>
      <c r="E4084" s="24" t="s">
        <v>5617</v>
      </c>
      <c r="F4084" s="23"/>
      <c r="G4084" s="23" t="s">
        <v>5206</v>
      </c>
      <c r="H4084" s="23" t="s">
        <v>1016</v>
      </c>
      <c r="I4084" s="23" t="s">
        <v>55</v>
      </c>
      <c r="J4084" s="23" t="s">
        <v>55</v>
      </c>
      <c r="K4084" s="23" t="s">
        <v>654</v>
      </c>
      <c r="L4084" s="23"/>
      <c r="M4084" s="23" t="s">
        <v>36</v>
      </c>
      <c r="N4084" s="23" t="s">
        <v>1013</v>
      </c>
      <c r="O4084" s="23" t="s">
        <v>1399</v>
      </c>
      <c r="P4084" s="23">
        <v>56</v>
      </c>
      <c r="Q4084" s="23" t="s">
        <v>34</v>
      </c>
      <c r="R4084" s="23" t="s">
        <v>1331</v>
      </c>
      <c r="W4084" s="9" t="str">
        <f t="shared" ref="W4084:W4092" si="579">IF(N4084&lt;&gt;"",N4084,"Email Category")</f>
        <v>User</v>
      </c>
      <c r="X4084" s="9" t="str">
        <f t="shared" ref="X4084:X4092" si="580">MID(E4084,6,2)&amp;" "&amp;MID(E4084,9,3)&amp;" "&amp;MID(E4084,15,2)&amp;" "&amp;MID(E4084,18,9)</f>
        <v xml:space="preserve">18 Aug 23 17:40:08 </v>
      </c>
      <c r="Y4084" s="9" t="str">
        <f t="shared" ref="Y4084:Y4092" si="581">MID(E4084,18,9)</f>
        <v xml:space="preserve">17:40:08 </v>
      </c>
      <c r="Z4084" s="10">
        <f t="shared" ref="Z4084:Z4092" si="582">(X4084-WEEKDAY(X4084,3))</f>
        <v>45152.736203703702</v>
      </c>
      <c r="AA4084" s="10" t="str">
        <f t="shared" ref="AA4084:AA4092" si="583">TEXT(Z4084,"DD MMM YY")&amp;" - "&amp;TEXT(Z4084+ROWS(WZY4083:XAA4083)*6,"DD MMM YY")</f>
        <v>14 Aug 23 - 20 Aug 23</v>
      </c>
      <c r="AB4084" s="9" t="str">
        <f t="shared" ref="AB4084:AB4092" si="584">MID(L4084,6,2)&amp;" "&amp;MID(L4084,9,3)&amp;" "&amp;MID(L4084,15,2)&amp;" "&amp;MID(L4084,18,9)</f>
        <v xml:space="preserve">   </v>
      </c>
      <c r="AC4084" s="11" t="str">
        <f t="shared" ref="AC4084:AC4092" si="585">IF(AB4084&lt;X4084,"",AB4084-X4084)</f>
        <v/>
      </c>
      <c r="AD4084" s="9" t="str">
        <f t="shared" ref="AD4084:AD4092" si="586">IF(C4084&lt;&gt;"Closed","",IF(I4084=J4084,1,""))</f>
        <v/>
      </c>
      <c r="AE4084" s="9" t="str">
        <f t="shared" ref="AE4084:AE4092" si="587">IF(C4084&lt;&gt;"Closed","",IF(I4084&lt;&gt;J4084,1,""))</f>
        <v/>
      </c>
    </row>
    <row r="4085" spans="1:31" ht="15" customHeight="1" x14ac:dyDescent="0.25">
      <c r="A4085" s="23">
        <v>11659</v>
      </c>
      <c r="B4085" s="23" t="s">
        <v>38</v>
      </c>
      <c r="C4085" s="23" t="s">
        <v>421</v>
      </c>
      <c r="D4085" s="24" t="s">
        <v>5618</v>
      </c>
      <c r="E4085" s="24" t="s">
        <v>5619</v>
      </c>
      <c r="F4085" s="23" t="s">
        <v>91</v>
      </c>
      <c r="G4085" s="23" t="s">
        <v>662</v>
      </c>
      <c r="H4085" s="23" t="s">
        <v>1016</v>
      </c>
      <c r="I4085" s="23" t="s">
        <v>61</v>
      </c>
      <c r="J4085" s="23"/>
      <c r="K4085" s="23" t="s">
        <v>34</v>
      </c>
      <c r="L4085" s="23"/>
      <c r="M4085" s="23" t="s">
        <v>36</v>
      </c>
      <c r="N4085" s="23"/>
      <c r="O4085" s="23"/>
      <c r="P4085" s="23">
        <v>71</v>
      </c>
      <c r="Q4085" s="23" t="s">
        <v>34</v>
      </c>
      <c r="R4085" s="23" t="s">
        <v>1319</v>
      </c>
      <c r="W4085" s="9" t="str">
        <f t="shared" si="579"/>
        <v>Email Category</v>
      </c>
      <c r="X4085" s="9" t="str">
        <f t="shared" si="580"/>
        <v xml:space="preserve">18 Aug 23 18:30:03 </v>
      </c>
      <c r="Y4085" s="9" t="str">
        <f t="shared" si="581"/>
        <v xml:space="preserve">18:30:03 </v>
      </c>
      <c r="Z4085" s="10">
        <f t="shared" si="582"/>
        <v>45152.770868055559</v>
      </c>
      <c r="AA4085" s="10" t="str">
        <f t="shared" si="583"/>
        <v>14 Aug 23 - 20 Aug 23</v>
      </c>
      <c r="AB4085" s="9" t="str">
        <f t="shared" si="584"/>
        <v xml:space="preserve">   </v>
      </c>
      <c r="AC4085" s="11" t="str">
        <f t="shared" si="585"/>
        <v/>
      </c>
      <c r="AD4085" s="9" t="str">
        <f t="shared" si="586"/>
        <v/>
      </c>
      <c r="AE4085" s="9" t="str">
        <f t="shared" si="587"/>
        <v/>
      </c>
    </row>
    <row r="4086" spans="1:31" ht="15" customHeight="1" x14ac:dyDescent="0.25">
      <c r="A4086" s="23">
        <v>11660</v>
      </c>
      <c r="B4086" s="23" t="s">
        <v>38</v>
      </c>
      <c r="C4086" s="23" t="s">
        <v>645</v>
      </c>
      <c r="D4086" s="23" t="s">
        <v>5434</v>
      </c>
      <c r="E4086" s="24" t="s">
        <v>5620</v>
      </c>
      <c r="F4086" s="23"/>
      <c r="G4086" s="23" t="s">
        <v>66</v>
      </c>
      <c r="H4086" s="23" t="s">
        <v>1016</v>
      </c>
      <c r="I4086" s="23" t="s">
        <v>55</v>
      </c>
      <c r="J4086" s="23"/>
      <c r="K4086" s="23" t="s">
        <v>654</v>
      </c>
      <c r="L4086" s="23"/>
      <c r="M4086" s="23" t="s">
        <v>36</v>
      </c>
      <c r="N4086" s="23" t="s">
        <v>1013</v>
      </c>
      <c r="O4086" s="23" t="s">
        <v>1399</v>
      </c>
      <c r="P4086" s="23">
        <v>40</v>
      </c>
      <c r="Q4086" s="23" t="s">
        <v>34</v>
      </c>
      <c r="R4086" s="23" t="s">
        <v>1331</v>
      </c>
      <c r="W4086" s="9" t="str">
        <f t="shared" si="579"/>
        <v>User</v>
      </c>
      <c r="X4086" s="9" t="str">
        <f t="shared" si="580"/>
        <v xml:space="preserve">18 Aug 23 22:30:05 </v>
      </c>
      <c r="Y4086" s="9" t="str">
        <f t="shared" si="581"/>
        <v xml:space="preserve">22:30:05 </v>
      </c>
      <c r="Z4086" s="10">
        <f t="shared" si="582"/>
        <v>45152.937557870369</v>
      </c>
      <c r="AA4086" s="10" t="str">
        <f t="shared" si="583"/>
        <v>14 Aug 23 - 20 Aug 23</v>
      </c>
      <c r="AB4086" s="9" t="str">
        <f t="shared" si="584"/>
        <v xml:space="preserve">   </v>
      </c>
      <c r="AC4086" s="11" t="str">
        <f t="shared" si="585"/>
        <v/>
      </c>
      <c r="AD4086" s="9" t="str">
        <f t="shared" si="586"/>
        <v/>
      </c>
      <c r="AE4086" s="9" t="str">
        <f t="shared" si="587"/>
        <v/>
      </c>
    </row>
    <row r="4087" spans="1:31" ht="15" customHeight="1" x14ac:dyDescent="0.25">
      <c r="A4087" s="23">
        <v>11661</v>
      </c>
      <c r="B4087" s="23" t="s">
        <v>425</v>
      </c>
      <c r="C4087" s="23" t="s">
        <v>645</v>
      </c>
      <c r="D4087" s="24" t="s">
        <v>919</v>
      </c>
      <c r="E4087" s="24" t="s">
        <v>5621</v>
      </c>
      <c r="F4087" s="23" t="s">
        <v>921</v>
      </c>
      <c r="G4087" s="23" t="s">
        <v>46</v>
      </c>
      <c r="H4087" s="23" t="s">
        <v>133</v>
      </c>
      <c r="I4087" s="23" t="s">
        <v>61</v>
      </c>
      <c r="J4087" s="23"/>
      <c r="K4087" s="23" t="s">
        <v>34</v>
      </c>
      <c r="L4087" s="23"/>
      <c r="M4087" s="23" t="s">
        <v>36</v>
      </c>
      <c r="N4087" s="23" t="s">
        <v>923</v>
      </c>
      <c r="O4087" s="23"/>
      <c r="P4087" s="23">
        <v>62</v>
      </c>
      <c r="Q4087" s="23" t="s">
        <v>34</v>
      </c>
      <c r="R4087" s="23" t="s">
        <v>1319</v>
      </c>
      <c r="W4087" s="9" t="str">
        <f t="shared" si="579"/>
        <v>Router</v>
      </c>
      <c r="X4087" s="9" t="str">
        <f t="shared" si="580"/>
        <v xml:space="preserve">19 Aug 23 04:00:03 </v>
      </c>
      <c r="Y4087" s="9" t="str">
        <f t="shared" si="581"/>
        <v xml:space="preserve">04:00:03 </v>
      </c>
      <c r="Z4087" s="10">
        <f t="shared" si="582"/>
        <v>45152.166701388887</v>
      </c>
      <c r="AA4087" s="10" t="str">
        <f t="shared" si="583"/>
        <v>14 Aug 23 - 20 Aug 23</v>
      </c>
      <c r="AB4087" s="9" t="str">
        <f t="shared" si="584"/>
        <v xml:space="preserve">   </v>
      </c>
      <c r="AC4087" s="11" t="str">
        <f t="shared" si="585"/>
        <v/>
      </c>
      <c r="AD4087" s="9" t="str">
        <f t="shared" si="586"/>
        <v/>
      </c>
      <c r="AE4087" s="9" t="str">
        <f t="shared" si="587"/>
        <v/>
      </c>
    </row>
    <row r="4088" spans="1:31" ht="15" customHeight="1" x14ac:dyDescent="0.25">
      <c r="A4088" s="23">
        <v>11662</v>
      </c>
      <c r="B4088" s="23" t="s">
        <v>27</v>
      </c>
      <c r="C4088" s="23" t="s">
        <v>421</v>
      </c>
      <c r="D4088" s="24" t="s">
        <v>1387</v>
      </c>
      <c r="E4088" s="24" t="s">
        <v>5622</v>
      </c>
      <c r="F4088" s="23" t="s">
        <v>1322</v>
      </c>
      <c r="G4088" s="23" t="s">
        <v>1760</v>
      </c>
      <c r="H4088" s="23" t="s">
        <v>44</v>
      </c>
      <c r="I4088" s="23" t="s">
        <v>61</v>
      </c>
      <c r="J4088" s="23"/>
      <c r="K4088" s="23" t="s">
        <v>34</v>
      </c>
      <c r="L4088" s="23"/>
      <c r="M4088" s="23" t="s">
        <v>36</v>
      </c>
      <c r="N4088" s="23" t="s">
        <v>1488</v>
      </c>
      <c r="O4088" s="23"/>
      <c r="P4088" s="23">
        <v>109</v>
      </c>
      <c r="Q4088" s="23" t="s">
        <v>34</v>
      </c>
      <c r="R4088" s="23" t="s">
        <v>1323</v>
      </c>
      <c r="W4088" s="9" t="str">
        <f t="shared" si="579"/>
        <v>Network Device</v>
      </c>
      <c r="X4088" s="9" t="str">
        <f t="shared" si="580"/>
        <v xml:space="preserve">19 Aug 23 10:10:03 </v>
      </c>
      <c r="Y4088" s="9" t="str">
        <f t="shared" si="581"/>
        <v xml:space="preserve">10:10:03 </v>
      </c>
      <c r="Z4088" s="10">
        <f t="shared" si="582"/>
        <v>45152.423645833333</v>
      </c>
      <c r="AA4088" s="10" t="str">
        <f t="shared" si="583"/>
        <v>14 Aug 23 - 20 Aug 23</v>
      </c>
      <c r="AB4088" s="9" t="str">
        <f t="shared" si="584"/>
        <v xml:space="preserve">   </v>
      </c>
      <c r="AC4088" s="11" t="str">
        <f t="shared" si="585"/>
        <v/>
      </c>
      <c r="AD4088" s="9" t="str">
        <f t="shared" si="586"/>
        <v/>
      </c>
      <c r="AE4088" s="9" t="str">
        <f t="shared" si="587"/>
        <v/>
      </c>
    </row>
    <row r="4089" spans="1:31" ht="15" customHeight="1" x14ac:dyDescent="0.25">
      <c r="A4089" s="23">
        <v>11663</v>
      </c>
      <c r="B4089" s="23" t="s">
        <v>38</v>
      </c>
      <c r="C4089" s="23" t="s">
        <v>645</v>
      </c>
      <c r="D4089" s="24" t="s">
        <v>2510</v>
      </c>
      <c r="E4089" s="24" t="s">
        <v>5623</v>
      </c>
      <c r="F4089" s="23" t="s">
        <v>199</v>
      </c>
      <c r="G4089" s="23" t="s">
        <v>1760</v>
      </c>
      <c r="H4089" s="23" t="s">
        <v>1016</v>
      </c>
      <c r="I4089" s="23" t="s">
        <v>61</v>
      </c>
      <c r="J4089" s="23"/>
      <c r="K4089" s="23" t="s">
        <v>34</v>
      </c>
      <c r="L4089" s="23"/>
      <c r="M4089" s="23" t="s">
        <v>36</v>
      </c>
      <c r="N4089" s="23"/>
      <c r="O4089" s="23"/>
      <c r="P4089" s="23">
        <v>71</v>
      </c>
      <c r="Q4089" s="23" t="s">
        <v>34</v>
      </c>
      <c r="R4089" s="23" t="s">
        <v>1319</v>
      </c>
      <c r="W4089" s="9" t="str">
        <f t="shared" si="579"/>
        <v>Email Category</v>
      </c>
      <c r="X4089" s="9" t="str">
        <f t="shared" si="580"/>
        <v xml:space="preserve">19 Aug 23 17:50:03 </v>
      </c>
      <c r="Y4089" s="9" t="str">
        <f t="shared" si="581"/>
        <v xml:space="preserve">17:50:03 </v>
      </c>
      <c r="Z4089" s="10">
        <f t="shared" si="582"/>
        <v>45152.743090277778</v>
      </c>
      <c r="AA4089" s="10" t="str">
        <f t="shared" si="583"/>
        <v>14 Aug 23 - 20 Aug 23</v>
      </c>
      <c r="AB4089" s="9" t="str">
        <f t="shared" si="584"/>
        <v xml:space="preserve">   </v>
      </c>
      <c r="AC4089" s="11" t="str">
        <f t="shared" si="585"/>
        <v/>
      </c>
      <c r="AD4089" s="9" t="str">
        <f t="shared" si="586"/>
        <v/>
      </c>
      <c r="AE4089" s="9" t="str">
        <f t="shared" si="587"/>
        <v/>
      </c>
    </row>
    <row r="4090" spans="1:31" ht="15" customHeight="1" x14ac:dyDescent="0.25">
      <c r="A4090" s="23">
        <v>11664</v>
      </c>
      <c r="B4090" s="23" t="s">
        <v>38</v>
      </c>
      <c r="C4090" s="23" t="s">
        <v>645</v>
      </c>
      <c r="D4090" s="23" t="s">
        <v>5624</v>
      </c>
      <c r="E4090" s="24" t="s">
        <v>5625</v>
      </c>
      <c r="F4090" s="23"/>
      <c r="G4090" s="23" t="s">
        <v>662</v>
      </c>
      <c r="H4090" s="23" t="s">
        <v>133</v>
      </c>
      <c r="I4090" s="23" t="s">
        <v>55</v>
      </c>
      <c r="J4090" s="23"/>
      <c r="K4090" t="s">
        <v>62</v>
      </c>
      <c r="L4090" s="23"/>
      <c r="M4090" s="23" t="s">
        <v>36</v>
      </c>
      <c r="N4090" s="23" t="s">
        <v>1013</v>
      </c>
      <c r="O4090" s="23" t="s">
        <v>1399</v>
      </c>
      <c r="P4090" s="23">
        <v>44</v>
      </c>
      <c r="Q4090" s="23" t="s">
        <v>34</v>
      </c>
      <c r="R4090" s="23" t="s">
        <v>1331</v>
      </c>
      <c r="W4090" s="9" t="str">
        <f t="shared" si="579"/>
        <v>User</v>
      </c>
      <c r="X4090" s="9" t="str">
        <f t="shared" si="580"/>
        <v xml:space="preserve">20 Aug 23 06:10:05 </v>
      </c>
      <c r="Y4090" s="9" t="str">
        <f t="shared" si="581"/>
        <v xml:space="preserve">06:10:05 </v>
      </c>
      <c r="Z4090" s="10">
        <f t="shared" si="582"/>
        <v>45152.257002314815</v>
      </c>
      <c r="AA4090" s="10" t="str">
        <f t="shared" si="583"/>
        <v>14 Aug 23 - 20 Aug 23</v>
      </c>
      <c r="AB4090" s="9" t="str">
        <f t="shared" si="584"/>
        <v xml:space="preserve">   </v>
      </c>
      <c r="AC4090" s="11" t="str">
        <f t="shared" si="585"/>
        <v/>
      </c>
      <c r="AD4090" s="9" t="str">
        <f t="shared" si="586"/>
        <v/>
      </c>
      <c r="AE4090" s="9" t="str">
        <f t="shared" si="587"/>
        <v/>
      </c>
    </row>
    <row r="4091" spans="1:31" ht="15" customHeight="1" x14ac:dyDescent="0.25">
      <c r="A4091" s="23">
        <v>11665</v>
      </c>
      <c r="B4091" s="23" t="s">
        <v>57</v>
      </c>
      <c r="C4091" s="23" t="s">
        <v>645</v>
      </c>
      <c r="D4091" s="24" t="s">
        <v>28</v>
      </c>
      <c r="E4091" s="24" t="s">
        <v>5626</v>
      </c>
      <c r="F4091" s="23" t="s">
        <v>30</v>
      </c>
      <c r="G4091" s="23" t="s">
        <v>5206</v>
      </c>
      <c r="H4091" s="23" t="s">
        <v>1098</v>
      </c>
      <c r="I4091" s="23" t="s">
        <v>61</v>
      </c>
      <c r="J4091" s="23"/>
      <c r="K4091" s="23" t="s">
        <v>34</v>
      </c>
      <c r="L4091" s="23"/>
      <c r="M4091" s="23" t="s">
        <v>36</v>
      </c>
      <c r="N4091" s="23" t="s">
        <v>45</v>
      </c>
      <c r="O4091" s="23"/>
      <c r="P4091" s="23">
        <v>51</v>
      </c>
      <c r="Q4091" s="23" t="s">
        <v>34</v>
      </c>
      <c r="R4091" s="23" t="s">
        <v>1319</v>
      </c>
      <c r="W4091" s="9" t="str">
        <f t="shared" si="579"/>
        <v>Laptop/Desktop</v>
      </c>
      <c r="X4091" s="9" t="str">
        <f t="shared" si="580"/>
        <v xml:space="preserve">20 Aug 23 18:40:03 </v>
      </c>
      <c r="Y4091" s="9" t="str">
        <f t="shared" si="581"/>
        <v xml:space="preserve">18:40:03 </v>
      </c>
      <c r="Z4091" s="10">
        <f t="shared" si="582"/>
        <v>45152.777812499997</v>
      </c>
      <c r="AA4091" s="10" t="str">
        <f t="shared" si="583"/>
        <v>14 Aug 23 - 20 Aug 23</v>
      </c>
      <c r="AB4091" s="9" t="str">
        <f t="shared" si="584"/>
        <v xml:space="preserve">   </v>
      </c>
      <c r="AC4091" s="11" t="str">
        <f t="shared" si="585"/>
        <v/>
      </c>
      <c r="AD4091" s="9" t="str">
        <f t="shared" si="586"/>
        <v/>
      </c>
      <c r="AE4091" s="9" t="str">
        <f t="shared" si="587"/>
        <v/>
      </c>
    </row>
    <row r="4092" spans="1:31" ht="15" customHeight="1" x14ac:dyDescent="0.25">
      <c r="A4092" s="23">
        <v>11666</v>
      </c>
      <c r="B4092" s="23" t="s">
        <v>57</v>
      </c>
      <c r="C4092" s="23" t="s">
        <v>645</v>
      </c>
      <c r="D4092" s="24" t="s">
        <v>150</v>
      </c>
      <c r="E4092" s="24" t="s">
        <v>5627</v>
      </c>
      <c r="F4092" s="23" t="s">
        <v>4257</v>
      </c>
      <c r="G4092" s="23" t="s">
        <v>46</v>
      </c>
      <c r="H4092" s="23" t="s">
        <v>1098</v>
      </c>
      <c r="I4092" s="23" t="s">
        <v>61</v>
      </c>
      <c r="J4092" s="23"/>
      <c r="K4092" s="23" t="s">
        <v>34</v>
      </c>
      <c r="L4092" s="23"/>
      <c r="M4092" s="23" t="s">
        <v>36</v>
      </c>
      <c r="N4092" s="23" t="s">
        <v>45</v>
      </c>
      <c r="O4092" s="23"/>
      <c r="P4092" s="23">
        <v>113</v>
      </c>
      <c r="Q4092" s="23" t="s">
        <v>34</v>
      </c>
      <c r="R4092" s="23" t="s">
        <v>1339</v>
      </c>
      <c r="W4092" s="9" t="str">
        <f t="shared" si="579"/>
        <v>Laptop/Desktop</v>
      </c>
      <c r="X4092" s="9" t="str">
        <f t="shared" si="580"/>
        <v xml:space="preserve">20 Aug 23 20:00:03 </v>
      </c>
      <c r="Y4092" s="9" t="str">
        <f t="shared" si="581"/>
        <v xml:space="preserve">20:00:03 </v>
      </c>
      <c r="Z4092" s="10">
        <f t="shared" si="582"/>
        <v>45152.833368055559</v>
      </c>
      <c r="AA4092" s="10" t="str">
        <f t="shared" si="583"/>
        <v>14 Aug 23 - 20 Aug 23</v>
      </c>
      <c r="AB4092" s="9" t="str">
        <f t="shared" si="584"/>
        <v xml:space="preserve">   </v>
      </c>
      <c r="AC4092" s="11" t="str">
        <f t="shared" si="585"/>
        <v/>
      </c>
      <c r="AD4092" s="9" t="str">
        <f t="shared" si="586"/>
        <v/>
      </c>
      <c r="AE4092" s="9" t="str">
        <f t="shared" si="587"/>
        <v/>
      </c>
    </row>
    <row r="4093" spans="1:31" ht="15" customHeight="1" x14ac:dyDescent="0.25">
      <c r="A4093">
        <v>11667</v>
      </c>
      <c r="B4093" t="s">
        <v>38</v>
      </c>
      <c r="C4093" t="s">
        <v>39</v>
      </c>
      <c r="D4093" t="s">
        <v>5096</v>
      </c>
      <c r="E4093" s="14" t="s">
        <v>5631</v>
      </c>
      <c r="G4093" t="s">
        <v>5206</v>
      </c>
      <c r="H4093" t="s">
        <v>742</v>
      </c>
      <c r="I4093" t="s">
        <v>55</v>
      </c>
      <c r="J4093" t="s">
        <v>55</v>
      </c>
      <c r="K4093" t="s">
        <v>654</v>
      </c>
      <c r="M4093" t="s">
        <v>36</v>
      </c>
      <c r="N4093" t="s">
        <v>1013</v>
      </c>
      <c r="O4093" t="s">
        <v>1399</v>
      </c>
      <c r="P4093">
        <v>180</v>
      </c>
      <c r="Q4093" t="s">
        <v>34</v>
      </c>
      <c r="R4093" t="s">
        <v>1331</v>
      </c>
      <c r="W4093" s="9" t="str">
        <f t="shared" ref="W4093:W4156" si="588">IF(N4093&lt;&gt;"",N4093,"Email Category")</f>
        <v>User</v>
      </c>
      <c r="X4093" s="9" t="str">
        <f t="shared" ref="X4093:X4156" si="589">MID(E4093,6,2)&amp;" "&amp;MID(E4093,9,3)&amp;" "&amp;MID(E4093,15,2)&amp;" "&amp;MID(E4093,18,9)</f>
        <v xml:space="preserve">21 Aug 23 07:50:06 </v>
      </c>
      <c r="Y4093" s="9" t="str">
        <f t="shared" ref="Y4093:Y4156" si="590">MID(E4093,18,9)</f>
        <v xml:space="preserve">07:50:06 </v>
      </c>
      <c r="Z4093" s="10">
        <f t="shared" ref="Z4093:Z4156" si="591">(X4093-WEEKDAY(X4093,3))</f>
        <v>45159.326458333337</v>
      </c>
      <c r="AA4093" s="10" t="str">
        <f t="shared" ref="AA4093:AA4156" si="592">TEXT(Z4093,"DD MMM YY")&amp;" - "&amp;TEXT(Z4093+ROWS(WZY4092:XAA4092)*6,"DD MMM YY")</f>
        <v>21 Aug 23 - 27 Aug 23</v>
      </c>
      <c r="AB4093" s="9" t="str">
        <f t="shared" ref="AB4093:AB4156" si="593">MID(L4093,6,2)&amp;" "&amp;MID(L4093,9,3)&amp;" "&amp;MID(L4093,15,2)&amp;" "&amp;MID(L4093,18,9)</f>
        <v xml:space="preserve">   </v>
      </c>
      <c r="AC4093" s="11" t="str">
        <f t="shared" ref="AC4093:AC4156" si="594">IF(AB4093&lt;X4093,"",AB4093-X4093)</f>
        <v/>
      </c>
      <c r="AD4093" s="9">
        <f t="shared" ref="AD4093:AD4156" si="595">IF(C4093&lt;&gt;"Closed","",IF(I4093=J4093,1,""))</f>
        <v>1</v>
      </c>
      <c r="AE4093" s="9" t="str">
        <f t="shared" ref="AE4093:AE4156" si="596">IF(C4093&lt;&gt;"Closed","",IF(I4093&lt;&gt;J4093,1,""))</f>
        <v/>
      </c>
    </row>
    <row r="4094" spans="1:31" ht="15" customHeight="1" x14ac:dyDescent="0.25">
      <c r="A4094">
        <v>11668</v>
      </c>
      <c r="B4094" t="s">
        <v>38</v>
      </c>
      <c r="C4094" t="s">
        <v>39</v>
      </c>
      <c r="D4094" s="14" t="s">
        <v>2074</v>
      </c>
      <c r="E4094" s="14" t="s">
        <v>5632</v>
      </c>
      <c r="F4094" t="s">
        <v>91</v>
      </c>
      <c r="G4094" t="s">
        <v>66</v>
      </c>
      <c r="H4094" t="s">
        <v>2338</v>
      </c>
      <c r="I4094" t="s">
        <v>33</v>
      </c>
      <c r="J4094" t="s">
        <v>33</v>
      </c>
      <c r="K4094" t="s">
        <v>62</v>
      </c>
      <c r="M4094" t="s">
        <v>36</v>
      </c>
      <c r="N4094" t="s">
        <v>1488</v>
      </c>
      <c r="P4094">
        <v>67</v>
      </c>
      <c r="Q4094" t="s">
        <v>34</v>
      </c>
      <c r="R4094" t="s">
        <v>1319</v>
      </c>
      <c r="W4094" s="9" t="str">
        <f t="shared" si="588"/>
        <v>Network Device</v>
      </c>
      <c r="X4094" s="9" t="str">
        <f t="shared" si="589"/>
        <v xml:space="preserve">21 Aug 23 09:10:03 </v>
      </c>
      <c r="Y4094" s="9" t="str">
        <f t="shared" si="590"/>
        <v xml:space="preserve">09:10:03 </v>
      </c>
      <c r="Z4094" s="10">
        <f t="shared" si="591"/>
        <v>45159.381979166668</v>
      </c>
      <c r="AA4094" s="10" t="str">
        <f t="shared" si="592"/>
        <v>21 Aug 23 - 27 Aug 23</v>
      </c>
      <c r="AB4094" s="9" t="str">
        <f t="shared" si="593"/>
        <v xml:space="preserve">   </v>
      </c>
      <c r="AC4094" s="11" t="str">
        <f t="shared" si="594"/>
        <v/>
      </c>
      <c r="AD4094" s="9">
        <f t="shared" si="595"/>
        <v>1</v>
      </c>
      <c r="AE4094" s="9" t="str">
        <f t="shared" si="596"/>
        <v/>
      </c>
    </row>
    <row r="4095" spans="1:31" ht="15" customHeight="1" x14ac:dyDescent="0.25">
      <c r="A4095">
        <v>11669</v>
      </c>
      <c r="B4095" t="s">
        <v>57</v>
      </c>
      <c r="C4095" t="s">
        <v>39</v>
      </c>
      <c r="D4095" s="14" t="s">
        <v>63</v>
      </c>
      <c r="E4095" s="14" t="s">
        <v>5633</v>
      </c>
      <c r="F4095" t="s">
        <v>65</v>
      </c>
      <c r="G4095" t="s">
        <v>662</v>
      </c>
      <c r="H4095" t="s">
        <v>44</v>
      </c>
      <c r="I4095" t="s">
        <v>61</v>
      </c>
      <c r="J4095" t="s">
        <v>61</v>
      </c>
      <c r="K4095" t="s">
        <v>62</v>
      </c>
      <c r="M4095" t="s">
        <v>36</v>
      </c>
      <c r="N4095" t="s">
        <v>45</v>
      </c>
      <c r="P4095">
        <v>84</v>
      </c>
      <c r="Q4095" t="s">
        <v>34</v>
      </c>
      <c r="R4095" t="s">
        <v>1356</v>
      </c>
      <c r="W4095" s="9" t="str">
        <f t="shared" si="588"/>
        <v>Laptop/Desktop</v>
      </c>
      <c r="X4095" s="9" t="str">
        <f t="shared" si="589"/>
        <v xml:space="preserve">21 Aug 23 10:20:03 </v>
      </c>
      <c r="Y4095" s="9" t="str">
        <f t="shared" si="590"/>
        <v xml:space="preserve">10:20:03 </v>
      </c>
      <c r="Z4095" s="10">
        <f t="shared" si="591"/>
        <v>45159.430590277778</v>
      </c>
      <c r="AA4095" s="10" t="str">
        <f t="shared" si="592"/>
        <v>21 Aug 23 - 27 Aug 23</v>
      </c>
      <c r="AB4095" s="9" t="str">
        <f t="shared" si="593"/>
        <v xml:space="preserve">   </v>
      </c>
      <c r="AC4095" s="11" t="str">
        <f t="shared" si="594"/>
        <v/>
      </c>
      <c r="AD4095" s="9">
        <f t="shared" si="595"/>
        <v>1</v>
      </c>
      <c r="AE4095" s="9" t="str">
        <f t="shared" si="596"/>
        <v/>
      </c>
    </row>
    <row r="4096" spans="1:31" ht="15" customHeight="1" x14ac:dyDescent="0.25">
      <c r="A4096">
        <v>11670</v>
      </c>
      <c r="B4096" t="s">
        <v>38</v>
      </c>
      <c r="C4096" t="s">
        <v>39</v>
      </c>
      <c r="D4096" t="s">
        <v>5634</v>
      </c>
      <c r="E4096" s="14" t="s">
        <v>5635</v>
      </c>
      <c r="G4096" t="s">
        <v>5206</v>
      </c>
      <c r="H4096" t="s">
        <v>2338</v>
      </c>
      <c r="I4096" t="s">
        <v>55</v>
      </c>
      <c r="J4096" t="s">
        <v>55</v>
      </c>
      <c r="K4096" t="s">
        <v>34</v>
      </c>
      <c r="M4096" t="s">
        <v>36</v>
      </c>
      <c r="N4096" t="s">
        <v>1013</v>
      </c>
      <c r="O4096" t="s">
        <v>1399</v>
      </c>
      <c r="P4096">
        <v>62</v>
      </c>
      <c r="Q4096" t="s">
        <v>34</v>
      </c>
      <c r="R4096" t="s">
        <v>1331</v>
      </c>
      <c r="W4096" s="9" t="str">
        <f t="shared" si="588"/>
        <v>User</v>
      </c>
      <c r="X4096" s="9" t="str">
        <f t="shared" si="589"/>
        <v xml:space="preserve">21 Aug 23 13:20:06 </v>
      </c>
      <c r="Y4096" s="9" t="str">
        <f t="shared" si="590"/>
        <v xml:space="preserve">13:20:06 </v>
      </c>
      <c r="Z4096" s="10">
        <f t="shared" si="591"/>
        <v>45159.555625000001</v>
      </c>
      <c r="AA4096" s="10" t="str">
        <f t="shared" si="592"/>
        <v>21 Aug 23 - 27 Aug 23</v>
      </c>
      <c r="AB4096" s="9" t="str">
        <f t="shared" si="593"/>
        <v xml:space="preserve">   </v>
      </c>
      <c r="AC4096" s="11" t="str">
        <f t="shared" si="594"/>
        <v/>
      </c>
      <c r="AD4096" s="9">
        <f t="shared" si="595"/>
        <v>1</v>
      </c>
      <c r="AE4096" s="9" t="str">
        <f t="shared" si="596"/>
        <v/>
      </c>
    </row>
    <row r="4097" spans="1:31" ht="15" customHeight="1" x14ac:dyDescent="0.25">
      <c r="A4097">
        <v>11671</v>
      </c>
      <c r="B4097" t="s">
        <v>57</v>
      </c>
      <c r="C4097" t="s">
        <v>39</v>
      </c>
      <c r="D4097" s="14" t="s">
        <v>63</v>
      </c>
      <c r="E4097" s="14" t="s">
        <v>5636</v>
      </c>
      <c r="F4097" t="s">
        <v>65</v>
      </c>
      <c r="G4097" t="s">
        <v>66</v>
      </c>
      <c r="H4097" t="s">
        <v>44</v>
      </c>
      <c r="I4097" t="s">
        <v>33</v>
      </c>
      <c r="J4097" t="s">
        <v>55</v>
      </c>
      <c r="K4097" t="s">
        <v>1560</v>
      </c>
      <c r="M4097" t="s">
        <v>36</v>
      </c>
      <c r="N4097" t="s">
        <v>45</v>
      </c>
      <c r="P4097">
        <v>137</v>
      </c>
      <c r="Q4097" t="s">
        <v>34</v>
      </c>
      <c r="R4097" t="s">
        <v>1323</v>
      </c>
      <c r="W4097" s="9" t="str">
        <f t="shared" si="588"/>
        <v>Laptop/Desktop</v>
      </c>
      <c r="X4097" s="9" t="str">
        <f t="shared" si="589"/>
        <v xml:space="preserve">21 Aug 23 13:30:03 </v>
      </c>
      <c r="Y4097" s="9" t="str">
        <f t="shared" si="590"/>
        <v xml:space="preserve">13:30:03 </v>
      </c>
      <c r="Z4097" s="10">
        <f t="shared" si="591"/>
        <v>45159.562534722223</v>
      </c>
      <c r="AA4097" s="10" t="str">
        <f t="shared" si="592"/>
        <v>21 Aug 23 - 27 Aug 23</v>
      </c>
      <c r="AB4097" s="9" t="str">
        <f t="shared" si="593"/>
        <v xml:space="preserve">   </v>
      </c>
      <c r="AC4097" s="11" t="str">
        <f t="shared" si="594"/>
        <v/>
      </c>
      <c r="AD4097" s="9" t="str">
        <f t="shared" si="595"/>
        <v/>
      </c>
      <c r="AE4097" s="9">
        <f t="shared" si="596"/>
        <v>1</v>
      </c>
    </row>
    <row r="4098" spans="1:31" ht="15" customHeight="1" x14ac:dyDescent="0.25">
      <c r="A4098">
        <v>11672</v>
      </c>
      <c r="B4098" t="s">
        <v>425</v>
      </c>
      <c r="C4098" t="s">
        <v>39</v>
      </c>
      <c r="D4098" s="14" t="s">
        <v>919</v>
      </c>
      <c r="E4098" s="14" t="s">
        <v>5637</v>
      </c>
      <c r="F4098" t="s">
        <v>921</v>
      </c>
      <c r="G4098" t="s">
        <v>1760</v>
      </c>
      <c r="H4098" t="s">
        <v>1098</v>
      </c>
      <c r="I4098" t="s">
        <v>33</v>
      </c>
      <c r="J4098" t="s">
        <v>33</v>
      </c>
      <c r="K4098" t="s">
        <v>34</v>
      </c>
      <c r="M4098" t="s">
        <v>36</v>
      </c>
      <c r="N4098" t="s">
        <v>923</v>
      </c>
      <c r="P4098">
        <v>44</v>
      </c>
      <c r="Q4098" t="s">
        <v>34</v>
      </c>
      <c r="R4098" t="s">
        <v>1319</v>
      </c>
      <c r="W4098" s="9" t="str">
        <f t="shared" si="588"/>
        <v>Router</v>
      </c>
      <c r="X4098" s="9" t="str">
        <f t="shared" si="589"/>
        <v xml:space="preserve">21 Aug 23 20:30:03 </v>
      </c>
      <c r="Y4098" s="9" t="str">
        <f t="shared" si="590"/>
        <v xml:space="preserve">20:30:03 </v>
      </c>
      <c r="Z4098" s="10">
        <f t="shared" si="591"/>
        <v>45159.854201388887</v>
      </c>
      <c r="AA4098" s="10" t="str">
        <f t="shared" si="592"/>
        <v>21 Aug 23 - 27 Aug 23</v>
      </c>
      <c r="AB4098" s="9" t="str">
        <f t="shared" si="593"/>
        <v xml:space="preserve">   </v>
      </c>
      <c r="AC4098" s="11" t="str">
        <f t="shared" si="594"/>
        <v/>
      </c>
      <c r="AD4098" s="9">
        <f t="shared" si="595"/>
        <v>1</v>
      </c>
      <c r="AE4098" s="9" t="str">
        <f t="shared" si="596"/>
        <v/>
      </c>
    </row>
    <row r="4099" spans="1:31" ht="15" customHeight="1" x14ac:dyDescent="0.25">
      <c r="A4099">
        <v>11673</v>
      </c>
      <c r="B4099" t="s">
        <v>27</v>
      </c>
      <c r="C4099" t="s">
        <v>39</v>
      </c>
      <c r="D4099" s="14" t="s">
        <v>4366</v>
      </c>
      <c r="E4099" s="14" t="s">
        <v>5638</v>
      </c>
      <c r="F4099" t="s">
        <v>4368</v>
      </c>
      <c r="G4099" t="s">
        <v>1760</v>
      </c>
      <c r="H4099" t="s">
        <v>1098</v>
      </c>
      <c r="I4099" t="s">
        <v>33</v>
      </c>
      <c r="J4099" t="s">
        <v>33</v>
      </c>
      <c r="K4099" t="s">
        <v>1560</v>
      </c>
      <c r="M4099" t="s">
        <v>36</v>
      </c>
      <c r="N4099" t="s">
        <v>37</v>
      </c>
      <c r="P4099">
        <v>34</v>
      </c>
      <c r="Q4099" t="s">
        <v>34</v>
      </c>
      <c r="R4099" t="s">
        <v>1323</v>
      </c>
      <c r="W4099" s="9" t="str">
        <f t="shared" si="588"/>
        <v>Server</v>
      </c>
      <c r="X4099" s="9" t="str">
        <f t="shared" si="589"/>
        <v xml:space="preserve">21 Aug 23 21:10:04 </v>
      </c>
      <c r="Y4099" s="9" t="str">
        <f t="shared" si="590"/>
        <v xml:space="preserve">21:10:04 </v>
      </c>
      <c r="Z4099" s="10">
        <f t="shared" si="591"/>
        <v>45159.881990740738</v>
      </c>
      <c r="AA4099" s="10" t="str">
        <f t="shared" si="592"/>
        <v>21 Aug 23 - 27 Aug 23</v>
      </c>
      <c r="AB4099" s="9" t="str">
        <f t="shared" si="593"/>
        <v xml:space="preserve">   </v>
      </c>
      <c r="AC4099" s="11" t="str">
        <f t="shared" si="594"/>
        <v/>
      </c>
      <c r="AD4099" s="9">
        <f t="shared" si="595"/>
        <v>1</v>
      </c>
      <c r="AE4099" s="9" t="str">
        <f t="shared" si="596"/>
        <v/>
      </c>
    </row>
    <row r="4100" spans="1:31" ht="15" customHeight="1" x14ac:dyDescent="0.25">
      <c r="A4100">
        <v>11674</v>
      </c>
      <c r="B4100" t="s">
        <v>38</v>
      </c>
      <c r="C4100" t="s">
        <v>39</v>
      </c>
      <c r="D4100" s="14" t="s">
        <v>4420</v>
      </c>
      <c r="E4100" s="14" t="s">
        <v>5639</v>
      </c>
      <c r="F4100" t="s">
        <v>4368</v>
      </c>
      <c r="G4100" t="s">
        <v>1760</v>
      </c>
      <c r="H4100" t="s">
        <v>1098</v>
      </c>
      <c r="I4100" t="s">
        <v>33</v>
      </c>
      <c r="J4100" t="s">
        <v>33</v>
      </c>
      <c r="K4100" t="s">
        <v>1585</v>
      </c>
      <c r="M4100" t="s">
        <v>36</v>
      </c>
      <c r="N4100" t="s">
        <v>37</v>
      </c>
      <c r="P4100">
        <v>34</v>
      </c>
      <c r="Q4100" t="s">
        <v>34</v>
      </c>
      <c r="R4100" t="s">
        <v>1319</v>
      </c>
      <c r="W4100" s="9" t="str">
        <f t="shared" si="588"/>
        <v>Server</v>
      </c>
      <c r="X4100" s="9" t="str">
        <f t="shared" si="589"/>
        <v xml:space="preserve">21 Aug 23 22:00:04 </v>
      </c>
      <c r="Y4100" s="9" t="str">
        <f t="shared" si="590"/>
        <v xml:space="preserve">22:00:04 </v>
      </c>
      <c r="Z4100" s="10">
        <f t="shared" si="591"/>
        <v>45159.916712962964</v>
      </c>
      <c r="AA4100" s="10" t="str">
        <f t="shared" si="592"/>
        <v>21 Aug 23 - 27 Aug 23</v>
      </c>
      <c r="AB4100" s="9" t="str">
        <f t="shared" si="593"/>
        <v xml:space="preserve">   </v>
      </c>
      <c r="AC4100" s="11" t="str">
        <f t="shared" si="594"/>
        <v/>
      </c>
      <c r="AD4100" s="9">
        <f t="shared" si="595"/>
        <v>1</v>
      </c>
      <c r="AE4100" s="9" t="str">
        <f t="shared" si="596"/>
        <v/>
      </c>
    </row>
    <row r="4101" spans="1:31" ht="15" customHeight="1" x14ac:dyDescent="0.25">
      <c r="A4101">
        <v>11675</v>
      </c>
      <c r="B4101" t="s">
        <v>38</v>
      </c>
      <c r="C4101" t="s">
        <v>39</v>
      </c>
      <c r="D4101" t="s">
        <v>5640</v>
      </c>
      <c r="E4101" s="14" t="s">
        <v>5641</v>
      </c>
      <c r="G4101" t="s">
        <v>5206</v>
      </c>
      <c r="H4101" t="s">
        <v>1098</v>
      </c>
      <c r="I4101" t="s">
        <v>55</v>
      </c>
      <c r="J4101" t="s">
        <v>55</v>
      </c>
      <c r="K4101" t="s">
        <v>654</v>
      </c>
      <c r="M4101" t="s">
        <v>36</v>
      </c>
      <c r="N4101" t="s">
        <v>1013</v>
      </c>
      <c r="O4101" t="s">
        <v>1399</v>
      </c>
      <c r="P4101">
        <v>16</v>
      </c>
      <c r="Q4101" t="s">
        <v>34</v>
      </c>
      <c r="R4101" t="s">
        <v>1331</v>
      </c>
      <c r="W4101" s="9" t="str">
        <f t="shared" si="588"/>
        <v>User</v>
      </c>
      <c r="X4101" s="9" t="str">
        <f t="shared" si="589"/>
        <v xml:space="preserve">21 Aug 23 22:50:05 </v>
      </c>
      <c r="Y4101" s="9" t="str">
        <f t="shared" si="590"/>
        <v xml:space="preserve">22:50:05 </v>
      </c>
      <c r="Z4101" s="10">
        <f t="shared" si="591"/>
        <v>45159.95144675926</v>
      </c>
      <c r="AA4101" s="10" t="str">
        <f t="shared" si="592"/>
        <v>21 Aug 23 - 27 Aug 23</v>
      </c>
      <c r="AB4101" s="9" t="str">
        <f t="shared" si="593"/>
        <v xml:space="preserve">   </v>
      </c>
      <c r="AC4101" s="11" t="str">
        <f t="shared" si="594"/>
        <v/>
      </c>
      <c r="AD4101" s="9">
        <f t="shared" si="595"/>
        <v>1</v>
      </c>
      <c r="AE4101" s="9" t="str">
        <f t="shared" si="596"/>
        <v/>
      </c>
    </row>
    <row r="4102" spans="1:31" ht="15" customHeight="1" x14ac:dyDescent="0.25">
      <c r="A4102">
        <v>11676</v>
      </c>
      <c r="B4102" t="s">
        <v>57</v>
      </c>
      <c r="C4102" t="s">
        <v>39</v>
      </c>
      <c r="D4102" s="14" t="s">
        <v>979</v>
      </c>
      <c r="E4102" s="14" t="s">
        <v>5642</v>
      </c>
      <c r="F4102" t="s">
        <v>981</v>
      </c>
      <c r="G4102" t="s">
        <v>662</v>
      </c>
      <c r="H4102" t="s">
        <v>742</v>
      </c>
      <c r="I4102" t="s">
        <v>61</v>
      </c>
      <c r="J4102" t="s">
        <v>33</v>
      </c>
      <c r="K4102" t="s">
        <v>1612</v>
      </c>
      <c r="M4102" t="s">
        <v>36</v>
      </c>
      <c r="N4102" t="s">
        <v>37</v>
      </c>
      <c r="P4102">
        <v>76</v>
      </c>
      <c r="Q4102" t="s">
        <v>34</v>
      </c>
      <c r="R4102" t="s">
        <v>1323</v>
      </c>
      <c r="W4102" s="9" t="str">
        <f t="shared" si="588"/>
        <v>Server</v>
      </c>
      <c r="X4102" s="9" t="str">
        <f t="shared" si="589"/>
        <v xml:space="preserve">22 Aug 23 00:50:03 </v>
      </c>
      <c r="Y4102" s="9" t="str">
        <f t="shared" si="590"/>
        <v xml:space="preserve">00:50:03 </v>
      </c>
      <c r="Z4102" s="10">
        <f t="shared" si="591"/>
        <v>45159.034756944442</v>
      </c>
      <c r="AA4102" s="10" t="str">
        <f t="shared" si="592"/>
        <v>21 Aug 23 - 27 Aug 23</v>
      </c>
      <c r="AB4102" s="9" t="str">
        <f t="shared" si="593"/>
        <v xml:space="preserve">   </v>
      </c>
      <c r="AC4102" s="11" t="str">
        <f t="shared" si="594"/>
        <v/>
      </c>
      <c r="AD4102" s="9" t="str">
        <f t="shared" si="595"/>
        <v/>
      </c>
      <c r="AE4102" s="9">
        <f t="shared" si="596"/>
        <v>1</v>
      </c>
    </row>
    <row r="4103" spans="1:31" ht="15" customHeight="1" x14ac:dyDescent="0.25">
      <c r="A4103">
        <v>11677</v>
      </c>
      <c r="B4103" t="s">
        <v>38</v>
      </c>
      <c r="C4103" t="s">
        <v>68</v>
      </c>
      <c r="D4103" s="14" t="s">
        <v>3696</v>
      </c>
      <c r="E4103" s="14" t="s">
        <v>5643</v>
      </c>
      <c r="F4103" t="s">
        <v>199</v>
      </c>
      <c r="G4103" t="s">
        <v>46</v>
      </c>
      <c r="H4103" t="s">
        <v>742</v>
      </c>
      <c r="I4103" t="s">
        <v>61</v>
      </c>
      <c r="J4103" t="s">
        <v>33</v>
      </c>
      <c r="K4103" t="s">
        <v>34</v>
      </c>
      <c r="M4103" t="s">
        <v>36</v>
      </c>
      <c r="P4103">
        <v>66</v>
      </c>
      <c r="Q4103" t="s">
        <v>34</v>
      </c>
      <c r="R4103" t="s">
        <v>1319</v>
      </c>
      <c r="W4103" s="9" t="str">
        <f t="shared" si="588"/>
        <v>Email Category</v>
      </c>
      <c r="X4103" s="9" t="str">
        <f t="shared" si="589"/>
        <v xml:space="preserve">22 Aug 23 06:10:03 </v>
      </c>
      <c r="Y4103" s="9" t="str">
        <f t="shared" si="590"/>
        <v xml:space="preserve">06:10:03 </v>
      </c>
      <c r="Z4103" s="10">
        <f t="shared" si="591"/>
        <v>45159.256979166668</v>
      </c>
      <c r="AA4103" s="10" t="str">
        <f t="shared" si="592"/>
        <v>21 Aug 23 - 27 Aug 23</v>
      </c>
      <c r="AB4103" s="9" t="str">
        <f t="shared" si="593"/>
        <v xml:space="preserve">   </v>
      </c>
      <c r="AC4103" s="11" t="str">
        <f t="shared" si="594"/>
        <v/>
      </c>
      <c r="AD4103" s="9" t="str">
        <f t="shared" si="595"/>
        <v/>
      </c>
      <c r="AE4103" s="9" t="str">
        <f t="shared" si="596"/>
        <v/>
      </c>
    </row>
    <row r="4104" spans="1:31" ht="15" customHeight="1" x14ac:dyDescent="0.25">
      <c r="A4104">
        <v>11678</v>
      </c>
      <c r="B4104" t="s">
        <v>38</v>
      </c>
      <c r="C4104" t="s">
        <v>645</v>
      </c>
      <c r="D4104" s="14" t="s">
        <v>3696</v>
      </c>
      <c r="E4104" s="14" t="s">
        <v>5644</v>
      </c>
      <c r="F4104" t="s">
        <v>199</v>
      </c>
      <c r="G4104" t="s">
        <v>1760</v>
      </c>
      <c r="H4104" t="s">
        <v>742</v>
      </c>
      <c r="I4104" t="s">
        <v>61</v>
      </c>
      <c r="J4104" t="s">
        <v>33</v>
      </c>
      <c r="K4104" t="s">
        <v>34</v>
      </c>
      <c r="M4104" t="s">
        <v>36</v>
      </c>
      <c r="P4104">
        <v>85</v>
      </c>
      <c r="Q4104" t="s">
        <v>34</v>
      </c>
      <c r="R4104" t="s">
        <v>1319</v>
      </c>
      <c r="W4104" s="9" t="str">
        <f t="shared" si="588"/>
        <v>Email Category</v>
      </c>
      <c r="X4104" s="9" t="str">
        <f t="shared" si="589"/>
        <v xml:space="preserve">22 Aug 23 06:50:03 </v>
      </c>
      <c r="Y4104" s="9" t="str">
        <f t="shared" si="590"/>
        <v xml:space="preserve">06:50:03 </v>
      </c>
      <c r="Z4104" s="10">
        <f t="shared" si="591"/>
        <v>45159.284756944442</v>
      </c>
      <c r="AA4104" s="10" t="str">
        <f t="shared" si="592"/>
        <v>21 Aug 23 - 27 Aug 23</v>
      </c>
      <c r="AB4104" s="9" t="str">
        <f t="shared" si="593"/>
        <v xml:space="preserve">   </v>
      </c>
      <c r="AC4104" s="11" t="str">
        <f t="shared" si="594"/>
        <v/>
      </c>
      <c r="AD4104" s="9" t="str">
        <f t="shared" si="595"/>
        <v/>
      </c>
      <c r="AE4104" s="9" t="str">
        <f t="shared" si="596"/>
        <v/>
      </c>
    </row>
    <row r="4105" spans="1:31" ht="15" customHeight="1" x14ac:dyDescent="0.25">
      <c r="A4105">
        <v>11679</v>
      </c>
      <c r="B4105" t="s">
        <v>38</v>
      </c>
      <c r="C4105" t="s">
        <v>39</v>
      </c>
      <c r="D4105" t="s">
        <v>5645</v>
      </c>
      <c r="E4105" s="14" t="s">
        <v>5646</v>
      </c>
      <c r="G4105" t="s">
        <v>5206</v>
      </c>
      <c r="H4105" t="s">
        <v>44</v>
      </c>
      <c r="I4105" t="s">
        <v>55</v>
      </c>
      <c r="J4105" t="s">
        <v>55</v>
      </c>
      <c r="K4105" t="s">
        <v>654</v>
      </c>
      <c r="M4105" t="s">
        <v>36</v>
      </c>
      <c r="N4105" t="s">
        <v>1013</v>
      </c>
      <c r="O4105" t="s">
        <v>1417</v>
      </c>
      <c r="P4105">
        <v>61</v>
      </c>
      <c r="Q4105" t="s">
        <v>34</v>
      </c>
      <c r="R4105" t="s">
        <v>1331</v>
      </c>
      <c r="W4105" s="9" t="str">
        <f t="shared" si="588"/>
        <v>User</v>
      </c>
      <c r="X4105" s="9" t="str">
        <f t="shared" si="589"/>
        <v xml:space="preserve">22 Aug 23 08:10:14 </v>
      </c>
      <c r="Y4105" s="9" t="str">
        <f t="shared" si="590"/>
        <v xml:space="preserve">08:10:14 </v>
      </c>
      <c r="Z4105" s="10">
        <f t="shared" si="591"/>
        <v>45159.340439814812</v>
      </c>
      <c r="AA4105" s="10" t="str">
        <f t="shared" si="592"/>
        <v>21 Aug 23 - 27 Aug 23</v>
      </c>
      <c r="AB4105" s="9" t="str">
        <f t="shared" si="593"/>
        <v xml:space="preserve">   </v>
      </c>
      <c r="AC4105" s="11" t="str">
        <f t="shared" si="594"/>
        <v/>
      </c>
      <c r="AD4105" s="9">
        <f t="shared" si="595"/>
        <v>1</v>
      </c>
      <c r="AE4105" s="9" t="str">
        <f t="shared" si="596"/>
        <v/>
      </c>
    </row>
    <row r="4106" spans="1:31" ht="15" customHeight="1" x14ac:dyDescent="0.25">
      <c r="A4106">
        <v>11680</v>
      </c>
      <c r="B4106" t="s">
        <v>57</v>
      </c>
      <c r="C4106" t="s">
        <v>39</v>
      </c>
      <c r="D4106" s="14" t="s">
        <v>1073</v>
      </c>
      <c r="E4106" s="14" t="s">
        <v>5647</v>
      </c>
      <c r="F4106" t="s">
        <v>1075</v>
      </c>
      <c r="G4106" t="s">
        <v>1760</v>
      </c>
      <c r="H4106" t="s">
        <v>2338</v>
      </c>
      <c r="I4106" t="s">
        <v>55</v>
      </c>
      <c r="J4106" t="s">
        <v>33</v>
      </c>
      <c r="K4106" t="s">
        <v>1560</v>
      </c>
      <c r="M4106" t="s">
        <v>36</v>
      </c>
      <c r="N4106" t="s">
        <v>45</v>
      </c>
      <c r="P4106">
        <v>90</v>
      </c>
      <c r="Q4106" t="s">
        <v>34</v>
      </c>
      <c r="R4106" t="s">
        <v>1339</v>
      </c>
      <c r="W4106" s="9" t="str">
        <f t="shared" si="588"/>
        <v>Laptop/Desktop</v>
      </c>
      <c r="X4106" s="9" t="str">
        <f t="shared" si="589"/>
        <v xml:space="preserve">22 Aug 23 08:30:03 </v>
      </c>
      <c r="Y4106" s="9" t="str">
        <f t="shared" si="590"/>
        <v xml:space="preserve">08:30:03 </v>
      </c>
      <c r="Z4106" s="10">
        <f t="shared" si="591"/>
        <v>45159.354201388887</v>
      </c>
      <c r="AA4106" s="10" t="str">
        <f t="shared" si="592"/>
        <v>21 Aug 23 - 27 Aug 23</v>
      </c>
      <c r="AB4106" s="9" t="str">
        <f t="shared" si="593"/>
        <v xml:space="preserve">   </v>
      </c>
      <c r="AC4106" s="11" t="str">
        <f t="shared" si="594"/>
        <v/>
      </c>
      <c r="AD4106" s="9" t="str">
        <f t="shared" si="595"/>
        <v/>
      </c>
      <c r="AE4106" s="9">
        <f t="shared" si="596"/>
        <v>1</v>
      </c>
    </row>
    <row r="4107" spans="1:31" ht="15" customHeight="1" x14ac:dyDescent="0.25">
      <c r="A4107">
        <v>11681</v>
      </c>
      <c r="B4107" t="s">
        <v>27</v>
      </c>
      <c r="C4107" t="s">
        <v>39</v>
      </c>
      <c r="D4107" s="14" t="s">
        <v>1378</v>
      </c>
      <c r="E4107" s="14" t="s">
        <v>5648</v>
      </c>
      <c r="F4107" t="s">
        <v>1322</v>
      </c>
      <c r="G4107" t="s">
        <v>662</v>
      </c>
      <c r="H4107" t="s">
        <v>2338</v>
      </c>
      <c r="I4107" t="s">
        <v>55</v>
      </c>
      <c r="J4107" t="s">
        <v>55</v>
      </c>
      <c r="K4107" t="s">
        <v>1560</v>
      </c>
      <c r="M4107" t="s">
        <v>36</v>
      </c>
      <c r="N4107" t="s">
        <v>37</v>
      </c>
      <c r="P4107">
        <v>84</v>
      </c>
      <c r="Q4107" t="s">
        <v>34</v>
      </c>
      <c r="R4107" t="s">
        <v>1323</v>
      </c>
      <c r="W4107" s="9" t="str">
        <f t="shared" si="588"/>
        <v>Server</v>
      </c>
      <c r="X4107" s="9" t="str">
        <f t="shared" si="589"/>
        <v xml:space="preserve">22 Aug 23 11:00:03 </v>
      </c>
      <c r="Y4107" s="9" t="str">
        <f t="shared" si="590"/>
        <v xml:space="preserve">11:00:03 </v>
      </c>
      <c r="Z4107" s="10">
        <f t="shared" si="591"/>
        <v>45159.458368055559</v>
      </c>
      <c r="AA4107" s="10" t="str">
        <f t="shared" si="592"/>
        <v>21 Aug 23 - 27 Aug 23</v>
      </c>
      <c r="AB4107" s="9" t="str">
        <f t="shared" si="593"/>
        <v xml:space="preserve">   </v>
      </c>
      <c r="AC4107" s="11" t="str">
        <f t="shared" si="594"/>
        <v/>
      </c>
      <c r="AD4107" s="9">
        <f t="shared" si="595"/>
        <v>1</v>
      </c>
      <c r="AE4107" s="9" t="str">
        <f t="shared" si="596"/>
        <v/>
      </c>
    </row>
    <row r="4108" spans="1:31" ht="15" customHeight="1" x14ac:dyDescent="0.25">
      <c r="A4108">
        <v>11682</v>
      </c>
      <c r="B4108" t="s">
        <v>38</v>
      </c>
      <c r="C4108" t="s">
        <v>196</v>
      </c>
      <c r="D4108" t="s">
        <v>5649</v>
      </c>
      <c r="E4108" s="14" t="s">
        <v>5650</v>
      </c>
      <c r="G4108" t="s">
        <v>5206</v>
      </c>
      <c r="H4108" t="s">
        <v>44</v>
      </c>
      <c r="I4108" t="s">
        <v>33</v>
      </c>
      <c r="J4108" t="s">
        <v>33</v>
      </c>
      <c r="K4108" t="s">
        <v>654</v>
      </c>
      <c r="M4108" t="s">
        <v>36</v>
      </c>
      <c r="N4108" t="s">
        <v>1013</v>
      </c>
      <c r="O4108" t="s">
        <v>50</v>
      </c>
      <c r="P4108">
        <v>90</v>
      </c>
      <c r="Q4108" t="s">
        <v>34</v>
      </c>
      <c r="R4108" t="s">
        <v>1331</v>
      </c>
      <c r="W4108" s="9" t="str">
        <f t="shared" si="588"/>
        <v>User</v>
      </c>
      <c r="X4108" s="9" t="str">
        <f t="shared" si="589"/>
        <v xml:space="preserve">22 Aug 23 11:10:06 </v>
      </c>
      <c r="Y4108" s="9" t="str">
        <f t="shared" si="590"/>
        <v xml:space="preserve">11:10:06 </v>
      </c>
      <c r="Z4108" s="10">
        <f t="shared" si="591"/>
        <v>45159.46534722222</v>
      </c>
      <c r="AA4108" s="10" t="str">
        <f t="shared" si="592"/>
        <v>21 Aug 23 - 27 Aug 23</v>
      </c>
      <c r="AB4108" s="9" t="str">
        <f t="shared" si="593"/>
        <v xml:space="preserve">   </v>
      </c>
      <c r="AC4108" s="11" t="str">
        <f t="shared" si="594"/>
        <v/>
      </c>
      <c r="AD4108" s="9" t="str">
        <f t="shared" si="595"/>
        <v/>
      </c>
      <c r="AE4108" s="9" t="str">
        <f t="shared" si="596"/>
        <v/>
      </c>
    </row>
    <row r="4109" spans="1:31" ht="15" customHeight="1" x14ac:dyDescent="0.25">
      <c r="A4109">
        <v>11683</v>
      </c>
      <c r="B4109" t="s">
        <v>57</v>
      </c>
      <c r="C4109" t="s">
        <v>196</v>
      </c>
      <c r="D4109" s="14" t="s">
        <v>728</v>
      </c>
      <c r="E4109" s="14" t="s">
        <v>5651</v>
      </c>
      <c r="F4109" t="s">
        <v>30</v>
      </c>
      <c r="G4109" t="s">
        <v>1760</v>
      </c>
      <c r="H4109" t="s">
        <v>44</v>
      </c>
      <c r="I4109" t="s">
        <v>33</v>
      </c>
      <c r="J4109" t="s">
        <v>33</v>
      </c>
      <c r="K4109" t="s">
        <v>1560</v>
      </c>
      <c r="M4109" t="s">
        <v>36</v>
      </c>
      <c r="N4109" t="s">
        <v>45</v>
      </c>
      <c r="P4109">
        <v>46</v>
      </c>
      <c r="Q4109" t="s">
        <v>34</v>
      </c>
      <c r="R4109" t="s">
        <v>1319</v>
      </c>
      <c r="W4109" s="9" t="str">
        <f t="shared" si="588"/>
        <v>Laptop/Desktop</v>
      </c>
      <c r="X4109" s="9" t="str">
        <f t="shared" si="589"/>
        <v xml:space="preserve">22 Aug 23 15:20:03 </v>
      </c>
      <c r="Y4109" s="9" t="str">
        <f t="shared" si="590"/>
        <v xml:space="preserve">15:20:03 </v>
      </c>
      <c r="Z4109" s="10">
        <f t="shared" si="591"/>
        <v>45159.638923611114</v>
      </c>
      <c r="AA4109" s="10" t="str">
        <f t="shared" si="592"/>
        <v>21 Aug 23 - 27 Aug 23</v>
      </c>
      <c r="AB4109" s="9" t="str">
        <f t="shared" si="593"/>
        <v xml:space="preserve">   </v>
      </c>
      <c r="AC4109" s="11" t="str">
        <f t="shared" si="594"/>
        <v/>
      </c>
      <c r="AD4109" s="9" t="str">
        <f t="shared" si="595"/>
        <v/>
      </c>
      <c r="AE4109" s="9" t="str">
        <f t="shared" si="596"/>
        <v/>
      </c>
    </row>
    <row r="4110" spans="1:31" ht="15" customHeight="1" x14ac:dyDescent="0.25">
      <c r="A4110">
        <v>11684</v>
      </c>
      <c r="B4110" t="s">
        <v>57</v>
      </c>
      <c r="C4110" t="s">
        <v>196</v>
      </c>
      <c r="D4110" s="14" t="s">
        <v>728</v>
      </c>
      <c r="E4110" s="14" t="s">
        <v>5652</v>
      </c>
      <c r="F4110" t="s">
        <v>30</v>
      </c>
      <c r="G4110" t="s">
        <v>1760</v>
      </c>
      <c r="H4110" t="s">
        <v>44</v>
      </c>
      <c r="I4110" t="s">
        <v>33</v>
      </c>
      <c r="J4110" t="s">
        <v>33</v>
      </c>
      <c r="K4110" t="s">
        <v>1560</v>
      </c>
      <c r="M4110" t="s">
        <v>36</v>
      </c>
      <c r="N4110" t="s">
        <v>45</v>
      </c>
      <c r="P4110">
        <v>59</v>
      </c>
      <c r="Q4110" t="s">
        <v>34</v>
      </c>
      <c r="R4110" t="s">
        <v>1319</v>
      </c>
      <c r="W4110" s="9" t="str">
        <f t="shared" si="588"/>
        <v>Laptop/Desktop</v>
      </c>
      <c r="X4110" s="9" t="str">
        <f t="shared" si="589"/>
        <v xml:space="preserve">22 Aug 23 15:20:05 </v>
      </c>
      <c r="Y4110" s="9" t="str">
        <f t="shared" si="590"/>
        <v xml:space="preserve">15:20:05 </v>
      </c>
      <c r="Z4110" s="10">
        <f t="shared" si="591"/>
        <v>45159.63894675926</v>
      </c>
      <c r="AA4110" s="10" t="str">
        <f t="shared" si="592"/>
        <v>21 Aug 23 - 27 Aug 23</v>
      </c>
      <c r="AB4110" s="9" t="str">
        <f t="shared" si="593"/>
        <v xml:space="preserve">   </v>
      </c>
      <c r="AC4110" s="11" t="str">
        <f t="shared" si="594"/>
        <v/>
      </c>
      <c r="AD4110" s="9" t="str">
        <f t="shared" si="595"/>
        <v/>
      </c>
      <c r="AE4110" s="9" t="str">
        <f t="shared" si="596"/>
        <v/>
      </c>
    </row>
    <row r="4111" spans="1:31" ht="15" customHeight="1" x14ac:dyDescent="0.25">
      <c r="A4111">
        <v>11685</v>
      </c>
      <c r="B4111" t="s">
        <v>38</v>
      </c>
      <c r="C4111" t="s">
        <v>39</v>
      </c>
      <c r="D4111" t="s">
        <v>5653</v>
      </c>
      <c r="E4111" s="14" t="s">
        <v>5654</v>
      </c>
      <c r="G4111" t="s">
        <v>46</v>
      </c>
      <c r="H4111" t="s">
        <v>2338</v>
      </c>
      <c r="I4111" t="s">
        <v>55</v>
      </c>
      <c r="J4111" t="s">
        <v>55</v>
      </c>
      <c r="K4111" t="s">
        <v>654</v>
      </c>
      <c r="M4111" t="s">
        <v>36</v>
      </c>
      <c r="N4111" t="s">
        <v>1013</v>
      </c>
      <c r="O4111" t="s">
        <v>1417</v>
      </c>
      <c r="P4111">
        <v>87</v>
      </c>
      <c r="Q4111" t="s">
        <v>34</v>
      </c>
      <c r="R4111" t="s">
        <v>1331</v>
      </c>
      <c r="W4111" s="9" t="str">
        <f t="shared" si="588"/>
        <v>User</v>
      </c>
      <c r="X4111" s="9" t="str">
        <f t="shared" si="589"/>
        <v xml:space="preserve">22 Aug 23 15:20:06 </v>
      </c>
      <c r="Y4111" s="9" t="str">
        <f t="shared" si="590"/>
        <v xml:space="preserve">15:20:06 </v>
      </c>
      <c r="Z4111" s="10">
        <f t="shared" si="591"/>
        <v>45159.638958333337</v>
      </c>
      <c r="AA4111" s="10" t="str">
        <f t="shared" si="592"/>
        <v>21 Aug 23 - 27 Aug 23</v>
      </c>
      <c r="AB4111" s="9" t="str">
        <f t="shared" si="593"/>
        <v xml:space="preserve">   </v>
      </c>
      <c r="AC4111" s="11" t="str">
        <f t="shared" si="594"/>
        <v/>
      </c>
      <c r="AD4111" s="9">
        <f t="shared" si="595"/>
        <v>1</v>
      </c>
      <c r="AE4111" s="9" t="str">
        <f t="shared" si="596"/>
        <v/>
      </c>
    </row>
    <row r="4112" spans="1:31" ht="15" customHeight="1" x14ac:dyDescent="0.25">
      <c r="A4112">
        <v>11686</v>
      </c>
      <c r="B4112" t="s">
        <v>38</v>
      </c>
      <c r="C4112" t="s">
        <v>39</v>
      </c>
      <c r="D4112" t="s">
        <v>5655</v>
      </c>
      <c r="E4112" s="14" t="s">
        <v>5656</v>
      </c>
      <c r="G4112" t="s">
        <v>5206</v>
      </c>
      <c r="H4112" t="s">
        <v>1098</v>
      </c>
      <c r="I4112" t="s">
        <v>33</v>
      </c>
      <c r="J4112" t="s">
        <v>33</v>
      </c>
      <c r="K4112" t="s">
        <v>654</v>
      </c>
      <c r="M4112" t="s">
        <v>36</v>
      </c>
      <c r="N4112" t="s">
        <v>1013</v>
      </c>
      <c r="O4112" t="s">
        <v>50</v>
      </c>
      <c r="P4112">
        <v>52</v>
      </c>
      <c r="Q4112" t="s">
        <v>34</v>
      </c>
      <c r="R4112" t="s">
        <v>1331</v>
      </c>
      <c r="W4112" s="9" t="str">
        <f t="shared" si="588"/>
        <v>User</v>
      </c>
      <c r="X4112" s="9" t="str">
        <f t="shared" si="589"/>
        <v xml:space="preserve">22 Aug 23 16:50:05 </v>
      </c>
      <c r="Y4112" s="9" t="str">
        <f t="shared" si="590"/>
        <v xml:space="preserve">16:50:05 </v>
      </c>
      <c r="Z4112" s="10">
        <f t="shared" si="591"/>
        <v>45159.70144675926</v>
      </c>
      <c r="AA4112" s="10" t="str">
        <f t="shared" si="592"/>
        <v>21 Aug 23 - 27 Aug 23</v>
      </c>
      <c r="AB4112" s="9" t="str">
        <f t="shared" si="593"/>
        <v xml:space="preserve">   </v>
      </c>
      <c r="AC4112" s="11" t="str">
        <f t="shared" si="594"/>
        <v/>
      </c>
      <c r="AD4112" s="9">
        <f t="shared" si="595"/>
        <v>1</v>
      </c>
      <c r="AE4112" s="9" t="str">
        <f t="shared" si="596"/>
        <v/>
      </c>
    </row>
    <row r="4113" spans="1:31" ht="15" customHeight="1" x14ac:dyDescent="0.25">
      <c r="A4113">
        <v>11687</v>
      </c>
      <c r="B4113" t="s">
        <v>38</v>
      </c>
      <c r="C4113" t="s">
        <v>68</v>
      </c>
      <c r="D4113" s="14" t="s">
        <v>5193</v>
      </c>
      <c r="E4113" s="14" t="s">
        <v>5657</v>
      </c>
      <c r="F4113" t="s">
        <v>2762</v>
      </c>
      <c r="G4113" t="s">
        <v>1760</v>
      </c>
      <c r="H4113" t="s">
        <v>1098</v>
      </c>
      <c r="I4113" t="s">
        <v>33</v>
      </c>
      <c r="K4113" t="s">
        <v>34</v>
      </c>
      <c r="M4113" t="s">
        <v>36</v>
      </c>
      <c r="N4113" t="s">
        <v>1488</v>
      </c>
      <c r="P4113">
        <v>49</v>
      </c>
      <c r="Q4113" t="s">
        <v>34</v>
      </c>
      <c r="R4113" t="s">
        <v>1319</v>
      </c>
      <c r="W4113" s="9" t="str">
        <f t="shared" si="588"/>
        <v>Network Device</v>
      </c>
      <c r="X4113" s="9" t="str">
        <f t="shared" si="589"/>
        <v xml:space="preserve">22 Aug 23 23:40:03 </v>
      </c>
      <c r="Y4113" s="9" t="str">
        <f t="shared" si="590"/>
        <v xml:space="preserve">23:40:03 </v>
      </c>
      <c r="Z4113" s="10">
        <f t="shared" si="591"/>
        <v>45159.986145833333</v>
      </c>
      <c r="AA4113" s="10" t="str">
        <f t="shared" si="592"/>
        <v>21 Aug 23 - 27 Aug 23</v>
      </c>
      <c r="AB4113" s="9" t="str">
        <f t="shared" si="593"/>
        <v xml:space="preserve">   </v>
      </c>
      <c r="AC4113" s="11" t="str">
        <f t="shared" si="594"/>
        <v/>
      </c>
      <c r="AD4113" s="9" t="str">
        <f t="shared" si="595"/>
        <v/>
      </c>
      <c r="AE4113" s="9" t="str">
        <f t="shared" si="596"/>
        <v/>
      </c>
    </row>
    <row r="4114" spans="1:31" ht="15" customHeight="1" x14ac:dyDescent="0.25">
      <c r="A4114">
        <v>11688</v>
      </c>
      <c r="B4114" t="s">
        <v>38</v>
      </c>
      <c r="C4114" t="s">
        <v>39</v>
      </c>
      <c r="D4114" t="s">
        <v>5658</v>
      </c>
      <c r="E4114" s="14" t="s">
        <v>5659</v>
      </c>
      <c r="G4114" t="s">
        <v>66</v>
      </c>
      <c r="H4114" t="s">
        <v>742</v>
      </c>
      <c r="I4114" t="s">
        <v>61</v>
      </c>
      <c r="J4114" t="s">
        <v>61</v>
      </c>
      <c r="K4114" t="s">
        <v>654</v>
      </c>
      <c r="M4114" t="s">
        <v>36</v>
      </c>
      <c r="N4114" t="s">
        <v>1013</v>
      </c>
      <c r="O4114" t="s">
        <v>74</v>
      </c>
      <c r="P4114">
        <v>37</v>
      </c>
      <c r="Q4114" t="s">
        <v>34</v>
      </c>
      <c r="R4114" t="s">
        <v>1331</v>
      </c>
      <c r="W4114" s="9" t="str">
        <f t="shared" si="588"/>
        <v>User</v>
      </c>
      <c r="X4114" s="9" t="str">
        <f t="shared" si="589"/>
        <v xml:space="preserve">23 Aug 23 00:10:05 </v>
      </c>
      <c r="Y4114" s="9" t="str">
        <f t="shared" si="590"/>
        <v xml:space="preserve">00:10:05 </v>
      </c>
      <c r="Z4114" s="10">
        <f t="shared" si="591"/>
        <v>45159.007002314815</v>
      </c>
      <c r="AA4114" s="10" t="str">
        <f t="shared" si="592"/>
        <v>21 Aug 23 - 27 Aug 23</v>
      </c>
      <c r="AB4114" s="9" t="str">
        <f t="shared" si="593"/>
        <v xml:space="preserve">   </v>
      </c>
      <c r="AC4114" s="11" t="str">
        <f t="shared" si="594"/>
        <v/>
      </c>
      <c r="AD4114" s="9">
        <f t="shared" si="595"/>
        <v>1</v>
      </c>
      <c r="AE4114" s="9" t="str">
        <f t="shared" si="596"/>
        <v/>
      </c>
    </row>
    <row r="4115" spans="1:31" ht="15" customHeight="1" x14ac:dyDescent="0.25">
      <c r="A4115">
        <v>11689</v>
      </c>
      <c r="B4115" t="s">
        <v>57</v>
      </c>
      <c r="C4115" t="s">
        <v>39</v>
      </c>
      <c r="D4115" s="14" t="s">
        <v>979</v>
      </c>
      <c r="E4115" s="14" t="s">
        <v>5660</v>
      </c>
      <c r="F4115" t="s">
        <v>981</v>
      </c>
      <c r="G4115" t="s">
        <v>662</v>
      </c>
      <c r="H4115" t="s">
        <v>742</v>
      </c>
      <c r="I4115" t="s">
        <v>33</v>
      </c>
      <c r="J4115" t="s">
        <v>33</v>
      </c>
      <c r="K4115" t="s">
        <v>34</v>
      </c>
      <c r="M4115" t="s">
        <v>36</v>
      </c>
      <c r="N4115" t="s">
        <v>37</v>
      </c>
      <c r="P4115">
        <v>20</v>
      </c>
      <c r="Q4115" t="s">
        <v>34</v>
      </c>
      <c r="R4115" t="s">
        <v>1323</v>
      </c>
      <c r="W4115" s="9" t="str">
        <f t="shared" si="588"/>
        <v>Server</v>
      </c>
      <c r="X4115" s="9" t="str">
        <f t="shared" si="589"/>
        <v xml:space="preserve">23 Aug 23 00:50:03 </v>
      </c>
      <c r="Y4115" s="9" t="str">
        <f t="shared" si="590"/>
        <v xml:space="preserve">00:50:03 </v>
      </c>
      <c r="Z4115" s="10">
        <f t="shared" si="591"/>
        <v>45159.034756944442</v>
      </c>
      <c r="AA4115" s="10" t="str">
        <f t="shared" si="592"/>
        <v>21 Aug 23 - 27 Aug 23</v>
      </c>
      <c r="AB4115" s="9" t="str">
        <f t="shared" si="593"/>
        <v xml:space="preserve">   </v>
      </c>
      <c r="AC4115" s="11" t="str">
        <f t="shared" si="594"/>
        <v/>
      </c>
      <c r="AD4115" s="9">
        <f t="shared" si="595"/>
        <v>1</v>
      </c>
      <c r="AE4115" s="9" t="str">
        <f t="shared" si="596"/>
        <v/>
      </c>
    </row>
    <row r="4116" spans="1:31" ht="15" customHeight="1" x14ac:dyDescent="0.25">
      <c r="A4116">
        <v>11690</v>
      </c>
      <c r="B4116" t="s">
        <v>38</v>
      </c>
      <c r="C4116" t="s">
        <v>39</v>
      </c>
      <c r="D4116" s="14" t="s">
        <v>5618</v>
      </c>
      <c r="E4116" s="14" t="s">
        <v>5661</v>
      </c>
      <c r="F4116" t="s">
        <v>91</v>
      </c>
      <c r="G4116" t="s">
        <v>1760</v>
      </c>
      <c r="H4116" t="s">
        <v>742</v>
      </c>
      <c r="I4116" t="s">
        <v>33</v>
      </c>
      <c r="J4116" t="s">
        <v>33</v>
      </c>
      <c r="K4116" t="s">
        <v>34</v>
      </c>
      <c r="M4116" t="s">
        <v>36</v>
      </c>
      <c r="N4116" t="s">
        <v>37</v>
      </c>
      <c r="P4116">
        <v>50</v>
      </c>
      <c r="Q4116" t="s">
        <v>34</v>
      </c>
      <c r="R4116" t="s">
        <v>1319</v>
      </c>
      <c r="W4116" s="9" t="str">
        <f t="shared" si="588"/>
        <v>Server</v>
      </c>
      <c r="X4116" s="9" t="str">
        <f t="shared" si="589"/>
        <v xml:space="preserve">23 Aug 23 00:50:05 </v>
      </c>
      <c r="Y4116" s="9" t="str">
        <f t="shared" si="590"/>
        <v xml:space="preserve">00:50:05 </v>
      </c>
      <c r="Z4116" s="10">
        <f t="shared" si="591"/>
        <v>45159.034780092596</v>
      </c>
      <c r="AA4116" s="10" t="str">
        <f t="shared" si="592"/>
        <v>21 Aug 23 - 27 Aug 23</v>
      </c>
      <c r="AB4116" s="9" t="str">
        <f t="shared" si="593"/>
        <v xml:space="preserve">   </v>
      </c>
      <c r="AC4116" s="11" t="str">
        <f t="shared" si="594"/>
        <v/>
      </c>
      <c r="AD4116" s="9">
        <f t="shared" si="595"/>
        <v>1</v>
      </c>
      <c r="AE4116" s="9" t="str">
        <f t="shared" si="596"/>
        <v/>
      </c>
    </row>
    <row r="4117" spans="1:31" ht="15" customHeight="1" x14ac:dyDescent="0.25">
      <c r="A4117">
        <v>11691</v>
      </c>
      <c r="B4117" t="s">
        <v>38</v>
      </c>
      <c r="C4117" t="s">
        <v>39</v>
      </c>
      <c r="D4117" t="s">
        <v>5662</v>
      </c>
      <c r="E4117" s="14" t="s">
        <v>5663</v>
      </c>
      <c r="G4117" t="s">
        <v>662</v>
      </c>
      <c r="H4117" t="s">
        <v>1016</v>
      </c>
      <c r="I4117" t="s">
        <v>33</v>
      </c>
      <c r="J4117" t="s">
        <v>33</v>
      </c>
      <c r="K4117" t="s">
        <v>654</v>
      </c>
      <c r="M4117" t="s">
        <v>36</v>
      </c>
      <c r="N4117" t="s">
        <v>1013</v>
      </c>
      <c r="O4117" t="s">
        <v>50</v>
      </c>
      <c r="P4117">
        <v>55</v>
      </c>
      <c r="Q4117" t="s">
        <v>34</v>
      </c>
      <c r="R4117" t="s">
        <v>1331</v>
      </c>
      <c r="W4117" s="9" t="str">
        <f t="shared" si="588"/>
        <v>User</v>
      </c>
      <c r="X4117" s="9" t="str">
        <f t="shared" si="589"/>
        <v xml:space="preserve">23 Aug 23 09:20:06 </v>
      </c>
      <c r="Y4117" s="9" t="str">
        <f t="shared" si="590"/>
        <v xml:space="preserve">09:20:06 </v>
      </c>
      <c r="Z4117" s="10">
        <f t="shared" si="591"/>
        <v>45159.388958333337</v>
      </c>
      <c r="AA4117" s="10" t="str">
        <f t="shared" si="592"/>
        <v>21 Aug 23 - 27 Aug 23</v>
      </c>
      <c r="AB4117" s="9" t="str">
        <f t="shared" si="593"/>
        <v xml:space="preserve">   </v>
      </c>
      <c r="AC4117" s="11" t="str">
        <f t="shared" si="594"/>
        <v/>
      </c>
      <c r="AD4117" s="9">
        <f t="shared" si="595"/>
        <v>1</v>
      </c>
      <c r="AE4117" s="9" t="str">
        <f t="shared" si="596"/>
        <v/>
      </c>
    </row>
    <row r="4118" spans="1:31" ht="15" customHeight="1" x14ac:dyDescent="0.25">
      <c r="A4118">
        <v>11692</v>
      </c>
      <c r="B4118" t="s">
        <v>38</v>
      </c>
      <c r="C4118" t="s">
        <v>39</v>
      </c>
      <c r="D4118" t="s">
        <v>298</v>
      </c>
      <c r="E4118" s="14" t="s">
        <v>5664</v>
      </c>
      <c r="G4118" t="s">
        <v>662</v>
      </c>
      <c r="H4118" t="s">
        <v>133</v>
      </c>
      <c r="I4118" t="s">
        <v>55</v>
      </c>
      <c r="J4118" t="s">
        <v>55</v>
      </c>
      <c r="K4118" t="s">
        <v>654</v>
      </c>
      <c r="M4118" t="s">
        <v>36</v>
      </c>
      <c r="N4118" t="s">
        <v>1013</v>
      </c>
      <c r="O4118" t="s">
        <v>1399</v>
      </c>
      <c r="P4118">
        <v>37</v>
      </c>
      <c r="Q4118" t="s">
        <v>34</v>
      </c>
      <c r="R4118" t="s">
        <v>1331</v>
      </c>
      <c r="W4118" s="9" t="str">
        <f t="shared" si="588"/>
        <v>User</v>
      </c>
      <c r="X4118" s="9" t="str">
        <f t="shared" si="589"/>
        <v xml:space="preserve">23 Aug 23 09:50:08 </v>
      </c>
      <c r="Y4118" s="9" t="str">
        <f t="shared" si="590"/>
        <v xml:space="preserve">09:50:08 </v>
      </c>
      <c r="Z4118" s="10">
        <f t="shared" si="591"/>
        <v>45159.409814814811</v>
      </c>
      <c r="AA4118" s="10" t="str">
        <f t="shared" si="592"/>
        <v>21 Aug 23 - 27 Aug 23</v>
      </c>
      <c r="AB4118" s="9" t="str">
        <f t="shared" si="593"/>
        <v xml:space="preserve">   </v>
      </c>
      <c r="AC4118" s="11" t="str">
        <f t="shared" si="594"/>
        <v/>
      </c>
      <c r="AD4118" s="9">
        <f t="shared" si="595"/>
        <v>1</v>
      </c>
      <c r="AE4118" s="9" t="str">
        <f t="shared" si="596"/>
        <v/>
      </c>
    </row>
    <row r="4119" spans="1:31" ht="15" customHeight="1" x14ac:dyDescent="0.25">
      <c r="A4119">
        <v>11693</v>
      </c>
      <c r="B4119" t="s">
        <v>38</v>
      </c>
      <c r="C4119" t="s">
        <v>39</v>
      </c>
      <c r="D4119" t="s">
        <v>5665</v>
      </c>
      <c r="E4119" s="14" t="s">
        <v>5666</v>
      </c>
      <c r="G4119" t="s">
        <v>1760</v>
      </c>
      <c r="H4119" t="s">
        <v>2338</v>
      </c>
      <c r="I4119" t="s">
        <v>33</v>
      </c>
      <c r="J4119" t="s">
        <v>33</v>
      </c>
      <c r="K4119" t="s">
        <v>654</v>
      </c>
      <c r="M4119" t="s">
        <v>36</v>
      </c>
      <c r="N4119" t="s">
        <v>1013</v>
      </c>
      <c r="O4119" t="s">
        <v>50</v>
      </c>
      <c r="P4119">
        <v>86</v>
      </c>
      <c r="Q4119" t="s">
        <v>34</v>
      </c>
      <c r="R4119" t="s">
        <v>1331</v>
      </c>
      <c r="W4119" s="9" t="str">
        <f t="shared" si="588"/>
        <v>User</v>
      </c>
      <c r="X4119" s="9" t="str">
        <f t="shared" si="589"/>
        <v xml:space="preserve">23 Aug 23 11:20:08 </v>
      </c>
      <c r="Y4119" s="9" t="str">
        <f t="shared" si="590"/>
        <v xml:space="preserve">11:20:08 </v>
      </c>
      <c r="Z4119" s="10">
        <f t="shared" si="591"/>
        <v>45159.472314814811</v>
      </c>
      <c r="AA4119" s="10" t="str">
        <f t="shared" si="592"/>
        <v>21 Aug 23 - 27 Aug 23</v>
      </c>
      <c r="AB4119" s="9" t="str">
        <f t="shared" si="593"/>
        <v xml:space="preserve">   </v>
      </c>
      <c r="AC4119" s="11" t="str">
        <f t="shared" si="594"/>
        <v/>
      </c>
      <c r="AD4119" s="9">
        <f t="shared" si="595"/>
        <v>1</v>
      </c>
      <c r="AE4119" s="9" t="str">
        <f t="shared" si="596"/>
        <v/>
      </c>
    </row>
    <row r="4120" spans="1:31" ht="15" customHeight="1" x14ac:dyDescent="0.25">
      <c r="A4120">
        <v>11694</v>
      </c>
      <c r="B4120" t="s">
        <v>38</v>
      </c>
      <c r="C4120" t="s">
        <v>39</v>
      </c>
      <c r="D4120" t="s">
        <v>5665</v>
      </c>
      <c r="E4120" s="14" t="s">
        <v>5667</v>
      </c>
      <c r="G4120" t="s">
        <v>1760</v>
      </c>
      <c r="H4120" t="s">
        <v>2338</v>
      </c>
      <c r="I4120" t="s">
        <v>33</v>
      </c>
      <c r="J4120" t="s">
        <v>33</v>
      </c>
      <c r="K4120" t="s">
        <v>654</v>
      </c>
      <c r="M4120" t="s">
        <v>36</v>
      </c>
      <c r="N4120" t="s">
        <v>1013</v>
      </c>
      <c r="O4120" t="s">
        <v>50</v>
      </c>
      <c r="P4120">
        <v>1</v>
      </c>
      <c r="Q4120" t="s">
        <v>34</v>
      </c>
      <c r="R4120" t="s">
        <v>1331</v>
      </c>
      <c r="W4120" s="9" t="str">
        <f t="shared" si="588"/>
        <v>User</v>
      </c>
      <c r="X4120" s="9" t="str">
        <f t="shared" si="589"/>
        <v xml:space="preserve">23 Aug 23 11:20:09 </v>
      </c>
      <c r="Y4120" s="9" t="str">
        <f t="shared" si="590"/>
        <v xml:space="preserve">11:20:09 </v>
      </c>
      <c r="Z4120" s="10">
        <f t="shared" si="591"/>
        <v>45159.472326388888</v>
      </c>
      <c r="AA4120" s="10" t="str">
        <f t="shared" si="592"/>
        <v>21 Aug 23 - 27 Aug 23</v>
      </c>
      <c r="AB4120" s="9" t="str">
        <f t="shared" si="593"/>
        <v xml:space="preserve">   </v>
      </c>
      <c r="AC4120" s="11" t="str">
        <f t="shared" si="594"/>
        <v/>
      </c>
      <c r="AD4120" s="9">
        <f t="shared" si="595"/>
        <v>1</v>
      </c>
      <c r="AE4120" s="9" t="str">
        <f t="shared" si="596"/>
        <v/>
      </c>
    </row>
    <row r="4121" spans="1:31" ht="15" customHeight="1" x14ac:dyDescent="0.25">
      <c r="A4121">
        <v>11695</v>
      </c>
      <c r="B4121" t="s">
        <v>38</v>
      </c>
      <c r="C4121" t="s">
        <v>39</v>
      </c>
      <c r="D4121" t="s">
        <v>5665</v>
      </c>
      <c r="E4121" s="14" t="s">
        <v>5667</v>
      </c>
      <c r="G4121" t="s">
        <v>1760</v>
      </c>
      <c r="H4121" t="s">
        <v>2338</v>
      </c>
      <c r="I4121" t="s">
        <v>33</v>
      </c>
      <c r="J4121" t="s">
        <v>33</v>
      </c>
      <c r="K4121" t="s">
        <v>654</v>
      </c>
      <c r="M4121" t="s">
        <v>36</v>
      </c>
      <c r="N4121" t="s">
        <v>1013</v>
      </c>
      <c r="O4121" t="s">
        <v>50</v>
      </c>
      <c r="P4121">
        <v>1</v>
      </c>
      <c r="Q4121" t="s">
        <v>34</v>
      </c>
      <c r="R4121" t="s">
        <v>1331</v>
      </c>
      <c r="W4121" s="9" t="str">
        <f t="shared" si="588"/>
        <v>User</v>
      </c>
      <c r="X4121" s="9" t="str">
        <f t="shared" si="589"/>
        <v xml:space="preserve">23 Aug 23 11:20:09 </v>
      </c>
      <c r="Y4121" s="9" t="str">
        <f t="shared" si="590"/>
        <v xml:space="preserve">11:20:09 </v>
      </c>
      <c r="Z4121" s="10">
        <f t="shared" si="591"/>
        <v>45159.472326388888</v>
      </c>
      <c r="AA4121" s="10" t="str">
        <f t="shared" si="592"/>
        <v>21 Aug 23 - 27 Aug 23</v>
      </c>
      <c r="AB4121" s="9" t="str">
        <f t="shared" si="593"/>
        <v xml:space="preserve">   </v>
      </c>
      <c r="AC4121" s="11" t="str">
        <f t="shared" si="594"/>
        <v/>
      </c>
      <c r="AD4121" s="9">
        <f t="shared" si="595"/>
        <v>1</v>
      </c>
      <c r="AE4121" s="9" t="str">
        <f t="shared" si="596"/>
        <v/>
      </c>
    </row>
    <row r="4122" spans="1:31" ht="15" customHeight="1" x14ac:dyDescent="0.25">
      <c r="A4122">
        <v>11696</v>
      </c>
      <c r="B4122" t="s">
        <v>38</v>
      </c>
      <c r="C4122" t="s">
        <v>39</v>
      </c>
      <c r="D4122" t="s">
        <v>5665</v>
      </c>
      <c r="E4122" s="14" t="s">
        <v>5667</v>
      </c>
      <c r="G4122" t="s">
        <v>1760</v>
      </c>
      <c r="H4122" t="s">
        <v>2338</v>
      </c>
      <c r="I4122" t="s">
        <v>33</v>
      </c>
      <c r="J4122" t="s">
        <v>33</v>
      </c>
      <c r="K4122" t="s">
        <v>654</v>
      </c>
      <c r="M4122" t="s">
        <v>36</v>
      </c>
      <c r="N4122" t="s">
        <v>1013</v>
      </c>
      <c r="O4122" t="s">
        <v>50</v>
      </c>
      <c r="P4122">
        <v>1</v>
      </c>
      <c r="Q4122" t="s">
        <v>34</v>
      </c>
      <c r="R4122" t="s">
        <v>1331</v>
      </c>
      <c r="W4122" s="9" t="str">
        <f t="shared" si="588"/>
        <v>User</v>
      </c>
      <c r="X4122" s="9" t="str">
        <f t="shared" si="589"/>
        <v xml:space="preserve">23 Aug 23 11:20:09 </v>
      </c>
      <c r="Y4122" s="9" t="str">
        <f t="shared" si="590"/>
        <v xml:space="preserve">11:20:09 </v>
      </c>
      <c r="Z4122" s="10">
        <f t="shared" si="591"/>
        <v>45159.472326388888</v>
      </c>
      <c r="AA4122" s="10" t="str">
        <f t="shared" si="592"/>
        <v>21 Aug 23 - 27 Aug 23</v>
      </c>
      <c r="AB4122" s="9" t="str">
        <f t="shared" si="593"/>
        <v xml:space="preserve">   </v>
      </c>
      <c r="AC4122" s="11" t="str">
        <f t="shared" si="594"/>
        <v/>
      </c>
      <c r="AD4122" s="9">
        <f t="shared" si="595"/>
        <v>1</v>
      </c>
      <c r="AE4122" s="9" t="str">
        <f t="shared" si="596"/>
        <v/>
      </c>
    </row>
    <row r="4123" spans="1:31" ht="15" customHeight="1" x14ac:dyDescent="0.25">
      <c r="A4123">
        <v>11697</v>
      </c>
      <c r="B4123" t="s">
        <v>38</v>
      </c>
      <c r="C4123" t="s">
        <v>39</v>
      </c>
      <c r="D4123" t="s">
        <v>5665</v>
      </c>
      <c r="E4123" s="14" t="s">
        <v>5667</v>
      </c>
      <c r="G4123" t="s">
        <v>1760</v>
      </c>
      <c r="H4123" t="s">
        <v>2338</v>
      </c>
      <c r="I4123" t="s">
        <v>33</v>
      </c>
      <c r="J4123" t="s">
        <v>33</v>
      </c>
      <c r="K4123" t="s">
        <v>654</v>
      </c>
      <c r="M4123" t="s">
        <v>36</v>
      </c>
      <c r="N4123" t="s">
        <v>1013</v>
      </c>
      <c r="O4123" t="s">
        <v>50</v>
      </c>
      <c r="P4123">
        <v>0</v>
      </c>
      <c r="Q4123" t="s">
        <v>34</v>
      </c>
      <c r="R4123" t="s">
        <v>1331</v>
      </c>
      <c r="W4123" s="9" t="str">
        <f t="shared" si="588"/>
        <v>User</v>
      </c>
      <c r="X4123" s="9" t="str">
        <f t="shared" si="589"/>
        <v xml:space="preserve">23 Aug 23 11:20:09 </v>
      </c>
      <c r="Y4123" s="9" t="str">
        <f t="shared" si="590"/>
        <v xml:space="preserve">11:20:09 </v>
      </c>
      <c r="Z4123" s="10">
        <f t="shared" si="591"/>
        <v>45159.472326388888</v>
      </c>
      <c r="AA4123" s="10" t="str">
        <f t="shared" si="592"/>
        <v>21 Aug 23 - 27 Aug 23</v>
      </c>
      <c r="AB4123" s="9" t="str">
        <f t="shared" si="593"/>
        <v xml:space="preserve">   </v>
      </c>
      <c r="AC4123" s="11" t="str">
        <f t="shared" si="594"/>
        <v/>
      </c>
      <c r="AD4123" s="9">
        <f t="shared" si="595"/>
        <v>1</v>
      </c>
      <c r="AE4123" s="9" t="str">
        <f t="shared" si="596"/>
        <v/>
      </c>
    </row>
    <row r="4124" spans="1:31" ht="15" customHeight="1" x14ac:dyDescent="0.25">
      <c r="A4124">
        <v>11698</v>
      </c>
      <c r="B4124" t="s">
        <v>38</v>
      </c>
      <c r="C4124" t="s">
        <v>39</v>
      </c>
      <c r="D4124" t="s">
        <v>5665</v>
      </c>
      <c r="E4124" s="14" t="s">
        <v>5668</v>
      </c>
      <c r="G4124" t="s">
        <v>1760</v>
      </c>
      <c r="H4124" t="s">
        <v>2338</v>
      </c>
      <c r="I4124" t="s">
        <v>33</v>
      </c>
      <c r="J4124" t="s">
        <v>33</v>
      </c>
      <c r="K4124" t="s">
        <v>654</v>
      </c>
      <c r="M4124" t="s">
        <v>36</v>
      </c>
      <c r="N4124" t="s">
        <v>1013</v>
      </c>
      <c r="O4124" t="s">
        <v>50</v>
      </c>
      <c r="P4124">
        <v>0</v>
      </c>
      <c r="Q4124" t="s">
        <v>34</v>
      </c>
      <c r="R4124" t="s">
        <v>1331</v>
      </c>
      <c r="W4124" s="9" t="str">
        <f t="shared" si="588"/>
        <v>User</v>
      </c>
      <c r="X4124" s="9" t="str">
        <f t="shared" si="589"/>
        <v xml:space="preserve">23 Aug 23 12:10:06 </v>
      </c>
      <c r="Y4124" s="9" t="str">
        <f t="shared" si="590"/>
        <v xml:space="preserve">12:10:06 </v>
      </c>
      <c r="Z4124" s="10">
        <f t="shared" si="591"/>
        <v>45159.507013888891</v>
      </c>
      <c r="AA4124" s="10" t="str">
        <f t="shared" si="592"/>
        <v>21 Aug 23 - 27 Aug 23</v>
      </c>
      <c r="AB4124" s="9" t="str">
        <f t="shared" si="593"/>
        <v xml:space="preserve">   </v>
      </c>
      <c r="AC4124" s="11" t="str">
        <f t="shared" si="594"/>
        <v/>
      </c>
      <c r="AD4124" s="9">
        <f t="shared" si="595"/>
        <v>1</v>
      </c>
      <c r="AE4124" s="9" t="str">
        <f t="shared" si="596"/>
        <v/>
      </c>
    </row>
    <row r="4125" spans="1:31" ht="15" customHeight="1" x14ac:dyDescent="0.25">
      <c r="A4125">
        <v>11699</v>
      </c>
      <c r="B4125" t="s">
        <v>38</v>
      </c>
      <c r="C4125" t="s">
        <v>39</v>
      </c>
      <c r="D4125" t="s">
        <v>5665</v>
      </c>
      <c r="E4125" s="14" t="s">
        <v>5669</v>
      </c>
      <c r="G4125" t="s">
        <v>1760</v>
      </c>
      <c r="H4125" t="s">
        <v>2338</v>
      </c>
      <c r="I4125" t="s">
        <v>33</v>
      </c>
      <c r="J4125" t="s">
        <v>33</v>
      </c>
      <c r="K4125" t="s">
        <v>654</v>
      </c>
      <c r="M4125" t="s">
        <v>36</v>
      </c>
      <c r="N4125" t="s">
        <v>1013</v>
      </c>
      <c r="O4125" t="s">
        <v>50</v>
      </c>
      <c r="P4125">
        <v>2</v>
      </c>
      <c r="Q4125" t="s">
        <v>34</v>
      </c>
      <c r="R4125" t="s">
        <v>1331</v>
      </c>
      <c r="W4125" s="9" t="str">
        <f t="shared" si="588"/>
        <v>User</v>
      </c>
      <c r="X4125" s="9" t="str">
        <f t="shared" si="589"/>
        <v xml:space="preserve">23 Aug 23 12:40:06 </v>
      </c>
      <c r="Y4125" s="9" t="str">
        <f t="shared" si="590"/>
        <v xml:space="preserve">12:40:06 </v>
      </c>
      <c r="Z4125" s="10">
        <f t="shared" si="591"/>
        <v>45159.52784722222</v>
      </c>
      <c r="AA4125" s="10" t="str">
        <f t="shared" si="592"/>
        <v>21 Aug 23 - 27 Aug 23</v>
      </c>
      <c r="AB4125" s="9" t="str">
        <f t="shared" si="593"/>
        <v xml:space="preserve">   </v>
      </c>
      <c r="AC4125" s="11" t="str">
        <f t="shared" si="594"/>
        <v/>
      </c>
      <c r="AD4125" s="9">
        <f t="shared" si="595"/>
        <v>1</v>
      </c>
      <c r="AE4125" s="9" t="str">
        <f t="shared" si="596"/>
        <v/>
      </c>
    </row>
    <row r="4126" spans="1:31" ht="15" customHeight="1" x14ac:dyDescent="0.25">
      <c r="A4126">
        <v>11700</v>
      </c>
      <c r="B4126" t="s">
        <v>38</v>
      </c>
      <c r="C4126" t="s">
        <v>39</v>
      </c>
      <c r="D4126" t="s">
        <v>5665</v>
      </c>
      <c r="E4126" s="14" t="s">
        <v>5670</v>
      </c>
      <c r="G4126" t="s">
        <v>1760</v>
      </c>
      <c r="H4126" t="s">
        <v>2338</v>
      </c>
      <c r="I4126" t="s">
        <v>33</v>
      </c>
      <c r="J4126" t="s">
        <v>33</v>
      </c>
      <c r="K4126" t="s">
        <v>654</v>
      </c>
      <c r="M4126" t="s">
        <v>36</v>
      </c>
      <c r="N4126" t="s">
        <v>1013</v>
      </c>
      <c r="O4126" t="s">
        <v>50</v>
      </c>
      <c r="P4126">
        <v>3</v>
      </c>
      <c r="Q4126" t="s">
        <v>34</v>
      </c>
      <c r="R4126" t="s">
        <v>1331</v>
      </c>
      <c r="W4126" s="9" t="str">
        <f t="shared" si="588"/>
        <v>User</v>
      </c>
      <c r="X4126" s="9" t="str">
        <f t="shared" si="589"/>
        <v xml:space="preserve">23 Aug 23 12:40:07 </v>
      </c>
      <c r="Y4126" s="9" t="str">
        <f t="shared" si="590"/>
        <v xml:space="preserve">12:40:07 </v>
      </c>
      <c r="Z4126" s="10">
        <f t="shared" si="591"/>
        <v>45159.527858796297</v>
      </c>
      <c r="AA4126" s="10" t="str">
        <f t="shared" si="592"/>
        <v>21 Aug 23 - 27 Aug 23</v>
      </c>
      <c r="AB4126" s="9" t="str">
        <f t="shared" si="593"/>
        <v xml:space="preserve">   </v>
      </c>
      <c r="AC4126" s="11" t="str">
        <f t="shared" si="594"/>
        <v/>
      </c>
      <c r="AD4126" s="9">
        <f t="shared" si="595"/>
        <v>1</v>
      </c>
      <c r="AE4126" s="9" t="str">
        <f t="shared" si="596"/>
        <v/>
      </c>
    </row>
    <row r="4127" spans="1:31" ht="15" customHeight="1" x14ac:dyDescent="0.25">
      <c r="A4127">
        <v>11701</v>
      </c>
      <c r="B4127" t="s">
        <v>38</v>
      </c>
      <c r="C4127" t="s">
        <v>39</v>
      </c>
      <c r="D4127" t="s">
        <v>5665</v>
      </c>
      <c r="E4127" s="14" t="s">
        <v>5670</v>
      </c>
      <c r="G4127" t="s">
        <v>1760</v>
      </c>
      <c r="H4127" t="s">
        <v>2338</v>
      </c>
      <c r="I4127" t="s">
        <v>33</v>
      </c>
      <c r="J4127" t="s">
        <v>33</v>
      </c>
      <c r="K4127" t="s">
        <v>654</v>
      </c>
      <c r="M4127" t="s">
        <v>36</v>
      </c>
      <c r="N4127" t="s">
        <v>1013</v>
      </c>
      <c r="O4127" t="s">
        <v>50</v>
      </c>
      <c r="P4127">
        <v>2</v>
      </c>
      <c r="Q4127" t="s">
        <v>34</v>
      </c>
      <c r="R4127" t="s">
        <v>1331</v>
      </c>
      <c r="W4127" s="9" t="str">
        <f t="shared" si="588"/>
        <v>User</v>
      </c>
      <c r="X4127" s="9" t="str">
        <f t="shared" si="589"/>
        <v xml:space="preserve">23 Aug 23 12:40:07 </v>
      </c>
      <c r="Y4127" s="9" t="str">
        <f t="shared" si="590"/>
        <v xml:space="preserve">12:40:07 </v>
      </c>
      <c r="Z4127" s="10">
        <f t="shared" si="591"/>
        <v>45159.527858796297</v>
      </c>
      <c r="AA4127" s="10" t="str">
        <f t="shared" si="592"/>
        <v>21 Aug 23 - 27 Aug 23</v>
      </c>
      <c r="AB4127" s="9" t="str">
        <f t="shared" si="593"/>
        <v xml:space="preserve">   </v>
      </c>
      <c r="AC4127" s="11" t="str">
        <f t="shared" si="594"/>
        <v/>
      </c>
      <c r="AD4127" s="9">
        <f t="shared" si="595"/>
        <v>1</v>
      </c>
      <c r="AE4127" s="9" t="str">
        <f t="shared" si="596"/>
        <v/>
      </c>
    </row>
    <row r="4128" spans="1:31" ht="15" customHeight="1" x14ac:dyDescent="0.25">
      <c r="A4128">
        <v>11702</v>
      </c>
      <c r="B4128" t="s">
        <v>38</v>
      </c>
      <c r="C4128" t="s">
        <v>39</v>
      </c>
      <c r="D4128" t="s">
        <v>5665</v>
      </c>
      <c r="E4128" s="14" t="s">
        <v>5671</v>
      </c>
      <c r="G4128" t="s">
        <v>1760</v>
      </c>
      <c r="H4128" t="s">
        <v>2338</v>
      </c>
      <c r="I4128" t="s">
        <v>33</v>
      </c>
      <c r="J4128" t="s">
        <v>33</v>
      </c>
      <c r="K4128" t="s">
        <v>654</v>
      </c>
      <c r="M4128" t="s">
        <v>36</v>
      </c>
      <c r="N4128" t="s">
        <v>1013</v>
      </c>
      <c r="O4128" t="s">
        <v>50</v>
      </c>
      <c r="P4128">
        <v>1</v>
      </c>
      <c r="Q4128" t="s">
        <v>34</v>
      </c>
      <c r="R4128" t="s">
        <v>1331</v>
      </c>
      <c r="W4128" s="9" t="str">
        <f t="shared" si="588"/>
        <v>User</v>
      </c>
      <c r="X4128" s="9" t="str">
        <f t="shared" si="589"/>
        <v xml:space="preserve">23 Aug 23 12:50:06 </v>
      </c>
      <c r="Y4128" s="9" t="str">
        <f t="shared" si="590"/>
        <v xml:space="preserve">12:50:06 </v>
      </c>
      <c r="Z4128" s="10">
        <f t="shared" si="591"/>
        <v>45159.534791666665</v>
      </c>
      <c r="AA4128" s="10" t="str">
        <f t="shared" si="592"/>
        <v>21 Aug 23 - 27 Aug 23</v>
      </c>
      <c r="AB4128" s="9" t="str">
        <f t="shared" si="593"/>
        <v xml:space="preserve">   </v>
      </c>
      <c r="AC4128" s="11" t="str">
        <f t="shared" si="594"/>
        <v/>
      </c>
      <c r="AD4128" s="9">
        <f t="shared" si="595"/>
        <v>1</v>
      </c>
      <c r="AE4128" s="9" t="str">
        <f t="shared" si="596"/>
        <v/>
      </c>
    </row>
    <row r="4129" spans="1:31" ht="15" customHeight="1" x14ac:dyDescent="0.25">
      <c r="A4129">
        <v>11703</v>
      </c>
      <c r="B4129" t="s">
        <v>38</v>
      </c>
      <c r="C4129" t="s">
        <v>39</v>
      </c>
      <c r="D4129" t="s">
        <v>5665</v>
      </c>
      <c r="E4129" s="14" t="s">
        <v>5671</v>
      </c>
      <c r="G4129" t="s">
        <v>1760</v>
      </c>
      <c r="H4129" t="s">
        <v>2338</v>
      </c>
      <c r="I4129" t="s">
        <v>33</v>
      </c>
      <c r="J4129" t="s">
        <v>33</v>
      </c>
      <c r="K4129" t="s">
        <v>654</v>
      </c>
      <c r="M4129" t="s">
        <v>36</v>
      </c>
      <c r="N4129" t="s">
        <v>1013</v>
      </c>
      <c r="O4129" t="s">
        <v>50</v>
      </c>
      <c r="P4129">
        <v>6</v>
      </c>
      <c r="Q4129" t="s">
        <v>34</v>
      </c>
      <c r="R4129" t="s">
        <v>1331</v>
      </c>
      <c r="W4129" s="9" t="str">
        <f t="shared" si="588"/>
        <v>User</v>
      </c>
      <c r="X4129" s="9" t="str">
        <f t="shared" si="589"/>
        <v xml:space="preserve">23 Aug 23 12:50:06 </v>
      </c>
      <c r="Y4129" s="9" t="str">
        <f t="shared" si="590"/>
        <v xml:space="preserve">12:50:06 </v>
      </c>
      <c r="Z4129" s="10">
        <f t="shared" si="591"/>
        <v>45159.534791666665</v>
      </c>
      <c r="AA4129" s="10" t="str">
        <f t="shared" si="592"/>
        <v>21 Aug 23 - 27 Aug 23</v>
      </c>
      <c r="AB4129" s="9" t="str">
        <f t="shared" si="593"/>
        <v xml:space="preserve">   </v>
      </c>
      <c r="AC4129" s="11" t="str">
        <f t="shared" si="594"/>
        <v/>
      </c>
      <c r="AD4129" s="9">
        <f t="shared" si="595"/>
        <v>1</v>
      </c>
      <c r="AE4129" s="9" t="str">
        <f t="shared" si="596"/>
        <v/>
      </c>
    </row>
    <row r="4130" spans="1:31" ht="15" customHeight="1" x14ac:dyDescent="0.25">
      <c r="A4130">
        <v>11704</v>
      </c>
      <c r="B4130" t="s">
        <v>38</v>
      </c>
      <c r="C4130" t="s">
        <v>39</v>
      </c>
      <c r="D4130" t="s">
        <v>5665</v>
      </c>
      <c r="E4130" s="14" t="s">
        <v>5672</v>
      </c>
      <c r="G4130" t="s">
        <v>1760</v>
      </c>
      <c r="H4130" t="s">
        <v>2338</v>
      </c>
      <c r="I4130" t="s">
        <v>33</v>
      </c>
      <c r="J4130" t="s">
        <v>33</v>
      </c>
      <c r="K4130" t="s">
        <v>654</v>
      </c>
      <c r="M4130" t="s">
        <v>36</v>
      </c>
      <c r="N4130" t="s">
        <v>1013</v>
      </c>
      <c r="O4130" t="s">
        <v>50</v>
      </c>
      <c r="P4130">
        <v>5</v>
      </c>
      <c r="Q4130" t="s">
        <v>34</v>
      </c>
      <c r="R4130" t="s">
        <v>1331</v>
      </c>
      <c r="W4130" s="9" t="str">
        <f t="shared" si="588"/>
        <v>User</v>
      </c>
      <c r="X4130" s="9" t="str">
        <f t="shared" si="589"/>
        <v xml:space="preserve">23 Aug 23 13:00:07 </v>
      </c>
      <c r="Y4130" s="9" t="str">
        <f t="shared" si="590"/>
        <v xml:space="preserve">13:00:07 </v>
      </c>
      <c r="Z4130" s="10">
        <f t="shared" si="591"/>
        <v>45159.541747685187</v>
      </c>
      <c r="AA4130" s="10" t="str">
        <f t="shared" si="592"/>
        <v>21 Aug 23 - 27 Aug 23</v>
      </c>
      <c r="AB4130" s="9" t="str">
        <f t="shared" si="593"/>
        <v xml:space="preserve">   </v>
      </c>
      <c r="AC4130" s="11" t="str">
        <f t="shared" si="594"/>
        <v/>
      </c>
      <c r="AD4130" s="9">
        <f t="shared" si="595"/>
        <v>1</v>
      </c>
      <c r="AE4130" s="9" t="str">
        <f t="shared" si="596"/>
        <v/>
      </c>
    </row>
    <row r="4131" spans="1:31" ht="15" customHeight="1" x14ac:dyDescent="0.25">
      <c r="A4131">
        <v>11705</v>
      </c>
      <c r="B4131" t="s">
        <v>38</v>
      </c>
      <c r="C4131" t="s">
        <v>39</v>
      </c>
      <c r="D4131" t="s">
        <v>5665</v>
      </c>
      <c r="E4131" s="14" t="s">
        <v>5672</v>
      </c>
      <c r="G4131" t="s">
        <v>1760</v>
      </c>
      <c r="H4131" t="s">
        <v>2338</v>
      </c>
      <c r="I4131" t="s">
        <v>33</v>
      </c>
      <c r="J4131" t="s">
        <v>33</v>
      </c>
      <c r="K4131" t="s">
        <v>654</v>
      </c>
      <c r="M4131" t="s">
        <v>36</v>
      </c>
      <c r="N4131" t="s">
        <v>1013</v>
      </c>
      <c r="O4131" t="s">
        <v>50</v>
      </c>
      <c r="P4131">
        <v>2</v>
      </c>
      <c r="Q4131" t="s">
        <v>34</v>
      </c>
      <c r="R4131" t="s">
        <v>1331</v>
      </c>
      <c r="W4131" s="9" t="str">
        <f t="shared" si="588"/>
        <v>User</v>
      </c>
      <c r="X4131" s="9" t="str">
        <f t="shared" si="589"/>
        <v xml:space="preserve">23 Aug 23 13:00:07 </v>
      </c>
      <c r="Y4131" s="9" t="str">
        <f t="shared" si="590"/>
        <v xml:space="preserve">13:00:07 </v>
      </c>
      <c r="Z4131" s="10">
        <f t="shared" si="591"/>
        <v>45159.541747685187</v>
      </c>
      <c r="AA4131" s="10" t="str">
        <f t="shared" si="592"/>
        <v>21 Aug 23 - 27 Aug 23</v>
      </c>
      <c r="AB4131" s="9" t="str">
        <f t="shared" si="593"/>
        <v xml:space="preserve">   </v>
      </c>
      <c r="AC4131" s="11" t="str">
        <f t="shared" si="594"/>
        <v/>
      </c>
      <c r="AD4131" s="9">
        <f t="shared" si="595"/>
        <v>1</v>
      </c>
      <c r="AE4131" s="9" t="str">
        <f t="shared" si="596"/>
        <v/>
      </c>
    </row>
    <row r="4132" spans="1:31" ht="15" customHeight="1" x14ac:dyDescent="0.25">
      <c r="A4132">
        <v>11706</v>
      </c>
      <c r="B4132" t="s">
        <v>38</v>
      </c>
      <c r="C4132" t="s">
        <v>39</v>
      </c>
      <c r="D4132" t="s">
        <v>5665</v>
      </c>
      <c r="E4132" s="14" t="s">
        <v>5673</v>
      </c>
      <c r="G4132" t="s">
        <v>1760</v>
      </c>
      <c r="H4132" t="s">
        <v>2338</v>
      </c>
      <c r="I4132" t="s">
        <v>33</v>
      </c>
      <c r="J4132" t="s">
        <v>33</v>
      </c>
      <c r="K4132" t="s">
        <v>654</v>
      </c>
      <c r="M4132" t="s">
        <v>36</v>
      </c>
      <c r="N4132" t="s">
        <v>1013</v>
      </c>
      <c r="O4132" t="s">
        <v>50</v>
      </c>
      <c r="P4132">
        <v>2</v>
      </c>
      <c r="Q4132" t="s">
        <v>34</v>
      </c>
      <c r="R4132" t="s">
        <v>1331</v>
      </c>
      <c r="W4132" s="9" t="str">
        <f t="shared" si="588"/>
        <v>User</v>
      </c>
      <c r="X4132" s="9" t="str">
        <f t="shared" si="589"/>
        <v xml:space="preserve">23 Aug 23 13:20:06 </v>
      </c>
      <c r="Y4132" s="9" t="str">
        <f t="shared" si="590"/>
        <v xml:space="preserve">13:20:06 </v>
      </c>
      <c r="Z4132" s="10">
        <f t="shared" si="591"/>
        <v>45159.555625000001</v>
      </c>
      <c r="AA4132" s="10" t="str">
        <f t="shared" si="592"/>
        <v>21 Aug 23 - 27 Aug 23</v>
      </c>
      <c r="AB4132" s="9" t="str">
        <f t="shared" si="593"/>
        <v xml:space="preserve">   </v>
      </c>
      <c r="AC4132" s="11" t="str">
        <f t="shared" si="594"/>
        <v/>
      </c>
      <c r="AD4132" s="9">
        <f t="shared" si="595"/>
        <v>1</v>
      </c>
      <c r="AE4132" s="9" t="str">
        <f t="shared" si="596"/>
        <v/>
      </c>
    </row>
    <row r="4133" spans="1:31" ht="15" customHeight="1" x14ac:dyDescent="0.25">
      <c r="A4133">
        <v>11707</v>
      </c>
      <c r="B4133" t="s">
        <v>38</v>
      </c>
      <c r="C4133" t="s">
        <v>39</v>
      </c>
      <c r="D4133" t="s">
        <v>5665</v>
      </c>
      <c r="E4133" s="14" t="s">
        <v>5673</v>
      </c>
      <c r="G4133" t="s">
        <v>1760</v>
      </c>
      <c r="H4133" t="s">
        <v>2338</v>
      </c>
      <c r="I4133" t="s">
        <v>33</v>
      </c>
      <c r="J4133" t="s">
        <v>33</v>
      </c>
      <c r="K4133" t="s">
        <v>654</v>
      </c>
      <c r="M4133" t="s">
        <v>36</v>
      </c>
      <c r="N4133" t="s">
        <v>1013</v>
      </c>
      <c r="O4133" t="s">
        <v>50</v>
      </c>
      <c r="P4133">
        <v>0</v>
      </c>
      <c r="Q4133" t="s">
        <v>34</v>
      </c>
      <c r="R4133" t="s">
        <v>1331</v>
      </c>
      <c r="W4133" s="9" t="str">
        <f t="shared" si="588"/>
        <v>User</v>
      </c>
      <c r="X4133" s="9" t="str">
        <f t="shared" si="589"/>
        <v xml:space="preserve">23 Aug 23 13:20:06 </v>
      </c>
      <c r="Y4133" s="9" t="str">
        <f t="shared" si="590"/>
        <v xml:space="preserve">13:20:06 </v>
      </c>
      <c r="Z4133" s="10">
        <f t="shared" si="591"/>
        <v>45159.555625000001</v>
      </c>
      <c r="AA4133" s="10" t="str">
        <f t="shared" si="592"/>
        <v>21 Aug 23 - 27 Aug 23</v>
      </c>
      <c r="AB4133" s="9" t="str">
        <f t="shared" si="593"/>
        <v xml:space="preserve">   </v>
      </c>
      <c r="AC4133" s="11" t="str">
        <f t="shared" si="594"/>
        <v/>
      </c>
      <c r="AD4133" s="9">
        <f t="shared" si="595"/>
        <v>1</v>
      </c>
      <c r="AE4133" s="9" t="str">
        <f t="shared" si="596"/>
        <v/>
      </c>
    </row>
    <row r="4134" spans="1:31" ht="15" customHeight="1" x14ac:dyDescent="0.25">
      <c r="A4134">
        <v>11708</v>
      </c>
      <c r="B4134" t="s">
        <v>38</v>
      </c>
      <c r="C4134" t="s">
        <v>39</v>
      </c>
      <c r="D4134" t="s">
        <v>5665</v>
      </c>
      <c r="E4134" s="14" t="s">
        <v>5674</v>
      </c>
      <c r="G4134" t="s">
        <v>1760</v>
      </c>
      <c r="H4134" t="s">
        <v>2338</v>
      </c>
      <c r="I4134" t="s">
        <v>33</v>
      </c>
      <c r="J4134" t="s">
        <v>33</v>
      </c>
      <c r="K4134" t="s">
        <v>654</v>
      </c>
      <c r="M4134" t="s">
        <v>36</v>
      </c>
      <c r="N4134" t="s">
        <v>1013</v>
      </c>
      <c r="O4134" t="s">
        <v>50</v>
      </c>
      <c r="P4134">
        <v>2</v>
      </c>
      <c r="Q4134" t="s">
        <v>34</v>
      </c>
      <c r="R4134" t="s">
        <v>1331</v>
      </c>
      <c r="W4134" s="9" t="str">
        <f t="shared" si="588"/>
        <v>User</v>
      </c>
      <c r="X4134" s="9" t="str">
        <f t="shared" si="589"/>
        <v xml:space="preserve">23 Aug 23 13:40:07 </v>
      </c>
      <c r="Y4134" s="9" t="str">
        <f t="shared" si="590"/>
        <v xml:space="preserve">13:40:07 </v>
      </c>
      <c r="Z4134" s="10">
        <f t="shared" si="591"/>
        <v>45159.569525462961</v>
      </c>
      <c r="AA4134" s="10" t="str">
        <f t="shared" si="592"/>
        <v>21 Aug 23 - 27 Aug 23</v>
      </c>
      <c r="AB4134" s="9" t="str">
        <f t="shared" si="593"/>
        <v xml:space="preserve">   </v>
      </c>
      <c r="AC4134" s="11" t="str">
        <f t="shared" si="594"/>
        <v/>
      </c>
      <c r="AD4134" s="9">
        <f t="shared" si="595"/>
        <v>1</v>
      </c>
      <c r="AE4134" s="9" t="str">
        <f t="shared" si="596"/>
        <v/>
      </c>
    </row>
    <row r="4135" spans="1:31" ht="15" customHeight="1" x14ac:dyDescent="0.25">
      <c r="A4135">
        <v>11709</v>
      </c>
      <c r="B4135" t="s">
        <v>38</v>
      </c>
      <c r="C4135" t="s">
        <v>39</v>
      </c>
      <c r="D4135" t="s">
        <v>5665</v>
      </c>
      <c r="E4135" s="14" t="s">
        <v>5674</v>
      </c>
      <c r="G4135" t="s">
        <v>1760</v>
      </c>
      <c r="H4135" t="s">
        <v>2338</v>
      </c>
      <c r="I4135" t="s">
        <v>33</v>
      </c>
      <c r="J4135" t="s">
        <v>33</v>
      </c>
      <c r="K4135" t="s">
        <v>654</v>
      </c>
      <c r="M4135" t="s">
        <v>36</v>
      </c>
      <c r="N4135" t="s">
        <v>1013</v>
      </c>
      <c r="O4135" t="s">
        <v>50</v>
      </c>
      <c r="P4135">
        <v>1</v>
      </c>
      <c r="Q4135" t="s">
        <v>34</v>
      </c>
      <c r="R4135" t="s">
        <v>1331</v>
      </c>
      <c r="W4135" s="9" t="str">
        <f t="shared" si="588"/>
        <v>User</v>
      </c>
      <c r="X4135" s="9" t="str">
        <f t="shared" si="589"/>
        <v xml:space="preserve">23 Aug 23 13:40:07 </v>
      </c>
      <c r="Y4135" s="9" t="str">
        <f t="shared" si="590"/>
        <v xml:space="preserve">13:40:07 </v>
      </c>
      <c r="Z4135" s="10">
        <f t="shared" si="591"/>
        <v>45159.569525462961</v>
      </c>
      <c r="AA4135" s="10" t="str">
        <f t="shared" si="592"/>
        <v>21 Aug 23 - 27 Aug 23</v>
      </c>
      <c r="AB4135" s="9" t="str">
        <f t="shared" si="593"/>
        <v xml:space="preserve">   </v>
      </c>
      <c r="AC4135" s="11" t="str">
        <f t="shared" si="594"/>
        <v/>
      </c>
      <c r="AD4135" s="9">
        <f t="shared" si="595"/>
        <v>1</v>
      </c>
      <c r="AE4135" s="9" t="str">
        <f t="shared" si="596"/>
        <v/>
      </c>
    </row>
    <row r="4136" spans="1:31" ht="15" customHeight="1" x14ac:dyDescent="0.25">
      <c r="A4136">
        <v>11710</v>
      </c>
      <c r="B4136" t="s">
        <v>38</v>
      </c>
      <c r="C4136" t="s">
        <v>645</v>
      </c>
      <c r="D4136" s="14" t="s">
        <v>4707</v>
      </c>
      <c r="E4136" s="14" t="s">
        <v>5675</v>
      </c>
      <c r="F4136" t="s">
        <v>2762</v>
      </c>
      <c r="G4136" t="s">
        <v>1760</v>
      </c>
      <c r="H4136" t="s">
        <v>133</v>
      </c>
      <c r="I4136" t="s">
        <v>33</v>
      </c>
      <c r="K4136" t="s">
        <v>34</v>
      </c>
      <c r="M4136" t="s">
        <v>36</v>
      </c>
      <c r="N4136" t="s">
        <v>45</v>
      </c>
      <c r="P4136">
        <v>101</v>
      </c>
      <c r="Q4136" t="s">
        <v>34</v>
      </c>
      <c r="R4136" t="s">
        <v>1319</v>
      </c>
      <c r="W4136" s="9" t="str">
        <f t="shared" si="588"/>
        <v>Laptop/Desktop</v>
      </c>
      <c r="X4136" s="9" t="str">
        <f t="shared" si="589"/>
        <v xml:space="preserve">23 Aug 23 14:00:03 </v>
      </c>
      <c r="Y4136" s="9" t="str">
        <f t="shared" si="590"/>
        <v xml:space="preserve">14:00:03 </v>
      </c>
      <c r="Z4136" s="10">
        <f t="shared" si="591"/>
        <v>45159.583368055559</v>
      </c>
      <c r="AA4136" s="10" t="str">
        <f t="shared" si="592"/>
        <v>21 Aug 23 - 27 Aug 23</v>
      </c>
      <c r="AB4136" s="9" t="str">
        <f t="shared" si="593"/>
        <v xml:space="preserve">   </v>
      </c>
      <c r="AC4136" s="11" t="str">
        <f t="shared" si="594"/>
        <v/>
      </c>
      <c r="AD4136" s="9" t="str">
        <f t="shared" si="595"/>
        <v/>
      </c>
      <c r="AE4136" s="9" t="str">
        <f t="shared" si="596"/>
        <v/>
      </c>
    </row>
    <row r="4137" spans="1:31" ht="15" customHeight="1" x14ac:dyDescent="0.25">
      <c r="A4137">
        <v>11711</v>
      </c>
      <c r="B4137" t="s">
        <v>57</v>
      </c>
      <c r="C4137" t="s">
        <v>196</v>
      </c>
      <c r="D4137" s="14" t="s">
        <v>150</v>
      </c>
      <c r="E4137" s="14" t="s">
        <v>5676</v>
      </c>
      <c r="F4137" t="s">
        <v>4257</v>
      </c>
      <c r="G4137" t="s">
        <v>1760</v>
      </c>
      <c r="H4137" t="s">
        <v>1016</v>
      </c>
      <c r="I4137" t="s">
        <v>61</v>
      </c>
      <c r="J4137" t="s">
        <v>33</v>
      </c>
      <c r="K4137" t="s">
        <v>1560</v>
      </c>
      <c r="M4137" t="s">
        <v>36</v>
      </c>
      <c r="P4137">
        <v>140</v>
      </c>
      <c r="Q4137" t="s">
        <v>34</v>
      </c>
      <c r="R4137" t="s">
        <v>1339</v>
      </c>
      <c r="W4137" s="9" t="str">
        <f t="shared" si="588"/>
        <v>Email Category</v>
      </c>
      <c r="X4137" s="9" t="str">
        <f t="shared" si="589"/>
        <v xml:space="preserve">23 Aug 23 15:10:03 </v>
      </c>
      <c r="Y4137" s="9" t="str">
        <f t="shared" si="590"/>
        <v xml:space="preserve">15:10:03 </v>
      </c>
      <c r="Z4137" s="10">
        <f t="shared" si="591"/>
        <v>45159.631979166668</v>
      </c>
      <c r="AA4137" s="10" t="str">
        <f t="shared" si="592"/>
        <v>21 Aug 23 - 27 Aug 23</v>
      </c>
      <c r="AB4137" s="9" t="str">
        <f t="shared" si="593"/>
        <v xml:space="preserve">   </v>
      </c>
      <c r="AC4137" s="11" t="str">
        <f t="shared" si="594"/>
        <v/>
      </c>
      <c r="AD4137" s="9" t="str">
        <f t="shared" si="595"/>
        <v/>
      </c>
      <c r="AE4137" s="9" t="str">
        <f t="shared" si="596"/>
        <v/>
      </c>
    </row>
    <row r="4138" spans="1:31" ht="15" customHeight="1" x14ac:dyDescent="0.25">
      <c r="A4138">
        <v>11712</v>
      </c>
      <c r="B4138" t="s">
        <v>38</v>
      </c>
      <c r="C4138" t="s">
        <v>68</v>
      </c>
      <c r="D4138" t="s">
        <v>5677</v>
      </c>
      <c r="E4138" s="14" t="s">
        <v>5678</v>
      </c>
      <c r="G4138" t="s">
        <v>1760</v>
      </c>
      <c r="H4138" t="s">
        <v>1098</v>
      </c>
      <c r="I4138" t="s">
        <v>61</v>
      </c>
      <c r="K4138" t="s">
        <v>654</v>
      </c>
      <c r="M4138" t="s">
        <v>36</v>
      </c>
      <c r="N4138" t="s">
        <v>1013</v>
      </c>
      <c r="O4138" t="s">
        <v>112</v>
      </c>
      <c r="P4138">
        <v>64</v>
      </c>
      <c r="Q4138" t="s">
        <v>34</v>
      </c>
      <c r="R4138" t="s">
        <v>1331</v>
      </c>
      <c r="W4138" s="9" t="str">
        <f t="shared" si="588"/>
        <v>User</v>
      </c>
      <c r="X4138" s="9" t="str">
        <f t="shared" si="589"/>
        <v xml:space="preserve">23 Aug 23 16:10:05 </v>
      </c>
      <c r="Y4138" s="9" t="str">
        <f t="shared" si="590"/>
        <v xml:space="preserve">16:10:05 </v>
      </c>
      <c r="Z4138" s="10">
        <f t="shared" si="591"/>
        <v>45159.673668981479</v>
      </c>
      <c r="AA4138" s="10" t="str">
        <f t="shared" si="592"/>
        <v>21 Aug 23 - 27 Aug 23</v>
      </c>
      <c r="AB4138" s="9" t="str">
        <f t="shared" si="593"/>
        <v xml:space="preserve">   </v>
      </c>
      <c r="AC4138" s="11" t="str">
        <f t="shared" si="594"/>
        <v/>
      </c>
      <c r="AD4138" s="9" t="str">
        <f t="shared" si="595"/>
        <v/>
      </c>
      <c r="AE4138" s="9" t="str">
        <f t="shared" si="596"/>
        <v/>
      </c>
    </row>
    <row r="4139" spans="1:31" ht="15" customHeight="1" x14ac:dyDescent="0.25">
      <c r="A4139">
        <v>11713</v>
      </c>
      <c r="B4139" t="s">
        <v>348</v>
      </c>
      <c r="C4139" t="s">
        <v>645</v>
      </c>
      <c r="D4139" s="14" t="s">
        <v>505</v>
      </c>
      <c r="E4139" s="14" t="s">
        <v>5679</v>
      </c>
      <c r="F4139" t="s">
        <v>507</v>
      </c>
      <c r="G4139" t="s">
        <v>1760</v>
      </c>
      <c r="H4139" t="s">
        <v>1098</v>
      </c>
      <c r="I4139" t="s">
        <v>61</v>
      </c>
      <c r="K4139" t="s">
        <v>34</v>
      </c>
      <c r="M4139" t="s">
        <v>36</v>
      </c>
      <c r="N4139" t="s">
        <v>923</v>
      </c>
      <c r="P4139">
        <v>46</v>
      </c>
      <c r="Q4139" t="s">
        <v>34</v>
      </c>
      <c r="R4139" t="s">
        <v>1319</v>
      </c>
      <c r="W4139" s="9" t="str">
        <f t="shared" si="588"/>
        <v>Router</v>
      </c>
      <c r="X4139" s="9" t="str">
        <f t="shared" si="589"/>
        <v xml:space="preserve">23 Aug 23 19:20:03 </v>
      </c>
      <c r="Y4139" s="9" t="str">
        <f t="shared" si="590"/>
        <v xml:space="preserve">19:20:03 </v>
      </c>
      <c r="Z4139" s="10">
        <f t="shared" si="591"/>
        <v>45159.805590277778</v>
      </c>
      <c r="AA4139" s="10" t="str">
        <f t="shared" si="592"/>
        <v>21 Aug 23 - 27 Aug 23</v>
      </c>
      <c r="AB4139" s="9" t="str">
        <f t="shared" si="593"/>
        <v xml:space="preserve">   </v>
      </c>
      <c r="AC4139" s="11" t="str">
        <f t="shared" si="594"/>
        <v/>
      </c>
      <c r="AD4139" s="9" t="str">
        <f t="shared" si="595"/>
        <v/>
      </c>
      <c r="AE4139" s="9" t="str">
        <f t="shared" si="596"/>
        <v/>
      </c>
    </row>
    <row r="4140" spans="1:31" ht="15" customHeight="1" x14ac:dyDescent="0.25">
      <c r="A4140">
        <v>11714</v>
      </c>
      <c r="B4140" t="s">
        <v>27</v>
      </c>
      <c r="C4140" t="s">
        <v>196</v>
      </c>
      <c r="D4140" s="14" t="s">
        <v>4366</v>
      </c>
      <c r="E4140" s="14" t="s">
        <v>5680</v>
      </c>
      <c r="F4140" t="s">
        <v>4368</v>
      </c>
      <c r="G4140" t="s">
        <v>1760</v>
      </c>
      <c r="H4140" t="s">
        <v>1098</v>
      </c>
      <c r="I4140" t="s">
        <v>33</v>
      </c>
      <c r="J4140" t="s">
        <v>33</v>
      </c>
      <c r="K4140" t="s">
        <v>1560</v>
      </c>
      <c r="M4140" t="s">
        <v>36</v>
      </c>
      <c r="N4140" t="s">
        <v>37</v>
      </c>
      <c r="P4140">
        <v>45</v>
      </c>
      <c r="Q4140" t="s">
        <v>34</v>
      </c>
      <c r="R4140" t="s">
        <v>1323</v>
      </c>
      <c r="W4140" s="9" t="str">
        <f t="shared" si="588"/>
        <v>Server</v>
      </c>
      <c r="X4140" s="9" t="str">
        <f t="shared" si="589"/>
        <v xml:space="preserve">23 Aug 23 19:50:03 </v>
      </c>
      <c r="Y4140" s="9" t="str">
        <f t="shared" si="590"/>
        <v xml:space="preserve">19:50:03 </v>
      </c>
      <c r="Z4140" s="10">
        <f t="shared" si="591"/>
        <v>45159.826423611114</v>
      </c>
      <c r="AA4140" s="10" t="str">
        <f t="shared" si="592"/>
        <v>21 Aug 23 - 27 Aug 23</v>
      </c>
      <c r="AB4140" s="9" t="str">
        <f t="shared" si="593"/>
        <v xml:space="preserve">   </v>
      </c>
      <c r="AC4140" s="11" t="str">
        <f t="shared" si="594"/>
        <v/>
      </c>
      <c r="AD4140" s="9" t="str">
        <f t="shared" si="595"/>
        <v/>
      </c>
      <c r="AE4140" s="9" t="str">
        <f t="shared" si="596"/>
        <v/>
      </c>
    </row>
    <row r="4141" spans="1:31" ht="15" customHeight="1" x14ac:dyDescent="0.25">
      <c r="A4141">
        <v>11715</v>
      </c>
      <c r="B4141" t="s">
        <v>348</v>
      </c>
      <c r="C4141" t="s">
        <v>645</v>
      </c>
      <c r="D4141" s="14" t="s">
        <v>505</v>
      </c>
      <c r="E4141" s="14" t="s">
        <v>5681</v>
      </c>
      <c r="F4141" t="s">
        <v>507</v>
      </c>
      <c r="G4141" t="s">
        <v>1760</v>
      </c>
      <c r="H4141" t="s">
        <v>133</v>
      </c>
      <c r="I4141" t="s">
        <v>61</v>
      </c>
      <c r="K4141" t="s">
        <v>34</v>
      </c>
      <c r="M4141" t="s">
        <v>36</v>
      </c>
      <c r="P4141">
        <v>53</v>
      </c>
      <c r="Q4141" t="s">
        <v>34</v>
      </c>
      <c r="R4141" t="s">
        <v>1319</v>
      </c>
      <c r="W4141" s="9" t="str">
        <f t="shared" si="588"/>
        <v>Email Category</v>
      </c>
      <c r="X4141" s="9" t="str">
        <f t="shared" si="589"/>
        <v xml:space="preserve">24 Aug 23 07:20:04 </v>
      </c>
      <c r="Y4141" s="9" t="str">
        <f t="shared" si="590"/>
        <v xml:space="preserve">07:20:04 </v>
      </c>
      <c r="Z4141" s="10">
        <f t="shared" si="591"/>
        <v>45159.305601851855</v>
      </c>
      <c r="AA4141" s="10" t="str">
        <f t="shared" si="592"/>
        <v>21 Aug 23 - 27 Aug 23</v>
      </c>
      <c r="AB4141" s="9" t="str">
        <f t="shared" si="593"/>
        <v xml:space="preserve">   </v>
      </c>
      <c r="AC4141" s="11" t="str">
        <f t="shared" si="594"/>
        <v/>
      </c>
      <c r="AD4141" s="9" t="str">
        <f t="shared" si="595"/>
        <v/>
      </c>
      <c r="AE4141" s="9" t="str">
        <f t="shared" si="596"/>
        <v/>
      </c>
    </row>
    <row r="4142" spans="1:31" ht="15" customHeight="1" x14ac:dyDescent="0.25">
      <c r="A4142">
        <v>11716</v>
      </c>
      <c r="B4142" t="s">
        <v>38</v>
      </c>
      <c r="C4142" t="s">
        <v>196</v>
      </c>
      <c r="D4142" t="s">
        <v>5682</v>
      </c>
      <c r="E4142" s="14" t="s">
        <v>5683</v>
      </c>
      <c r="G4142" t="s">
        <v>1760</v>
      </c>
      <c r="H4142" t="s">
        <v>2338</v>
      </c>
      <c r="I4142" t="s">
        <v>61</v>
      </c>
      <c r="J4142" t="s">
        <v>61</v>
      </c>
      <c r="K4142" t="s">
        <v>654</v>
      </c>
      <c r="M4142" t="s">
        <v>36</v>
      </c>
      <c r="N4142" t="s">
        <v>1013</v>
      </c>
      <c r="O4142" t="s">
        <v>74</v>
      </c>
      <c r="P4142">
        <v>49</v>
      </c>
      <c r="Q4142" t="s">
        <v>34</v>
      </c>
      <c r="R4142" t="s">
        <v>1331</v>
      </c>
      <c r="W4142" s="9" t="str">
        <f t="shared" si="588"/>
        <v>User</v>
      </c>
      <c r="X4142" s="9" t="str">
        <f t="shared" si="589"/>
        <v xml:space="preserve">24 Aug 23 08:10:06 </v>
      </c>
      <c r="Y4142" s="9" t="str">
        <f t="shared" si="590"/>
        <v xml:space="preserve">08:10:06 </v>
      </c>
      <c r="Z4142" s="10">
        <f t="shared" si="591"/>
        <v>45159.34034722222</v>
      </c>
      <c r="AA4142" s="10" t="str">
        <f t="shared" si="592"/>
        <v>21 Aug 23 - 27 Aug 23</v>
      </c>
      <c r="AB4142" s="9" t="str">
        <f t="shared" si="593"/>
        <v xml:space="preserve">   </v>
      </c>
      <c r="AC4142" s="11" t="str">
        <f t="shared" si="594"/>
        <v/>
      </c>
      <c r="AD4142" s="9" t="str">
        <f t="shared" si="595"/>
        <v/>
      </c>
      <c r="AE4142" s="9" t="str">
        <f t="shared" si="596"/>
        <v/>
      </c>
    </row>
    <row r="4143" spans="1:31" ht="15" customHeight="1" x14ac:dyDescent="0.25">
      <c r="A4143">
        <v>11717</v>
      </c>
      <c r="B4143" t="s">
        <v>57</v>
      </c>
      <c r="C4143" t="s">
        <v>645</v>
      </c>
      <c r="D4143" s="14" t="s">
        <v>422</v>
      </c>
      <c r="E4143" s="14" t="s">
        <v>5684</v>
      </c>
      <c r="F4143" t="s">
        <v>30</v>
      </c>
      <c r="G4143" t="s">
        <v>1760</v>
      </c>
      <c r="H4143" t="s">
        <v>1016</v>
      </c>
      <c r="I4143" t="s">
        <v>61</v>
      </c>
      <c r="K4143" t="s">
        <v>34</v>
      </c>
      <c r="M4143" t="s">
        <v>36</v>
      </c>
      <c r="P4143">
        <v>96</v>
      </c>
      <c r="Q4143" t="s">
        <v>34</v>
      </c>
      <c r="R4143" t="s">
        <v>1319</v>
      </c>
      <c r="W4143" s="9" t="str">
        <f t="shared" si="588"/>
        <v>Email Category</v>
      </c>
      <c r="X4143" s="9" t="str">
        <f t="shared" si="589"/>
        <v xml:space="preserve">24 Aug 23 11:10:17 </v>
      </c>
      <c r="Y4143" s="9" t="str">
        <f t="shared" si="590"/>
        <v xml:space="preserve">11:10:17 </v>
      </c>
      <c r="Z4143" s="10">
        <f t="shared" si="591"/>
        <v>45159.465474537035</v>
      </c>
      <c r="AA4143" s="10" t="str">
        <f t="shared" si="592"/>
        <v>21 Aug 23 - 27 Aug 23</v>
      </c>
      <c r="AB4143" s="9" t="str">
        <f t="shared" si="593"/>
        <v xml:space="preserve">   </v>
      </c>
      <c r="AC4143" s="11" t="str">
        <f t="shared" si="594"/>
        <v/>
      </c>
      <c r="AD4143" s="9" t="str">
        <f t="shared" si="595"/>
        <v/>
      </c>
      <c r="AE4143" s="9" t="str">
        <f t="shared" si="596"/>
        <v/>
      </c>
    </row>
    <row r="4144" spans="1:31" ht="15" customHeight="1" x14ac:dyDescent="0.25">
      <c r="A4144">
        <v>11718</v>
      </c>
      <c r="B4144" t="s">
        <v>57</v>
      </c>
      <c r="C4144" t="s">
        <v>645</v>
      </c>
      <c r="D4144" s="14" t="s">
        <v>422</v>
      </c>
      <c r="E4144" s="14" t="s">
        <v>5685</v>
      </c>
      <c r="G4144" t="s">
        <v>1760</v>
      </c>
      <c r="H4144" t="s">
        <v>133</v>
      </c>
      <c r="I4144" t="s">
        <v>61</v>
      </c>
      <c r="K4144" t="s">
        <v>34</v>
      </c>
      <c r="M4144" t="s">
        <v>36</v>
      </c>
      <c r="N4144" t="s">
        <v>45</v>
      </c>
      <c r="Q4144" t="s">
        <v>34</v>
      </c>
      <c r="R4144" t="s">
        <v>1319</v>
      </c>
      <c r="W4144" s="9" t="str">
        <f t="shared" si="588"/>
        <v>Laptop/Desktop</v>
      </c>
      <c r="X4144" s="9" t="str">
        <f t="shared" si="589"/>
        <v xml:space="preserve">24 Aug 23 11:10:25 </v>
      </c>
      <c r="Y4144" s="9" t="str">
        <f t="shared" si="590"/>
        <v xml:space="preserve">11:10:25 </v>
      </c>
      <c r="Z4144" s="10">
        <f t="shared" si="591"/>
        <v>45159.465567129628</v>
      </c>
      <c r="AA4144" s="10" t="str">
        <f t="shared" si="592"/>
        <v>21 Aug 23 - 27 Aug 23</v>
      </c>
      <c r="AB4144" s="9" t="str">
        <f t="shared" si="593"/>
        <v xml:space="preserve">   </v>
      </c>
      <c r="AC4144" s="11" t="str">
        <f t="shared" si="594"/>
        <v/>
      </c>
      <c r="AD4144" s="9" t="str">
        <f t="shared" si="595"/>
        <v/>
      </c>
      <c r="AE4144" s="9" t="str">
        <f t="shared" si="596"/>
        <v/>
      </c>
    </row>
    <row r="4145" spans="1:31" ht="15" customHeight="1" x14ac:dyDescent="0.25">
      <c r="A4145">
        <v>11719</v>
      </c>
      <c r="B4145" t="s">
        <v>27</v>
      </c>
      <c r="C4145" t="s">
        <v>196</v>
      </c>
      <c r="D4145" s="14" t="s">
        <v>3011</v>
      </c>
      <c r="E4145" s="14" t="s">
        <v>5686</v>
      </c>
      <c r="F4145" t="s">
        <v>1322</v>
      </c>
      <c r="G4145" t="s">
        <v>1760</v>
      </c>
      <c r="H4145" t="s">
        <v>2338</v>
      </c>
      <c r="I4145" t="s">
        <v>61</v>
      </c>
      <c r="J4145" t="s">
        <v>61</v>
      </c>
      <c r="K4145" t="s">
        <v>1560</v>
      </c>
      <c r="M4145" t="s">
        <v>36</v>
      </c>
      <c r="N4145" t="s">
        <v>1013</v>
      </c>
      <c r="P4145">
        <v>119</v>
      </c>
      <c r="Q4145" t="s">
        <v>34</v>
      </c>
      <c r="R4145" t="s">
        <v>1319</v>
      </c>
      <c r="W4145" s="9" t="str">
        <f t="shared" si="588"/>
        <v>User</v>
      </c>
      <c r="X4145" s="9" t="str">
        <f t="shared" si="589"/>
        <v xml:space="preserve">24 Aug 23 12:00:04 </v>
      </c>
      <c r="Y4145" s="9" t="str">
        <f t="shared" si="590"/>
        <v xml:space="preserve">12:00:04 </v>
      </c>
      <c r="Z4145" s="10">
        <f t="shared" si="591"/>
        <v>45159.5000462963</v>
      </c>
      <c r="AA4145" s="10" t="str">
        <f t="shared" si="592"/>
        <v>21 Aug 23 - 27 Aug 23</v>
      </c>
      <c r="AB4145" s="9" t="str">
        <f t="shared" si="593"/>
        <v xml:space="preserve">   </v>
      </c>
      <c r="AC4145" s="11" t="str">
        <f t="shared" si="594"/>
        <v/>
      </c>
      <c r="AD4145" s="9" t="str">
        <f t="shared" si="595"/>
        <v/>
      </c>
      <c r="AE4145" s="9" t="str">
        <f t="shared" si="596"/>
        <v/>
      </c>
    </row>
    <row r="4146" spans="1:31" ht="15" customHeight="1" x14ac:dyDescent="0.25">
      <c r="A4146">
        <v>11720</v>
      </c>
      <c r="B4146" t="s">
        <v>38</v>
      </c>
      <c r="C4146" t="s">
        <v>645</v>
      </c>
      <c r="D4146" t="s">
        <v>5687</v>
      </c>
      <c r="E4146" s="14" t="s">
        <v>5688</v>
      </c>
      <c r="G4146" t="s">
        <v>1760</v>
      </c>
      <c r="H4146" t="s">
        <v>1016</v>
      </c>
      <c r="I4146" t="s">
        <v>55</v>
      </c>
      <c r="K4146" t="s">
        <v>654</v>
      </c>
      <c r="M4146" t="s">
        <v>36</v>
      </c>
      <c r="N4146" t="s">
        <v>1013</v>
      </c>
      <c r="O4146" t="s">
        <v>1417</v>
      </c>
      <c r="P4146">
        <v>66</v>
      </c>
      <c r="Q4146" t="s">
        <v>34</v>
      </c>
      <c r="R4146" t="s">
        <v>1331</v>
      </c>
      <c r="W4146" s="9" t="str">
        <f t="shared" si="588"/>
        <v>User</v>
      </c>
      <c r="X4146" s="9" t="str">
        <f t="shared" si="589"/>
        <v xml:space="preserve">24 Aug 23 12:00:07 </v>
      </c>
      <c r="Y4146" s="9" t="str">
        <f t="shared" si="590"/>
        <v xml:space="preserve">12:00:07 </v>
      </c>
      <c r="Z4146" s="10">
        <f t="shared" si="591"/>
        <v>45159.500081018516</v>
      </c>
      <c r="AA4146" s="10" t="str">
        <f t="shared" si="592"/>
        <v>21 Aug 23 - 27 Aug 23</v>
      </c>
      <c r="AB4146" s="9" t="str">
        <f t="shared" si="593"/>
        <v xml:space="preserve">   </v>
      </c>
      <c r="AC4146" s="11" t="str">
        <f t="shared" si="594"/>
        <v/>
      </c>
      <c r="AD4146" s="9" t="str">
        <f t="shared" si="595"/>
        <v/>
      </c>
      <c r="AE4146" s="9" t="str">
        <f t="shared" si="596"/>
        <v/>
      </c>
    </row>
    <row r="4147" spans="1:31" ht="15" customHeight="1" x14ac:dyDescent="0.25">
      <c r="A4147">
        <v>11721</v>
      </c>
      <c r="B4147" t="s">
        <v>38</v>
      </c>
      <c r="C4147" t="s">
        <v>645</v>
      </c>
      <c r="D4147" s="14" t="s">
        <v>5689</v>
      </c>
      <c r="E4147" s="14" t="s">
        <v>5690</v>
      </c>
      <c r="F4147" t="s">
        <v>42</v>
      </c>
      <c r="G4147" t="s">
        <v>1760</v>
      </c>
      <c r="H4147" t="s">
        <v>133</v>
      </c>
      <c r="I4147" t="s">
        <v>61</v>
      </c>
      <c r="K4147" t="s">
        <v>34</v>
      </c>
      <c r="M4147" t="s">
        <v>36</v>
      </c>
      <c r="N4147" t="s">
        <v>45</v>
      </c>
      <c r="P4147">
        <v>138</v>
      </c>
      <c r="Q4147" t="s">
        <v>34</v>
      </c>
      <c r="R4147" t="s">
        <v>1319</v>
      </c>
      <c r="W4147" s="9" t="str">
        <f t="shared" si="588"/>
        <v>Laptop/Desktop</v>
      </c>
      <c r="X4147" s="9" t="str">
        <f t="shared" si="589"/>
        <v xml:space="preserve">24 Aug 23 12:40:04 </v>
      </c>
      <c r="Y4147" s="9" t="str">
        <f t="shared" si="590"/>
        <v xml:space="preserve">12:40:04 </v>
      </c>
      <c r="Z4147" s="10">
        <f t="shared" si="591"/>
        <v>45159.527824074074</v>
      </c>
      <c r="AA4147" s="10" t="str">
        <f t="shared" si="592"/>
        <v>21 Aug 23 - 27 Aug 23</v>
      </c>
      <c r="AB4147" s="9" t="str">
        <f t="shared" si="593"/>
        <v xml:space="preserve">   </v>
      </c>
      <c r="AC4147" s="11" t="str">
        <f t="shared" si="594"/>
        <v/>
      </c>
      <c r="AD4147" s="9" t="str">
        <f t="shared" si="595"/>
        <v/>
      </c>
      <c r="AE4147" s="9" t="str">
        <f t="shared" si="596"/>
        <v/>
      </c>
    </row>
    <row r="4148" spans="1:31" ht="15" customHeight="1" x14ac:dyDescent="0.25">
      <c r="A4148">
        <v>11722</v>
      </c>
      <c r="B4148" t="s">
        <v>38</v>
      </c>
      <c r="C4148" t="s">
        <v>196</v>
      </c>
      <c r="D4148" t="s">
        <v>5691</v>
      </c>
      <c r="E4148" s="14" t="s">
        <v>5692</v>
      </c>
      <c r="G4148" t="s">
        <v>1760</v>
      </c>
      <c r="H4148" t="s">
        <v>2338</v>
      </c>
      <c r="I4148" t="s">
        <v>61</v>
      </c>
      <c r="J4148" t="s">
        <v>61</v>
      </c>
      <c r="K4148" t="s">
        <v>654</v>
      </c>
      <c r="M4148" t="s">
        <v>36</v>
      </c>
      <c r="N4148" t="s">
        <v>1013</v>
      </c>
      <c r="O4148" t="s">
        <v>74</v>
      </c>
      <c r="P4148">
        <v>29</v>
      </c>
      <c r="Q4148" t="s">
        <v>34</v>
      </c>
      <c r="R4148" t="s">
        <v>1331</v>
      </c>
      <c r="W4148" s="9" t="str">
        <f t="shared" si="588"/>
        <v>User</v>
      </c>
      <c r="X4148" s="9" t="str">
        <f t="shared" si="589"/>
        <v xml:space="preserve">24 Aug 23 14:00:05 </v>
      </c>
      <c r="Y4148" s="9" t="str">
        <f t="shared" si="590"/>
        <v xml:space="preserve">14:00:05 </v>
      </c>
      <c r="Z4148" s="10">
        <f t="shared" si="591"/>
        <v>45159.583391203705</v>
      </c>
      <c r="AA4148" s="10" t="str">
        <f t="shared" si="592"/>
        <v>21 Aug 23 - 27 Aug 23</v>
      </c>
      <c r="AB4148" s="9" t="str">
        <f t="shared" si="593"/>
        <v xml:space="preserve">   </v>
      </c>
      <c r="AC4148" s="11" t="str">
        <f t="shared" si="594"/>
        <v/>
      </c>
      <c r="AD4148" s="9" t="str">
        <f t="shared" si="595"/>
        <v/>
      </c>
      <c r="AE4148" s="9" t="str">
        <f t="shared" si="596"/>
        <v/>
      </c>
    </row>
    <row r="4149" spans="1:31" ht="15" customHeight="1" x14ac:dyDescent="0.25">
      <c r="A4149">
        <v>11723</v>
      </c>
      <c r="B4149" t="s">
        <v>27</v>
      </c>
      <c r="C4149" t="s">
        <v>68</v>
      </c>
      <c r="D4149" s="14" t="s">
        <v>393</v>
      </c>
      <c r="E4149" s="14" t="s">
        <v>5693</v>
      </c>
      <c r="F4149" t="s">
        <v>395</v>
      </c>
      <c r="G4149" t="s">
        <v>1760</v>
      </c>
      <c r="H4149" t="s">
        <v>1098</v>
      </c>
      <c r="I4149" t="s">
        <v>33</v>
      </c>
      <c r="K4149" t="s">
        <v>34</v>
      </c>
      <c r="M4149" t="s">
        <v>36</v>
      </c>
      <c r="N4149" t="s">
        <v>1013</v>
      </c>
      <c r="P4149">
        <v>78</v>
      </c>
      <c r="Q4149" t="s">
        <v>34</v>
      </c>
      <c r="R4149" t="s">
        <v>1339</v>
      </c>
      <c r="W4149" s="9" t="str">
        <f t="shared" si="588"/>
        <v>User</v>
      </c>
      <c r="X4149" s="9" t="str">
        <f t="shared" si="589"/>
        <v xml:space="preserve">24 Aug 23 22:10:03 </v>
      </c>
      <c r="Y4149" s="9" t="str">
        <f t="shared" si="590"/>
        <v xml:space="preserve">22:10:03 </v>
      </c>
      <c r="Z4149" s="10">
        <f t="shared" si="591"/>
        <v>45159.923645833333</v>
      </c>
      <c r="AA4149" s="10" t="str">
        <f t="shared" si="592"/>
        <v>21 Aug 23 - 27 Aug 23</v>
      </c>
      <c r="AB4149" s="9" t="str">
        <f t="shared" si="593"/>
        <v xml:space="preserve">   </v>
      </c>
      <c r="AC4149" s="11" t="str">
        <f t="shared" si="594"/>
        <v/>
      </c>
      <c r="AD4149" s="9" t="str">
        <f t="shared" si="595"/>
        <v/>
      </c>
      <c r="AE4149" s="9" t="str">
        <f t="shared" si="596"/>
        <v/>
      </c>
    </row>
    <row r="4150" spans="1:31" ht="15" customHeight="1" x14ac:dyDescent="0.25">
      <c r="A4150">
        <v>11724</v>
      </c>
      <c r="B4150" t="s">
        <v>27</v>
      </c>
      <c r="C4150" t="s">
        <v>39</v>
      </c>
      <c r="D4150" s="14" t="s">
        <v>85</v>
      </c>
      <c r="E4150" s="14" t="s">
        <v>5694</v>
      </c>
      <c r="F4150" t="s">
        <v>71</v>
      </c>
      <c r="G4150" t="s">
        <v>46</v>
      </c>
      <c r="H4150" t="s">
        <v>742</v>
      </c>
      <c r="I4150" t="s">
        <v>61</v>
      </c>
      <c r="J4150" t="s">
        <v>61</v>
      </c>
      <c r="K4150" t="s">
        <v>1560</v>
      </c>
      <c r="M4150" t="s">
        <v>36</v>
      </c>
      <c r="N4150" t="s">
        <v>45</v>
      </c>
      <c r="P4150">
        <v>108</v>
      </c>
      <c r="Q4150" t="s">
        <v>34</v>
      </c>
      <c r="R4150" t="s">
        <v>1356</v>
      </c>
      <c r="W4150" s="9" t="str">
        <f t="shared" si="588"/>
        <v>Laptop/Desktop</v>
      </c>
      <c r="X4150" s="9" t="str">
        <f t="shared" si="589"/>
        <v xml:space="preserve">24 Aug 23 23:00:04 </v>
      </c>
      <c r="Y4150" s="9" t="str">
        <f t="shared" si="590"/>
        <v xml:space="preserve">23:00:04 </v>
      </c>
      <c r="Z4150" s="10">
        <f t="shared" si="591"/>
        <v>45159.958379629628</v>
      </c>
      <c r="AA4150" s="10" t="str">
        <f t="shared" si="592"/>
        <v>21 Aug 23 - 27 Aug 23</v>
      </c>
      <c r="AB4150" s="9" t="str">
        <f t="shared" si="593"/>
        <v xml:space="preserve">   </v>
      </c>
      <c r="AC4150" s="11" t="str">
        <f t="shared" si="594"/>
        <v/>
      </c>
      <c r="AD4150" s="9">
        <f t="shared" si="595"/>
        <v>1</v>
      </c>
      <c r="AE4150" s="9" t="str">
        <f t="shared" si="596"/>
        <v/>
      </c>
    </row>
    <row r="4151" spans="1:31" ht="15" customHeight="1" x14ac:dyDescent="0.25">
      <c r="A4151">
        <v>11725</v>
      </c>
      <c r="B4151" t="s">
        <v>57</v>
      </c>
      <c r="C4151" t="s">
        <v>39</v>
      </c>
      <c r="D4151" s="14" t="s">
        <v>979</v>
      </c>
      <c r="E4151" s="14" t="s">
        <v>5695</v>
      </c>
      <c r="F4151" t="s">
        <v>981</v>
      </c>
      <c r="G4151" t="s">
        <v>662</v>
      </c>
      <c r="H4151" t="s">
        <v>742</v>
      </c>
      <c r="I4151" t="s">
        <v>33</v>
      </c>
      <c r="J4151" t="s">
        <v>33</v>
      </c>
      <c r="K4151" t="s">
        <v>1612</v>
      </c>
      <c r="M4151" t="s">
        <v>36</v>
      </c>
      <c r="N4151" t="s">
        <v>37</v>
      </c>
      <c r="P4151">
        <v>29</v>
      </c>
      <c r="Q4151" t="s">
        <v>34</v>
      </c>
      <c r="R4151" t="s">
        <v>1323</v>
      </c>
      <c r="W4151" s="9" t="str">
        <f t="shared" si="588"/>
        <v>Server</v>
      </c>
      <c r="X4151" s="9" t="str">
        <f t="shared" si="589"/>
        <v xml:space="preserve">25 Aug 23 01:00:03 </v>
      </c>
      <c r="Y4151" s="9" t="str">
        <f t="shared" si="590"/>
        <v xml:space="preserve">01:00:03 </v>
      </c>
      <c r="Z4151" s="10">
        <f t="shared" si="591"/>
        <v>45159.041701388887</v>
      </c>
      <c r="AA4151" s="10" t="str">
        <f t="shared" si="592"/>
        <v>21 Aug 23 - 27 Aug 23</v>
      </c>
      <c r="AB4151" s="9" t="str">
        <f t="shared" si="593"/>
        <v xml:space="preserve">   </v>
      </c>
      <c r="AC4151" s="11" t="str">
        <f t="shared" si="594"/>
        <v/>
      </c>
      <c r="AD4151" s="9">
        <f t="shared" si="595"/>
        <v>1</v>
      </c>
      <c r="AE4151" s="9" t="str">
        <f t="shared" si="596"/>
        <v/>
      </c>
    </row>
    <row r="4152" spans="1:31" ht="15" customHeight="1" x14ac:dyDescent="0.25">
      <c r="A4152">
        <v>11726</v>
      </c>
      <c r="B4152" t="s">
        <v>38</v>
      </c>
      <c r="C4152" t="s">
        <v>645</v>
      </c>
      <c r="D4152" s="14" t="s">
        <v>4707</v>
      </c>
      <c r="E4152" s="14" t="s">
        <v>5696</v>
      </c>
      <c r="F4152" t="s">
        <v>2762</v>
      </c>
      <c r="G4152" t="s">
        <v>1760</v>
      </c>
      <c r="H4152" t="s">
        <v>742</v>
      </c>
      <c r="I4152" t="s">
        <v>33</v>
      </c>
      <c r="K4152" t="s">
        <v>34</v>
      </c>
      <c r="M4152" t="s">
        <v>36</v>
      </c>
      <c r="P4152">
        <v>191</v>
      </c>
      <c r="Q4152" t="s">
        <v>34</v>
      </c>
      <c r="R4152" t="s">
        <v>1319</v>
      </c>
      <c r="W4152" s="9" t="str">
        <f t="shared" si="588"/>
        <v>Email Category</v>
      </c>
      <c r="X4152" s="9" t="str">
        <f t="shared" si="589"/>
        <v xml:space="preserve">25 Aug 23 04:20:03 </v>
      </c>
      <c r="Y4152" s="9" t="str">
        <f t="shared" si="590"/>
        <v xml:space="preserve">04:20:03 </v>
      </c>
      <c r="Z4152" s="10">
        <f t="shared" si="591"/>
        <v>45159.180590277778</v>
      </c>
      <c r="AA4152" s="10" t="str">
        <f t="shared" si="592"/>
        <v>21 Aug 23 - 27 Aug 23</v>
      </c>
      <c r="AB4152" s="9" t="str">
        <f t="shared" si="593"/>
        <v xml:space="preserve">   </v>
      </c>
      <c r="AC4152" s="11" t="str">
        <f t="shared" si="594"/>
        <v/>
      </c>
      <c r="AD4152" s="9" t="str">
        <f t="shared" si="595"/>
        <v/>
      </c>
      <c r="AE4152" s="9" t="str">
        <f t="shared" si="596"/>
        <v/>
      </c>
    </row>
    <row r="4153" spans="1:31" ht="15" customHeight="1" x14ac:dyDescent="0.25">
      <c r="A4153">
        <v>11727</v>
      </c>
      <c r="B4153" t="s">
        <v>38</v>
      </c>
      <c r="C4153" t="s">
        <v>645</v>
      </c>
      <c r="D4153" t="s">
        <v>5697</v>
      </c>
      <c r="E4153" s="14" t="s">
        <v>5698</v>
      </c>
      <c r="G4153" t="s">
        <v>1760</v>
      </c>
      <c r="H4153" t="s">
        <v>1016</v>
      </c>
      <c r="I4153" t="s">
        <v>55</v>
      </c>
      <c r="K4153" t="s">
        <v>654</v>
      </c>
      <c r="M4153" t="s">
        <v>36</v>
      </c>
      <c r="N4153" t="s">
        <v>1013</v>
      </c>
      <c r="O4153" t="s">
        <v>1417</v>
      </c>
      <c r="P4153">
        <v>66</v>
      </c>
      <c r="Q4153" t="s">
        <v>34</v>
      </c>
      <c r="R4153" t="s">
        <v>1331</v>
      </c>
      <c r="W4153" s="9" t="str">
        <f t="shared" si="588"/>
        <v>User</v>
      </c>
      <c r="X4153" s="9" t="str">
        <f t="shared" si="589"/>
        <v xml:space="preserve">25 Aug 23 06:30:06 </v>
      </c>
      <c r="Y4153" s="9" t="str">
        <f t="shared" si="590"/>
        <v xml:space="preserve">06:30:06 </v>
      </c>
      <c r="Z4153" s="10">
        <f t="shared" si="591"/>
        <v>45159.270902777775</v>
      </c>
      <c r="AA4153" s="10" t="str">
        <f t="shared" si="592"/>
        <v>21 Aug 23 - 27 Aug 23</v>
      </c>
      <c r="AB4153" s="9" t="str">
        <f t="shared" si="593"/>
        <v xml:space="preserve">   </v>
      </c>
      <c r="AC4153" s="11" t="str">
        <f t="shared" si="594"/>
        <v/>
      </c>
      <c r="AD4153" s="9" t="str">
        <f t="shared" si="595"/>
        <v/>
      </c>
      <c r="AE4153" s="9" t="str">
        <f t="shared" si="596"/>
        <v/>
      </c>
    </row>
    <row r="4154" spans="1:31" ht="15" customHeight="1" x14ac:dyDescent="0.25">
      <c r="A4154">
        <v>11728</v>
      </c>
      <c r="B4154" t="s">
        <v>38</v>
      </c>
      <c r="C4154" t="s">
        <v>645</v>
      </c>
      <c r="D4154" t="s">
        <v>4956</v>
      </c>
      <c r="E4154" s="14" t="s">
        <v>5699</v>
      </c>
      <c r="G4154" t="s">
        <v>1760</v>
      </c>
      <c r="H4154" t="s">
        <v>133</v>
      </c>
      <c r="I4154" t="s">
        <v>55</v>
      </c>
      <c r="K4154" t="s">
        <v>654</v>
      </c>
      <c r="M4154" t="s">
        <v>36</v>
      </c>
      <c r="N4154" t="s">
        <v>1013</v>
      </c>
      <c r="O4154" t="s">
        <v>1417</v>
      </c>
      <c r="P4154">
        <v>100</v>
      </c>
      <c r="Q4154" t="s">
        <v>34</v>
      </c>
      <c r="R4154" t="s">
        <v>1331</v>
      </c>
      <c r="W4154" s="9" t="str">
        <f t="shared" si="588"/>
        <v>User</v>
      </c>
      <c r="X4154" s="9" t="str">
        <f t="shared" si="589"/>
        <v xml:space="preserve">25 Aug 23 10:20:07 </v>
      </c>
      <c r="Y4154" s="9" t="str">
        <f t="shared" si="590"/>
        <v xml:space="preserve">10:20:07 </v>
      </c>
      <c r="Z4154" s="10">
        <f t="shared" si="591"/>
        <v>45159.430636574078</v>
      </c>
      <c r="AA4154" s="10" t="str">
        <f t="shared" si="592"/>
        <v>21 Aug 23 - 27 Aug 23</v>
      </c>
      <c r="AB4154" s="9" t="str">
        <f t="shared" si="593"/>
        <v xml:space="preserve">   </v>
      </c>
      <c r="AC4154" s="11" t="str">
        <f t="shared" si="594"/>
        <v/>
      </c>
      <c r="AD4154" s="9" t="str">
        <f t="shared" si="595"/>
        <v/>
      </c>
      <c r="AE4154" s="9" t="str">
        <f t="shared" si="596"/>
        <v/>
      </c>
    </row>
    <row r="4155" spans="1:31" ht="15" customHeight="1" x14ac:dyDescent="0.25">
      <c r="A4155">
        <v>11729</v>
      </c>
      <c r="B4155" t="s">
        <v>38</v>
      </c>
      <c r="C4155" t="s">
        <v>645</v>
      </c>
      <c r="D4155" t="s">
        <v>4956</v>
      </c>
      <c r="E4155" s="14" t="s">
        <v>5700</v>
      </c>
      <c r="G4155" t="s">
        <v>1760</v>
      </c>
      <c r="H4155" t="s">
        <v>133</v>
      </c>
      <c r="I4155" t="s">
        <v>55</v>
      </c>
      <c r="K4155" t="s">
        <v>654</v>
      </c>
      <c r="M4155" t="s">
        <v>36</v>
      </c>
      <c r="N4155" t="s">
        <v>1013</v>
      </c>
      <c r="O4155" t="s">
        <v>1417</v>
      </c>
      <c r="P4155">
        <v>8</v>
      </c>
      <c r="Q4155" t="s">
        <v>34</v>
      </c>
      <c r="R4155" t="s">
        <v>1331</v>
      </c>
      <c r="W4155" s="9" t="str">
        <f t="shared" si="588"/>
        <v>User</v>
      </c>
      <c r="X4155" s="9" t="str">
        <f t="shared" si="589"/>
        <v xml:space="preserve">25 Aug 23 10:20:08 </v>
      </c>
      <c r="Y4155" s="9" t="str">
        <f t="shared" si="590"/>
        <v xml:space="preserve">10:20:08 </v>
      </c>
      <c r="Z4155" s="10">
        <f t="shared" si="591"/>
        <v>45159.430648148147</v>
      </c>
      <c r="AA4155" s="10" t="str">
        <f t="shared" si="592"/>
        <v>21 Aug 23 - 27 Aug 23</v>
      </c>
      <c r="AB4155" s="9" t="str">
        <f t="shared" si="593"/>
        <v xml:space="preserve">   </v>
      </c>
      <c r="AC4155" s="11" t="str">
        <f t="shared" si="594"/>
        <v/>
      </c>
      <c r="AD4155" s="9" t="str">
        <f t="shared" si="595"/>
        <v/>
      </c>
      <c r="AE4155" s="9" t="str">
        <f t="shared" si="596"/>
        <v/>
      </c>
    </row>
    <row r="4156" spans="1:31" ht="15" customHeight="1" x14ac:dyDescent="0.25">
      <c r="A4156">
        <v>11730</v>
      </c>
      <c r="B4156" t="s">
        <v>38</v>
      </c>
      <c r="C4156" t="s">
        <v>645</v>
      </c>
      <c r="D4156" t="s">
        <v>4959</v>
      </c>
      <c r="E4156" s="14" t="s">
        <v>5700</v>
      </c>
      <c r="G4156" t="s">
        <v>1760</v>
      </c>
      <c r="H4156" t="s">
        <v>133</v>
      </c>
      <c r="I4156" t="s">
        <v>55</v>
      </c>
      <c r="K4156" t="s">
        <v>654</v>
      </c>
      <c r="M4156" t="s">
        <v>36</v>
      </c>
      <c r="N4156" t="s">
        <v>1013</v>
      </c>
      <c r="O4156" t="s">
        <v>1417</v>
      </c>
      <c r="P4156">
        <v>12</v>
      </c>
      <c r="Q4156" t="s">
        <v>34</v>
      </c>
      <c r="R4156" t="s">
        <v>1331</v>
      </c>
      <c r="W4156" s="9" t="str">
        <f t="shared" si="588"/>
        <v>User</v>
      </c>
      <c r="X4156" s="9" t="str">
        <f t="shared" si="589"/>
        <v xml:space="preserve">25 Aug 23 10:20:08 </v>
      </c>
      <c r="Y4156" s="9" t="str">
        <f t="shared" si="590"/>
        <v xml:space="preserve">10:20:08 </v>
      </c>
      <c r="Z4156" s="10">
        <f t="shared" si="591"/>
        <v>45159.430648148147</v>
      </c>
      <c r="AA4156" s="10" t="str">
        <f t="shared" si="592"/>
        <v>21 Aug 23 - 27 Aug 23</v>
      </c>
      <c r="AB4156" s="9" t="str">
        <f t="shared" si="593"/>
        <v xml:space="preserve">   </v>
      </c>
      <c r="AC4156" s="11" t="str">
        <f t="shared" si="594"/>
        <v/>
      </c>
      <c r="AD4156" s="9" t="str">
        <f t="shared" si="595"/>
        <v/>
      </c>
      <c r="AE4156" s="9" t="str">
        <f t="shared" si="596"/>
        <v/>
      </c>
    </row>
    <row r="4157" spans="1:31" ht="15" customHeight="1" x14ac:dyDescent="0.25">
      <c r="A4157">
        <v>11732</v>
      </c>
      <c r="B4157" t="s">
        <v>38</v>
      </c>
      <c r="C4157" t="s">
        <v>645</v>
      </c>
      <c r="D4157" t="s">
        <v>5701</v>
      </c>
      <c r="E4157" s="14" t="s">
        <v>5702</v>
      </c>
      <c r="G4157" t="s">
        <v>1760</v>
      </c>
      <c r="H4157" t="s">
        <v>1016</v>
      </c>
      <c r="I4157" t="s">
        <v>33</v>
      </c>
      <c r="K4157" t="s">
        <v>654</v>
      </c>
      <c r="M4157" t="s">
        <v>36</v>
      </c>
      <c r="N4157" t="s">
        <v>1013</v>
      </c>
      <c r="O4157" t="s">
        <v>50</v>
      </c>
      <c r="P4157">
        <v>61</v>
      </c>
      <c r="Q4157" t="s">
        <v>34</v>
      </c>
      <c r="R4157" t="s">
        <v>1331</v>
      </c>
      <c r="W4157" s="9" t="str">
        <f t="shared" ref="W4157:W4189" si="597">IF(N4157&lt;&gt;"",N4157,"Email Category")</f>
        <v>User</v>
      </c>
      <c r="X4157" s="9" t="str">
        <f t="shared" ref="X4157:X4189" si="598">MID(E4157,6,2)&amp;" "&amp;MID(E4157,9,3)&amp;" "&amp;MID(E4157,15,2)&amp;" "&amp;MID(E4157,18,9)</f>
        <v xml:space="preserve">25 Aug 23 10:50:09 </v>
      </c>
      <c r="Y4157" s="9" t="str">
        <f t="shared" ref="Y4157:Y4189" si="599">MID(E4157,18,9)</f>
        <v xml:space="preserve">10:50:09 </v>
      </c>
      <c r="Z4157" s="10">
        <f t="shared" ref="Z4157:Z4189" si="600">(X4157-WEEKDAY(X4157,3))</f>
        <v>45159.451493055552</v>
      </c>
      <c r="AA4157" s="10" t="str">
        <f t="shared" ref="AA4157:AA4189" si="601">TEXT(Z4157,"DD MMM YY")&amp;" - "&amp;TEXT(Z4157+ROWS(WZY4156:XAA4156)*6,"DD MMM YY")</f>
        <v>21 Aug 23 - 27 Aug 23</v>
      </c>
      <c r="AB4157" s="9" t="str">
        <f t="shared" ref="AB4157:AB4189" si="602">MID(L4157,6,2)&amp;" "&amp;MID(L4157,9,3)&amp;" "&amp;MID(L4157,15,2)&amp;" "&amp;MID(L4157,18,9)</f>
        <v xml:space="preserve">   </v>
      </c>
      <c r="AC4157" s="11" t="str">
        <f t="shared" ref="AC4157:AC4189" si="603">IF(AB4157&lt;X4157,"",AB4157-X4157)</f>
        <v/>
      </c>
      <c r="AD4157" s="9" t="str">
        <f t="shared" ref="AD4157:AD4189" si="604">IF(C4157&lt;&gt;"Closed","",IF(I4157=J4157,1,""))</f>
        <v/>
      </c>
      <c r="AE4157" s="9" t="str">
        <f t="shared" ref="AE4157:AE4189" si="605">IF(C4157&lt;&gt;"Closed","",IF(I4157&lt;&gt;J4157,1,""))</f>
        <v/>
      </c>
    </row>
    <row r="4158" spans="1:31" ht="15" customHeight="1" x14ac:dyDescent="0.25">
      <c r="A4158">
        <v>11733</v>
      </c>
      <c r="B4158" t="s">
        <v>27</v>
      </c>
      <c r="C4158" t="s">
        <v>421</v>
      </c>
      <c r="D4158" s="14" t="s">
        <v>3011</v>
      </c>
      <c r="E4158" s="14" t="s">
        <v>5703</v>
      </c>
      <c r="F4158" t="s">
        <v>1322</v>
      </c>
      <c r="G4158" t="s">
        <v>46</v>
      </c>
      <c r="H4158" t="s">
        <v>133</v>
      </c>
      <c r="I4158" t="s">
        <v>61</v>
      </c>
      <c r="K4158" t="s">
        <v>62</v>
      </c>
      <c r="M4158" t="s">
        <v>36</v>
      </c>
      <c r="N4158" t="s">
        <v>45</v>
      </c>
      <c r="P4158">
        <v>92</v>
      </c>
      <c r="Q4158" t="s">
        <v>34</v>
      </c>
      <c r="R4158" t="s">
        <v>1319</v>
      </c>
      <c r="W4158" s="9" t="str">
        <f t="shared" si="597"/>
        <v>Laptop/Desktop</v>
      </c>
      <c r="X4158" s="9" t="str">
        <f t="shared" si="598"/>
        <v xml:space="preserve">25 Aug 23 14:30:04 </v>
      </c>
      <c r="Y4158" s="9" t="str">
        <f t="shared" si="599"/>
        <v xml:space="preserve">14:30:04 </v>
      </c>
      <c r="Z4158" s="10">
        <f t="shared" si="600"/>
        <v>45159.604212962964</v>
      </c>
      <c r="AA4158" s="10" t="str">
        <f t="shared" si="601"/>
        <v>21 Aug 23 - 27 Aug 23</v>
      </c>
      <c r="AB4158" s="9" t="str">
        <f t="shared" si="602"/>
        <v xml:space="preserve">   </v>
      </c>
      <c r="AC4158" s="11" t="str">
        <f t="shared" si="603"/>
        <v/>
      </c>
      <c r="AD4158" s="9" t="str">
        <f t="shared" si="604"/>
        <v/>
      </c>
      <c r="AE4158" s="9" t="str">
        <f t="shared" si="605"/>
        <v/>
      </c>
    </row>
    <row r="4159" spans="1:31" ht="15" customHeight="1" x14ac:dyDescent="0.25">
      <c r="A4159">
        <v>11734</v>
      </c>
      <c r="B4159" t="s">
        <v>38</v>
      </c>
      <c r="C4159" t="s">
        <v>645</v>
      </c>
      <c r="D4159" t="s">
        <v>5704</v>
      </c>
      <c r="E4159" s="14" t="s">
        <v>5705</v>
      </c>
      <c r="G4159" t="s">
        <v>1760</v>
      </c>
      <c r="H4159" t="s">
        <v>44</v>
      </c>
      <c r="I4159" t="s">
        <v>55</v>
      </c>
      <c r="K4159" t="s">
        <v>654</v>
      </c>
      <c r="M4159" t="s">
        <v>36</v>
      </c>
      <c r="N4159" t="s">
        <v>1013</v>
      </c>
      <c r="O4159" t="s">
        <v>1399</v>
      </c>
      <c r="P4159">
        <v>67</v>
      </c>
      <c r="Q4159" t="s">
        <v>34</v>
      </c>
      <c r="R4159" t="s">
        <v>1331</v>
      </c>
      <c r="W4159" s="9" t="str">
        <f t="shared" si="597"/>
        <v>User</v>
      </c>
      <c r="X4159" s="9" t="str">
        <f t="shared" si="598"/>
        <v xml:space="preserve">25 Aug 23 16:20:05 </v>
      </c>
      <c r="Y4159" s="9" t="str">
        <f t="shared" si="599"/>
        <v xml:space="preserve">16:20:05 </v>
      </c>
      <c r="Z4159" s="10">
        <f t="shared" si="600"/>
        <v>45159.680613425924</v>
      </c>
      <c r="AA4159" s="10" t="str">
        <f t="shared" si="601"/>
        <v>21 Aug 23 - 27 Aug 23</v>
      </c>
      <c r="AB4159" s="9" t="str">
        <f t="shared" si="602"/>
        <v xml:space="preserve">   </v>
      </c>
      <c r="AC4159" s="11" t="str">
        <f t="shared" si="603"/>
        <v/>
      </c>
      <c r="AD4159" s="9" t="str">
        <f t="shared" si="604"/>
        <v/>
      </c>
      <c r="AE4159" s="9" t="str">
        <f t="shared" si="605"/>
        <v/>
      </c>
    </row>
    <row r="4160" spans="1:31" ht="15" customHeight="1" x14ac:dyDescent="0.25">
      <c r="A4160">
        <v>11735</v>
      </c>
      <c r="B4160" t="s">
        <v>57</v>
      </c>
      <c r="C4160" t="s">
        <v>645</v>
      </c>
      <c r="D4160" s="14" t="s">
        <v>5706</v>
      </c>
      <c r="E4160" s="14" t="s">
        <v>5707</v>
      </c>
      <c r="F4160" t="s">
        <v>2000</v>
      </c>
      <c r="H4160" t="s">
        <v>1016</v>
      </c>
      <c r="I4160" t="s">
        <v>61</v>
      </c>
      <c r="K4160" t="s">
        <v>34</v>
      </c>
      <c r="M4160" t="s">
        <v>36</v>
      </c>
      <c r="P4160">
        <v>95</v>
      </c>
      <c r="Q4160" t="s">
        <v>34</v>
      </c>
      <c r="R4160" t="s">
        <v>1319</v>
      </c>
      <c r="W4160" s="9" t="str">
        <f t="shared" si="597"/>
        <v>Email Category</v>
      </c>
      <c r="X4160" s="9" t="str">
        <f t="shared" si="598"/>
        <v xml:space="preserve">26 Aug 23 04:30:04 </v>
      </c>
      <c r="Y4160" s="9" t="str">
        <f t="shared" si="599"/>
        <v xml:space="preserve">04:30:04 </v>
      </c>
      <c r="Z4160" s="10">
        <f t="shared" si="600"/>
        <v>45159.1875462963</v>
      </c>
      <c r="AA4160" s="10" t="str">
        <f t="shared" si="601"/>
        <v>21 Aug 23 - 27 Aug 23</v>
      </c>
      <c r="AB4160" s="9" t="str">
        <f t="shared" si="602"/>
        <v xml:space="preserve">   </v>
      </c>
      <c r="AC4160" s="11" t="str">
        <f t="shared" si="603"/>
        <v/>
      </c>
      <c r="AD4160" s="9" t="str">
        <f t="shared" si="604"/>
        <v/>
      </c>
      <c r="AE4160" s="9" t="str">
        <f t="shared" si="605"/>
        <v/>
      </c>
    </row>
    <row r="4161" spans="1:31" ht="15" customHeight="1" x14ac:dyDescent="0.25">
      <c r="A4161">
        <v>11736</v>
      </c>
      <c r="B4161" t="s">
        <v>38</v>
      </c>
      <c r="C4161" t="s">
        <v>645</v>
      </c>
      <c r="D4161" s="14" t="s">
        <v>5537</v>
      </c>
      <c r="E4161" s="14" t="s">
        <v>5708</v>
      </c>
      <c r="F4161" t="s">
        <v>2762</v>
      </c>
      <c r="H4161" t="s">
        <v>133</v>
      </c>
      <c r="I4161" t="s">
        <v>61</v>
      </c>
      <c r="K4161" t="s">
        <v>34</v>
      </c>
      <c r="M4161" t="s">
        <v>36</v>
      </c>
      <c r="N4161" t="s">
        <v>45</v>
      </c>
      <c r="P4161">
        <v>95</v>
      </c>
      <c r="Q4161" t="s">
        <v>34</v>
      </c>
      <c r="R4161" t="s">
        <v>1319</v>
      </c>
      <c r="W4161" s="9" t="str">
        <f t="shared" si="597"/>
        <v>Laptop/Desktop</v>
      </c>
      <c r="X4161" s="9" t="str">
        <f t="shared" si="598"/>
        <v xml:space="preserve">26 Aug 23 04:30:06 </v>
      </c>
      <c r="Y4161" s="9" t="str">
        <f t="shared" si="599"/>
        <v xml:space="preserve">04:30:06 </v>
      </c>
      <c r="Z4161" s="10">
        <f t="shared" si="600"/>
        <v>45159.187569444446</v>
      </c>
      <c r="AA4161" s="10" t="str">
        <f t="shared" si="601"/>
        <v>21 Aug 23 - 27 Aug 23</v>
      </c>
      <c r="AB4161" s="9" t="str">
        <f t="shared" si="602"/>
        <v xml:space="preserve">   </v>
      </c>
      <c r="AC4161" s="11" t="str">
        <f t="shared" si="603"/>
        <v/>
      </c>
      <c r="AD4161" s="9" t="str">
        <f t="shared" si="604"/>
        <v/>
      </c>
      <c r="AE4161" s="9" t="str">
        <f t="shared" si="605"/>
        <v/>
      </c>
    </row>
    <row r="4162" spans="1:31" ht="15" customHeight="1" x14ac:dyDescent="0.25">
      <c r="A4162">
        <v>11737</v>
      </c>
      <c r="B4162" t="s">
        <v>57</v>
      </c>
      <c r="C4162" t="s">
        <v>645</v>
      </c>
      <c r="D4162" s="14" t="s">
        <v>5709</v>
      </c>
      <c r="E4162" s="14" t="s">
        <v>5710</v>
      </c>
      <c r="F4162" t="s">
        <v>2000</v>
      </c>
      <c r="H4162" t="s">
        <v>1016</v>
      </c>
      <c r="I4162" t="s">
        <v>61</v>
      </c>
      <c r="K4162" t="s">
        <v>34</v>
      </c>
      <c r="M4162" t="s">
        <v>36</v>
      </c>
      <c r="P4162">
        <v>99</v>
      </c>
      <c r="Q4162" t="s">
        <v>34</v>
      </c>
      <c r="R4162" t="s">
        <v>1319</v>
      </c>
      <c r="W4162" s="9" t="str">
        <f t="shared" si="597"/>
        <v>Email Category</v>
      </c>
      <c r="X4162" s="9" t="str">
        <f t="shared" si="598"/>
        <v xml:space="preserve">26 Aug 23 04:30:07 </v>
      </c>
      <c r="Y4162" s="9" t="str">
        <f t="shared" si="599"/>
        <v xml:space="preserve">04:30:07 </v>
      </c>
      <c r="Z4162" s="10">
        <f t="shared" si="600"/>
        <v>45159.187581018516</v>
      </c>
      <c r="AA4162" s="10" t="str">
        <f t="shared" si="601"/>
        <v>21 Aug 23 - 27 Aug 23</v>
      </c>
      <c r="AB4162" s="9" t="str">
        <f t="shared" si="602"/>
        <v xml:space="preserve">   </v>
      </c>
      <c r="AC4162" s="11" t="str">
        <f t="shared" si="603"/>
        <v/>
      </c>
      <c r="AD4162" s="9" t="str">
        <f t="shared" si="604"/>
        <v/>
      </c>
      <c r="AE4162" s="9" t="str">
        <f t="shared" si="605"/>
        <v/>
      </c>
    </row>
    <row r="4163" spans="1:31" ht="15" customHeight="1" x14ac:dyDescent="0.25">
      <c r="A4163">
        <v>11738</v>
      </c>
      <c r="B4163" t="s">
        <v>38</v>
      </c>
      <c r="C4163" t="s">
        <v>645</v>
      </c>
      <c r="D4163" s="14" t="s">
        <v>5711</v>
      </c>
      <c r="E4163" s="14" t="s">
        <v>5712</v>
      </c>
      <c r="F4163" t="s">
        <v>199</v>
      </c>
      <c r="H4163" t="s">
        <v>44</v>
      </c>
      <c r="I4163" t="s">
        <v>61</v>
      </c>
      <c r="K4163" t="s">
        <v>34</v>
      </c>
      <c r="M4163" t="s">
        <v>36</v>
      </c>
      <c r="N4163" t="s">
        <v>109</v>
      </c>
      <c r="P4163">
        <v>88</v>
      </c>
      <c r="Q4163" t="s">
        <v>34</v>
      </c>
      <c r="R4163" t="s">
        <v>1319</v>
      </c>
      <c r="W4163" s="9" t="str">
        <f t="shared" si="597"/>
        <v>Other</v>
      </c>
      <c r="X4163" s="9" t="str">
        <f t="shared" si="598"/>
        <v xml:space="preserve">26 Aug 23 04:30:09 </v>
      </c>
      <c r="Y4163" s="9" t="str">
        <f t="shared" si="599"/>
        <v xml:space="preserve">04:30:09 </v>
      </c>
      <c r="Z4163" s="10">
        <f t="shared" si="600"/>
        <v>45159.187604166669</v>
      </c>
      <c r="AA4163" s="10" t="str">
        <f t="shared" si="601"/>
        <v>21 Aug 23 - 27 Aug 23</v>
      </c>
      <c r="AB4163" s="9" t="str">
        <f t="shared" si="602"/>
        <v xml:space="preserve">   </v>
      </c>
      <c r="AC4163" s="11" t="str">
        <f t="shared" si="603"/>
        <v/>
      </c>
      <c r="AD4163" s="9" t="str">
        <f t="shared" si="604"/>
        <v/>
      </c>
      <c r="AE4163" s="9" t="str">
        <f t="shared" si="605"/>
        <v/>
      </c>
    </row>
    <row r="4164" spans="1:31" ht="15" customHeight="1" x14ac:dyDescent="0.25">
      <c r="A4164">
        <v>11739</v>
      </c>
      <c r="B4164" t="s">
        <v>38</v>
      </c>
      <c r="C4164" t="s">
        <v>645</v>
      </c>
      <c r="D4164" s="14" t="s">
        <v>5713</v>
      </c>
      <c r="E4164" s="14" t="s">
        <v>5714</v>
      </c>
      <c r="F4164" t="s">
        <v>2762</v>
      </c>
      <c r="H4164" t="s">
        <v>1016</v>
      </c>
      <c r="I4164" t="s">
        <v>61</v>
      </c>
      <c r="K4164" t="s">
        <v>34</v>
      </c>
      <c r="M4164" t="s">
        <v>36</v>
      </c>
      <c r="P4164">
        <v>63</v>
      </c>
      <c r="Q4164" t="s">
        <v>34</v>
      </c>
      <c r="R4164" t="s">
        <v>1319</v>
      </c>
      <c r="W4164" s="9" t="str">
        <f t="shared" si="597"/>
        <v>Email Category</v>
      </c>
      <c r="X4164" s="9" t="str">
        <f t="shared" si="598"/>
        <v xml:space="preserve">26 Aug 23 04:30:11 </v>
      </c>
      <c r="Y4164" s="9" t="str">
        <f t="shared" si="599"/>
        <v xml:space="preserve">04:30:11 </v>
      </c>
      <c r="Z4164" s="10">
        <f t="shared" si="600"/>
        <v>45159.187627314815</v>
      </c>
      <c r="AA4164" s="10" t="str">
        <f t="shared" si="601"/>
        <v>21 Aug 23 - 27 Aug 23</v>
      </c>
      <c r="AB4164" s="9" t="str">
        <f t="shared" si="602"/>
        <v xml:space="preserve">   </v>
      </c>
      <c r="AC4164" s="11" t="str">
        <f t="shared" si="603"/>
        <v/>
      </c>
      <c r="AD4164" s="9" t="str">
        <f t="shared" si="604"/>
        <v/>
      </c>
      <c r="AE4164" s="9" t="str">
        <f t="shared" si="605"/>
        <v/>
      </c>
    </row>
    <row r="4165" spans="1:31" ht="15" customHeight="1" x14ac:dyDescent="0.25">
      <c r="A4165">
        <v>11740</v>
      </c>
      <c r="B4165" t="s">
        <v>38</v>
      </c>
      <c r="C4165" t="s">
        <v>645</v>
      </c>
      <c r="D4165" s="14" t="s">
        <v>3696</v>
      </c>
      <c r="E4165" s="14" t="s">
        <v>5715</v>
      </c>
      <c r="F4165" t="s">
        <v>199</v>
      </c>
      <c r="H4165" t="s">
        <v>133</v>
      </c>
      <c r="I4165" t="s">
        <v>61</v>
      </c>
      <c r="K4165" t="s">
        <v>34</v>
      </c>
      <c r="M4165" t="s">
        <v>36</v>
      </c>
      <c r="N4165" t="s">
        <v>45</v>
      </c>
      <c r="P4165">
        <v>19</v>
      </c>
      <c r="Q4165" t="s">
        <v>34</v>
      </c>
      <c r="R4165" t="s">
        <v>1319</v>
      </c>
      <c r="W4165" s="9" t="str">
        <f t="shared" si="597"/>
        <v>Laptop/Desktop</v>
      </c>
      <c r="X4165" s="9" t="str">
        <f t="shared" si="598"/>
        <v xml:space="preserve">26 Aug 23 04:30:13 </v>
      </c>
      <c r="Y4165" s="9" t="str">
        <f t="shared" si="599"/>
        <v xml:space="preserve">04:30:13 </v>
      </c>
      <c r="Z4165" s="10">
        <f t="shared" si="600"/>
        <v>45159.187650462962</v>
      </c>
      <c r="AA4165" s="10" t="str">
        <f t="shared" si="601"/>
        <v>21 Aug 23 - 27 Aug 23</v>
      </c>
      <c r="AB4165" s="9" t="str">
        <f t="shared" si="602"/>
        <v xml:space="preserve">   </v>
      </c>
      <c r="AC4165" s="11" t="str">
        <f t="shared" si="603"/>
        <v/>
      </c>
      <c r="AD4165" s="9" t="str">
        <f t="shared" si="604"/>
        <v/>
      </c>
      <c r="AE4165" s="9" t="str">
        <f t="shared" si="605"/>
        <v/>
      </c>
    </row>
    <row r="4166" spans="1:31" ht="15" customHeight="1" x14ac:dyDescent="0.25">
      <c r="A4166">
        <v>11741</v>
      </c>
      <c r="B4166" t="s">
        <v>38</v>
      </c>
      <c r="C4166" t="s">
        <v>645</v>
      </c>
      <c r="D4166" s="14" t="s">
        <v>2510</v>
      </c>
      <c r="E4166" s="14" t="s">
        <v>5716</v>
      </c>
      <c r="F4166" t="s">
        <v>199</v>
      </c>
      <c r="H4166" t="s">
        <v>133</v>
      </c>
      <c r="I4166" t="s">
        <v>61</v>
      </c>
      <c r="K4166" t="s">
        <v>34</v>
      </c>
      <c r="M4166" t="s">
        <v>36</v>
      </c>
      <c r="N4166" t="s">
        <v>45</v>
      </c>
      <c r="P4166">
        <v>18</v>
      </c>
      <c r="Q4166" t="s">
        <v>34</v>
      </c>
      <c r="R4166" t="s">
        <v>1319</v>
      </c>
      <c r="W4166" s="9" t="str">
        <f t="shared" si="597"/>
        <v>Laptop/Desktop</v>
      </c>
      <c r="X4166" s="9" t="str">
        <f t="shared" si="598"/>
        <v xml:space="preserve">26 Aug 23 04:30:15 </v>
      </c>
      <c r="Y4166" s="9" t="str">
        <f t="shared" si="599"/>
        <v xml:space="preserve">04:30:15 </v>
      </c>
      <c r="Z4166" s="10">
        <f t="shared" si="600"/>
        <v>45159.187673611108</v>
      </c>
      <c r="AA4166" s="10" t="str">
        <f t="shared" si="601"/>
        <v>21 Aug 23 - 27 Aug 23</v>
      </c>
      <c r="AB4166" s="9" t="str">
        <f t="shared" si="602"/>
        <v xml:space="preserve">   </v>
      </c>
      <c r="AC4166" s="11" t="str">
        <f t="shared" si="603"/>
        <v/>
      </c>
      <c r="AD4166" s="9" t="str">
        <f t="shared" si="604"/>
        <v/>
      </c>
      <c r="AE4166" s="9" t="str">
        <f t="shared" si="605"/>
        <v/>
      </c>
    </row>
    <row r="4167" spans="1:31" ht="15" customHeight="1" x14ac:dyDescent="0.25">
      <c r="A4167">
        <v>11742</v>
      </c>
      <c r="B4167" t="s">
        <v>38</v>
      </c>
      <c r="C4167" t="s">
        <v>645</v>
      </c>
      <c r="D4167" s="14" t="s">
        <v>5713</v>
      </c>
      <c r="E4167" s="14" t="s">
        <v>5717</v>
      </c>
      <c r="F4167" t="s">
        <v>2762</v>
      </c>
      <c r="H4167" t="s">
        <v>1016</v>
      </c>
      <c r="I4167" t="s">
        <v>61</v>
      </c>
      <c r="K4167" t="s">
        <v>34</v>
      </c>
      <c r="M4167" t="s">
        <v>36</v>
      </c>
      <c r="P4167">
        <v>23</v>
      </c>
      <c r="Q4167" t="s">
        <v>34</v>
      </c>
      <c r="R4167" t="s">
        <v>1319</v>
      </c>
      <c r="W4167" s="9" t="str">
        <f t="shared" si="597"/>
        <v>Email Category</v>
      </c>
      <c r="X4167" s="9" t="str">
        <f t="shared" si="598"/>
        <v xml:space="preserve">26 Aug 23 04:30:16 </v>
      </c>
      <c r="Y4167" s="9" t="str">
        <f t="shared" si="599"/>
        <v xml:space="preserve">04:30:16 </v>
      </c>
      <c r="Z4167" s="10">
        <f t="shared" si="600"/>
        <v>45159.187685185185</v>
      </c>
      <c r="AA4167" s="10" t="str">
        <f t="shared" si="601"/>
        <v>21 Aug 23 - 27 Aug 23</v>
      </c>
      <c r="AB4167" s="9" t="str">
        <f t="shared" si="602"/>
        <v xml:space="preserve">   </v>
      </c>
      <c r="AC4167" s="11" t="str">
        <f t="shared" si="603"/>
        <v/>
      </c>
      <c r="AD4167" s="9" t="str">
        <f t="shared" si="604"/>
        <v/>
      </c>
      <c r="AE4167" s="9" t="str">
        <f t="shared" si="605"/>
        <v/>
      </c>
    </row>
    <row r="4168" spans="1:31" ht="15" customHeight="1" x14ac:dyDescent="0.25">
      <c r="A4168">
        <v>11743</v>
      </c>
      <c r="B4168" t="s">
        <v>38</v>
      </c>
      <c r="C4168" t="s">
        <v>645</v>
      </c>
      <c r="D4168" s="14" t="s">
        <v>5713</v>
      </c>
      <c r="E4168" s="14" t="s">
        <v>5718</v>
      </c>
      <c r="F4168" t="s">
        <v>2762</v>
      </c>
      <c r="H4168" t="s">
        <v>1016</v>
      </c>
      <c r="I4168" t="s">
        <v>61</v>
      </c>
      <c r="K4168" t="s">
        <v>34</v>
      </c>
      <c r="M4168" t="s">
        <v>36</v>
      </c>
      <c r="P4168">
        <v>6</v>
      </c>
      <c r="Q4168" t="s">
        <v>34</v>
      </c>
      <c r="W4168" s="9" t="str">
        <f t="shared" si="597"/>
        <v>Email Category</v>
      </c>
      <c r="X4168" s="9" t="str">
        <f t="shared" si="598"/>
        <v xml:space="preserve">26 Aug 23 04:30:18 </v>
      </c>
      <c r="Y4168" s="9" t="str">
        <f t="shared" si="599"/>
        <v xml:space="preserve">04:30:18 </v>
      </c>
      <c r="Z4168" s="10">
        <f t="shared" si="600"/>
        <v>45159.187708333331</v>
      </c>
      <c r="AA4168" s="10" t="str">
        <f t="shared" si="601"/>
        <v>21 Aug 23 - 27 Aug 23</v>
      </c>
      <c r="AB4168" s="9" t="str">
        <f t="shared" si="602"/>
        <v xml:space="preserve">   </v>
      </c>
      <c r="AC4168" s="11" t="str">
        <f t="shared" si="603"/>
        <v/>
      </c>
      <c r="AD4168" s="9" t="str">
        <f t="shared" si="604"/>
        <v/>
      </c>
      <c r="AE4168" s="9" t="str">
        <f t="shared" si="605"/>
        <v/>
      </c>
    </row>
    <row r="4169" spans="1:31" ht="15" customHeight="1" x14ac:dyDescent="0.25">
      <c r="A4169">
        <v>11744</v>
      </c>
      <c r="B4169" t="s">
        <v>57</v>
      </c>
      <c r="C4169" t="s">
        <v>645</v>
      </c>
      <c r="D4169" s="14" t="s">
        <v>5719</v>
      </c>
      <c r="E4169" s="14" t="s">
        <v>5720</v>
      </c>
      <c r="F4169" t="s">
        <v>2000</v>
      </c>
      <c r="H4169" t="s">
        <v>1016</v>
      </c>
      <c r="I4169" t="s">
        <v>61</v>
      </c>
      <c r="K4169" t="s">
        <v>34</v>
      </c>
      <c r="M4169" t="s">
        <v>36</v>
      </c>
      <c r="P4169">
        <v>61</v>
      </c>
      <c r="Q4169" t="s">
        <v>34</v>
      </c>
      <c r="R4169" t="s">
        <v>1319</v>
      </c>
      <c r="W4169" s="9" t="str">
        <f t="shared" si="597"/>
        <v>Email Category</v>
      </c>
      <c r="X4169" s="9" t="str">
        <f t="shared" si="598"/>
        <v xml:space="preserve">26 Aug 23 04:30:20 </v>
      </c>
      <c r="Y4169" s="9" t="str">
        <f t="shared" si="599"/>
        <v xml:space="preserve">04:30:20 </v>
      </c>
      <c r="Z4169" s="10">
        <f t="shared" si="600"/>
        <v>45159.187731481485</v>
      </c>
      <c r="AA4169" s="10" t="str">
        <f t="shared" si="601"/>
        <v>21 Aug 23 - 27 Aug 23</v>
      </c>
      <c r="AB4169" s="9" t="str">
        <f t="shared" si="602"/>
        <v xml:space="preserve">   </v>
      </c>
      <c r="AC4169" s="11" t="str">
        <f t="shared" si="603"/>
        <v/>
      </c>
      <c r="AD4169" s="9" t="str">
        <f t="shared" si="604"/>
        <v/>
      </c>
      <c r="AE4169" s="9" t="str">
        <f t="shared" si="605"/>
        <v/>
      </c>
    </row>
    <row r="4170" spans="1:31" ht="15" customHeight="1" x14ac:dyDescent="0.25">
      <c r="A4170">
        <v>11745</v>
      </c>
      <c r="B4170" t="s">
        <v>38</v>
      </c>
      <c r="C4170" t="s">
        <v>645</v>
      </c>
      <c r="D4170" s="14" t="s">
        <v>3696</v>
      </c>
      <c r="E4170" s="14" t="s">
        <v>5721</v>
      </c>
      <c r="F4170" t="s">
        <v>199</v>
      </c>
      <c r="H4170" t="s">
        <v>133</v>
      </c>
      <c r="I4170" t="s">
        <v>61</v>
      </c>
      <c r="K4170" t="s">
        <v>34</v>
      </c>
      <c r="M4170" t="s">
        <v>36</v>
      </c>
      <c r="N4170" t="s">
        <v>45</v>
      </c>
      <c r="P4170">
        <v>19</v>
      </c>
      <c r="Q4170" t="s">
        <v>34</v>
      </c>
      <c r="R4170" t="s">
        <v>1319</v>
      </c>
      <c r="W4170" s="9" t="str">
        <f t="shared" si="597"/>
        <v>Laptop/Desktop</v>
      </c>
      <c r="X4170" s="9" t="str">
        <f t="shared" si="598"/>
        <v xml:space="preserve">26 Aug 23 04:30:21 </v>
      </c>
      <c r="Y4170" s="9" t="str">
        <f t="shared" si="599"/>
        <v xml:space="preserve">04:30:21 </v>
      </c>
      <c r="Z4170" s="10">
        <f t="shared" si="600"/>
        <v>45159.187743055554</v>
      </c>
      <c r="AA4170" s="10" t="str">
        <f t="shared" si="601"/>
        <v>21 Aug 23 - 27 Aug 23</v>
      </c>
      <c r="AB4170" s="9" t="str">
        <f t="shared" si="602"/>
        <v xml:space="preserve">   </v>
      </c>
      <c r="AC4170" s="11" t="str">
        <f t="shared" si="603"/>
        <v/>
      </c>
      <c r="AD4170" s="9" t="str">
        <f t="shared" si="604"/>
        <v/>
      </c>
      <c r="AE4170" s="9" t="str">
        <f t="shared" si="605"/>
        <v/>
      </c>
    </row>
    <row r="4171" spans="1:31" ht="15" customHeight="1" x14ac:dyDescent="0.25">
      <c r="A4171">
        <v>11746</v>
      </c>
      <c r="B4171" t="s">
        <v>57</v>
      </c>
      <c r="C4171" t="s">
        <v>645</v>
      </c>
      <c r="D4171" s="14" t="s">
        <v>5709</v>
      </c>
      <c r="E4171" s="14" t="s">
        <v>5722</v>
      </c>
      <c r="F4171" t="s">
        <v>2000</v>
      </c>
      <c r="H4171" t="s">
        <v>1016</v>
      </c>
      <c r="I4171" t="s">
        <v>61</v>
      </c>
      <c r="K4171" t="s">
        <v>34</v>
      </c>
      <c r="M4171" t="s">
        <v>36</v>
      </c>
      <c r="P4171">
        <v>8</v>
      </c>
      <c r="Q4171" t="s">
        <v>34</v>
      </c>
      <c r="R4171" t="s">
        <v>1319</v>
      </c>
      <c r="W4171" s="9" t="str">
        <f t="shared" si="597"/>
        <v>Email Category</v>
      </c>
      <c r="X4171" s="9" t="str">
        <f t="shared" si="598"/>
        <v xml:space="preserve">26 Aug 23 04:30:23 </v>
      </c>
      <c r="Y4171" s="9" t="str">
        <f t="shared" si="599"/>
        <v xml:space="preserve">04:30:23 </v>
      </c>
      <c r="Z4171" s="10">
        <f t="shared" si="600"/>
        <v>45159.1877662037</v>
      </c>
      <c r="AA4171" s="10" t="str">
        <f t="shared" si="601"/>
        <v>21 Aug 23 - 27 Aug 23</v>
      </c>
      <c r="AB4171" s="9" t="str">
        <f t="shared" si="602"/>
        <v xml:space="preserve">   </v>
      </c>
      <c r="AC4171" s="11" t="str">
        <f t="shared" si="603"/>
        <v/>
      </c>
      <c r="AD4171" s="9" t="str">
        <f t="shared" si="604"/>
        <v/>
      </c>
      <c r="AE4171" s="9" t="str">
        <f t="shared" si="605"/>
        <v/>
      </c>
    </row>
    <row r="4172" spans="1:31" ht="15" customHeight="1" x14ac:dyDescent="0.25">
      <c r="A4172">
        <v>11747</v>
      </c>
      <c r="B4172" t="s">
        <v>38</v>
      </c>
      <c r="C4172" t="s">
        <v>645</v>
      </c>
      <c r="D4172" s="14" t="s">
        <v>1052</v>
      </c>
      <c r="E4172" s="14" t="s">
        <v>5723</v>
      </c>
      <c r="F4172" t="s">
        <v>1054</v>
      </c>
      <c r="H4172" t="s">
        <v>1016</v>
      </c>
      <c r="I4172" t="s">
        <v>61</v>
      </c>
      <c r="K4172" t="s">
        <v>34</v>
      </c>
      <c r="M4172" t="s">
        <v>36</v>
      </c>
      <c r="P4172">
        <v>7</v>
      </c>
      <c r="Q4172" t="s">
        <v>34</v>
      </c>
      <c r="R4172" t="s">
        <v>1319</v>
      </c>
      <c r="W4172" s="9" t="str">
        <f t="shared" si="597"/>
        <v>Email Category</v>
      </c>
      <c r="X4172" s="9" t="str">
        <f t="shared" si="598"/>
        <v xml:space="preserve">26 Aug 23 04:30:25 </v>
      </c>
      <c r="Y4172" s="9" t="str">
        <f t="shared" si="599"/>
        <v xml:space="preserve">04:30:25 </v>
      </c>
      <c r="Z4172" s="10">
        <f t="shared" si="600"/>
        <v>45159.187789351854</v>
      </c>
      <c r="AA4172" s="10" t="str">
        <f t="shared" si="601"/>
        <v>21 Aug 23 - 27 Aug 23</v>
      </c>
      <c r="AB4172" s="9" t="str">
        <f t="shared" si="602"/>
        <v xml:space="preserve">   </v>
      </c>
      <c r="AC4172" s="11" t="str">
        <f t="shared" si="603"/>
        <v/>
      </c>
      <c r="AD4172" s="9" t="str">
        <f t="shared" si="604"/>
        <v/>
      </c>
      <c r="AE4172" s="9" t="str">
        <f t="shared" si="605"/>
        <v/>
      </c>
    </row>
    <row r="4173" spans="1:31" ht="15" customHeight="1" x14ac:dyDescent="0.25">
      <c r="A4173">
        <v>11748</v>
      </c>
      <c r="B4173" t="s">
        <v>38</v>
      </c>
      <c r="C4173" t="s">
        <v>645</v>
      </c>
      <c r="D4173" s="14" t="s">
        <v>5540</v>
      </c>
      <c r="E4173" s="14" t="s">
        <v>5724</v>
      </c>
      <c r="F4173" t="s">
        <v>2762</v>
      </c>
      <c r="G4173" t="s">
        <v>1760</v>
      </c>
      <c r="H4173" t="s">
        <v>1016</v>
      </c>
      <c r="I4173" t="s">
        <v>61</v>
      </c>
      <c r="K4173" t="s">
        <v>34</v>
      </c>
      <c r="M4173" t="s">
        <v>36</v>
      </c>
      <c r="P4173">
        <v>66</v>
      </c>
      <c r="Q4173" t="s">
        <v>34</v>
      </c>
      <c r="R4173" t="s">
        <v>1319</v>
      </c>
      <c r="W4173" s="9" t="str">
        <f t="shared" si="597"/>
        <v>Email Category</v>
      </c>
      <c r="X4173" s="9" t="str">
        <f t="shared" si="598"/>
        <v xml:space="preserve">26 Aug 23 04:30:26 </v>
      </c>
      <c r="Y4173" s="9" t="str">
        <f t="shared" si="599"/>
        <v xml:space="preserve">04:30:26 </v>
      </c>
      <c r="Z4173" s="10">
        <f t="shared" si="600"/>
        <v>45159.187800925924</v>
      </c>
      <c r="AA4173" s="10" t="str">
        <f t="shared" si="601"/>
        <v>21 Aug 23 - 27 Aug 23</v>
      </c>
      <c r="AB4173" s="9" t="str">
        <f t="shared" si="602"/>
        <v xml:space="preserve">   </v>
      </c>
      <c r="AC4173" s="11" t="str">
        <f t="shared" si="603"/>
        <v/>
      </c>
      <c r="AD4173" s="9" t="str">
        <f t="shared" si="604"/>
        <v/>
      </c>
      <c r="AE4173" s="9" t="str">
        <f t="shared" si="605"/>
        <v/>
      </c>
    </row>
    <row r="4174" spans="1:31" ht="15" customHeight="1" x14ac:dyDescent="0.25">
      <c r="A4174">
        <v>11749</v>
      </c>
      <c r="B4174" t="s">
        <v>38</v>
      </c>
      <c r="C4174" t="s">
        <v>645</v>
      </c>
      <c r="D4174" s="14" t="s">
        <v>5711</v>
      </c>
      <c r="E4174" s="14" t="s">
        <v>5725</v>
      </c>
      <c r="F4174" t="s">
        <v>199</v>
      </c>
      <c r="H4174" t="s">
        <v>1016</v>
      </c>
      <c r="I4174" t="s">
        <v>61</v>
      </c>
      <c r="K4174" t="s">
        <v>34</v>
      </c>
      <c r="M4174" t="s">
        <v>36</v>
      </c>
      <c r="P4174">
        <v>37</v>
      </c>
      <c r="Q4174" t="s">
        <v>34</v>
      </c>
      <c r="W4174" s="9" t="str">
        <f t="shared" si="597"/>
        <v>Email Category</v>
      </c>
      <c r="X4174" s="9" t="str">
        <f t="shared" si="598"/>
        <v xml:space="preserve">26 Aug 23 04:40:04 </v>
      </c>
      <c r="Y4174" s="9" t="str">
        <f t="shared" si="599"/>
        <v xml:space="preserve">04:40:04 </v>
      </c>
      <c r="Z4174" s="10">
        <f t="shared" si="600"/>
        <v>45159.194490740738</v>
      </c>
      <c r="AA4174" s="10" t="str">
        <f t="shared" si="601"/>
        <v>21 Aug 23 - 27 Aug 23</v>
      </c>
      <c r="AB4174" s="9" t="str">
        <f t="shared" si="602"/>
        <v xml:space="preserve">   </v>
      </c>
      <c r="AC4174" s="11" t="str">
        <f t="shared" si="603"/>
        <v/>
      </c>
      <c r="AD4174" s="9" t="str">
        <f t="shared" si="604"/>
        <v/>
      </c>
      <c r="AE4174" s="9" t="str">
        <f t="shared" si="605"/>
        <v/>
      </c>
    </row>
    <row r="4175" spans="1:31" ht="15" customHeight="1" x14ac:dyDescent="0.25">
      <c r="A4175">
        <v>11750</v>
      </c>
      <c r="B4175" t="s">
        <v>38</v>
      </c>
      <c r="C4175" t="s">
        <v>645</v>
      </c>
      <c r="D4175" s="14" t="s">
        <v>2510</v>
      </c>
      <c r="E4175" s="14" t="s">
        <v>5726</v>
      </c>
      <c r="F4175" t="s">
        <v>199</v>
      </c>
      <c r="H4175" t="s">
        <v>133</v>
      </c>
      <c r="I4175" t="s">
        <v>61</v>
      </c>
      <c r="K4175" t="s">
        <v>34</v>
      </c>
      <c r="M4175" t="s">
        <v>36</v>
      </c>
      <c r="N4175" t="s">
        <v>45</v>
      </c>
      <c r="P4175">
        <v>54</v>
      </c>
      <c r="Q4175" t="s">
        <v>34</v>
      </c>
      <c r="R4175" t="s">
        <v>1319</v>
      </c>
      <c r="W4175" s="9" t="str">
        <f t="shared" si="597"/>
        <v>Laptop/Desktop</v>
      </c>
      <c r="X4175" s="9" t="str">
        <f t="shared" si="598"/>
        <v xml:space="preserve">26 Aug 23 05:20:04 </v>
      </c>
      <c r="Y4175" s="9" t="str">
        <f t="shared" si="599"/>
        <v xml:space="preserve">05:20:04 </v>
      </c>
      <c r="Z4175" s="10">
        <f t="shared" si="600"/>
        <v>45159.222268518519</v>
      </c>
      <c r="AA4175" s="10" t="str">
        <f t="shared" si="601"/>
        <v>21 Aug 23 - 27 Aug 23</v>
      </c>
      <c r="AB4175" s="9" t="str">
        <f t="shared" si="602"/>
        <v xml:space="preserve">   </v>
      </c>
      <c r="AC4175" s="11" t="str">
        <f t="shared" si="603"/>
        <v/>
      </c>
      <c r="AD4175" s="9" t="str">
        <f t="shared" si="604"/>
        <v/>
      </c>
      <c r="AE4175" s="9" t="str">
        <f t="shared" si="605"/>
        <v/>
      </c>
    </row>
    <row r="4176" spans="1:31" ht="15" customHeight="1" x14ac:dyDescent="0.25">
      <c r="A4176">
        <v>11751</v>
      </c>
      <c r="B4176" t="s">
        <v>38</v>
      </c>
      <c r="C4176" t="s">
        <v>645</v>
      </c>
      <c r="D4176" s="14" t="s">
        <v>3696</v>
      </c>
      <c r="E4176" s="14" t="s">
        <v>5727</v>
      </c>
      <c r="F4176" t="s">
        <v>199</v>
      </c>
      <c r="H4176" t="s">
        <v>133</v>
      </c>
      <c r="I4176" t="s">
        <v>61</v>
      </c>
      <c r="K4176" t="s">
        <v>34</v>
      </c>
      <c r="M4176" t="s">
        <v>36</v>
      </c>
      <c r="N4176" t="s">
        <v>45</v>
      </c>
      <c r="P4176">
        <v>41</v>
      </c>
      <c r="Q4176" t="s">
        <v>34</v>
      </c>
      <c r="R4176" t="s">
        <v>1319</v>
      </c>
      <c r="W4176" s="9" t="str">
        <f t="shared" si="597"/>
        <v>Laptop/Desktop</v>
      </c>
      <c r="X4176" s="9" t="str">
        <f t="shared" si="598"/>
        <v xml:space="preserve">26 Aug 23 05:20:05 </v>
      </c>
      <c r="Y4176" s="9" t="str">
        <f t="shared" si="599"/>
        <v xml:space="preserve">05:20:05 </v>
      </c>
      <c r="Z4176" s="10">
        <f t="shared" si="600"/>
        <v>45159.222280092596</v>
      </c>
      <c r="AA4176" s="10" t="str">
        <f t="shared" si="601"/>
        <v>21 Aug 23 - 27 Aug 23</v>
      </c>
      <c r="AB4176" s="9" t="str">
        <f t="shared" si="602"/>
        <v xml:space="preserve">   </v>
      </c>
      <c r="AC4176" s="11" t="str">
        <f t="shared" si="603"/>
        <v/>
      </c>
      <c r="AD4176" s="9" t="str">
        <f t="shared" si="604"/>
        <v/>
      </c>
      <c r="AE4176" s="9" t="str">
        <f t="shared" si="605"/>
        <v/>
      </c>
    </row>
    <row r="4177" spans="1:31" ht="15" customHeight="1" x14ac:dyDescent="0.25">
      <c r="A4177">
        <v>11752</v>
      </c>
      <c r="B4177" t="s">
        <v>38</v>
      </c>
      <c r="C4177" t="s">
        <v>645</v>
      </c>
      <c r="D4177" s="14" t="s">
        <v>5711</v>
      </c>
      <c r="E4177" s="14" t="s">
        <v>5728</v>
      </c>
      <c r="F4177" t="s">
        <v>199</v>
      </c>
      <c r="H4177" t="s">
        <v>1016</v>
      </c>
      <c r="I4177" t="s">
        <v>61</v>
      </c>
      <c r="K4177" t="s">
        <v>34</v>
      </c>
      <c r="M4177" t="s">
        <v>36</v>
      </c>
      <c r="P4177">
        <v>0</v>
      </c>
      <c r="Q4177" t="s">
        <v>34</v>
      </c>
      <c r="R4177" t="s">
        <v>1319</v>
      </c>
      <c r="W4177" s="9" t="str">
        <f t="shared" si="597"/>
        <v>Email Category</v>
      </c>
      <c r="X4177" s="9" t="str">
        <f t="shared" si="598"/>
        <v xml:space="preserve">26 Aug 23 05:30:05 </v>
      </c>
      <c r="Y4177" s="9" t="str">
        <f t="shared" si="599"/>
        <v xml:space="preserve">05:30:05 </v>
      </c>
      <c r="Z4177" s="10">
        <f t="shared" si="600"/>
        <v>45159.229224537034</v>
      </c>
      <c r="AA4177" s="10" t="str">
        <f t="shared" si="601"/>
        <v>21 Aug 23 - 27 Aug 23</v>
      </c>
      <c r="AB4177" s="9" t="str">
        <f t="shared" si="602"/>
        <v xml:space="preserve">   </v>
      </c>
      <c r="AC4177" s="11" t="str">
        <f t="shared" si="603"/>
        <v/>
      </c>
      <c r="AD4177" s="9" t="str">
        <f t="shared" si="604"/>
        <v/>
      </c>
      <c r="AE4177" s="9" t="str">
        <f t="shared" si="605"/>
        <v/>
      </c>
    </row>
    <row r="4178" spans="1:31" ht="15" customHeight="1" x14ac:dyDescent="0.25">
      <c r="A4178">
        <v>11753</v>
      </c>
      <c r="B4178" t="s">
        <v>38</v>
      </c>
      <c r="C4178" t="s">
        <v>645</v>
      </c>
      <c r="D4178" s="14" t="s">
        <v>5729</v>
      </c>
      <c r="E4178" s="14" t="s">
        <v>5730</v>
      </c>
      <c r="F4178" t="s">
        <v>199</v>
      </c>
      <c r="H4178" t="s">
        <v>133</v>
      </c>
      <c r="I4178" t="s">
        <v>61</v>
      </c>
      <c r="K4178" t="s">
        <v>34</v>
      </c>
      <c r="M4178" t="s">
        <v>36</v>
      </c>
      <c r="N4178" t="s">
        <v>45</v>
      </c>
      <c r="P4178">
        <v>45</v>
      </c>
      <c r="Q4178" t="s">
        <v>34</v>
      </c>
      <c r="R4178" t="s">
        <v>1319</v>
      </c>
      <c r="W4178" s="9" t="str">
        <f t="shared" si="597"/>
        <v>Laptop/Desktop</v>
      </c>
      <c r="X4178" s="9" t="str">
        <f t="shared" si="598"/>
        <v xml:space="preserve">26 Aug 23 05:30:06 </v>
      </c>
      <c r="Y4178" s="9" t="str">
        <f t="shared" si="599"/>
        <v xml:space="preserve">05:30:06 </v>
      </c>
      <c r="Z4178" s="10">
        <f t="shared" si="600"/>
        <v>45159.22923611111</v>
      </c>
      <c r="AA4178" s="10" t="str">
        <f t="shared" si="601"/>
        <v>21 Aug 23 - 27 Aug 23</v>
      </c>
      <c r="AB4178" s="9" t="str">
        <f t="shared" si="602"/>
        <v xml:space="preserve">   </v>
      </c>
      <c r="AC4178" s="11" t="str">
        <f t="shared" si="603"/>
        <v/>
      </c>
      <c r="AD4178" s="9" t="str">
        <f t="shared" si="604"/>
        <v/>
      </c>
      <c r="AE4178" s="9" t="str">
        <f t="shared" si="605"/>
        <v/>
      </c>
    </row>
    <row r="4179" spans="1:31" ht="15" customHeight="1" x14ac:dyDescent="0.25">
      <c r="A4179">
        <v>11754</v>
      </c>
      <c r="B4179" t="s">
        <v>38</v>
      </c>
      <c r="C4179" t="s">
        <v>645</v>
      </c>
      <c r="D4179" s="14" t="s">
        <v>5711</v>
      </c>
      <c r="E4179" s="14" t="s">
        <v>5731</v>
      </c>
      <c r="F4179" t="s">
        <v>199</v>
      </c>
      <c r="H4179" t="s">
        <v>1016</v>
      </c>
      <c r="I4179" t="s">
        <v>61</v>
      </c>
      <c r="K4179" t="s">
        <v>34</v>
      </c>
      <c r="M4179" t="s">
        <v>36</v>
      </c>
      <c r="N4179" t="s">
        <v>109</v>
      </c>
      <c r="P4179">
        <v>32</v>
      </c>
      <c r="Q4179" t="s">
        <v>34</v>
      </c>
      <c r="R4179" t="s">
        <v>1319</v>
      </c>
      <c r="W4179" s="9" t="str">
        <f t="shared" si="597"/>
        <v>Other</v>
      </c>
      <c r="X4179" s="9" t="str">
        <f t="shared" si="598"/>
        <v xml:space="preserve">26 Aug 23 05:30:08 </v>
      </c>
      <c r="Y4179" s="9" t="str">
        <f t="shared" si="599"/>
        <v xml:space="preserve">05:30:08 </v>
      </c>
      <c r="Z4179" s="10">
        <f t="shared" si="600"/>
        <v>45159.229259259257</v>
      </c>
      <c r="AA4179" s="10" t="str">
        <f t="shared" si="601"/>
        <v>21 Aug 23 - 27 Aug 23</v>
      </c>
      <c r="AB4179" s="9" t="str">
        <f t="shared" si="602"/>
        <v xml:space="preserve">   </v>
      </c>
      <c r="AC4179" s="11" t="str">
        <f t="shared" si="603"/>
        <v/>
      </c>
      <c r="AD4179" s="9" t="str">
        <f t="shared" si="604"/>
        <v/>
      </c>
      <c r="AE4179" s="9" t="str">
        <f t="shared" si="605"/>
        <v/>
      </c>
    </row>
    <row r="4180" spans="1:31" ht="15" customHeight="1" x14ac:dyDescent="0.25">
      <c r="A4180">
        <v>11755</v>
      </c>
      <c r="B4180" t="s">
        <v>38</v>
      </c>
      <c r="C4180" t="s">
        <v>645</v>
      </c>
      <c r="D4180" s="14" t="s">
        <v>3696</v>
      </c>
      <c r="E4180" s="14" t="s">
        <v>5732</v>
      </c>
      <c r="F4180" t="s">
        <v>199</v>
      </c>
      <c r="H4180" t="s">
        <v>133</v>
      </c>
      <c r="I4180" t="s">
        <v>61</v>
      </c>
      <c r="K4180" t="s">
        <v>34</v>
      </c>
      <c r="M4180" t="s">
        <v>36</v>
      </c>
      <c r="N4180" t="s">
        <v>45</v>
      </c>
      <c r="P4180">
        <v>21</v>
      </c>
      <c r="Q4180" t="s">
        <v>34</v>
      </c>
      <c r="R4180" t="s">
        <v>1319</v>
      </c>
      <c r="W4180" s="9" t="str">
        <f t="shared" si="597"/>
        <v>Laptop/Desktop</v>
      </c>
      <c r="X4180" s="9" t="str">
        <f t="shared" si="598"/>
        <v xml:space="preserve">26 Aug 23 05:30:10 </v>
      </c>
      <c r="Y4180" s="9" t="str">
        <f t="shared" si="599"/>
        <v xml:space="preserve">05:30:10 </v>
      </c>
      <c r="Z4180" s="10">
        <f t="shared" si="600"/>
        <v>45159.22928240741</v>
      </c>
      <c r="AA4180" s="10" t="str">
        <f t="shared" si="601"/>
        <v>21 Aug 23 - 27 Aug 23</v>
      </c>
      <c r="AB4180" s="9" t="str">
        <f t="shared" si="602"/>
        <v xml:space="preserve">   </v>
      </c>
      <c r="AC4180" s="11" t="str">
        <f t="shared" si="603"/>
        <v/>
      </c>
      <c r="AD4180" s="9" t="str">
        <f t="shared" si="604"/>
        <v/>
      </c>
      <c r="AE4180" s="9" t="str">
        <f t="shared" si="605"/>
        <v/>
      </c>
    </row>
    <row r="4181" spans="1:31" ht="15" customHeight="1" x14ac:dyDescent="0.25">
      <c r="A4181">
        <v>11756</v>
      </c>
      <c r="B4181" t="s">
        <v>38</v>
      </c>
      <c r="C4181" t="s">
        <v>645</v>
      </c>
      <c r="D4181" s="14" t="s">
        <v>3696</v>
      </c>
      <c r="E4181" s="14" t="s">
        <v>5733</v>
      </c>
      <c r="F4181" t="s">
        <v>199</v>
      </c>
      <c r="H4181" t="s">
        <v>1016</v>
      </c>
      <c r="I4181" t="s">
        <v>61</v>
      </c>
      <c r="K4181" t="s">
        <v>34</v>
      </c>
      <c r="M4181" t="s">
        <v>36</v>
      </c>
      <c r="P4181">
        <v>19</v>
      </c>
      <c r="Q4181" t="s">
        <v>34</v>
      </c>
      <c r="R4181" t="s">
        <v>1319</v>
      </c>
      <c r="W4181" s="9" t="str">
        <f t="shared" si="597"/>
        <v>Email Category</v>
      </c>
      <c r="X4181" s="9" t="str">
        <f t="shared" si="598"/>
        <v xml:space="preserve">26 Aug 23 05:40:04 </v>
      </c>
      <c r="Y4181" s="9" t="str">
        <f t="shared" si="599"/>
        <v xml:space="preserve">05:40:04 </v>
      </c>
      <c r="Z4181" s="10">
        <f t="shared" si="600"/>
        <v>45159.236157407409</v>
      </c>
      <c r="AA4181" s="10" t="str">
        <f t="shared" si="601"/>
        <v>21 Aug 23 - 27 Aug 23</v>
      </c>
      <c r="AB4181" s="9" t="str">
        <f t="shared" si="602"/>
        <v xml:space="preserve">   </v>
      </c>
      <c r="AC4181" s="11" t="str">
        <f t="shared" si="603"/>
        <v/>
      </c>
      <c r="AD4181" s="9" t="str">
        <f t="shared" si="604"/>
        <v/>
      </c>
      <c r="AE4181" s="9" t="str">
        <f t="shared" si="605"/>
        <v/>
      </c>
    </row>
    <row r="4182" spans="1:31" ht="15" customHeight="1" x14ac:dyDescent="0.25">
      <c r="A4182">
        <v>11757</v>
      </c>
      <c r="B4182" t="s">
        <v>38</v>
      </c>
      <c r="C4182" t="s">
        <v>645</v>
      </c>
      <c r="D4182" s="14" t="s">
        <v>3696</v>
      </c>
      <c r="E4182" s="14" t="s">
        <v>5734</v>
      </c>
      <c r="F4182" t="s">
        <v>199</v>
      </c>
      <c r="G4182" t="s">
        <v>1760</v>
      </c>
      <c r="H4182" t="s">
        <v>133</v>
      </c>
      <c r="I4182" t="s">
        <v>61</v>
      </c>
      <c r="K4182" t="s">
        <v>34</v>
      </c>
      <c r="M4182" t="s">
        <v>36</v>
      </c>
      <c r="P4182">
        <v>11</v>
      </c>
      <c r="Q4182" t="s">
        <v>34</v>
      </c>
      <c r="R4182" t="s">
        <v>1319</v>
      </c>
      <c r="W4182" s="9" t="str">
        <f t="shared" si="597"/>
        <v>Email Category</v>
      </c>
      <c r="X4182" s="9" t="str">
        <f t="shared" si="598"/>
        <v xml:space="preserve">26 Aug 23 12:10:03 </v>
      </c>
      <c r="Y4182" s="9" t="str">
        <f t="shared" si="599"/>
        <v xml:space="preserve">12:10:03 </v>
      </c>
      <c r="Z4182" s="10">
        <f t="shared" si="600"/>
        <v>45159.506979166668</v>
      </c>
      <c r="AA4182" s="10" t="str">
        <f t="shared" si="601"/>
        <v>21 Aug 23 - 27 Aug 23</v>
      </c>
      <c r="AB4182" s="9" t="str">
        <f t="shared" si="602"/>
        <v xml:space="preserve">   </v>
      </c>
      <c r="AC4182" s="11" t="str">
        <f t="shared" si="603"/>
        <v/>
      </c>
      <c r="AD4182" s="9" t="str">
        <f t="shared" si="604"/>
        <v/>
      </c>
      <c r="AE4182" s="9" t="str">
        <f t="shared" si="605"/>
        <v/>
      </c>
    </row>
    <row r="4183" spans="1:31" ht="15" customHeight="1" x14ac:dyDescent="0.25">
      <c r="A4183">
        <v>11758</v>
      </c>
      <c r="B4183" t="s">
        <v>57</v>
      </c>
      <c r="C4183" t="s">
        <v>645</v>
      </c>
      <c r="D4183" s="14" t="s">
        <v>5735</v>
      </c>
      <c r="E4183" s="14" t="s">
        <v>5736</v>
      </c>
      <c r="F4183" t="s">
        <v>1991</v>
      </c>
      <c r="G4183" t="s">
        <v>66</v>
      </c>
      <c r="H4183" t="s">
        <v>133</v>
      </c>
      <c r="I4183" t="s">
        <v>61</v>
      </c>
      <c r="K4183" t="s">
        <v>62</v>
      </c>
      <c r="M4183" t="s">
        <v>36</v>
      </c>
      <c r="N4183" t="s">
        <v>45</v>
      </c>
      <c r="P4183">
        <v>52</v>
      </c>
      <c r="Q4183" t="s">
        <v>34</v>
      </c>
      <c r="R4183" t="s">
        <v>1319</v>
      </c>
      <c r="W4183" s="9" t="str">
        <f t="shared" si="597"/>
        <v>Laptop/Desktop</v>
      </c>
      <c r="X4183" s="9" t="str">
        <f t="shared" si="598"/>
        <v xml:space="preserve">26 Aug 23 12:10:05 </v>
      </c>
      <c r="Y4183" s="9" t="str">
        <f t="shared" si="599"/>
        <v xml:space="preserve">12:10:05 </v>
      </c>
      <c r="Z4183" s="10">
        <f t="shared" si="600"/>
        <v>45159.507002314815</v>
      </c>
      <c r="AA4183" s="10" t="str">
        <f t="shared" si="601"/>
        <v>21 Aug 23 - 27 Aug 23</v>
      </c>
      <c r="AB4183" s="9" t="str">
        <f t="shared" si="602"/>
        <v xml:space="preserve">   </v>
      </c>
      <c r="AC4183" s="11" t="str">
        <f t="shared" si="603"/>
        <v/>
      </c>
      <c r="AD4183" s="9" t="str">
        <f t="shared" si="604"/>
        <v/>
      </c>
      <c r="AE4183" s="9" t="str">
        <f t="shared" si="605"/>
        <v/>
      </c>
    </row>
    <row r="4184" spans="1:31" ht="15" customHeight="1" x14ac:dyDescent="0.25">
      <c r="A4184">
        <v>11759</v>
      </c>
      <c r="B4184" t="s">
        <v>38</v>
      </c>
      <c r="C4184" t="s">
        <v>645</v>
      </c>
      <c r="D4184" s="14" t="s">
        <v>2510</v>
      </c>
      <c r="E4184" s="14" t="s">
        <v>5737</v>
      </c>
      <c r="F4184" t="s">
        <v>199</v>
      </c>
      <c r="G4184" t="s">
        <v>1760</v>
      </c>
      <c r="H4184" t="s">
        <v>133</v>
      </c>
      <c r="I4184" t="s">
        <v>61</v>
      </c>
      <c r="K4184" t="s">
        <v>34</v>
      </c>
      <c r="M4184" t="s">
        <v>36</v>
      </c>
      <c r="P4184">
        <v>74</v>
      </c>
      <c r="Q4184" t="s">
        <v>34</v>
      </c>
      <c r="R4184" t="s">
        <v>1319</v>
      </c>
      <c r="W4184" s="9" t="str">
        <f t="shared" si="597"/>
        <v>Email Category</v>
      </c>
      <c r="X4184" s="9" t="str">
        <f t="shared" si="598"/>
        <v xml:space="preserve">26 Aug 23 12:20:03 </v>
      </c>
      <c r="Y4184" s="9" t="str">
        <f t="shared" si="599"/>
        <v xml:space="preserve">12:20:03 </v>
      </c>
      <c r="Z4184" s="10">
        <f t="shared" si="600"/>
        <v>45159.513923611114</v>
      </c>
      <c r="AA4184" s="10" t="str">
        <f t="shared" si="601"/>
        <v>21 Aug 23 - 27 Aug 23</v>
      </c>
      <c r="AB4184" s="9" t="str">
        <f t="shared" si="602"/>
        <v xml:space="preserve">   </v>
      </c>
      <c r="AC4184" s="11" t="str">
        <f t="shared" si="603"/>
        <v/>
      </c>
      <c r="AD4184" s="9" t="str">
        <f t="shared" si="604"/>
        <v/>
      </c>
      <c r="AE4184" s="9" t="str">
        <f t="shared" si="605"/>
        <v/>
      </c>
    </row>
    <row r="4185" spans="1:31" ht="15" customHeight="1" x14ac:dyDescent="0.25">
      <c r="A4185">
        <v>11760</v>
      </c>
      <c r="B4185" t="s">
        <v>38</v>
      </c>
      <c r="C4185" t="s">
        <v>645</v>
      </c>
      <c r="D4185" t="s">
        <v>5738</v>
      </c>
      <c r="E4185" s="14" t="s">
        <v>5739</v>
      </c>
      <c r="G4185" t="s">
        <v>46</v>
      </c>
      <c r="H4185" t="s">
        <v>133</v>
      </c>
      <c r="I4185" t="s">
        <v>61</v>
      </c>
      <c r="K4185" t="s">
        <v>654</v>
      </c>
      <c r="M4185" t="s">
        <v>36</v>
      </c>
      <c r="N4185" t="s">
        <v>1013</v>
      </c>
      <c r="O4185" t="s">
        <v>74</v>
      </c>
      <c r="P4185">
        <v>56</v>
      </c>
      <c r="Q4185" t="s">
        <v>34</v>
      </c>
      <c r="R4185" t="s">
        <v>1331</v>
      </c>
      <c r="W4185" s="9" t="str">
        <f t="shared" si="597"/>
        <v>User</v>
      </c>
      <c r="X4185" s="9" t="str">
        <f t="shared" si="598"/>
        <v xml:space="preserve">27 Aug 23 08:30:06 </v>
      </c>
      <c r="Y4185" s="9" t="str">
        <f t="shared" si="599"/>
        <v xml:space="preserve">08:30:06 </v>
      </c>
      <c r="Z4185" s="10">
        <f t="shared" si="600"/>
        <v>45159.35423611111</v>
      </c>
      <c r="AA4185" s="10" t="str">
        <f t="shared" si="601"/>
        <v>21 Aug 23 - 27 Aug 23</v>
      </c>
      <c r="AB4185" s="9" t="str">
        <f t="shared" si="602"/>
        <v xml:space="preserve">   </v>
      </c>
      <c r="AC4185" s="11" t="str">
        <f t="shared" si="603"/>
        <v/>
      </c>
      <c r="AD4185" s="9" t="str">
        <f t="shared" si="604"/>
        <v/>
      </c>
      <c r="AE4185" s="9" t="str">
        <f t="shared" si="605"/>
        <v/>
      </c>
    </row>
    <row r="4186" spans="1:31" ht="15" customHeight="1" x14ac:dyDescent="0.25">
      <c r="A4186">
        <v>11761</v>
      </c>
      <c r="B4186" t="s">
        <v>57</v>
      </c>
      <c r="C4186" t="s">
        <v>645</v>
      </c>
      <c r="D4186" s="14" t="s">
        <v>2086</v>
      </c>
      <c r="E4186" s="14" t="s">
        <v>5740</v>
      </c>
      <c r="F4186" t="s">
        <v>1075</v>
      </c>
      <c r="G4186" t="s">
        <v>43</v>
      </c>
      <c r="H4186" t="s">
        <v>133</v>
      </c>
      <c r="I4186" t="s">
        <v>61</v>
      </c>
      <c r="K4186" t="s">
        <v>34</v>
      </c>
      <c r="M4186" t="s">
        <v>36</v>
      </c>
      <c r="N4186" t="s">
        <v>45</v>
      </c>
      <c r="P4186">
        <v>84</v>
      </c>
      <c r="Q4186" t="s">
        <v>34</v>
      </c>
      <c r="R4186" t="s">
        <v>1339</v>
      </c>
      <c r="W4186" s="9" t="str">
        <f t="shared" si="597"/>
        <v>Laptop/Desktop</v>
      </c>
      <c r="X4186" s="9" t="str">
        <f t="shared" si="598"/>
        <v xml:space="preserve">27 Aug 23 13:00:03 </v>
      </c>
      <c r="Y4186" s="9" t="str">
        <f t="shared" si="599"/>
        <v xml:space="preserve">13:00:03 </v>
      </c>
      <c r="Z4186" s="10">
        <f t="shared" si="600"/>
        <v>45159.541701388887</v>
      </c>
      <c r="AA4186" s="10" t="str">
        <f t="shared" si="601"/>
        <v>21 Aug 23 - 27 Aug 23</v>
      </c>
      <c r="AB4186" s="9" t="str">
        <f t="shared" si="602"/>
        <v xml:space="preserve">   </v>
      </c>
      <c r="AC4186" s="11" t="str">
        <f t="shared" si="603"/>
        <v/>
      </c>
      <c r="AD4186" s="9" t="str">
        <f t="shared" si="604"/>
        <v/>
      </c>
      <c r="AE4186" s="9" t="str">
        <f t="shared" si="605"/>
        <v/>
      </c>
    </row>
    <row r="4187" spans="1:31" ht="15" customHeight="1" x14ac:dyDescent="0.25">
      <c r="A4187">
        <v>11762</v>
      </c>
      <c r="B4187" t="s">
        <v>38</v>
      </c>
      <c r="C4187" t="s">
        <v>645</v>
      </c>
      <c r="D4187" s="14" t="s">
        <v>4988</v>
      </c>
      <c r="E4187" s="14" t="s">
        <v>5741</v>
      </c>
      <c r="F4187" t="s">
        <v>2762</v>
      </c>
      <c r="G4187" t="s">
        <v>46</v>
      </c>
      <c r="H4187" t="s">
        <v>44</v>
      </c>
      <c r="I4187" t="s">
        <v>33</v>
      </c>
      <c r="K4187" t="s">
        <v>34</v>
      </c>
      <c r="M4187" t="s">
        <v>36</v>
      </c>
      <c r="N4187" t="s">
        <v>1488</v>
      </c>
      <c r="P4187">
        <v>100</v>
      </c>
      <c r="Q4187" t="s">
        <v>34</v>
      </c>
      <c r="R4187" t="s">
        <v>1319</v>
      </c>
      <c r="W4187" s="9" t="str">
        <f t="shared" si="597"/>
        <v>Network Device</v>
      </c>
      <c r="X4187" s="9" t="str">
        <f t="shared" si="598"/>
        <v xml:space="preserve">27 Aug 23 16:30:03 </v>
      </c>
      <c r="Y4187" s="9" t="str">
        <f t="shared" si="599"/>
        <v xml:space="preserve">16:30:03 </v>
      </c>
      <c r="Z4187" s="10">
        <f t="shared" si="600"/>
        <v>45159.687534722223</v>
      </c>
      <c r="AA4187" s="10" t="str">
        <f t="shared" si="601"/>
        <v>21 Aug 23 - 27 Aug 23</v>
      </c>
      <c r="AB4187" s="9" t="str">
        <f t="shared" si="602"/>
        <v xml:space="preserve">   </v>
      </c>
      <c r="AC4187" s="11" t="str">
        <f t="shared" si="603"/>
        <v/>
      </c>
      <c r="AD4187" s="9" t="str">
        <f t="shared" si="604"/>
        <v/>
      </c>
      <c r="AE4187" s="9" t="str">
        <f t="shared" si="605"/>
        <v/>
      </c>
    </row>
    <row r="4188" spans="1:31" ht="15" customHeight="1" x14ac:dyDescent="0.25">
      <c r="A4188">
        <v>11763</v>
      </c>
      <c r="B4188" t="s">
        <v>38</v>
      </c>
      <c r="C4188" t="s">
        <v>645</v>
      </c>
      <c r="D4188" s="14" t="s">
        <v>4988</v>
      </c>
      <c r="E4188" s="14" t="s">
        <v>5742</v>
      </c>
      <c r="F4188" t="s">
        <v>2762</v>
      </c>
      <c r="G4188" t="s">
        <v>46</v>
      </c>
      <c r="H4188" t="s">
        <v>44</v>
      </c>
      <c r="I4188" t="s">
        <v>33</v>
      </c>
      <c r="K4188" t="s">
        <v>34</v>
      </c>
      <c r="M4188" t="s">
        <v>36</v>
      </c>
      <c r="N4188" t="s">
        <v>1488</v>
      </c>
      <c r="P4188">
        <v>17</v>
      </c>
      <c r="Q4188" t="s">
        <v>34</v>
      </c>
      <c r="R4188" t="s">
        <v>1319</v>
      </c>
      <c r="W4188" s="9" t="str">
        <f t="shared" si="597"/>
        <v>Network Device</v>
      </c>
      <c r="X4188" s="9" t="str">
        <f t="shared" si="598"/>
        <v xml:space="preserve">27 Aug 23 16:30:05 </v>
      </c>
      <c r="Y4188" s="9" t="str">
        <f t="shared" si="599"/>
        <v xml:space="preserve">16:30:05 </v>
      </c>
      <c r="Z4188" s="10">
        <f t="shared" si="600"/>
        <v>45159.687557870369</v>
      </c>
      <c r="AA4188" s="10" t="str">
        <f t="shared" si="601"/>
        <v>21 Aug 23 - 27 Aug 23</v>
      </c>
      <c r="AB4188" s="9" t="str">
        <f t="shared" si="602"/>
        <v xml:space="preserve">   </v>
      </c>
      <c r="AC4188" s="11" t="str">
        <f t="shared" si="603"/>
        <v/>
      </c>
      <c r="AD4188" s="9" t="str">
        <f t="shared" si="604"/>
        <v/>
      </c>
      <c r="AE4188" s="9" t="str">
        <f t="shared" si="605"/>
        <v/>
      </c>
    </row>
    <row r="4189" spans="1:31" ht="15" customHeight="1" x14ac:dyDescent="0.25">
      <c r="A4189">
        <v>11764</v>
      </c>
      <c r="B4189" t="s">
        <v>38</v>
      </c>
      <c r="C4189" t="s">
        <v>645</v>
      </c>
      <c r="D4189" s="14" t="s">
        <v>4988</v>
      </c>
      <c r="E4189" s="14" t="s">
        <v>5743</v>
      </c>
      <c r="F4189" t="s">
        <v>2762</v>
      </c>
      <c r="G4189" t="s">
        <v>46</v>
      </c>
      <c r="H4189" t="s">
        <v>44</v>
      </c>
      <c r="I4189" t="s">
        <v>33</v>
      </c>
      <c r="K4189" t="s">
        <v>34</v>
      </c>
      <c r="M4189" t="s">
        <v>36</v>
      </c>
      <c r="N4189" t="s">
        <v>1488</v>
      </c>
      <c r="P4189">
        <v>17</v>
      </c>
      <c r="Q4189" t="s">
        <v>34</v>
      </c>
      <c r="R4189" t="s">
        <v>1319</v>
      </c>
      <c r="W4189" s="9" t="str">
        <f t="shared" si="597"/>
        <v>Network Device</v>
      </c>
      <c r="X4189" s="9" t="str">
        <f t="shared" si="598"/>
        <v xml:space="preserve">27 Aug 23 16:30:06 </v>
      </c>
      <c r="Y4189" s="9" t="str">
        <f t="shared" si="599"/>
        <v xml:space="preserve">16:30:06 </v>
      </c>
      <c r="Z4189" s="10">
        <f t="shared" si="600"/>
        <v>45159.687569444446</v>
      </c>
      <c r="AA4189" s="10" t="str">
        <f t="shared" si="601"/>
        <v>21 Aug 23 - 27 Aug 23</v>
      </c>
      <c r="AB4189" s="9" t="str">
        <f t="shared" si="602"/>
        <v xml:space="preserve">   </v>
      </c>
      <c r="AC4189" s="11" t="str">
        <f t="shared" si="603"/>
        <v/>
      </c>
      <c r="AD4189" s="9" t="str">
        <f t="shared" si="604"/>
        <v/>
      </c>
      <c r="AE4189" s="9" t="str">
        <f t="shared" si="605"/>
        <v/>
      </c>
    </row>
    <row r="4190" spans="1:31" ht="15" customHeight="1" x14ac:dyDescent="0.25">
      <c r="A4190" s="23">
        <v>11765</v>
      </c>
      <c r="B4190" s="23" t="s">
        <v>38</v>
      </c>
      <c r="C4190" s="23" t="s">
        <v>39</v>
      </c>
      <c r="D4190" s="23" t="s">
        <v>5747</v>
      </c>
      <c r="E4190" s="24" t="s">
        <v>5748</v>
      </c>
      <c r="F4190" s="23"/>
      <c r="G4190" s="23" t="s">
        <v>43</v>
      </c>
      <c r="H4190" s="23" t="s">
        <v>2338</v>
      </c>
      <c r="I4190" s="23" t="s">
        <v>33</v>
      </c>
      <c r="J4190" s="23" t="s">
        <v>33</v>
      </c>
      <c r="K4190" s="23" t="s">
        <v>654</v>
      </c>
      <c r="L4190" s="23"/>
      <c r="M4190" s="23" t="s">
        <v>36</v>
      </c>
      <c r="N4190" s="23" t="s">
        <v>1013</v>
      </c>
      <c r="O4190" s="23" t="s">
        <v>50</v>
      </c>
      <c r="P4190" s="23">
        <v>87</v>
      </c>
      <c r="Q4190" s="23" t="s">
        <v>34</v>
      </c>
      <c r="R4190" s="23" t="s">
        <v>1331</v>
      </c>
      <c r="W4190" s="9" t="str">
        <f t="shared" ref="W4190:W4253" si="606">IF(N4190&lt;&gt;"",N4190,"Email Category")</f>
        <v>User</v>
      </c>
      <c r="X4190" s="9" t="str">
        <f t="shared" ref="X4190:X4253" si="607">MID(E4190,6,2)&amp;" "&amp;MID(E4190,9,3)&amp;" "&amp;MID(E4190,15,2)&amp;" "&amp;MID(E4190,18,9)</f>
        <v xml:space="preserve">28 Aug 23 09:50:09 </v>
      </c>
      <c r="Y4190" s="9" t="str">
        <f t="shared" ref="Y4190:Y4253" si="608">MID(E4190,18,9)</f>
        <v xml:space="preserve">09:50:09 </v>
      </c>
      <c r="Z4190" s="10">
        <f t="shared" ref="Z4190:Z4253" si="609">(X4190-WEEKDAY(X4190,3))</f>
        <v>45166.409826388888</v>
      </c>
      <c r="AA4190" s="10" t="str">
        <f t="shared" ref="AA4190:AA4253" si="610">TEXT(Z4190,"DD MMM YY")&amp;" - "&amp;TEXT(Z4190+ROWS(WZY4189:XAA4189)*6,"DD MMM YY")</f>
        <v>28 Aug 23 - 03 Sep 23</v>
      </c>
      <c r="AB4190" s="9" t="str">
        <f t="shared" ref="AB4190:AB4253" si="611">MID(L4190,6,2)&amp;" "&amp;MID(L4190,9,3)&amp;" "&amp;MID(L4190,15,2)&amp;" "&amp;MID(L4190,18,9)</f>
        <v xml:space="preserve">   </v>
      </c>
      <c r="AC4190" s="11" t="str">
        <f t="shared" ref="AC4190:AC4253" si="612">IF(AB4190&lt;X4190,"",AB4190-X4190)</f>
        <v/>
      </c>
      <c r="AD4190" s="9">
        <f t="shared" ref="AD4190:AD4253" si="613">IF(C4190&lt;&gt;"Closed","",IF(I4190=J4190,1,""))</f>
        <v>1</v>
      </c>
      <c r="AE4190" s="9" t="str">
        <f t="shared" ref="AE4190:AE4253" si="614">IF(C4190&lt;&gt;"Closed","",IF(I4190&lt;&gt;J4190,1,""))</f>
        <v/>
      </c>
    </row>
    <row r="4191" spans="1:31" ht="15" customHeight="1" x14ac:dyDescent="0.25">
      <c r="A4191" s="23">
        <v>11766</v>
      </c>
      <c r="B4191" s="23" t="s">
        <v>38</v>
      </c>
      <c r="C4191" s="23" t="s">
        <v>39</v>
      </c>
      <c r="D4191" s="23" t="s">
        <v>5096</v>
      </c>
      <c r="E4191" s="24" t="s">
        <v>5749</v>
      </c>
      <c r="F4191" s="23"/>
      <c r="G4191" s="23" t="s">
        <v>43</v>
      </c>
      <c r="H4191" s="23" t="s">
        <v>1098</v>
      </c>
      <c r="I4191" s="23" t="s">
        <v>55</v>
      </c>
      <c r="J4191" s="23" t="s">
        <v>55</v>
      </c>
      <c r="K4191" s="23" t="s">
        <v>654</v>
      </c>
      <c r="L4191" s="23"/>
      <c r="M4191" s="23" t="s">
        <v>36</v>
      </c>
      <c r="N4191" s="23" t="s">
        <v>1013</v>
      </c>
      <c r="O4191" s="23" t="s">
        <v>1399</v>
      </c>
      <c r="P4191" s="23">
        <v>47</v>
      </c>
      <c r="Q4191" s="23" t="s">
        <v>34</v>
      </c>
      <c r="R4191" s="23" t="s">
        <v>1331</v>
      </c>
      <c r="W4191" s="9" t="str">
        <f t="shared" si="606"/>
        <v>User</v>
      </c>
      <c r="X4191" s="9" t="str">
        <f t="shared" si="607"/>
        <v xml:space="preserve">28 Aug 23 11:20:11 </v>
      </c>
      <c r="Y4191" s="9" t="str">
        <f t="shared" si="608"/>
        <v xml:space="preserve">11:20:11 </v>
      </c>
      <c r="Z4191" s="10">
        <f t="shared" si="609"/>
        <v>45166.472349537034</v>
      </c>
      <c r="AA4191" s="10" t="str">
        <f t="shared" si="610"/>
        <v>28 Aug 23 - 03 Sep 23</v>
      </c>
      <c r="AB4191" s="9" t="str">
        <f t="shared" si="611"/>
        <v xml:space="preserve">   </v>
      </c>
      <c r="AC4191" s="11" t="str">
        <f t="shared" si="612"/>
        <v/>
      </c>
      <c r="AD4191" s="9">
        <f t="shared" si="613"/>
        <v>1</v>
      </c>
      <c r="AE4191" s="9" t="str">
        <f t="shared" si="614"/>
        <v/>
      </c>
    </row>
    <row r="4192" spans="1:31" ht="15" customHeight="1" x14ac:dyDescent="0.25">
      <c r="A4192" s="23">
        <v>11767</v>
      </c>
      <c r="B4192" s="23" t="s">
        <v>57</v>
      </c>
      <c r="C4192" s="23" t="s">
        <v>39</v>
      </c>
      <c r="D4192" s="24" t="s">
        <v>672</v>
      </c>
      <c r="E4192" s="24" t="s">
        <v>5750</v>
      </c>
      <c r="F4192" s="23" t="s">
        <v>674</v>
      </c>
      <c r="G4192" s="23" t="s">
        <v>662</v>
      </c>
      <c r="H4192" s="23" t="s">
        <v>2338</v>
      </c>
      <c r="I4192" s="23" t="s">
        <v>61</v>
      </c>
      <c r="J4192" s="23" t="s">
        <v>33</v>
      </c>
      <c r="K4192" s="23" t="s">
        <v>1560</v>
      </c>
      <c r="L4192" s="23"/>
      <c r="M4192" s="23" t="s">
        <v>36</v>
      </c>
      <c r="N4192" s="23" t="s">
        <v>37</v>
      </c>
      <c r="O4192" s="23"/>
      <c r="P4192" s="23">
        <v>72</v>
      </c>
      <c r="Q4192" s="23" t="s">
        <v>34</v>
      </c>
      <c r="R4192" s="23" t="s">
        <v>1339</v>
      </c>
      <c r="W4192" s="9" t="str">
        <f t="shared" si="606"/>
        <v>Server</v>
      </c>
      <c r="X4192" s="9" t="str">
        <f t="shared" si="607"/>
        <v xml:space="preserve">28 Aug 23 12:00:04 </v>
      </c>
      <c r="Y4192" s="9" t="str">
        <f t="shared" si="608"/>
        <v xml:space="preserve">12:00:04 </v>
      </c>
      <c r="Z4192" s="10">
        <f t="shared" si="609"/>
        <v>45166.5000462963</v>
      </c>
      <c r="AA4192" s="10" t="str">
        <f t="shared" si="610"/>
        <v>28 Aug 23 - 03 Sep 23</v>
      </c>
      <c r="AB4192" s="9" t="str">
        <f t="shared" si="611"/>
        <v xml:space="preserve">   </v>
      </c>
      <c r="AC4192" s="11" t="str">
        <f t="shared" si="612"/>
        <v/>
      </c>
      <c r="AD4192" s="9" t="str">
        <f t="shared" si="613"/>
        <v/>
      </c>
      <c r="AE4192" s="9">
        <f t="shared" si="614"/>
        <v>1</v>
      </c>
    </row>
    <row r="4193" spans="1:31" ht="15" customHeight="1" x14ac:dyDescent="0.25">
      <c r="A4193" s="23">
        <v>11768</v>
      </c>
      <c r="B4193" s="23" t="s">
        <v>57</v>
      </c>
      <c r="C4193" s="23" t="s">
        <v>68</v>
      </c>
      <c r="D4193" s="24" t="s">
        <v>28</v>
      </c>
      <c r="E4193" s="24" t="s">
        <v>5751</v>
      </c>
      <c r="F4193" s="23" t="s">
        <v>173</v>
      </c>
      <c r="G4193" s="23" t="s">
        <v>1760</v>
      </c>
      <c r="H4193" s="23" t="s">
        <v>44</v>
      </c>
      <c r="I4193" s="23" t="s">
        <v>33</v>
      </c>
      <c r="J4193" s="23" t="s">
        <v>33</v>
      </c>
      <c r="K4193" s="23" t="s">
        <v>1560</v>
      </c>
      <c r="L4193" s="23"/>
      <c r="M4193" s="23" t="s">
        <v>36</v>
      </c>
      <c r="N4193" s="23" t="s">
        <v>1488</v>
      </c>
      <c r="O4193" s="23"/>
      <c r="P4193" s="23">
        <v>66</v>
      </c>
      <c r="Q4193" s="23" t="s">
        <v>34</v>
      </c>
      <c r="R4193" s="23" t="s">
        <v>1319</v>
      </c>
      <c r="W4193" s="9" t="str">
        <f t="shared" si="606"/>
        <v>Network Device</v>
      </c>
      <c r="X4193" s="9" t="str">
        <f t="shared" si="607"/>
        <v xml:space="preserve">28 Aug 23 16:30:03 </v>
      </c>
      <c r="Y4193" s="9" t="str">
        <f t="shared" si="608"/>
        <v xml:space="preserve">16:30:03 </v>
      </c>
      <c r="Z4193" s="10">
        <f t="shared" si="609"/>
        <v>45166.687534722223</v>
      </c>
      <c r="AA4193" s="10" t="str">
        <f t="shared" si="610"/>
        <v>28 Aug 23 - 03 Sep 23</v>
      </c>
      <c r="AB4193" s="9" t="str">
        <f t="shared" si="611"/>
        <v xml:space="preserve">   </v>
      </c>
      <c r="AC4193" s="11" t="str">
        <f t="shared" si="612"/>
        <v/>
      </c>
      <c r="AD4193" s="9" t="str">
        <f t="shared" si="613"/>
        <v/>
      </c>
      <c r="AE4193" s="9" t="str">
        <f t="shared" si="614"/>
        <v/>
      </c>
    </row>
    <row r="4194" spans="1:31" ht="15" customHeight="1" x14ac:dyDescent="0.25">
      <c r="A4194" s="23">
        <v>11769</v>
      </c>
      <c r="B4194" s="23" t="s">
        <v>38</v>
      </c>
      <c r="C4194" s="23" t="s">
        <v>39</v>
      </c>
      <c r="D4194" s="23" t="s">
        <v>5752</v>
      </c>
      <c r="E4194" s="24" t="s">
        <v>5753</v>
      </c>
      <c r="F4194" s="23"/>
      <c r="G4194" s="23" t="s">
        <v>1760</v>
      </c>
      <c r="H4194" s="23" t="s">
        <v>44</v>
      </c>
      <c r="I4194" s="23" t="s">
        <v>61</v>
      </c>
      <c r="J4194" s="23" t="s">
        <v>61</v>
      </c>
      <c r="K4194" s="23" t="s">
        <v>654</v>
      </c>
      <c r="L4194" s="23"/>
      <c r="M4194" s="23" t="s">
        <v>36</v>
      </c>
      <c r="N4194" s="23" t="s">
        <v>1013</v>
      </c>
      <c r="O4194" s="23" t="s">
        <v>112</v>
      </c>
      <c r="P4194" s="23">
        <v>158</v>
      </c>
      <c r="Q4194" s="23" t="s">
        <v>34</v>
      </c>
      <c r="R4194" s="23" t="s">
        <v>1331</v>
      </c>
      <c r="W4194" s="9" t="str">
        <f t="shared" si="606"/>
        <v>User</v>
      </c>
      <c r="X4194" s="9" t="str">
        <f t="shared" si="607"/>
        <v xml:space="preserve">28 Aug 23 20:00:05 </v>
      </c>
      <c r="Y4194" s="9" t="str">
        <f t="shared" si="608"/>
        <v xml:space="preserve">20:00:05 </v>
      </c>
      <c r="Z4194" s="10">
        <f t="shared" si="609"/>
        <v>45166.833391203705</v>
      </c>
      <c r="AA4194" s="10" t="str">
        <f t="shared" si="610"/>
        <v>28 Aug 23 - 03 Sep 23</v>
      </c>
      <c r="AB4194" s="9" t="str">
        <f t="shared" si="611"/>
        <v xml:space="preserve">   </v>
      </c>
      <c r="AC4194" s="11" t="str">
        <f t="shared" si="612"/>
        <v/>
      </c>
      <c r="AD4194" s="9">
        <f t="shared" si="613"/>
        <v>1</v>
      </c>
      <c r="AE4194" s="9" t="str">
        <f t="shared" si="614"/>
        <v/>
      </c>
    </row>
    <row r="4195" spans="1:31" ht="15" customHeight="1" x14ac:dyDescent="0.25">
      <c r="A4195" s="23">
        <v>11770</v>
      </c>
      <c r="B4195" s="23" t="s">
        <v>38</v>
      </c>
      <c r="C4195" s="23" t="s">
        <v>39</v>
      </c>
      <c r="D4195" s="24" t="s">
        <v>4420</v>
      </c>
      <c r="E4195" s="24" t="s">
        <v>5754</v>
      </c>
      <c r="F4195" s="23" t="s">
        <v>4368</v>
      </c>
      <c r="G4195" s="23" t="s">
        <v>66</v>
      </c>
      <c r="H4195" s="23" t="s">
        <v>44</v>
      </c>
      <c r="I4195" s="23" t="s">
        <v>33</v>
      </c>
      <c r="J4195" s="23" t="s">
        <v>33</v>
      </c>
      <c r="K4195" s="23" t="s">
        <v>34</v>
      </c>
      <c r="L4195" s="23"/>
      <c r="M4195" s="23" t="s">
        <v>36</v>
      </c>
      <c r="N4195" s="23" t="s">
        <v>1488</v>
      </c>
      <c r="O4195" s="23"/>
      <c r="P4195" s="23">
        <v>18</v>
      </c>
      <c r="Q4195" s="23" t="s">
        <v>34</v>
      </c>
      <c r="R4195" s="23" t="s">
        <v>1319</v>
      </c>
      <c r="W4195" s="9" t="str">
        <f t="shared" si="606"/>
        <v>Network Device</v>
      </c>
      <c r="X4195" s="9" t="str">
        <f t="shared" si="607"/>
        <v xml:space="preserve">28 Aug 23 22:00:03 </v>
      </c>
      <c r="Y4195" s="9" t="str">
        <f t="shared" si="608"/>
        <v xml:space="preserve">22:00:03 </v>
      </c>
      <c r="Z4195" s="10">
        <f t="shared" si="609"/>
        <v>45166.916701388887</v>
      </c>
      <c r="AA4195" s="10" t="str">
        <f t="shared" si="610"/>
        <v>28 Aug 23 - 03 Sep 23</v>
      </c>
      <c r="AB4195" s="9" t="str">
        <f t="shared" si="611"/>
        <v xml:space="preserve">   </v>
      </c>
      <c r="AC4195" s="11" t="str">
        <f t="shared" si="612"/>
        <v/>
      </c>
      <c r="AD4195" s="9">
        <f t="shared" si="613"/>
        <v>1</v>
      </c>
      <c r="AE4195" s="9" t="str">
        <f t="shared" si="614"/>
        <v/>
      </c>
    </row>
    <row r="4196" spans="1:31" ht="15" customHeight="1" x14ac:dyDescent="0.25">
      <c r="A4196" s="23">
        <v>11771</v>
      </c>
      <c r="B4196" s="23" t="s">
        <v>27</v>
      </c>
      <c r="C4196" s="23" t="s">
        <v>39</v>
      </c>
      <c r="D4196" s="24" t="s">
        <v>4366</v>
      </c>
      <c r="E4196" s="24" t="s">
        <v>5755</v>
      </c>
      <c r="F4196" s="23" t="s">
        <v>4368</v>
      </c>
      <c r="G4196" s="23" t="s">
        <v>66</v>
      </c>
      <c r="H4196" s="23" t="s">
        <v>44</v>
      </c>
      <c r="I4196" s="23" t="s">
        <v>33</v>
      </c>
      <c r="J4196" s="23" t="s">
        <v>33</v>
      </c>
      <c r="K4196" s="23" t="s">
        <v>1560</v>
      </c>
      <c r="L4196" s="23"/>
      <c r="M4196" s="23" t="s">
        <v>36</v>
      </c>
      <c r="N4196" s="23" t="s">
        <v>37</v>
      </c>
      <c r="O4196" s="23"/>
      <c r="P4196" s="23">
        <v>41</v>
      </c>
      <c r="Q4196" s="23" t="s">
        <v>34</v>
      </c>
      <c r="R4196" s="23" t="s">
        <v>1319</v>
      </c>
      <c r="W4196" s="9" t="str">
        <f t="shared" si="606"/>
        <v>Server</v>
      </c>
      <c r="X4196" s="9" t="str">
        <f t="shared" si="607"/>
        <v xml:space="preserve">28 Aug 23 22:10:04 </v>
      </c>
      <c r="Y4196" s="9" t="str">
        <f t="shared" si="608"/>
        <v xml:space="preserve">22:10:04 </v>
      </c>
      <c r="Z4196" s="10">
        <f t="shared" si="609"/>
        <v>45166.923657407409</v>
      </c>
      <c r="AA4196" s="10" t="str">
        <f t="shared" si="610"/>
        <v>28 Aug 23 - 03 Sep 23</v>
      </c>
      <c r="AB4196" s="9" t="str">
        <f t="shared" si="611"/>
        <v xml:space="preserve">   </v>
      </c>
      <c r="AC4196" s="11" t="str">
        <f t="shared" si="612"/>
        <v/>
      </c>
      <c r="AD4196" s="9">
        <f t="shared" si="613"/>
        <v>1</v>
      </c>
      <c r="AE4196" s="9" t="str">
        <f t="shared" si="614"/>
        <v/>
      </c>
    </row>
    <row r="4197" spans="1:31" ht="15" customHeight="1" x14ac:dyDescent="0.25">
      <c r="A4197" s="23">
        <v>11772</v>
      </c>
      <c r="B4197" s="23" t="s">
        <v>38</v>
      </c>
      <c r="C4197" s="23" t="s">
        <v>39</v>
      </c>
      <c r="D4197" s="23" t="s">
        <v>5756</v>
      </c>
      <c r="E4197" s="24" t="s">
        <v>5757</v>
      </c>
      <c r="F4197" s="23"/>
      <c r="G4197" s="23" t="s">
        <v>43</v>
      </c>
      <c r="H4197" s="23" t="s">
        <v>2338</v>
      </c>
      <c r="I4197" s="23" t="s">
        <v>61</v>
      </c>
      <c r="J4197" s="23" t="s">
        <v>61</v>
      </c>
      <c r="K4197" s="23" t="s">
        <v>1590</v>
      </c>
      <c r="L4197" s="23"/>
      <c r="M4197" s="23" t="s">
        <v>36</v>
      </c>
      <c r="N4197" s="23" t="s">
        <v>1013</v>
      </c>
      <c r="O4197" s="23" t="s">
        <v>74</v>
      </c>
      <c r="P4197" s="23">
        <v>110</v>
      </c>
      <c r="Q4197" s="23" t="s">
        <v>34</v>
      </c>
      <c r="R4197" s="23" t="s">
        <v>1331</v>
      </c>
      <c r="W4197" s="9" t="str">
        <f t="shared" si="606"/>
        <v>User</v>
      </c>
      <c r="X4197" s="9" t="str">
        <f t="shared" si="607"/>
        <v xml:space="preserve">29 Aug 23 06:00:12 </v>
      </c>
      <c r="Y4197" s="9" t="str">
        <f t="shared" si="608"/>
        <v xml:space="preserve">06:00:12 </v>
      </c>
      <c r="Z4197" s="10">
        <f t="shared" si="609"/>
        <v>45166.250138888892</v>
      </c>
      <c r="AA4197" s="10" t="str">
        <f t="shared" si="610"/>
        <v>28 Aug 23 - 03 Sep 23</v>
      </c>
      <c r="AB4197" s="9" t="str">
        <f t="shared" si="611"/>
        <v xml:space="preserve">   </v>
      </c>
      <c r="AC4197" s="11" t="str">
        <f t="shared" si="612"/>
        <v/>
      </c>
      <c r="AD4197" s="9">
        <f t="shared" si="613"/>
        <v>1</v>
      </c>
      <c r="AE4197" s="9" t="str">
        <f t="shared" si="614"/>
        <v/>
      </c>
    </row>
    <row r="4198" spans="1:31" ht="15" customHeight="1" x14ac:dyDescent="0.25">
      <c r="A4198" s="23">
        <v>11773</v>
      </c>
      <c r="B4198" s="23" t="s">
        <v>38</v>
      </c>
      <c r="C4198" s="23" t="s">
        <v>39</v>
      </c>
      <c r="D4198" s="23" t="s">
        <v>5758</v>
      </c>
      <c r="E4198" s="24" t="s">
        <v>5757</v>
      </c>
      <c r="F4198" s="23"/>
      <c r="G4198" s="23" t="s">
        <v>43</v>
      </c>
      <c r="H4198" s="23" t="s">
        <v>2338</v>
      </c>
      <c r="I4198" s="23" t="s">
        <v>61</v>
      </c>
      <c r="J4198" s="23" t="s">
        <v>61</v>
      </c>
      <c r="K4198" s="23" t="s">
        <v>1590</v>
      </c>
      <c r="L4198" s="23"/>
      <c r="M4198" s="23" t="s">
        <v>36</v>
      </c>
      <c r="N4198" s="23" t="s">
        <v>1013</v>
      </c>
      <c r="O4198" s="23" t="s">
        <v>74</v>
      </c>
      <c r="P4198" s="23">
        <v>52</v>
      </c>
      <c r="Q4198" s="23" t="s">
        <v>34</v>
      </c>
      <c r="R4198" s="23" t="s">
        <v>1331</v>
      </c>
      <c r="W4198" s="9" t="str">
        <f t="shared" si="606"/>
        <v>User</v>
      </c>
      <c r="X4198" s="9" t="str">
        <f t="shared" si="607"/>
        <v xml:space="preserve">29 Aug 23 06:00:12 </v>
      </c>
      <c r="Y4198" s="9" t="str">
        <f t="shared" si="608"/>
        <v xml:space="preserve">06:00:12 </v>
      </c>
      <c r="Z4198" s="10">
        <f t="shared" si="609"/>
        <v>45166.250138888892</v>
      </c>
      <c r="AA4198" s="10" t="str">
        <f t="shared" si="610"/>
        <v>28 Aug 23 - 03 Sep 23</v>
      </c>
      <c r="AB4198" s="9" t="str">
        <f t="shared" si="611"/>
        <v xml:space="preserve">   </v>
      </c>
      <c r="AC4198" s="11" t="str">
        <f t="shared" si="612"/>
        <v/>
      </c>
      <c r="AD4198" s="9">
        <f t="shared" si="613"/>
        <v>1</v>
      </c>
      <c r="AE4198" s="9" t="str">
        <f t="shared" si="614"/>
        <v/>
      </c>
    </row>
    <row r="4199" spans="1:31" ht="15" customHeight="1" x14ac:dyDescent="0.25">
      <c r="A4199" s="23">
        <v>11774</v>
      </c>
      <c r="B4199" s="23" t="s">
        <v>38</v>
      </c>
      <c r="C4199" s="23" t="s">
        <v>39</v>
      </c>
      <c r="D4199" s="23" t="s">
        <v>5759</v>
      </c>
      <c r="E4199" s="24" t="s">
        <v>5760</v>
      </c>
      <c r="F4199" s="23"/>
      <c r="G4199" s="23" t="s">
        <v>46</v>
      </c>
      <c r="H4199" s="23" t="s">
        <v>742</v>
      </c>
      <c r="I4199" s="23" t="s">
        <v>55</v>
      </c>
      <c r="J4199" s="23" t="s">
        <v>55</v>
      </c>
      <c r="K4199" s="23" t="s">
        <v>654</v>
      </c>
      <c r="L4199" s="23"/>
      <c r="M4199" s="23" t="s">
        <v>36</v>
      </c>
      <c r="N4199" s="23" t="s">
        <v>1013</v>
      </c>
      <c r="O4199" s="23" t="s">
        <v>1399</v>
      </c>
      <c r="P4199" s="23">
        <v>76</v>
      </c>
      <c r="Q4199" s="23" t="s">
        <v>34</v>
      </c>
      <c r="R4199" s="23" t="s">
        <v>1331</v>
      </c>
      <c r="W4199" s="9" t="str">
        <f t="shared" si="606"/>
        <v>User</v>
      </c>
      <c r="X4199" s="9" t="str">
        <f t="shared" si="607"/>
        <v xml:space="preserve">29 Aug 23 07:20:05 </v>
      </c>
      <c r="Y4199" s="9" t="str">
        <f t="shared" si="608"/>
        <v xml:space="preserve">07:20:05 </v>
      </c>
      <c r="Z4199" s="10">
        <f t="shared" si="609"/>
        <v>45166.305613425924</v>
      </c>
      <c r="AA4199" s="10" t="str">
        <f t="shared" si="610"/>
        <v>28 Aug 23 - 03 Sep 23</v>
      </c>
      <c r="AB4199" s="9" t="str">
        <f t="shared" si="611"/>
        <v xml:space="preserve">   </v>
      </c>
      <c r="AC4199" s="11" t="str">
        <f t="shared" si="612"/>
        <v/>
      </c>
      <c r="AD4199" s="9">
        <f t="shared" si="613"/>
        <v>1</v>
      </c>
      <c r="AE4199" s="9" t="str">
        <f t="shared" si="614"/>
        <v/>
      </c>
    </row>
    <row r="4200" spans="1:31" ht="15" customHeight="1" x14ac:dyDescent="0.25">
      <c r="A4200" s="23">
        <v>11775</v>
      </c>
      <c r="B4200" s="23" t="s">
        <v>38</v>
      </c>
      <c r="C4200" s="23" t="s">
        <v>68</v>
      </c>
      <c r="D4200" s="24" t="s">
        <v>3696</v>
      </c>
      <c r="E4200" s="24" t="s">
        <v>5761</v>
      </c>
      <c r="F4200" s="23" t="s">
        <v>199</v>
      </c>
      <c r="G4200" s="23" t="s">
        <v>1760</v>
      </c>
      <c r="H4200" s="23" t="s">
        <v>1098</v>
      </c>
      <c r="I4200" s="23" t="s">
        <v>61</v>
      </c>
      <c r="J4200" s="23"/>
      <c r="K4200" s="23" t="s">
        <v>34</v>
      </c>
      <c r="L4200" s="23"/>
      <c r="M4200" s="23" t="s">
        <v>36</v>
      </c>
      <c r="N4200" s="23" t="s">
        <v>37</v>
      </c>
      <c r="O4200" s="23"/>
      <c r="P4200" s="23">
        <v>78</v>
      </c>
      <c r="Q4200" s="23" t="s">
        <v>34</v>
      </c>
      <c r="R4200" s="23" t="s">
        <v>1319</v>
      </c>
      <c r="W4200" s="9" t="str">
        <f t="shared" si="606"/>
        <v>Server</v>
      </c>
      <c r="X4200" s="9" t="str">
        <f t="shared" si="607"/>
        <v xml:space="preserve">29 Aug 23 08:20:03 </v>
      </c>
      <c r="Y4200" s="9" t="str">
        <f t="shared" si="608"/>
        <v xml:space="preserve">08:20:03 </v>
      </c>
      <c r="Z4200" s="10">
        <f t="shared" si="609"/>
        <v>45166.347256944442</v>
      </c>
      <c r="AA4200" s="10" t="str">
        <f t="shared" si="610"/>
        <v>28 Aug 23 - 03 Sep 23</v>
      </c>
      <c r="AB4200" s="9" t="str">
        <f t="shared" si="611"/>
        <v xml:space="preserve">   </v>
      </c>
      <c r="AC4200" s="11" t="str">
        <f t="shared" si="612"/>
        <v/>
      </c>
      <c r="AD4200" s="9" t="str">
        <f t="shared" si="613"/>
        <v/>
      </c>
      <c r="AE4200" s="9" t="str">
        <f t="shared" si="614"/>
        <v/>
      </c>
    </row>
    <row r="4201" spans="1:31" ht="15" customHeight="1" x14ac:dyDescent="0.25">
      <c r="A4201" s="23">
        <v>11776</v>
      </c>
      <c r="B4201" s="23" t="s">
        <v>38</v>
      </c>
      <c r="C4201" s="23" t="s">
        <v>39</v>
      </c>
      <c r="D4201" s="23" t="s">
        <v>5762</v>
      </c>
      <c r="E4201" s="24" t="s">
        <v>5763</v>
      </c>
      <c r="F4201" s="23"/>
      <c r="G4201" s="23" t="s">
        <v>662</v>
      </c>
      <c r="H4201" s="23" t="s">
        <v>1098</v>
      </c>
      <c r="I4201" s="23" t="s">
        <v>33</v>
      </c>
      <c r="J4201" s="23" t="s">
        <v>33</v>
      </c>
      <c r="K4201" s="23" t="s">
        <v>654</v>
      </c>
      <c r="L4201" s="23"/>
      <c r="M4201" s="23" t="s">
        <v>36</v>
      </c>
      <c r="N4201" s="23" t="s">
        <v>1013</v>
      </c>
      <c r="O4201" s="23" t="s">
        <v>50</v>
      </c>
      <c r="P4201" s="23">
        <v>102</v>
      </c>
      <c r="Q4201" s="23" t="s">
        <v>34</v>
      </c>
      <c r="R4201" s="23" t="s">
        <v>1331</v>
      </c>
      <c r="W4201" s="9" t="str">
        <f t="shared" si="606"/>
        <v>User</v>
      </c>
      <c r="X4201" s="9" t="str">
        <f t="shared" si="607"/>
        <v xml:space="preserve">29 Aug 23 09:00:05 </v>
      </c>
      <c r="Y4201" s="9" t="str">
        <f t="shared" si="608"/>
        <v xml:space="preserve">09:00:05 </v>
      </c>
      <c r="Z4201" s="10">
        <f t="shared" si="609"/>
        <v>45166.375057870369</v>
      </c>
      <c r="AA4201" s="10" t="str">
        <f t="shared" si="610"/>
        <v>28 Aug 23 - 03 Sep 23</v>
      </c>
      <c r="AB4201" s="9" t="str">
        <f t="shared" si="611"/>
        <v xml:space="preserve">   </v>
      </c>
      <c r="AC4201" s="11" t="str">
        <f t="shared" si="612"/>
        <v/>
      </c>
      <c r="AD4201" s="9">
        <f t="shared" si="613"/>
        <v>1</v>
      </c>
      <c r="AE4201" s="9" t="str">
        <f t="shared" si="614"/>
        <v/>
      </c>
    </row>
    <row r="4202" spans="1:31" ht="15" customHeight="1" x14ac:dyDescent="0.25">
      <c r="A4202" s="23">
        <v>11777</v>
      </c>
      <c r="B4202" s="23" t="s">
        <v>27</v>
      </c>
      <c r="C4202" s="23" t="s">
        <v>39</v>
      </c>
      <c r="D4202" s="24" t="s">
        <v>3011</v>
      </c>
      <c r="E4202" s="24" t="s">
        <v>5764</v>
      </c>
      <c r="F4202" s="23" t="s">
        <v>1322</v>
      </c>
      <c r="G4202" s="23" t="s">
        <v>1760</v>
      </c>
      <c r="H4202" s="23" t="s">
        <v>2338</v>
      </c>
      <c r="I4202" s="23" t="s">
        <v>61</v>
      </c>
      <c r="J4202" s="23" t="s">
        <v>33</v>
      </c>
      <c r="K4202" s="23" t="s">
        <v>1560</v>
      </c>
      <c r="L4202" s="23"/>
      <c r="M4202" s="23" t="s">
        <v>36</v>
      </c>
      <c r="N4202" s="23" t="s">
        <v>45</v>
      </c>
      <c r="O4202" s="23"/>
      <c r="P4202" s="23">
        <v>137</v>
      </c>
      <c r="Q4202" s="23" t="s">
        <v>34</v>
      </c>
      <c r="R4202" s="23" t="s">
        <v>1319</v>
      </c>
      <c r="W4202" s="9" t="str">
        <f t="shared" si="606"/>
        <v>Laptop/Desktop</v>
      </c>
      <c r="X4202" s="9" t="str">
        <f t="shared" si="607"/>
        <v xml:space="preserve">29 Aug 23 10:20:04 </v>
      </c>
      <c r="Y4202" s="9" t="str">
        <f t="shared" si="608"/>
        <v xml:space="preserve">10:20:04 </v>
      </c>
      <c r="Z4202" s="10">
        <f t="shared" si="609"/>
        <v>45166.430601851855</v>
      </c>
      <c r="AA4202" s="10" t="str">
        <f t="shared" si="610"/>
        <v>28 Aug 23 - 03 Sep 23</v>
      </c>
      <c r="AB4202" s="9" t="str">
        <f t="shared" si="611"/>
        <v xml:space="preserve">   </v>
      </c>
      <c r="AC4202" s="11" t="str">
        <f t="shared" si="612"/>
        <v/>
      </c>
      <c r="AD4202" s="9" t="str">
        <f t="shared" si="613"/>
        <v/>
      </c>
      <c r="AE4202" s="9">
        <f t="shared" si="614"/>
        <v>1</v>
      </c>
    </row>
    <row r="4203" spans="1:31" ht="15" customHeight="1" x14ac:dyDescent="0.25">
      <c r="A4203" s="23">
        <v>11778</v>
      </c>
      <c r="B4203" s="23" t="s">
        <v>38</v>
      </c>
      <c r="C4203" s="23" t="s">
        <v>39</v>
      </c>
      <c r="D4203" s="23" t="s">
        <v>5765</v>
      </c>
      <c r="E4203" s="24" t="s">
        <v>5766</v>
      </c>
      <c r="F4203" s="23"/>
      <c r="G4203" s="23" t="s">
        <v>662</v>
      </c>
      <c r="H4203" s="23" t="s">
        <v>1098</v>
      </c>
      <c r="I4203" s="23" t="s">
        <v>55</v>
      </c>
      <c r="J4203" s="23" t="s">
        <v>55</v>
      </c>
      <c r="K4203" s="23" t="s">
        <v>654</v>
      </c>
      <c r="L4203" s="23"/>
      <c r="M4203" s="23" t="s">
        <v>36</v>
      </c>
      <c r="N4203" s="23" t="s">
        <v>1013</v>
      </c>
      <c r="O4203" s="23" t="s">
        <v>1417</v>
      </c>
      <c r="P4203" s="23">
        <v>54</v>
      </c>
      <c r="Q4203" s="23" t="s">
        <v>34</v>
      </c>
      <c r="R4203" s="23" t="s">
        <v>1331</v>
      </c>
      <c r="W4203" s="9" t="str">
        <f t="shared" si="606"/>
        <v>User</v>
      </c>
      <c r="X4203" s="9" t="str">
        <f t="shared" si="607"/>
        <v xml:space="preserve">29 Aug 23 11:20:06 </v>
      </c>
      <c r="Y4203" s="9" t="str">
        <f t="shared" si="608"/>
        <v xml:space="preserve">11:20:06 </v>
      </c>
      <c r="Z4203" s="10">
        <f t="shared" si="609"/>
        <v>45166.472291666665</v>
      </c>
      <c r="AA4203" s="10" t="str">
        <f t="shared" si="610"/>
        <v>28 Aug 23 - 03 Sep 23</v>
      </c>
      <c r="AB4203" s="9" t="str">
        <f t="shared" si="611"/>
        <v xml:space="preserve">   </v>
      </c>
      <c r="AC4203" s="11" t="str">
        <f t="shared" si="612"/>
        <v/>
      </c>
      <c r="AD4203" s="9">
        <f t="shared" si="613"/>
        <v>1</v>
      </c>
      <c r="AE4203" s="9" t="str">
        <f t="shared" si="614"/>
        <v/>
      </c>
    </row>
    <row r="4204" spans="1:31" ht="15" customHeight="1" x14ac:dyDescent="0.25">
      <c r="A4204" s="23">
        <v>11779</v>
      </c>
      <c r="B4204" s="23" t="s">
        <v>38</v>
      </c>
      <c r="C4204" s="23" t="s">
        <v>39</v>
      </c>
      <c r="D4204" s="23" t="s">
        <v>5767</v>
      </c>
      <c r="E4204" s="24" t="s">
        <v>5768</v>
      </c>
      <c r="F4204" s="23"/>
      <c r="G4204" s="23" t="s">
        <v>662</v>
      </c>
      <c r="H4204" s="23" t="s">
        <v>1098</v>
      </c>
      <c r="I4204" s="23" t="s">
        <v>33</v>
      </c>
      <c r="J4204" s="23" t="s">
        <v>33</v>
      </c>
      <c r="K4204" s="23" t="s">
        <v>654</v>
      </c>
      <c r="L4204" s="23"/>
      <c r="M4204" s="23" t="s">
        <v>36</v>
      </c>
      <c r="N4204" s="23" t="s">
        <v>1013</v>
      </c>
      <c r="O4204" s="23" t="s">
        <v>50</v>
      </c>
      <c r="P4204" s="23">
        <v>44</v>
      </c>
      <c r="Q4204" s="23" t="s">
        <v>34</v>
      </c>
      <c r="R4204" s="23" t="s">
        <v>1331</v>
      </c>
      <c r="W4204" s="9" t="str">
        <f t="shared" si="606"/>
        <v>User</v>
      </c>
      <c r="X4204" s="9" t="str">
        <f t="shared" si="607"/>
        <v xml:space="preserve">29 Aug 23 12:20:06 </v>
      </c>
      <c r="Y4204" s="9" t="str">
        <f t="shared" si="608"/>
        <v xml:space="preserve">12:20:06 </v>
      </c>
      <c r="Z4204" s="10">
        <f t="shared" si="609"/>
        <v>45166.513958333337</v>
      </c>
      <c r="AA4204" s="10" t="str">
        <f t="shared" si="610"/>
        <v>28 Aug 23 - 03 Sep 23</v>
      </c>
      <c r="AB4204" s="9" t="str">
        <f t="shared" si="611"/>
        <v xml:space="preserve">   </v>
      </c>
      <c r="AC4204" s="11" t="str">
        <f t="shared" si="612"/>
        <v/>
      </c>
      <c r="AD4204" s="9">
        <f t="shared" si="613"/>
        <v>1</v>
      </c>
      <c r="AE4204" s="9" t="str">
        <f t="shared" si="614"/>
        <v/>
      </c>
    </row>
    <row r="4205" spans="1:31" ht="15" customHeight="1" x14ac:dyDescent="0.25">
      <c r="A4205" s="23">
        <v>11780</v>
      </c>
      <c r="B4205" s="23" t="s">
        <v>57</v>
      </c>
      <c r="C4205" s="23" t="s">
        <v>39</v>
      </c>
      <c r="D4205" s="24" t="s">
        <v>333</v>
      </c>
      <c r="E4205" s="24" t="s">
        <v>5769</v>
      </c>
      <c r="F4205" s="23" t="s">
        <v>335</v>
      </c>
      <c r="G4205" s="23" t="s">
        <v>43</v>
      </c>
      <c r="H4205" s="23" t="s">
        <v>1098</v>
      </c>
      <c r="I4205" s="23" t="s">
        <v>61</v>
      </c>
      <c r="J4205" s="23" t="s">
        <v>61</v>
      </c>
      <c r="K4205" s="23" t="s">
        <v>1560</v>
      </c>
      <c r="L4205" s="23"/>
      <c r="M4205" s="23" t="s">
        <v>36</v>
      </c>
      <c r="N4205" s="23" t="s">
        <v>37</v>
      </c>
      <c r="O4205" s="23"/>
      <c r="P4205" s="23">
        <v>55</v>
      </c>
      <c r="Q4205" s="23" t="s">
        <v>34</v>
      </c>
      <c r="R4205" s="23" t="s">
        <v>1319</v>
      </c>
      <c r="W4205" s="9" t="str">
        <f t="shared" si="606"/>
        <v>Server</v>
      </c>
      <c r="X4205" s="9" t="str">
        <f t="shared" si="607"/>
        <v xml:space="preserve">29 Aug 23 13:20:04 </v>
      </c>
      <c r="Y4205" s="9" t="str">
        <f t="shared" si="608"/>
        <v xml:space="preserve">13:20:04 </v>
      </c>
      <c r="Z4205" s="10">
        <f t="shared" si="609"/>
        <v>45166.555601851855</v>
      </c>
      <c r="AA4205" s="10" t="str">
        <f t="shared" si="610"/>
        <v>28 Aug 23 - 03 Sep 23</v>
      </c>
      <c r="AB4205" s="9" t="str">
        <f t="shared" si="611"/>
        <v xml:space="preserve">   </v>
      </c>
      <c r="AC4205" s="11" t="str">
        <f t="shared" si="612"/>
        <v/>
      </c>
      <c r="AD4205" s="9">
        <f t="shared" si="613"/>
        <v>1</v>
      </c>
      <c r="AE4205" s="9" t="str">
        <f t="shared" si="614"/>
        <v/>
      </c>
    </row>
    <row r="4206" spans="1:31" ht="15" customHeight="1" x14ac:dyDescent="0.25">
      <c r="A4206" s="23">
        <v>11781</v>
      </c>
      <c r="B4206" s="23" t="s">
        <v>57</v>
      </c>
      <c r="C4206" s="23" t="s">
        <v>39</v>
      </c>
      <c r="D4206" s="24" t="s">
        <v>2919</v>
      </c>
      <c r="E4206" s="24" t="s">
        <v>5770</v>
      </c>
      <c r="F4206" s="23" t="s">
        <v>674</v>
      </c>
      <c r="G4206" s="23" t="s">
        <v>43</v>
      </c>
      <c r="H4206" s="23" t="s">
        <v>2338</v>
      </c>
      <c r="I4206" s="23" t="s">
        <v>61</v>
      </c>
      <c r="J4206" s="23" t="s">
        <v>61</v>
      </c>
      <c r="K4206" t="s">
        <v>62</v>
      </c>
      <c r="L4206" s="23"/>
      <c r="M4206" s="23" t="s">
        <v>36</v>
      </c>
      <c r="N4206" s="23" t="s">
        <v>37</v>
      </c>
      <c r="O4206" s="23"/>
      <c r="P4206" s="23">
        <v>73</v>
      </c>
      <c r="Q4206" s="23" t="s">
        <v>34</v>
      </c>
      <c r="R4206" s="23" t="s">
        <v>1339</v>
      </c>
      <c r="W4206" s="9" t="str">
        <f t="shared" si="606"/>
        <v>Server</v>
      </c>
      <c r="X4206" s="9" t="str">
        <f t="shared" si="607"/>
        <v xml:space="preserve">29 Aug 23 13:40:03 </v>
      </c>
      <c r="Y4206" s="9" t="str">
        <f t="shared" si="608"/>
        <v xml:space="preserve">13:40:03 </v>
      </c>
      <c r="Z4206" s="10">
        <f t="shared" si="609"/>
        <v>45166.569479166668</v>
      </c>
      <c r="AA4206" s="10" t="str">
        <f t="shared" si="610"/>
        <v>28 Aug 23 - 03 Sep 23</v>
      </c>
      <c r="AB4206" s="9" t="str">
        <f t="shared" si="611"/>
        <v xml:space="preserve">   </v>
      </c>
      <c r="AC4206" s="11" t="str">
        <f t="shared" si="612"/>
        <v/>
      </c>
      <c r="AD4206" s="9">
        <f t="shared" si="613"/>
        <v>1</v>
      </c>
      <c r="AE4206" s="9" t="str">
        <f t="shared" si="614"/>
        <v/>
      </c>
    </row>
    <row r="4207" spans="1:31" ht="15" customHeight="1" x14ac:dyDescent="0.25">
      <c r="A4207" s="23">
        <v>11782</v>
      </c>
      <c r="B4207" s="23" t="s">
        <v>38</v>
      </c>
      <c r="C4207" s="23" t="s">
        <v>196</v>
      </c>
      <c r="D4207" s="23" t="s">
        <v>5771</v>
      </c>
      <c r="E4207" s="24" t="s">
        <v>5772</v>
      </c>
      <c r="F4207" s="23"/>
      <c r="G4207" s="23" t="s">
        <v>1760</v>
      </c>
      <c r="H4207" s="23" t="s">
        <v>1098</v>
      </c>
      <c r="I4207" s="23" t="s">
        <v>61</v>
      </c>
      <c r="J4207" s="23" t="s">
        <v>61</v>
      </c>
      <c r="K4207" s="23" t="s">
        <v>654</v>
      </c>
      <c r="L4207" s="23"/>
      <c r="M4207" s="23" t="s">
        <v>36</v>
      </c>
      <c r="N4207" s="23" t="s">
        <v>1013</v>
      </c>
      <c r="O4207" s="23" t="s">
        <v>74</v>
      </c>
      <c r="P4207" s="23">
        <v>53</v>
      </c>
      <c r="Q4207" s="23" t="s">
        <v>34</v>
      </c>
      <c r="R4207" s="23" t="s">
        <v>1331</v>
      </c>
      <c r="W4207" s="9" t="str">
        <f t="shared" si="606"/>
        <v>User</v>
      </c>
      <c r="X4207" s="9" t="str">
        <f t="shared" si="607"/>
        <v xml:space="preserve">29 Aug 23 14:20:05 </v>
      </c>
      <c r="Y4207" s="9" t="str">
        <f t="shared" si="608"/>
        <v xml:space="preserve">14:20:05 </v>
      </c>
      <c r="Z4207" s="10">
        <f t="shared" si="609"/>
        <v>45166.597280092596</v>
      </c>
      <c r="AA4207" s="10" t="str">
        <f t="shared" si="610"/>
        <v>28 Aug 23 - 03 Sep 23</v>
      </c>
      <c r="AB4207" s="9" t="str">
        <f t="shared" si="611"/>
        <v xml:space="preserve">   </v>
      </c>
      <c r="AC4207" s="11" t="str">
        <f t="shared" si="612"/>
        <v/>
      </c>
      <c r="AD4207" s="9" t="str">
        <f t="shared" si="613"/>
        <v/>
      </c>
      <c r="AE4207" s="9" t="str">
        <f t="shared" si="614"/>
        <v/>
      </c>
    </row>
    <row r="4208" spans="1:31" ht="15" customHeight="1" x14ac:dyDescent="0.25">
      <c r="A4208" s="23">
        <v>11783</v>
      </c>
      <c r="B4208" s="23" t="s">
        <v>38</v>
      </c>
      <c r="C4208" s="23" t="s">
        <v>39</v>
      </c>
      <c r="D4208" s="23" t="s">
        <v>5773</v>
      </c>
      <c r="E4208" s="24" t="s">
        <v>5774</v>
      </c>
      <c r="F4208" s="23"/>
      <c r="G4208" s="23" t="s">
        <v>66</v>
      </c>
      <c r="H4208" s="23" t="s">
        <v>2338</v>
      </c>
      <c r="I4208" s="23" t="s">
        <v>55</v>
      </c>
      <c r="J4208" s="23" t="s">
        <v>55</v>
      </c>
      <c r="K4208" s="23" t="s">
        <v>654</v>
      </c>
      <c r="L4208" s="23"/>
      <c r="M4208" s="23" t="s">
        <v>36</v>
      </c>
      <c r="N4208" s="23" t="s">
        <v>1013</v>
      </c>
      <c r="O4208" s="23" t="s">
        <v>1399</v>
      </c>
      <c r="P4208" s="23">
        <v>28</v>
      </c>
      <c r="Q4208" s="23" t="s">
        <v>34</v>
      </c>
      <c r="R4208" s="23" t="s">
        <v>1331</v>
      </c>
      <c r="W4208" s="9" t="str">
        <f t="shared" si="606"/>
        <v>User</v>
      </c>
      <c r="X4208" s="9" t="str">
        <f t="shared" si="607"/>
        <v xml:space="preserve">29 Aug 23 14:30:06 </v>
      </c>
      <c r="Y4208" s="9" t="str">
        <f t="shared" si="608"/>
        <v xml:space="preserve">14:30:06 </v>
      </c>
      <c r="Z4208" s="10">
        <f t="shared" si="609"/>
        <v>45166.60423611111</v>
      </c>
      <c r="AA4208" s="10" t="str">
        <f t="shared" si="610"/>
        <v>28 Aug 23 - 03 Sep 23</v>
      </c>
      <c r="AB4208" s="9" t="str">
        <f t="shared" si="611"/>
        <v xml:space="preserve">   </v>
      </c>
      <c r="AC4208" s="11" t="str">
        <f t="shared" si="612"/>
        <v/>
      </c>
      <c r="AD4208" s="9">
        <f t="shared" si="613"/>
        <v>1</v>
      </c>
      <c r="AE4208" s="9" t="str">
        <f t="shared" si="614"/>
        <v/>
      </c>
    </row>
    <row r="4209" spans="1:31" ht="15" customHeight="1" x14ac:dyDescent="0.25">
      <c r="A4209" s="23">
        <v>11784</v>
      </c>
      <c r="B4209" s="23" t="s">
        <v>27</v>
      </c>
      <c r="C4209" s="23" t="s">
        <v>39</v>
      </c>
      <c r="D4209" s="24" t="s">
        <v>672</v>
      </c>
      <c r="E4209" s="24" t="s">
        <v>5775</v>
      </c>
      <c r="F4209" s="23" t="s">
        <v>674</v>
      </c>
      <c r="G4209" s="23" t="s">
        <v>662</v>
      </c>
      <c r="H4209" s="23" t="s">
        <v>44</v>
      </c>
      <c r="I4209" s="23" t="s">
        <v>33</v>
      </c>
      <c r="J4209" s="23" t="s">
        <v>33</v>
      </c>
      <c r="K4209" s="23" t="s">
        <v>1560</v>
      </c>
      <c r="L4209" s="23"/>
      <c r="M4209" s="23" t="s">
        <v>36</v>
      </c>
      <c r="N4209" s="23" t="s">
        <v>37</v>
      </c>
      <c r="O4209" s="23"/>
      <c r="P4209" s="23">
        <v>96</v>
      </c>
      <c r="Q4209" s="23" t="s">
        <v>34</v>
      </c>
      <c r="R4209" s="23" t="s">
        <v>1339</v>
      </c>
      <c r="W4209" s="9" t="str">
        <f t="shared" si="606"/>
        <v>Server</v>
      </c>
      <c r="X4209" s="9" t="str">
        <f t="shared" si="607"/>
        <v xml:space="preserve">29 Aug 23 19:50:03 </v>
      </c>
      <c r="Y4209" s="9" t="str">
        <f t="shared" si="608"/>
        <v xml:space="preserve">19:50:03 </v>
      </c>
      <c r="Z4209" s="10">
        <f t="shared" si="609"/>
        <v>45166.826423611114</v>
      </c>
      <c r="AA4209" s="10" t="str">
        <f t="shared" si="610"/>
        <v>28 Aug 23 - 03 Sep 23</v>
      </c>
      <c r="AB4209" s="9" t="str">
        <f t="shared" si="611"/>
        <v xml:space="preserve">   </v>
      </c>
      <c r="AC4209" s="11" t="str">
        <f t="shared" si="612"/>
        <v/>
      </c>
      <c r="AD4209" s="9">
        <f t="shared" si="613"/>
        <v>1</v>
      </c>
      <c r="AE4209" s="9" t="str">
        <f t="shared" si="614"/>
        <v/>
      </c>
    </row>
    <row r="4210" spans="1:31" ht="15" customHeight="1" x14ac:dyDescent="0.25">
      <c r="A4210" s="23">
        <v>11785</v>
      </c>
      <c r="B4210" s="23" t="s">
        <v>27</v>
      </c>
      <c r="C4210" s="23" t="s">
        <v>39</v>
      </c>
      <c r="D4210" s="24" t="s">
        <v>1378</v>
      </c>
      <c r="E4210" s="24" t="s">
        <v>5776</v>
      </c>
      <c r="F4210" s="23" t="s">
        <v>1322</v>
      </c>
      <c r="G4210" s="23" t="s">
        <v>46</v>
      </c>
      <c r="H4210" s="23" t="s">
        <v>44</v>
      </c>
      <c r="I4210" s="23" t="s">
        <v>55</v>
      </c>
      <c r="J4210" s="23" t="s">
        <v>55</v>
      </c>
      <c r="K4210" s="23" t="s">
        <v>1560</v>
      </c>
      <c r="L4210" s="23"/>
      <c r="M4210" s="23" t="s">
        <v>36</v>
      </c>
      <c r="N4210" s="23" t="s">
        <v>37</v>
      </c>
      <c r="O4210" s="23"/>
      <c r="P4210" s="23">
        <v>77</v>
      </c>
      <c r="Q4210" s="23" t="s">
        <v>34</v>
      </c>
      <c r="R4210" s="23" t="s">
        <v>1323</v>
      </c>
      <c r="W4210" s="9" t="str">
        <f t="shared" si="606"/>
        <v>Server</v>
      </c>
      <c r="X4210" s="9" t="str">
        <f t="shared" si="607"/>
        <v xml:space="preserve">29 Aug 23 20:30:03 </v>
      </c>
      <c r="Y4210" s="9" t="str">
        <f t="shared" si="608"/>
        <v xml:space="preserve">20:30:03 </v>
      </c>
      <c r="Z4210" s="10">
        <f t="shared" si="609"/>
        <v>45166.854201388887</v>
      </c>
      <c r="AA4210" s="10" t="str">
        <f t="shared" si="610"/>
        <v>28 Aug 23 - 03 Sep 23</v>
      </c>
      <c r="AB4210" s="9" t="str">
        <f t="shared" si="611"/>
        <v xml:space="preserve">   </v>
      </c>
      <c r="AC4210" s="11" t="str">
        <f t="shared" si="612"/>
        <v/>
      </c>
      <c r="AD4210" s="9">
        <f t="shared" si="613"/>
        <v>1</v>
      </c>
      <c r="AE4210" s="9" t="str">
        <f t="shared" si="614"/>
        <v/>
      </c>
    </row>
    <row r="4211" spans="1:31" ht="15" customHeight="1" x14ac:dyDescent="0.25">
      <c r="A4211" s="23">
        <v>11786</v>
      </c>
      <c r="B4211" s="23" t="s">
        <v>38</v>
      </c>
      <c r="C4211" s="23" t="s">
        <v>39</v>
      </c>
      <c r="D4211" s="23" t="s">
        <v>5777</v>
      </c>
      <c r="E4211" s="24" t="s">
        <v>5778</v>
      </c>
      <c r="F4211" s="23"/>
      <c r="G4211" s="23" t="s">
        <v>43</v>
      </c>
      <c r="H4211" s="23" t="s">
        <v>44</v>
      </c>
      <c r="I4211" s="23" t="s">
        <v>55</v>
      </c>
      <c r="J4211" s="23" t="s">
        <v>55</v>
      </c>
      <c r="K4211" s="23" t="s">
        <v>654</v>
      </c>
      <c r="L4211" s="23"/>
      <c r="M4211" s="23" t="s">
        <v>36</v>
      </c>
      <c r="N4211" s="23" t="s">
        <v>1013</v>
      </c>
      <c r="O4211" s="23" t="s">
        <v>1417</v>
      </c>
      <c r="P4211" s="23">
        <v>39</v>
      </c>
      <c r="Q4211" s="23" t="s">
        <v>34</v>
      </c>
      <c r="R4211" s="23" t="s">
        <v>1331</v>
      </c>
      <c r="W4211" s="9" t="str">
        <f t="shared" si="606"/>
        <v>User</v>
      </c>
      <c r="X4211" s="9" t="str">
        <f t="shared" si="607"/>
        <v xml:space="preserve">29 Aug 23 21:50:06 </v>
      </c>
      <c r="Y4211" s="9" t="str">
        <f t="shared" si="608"/>
        <v xml:space="preserve">21:50:06 </v>
      </c>
      <c r="Z4211" s="10">
        <f t="shared" si="609"/>
        <v>45166.909791666665</v>
      </c>
      <c r="AA4211" s="10" t="str">
        <f t="shared" si="610"/>
        <v>28 Aug 23 - 03 Sep 23</v>
      </c>
      <c r="AB4211" s="9" t="str">
        <f t="shared" si="611"/>
        <v xml:space="preserve">   </v>
      </c>
      <c r="AC4211" s="11" t="str">
        <f t="shared" si="612"/>
        <v/>
      </c>
      <c r="AD4211" s="9">
        <f t="shared" si="613"/>
        <v>1</v>
      </c>
      <c r="AE4211" s="9" t="str">
        <f t="shared" si="614"/>
        <v/>
      </c>
    </row>
    <row r="4212" spans="1:31" ht="15" customHeight="1" x14ac:dyDescent="0.25">
      <c r="A4212" s="23">
        <v>11787</v>
      </c>
      <c r="B4212" s="23" t="s">
        <v>27</v>
      </c>
      <c r="C4212" s="23" t="s">
        <v>39</v>
      </c>
      <c r="D4212" s="24" t="s">
        <v>2449</v>
      </c>
      <c r="E4212" s="24" t="s">
        <v>5779</v>
      </c>
      <c r="F4212" s="23" t="s">
        <v>1322</v>
      </c>
      <c r="G4212" s="23" t="s">
        <v>46</v>
      </c>
      <c r="H4212" s="23" t="s">
        <v>44</v>
      </c>
      <c r="I4212" s="23" t="s">
        <v>55</v>
      </c>
      <c r="J4212" s="23" t="s">
        <v>55</v>
      </c>
      <c r="K4212" s="23" t="s">
        <v>1560</v>
      </c>
      <c r="L4212" s="23"/>
      <c r="M4212" s="23" t="s">
        <v>36</v>
      </c>
      <c r="N4212" s="23" t="s">
        <v>37</v>
      </c>
      <c r="O4212" s="23"/>
      <c r="P4212" s="23">
        <v>39</v>
      </c>
      <c r="Q4212" s="23" t="s">
        <v>34</v>
      </c>
      <c r="R4212" s="23" t="s">
        <v>1323</v>
      </c>
      <c r="W4212" s="9" t="str">
        <f t="shared" si="606"/>
        <v>Server</v>
      </c>
      <c r="X4212" s="9" t="str">
        <f t="shared" si="607"/>
        <v xml:space="preserve">29 Aug 23 23:10:03 </v>
      </c>
      <c r="Y4212" s="9" t="str">
        <f t="shared" si="608"/>
        <v xml:space="preserve">23:10:03 </v>
      </c>
      <c r="Z4212" s="10">
        <f t="shared" si="609"/>
        <v>45166.965312499997</v>
      </c>
      <c r="AA4212" s="10" t="str">
        <f t="shared" si="610"/>
        <v>28 Aug 23 - 03 Sep 23</v>
      </c>
      <c r="AB4212" s="9" t="str">
        <f t="shared" si="611"/>
        <v xml:space="preserve">   </v>
      </c>
      <c r="AC4212" s="11" t="str">
        <f t="shared" si="612"/>
        <v/>
      </c>
      <c r="AD4212" s="9">
        <f t="shared" si="613"/>
        <v>1</v>
      </c>
      <c r="AE4212" s="9" t="str">
        <f t="shared" si="614"/>
        <v/>
      </c>
    </row>
    <row r="4213" spans="1:31" ht="15" customHeight="1" x14ac:dyDescent="0.25">
      <c r="A4213" s="23">
        <v>11788</v>
      </c>
      <c r="B4213" s="23" t="s">
        <v>38</v>
      </c>
      <c r="C4213" s="23" t="s">
        <v>39</v>
      </c>
      <c r="D4213" s="23" t="s">
        <v>5767</v>
      </c>
      <c r="E4213" s="24" t="s">
        <v>5780</v>
      </c>
      <c r="F4213" s="23"/>
      <c r="G4213" s="23" t="s">
        <v>1760</v>
      </c>
      <c r="H4213" s="23" t="s">
        <v>742</v>
      </c>
      <c r="I4213" s="23" t="s">
        <v>33</v>
      </c>
      <c r="J4213" s="23" t="s">
        <v>33</v>
      </c>
      <c r="K4213" s="23" t="s">
        <v>1590</v>
      </c>
      <c r="L4213" s="23"/>
      <c r="M4213" s="23" t="s">
        <v>36</v>
      </c>
      <c r="N4213" s="23" t="s">
        <v>1013</v>
      </c>
      <c r="O4213" s="23" t="s">
        <v>50</v>
      </c>
      <c r="P4213" s="23">
        <v>110</v>
      </c>
      <c r="Q4213" s="23" t="s">
        <v>34</v>
      </c>
      <c r="R4213" s="23" t="s">
        <v>1331</v>
      </c>
      <c r="W4213" s="9" t="str">
        <f t="shared" si="606"/>
        <v>User</v>
      </c>
      <c r="X4213" s="9" t="str">
        <f t="shared" si="607"/>
        <v xml:space="preserve">30 Aug 23 05:40:06 </v>
      </c>
      <c r="Y4213" s="9" t="str">
        <f t="shared" si="608"/>
        <v xml:space="preserve">05:40:06 </v>
      </c>
      <c r="Z4213" s="10">
        <f t="shared" si="609"/>
        <v>45166.236180555556</v>
      </c>
      <c r="AA4213" s="10" t="str">
        <f t="shared" si="610"/>
        <v>28 Aug 23 - 03 Sep 23</v>
      </c>
      <c r="AB4213" s="9" t="str">
        <f t="shared" si="611"/>
        <v xml:space="preserve">   </v>
      </c>
      <c r="AC4213" s="11" t="str">
        <f t="shared" si="612"/>
        <v/>
      </c>
      <c r="AD4213" s="9">
        <f t="shared" si="613"/>
        <v>1</v>
      </c>
      <c r="AE4213" s="9" t="str">
        <f t="shared" si="614"/>
        <v/>
      </c>
    </row>
    <row r="4214" spans="1:31" ht="15" customHeight="1" x14ac:dyDescent="0.25">
      <c r="A4214" s="23">
        <v>11789</v>
      </c>
      <c r="B4214" s="23" t="s">
        <v>27</v>
      </c>
      <c r="C4214" s="23" t="s">
        <v>196</v>
      </c>
      <c r="D4214" s="24" t="s">
        <v>1324</v>
      </c>
      <c r="E4214" s="24" t="s">
        <v>5781</v>
      </c>
      <c r="F4214" s="23" t="s">
        <v>1548</v>
      </c>
      <c r="G4214" s="23" t="s">
        <v>1760</v>
      </c>
      <c r="H4214" s="23" t="s">
        <v>2338</v>
      </c>
      <c r="I4214" s="23" t="s">
        <v>61</v>
      </c>
      <c r="J4214" s="23" t="s">
        <v>61</v>
      </c>
      <c r="K4214" s="23" t="s">
        <v>1612</v>
      </c>
      <c r="L4214" s="23"/>
      <c r="M4214" s="23" t="s">
        <v>36</v>
      </c>
      <c r="N4214" s="23" t="s">
        <v>45</v>
      </c>
      <c r="O4214" s="23"/>
      <c r="P4214" s="23">
        <v>114</v>
      </c>
      <c r="Q4214" s="23" t="s">
        <v>34</v>
      </c>
      <c r="R4214" s="23" t="s">
        <v>1323</v>
      </c>
      <c r="W4214" s="9" t="str">
        <f t="shared" si="606"/>
        <v>Laptop/Desktop</v>
      </c>
      <c r="X4214" s="9" t="str">
        <f t="shared" si="607"/>
        <v xml:space="preserve">30 Aug 23 06:10:03 </v>
      </c>
      <c r="Y4214" s="9" t="str">
        <f t="shared" si="608"/>
        <v xml:space="preserve">06:10:03 </v>
      </c>
      <c r="Z4214" s="10">
        <f t="shared" si="609"/>
        <v>45166.256979166668</v>
      </c>
      <c r="AA4214" s="10" t="str">
        <f t="shared" si="610"/>
        <v>28 Aug 23 - 03 Sep 23</v>
      </c>
      <c r="AB4214" s="9" t="str">
        <f t="shared" si="611"/>
        <v xml:space="preserve">   </v>
      </c>
      <c r="AC4214" s="11" t="str">
        <f t="shared" si="612"/>
        <v/>
      </c>
      <c r="AD4214" s="9" t="str">
        <f t="shared" si="613"/>
        <v/>
      </c>
      <c r="AE4214" s="9" t="str">
        <f t="shared" si="614"/>
        <v/>
      </c>
    </row>
    <row r="4215" spans="1:31" ht="15" customHeight="1" x14ac:dyDescent="0.25">
      <c r="A4215" s="23">
        <v>11790</v>
      </c>
      <c r="B4215" s="23" t="s">
        <v>38</v>
      </c>
      <c r="C4215" s="23" t="s">
        <v>39</v>
      </c>
      <c r="D4215" s="23" t="s">
        <v>5767</v>
      </c>
      <c r="E4215" s="24" t="s">
        <v>5782</v>
      </c>
      <c r="F4215" s="23"/>
      <c r="G4215" s="23" t="s">
        <v>1760</v>
      </c>
      <c r="H4215" s="23" t="s">
        <v>742</v>
      </c>
      <c r="I4215" s="23" t="s">
        <v>33</v>
      </c>
      <c r="J4215" s="23" t="s">
        <v>33</v>
      </c>
      <c r="K4215" s="23" t="s">
        <v>654</v>
      </c>
      <c r="L4215" s="23"/>
      <c r="M4215" s="23" t="s">
        <v>36</v>
      </c>
      <c r="N4215" s="23" t="s">
        <v>1013</v>
      </c>
      <c r="O4215" s="23" t="s">
        <v>50</v>
      </c>
      <c r="P4215" s="23">
        <v>2</v>
      </c>
      <c r="Q4215" s="23" t="s">
        <v>34</v>
      </c>
      <c r="R4215" s="23" t="s">
        <v>1331</v>
      </c>
      <c r="W4215" s="9" t="str">
        <f t="shared" si="606"/>
        <v>User</v>
      </c>
      <c r="X4215" s="9" t="str">
        <f t="shared" si="607"/>
        <v xml:space="preserve">30 Aug 23 06:50:06 </v>
      </c>
      <c r="Y4215" s="9" t="str">
        <f t="shared" si="608"/>
        <v xml:space="preserve">06:50:06 </v>
      </c>
      <c r="Z4215" s="10">
        <f t="shared" si="609"/>
        <v>45166.284791666665</v>
      </c>
      <c r="AA4215" s="10" t="str">
        <f t="shared" si="610"/>
        <v>28 Aug 23 - 03 Sep 23</v>
      </c>
      <c r="AB4215" s="9" t="str">
        <f t="shared" si="611"/>
        <v xml:space="preserve">   </v>
      </c>
      <c r="AC4215" s="11" t="str">
        <f t="shared" si="612"/>
        <v/>
      </c>
      <c r="AD4215" s="9">
        <f t="shared" si="613"/>
        <v>1</v>
      </c>
      <c r="AE4215" s="9" t="str">
        <f t="shared" si="614"/>
        <v/>
      </c>
    </row>
    <row r="4216" spans="1:31" ht="15" customHeight="1" x14ac:dyDescent="0.25">
      <c r="A4216" s="23">
        <v>11791</v>
      </c>
      <c r="B4216" s="23" t="s">
        <v>38</v>
      </c>
      <c r="C4216" s="23" t="s">
        <v>39</v>
      </c>
      <c r="D4216" s="23" t="s">
        <v>5767</v>
      </c>
      <c r="E4216" s="24" t="s">
        <v>5783</v>
      </c>
      <c r="F4216" s="23"/>
      <c r="G4216" s="23" t="s">
        <v>1760</v>
      </c>
      <c r="H4216" s="23" t="s">
        <v>742</v>
      </c>
      <c r="I4216" s="23" t="s">
        <v>33</v>
      </c>
      <c r="J4216" s="23" t="s">
        <v>33</v>
      </c>
      <c r="K4216" s="23" t="s">
        <v>1590</v>
      </c>
      <c r="L4216" s="23"/>
      <c r="M4216" s="23" t="s">
        <v>36</v>
      </c>
      <c r="N4216" s="23" t="s">
        <v>1013</v>
      </c>
      <c r="O4216" s="23" t="s">
        <v>50</v>
      </c>
      <c r="P4216" s="23">
        <v>1</v>
      </c>
      <c r="Q4216" s="23" t="s">
        <v>34</v>
      </c>
      <c r="R4216" s="23" t="s">
        <v>1331</v>
      </c>
      <c r="W4216" s="9" t="str">
        <f t="shared" si="606"/>
        <v>User</v>
      </c>
      <c r="X4216" s="9" t="str">
        <f t="shared" si="607"/>
        <v xml:space="preserve">30 Aug 23 07:50:05 </v>
      </c>
      <c r="Y4216" s="9" t="str">
        <f t="shared" si="608"/>
        <v xml:space="preserve">07:50:05 </v>
      </c>
      <c r="Z4216" s="10">
        <f t="shared" si="609"/>
        <v>45166.32644675926</v>
      </c>
      <c r="AA4216" s="10" t="str">
        <f t="shared" si="610"/>
        <v>28 Aug 23 - 03 Sep 23</v>
      </c>
      <c r="AB4216" s="9" t="str">
        <f t="shared" si="611"/>
        <v xml:space="preserve">   </v>
      </c>
      <c r="AC4216" s="11" t="str">
        <f t="shared" si="612"/>
        <v/>
      </c>
      <c r="AD4216" s="9">
        <f t="shared" si="613"/>
        <v>1</v>
      </c>
      <c r="AE4216" s="9" t="str">
        <f t="shared" si="614"/>
        <v/>
      </c>
    </row>
    <row r="4217" spans="1:31" ht="15" customHeight="1" x14ac:dyDescent="0.25">
      <c r="A4217" s="23">
        <v>11792</v>
      </c>
      <c r="B4217" s="23" t="s">
        <v>38</v>
      </c>
      <c r="C4217" s="23" t="s">
        <v>68</v>
      </c>
      <c r="D4217" s="24" t="s">
        <v>664</v>
      </c>
      <c r="E4217" s="24" t="s">
        <v>5784</v>
      </c>
      <c r="F4217" s="23" t="s">
        <v>91</v>
      </c>
      <c r="G4217" s="23" t="s">
        <v>1760</v>
      </c>
      <c r="H4217" s="23" t="s">
        <v>1098</v>
      </c>
      <c r="I4217" s="23" t="s">
        <v>55</v>
      </c>
      <c r="J4217" s="23" t="s">
        <v>55</v>
      </c>
      <c r="K4217" s="23" t="s">
        <v>34</v>
      </c>
      <c r="L4217" s="23"/>
      <c r="M4217" s="23" t="s">
        <v>36</v>
      </c>
      <c r="N4217" s="23" t="s">
        <v>45</v>
      </c>
      <c r="O4217" s="23"/>
      <c r="P4217" s="23">
        <v>83</v>
      </c>
      <c r="Q4217" s="23" t="s">
        <v>34</v>
      </c>
      <c r="R4217" s="23" t="s">
        <v>1319</v>
      </c>
      <c r="W4217" s="9" t="str">
        <f t="shared" si="606"/>
        <v>Laptop/Desktop</v>
      </c>
      <c r="X4217" s="9" t="str">
        <f t="shared" si="607"/>
        <v xml:space="preserve">30 Aug 23 09:30:03 </v>
      </c>
      <c r="Y4217" s="9" t="str">
        <f t="shared" si="608"/>
        <v xml:space="preserve">09:30:03 </v>
      </c>
      <c r="Z4217" s="10">
        <f t="shared" si="609"/>
        <v>45166.395868055559</v>
      </c>
      <c r="AA4217" s="10" t="str">
        <f t="shared" si="610"/>
        <v>28 Aug 23 - 03 Sep 23</v>
      </c>
      <c r="AB4217" s="9" t="str">
        <f t="shared" si="611"/>
        <v xml:space="preserve">   </v>
      </c>
      <c r="AC4217" s="11" t="str">
        <f t="shared" si="612"/>
        <v/>
      </c>
      <c r="AD4217" s="9" t="str">
        <f t="shared" si="613"/>
        <v/>
      </c>
      <c r="AE4217" s="9" t="str">
        <f t="shared" si="614"/>
        <v/>
      </c>
    </row>
    <row r="4218" spans="1:31" ht="15" customHeight="1" x14ac:dyDescent="0.25">
      <c r="A4218" s="23">
        <v>11793</v>
      </c>
      <c r="B4218" s="23" t="s">
        <v>38</v>
      </c>
      <c r="C4218" s="23" t="s">
        <v>39</v>
      </c>
      <c r="D4218" s="23" t="s">
        <v>5767</v>
      </c>
      <c r="E4218" s="24" t="s">
        <v>5785</v>
      </c>
      <c r="F4218" s="23"/>
      <c r="G4218" s="23" t="s">
        <v>1760</v>
      </c>
      <c r="H4218" s="23" t="s">
        <v>133</v>
      </c>
      <c r="I4218" s="23" t="s">
        <v>33</v>
      </c>
      <c r="J4218" s="23" t="s">
        <v>33</v>
      </c>
      <c r="K4218" s="23" t="s">
        <v>654</v>
      </c>
      <c r="L4218" s="23"/>
      <c r="M4218" s="23" t="s">
        <v>36</v>
      </c>
      <c r="N4218" s="23" t="s">
        <v>1013</v>
      </c>
      <c r="O4218" s="23" t="s">
        <v>50</v>
      </c>
      <c r="P4218" s="23">
        <v>43</v>
      </c>
      <c r="Q4218" s="23" t="s">
        <v>34</v>
      </c>
      <c r="R4218" s="23" t="s">
        <v>1331</v>
      </c>
      <c r="W4218" s="9" t="str">
        <f t="shared" si="606"/>
        <v>User</v>
      </c>
      <c r="X4218" s="9" t="str">
        <f t="shared" si="607"/>
        <v xml:space="preserve">30 Aug 23 12:30:08 </v>
      </c>
      <c r="Y4218" s="9" t="str">
        <f t="shared" si="608"/>
        <v xml:space="preserve">12:30:08 </v>
      </c>
      <c r="Z4218" s="10">
        <f t="shared" si="609"/>
        <v>45166.520925925928</v>
      </c>
      <c r="AA4218" s="10" t="str">
        <f t="shared" si="610"/>
        <v>28 Aug 23 - 03 Sep 23</v>
      </c>
      <c r="AB4218" s="9" t="str">
        <f t="shared" si="611"/>
        <v xml:space="preserve">   </v>
      </c>
      <c r="AC4218" s="11" t="str">
        <f t="shared" si="612"/>
        <v/>
      </c>
      <c r="AD4218" s="9">
        <f t="shared" si="613"/>
        <v>1</v>
      </c>
      <c r="AE4218" s="9" t="str">
        <f t="shared" si="614"/>
        <v/>
      </c>
    </row>
    <row r="4219" spans="1:31" ht="15" customHeight="1" x14ac:dyDescent="0.25">
      <c r="A4219" s="23">
        <v>11794</v>
      </c>
      <c r="B4219" s="23" t="s">
        <v>27</v>
      </c>
      <c r="C4219" s="23" t="s">
        <v>196</v>
      </c>
      <c r="D4219" s="24" t="s">
        <v>85</v>
      </c>
      <c r="E4219" s="24" t="s">
        <v>5786</v>
      </c>
      <c r="F4219" s="23" t="s">
        <v>71</v>
      </c>
      <c r="G4219" s="23" t="s">
        <v>1760</v>
      </c>
      <c r="H4219" s="23" t="s">
        <v>1016</v>
      </c>
      <c r="I4219" s="23" t="s">
        <v>61</v>
      </c>
      <c r="J4219" s="23" t="s">
        <v>61</v>
      </c>
      <c r="K4219" s="23" t="s">
        <v>1560</v>
      </c>
      <c r="L4219" s="23"/>
      <c r="M4219" s="23" t="s">
        <v>36</v>
      </c>
      <c r="N4219" s="23"/>
      <c r="O4219" s="23"/>
      <c r="P4219" s="23">
        <v>145</v>
      </c>
      <c r="Q4219" s="23" t="s">
        <v>34</v>
      </c>
      <c r="R4219" s="23" t="s">
        <v>1356</v>
      </c>
      <c r="W4219" s="9" t="str">
        <f t="shared" si="606"/>
        <v>Email Category</v>
      </c>
      <c r="X4219" s="9" t="str">
        <f t="shared" si="607"/>
        <v xml:space="preserve">30 Aug 23 13:30:03 </v>
      </c>
      <c r="Y4219" s="9" t="str">
        <f t="shared" si="608"/>
        <v xml:space="preserve">13:30:03 </v>
      </c>
      <c r="Z4219" s="10">
        <f t="shared" si="609"/>
        <v>45166.562534722223</v>
      </c>
      <c r="AA4219" s="10" t="str">
        <f t="shared" si="610"/>
        <v>28 Aug 23 - 03 Sep 23</v>
      </c>
      <c r="AB4219" s="9" t="str">
        <f t="shared" si="611"/>
        <v xml:space="preserve">   </v>
      </c>
      <c r="AC4219" s="11" t="str">
        <f t="shared" si="612"/>
        <v/>
      </c>
      <c r="AD4219" s="9" t="str">
        <f t="shared" si="613"/>
        <v/>
      </c>
      <c r="AE4219" s="9" t="str">
        <f t="shared" si="614"/>
        <v/>
      </c>
    </row>
    <row r="4220" spans="1:31" ht="15" customHeight="1" x14ac:dyDescent="0.25">
      <c r="A4220" s="23">
        <v>11795</v>
      </c>
      <c r="B4220" s="23" t="s">
        <v>38</v>
      </c>
      <c r="C4220" s="23" t="s">
        <v>39</v>
      </c>
      <c r="D4220" s="23" t="s">
        <v>5767</v>
      </c>
      <c r="E4220" s="24" t="s">
        <v>5787</v>
      </c>
      <c r="F4220" s="23"/>
      <c r="G4220" s="23" t="s">
        <v>1760</v>
      </c>
      <c r="H4220" s="23" t="s">
        <v>133</v>
      </c>
      <c r="I4220" s="23" t="s">
        <v>33</v>
      </c>
      <c r="J4220" s="23" t="s">
        <v>33</v>
      </c>
      <c r="K4220" s="23" t="s">
        <v>654</v>
      </c>
      <c r="L4220" s="23"/>
      <c r="M4220" s="23" t="s">
        <v>36</v>
      </c>
      <c r="N4220" s="23" t="s">
        <v>1013</v>
      </c>
      <c r="O4220" s="23" t="s">
        <v>50</v>
      </c>
      <c r="P4220" s="23">
        <v>19</v>
      </c>
      <c r="Q4220" s="23" t="s">
        <v>34</v>
      </c>
      <c r="R4220" s="23" t="s">
        <v>1331</v>
      </c>
      <c r="W4220" s="9" t="str">
        <f t="shared" si="606"/>
        <v>User</v>
      </c>
      <c r="X4220" s="9" t="str">
        <f t="shared" si="607"/>
        <v xml:space="preserve">30 Aug 23 13:40:06 </v>
      </c>
      <c r="Y4220" s="9" t="str">
        <f t="shared" si="608"/>
        <v xml:space="preserve">13:40:06 </v>
      </c>
      <c r="Z4220" s="10">
        <f t="shared" si="609"/>
        <v>45166.569513888891</v>
      </c>
      <c r="AA4220" s="10" t="str">
        <f t="shared" si="610"/>
        <v>28 Aug 23 - 03 Sep 23</v>
      </c>
      <c r="AB4220" s="9" t="str">
        <f t="shared" si="611"/>
        <v xml:space="preserve">   </v>
      </c>
      <c r="AC4220" s="11" t="str">
        <f t="shared" si="612"/>
        <v/>
      </c>
      <c r="AD4220" s="9">
        <f t="shared" si="613"/>
        <v>1</v>
      </c>
      <c r="AE4220" s="9" t="str">
        <f t="shared" si="614"/>
        <v/>
      </c>
    </row>
    <row r="4221" spans="1:31" ht="15" customHeight="1" x14ac:dyDescent="0.25">
      <c r="A4221" s="23">
        <v>11796</v>
      </c>
      <c r="B4221" s="23" t="s">
        <v>38</v>
      </c>
      <c r="C4221" s="23" t="s">
        <v>645</v>
      </c>
      <c r="D4221" s="23" t="s">
        <v>5788</v>
      </c>
      <c r="E4221" s="24" t="s">
        <v>5789</v>
      </c>
      <c r="F4221" s="23"/>
      <c r="G4221" s="23" t="s">
        <v>1760</v>
      </c>
      <c r="H4221" s="23" t="s">
        <v>1098</v>
      </c>
      <c r="I4221" s="23" t="s">
        <v>33</v>
      </c>
      <c r="J4221" s="23"/>
      <c r="K4221" s="23" t="s">
        <v>654</v>
      </c>
      <c r="L4221" s="23"/>
      <c r="M4221" s="23" t="s">
        <v>36</v>
      </c>
      <c r="N4221" s="23" t="s">
        <v>1013</v>
      </c>
      <c r="O4221" s="23" t="s">
        <v>50</v>
      </c>
      <c r="P4221" s="23">
        <v>77</v>
      </c>
      <c r="Q4221" s="23" t="s">
        <v>34</v>
      </c>
      <c r="R4221" s="23" t="s">
        <v>1331</v>
      </c>
      <c r="W4221" s="9" t="str">
        <f t="shared" si="606"/>
        <v>User</v>
      </c>
      <c r="X4221" s="9" t="str">
        <f t="shared" si="607"/>
        <v xml:space="preserve">30 Aug 23 14:00:06 </v>
      </c>
      <c r="Y4221" s="9" t="str">
        <f t="shared" si="608"/>
        <v xml:space="preserve">14:00:06 </v>
      </c>
      <c r="Z4221" s="10">
        <f t="shared" si="609"/>
        <v>45166.583402777775</v>
      </c>
      <c r="AA4221" s="10" t="str">
        <f t="shared" si="610"/>
        <v>28 Aug 23 - 03 Sep 23</v>
      </c>
      <c r="AB4221" s="9" t="str">
        <f t="shared" si="611"/>
        <v xml:space="preserve">   </v>
      </c>
      <c r="AC4221" s="11" t="str">
        <f t="shared" si="612"/>
        <v/>
      </c>
      <c r="AD4221" s="9" t="str">
        <f t="shared" si="613"/>
        <v/>
      </c>
      <c r="AE4221" s="9" t="str">
        <f t="shared" si="614"/>
        <v/>
      </c>
    </row>
    <row r="4222" spans="1:31" ht="15" customHeight="1" x14ac:dyDescent="0.25">
      <c r="A4222" s="23">
        <v>11797</v>
      </c>
      <c r="B4222" s="23" t="s">
        <v>38</v>
      </c>
      <c r="C4222" s="23" t="s">
        <v>645</v>
      </c>
      <c r="D4222" s="23" t="s">
        <v>5790</v>
      </c>
      <c r="E4222" s="24" t="s">
        <v>5791</v>
      </c>
      <c r="F4222" s="23"/>
      <c r="G4222" s="23" t="s">
        <v>1760</v>
      </c>
      <c r="H4222" s="23" t="s">
        <v>133</v>
      </c>
      <c r="I4222" s="23" t="s">
        <v>33</v>
      </c>
      <c r="J4222" s="23"/>
      <c r="K4222" s="23" t="s">
        <v>654</v>
      </c>
      <c r="L4222" s="23"/>
      <c r="M4222" s="23" t="s">
        <v>36</v>
      </c>
      <c r="N4222" s="23" t="s">
        <v>1013</v>
      </c>
      <c r="O4222" s="23" t="s">
        <v>50</v>
      </c>
      <c r="P4222" s="23">
        <v>106</v>
      </c>
      <c r="Q4222" s="23" t="s">
        <v>34</v>
      </c>
      <c r="R4222" s="23" t="s">
        <v>1331</v>
      </c>
      <c r="W4222" s="9" t="str">
        <f t="shared" si="606"/>
        <v>User</v>
      </c>
      <c r="X4222" s="9" t="str">
        <f t="shared" si="607"/>
        <v xml:space="preserve">30 Aug 23 15:10:08 </v>
      </c>
      <c r="Y4222" s="9" t="str">
        <f t="shared" si="608"/>
        <v xml:space="preserve">15:10:08 </v>
      </c>
      <c r="Z4222" s="10">
        <f t="shared" si="609"/>
        <v>45166.632037037038</v>
      </c>
      <c r="AA4222" s="10" t="str">
        <f t="shared" si="610"/>
        <v>28 Aug 23 - 03 Sep 23</v>
      </c>
      <c r="AB4222" s="9" t="str">
        <f t="shared" si="611"/>
        <v xml:space="preserve">   </v>
      </c>
      <c r="AC4222" s="11" t="str">
        <f t="shared" si="612"/>
        <v/>
      </c>
      <c r="AD4222" s="9" t="str">
        <f t="shared" si="613"/>
        <v/>
      </c>
      <c r="AE4222" s="9" t="str">
        <f t="shared" si="614"/>
        <v/>
      </c>
    </row>
    <row r="4223" spans="1:31" ht="15" customHeight="1" x14ac:dyDescent="0.25">
      <c r="A4223" s="23">
        <v>11798</v>
      </c>
      <c r="B4223" s="23" t="s">
        <v>57</v>
      </c>
      <c r="C4223" s="23" t="s">
        <v>645</v>
      </c>
      <c r="D4223" s="24" t="s">
        <v>28</v>
      </c>
      <c r="E4223" s="24" t="s">
        <v>5792</v>
      </c>
      <c r="F4223" s="23" t="s">
        <v>173</v>
      </c>
      <c r="G4223" s="23" t="s">
        <v>1760</v>
      </c>
      <c r="H4223" s="23" t="s">
        <v>1098</v>
      </c>
      <c r="I4223" s="23" t="s">
        <v>61</v>
      </c>
      <c r="J4223" s="23"/>
      <c r="K4223" s="23" t="s">
        <v>34</v>
      </c>
      <c r="L4223" s="23"/>
      <c r="M4223" s="23" t="s">
        <v>36</v>
      </c>
      <c r="N4223" s="23" t="s">
        <v>45</v>
      </c>
      <c r="O4223" s="23"/>
      <c r="P4223" s="23">
        <v>73</v>
      </c>
      <c r="Q4223" s="23" t="s">
        <v>34</v>
      </c>
      <c r="R4223" s="23" t="s">
        <v>1319</v>
      </c>
      <c r="W4223" s="9" t="str">
        <f t="shared" si="606"/>
        <v>Laptop/Desktop</v>
      </c>
      <c r="X4223" s="9" t="str">
        <f t="shared" si="607"/>
        <v xml:space="preserve">30 Aug 23 15:30:03 </v>
      </c>
      <c r="Y4223" s="9" t="str">
        <f t="shared" si="608"/>
        <v xml:space="preserve">15:30:03 </v>
      </c>
      <c r="Z4223" s="10">
        <f t="shared" si="609"/>
        <v>45166.645868055559</v>
      </c>
      <c r="AA4223" s="10" t="str">
        <f t="shared" si="610"/>
        <v>28 Aug 23 - 03 Sep 23</v>
      </c>
      <c r="AB4223" s="9" t="str">
        <f t="shared" si="611"/>
        <v xml:space="preserve">   </v>
      </c>
      <c r="AC4223" s="11" t="str">
        <f t="shared" si="612"/>
        <v/>
      </c>
      <c r="AD4223" s="9" t="str">
        <f t="shared" si="613"/>
        <v/>
      </c>
      <c r="AE4223" s="9" t="str">
        <f t="shared" si="614"/>
        <v/>
      </c>
    </row>
    <row r="4224" spans="1:31" ht="15" customHeight="1" x14ac:dyDescent="0.25">
      <c r="A4224" s="23">
        <v>11799</v>
      </c>
      <c r="B4224" s="23" t="s">
        <v>38</v>
      </c>
      <c r="C4224" s="23" t="s">
        <v>645</v>
      </c>
      <c r="D4224" s="23" t="s">
        <v>3700</v>
      </c>
      <c r="E4224" s="24" t="s">
        <v>5793</v>
      </c>
      <c r="F4224" s="23"/>
      <c r="G4224" s="23" t="s">
        <v>1760</v>
      </c>
      <c r="H4224" s="23" t="s">
        <v>44</v>
      </c>
      <c r="I4224" s="23" t="s">
        <v>33</v>
      </c>
      <c r="J4224" s="23"/>
      <c r="K4224" s="23" t="s">
        <v>654</v>
      </c>
      <c r="L4224" s="23"/>
      <c r="M4224" s="23" t="s">
        <v>36</v>
      </c>
      <c r="N4224" s="23" t="s">
        <v>1013</v>
      </c>
      <c r="O4224" s="23" t="s">
        <v>50</v>
      </c>
      <c r="P4224" s="23">
        <v>13</v>
      </c>
      <c r="Q4224" s="23" t="s">
        <v>34</v>
      </c>
      <c r="R4224" s="23" t="s">
        <v>1331</v>
      </c>
      <c r="W4224" s="9" t="str">
        <f t="shared" si="606"/>
        <v>User</v>
      </c>
      <c r="X4224" s="9" t="str">
        <f t="shared" si="607"/>
        <v xml:space="preserve">30 Aug 23 15:40:10 </v>
      </c>
      <c r="Y4224" s="9" t="str">
        <f t="shared" si="608"/>
        <v xml:space="preserve">15:40:10 </v>
      </c>
      <c r="Z4224" s="10">
        <f t="shared" si="609"/>
        <v>45166.65289351852</v>
      </c>
      <c r="AA4224" s="10" t="str">
        <f t="shared" si="610"/>
        <v>28 Aug 23 - 03 Sep 23</v>
      </c>
      <c r="AB4224" s="9" t="str">
        <f t="shared" si="611"/>
        <v xml:space="preserve">   </v>
      </c>
      <c r="AC4224" s="11" t="str">
        <f t="shared" si="612"/>
        <v/>
      </c>
      <c r="AD4224" s="9" t="str">
        <f t="shared" si="613"/>
        <v/>
      </c>
      <c r="AE4224" s="9" t="str">
        <f t="shared" si="614"/>
        <v/>
      </c>
    </row>
    <row r="4225" spans="1:31" ht="15" customHeight="1" x14ac:dyDescent="0.25">
      <c r="A4225" s="23">
        <v>11800</v>
      </c>
      <c r="B4225" s="23" t="s">
        <v>38</v>
      </c>
      <c r="C4225" s="23" t="s">
        <v>39</v>
      </c>
      <c r="D4225" s="23" t="s">
        <v>5767</v>
      </c>
      <c r="E4225" s="24" t="s">
        <v>5793</v>
      </c>
      <c r="F4225" s="23"/>
      <c r="G4225" s="23" t="s">
        <v>1760</v>
      </c>
      <c r="H4225" s="23" t="s">
        <v>133</v>
      </c>
      <c r="I4225" s="23" t="s">
        <v>33</v>
      </c>
      <c r="J4225" s="23" t="s">
        <v>33</v>
      </c>
      <c r="K4225" s="23" t="s">
        <v>654</v>
      </c>
      <c r="L4225" s="23"/>
      <c r="M4225" s="23" t="s">
        <v>36</v>
      </c>
      <c r="N4225" s="23" t="s">
        <v>1013</v>
      </c>
      <c r="O4225" s="23" t="s">
        <v>50</v>
      </c>
      <c r="P4225" s="23">
        <v>4</v>
      </c>
      <c r="Q4225" s="23" t="s">
        <v>34</v>
      </c>
      <c r="R4225" s="23" t="s">
        <v>1331</v>
      </c>
      <c r="W4225" s="9" t="str">
        <f t="shared" si="606"/>
        <v>User</v>
      </c>
      <c r="X4225" s="9" t="str">
        <f t="shared" si="607"/>
        <v xml:space="preserve">30 Aug 23 15:40:10 </v>
      </c>
      <c r="Y4225" s="9" t="str">
        <f t="shared" si="608"/>
        <v xml:space="preserve">15:40:10 </v>
      </c>
      <c r="Z4225" s="10">
        <f t="shared" si="609"/>
        <v>45166.65289351852</v>
      </c>
      <c r="AA4225" s="10" t="str">
        <f t="shared" si="610"/>
        <v>28 Aug 23 - 03 Sep 23</v>
      </c>
      <c r="AB4225" s="9" t="str">
        <f t="shared" si="611"/>
        <v xml:space="preserve">   </v>
      </c>
      <c r="AC4225" s="11" t="str">
        <f t="shared" si="612"/>
        <v/>
      </c>
      <c r="AD4225" s="9">
        <f t="shared" si="613"/>
        <v>1</v>
      </c>
      <c r="AE4225" s="9" t="str">
        <f t="shared" si="614"/>
        <v/>
      </c>
    </row>
    <row r="4226" spans="1:31" ht="15" customHeight="1" x14ac:dyDescent="0.25">
      <c r="A4226" s="23">
        <v>11801</v>
      </c>
      <c r="B4226" s="23" t="s">
        <v>27</v>
      </c>
      <c r="C4226" s="23" t="s">
        <v>196</v>
      </c>
      <c r="D4226" s="24" t="s">
        <v>1366</v>
      </c>
      <c r="E4226" s="24" t="s">
        <v>5794</v>
      </c>
      <c r="F4226" s="23" t="s">
        <v>1322</v>
      </c>
      <c r="G4226" s="23" t="s">
        <v>1760</v>
      </c>
      <c r="H4226" s="23" t="s">
        <v>44</v>
      </c>
      <c r="I4226" s="23" t="s">
        <v>61</v>
      </c>
      <c r="J4226" s="23" t="s">
        <v>55</v>
      </c>
      <c r="K4226" s="23" t="s">
        <v>1560</v>
      </c>
      <c r="L4226" s="23"/>
      <c r="M4226" s="23" t="s">
        <v>36</v>
      </c>
      <c r="N4226" s="23" t="s">
        <v>45</v>
      </c>
      <c r="O4226" s="23"/>
      <c r="P4226" s="23">
        <v>98</v>
      </c>
      <c r="Q4226" s="23" t="s">
        <v>34</v>
      </c>
      <c r="R4226" s="23" t="s">
        <v>1319</v>
      </c>
      <c r="W4226" s="9" t="str">
        <f t="shared" si="606"/>
        <v>Laptop/Desktop</v>
      </c>
      <c r="X4226" s="9" t="str">
        <f t="shared" si="607"/>
        <v xml:space="preserve">30 Aug 23 17:00:03 </v>
      </c>
      <c r="Y4226" s="9" t="str">
        <f t="shared" si="608"/>
        <v xml:space="preserve">17:00:03 </v>
      </c>
      <c r="Z4226" s="10">
        <f t="shared" si="609"/>
        <v>45166.708368055559</v>
      </c>
      <c r="AA4226" s="10" t="str">
        <f t="shared" si="610"/>
        <v>28 Aug 23 - 03 Sep 23</v>
      </c>
      <c r="AB4226" s="9" t="str">
        <f t="shared" si="611"/>
        <v xml:space="preserve">   </v>
      </c>
      <c r="AC4226" s="11" t="str">
        <f t="shared" si="612"/>
        <v/>
      </c>
      <c r="AD4226" s="9" t="str">
        <f t="shared" si="613"/>
        <v/>
      </c>
      <c r="AE4226" s="9" t="str">
        <f t="shared" si="614"/>
        <v/>
      </c>
    </row>
    <row r="4227" spans="1:31" ht="15" customHeight="1" x14ac:dyDescent="0.25">
      <c r="A4227" s="23">
        <v>11802</v>
      </c>
      <c r="B4227" s="23" t="s">
        <v>27</v>
      </c>
      <c r="C4227" s="23" t="s">
        <v>68</v>
      </c>
      <c r="D4227" s="24" t="s">
        <v>672</v>
      </c>
      <c r="E4227" s="24" t="s">
        <v>5795</v>
      </c>
      <c r="F4227" s="23" t="s">
        <v>674</v>
      </c>
      <c r="G4227" s="23" t="s">
        <v>1760</v>
      </c>
      <c r="H4227" s="23" t="s">
        <v>44</v>
      </c>
      <c r="I4227" s="23" t="s">
        <v>33</v>
      </c>
      <c r="J4227" s="23"/>
      <c r="K4227" s="23" t="s">
        <v>34</v>
      </c>
      <c r="L4227" s="23"/>
      <c r="M4227" s="23" t="s">
        <v>36</v>
      </c>
      <c r="N4227" s="23" t="s">
        <v>37</v>
      </c>
      <c r="O4227" s="23"/>
      <c r="P4227" s="23">
        <v>40</v>
      </c>
      <c r="Q4227" s="23" t="s">
        <v>34</v>
      </c>
      <c r="R4227" s="23" t="s">
        <v>1339</v>
      </c>
      <c r="W4227" s="9" t="str">
        <f t="shared" si="606"/>
        <v>Server</v>
      </c>
      <c r="X4227" s="9" t="str">
        <f t="shared" si="607"/>
        <v xml:space="preserve">30 Aug 23 19:00:03 </v>
      </c>
      <c r="Y4227" s="9" t="str">
        <f t="shared" si="608"/>
        <v xml:space="preserve">19:00:03 </v>
      </c>
      <c r="Z4227" s="10">
        <f t="shared" si="609"/>
        <v>45166.791701388887</v>
      </c>
      <c r="AA4227" s="10" t="str">
        <f t="shared" si="610"/>
        <v>28 Aug 23 - 03 Sep 23</v>
      </c>
      <c r="AB4227" s="9" t="str">
        <f t="shared" si="611"/>
        <v xml:space="preserve">   </v>
      </c>
      <c r="AC4227" s="11" t="str">
        <f t="shared" si="612"/>
        <v/>
      </c>
      <c r="AD4227" s="9" t="str">
        <f t="shared" si="613"/>
        <v/>
      </c>
      <c r="AE4227" s="9" t="str">
        <f t="shared" si="614"/>
        <v/>
      </c>
    </row>
    <row r="4228" spans="1:31" ht="15" customHeight="1" x14ac:dyDescent="0.25">
      <c r="A4228" s="23">
        <v>11803</v>
      </c>
      <c r="B4228" s="23" t="s">
        <v>27</v>
      </c>
      <c r="C4228" s="23" t="s">
        <v>39</v>
      </c>
      <c r="D4228" s="24" t="s">
        <v>4366</v>
      </c>
      <c r="E4228" s="24" t="s">
        <v>5796</v>
      </c>
      <c r="F4228" s="23" t="s">
        <v>4368</v>
      </c>
      <c r="G4228" s="23" t="s">
        <v>66</v>
      </c>
      <c r="H4228" s="23" t="s">
        <v>44</v>
      </c>
      <c r="I4228" s="23" t="s">
        <v>33</v>
      </c>
      <c r="J4228" s="23" t="s">
        <v>33</v>
      </c>
      <c r="K4228" s="23" t="s">
        <v>1560</v>
      </c>
      <c r="L4228" s="23"/>
      <c r="M4228" s="23" t="s">
        <v>36</v>
      </c>
      <c r="N4228" s="23" t="s">
        <v>37</v>
      </c>
      <c r="O4228" s="23"/>
      <c r="P4228" s="23">
        <v>41</v>
      </c>
      <c r="Q4228" s="23" t="s">
        <v>34</v>
      </c>
      <c r="R4228" s="23" t="s">
        <v>1319</v>
      </c>
      <c r="W4228" s="9" t="str">
        <f t="shared" si="606"/>
        <v>Server</v>
      </c>
      <c r="X4228" s="9" t="str">
        <f t="shared" si="607"/>
        <v xml:space="preserve">30 Aug 23 19:50:03 </v>
      </c>
      <c r="Y4228" s="9" t="str">
        <f t="shared" si="608"/>
        <v xml:space="preserve">19:50:03 </v>
      </c>
      <c r="Z4228" s="10">
        <f t="shared" si="609"/>
        <v>45166.826423611114</v>
      </c>
      <c r="AA4228" s="10" t="str">
        <f t="shared" si="610"/>
        <v>28 Aug 23 - 03 Sep 23</v>
      </c>
      <c r="AB4228" s="9" t="str">
        <f t="shared" si="611"/>
        <v xml:space="preserve">   </v>
      </c>
      <c r="AC4228" s="11" t="str">
        <f t="shared" si="612"/>
        <v/>
      </c>
      <c r="AD4228" s="9">
        <f t="shared" si="613"/>
        <v>1</v>
      </c>
      <c r="AE4228" s="9" t="str">
        <f t="shared" si="614"/>
        <v/>
      </c>
    </row>
    <row r="4229" spans="1:31" ht="15" customHeight="1" x14ac:dyDescent="0.25">
      <c r="A4229" s="23">
        <v>11804</v>
      </c>
      <c r="B4229" s="23" t="s">
        <v>27</v>
      </c>
      <c r="C4229" s="23" t="s">
        <v>196</v>
      </c>
      <c r="D4229" s="24" t="s">
        <v>1387</v>
      </c>
      <c r="E4229" s="24" t="s">
        <v>5797</v>
      </c>
      <c r="F4229" s="23" t="s">
        <v>1322</v>
      </c>
      <c r="G4229" s="23" t="s">
        <v>1760</v>
      </c>
      <c r="H4229" s="23" t="s">
        <v>44</v>
      </c>
      <c r="I4229" s="23" t="s">
        <v>61</v>
      </c>
      <c r="J4229" s="23" t="s">
        <v>61</v>
      </c>
      <c r="K4229" s="23" t="s">
        <v>1560</v>
      </c>
      <c r="L4229" s="23"/>
      <c r="M4229" s="23" t="s">
        <v>36</v>
      </c>
      <c r="N4229" s="23" t="s">
        <v>37</v>
      </c>
      <c r="O4229" s="23"/>
      <c r="P4229" s="23">
        <v>55</v>
      </c>
      <c r="Q4229" s="23" t="s">
        <v>34</v>
      </c>
      <c r="R4229" s="23" t="s">
        <v>1323</v>
      </c>
      <c r="W4229" s="9" t="str">
        <f t="shared" si="606"/>
        <v>Server</v>
      </c>
      <c r="X4229" s="9" t="str">
        <f t="shared" si="607"/>
        <v xml:space="preserve">30 Aug 23 21:10:03 </v>
      </c>
      <c r="Y4229" s="9" t="str">
        <f t="shared" si="608"/>
        <v xml:space="preserve">21:10:03 </v>
      </c>
      <c r="Z4229" s="10">
        <f t="shared" si="609"/>
        <v>45166.881979166668</v>
      </c>
      <c r="AA4229" s="10" t="str">
        <f t="shared" si="610"/>
        <v>28 Aug 23 - 03 Sep 23</v>
      </c>
      <c r="AB4229" s="9" t="str">
        <f t="shared" si="611"/>
        <v xml:space="preserve">   </v>
      </c>
      <c r="AC4229" s="11" t="str">
        <f t="shared" si="612"/>
        <v/>
      </c>
      <c r="AD4229" s="9" t="str">
        <f t="shared" si="613"/>
        <v/>
      </c>
      <c r="AE4229" s="9" t="str">
        <f t="shared" si="614"/>
        <v/>
      </c>
    </row>
    <row r="4230" spans="1:31" ht="15" customHeight="1" x14ac:dyDescent="0.25">
      <c r="A4230" s="23">
        <v>11805</v>
      </c>
      <c r="B4230" s="23" t="s">
        <v>27</v>
      </c>
      <c r="C4230" s="23" t="s">
        <v>39</v>
      </c>
      <c r="D4230" s="24" t="s">
        <v>3247</v>
      </c>
      <c r="E4230" s="24" t="s">
        <v>5798</v>
      </c>
      <c r="F4230" s="23" t="s">
        <v>1322</v>
      </c>
      <c r="G4230" s="23" t="s">
        <v>46</v>
      </c>
      <c r="H4230" s="23" t="s">
        <v>44</v>
      </c>
      <c r="I4230" s="23" t="s">
        <v>55</v>
      </c>
      <c r="J4230" s="23" t="s">
        <v>55</v>
      </c>
      <c r="K4230" s="23" t="s">
        <v>1560</v>
      </c>
      <c r="L4230" s="23"/>
      <c r="M4230" s="23" t="s">
        <v>36</v>
      </c>
      <c r="N4230" s="23" t="s">
        <v>37</v>
      </c>
      <c r="O4230" s="23"/>
      <c r="P4230" s="23">
        <v>40</v>
      </c>
      <c r="Q4230" s="23" t="s">
        <v>34</v>
      </c>
      <c r="R4230" s="23" t="s">
        <v>1323</v>
      </c>
      <c r="W4230" s="9" t="str">
        <f t="shared" si="606"/>
        <v>Server</v>
      </c>
      <c r="X4230" s="9" t="str">
        <f t="shared" si="607"/>
        <v xml:space="preserve">30 Aug 23 23:10:03 </v>
      </c>
      <c r="Y4230" s="9" t="str">
        <f t="shared" si="608"/>
        <v xml:space="preserve">23:10:03 </v>
      </c>
      <c r="Z4230" s="10">
        <f t="shared" si="609"/>
        <v>45166.965312499997</v>
      </c>
      <c r="AA4230" s="10" t="str">
        <f t="shared" si="610"/>
        <v>28 Aug 23 - 03 Sep 23</v>
      </c>
      <c r="AB4230" s="9" t="str">
        <f t="shared" si="611"/>
        <v xml:space="preserve">   </v>
      </c>
      <c r="AC4230" s="11" t="str">
        <f t="shared" si="612"/>
        <v/>
      </c>
      <c r="AD4230" s="9">
        <f t="shared" si="613"/>
        <v>1</v>
      </c>
      <c r="AE4230" s="9" t="str">
        <f t="shared" si="614"/>
        <v/>
      </c>
    </row>
    <row r="4231" spans="1:31" ht="15" customHeight="1" x14ac:dyDescent="0.25">
      <c r="A4231" s="23">
        <v>11806</v>
      </c>
      <c r="B4231" s="23" t="s">
        <v>38</v>
      </c>
      <c r="C4231" s="23" t="s">
        <v>39</v>
      </c>
      <c r="D4231" s="23" t="s">
        <v>5767</v>
      </c>
      <c r="E4231" s="24" t="s">
        <v>5799</v>
      </c>
      <c r="F4231" s="23"/>
      <c r="G4231" s="23" t="s">
        <v>1760</v>
      </c>
      <c r="H4231" s="23" t="s">
        <v>742</v>
      </c>
      <c r="I4231" s="23" t="s">
        <v>33</v>
      </c>
      <c r="J4231" s="23" t="s">
        <v>33</v>
      </c>
      <c r="K4231" s="23" t="s">
        <v>654</v>
      </c>
      <c r="L4231" s="23"/>
      <c r="M4231" s="23" t="s">
        <v>36</v>
      </c>
      <c r="N4231" s="23" t="s">
        <v>1013</v>
      </c>
      <c r="O4231" s="23" t="s">
        <v>50</v>
      </c>
      <c r="P4231" s="23">
        <v>9</v>
      </c>
      <c r="Q4231" s="23" t="s">
        <v>34</v>
      </c>
      <c r="R4231" s="23" t="s">
        <v>1331</v>
      </c>
      <c r="W4231" s="9" t="str">
        <f t="shared" si="606"/>
        <v>User</v>
      </c>
      <c r="X4231" s="9" t="str">
        <f t="shared" si="607"/>
        <v xml:space="preserve">31 Aug 23 05:20:05 </v>
      </c>
      <c r="Y4231" s="9" t="str">
        <f t="shared" si="608"/>
        <v xml:space="preserve">05:20:05 </v>
      </c>
      <c r="Z4231" s="10">
        <f t="shared" si="609"/>
        <v>45166.222280092596</v>
      </c>
      <c r="AA4231" s="10" t="str">
        <f t="shared" si="610"/>
        <v>28 Aug 23 - 03 Sep 23</v>
      </c>
      <c r="AB4231" s="9" t="str">
        <f t="shared" si="611"/>
        <v xml:space="preserve">   </v>
      </c>
      <c r="AC4231" s="11" t="str">
        <f t="shared" si="612"/>
        <v/>
      </c>
      <c r="AD4231" s="9">
        <f t="shared" si="613"/>
        <v>1</v>
      </c>
      <c r="AE4231" s="9" t="str">
        <f t="shared" si="614"/>
        <v/>
      </c>
    </row>
    <row r="4232" spans="1:31" ht="15" customHeight="1" x14ac:dyDescent="0.25">
      <c r="A4232" s="23">
        <v>11807</v>
      </c>
      <c r="B4232" s="23" t="s">
        <v>38</v>
      </c>
      <c r="C4232" s="23" t="s">
        <v>39</v>
      </c>
      <c r="D4232" s="23" t="s">
        <v>5767</v>
      </c>
      <c r="E4232" s="24" t="s">
        <v>5800</v>
      </c>
      <c r="F4232" s="23"/>
      <c r="G4232" s="23" t="s">
        <v>1760</v>
      </c>
      <c r="H4232" s="23" t="s">
        <v>742</v>
      </c>
      <c r="I4232" s="23" t="s">
        <v>33</v>
      </c>
      <c r="J4232" s="23" t="s">
        <v>33</v>
      </c>
      <c r="K4232" s="23" t="s">
        <v>654</v>
      </c>
      <c r="L4232" s="23"/>
      <c r="M4232" s="23" t="s">
        <v>36</v>
      </c>
      <c r="N4232" s="23" t="s">
        <v>1013</v>
      </c>
      <c r="O4232" s="23" t="s">
        <v>50</v>
      </c>
      <c r="P4232" s="23">
        <v>68</v>
      </c>
      <c r="Q4232" s="23" t="s">
        <v>34</v>
      </c>
      <c r="R4232" s="23" t="s">
        <v>1331</v>
      </c>
      <c r="W4232" s="9" t="str">
        <f t="shared" si="606"/>
        <v>User</v>
      </c>
      <c r="X4232" s="9" t="str">
        <f t="shared" si="607"/>
        <v xml:space="preserve">31 Aug 23 06:00:07 </v>
      </c>
      <c r="Y4232" s="9" t="str">
        <f t="shared" si="608"/>
        <v xml:space="preserve">06:00:07 </v>
      </c>
      <c r="Z4232" s="10">
        <f t="shared" si="609"/>
        <v>45166.250081018516</v>
      </c>
      <c r="AA4232" s="10" t="str">
        <f t="shared" si="610"/>
        <v>28 Aug 23 - 03 Sep 23</v>
      </c>
      <c r="AB4232" s="9" t="str">
        <f t="shared" si="611"/>
        <v xml:space="preserve">   </v>
      </c>
      <c r="AC4232" s="11" t="str">
        <f t="shared" si="612"/>
        <v/>
      </c>
      <c r="AD4232" s="9">
        <f t="shared" si="613"/>
        <v>1</v>
      </c>
      <c r="AE4232" s="9" t="str">
        <f t="shared" si="614"/>
        <v/>
      </c>
    </row>
    <row r="4233" spans="1:31" ht="15" customHeight="1" x14ac:dyDescent="0.25">
      <c r="A4233" s="23">
        <v>11808</v>
      </c>
      <c r="B4233" s="23" t="s">
        <v>38</v>
      </c>
      <c r="C4233" s="23" t="s">
        <v>645</v>
      </c>
      <c r="D4233" s="23" t="s">
        <v>5801</v>
      </c>
      <c r="E4233" s="24" t="s">
        <v>5802</v>
      </c>
      <c r="F4233" s="23"/>
      <c r="G4233" s="23" t="s">
        <v>1760</v>
      </c>
      <c r="H4233" s="23" t="s">
        <v>2338</v>
      </c>
      <c r="I4233" s="23" t="s">
        <v>61</v>
      </c>
      <c r="J4233" s="23"/>
      <c r="K4233" s="23" t="s">
        <v>654</v>
      </c>
      <c r="L4233" s="23"/>
      <c r="M4233" s="23" t="s">
        <v>36</v>
      </c>
      <c r="N4233" s="23" t="s">
        <v>1013</v>
      </c>
      <c r="O4233" s="23" t="s">
        <v>74</v>
      </c>
      <c r="P4233" s="23">
        <v>92</v>
      </c>
      <c r="Q4233" s="23" t="s">
        <v>34</v>
      </c>
      <c r="R4233" s="23" t="s">
        <v>1331</v>
      </c>
      <c r="W4233" s="9" t="str">
        <f t="shared" si="606"/>
        <v>User</v>
      </c>
      <c r="X4233" s="9" t="str">
        <f t="shared" si="607"/>
        <v xml:space="preserve">31 Aug 23 06:40:06 </v>
      </c>
      <c r="Y4233" s="9" t="str">
        <f t="shared" si="608"/>
        <v xml:space="preserve">06:40:06 </v>
      </c>
      <c r="Z4233" s="10">
        <f t="shared" si="609"/>
        <v>45166.27784722222</v>
      </c>
      <c r="AA4233" s="10" t="str">
        <f t="shared" si="610"/>
        <v>28 Aug 23 - 03 Sep 23</v>
      </c>
      <c r="AB4233" s="9" t="str">
        <f t="shared" si="611"/>
        <v xml:space="preserve">   </v>
      </c>
      <c r="AC4233" s="11" t="str">
        <f t="shared" si="612"/>
        <v/>
      </c>
      <c r="AD4233" s="9" t="str">
        <f t="shared" si="613"/>
        <v/>
      </c>
      <c r="AE4233" s="9" t="str">
        <f t="shared" si="614"/>
        <v/>
      </c>
    </row>
    <row r="4234" spans="1:31" ht="15" customHeight="1" x14ac:dyDescent="0.25">
      <c r="A4234" s="23">
        <v>11809</v>
      </c>
      <c r="B4234" s="23" t="s">
        <v>38</v>
      </c>
      <c r="C4234" s="23" t="s">
        <v>645</v>
      </c>
      <c r="D4234" s="23" t="s">
        <v>5803</v>
      </c>
      <c r="E4234" s="24" t="s">
        <v>5804</v>
      </c>
      <c r="F4234" s="23"/>
      <c r="G4234" s="23" t="s">
        <v>1760</v>
      </c>
      <c r="H4234" s="23" t="s">
        <v>133</v>
      </c>
      <c r="I4234" s="23" t="s">
        <v>33</v>
      </c>
      <c r="J4234" s="23"/>
      <c r="K4234" s="23" t="s">
        <v>654</v>
      </c>
      <c r="L4234" s="23"/>
      <c r="M4234" s="23" t="s">
        <v>36</v>
      </c>
      <c r="N4234" s="23" t="s">
        <v>1013</v>
      </c>
      <c r="O4234" s="23" t="s">
        <v>50</v>
      </c>
      <c r="P4234" s="23">
        <v>176</v>
      </c>
      <c r="Q4234" s="23" t="s">
        <v>34</v>
      </c>
      <c r="R4234" s="23" t="s">
        <v>1331</v>
      </c>
      <c r="W4234" s="9" t="str">
        <f t="shared" si="606"/>
        <v>User</v>
      </c>
      <c r="X4234" s="9" t="str">
        <f t="shared" si="607"/>
        <v xml:space="preserve">31 Aug 23 06:50:06 </v>
      </c>
      <c r="Y4234" s="9" t="str">
        <f t="shared" si="608"/>
        <v xml:space="preserve">06:50:06 </v>
      </c>
      <c r="Z4234" s="10">
        <f t="shared" si="609"/>
        <v>45166.284791666665</v>
      </c>
      <c r="AA4234" s="10" t="str">
        <f t="shared" si="610"/>
        <v>28 Aug 23 - 03 Sep 23</v>
      </c>
      <c r="AB4234" s="9" t="str">
        <f t="shared" si="611"/>
        <v xml:space="preserve">   </v>
      </c>
      <c r="AC4234" s="11" t="str">
        <f t="shared" si="612"/>
        <v/>
      </c>
      <c r="AD4234" s="9" t="str">
        <f t="shared" si="613"/>
        <v/>
      </c>
      <c r="AE4234" s="9" t="str">
        <f t="shared" si="614"/>
        <v/>
      </c>
    </row>
    <row r="4235" spans="1:31" ht="15" customHeight="1" x14ac:dyDescent="0.25">
      <c r="A4235" s="23">
        <v>11810</v>
      </c>
      <c r="B4235" s="23" t="s">
        <v>38</v>
      </c>
      <c r="C4235" s="23" t="s">
        <v>39</v>
      </c>
      <c r="D4235" s="23" t="s">
        <v>5767</v>
      </c>
      <c r="E4235" s="24" t="s">
        <v>5805</v>
      </c>
      <c r="F4235" s="23"/>
      <c r="G4235" s="23" t="s">
        <v>1760</v>
      </c>
      <c r="H4235" s="23" t="s">
        <v>133</v>
      </c>
      <c r="I4235" s="23" t="s">
        <v>33</v>
      </c>
      <c r="J4235" s="23" t="s">
        <v>33</v>
      </c>
      <c r="K4235" s="23" t="s">
        <v>654</v>
      </c>
      <c r="L4235" s="23"/>
      <c r="M4235" s="23" t="s">
        <v>36</v>
      </c>
      <c r="N4235" s="23" t="s">
        <v>1013</v>
      </c>
      <c r="O4235" s="23" t="s">
        <v>50</v>
      </c>
      <c r="P4235" s="23">
        <v>11</v>
      </c>
      <c r="Q4235" s="23" t="s">
        <v>34</v>
      </c>
      <c r="R4235" s="23" t="s">
        <v>1331</v>
      </c>
      <c r="W4235" s="9" t="str">
        <f t="shared" si="606"/>
        <v>User</v>
      </c>
      <c r="X4235" s="9" t="str">
        <f t="shared" si="607"/>
        <v xml:space="preserve">31 Aug 23 07:00:06 </v>
      </c>
      <c r="Y4235" s="9" t="str">
        <f t="shared" si="608"/>
        <v xml:space="preserve">07:00:06 </v>
      </c>
      <c r="Z4235" s="10">
        <f t="shared" si="609"/>
        <v>45166.29173611111</v>
      </c>
      <c r="AA4235" s="10" t="str">
        <f t="shared" si="610"/>
        <v>28 Aug 23 - 03 Sep 23</v>
      </c>
      <c r="AB4235" s="9" t="str">
        <f t="shared" si="611"/>
        <v xml:space="preserve">   </v>
      </c>
      <c r="AC4235" s="11" t="str">
        <f t="shared" si="612"/>
        <v/>
      </c>
      <c r="AD4235" s="9">
        <f t="shared" si="613"/>
        <v>1</v>
      </c>
      <c r="AE4235" s="9" t="str">
        <f t="shared" si="614"/>
        <v/>
      </c>
    </row>
    <row r="4236" spans="1:31" ht="15" customHeight="1" x14ac:dyDescent="0.25">
      <c r="A4236" s="23">
        <v>11811</v>
      </c>
      <c r="B4236" s="23" t="s">
        <v>27</v>
      </c>
      <c r="C4236" s="23" t="s">
        <v>196</v>
      </c>
      <c r="D4236" s="24" t="s">
        <v>1387</v>
      </c>
      <c r="E4236" s="24" t="s">
        <v>5806</v>
      </c>
      <c r="F4236" s="23" t="s">
        <v>1322</v>
      </c>
      <c r="G4236" s="23" t="s">
        <v>1760</v>
      </c>
      <c r="H4236" s="23" t="s">
        <v>2338</v>
      </c>
      <c r="I4236" s="23" t="s">
        <v>61</v>
      </c>
      <c r="J4236" s="23" t="s">
        <v>61</v>
      </c>
      <c r="K4236" s="23" t="s">
        <v>1560</v>
      </c>
      <c r="L4236" s="23"/>
      <c r="M4236" s="23" t="s">
        <v>36</v>
      </c>
      <c r="N4236" s="23" t="s">
        <v>45</v>
      </c>
      <c r="O4236" s="23"/>
      <c r="P4236" s="23">
        <v>88</v>
      </c>
      <c r="Q4236" s="23" t="s">
        <v>34</v>
      </c>
      <c r="R4236" s="23" t="s">
        <v>1323</v>
      </c>
      <c r="W4236" s="9" t="str">
        <f t="shared" si="606"/>
        <v>Laptop/Desktop</v>
      </c>
      <c r="X4236" s="9" t="str">
        <f t="shared" si="607"/>
        <v xml:space="preserve">31 Aug 23 07:20:03 </v>
      </c>
      <c r="Y4236" s="9" t="str">
        <f t="shared" si="608"/>
        <v xml:space="preserve">07:20:03 </v>
      </c>
      <c r="Z4236" s="10">
        <f t="shared" si="609"/>
        <v>45166.305590277778</v>
      </c>
      <c r="AA4236" s="10" t="str">
        <f t="shared" si="610"/>
        <v>28 Aug 23 - 03 Sep 23</v>
      </c>
      <c r="AB4236" s="9" t="str">
        <f t="shared" si="611"/>
        <v xml:space="preserve">   </v>
      </c>
      <c r="AC4236" s="11" t="str">
        <f t="shared" si="612"/>
        <v/>
      </c>
      <c r="AD4236" s="9" t="str">
        <f t="shared" si="613"/>
        <v/>
      </c>
      <c r="AE4236" s="9" t="str">
        <f t="shared" si="614"/>
        <v/>
      </c>
    </row>
    <row r="4237" spans="1:31" ht="15" customHeight="1" x14ac:dyDescent="0.25">
      <c r="A4237" s="23">
        <v>11812</v>
      </c>
      <c r="B4237" s="23" t="s">
        <v>27</v>
      </c>
      <c r="C4237" s="23" t="s">
        <v>68</v>
      </c>
      <c r="D4237" s="24" t="s">
        <v>85</v>
      </c>
      <c r="E4237" s="24" t="s">
        <v>5807</v>
      </c>
      <c r="F4237" s="23" t="s">
        <v>71</v>
      </c>
      <c r="G4237" s="23" t="s">
        <v>1760</v>
      </c>
      <c r="H4237" s="23" t="s">
        <v>1098</v>
      </c>
      <c r="I4237" s="23" t="s">
        <v>61</v>
      </c>
      <c r="J4237" s="23"/>
      <c r="K4237" t="s">
        <v>62</v>
      </c>
      <c r="L4237" s="23"/>
      <c r="M4237" s="23" t="s">
        <v>36</v>
      </c>
      <c r="N4237" s="23" t="s">
        <v>45</v>
      </c>
      <c r="O4237" s="23"/>
      <c r="P4237" s="23">
        <v>118</v>
      </c>
      <c r="Q4237" s="23" t="s">
        <v>34</v>
      </c>
      <c r="R4237" s="23" t="s">
        <v>1356</v>
      </c>
      <c r="W4237" s="9" t="str">
        <f t="shared" si="606"/>
        <v>Laptop/Desktop</v>
      </c>
      <c r="X4237" s="9" t="str">
        <f t="shared" si="607"/>
        <v xml:space="preserve">31 Aug 23 08:10:03 </v>
      </c>
      <c r="Y4237" s="9" t="str">
        <f t="shared" si="608"/>
        <v xml:space="preserve">08:10:03 </v>
      </c>
      <c r="Z4237" s="10">
        <f t="shared" si="609"/>
        <v>45166.340312499997</v>
      </c>
      <c r="AA4237" s="10" t="str">
        <f t="shared" si="610"/>
        <v>28 Aug 23 - 03 Sep 23</v>
      </c>
      <c r="AB4237" s="9" t="str">
        <f t="shared" si="611"/>
        <v xml:space="preserve">   </v>
      </c>
      <c r="AC4237" s="11" t="str">
        <f t="shared" si="612"/>
        <v/>
      </c>
      <c r="AD4237" s="9" t="str">
        <f t="shared" si="613"/>
        <v/>
      </c>
      <c r="AE4237" s="9" t="str">
        <f t="shared" si="614"/>
        <v/>
      </c>
    </row>
    <row r="4238" spans="1:31" ht="15" customHeight="1" x14ac:dyDescent="0.25">
      <c r="A4238" s="23">
        <v>11813</v>
      </c>
      <c r="B4238" s="23" t="s">
        <v>38</v>
      </c>
      <c r="C4238" s="23" t="s">
        <v>39</v>
      </c>
      <c r="D4238" s="23" t="s">
        <v>5767</v>
      </c>
      <c r="E4238" s="24" t="s">
        <v>5808</v>
      </c>
      <c r="F4238" s="23"/>
      <c r="G4238" s="23" t="s">
        <v>1760</v>
      </c>
      <c r="H4238" s="23" t="s">
        <v>133</v>
      </c>
      <c r="I4238" s="23" t="s">
        <v>33</v>
      </c>
      <c r="J4238" s="23" t="s">
        <v>33</v>
      </c>
      <c r="K4238" s="23" t="s">
        <v>654</v>
      </c>
      <c r="L4238" s="23"/>
      <c r="M4238" s="23" t="s">
        <v>36</v>
      </c>
      <c r="N4238" s="23" t="s">
        <v>1013</v>
      </c>
      <c r="O4238" s="23" t="s">
        <v>50</v>
      </c>
      <c r="P4238" s="23">
        <v>14</v>
      </c>
      <c r="Q4238" s="23" t="s">
        <v>34</v>
      </c>
      <c r="R4238" s="23" t="s">
        <v>1331</v>
      </c>
      <c r="W4238" s="9" t="str">
        <f t="shared" si="606"/>
        <v>User</v>
      </c>
      <c r="X4238" s="9" t="str">
        <f t="shared" si="607"/>
        <v xml:space="preserve">31 Aug 23 08:50:06 </v>
      </c>
      <c r="Y4238" s="9" t="str">
        <f t="shared" si="608"/>
        <v xml:space="preserve">08:50:06 </v>
      </c>
      <c r="Z4238" s="10">
        <f t="shared" si="609"/>
        <v>45166.368125000001</v>
      </c>
      <c r="AA4238" s="10" t="str">
        <f t="shared" si="610"/>
        <v>28 Aug 23 - 03 Sep 23</v>
      </c>
      <c r="AB4238" s="9" t="str">
        <f t="shared" si="611"/>
        <v xml:space="preserve">   </v>
      </c>
      <c r="AC4238" s="11" t="str">
        <f t="shared" si="612"/>
        <v/>
      </c>
      <c r="AD4238" s="9">
        <f t="shared" si="613"/>
        <v>1</v>
      </c>
      <c r="AE4238" s="9" t="str">
        <f t="shared" si="614"/>
        <v/>
      </c>
    </row>
    <row r="4239" spans="1:31" ht="15" customHeight="1" x14ac:dyDescent="0.25">
      <c r="A4239" s="23">
        <v>11814</v>
      </c>
      <c r="B4239" s="23" t="s">
        <v>38</v>
      </c>
      <c r="C4239" s="23" t="s">
        <v>645</v>
      </c>
      <c r="D4239" s="24" t="s">
        <v>206</v>
      </c>
      <c r="E4239" s="24" t="s">
        <v>5809</v>
      </c>
      <c r="F4239" s="23" t="s">
        <v>42</v>
      </c>
      <c r="G4239" s="23" t="s">
        <v>1760</v>
      </c>
      <c r="H4239" s="23" t="s">
        <v>2338</v>
      </c>
      <c r="I4239" s="23" t="s">
        <v>61</v>
      </c>
      <c r="J4239" s="23"/>
      <c r="K4239" s="23" t="s">
        <v>34</v>
      </c>
      <c r="L4239" s="23"/>
      <c r="M4239" s="23" t="s">
        <v>36</v>
      </c>
      <c r="N4239" s="23"/>
      <c r="O4239" s="23"/>
      <c r="P4239" s="23">
        <v>133</v>
      </c>
      <c r="Q4239" s="23" t="s">
        <v>34</v>
      </c>
      <c r="R4239" s="23" t="s">
        <v>1319</v>
      </c>
      <c r="W4239" s="9" t="str">
        <f t="shared" si="606"/>
        <v>Email Category</v>
      </c>
      <c r="X4239" s="9" t="str">
        <f t="shared" si="607"/>
        <v xml:space="preserve">31 Aug 23 09:10:05 </v>
      </c>
      <c r="Y4239" s="9" t="str">
        <f t="shared" si="608"/>
        <v xml:space="preserve">09:10:05 </v>
      </c>
      <c r="Z4239" s="10">
        <f t="shared" si="609"/>
        <v>45166.382002314815</v>
      </c>
      <c r="AA4239" s="10" t="str">
        <f t="shared" si="610"/>
        <v>28 Aug 23 - 03 Sep 23</v>
      </c>
      <c r="AB4239" s="9" t="str">
        <f t="shared" si="611"/>
        <v xml:space="preserve">   </v>
      </c>
      <c r="AC4239" s="11" t="str">
        <f t="shared" si="612"/>
        <v/>
      </c>
      <c r="AD4239" s="9" t="str">
        <f t="shared" si="613"/>
        <v/>
      </c>
      <c r="AE4239" s="9" t="str">
        <f t="shared" si="614"/>
        <v/>
      </c>
    </row>
    <row r="4240" spans="1:31" ht="15" customHeight="1" x14ac:dyDescent="0.25">
      <c r="A4240" s="23">
        <v>11815</v>
      </c>
      <c r="B4240" s="23" t="s">
        <v>38</v>
      </c>
      <c r="C4240" s="23" t="s">
        <v>39</v>
      </c>
      <c r="D4240" s="23" t="s">
        <v>5767</v>
      </c>
      <c r="E4240" s="24" t="s">
        <v>5810</v>
      </c>
      <c r="F4240" s="23"/>
      <c r="G4240" s="23" t="s">
        <v>1760</v>
      </c>
      <c r="H4240" s="23" t="s">
        <v>1098</v>
      </c>
      <c r="I4240" s="23" t="s">
        <v>33</v>
      </c>
      <c r="J4240" s="23" t="s">
        <v>33</v>
      </c>
      <c r="K4240" s="23" t="s">
        <v>654</v>
      </c>
      <c r="L4240" s="23"/>
      <c r="M4240" s="23" t="s">
        <v>36</v>
      </c>
      <c r="N4240" s="23" t="s">
        <v>1013</v>
      </c>
      <c r="O4240" s="23" t="s">
        <v>50</v>
      </c>
      <c r="P4240" s="23">
        <v>46</v>
      </c>
      <c r="Q4240" s="23" t="s">
        <v>34</v>
      </c>
      <c r="R4240" s="23" t="s">
        <v>1331</v>
      </c>
      <c r="W4240" s="9" t="str">
        <f t="shared" si="606"/>
        <v>User</v>
      </c>
      <c r="X4240" s="9" t="str">
        <f t="shared" si="607"/>
        <v xml:space="preserve">31 Aug 23 11:30:05 </v>
      </c>
      <c r="Y4240" s="9" t="str">
        <f t="shared" si="608"/>
        <v xml:space="preserve">11:30:05 </v>
      </c>
      <c r="Z4240" s="10">
        <f t="shared" si="609"/>
        <v>45166.479224537034</v>
      </c>
      <c r="AA4240" s="10" t="str">
        <f t="shared" si="610"/>
        <v>28 Aug 23 - 03 Sep 23</v>
      </c>
      <c r="AB4240" s="9" t="str">
        <f t="shared" si="611"/>
        <v xml:space="preserve">   </v>
      </c>
      <c r="AC4240" s="11" t="str">
        <f t="shared" si="612"/>
        <v/>
      </c>
      <c r="AD4240" s="9">
        <f t="shared" si="613"/>
        <v>1</v>
      </c>
      <c r="AE4240" s="9" t="str">
        <f t="shared" si="614"/>
        <v/>
      </c>
    </row>
    <row r="4241" spans="1:31" ht="15" customHeight="1" x14ac:dyDescent="0.25">
      <c r="A4241" s="23">
        <v>11816</v>
      </c>
      <c r="B4241" s="23" t="s">
        <v>38</v>
      </c>
      <c r="C4241" s="23" t="s">
        <v>39</v>
      </c>
      <c r="D4241" s="23" t="s">
        <v>5767</v>
      </c>
      <c r="E4241" s="24" t="s">
        <v>5811</v>
      </c>
      <c r="F4241" s="23"/>
      <c r="G4241" s="23" t="s">
        <v>1760</v>
      </c>
      <c r="H4241" s="23" t="s">
        <v>1098</v>
      </c>
      <c r="I4241" s="23" t="s">
        <v>33</v>
      </c>
      <c r="J4241" s="23" t="s">
        <v>33</v>
      </c>
      <c r="K4241" s="23" t="s">
        <v>654</v>
      </c>
      <c r="L4241" s="23"/>
      <c r="M4241" s="23" t="s">
        <v>36</v>
      </c>
      <c r="N4241" s="23" t="s">
        <v>1013</v>
      </c>
      <c r="O4241" s="23" t="s">
        <v>50</v>
      </c>
      <c r="P4241" s="23">
        <v>12</v>
      </c>
      <c r="Q4241" s="23" t="s">
        <v>34</v>
      </c>
      <c r="R4241" s="23" t="s">
        <v>1331</v>
      </c>
      <c r="W4241" s="9" t="str">
        <f t="shared" si="606"/>
        <v>User</v>
      </c>
      <c r="X4241" s="9" t="str">
        <f t="shared" si="607"/>
        <v xml:space="preserve">31 Aug 23 12:30:06 </v>
      </c>
      <c r="Y4241" s="9" t="str">
        <f t="shared" si="608"/>
        <v xml:space="preserve">12:30:06 </v>
      </c>
      <c r="Z4241" s="10">
        <f t="shared" si="609"/>
        <v>45166.520902777775</v>
      </c>
      <c r="AA4241" s="10" t="str">
        <f t="shared" si="610"/>
        <v>28 Aug 23 - 03 Sep 23</v>
      </c>
      <c r="AB4241" s="9" t="str">
        <f t="shared" si="611"/>
        <v xml:space="preserve">   </v>
      </c>
      <c r="AC4241" s="11" t="str">
        <f t="shared" si="612"/>
        <v/>
      </c>
      <c r="AD4241" s="9">
        <f t="shared" si="613"/>
        <v>1</v>
      </c>
      <c r="AE4241" s="9" t="str">
        <f t="shared" si="614"/>
        <v/>
      </c>
    </row>
    <row r="4242" spans="1:31" ht="15" customHeight="1" x14ac:dyDescent="0.25">
      <c r="A4242" s="23">
        <v>11817</v>
      </c>
      <c r="B4242" s="23" t="s">
        <v>38</v>
      </c>
      <c r="C4242" s="23" t="s">
        <v>39</v>
      </c>
      <c r="D4242" s="23" t="s">
        <v>5767</v>
      </c>
      <c r="E4242" s="24" t="s">
        <v>5812</v>
      </c>
      <c r="F4242" s="23"/>
      <c r="G4242" s="23" t="s">
        <v>1760</v>
      </c>
      <c r="H4242" s="23" t="s">
        <v>1098</v>
      </c>
      <c r="I4242" s="23" t="s">
        <v>33</v>
      </c>
      <c r="J4242" s="23" t="s">
        <v>33</v>
      </c>
      <c r="K4242" s="23" t="s">
        <v>654</v>
      </c>
      <c r="L4242" s="23"/>
      <c r="M4242" s="23" t="s">
        <v>36</v>
      </c>
      <c r="N4242" s="23" t="s">
        <v>1013</v>
      </c>
      <c r="O4242" s="23" t="s">
        <v>50</v>
      </c>
      <c r="P4242" s="23">
        <v>20</v>
      </c>
      <c r="Q4242" s="23" t="s">
        <v>34</v>
      </c>
      <c r="R4242" s="23" t="s">
        <v>1331</v>
      </c>
      <c r="W4242" s="9" t="str">
        <f t="shared" si="606"/>
        <v>User</v>
      </c>
      <c r="X4242" s="9" t="str">
        <f t="shared" si="607"/>
        <v xml:space="preserve">31 Aug 23 13:10:05 </v>
      </c>
      <c r="Y4242" s="9" t="str">
        <f t="shared" si="608"/>
        <v xml:space="preserve">13:10:05 </v>
      </c>
      <c r="Z4242" s="10">
        <f t="shared" si="609"/>
        <v>45166.548668981479</v>
      </c>
      <c r="AA4242" s="10" t="str">
        <f t="shared" si="610"/>
        <v>28 Aug 23 - 03 Sep 23</v>
      </c>
      <c r="AB4242" s="9" t="str">
        <f t="shared" si="611"/>
        <v xml:space="preserve">   </v>
      </c>
      <c r="AC4242" s="11" t="str">
        <f t="shared" si="612"/>
        <v/>
      </c>
      <c r="AD4242" s="9">
        <f t="shared" si="613"/>
        <v>1</v>
      </c>
      <c r="AE4242" s="9" t="str">
        <f t="shared" si="614"/>
        <v/>
      </c>
    </row>
    <row r="4243" spans="1:31" ht="15" customHeight="1" x14ac:dyDescent="0.25">
      <c r="A4243" s="23">
        <v>11818</v>
      </c>
      <c r="B4243" s="23" t="s">
        <v>27</v>
      </c>
      <c r="C4243" s="23" t="s">
        <v>68</v>
      </c>
      <c r="D4243" s="24" t="s">
        <v>664</v>
      </c>
      <c r="E4243" s="24" t="s">
        <v>5813</v>
      </c>
      <c r="F4243" s="23" t="s">
        <v>91</v>
      </c>
      <c r="G4243" s="23" t="s">
        <v>1760</v>
      </c>
      <c r="H4243" s="23" t="s">
        <v>2338</v>
      </c>
      <c r="I4243" s="23" t="s">
        <v>61</v>
      </c>
      <c r="J4243" s="23"/>
      <c r="K4243" s="23" t="s">
        <v>34</v>
      </c>
      <c r="L4243" s="23"/>
      <c r="M4243" s="23" t="s">
        <v>36</v>
      </c>
      <c r="N4243" s="23" t="s">
        <v>45</v>
      </c>
      <c r="O4243" s="23"/>
      <c r="P4243" s="23">
        <v>51</v>
      </c>
      <c r="Q4243" s="23" t="s">
        <v>34</v>
      </c>
      <c r="R4243" s="23" t="s">
        <v>1319</v>
      </c>
      <c r="W4243" s="9" t="str">
        <f t="shared" si="606"/>
        <v>Laptop/Desktop</v>
      </c>
      <c r="X4243" s="9" t="str">
        <f t="shared" si="607"/>
        <v xml:space="preserve">31 Aug 23 14:00:03 </v>
      </c>
      <c r="Y4243" s="9" t="str">
        <f t="shared" si="608"/>
        <v xml:space="preserve">14:00:03 </v>
      </c>
      <c r="Z4243" s="10">
        <f t="shared" si="609"/>
        <v>45166.583368055559</v>
      </c>
      <c r="AA4243" s="10" t="str">
        <f t="shared" si="610"/>
        <v>28 Aug 23 - 03 Sep 23</v>
      </c>
      <c r="AB4243" s="9" t="str">
        <f t="shared" si="611"/>
        <v xml:space="preserve">   </v>
      </c>
      <c r="AC4243" s="11" t="str">
        <f t="shared" si="612"/>
        <v/>
      </c>
      <c r="AD4243" s="9" t="str">
        <f t="shared" si="613"/>
        <v/>
      </c>
      <c r="AE4243" s="9" t="str">
        <f t="shared" si="614"/>
        <v/>
      </c>
    </row>
    <row r="4244" spans="1:31" ht="15" customHeight="1" x14ac:dyDescent="0.25">
      <c r="A4244" s="23">
        <v>11819</v>
      </c>
      <c r="B4244" s="23" t="s">
        <v>38</v>
      </c>
      <c r="C4244" s="23" t="s">
        <v>645</v>
      </c>
      <c r="D4244" s="23" t="s">
        <v>5814</v>
      </c>
      <c r="E4244" s="24" t="s">
        <v>5815</v>
      </c>
      <c r="F4244" s="23"/>
      <c r="G4244" s="23" t="s">
        <v>1760</v>
      </c>
      <c r="H4244" s="23" t="s">
        <v>133</v>
      </c>
      <c r="I4244" s="23" t="s">
        <v>55</v>
      </c>
      <c r="J4244" s="23"/>
      <c r="K4244" s="23" t="s">
        <v>654</v>
      </c>
      <c r="L4244" s="23"/>
      <c r="M4244" s="23" t="s">
        <v>36</v>
      </c>
      <c r="N4244" s="23" t="s">
        <v>1013</v>
      </c>
      <c r="O4244" s="23" t="s">
        <v>1417</v>
      </c>
      <c r="P4244" s="23">
        <v>80</v>
      </c>
      <c r="Q4244" s="23" t="s">
        <v>34</v>
      </c>
      <c r="R4244" s="23" t="s">
        <v>1331</v>
      </c>
      <c r="W4244" s="9" t="str">
        <f t="shared" si="606"/>
        <v>User</v>
      </c>
      <c r="X4244" s="9" t="str">
        <f t="shared" si="607"/>
        <v xml:space="preserve">31 Aug 23 14:00:07 </v>
      </c>
      <c r="Y4244" s="9" t="str">
        <f t="shared" si="608"/>
        <v xml:space="preserve">14:00:07 </v>
      </c>
      <c r="Z4244" s="10">
        <f t="shared" si="609"/>
        <v>45166.583414351851</v>
      </c>
      <c r="AA4244" s="10" t="str">
        <f t="shared" si="610"/>
        <v>28 Aug 23 - 03 Sep 23</v>
      </c>
      <c r="AB4244" s="9" t="str">
        <f t="shared" si="611"/>
        <v xml:space="preserve">   </v>
      </c>
      <c r="AC4244" s="11" t="str">
        <f t="shared" si="612"/>
        <v/>
      </c>
      <c r="AD4244" s="9" t="str">
        <f t="shared" si="613"/>
        <v/>
      </c>
      <c r="AE4244" s="9" t="str">
        <f t="shared" si="614"/>
        <v/>
      </c>
    </row>
    <row r="4245" spans="1:31" ht="15" customHeight="1" x14ac:dyDescent="0.25">
      <c r="A4245" s="23">
        <v>11820</v>
      </c>
      <c r="B4245" s="23" t="s">
        <v>38</v>
      </c>
      <c r="C4245" s="23" t="s">
        <v>645</v>
      </c>
      <c r="D4245" s="23" t="s">
        <v>5816</v>
      </c>
      <c r="E4245" s="24" t="s">
        <v>5817</v>
      </c>
      <c r="F4245" s="23"/>
      <c r="G4245" s="23" t="s">
        <v>1760</v>
      </c>
      <c r="H4245" s="23" t="s">
        <v>1098</v>
      </c>
      <c r="I4245" s="23" t="s">
        <v>33</v>
      </c>
      <c r="J4245" s="23"/>
      <c r="K4245" s="23" t="s">
        <v>654</v>
      </c>
      <c r="L4245" s="23"/>
      <c r="M4245" s="23" t="s">
        <v>36</v>
      </c>
      <c r="N4245" s="23" t="s">
        <v>1013</v>
      </c>
      <c r="O4245" s="23" t="s">
        <v>50</v>
      </c>
      <c r="P4245" s="23">
        <v>69</v>
      </c>
      <c r="Q4245" s="23" t="s">
        <v>34</v>
      </c>
      <c r="R4245" s="23" t="s">
        <v>1331</v>
      </c>
      <c r="W4245" s="9" t="str">
        <f t="shared" si="606"/>
        <v>User</v>
      </c>
      <c r="X4245" s="9" t="str">
        <f t="shared" si="607"/>
        <v xml:space="preserve">31 Aug 23 14:20:09 </v>
      </c>
      <c r="Y4245" s="9" t="str">
        <f t="shared" si="608"/>
        <v xml:space="preserve">14:20:09 </v>
      </c>
      <c r="Z4245" s="10">
        <f t="shared" si="609"/>
        <v>45166.597326388888</v>
      </c>
      <c r="AA4245" s="10" t="str">
        <f t="shared" si="610"/>
        <v>28 Aug 23 - 03 Sep 23</v>
      </c>
      <c r="AB4245" s="9" t="str">
        <f t="shared" si="611"/>
        <v xml:space="preserve">   </v>
      </c>
      <c r="AC4245" s="11" t="str">
        <f t="shared" si="612"/>
        <v/>
      </c>
      <c r="AD4245" s="9" t="str">
        <f t="shared" si="613"/>
        <v/>
      </c>
      <c r="AE4245" s="9" t="str">
        <f t="shared" si="614"/>
        <v/>
      </c>
    </row>
    <row r="4246" spans="1:31" ht="15" customHeight="1" x14ac:dyDescent="0.25">
      <c r="A4246" s="23">
        <v>11821</v>
      </c>
      <c r="B4246" s="23" t="s">
        <v>38</v>
      </c>
      <c r="C4246" s="23" t="s">
        <v>645</v>
      </c>
      <c r="D4246" s="23" t="s">
        <v>5818</v>
      </c>
      <c r="E4246" s="24" t="s">
        <v>5819</v>
      </c>
      <c r="F4246" s="23"/>
      <c r="G4246" s="23" t="s">
        <v>1760</v>
      </c>
      <c r="H4246" s="23" t="s">
        <v>1016</v>
      </c>
      <c r="I4246" s="23" t="s">
        <v>33</v>
      </c>
      <c r="J4246" s="23"/>
      <c r="K4246" s="23" t="s">
        <v>654</v>
      </c>
      <c r="L4246" s="23"/>
      <c r="M4246" s="23" t="s">
        <v>36</v>
      </c>
      <c r="N4246" s="23" t="s">
        <v>1013</v>
      </c>
      <c r="O4246" s="23" t="s">
        <v>50</v>
      </c>
      <c r="P4246" s="23">
        <v>122</v>
      </c>
      <c r="Q4246" s="23" t="s">
        <v>34</v>
      </c>
      <c r="R4246" s="23" t="s">
        <v>1331</v>
      </c>
      <c r="W4246" s="9" t="str">
        <f t="shared" si="606"/>
        <v>User</v>
      </c>
      <c r="X4246" s="9" t="str">
        <f t="shared" si="607"/>
        <v xml:space="preserve">31 Aug 23 14:30:05 </v>
      </c>
      <c r="Y4246" s="9" t="str">
        <f t="shared" si="608"/>
        <v xml:space="preserve">14:30:05 </v>
      </c>
      <c r="Z4246" s="10">
        <f t="shared" si="609"/>
        <v>45166.604224537034</v>
      </c>
      <c r="AA4246" s="10" t="str">
        <f t="shared" si="610"/>
        <v>28 Aug 23 - 03 Sep 23</v>
      </c>
      <c r="AB4246" s="9" t="str">
        <f t="shared" si="611"/>
        <v xml:space="preserve">   </v>
      </c>
      <c r="AC4246" s="11" t="str">
        <f t="shared" si="612"/>
        <v/>
      </c>
      <c r="AD4246" s="9" t="str">
        <f t="shared" si="613"/>
        <v/>
      </c>
      <c r="AE4246" s="9" t="str">
        <f t="shared" si="614"/>
        <v/>
      </c>
    </row>
    <row r="4247" spans="1:31" ht="15" customHeight="1" x14ac:dyDescent="0.25">
      <c r="A4247" s="23">
        <v>11822</v>
      </c>
      <c r="B4247" s="23" t="s">
        <v>27</v>
      </c>
      <c r="C4247" s="23" t="s">
        <v>68</v>
      </c>
      <c r="D4247" s="24" t="s">
        <v>3011</v>
      </c>
      <c r="E4247" s="24" t="s">
        <v>5820</v>
      </c>
      <c r="F4247" s="23" t="s">
        <v>1322</v>
      </c>
      <c r="G4247" s="23" t="s">
        <v>1760</v>
      </c>
      <c r="H4247" s="23" t="s">
        <v>1016</v>
      </c>
      <c r="I4247" s="23" t="s">
        <v>61</v>
      </c>
      <c r="J4247" s="23"/>
      <c r="K4247" s="23" t="s">
        <v>34</v>
      </c>
      <c r="L4247" s="23"/>
      <c r="M4247" s="23" t="s">
        <v>36</v>
      </c>
      <c r="N4247" s="23"/>
      <c r="O4247" s="23"/>
      <c r="P4247" s="23">
        <v>112</v>
      </c>
      <c r="Q4247" s="23" t="s">
        <v>34</v>
      </c>
      <c r="R4247" s="23" t="s">
        <v>1356</v>
      </c>
      <c r="W4247" s="9" t="str">
        <f t="shared" si="606"/>
        <v>Email Category</v>
      </c>
      <c r="X4247" s="9" t="str">
        <f t="shared" si="607"/>
        <v xml:space="preserve">31 Aug 23 17:10:03 </v>
      </c>
      <c r="Y4247" s="9" t="str">
        <f t="shared" si="608"/>
        <v xml:space="preserve">17:10:03 </v>
      </c>
      <c r="Z4247" s="10">
        <f t="shared" si="609"/>
        <v>45166.715312499997</v>
      </c>
      <c r="AA4247" s="10" t="str">
        <f t="shared" si="610"/>
        <v>28 Aug 23 - 03 Sep 23</v>
      </c>
      <c r="AB4247" s="9" t="str">
        <f t="shared" si="611"/>
        <v xml:space="preserve">   </v>
      </c>
      <c r="AC4247" s="11" t="str">
        <f t="shared" si="612"/>
        <v/>
      </c>
      <c r="AD4247" s="9" t="str">
        <f t="shared" si="613"/>
        <v/>
      </c>
      <c r="AE4247" s="9" t="str">
        <f t="shared" si="614"/>
        <v/>
      </c>
    </row>
    <row r="4248" spans="1:31" ht="15" customHeight="1" x14ac:dyDescent="0.25">
      <c r="A4248" s="23">
        <v>11823</v>
      </c>
      <c r="B4248" s="23" t="s">
        <v>38</v>
      </c>
      <c r="C4248" s="23" t="s">
        <v>645</v>
      </c>
      <c r="D4248" s="24" t="s">
        <v>1767</v>
      </c>
      <c r="E4248" s="24" t="s">
        <v>5821</v>
      </c>
      <c r="F4248" s="23" t="s">
        <v>91</v>
      </c>
      <c r="G4248" s="23" t="s">
        <v>1760</v>
      </c>
      <c r="H4248" s="23" t="s">
        <v>742</v>
      </c>
      <c r="I4248" s="23" t="s">
        <v>33</v>
      </c>
      <c r="J4248" s="23"/>
      <c r="K4248" s="23" t="s">
        <v>34</v>
      </c>
      <c r="L4248" s="23"/>
      <c r="M4248" s="23" t="s">
        <v>36</v>
      </c>
      <c r="N4248" s="23"/>
      <c r="O4248" s="23"/>
      <c r="P4248" s="23">
        <v>41</v>
      </c>
      <c r="Q4248" s="23" t="s">
        <v>34</v>
      </c>
      <c r="R4248" s="23" t="s">
        <v>1319</v>
      </c>
      <c r="W4248" s="9" t="str">
        <f t="shared" si="606"/>
        <v>Email Category</v>
      </c>
      <c r="X4248" s="9" t="str">
        <f t="shared" si="607"/>
        <v xml:space="preserve">31 Aug 23 19:20:03 </v>
      </c>
      <c r="Y4248" s="9" t="str">
        <f t="shared" si="608"/>
        <v xml:space="preserve">19:20:03 </v>
      </c>
      <c r="Z4248" s="10">
        <f t="shared" si="609"/>
        <v>45166.805590277778</v>
      </c>
      <c r="AA4248" s="10" t="str">
        <f t="shared" si="610"/>
        <v>28 Aug 23 - 03 Sep 23</v>
      </c>
      <c r="AB4248" s="9" t="str">
        <f t="shared" si="611"/>
        <v xml:space="preserve">   </v>
      </c>
      <c r="AC4248" s="11" t="str">
        <f t="shared" si="612"/>
        <v/>
      </c>
      <c r="AD4248" s="9" t="str">
        <f t="shared" si="613"/>
        <v/>
      </c>
      <c r="AE4248" s="9" t="str">
        <f t="shared" si="614"/>
        <v/>
      </c>
    </row>
    <row r="4249" spans="1:31" ht="15" customHeight="1" x14ac:dyDescent="0.25">
      <c r="A4249" s="23">
        <v>11824</v>
      </c>
      <c r="B4249" s="23" t="s">
        <v>27</v>
      </c>
      <c r="C4249" s="23" t="s">
        <v>68</v>
      </c>
      <c r="D4249" s="24" t="s">
        <v>5822</v>
      </c>
      <c r="E4249" s="24" t="s">
        <v>5823</v>
      </c>
      <c r="F4249" s="23" t="s">
        <v>1322</v>
      </c>
      <c r="G4249" s="23" t="s">
        <v>1760</v>
      </c>
      <c r="H4249" s="23" t="s">
        <v>1016</v>
      </c>
      <c r="I4249" s="23" t="s">
        <v>61</v>
      </c>
      <c r="J4249" s="23"/>
      <c r="K4249" s="23" t="s">
        <v>34</v>
      </c>
      <c r="L4249" s="23"/>
      <c r="M4249" s="23" t="s">
        <v>36</v>
      </c>
      <c r="N4249" s="23"/>
      <c r="O4249" s="23"/>
      <c r="P4249" s="23">
        <v>105</v>
      </c>
      <c r="Q4249" s="23" t="s">
        <v>34</v>
      </c>
      <c r="R4249" s="23"/>
      <c r="W4249" s="9" t="str">
        <f t="shared" si="606"/>
        <v>Email Category</v>
      </c>
      <c r="X4249" s="9" t="str">
        <f t="shared" si="607"/>
        <v xml:space="preserve">31 Aug 23 19:30:03 </v>
      </c>
      <c r="Y4249" s="9" t="str">
        <f t="shared" si="608"/>
        <v xml:space="preserve">19:30:03 </v>
      </c>
      <c r="Z4249" s="10">
        <f t="shared" si="609"/>
        <v>45166.812534722223</v>
      </c>
      <c r="AA4249" s="10" t="str">
        <f t="shared" si="610"/>
        <v>28 Aug 23 - 03 Sep 23</v>
      </c>
      <c r="AB4249" s="9" t="str">
        <f t="shared" si="611"/>
        <v xml:space="preserve">   </v>
      </c>
      <c r="AC4249" s="11" t="str">
        <f t="shared" si="612"/>
        <v/>
      </c>
      <c r="AD4249" s="9" t="str">
        <f t="shared" si="613"/>
        <v/>
      </c>
      <c r="AE4249" s="9" t="str">
        <f t="shared" si="614"/>
        <v/>
      </c>
    </row>
    <row r="4250" spans="1:31" ht="15" customHeight="1" x14ac:dyDescent="0.25">
      <c r="A4250" s="23">
        <v>11825</v>
      </c>
      <c r="B4250" s="23" t="s">
        <v>38</v>
      </c>
      <c r="C4250" s="23" t="s">
        <v>39</v>
      </c>
      <c r="D4250" s="23" t="s">
        <v>5767</v>
      </c>
      <c r="E4250" s="24" t="s">
        <v>5824</v>
      </c>
      <c r="F4250" s="23"/>
      <c r="G4250" s="23" t="s">
        <v>43</v>
      </c>
      <c r="H4250" s="23" t="s">
        <v>742</v>
      </c>
      <c r="I4250" s="23" t="s">
        <v>33</v>
      </c>
      <c r="J4250" s="23" t="s">
        <v>33</v>
      </c>
      <c r="K4250" s="23" t="s">
        <v>654</v>
      </c>
      <c r="L4250" s="23"/>
      <c r="M4250" s="23" t="s">
        <v>36</v>
      </c>
      <c r="N4250" s="23" t="s">
        <v>1013</v>
      </c>
      <c r="O4250" s="23" t="s">
        <v>50</v>
      </c>
      <c r="P4250" s="23">
        <v>31</v>
      </c>
      <c r="Q4250" s="23" t="s">
        <v>34</v>
      </c>
      <c r="R4250" s="23" t="s">
        <v>1331</v>
      </c>
      <c r="W4250" s="9" t="str">
        <f t="shared" si="606"/>
        <v>User</v>
      </c>
      <c r="X4250" s="9" t="str">
        <f t="shared" si="607"/>
        <v xml:space="preserve">31 Aug 23 21:20:05 </v>
      </c>
      <c r="Y4250" s="9" t="str">
        <f t="shared" si="608"/>
        <v xml:space="preserve">21:20:05 </v>
      </c>
      <c r="Z4250" s="10">
        <f t="shared" si="609"/>
        <v>45166.88894675926</v>
      </c>
      <c r="AA4250" s="10" t="str">
        <f t="shared" si="610"/>
        <v>28 Aug 23 - 03 Sep 23</v>
      </c>
      <c r="AB4250" s="9" t="str">
        <f t="shared" si="611"/>
        <v xml:space="preserve">   </v>
      </c>
      <c r="AC4250" s="11" t="str">
        <f t="shared" si="612"/>
        <v/>
      </c>
      <c r="AD4250" s="9">
        <f t="shared" si="613"/>
        <v>1</v>
      </c>
      <c r="AE4250" s="9" t="str">
        <f t="shared" si="614"/>
        <v/>
      </c>
    </row>
    <row r="4251" spans="1:31" ht="15" customHeight="1" x14ac:dyDescent="0.25">
      <c r="A4251" s="23">
        <v>11826</v>
      </c>
      <c r="B4251" s="23" t="s">
        <v>27</v>
      </c>
      <c r="C4251" s="23" t="s">
        <v>39</v>
      </c>
      <c r="D4251" s="24" t="s">
        <v>1378</v>
      </c>
      <c r="E4251" s="24" t="s">
        <v>5825</v>
      </c>
      <c r="F4251" s="23" t="s">
        <v>1322</v>
      </c>
      <c r="G4251" s="23" t="s">
        <v>66</v>
      </c>
      <c r="H4251" s="23" t="s">
        <v>1016</v>
      </c>
      <c r="I4251" s="23" t="s">
        <v>61</v>
      </c>
      <c r="J4251" s="23" t="s">
        <v>55</v>
      </c>
      <c r="K4251" s="23" t="s">
        <v>1560</v>
      </c>
      <c r="L4251" s="23"/>
      <c r="M4251" s="23" t="s">
        <v>36</v>
      </c>
      <c r="N4251" s="23" t="s">
        <v>37</v>
      </c>
      <c r="O4251" s="23"/>
      <c r="P4251" s="23">
        <v>112</v>
      </c>
      <c r="Q4251" s="23" t="s">
        <v>34</v>
      </c>
      <c r="R4251" s="23" t="s">
        <v>1323</v>
      </c>
      <c r="W4251" s="9" t="str">
        <f t="shared" si="606"/>
        <v>Server</v>
      </c>
      <c r="X4251" s="9" t="str">
        <f t="shared" si="607"/>
        <v xml:space="preserve">31 Aug 23 23:10:03 </v>
      </c>
      <c r="Y4251" s="9" t="str">
        <f t="shared" si="608"/>
        <v xml:space="preserve">23:10:03 </v>
      </c>
      <c r="Z4251" s="10">
        <f t="shared" si="609"/>
        <v>45166.965312499997</v>
      </c>
      <c r="AA4251" s="10" t="str">
        <f t="shared" si="610"/>
        <v>28 Aug 23 - 03 Sep 23</v>
      </c>
      <c r="AB4251" s="9" t="str">
        <f t="shared" si="611"/>
        <v xml:space="preserve">   </v>
      </c>
      <c r="AC4251" s="11" t="str">
        <f t="shared" si="612"/>
        <v/>
      </c>
      <c r="AD4251" s="9" t="str">
        <f t="shared" si="613"/>
        <v/>
      </c>
      <c r="AE4251" s="9">
        <f t="shared" si="614"/>
        <v>1</v>
      </c>
    </row>
    <row r="4252" spans="1:31" ht="15" customHeight="1" x14ac:dyDescent="0.25">
      <c r="A4252" s="23">
        <v>11827</v>
      </c>
      <c r="B4252" s="23" t="s">
        <v>38</v>
      </c>
      <c r="C4252" s="23" t="s">
        <v>68</v>
      </c>
      <c r="D4252" s="24" t="s">
        <v>5618</v>
      </c>
      <c r="E4252" s="24" t="s">
        <v>5826</v>
      </c>
      <c r="F4252" s="23" t="s">
        <v>91</v>
      </c>
      <c r="G4252" s="23" t="s">
        <v>66</v>
      </c>
      <c r="H4252" s="23" t="s">
        <v>2338</v>
      </c>
      <c r="I4252" s="23" t="s">
        <v>33</v>
      </c>
      <c r="J4252" s="23"/>
      <c r="K4252" s="23" t="s">
        <v>34</v>
      </c>
      <c r="L4252" s="23"/>
      <c r="M4252" s="23" t="s">
        <v>36</v>
      </c>
      <c r="N4252" s="23" t="s">
        <v>37</v>
      </c>
      <c r="O4252" s="23"/>
      <c r="P4252" s="23">
        <v>95</v>
      </c>
      <c r="Q4252" s="23" t="s">
        <v>34</v>
      </c>
      <c r="R4252" s="23" t="s">
        <v>1319</v>
      </c>
      <c r="W4252" s="9" t="str">
        <f t="shared" si="606"/>
        <v>Server</v>
      </c>
      <c r="X4252" s="9" t="str">
        <f t="shared" si="607"/>
        <v xml:space="preserve">01 Sep 23 00:50:04 </v>
      </c>
      <c r="Y4252" s="9" t="str">
        <f t="shared" si="608"/>
        <v xml:space="preserve">00:50:04 </v>
      </c>
      <c r="Z4252" s="10">
        <f t="shared" si="609"/>
        <v>45166.034768518519</v>
      </c>
      <c r="AA4252" s="10" t="str">
        <f t="shared" si="610"/>
        <v>28 Aug 23 - 03 Sep 23</v>
      </c>
      <c r="AB4252" s="9" t="str">
        <f t="shared" si="611"/>
        <v xml:space="preserve">   </v>
      </c>
      <c r="AC4252" s="11" t="str">
        <f t="shared" si="612"/>
        <v/>
      </c>
      <c r="AD4252" s="9" t="str">
        <f t="shared" si="613"/>
        <v/>
      </c>
      <c r="AE4252" s="9" t="str">
        <f t="shared" si="614"/>
        <v/>
      </c>
    </row>
    <row r="4253" spans="1:31" ht="15" customHeight="1" x14ac:dyDescent="0.25">
      <c r="A4253" s="23">
        <v>11828</v>
      </c>
      <c r="B4253" s="23" t="s">
        <v>38</v>
      </c>
      <c r="C4253" s="23" t="s">
        <v>39</v>
      </c>
      <c r="D4253" s="23" t="s">
        <v>5827</v>
      </c>
      <c r="E4253" s="24" t="s">
        <v>5828</v>
      </c>
      <c r="F4253" s="23"/>
      <c r="G4253" s="23" t="s">
        <v>66</v>
      </c>
      <c r="H4253" s="23" t="s">
        <v>2338</v>
      </c>
      <c r="I4253" s="23" t="s">
        <v>33</v>
      </c>
      <c r="J4253" s="23" t="s">
        <v>33</v>
      </c>
      <c r="K4253" s="23" t="s">
        <v>654</v>
      </c>
      <c r="L4253" s="23"/>
      <c r="M4253" s="23" t="s">
        <v>36</v>
      </c>
      <c r="N4253" s="23" t="s">
        <v>1013</v>
      </c>
      <c r="O4253" s="23" t="s">
        <v>50</v>
      </c>
      <c r="P4253" s="23">
        <v>57</v>
      </c>
      <c r="Q4253" s="23" t="s">
        <v>34</v>
      </c>
      <c r="R4253" s="23" t="s">
        <v>1331</v>
      </c>
      <c r="W4253" s="9" t="str">
        <f t="shared" si="606"/>
        <v>User</v>
      </c>
      <c r="X4253" s="9" t="str">
        <f t="shared" si="607"/>
        <v xml:space="preserve">01 Sep 23 04:10:06 </v>
      </c>
      <c r="Y4253" s="9" t="str">
        <f t="shared" si="608"/>
        <v xml:space="preserve">04:10:06 </v>
      </c>
      <c r="Z4253" s="10">
        <f t="shared" si="609"/>
        <v>45166.173680555556</v>
      </c>
      <c r="AA4253" s="10" t="str">
        <f t="shared" si="610"/>
        <v>28 Aug 23 - 03 Sep 23</v>
      </c>
      <c r="AB4253" s="9" t="str">
        <f t="shared" si="611"/>
        <v xml:space="preserve">   </v>
      </c>
      <c r="AC4253" s="11" t="str">
        <f t="shared" si="612"/>
        <v/>
      </c>
      <c r="AD4253" s="9">
        <f t="shared" si="613"/>
        <v>1</v>
      </c>
      <c r="AE4253" s="9" t="str">
        <f t="shared" si="614"/>
        <v/>
      </c>
    </row>
    <row r="4254" spans="1:31" ht="15" customHeight="1" x14ac:dyDescent="0.25">
      <c r="A4254" s="23">
        <v>11829</v>
      </c>
      <c r="B4254" s="23" t="s">
        <v>38</v>
      </c>
      <c r="C4254" s="23" t="s">
        <v>39</v>
      </c>
      <c r="D4254" s="23" t="s">
        <v>5767</v>
      </c>
      <c r="E4254" s="24" t="s">
        <v>5829</v>
      </c>
      <c r="F4254" s="23"/>
      <c r="G4254" s="23" t="s">
        <v>1760</v>
      </c>
      <c r="H4254" s="23" t="s">
        <v>1098</v>
      </c>
      <c r="I4254" s="23" t="s">
        <v>33</v>
      </c>
      <c r="J4254" s="23" t="s">
        <v>33</v>
      </c>
      <c r="K4254" s="23" t="s">
        <v>654</v>
      </c>
      <c r="L4254" s="23"/>
      <c r="M4254" s="23" t="s">
        <v>36</v>
      </c>
      <c r="N4254" s="23" t="s">
        <v>1013</v>
      </c>
      <c r="O4254" s="23" t="s">
        <v>50</v>
      </c>
      <c r="P4254" s="23">
        <v>33</v>
      </c>
      <c r="Q4254" s="23" t="s">
        <v>34</v>
      </c>
      <c r="R4254" s="23" t="s">
        <v>1331</v>
      </c>
      <c r="W4254" s="9" t="str">
        <f t="shared" ref="W4254:W4269" si="615">IF(N4254&lt;&gt;"",N4254,"Email Category")</f>
        <v>User</v>
      </c>
      <c r="X4254" s="9" t="str">
        <f t="shared" ref="X4254:X4269" si="616">MID(E4254,6,2)&amp;" "&amp;MID(E4254,9,3)&amp;" "&amp;MID(E4254,15,2)&amp;" "&amp;MID(E4254,18,9)</f>
        <v xml:space="preserve">01 Sep 23 07:10:06 </v>
      </c>
      <c r="Y4254" s="9" t="str">
        <f t="shared" ref="Y4254:Y4269" si="617">MID(E4254,18,9)</f>
        <v xml:space="preserve">07:10:06 </v>
      </c>
      <c r="Z4254" s="10">
        <f t="shared" ref="Z4254:Z4269" si="618">(X4254-WEEKDAY(X4254,3))</f>
        <v>45166.298680555556</v>
      </c>
      <c r="AA4254" s="10" t="str">
        <f t="shared" ref="AA4254:AA4269" si="619">TEXT(Z4254,"DD MMM YY")&amp;" - "&amp;TEXT(Z4254+ROWS(WZY4253:XAA4253)*6,"DD MMM YY")</f>
        <v>28 Aug 23 - 03 Sep 23</v>
      </c>
      <c r="AB4254" s="9" t="str">
        <f t="shared" ref="AB4254:AB4269" si="620">MID(L4254,6,2)&amp;" "&amp;MID(L4254,9,3)&amp;" "&amp;MID(L4254,15,2)&amp;" "&amp;MID(L4254,18,9)</f>
        <v xml:space="preserve">   </v>
      </c>
      <c r="AC4254" s="11" t="str">
        <f t="shared" ref="AC4254:AC4269" si="621">IF(AB4254&lt;X4254,"",AB4254-X4254)</f>
        <v/>
      </c>
      <c r="AD4254" s="9">
        <f t="shared" ref="AD4254:AD4269" si="622">IF(C4254&lt;&gt;"Closed","",IF(I4254=J4254,1,""))</f>
        <v>1</v>
      </c>
      <c r="AE4254" s="9" t="str">
        <f t="shared" ref="AE4254:AE4269" si="623">IF(C4254&lt;&gt;"Closed","",IF(I4254&lt;&gt;J4254,1,""))</f>
        <v/>
      </c>
    </row>
    <row r="4255" spans="1:31" ht="15" customHeight="1" x14ac:dyDescent="0.25">
      <c r="A4255" s="23">
        <v>11830</v>
      </c>
      <c r="B4255" s="23" t="s">
        <v>38</v>
      </c>
      <c r="C4255" s="23" t="s">
        <v>39</v>
      </c>
      <c r="D4255" s="23" t="s">
        <v>5767</v>
      </c>
      <c r="E4255" s="24" t="s">
        <v>5830</v>
      </c>
      <c r="F4255" s="23"/>
      <c r="G4255" s="23" t="s">
        <v>1760</v>
      </c>
      <c r="H4255" s="23" t="s">
        <v>1098</v>
      </c>
      <c r="I4255" s="23" t="s">
        <v>33</v>
      </c>
      <c r="J4255" s="23" t="s">
        <v>33</v>
      </c>
      <c r="K4255" s="23" t="s">
        <v>1590</v>
      </c>
      <c r="L4255" s="23"/>
      <c r="M4255" s="23" t="s">
        <v>36</v>
      </c>
      <c r="N4255" s="23" t="s">
        <v>1013</v>
      </c>
      <c r="O4255" s="23" t="s">
        <v>50</v>
      </c>
      <c r="P4255" s="23">
        <v>13</v>
      </c>
      <c r="Q4255" s="23" t="s">
        <v>34</v>
      </c>
      <c r="R4255" s="23" t="s">
        <v>1331</v>
      </c>
      <c r="W4255" s="9" t="str">
        <f t="shared" si="615"/>
        <v>User</v>
      </c>
      <c r="X4255" s="9" t="str">
        <f t="shared" si="616"/>
        <v xml:space="preserve">01 Sep 23 07:30:06 </v>
      </c>
      <c r="Y4255" s="9" t="str">
        <f t="shared" si="617"/>
        <v xml:space="preserve">07:30:06 </v>
      </c>
      <c r="Z4255" s="10">
        <f t="shared" si="618"/>
        <v>45166.312569444446</v>
      </c>
      <c r="AA4255" s="10" t="str">
        <f t="shared" si="619"/>
        <v>28 Aug 23 - 03 Sep 23</v>
      </c>
      <c r="AB4255" s="9" t="str">
        <f t="shared" si="620"/>
        <v xml:space="preserve">   </v>
      </c>
      <c r="AC4255" s="11" t="str">
        <f t="shared" si="621"/>
        <v/>
      </c>
      <c r="AD4255" s="9">
        <f t="shared" si="622"/>
        <v>1</v>
      </c>
      <c r="AE4255" s="9" t="str">
        <f t="shared" si="623"/>
        <v/>
      </c>
    </row>
    <row r="4256" spans="1:31" ht="15" customHeight="1" x14ac:dyDescent="0.25">
      <c r="A4256" s="23">
        <v>11831</v>
      </c>
      <c r="B4256" s="23" t="s">
        <v>38</v>
      </c>
      <c r="C4256" s="23" t="s">
        <v>39</v>
      </c>
      <c r="D4256" s="23" t="s">
        <v>5767</v>
      </c>
      <c r="E4256" s="24" t="s">
        <v>5831</v>
      </c>
      <c r="F4256" s="23"/>
      <c r="G4256" s="23" t="s">
        <v>1760</v>
      </c>
      <c r="H4256" s="23" t="s">
        <v>1098</v>
      </c>
      <c r="I4256" s="23" t="s">
        <v>33</v>
      </c>
      <c r="J4256" s="23" t="s">
        <v>33</v>
      </c>
      <c r="K4256" s="23" t="s">
        <v>654</v>
      </c>
      <c r="L4256" s="23"/>
      <c r="M4256" s="23" t="s">
        <v>36</v>
      </c>
      <c r="N4256" s="23" t="s">
        <v>1013</v>
      </c>
      <c r="O4256" s="23" t="s">
        <v>50</v>
      </c>
      <c r="P4256" s="23">
        <v>27</v>
      </c>
      <c r="Q4256" s="23" t="s">
        <v>34</v>
      </c>
      <c r="R4256" s="23" t="s">
        <v>1331</v>
      </c>
      <c r="W4256" s="9" t="str">
        <f t="shared" si="615"/>
        <v>User</v>
      </c>
      <c r="X4256" s="9" t="str">
        <f t="shared" si="616"/>
        <v xml:space="preserve">01 Sep 23 08:00:06 </v>
      </c>
      <c r="Y4256" s="9" t="str">
        <f t="shared" si="617"/>
        <v xml:space="preserve">08:00:06 </v>
      </c>
      <c r="Z4256" s="10">
        <f t="shared" si="618"/>
        <v>45166.333402777775</v>
      </c>
      <c r="AA4256" s="10" t="str">
        <f t="shared" si="619"/>
        <v>28 Aug 23 - 03 Sep 23</v>
      </c>
      <c r="AB4256" s="9" t="str">
        <f t="shared" si="620"/>
        <v xml:space="preserve">   </v>
      </c>
      <c r="AC4256" s="11" t="str">
        <f t="shared" si="621"/>
        <v/>
      </c>
      <c r="AD4256" s="9">
        <f t="shared" si="622"/>
        <v>1</v>
      </c>
      <c r="AE4256" s="9" t="str">
        <f t="shared" si="623"/>
        <v/>
      </c>
    </row>
    <row r="4257" spans="1:31" ht="15" customHeight="1" x14ac:dyDescent="0.25">
      <c r="A4257" s="23">
        <v>11832</v>
      </c>
      <c r="B4257" s="23" t="s">
        <v>57</v>
      </c>
      <c r="C4257" s="23" t="s">
        <v>39</v>
      </c>
      <c r="D4257" s="24" t="s">
        <v>150</v>
      </c>
      <c r="E4257" s="24" t="s">
        <v>5832</v>
      </c>
      <c r="F4257" s="23" t="s">
        <v>4257</v>
      </c>
      <c r="G4257" s="23" t="s">
        <v>66</v>
      </c>
      <c r="H4257" s="23" t="s">
        <v>133</v>
      </c>
      <c r="I4257" s="23" t="s">
        <v>61</v>
      </c>
      <c r="J4257" s="23" t="s">
        <v>55</v>
      </c>
      <c r="K4257" s="23" t="s">
        <v>1560</v>
      </c>
      <c r="L4257" s="23"/>
      <c r="M4257" s="23" t="s">
        <v>36</v>
      </c>
      <c r="N4257" s="23" t="s">
        <v>109</v>
      </c>
      <c r="O4257" s="23"/>
      <c r="P4257" s="23">
        <v>125</v>
      </c>
      <c r="Q4257" s="23" t="s">
        <v>34</v>
      </c>
      <c r="R4257" s="23" t="s">
        <v>1339</v>
      </c>
      <c r="W4257" s="9" t="str">
        <f t="shared" si="615"/>
        <v>Other</v>
      </c>
      <c r="X4257" s="9" t="str">
        <f t="shared" si="616"/>
        <v xml:space="preserve">01 Sep 23 08:30:03 </v>
      </c>
      <c r="Y4257" s="9" t="str">
        <f t="shared" si="617"/>
        <v xml:space="preserve">08:30:03 </v>
      </c>
      <c r="Z4257" s="10">
        <f t="shared" si="618"/>
        <v>45166.354201388887</v>
      </c>
      <c r="AA4257" s="10" t="str">
        <f t="shared" si="619"/>
        <v>28 Aug 23 - 03 Sep 23</v>
      </c>
      <c r="AB4257" s="9" t="str">
        <f t="shared" si="620"/>
        <v xml:space="preserve">   </v>
      </c>
      <c r="AC4257" s="11" t="str">
        <f t="shared" si="621"/>
        <v/>
      </c>
      <c r="AD4257" s="9" t="str">
        <f t="shared" si="622"/>
        <v/>
      </c>
      <c r="AE4257" s="9">
        <f t="shared" si="623"/>
        <v>1</v>
      </c>
    </row>
    <row r="4258" spans="1:31" ht="15" customHeight="1" x14ac:dyDescent="0.25">
      <c r="A4258" s="23">
        <v>11833</v>
      </c>
      <c r="B4258" s="23" t="s">
        <v>38</v>
      </c>
      <c r="C4258" s="23" t="s">
        <v>39</v>
      </c>
      <c r="D4258" s="23" t="s">
        <v>5767</v>
      </c>
      <c r="E4258" s="24" t="s">
        <v>5833</v>
      </c>
      <c r="F4258" s="23"/>
      <c r="G4258" s="23" t="s">
        <v>1760</v>
      </c>
      <c r="H4258" s="23" t="s">
        <v>1098</v>
      </c>
      <c r="I4258" s="23" t="s">
        <v>33</v>
      </c>
      <c r="J4258" s="23" t="s">
        <v>33</v>
      </c>
      <c r="K4258" s="23" t="s">
        <v>654</v>
      </c>
      <c r="L4258" s="23"/>
      <c r="M4258" s="23" t="s">
        <v>36</v>
      </c>
      <c r="N4258" s="23" t="s">
        <v>1013</v>
      </c>
      <c r="O4258" s="23" t="s">
        <v>50</v>
      </c>
      <c r="P4258" s="23">
        <v>11</v>
      </c>
      <c r="Q4258" s="23" t="s">
        <v>34</v>
      </c>
      <c r="R4258" s="23" t="s">
        <v>1331</v>
      </c>
      <c r="W4258" s="9" t="str">
        <f t="shared" si="615"/>
        <v>User</v>
      </c>
      <c r="X4258" s="9" t="str">
        <f t="shared" si="616"/>
        <v xml:space="preserve">01 Sep 23 09:10:06 </v>
      </c>
      <c r="Y4258" s="9" t="str">
        <f t="shared" si="617"/>
        <v xml:space="preserve">09:10:06 </v>
      </c>
      <c r="Z4258" s="10">
        <f t="shared" si="618"/>
        <v>45166.382013888891</v>
      </c>
      <c r="AA4258" s="10" t="str">
        <f t="shared" si="619"/>
        <v>28 Aug 23 - 03 Sep 23</v>
      </c>
      <c r="AB4258" s="9" t="str">
        <f t="shared" si="620"/>
        <v xml:space="preserve">   </v>
      </c>
      <c r="AC4258" s="11" t="str">
        <f t="shared" si="621"/>
        <v/>
      </c>
      <c r="AD4258" s="9">
        <f t="shared" si="622"/>
        <v>1</v>
      </c>
      <c r="AE4258" s="9" t="str">
        <f t="shared" si="623"/>
        <v/>
      </c>
    </row>
    <row r="4259" spans="1:31" ht="15" customHeight="1" x14ac:dyDescent="0.25">
      <c r="A4259" s="23">
        <v>11834</v>
      </c>
      <c r="B4259" s="23" t="s">
        <v>38</v>
      </c>
      <c r="C4259" s="23" t="s">
        <v>39</v>
      </c>
      <c r="D4259" s="23" t="s">
        <v>5767</v>
      </c>
      <c r="E4259" s="24" t="s">
        <v>5834</v>
      </c>
      <c r="F4259" s="23"/>
      <c r="G4259" s="23" t="s">
        <v>43</v>
      </c>
      <c r="H4259" s="23" t="s">
        <v>133</v>
      </c>
      <c r="I4259" s="23" t="s">
        <v>33</v>
      </c>
      <c r="J4259" s="23" t="s">
        <v>33</v>
      </c>
      <c r="K4259" s="23" t="s">
        <v>654</v>
      </c>
      <c r="L4259" s="23"/>
      <c r="M4259" s="23" t="s">
        <v>36</v>
      </c>
      <c r="N4259" s="23" t="s">
        <v>1013</v>
      </c>
      <c r="O4259" s="23" t="s">
        <v>50</v>
      </c>
      <c r="P4259" s="23">
        <v>85</v>
      </c>
      <c r="Q4259" s="23" t="s">
        <v>34</v>
      </c>
      <c r="R4259" s="23" t="s">
        <v>1331</v>
      </c>
      <c r="W4259" s="9" t="str">
        <f t="shared" si="615"/>
        <v>User</v>
      </c>
      <c r="X4259" s="9" t="str">
        <f t="shared" si="616"/>
        <v xml:space="preserve">01 Sep 23 13:00:06 </v>
      </c>
      <c r="Y4259" s="9" t="str">
        <f t="shared" si="617"/>
        <v xml:space="preserve">13:00:06 </v>
      </c>
      <c r="Z4259" s="10">
        <f t="shared" si="618"/>
        <v>45166.54173611111</v>
      </c>
      <c r="AA4259" s="10" t="str">
        <f t="shared" si="619"/>
        <v>28 Aug 23 - 03 Sep 23</v>
      </c>
      <c r="AB4259" s="9" t="str">
        <f t="shared" si="620"/>
        <v xml:space="preserve">   </v>
      </c>
      <c r="AC4259" s="11" t="str">
        <f t="shared" si="621"/>
        <v/>
      </c>
      <c r="AD4259" s="9">
        <f t="shared" si="622"/>
        <v>1</v>
      </c>
      <c r="AE4259" s="9" t="str">
        <f t="shared" si="623"/>
        <v/>
      </c>
    </row>
    <row r="4260" spans="1:31" ht="15" customHeight="1" x14ac:dyDescent="0.25">
      <c r="A4260" s="23">
        <v>11835</v>
      </c>
      <c r="B4260" s="23" t="s">
        <v>38</v>
      </c>
      <c r="C4260" s="23" t="s">
        <v>645</v>
      </c>
      <c r="D4260" s="23" t="s">
        <v>5835</v>
      </c>
      <c r="E4260" s="24" t="s">
        <v>5836</v>
      </c>
      <c r="F4260" s="23"/>
      <c r="G4260" s="23" t="s">
        <v>46</v>
      </c>
      <c r="H4260" s="23" t="s">
        <v>2338</v>
      </c>
      <c r="I4260" s="23" t="s">
        <v>61</v>
      </c>
      <c r="J4260" s="23"/>
      <c r="K4260" s="23" t="s">
        <v>654</v>
      </c>
      <c r="L4260" s="23"/>
      <c r="M4260" s="23" t="s">
        <v>36</v>
      </c>
      <c r="N4260" s="23" t="s">
        <v>1013</v>
      </c>
      <c r="O4260" s="23" t="s">
        <v>74</v>
      </c>
      <c r="P4260" s="23">
        <v>54</v>
      </c>
      <c r="Q4260" s="23" t="s">
        <v>34</v>
      </c>
      <c r="R4260" s="23" t="s">
        <v>1331</v>
      </c>
      <c r="W4260" s="9" t="str">
        <f t="shared" si="615"/>
        <v>User</v>
      </c>
      <c r="X4260" s="9" t="str">
        <f t="shared" si="616"/>
        <v xml:space="preserve">01 Sep 23 13:20:06 </v>
      </c>
      <c r="Y4260" s="9" t="str">
        <f t="shared" si="617"/>
        <v xml:space="preserve">13:20:06 </v>
      </c>
      <c r="Z4260" s="10">
        <f t="shared" si="618"/>
        <v>45166.555625000001</v>
      </c>
      <c r="AA4260" s="10" t="str">
        <f t="shared" si="619"/>
        <v>28 Aug 23 - 03 Sep 23</v>
      </c>
      <c r="AB4260" s="9" t="str">
        <f t="shared" si="620"/>
        <v xml:space="preserve">   </v>
      </c>
      <c r="AC4260" s="11" t="str">
        <f t="shared" si="621"/>
        <v/>
      </c>
      <c r="AD4260" s="9" t="str">
        <f t="shared" si="622"/>
        <v/>
      </c>
      <c r="AE4260" s="9" t="str">
        <f t="shared" si="623"/>
        <v/>
      </c>
    </row>
    <row r="4261" spans="1:31" ht="15" customHeight="1" x14ac:dyDescent="0.25">
      <c r="A4261" s="23">
        <v>11836</v>
      </c>
      <c r="B4261" s="23" t="s">
        <v>38</v>
      </c>
      <c r="C4261" s="23" t="s">
        <v>645</v>
      </c>
      <c r="D4261" s="23" t="s">
        <v>5837</v>
      </c>
      <c r="E4261" s="24" t="s">
        <v>5838</v>
      </c>
      <c r="F4261" s="23"/>
      <c r="G4261" s="23" t="s">
        <v>1760</v>
      </c>
      <c r="H4261" s="23" t="s">
        <v>2338</v>
      </c>
      <c r="I4261" s="23" t="s">
        <v>61</v>
      </c>
      <c r="J4261" s="23"/>
      <c r="K4261" s="23" t="s">
        <v>654</v>
      </c>
      <c r="L4261" s="23"/>
      <c r="M4261" s="23" t="s">
        <v>36</v>
      </c>
      <c r="N4261" s="23" t="s">
        <v>1013</v>
      </c>
      <c r="O4261" s="23" t="s">
        <v>74</v>
      </c>
      <c r="P4261" s="23">
        <v>81</v>
      </c>
      <c r="Q4261" s="23" t="s">
        <v>34</v>
      </c>
      <c r="R4261" s="23" t="s">
        <v>1331</v>
      </c>
      <c r="W4261" s="9" t="str">
        <f t="shared" si="615"/>
        <v>User</v>
      </c>
      <c r="X4261" s="9" t="str">
        <f t="shared" si="616"/>
        <v xml:space="preserve">01 Sep 23 14:10:08 </v>
      </c>
      <c r="Y4261" s="9" t="str">
        <f t="shared" si="617"/>
        <v xml:space="preserve">14:10:08 </v>
      </c>
      <c r="Z4261" s="10">
        <f t="shared" si="618"/>
        <v>45166.590370370373</v>
      </c>
      <c r="AA4261" s="10" t="str">
        <f t="shared" si="619"/>
        <v>28 Aug 23 - 03 Sep 23</v>
      </c>
      <c r="AB4261" s="9" t="str">
        <f t="shared" si="620"/>
        <v xml:space="preserve">   </v>
      </c>
      <c r="AC4261" s="11" t="str">
        <f t="shared" si="621"/>
        <v/>
      </c>
      <c r="AD4261" s="9" t="str">
        <f t="shared" si="622"/>
        <v/>
      </c>
      <c r="AE4261" s="9" t="str">
        <f t="shared" si="623"/>
        <v/>
      </c>
    </row>
    <row r="4262" spans="1:31" ht="15" customHeight="1" x14ac:dyDescent="0.25">
      <c r="A4262" s="23">
        <v>11837</v>
      </c>
      <c r="B4262" s="23" t="s">
        <v>27</v>
      </c>
      <c r="C4262" s="23" t="s">
        <v>68</v>
      </c>
      <c r="D4262" s="24" t="s">
        <v>1131</v>
      </c>
      <c r="E4262" s="24" t="s">
        <v>5839</v>
      </c>
      <c r="F4262" s="23" t="s">
        <v>91</v>
      </c>
      <c r="G4262" s="23" t="s">
        <v>43</v>
      </c>
      <c r="H4262" s="23" t="s">
        <v>1098</v>
      </c>
      <c r="I4262" s="23" t="s">
        <v>61</v>
      </c>
      <c r="J4262" s="23" t="s">
        <v>55</v>
      </c>
      <c r="K4262" s="23" t="s">
        <v>34</v>
      </c>
      <c r="L4262" s="23"/>
      <c r="M4262" s="23" t="s">
        <v>36</v>
      </c>
      <c r="N4262" s="23" t="s">
        <v>45</v>
      </c>
      <c r="O4262" s="23"/>
      <c r="P4262" s="23">
        <v>85</v>
      </c>
      <c r="Q4262" s="23" t="s">
        <v>34</v>
      </c>
      <c r="R4262" s="23" t="s">
        <v>1319</v>
      </c>
      <c r="W4262" s="9" t="str">
        <f t="shared" si="615"/>
        <v>Laptop/Desktop</v>
      </c>
      <c r="X4262" s="9" t="str">
        <f t="shared" si="616"/>
        <v xml:space="preserve">01 Sep 23 14:30:04 </v>
      </c>
      <c r="Y4262" s="9" t="str">
        <f t="shared" si="617"/>
        <v xml:space="preserve">14:30:04 </v>
      </c>
      <c r="Z4262" s="10">
        <f t="shared" si="618"/>
        <v>45166.604212962964</v>
      </c>
      <c r="AA4262" s="10" t="str">
        <f t="shared" si="619"/>
        <v>28 Aug 23 - 03 Sep 23</v>
      </c>
      <c r="AB4262" s="9" t="str">
        <f t="shared" si="620"/>
        <v xml:space="preserve">   </v>
      </c>
      <c r="AC4262" s="11" t="str">
        <f t="shared" si="621"/>
        <v/>
      </c>
      <c r="AD4262" s="9" t="str">
        <f t="shared" si="622"/>
        <v/>
      </c>
      <c r="AE4262" s="9" t="str">
        <f t="shared" si="623"/>
        <v/>
      </c>
    </row>
    <row r="4263" spans="1:31" ht="15" customHeight="1" x14ac:dyDescent="0.25">
      <c r="A4263" s="23">
        <v>11838</v>
      </c>
      <c r="B4263" s="23" t="s">
        <v>38</v>
      </c>
      <c r="C4263" s="23" t="s">
        <v>645</v>
      </c>
      <c r="D4263" s="23" t="s">
        <v>5840</v>
      </c>
      <c r="E4263" s="24" t="s">
        <v>5841</v>
      </c>
      <c r="F4263" s="23"/>
      <c r="G4263" s="23" t="s">
        <v>1760</v>
      </c>
      <c r="H4263" s="23" t="s">
        <v>1016</v>
      </c>
      <c r="I4263" s="23" t="s">
        <v>61</v>
      </c>
      <c r="J4263" s="23"/>
      <c r="K4263" s="23" t="s">
        <v>654</v>
      </c>
      <c r="L4263" s="23"/>
      <c r="M4263" s="23" t="s">
        <v>36</v>
      </c>
      <c r="N4263" s="23" t="s">
        <v>1013</v>
      </c>
      <c r="O4263" s="23" t="s">
        <v>112</v>
      </c>
      <c r="P4263" s="23">
        <v>110</v>
      </c>
      <c r="Q4263" s="23" t="s">
        <v>34</v>
      </c>
      <c r="R4263" s="23" t="s">
        <v>1331</v>
      </c>
      <c r="W4263" s="9" t="str">
        <f t="shared" si="615"/>
        <v>User</v>
      </c>
      <c r="X4263" s="9" t="str">
        <f t="shared" si="616"/>
        <v xml:space="preserve">01 Sep 23 16:10:05 </v>
      </c>
      <c r="Y4263" s="9" t="str">
        <f t="shared" si="617"/>
        <v xml:space="preserve">16:10:05 </v>
      </c>
      <c r="Z4263" s="10">
        <f t="shared" si="618"/>
        <v>45166.673668981479</v>
      </c>
      <c r="AA4263" s="10" t="str">
        <f t="shared" si="619"/>
        <v>28 Aug 23 - 03 Sep 23</v>
      </c>
      <c r="AB4263" s="9" t="str">
        <f t="shared" si="620"/>
        <v xml:space="preserve">   </v>
      </c>
      <c r="AC4263" s="11" t="str">
        <f t="shared" si="621"/>
        <v/>
      </c>
      <c r="AD4263" s="9" t="str">
        <f t="shared" si="622"/>
        <v/>
      </c>
      <c r="AE4263" s="9" t="str">
        <f t="shared" si="623"/>
        <v/>
      </c>
    </row>
    <row r="4264" spans="1:31" ht="15" customHeight="1" x14ac:dyDescent="0.25">
      <c r="A4264" s="23">
        <v>11839</v>
      </c>
      <c r="B4264" s="23" t="s">
        <v>38</v>
      </c>
      <c r="C4264" s="23" t="s">
        <v>39</v>
      </c>
      <c r="D4264" s="23" t="s">
        <v>5842</v>
      </c>
      <c r="E4264" s="24" t="s">
        <v>5843</v>
      </c>
      <c r="F4264" s="23"/>
      <c r="G4264" s="23" t="s">
        <v>43</v>
      </c>
      <c r="H4264" s="23" t="s">
        <v>1016</v>
      </c>
      <c r="I4264" s="23" t="s">
        <v>55</v>
      </c>
      <c r="J4264" s="23" t="s">
        <v>55</v>
      </c>
      <c r="K4264" s="23" t="s">
        <v>654</v>
      </c>
      <c r="L4264" s="23"/>
      <c r="M4264" s="23" t="s">
        <v>36</v>
      </c>
      <c r="N4264" s="23" t="s">
        <v>1013</v>
      </c>
      <c r="O4264" s="23" t="s">
        <v>1399</v>
      </c>
      <c r="P4264" s="23">
        <v>50</v>
      </c>
      <c r="Q4264" s="23" t="s">
        <v>34</v>
      </c>
      <c r="R4264" s="23" t="s">
        <v>1331</v>
      </c>
      <c r="W4264" s="9" t="str">
        <f t="shared" si="615"/>
        <v>User</v>
      </c>
      <c r="X4264" s="9" t="str">
        <f t="shared" si="616"/>
        <v xml:space="preserve">01 Sep 23 18:50:05 </v>
      </c>
      <c r="Y4264" s="9" t="str">
        <f t="shared" si="617"/>
        <v xml:space="preserve">18:50:05 </v>
      </c>
      <c r="Z4264" s="10">
        <f t="shared" si="618"/>
        <v>45166.784780092596</v>
      </c>
      <c r="AA4264" s="10" t="str">
        <f t="shared" si="619"/>
        <v>28 Aug 23 - 03 Sep 23</v>
      </c>
      <c r="AB4264" s="9" t="str">
        <f t="shared" si="620"/>
        <v xml:space="preserve">   </v>
      </c>
      <c r="AC4264" s="11" t="str">
        <f t="shared" si="621"/>
        <v/>
      </c>
      <c r="AD4264" s="9">
        <f t="shared" si="622"/>
        <v>1</v>
      </c>
      <c r="AE4264" s="9" t="str">
        <f t="shared" si="623"/>
        <v/>
      </c>
    </row>
    <row r="4265" spans="1:31" ht="15" customHeight="1" x14ac:dyDescent="0.25">
      <c r="A4265" s="23">
        <v>11840</v>
      </c>
      <c r="B4265" s="23" t="s">
        <v>38</v>
      </c>
      <c r="C4265" s="23" t="s">
        <v>645</v>
      </c>
      <c r="D4265" s="24" t="s">
        <v>2510</v>
      </c>
      <c r="E4265" s="24" t="s">
        <v>5844</v>
      </c>
      <c r="F4265" s="23" t="s">
        <v>199</v>
      </c>
      <c r="G4265" s="23" t="s">
        <v>66</v>
      </c>
      <c r="H4265" s="23" t="s">
        <v>133</v>
      </c>
      <c r="I4265" s="23" t="s">
        <v>61</v>
      </c>
      <c r="J4265" s="23"/>
      <c r="K4265" s="23" t="s">
        <v>34</v>
      </c>
      <c r="L4265" s="23"/>
      <c r="M4265" s="23" t="s">
        <v>36</v>
      </c>
      <c r="N4265" s="23" t="s">
        <v>45</v>
      </c>
      <c r="O4265" s="23"/>
      <c r="P4265" s="23">
        <v>60</v>
      </c>
      <c r="Q4265" s="23" t="s">
        <v>34</v>
      </c>
      <c r="R4265" s="23" t="s">
        <v>1319</v>
      </c>
      <c r="W4265" s="9" t="str">
        <f t="shared" si="615"/>
        <v>Laptop/Desktop</v>
      </c>
      <c r="X4265" s="9" t="str">
        <f t="shared" si="616"/>
        <v xml:space="preserve">02 Sep 23 04:30:03 </v>
      </c>
      <c r="Y4265" s="9" t="str">
        <f t="shared" si="617"/>
        <v xml:space="preserve">04:30:03 </v>
      </c>
      <c r="Z4265" s="10">
        <f t="shared" si="618"/>
        <v>45166.187534722223</v>
      </c>
      <c r="AA4265" s="10" t="str">
        <f t="shared" si="619"/>
        <v>28 Aug 23 - 03 Sep 23</v>
      </c>
      <c r="AB4265" s="9" t="str">
        <f t="shared" si="620"/>
        <v xml:space="preserve">   </v>
      </c>
      <c r="AC4265" s="11" t="str">
        <f t="shared" si="621"/>
        <v/>
      </c>
      <c r="AD4265" s="9" t="str">
        <f t="shared" si="622"/>
        <v/>
      </c>
      <c r="AE4265" s="9" t="str">
        <f t="shared" si="623"/>
        <v/>
      </c>
    </row>
    <row r="4266" spans="1:31" ht="15" customHeight="1" x14ac:dyDescent="0.25">
      <c r="A4266" s="23">
        <v>11841</v>
      </c>
      <c r="B4266" s="23" t="s">
        <v>27</v>
      </c>
      <c r="C4266" s="23" t="s">
        <v>68</v>
      </c>
      <c r="D4266" s="24" t="s">
        <v>672</v>
      </c>
      <c r="E4266" s="24" t="s">
        <v>5845</v>
      </c>
      <c r="F4266" s="23" t="s">
        <v>674</v>
      </c>
      <c r="G4266" s="23" t="s">
        <v>46</v>
      </c>
      <c r="H4266" s="23" t="s">
        <v>44</v>
      </c>
      <c r="I4266" s="23" t="s">
        <v>33</v>
      </c>
      <c r="J4266" s="23"/>
      <c r="K4266" s="23" t="s">
        <v>34</v>
      </c>
      <c r="L4266" s="23"/>
      <c r="M4266" s="23" t="s">
        <v>36</v>
      </c>
      <c r="N4266" s="23" t="s">
        <v>37</v>
      </c>
      <c r="O4266" s="23"/>
      <c r="P4266" s="23">
        <v>33</v>
      </c>
      <c r="Q4266" s="23" t="s">
        <v>34</v>
      </c>
      <c r="R4266" s="23" t="s">
        <v>1339</v>
      </c>
      <c r="W4266" s="9" t="str">
        <f t="shared" si="615"/>
        <v>Server</v>
      </c>
      <c r="X4266" s="9" t="str">
        <f t="shared" si="616"/>
        <v xml:space="preserve">02 Sep 23 14:10:03 </v>
      </c>
      <c r="Y4266" s="9" t="str">
        <f t="shared" si="617"/>
        <v xml:space="preserve">14:10:03 </v>
      </c>
      <c r="Z4266" s="10">
        <f t="shared" si="618"/>
        <v>45166.590312499997</v>
      </c>
      <c r="AA4266" s="10" t="str">
        <f t="shared" si="619"/>
        <v>28 Aug 23 - 03 Sep 23</v>
      </c>
      <c r="AB4266" s="9" t="str">
        <f t="shared" si="620"/>
        <v xml:space="preserve">   </v>
      </c>
      <c r="AC4266" s="11" t="str">
        <f t="shared" si="621"/>
        <v/>
      </c>
      <c r="AD4266" s="9" t="str">
        <f t="shared" si="622"/>
        <v/>
      </c>
      <c r="AE4266" s="9" t="str">
        <f t="shared" si="623"/>
        <v/>
      </c>
    </row>
    <row r="4267" spans="1:31" ht="15" customHeight="1" x14ac:dyDescent="0.25">
      <c r="A4267" s="23">
        <v>11842</v>
      </c>
      <c r="B4267" s="23" t="s">
        <v>57</v>
      </c>
      <c r="C4267" s="23" t="s">
        <v>645</v>
      </c>
      <c r="D4267" s="24" t="s">
        <v>2086</v>
      </c>
      <c r="E4267" s="24" t="s">
        <v>5846</v>
      </c>
      <c r="F4267" s="23" t="s">
        <v>1075</v>
      </c>
      <c r="G4267" s="23" t="s">
        <v>1760</v>
      </c>
      <c r="H4267" s="23" t="s">
        <v>44</v>
      </c>
      <c r="I4267" s="23" t="s">
        <v>61</v>
      </c>
      <c r="J4267" s="23"/>
      <c r="K4267" s="23" t="s">
        <v>34</v>
      </c>
      <c r="L4267" s="23"/>
      <c r="M4267" s="23" t="s">
        <v>36</v>
      </c>
      <c r="N4267" s="23" t="s">
        <v>45</v>
      </c>
      <c r="O4267" s="23"/>
      <c r="P4267" s="23">
        <v>130</v>
      </c>
      <c r="Q4267" s="23" t="s">
        <v>34</v>
      </c>
      <c r="R4267" s="23" t="s">
        <v>1339</v>
      </c>
      <c r="W4267" s="9" t="str">
        <f t="shared" si="615"/>
        <v>Laptop/Desktop</v>
      </c>
      <c r="X4267" s="9" t="str">
        <f t="shared" si="616"/>
        <v xml:space="preserve">03 Sep 23 11:50:03 </v>
      </c>
      <c r="Y4267" s="9" t="str">
        <f t="shared" si="617"/>
        <v xml:space="preserve">11:50:03 </v>
      </c>
      <c r="Z4267" s="10">
        <f t="shared" si="618"/>
        <v>45166.493090277778</v>
      </c>
      <c r="AA4267" s="10" t="str">
        <f t="shared" si="619"/>
        <v>28 Aug 23 - 03 Sep 23</v>
      </c>
      <c r="AB4267" s="9" t="str">
        <f t="shared" si="620"/>
        <v xml:space="preserve">   </v>
      </c>
      <c r="AC4267" s="11" t="str">
        <f t="shared" si="621"/>
        <v/>
      </c>
      <c r="AD4267" s="9" t="str">
        <f t="shared" si="622"/>
        <v/>
      </c>
      <c r="AE4267" s="9" t="str">
        <f t="shared" si="623"/>
        <v/>
      </c>
    </row>
    <row r="4268" spans="1:31" ht="15" customHeight="1" x14ac:dyDescent="0.25">
      <c r="A4268" s="23">
        <v>11843</v>
      </c>
      <c r="B4268" s="23" t="s">
        <v>57</v>
      </c>
      <c r="C4268" s="23" t="s">
        <v>645</v>
      </c>
      <c r="D4268" s="24" t="s">
        <v>4004</v>
      </c>
      <c r="E4268" s="24" t="s">
        <v>5847</v>
      </c>
      <c r="F4268" s="23" t="s">
        <v>4257</v>
      </c>
      <c r="G4268" s="23" t="s">
        <v>1760</v>
      </c>
      <c r="H4268" s="23" t="s">
        <v>44</v>
      </c>
      <c r="I4268" s="23" t="s">
        <v>61</v>
      </c>
      <c r="J4268" s="23"/>
      <c r="K4268" s="23" t="s">
        <v>34</v>
      </c>
      <c r="L4268" s="23"/>
      <c r="M4268" s="23" t="s">
        <v>36</v>
      </c>
      <c r="N4268" s="23" t="s">
        <v>45</v>
      </c>
      <c r="O4268" s="23"/>
      <c r="P4268" s="23">
        <v>6</v>
      </c>
      <c r="Q4268" s="23" t="s">
        <v>34</v>
      </c>
      <c r="R4268" s="23" t="s">
        <v>1339</v>
      </c>
      <c r="W4268" s="9" t="str">
        <f t="shared" si="615"/>
        <v>Laptop/Desktop</v>
      </c>
      <c r="X4268" s="9" t="str">
        <f t="shared" si="616"/>
        <v xml:space="preserve">03 Sep 23 11:50:05 </v>
      </c>
      <c r="Y4268" s="9" t="str">
        <f t="shared" si="617"/>
        <v xml:space="preserve">11:50:05 </v>
      </c>
      <c r="Z4268" s="10">
        <f t="shared" si="618"/>
        <v>45166.493113425924</v>
      </c>
      <c r="AA4268" s="10" t="str">
        <f t="shared" si="619"/>
        <v>28 Aug 23 - 03 Sep 23</v>
      </c>
      <c r="AB4268" s="9" t="str">
        <f t="shared" si="620"/>
        <v xml:space="preserve">   </v>
      </c>
      <c r="AC4268" s="11" t="str">
        <f t="shared" si="621"/>
        <v/>
      </c>
      <c r="AD4268" s="9" t="str">
        <f t="shared" si="622"/>
        <v/>
      </c>
      <c r="AE4268" s="9" t="str">
        <f t="shared" si="623"/>
        <v/>
      </c>
    </row>
    <row r="4269" spans="1:31" ht="15" customHeight="1" x14ac:dyDescent="0.25">
      <c r="A4269" s="23">
        <v>11844</v>
      </c>
      <c r="B4269" s="23" t="s">
        <v>38</v>
      </c>
      <c r="C4269" s="23" t="s">
        <v>39</v>
      </c>
      <c r="D4269" s="23" t="s">
        <v>5848</v>
      </c>
      <c r="E4269" s="24" t="s">
        <v>5849</v>
      </c>
      <c r="F4269" s="23"/>
      <c r="G4269" s="23" t="s">
        <v>43</v>
      </c>
      <c r="H4269" s="23" t="s">
        <v>44</v>
      </c>
      <c r="I4269" s="23" t="s">
        <v>33</v>
      </c>
      <c r="J4269" s="23" t="s">
        <v>33</v>
      </c>
      <c r="K4269" s="23" t="s">
        <v>654</v>
      </c>
      <c r="L4269" s="23"/>
      <c r="M4269" s="23" t="s">
        <v>36</v>
      </c>
      <c r="N4269" s="23" t="s">
        <v>1013</v>
      </c>
      <c r="O4269" s="23" t="s">
        <v>50</v>
      </c>
      <c r="P4269" s="23">
        <v>44</v>
      </c>
      <c r="Q4269" s="23" t="s">
        <v>34</v>
      </c>
      <c r="R4269" s="23" t="s">
        <v>1331</v>
      </c>
      <c r="W4269" s="9" t="str">
        <f t="shared" si="615"/>
        <v>User</v>
      </c>
      <c r="X4269" s="9" t="str">
        <f t="shared" si="616"/>
        <v xml:space="preserve">03 Sep 23 13:00:07 </v>
      </c>
      <c r="Y4269" s="9" t="str">
        <f t="shared" si="617"/>
        <v xml:space="preserve">13:00:07 </v>
      </c>
      <c r="Z4269" s="10">
        <f t="shared" si="618"/>
        <v>45166.541747685187</v>
      </c>
      <c r="AA4269" s="10" t="str">
        <f t="shared" si="619"/>
        <v>28 Aug 23 - 03 Sep 23</v>
      </c>
      <c r="AB4269" s="9" t="str">
        <f t="shared" si="620"/>
        <v xml:space="preserve">   </v>
      </c>
      <c r="AC4269" s="11" t="str">
        <f t="shared" si="621"/>
        <v/>
      </c>
      <c r="AD4269" s="9">
        <f t="shared" si="622"/>
        <v>1</v>
      </c>
      <c r="AE4269" s="9" t="str">
        <f t="shared" si="623"/>
        <v/>
      </c>
    </row>
    <row r="4270" spans="1:31" ht="15" customHeight="1" x14ac:dyDescent="0.25">
      <c r="A4270">
        <v>11845</v>
      </c>
      <c r="B4270" t="s">
        <v>38</v>
      </c>
      <c r="C4270" t="s">
        <v>39</v>
      </c>
      <c r="D4270" t="s">
        <v>5853</v>
      </c>
      <c r="E4270" t="s">
        <v>5854</v>
      </c>
      <c r="G4270" t="s">
        <v>66</v>
      </c>
      <c r="H4270" t="s">
        <v>1098</v>
      </c>
      <c r="I4270" t="s">
        <v>33</v>
      </c>
      <c r="J4270" t="s">
        <v>33</v>
      </c>
      <c r="K4270" t="s">
        <v>654</v>
      </c>
      <c r="M4270" s="27" t="s">
        <v>36</v>
      </c>
      <c r="N4270" s="27" t="s">
        <v>1013</v>
      </c>
      <c r="O4270" t="s">
        <v>50</v>
      </c>
      <c r="P4270" s="27">
        <v>41</v>
      </c>
      <c r="Q4270" s="27" t="s">
        <v>34</v>
      </c>
      <c r="R4270" t="s">
        <v>1331</v>
      </c>
      <c r="W4270" s="9" t="str">
        <f t="shared" ref="W4270:W4325" si="624">IF(N4270&lt;&gt;"",N4270,"Email Category")</f>
        <v>User</v>
      </c>
      <c r="X4270" s="9" t="str">
        <f t="shared" ref="X4270:X4325" si="625">MID(E4270,6,2)&amp;" "&amp;MID(E4270,9,3)&amp;" "&amp;MID(E4270,15,2)&amp;" "&amp;MID(E4270,18,9)</f>
        <v xml:space="preserve">04 Sep 23 04:50:07 </v>
      </c>
      <c r="Y4270" s="9" t="str">
        <f t="shared" ref="Y4270:Y4325" si="626">MID(E4270,18,9)</f>
        <v xml:space="preserve">04:50:07 </v>
      </c>
      <c r="Z4270" s="10">
        <f t="shared" ref="Z4270:Z4325" si="627">(X4270-WEEKDAY(X4270,3))</f>
        <v>45173.201469907406</v>
      </c>
      <c r="AA4270" s="10" t="str">
        <f t="shared" ref="AA4270:AA4325" si="628">TEXT(Z4270,"DD MMM YY")&amp;" - "&amp;TEXT(Z4270+ROWS(WZY4269:XAA4269)*6,"DD MMM YY")</f>
        <v>04 Sep 23 - 10 Sep 23</v>
      </c>
      <c r="AB4270" s="9" t="str">
        <f t="shared" ref="AB4270:AB4325" si="629">MID(L4270,6,2)&amp;" "&amp;MID(L4270,9,3)&amp;" "&amp;MID(L4270,15,2)&amp;" "&amp;MID(L4270,18,9)</f>
        <v xml:space="preserve">   </v>
      </c>
      <c r="AC4270" s="11" t="str">
        <f t="shared" ref="AC4270:AC4325" si="630">IF(AB4270&lt;X4270,"",AB4270-X4270)</f>
        <v/>
      </c>
      <c r="AD4270" s="9">
        <f t="shared" ref="AD4270:AD4325" si="631">IF(C4270&lt;&gt;"Closed","",IF(I4270=J4270,1,""))</f>
        <v>1</v>
      </c>
      <c r="AE4270" s="9" t="str">
        <f t="shared" ref="AE4270:AE4325" si="632">IF(C4270&lt;&gt;"Closed","",IF(I4270&lt;&gt;J4270,1,""))</f>
        <v/>
      </c>
    </row>
    <row r="4271" spans="1:31" ht="15" customHeight="1" x14ac:dyDescent="0.25">
      <c r="A4271">
        <v>11846</v>
      </c>
      <c r="B4271" t="s">
        <v>38</v>
      </c>
      <c r="C4271" t="s">
        <v>39</v>
      </c>
      <c r="D4271" t="s">
        <v>5816</v>
      </c>
      <c r="E4271" t="s">
        <v>5855</v>
      </c>
      <c r="G4271" t="s">
        <v>46</v>
      </c>
      <c r="H4271" t="s">
        <v>1098</v>
      </c>
      <c r="I4271" t="s">
        <v>33</v>
      </c>
      <c r="J4271" t="s">
        <v>33</v>
      </c>
      <c r="K4271" t="s">
        <v>654</v>
      </c>
      <c r="M4271" s="27" t="s">
        <v>36</v>
      </c>
      <c r="N4271" s="27" t="s">
        <v>1013</v>
      </c>
      <c r="O4271" t="s">
        <v>50</v>
      </c>
      <c r="P4271" s="27">
        <v>26</v>
      </c>
      <c r="Q4271" s="27" t="s">
        <v>34</v>
      </c>
      <c r="R4271" t="s">
        <v>1331</v>
      </c>
      <c r="W4271" s="9" t="str">
        <f t="shared" si="624"/>
        <v>User</v>
      </c>
      <c r="X4271" s="9" t="str">
        <f t="shared" si="625"/>
        <v xml:space="preserve">04 Sep 23 04:50:08 </v>
      </c>
      <c r="Y4271" s="9" t="str">
        <f t="shared" si="626"/>
        <v xml:space="preserve">04:50:08 </v>
      </c>
      <c r="Z4271" s="10">
        <f t="shared" si="627"/>
        <v>45173.201481481483</v>
      </c>
      <c r="AA4271" s="10" t="str">
        <f t="shared" si="628"/>
        <v>04 Sep 23 - 10 Sep 23</v>
      </c>
      <c r="AB4271" s="9" t="str">
        <f t="shared" si="629"/>
        <v xml:space="preserve">   </v>
      </c>
      <c r="AC4271" s="11" t="str">
        <f t="shared" si="630"/>
        <v/>
      </c>
      <c r="AD4271" s="9">
        <f t="shared" si="631"/>
        <v>1</v>
      </c>
      <c r="AE4271" s="9" t="str">
        <f t="shared" si="632"/>
        <v/>
      </c>
    </row>
    <row r="4272" spans="1:31" ht="15" customHeight="1" x14ac:dyDescent="0.25">
      <c r="A4272">
        <v>11847</v>
      </c>
      <c r="B4272" t="s">
        <v>27</v>
      </c>
      <c r="C4272" t="s">
        <v>196</v>
      </c>
      <c r="D4272" s="14" t="s">
        <v>1387</v>
      </c>
      <c r="E4272" t="s">
        <v>5856</v>
      </c>
      <c r="F4272" t="s">
        <v>1322</v>
      </c>
      <c r="G4272" t="s">
        <v>1760</v>
      </c>
      <c r="H4272" t="s">
        <v>1098</v>
      </c>
      <c r="I4272" t="s">
        <v>61</v>
      </c>
      <c r="J4272" t="s">
        <v>61</v>
      </c>
      <c r="K4272" t="s">
        <v>1560</v>
      </c>
      <c r="M4272" s="27" t="s">
        <v>36</v>
      </c>
      <c r="N4272" s="27" t="s">
        <v>45</v>
      </c>
      <c r="P4272" s="27">
        <v>95</v>
      </c>
      <c r="Q4272" s="27" t="s">
        <v>34</v>
      </c>
      <c r="R4272" t="s">
        <v>1323</v>
      </c>
      <c r="W4272" s="9" t="str">
        <f t="shared" si="624"/>
        <v>Laptop/Desktop</v>
      </c>
      <c r="X4272" s="9" t="str">
        <f t="shared" si="625"/>
        <v xml:space="preserve">04 Sep 23 05:50:04 </v>
      </c>
      <c r="Y4272" s="9" t="str">
        <f t="shared" si="626"/>
        <v xml:space="preserve">05:50:04 </v>
      </c>
      <c r="Z4272" s="10">
        <f t="shared" si="627"/>
        <v>45173.243101851855</v>
      </c>
      <c r="AA4272" s="10" t="str">
        <f t="shared" si="628"/>
        <v>04 Sep 23 - 10 Sep 23</v>
      </c>
      <c r="AB4272" s="9" t="str">
        <f t="shared" si="629"/>
        <v xml:space="preserve">   </v>
      </c>
      <c r="AC4272" s="11" t="str">
        <f t="shared" si="630"/>
        <v/>
      </c>
      <c r="AD4272" s="9" t="str">
        <f t="shared" si="631"/>
        <v/>
      </c>
      <c r="AE4272" s="9" t="str">
        <f t="shared" si="632"/>
        <v/>
      </c>
    </row>
    <row r="4273" spans="1:31" ht="15" customHeight="1" x14ac:dyDescent="0.25">
      <c r="A4273">
        <v>11848</v>
      </c>
      <c r="B4273" t="s">
        <v>38</v>
      </c>
      <c r="C4273" t="s">
        <v>39</v>
      </c>
      <c r="D4273" t="s">
        <v>5767</v>
      </c>
      <c r="E4273" t="s">
        <v>5857</v>
      </c>
      <c r="G4273" t="s">
        <v>1760</v>
      </c>
      <c r="H4273" t="s">
        <v>1098</v>
      </c>
      <c r="I4273" t="s">
        <v>33</v>
      </c>
      <c r="J4273" t="s">
        <v>33</v>
      </c>
      <c r="K4273" t="s">
        <v>654</v>
      </c>
      <c r="M4273" s="27" t="s">
        <v>36</v>
      </c>
      <c r="N4273" s="27" t="s">
        <v>1013</v>
      </c>
      <c r="O4273" t="s">
        <v>50</v>
      </c>
      <c r="P4273" s="27">
        <v>39</v>
      </c>
      <c r="Q4273" s="27" t="s">
        <v>34</v>
      </c>
      <c r="R4273" t="s">
        <v>1331</v>
      </c>
      <c r="W4273" s="9" t="str">
        <f t="shared" si="624"/>
        <v>User</v>
      </c>
      <c r="X4273" s="9" t="str">
        <f t="shared" si="625"/>
        <v xml:space="preserve">04 Sep 23 06:40:06 </v>
      </c>
      <c r="Y4273" s="9" t="str">
        <f t="shared" si="626"/>
        <v xml:space="preserve">06:40:06 </v>
      </c>
      <c r="Z4273" s="10">
        <f t="shared" si="627"/>
        <v>45173.27784722222</v>
      </c>
      <c r="AA4273" s="10" t="str">
        <f t="shared" si="628"/>
        <v>04 Sep 23 - 10 Sep 23</v>
      </c>
      <c r="AB4273" s="9" t="str">
        <f t="shared" si="629"/>
        <v xml:space="preserve">   </v>
      </c>
      <c r="AC4273" s="11" t="str">
        <f t="shared" si="630"/>
        <v/>
      </c>
      <c r="AD4273" s="9">
        <f t="shared" si="631"/>
        <v>1</v>
      </c>
      <c r="AE4273" s="9" t="str">
        <f t="shared" si="632"/>
        <v/>
      </c>
    </row>
    <row r="4274" spans="1:31" ht="15" customHeight="1" x14ac:dyDescent="0.25">
      <c r="A4274">
        <v>11849</v>
      </c>
      <c r="B4274" t="s">
        <v>38</v>
      </c>
      <c r="C4274" t="s">
        <v>39</v>
      </c>
      <c r="D4274" t="s">
        <v>5858</v>
      </c>
      <c r="E4274" t="s">
        <v>5859</v>
      </c>
      <c r="G4274" t="s">
        <v>1760</v>
      </c>
      <c r="H4274" t="s">
        <v>44</v>
      </c>
      <c r="I4274" t="s">
        <v>55</v>
      </c>
      <c r="J4274" t="s">
        <v>55</v>
      </c>
      <c r="K4274" t="s">
        <v>654</v>
      </c>
      <c r="M4274" s="27" t="s">
        <v>36</v>
      </c>
      <c r="N4274" s="27" t="s">
        <v>1013</v>
      </c>
      <c r="O4274" t="s">
        <v>1417</v>
      </c>
      <c r="P4274" s="27">
        <v>71</v>
      </c>
      <c r="Q4274" s="27" t="s">
        <v>34</v>
      </c>
      <c r="R4274" t="s">
        <v>1331</v>
      </c>
      <c r="W4274" s="9" t="str">
        <f t="shared" si="624"/>
        <v>User</v>
      </c>
      <c r="X4274" s="9" t="str">
        <f t="shared" si="625"/>
        <v xml:space="preserve">04 Sep 23 07:10:06 </v>
      </c>
      <c r="Y4274" s="9" t="str">
        <f t="shared" si="626"/>
        <v xml:space="preserve">07:10:06 </v>
      </c>
      <c r="Z4274" s="10">
        <f t="shared" si="627"/>
        <v>45173.298680555556</v>
      </c>
      <c r="AA4274" s="10" t="str">
        <f t="shared" si="628"/>
        <v>04 Sep 23 - 10 Sep 23</v>
      </c>
      <c r="AB4274" s="9" t="str">
        <f t="shared" si="629"/>
        <v xml:space="preserve">   </v>
      </c>
      <c r="AC4274" s="11" t="str">
        <f t="shared" si="630"/>
        <v/>
      </c>
      <c r="AD4274" s="9">
        <f t="shared" si="631"/>
        <v>1</v>
      </c>
      <c r="AE4274" s="9" t="str">
        <f t="shared" si="632"/>
        <v/>
      </c>
    </row>
    <row r="4275" spans="1:31" ht="15" customHeight="1" x14ac:dyDescent="0.25">
      <c r="A4275">
        <v>11850</v>
      </c>
      <c r="B4275" t="s">
        <v>38</v>
      </c>
      <c r="C4275" t="s">
        <v>39</v>
      </c>
      <c r="D4275" t="s">
        <v>5860</v>
      </c>
      <c r="E4275" t="s">
        <v>5861</v>
      </c>
      <c r="G4275" t="s">
        <v>1760</v>
      </c>
      <c r="H4275" t="s">
        <v>2338</v>
      </c>
      <c r="I4275" t="s">
        <v>55</v>
      </c>
      <c r="J4275" t="s">
        <v>55</v>
      </c>
      <c r="K4275" t="s">
        <v>654</v>
      </c>
      <c r="M4275" s="27" t="s">
        <v>36</v>
      </c>
      <c r="N4275" s="27" t="s">
        <v>1013</v>
      </c>
      <c r="O4275" t="s">
        <v>1399</v>
      </c>
      <c r="P4275" s="27">
        <v>2</v>
      </c>
      <c r="Q4275" s="27" t="s">
        <v>34</v>
      </c>
      <c r="R4275" t="s">
        <v>1331</v>
      </c>
      <c r="W4275" s="9" t="str">
        <f t="shared" si="624"/>
        <v>User</v>
      </c>
      <c r="X4275" s="9" t="str">
        <f t="shared" si="625"/>
        <v xml:space="preserve">04 Sep 23 07:30:06 </v>
      </c>
      <c r="Y4275" s="9" t="str">
        <f t="shared" si="626"/>
        <v xml:space="preserve">07:30:06 </v>
      </c>
      <c r="Z4275" s="10">
        <f t="shared" si="627"/>
        <v>45173.312569444446</v>
      </c>
      <c r="AA4275" s="10" t="str">
        <f t="shared" si="628"/>
        <v>04 Sep 23 - 10 Sep 23</v>
      </c>
      <c r="AB4275" s="9" t="str">
        <f t="shared" si="629"/>
        <v xml:space="preserve">   </v>
      </c>
      <c r="AC4275" s="11" t="str">
        <f t="shared" si="630"/>
        <v/>
      </c>
      <c r="AD4275" s="9">
        <f t="shared" si="631"/>
        <v>1</v>
      </c>
      <c r="AE4275" s="9" t="str">
        <f t="shared" si="632"/>
        <v/>
      </c>
    </row>
    <row r="4276" spans="1:31" ht="15" customHeight="1" x14ac:dyDescent="0.25">
      <c r="A4276">
        <v>11851</v>
      </c>
      <c r="B4276" t="s">
        <v>38</v>
      </c>
      <c r="C4276" t="s">
        <v>39</v>
      </c>
      <c r="D4276" t="s">
        <v>5862</v>
      </c>
      <c r="E4276" t="s">
        <v>5863</v>
      </c>
      <c r="G4276" t="s">
        <v>1760</v>
      </c>
      <c r="H4276" t="s">
        <v>44</v>
      </c>
      <c r="I4276" t="s">
        <v>33</v>
      </c>
      <c r="J4276" t="s">
        <v>33</v>
      </c>
      <c r="K4276" t="s">
        <v>654</v>
      </c>
      <c r="M4276" s="27" t="s">
        <v>36</v>
      </c>
      <c r="N4276" s="27" t="s">
        <v>1013</v>
      </c>
      <c r="O4276" t="s">
        <v>50</v>
      </c>
      <c r="P4276" s="27">
        <v>103</v>
      </c>
      <c r="Q4276" s="27" t="s">
        <v>34</v>
      </c>
      <c r="R4276" t="s">
        <v>1331</v>
      </c>
      <c r="W4276" s="9" t="str">
        <f t="shared" si="624"/>
        <v>User</v>
      </c>
      <c r="X4276" s="9" t="str">
        <f t="shared" si="625"/>
        <v xml:space="preserve">04 Sep 23 07:50:07 </v>
      </c>
      <c r="Y4276" s="9" t="str">
        <f t="shared" si="626"/>
        <v xml:space="preserve">07:50:07 </v>
      </c>
      <c r="Z4276" s="10">
        <f t="shared" si="627"/>
        <v>45173.326469907406</v>
      </c>
      <c r="AA4276" s="10" t="str">
        <f t="shared" si="628"/>
        <v>04 Sep 23 - 10 Sep 23</v>
      </c>
      <c r="AB4276" s="9" t="str">
        <f t="shared" si="629"/>
        <v xml:space="preserve">   </v>
      </c>
      <c r="AC4276" s="11" t="str">
        <f t="shared" si="630"/>
        <v/>
      </c>
      <c r="AD4276" s="9">
        <f t="shared" si="631"/>
        <v>1</v>
      </c>
      <c r="AE4276" s="9" t="str">
        <f t="shared" si="632"/>
        <v/>
      </c>
    </row>
    <row r="4277" spans="1:31" ht="15" customHeight="1" x14ac:dyDescent="0.25">
      <c r="A4277">
        <v>11852</v>
      </c>
      <c r="B4277" t="s">
        <v>27</v>
      </c>
      <c r="C4277" t="s">
        <v>39</v>
      </c>
      <c r="D4277" s="14" t="s">
        <v>85</v>
      </c>
      <c r="E4277" t="s">
        <v>5864</v>
      </c>
      <c r="F4277" t="s">
        <v>71</v>
      </c>
      <c r="G4277" t="s">
        <v>46</v>
      </c>
      <c r="H4277" t="s">
        <v>2338</v>
      </c>
      <c r="I4277" t="s">
        <v>61</v>
      </c>
      <c r="J4277" t="s">
        <v>61</v>
      </c>
      <c r="K4277" t="s">
        <v>1560</v>
      </c>
      <c r="M4277" s="27" t="s">
        <v>36</v>
      </c>
      <c r="N4277" s="27" t="s">
        <v>45</v>
      </c>
      <c r="P4277" s="27">
        <v>116</v>
      </c>
      <c r="Q4277" s="27" t="s">
        <v>34</v>
      </c>
      <c r="R4277" t="s">
        <v>1319</v>
      </c>
      <c r="W4277" s="9" t="str">
        <f t="shared" si="624"/>
        <v>Laptop/Desktop</v>
      </c>
      <c r="X4277" s="9" t="str">
        <f t="shared" si="625"/>
        <v xml:space="preserve">04 Sep 23 08:20:03 </v>
      </c>
      <c r="Y4277" s="9" t="str">
        <f t="shared" si="626"/>
        <v xml:space="preserve">08:20:03 </v>
      </c>
      <c r="Z4277" s="10">
        <f t="shared" si="627"/>
        <v>45173.347256944442</v>
      </c>
      <c r="AA4277" s="10" t="str">
        <f t="shared" si="628"/>
        <v>04 Sep 23 - 10 Sep 23</v>
      </c>
      <c r="AB4277" s="9" t="str">
        <f t="shared" si="629"/>
        <v xml:space="preserve">   </v>
      </c>
      <c r="AC4277" s="11" t="str">
        <f t="shared" si="630"/>
        <v/>
      </c>
      <c r="AD4277" s="9">
        <f t="shared" si="631"/>
        <v>1</v>
      </c>
      <c r="AE4277" s="9" t="str">
        <f t="shared" si="632"/>
        <v/>
      </c>
    </row>
    <row r="4278" spans="1:31" ht="15" customHeight="1" x14ac:dyDescent="0.25">
      <c r="A4278">
        <v>11853</v>
      </c>
      <c r="B4278" t="s">
        <v>38</v>
      </c>
      <c r="C4278" t="s">
        <v>39</v>
      </c>
      <c r="D4278" t="s">
        <v>5865</v>
      </c>
      <c r="E4278" t="s">
        <v>5866</v>
      </c>
      <c r="G4278" t="s">
        <v>43</v>
      </c>
      <c r="H4278" t="s">
        <v>44</v>
      </c>
      <c r="I4278" t="s">
        <v>33</v>
      </c>
      <c r="J4278" t="s">
        <v>33</v>
      </c>
      <c r="K4278" t="s">
        <v>654</v>
      </c>
      <c r="M4278" s="27" t="s">
        <v>36</v>
      </c>
      <c r="N4278" s="27" t="s">
        <v>1013</v>
      </c>
      <c r="O4278" t="s">
        <v>50</v>
      </c>
      <c r="P4278" s="27">
        <v>56</v>
      </c>
      <c r="Q4278" s="27" t="s">
        <v>34</v>
      </c>
      <c r="R4278" t="s">
        <v>1331</v>
      </c>
      <c r="W4278" s="9" t="str">
        <f t="shared" si="624"/>
        <v>User</v>
      </c>
      <c r="X4278" s="9" t="str">
        <f t="shared" si="625"/>
        <v xml:space="preserve">04 Sep 23 15:50:07 </v>
      </c>
      <c r="Y4278" s="9" t="str">
        <f t="shared" si="626"/>
        <v xml:space="preserve">15:50:07 </v>
      </c>
      <c r="Z4278" s="10">
        <f t="shared" si="627"/>
        <v>45173.659803240742</v>
      </c>
      <c r="AA4278" s="10" t="str">
        <f t="shared" si="628"/>
        <v>04 Sep 23 - 10 Sep 23</v>
      </c>
      <c r="AB4278" s="9" t="str">
        <f t="shared" si="629"/>
        <v xml:space="preserve">   </v>
      </c>
      <c r="AC4278" s="11" t="str">
        <f t="shared" si="630"/>
        <v/>
      </c>
      <c r="AD4278" s="9">
        <f t="shared" si="631"/>
        <v>1</v>
      </c>
      <c r="AE4278" s="9" t="str">
        <f t="shared" si="632"/>
        <v/>
      </c>
    </row>
    <row r="4279" spans="1:31" ht="15" customHeight="1" x14ac:dyDescent="0.25">
      <c r="A4279">
        <v>11854</v>
      </c>
      <c r="B4279" t="s">
        <v>27</v>
      </c>
      <c r="C4279" t="s">
        <v>39</v>
      </c>
      <c r="D4279" s="14" t="s">
        <v>3247</v>
      </c>
      <c r="E4279" t="s">
        <v>5867</v>
      </c>
      <c r="F4279" t="s">
        <v>1322</v>
      </c>
      <c r="G4279" t="s">
        <v>66</v>
      </c>
      <c r="H4279" t="s">
        <v>1016</v>
      </c>
      <c r="I4279" t="s">
        <v>55</v>
      </c>
      <c r="J4279" t="s">
        <v>55</v>
      </c>
      <c r="K4279" t="s">
        <v>1560</v>
      </c>
      <c r="M4279" s="27" t="s">
        <v>36</v>
      </c>
      <c r="N4279" s="27" t="s">
        <v>37</v>
      </c>
      <c r="P4279" s="27">
        <v>82</v>
      </c>
      <c r="Q4279" s="27" t="s">
        <v>34</v>
      </c>
      <c r="R4279" t="s">
        <v>1323</v>
      </c>
      <c r="W4279" s="9" t="str">
        <f t="shared" si="624"/>
        <v>Server</v>
      </c>
      <c r="X4279" s="9" t="str">
        <f t="shared" si="625"/>
        <v xml:space="preserve">04 Sep 23 17:40:03 </v>
      </c>
      <c r="Y4279" s="9" t="str">
        <f t="shared" si="626"/>
        <v xml:space="preserve">17:40:03 </v>
      </c>
      <c r="Z4279" s="10">
        <f t="shared" si="627"/>
        <v>45173.736145833333</v>
      </c>
      <c r="AA4279" s="10" t="str">
        <f t="shared" si="628"/>
        <v>04 Sep 23 - 10 Sep 23</v>
      </c>
      <c r="AB4279" s="9" t="str">
        <f t="shared" si="629"/>
        <v xml:space="preserve">   </v>
      </c>
      <c r="AC4279" s="11" t="str">
        <f t="shared" si="630"/>
        <v/>
      </c>
      <c r="AD4279" s="9">
        <f t="shared" si="631"/>
        <v>1</v>
      </c>
      <c r="AE4279" s="9" t="str">
        <f t="shared" si="632"/>
        <v/>
      </c>
    </row>
    <row r="4280" spans="1:31" ht="15" customHeight="1" x14ac:dyDescent="0.25">
      <c r="A4280">
        <v>11855</v>
      </c>
      <c r="B4280" t="s">
        <v>27</v>
      </c>
      <c r="C4280" t="s">
        <v>39</v>
      </c>
      <c r="D4280" s="14" t="s">
        <v>1378</v>
      </c>
      <c r="E4280" t="s">
        <v>5868</v>
      </c>
      <c r="F4280" t="s">
        <v>1322</v>
      </c>
      <c r="G4280" t="s">
        <v>66</v>
      </c>
      <c r="H4280" t="s">
        <v>1016</v>
      </c>
      <c r="I4280" t="s">
        <v>55</v>
      </c>
      <c r="J4280" t="s">
        <v>55</v>
      </c>
      <c r="K4280" t="s">
        <v>1560</v>
      </c>
      <c r="M4280" s="27" t="s">
        <v>36</v>
      </c>
      <c r="N4280" s="27" t="s">
        <v>37</v>
      </c>
      <c r="P4280" s="27">
        <v>12</v>
      </c>
      <c r="Q4280" s="27" t="s">
        <v>34</v>
      </c>
      <c r="R4280" t="s">
        <v>1323</v>
      </c>
      <c r="W4280" s="9" t="str">
        <f t="shared" si="624"/>
        <v>Server</v>
      </c>
      <c r="X4280" s="9" t="str">
        <f t="shared" si="625"/>
        <v xml:space="preserve">04 Sep 23 17:40:05 </v>
      </c>
      <c r="Y4280" s="9" t="str">
        <f t="shared" si="626"/>
        <v xml:space="preserve">17:40:05 </v>
      </c>
      <c r="Z4280" s="10">
        <f t="shared" si="627"/>
        <v>45173.736168981479</v>
      </c>
      <c r="AA4280" s="10" t="str">
        <f t="shared" si="628"/>
        <v>04 Sep 23 - 10 Sep 23</v>
      </c>
      <c r="AB4280" s="9" t="str">
        <f t="shared" si="629"/>
        <v xml:space="preserve">   </v>
      </c>
      <c r="AC4280" s="11" t="str">
        <f t="shared" si="630"/>
        <v/>
      </c>
      <c r="AD4280" s="9">
        <f t="shared" si="631"/>
        <v>1</v>
      </c>
      <c r="AE4280" s="9" t="str">
        <f t="shared" si="632"/>
        <v/>
      </c>
    </row>
    <row r="4281" spans="1:31" ht="15" customHeight="1" x14ac:dyDescent="0.25">
      <c r="A4281">
        <v>11856</v>
      </c>
      <c r="B4281" t="s">
        <v>38</v>
      </c>
      <c r="C4281" t="s">
        <v>39</v>
      </c>
      <c r="D4281" s="14" t="s">
        <v>4420</v>
      </c>
      <c r="E4281" t="s">
        <v>5869</v>
      </c>
      <c r="F4281" t="s">
        <v>4368</v>
      </c>
      <c r="G4281" t="s">
        <v>66</v>
      </c>
      <c r="H4281" t="s">
        <v>1098</v>
      </c>
      <c r="I4281" t="s">
        <v>33</v>
      </c>
      <c r="J4281" t="s">
        <v>55</v>
      </c>
      <c r="K4281" t="s">
        <v>34</v>
      </c>
      <c r="M4281" s="27" t="s">
        <v>36</v>
      </c>
      <c r="N4281" s="27" t="s">
        <v>1488</v>
      </c>
      <c r="P4281" s="27">
        <v>40</v>
      </c>
      <c r="Q4281" s="27" t="s">
        <v>34</v>
      </c>
      <c r="R4281" t="s">
        <v>1319</v>
      </c>
      <c r="W4281" s="9" t="str">
        <f t="shared" si="624"/>
        <v>Network Device</v>
      </c>
      <c r="X4281" s="9" t="str">
        <f t="shared" si="625"/>
        <v xml:space="preserve">04 Sep 23 22:00:04 </v>
      </c>
      <c r="Y4281" s="9" t="str">
        <f t="shared" si="626"/>
        <v xml:space="preserve">22:00:04 </v>
      </c>
      <c r="Z4281" s="10">
        <f t="shared" si="627"/>
        <v>45173.916712962964</v>
      </c>
      <c r="AA4281" s="10" t="str">
        <f t="shared" si="628"/>
        <v>04 Sep 23 - 10 Sep 23</v>
      </c>
      <c r="AB4281" s="9" t="str">
        <f t="shared" si="629"/>
        <v xml:space="preserve">   </v>
      </c>
      <c r="AC4281" s="11" t="str">
        <f t="shared" si="630"/>
        <v/>
      </c>
      <c r="AD4281" s="9" t="str">
        <f t="shared" si="631"/>
        <v/>
      </c>
      <c r="AE4281" s="9">
        <f t="shared" si="632"/>
        <v>1</v>
      </c>
    </row>
    <row r="4282" spans="1:31" ht="15" customHeight="1" x14ac:dyDescent="0.25">
      <c r="A4282">
        <v>11857</v>
      </c>
      <c r="B4282" t="s">
        <v>27</v>
      </c>
      <c r="C4282" t="s">
        <v>39</v>
      </c>
      <c r="D4282" s="14" t="s">
        <v>4366</v>
      </c>
      <c r="E4282" t="s">
        <v>5870</v>
      </c>
      <c r="F4282" t="s">
        <v>4368</v>
      </c>
      <c r="G4282" t="s">
        <v>66</v>
      </c>
      <c r="H4282" t="s">
        <v>1016</v>
      </c>
      <c r="I4282" t="s">
        <v>33</v>
      </c>
      <c r="J4282" t="s">
        <v>55</v>
      </c>
      <c r="K4282" t="s">
        <v>1560</v>
      </c>
      <c r="M4282" s="27" t="s">
        <v>36</v>
      </c>
      <c r="N4282" s="27" t="s">
        <v>37</v>
      </c>
      <c r="P4282" s="27">
        <v>41</v>
      </c>
      <c r="Q4282" s="27" t="s">
        <v>34</v>
      </c>
      <c r="R4282" t="s">
        <v>1319</v>
      </c>
      <c r="W4282" s="9" t="str">
        <f t="shared" si="624"/>
        <v>Server</v>
      </c>
      <c r="X4282" s="9" t="str">
        <f t="shared" si="625"/>
        <v xml:space="preserve">04 Sep 23 22:10:03 </v>
      </c>
      <c r="Y4282" s="9" t="str">
        <f t="shared" si="626"/>
        <v xml:space="preserve">22:10:03 </v>
      </c>
      <c r="Z4282" s="10">
        <f t="shared" si="627"/>
        <v>45173.923645833333</v>
      </c>
      <c r="AA4282" s="10" t="str">
        <f t="shared" si="628"/>
        <v>04 Sep 23 - 10 Sep 23</v>
      </c>
      <c r="AB4282" s="9" t="str">
        <f t="shared" si="629"/>
        <v xml:space="preserve">   </v>
      </c>
      <c r="AC4282" s="11" t="str">
        <f t="shared" si="630"/>
        <v/>
      </c>
      <c r="AD4282" s="9" t="str">
        <f t="shared" si="631"/>
        <v/>
      </c>
      <c r="AE4282" s="9">
        <f t="shared" si="632"/>
        <v>1</v>
      </c>
    </row>
    <row r="4283" spans="1:31" ht="15" customHeight="1" x14ac:dyDescent="0.25">
      <c r="A4283">
        <v>11858</v>
      </c>
      <c r="B4283" t="s">
        <v>27</v>
      </c>
      <c r="C4283" t="s">
        <v>39</v>
      </c>
      <c r="D4283" s="14" t="s">
        <v>1558</v>
      </c>
      <c r="E4283" t="s">
        <v>5871</v>
      </c>
      <c r="F4283" t="s">
        <v>1322</v>
      </c>
      <c r="G4283" t="s">
        <v>1760</v>
      </c>
      <c r="H4283" t="s">
        <v>1098</v>
      </c>
      <c r="I4283" t="s">
        <v>61</v>
      </c>
      <c r="J4283" t="s">
        <v>61</v>
      </c>
      <c r="K4283" t="s">
        <v>1560</v>
      </c>
      <c r="M4283" s="27" t="s">
        <v>36</v>
      </c>
      <c r="N4283" s="27" t="s">
        <v>45</v>
      </c>
      <c r="P4283" s="27">
        <v>105</v>
      </c>
      <c r="Q4283" s="27" t="s">
        <v>34</v>
      </c>
      <c r="R4283" t="s">
        <v>1319</v>
      </c>
      <c r="W4283" s="9" t="str">
        <f t="shared" si="624"/>
        <v>Laptop/Desktop</v>
      </c>
      <c r="X4283" s="9" t="str">
        <f t="shared" si="625"/>
        <v xml:space="preserve">05 Sep 23 02:30:03 </v>
      </c>
      <c r="Y4283" s="9" t="str">
        <f t="shared" si="626"/>
        <v xml:space="preserve">02:30:03 </v>
      </c>
      <c r="Z4283" s="10">
        <f t="shared" si="627"/>
        <v>45173.104201388887</v>
      </c>
      <c r="AA4283" s="10" t="str">
        <f t="shared" si="628"/>
        <v>04 Sep 23 - 10 Sep 23</v>
      </c>
      <c r="AB4283" s="9" t="str">
        <f t="shared" si="629"/>
        <v xml:space="preserve">   </v>
      </c>
      <c r="AC4283" s="11" t="str">
        <f t="shared" si="630"/>
        <v/>
      </c>
      <c r="AD4283" s="9">
        <f t="shared" si="631"/>
        <v>1</v>
      </c>
      <c r="AE4283" s="9" t="str">
        <f t="shared" si="632"/>
        <v/>
      </c>
    </row>
    <row r="4284" spans="1:31" ht="15" customHeight="1" x14ac:dyDescent="0.25">
      <c r="A4284">
        <v>11859</v>
      </c>
      <c r="B4284" t="s">
        <v>38</v>
      </c>
      <c r="C4284" t="s">
        <v>39</v>
      </c>
      <c r="D4284" t="s">
        <v>5872</v>
      </c>
      <c r="E4284" t="s">
        <v>5873</v>
      </c>
      <c r="G4284" t="s">
        <v>46</v>
      </c>
      <c r="H4284" t="s">
        <v>1098</v>
      </c>
      <c r="I4284" t="s">
        <v>33</v>
      </c>
      <c r="J4284" t="s">
        <v>33</v>
      </c>
      <c r="K4284" t="s">
        <v>654</v>
      </c>
      <c r="M4284" s="27" t="s">
        <v>36</v>
      </c>
      <c r="N4284" s="27" t="s">
        <v>1013</v>
      </c>
      <c r="O4284" t="s">
        <v>50</v>
      </c>
      <c r="P4284" s="27">
        <v>63</v>
      </c>
      <c r="Q4284" s="27" t="s">
        <v>34</v>
      </c>
      <c r="R4284" t="s">
        <v>1331</v>
      </c>
      <c r="W4284" s="9" t="str">
        <f t="shared" si="624"/>
        <v>User</v>
      </c>
      <c r="X4284" s="9" t="str">
        <f t="shared" si="625"/>
        <v xml:space="preserve">05 Sep 23 04:10:07 </v>
      </c>
      <c r="Y4284" s="9" t="str">
        <f t="shared" si="626"/>
        <v xml:space="preserve">04:10:07 </v>
      </c>
      <c r="Z4284" s="10">
        <f t="shared" si="627"/>
        <v>45173.173692129632</v>
      </c>
      <c r="AA4284" s="10" t="str">
        <f t="shared" si="628"/>
        <v>04 Sep 23 - 10 Sep 23</v>
      </c>
      <c r="AB4284" s="9" t="str">
        <f t="shared" si="629"/>
        <v xml:space="preserve">   </v>
      </c>
      <c r="AC4284" s="11" t="str">
        <f t="shared" si="630"/>
        <v/>
      </c>
      <c r="AD4284" s="9">
        <f t="shared" si="631"/>
        <v>1</v>
      </c>
      <c r="AE4284" s="9" t="str">
        <f t="shared" si="632"/>
        <v/>
      </c>
    </row>
    <row r="4285" spans="1:31" ht="15" customHeight="1" x14ac:dyDescent="0.25">
      <c r="A4285">
        <v>11860</v>
      </c>
      <c r="B4285" t="s">
        <v>348</v>
      </c>
      <c r="C4285" t="s">
        <v>39</v>
      </c>
      <c r="D4285" s="14" t="s">
        <v>925</v>
      </c>
      <c r="E4285" t="s">
        <v>5874</v>
      </c>
      <c r="F4285" t="s">
        <v>927</v>
      </c>
      <c r="G4285" t="s">
        <v>1760</v>
      </c>
      <c r="H4285" t="s">
        <v>2338</v>
      </c>
      <c r="I4285" t="s">
        <v>33</v>
      </c>
      <c r="J4285" t="s">
        <v>33</v>
      </c>
      <c r="K4285" t="s">
        <v>34</v>
      </c>
      <c r="M4285" s="27" t="s">
        <v>36</v>
      </c>
      <c r="N4285" s="27" t="s">
        <v>37</v>
      </c>
      <c r="P4285" s="27">
        <v>75</v>
      </c>
      <c r="Q4285" s="27" t="s">
        <v>34</v>
      </c>
      <c r="R4285" t="s">
        <v>1319</v>
      </c>
      <c r="W4285" s="9" t="str">
        <f t="shared" si="624"/>
        <v>Server</v>
      </c>
      <c r="X4285" s="9" t="str">
        <f t="shared" si="625"/>
        <v xml:space="preserve">05 Sep 23 08:40:04 </v>
      </c>
      <c r="Y4285" s="9" t="str">
        <f t="shared" si="626"/>
        <v xml:space="preserve">08:40:04 </v>
      </c>
      <c r="Z4285" s="10">
        <f t="shared" si="627"/>
        <v>45173.361157407409</v>
      </c>
      <c r="AA4285" s="10" t="str">
        <f t="shared" si="628"/>
        <v>04 Sep 23 - 10 Sep 23</v>
      </c>
      <c r="AB4285" s="9" t="str">
        <f t="shared" si="629"/>
        <v xml:space="preserve">   </v>
      </c>
      <c r="AC4285" s="11" t="str">
        <f t="shared" si="630"/>
        <v/>
      </c>
      <c r="AD4285" s="9">
        <f t="shared" si="631"/>
        <v>1</v>
      </c>
      <c r="AE4285" s="9" t="str">
        <f t="shared" si="632"/>
        <v/>
      </c>
    </row>
    <row r="4286" spans="1:31" ht="15" customHeight="1" x14ac:dyDescent="0.25">
      <c r="A4286">
        <v>11861</v>
      </c>
      <c r="B4286" t="s">
        <v>38</v>
      </c>
      <c r="C4286" t="s">
        <v>39</v>
      </c>
      <c r="D4286" t="s">
        <v>5875</v>
      </c>
      <c r="E4286" t="s">
        <v>5876</v>
      </c>
      <c r="G4286" t="s">
        <v>43</v>
      </c>
      <c r="H4286" t="s">
        <v>44</v>
      </c>
      <c r="I4286" t="s">
        <v>33</v>
      </c>
      <c r="J4286" t="s">
        <v>33</v>
      </c>
      <c r="K4286" t="s">
        <v>654</v>
      </c>
      <c r="M4286" s="27" t="s">
        <v>36</v>
      </c>
      <c r="N4286" s="27" t="s">
        <v>1013</v>
      </c>
      <c r="O4286" t="s">
        <v>50</v>
      </c>
      <c r="P4286" s="27">
        <v>66</v>
      </c>
      <c r="Q4286" s="27" t="s">
        <v>34</v>
      </c>
      <c r="R4286" t="s">
        <v>1331</v>
      </c>
      <c r="W4286" s="9" t="str">
        <f t="shared" si="624"/>
        <v>User</v>
      </c>
      <c r="X4286" s="9" t="str">
        <f t="shared" si="625"/>
        <v xml:space="preserve">05 Sep 23 10:20:08 </v>
      </c>
      <c r="Y4286" s="9" t="str">
        <f t="shared" si="626"/>
        <v xml:space="preserve">10:20:08 </v>
      </c>
      <c r="Z4286" s="10">
        <f t="shared" si="627"/>
        <v>45173.430648148147</v>
      </c>
      <c r="AA4286" s="10" t="str">
        <f t="shared" si="628"/>
        <v>04 Sep 23 - 10 Sep 23</v>
      </c>
      <c r="AB4286" s="9" t="str">
        <f t="shared" si="629"/>
        <v xml:space="preserve">   </v>
      </c>
      <c r="AC4286" s="11" t="str">
        <f t="shared" si="630"/>
        <v/>
      </c>
      <c r="AD4286" s="9">
        <f t="shared" si="631"/>
        <v>1</v>
      </c>
      <c r="AE4286" s="9" t="str">
        <f t="shared" si="632"/>
        <v/>
      </c>
    </row>
    <row r="4287" spans="1:31" ht="15" customHeight="1" x14ac:dyDescent="0.25">
      <c r="A4287">
        <v>11862</v>
      </c>
      <c r="B4287" t="s">
        <v>38</v>
      </c>
      <c r="C4287" t="s">
        <v>39</v>
      </c>
      <c r="D4287" t="s">
        <v>5877</v>
      </c>
      <c r="E4287" t="s">
        <v>5878</v>
      </c>
      <c r="G4287" t="s">
        <v>43</v>
      </c>
      <c r="H4287" t="s">
        <v>2338</v>
      </c>
      <c r="I4287" t="s">
        <v>55</v>
      </c>
      <c r="J4287" t="s">
        <v>55</v>
      </c>
      <c r="K4287" t="s">
        <v>654</v>
      </c>
      <c r="M4287" s="27" t="s">
        <v>36</v>
      </c>
      <c r="N4287" s="27" t="s">
        <v>1013</v>
      </c>
      <c r="O4287" t="s">
        <v>1399</v>
      </c>
      <c r="P4287" s="27">
        <v>53</v>
      </c>
      <c r="Q4287" s="27" t="s">
        <v>34</v>
      </c>
      <c r="R4287" t="s">
        <v>1331</v>
      </c>
      <c r="W4287" s="9" t="str">
        <f t="shared" si="624"/>
        <v>User</v>
      </c>
      <c r="X4287" s="9" t="str">
        <f t="shared" si="625"/>
        <v xml:space="preserve">05 Sep 23 11:20:06 </v>
      </c>
      <c r="Y4287" s="9" t="str">
        <f t="shared" si="626"/>
        <v xml:space="preserve">11:20:06 </v>
      </c>
      <c r="Z4287" s="10">
        <f t="shared" si="627"/>
        <v>45173.472291666665</v>
      </c>
      <c r="AA4287" s="10" t="str">
        <f t="shared" si="628"/>
        <v>04 Sep 23 - 10 Sep 23</v>
      </c>
      <c r="AB4287" s="9" t="str">
        <f t="shared" si="629"/>
        <v xml:space="preserve">   </v>
      </c>
      <c r="AC4287" s="11" t="str">
        <f t="shared" si="630"/>
        <v/>
      </c>
      <c r="AD4287" s="9">
        <f t="shared" si="631"/>
        <v>1</v>
      </c>
      <c r="AE4287" s="9" t="str">
        <f t="shared" si="632"/>
        <v/>
      </c>
    </row>
    <row r="4288" spans="1:31" ht="15" customHeight="1" x14ac:dyDescent="0.25">
      <c r="A4288">
        <v>11863</v>
      </c>
      <c r="B4288" t="s">
        <v>38</v>
      </c>
      <c r="C4288" t="s">
        <v>39</v>
      </c>
      <c r="D4288" t="s">
        <v>5767</v>
      </c>
      <c r="E4288" t="s">
        <v>5878</v>
      </c>
      <c r="G4288" t="s">
        <v>43</v>
      </c>
      <c r="H4288" t="s">
        <v>44</v>
      </c>
      <c r="I4288" t="s">
        <v>33</v>
      </c>
      <c r="J4288" t="s">
        <v>33</v>
      </c>
      <c r="K4288" t="s">
        <v>654</v>
      </c>
      <c r="M4288" s="27" t="s">
        <v>36</v>
      </c>
      <c r="N4288" s="27" t="s">
        <v>1013</v>
      </c>
      <c r="O4288" t="s">
        <v>50</v>
      </c>
      <c r="P4288" s="27">
        <v>33</v>
      </c>
      <c r="Q4288" s="27" t="s">
        <v>34</v>
      </c>
      <c r="R4288" t="s">
        <v>1331</v>
      </c>
      <c r="W4288" s="9" t="str">
        <f t="shared" si="624"/>
        <v>User</v>
      </c>
      <c r="X4288" s="9" t="str">
        <f t="shared" si="625"/>
        <v xml:space="preserve">05 Sep 23 11:20:06 </v>
      </c>
      <c r="Y4288" s="9" t="str">
        <f t="shared" si="626"/>
        <v xml:space="preserve">11:20:06 </v>
      </c>
      <c r="Z4288" s="10">
        <f t="shared" si="627"/>
        <v>45173.472291666665</v>
      </c>
      <c r="AA4288" s="10" t="str">
        <f t="shared" si="628"/>
        <v>04 Sep 23 - 10 Sep 23</v>
      </c>
      <c r="AB4288" s="9" t="str">
        <f t="shared" si="629"/>
        <v xml:space="preserve">   </v>
      </c>
      <c r="AC4288" s="11" t="str">
        <f t="shared" si="630"/>
        <v/>
      </c>
      <c r="AD4288" s="9">
        <f t="shared" si="631"/>
        <v>1</v>
      </c>
      <c r="AE4288" s="9" t="str">
        <f t="shared" si="632"/>
        <v/>
      </c>
    </row>
    <row r="4289" spans="1:31" ht="15" customHeight="1" x14ac:dyDescent="0.25">
      <c r="A4289">
        <v>11864</v>
      </c>
      <c r="B4289" t="s">
        <v>38</v>
      </c>
      <c r="C4289" t="s">
        <v>39</v>
      </c>
      <c r="D4289" t="s">
        <v>5767</v>
      </c>
      <c r="E4289" t="s">
        <v>5879</v>
      </c>
      <c r="G4289" t="s">
        <v>43</v>
      </c>
      <c r="H4289" t="s">
        <v>44</v>
      </c>
      <c r="I4289" t="s">
        <v>33</v>
      </c>
      <c r="J4289" t="s">
        <v>33</v>
      </c>
      <c r="K4289" t="s">
        <v>654</v>
      </c>
      <c r="M4289" s="27" t="s">
        <v>36</v>
      </c>
      <c r="N4289" s="27" t="s">
        <v>1013</v>
      </c>
      <c r="O4289" t="s">
        <v>50</v>
      </c>
      <c r="P4289" s="27">
        <v>9</v>
      </c>
      <c r="Q4289" s="27" t="s">
        <v>34</v>
      </c>
      <c r="R4289" t="s">
        <v>1331</v>
      </c>
      <c r="W4289" s="9" t="str">
        <f t="shared" si="624"/>
        <v>User</v>
      </c>
      <c r="X4289" s="9" t="str">
        <f t="shared" si="625"/>
        <v xml:space="preserve">05 Sep 23 12:30:06 </v>
      </c>
      <c r="Y4289" s="9" t="str">
        <f t="shared" si="626"/>
        <v xml:space="preserve">12:30:06 </v>
      </c>
      <c r="Z4289" s="10">
        <f t="shared" si="627"/>
        <v>45173.520902777775</v>
      </c>
      <c r="AA4289" s="10" t="str">
        <f t="shared" si="628"/>
        <v>04 Sep 23 - 10 Sep 23</v>
      </c>
      <c r="AB4289" s="9" t="str">
        <f t="shared" si="629"/>
        <v xml:space="preserve">   </v>
      </c>
      <c r="AC4289" s="11" t="str">
        <f t="shared" si="630"/>
        <v/>
      </c>
      <c r="AD4289" s="9">
        <f t="shared" si="631"/>
        <v>1</v>
      </c>
      <c r="AE4289" s="9" t="str">
        <f t="shared" si="632"/>
        <v/>
      </c>
    </row>
    <row r="4290" spans="1:31" ht="15" customHeight="1" x14ac:dyDescent="0.25">
      <c r="A4290">
        <v>11865</v>
      </c>
      <c r="B4290" t="s">
        <v>27</v>
      </c>
      <c r="C4290" t="s">
        <v>39</v>
      </c>
      <c r="D4290" s="14" t="s">
        <v>2449</v>
      </c>
      <c r="E4290" t="s">
        <v>5880</v>
      </c>
      <c r="F4290" t="s">
        <v>1322</v>
      </c>
      <c r="G4290" t="s">
        <v>66</v>
      </c>
      <c r="H4290" t="s">
        <v>44</v>
      </c>
      <c r="I4290" t="s">
        <v>55</v>
      </c>
      <c r="J4290" t="s">
        <v>55</v>
      </c>
      <c r="K4290" t="s">
        <v>1560</v>
      </c>
      <c r="M4290" s="27" t="s">
        <v>36</v>
      </c>
      <c r="N4290" s="27" t="s">
        <v>37</v>
      </c>
      <c r="P4290" s="27">
        <v>31</v>
      </c>
      <c r="Q4290" s="27" t="s">
        <v>34</v>
      </c>
      <c r="R4290" t="s">
        <v>1323</v>
      </c>
      <c r="W4290" s="9" t="str">
        <f t="shared" si="624"/>
        <v>Server</v>
      </c>
      <c r="X4290" s="9" t="str">
        <f t="shared" si="625"/>
        <v xml:space="preserve">05 Sep 23 15:00:04 </v>
      </c>
      <c r="Y4290" s="9" t="str">
        <f t="shared" si="626"/>
        <v xml:space="preserve">15:00:04 </v>
      </c>
      <c r="Z4290" s="10">
        <f t="shared" si="627"/>
        <v>45173.6250462963</v>
      </c>
      <c r="AA4290" s="10" t="str">
        <f t="shared" si="628"/>
        <v>04 Sep 23 - 10 Sep 23</v>
      </c>
      <c r="AB4290" s="9" t="str">
        <f t="shared" si="629"/>
        <v xml:space="preserve">   </v>
      </c>
      <c r="AC4290" s="11" t="str">
        <f t="shared" si="630"/>
        <v/>
      </c>
      <c r="AD4290" s="9">
        <f t="shared" si="631"/>
        <v>1</v>
      </c>
      <c r="AE4290" s="9" t="str">
        <f t="shared" si="632"/>
        <v/>
      </c>
    </row>
    <row r="4291" spans="1:31" ht="15" customHeight="1" x14ac:dyDescent="0.25">
      <c r="A4291">
        <v>11866</v>
      </c>
      <c r="B4291" t="s">
        <v>27</v>
      </c>
      <c r="C4291" t="s">
        <v>68</v>
      </c>
      <c r="D4291" s="14" t="s">
        <v>5822</v>
      </c>
      <c r="E4291" t="s">
        <v>5881</v>
      </c>
      <c r="F4291" t="s">
        <v>1322</v>
      </c>
      <c r="G4291" t="s">
        <v>1760</v>
      </c>
      <c r="H4291" t="s">
        <v>2338</v>
      </c>
      <c r="I4291" t="s">
        <v>61</v>
      </c>
      <c r="K4291" t="s">
        <v>34</v>
      </c>
      <c r="M4291" s="27" t="s">
        <v>36</v>
      </c>
      <c r="N4291" s="27" t="s">
        <v>45</v>
      </c>
      <c r="P4291" s="27">
        <v>65</v>
      </c>
      <c r="Q4291" s="27" t="s">
        <v>34</v>
      </c>
      <c r="R4291" t="s">
        <v>1323</v>
      </c>
      <c r="W4291" s="9" t="str">
        <f t="shared" si="624"/>
        <v>Laptop/Desktop</v>
      </c>
      <c r="X4291" s="9" t="str">
        <f t="shared" si="625"/>
        <v xml:space="preserve">05 Sep 23 15:00:05 </v>
      </c>
      <c r="Y4291" s="9" t="str">
        <f t="shared" si="626"/>
        <v xml:space="preserve">15:00:05 </v>
      </c>
      <c r="Z4291" s="10">
        <f t="shared" si="627"/>
        <v>45173.625057870369</v>
      </c>
      <c r="AA4291" s="10" t="str">
        <f t="shared" si="628"/>
        <v>04 Sep 23 - 10 Sep 23</v>
      </c>
      <c r="AB4291" s="9" t="str">
        <f t="shared" si="629"/>
        <v xml:space="preserve">   </v>
      </c>
      <c r="AC4291" s="11" t="str">
        <f t="shared" si="630"/>
        <v/>
      </c>
      <c r="AD4291" s="9" t="str">
        <f t="shared" si="631"/>
        <v/>
      </c>
      <c r="AE4291" s="9" t="str">
        <f t="shared" si="632"/>
        <v/>
      </c>
    </row>
    <row r="4292" spans="1:31" ht="15" customHeight="1" x14ac:dyDescent="0.25">
      <c r="A4292">
        <v>11867</v>
      </c>
      <c r="B4292" t="s">
        <v>57</v>
      </c>
      <c r="C4292" t="s">
        <v>68</v>
      </c>
      <c r="D4292" s="14" t="s">
        <v>28</v>
      </c>
      <c r="E4292" t="s">
        <v>5882</v>
      </c>
      <c r="F4292" t="s">
        <v>173</v>
      </c>
      <c r="G4292" t="s">
        <v>1760</v>
      </c>
      <c r="H4292" t="s">
        <v>44</v>
      </c>
      <c r="I4292" t="s">
        <v>33</v>
      </c>
      <c r="K4292" t="s">
        <v>34</v>
      </c>
      <c r="M4292" s="27" t="s">
        <v>36</v>
      </c>
      <c r="N4292" s="27" t="s">
        <v>37</v>
      </c>
      <c r="P4292" s="27">
        <v>42</v>
      </c>
      <c r="Q4292" s="27" t="s">
        <v>34</v>
      </c>
      <c r="R4292" t="s">
        <v>1319</v>
      </c>
      <c r="W4292" s="9" t="str">
        <f t="shared" si="624"/>
        <v>Server</v>
      </c>
      <c r="X4292" s="9" t="str">
        <f t="shared" si="625"/>
        <v xml:space="preserve">05 Sep 23 15:30:03 </v>
      </c>
      <c r="Y4292" s="9" t="str">
        <f t="shared" si="626"/>
        <v xml:space="preserve">15:30:03 </v>
      </c>
      <c r="Z4292" s="10">
        <f t="shared" si="627"/>
        <v>45173.645868055559</v>
      </c>
      <c r="AA4292" s="10" t="str">
        <f t="shared" si="628"/>
        <v>04 Sep 23 - 10 Sep 23</v>
      </c>
      <c r="AB4292" s="9" t="str">
        <f t="shared" si="629"/>
        <v xml:space="preserve">   </v>
      </c>
      <c r="AC4292" s="11" t="str">
        <f t="shared" si="630"/>
        <v/>
      </c>
      <c r="AD4292" s="9" t="str">
        <f t="shared" si="631"/>
        <v/>
      </c>
      <c r="AE4292" s="9" t="str">
        <f t="shared" si="632"/>
        <v/>
      </c>
    </row>
    <row r="4293" spans="1:31" ht="15" customHeight="1" x14ac:dyDescent="0.25">
      <c r="A4293">
        <v>11868</v>
      </c>
      <c r="B4293" t="s">
        <v>27</v>
      </c>
      <c r="C4293" t="s">
        <v>39</v>
      </c>
      <c r="D4293" s="14" t="s">
        <v>1378</v>
      </c>
      <c r="E4293" t="s">
        <v>5883</v>
      </c>
      <c r="F4293" t="s">
        <v>1322</v>
      </c>
      <c r="G4293" t="s">
        <v>66</v>
      </c>
      <c r="H4293" t="s">
        <v>1016</v>
      </c>
      <c r="I4293" t="s">
        <v>55</v>
      </c>
      <c r="J4293" t="s">
        <v>55</v>
      </c>
      <c r="K4293" t="s">
        <v>1560</v>
      </c>
      <c r="M4293" s="27" t="s">
        <v>36</v>
      </c>
      <c r="N4293" s="27" t="s">
        <v>37</v>
      </c>
      <c r="P4293" s="27">
        <v>52</v>
      </c>
      <c r="Q4293" s="27" t="s">
        <v>34</v>
      </c>
      <c r="R4293" t="s">
        <v>1323</v>
      </c>
      <c r="W4293" s="9" t="str">
        <f t="shared" si="624"/>
        <v>Server</v>
      </c>
      <c r="X4293" s="9" t="str">
        <f t="shared" si="625"/>
        <v xml:space="preserve">05 Sep 23 23:10:03 </v>
      </c>
      <c r="Y4293" s="9" t="str">
        <f t="shared" si="626"/>
        <v xml:space="preserve">23:10:03 </v>
      </c>
      <c r="Z4293" s="10">
        <f t="shared" si="627"/>
        <v>45173.965312499997</v>
      </c>
      <c r="AA4293" s="10" t="str">
        <f t="shared" si="628"/>
        <v>04 Sep 23 - 10 Sep 23</v>
      </c>
      <c r="AB4293" s="9" t="str">
        <f t="shared" si="629"/>
        <v xml:space="preserve">   </v>
      </c>
      <c r="AC4293" s="11" t="str">
        <f t="shared" si="630"/>
        <v/>
      </c>
      <c r="AD4293" s="9">
        <f t="shared" si="631"/>
        <v>1</v>
      </c>
      <c r="AE4293" s="9" t="str">
        <f t="shared" si="632"/>
        <v/>
      </c>
    </row>
    <row r="4294" spans="1:31" ht="15" customHeight="1" x14ac:dyDescent="0.25">
      <c r="A4294">
        <v>11869</v>
      </c>
      <c r="B4294" t="s">
        <v>38</v>
      </c>
      <c r="C4294" t="s">
        <v>39</v>
      </c>
      <c r="D4294" t="s">
        <v>5884</v>
      </c>
      <c r="E4294" t="s">
        <v>5885</v>
      </c>
      <c r="G4294" t="s">
        <v>1760</v>
      </c>
      <c r="H4294" t="s">
        <v>1098</v>
      </c>
      <c r="I4294" t="s">
        <v>55</v>
      </c>
      <c r="J4294" t="s">
        <v>55</v>
      </c>
      <c r="K4294" t="s">
        <v>654</v>
      </c>
      <c r="M4294" s="27" t="s">
        <v>36</v>
      </c>
      <c r="N4294" s="27" t="s">
        <v>1013</v>
      </c>
      <c r="O4294" t="s">
        <v>1399</v>
      </c>
      <c r="P4294" s="27">
        <v>48</v>
      </c>
      <c r="Q4294" s="27" t="s">
        <v>34</v>
      </c>
      <c r="R4294" t="s">
        <v>1331</v>
      </c>
      <c r="W4294" s="9" t="str">
        <f t="shared" si="624"/>
        <v>User</v>
      </c>
      <c r="X4294" s="9" t="str">
        <f t="shared" si="625"/>
        <v xml:space="preserve">06 Sep 23 06:50:06 </v>
      </c>
      <c r="Y4294" s="9" t="str">
        <f t="shared" si="626"/>
        <v xml:space="preserve">06:50:06 </v>
      </c>
      <c r="Z4294" s="10">
        <f t="shared" si="627"/>
        <v>45173.284791666665</v>
      </c>
      <c r="AA4294" s="10" t="str">
        <f t="shared" si="628"/>
        <v>04 Sep 23 - 10 Sep 23</v>
      </c>
      <c r="AB4294" s="9" t="str">
        <f t="shared" si="629"/>
        <v xml:space="preserve">   </v>
      </c>
      <c r="AC4294" s="11" t="str">
        <f t="shared" si="630"/>
        <v/>
      </c>
      <c r="AD4294" s="9">
        <f t="shared" si="631"/>
        <v>1</v>
      </c>
      <c r="AE4294" s="9" t="str">
        <f t="shared" si="632"/>
        <v/>
      </c>
    </row>
    <row r="4295" spans="1:31" ht="15" customHeight="1" x14ac:dyDescent="0.25">
      <c r="A4295">
        <v>11870</v>
      </c>
      <c r="B4295" t="s">
        <v>27</v>
      </c>
      <c r="C4295" t="s">
        <v>68</v>
      </c>
      <c r="D4295" s="14" t="s">
        <v>28</v>
      </c>
      <c r="E4295" t="s">
        <v>5886</v>
      </c>
      <c r="F4295" t="s">
        <v>30</v>
      </c>
      <c r="G4295" t="s">
        <v>1760</v>
      </c>
      <c r="H4295" t="s">
        <v>44</v>
      </c>
      <c r="I4295" t="s">
        <v>61</v>
      </c>
      <c r="K4295" t="s">
        <v>34</v>
      </c>
      <c r="M4295" s="27" t="s">
        <v>36</v>
      </c>
      <c r="N4295" s="27" t="s">
        <v>109</v>
      </c>
      <c r="P4295" s="27">
        <v>120</v>
      </c>
      <c r="Q4295" s="27" t="s">
        <v>34</v>
      </c>
      <c r="R4295" t="s">
        <v>1319</v>
      </c>
      <c r="W4295" s="9" t="str">
        <f t="shared" si="624"/>
        <v>Other</v>
      </c>
      <c r="X4295" s="9" t="str">
        <f t="shared" si="625"/>
        <v xml:space="preserve">06 Sep 23 09:30:04 </v>
      </c>
      <c r="Y4295" s="9" t="str">
        <f t="shared" si="626"/>
        <v xml:space="preserve">09:30:04 </v>
      </c>
      <c r="Z4295" s="10">
        <f t="shared" si="627"/>
        <v>45173.395879629628</v>
      </c>
      <c r="AA4295" s="10" t="str">
        <f t="shared" si="628"/>
        <v>04 Sep 23 - 10 Sep 23</v>
      </c>
      <c r="AB4295" s="9" t="str">
        <f t="shared" si="629"/>
        <v xml:space="preserve">   </v>
      </c>
      <c r="AC4295" s="11" t="str">
        <f t="shared" si="630"/>
        <v/>
      </c>
      <c r="AD4295" s="9" t="str">
        <f t="shared" si="631"/>
        <v/>
      </c>
      <c r="AE4295" s="9" t="str">
        <f t="shared" si="632"/>
        <v/>
      </c>
    </row>
    <row r="4296" spans="1:31" ht="15" customHeight="1" x14ac:dyDescent="0.25">
      <c r="A4296">
        <v>11871</v>
      </c>
      <c r="B4296" t="s">
        <v>38</v>
      </c>
      <c r="C4296" t="s">
        <v>196</v>
      </c>
      <c r="D4296" t="s">
        <v>5887</v>
      </c>
      <c r="E4296" t="s">
        <v>5888</v>
      </c>
      <c r="G4296" t="s">
        <v>1760</v>
      </c>
      <c r="H4296" t="s">
        <v>2338</v>
      </c>
      <c r="I4296" t="s">
        <v>55</v>
      </c>
      <c r="J4296" t="s">
        <v>55</v>
      </c>
      <c r="K4296" t="s">
        <v>654</v>
      </c>
      <c r="M4296" s="27" t="s">
        <v>36</v>
      </c>
      <c r="N4296" s="27" t="s">
        <v>1013</v>
      </c>
      <c r="O4296" t="s">
        <v>1417</v>
      </c>
      <c r="P4296" s="27">
        <v>76</v>
      </c>
      <c r="Q4296" s="27" t="s">
        <v>34</v>
      </c>
      <c r="R4296" t="s">
        <v>1331</v>
      </c>
      <c r="W4296" s="9" t="str">
        <f t="shared" si="624"/>
        <v>User</v>
      </c>
      <c r="X4296" s="9" t="str">
        <f t="shared" si="625"/>
        <v xml:space="preserve">06 Sep 23 09:40:06 </v>
      </c>
      <c r="Y4296" s="9" t="str">
        <f t="shared" si="626"/>
        <v xml:space="preserve">09:40:06 </v>
      </c>
      <c r="Z4296" s="10">
        <f t="shared" si="627"/>
        <v>45173.40284722222</v>
      </c>
      <c r="AA4296" s="10" t="str">
        <f t="shared" si="628"/>
        <v>04 Sep 23 - 10 Sep 23</v>
      </c>
      <c r="AB4296" s="9" t="str">
        <f t="shared" si="629"/>
        <v xml:space="preserve">   </v>
      </c>
      <c r="AC4296" s="11" t="str">
        <f t="shared" si="630"/>
        <v/>
      </c>
      <c r="AD4296" s="9" t="str">
        <f t="shared" si="631"/>
        <v/>
      </c>
      <c r="AE4296" s="9" t="str">
        <f t="shared" si="632"/>
        <v/>
      </c>
    </row>
    <row r="4297" spans="1:31" ht="15" customHeight="1" x14ac:dyDescent="0.25">
      <c r="A4297">
        <v>11872</v>
      </c>
      <c r="B4297" t="s">
        <v>38</v>
      </c>
      <c r="C4297" t="s">
        <v>68</v>
      </c>
      <c r="D4297" t="s">
        <v>5404</v>
      </c>
      <c r="E4297" t="s">
        <v>5889</v>
      </c>
      <c r="G4297" t="s">
        <v>1760</v>
      </c>
      <c r="H4297" t="s">
        <v>2338</v>
      </c>
      <c r="I4297" t="s">
        <v>55</v>
      </c>
      <c r="K4297" t="s">
        <v>654</v>
      </c>
      <c r="M4297" s="27" t="s">
        <v>36</v>
      </c>
      <c r="N4297" s="27" t="s">
        <v>1013</v>
      </c>
      <c r="O4297" t="s">
        <v>1417</v>
      </c>
      <c r="P4297" s="27">
        <v>83</v>
      </c>
      <c r="Q4297" s="27" t="s">
        <v>34</v>
      </c>
      <c r="R4297" t="s">
        <v>1331</v>
      </c>
      <c r="W4297" s="9" t="str">
        <f t="shared" si="624"/>
        <v>User</v>
      </c>
      <c r="X4297" s="9" t="str">
        <f t="shared" si="625"/>
        <v xml:space="preserve">06 Sep 23 09:40:07 </v>
      </c>
      <c r="Y4297" s="9" t="str">
        <f t="shared" si="626"/>
        <v xml:space="preserve">09:40:07 </v>
      </c>
      <c r="Z4297" s="10">
        <f t="shared" si="627"/>
        <v>45173.402858796297</v>
      </c>
      <c r="AA4297" s="10" t="str">
        <f t="shared" si="628"/>
        <v>04 Sep 23 - 10 Sep 23</v>
      </c>
      <c r="AB4297" s="9" t="str">
        <f t="shared" si="629"/>
        <v xml:space="preserve">   </v>
      </c>
      <c r="AC4297" s="11" t="str">
        <f t="shared" si="630"/>
        <v/>
      </c>
      <c r="AD4297" s="9" t="str">
        <f t="shared" si="631"/>
        <v/>
      </c>
      <c r="AE4297" s="9" t="str">
        <f t="shared" si="632"/>
        <v/>
      </c>
    </row>
    <row r="4298" spans="1:31" ht="15" customHeight="1" x14ac:dyDescent="0.25">
      <c r="A4298">
        <v>11873</v>
      </c>
      <c r="B4298" t="s">
        <v>38</v>
      </c>
      <c r="C4298" t="s">
        <v>39</v>
      </c>
      <c r="D4298" t="s">
        <v>5767</v>
      </c>
      <c r="E4298" t="s">
        <v>5890</v>
      </c>
      <c r="G4298" t="s">
        <v>1760</v>
      </c>
      <c r="H4298" t="s">
        <v>44</v>
      </c>
      <c r="I4298" t="s">
        <v>33</v>
      </c>
      <c r="J4298" t="s">
        <v>33</v>
      </c>
      <c r="K4298" t="s">
        <v>654</v>
      </c>
      <c r="M4298" s="27" t="s">
        <v>36</v>
      </c>
      <c r="N4298" s="27" t="s">
        <v>1013</v>
      </c>
      <c r="O4298" t="s">
        <v>50</v>
      </c>
      <c r="P4298" s="27">
        <v>8</v>
      </c>
      <c r="Q4298" s="27" t="s">
        <v>34</v>
      </c>
      <c r="R4298" t="s">
        <v>1331</v>
      </c>
      <c r="W4298" s="9" t="str">
        <f t="shared" si="624"/>
        <v>User</v>
      </c>
      <c r="X4298" s="9" t="str">
        <f t="shared" si="625"/>
        <v xml:space="preserve">06 Sep 23 11:30:07 </v>
      </c>
      <c r="Y4298" s="9" t="str">
        <f t="shared" si="626"/>
        <v xml:space="preserve">11:30:07 </v>
      </c>
      <c r="Z4298" s="10">
        <f t="shared" si="627"/>
        <v>45173.479247685187</v>
      </c>
      <c r="AA4298" s="10" t="str">
        <f t="shared" si="628"/>
        <v>04 Sep 23 - 10 Sep 23</v>
      </c>
      <c r="AB4298" s="9" t="str">
        <f t="shared" si="629"/>
        <v xml:space="preserve">   </v>
      </c>
      <c r="AC4298" s="11" t="str">
        <f t="shared" si="630"/>
        <v/>
      </c>
      <c r="AD4298" s="9">
        <f t="shared" si="631"/>
        <v>1</v>
      </c>
      <c r="AE4298" s="9" t="str">
        <f t="shared" si="632"/>
        <v/>
      </c>
    </row>
    <row r="4299" spans="1:31" ht="15" customHeight="1" x14ac:dyDescent="0.25">
      <c r="A4299">
        <v>11874</v>
      </c>
      <c r="B4299" t="s">
        <v>27</v>
      </c>
      <c r="C4299" t="s">
        <v>68</v>
      </c>
      <c r="D4299" s="14" t="s">
        <v>28</v>
      </c>
      <c r="E4299" t="s">
        <v>5891</v>
      </c>
      <c r="F4299" t="s">
        <v>30</v>
      </c>
      <c r="G4299" t="s">
        <v>1760</v>
      </c>
      <c r="H4299" t="s">
        <v>2338</v>
      </c>
      <c r="I4299" t="s">
        <v>61</v>
      </c>
      <c r="K4299" t="s">
        <v>34</v>
      </c>
      <c r="M4299" s="27" t="s">
        <v>36</v>
      </c>
      <c r="N4299" s="27" t="s">
        <v>37</v>
      </c>
      <c r="P4299" s="27">
        <v>127</v>
      </c>
      <c r="Q4299" s="27" t="s">
        <v>34</v>
      </c>
      <c r="R4299" t="s">
        <v>1319</v>
      </c>
      <c r="W4299" s="9" t="str">
        <f t="shared" si="624"/>
        <v>Server</v>
      </c>
      <c r="X4299" s="9" t="str">
        <f t="shared" si="625"/>
        <v xml:space="preserve">06 Sep 23 13:30:04 </v>
      </c>
      <c r="Y4299" s="9" t="str">
        <f t="shared" si="626"/>
        <v xml:space="preserve">13:30:04 </v>
      </c>
      <c r="Z4299" s="10">
        <f t="shared" si="627"/>
        <v>45173.5625462963</v>
      </c>
      <c r="AA4299" s="10" t="str">
        <f t="shared" si="628"/>
        <v>04 Sep 23 - 10 Sep 23</v>
      </c>
      <c r="AB4299" s="9" t="str">
        <f t="shared" si="629"/>
        <v xml:space="preserve">   </v>
      </c>
      <c r="AC4299" s="11" t="str">
        <f t="shared" si="630"/>
        <v/>
      </c>
      <c r="AD4299" s="9" t="str">
        <f t="shared" si="631"/>
        <v/>
      </c>
      <c r="AE4299" s="9" t="str">
        <f t="shared" si="632"/>
        <v/>
      </c>
    </row>
    <row r="4300" spans="1:31" ht="15" customHeight="1" x14ac:dyDescent="0.25">
      <c r="A4300">
        <v>11875</v>
      </c>
      <c r="B4300" t="s">
        <v>38</v>
      </c>
      <c r="C4300" t="s">
        <v>39</v>
      </c>
      <c r="D4300" t="s">
        <v>5892</v>
      </c>
      <c r="E4300" t="s">
        <v>5893</v>
      </c>
      <c r="G4300" t="s">
        <v>1760</v>
      </c>
      <c r="H4300" t="s">
        <v>44</v>
      </c>
      <c r="I4300" t="s">
        <v>61</v>
      </c>
      <c r="J4300" t="s">
        <v>61</v>
      </c>
      <c r="K4300" t="s">
        <v>654</v>
      </c>
      <c r="M4300" s="27" t="s">
        <v>36</v>
      </c>
      <c r="N4300" s="27" t="s">
        <v>1013</v>
      </c>
      <c r="O4300" t="s">
        <v>74</v>
      </c>
      <c r="P4300" s="27">
        <v>75</v>
      </c>
      <c r="Q4300" s="27" t="s">
        <v>34</v>
      </c>
      <c r="R4300" t="s">
        <v>1331</v>
      </c>
      <c r="W4300" s="9" t="str">
        <f t="shared" si="624"/>
        <v>User</v>
      </c>
      <c r="X4300" s="9" t="str">
        <f t="shared" si="625"/>
        <v xml:space="preserve">06 Sep 23 14:10:08 </v>
      </c>
      <c r="Y4300" s="9" t="str">
        <f t="shared" si="626"/>
        <v xml:space="preserve">14:10:08 </v>
      </c>
      <c r="Z4300" s="10">
        <f t="shared" si="627"/>
        <v>45173.590370370373</v>
      </c>
      <c r="AA4300" s="10" t="str">
        <f t="shared" si="628"/>
        <v>04 Sep 23 - 10 Sep 23</v>
      </c>
      <c r="AB4300" s="9" t="str">
        <f t="shared" si="629"/>
        <v xml:space="preserve">   </v>
      </c>
      <c r="AC4300" s="11" t="str">
        <f t="shared" si="630"/>
        <v/>
      </c>
      <c r="AD4300" s="9">
        <f t="shared" si="631"/>
        <v>1</v>
      </c>
      <c r="AE4300" s="9" t="str">
        <f t="shared" si="632"/>
        <v/>
      </c>
    </row>
    <row r="4301" spans="1:31" ht="15" customHeight="1" x14ac:dyDescent="0.25">
      <c r="A4301">
        <v>11876</v>
      </c>
      <c r="B4301" t="s">
        <v>38</v>
      </c>
      <c r="C4301" t="s">
        <v>196</v>
      </c>
      <c r="D4301" t="s">
        <v>5894</v>
      </c>
      <c r="E4301" t="s">
        <v>5895</v>
      </c>
      <c r="G4301" t="s">
        <v>1760</v>
      </c>
      <c r="H4301" t="s">
        <v>133</v>
      </c>
      <c r="I4301" t="s">
        <v>33</v>
      </c>
      <c r="J4301" t="s">
        <v>33</v>
      </c>
      <c r="K4301" t="s">
        <v>654</v>
      </c>
      <c r="M4301" s="27" t="s">
        <v>36</v>
      </c>
      <c r="N4301" s="27" t="s">
        <v>1013</v>
      </c>
      <c r="O4301" t="s">
        <v>50</v>
      </c>
      <c r="P4301" s="27">
        <v>49</v>
      </c>
      <c r="Q4301" s="27" t="s">
        <v>34</v>
      </c>
      <c r="R4301" t="s">
        <v>1331</v>
      </c>
      <c r="W4301" s="9" t="str">
        <f t="shared" si="624"/>
        <v>User</v>
      </c>
      <c r="X4301" s="9" t="str">
        <f t="shared" si="625"/>
        <v xml:space="preserve">06 Sep 23 19:40:05 </v>
      </c>
      <c r="Y4301" s="9" t="str">
        <f t="shared" si="626"/>
        <v xml:space="preserve">19:40:05 </v>
      </c>
      <c r="Z4301" s="10">
        <f t="shared" si="627"/>
        <v>45173.819502314815</v>
      </c>
      <c r="AA4301" s="10" t="str">
        <f t="shared" si="628"/>
        <v>04 Sep 23 - 10 Sep 23</v>
      </c>
      <c r="AB4301" s="9" t="str">
        <f t="shared" si="629"/>
        <v xml:space="preserve">   </v>
      </c>
      <c r="AC4301" s="11" t="str">
        <f t="shared" si="630"/>
        <v/>
      </c>
      <c r="AD4301" s="9" t="str">
        <f t="shared" si="631"/>
        <v/>
      </c>
      <c r="AE4301" s="9" t="str">
        <f t="shared" si="632"/>
        <v/>
      </c>
    </row>
    <row r="4302" spans="1:31" ht="15" customHeight="1" x14ac:dyDescent="0.25">
      <c r="A4302">
        <v>11877</v>
      </c>
      <c r="B4302" t="s">
        <v>57</v>
      </c>
      <c r="C4302" t="s">
        <v>196</v>
      </c>
      <c r="D4302" s="14" t="s">
        <v>203</v>
      </c>
      <c r="E4302" t="s">
        <v>5896</v>
      </c>
      <c r="F4302" t="s">
        <v>4257</v>
      </c>
      <c r="G4302" t="s">
        <v>1760</v>
      </c>
      <c r="H4302" t="s">
        <v>133</v>
      </c>
      <c r="I4302" t="s">
        <v>61</v>
      </c>
      <c r="J4302" t="s">
        <v>61</v>
      </c>
      <c r="K4302" t="s">
        <v>1560</v>
      </c>
      <c r="M4302" s="27" t="s">
        <v>36</v>
      </c>
      <c r="N4302" s="27" t="s">
        <v>45</v>
      </c>
      <c r="P4302" s="27">
        <v>101</v>
      </c>
      <c r="Q4302" s="27" t="s">
        <v>34</v>
      </c>
      <c r="R4302" t="s">
        <v>1339</v>
      </c>
      <c r="W4302" s="9" t="str">
        <f t="shared" si="624"/>
        <v>Laptop/Desktop</v>
      </c>
      <c r="X4302" s="9" t="str">
        <f t="shared" si="625"/>
        <v xml:space="preserve">06 Sep 23 22:50:03 </v>
      </c>
      <c r="Y4302" s="9" t="str">
        <f t="shared" si="626"/>
        <v xml:space="preserve">22:50:03 </v>
      </c>
      <c r="Z4302" s="10">
        <f t="shared" si="627"/>
        <v>45173.951423611114</v>
      </c>
      <c r="AA4302" s="10" t="str">
        <f t="shared" si="628"/>
        <v>04 Sep 23 - 10 Sep 23</v>
      </c>
      <c r="AB4302" s="9" t="str">
        <f t="shared" si="629"/>
        <v xml:space="preserve">   </v>
      </c>
      <c r="AC4302" s="11" t="str">
        <f t="shared" si="630"/>
        <v/>
      </c>
      <c r="AD4302" s="9" t="str">
        <f t="shared" si="631"/>
        <v/>
      </c>
      <c r="AE4302" s="9" t="str">
        <f t="shared" si="632"/>
        <v/>
      </c>
    </row>
    <row r="4303" spans="1:31" ht="15" customHeight="1" x14ac:dyDescent="0.25">
      <c r="A4303">
        <v>11878</v>
      </c>
      <c r="B4303" t="s">
        <v>38</v>
      </c>
      <c r="C4303" t="s">
        <v>645</v>
      </c>
      <c r="D4303" s="14" t="s">
        <v>3696</v>
      </c>
      <c r="E4303" t="s">
        <v>5897</v>
      </c>
      <c r="F4303" t="s">
        <v>199</v>
      </c>
      <c r="G4303" t="s">
        <v>1760</v>
      </c>
      <c r="H4303" t="s">
        <v>1098</v>
      </c>
      <c r="I4303" t="s">
        <v>61</v>
      </c>
      <c r="K4303" t="s">
        <v>34</v>
      </c>
      <c r="M4303" s="27" t="s">
        <v>36</v>
      </c>
      <c r="N4303" s="27" t="s">
        <v>1488</v>
      </c>
      <c r="P4303" s="27">
        <v>43</v>
      </c>
      <c r="Q4303" s="27" t="s">
        <v>34</v>
      </c>
      <c r="R4303" t="s">
        <v>1319</v>
      </c>
      <c r="W4303" s="9" t="str">
        <f t="shared" si="624"/>
        <v>Network Device</v>
      </c>
      <c r="X4303" s="9" t="str">
        <f t="shared" si="625"/>
        <v xml:space="preserve">07 Sep 23 01:30:04 </v>
      </c>
      <c r="Y4303" s="9" t="str">
        <f t="shared" si="626"/>
        <v xml:space="preserve">01:30:04 </v>
      </c>
      <c r="Z4303" s="10">
        <f t="shared" si="627"/>
        <v>45173.0625462963</v>
      </c>
      <c r="AA4303" s="10" t="str">
        <f t="shared" si="628"/>
        <v>04 Sep 23 - 10 Sep 23</v>
      </c>
      <c r="AB4303" s="9" t="str">
        <f t="shared" si="629"/>
        <v xml:space="preserve">   </v>
      </c>
      <c r="AC4303" s="11" t="str">
        <f t="shared" si="630"/>
        <v/>
      </c>
      <c r="AD4303" s="9" t="str">
        <f t="shared" si="631"/>
        <v/>
      </c>
      <c r="AE4303" s="9" t="str">
        <f t="shared" si="632"/>
        <v/>
      </c>
    </row>
    <row r="4304" spans="1:31" ht="15" customHeight="1" x14ac:dyDescent="0.25">
      <c r="A4304">
        <v>11879</v>
      </c>
      <c r="B4304" t="s">
        <v>38</v>
      </c>
      <c r="C4304" t="s">
        <v>645</v>
      </c>
      <c r="D4304" s="14" t="s">
        <v>5898</v>
      </c>
      <c r="E4304" t="s">
        <v>5899</v>
      </c>
      <c r="F4304" t="s">
        <v>42</v>
      </c>
      <c r="G4304" t="s">
        <v>1760</v>
      </c>
      <c r="H4304" t="s">
        <v>1098</v>
      </c>
      <c r="I4304" t="s">
        <v>61</v>
      </c>
      <c r="K4304" t="s">
        <v>34</v>
      </c>
      <c r="M4304" s="27" t="s">
        <v>36</v>
      </c>
      <c r="N4304" s="27" t="s">
        <v>37</v>
      </c>
      <c r="P4304" s="27">
        <v>73</v>
      </c>
      <c r="Q4304" s="27" t="s">
        <v>34</v>
      </c>
      <c r="R4304" t="s">
        <v>1319</v>
      </c>
      <c r="W4304" s="9" t="str">
        <f t="shared" si="624"/>
        <v>Server</v>
      </c>
      <c r="X4304" s="9" t="str">
        <f t="shared" si="625"/>
        <v xml:space="preserve">07 Sep 23 04:30:03 </v>
      </c>
      <c r="Y4304" s="9" t="str">
        <f t="shared" si="626"/>
        <v xml:space="preserve">04:30:03 </v>
      </c>
      <c r="Z4304" s="10">
        <f t="shared" si="627"/>
        <v>45173.187534722223</v>
      </c>
      <c r="AA4304" s="10" t="str">
        <f t="shared" si="628"/>
        <v>04 Sep 23 - 10 Sep 23</v>
      </c>
      <c r="AB4304" s="9" t="str">
        <f t="shared" si="629"/>
        <v xml:space="preserve">   </v>
      </c>
      <c r="AC4304" s="11" t="str">
        <f t="shared" si="630"/>
        <v/>
      </c>
      <c r="AD4304" s="9" t="str">
        <f t="shared" si="631"/>
        <v/>
      </c>
      <c r="AE4304" s="9" t="str">
        <f t="shared" si="632"/>
        <v/>
      </c>
    </row>
    <row r="4305" spans="1:31" ht="15" customHeight="1" x14ac:dyDescent="0.25">
      <c r="A4305">
        <v>11880</v>
      </c>
      <c r="B4305" t="s">
        <v>38</v>
      </c>
      <c r="C4305" t="s">
        <v>196</v>
      </c>
      <c r="D4305" t="s">
        <v>5900</v>
      </c>
      <c r="E4305" t="s">
        <v>5901</v>
      </c>
      <c r="G4305" t="s">
        <v>1760</v>
      </c>
      <c r="H4305" t="s">
        <v>1098</v>
      </c>
      <c r="I4305" t="s">
        <v>55</v>
      </c>
      <c r="J4305" t="s">
        <v>55</v>
      </c>
      <c r="K4305" t="s">
        <v>654</v>
      </c>
      <c r="M4305" s="27" t="s">
        <v>36</v>
      </c>
      <c r="N4305" s="27" t="s">
        <v>1013</v>
      </c>
      <c r="O4305" t="s">
        <v>1399</v>
      </c>
      <c r="P4305" s="27">
        <v>28</v>
      </c>
      <c r="Q4305" s="27" t="s">
        <v>34</v>
      </c>
      <c r="R4305" t="s">
        <v>1331</v>
      </c>
      <c r="W4305" s="9" t="str">
        <f t="shared" si="624"/>
        <v>User</v>
      </c>
      <c r="X4305" s="9" t="str">
        <f t="shared" si="625"/>
        <v xml:space="preserve">07 Sep 23 07:00:06 </v>
      </c>
      <c r="Y4305" s="9" t="str">
        <f t="shared" si="626"/>
        <v xml:space="preserve">07:00:06 </v>
      </c>
      <c r="Z4305" s="10">
        <f t="shared" si="627"/>
        <v>45173.29173611111</v>
      </c>
      <c r="AA4305" s="10" t="str">
        <f t="shared" si="628"/>
        <v>04 Sep 23 - 10 Sep 23</v>
      </c>
      <c r="AB4305" s="9" t="str">
        <f t="shared" si="629"/>
        <v xml:space="preserve">   </v>
      </c>
      <c r="AC4305" s="11" t="str">
        <f t="shared" si="630"/>
        <v/>
      </c>
      <c r="AD4305" s="9" t="str">
        <f t="shared" si="631"/>
        <v/>
      </c>
      <c r="AE4305" s="9" t="str">
        <f t="shared" si="632"/>
        <v/>
      </c>
    </row>
    <row r="4306" spans="1:31" ht="15" customHeight="1" x14ac:dyDescent="0.25">
      <c r="A4306">
        <v>11881</v>
      </c>
      <c r="B4306" t="s">
        <v>38</v>
      </c>
      <c r="C4306" t="s">
        <v>196</v>
      </c>
      <c r="D4306" t="s">
        <v>5902</v>
      </c>
      <c r="E4306" t="s">
        <v>5903</v>
      </c>
      <c r="G4306" t="s">
        <v>1760</v>
      </c>
      <c r="H4306" t="s">
        <v>1098</v>
      </c>
      <c r="I4306" t="s">
        <v>33</v>
      </c>
      <c r="J4306" t="s">
        <v>33</v>
      </c>
      <c r="K4306" t="s">
        <v>654</v>
      </c>
      <c r="M4306" s="27" t="s">
        <v>36</v>
      </c>
      <c r="N4306" s="27" t="s">
        <v>1013</v>
      </c>
      <c r="O4306" t="s">
        <v>50</v>
      </c>
      <c r="P4306" s="27">
        <v>42</v>
      </c>
      <c r="Q4306" s="27" t="s">
        <v>34</v>
      </c>
      <c r="R4306" t="s">
        <v>1331</v>
      </c>
      <c r="W4306" s="9" t="str">
        <f t="shared" si="624"/>
        <v>User</v>
      </c>
      <c r="X4306" s="9" t="str">
        <f t="shared" si="625"/>
        <v xml:space="preserve">07 Sep 23 07:10:06 </v>
      </c>
      <c r="Y4306" s="9" t="str">
        <f t="shared" si="626"/>
        <v xml:space="preserve">07:10:06 </v>
      </c>
      <c r="Z4306" s="10">
        <f t="shared" si="627"/>
        <v>45173.298680555556</v>
      </c>
      <c r="AA4306" s="10" t="str">
        <f t="shared" si="628"/>
        <v>04 Sep 23 - 10 Sep 23</v>
      </c>
      <c r="AB4306" s="9" t="str">
        <f t="shared" si="629"/>
        <v xml:space="preserve">   </v>
      </c>
      <c r="AC4306" s="11" t="str">
        <f t="shared" si="630"/>
        <v/>
      </c>
      <c r="AD4306" s="9" t="str">
        <f t="shared" si="631"/>
        <v/>
      </c>
      <c r="AE4306" s="9" t="str">
        <f t="shared" si="632"/>
        <v/>
      </c>
    </row>
    <row r="4307" spans="1:31" ht="15" customHeight="1" x14ac:dyDescent="0.25">
      <c r="A4307">
        <v>11882</v>
      </c>
      <c r="B4307" t="s">
        <v>38</v>
      </c>
      <c r="C4307" t="s">
        <v>196</v>
      </c>
      <c r="D4307" t="s">
        <v>5904</v>
      </c>
      <c r="E4307" t="s">
        <v>5905</v>
      </c>
      <c r="G4307" t="s">
        <v>1760</v>
      </c>
      <c r="H4307" t="s">
        <v>2338</v>
      </c>
      <c r="I4307" t="s">
        <v>55</v>
      </c>
      <c r="J4307" t="s">
        <v>55</v>
      </c>
      <c r="K4307" t="s">
        <v>654</v>
      </c>
      <c r="M4307" s="27" t="s">
        <v>36</v>
      </c>
      <c r="N4307" s="27" t="s">
        <v>1013</v>
      </c>
      <c r="O4307" t="s">
        <v>1417</v>
      </c>
      <c r="P4307" s="27">
        <v>46</v>
      </c>
      <c r="Q4307" s="27" t="s">
        <v>34</v>
      </c>
      <c r="R4307" t="s">
        <v>1331</v>
      </c>
      <c r="W4307" s="9" t="str">
        <f t="shared" si="624"/>
        <v>User</v>
      </c>
      <c r="X4307" s="9" t="str">
        <f t="shared" si="625"/>
        <v xml:space="preserve">07 Sep 23 09:10:06 </v>
      </c>
      <c r="Y4307" s="9" t="str">
        <f t="shared" si="626"/>
        <v xml:space="preserve">09:10:06 </v>
      </c>
      <c r="Z4307" s="10">
        <f t="shared" si="627"/>
        <v>45173.382013888891</v>
      </c>
      <c r="AA4307" s="10" t="str">
        <f t="shared" si="628"/>
        <v>04 Sep 23 - 10 Sep 23</v>
      </c>
      <c r="AB4307" s="9" t="str">
        <f t="shared" si="629"/>
        <v xml:space="preserve">   </v>
      </c>
      <c r="AC4307" s="11" t="str">
        <f t="shared" si="630"/>
        <v/>
      </c>
      <c r="AD4307" s="9" t="str">
        <f t="shared" si="631"/>
        <v/>
      </c>
      <c r="AE4307" s="9" t="str">
        <f t="shared" si="632"/>
        <v/>
      </c>
    </row>
    <row r="4308" spans="1:31" ht="15" customHeight="1" x14ac:dyDescent="0.25">
      <c r="A4308">
        <v>11883</v>
      </c>
      <c r="B4308" t="s">
        <v>38</v>
      </c>
      <c r="C4308" t="s">
        <v>196</v>
      </c>
      <c r="D4308" t="s">
        <v>5906</v>
      </c>
      <c r="E4308" t="s">
        <v>5907</v>
      </c>
      <c r="G4308" t="s">
        <v>1760</v>
      </c>
      <c r="H4308" t="s">
        <v>2338</v>
      </c>
      <c r="I4308" t="s">
        <v>33</v>
      </c>
      <c r="J4308" t="s">
        <v>33</v>
      </c>
      <c r="K4308" t="s">
        <v>654</v>
      </c>
      <c r="M4308" s="27" t="s">
        <v>36</v>
      </c>
      <c r="N4308" s="27" t="s">
        <v>1013</v>
      </c>
      <c r="O4308" t="s">
        <v>50</v>
      </c>
      <c r="P4308" s="27">
        <v>57</v>
      </c>
      <c r="Q4308" s="27" t="s">
        <v>34</v>
      </c>
      <c r="R4308" t="s">
        <v>1331</v>
      </c>
      <c r="W4308" s="9" t="str">
        <f t="shared" si="624"/>
        <v>User</v>
      </c>
      <c r="X4308" s="9" t="str">
        <f t="shared" si="625"/>
        <v xml:space="preserve">07 Sep 23 10:20:06 </v>
      </c>
      <c r="Y4308" s="9" t="str">
        <f t="shared" si="626"/>
        <v xml:space="preserve">10:20:06 </v>
      </c>
      <c r="Z4308" s="10">
        <f t="shared" si="627"/>
        <v>45173.430625000001</v>
      </c>
      <c r="AA4308" s="10" t="str">
        <f t="shared" si="628"/>
        <v>04 Sep 23 - 10 Sep 23</v>
      </c>
      <c r="AB4308" s="9" t="str">
        <f t="shared" si="629"/>
        <v xml:space="preserve">   </v>
      </c>
      <c r="AC4308" s="11" t="str">
        <f t="shared" si="630"/>
        <v/>
      </c>
      <c r="AD4308" s="9" t="str">
        <f t="shared" si="631"/>
        <v/>
      </c>
      <c r="AE4308" s="9" t="str">
        <f t="shared" si="632"/>
        <v/>
      </c>
    </row>
    <row r="4309" spans="1:31" ht="15" customHeight="1" x14ac:dyDescent="0.25">
      <c r="A4309">
        <v>11884</v>
      </c>
      <c r="B4309" t="s">
        <v>38</v>
      </c>
      <c r="C4309" t="s">
        <v>196</v>
      </c>
      <c r="D4309" t="s">
        <v>5908</v>
      </c>
      <c r="E4309" t="s">
        <v>5909</v>
      </c>
      <c r="G4309" t="s">
        <v>1760</v>
      </c>
      <c r="H4309" t="s">
        <v>67</v>
      </c>
      <c r="I4309" t="s">
        <v>55</v>
      </c>
      <c r="J4309" t="s">
        <v>55</v>
      </c>
      <c r="K4309" t="s">
        <v>654</v>
      </c>
      <c r="M4309" s="27" t="s">
        <v>36</v>
      </c>
      <c r="N4309" s="27" t="s">
        <v>1013</v>
      </c>
      <c r="O4309" t="s">
        <v>1399</v>
      </c>
      <c r="P4309" s="27">
        <v>74</v>
      </c>
      <c r="Q4309" s="27" t="s">
        <v>34</v>
      </c>
      <c r="R4309" t="s">
        <v>1331</v>
      </c>
      <c r="W4309" s="9" t="str">
        <f t="shared" si="624"/>
        <v>User</v>
      </c>
      <c r="X4309" s="9" t="str">
        <f t="shared" si="625"/>
        <v xml:space="preserve">07 Sep 23 11:10:05 </v>
      </c>
      <c r="Y4309" s="9" t="str">
        <f t="shared" si="626"/>
        <v xml:space="preserve">11:10:05 </v>
      </c>
      <c r="Z4309" s="10">
        <f t="shared" si="627"/>
        <v>45173.46533564815</v>
      </c>
      <c r="AA4309" s="10" t="str">
        <f t="shared" si="628"/>
        <v>04 Sep 23 - 10 Sep 23</v>
      </c>
      <c r="AB4309" s="9" t="str">
        <f t="shared" si="629"/>
        <v xml:space="preserve">   </v>
      </c>
      <c r="AC4309" s="11" t="str">
        <f t="shared" si="630"/>
        <v/>
      </c>
      <c r="AD4309" s="9" t="str">
        <f t="shared" si="631"/>
        <v/>
      </c>
      <c r="AE4309" s="9" t="str">
        <f t="shared" si="632"/>
        <v/>
      </c>
    </row>
    <row r="4310" spans="1:31" ht="15" customHeight="1" x14ac:dyDescent="0.25">
      <c r="A4310">
        <v>11885</v>
      </c>
      <c r="B4310" t="s">
        <v>27</v>
      </c>
      <c r="C4310" t="s">
        <v>196</v>
      </c>
      <c r="D4310" s="14" t="s">
        <v>1324</v>
      </c>
      <c r="E4310" t="s">
        <v>5910</v>
      </c>
      <c r="F4310" t="s">
        <v>1548</v>
      </c>
      <c r="G4310" t="s">
        <v>1760</v>
      </c>
      <c r="H4310" t="s">
        <v>2338</v>
      </c>
      <c r="I4310" t="s">
        <v>61</v>
      </c>
      <c r="J4310" t="s">
        <v>61</v>
      </c>
      <c r="K4310" t="s">
        <v>1560</v>
      </c>
      <c r="M4310" s="27" t="s">
        <v>36</v>
      </c>
      <c r="N4310" s="27" t="s">
        <v>45</v>
      </c>
      <c r="P4310" s="27">
        <v>66</v>
      </c>
      <c r="Q4310" s="27" t="s">
        <v>34</v>
      </c>
      <c r="R4310" t="s">
        <v>1323</v>
      </c>
      <c r="W4310" s="9" t="str">
        <f t="shared" si="624"/>
        <v>Laptop/Desktop</v>
      </c>
      <c r="X4310" s="9" t="str">
        <f t="shared" si="625"/>
        <v xml:space="preserve">07 Sep 23 12:40:03 </v>
      </c>
      <c r="Y4310" s="9" t="str">
        <f t="shared" si="626"/>
        <v xml:space="preserve">12:40:03 </v>
      </c>
      <c r="Z4310" s="10">
        <f t="shared" si="627"/>
        <v>45173.527812499997</v>
      </c>
      <c r="AA4310" s="10" t="str">
        <f t="shared" si="628"/>
        <v>04 Sep 23 - 10 Sep 23</v>
      </c>
      <c r="AB4310" s="9" t="str">
        <f t="shared" si="629"/>
        <v xml:space="preserve">   </v>
      </c>
      <c r="AC4310" s="11" t="str">
        <f t="shared" si="630"/>
        <v/>
      </c>
      <c r="AD4310" s="9" t="str">
        <f t="shared" si="631"/>
        <v/>
      </c>
      <c r="AE4310" s="9" t="str">
        <f t="shared" si="632"/>
        <v/>
      </c>
    </row>
    <row r="4311" spans="1:31" ht="15" customHeight="1" x14ac:dyDescent="0.25">
      <c r="A4311">
        <v>11886</v>
      </c>
      <c r="B4311" t="s">
        <v>57</v>
      </c>
      <c r="C4311" t="s">
        <v>39</v>
      </c>
      <c r="D4311" s="14" t="s">
        <v>333</v>
      </c>
      <c r="E4311" t="s">
        <v>5911</v>
      </c>
      <c r="F4311" t="s">
        <v>335</v>
      </c>
      <c r="G4311" t="s">
        <v>43</v>
      </c>
      <c r="H4311" t="s">
        <v>2338</v>
      </c>
      <c r="I4311" t="s">
        <v>61</v>
      </c>
      <c r="J4311" t="s">
        <v>61</v>
      </c>
      <c r="K4311" t="s">
        <v>1560</v>
      </c>
      <c r="M4311" s="27" t="s">
        <v>36</v>
      </c>
      <c r="N4311" s="27" t="s">
        <v>37</v>
      </c>
      <c r="P4311" s="27">
        <v>17</v>
      </c>
      <c r="Q4311" s="27" t="s">
        <v>34</v>
      </c>
      <c r="R4311" t="s">
        <v>1319</v>
      </c>
      <c r="W4311" s="9" t="str">
        <f t="shared" si="624"/>
        <v>Server</v>
      </c>
      <c r="X4311" s="9" t="str">
        <f t="shared" si="625"/>
        <v xml:space="preserve">07 Sep 23 12:50:03 </v>
      </c>
      <c r="Y4311" s="9" t="str">
        <f t="shared" si="626"/>
        <v xml:space="preserve">12:50:03 </v>
      </c>
      <c r="Z4311" s="10">
        <f t="shared" si="627"/>
        <v>45173.534756944442</v>
      </c>
      <c r="AA4311" s="10" t="str">
        <f t="shared" si="628"/>
        <v>04 Sep 23 - 10 Sep 23</v>
      </c>
      <c r="AB4311" s="9" t="str">
        <f t="shared" si="629"/>
        <v xml:space="preserve">   </v>
      </c>
      <c r="AC4311" s="11" t="str">
        <f t="shared" si="630"/>
        <v/>
      </c>
      <c r="AD4311" s="9">
        <f t="shared" si="631"/>
        <v>1</v>
      </c>
      <c r="AE4311" s="9" t="str">
        <f t="shared" si="632"/>
        <v/>
      </c>
    </row>
    <row r="4312" spans="1:31" ht="15" customHeight="1" x14ac:dyDescent="0.25">
      <c r="A4312">
        <v>11887</v>
      </c>
      <c r="B4312" t="s">
        <v>57</v>
      </c>
      <c r="C4312" t="s">
        <v>39</v>
      </c>
      <c r="D4312" s="14" t="s">
        <v>333</v>
      </c>
      <c r="E4312" t="s">
        <v>5912</v>
      </c>
      <c r="F4312" t="s">
        <v>335</v>
      </c>
      <c r="G4312" t="s">
        <v>43</v>
      </c>
      <c r="H4312" t="s">
        <v>2338</v>
      </c>
      <c r="I4312" t="s">
        <v>61</v>
      </c>
      <c r="J4312" t="s">
        <v>61</v>
      </c>
      <c r="K4312" t="s">
        <v>1560</v>
      </c>
      <c r="M4312" s="27" t="s">
        <v>36</v>
      </c>
      <c r="N4312" s="27" t="s">
        <v>37</v>
      </c>
      <c r="P4312" s="27">
        <v>16</v>
      </c>
      <c r="Q4312" s="27" t="s">
        <v>34</v>
      </c>
      <c r="R4312" t="s">
        <v>1319</v>
      </c>
      <c r="W4312" s="9" t="str">
        <f t="shared" si="624"/>
        <v>Server</v>
      </c>
      <c r="X4312" s="9" t="str">
        <f t="shared" si="625"/>
        <v xml:space="preserve">07 Sep 23 12:50:05 </v>
      </c>
      <c r="Y4312" s="9" t="str">
        <f t="shared" si="626"/>
        <v xml:space="preserve">12:50:05 </v>
      </c>
      <c r="Z4312" s="10">
        <f t="shared" si="627"/>
        <v>45173.534780092596</v>
      </c>
      <c r="AA4312" s="10" t="str">
        <f t="shared" si="628"/>
        <v>04 Sep 23 - 10 Sep 23</v>
      </c>
      <c r="AB4312" s="9" t="str">
        <f t="shared" si="629"/>
        <v xml:space="preserve">   </v>
      </c>
      <c r="AC4312" s="11" t="str">
        <f t="shared" si="630"/>
        <v/>
      </c>
      <c r="AD4312" s="9">
        <f t="shared" si="631"/>
        <v>1</v>
      </c>
      <c r="AE4312" s="9" t="str">
        <f t="shared" si="632"/>
        <v/>
      </c>
    </row>
    <row r="4313" spans="1:31" ht="15" customHeight="1" x14ac:dyDescent="0.25">
      <c r="A4313">
        <v>11888</v>
      </c>
      <c r="B4313" t="s">
        <v>27</v>
      </c>
      <c r="C4313" t="s">
        <v>196</v>
      </c>
      <c r="D4313" s="14" t="s">
        <v>2449</v>
      </c>
      <c r="E4313" t="s">
        <v>5913</v>
      </c>
      <c r="F4313" t="s">
        <v>1322</v>
      </c>
      <c r="G4313" t="s">
        <v>1760</v>
      </c>
      <c r="H4313" t="s">
        <v>2338</v>
      </c>
      <c r="I4313" t="s">
        <v>55</v>
      </c>
      <c r="J4313" t="s">
        <v>55</v>
      </c>
      <c r="K4313" t="s">
        <v>1560</v>
      </c>
      <c r="M4313" s="27" t="s">
        <v>36</v>
      </c>
      <c r="N4313" s="27" t="s">
        <v>37</v>
      </c>
      <c r="P4313" s="27">
        <v>34</v>
      </c>
      <c r="Q4313" s="27" t="s">
        <v>34</v>
      </c>
      <c r="R4313" t="s">
        <v>1323</v>
      </c>
      <c r="W4313" s="9" t="str">
        <f t="shared" si="624"/>
        <v>Server</v>
      </c>
      <c r="X4313" s="9" t="str">
        <f t="shared" si="625"/>
        <v xml:space="preserve">07 Sep 23 12:50:07 </v>
      </c>
      <c r="Y4313" s="9" t="str">
        <f t="shared" si="626"/>
        <v xml:space="preserve">12:50:07 </v>
      </c>
      <c r="Z4313" s="10">
        <f t="shared" si="627"/>
        <v>45173.534803240742</v>
      </c>
      <c r="AA4313" s="10" t="str">
        <f t="shared" si="628"/>
        <v>04 Sep 23 - 10 Sep 23</v>
      </c>
      <c r="AB4313" s="9" t="str">
        <f t="shared" si="629"/>
        <v xml:space="preserve">   </v>
      </c>
      <c r="AC4313" s="11" t="str">
        <f t="shared" si="630"/>
        <v/>
      </c>
      <c r="AD4313" s="9" t="str">
        <f t="shared" si="631"/>
        <v/>
      </c>
      <c r="AE4313" s="9" t="str">
        <f t="shared" si="632"/>
        <v/>
      </c>
    </row>
    <row r="4314" spans="1:31" ht="15" customHeight="1" x14ac:dyDescent="0.25">
      <c r="A4314">
        <v>11889</v>
      </c>
      <c r="B4314" t="s">
        <v>38</v>
      </c>
      <c r="C4314" t="s">
        <v>196</v>
      </c>
      <c r="D4314" t="s">
        <v>5914</v>
      </c>
      <c r="E4314" t="s">
        <v>5915</v>
      </c>
      <c r="G4314" t="s">
        <v>1760</v>
      </c>
      <c r="H4314" t="s">
        <v>2338</v>
      </c>
      <c r="I4314" t="s">
        <v>55</v>
      </c>
      <c r="J4314" t="s">
        <v>55</v>
      </c>
      <c r="K4314" t="s">
        <v>654</v>
      </c>
      <c r="M4314" s="27" t="s">
        <v>36</v>
      </c>
      <c r="N4314" s="27" t="s">
        <v>1013</v>
      </c>
      <c r="O4314" t="s">
        <v>1417</v>
      </c>
      <c r="P4314" s="27">
        <v>47</v>
      </c>
      <c r="Q4314" s="27" t="s">
        <v>34</v>
      </c>
      <c r="R4314" t="s">
        <v>1331</v>
      </c>
      <c r="W4314" s="9" t="str">
        <f t="shared" si="624"/>
        <v>User</v>
      </c>
      <c r="X4314" s="9" t="str">
        <f t="shared" si="625"/>
        <v xml:space="preserve">07 Sep 23 14:50:05 </v>
      </c>
      <c r="Y4314" s="9" t="str">
        <f t="shared" si="626"/>
        <v xml:space="preserve">14:50:05 </v>
      </c>
      <c r="Z4314" s="10">
        <f t="shared" si="627"/>
        <v>45173.618113425924</v>
      </c>
      <c r="AA4314" s="10" t="str">
        <f t="shared" si="628"/>
        <v>04 Sep 23 - 10 Sep 23</v>
      </c>
      <c r="AB4314" s="9" t="str">
        <f t="shared" si="629"/>
        <v xml:space="preserve">   </v>
      </c>
      <c r="AC4314" s="11" t="str">
        <f t="shared" si="630"/>
        <v/>
      </c>
      <c r="AD4314" s="9" t="str">
        <f t="shared" si="631"/>
        <v/>
      </c>
      <c r="AE4314" s="9" t="str">
        <f t="shared" si="632"/>
        <v/>
      </c>
    </row>
    <row r="4315" spans="1:31" ht="15" customHeight="1" x14ac:dyDescent="0.25">
      <c r="A4315">
        <v>11890</v>
      </c>
      <c r="B4315" t="s">
        <v>38</v>
      </c>
      <c r="C4315" t="s">
        <v>39</v>
      </c>
      <c r="D4315" t="s">
        <v>5916</v>
      </c>
      <c r="E4315" t="s">
        <v>5917</v>
      </c>
      <c r="G4315" t="s">
        <v>1760</v>
      </c>
      <c r="H4315" t="s">
        <v>2338</v>
      </c>
      <c r="I4315" t="s">
        <v>61</v>
      </c>
      <c r="J4315" t="s">
        <v>61</v>
      </c>
      <c r="K4315" t="s">
        <v>654</v>
      </c>
      <c r="M4315" s="27" t="s">
        <v>36</v>
      </c>
      <c r="N4315" s="27" t="s">
        <v>1013</v>
      </c>
      <c r="O4315" t="s">
        <v>112</v>
      </c>
      <c r="P4315" s="27">
        <v>4</v>
      </c>
      <c r="Q4315" s="27" t="s">
        <v>34</v>
      </c>
      <c r="R4315" t="s">
        <v>1331</v>
      </c>
      <c r="W4315" s="9" t="str">
        <f t="shared" si="624"/>
        <v>User</v>
      </c>
      <c r="X4315" s="9" t="str">
        <f t="shared" si="625"/>
        <v xml:space="preserve">07 Sep 23 15:00:09 </v>
      </c>
      <c r="Y4315" s="9" t="str">
        <f t="shared" si="626"/>
        <v xml:space="preserve">15:00:09 </v>
      </c>
      <c r="Z4315" s="10">
        <f t="shared" si="627"/>
        <v>45173.625104166669</v>
      </c>
      <c r="AA4315" s="10" t="str">
        <f t="shared" si="628"/>
        <v>04 Sep 23 - 10 Sep 23</v>
      </c>
      <c r="AB4315" s="9" t="str">
        <f t="shared" si="629"/>
        <v xml:space="preserve">   </v>
      </c>
      <c r="AC4315" s="11" t="str">
        <f t="shared" si="630"/>
        <v/>
      </c>
      <c r="AD4315" s="9">
        <f t="shared" si="631"/>
        <v>1</v>
      </c>
      <c r="AE4315" s="9" t="str">
        <f t="shared" si="632"/>
        <v/>
      </c>
    </row>
    <row r="4316" spans="1:31" ht="15" customHeight="1" x14ac:dyDescent="0.25">
      <c r="A4316">
        <v>11891</v>
      </c>
      <c r="B4316" t="s">
        <v>38</v>
      </c>
      <c r="C4316" t="s">
        <v>39</v>
      </c>
      <c r="D4316" t="s">
        <v>5918</v>
      </c>
      <c r="E4316" t="s">
        <v>5919</v>
      </c>
      <c r="G4316" t="s">
        <v>46</v>
      </c>
      <c r="H4316" t="s">
        <v>133</v>
      </c>
      <c r="I4316" t="s">
        <v>61</v>
      </c>
      <c r="J4316" t="s">
        <v>61</v>
      </c>
      <c r="K4316" t="s">
        <v>654</v>
      </c>
      <c r="M4316" s="27" t="s">
        <v>36</v>
      </c>
      <c r="N4316" s="27" t="s">
        <v>1013</v>
      </c>
      <c r="O4316" t="s">
        <v>74</v>
      </c>
      <c r="P4316" s="27">
        <v>36</v>
      </c>
      <c r="Q4316" s="27" t="s">
        <v>34</v>
      </c>
      <c r="R4316" t="s">
        <v>1331</v>
      </c>
      <c r="W4316" s="9" t="str">
        <f t="shared" si="624"/>
        <v>User</v>
      </c>
      <c r="X4316" s="9" t="str">
        <f t="shared" si="625"/>
        <v xml:space="preserve">07 Sep 23 15:40:11 </v>
      </c>
      <c r="Y4316" s="9" t="str">
        <f t="shared" si="626"/>
        <v xml:space="preserve">15:40:11 </v>
      </c>
      <c r="Z4316" s="10">
        <f t="shared" si="627"/>
        <v>45173.652905092589</v>
      </c>
      <c r="AA4316" s="10" t="str">
        <f t="shared" si="628"/>
        <v>04 Sep 23 - 10 Sep 23</v>
      </c>
      <c r="AB4316" s="9" t="str">
        <f t="shared" si="629"/>
        <v xml:space="preserve">   </v>
      </c>
      <c r="AC4316" s="11" t="str">
        <f t="shared" si="630"/>
        <v/>
      </c>
      <c r="AD4316" s="9">
        <f t="shared" si="631"/>
        <v>1</v>
      </c>
      <c r="AE4316" s="9" t="str">
        <f t="shared" si="632"/>
        <v/>
      </c>
    </row>
    <row r="4317" spans="1:31" ht="15" customHeight="1" x14ac:dyDescent="0.25">
      <c r="A4317">
        <v>11892</v>
      </c>
      <c r="B4317" t="s">
        <v>57</v>
      </c>
      <c r="C4317" t="s">
        <v>68</v>
      </c>
      <c r="D4317" s="14" t="s">
        <v>5920</v>
      </c>
      <c r="E4317" t="s">
        <v>5921</v>
      </c>
      <c r="F4317" t="s">
        <v>1328</v>
      </c>
      <c r="G4317" t="s">
        <v>43</v>
      </c>
      <c r="H4317" t="s">
        <v>133</v>
      </c>
      <c r="I4317" t="s">
        <v>61</v>
      </c>
      <c r="K4317" t="s">
        <v>34</v>
      </c>
      <c r="M4317" s="27" t="s">
        <v>36</v>
      </c>
      <c r="N4317" s="27"/>
      <c r="P4317" s="27">
        <v>66</v>
      </c>
      <c r="Q4317" s="27" t="s">
        <v>34</v>
      </c>
      <c r="R4317" t="s">
        <v>1319</v>
      </c>
      <c r="W4317" s="9" t="str">
        <f t="shared" si="624"/>
        <v>Email Category</v>
      </c>
      <c r="X4317" s="9" t="str">
        <f t="shared" si="625"/>
        <v xml:space="preserve">07 Sep 23 17:50:03 </v>
      </c>
      <c r="Y4317" s="9" t="str">
        <f t="shared" si="626"/>
        <v xml:space="preserve">17:50:03 </v>
      </c>
      <c r="Z4317" s="10">
        <f t="shared" si="627"/>
        <v>45173.743090277778</v>
      </c>
      <c r="AA4317" s="10" t="str">
        <f t="shared" si="628"/>
        <v>04 Sep 23 - 10 Sep 23</v>
      </c>
      <c r="AB4317" s="9" t="str">
        <f t="shared" si="629"/>
        <v xml:space="preserve">   </v>
      </c>
      <c r="AC4317" s="11" t="str">
        <f t="shared" si="630"/>
        <v/>
      </c>
      <c r="AD4317" s="9" t="str">
        <f t="shared" si="631"/>
        <v/>
      </c>
      <c r="AE4317" s="9" t="str">
        <f t="shared" si="632"/>
        <v/>
      </c>
    </row>
    <row r="4318" spans="1:31" ht="15" customHeight="1" x14ac:dyDescent="0.25">
      <c r="A4318">
        <v>11893</v>
      </c>
      <c r="B4318" t="s">
        <v>348</v>
      </c>
      <c r="C4318" t="s">
        <v>196</v>
      </c>
      <c r="D4318" s="14" t="s">
        <v>505</v>
      </c>
      <c r="E4318" t="s">
        <v>5922</v>
      </c>
      <c r="F4318" t="s">
        <v>507</v>
      </c>
      <c r="G4318" t="s">
        <v>1760</v>
      </c>
      <c r="H4318" t="s">
        <v>133</v>
      </c>
      <c r="I4318" t="s">
        <v>33</v>
      </c>
      <c r="J4318" t="s">
        <v>33</v>
      </c>
      <c r="K4318" t="s">
        <v>34</v>
      </c>
      <c r="M4318" s="27" t="s">
        <v>36</v>
      </c>
      <c r="N4318" s="27" t="s">
        <v>45</v>
      </c>
      <c r="P4318" s="27">
        <v>52</v>
      </c>
      <c r="Q4318" s="27" t="s">
        <v>34</v>
      </c>
      <c r="R4318" t="s">
        <v>1319</v>
      </c>
      <c r="W4318" s="9" t="str">
        <f t="shared" si="624"/>
        <v>Laptop/Desktop</v>
      </c>
      <c r="X4318" s="9" t="str">
        <f t="shared" si="625"/>
        <v xml:space="preserve">07 Sep 23 23:00:05 </v>
      </c>
      <c r="Y4318" s="9" t="str">
        <f t="shared" si="626"/>
        <v xml:space="preserve">23:00:05 </v>
      </c>
      <c r="Z4318" s="10">
        <f t="shared" si="627"/>
        <v>45173.958391203705</v>
      </c>
      <c r="AA4318" s="10" t="str">
        <f t="shared" si="628"/>
        <v>04 Sep 23 - 10 Sep 23</v>
      </c>
      <c r="AB4318" s="9" t="str">
        <f t="shared" si="629"/>
        <v xml:space="preserve">   </v>
      </c>
      <c r="AC4318" s="11" t="str">
        <f t="shared" si="630"/>
        <v/>
      </c>
      <c r="AD4318" s="9" t="str">
        <f t="shared" si="631"/>
        <v/>
      </c>
      <c r="AE4318" s="9" t="str">
        <f t="shared" si="632"/>
        <v/>
      </c>
    </row>
    <row r="4319" spans="1:31" ht="15" customHeight="1" x14ac:dyDescent="0.25">
      <c r="A4319">
        <v>11894</v>
      </c>
      <c r="B4319" t="s">
        <v>38</v>
      </c>
      <c r="C4319" t="s">
        <v>196</v>
      </c>
      <c r="D4319" t="s">
        <v>5923</v>
      </c>
      <c r="E4319" t="s">
        <v>5924</v>
      </c>
      <c r="G4319" t="s">
        <v>1760</v>
      </c>
      <c r="H4319" t="s">
        <v>1098</v>
      </c>
      <c r="I4319" t="s">
        <v>55</v>
      </c>
      <c r="J4319" t="s">
        <v>55</v>
      </c>
      <c r="K4319" t="s">
        <v>654</v>
      </c>
      <c r="M4319" s="27" t="s">
        <v>36</v>
      </c>
      <c r="N4319" s="27" t="s">
        <v>1013</v>
      </c>
      <c r="O4319" t="s">
        <v>1399</v>
      </c>
      <c r="P4319" s="27">
        <v>27</v>
      </c>
      <c r="Q4319" s="27" t="s">
        <v>34</v>
      </c>
      <c r="R4319" t="s">
        <v>1331</v>
      </c>
      <c r="W4319" s="9" t="str">
        <f t="shared" si="624"/>
        <v>User</v>
      </c>
      <c r="X4319" s="9" t="str">
        <f t="shared" si="625"/>
        <v xml:space="preserve">08 Sep 23 01:20:09 </v>
      </c>
      <c r="Y4319" s="9" t="str">
        <f t="shared" si="626"/>
        <v xml:space="preserve">01:20:09 </v>
      </c>
      <c r="Z4319" s="10">
        <f t="shared" si="627"/>
        <v>45173.055659722224</v>
      </c>
      <c r="AA4319" s="10" t="str">
        <f t="shared" si="628"/>
        <v>04 Sep 23 - 10 Sep 23</v>
      </c>
      <c r="AB4319" s="9" t="str">
        <f t="shared" si="629"/>
        <v xml:space="preserve">   </v>
      </c>
      <c r="AC4319" s="11" t="str">
        <f t="shared" si="630"/>
        <v/>
      </c>
      <c r="AD4319" s="9" t="str">
        <f t="shared" si="631"/>
        <v/>
      </c>
      <c r="AE4319" s="9" t="str">
        <f t="shared" si="632"/>
        <v/>
      </c>
    </row>
    <row r="4320" spans="1:31" ht="15" customHeight="1" x14ac:dyDescent="0.25">
      <c r="A4320">
        <v>11895</v>
      </c>
      <c r="B4320" t="s">
        <v>38</v>
      </c>
      <c r="C4320" t="s">
        <v>645</v>
      </c>
      <c r="D4320" t="s">
        <v>5925</v>
      </c>
      <c r="E4320" t="s">
        <v>5926</v>
      </c>
      <c r="G4320" t="s">
        <v>1760</v>
      </c>
      <c r="H4320" t="s">
        <v>1098</v>
      </c>
      <c r="I4320" t="s">
        <v>55</v>
      </c>
      <c r="K4320" t="s">
        <v>654</v>
      </c>
      <c r="M4320" s="27" t="s">
        <v>36</v>
      </c>
      <c r="N4320" s="27" t="s">
        <v>1013</v>
      </c>
      <c r="O4320" t="s">
        <v>1417</v>
      </c>
      <c r="P4320" s="27">
        <v>27</v>
      </c>
      <c r="Q4320" s="27" t="s">
        <v>34</v>
      </c>
      <c r="R4320" t="s">
        <v>1331</v>
      </c>
      <c r="W4320" s="9" t="str">
        <f t="shared" si="624"/>
        <v>User</v>
      </c>
      <c r="X4320" s="9" t="str">
        <f t="shared" si="625"/>
        <v xml:space="preserve">08 Sep 23 03:10:05 </v>
      </c>
      <c r="Y4320" s="9" t="str">
        <f t="shared" si="626"/>
        <v xml:space="preserve">03:10:05 </v>
      </c>
      <c r="Z4320" s="10">
        <f t="shared" si="627"/>
        <v>45173.132002314815</v>
      </c>
      <c r="AA4320" s="10" t="str">
        <f t="shared" si="628"/>
        <v>04 Sep 23 - 10 Sep 23</v>
      </c>
      <c r="AB4320" s="9" t="str">
        <f t="shared" si="629"/>
        <v xml:space="preserve">   </v>
      </c>
      <c r="AC4320" s="11" t="str">
        <f t="shared" si="630"/>
        <v/>
      </c>
      <c r="AD4320" s="9" t="str">
        <f t="shared" si="631"/>
        <v/>
      </c>
      <c r="AE4320" s="9" t="str">
        <f t="shared" si="632"/>
        <v/>
      </c>
    </row>
    <row r="4321" spans="1:31" ht="15" customHeight="1" x14ac:dyDescent="0.25">
      <c r="A4321">
        <v>11896</v>
      </c>
      <c r="B4321" t="s">
        <v>38</v>
      </c>
      <c r="C4321" t="s">
        <v>196</v>
      </c>
      <c r="D4321" t="s">
        <v>3845</v>
      </c>
      <c r="E4321" t="s">
        <v>5927</v>
      </c>
      <c r="G4321" t="s">
        <v>1760</v>
      </c>
      <c r="H4321" t="s">
        <v>1098</v>
      </c>
      <c r="I4321" t="s">
        <v>55</v>
      </c>
      <c r="J4321" t="s">
        <v>55</v>
      </c>
      <c r="K4321" t="s">
        <v>654</v>
      </c>
      <c r="M4321" s="27" t="s">
        <v>36</v>
      </c>
      <c r="N4321" s="27" t="s">
        <v>1013</v>
      </c>
      <c r="O4321" t="s">
        <v>1399</v>
      </c>
      <c r="P4321" s="27">
        <v>26</v>
      </c>
      <c r="Q4321" s="27" t="s">
        <v>34</v>
      </c>
      <c r="R4321" t="s">
        <v>1331</v>
      </c>
      <c r="W4321" s="9" t="str">
        <f t="shared" si="624"/>
        <v>User</v>
      </c>
      <c r="X4321" s="9" t="str">
        <f t="shared" si="625"/>
        <v xml:space="preserve">08 Sep 23 06:30:06 </v>
      </c>
      <c r="Y4321" s="9" t="str">
        <f t="shared" si="626"/>
        <v xml:space="preserve">06:30:06 </v>
      </c>
      <c r="Z4321" s="10">
        <f t="shared" si="627"/>
        <v>45173.270902777775</v>
      </c>
      <c r="AA4321" s="10" t="str">
        <f t="shared" si="628"/>
        <v>04 Sep 23 - 10 Sep 23</v>
      </c>
      <c r="AB4321" s="9" t="str">
        <f t="shared" si="629"/>
        <v xml:space="preserve">   </v>
      </c>
      <c r="AC4321" s="11" t="str">
        <f t="shared" si="630"/>
        <v/>
      </c>
      <c r="AD4321" s="9" t="str">
        <f t="shared" si="631"/>
        <v/>
      </c>
      <c r="AE4321" s="9" t="str">
        <f t="shared" si="632"/>
        <v/>
      </c>
    </row>
    <row r="4322" spans="1:31" ht="15" customHeight="1" x14ac:dyDescent="0.25">
      <c r="A4322">
        <v>11897</v>
      </c>
      <c r="B4322" t="s">
        <v>38</v>
      </c>
      <c r="C4322" t="s">
        <v>645</v>
      </c>
      <c r="D4322" t="s">
        <v>5928</v>
      </c>
      <c r="E4322" t="s">
        <v>5929</v>
      </c>
      <c r="G4322" t="s">
        <v>1760</v>
      </c>
      <c r="H4322" t="s">
        <v>1098</v>
      </c>
      <c r="I4322" t="s">
        <v>33</v>
      </c>
      <c r="K4322" t="s">
        <v>654</v>
      </c>
      <c r="M4322" s="27" t="s">
        <v>36</v>
      </c>
      <c r="N4322" s="27" t="s">
        <v>1013</v>
      </c>
      <c r="O4322" t="s">
        <v>50</v>
      </c>
      <c r="P4322" s="27">
        <v>79</v>
      </c>
      <c r="Q4322" s="27" t="s">
        <v>34</v>
      </c>
      <c r="R4322" t="s">
        <v>1331</v>
      </c>
      <c r="W4322" s="9" t="str">
        <f t="shared" si="624"/>
        <v>User</v>
      </c>
      <c r="X4322" s="9" t="str">
        <f t="shared" si="625"/>
        <v xml:space="preserve">08 Sep 23 07:20:05 </v>
      </c>
      <c r="Y4322" s="9" t="str">
        <f t="shared" si="626"/>
        <v xml:space="preserve">07:20:05 </v>
      </c>
      <c r="Z4322" s="10">
        <f t="shared" si="627"/>
        <v>45173.305613425924</v>
      </c>
      <c r="AA4322" s="10" t="str">
        <f t="shared" si="628"/>
        <v>04 Sep 23 - 10 Sep 23</v>
      </c>
      <c r="AB4322" s="9" t="str">
        <f t="shared" si="629"/>
        <v xml:space="preserve">   </v>
      </c>
      <c r="AC4322" s="11" t="str">
        <f t="shared" si="630"/>
        <v/>
      </c>
      <c r="AD4322" s="9" t="str">
        <f t="shared" si="631"/>
        <v/>
      </c>
      <c r="AE4322" s="9" t="str">
        <f t="shared" si="632"/>
        <v/>
      </c>
    </row>
    <row r="4323" spans="1:31" ht="15" customHeight="1" x14ac:dyDescent="0.25">
      <c r="A4323">
        <v>11898</v>
      </c>
      <c r="B4323" t="s">
        <v>38</v>
      </c>
      <c r="C4323" t="s">
        <v>645</v>
      </c>
      <c r="D4323" s="14" t="s">
        <v>5930</v>
      </c>
      <c r="E4323" t="s">
        <v>5931</v>
      </c>
      <c r="F4323" t="s">
        <v>5932</v>
      </c>
      <c r="H4323" t="s">
        <v>1016</v>
      </c>
      <c r="I4323" t="s">
        <v>61</v>
      </c>
      <c r="K4323" t="s">
        <v>62</v>
      </c>
      <c r="M4323" s="27" t="s">
        <v>36</v>
      </c>
      <c r="N4323" s="27"/>
      <c r="P4323" s="27">
        <v>62</v>
      </c>
      <c r="Q4323" s="27" t="s">
        <v>34</v>
      </c>
      <c r="R4323" t="s">
        <v>1319</v>
      </c>
      <c r="W4323" s="9" t="str">
        <f t="shared" si="624"/>
        <v>Email Category</v>
      </c>
      <c r="X4323" s="9" t="str">
        <f t="shared" si="625"/>
        <v xml:space="preserve">08 Sep 23 09:30:05 </v>
      </c>
      <c r="Y4323" s="9" t="str">
        <f t="shared" si="626"/>
        <v xml:space="preserve">09:30:05 </v>
      </c>
      <c r="Z4323" s="10">
        <f t="shared" si="627"/>
        <v>45173.395891203705</v>
      </c>
      <c r="AA4323" s="10" t="str">
        <f t="shared" si="628"/>
        <v>04 Sep 23 - 10 Sep 23</v>
      </c>
      <c r="AB4323" s="9" t="str">
        <f t="shared" si="629"/>
        <v xml:space="preserve">   </v>
      </c>
      <c r="AC4323" s="11" t="str">
        <f t="shared" si="630"/>
        <v/>
      </c>
      <c r="AD4323" s="9" t="str">
        <f t="shared" si="631"/>
        <v/>
      </c>
      <c r="AE4323" s="9" t="str">
        <f t="shared" si="632"/>
        <v/>
      </c>
    </row>
    <row r="4324" spans="1:31" ht="15" customHeight="1" x14ac:dyDescent="0.25">
      <c r="A4324">
        <v>11899</v>
      </c>
      <c r="B4324" t="s">
        <v>38</v>
      </c>
      <c r="C4324" t="s">
        <v>645</v>
      </c>
      <c r="D4324" s="14" t="s">
        <v>1767</v>
      </c>
      <c r="E4324" t="s">
        <v>5933</v>
      </c>
      <c r="F4324" t="s">
        <v>91</v>
      </c>
      <c r="H4324" t="s">
        <v>133</v>
      </c>
      <c r="I4324" t="s">
        <v>33</v>
      </c>
      <c r="K4324" t="s">
        <v>34</v>
      </c>
      <c r="M4324" s="27" t="s">
        <v>36</v>
      </c>
      <c r="N4324" s="27" t="s">
        <v>45</v>
      </c>
      <c r="P4324" s="27">
        <v>41</v>
      </c>
      <c r="Q4324" s="27" t="s">
        <v>34</v>
      </c>
      <c r="R4324" t="s">
        <v>1319</v>
      </c>
      <c r="W4324" s="9" t="str">
        <f t="shared" si="624"/>
        <v>Laptop/Desktop</v>
      </c>
      <c r="X4324" s="9" t="str">
        <f t="shared" si="625"/>
        <v xml:space="preserve">08 Sep 23 19:10:03 </v>
      </c>
      <c r="Y4324" s="9" t="str">
        <f t="shared" si="626"/>
        <v xml:space="preserve">19:10:03 </v>
      </c>
      <c r="Z4324" s="10">
        <f t="shared" si="627"/>
        <v>45173.798645833333</v>
      </c>
      <c r="AA4324" s="10" t="str">
        <f t="shared" si="628"/>
        <v>04 Sep 23 - 10 Sep 23</v>
      </c>
      <c r="AB4324" s="9" t="str">
        <f t="shared" si="629"/>
        <v xml:space="preserve">   </v>
      </c>
      <c r="AC4324" s="11" t="str">
        <f t="shared" si="630"/>
        <v/>
      </c>
      <c r="AD4324" s="9" t="str">
        <f t="shared" si="631"/>
        <v/>
      </c>
      <c r="AE4324" s="9" t="str">
        <f t="shared" si="632"/>
        <v/>
      </c>
    </row>
    <row r="4325" spans="1:31" ht="15" customHeight="1" x14ac:dyDescent="0.25">
      <c r="A4325">
        <v>11900</v>
      </c>
      <c r="B4325" t="s">
        <v>38</v>
      </c>
      <c r="C4325" t="s">
        <v>645</v>
      </c>
      <c r="D4325" s="14" t="s">
        <v>2510</v>
      </c>
      <c r="E4325" t="s">
        <v>5934</v>
      </c>
      <c r="F4325" t="s">
        <v>199</v>
      </c>
      <c r="H4325" t="s">
        <v>133</v>
      </c>
      <c r="I4325" t="s">
        <v>61</v>
      </c>
      <c r="K4325" t="s">
        <v>34</v>
      </c>
      <c r="M4325" s="27" t="s">
        <v>36</v>
      </c>
      <c r="N4325" s="27" t="s">
        <v>45</v>
      </c>
      <c r="P4325" s="27">
        <v>43</v>
      </c>
      <c r="Q4325" s="27" t="s">
        <v>34</v>
      </c>
      <c r="R4325" t="s">
        <v>1319</v>
      </c>
      <c r="W4325" s="9" t="str">
        <f t="shared" si="624"/>
        <v>Laptop/Desktop</v>
      </c>
      <c r="X4325" s="9" t="str">
        <f t="shared" si="625"/>
        <v xml:space="preserve">08 Sep 23 21:30:03 </v>
      </c>
      <c r="Y4325" s="9" t="str">
        <f t="shared" si="626"/>
        <v xml:space="preserve">21:30:03 </v>
      </c>
      <c r="Z4325" s="10">
        <f t="shared" si="627"/>
        <v>45173.895868055559</v>
      </c>
      <c r="AA4325" s="10" t="str">
        <f t="shared" si="628"/>
        <v>04 Sep 23 - 10 Sep 23</v>
      </c>
      <c r="AB4325" s="9" t="str">
        <f t="shared" si="629"/>
        <v xml:space="preserve">   </v>
      </c>
      <c r="AC4325" s="11" t="str">
        <f t="shared" si="630"/>
        <v/>
      </c>
      <c r="AD4325" s="9" t="str">
        <f t="shared" si="631"/>
        <v/>
      </c>
      <c r="AE4325" s="9" t="str">
        <f t="shared" si="632"/>
        <v/>
      </c>
    </row>
    <row r="4326" spans="1:31" ht="15" customHeight="1" x14ac:dyDescent="0.25">
      <c r="A4326">
        <v>11901</v>
      </c>
      <c r="B4326" t="s">
        <v>57</v>
      </c>
      <c r="C4326" t="s">
        <v>39</v>
      </c>
      <c r="D4326" s="14" t="s">
        <v>28</v>
      </c>
      <c r="E4326" t="s">
        <v>5938</v>
      </c>
      <c r="F4326" t="s">
        <v>30</v>
      </c>
      <c r="G4326" t="s">
        <v>43</v>
      </c>
      <c r="H4326" t="s">
        <v>1098</v>
      </c>
      <c r="I4326" t="s">
        <v>61</v>
      </c>
      <c r="J4326" t="s">
        <v>33</v>
      </c>
      <c r="K4326" t="s">
        <v>1560</v>
      </c>
      <c r="M4326" t="s">
        <v>36</v>
      </c>
      <c r="N4326" t="s">
        <v>45</v>
      </c>
      <c r="P4326">
        <v>80</v>
      </c>
      <c r="Q4326" t="s">
        <v>34</v>
      </c>
      <c r="R4326" t="s">
        <v>1319</v>
      </c>
      <c r="W4326" s="9" t="str">
        <f t="shared" ref="W4326:W4389" si="633">IF(N4326&lt;&gt;"",N4326,"Email Category")</f>
        <v>Laptop/Desktop</v>
      </c>
      <c r="X4326" s="9" t="str">
        <f t="shared" ref="X4326:X4389" si="634">MID(E4326,6,2)&amp;" "&amp;MID(E4326,9,3)&amp;" "&amp;MID(E4326,15,2)&amp;" "&amp;MID(E4326,18,9)</f>
        <v xml:space="preserve">11 Sep 23 03:20:03 </v>
      </c>
      <c r="Y4326" s="9" t="str">
        <f t="shared" ref="Y4326:Y4389" si="635">MID(E4326,18,9)</f>
        <v xml:space="preserve">03:20:03 </v>
      </c>
      <c r="Z4326" s="10">
        <f t="shared" ref="Z4326:Z4389" si="636">(X4326-WEEKDAY(X4326,3))</f>
        <v>45180.138923611114</v>
      </c>
      <c r="AA4326" s="10" t="str">
        <f t="shared" ref="AA4326:AA4389" si="637">TEXT(Z4326,"DD MMM YY")&amp;" - "&amp;TEXT(Z4326+ROWS(WZY4325:XAA4325)*6,"DD MMM YY")</f>
        <v>11 Sep 23 - 17 Sep 23</v>
      </c>
      <c r="AB4326" s="9" t="str">
        <f t="shared" ref="AB4326:AB4389" si="638">MID(L4326,6,2)&amp;" "&amp;MID(L4326,9,3)&amp;" "&amp;MID(L4326,15,2)&amp;" "&amp;MID(L4326,18,9)</f>
        <v xml:space="preserve">   </v>
      </c>
      <c r="AC4326" s="11" t="str">
        <f t="shared" ref="AC4326:AC4389" si="639">IF(AB4326&lt;X4326,"",AB4326-X4326)</f>
        <v/>
      </c>
      <c r="AD4326" s="9" t="str">
        <f t="shared" ref="AD4326:AD4389" si="640">IF(C4326&lt;&gt;"Closed","",IF(I4326=J4326,1,""))</f>
        <v/>
      </c>
      <c r="AE4326" s="9">
        <f t="shared" ref="AE4326:AE4389" si="641">IF(C4326&lt;&gt;"Closed","",IF(I4326&lt;&gt;J4326,1,""))</f>
        <v>1</v>
      </c>
    </row>
    <row r="4327" spans="1:31" ht="15" customHeight="1" x14ac:dyDescent="0.25">
      <c r="A4327">
        <v>11902</v>
      </c>
      <c r="B4327" t="s">
        <v>38</v>
      </c>
      <c r="C4327" t="s">
        <v>39</v>
      </c>
      <c r="D4327" t="s">
        <v>5939</v>
      </c>
      <c r="E4327" t="s">
        <v>5940</v>
      </c>
      <c r="G4327" t="s">
        <v>1760</v>
      </c>
      <c r="H4327" t="s">
        <v>1098</v>
      </c>
      <c r="I4327" t="s">
        <v>33</v>
      </c>
      <c r="J4327" t="s">
        <v>33</v>
      </c>
      <c r="K4327" t="s">
        <v>654</v>
      </c>
      <c r="M4327" t="s">
        <v>36</v>
      </c>
      <c r="N4327" t="s">
        <v>1013</v>
      </c>
      <c r="O4327" t="s">
        <v>50</v>
      </c>
      <c r="P4327">
        <v>61</v>
      </c>
      <c r="Q4327" t="s">
        <v>34</v>
      </c>
      <c r="R4327" t="s">
        <v>1331</v>
      </c>
      <c r="W4327" s="9" t="str">
        <f t="shared" si="633"/>
        <v>User</v>
      </c>
      <c r="X4327" s="9" t="str">
        <f t="shared" si="634"/>
        <v xml:space="preserve">11 Sep 23 07:10:05 </v>
      </c>
      <c r="Y4327" s="9" t="str">
        <f t="shared" si="635"/>
        <v xml:space="preserve">07:10:05 </v>
      </c>
      <c r="Z4327" s="10">
        <f t="shared" si="636"/>
        <v>45180.298668981479</v>
      </c>
      <c r="AA4327" s="10" t="str">
        <f t="shared" si="637"/>
        <v>11 Sep 23 - 17 Sep 23</v>
      </c>
      <c r="AB4327" s="9" t="str">
        <f t="shared" si="638"/>
        <v xml:space="preserve">   </v>
      </c>
      <c r="AC4327" s="11" t="str">
        <f t="shared" si="639"/>
        <v/>
      </c>
      <c r="AD4327" s="9">
        <f t="shared" si="640"/>
        <v>1</v>
      </c>
      <c r="AE4327" s="9" t="str">
        <f t="shared" si="641"/>
        <v/>
      </c>
    </row>
    <row r="4328" spans="1:31" ht="15" customHeight="1" x14ac:dyDescent="0.25">
      <c r="A4328">
        <v>11903</v>
      </c>
      <c r="B4328" t="s">
        <v>57</v>
      </c>
      <c r="C4328" t="s">
        <v>39</v>
      </c>
      <c r="D4328" s="14" t="s">
        <v>63</v>
      </c>
      <c r="E4328" t="s">
        <v>5941</v>
      </c>
      <c r="F4328" t="s">
        <v>65</v>
      </c>
      <c r="G4328" t="s">
        <v>662</v>
      </c>
      <c r="H4328" t="s">
        <v>44</v>
      </c>
      <c r="I4328" t="s">
        <v>61</v>
      </c>
      <c r="J4328" t="s">
        <v>61</v>
      </c>
      <c r="K4328" t="s">
        <v>62</v>
      </c>
      <c r="M4328" t="s">
        <v>36</v>
      </c>
      <c r="N4328" t="s">
        <v>45</v>
      </c>
      <c r="P4328">
        <v>98</v>
      </c>
      <c r="Q4328" t="s">
        <v>34</v>
      </c>
      <c r="R4328" t="s">
        <v>1323</v>
      </c>
      <c r="W4328" s="9" t="str">
        <f t="shared" si="633"/>
        <v>Laptop/Desktop</v>
      </c>
      <c r="X4328" s="9" t="str">
        <f t="shared" si="634"/>
        <v xml:space="preserve">11 Sep 23 08:20:03 </v>
      </c>
      <c r="Y4328" s="9" t="str">
        <f t="shared" si="635"/>
        <v xml:space="preserve">08:20:03 </v>
      </c>
      <c r="Z4328" s="10">
        <f t="shared" si="636"/>
        <v>45180.347256944442</v>
      </c>
      <c r="AA4328" s="10" t="str">
        <f t="shared" si="637"/>
        <v>11 Sep 23 - 17 Sep 23</v>
      </c>
      <c r="AB4328" s="9" t="str">
        <f t="shared" si="638"/>
        <v xml:space="preserve">   </v>
      </c>
      <c r="AC4328" s="11" t="str">
        <f t="shared" si="639"/>
        <v/>
      </c>
      <c r="AD4328" s="9">
        <f t="shared" si="640"/>
        <v>1</v>
      </c>
      <c r="AE4328" s="9" t="str">
        <f t="shared" si="641"/>
        <v/>
      </c>
    </row>
    <row r="4329" spans="1:31" ht="15" customHeight="1" x14ac:dyDescent="0.25">
      <c r="A4329">
        <v>11904</v>
      </c>
      <c r="B4329" t="s">
        <v>27</v>
      </c>
      <c r="C4329" t="s">
        <v>39</v>
      </c>
      <c r="D4329" s="14" t="s">
        <v>1378</v>
      </c>
      <c r="E4329" t="s">
        <v>5942</v>
      </c>
      <c r="F4329" t="s">
        <v>1322</v>
      </c>
      <c r="G4329" t="s">
        <v>1760</v>
      </c>
      <c r="H4329" t="s">
        <v>1016</v>
      </c>
      <c r="I4329" t="s">
        <v>55</v>
      </c>
      <c r="J4329" t="s">
        <v>55</v>
      </c>
      <c r="K4329" t="s">
        <v>1560</v>
      </c>
      <c r="M4329" t="s">
        <v>36</v>
      </c>
      <c r="N4329" t="s">
        <v>37</v>
      </c>
      <c r="P4329">
        <v>41</v>
      </c>
      <c r="Q4329" t="s">
        <v>34</v>
      </c>
      <c r="R4329" t="s">
        <v>1323</v>
      </c>
      <c r="W4329" s="9" t="str">
        <f t="shared" si="633"/>
        <v>Server</v>
      </c>
      <c r="X4329" s="9" t="str">
        <f t="shared" si="634"/>
        <v xml:space="preserve">11 Sep 23 08:30:03 </v>
      </c>
      <c r="Y4329" s="9" t="str">
        <f t="shared" si="635"/>
        <v xml:space="preserve">08:30:03 </v>
      </c>
      <c r="Z4329" s="10">
        <f t="shared" si="636"/>
        <v>45180.354201388887</v>
      </c>
      <c r="AA4329" s="10" t="str">
        <f t="shared" si="637"/>
        <v>11 Sep 23 - 17 Sep 23</v>
      </c>
      <c r="AB4329" s="9" t="str">
        <f t="shared" si="638"/>
        <v xml:space="preserve">   </v>
      </c>
      <c r="AC4329" s="11" t="str">
        <f t="shared" si="639"/>
        <v/>
      </c>
      <c r="AD4329" s="9">
        <f t="shared" si="640"/>
        <v>1</v>
      </c>
      <c r="AE4329" s="9" t="str">
        <f t="shared" si="641"/>
        <v/>
      </c>
    </row>
    <row r="4330" spans="1:31" ht="15" customHeight="1" x14ac:dyDescent="0.25">
      <c r="A4330">
        <v>11905</v>
      </c>
      <c r="B4330" t="s">
        <v>38</v>
      </c>
      <c r="C4330" t="s">
        <v>39</v>
      </c>
      <c r="D4330" t="s">
        <v>1393</v>
      </c>
      <c r="E4330" t="s">
        <v>5943</v>
      </c>
      <c r="G4330" t="s">
        <v>1760</v>
      </c>
      <c r="H4330" t="s">
        <v>1016</v>
      </c>
      <c r="I4330" t="s">
        <v>55</v>
      </c>
      <c r="J4330" t="s">
        <v>55</v>
      </c>
      <c r="K4330" t="s">
        <v>34</v>
      </c>
      <c r="M4330" t="s">
        <v>36</v>
      </c>
      <c r="N4330" t="s">
        <v>1013</v>
      </c>
      <c r="O4330" t="s">
        <v>1399</v>
      </c>
      <c r="P4330">
        <v>38</v>
      </c>
      <c r="Q4330" t="s">
        <v>34</v>
      </c>
      <c r="R4330" t="s">
        <v>1331</v>
      </c>
      <c r="W4330" s="9" t="str">
        <f t="shared" si="633"/>
        <v>User</v>
      </c>
      <c r="X4330" s="9" t="str">
        <f t="shared" si="634"/>
        <v xml:space="preserve">11 Sep 23 11:50:05 </v>
      </c>
      <c r="Y4330" s="9" t="str">
        <f t="shared" si="635"/>
        <v xml:space="preserve">11:50:05 </v>
      </c>
      <c r="Z4330" s="10">
        <f t="shared" si="636"/>
        <v>45180.493113425924</v>
      </c>
      <c r="AA4330" s="10" t="str">
        <f t="shared" si="637"/>
        <v>11 Sep 23 - 17 Sep 23</v>
      </c>
      <c r="AB4330" s="9" t="str">
        <f t="shared" si="638"/>
        <v xml:space="preserve">   </v>
      </c>
      <c r="AC4330" s="11" t="str">
        <f t="shared" si="639"/>
        <v/>
      </c>
      <c r="AD4330" s="9">
        <f t="shared" si="640"/>
        <v>1</v>
      </c>
      <c r="AE4330" s="9" t="str">
        <f t="shared" si="641"/>
        <v/>
      </c>
    </row>
    <row r="4331" spans="1:31" ht="15" customHeight="1" x14ac:dyDescent="0.25">
      <c r="A4331">
        <v>11906</v>
      </c>
      <c r="B4331" t="s">
        <v>38</v>
      </c>
      <c r="C4331" t="s">
        <v>39</v>
      </c>
      <c r="D4331" t="s">
        <v>5944</v>
      </c>
      <c r="E4331" t="s">
        <v>5945</v>
      </c>
      <c r="G4331" t="s">
        <v>1760</v>
      </c>
      <c r="H4331" t="s">
        <v>44</v>
      </c>
      <c r="I4331" t="s">
        <v>33</v>
      </c>
      <c r="J4331" t="s">
        <v>33</v>
      </c>
      <c r="K4331" t="s">
        <v>654</v>
      </c>
      <c r="M4331" t="s">
        <v>36</v>
      </c>
      <c r="N4331" t="s">
        <v>1013</v>
      </c>
      <c r="O4331" t="s">
        <v>50</v>
      </c>
      <c r="P4331">
        <v>82</v>
      </c>
      <c r="Q4331" t="s">
        <v>34</v>
      </c>
      <c r="R4331" t="s">
        <v>1331</v>
      </c>
      <c r="W4331" s="9" t="str">
        <f t="shared" si="633"/>
        <v>User</v>
      </c>
      <c r="X4331" s="9" t="str">
        <f t="shared" si="634"/>
        <v xml:space="preserve">11 Sep 23 12:50:08 </v>
      </c>
      <c r="Y4331" s="9" t="str">
        <f t="shared" si="635"/>
        <v xml:space="preserve">12:50:08 </v>
      </c>
      <c r="Z4331" s="10">
        <f t="shared" si="636"/>
        <v>45180.534814814811</v>
      </c>
      <c r="AA4331" s="10" t="str">
        <f t="shared" si="637"/>
        <v>11 Sep 23 - 17 Sep 23</v>
      </c>
      <c r="AB4331" s="9" t="str">
        <f t="shared" si="638"/>
        <v xml:space="preserve">   </v>
      </c>
      <c r="AC4331" s="11" t="str">
        <f t="shared" si="639"/>
        <v/>
      </c>
      <c r="AD4331" s="9">
        <f t="shared" si="640"/>
        <v>1</v>
      </c>
      <c r="AE4331" s="9" t="str">
        <f t="shared" si="641"/>
        <v/>
      </c>
    </row>
    <row r="4332" spans="1:31" ht="15" customHeight="1" x14ac:dyDescent="0.25">
      <c r="A4332">
        <v>11907</v>
      </c>
      <c r="B4332" t="s">
        <v>38</v>
      </c>
      <c r="C4332" t="s">
        <v>39</v>
      </c>
      <c r="D4332" t="s">
        <v>5946</v>
      </c>
      <c r="E4332" t="s">
        <v>5947</v>
      </c>
      <c r="G4332" t="s">
        <v>662</v>
      </c>
      <c r="H4332" t="s">
        <v>1016</v>
      </c>
      <c r="I4332" t="s">
        <v>55</v>
      </c>
      <c r="J4332" t="s">
        <v>55</v>
      </c>
      <c r="K4332" t="s">
        <v>34</v>
      </c>
      <c r="M4332" t="s">
        <v>36</v>
      </c>
      <c r="N4332" t="s">
        <v>1013</v>
      </c>
      <c r="O4332" t="s">
        <v>1399</v>
      </c>
      <c r="P4332">
        <v>45</v>
      </c>
      <c r="Q4332" t="s">
        <v>34</v>
      </c>
      <c r="R4332" t="s">
        <v>1331</v>
      </c>
      <c r="W4332" s="9" t="str">
        <f t="shared" si="633"/>
        <v>User</v>
      </c>
      <c r="X4332" s="9" t="str">
        <f t="shared" si="634"/>
        <v xml:space="preserve">11 Sep 23 13:00:10 </v>
      </c>
      <c r="Y4332" s="9" t="str">
        <f t="shared" si="635"/>
        <v xml:space="preserve">13:00:10 </v>
      </c>
      <c r="Z4332" s="10">
        <f t="shared" si="636"/>
        <v>45180.54178240741</v>
      </c>
      <c r="AA4332" s="10" t="str">
        <f t="shared" si="637"/>
        <v>11 Sep 23 - 17 Sep 23</v>
      </c>
      <c r="AB4332" s="9" t="str">
        <f t="shared" si="638"/>
        <v xml:space="preserve">   </v>
      </c>
      <c r="AC4332" s="11" t="str">
        <f t="shared" si="639"/>
        <v/>
      </c>
      <c r="AD4332" s="9">
        <f t="shared" si="640"/>
        <v>1</v>
      </c>
      <c r="AE4332" s="9" t="str">
        <f t="shared" si="641"/>
        <v/>
      </c>
    </row>
    <row r="4333" spans="1:31" ht="15" customHeight="1" x14ac:dyDescent="0.25">
      <c r="A4333">
        <v>11908</v>
      </c>
      <c r="B4333" t="s">
        <v>38</v>
      </c>
      <c r="C4333" t="s">
        <v>39</v>
      </c>
      <c r="D4333" t="s">
        <v>5948</v>
      </c>
      <c r="E4333" t="s">
        <v>5949</v>
      </c>
      <c r="G4333" t="s">
        <v>1760</v>
      </c>
      <c r="H4333" t="s">
        <v>1016</v>
      </c>
      <c r="I4333" t="s">
        <v>55</v>
      </c>
      <c r="J4333" t="s">
        <v>55</v>
      </c>
      <c r="K4333" t="s">
        <v>34</v>
      </c>
      <c r="M4333" t="s">
        <v>36</v>
      </c>
      <c r="N4333" t="s">
        <v>1013</v>
      </c>
      <c r="O4333" t="s">
        <v>1399</v>
      </c>
      <c r="P4333">
        <v>45</v>
      </c>
      <c r="Q4333" t="s">
        <v>34</v>
      </c>
      <c r="R4333" t="s">
        <v>1331</v>
      </c>
      <c r="W4333" s="9" t="str">
        <f t="shared" si="633"/>
        <v>User</v>
      </c>
      <c r="X4333" s="9" t="str">
        <f t="shared" si="634"/>
        <v xml:space="preserve">11 Sep 23 13:20:08 </v>
      </c>
      <c r="Y4333" s="9" t="str">
        <f t="shared" si="635"/>
        <v xml:space="preserve">13:20:08 </v>
      </c>
      <c r="Z4333" s="10">
        <f t="shared" si="636"/>
        <v>45180.555648148147</v>
      </c>
      <c r="AA4333" s="10" t="str">
        <f t="shared" si="637"/>
        <v>11 Sep 23 - 17 Sep 23</v>
      </c>
      <c r="AB4333" s="9" t="str">
        <f t="shared" si="638"/>
        <v xml:space="preserve">   </v>
      </c>
      <c r="AC4333" s="11" t="str">
        <f t="shared" si="639"/>
        <v/>
      </c>
      <c r="AD4333" s="9">
        <f t="shared" si="640"/>
        <v>1</v>
      </c>
      <c r="AE4333" s="9" t="str">
        <f t="shared" si="641"/>
        <v/>
      </c>
    </row>
    <row r="4334" spans="1:31" ht="15" customHeight="1" x14ac:dyDescent="0.25">
      <c r="A4334">
        <v>11909</v>
      </c>
      <c r="B4334" t="s">
        <v>38</v>
      </c>
      <c r="C4334" t="s">
        <v>39</v>
      </c>
      <c r="D4334" s="14" t="s">
        <v>4360</v>
      </c>
      <c r="E4334" t="s">
        <v>5950</v>
      </c>
      <c r="F4334" t="s">
        <v>91</v>
      </c>
      <c r="G4334" t="s">
        <v>1760</v>
      </c>
      <c r="H4334" t="s">
        <v>44</v>
      </c>
      <c r="I4334" t="s">
        <v>33</v>
      </c>
      <c r="J4334" t="s">
        <v>33</v>
      </c>
      <c r="K4334" t="s">
        <v>34</v>
      </c>
      <c r="M4334" t="s">
        <v>36</v>
      </c>
      <c r="N4334" t="s">
        <v>45</v>
      </c>
      <c r="P4334">
        <v>121</v>
      </c>
      <c r="Q4334" t="s">
        <v>34</v>
      </c>
      <c r="R4334" t="s">
        <v>1319</v>
      </c>
      <c r="W4334" s="9" t="str">
        <f t="shared" si="633"/>
        <v>Laptop/Desktop</v>
      </c>
      <c r="X4334" s="9" t="str">
        <f t="shared" si="634"/>
        <v xml:space="preserve">11 Sep 23 14:00:03 </v>
      </c>
      <c r="Y4334" s="9" t="str">
        <f t="shared" si="635"/>
        <v xml:space="preserve">14:00:03 </v>
      </c>
      <c r="Z4334" s="10">
        <f t="shared" si="636"/>
        <v>45180.583368055559</v>
      </c>
      <c r="AA4334" s="10" t="str">
        <f t="shared" si="637"/>
        <v>11 Sep 23 - 17 Sep 23</v>
      </c>
      <c r="AB4334" s="9" t="str">
        <f t="shared" si="638"/>
        <v xml:space="preserve">   </v>
      </c>
      <c r="AC4334" s="11" t="str">
        <f t="shared" si="639"/>
        <v/>
      </c>
      <c r="AD4334" s="9">
        <f t="shared" si="640"/>
        <v>1</v>
      </c>
      <c r="AE4334" s="9" t="str">
        <f t="shared" si="641"/>
        <v/>
      </c>
    </row>
    <row r="4335" spans="1:31" ht="15" customHeight="1" x14ac:dyDescent="0.25">
      <c r="A4335">
        <v>11910</v>
      </c>
      <c r="B4335" t="s">
        <v>57</v>
      </c>
      <c r="C4335" t="s">
        <v>39</v>
      </c>
      <c r="D4335" s="14" t="s">
        <v>150</v>
      </c>
      <c r="E4335" t="s">
        <v>5951</v>
      </c>
      <c r="F4335" t="s">
        <v>4257</v>
      </c>
      <c r="G4335" t="s">
        <v>662</v>
      </c>
      <c r="H4335" t="s">
        <v>1016</v>
      </c>
      <c r="I4335" t="s">
        <v>61</v>
      </c>
      <c r="J4335" t="s">
        <v>33</v>
      </c>
      <c r="K4335" t="s">
        <v>62</v>
      </c>
      <c r="M4335" t="s">
        <v>36</v>
      </c>
      <c r="N4335" t="s">
        <v>45</v>
      </c>
      <c r="P4335">
        <v>135</v>
      </c>
      <c r="Q4335" t="s">
        <v>34</v>
      </c>
      <c r="R4335" t="s">
        <v>1339</v>
      </c>
      <c r="W4335" s="9" t="str">
        <f t="shared" si="633"/>
        <v>Laptop/Desktop</v>
      </c>
      <c r="X4335" s="9" t="str">
        <f t="shared" si="634"/>
        <v xml:space="preserve">11 Sep 23 14:40:03 </v>
      </c>
      <c r="Y4335" s="9" t="str">
        <f t="shared" si="635"/>
        <v xml:space="preserve">14:40:03 </v>
      </c>
      <c r="Z4335" s="10">
        <f t="shared" si="636"/>
        <v>45180.611145833333</v>
      </c>
      <c r="AA4335" s="10" t="str">
        <f t="shared" si="637"/>
        <v>11 Sep 23 - 17 Sep 23</v>
      </c>
      <c r="AB4335" s="9" t="str">
        <f t="shared" si="638"/>
        <v xml:space="preserve">   </v>
      </c>
      <c r="AC4335" s="11" t="str">
        <f t="shared" si="639"/>
        <v/>
      </c>
      <c r="AD4335" s="9" t="str">
        <f t="shared" si="640"/>
        <v/>
      </c>
      <c r="AE4335" s="9">
        <f t="shared" si="641"/>
        <v>1</v>
      </c>
    </row>
    <row r="4336" spans="1:31" ht="15" customHeight="1" x14ac:dyDescent="0.25">
      <c r="A4336">
        <v>11911</v>
      </c>
      <c r="B4336" t="s">
        <v>57</v>
      </c>
      <c r="C4336" t="s">
        <v>39</v>
      </c>
      <c r="D4336" s="14" t="s">
        <v>5952</v>
      </c>
      <c r="E4336" t="s">
        <v>5953</v>
      </c>
      <c r="F4336" t="s">
        <v>1991</v>
      </c>
      <c r="G4336" t="s">
        <v>1760</v>
      </c>
      <c r="H4336" t="s">
        <v>1016</v>
      </c>
      <c r="I4336" t="s">
        <v>55</v>
      </c>
      <c r="J4336" t="s">
        <v>55</v>
      </c>
      <c r="K4336" t="s">
        <v>1560</v>
      </c>
      <c r="M4336" t="s">
        <v>36</v>
      </c>
      <c r="N4336" t="s">
        <v>45</v>
      </c>
      <c r="P4336">
        <v>20</v>
      </c>
      <c r="Q4336" t="s">
        <v>34</v>
      </c>
      <c r="R4336" t="s">
        <v>1319</v>
      </c>
      <c r="W4336" s="9" t="str">
        <f t="shared" si="633"/>
        <v>Laptop/Desktop</v>
      </c>
      <c r="X4336" s="9" t="str">
        <f t="shared" si="634"/>
        <v xml:space="preserve">11 Sep 23 15:20:03 </v>
      </c>
      <c r="Y4336" s="9" t="str">
        <f t="shared" si="635"/>
        <v xml:space="preserve">15:20:03 </v>
      </c>
      <c r="Z4336" s="10">
        <f t="shared" si="636"/>
        <v>45180.638923611114</v>
      </c>
      <c r="AA4336" s="10" t="str">
        <f t="shared" si="637"/>
        <v>11 Sep 23 - 17 Sep 23</v>
      </c>
      <c r="AB4336" s="9" t="str">
        <f t="shared" si="638"/>
        <v xml:space="preserve">   </v>
      </c>
      <c r="AC4336" s="11" t="str">
        <f t="shared" si="639"/>
        <v/>
      </c>
      <c r="AD4336" s="9">
        <f t="shared" si="640"/>
        <v>1</v>
      </c>
      <c r="AE4336" s="9" t="str">
        <f t="shared" si="641"/>
        <v/>
      </c>
    </row>
    <row r="4337" spans="1:31" ht="15" customHeight="1" x14ac:dyDescent="0.25">
      <c r="A4337">
        <v>11912</v>
      </c>
      <c r="B4337" t="s">
        <v>425</v>
      </c>
      <c r="C4337" t="s">
        <v>39</v>
      </c>
      <c r="D4337" s="14" t="s">
        <v>5954</v>
      </c>
      <c r="E4337" t="s">
        <v>5955</v>
      </c>
      <c r="F4337" t="s">
        <v>5956</v>
      </c>
      <c r="G4337" t="s">
        <v>43</v>
      </c>
      <c r="H4337" t="s">
        <v>133</v>
      </c>
      <c r="I4337" t="s">
        <v>33</v>
      </c>
      <c r="J4337" t="s">
        <v>33</v>
      </c>
      <c r="K4337" t="s">
        <v>34</v>
      </c>
      <c r="M4337" t="s">
        <v>36</v>
      </c>
      <c r="N4337" t="s">
        <v>45</v>
      </c>
      <c r="P4337">
        <v>82</v>
      </c>
      <c r="Q4337" t="s">
        <v>34</v>
      </c>
      <c r="R4337" t="s">
        <v>1339</v>
      </c>
      <c r="W4337" s="9" t="str">
        <f t="shared" si="633"/>
        <v>Laptop/Desktop</v>
      </c>
      <c r="X4337" s="9" t="str">
        <f t="shared" si="634"/>
        <v xml:space="preserve">11 Sep 23 16:50:03 </v>
      </c>
      <c r="Y4337" s="9" t="str">
        <f t="shared" si="635"/>
        <v xml:space="preserve">16:50:03 </v>
      </c>
      <c r="Z4337" s="10">
        <f t="shared" si="636"/>
        <v>45180.701423611114</v>
      </c>
      <c r="AA4337" s="10" t="str">
        <f t="shared" si="637"/>
        <v>11 Sep 23 - 17 Sep 23</v>
      </c>
      <c r="AB4337" s="9" t="str">
        <f t="shared" si="638"/>
        <v xml:space="preserve">   </v>
      </c>
      <c r="AC4337" s="11" t="str">
        <f t="shared" si="639"/>
        <v/>
      </c>
      <c r="AD4337" s="9">
        <f t="shared" si="640"/>
        <v>1</v>
      </c>
      <c r="AE4337" s="9" t="str">
        <f t="shared" si="641"/>
        <v/>
      </c>
    </row>
    <row r="4338" spans="1:31" ht="15" customHeight="1" x14ac:dyDescent="0.25">
      <c r="A4338">
        <v>11913</v>
      </c>
      <c r="B4338" t="s">
        <v>425</v>
      </c>
      <c r="C4338" t="s">
        <v>39</v>
      </c>
      <c r="D4338" s="14" t="s">
        <v>5957</v>
      </c>
      <c r="E4338" t="s">
        <v>5958</v>
      </c>
      <c r="F4338" t="s">
        <v>5959</v>
      </c>
      <c r="G4338" t="s">
        <v>46</v>
      </c>
      <c r="H4338" t="s">
        <v>133</v>
      </c>
      <c r="I4338" t="s">
        <v>33</v>
      </c>
      <c r="J4338" t="s">
        <v>33</v>
      </c>
      <c r="K4338" t="s">
        <v>34</v>
      </c>
      <c r="M4338" t="s">
        <v>36</v>
      </c>
      <c r="N4338" t="s">
        <v>45</v>
      </c>
      <c r="P4338">
        <v>57</v>
      </c>
      <c r="Q4338" t="s">
        <v>34</v>
      </c>
      <c r="R4338" t="s">
        <v>1319</v>
      </c>
      <c r="W4338" s="9" t="str">
        <f t="shared" si="633"/>
        <v>Laptop/Desktop</v>
      </c>
      <c r="X4338" s="9" t="str">
        <f t="shared" si="634"/>
        <v xml:space="preserve">11 Sep 23 19:40:03 </v>
      </c>
      <c r="Y4338" s="9" t="str">
        <f t="shared" si="635"/>
        <v xml:space="preserve">19:40:03 </v>
      </c>
      <c r="Z4338" s="10">
        <f t="shared" si="636"/>
        <v>45180.819479166668</v>
      </c>
      <c r="AA4338" s="10" t="str">
        <f t="shared" si="637"/>
        <v>11 Sep 23 - 17 Sep 23</v>
      </c>
      <c r="AB4338" s="9" t="str">
        <f t="shared" si="638"/>
        <v xml:space="preserve">   </v>
      </c>
      <c r="AC4338" s="11" t="str">
        <f t="shared" si="639"/>
        <v/>
      </c>
      <c r="AD4338" s="9">
        <f t="shared" si="640"/>
        <v>1</v>
      </c>
      <c r="AE4338" s="9" t="str">
        <f t="shared" si="641"/>
        <v/>
      </c>
    </row>
    <row r="4339" spans="1:31" ht="15" customHeight="1" x14ac:dyDescent="0.25">
      <c r="A4339">
        <v>11914</v>
      </c>
      <c r="B4339" t="s">
        <v>27</v>
      </c>
      <c r="C4339" t="s">
        <v>39</v>
      </c>
      <c r="D4339" s="14" t="s">
        <v>4366</v>
      </c>
      <c r="E4339" t="s">
        <v>5960</v>
      </c>
      <c r="F4339" t="s">
        <v>4368</v>
      </c>
      <c r="G4339" t="s">
        <v>662</v>
      </c>
      <c r="H4339" t="s">
        <v>133</v>
      </c>
      <c r="I4339" t="s">
        <v>55</v>
      </c>
      <c r="J4339" t="s">
        <v>55</v>
      </c>
      <c r="K4339" t="s">
        <v>1560</v>
      </c>
      <c r="M4339" t="s">
        <v>36</v>
      </c>
      <c r="N4339" t="s">
        <v>37</v>
      </c>
      <c r="P4339">
        <v>33</v>
      </c>
      <c r="Q4339" t="s">
        <v>34</v>
      </c>
      <c r="R4339" t="s">
        <v>1319</v>
      </c>
      <c r="W4339" s="9" t="str">
        <f t="shared" si="633"/>
        <v>Server</v>
      </c>
      <c r="X4339" s="9" t="str">
        <f t="shared" si="634"/>
        <v xml:space="preserve">11 Sep 23 22:00:04 </v>
      </c>
      <c r="Y4339" s="9" t="str">
        <f t="shared" si="635"/>
        <v xml:space="preserve">22:00:04 </v>
      </c>
      <c r="Z4339" s="10">
        <f t="shared" si="636"/>
        <v>45180.916712962964</v>
      </c>
      <c r="AA4339" s="10" t="str">
        <f t="shared" si="637"/>
        <v>11 Sep 23 - 17 Sep 23</v>
      </c>
      <c r="AB4339" s="9" t="str">
        <f t="shared" si="638"/>
        <v xml:space="preserve">   </v>
      </c>
      <c r="AC4339" s="11" t="str">
        <f t="shared" si="639"/>
        <v/>
      </c>
      <c r="AD4339" s="9">
        <f t="shared" si="640"/>
        <v>1</v>
      </c>
      <c r="AE4339" s="9" t="str">
        <f t="shared" si="641"/>
        <v/>
      </c>
    </row>
    <row r="4340" spans="1:31" ht="15" customHeight="1" x14ac:dyDescent="0.25">
      <c r="A4340">
        <v>11915</v>
      </c>
      <c r="B4340" t="s">
        <v>38</v>
      </c>
      <c r="C4340" t="s">
        <v>39</v>
      </c>
      <c r="D4340" s="14" t="s">
        <v>4420</v>
      </c>
      <c r="E4340" t="s">
        <v>5961</v>
      </c>
      <c r="F4340" t="s">
        <v>4368</v>
      </c>
      <c r="G4340" t="s">
        <v>662</v>
      </c>
      <c r="H4340" t="s">
        <v>133</v>
      </c>
      <c r="I4340" t="s">
        <v>55</v>
      </c>
      <c r="J4340" t="s">
        <v>55</v>
      </c>
      <c r="K4340" t="s">
        <v>34</v>
      </c>
      <c r="M4340" t="s">
        <v>36</v>
      </c>
      <c r="N4340" t="s">
        <v>1488</v>
      </c>
      <c r="P4340">
        <v>21</v>
      </c>
      <c r="Q4340" t="s">
        <v>34</v>
      </c>
      <c r="R4340" t="s">
        <v>1319</v>
      </c>
      <c r="W4340" s="9" t="str">
        <f t="shared" si="633"/>
        <v>Network Device</v>
      </c>
      <c r="X4340" s="9" t="str">
        <f t="shared" si="634"/>
        <v xml:space="preserve">11 Sep 23 22:00:05 </v>
      </c>
      <c r="Y4340" s="9" t="str">
        <f t="shared" si="635"/>
        <v xml:space="preserve">22:00:05 </v>
      </c>
      <c r="Z4340" s="10">
        <f t="shared" si="636"/>
        <v>45180.916724537034</v>
      </c>
      <c r="AA4340" s="10" t="str">
        <f t="shared" si="637"/>
        <v>11 Sep 23 - 17 Sep 23</v>
      </c>
      <c r="AB4340" s="9" t="str">
        <f t="shared" si="638"/>
        <v xml:space="preserve">   </v>
      </c>
      <c r="AC4340" s="11" t="str">
        <f t="shared" si="639"/>
        <v/>
      </c>
      <c r="AD4340" s="9">
        <f t="shared" si="640"/>
        <v>1</v>
      </c>
      <c r="AE4340" s="9" t="str">
        <f t="shared" si="641"/>
        <v/>
      </c>
    </row>
    <row r="4341" spans="1:31" ht="15" customHeight="1" x14ac:dyDescent="0.25">
      <c r="A4341">
        <v>11916</v>
      </c>
      <c r="B4341" t="s">
        <v>38</v>
      </c>
      <c r="C4341" t="s">
        <v>39</v>
      </c>
      <c r="D4341" t="s">
        <v>5962</v>
      </c>
      <c r="E4341" t="s">
        <v>5963</v>
      </c>
      <c r="G4341" t="s">
        <v>1760</v>
      </c>
      <c r="H4341" t="s">
        <v>133</v>
      </c>
      <c r="I4341" t="s">
        <v>55</v>
      </c>
      <c r="J4341" t="s">
        <v>55</v>
      </c>
      <c r="K4341" t="s">
        <v>654</v>
      </c>
      <c r="M4341" t="s">
        <v>36</v>
      </c>
      <c r="N4341" t="s">
        <v>1013</v>
      </c>
      <c r="O4341" t="s">
        <v>1399</v>
      </c>
      <c r="P4341">
        <v>28</v>
      </c>
      <c r="Q4341" t="s">
        <v>34</v>
      </c>
      <c r="R4341" t="s">
        <v>1331</v>
      </c>
      <c r="W4341" s="9" t="str">
        <f t="shared" si="633"/>
        <v>User</v>
      </c>
      <c r="X4341" s="9" t="str">
        <f t="shared" si="634"/>
        <v xml:space="preserve">11 Sep 23 22:00:11 </v>
      </c>
      <c r="Y4341" s="9" t="str">
        <f t="shared" si="635"/>
        <v xml:space="preserve">22:00:11 </v>
      </c>
      <c r="Z4341" s="10">
        <f t="shared" si="636"/>
        <v>45180.91679398148</v>
      </c>
      <c r="AA4341" s="10" t="str">
        <f t="shared" si="637"/>
        <v>11 Sep 23 - 17 Sep 23</v>
      </c>
      <c r="AB4341" s="9" t="str">
        <f t="shared" si="638"/>
        <v xml:space="preserve">   </v>
      </c>
      <c r="AC4341" s="11" t="str">
        <f t="shared" si="639"/>
        <v/>
      </c>
      <c r="AD4341" s="9">
        <f t="shared" si="640"/>
        <v>1</v>
      </c>
      <c r="AE4341" s="9" t="str">
        <f t="shared" si="641"/>
        <v/>
      </c>
    </row>
    <row r="4342" spans="1:31" ht="15" customHeight="1" x14ac:dyDescent="0.25">
      <c r="A4342">
        <v>11917</v>
      </c>
      <c r="B4342" t="s">
        <v>38</v>
      </c>
      <c r="C4342" t="s">
        <v>39</v>
      </c>
      <c r="D4342" t="s">
        <v>5964</v>
      </c>
      <c r="E4342" t="s">
        <v>5963</v>
      </c>
      <c r="G4342" t="s">
        <v>46</v>
      </c>
      <c r="H4342" t="s">
        <v>1098</v>
      </c>
      <c r="I4342" t="s">
        <v>55</v>
      </c>
      <c r="J4342" t="s">
        <v>55</v>
      </c>
      <c r="K4342" t="s">
        <v>654</v>
      </c>
      <c r="M4342" t="s">
        <v>36</v>
      </c>
      <c r="N4342" t="s">
        <v>1013</v>
      </c>
      <c r="O4342" t="s">
        <v>1399</v>
      </c>
      <c r="P4342">
        <v>22</v>
      </c>
      <c r="Q4342" t="s">
        <v>34</v>
      </c>
      <c r="R4342" t="s">
        <v>1331</v>
      </c>
      <c r="W4342" s="9" t="str">
        <f t="shared" si="633"/>
        <v>User</v>
      </c>
      <c r="X4342" s="9" t="str">
        <f t="shared" si="634"/>
        <v xml:space="preserve">11 Sep 23 22:00:11 </v>
      </c>
      <c r="Y4342" s="9" t="str">
        <f t="shared" si="635"/>
        <v xml:space="preserve">22:00:11 </v>
      </c>
      <c r="Z4342" s="10">
        <f t="shared" si="636"/>
        <v>45180.91679398148</v>
      </c>
      <c r="AA4342" s="10" t="str">
        <f t="shared" si="637"/>
        <v>11 Sep 23 - 17 Sep 23</v>
      </c>
      <c r="AB4342" s="9" t="str">
        <f t="shared" si="638"/>
        <v xml:space="preserve">   </v>
      </c>
      <c r="AC4342" s="11" t="str">
        <f t="shared" si="639"/>
        <v/>
      </c>
      <c r="AD4342" s="9">
        <f t="shared" si="640"/>
        <v>1</v>
      </c>
      <c r="AE4342" s="9" t="str">
        <f t="shared" si="641"/>
        <v/>
      </c>
    </row>
    <row r="4343" spans="1:31" ht="15" customHeight="1" x14ac:dyDescent="0.25">
      <c r="A4343">
        <v>11918</v>
      </c>
      <c r="B4343" t="s">
        <v>27</v>
      </c>
      <c r="C4343" t="s">
        <v>39</v>
      </c>
      <c r="D4343" s="14" t="s">
        <v>1378</v>
      </c>
      <c r="E4343" t="s">
        <v>5965</v>
      </c>
      <c r="F4343" t="s">
        <v>1322</v>
      </c>
      <c r="G4343" t="s">
        <v>43</v>
      </c>
      <c r="H4343" t="s">
        <v>1098</v>
      </c>
      <c r="I4343" t="s">
        <v>55</v>
      </c>
      <c r="J4343" t="s">
        <v>55</v>
      </c>
      <c r="K4343" t="s">
        <v>1560</v>
      </c>
      <c r="M4343" t="s">
        <v>36</v>
      </c>
      <c r="N4343" t="s">
        <v>37</v>
      </c>
      <c r="P4343">
        <v>86</v>
      </c>
      <c r="Q4343" t="s">
        <v>34</v>
      </c>
      <c r="R4343" t="s">
        <v>1323</v>
      </c>
      <c r="W4343" s="9" t="str">
        <f t="shared" si="633"/>
        <v>Server</v>
      </c>
      <c r="X4343" s="9" t="str">
        <f t="shared" si="634"/>
        <v xml:space="preserve">12 Sep 23 05:50:04 </v>
      </c>
      <c r="Y4343" s="9" t="str">
        <f t="shared" si="635"/>
        <v xml:space="preserve">05:50:04 </v>
      </c>
      <c r="Z4343" s="10">
        <f t="shared" si="636"/>
        <v>45180.243101851855</v>
      </c>
      <c r="AA4343" s="10" t="str">
        <f t="shared" si="637"/>
        <v>11 Sep 23 - 17 Sep 23</v>
      </c>
      <c r="AB4343" s="9" t="str">
        <f t="shared" si="638"/>
        <v xml:space="preserve">   </v>
      </c>
      <c r="AC4343" s="11" t="str">
        <f t="shared" si="639"/>
        <v/>
      </c>
      <c r="AD4343" s="9">
        <f t="shared" si="640"/>
        <v>1</v>
      </c>
      <c r="AE4343" s="9" t="str">
        <f t="shared" si="641"/>
        <v/>
      </c>
    </row>
    <row r="4344" spans="1:31" ht="15" customHeight="1" x14ac:dyDescent="0.25">
      <c r="A4344">
        <v>11919</v>
      </c>
      <c r="B4344" t="s">
        <v>38</v>
      </c>
      <c r="C4344" t="s">
        <v>39</v>
      </c>
      <c r="D4344" t="s">
        <v>5966</v>
      </c>
      <c r="E4344" t="s">
        <v>5967</v>
      </c>
      <c r="G4344" t="s">
        <v>1760</v>
      </c>
      <c r="H4344" t="s">
        <v>1098</v>
      </c>
      <c r="I4344" t="s">
        <v>33</v>
      </c>
      <c r="J4344" t="s">
        <v>33</v>
      </c>
      <c r="K4344" t="s">
        <v>654</v>
      </c>
      <c r="M4344" t="s">
        <v>36</v>
      </c>
      <c r="N4344" t="s">
        <v>1013</v>
      </c>
      <c r="O4344" t="s">
        <v>50</v>
      </c>
      <c r="P4344">
        <v>53</v>
      </c>
      <c r="Q4344" t="s">
        <v>34</v>
      </c>
      <c r="R4344" t="s">
        <v>1331</v>
      </c>
      <c r="W4344" s="9" t="str">
        <f t="shared" si="633"/>
        <v>User</v>
      </c>
      <c r="X4344" s="9" t="str">
        <f t="shared" si="634"/>
        <v xml:space="preserve">12 Sep 23 07:30:06 </v>
      </c>
      <c r="Y4344" s="9" t="str">
        <f t="shared" si="635"/>
        <v xml:space="preserve">07:30:06 </v>
      </c>
      <c r="Z4344" s="10">
        <f t="shared" si="636"/>
        <v>45180.312569444446</v>
      </c>
      <c r="AA4344" s="10" t="str">
        <f t="shared" si="637"/>
        <v>11 Sep 23 - 17 Sep 23</v>
      </c>
      <c r="AB4344" s="9" t="str">
        <f t="shared" si="638"/>
        <v xml:space="preserve">   </v>
      </c>
      <c r="AC4344" s="11" t="str">
        <f t="shared" si="639"/>
        <v/>
      </c>
      <c r="AD4344" s="9">
        <f t="shared" si="640"/>
        <v>1</v>
      </c>
      <c r="AE4344" s="9" t="str">
        <f t="shared" si="641"/>
        <v/>
      </c>
    </row>
    <row r="4345" spans="1:31" ht="15" customHeight="1" x14ac:dyDescent="0.25">
      <c r="A4345">
        <v>11920</v>
      </c>
      <c r="B4345" t="s">
        <v>38</v>
      </c>
      <c r="C4345" t="s">
        <v>39</v>
      </c>
      <c r="D4345" s="14" t="s">
        <v>5968</v>
      </c>
      <c r="E4345" t="s">
        <v>5969</v>
      </c>
      <c r="F4345" t="s">
        <v>42</v>
      </c>
      <c r="G4345" t="s">
        <v>662</v>
      </c>
      <c r="H4345" t="s">
        <v>1016</v>
      </c>
      <c r="I4345" t="s">
        <v>61</v>
      </c>
      <c r="J4345" t="s">
        <v>33</v>
      </c>
      <c r="K4345" t="s">
        <v>62</v>
      </c>
      <c r="M4345" t="s">
        <v>36</v>
      </c>
      <c r="N4345" t="s">
        <v>37</v>
      </c>
      <c r="P4345">
        <v>92</v>
      </c>
      <c r="Q4345" t="s">
        <v>34</v>
      </c>
      <c r="R4345" t="s">
        <v>1319</v>
      </c>
      <c r="W4345" s="9" t="str">
        <f t="shared" si="633"/>
        <v>Server</v>
      </c>
      <c r="X4345" s="9" t="str">
        <f t="shared" si="634"/>
        <v xml:space="preserve">12 Sep 23 08:10:03 </v>
      </c>
      <c r="Y4345" s="9" t="str">
        <f t="shared" si="635"/>
        <v xml:space="preserve">08:10:03 </v>
      </c>
      <c r="Z4345" s="10">
        <f t="shared" si="636"/>
        <v>45180.340312499997</v>
      </c>
      <c r="AA4345" s="10" t="str">
        <f t="shared" si="637"/>
        <v>11 Sep 23 - 17 Sep 23</v>
      </c>
      <c r="AB4345" s="9" t="str">
        <f t="shared" si="638"/>
        <v xml:space="preserve">   </v>
      </c>
      <c r="AC4345" s="11" t="str">
        <f t="shared" si="639"/>
        <v/>
      </c>
      <c r="AD4345" s="9" t="str">
        <f t="shared" si="640"/>
        <v/>
      </c>
      <c r="AE4345" s="9">
        <f t="shared" si="641"/>
        <v>1</v>
      </c>
    </row>
    <row r="4346" spans="1:31" ht="15" customHeight="1" x14ac:dyDescent="0.25">
      <c r="A4346">
        <v>11921</v>
      </c>
      <c r="B4346" t="s">
        <v>38</v>
      </c>
      <c r="C4346" t="s">
        <v>39</v>
      </c>
      <c r="D4346" s="14" t="s">
        <v>5711</v>
      </c>
      <c r="E4346" t="s">
        <v>5970</v>
      </c>
      <c r="F4346" t="s">
        <v>199</v>
      </c>
      <c r="G4346" t="s">
        <v>1760</v>
      </c>
      <c r="H4346" t="s">
        <v>44</v>
      </c>
      <c r="I4346" t="s">
        <v>61</v>
      </c>
      <c r="J4346" t="s">
        <v>33</v>
      </c>
      <c r="K4346" t="s">
        <v>34</v>
      </c>
      <c r="M4346" t="s">
        <v>36</v>
      </c>
      <c r="N4346" t="s">
        <v>1488</v>
      </c>
      <c r="P4346">
        <v>115</v>
      </c>
      <c r="Q4346" t="s">
        <v>34</v>
      </c>
      <c r="R4346" t="s">
        <v>1319</v>
      </c>
      <c r="W4346" s="9" t="str">
        <f t="shared" si="633"/>
        <v>Network Device</v>
      </c>
      <c r="X4346" s="9" t="str">
        <f t="shared" si="634"/>
        <v xml:space="preserve">12 Sep 23 08:20:03 </v>
      </c>
      <c r="Y4346" s="9" t="str">
        <f t="shared" si="635"/>
        <v xml:space="preserve">08:20:03 </v>
      </c>
      <c r="Z4346" s="10">
        <f t="shared" si="636"/>
        <v>45180.347256944442</v>
      </c>
      <c r="AA4346" s="10" t="str">
        <f t="shared" si="637"/>
        <v>11 Sep 23 - 17 Sep 23</v>
      </c>
      <c r="AB4346" s="9" t="str">
        <f t="shared" si="638"/>
        <v xml:space="preserve">   </v>
      </c>
      <c r="AC4346" s="11" t="str">
        <f t="shared" si="639"/>
        <v/>
      </c>
      <c r="AD4346" s="9" t="str">
        <f t="shared" si="640"/>
        <v/>
      </c>
      <c r="AE4346" s="9">
        <f t="shared" si="641"/>
        <v>1</v>
      </c>
    </row>
    <row r="4347" spans="1:31" ht="15" customHeight="1" x14ac:dyDescent="0.25">
      <c r="A4347">
        <v>11922</v>
      </c>
      <c r="B4347" t="s">
        <v>38</v>
      </c>
      <c r="C4347" t="s">
        <v>39</v>
      </c>
      <c r="D4347" s="14" t="s">
        <v>5711</v>
      </c>
      <c r="E4347" t="s">
        <v>5971</v>
      </c>
      <c r="F4347" t="s">
        <v>199</v>
      </c>
      <c r="G4347" t="s">
        <v>1760</v>
      </c>
      <c r="H4347" t="s">
        <v>44</v>
      </c>
      <c r="I4347" t="s">
        <v>61</v>
      </c>
      <c r="J4347" t="s">
        <v>33</v>
      </c>
      <c r="K4347" t="s">
        <v>34</v>
      </c>
      <c r="M4347" t="s">
        <v>36</v>
      </c>
      <c r="N4347" t="s">
        <v>1488</v>
      </c>
      <c r="P4347">
        <v>76</v>
      </c>
      <c r="Q4347" t="s">
        <v>34</v>
      </c>
      <c r="R4347" t="s">
        <v>1319</v>
      </c>
      <c r="W4347" s="9" t="str">
        <f t="shared" si="633"/>
        <v>Network Device</v>
      </c>
      <c r="X4347" s="9" t="str">
        <f t="shared" si="634"/>
        <v xml:space="preserve">12 Sep 23 09:20:03 </v>
      </c>
      <c r="Y4347" s="9" t="str">
        <f t="shared" si="635"/>
        <v xml:space="preserve">09:20:03 </v>
      </c>
      <c r="Z4347" s="10">
        <f t="shared" si="636"/>
        <v>45180.388923611114</v>
      </c>
      <c r="AA4347" s="10" t="str">
        <f t="shared" si="637"/>
        <v>11 Sep 23 - 17 Sep 23</v>
      </c>
      <c r="AB4347" s="9" t="str">
        <f t="shared" si="638"/>
        <v xml:space="preserve">   </v>
      </c>
      <c r="AC4347" s="11" t="str">
        <f t="shared" si="639"/>
        <v/>
      </c>
      <c r="AD4347" s="9" t="str">
        <f t="shared" si="640"/>
        <v/>
      </c>
      <c r="AE4347" s="9">
        <f t="shared" si="641"/>
        <v>1</v>
      </c>
    </row>
    <row r="4348" spans="1:31" ht="15" customHeight="1" x14ac:dyDescent="0.25">
      <c r="A4348">
        <v>11923</v>
      </c>
      <c r="B4348" t="s">
        <v>38</v>
      </c>
      <c r="C4348" t="s">
        <v>39</v>
      </c>
      <c r="D4348" t="s">
        <v>5972</v>
      </c>
      <c r="E4348" t="s">
        <v>5973</v>
      </c>
      <c r="G4348" t="s">
        <v>1760</v>
      </c>
      <c r="H4348" t="s">
        <v>1016</v>
      </c>
      <c r="I4348" t="s">
        <v>55</v>
      </c>
      <c r="J4348" t="s">
        <v>55</v>
      </c>
      <c r="K4348" t="s">
        <v>34</v>
      </c>
      <c r="M4348" t="s">
        <v>36</v>
      </c>
      <c r="N4348" t="s">
        <v>1013</v>
      </c>
      <c r="O4348" t="s">
        <v>1417</v>
      </c>
      <c r="P4348">
        <v>103</v>
      </c>
      <c r="Q4348" t="s">
        <v>34</v>
      </c>
      <c r="R4348" t="s">
        <v>1331</v>
      </c>
      <c r="W4348" s="9" t="str">
        <f t="shared" si="633"/>
        <v>User</v>
      </c>
      <c r="X4348" s="9" t="str">
        <f t="shared" si="634"/>
        <v xml:space="preserve">12 Sep 23 09:40:06 </v>
      </c>
      <c r="Y4348" s="9" t="str">
        <f t="shared" si="635"/>
        <v xml:space="preserve">09:40:06 </v>
      </c>
      <c r="Z4348" s="10">
        <f t="shared" si="636"/>
        <v>45180.40284722222</v>
      </c>
      <c r="AA4348" s="10" t="str">
        <f t="shared" si="637"/>
        <v>11 Sep 23 - 17 Sep 23</v>
      </c>
      <c r="AB4348" s="9" t="str">
        <f t="shared" si="638"/>
        <v xml:space="preserve">   </v>
      </c>
      <c r="AC4348" s="11" t="str">
        <f t="shared" si="639"/>
        <v/>
      </c>
      <c r="AD4348" s="9">
        <f t="shared" si="640"/>
        <v>1</v>
      </c>
      <c r="AE4348" s="9" t="str">
        <f t="shared" si="641"/>
        <v/>
      </c>
    </row>
    <row r="4349" spans="1:31" ht="15" customHeight="1" x14ac:dyDescent="0.25">
      <c r="A4349">
        <v>11924</v>
      </c>
      <c r="B4349" t="s">
        <v>38</v>
      </c>
      <c r="C4349" t="s">
        <v>39</v>
      </c>
      <c r="D4349" s="14" t="s">
        <v>4360</v>
      </c>
      <c r="E4349" t="s">
        <v>5974</v>
      </c>
      <c r="F4349" t="s">
        <v>91</v>
      </c>
      <c r="G4349" t="s">
        <v>46</v>
      </c>
      <c r="H4349" t="s">
        <v>44</v>
      </c>
      <c r="I4349" t="s">
        <v>33</v>
      </c>
      <c r="J4349" t="s">
        <v>33</v>
      </c>
      <c r="K4349" t="s">
        <v>34</v>
      </c>
      <c r="M4349" t="s">
        <v>36</v>
      </c>
      <c r="N4349" t="s">
        <v>37</v>
      </c>
      <c r="P4349">
        <v>38</v>
      </c>
      <c r="Q4349" t="s">
        <v>34</v>
      </c>
      <c r="R4349" t="s">
        <v>1319</v>
      </c>
      <c r="W4349" s="9" t="str">
        <f t="shared" si="633"/>
        <v>Server</v>
      </c>
      <c r="X4349" s="9" t="str">
        <f t="shared" si="634"/>
        <v xml:space="preserve">12 Sep 23 09:50:03 </v>
      </c>
      <c r="Y4349" s="9" t="str">
        <f t="shared" si="635"/>
        <v xml:space="preserve">09:50:03 </v>
      </c>
      <c r="Z4349" s="10">
        <f t="shared" si="636"/>
        <v>45180.409756944442</v>
      </c>
      <c r="AA4349" s="10" t="str">
        <f t="shared" si="637"/>
        <v>11 Sep 23 - 17 Sep 23</v>
      </c>
      <c r="AB4349" s="9" t="str">
        <f t="shared" si="638"/>
        <v xml:space="preserve">   </v>
      </c>
      <c r="AC4349" s="11" t="str">
        <f t="shared" si="639"/>
        <v/>
      </c>
      <c r="AD4349" s="9">
        <f t="shared" si="640"/>
        <v>1</v>
      </c>
      <c r="AE4349" s="9" t="str">
        <f t="shared" si="641"/>
        <v/>
      </c>
    </row>
    <row r="4350" spans="1:31" ht="15" customHeight="1" x14ac:dyDescent="0.25">
      <c r="A4350">
        <v>11925</v>
      </c>
      <c r="B4350" t="s">
        <v>38</v>
      </c>
      <c r="C4350" t="s">
        <v>39</v>
      </c>
      <c r="D4350" s="14" t="s">
        <v>5711</v>
      </c>
      <c r="E4350" t="s">
        <v>5975</v>
      </c>
      <c r="F4350" t="s">
        <v>199</v>
      </c>
      <c r="G4350" t="s">
        <v>1760</v>
      </c>
      <c r="H4350" t="s">
        <v>44</v>
      </c>
      <c r="I4350" t="s">
        <v>61</v>
      </c>
      <c r="J4350" t="s">
        <v>33</v>
      </c>
      <c r="K4350" t="s">
        <v>34</v>
      </c>
      <c r="M4350" t="s">
        <v>36</v>
      </c>
      <c r="N4350" t="s">
        <v>1488</v>
      </c>
      <c r="P4350">
        <v>38</v>
      </c>
      <c r="Q4350" t="s">
        <v>34</v>
      </c>
      <c r="R4350" t="s">
        <v>1319</v>
      </c>
      <c r="W4350" s="9" t="str">
        <f t="shared" si="633"/>
        <v>Network Device</v>
      </c>
      <c r="X4350" s="9" t="str">
        <f t="shared" si="634"/>
        <v xml:space="preserve">12 Sep 23 10:00:04 </v>
      </c>
      <c r="Y4350" s="9" t="str">
        <f t="shared" si="635"/>
        <v xml:space="preserve">10:00:04 </v>
      </c>
      <c r="Z4350" s="10">
        <f t="shared" si="636"/>
        <v>45180.416712962964</v>
      </c>
      <c r="AA4350" s="10" t="str">
        <f t="shared" si="637"/>
        <v>11 Sep 23 - 17 Sep 23</v>
      </c>
      <c r="AB4350" s="9" t="str">
        <f t="shared" si="638"/>
        <v xml:space="preserve">   </v>
      </c>
      <c r="AC4350" s="11" t="str">
        <f t="shared" si="639"/>
        <v/>
      </c>
      <c r="AD4350" s="9" t="str">
        <f t="shared" si="640"/>
        <v/>
      </c>
      <c r="AE4350" s="9">
        <f t="shared" si="641"/>
        <v>1</v>
      </c>
    </row>
    <row r="4351" spans="1:31" ht="15" customHeight="1" x14ac:dyDescent="0.25">
      <c r="A4351">
        <v>11926</v>
      </c>
      <c r="B4351" t="s">
        <v>27</v>
      </c>
      <c r="C4351" t="s">
        <v>39</v>
      </c>
      <c r="D4351" s="14" t="s">
        <v>1378</v>
      </c>
      <c r="E4351" t="s">
        <v>5976</v>
      </c>
      <c r="F4351" t="s">
        <v>1322</v>
      </c>
      <c r="G4351" t="s">
        <v>43</v>
      </c>
      <c r="H4351" t="s">
        <v>1016</v>
      </c>
      <c r="I4351" t="s">
        <v>55</v>
      </c>
      <c r="J4351" t="s">
        <v>55</v>
      </c>
      <c r="K4351" t="s">
        <v>34</v>
      </c>
      <c r="M4351" t="s">
        <v>36</v>
      </c>
      <c r="N4351" t="s">
        <v>37</v>
      </c>
      <c r="P4351">
        <v>26</v>
      </c>
      <c r="Q4351" t="s">
        <v>34</v>
      </c>
      <c r="R4351" t="s">
        <v>1323</v>
      </c>
      <c r="W4351" s="9" t="str">
        <f t="shared" si="633"/>
        <v>Server</v>
      </c>
      <c r="X4351" s="9" t="str">
        <f t="shared" si="634"/>
        <v xml:space="preserve">12 Sep 23 10:20:03 </v>
      </c>
      <c r="Y4351" s="9" t="str">
        <f t="shared" si="635"/>
        <v xml:space="preserve">10:20:03 </v>
      </c>
      <c r="Z4351" s="10">
        <f t="shared" si="636"/>
        <v>45180.430590277778</v>
      </c>
      <c r="AA4351" s="10" t="str">
        <f t="shared" si="637"/>
        <v>11 Sep 23 - 17 Sep 23</v>
      </c>
      <c r="AB4351" s="9" t="str">
        <f t="shared" si="638"/>
        <v xml:space="preserve">   </v>
      </c>
      <c r="AC4351" s="11" t="str">
        <f t="shared" si="639"/>
        <v/>
      </c>
      <c r="AD4351" s="9">
        <f t="shared" si="640"/>
        <v>1</v>
      </c>
      <c r="AE4351" s="9" t="str">
        <f t="shared" si="641"/>
        <v/>
      </c>
    </row>
    <row r="4352" spans="1:31" ht="15" customHeight="1" x14ac:dyDescent="0.25">
      <c r="A4352">
        <v>11927</v>
      </c>
      <c r="B4352" t="s">
        <v>38</v>
      </c>
      <c r="C4352" t="s">
        <v>39</v>
      </c>
      <c r="D4352" s="14" t="s">
        <v>819</v>
      </c>
      <c r="E4352" t="s">
        <v>5977</v>
      </c>
      <c r="F4352" t="s">
        <v>91</v>
      </c>
      <c r="G4352" t="s">
        <v>43</v>
      </c>
      <c r="H4352" t="s">
        <v>1016</v>
      </c>
      <c r="I4352" t="s">
        <v>61</v>
      </c>
      <c r="J4352" t="s">
        <v>61</v>
      </c>
      <c r="K4352" t="s">
        <v>34</v>
      </c>
      <c r="M4352" t="s">
        <v>36</v>
      </c>
      <c r="P4352">
        <v>49</v>
      </c>
      <c r="Q4352" t="s">
        <v>34</v>
      </c>
      <c r="R4352" t="s">
        <v>1319</v>
      </c>
      <c r="W4352" s="9" t="str">
        <f t="shared" si="633"/>
        <v>Email Category</v>
      </c>
      <c r="X4352" s="9" t="str">
        <f t="shared" si="634"/>
        <v xml:space="preserve">12 Sep 23 11:00:03 </v>
      </c>
      <c r="Y4352" s="9" t="str">
        <f t="shared" si="635"/>
        <v xml:space="preserve">11:00:03 </v>
      </c>
      <c r="Z4352" s="10">
        <f t="shared" si="636"/>
        <v>45180.458368055559</v>
      </c>
      <c r="AA4352" s="10" t="str">
        <f t="shared" si="637"/>
        <v>11 Sep 23 - 17 Sep 23</v>
      </c>
      <c r="AB4352" s="9" t="str">
        <f t="shared" si="638"/>
        <v xml:space="preserve">   </v>
      </c>
      <c r="AC4352" s="11" t="str">
        <f t="shared" si="639"/>
        <v/>
      </c>
      <c r="AD4352" s="9">
        <f t="shared" si="640"/>
        <v>1</v>
      </c>
      <c r="AE4352" s="9" t="str">
        <f t="shared" si="641"/>
        <v/>
      </c>
    </row>
    <row r="4353" spans="1:31" ht="15" customHeight="1" x14ac:dyDescent="0.25">
      <c r="A4353">
        <v>11928</v>
      </c>
      <c r="B4353" t="s">
        <v>38</v>
      </c>
      <c r="C4353" t="s">
        <v>39</v>
      </c>
      <c r="D4353" s="14" t="s">
        <v>819</v>
      </c>
      <c r="E4353" t="s">
        <v>5978</v>
      </c>
      <c r="F4353" t="s">
        <v>91</v>
      </c>
      <c r="G4353" t="s">
        <v>43</v>
      </c>
      <c r="H4353" t="s">
        <v>1016</v>
      </c>
      <c r="I4353" t="s">
        <v>61</v>
      </c>
      <c r="J4353" t="s">
        <v>61</v>
      </c>
      <c r="K4353" t="s">
        <v>34</v>
      </c>
      <c r="M4353" t="s">
        <v>36</v>
      </c>
      <c r="P4353">
        <v>32</v>
      </c>
      <c r="Q4353" t="s">
        <v>34</v>
      </c>
      <c r="R4353" t="s">
        <v>1319</v>
      </c>
      <c r="W4353" s="9" t="str">
        <f t="shared" si="633"/>
        <v>Email Category</v>
      </c>
      <c r="X4353" s="9" t="str">
        <f t="shared" si="634"/>
        <v xml:space="preserve">12 Sep 23 11:30:03 </v>
      </c>
      <c r="Y4353" s="9" t="str">
        <f t="shared" si="635"/>
        <v xml:space="preserve">11:30:03 </v>
      </c>
      <c r="Z4353" s="10">
        <f t="shared" si="636"/>
        <v>45180.479201388887</v>
      </c>
      <c r="AA4353" s="10" t="str">
        <f t="shared" si="637"/>
        <v>11 Sep 23 - 17 Sep 23</v>
      </c>
      <c r="AB4353" s="9" t="str">
        <f t="shared" si="638"/>
        <v xml:space="preserve">   </v>
      </c>
      <c r="AC4353" s="11" t="str">
        <f t="shared" si="639"/>
        <v/>
      </c>
      <c r="AD4353" s="9">
        <f t="shared" si="640"/>
        <v>1</v>
      </c>
      <c r="AE4353" s="9" t="str">
        <f t="shared" si="641"/>
        <v/>
      </c>
    </row>
    <row r="4354" spans="1:31" ht="15" customHeight="1" x14ac:dyDescent="0.25">
      <c r="A4354">
        <v>11929</v>
      </c>
      <c r="B4354" t="s">
        <v>38</v>
      </c>
      <c r="C4354" t="s">
        <v>39</v>
      </c>
      <c r="D4354" s="14" t="s">
        <v>5711</v>
      </c>
      <c r="E4354" t="s">
        <v>5979</v>
      </c>
      <c r="F4354" t="s">
        <v>199</v>
      </c>
      <c r="G4354" t="s">
        <v>1760</v>
      </c>
      <c r="H4354" t="s">
        <v>44</v>
      </c>
      <c r="I4354" t="s">
        <v>61</v>
      </c>
      <c r="J4354" t="s">
        <v>33</v>
      </c>
      <c r="K4354" t="s">
        <v>34</v>
      </c>
      <c r="M4354" t="s">
        <v>36</v>
      </c>
      <c r="N4354" t="s">
        <v>1488</v>
      </c>
      <c r="P4354">
        <v>15</v>
      </c>
      <c r="Q4354" t="s">
        <v>34</v>
      </c>
      <c r="R4354" t="s">
        <v>1319</v>
      </c>
      <c r="W4354" s="9" t="str">
        <f t="shared" si="633"/>
        <v>Network Device</v>
      </c>
      <c r="X4354" s="9" t="str">
        <f t="shared" si="634"/>
        <v xml:space="preserve">12 Sep 23 11:50:03 </v>
      </c>
      <c r="Y4354" s="9" t="str">
        <f t="shared" si="635"/>
        <v xml:space="preserve">11:50:03 </v>
      </c>
      <c r="Z4354" s="10">
        <f t="shared" si="636"/>
        <v>45180.493090277778</v>
      </c>
      <c r="AA4354" s="10" t="str">
        <f t="shared" si="637"/>
        <v>11 Sep 23 - 17 Sep 23</v>
      </c>
      <c r="AB4354" s="9" t="str">
        <f t="shared" si="638"/>
        <v xml:space="preserve">   </v>
      </c>
      <c r="AC4354" s="11" t="str">
        <f t="shared" si="639"/>
        <v/>
      </c>
      <c r="AD4354" s="9" t="str">
        <f t="shared" si="640"/>
        <v/>
      </c>
      <c r="AE4354" s="9">
        <f t="shared" si="641"/>
        <v>1</v>
      </c>
    </row>
    <row r="4355" spans="1:31" ht="15" customHeight="1" x14ac:dyDescent="0.25">
      <c r="A4355">
        <v>11930</v>
      </c>
      <c r="B4355" t="s">
        <v>38</v>
      </c>
      <c r="C4355" t="s">
        <v>39</v>
      </c>
      <c r="D4355" s="14" t="s">
        <v>819</v>
      </c>
      <c r="E4355" t="s">
        <v>5980</v>
      </c>
      <c r="F4355" t="s">
        <v>91</v>
      </c>
      <c r="G4355" t="s">
        <v>43</v>
      </c>
      <c r="H4355" t="s">
        <v>1016</v>
      </c>
      <c r="I4355" t="s">
        <v>61</v>
      </c>
      <c r="J4355" t="s">
        <v>61</v>
      </c>
      <c r="K4355" t="s">
        <v>34</v>
      </c>
      <c r="M4355" t="s">
        <v>36</v>
      </c>
      <c r="P4355">
        <v>9</v>
      </c>
      <c r="Q4355" t="s">
        <v>34</v>
      </c>
      <c r="R4355" t="s">
        <v>1319</v>
      </c>
      <c r="W4355" s="9" t="str">
        <f t="shared" si="633"/>
        <v>Email Category</v>
      </c>
      <c r="X4355" s="9" t="str">
        <f t="shared" si="634"/>
        <v xml:space="preserve">12 Sep 23 12:20:04 </v>
      </c>
      <c r="Y4355" s="9" t="str">
        <f t="shared" si="635"/>
        <v xml:space="preserve">12:20:04 </v>
      </c>
      <c r="Z4355" s="10">
        <f t="shared" si="636"/>
        <v>45180.513935185183</v>
      </c>
      <c r="AA4355" s="10" t="str">
        <f t="shared" si="637"/>
        <v>11 Sep 23 - 17 Sep 23</v>
      </c>
      <c r="AB4355" s="9" t="str">
        <f t="shared" si="638"/>
        <v xml:space="preserve">   </v>
      </c>
      <c r="AC4355" s="11" t="str">
        <f t="shared" si="639"/>
        <v/>
      </c>
      <c r="AD4355" s="9">
        <f t="shared" si="640"/>
        <v>1</v>
      </c>
      <c r="AE4355" s="9" t="str">
        <f t="shared" si="641"/>
        <v/>
      </c>
    </row>
    <row r="4356" spans="1:31" ht="15" customHeight="1" x14ac:dyDescent="0.25">
      <c r="A4356">
        <v>11931</v>
      </c>
      <c r="B4356" t="s">
        <v>38</v>
      </c>
      <c r="C4356" t="s">
        <v>39</v>
      </c>
      <c r="D4356" s="14" t="s">
        <v>819</v>
      </c>
      <c r="E4356" t="s">
        <v>5981</v>
      </c>
      <c r="F4356" t="s">
        <v>91</v>
      </c>
      <c r="G4356" t="s">
        <v>43</v>
      </c>
      <c r="H4356" t="s">
        <v>1016</v>
      </c>
      <c r="I4356" t="s">
        <v>61</v>
      </c>
      <c r="J4356" t="s">
        <v>61</v>
      </c>
      <c r="K4356" t="s">
        <v>34</v>
      </c>
      <c r="M4356" t="s">
        <v>36</v>
      </c>
      <c r="P4356">
        <v>8</v>
      </c>
      <c r="Q4356" t="s">
        <v>34</v>
      </c>
      <c r="R4356" t="s">
        <v>1319</v>
      </c>
      <c r="W4356" s="9" t="str">
        <f t="shared" si="633"/>
        <v>Email Category</v>
      </c>
      <c r="X4356" s="9" t="str">
        <f t="shared" si="634"/>
        <v xml:space="preserve">12 Sep 23 12:20:05 </v>
      </c>
      <c r="Y4356" s="9" t="str">
        <f t="shared" si="635"/>
        <v xml:space="preserve">12:20:05 </v>
      </c>
      <c r="Z4356" s="10">
        <f t="shared" si="636"/>
        <v>45180.51394675926</v>
      </c>
      <c r="AA4356" s="10" t="str">
        <f t="shared" si="637"/>
        <v>11 Sep 23 - 17 Sep 23</v>
      </c>
      <c r="AB4356" s="9" t="str">
        <f t="shared" si="638"/>
        <v xml:space="preserve">   </v>
      </c>
      <c r="AC4356" s="11" t="str">
        <f t="shared" si="639"/>
        <v/>
      </c>
      <c r="AD4356" s="9">
        <f t="shared" si="640"/>
        <v>1</v>
      </c>
      <c r="AE4356" s="9" t="str">
        <f t="shared" si="641"/>
        <v/>
      </c>
    </row>
    <row r="4357" spans="1:31" ht="15" customHeight="1" x14ac:dyDescent="0.25">
      <c r="A4357">
        <v>11932</v>
      </c>
      <c r="B4357" t="s">
        <v>38</v>
      </c>
      <c r="C4357" t="s">
        <v>39</v>
      </c>
      <c r="D4357" s="14" t="s">
        <v>5711</v>
      </c>
      <c r="E4357" t="s">
        <v>5982</v>
      </c>
      <c r="F4357" t="s">
        <v>199</v>
      </c>
      <c r="G4357" t="s">
        <v>1760</v>
      </c>
      <c r="H4357" t="s">
        <v>44</v>
      </c>
      <c r="I4357" t="s">
        <v>61</v>
      </c>
      <c r="J4357" t="s">
        <v>33</v>
      </c>
      <c r="K4357" t="s">
        <v>34</v>
      </c>
      <c r="M4357" t="s">
        <v>36</v>
      </c>
      <c r="N4357" t="s">
        <v>1488</v>
      </c>
      <c r="P4357">
        <v>286</v>
      </c>
      <c r="Q4357" t="s">
        <v>34</v>
      </c>
      <c r="R4357" t="s">
        <v>1319</v>
      </c>
      <c r="W4357" s="9" t="str">
        <f t="shared" si="633"/>
        <v>Network Device</v>
      </c>
      <c r="X4357" s="9" t="str">
        <f t="shared" si="634"/>
        <v xml:space="preserve">12 Sep 23 12:20:07 </v>
      </c>
      <c r="Y4357" s="9" t="str">
        <f t="shared" si="635"/>
        <v xml:space="preserve">12:20:07 </v>
      </c>
      <c r="Z4357" s="10">
        <f t="shared" si="636"/>
        <v>45180.513969907406</v>
      </c>
      <c r="AA4357" s="10" t="str">
        <f t="shared" si="637"/>
        <v>11 Sep 23 - 17 Sep 23</v>
      </c>
      <c r="AB4357" s="9" t="str">
        <f t="shared" si="638"/>
        <v xml:space="preserve">   </v>
      </c>
      <c r="AC4357" s="11" t="str">
        <f t="shared" si="639"/>
        <v/>
      </c>
      <c r="AD4357" s="9" t="str">
        <f t="shared" si="640"/>
        <v/>
      </c>
      <c r="AE4357" s="9">
        <f t="shared" si="641"/>
        <v>1</v>
      </c>
    </row>
    <row r="4358" spans="1:31" ht="15" customHeight="1" x14ac:dyDescent="0.25">
      <c r="A4358">
        <v>11933</v>
      </c>
      <c r="B4358" t="s">
        <v>38</v>
      </c>
      <c r="C4358" t="s">
        <v>39</v>
      </c>
      <c r="D4358" s="14" t="s">
        <v>3696</v>
      </c>
      <c r="E4358" t="s">
        <v>5983</v>
      </c>
      <c r="F4358" t="s">
        <v>199</v>
      </c>
      <c r="G4358" t="s">
        <v>662</v>
      </c>
      <c r="H4358" t="s">
        <v>1098</v>
      </c>
      <c r="I4358" t="s">
        <v>61</v>
      </c>
      <c r="J4358" t="s">
        <v>33</v>
      </c>
      <c r="K4358" t="s">
        <v>34</v>
      </c>
      <c r="M4358" t="s">
        <v>36</v>
      </c>
      <c r="N4358" t="s">
        <v>1488</v>
      </c>
      <c r="P4358">
        <v>5</v>
      </c>
      <c r="Q4358" t="s">
        <v>34</v>
      </c>
      <c r="R4358" t="s">
        <v>1319</v>
      </c>
      <c r="W4358" s="9" t="str">
        <f t="shared" si="633"/>
        <v>Network Device</v>
      </c>
      <c r="X4358" s="9" t="str">
        <f t="shared" si="634"/>
        <v xml:space="preserve">12 Sep 23 12:40:04 </v>
      </c>
      <c r="Y4358" s="9" t="str">
        <f t="shared" si="635"/>
        <v xml:space="preserve">12:40:04 </v>
      </c>
      <c r="Z4358" s="10">
        <f t="shared" si="636"/>
        <v>45180.527824074074</v>
      </c>
      <c r="AA4358" s="10" t="str">
        <f t="shared" si="637"/>
        <v>11 Sep 23 - 17 Sep 23</v>
      </c>
      <c r="AB4358" s="9" t="str">
        <f t="shared" si="638"/>
        <v xml:space="preserve">   </v>
      </c>
      <c r="AC4358" s="11" t="str">
        <f t="shared" si="639"/>
        <v/>
      </c>
      <c r="AD4358" s="9" t="str">
        <f t="shared" si="640"/>
        <v/>
      </c>
      <c r="AE4358" s="9">
        <f t="shared" si="641"/>
        <v>1</v>
      </c>
    </row>
    <row r="4359" spans="1:31" ht="15" customHeight="1" x14ac:dyDescent="0.25">
      <c r="A4359">
        <v>11934</v>
      </c>
      <c r="B4359" t="s">
        <v>38</v>
      </c>
      <c r="C4359" t="s">
        <v>39</v>
      </c>
      <c r="D4359" s="14" t="s">
        <v>5711</v>
      </c>
      <c r="E4359" t="s">
        <v>5984</v>
      </c>
      <c r="F4359" t="s">
        <v>199</v>
      </c>
      <c r="G4359" t="s">
        <v>1760</v>
      </c>
      <c r="H4359" t="s">
        <v>44</v>
      </c>
      <c r="I4359" t="s">
        <v>61</v>
      </c>
      <c r="J4359" t="s">
        <v>33</v>
      </c>
      <c r="K4359" t="s">
        <v>34</v>
      </c>
      <c r="M4359" t="s">
        <v>36</v>
      </c>
      <c r="N4359" t="s">
        <v>1488</v>
      </c>
      <c r="P4359">
        <v>7</v>
      </c>
      <c r="Q4359" t="s">
        <v>34</v>
      </c>
      <c r="R4359" t="s">
        <v>1319</v>
      </c>
      <c r="W4359" s="9" t="str">
        <f t="shared" si="633"/>
        <v>Network Device</v>
      </c>
      <c r="X4359" s="9" t="str">
        <f t="shared" si="634"/>
        <v xml:space="preserve">12 Sep 23 12:50:04 </v>
      </c>
      <c r="Y4359" s="9" t="str">
        <f t="shared" si="635"/>
        <v xml:space="preserve">12:50:04 </v>
      </c>
      <c r="Z4359" s="10">
        <f t="shared" si="636"/>
        <v>45180.534768518519</v>
      </c>
      <c r="AA4359" s="10" t="str">
        <f t="shared" si="637"/>
        <v>11 Sep 23 - 17 Sep 23</v>
      </c>
      <c r="AB4359" s="9" t="str">
        <f t="shared" si="638"/>
        <v xml:space="preserve">   </v>
      </c>
      <c r="AC4359" s="11" t="str">
        <f t="shared" si="639"/>
        <v/>
      </c>
      <c r="AD4359" s="9" t="str">
        <f t="shared" si="640"/>
        <v/>
      </c>
      <c r="AE4359" s="9">
        <f t="shared" si="641"/>
        <v>1</v>
      </c>
    </row>
    <row r="4360" spans="1:31" ht="15" customHeight="1" x14ac:dyDescent="0.25">
      <c r="A4360">
        <v>11935</v>
      </c>
      <c r="B4360" t="s">
        <v>27</v>
      </c>
      <c r="C4360" t="s">
        <v>68</v>
      </c>
      <c r="D4360" s="14" t="s">
        <v>28</v>
      </c>
      <c r="E4360" t="s">
        <v>5985</v>
      </c>
      <c r="F4360" t="s">
        <v>30</v>
      </c>
      <c r="G4360" t="s">
        <v>1760</v>
      </c>
      <c r="H4360" t="s">
        <v>44</v>
      </c>
      <c r="I4360" t="s">
        <v>33</v>
      </c>
      <c r="K4360" t="s">
        <v>34</v>
      </c>
      <c r="M4360" t="s">
        <v>36</v>
      </c>
      <c r="N4360" t="s">
        <v>37</v>
      </c>
      <c r="P4360">
        <v>64</v>
      </c>
      <c r="Q4360" t="s">
        <v>34</v>
      </c>
      <c r="R4360" t="s">
        <v>1319</v>
      </c>
      <c r="W4360" s="9" t="str">
        <f t="shared" si="633"/>
        <v>Server</v>
      </c>
      <c r="X4360" s="9" t="str">
        <f t="shared" si="634"/>
        <v xml:space="preserve">12 Sep 23 13:50:04 </v>
      </c>
      <c r="Y4360" s="9" t="str">
        <f t="shared" si="635"/>
        <v xml:space="preserve">13:50:04 </v>
      </c>
      <c r="Z4360" s="10">
        <f t="shared" si="636"/>
        <v>45180.576435185183</v>
      </c>
      <c r="AA4360" s="10" t="str">
        <f t="shared" si="637"/>
        <v>11 Sep 23 - 17 Sep 23</v>
      </c>
      <c r="AB4360" s="9" t="str">
        <f t="shared" si="638"/>
        <v xml:space="preserve">   </v>
      </c>
      <c r="AC4360" s="11" t="str">
        <f t="shared" si="639"/>
        <v/>
      </c>
      <c r="AD4360" s="9" t="str">
        <f t="shared" si="640"/>
        <v/>
      </c>
      <c r="AE4360" s="9" t="str">
        <f t="shared" si="641"/>
        <v/>
      </c>
    </row>
    <row r="4361" spans="1:31" ht="15" customHeight="1" x14ac:dyDescent="0.25">
      <c r="A4361">
        <v>11936</v>
      </c>
      <c r="B4361" t="s">
        <v>38</v>
      </c>
      <c r="C4361" t="s">
        <v>39</v>
      </c>
      <c r="D4361" t="s">
        <v>5986</v>
      </c>
      <c r="E4361" t="s">
        <v>5987</v>
      </c>
      <c r="G4361" t="s">
        <v>1760</v>
      </c>
      <c r="H4361" t="s">
        <v>1016</v>
      </c>
      <c r="I4361" t="s">
        <v>55</v>
      </c>
      <c r="J4361" t="s">
        <v>55</v>
      </c>
      <c r="K4361" t="s">
        <v>654</v>
      </c>
      <c r="M4361" t="s">
        <v>36</v>
      </c>
      <c r="N4361" t="s">
        <v>1013</v>
      </c>
      <c r="O4361" t="s">
        <v>1417</v>
      </c>
      <c r="P4361">
        <v>25</v>
      </c>
      <c r="Q4361" t="s">
        <v>34</v>
      </c>
      <c r="R4361" t="s">
        <v>1331</v>
      </c>
      <c r="W4361" s="9" t="str">
        <f t="shared" si="633"/>
        <v>User</v>
      </c>
      <c r="X4361" s="9" t="str">
        <f t="shared" si="634"/>
        <v xml:space="preserve">12 Sep 23 14:00:06 </v>
      </c>
      <c r="Y4361" s="9" t="str">
        <f t="shared" si="635"/>
        <v xml:space="preserve">14:00:06 </v>
      </c>
      <c r="Z4361" s="10">
        <f t="shared" si="636"/>
        <v>45180.583402777775</v>
      </c>
      <c r="AA4361" s="10" t="str">
        <f t="shared" si="637"/>
        <v>11 Sep 23 - 17 Sep 23</v>
      </c>
      <c r="AB4361" s="9" t="str">
        <f t="shared" si="638"/>
        <v xml:space="preserve">   </v>
      </c>
      <c r="AC4361" s="11" t="str">
        <f t="shared" si="639"/>
        <v/>
      </c>
      <c r="AD4361" s="9">
        <f t="shared" si="640"/>
        <v>1</v>
      </c>
      <c r="AE4361" s="9" t="str">
        <f t="shared" si="641"/>
        <v/>
      </c>
    </row>
    <row r="4362" spans="1:31" ht="15" customHeight="1" x14ac:dyDescent="0.25">
      <c r="A4362">
        <v>11937</v>
      </c>
      <c r="B4362" t="s">
        <v>38</v>
      </c>
      <c r="C4362" t="s">
        <v>39</v>
      </c>
      <c r="D4362" s="14" t="s">
        <v>5711</v>
      </c>
      <c r="E4362" t="s">
        <v>5988</v>
      </c>
      <c r="F4362" t="s">
        <v>199</v>
      </c>
      <c r="G4362" t="s">
        <v>1760</v>
      </c>
      <c r="H4362" t="s">
        <v>44</v>
      </c>
      <c r="I4362" t="s">
        <v>61</v>
      </c>
      <c r="J4362" t="s">
        <v>33</v>
      </c>
      <c r="K4362" t="s">
        <v>34</v>
      </c>
      <c r="M4362" t="s">
        <v>36</v>
      </c>
      <c r="N4362" t="s">
        <v>1488</v>
      </c>
      <c r="P4362">
        <v>5</v>
      </c>
      <c r="Q4362" t="s">
        <v>34</v>
      </c>
      <c r="R4362" t="s">
        <v>1319</v>
      </c>
      <c r="W4362" s="9" t="str">
        <f t="shared" si="633"/>
        <v>Network Device</v>
      </c>
      <c r="X4362" s="9" t="str">
        <f t="shared" si="634"/>
        <v xml:space="preserve">12 Sep 23 14:10:04 </v>
      </c>
      <c r="Y4362" s="9" t="str">
        <f t="shared" si="635"/>
        <v xml:space="preserve">14:10:04 </v>
      </c>
      <c r="Z4362" s="10">
        <f t="shared" si="636"/>
        <v>45180.590324074074</v>
      </c>
      <c r="AA4362" s="10" t="str">
        <f t="shared" si="637"/>
        <v>11 Sep 23 - 17 Sep 23</v>
      </c>
      <c r="AB4362" s="9" t="str">
        <f t="shared" si="638"/>
        <v xml:space="preserve">   </v>
      </c>
      <c r="AC4362" s="11" t="str">
        <f t="shared" si="639"/>
        <v/>
      </c>
      <c r="AD4362" s="9" t="str">
        <f t="shared" si="640"/>
        <v/>
      </c>
      <c r="AE4362" s="9">
        <f t="shared" si="641"/>
        <v>1</v>
      </c>
    </row>
    <row r="4363" spans="1:31" ht="15" customHeight="1" x14ac:dyDescent="0.25">
      <c r="A4363">
        <v>11938</v>
      </c>
      <c r="B4363" t="s">
        <v>57</v>
      </c>
      <c r="C4363" t="s">
        <v>39</v>
      </c>
      <c r="D4363" s="14" t="s">
        <v>767</v>
      </c>
      <c r="E4363" t="s">
        <v>5989</v>
      </c>
      <c r="F4363" t="s">
        <v>4257</v>
      </c>
      <c r="G4363" t="s">
        <v>1760</v>
      </c>
      <c r="H4363" t="s">
        <v>44</v>
      </c>
      <c r="I4363" t="s">
        <v>61</v>
      </c>
      <c r="J4363" t="s">
        <v>61</v>
      </c>
      <c r="K4363" t="s">
        <v>1560</v>
      </c>
      <c r="M4363" t="s">
        <v>36</v>
      </c>
      <c r="N4363" t="s">
        <v>45</v>
      </c>
      <c r="O4363" t="s">
        <v>112</v>
      </c>
      <c r="P4363">
        <v>96</v>
      </c>
      <c r="Q4363" t="s">
        <v>34</v>
      </c>
      <c r="R4363" t="s">
        <v>1331</v>
      </c>
      <c r="W4363" s="9" t="str">
        <f t="shared" si="633"/>
        <v>Laptop/Desktop</v>
      </c>
      <c r="X4363" s="9" t="str">
        <f t="shared" si="634"/>
        <v xml:space="preserve">12 Sep 23 15:00:04 </v>
      </c>
      <c r="Y4363" s="9" t="str">
        <f t="shared" si="635"/>
        <v xml:space="preserve">15:00:04 </v>
      </c>
      <c r="Z4363" s="10">
        <f t="shared" si="636"/>
        <v>45180.6250462963</v>
      </c>
      <c r="AA4363" s="10" t="str">
        <f t="shared" si="637"/>
        <v>11 Sep 23 - 17 Sep 23</v>
      </c>
      <c r="AB4363" s="9" t="str">
        <f t="shared" si="638"/>
        <v xml:space="preserve">   </v>
      </c>
      <c r="AC4363" s="11" t="str">
        <f t="shared" si="639"/>
        <v/>
      </c>
      <c r="AD4363" s="9">
        <f t="shared" si="640"/>
        <v>1</v>
      </c>
      <c r="AE4363" s="9" t="str">
        <f t="shared" si="641"/>
        <v/>
      </c>
    </row>
    <row r="4364" spans="1:31" ht="15" customHeight="1" x14ac:dyDescent="0.25">
      <c r="A4364">
        <v>11939</v>
      </c>
      <c r="B4364" t="s">
        <v>57</v>
      </c>
      <c r="C4364" t="s">
        <v>39</v>
      </c>
      <c r="D4364" s="14" t="s">
        <v>150</v>
      </c>
      <c r="E4364" t="s">
        <v>5990</v>
      </c>
      <c r="F4364" t="s">
        <v>4257</v>
      </c>
      <c r="G4364" t="s">
        <v>1760</v>
      </c>
      <c r="H4364" t="s">
        <v>1016</v>
      </c>
      <c r="I4364" t="s">
        <v>61</v>
      </c>
      <c r="J4364" t="s">
        <v>55</v>
      </c>
      <c r="K4364" t="s">
        <v>1560</v>
      </c>
      <c r="M4364" t="s">
        <v>36</v>
      </c>
      <c r="N4364" t="s">
        <v>45</v>
      </c>
      <c r="P4364">
        <v>74</v>
      </c>
      <c r="Q4364" t="s">
        <v>34</v>
      </c>
      <c r="R4364" t="s">
        <v>1339</v>
      </c>
      <c r="W4364" s="9" t="str">
        <f t="shared" si="633"/>
        <v>Laptop/Desktop</v>
      </c>
      <c r="X4364" s="9" t="str">
        <f t="shared" si="634"/>
        <v xml:space="preserve">12 Sep 23 15:20:03 </v>
      </c>
      <c r="Y4364" s="9" t="str">
        <f t="shared" si="635"/>
        <v xml:space="preserve">15:20:03 </v>
      </c>
      <c r="Z4364" s="10">
        <f t="shared" si="636"/>
        <v>45180.638923611114</v>
      </c>
      <c r="AA4364" s="10" t="str">
        <f t="shared" si="637"/>
        <v>11 Sep 23 - 17 Sep 23</v>
      </c>
      <c r="AB4364" s="9" t="str">
        <f t="shared" si="638"/>
        <v xml:space="preserve">   </v>
      </c>
      <c r="AC4364" s="11" t="str">
        <f t="shared" si="639"/>
        <v/>
      </c>
      <c r="AD4364" s="9" t="str">
        <f t="shared" si="640"/>
        <v/>
      </c>
      <c r="AE4364" s="9">
        <f t="shared" si="641"/>
        <v>1</v>
      </c>
    </row>
    <row r="4365" spans="1:31" ht="15" customHeight="1" x14ac:dyDescent="0.25">
      <c r="A4365">
        <v>11940</v>
      </c>
      <c r="B4365" t="s">
        <v>38</v>
      </c>
      <c r="C4365" t="s">
        <v>68</v>
      </c>
      <c r="D4365" s="14" t="s">
        <v>5540</v>
      </c>
      <c r="E4365" t="s">
        <v>5991</v>
      </c>
      <c r="F4365" t="s">
        <v>2762</v>
      </c>
      <c r="G4365" t="s">
        <v>46</v>
      </c>
      <c r="H4365" t="s">
        <v>1098</v>
      </c>
      <c r="I4365" t="s">
        <v>61</v>
      </c>
      <c r="K4365" t="s">
        <v>34</v>
      </c>
      <c r="M4365" t="s">
        <v>36</v>
      </c>
      <c r="N4365" t="s">
        <v>37</v>
      </c>
      <c r="P4365">
        <v>25</v>
      </c>
      <c r="Q4365" t="s">
        <v>34</v>
      </c>
      <c r="R4365" t="s">
        <v>1319</v>
      </c>
      <c r="W4365" s="9" t="str">
        <f t="shared" si="633"/>
        <v>Server</v>
      </c>
      <c r="X4365" s="9" t="str">
        <f t="shared" si="634"/>
        <v xml:space="preserve">12 Sep 23 15:30:03 </v>
      </c>
      <c r="Y4365" s="9" t="str">
        <f t="shared" si="635"/>
        <v xml:space="preserve">15:30:03 </v>
      </c>
      <c r="Z4365" s="10">
        <f t="shared" si="636"/>
        <v>45180.645868055559</v>
      </c>
      <c r="AA4365" s="10" t="str">
        <f t="shared" si="637"/>
        <v>11 Sep 23 - 17 Sep 23</v>
      </c>
      <c r="AB4365" s="9" t="str">
        <f t="shared" si="638"/>
        <v xml:space="preserve">   </v>
      </c>
      <c r="AC4365" s="11" t="str">
        <f t="shared" si="639"/>
        <v/>
      </c>
      <c r="AD4365" s="9" t="str">
        <f t="shared" si="640"/>
        <v/>
      </c>
      <c r="AE4365" s="9" t="str">
        <f t="shared" si="641"/>
        <v/>
      </c>
    </row>
    <row r="4366" spans="1:31" ht="15" customHeight="1" x14ac:dyDescent="0.25">
      <c r="A4366">
        <v>11941</v>
      </c>
      <c r="B4366" t="s">
        <v>38</v>
      </c>
      <c r="C4366" t="s">
        <v>68</v>
      </c>
      <c r="D4366" s="14" t="s">
        <v>5540</v>
      </c>
      <c r="E4366" t="s">
        <v>5992</v>
      </c>
      <c r="F4366" t="s">
        <v>2762</v>
      </c>
      <c r="G4366" t="s">
        <v>46</v>
      </c>
      <c r="H4366" t="s">
        <v>1098</v>
      </c>
      <c r="I4366" t="s">
        <v>61</v>
      </c>
      <c r="K4366" t="s">
        <v>34</v>
      </c>
      <c r="M4366" t="s">
        <v>36</v>
      </c>
      <c r="N4366" t="s">
        <v>37</v>
      </c>
      <c r="P4366">
        <v>0</v>
      </c>
      <c r="Q4366" t="s">
        <v>34</v>
      </c>
      <c r="R4366" t="s">
        <v>1319</v>
      </c>
      <c r="W4366" s="9" t="str">
        <f t="shared" si="633"/>
        <v>Server</v>
      </c>
      <c r="X4366" s="9" t="str">
        <f t="shared" si="634"/>
        <v xml:space="preserve">12 Sep 23 15:30:06 </v>
      </c>
      <c r="Y4366" s="9" t="str">
        <f t="shared" si="635"/>
        <v xml:space="preserve">15:30:06 </v>
      </c>
      <c r="Z4366" s="10">
        <f t="shared" si="636"/>
        <v>45180.645902777775</v>
      </c>
      <c r="AA4366" s="10" t="str">
        <f t="shared" si="637"/>
        <v>11 Sep 23 - 17 Sep 23</v>
      </c>
      <c r="AB4366" s="9" t="str">
        <f t="shared" si="638"/>
        <v xml:space="preserve">   </v>
      </c>
      <c r="AC4366" s="11" t="str">
        <f t="shared" si="639"/>
        <v/>
      </c>
      <c r="AD4366" s="9" t="str">
        <f t="shared" si="640"/>
        <v/>
      </c>
      <c r="AE4366" s="9" t="str">
        <f t="shared" si="641"/>
        <v/>
      </c>
    </row>
    <row r="4367" spans="1:31" ht="15" customHeight="1" x14ac:dyDescent="0.25">
      <c r="A4367">
        <v>11942</v>
      </c>
      <c r="B4367" t="s">
        <v>38</v>
      </c>
      <c r="C4367" t="s">
        <v>39</v>
      </c>
      <c r="D4367" s="14" t="s">
        <v>5711</v>
      </c>
      <c r="E4367" t="s">
        <v>5993</v>
      </c>
      <c r="F4367" t="s">
        <v>199</v>
      </c>
      <c r="G4367" t="s">
        <v>1760</v>
      </c>
      <c r="H4367" t="s">
        <v>44</v>
      </c>
      <c r="I4367" t="s">
        <v>61</v>
      </c>
      <c r="J4367" t="s">
        <v>33</v>
      </c>
      <c r="K4367" t="s">
        <v>34</v>
      </c>
      <c r="M4367" t="s">
        <v>36</v>
      </c>
      <c r="N4367" t="s">
        <v>1488</v>
      </c>
      <c r="P4367">
        <v>7</v>
      </c>
      <c r="Q4367" t="s">
        <v>34</v>
      </c>
      <c r="R4367" t="s">
        <v>1319</v>
      </c>
      <c r="W4367" s="9" t="str">
        <f t="shared" si="633"/>
        <v>Network Device</v>
      </c>
      <c r="X4367" s="9" t="str">
        <f t="shared" si="634"/>
        <v xml:space="preserve">12 Sep 23 15:40:03 </v>
      </c>
      <c r="Y4367" s="9" t="str">
        <f t="shared" si="635"/>
        <v xml:space="preserve">15:40:03 </v>
      </c>
      <c r="Z4367" s="10">
        <f t="shared" si="636"/>
        <v>45180.652812499997</v>
      </c>
      <c r="AA4367" s="10" t="str">
        <f t="shared" si="637"/>
        <v>11 Sep 23 - 17 Sep 23</v>
      </c>
      <c r="AB4367" s="9" t="str">
        <f t="shared" si="638"/>
        <v xml:space="preserve">   </v>
      </c>
      <c r="AC4367" s="11" t="str">
        <f t="shared" si="639"/>
        <v/>
      </c>
      <c r="AD4367" s="9" t="str">
        <f t="shared" si="640"/>
        <v/>
      </c>
      <c r="AE4367" s="9">
        <f t="shared" si="641"/>
        <v>1</v>
      </c>
    </row>
    <row r="4368" spans="1:31" ht="15" customHeight="1" x14ac:dyDescent="0.25">
      <c r="A4368">
        <v>11943</v>
      </c>
      <c r="B4368" t="s">
        <v>38</v>
      </c>
      <c r="C4368" t="s">
        <v>68</v>
      </c>
      <c r="D4368" s="14" t="s">
        <v>2510</v>
      </c>
      <c r="E4368" t="s">
        <v>5994</v>
      </c>
      <c r="F4368" t="s">
        <v>199</v>
      </c>
      <c r="G4368" t="s">
        <v>43</v>
      </c>
      <c r="H4368" t="s">
        <v>1098</v>
      </c>
      <c r="I4368" t="s">
        <v>61</v>
      </c>
      <c r="K4368" t="s">
        <v>62</v>
      </c>
      <c r="M4368" t="s">
        <v>36</v>
      </c>
      <c r="N4368" t="s">
        <v>1488</v>
      </c>
      <c r="P4368">
        <v>25</v>
      </c>
      <c r="Q4368" t="s">
        <v>34</v>
      </c>
      <c r="R4368" t="s">
        <v>1319</v>
      </c>
      <c r="W4368" s="9" t="str">
        <f t="shared" si="633"/>
        <v>Network Device</v>
      </c>
      <c r="X4368" s="9" t="str">
        <f t="shared" si="634"/>
        <v xml:space="preserve">12 Sep 23 16:20:04 </v>
      </c>
      <c r="Y4368" s="9" t="str">
        <f t="shared" si="635"/>
        <v xml:space="preserve">16:20:04 </v>
      </c>
      <c r="Z4368" s="10">
        <f t="shared" si="636"/>
        <v>45180.680601851855</v>
      </c>
      <c r="AA4368" s="10" t="str">
        <f t="shared" si="637"/>
        <v>11 Sep 23 - 17 Sep 23</v>
      </c>
      <c r="AB4368" s="9" t="str">
        <f t="shared" si="638"/>
        <v xml:space="preserve">   </v>
      </c>
      <c r="AC4368" s="11" t="str">
        <f t="shared" si="639"/>
        <v/>
      </c>
      <c r="AD4368" s="9" t="str">
        <f t="shared" si="640"/>
        <v/>
      </c>
      <c r="AE4368" s="9" t="str">
        <f t="shared" si="641"/>
        <v/>
      </c>
    </row>
    <row r="4369" spans="1:31" ht="15" customHeight="1" x14ac:dyDescent="0.25">
      <c r="A4369">
        <v>11944</v>
      </c>
      <c r="B4369" t="s">
        <v>38</v>
      </c>
      <c r="C4369" t="s">
        <v>39</v>
      </c>
      <c r="D4369" s="14" t="s">
        <v>5711</v>
      </c>
      <c r="E4369" t="s">
        <v>5995</v>
      </c>
      <c r="F4369" t="s">
        <v>199</v>
      </c>
      <c r="G4369" t="s">
        <v>1760</v>
      </c>
      <c r="H4369" t="s">
        <v>44</v>
      </c>
      <c r="I4369" t="s">
        <v>61</v>
      </c>
      <c r="J4369" t="s">
        <v>33</v>
      </c>
      <c r="K4369" t="s">
        <v>34</v>
      </c>
      <c r="M4369" t="s">
        <v>36</v>
      </c>
      <c r="N4369" t="s">
        <v>1488</v>
      </c>
      <c r="P4369">
        <v>5</v>
      </c>
      <c r="Q4369" t="s">
        <v>34</v>
      </c>
      <c r="R4369" t="s">
        <v>1319</v>
      </c>
      <c r="W4369" s="9" t="str">
        <f t="shared" si="633"/>
        <v>Network Device</v>
      </c>
      <c r="X4369" s="9" t="str">
        <f t="shared" si="634"/>
        <v xml:space="preserve">12 Sep 23 16:20:05 </v>
      </c>
      <c r="Y4369" s="9" t="str">
        <f t="shared" si="635"/>
        <v xml:space="preserve">16:20:05 </v>
      </c>
      <c r="Z4369" s="10">
        <f t="shared" si="636"/>
        <v>45180.680613425924</v>
      </c>
      <c r="AA4369" s="10" t="str">
        <f t="shared" si="637"/>
        <v>11 Sep 23 - 17 Sep 23</v>
      </c>
      <c r="AB4369" s="9" t="str">
        <f t="shared" si="638"/>
        <v xml:space="preserve">   </v>
      </c>
      <c r="AC4369" s="11" t="str">
        <f t="shared" si="639"/>
        <v/>
      </c>
      <c r="AD4369" s="9" t="str">
        <f t="shared" si="640"/>
        <v/>
      </c>
      <c r="AE4369" s="9">
        <f t="shared" si="641"/>
        <v>1</v>
      </c>
    </row>
    <row r="4370" spans="1:31" ht="15" customHeight="1" x14ac:dyDescent="0.25">
      <c r="A4370">
        <v>11945</v>
      </c>
      <c r="B4370" t="s">
        <v>38</v>
      </c>
      <c r="C4370" t="s">
        <v>39</v>
      </c>
      <c r="D4370" s="14" t="s">
        <v>3696</v>
      </c>
      <c r="E4370" t="s">
        <v>5996</v>
      </c>
      <c r="F4370" t="s">
        <v>199</v>
      </c>
      <c r="G4370" t="s">
        <v>1760</v>
      </c>
      <c r="H4370" t="s">
        <v>1098</v>
      </c>
      <c r="I4370" t="s">
        <v>61</v>
      </c>
      <c r="J4370" t="s">
        <v>33</v>
      </c>
      <c r="K4370" t="s">
        <v>34</v>
      </c>
      <c r="M4370" t="s">
        <v>36</v>
      </c>
      <c r="N4370" t="s">
        <v>37</v>
      </c>
      <c r="P4370">
        <v>5</v>
      </c>
      <c r="Q4370" t="s">
        <v>34</v>
      </c>
      <c r="R4370" t="s">
        <v>1319</v>
      </c>
      <c r="W4370" s="9" t="str">
        <f t="shared" si="633"/>
        <v>Server</v>
      </c>
      <c r="X4370" s="9" t="str">
        <f t="shared" si="634"/>
        <v xml:space="preserve">12 Sep 23 18:50:04 </v>
      </c>
      <c r="Y4370" s="9" t="str">
        <f t="shared" si="635"/>
        <v xml:space="preserve">18:50:04 </v>
      </c>
      <c r="Z4370" s="10">
        <f t="shared" si="636"/>
        <v>45180.784768518519</v>
      </c>
      <c r="AA4370" s="10" t="str">
        <f t="shared" si="637"/>
        <v>11 Sep 23 - 17 Sep 23</v>
      </c>
      <c r="AB4370" s="9" t="str">
        <f t="shared" si="638"/>
        <v xml:space="preserve">   </v>
      </c>
      <c r="AC4370" s="11" t="str">
        <f t="shared" si="639"/>
        <v/>
      </c>
      <c r="AD4370" s="9" t="str">
        <f t="shared" si="640"/>
        <v/>
      </c>
      <c r="AE4370" s="9">
        <f t="shared" si="641"/>
        <v>1</v>
      </c>
    </row>
    <row r="4371" spans="1:31" ht="15" customHeight="1" x14ac:dyDescent="0.25">
      <c r="A4371">
        <v>11946</v>
      </c>
      <c r="B4371" t="s">
        <v>38</v>
      </c>
      <c r="C4371" t="s">
        <v>39</v>
      </c>
      <c r="D4371" s="14" t="s">
        <v>5713</v>
      </c>
      <c r="E4371" t="s">
        <v>5997</v>
      </c>
      <c r="F4371" t="s">
        <v>2762</v>
      </c>
      <c r="G4371" t="s">
        <v>1760</v>
      </c>
      <c r="H4371" t="s">
        <v>1098</v>
      </c>
      <c r="I4371" t="s">
        <v>61</v>
      </c>
      <c r="J4371" t="s">
        <v>33</v>
      </c>
      <c r="K4371" t="s">
        <v>1585</v>
      </c>
      <c r="M4371" t="s">
        <v>36</v>
      </c>
      <c r="N4371" t="s">
        <v>1488</v>
      </c>
      <c r="P4371">
        <v>41</v>
      </c>
      <c r="Q4371" t="s">
        <v>34</v>
      </c>
      <c r="R4371" t="s">
        <v>1319</v>
      </c>
      <c r="W4371" s="9" t="str">
        <f t="shared" si="633"/>
        <v>Network Device</v>
      </c>
      <c r="X4371" s="9" t="str">
        <f t="shared" si="634"/>
        <v xml:space="preserve">12 Sep 23 20:50:04 </v>
      </c>
      <c r="Y4371" s="9" t="str">
        <f t="shared" si="635"/>
        <v xml:space="preserve">20:50:04 </v>
      </c>
      <c r="Z4371" s="10">
        <f t="shared" si="636"/>
        <v>45180.868101851855</v>
      </c>
      <c r="AA4371" s="10" t="str">
        <f t="shared" si="637"/>
        <v>11 Sep 23 - 17 Sep 23</v>
      </c>
      <c r="AB4371" s="9" t="str">
        <f t="shared" si="638"/>
        <v xml:space="preserve">   </v>
      </c>
      <c r="AC4371" s="11" t="str">
        <f t="shared" si="639"/>
        <v/>
      </c>
      <c r="AD4371" s="9" t="str">
        <f t="shared" si="640"/>
        <v/>
      </c>
      <c r="AE4371" s="9">
        <f t="shared" si="641"/>
        <v>1</v>
      </c>
    </row>
    <row r="4372" spans="1:31" ht="15" customHeight="1" x14ac:dyDescent="0.25">
      <c r="A4372">
        <v>11947</v>
      </c>
      <c r="B4372" t="s">
        <v>38</v>
      </c>
      <c r="C4372" t="s">
        <v>39</v>
      </c>
      <c r="D4372" s="14" t="s">
        <v>4707</v>
      </c>
      <c r="E4372" t="s">
        <v>5998</v>
      </c>
      <c r="F4372" t="s">
        <v>1054</v>
      </c>
      <c r="G4372" t="s">
        <v>662</v>
      </c>
      <c r="H4372" t="s">
        <v>1098</v>
      </c>
      <c r="I4372" t="s">
        <v>33</v>
      </c>
      <c r="J4372" t="s">
        <v>33</v>
      </c>
      <c r="K4372" t="s">
        <v>34</v>
      </c>
      <c r="M4372" t="s">
        <v>36</v>
      </c>
      <c r="N4372" t="s">
        <v>1488</v>
      </c>
      <c r="P4372">
        <v>34</v>
      </c>
      <c r="Q4372" t="s">
        <v>34</v>
      </c>
      <c r="R4372" t="s">
        <v>1319</v>
      </c>
      <c r="W4372" s="9" t="str">
        <f t="shared" si="633"/>
        <v>Network Device</v>
      </c>
      <c r="X4372" s="9" t="str">
        <f t="shared" si="634"/>
        <v xml:space="preserve">12 Sep 23 23:20:03 </v>
      </c>
      <c r="Y4372" s="9" t="str">
        <f t="shared" si="635"/>
        <v xml:space="preserve">23:20:03 </v>
      </c>
      <c r="Z4372" s="10">
        <f t="shared" si="636"/>
        <v>45180.972256944442</v>
      </c>
      <c r="AA4372" s="10" t="str">
        <f t="shared" si="637"/>
        <v>11 Sep 23 - 17 Sep 23</v>
      </c>
      <c r="AB4372" s="9" t="str">
        <f t="shared" si="638"/>
        <v xml:space="preserve">   </v>
      </c>
      <c r="AC4372" s="11" t="str">
        <f t="shared" si="639"/>
        <v/>
      </c>
      <c r="AD4372" s="9">
        <f t="shared" si="640"/>
        <v>1</v>
      </c>
      <c r="AE4372" s="9" t="str">
        <f t="shared" si="641"/>
        <v/>
      </c>
    </row>
    <row r="4373" spans="1:31" ht="15" customHeight="1" x14ac:dyDescent="0.25">
      <c r="A4373">
        <v>11948</v>
      </c>
      <c r="B4373" t="s">
        <v>38</v>
      </c>
      <c r="C4373" t="s">
        <v>39</v>
      </c>
      <c r="D4373" s="14" t="s">
        <v>5711</v>
      </c>
      <c r="E4373" t="s">
        <v>5999</v>
      </c>
      <c r="F4373" t="s">
        <v>199</v>
      </c>
      <c r="G4373" t="s">
        <v>1760</v>
      </c>
      <c r="H4373" t="s">
        <v>1098</v>
      </c>
      <c r="I4373" t="s">
        <v>61</v>
      </c>
      <c r="J4373" t="s">
        <v>33</v>
      </c>
      <c r="K4373" t="s">
        <v>34</v>
      </c>
      <c r="M4373" t="s">
        <v>36</v>
      </c>
      <c r="N4373" t="s">
        <v>1488</v>
      </c>
      <c r="P4373">
        <v>2</v>
      </c>
      <c r="Q4373" t="s">
        <v>34</v>
      </c>
      <c r="R4373" t="s">
        <v>1319</v>
      </c>
      <c r="W4373" s="9" t="str">
        <f t="shared" si="633"/>
        <v>Network Device</v>
      </c>
      <c r="X4373" s="9" t="str">
        <f t="shared" si="634"/>
        <v xml:space="preserve">12 Sep 23 23:30:03 </v>
      </c>
      <c r="Y4373" s="9" t="str">
        <f t="shared" si="635"/>
        <v xml:space="preserve">23:30:03 </v>
      </c>
      <c r="Z4373" s="10">
        <f t="shared" si="636"/>
        <v>45180.979201388887</v>
      </c>
      <c r="AA4373" s="10" t="str">
        <f t="shared" si="637"/>
        <v>11 Sep 23 - 17 Sep 23</v>
      </c>
      <c r="AB4373" s="9" t="str">
        <f t="shared" si="638"/>
        <v xml:space="preserve">   </v>
      </c>
      <c r="AC4373" s="11" t="str">
        <f t="shared" si="639"/>
        <v/>
      </c>
      <c r="AD4373" s="9" t="str">
        <f t="shared" si="640"/>
        <v/>
      </c>
      <c r="AE4373" s="9">
        <f t="shared" si="641"/>
        <v>1</v>
      </c>
    </row>
    <row r="4374" spans="1:31" ht="15" customHeight="1" x14ac:dyDescent="0.25">
      <c r="A4374">
        <v>11949</v>
      </c>
      <c r="B4374" t="s">
        <v>38</v>
      </c>
      <c r="C4374" t="s">
        <v>645</v>
      </c>
      <c r="D4374" s="14" t="s">
        <v>6000</v>
      </c>
      <c r="E4374" t="s">
        <v>6001</v>
      </c>
      <c r="F4374" t="s">
        <v>91</v>
      </c>
      <c r="G4374" t="s">
        <v>1760</v>
      </c>
      <c r="H4374" t="s">
        <v>1098</v>
      </c>
      <c r="I4374" t="s">
        <v>33</v>
      </c>
      <c r="K4374" t="s">
        <v>34</v>
      </c>
      <c r="M4374" t="s">
        <v>36</v>
      </c>
      <c r="N4374" t="s">
        <v>37</v>
      </c>
      <c r="P4374">
        <v>50</v>
      </c>
      <c r="Q4374" t="s">
        <v>34</v>
      </c>
      <c r="R4374" t="s">
        <v>1319</v>
      </c>
      <c r="W4374" s="9" t="str">
        <f t="shared" si="633"/>
        <v>Server</v>
      </c>
      <c r="X4374" s="9" t="str">
        <f t="shared" si="634"/>
        <v xml:space="preserve">13 Sep 23 02:00:04 </v>
      </c>
      <c r="Y4374" s="9" t="str">
        <f t="shared" si="635"/>
        <v xml:space="preserve">02:00:04 </v>
      </c>
      <c r="Z4374" s="10">
        <f t="shared" si="636"/>
        <v>45180.083379629628</v>
      </c>
      <c r="AA4374" s="10" t="str">
        <f t="shared" si="637"/>
        <v>11 Sep 23 - 17 Sep 23</v>
      </c>
      <c r="AB4374" s="9" t="str">
        <f t="shared" si="638"/>
        <v xml:space="preserve">   </v>
      </c>
      <c r="AC4374" s="11" t="str">
        <f t="shared" si="639"/>
        <v/>
      </c>
      <c r="AD4374" s="9" t="str">
        <f t="shared" si="640"/>
        <v/>
      </c>
      <c r="AE4374" s="9" t="str">
        <f t="shared" si="641"/>
        <v/>
      </c>
    </row>
    <row r="4375" spans="1:31" ht="15" customHeight="1" x14ac:dyDescent="0.25">
      <c r="A4375">
        <v>11950</v>
      </c>
      <c r="B4375" t="s">
        <v>38</v>
      </c>
      <c r="C4375" t="s">
        <v>39</v>
      </c>
      <c r="D4375" t="s">
        <v>6002</v>
      </c>
      <c r="E4375" t="s">
        <v>6003</v>
      </c>
      <c r="G4375" t="s">
        <v>1760</v>
      </c>
      <c r="H4375" t="s">
        <v>1098</v>
      </c>
      <c r="I4375" t="s">
        <v>55</v>
      </c>
      <c r="J4375" t="s">
        <v>55</v>
      </c>
      <c r="K4375" t="s">
        <v>654</v>
      </c>
      <c r="M4375" t="s">
        <v>36</v>
      </c>
      <c r="N4375" t="s">
        <v>1013</v>
      </c>
      <c r="O4375" t="s">
        <v>1417</v>
      </c>
      <c r="P4375">
        <v>13</v>
      </c>
      <c r="Q4375" t="s">
        <v>34</v>
      </c>
      <c r="R4375" t="s">
        <v>1331</v>
      </c>
      <c r="W4375" s="9" t="str">
        <f t="shared" si="633"/>
        <v>User</v>
      </c>
      <c r="X4375" s="9" t="str">
        <f t="shared" si="634"/>
        <v xml:space="preserve">13 Sep 23 03:30:06 </v>
      </c>
      <c r="Y4375" s="9" t="str">
        <f t="shared" si="635"/>
        <v xml:space="preserve">03:30:06 </v>
      </c>
      <c r="Z4375" s="10">
        <f t="shared" si="636"/>
        <v>45180.145902777775</v>
      </c>
      <c r="AA4375" s="10" t="str">
        <f t="shared" si="637"/>
        <v>11 Sep 23 - 17 Sep 23</v>
      </c>
      <c r="AB4375" s="9" t="str">
        <f t="shared" si="638"/>
        <v xml:space="preserve">   </v>
      </c>
      <c r="AC4375" s="11" t="str">
        <f t="shared" si="639"/>
        <v/>
      </c>
      <c r="AD4375" s="9">
        <f t="shared" si="640"/>
        <v>1</v>
      </c>
      <c r="AE4375" s="9" t="str">
        <f t="shared" si="641"/>
        <v/>
      </c>
    </row>
    <row r="4376" spans="1:31" ht="15" customHeight="1" x14ac:dyDescent="0.25">
      <c r="A4376">
        <v>11951</v>
      </c>
      <c r="B4376" t="s">
        <v>38</v>
      </c>
      <c r="C4376" t="s">
        <v>39</v>
      </c>
      <c r="D4376" t="s">
        <v>6004</v>
      </c>
      <c r="E4376" t="s">
        <v>6005</v>
      </c>
      <c r="G4376" t="s">
        <v>1760</v>
      </c>
      <c r="H4376" t="s">
        <v>44</v>
      </c>
      <c r="I4376" t="s">
        <v>33</v>
      </c>
      <c r="J4376" t="s">
        <v>33</v>
      </c>
      <c r="K4376" t="s">
        <v>654</v>
      </c>
      <c r="M4376" t="s">
        <v>36</v>
      </c>
      <c r="N4376" t="s">
        <v>1013</v>
      </c>
      <c r="O4376" t="s">
        <v>50</v>
      </c>
      <c r="P4376">
        <v>69</v>
      </c>
      <c r="Q4376" t="s">
        <v>34</v>
      </c>
      <c r="R4376" t="s">
        <v>1331</v>
      </c>
      <c r="W4376" s="9" t="str">
        <f t="shared" si="633"/>
        <v>User</v>
      </c>
      <c r="X4376" s="9" t="str">
        <f t="shared" si="634"/>
        <v xml:space="preserve">13 Sep 23 07:50:11 </v>
      </c>
      <c r="Y4376" s="9" t="str">
        <f t="shared" si="635"/>
        <v xml:space="preserve">07:50:11 </v>
      </c>
      <c r="Z4376" s="10">
        <f t="shared" si="636"/>
        <v>45180.326516203706</v>
      </c>
      <c r="AA4376" s="10" t="str">
        <f t="shared" si="637"/>
        <v>11 Sep 23 - 17 Sep 23</v>
      </c>
      <c r="AB4376" s="9" t="str">
        <f t="shared" si="638"/>
        <v xml:space="preserve">   </v>
      </c>
      <c r="AC4376" s="11" t="str">
        <f t="shared" si="639"/>
        <v/>
      </c>
      <c r="AD4376" s="9">
        <f t="shared" si="640"/>
        <v>1</v>
      </c>
      <c r="AE4376" s="9" t="str">
        <f t="shared" si="641"/>
        <v/>
      </c>
    </row>
    <row r="4377" spans="1:31" ht="15" customHeight="1" x14ac:dyDescent="0.25">
      <c r="A4377">
        <v>11952</v>
      </c>
      <c r="B4377" t="s">
        <v>38</v>
      </c>
      <c r="C4377" t="s">
        <v>39</v>
      </c>
      <c r="D4377" t="s">
        <v>6006</v>
      </c>
      <c r="E4377" t="s">
        <v>6007</v>
      </c>
      <c r="G4377" t="s">
        <v>1760</v>
      </c>
      <c r="H4377" t="s">
        <v>44</v>
      </c>
      <c r="I4377" t="s">
        <v>61</v>
      </c>
      <c r="J4377" t="s">
        <v>61</v>
      </c>
      <c r="K4377" t="s">
        <v>654</v>
      </c>
      <c r="M4377" t="s">
        <v>36</v>
      </c>
      <c r="N4377" t="s">
        <v>1013</v>
      </c>
      <c r="O4377" t="s">
        <v>112</v>
      </c>
      <c r="P4377">
        <v>93</v>
      </c>
      <c r="Q4377" t="s">
        <v>34</v>
      </c>
      <c r="R4377" t="s">
        <v>1331</v>
      </c>
      <c r="W4377" s="9" t="str">
        <f t="shared" si="633"/>
        <v>User</v>
      </c>
      <c r="X4377" s="9" t="str">
        <f t="shared" si="634"/>
        <v xml:space="preserve">13 Sep 23 08:40:06 </v>
      </c>
      <c r="Y4377" s="9" t="str">
        <f t="shared" si="635"/>
        <v xml:space="preserve">08:40:06 </v>
      </c>
      <c r="Z4377" s="10">
        <f t="shared" si="636"/>
        <v>45180.361180555556</v>
      </c>
      <c r="AA4377" s="10" t="str">
        <f t="shared" si="637"/>
        <v>11 Sep 23 - 17 Sep 23</v>
      </c>
      <c r="AB4377" s="9" t="str">
        <f t="shared" si="638"/>
        <v xml:space="preserve">   </v>
      </c>
      <c r="AC4377" s="11" t="str">
        <f t="shared" si="639"/>
        <v/>
      </c>
      <c r="AD4377" s="9">
        <f t="shared" si="640"/>
        <v>1</v>
      </c>
      <c r="AE4377" s="9" t="str">
        <f t="shared" si="641"/>
        <v/>
      </c>
    </row>
    <row r="4378" spans="1:31" ht="15" customHeight="1" x14ac:dyDescent="0.25">
      <c r="A4378">
        <v>11953</v>
      </c>
      <c r="B4378" t="s">
        <v>27</v>
      </c>
      <c r="C4378" t="s">
        <v>68</v>
      </c>
      <c r="D4378" s="14" t="s">
        <v>6008</v>
      </c>
      <c r="E4378" t="s">
        <v>6009</v>
      </c>
      <c r="F4378" t="s">
        <v>927</v>
      </c>
      <c r="G4378" t="s">
        <v>1760</v>
      </c>
      <c r="H4378" t="s">
        <v>2338</v>
      </c>
      <c r="I4378" t="s">
        <v>61</v>
      </c>
      <c r="K4378" t="s">
        <v>34</v>
      </c>
      <c r="M4378" t="s">
        <v>36</v>
      </c>
      <c r="N4378" t="s">
        <v>1488</v>
      </c>
      <c r="P4378">
        <v>59</v>
      </c>
      <c r="Q4378" t="s">
        <v>34</v>
      </c>
      <c r="R4378" t="s">
        <v>1319</v>
      </c>
      <c r="W4378" s="9" t="str">
        <f t="shared" si="633"/>
        <v>Network Device</v>
      </c>
      <c r="X4378" s="9" t="str">
        <f t="shared" si="634"/>
        <v xml:space="preserve">13 Sep 23 09:30:05 </v>
      </c>
      <c r="Y4378" s="9" t="str">
        <f t="shared" si="635"/>
        <v xml:space="preserve">09:30:05 </v>
      </c>
      <c r="Z4378" s="10">
        <f t="shared" si="636"/>
        <v>45180.395891203705</v>
      </c>
      <c r="AA4378" s="10" t="str">
        <f t="shared" si="637"/>
        <v>11 Sep 23 - 17 Sep 23</v>
      </c>
      <c r="AB4378" s="9" t="str">
        <f t="shared" si="638"/>
        <v xml:space="preserve">   </v>
      </c>
      <c r="AC4378" s="11" t="str">
        <f t="shared" si="639"/>
        <v/>
      </c>
      <c r="AD4378" s="9" t="str">
        <f t="shared" si="640"/>
        <v/>
      </c>
      <c r="AE4378" s="9" t="str">
        <f t="shared" si="641"/>
        <v/>
      </c>
    </row>
    <row r="4379" spans="1:31" ht="15" customHeight="1" x14ac:dyDescent="0.25">
      <c r="A4379">
        <v>11954</v>
      </c>
      <c r="B4379" t="s">
        <v>38</v>
      </c>
      <c r="C4379" t="s">
        <v>39</v>
      </c>
      <c r="D4379" t="s">
        <v>6010</v>
      </c>
      <c r="E4379" t="s">
        <v>6011</v>
      </c>
      <c r="G4379" t="s">
        <v>662</v>
      </c>
      <c r="H4379" t="s">
        <v>2338</v>
      </c>
      <c r="I4379" t="s">
        <v>33</v>
      </c>
      <c r="J4379" t="s">
        <v>33</v>
      </c>
      <c r="K4379" t="s">
        <v>62</v>
      </c>
      <c r="M4379" t="s">
        <v>36</v>
      </c>
      <c r="N4379" t="s">
        <v>1013</v>
      </c>
      <c r="O4379" t="s">
        <v>50</v>
      </c>
      <c r="P4379">
        <v>42</v>
      </c>
      <c r="Q4379" t="s">
        <v>34</v>
      </c>
      <c r="R4379" t="s">
        <v>1331</v>
      </c>
      <c r="W4379" s="9" t="str">
        <f t="shared" si="633"/>
        <v>User</v>
      </c>
      <c r="X4379" s="9" t="str">
        <f t="shared" si="634"/>
        <v xml:space="preserve">13 Sep 23 13:10:15 </v>
      </c>
      <c r="Y4379" s="9" t="str">
        <f t="shared" si="635"/>
        <v xml:space="preserve">13:10:15 </v>
      </c>
      <c r="Z4379" s="10">
        <f t="shared" si="636"/>
        <v>45180.548784722225</v>
      </c>
      <c r="AA4379" s="10" t="str">
        <f t="shared" si="637"/>
        <v>11 Sep 23 - 17 Sep 23</v>
      </c>
      <c r="AB4379" s="9" t="str">
        <f t="shared" si="638"/>
        <v xml:space="preserve">   </v>
      </c>
      <c r="AC4379" s="11" t="str">
        <f t="shared" si="639"/>
        <v/>
      </c>
      <c r="AD4379" s="9">
        <f t="shared" si="640"/>
        <v>1</v>
      </c>
      <c r="AE4379" s="9" t="str">
        <f t="shared" si="641"/>
        <v/>
      </c>
    </row>
    <row r="4380" spans="1:31" ht="15" customHeight="1" x14ac:dyDescent="0.25">
      <c r="A4380">
        <v>11955</v>
      </c>
      <c r="B4380" t="s">
        <v>38</v>
      </c>
      <c r="C4380" t="s">
        <v>68</v>
      </c>
      <c r="D4380" s="14" t="s">
        <v>6012</v>
      </c>
      <c r="E4380" t="s">
        <v>6013</v>
      </c>
      <c r="F4380" t="s">
        <v>2762</v>
      </c>
      <c r="G4380" t="s">
        <v>1760</v>
      </c>
      <c r="H4380" t="s">
        <v>1016</v>
      </c>
      <c r="I4380" t="s">
        <v>33</v>
      </c>
      <c r="K4380" t="s">
        <v>34</v>
      </c>
      <c r="M4380" t="s">
        <v>36</v>
      </c>
      <c r="P4380">
        <v>57</v>
      </c>
      <c r="Q4380" t="s">
        <v>34</v>
      </c>
      <c r="R4380" t="s">
        <v>1319</v>
      </c>
      <c r="W4380" s="9" t="str">
        <f t="shared" si="633"/>
        <v>Email Category</v>
      </c>
      <c r="X4380" s="9" t="str">
        <f t="shared" si="634"/>
        <v xml:space="preserve">13 Sep 23 16:10:04 </v>
      </c>
      <c r="Y4380" s="9" t="str">
        <f t="shared" si="635"/>
        <v xml:space="preserve">16:10:04 </v>
      </c>
      <c r="Z4380" s="10">
        <f t="shared" si="636"/>
        <v>45180.673657407409</v>
      </c>
      <c r="AA4380" s="10" t="str">
        <f t="shared" si="637"/>
        <v>11 Sep 23 - 17 Sep 23</v>
      </c>
      <c r="AB4380" s="9" t="str">
        <f t="shared" si="638"/>
        <v xml:space="preserve">   </v>
      </c>
      <c r="AC4380" s="11" t="str">
        <f t="shared" si="639"/>
        <v/>
      </c>
      <c r="AD4380" s="9" t="str">
        <f t="shared" si="640"/>
        <v/>
      </c>
      <c r="AE4380" s="9" t="str">
        <f t="shared" si="641"/>
        <v/>
      </c>
    </row>
    <row r="4381" spans="1:31" ht="15" customHeight="1" x14ac:dyDescent="0.25">
      <c r="A4381">
        <v>11956</v>
      </c>
      <c r="B4381" t="s">
        <v>38</v>
      </c>
      <c r="C4381" t="s">
        <v>39</v>
      </c>
      <c r="D4381" t="s">
        <v>6014</v>
      </c>
      <c r="E4381" t="s">
        <v>6015</v>
      </c>
      <c r="G4381" t="s">
        <v>1760</v>
      </c>
      <c r="H4381" t="s">
        <v>1016</v>
      </c>
      <c r="I4381" t="s">
        <v>55</v>
      </c>
      <c r="J4381" t="s">
        <v>55</v>
      </c>
      <c r="K4381" t="s">
        <v>654</v>
      </c>
      <c r="M4381" t="s">
        <v>36</v>
      </c>
      <c r="N4381" t="s">
        <v>1013</v>
      </c>
      <c r="O4381" t="s">
        <v>1417</v>
      </c>
      <c r="P4381">
        <v>18</v>
      </c>
      <c r="Q4381" t="s">
        <v>34</v>
      </c>
      <c r="R4381" t="s">
        <v>1331</v>
      </c>
      <c r="W4381" s="9" t="str">
        <f t="shared" si="633"/>
        <v>User</v>
      </c>
      <c r="X4381" s="9" t="str">
        <f t="shared" si="634"/>
        <v xml:space="preserve">13 Sep 23 17:10:06 </v>
      </c>
      <c r="Y4381" s="9" t="str">
        <f t="shared" si="635"/>
        <v xml:space="preserve">17:10:06 </v>
      </c>
      <c r="Z4381" s="10">
        <f t="shared" si="636"/>
        <v>45180.71534722222</v>
      </c>
      <c r="AA4381" s="10" t="str">
        <f t="shared" si="637"/>
        <v>11 Sep 23 - 17 Sep 23</v>
      </c>
      <c r="AB4381" s="9" t="str">
        <f t="shared" si="638"/>
        <v xml:space="preserve">   </v>
      </c>
      <c r="AC4381" s="11" t="str">
        <f t="shared" si="639"/>
        <v/>
      </c>
      <c r="AD4381" s="9">
        <f t="shared" si="640"/>
        <v>1</v>
      </c>
      <c r="AE4381" s="9" t="str">
        <f t="shared" si="641"/>
        <v/>
      </c>
    </row>
    <row r="4382" spans="1:31" ht="15" customHeight="1" x14ac:dyDescent="0.25">
      <c r="A4382">
        <v>11957</v>
      </c>
      <c r="B4382" t="s">
        <v>27</v>
      </c>
      <c r="C4382" t="s">
        <v>39</v>
      </c>
      <c r="D4382" s="14" t="s">
        <v>1378</v>
      </c>
      <c r="E4382" t="s">
        <v>6016</v>
      </c>
      <c r="F4382" t="s">
        <v>1322</v>
      </c>
      <c r="G4382" t="s">
        <v>1760</v>
      </c>
      <c r="H4382" t="s">
        <v>1016</v>
      </c>
      <c r="I4382" t="s">
        <v>61</v>
      </c>
      <c r="J4382" t="s">
        <v>33</v>
      </c>
      <c r="K4382" t="s">
        <v>62</v>
      </c>
      <c r="M4382" t="s">
        <v>36</v>
      </c>
      <c r="N4382" t="s">
        <v>45</v>
      </c>
      <c r="P4382">
        <v>62</v>
      </c>
      <c r="Q4382" t="s">
        <v>34</v>
      </c>
      <c r="R4382" t="s">
        <v>1323</v>
      </c>
      <c r="W4382" s="9" t="str">
        <f t="shared" si="633"/>
        <v>Laptop/Desktop</v>
      </c>
      <c r="X4382" s="9" t="str">
        <f t="shared" si="634"/>
        <v xml:space="preserve">13 Sep 23 22:40:04 </v>
      </c>
      <c r="Y4382" s="9" t="str">
        <f t="shared" si="635"/>
        <v xml:space="preserve">22:40:04 </v>
      </c>
      <c r="Z4382" s="10">
        <f t="shared" si="636"/>
        <v>45180.944490740738</v>
      </c>
      <c r="AA4382" s="10" t="str">
        <f t="shared" si="637"/>
        <v>11 Sep 23 - 17 Sep 23</v>
      </c>
      <c r="AB4382" s="9" t="str">
        <f t="shared" si="638"/>
        <v xml:space="preserve">   </v>
      </c>
      <c r="AC4382" s="11" t="str">
        <f t="shared" si="639"/>
        <v/>
      </c>
      <c r="AD4382" s="9" t="str">
        <f t="shared" si="640"/>
        <v/>
      </c>
      <c r="AE4382" s="9">
        <f t="shared" si="641"/>
        <v>1</v>
      </c>
    </row>
    <row r="4383" spans="1:31" ht="15" customHeight="1" x14ac:dyDescent="0.25">
      <c r="A4383">
        <v>11958</v>
      </c>
      <c r="B4383" t="s">
        <v>38</v>
      </c>
      <c r="C4383" t="s">
        <v>68</v>
      </c>
      <c r="D4383" s="14" t="s">
        <v>2510</v>
      </c>
      <c r="E4383" t="s">
        <v>6017</v>
      </c>
      <c r="F4383" t="s">
        <v>199</v>
      </c>
      <c r="G4383" t="s">
        <v>1760</v>
      </c>
      <c r="H4383" t="s">
        <v>1098</v>
      </c>
      <c r="I4383" t="s">
        <v>61</v>
      </c>
      <c r="K4383" t="s">
        <v>34</v>
      </c>
      <c r="M4383" t="s">
        <v>36</v>
      </c>
      <c r="N4383" t="s">
        <v>45</v>
      </c>
      <c r="P4383">
        <v>15</v>
      </c>
      <c r="Q4383" t="s">
        <v>34</v>
      </c>
      <c r="R4383" t="s">
        <v>1319</v>
      </c>
      <c r="W4383" s="9" t="str">
        <f t="shared" si="633"/>
        <v>Laptop/Desktop</v>
      </c>
      <c r="X4383" s="9" t="str">
        <f t="shared" si="634"/>
        <v xml:space="preserve">14 Sep 23 01:40:03 </v>
      </c>
      <c r="Y4383" s="9" t="str">
        <f t="shared" si="635"/>
        <v xml:space="preserve">01:40:03 </v>
      </c>
      <c r="Z4383" s="10">
        <f t="shared" si="636"/>
        <v>45180.069479166668</v>
      </c>
      <c r="AA4383" s="10" t="str">
        <f t="shared" si="637"/>
        <v>11 Sep 23 - 17 Sep 23</v>
      </c>
      <c r="AB4383" s="9" t="str">
        <f t="shared" si="638"/>
        <v xml:space="preserve">   </v>
      </c>
      <c r="AC4383" s="11" t="str">
        <f t="shared" si="639"/>
        <v/>
      </c>
      <c r="AD4383" s="9" t="str">
        <f t="shared" si="640"/>
        <v/>
      </c>
      <c r="AE4383" s="9" t="str">
        <f t="shared" si="641"/>
        <v/>
      </c>
    </row>
    <row r="4384" spans="1:31" ht="15" customHeight="1" x14ac:dyDescent="0.25">
      <c r="A4384">
        <v>11959</v>
      </c>
      <c r="B4384" t="s">
        <v>57</v>
      </c>
      <c r="C4384" t="s">
        <v>68</v>
      </c>
      <c r="D4384" s="14" t="s">
        <v>28</v>
      </c>
      <c r="E4384" t="s">
        <v>6018</v>
      </c>
      <c r="F4384" t="s">
        <v>173</v>
      </c>
      <c r="G4384" t="s">
        <v>1760</v>
      </c>
      <c r="H4384" t="s">
        <v>1098</v>
      </c>
      <c r="I4384" t="s">
        <v>33</v>
      </c>
      <c r="K4384" t="s">
        <v>34</v>
      </c>
      <c r="M4384" t="s">
        <v>36</v>
      </c>
      <c r="N4384" t="s">
        <v>45</v>
      </c>
      <c r="P4384">
        <v>92</v>
      </c>
      <c r="Q4384" t="s">
        <v>34</v>
      </c>
      <c r="R4384" t="s">
        <v>1319</v>
      </c>
      <c r="W4384" s="9" t="str">
        <f t="shared" si="633"/>
        <v>Laptop/Desktop</v>
      </c>
      <c r="X4384" s="9" t="str">
        <f t="shared" si="634"/>
        <v xml:space="preserve">14 Sep 23 02:40:03 </v>
      </c>
      <c r="Y4384" s="9" t="str">
        <f t="shared" si="635"/>
        <v xml:space="preserve">02:40:03 </v>
      </c>
      <c r="Z4384" s="10">
        <f t="shared" si="636"/>
        <v>45180.111145833333</v>
      </c>
      <c r="AA4384" s="10" t="str">
        <f t="shared" si="637"/>
        <v>11 Sep 23 - 17 Sep 23</v>
      </c>
      <c r="AB4384" s="9" t="str">
        <f t="shared" si="638"/>
        <v xml:space="preserve">   </v>
      </c>
      <c r="AC4384" s="11" t="str">
        <f t="shared" si="639"/>
        <v/>
      </c>
      <c r="AD4384" s="9" t="str">
        <f t="shared" si="640"/>
        <v/>
      </c>
      <c r="AE4384" s="9" t="str">
        <f t="shared" si="641"/>
        <v/>
      </c>
    </row>
    <row r="4385" spans="1:31" ht="15" customHeight="1" x14ac:dyDescent="0.25">
      <c r="A4385">
        <v>11960</v>
      </c>
      <c r="B4385" t="s">
        <v>38</v>
      </c>
      <c r="C4385" t="s">
        <v>39</v>
      </c>
      <c r="D4385" t="s">
        <v>6019</v>
      </c>
      <c r="E4385" t="s">
        <v>6020</v>
      </c>
      <c r="G4385" t="s">
        <v>1760</v>
      </c>
      <c r="H4385" t="s">
        <v>1098</v>
      </c>
      <c r="I4385" t="s">
        <v>61</v>
      </c>
      <c r="J4385" t="s">
        <v>61</v>
      </c>
      <c r="K4385" t="s">
        <v>654</v>
      </c>
      <c r="M4385" t="s">
        <v>36</v>
      </c>
      <c r="N4385" t="s">
        <v>1013</v>
      </c>
      <c r="O4385" t="s">
        <v>112</v>
      </c>
      <c r="P4385">
        <v>72</v>
      </c>
      <c r="Q4385" t="s">
        <v>34</v>
      </c>
      <c r="R4385" t="s">
        <v>1331</v>
      </c>
      <c r="W4385" s="9" t="str">
        <f t="shared" si="633"/>
        <v>User</v>
      </c>
      <c r="X4385" s="9" t="str">
        <f t="shared" si="634"/>
        <v xml:space="preserve">14 Sep 23 03:00:05 </v>
      </c>
      <c r="Y4385" s="9" t="str">
        <f t="shared" si="635"/>
        <v xml:space="preserve">03:00:05 </v>
      </c>
      <c r="Z4385" s="10">
        <f t="shared" si="636"/>
        <v>45180.125057870369</v>
      </c>
      <c r="AA4385" s="10" t="str">
        <f t="shared" si="637"/>
        <v>11 Sep 23 - 17 Sep 23</v>
      </c>
      <c r="AB4385" s="9" t="str">
        <f t="shared" si="638"/>
        <v xml:space="preserve">   </v>
      </c>
      <c r="AC4385" s="11" t="str">
        <f t="shared" si="639"/>
        <v/>
      </c>
      <c r="AD4385" s="9">
        <f t="shared" si="640"/>
        <v>1</v>
      </c>
      <c r="AE4385" s="9" t="str">
        <f t="shared" si="641"/>
        <v/>
      </c>
    </row>
    <row r="4386" spans="1:31" ht="15" customHeight="1" x14ac:dyDescent="0.25">
      <c r="A4386">
        <v>11961</v>
      </c>
      <c r="B4386" t="s">
        <v>425</v>
      </c>
      <c r="C4386" t="s">
        <v>68</v>
      </c>
      <c r="D4386" s="14" t="s">
        <v>6021</v>
      </c>
      <c r="E4386" t="s">
        <v>6022</v>
      </c>
      <c r="F4386" t="s">
        <v>1298</v>
      </c>
      <c r="G4386" t="s">
        <v>1760</v>
      </c>
      <c r="H4386" t="s">
        <v>1098</v>
      </c>
      <c r="I4386" t="s">
        <v>55</v>
      </c>
      <c r="K4386" t="s">
        <v>34</v>
      </c>
      <c r="M4386" t="s">
        <v>36</v>
      </c>
      <c r="N4386" t="s">
        <v>37</v>
      </c>
      <c r="P4386">
        <v>50</v>
      </c>
      <c r="Q4386" t="s">
        <v>34</v>
      </c>
      <c r="R4386" t="s">
        <v>1319</v>
      </c>
      <c r="W4386" s="9" t="str">
        <f t="shared" si="633"/>
        <v>Server</v>
      </c>
      <c r="X4386" s="9" t="str">
        <f t="shared" si="634"/>
        <v xml:space="preserve">14 Sep 23 03:10:03 </v>
      </c>
      <c r="Y4386" s="9" t="str">
        <f t="shared" si="635"/>
        <v xml:space="preserve">03:10:03 </v>
      </c>
      <c r="Z4386" s="10">
        <f t="shared" si="636"/>
        <v>45180.131979166668</v>
      </c>
      <c r="AA4386" s="10" t="str">
        <f t="shared" si="637"/>
        <v>11 Sep 23 - 17 Sep 23</v>
      </c>
      <c r="AB4386" s="9" t="str">
        <f t="shared" si="638"/>
        <v xml:space="preserve">   </v>
      </c>
      <c r="AC4386" s="11" t="str">
        <f t="shared" si="639"/>
        <v/>
      </c>
      <c r="AD4386" s="9" t="str">
        <f t="shared" si="640"/>
        <v/>
      </c>
      <c r="AE4386" s="9" t="str">
        <f t="shared" si="641"/>
        <v/>
      </c>
    </row>
    <row r="4387" spans="1:31" ht="15" customHeight="1" x14ac:dyDescent="0.25">
      <c r="A4387">
        <v>11962</v>
      </c>
      <c r="B4387" t="s">
        <v>38</v>
      </c>
      <c r="C4387" t="s">
        <v>39</v>
      </c>
      <c r="D4387" t="s">
        <v>298</v>
      </c>
      <c r="E4387" t="s">
        <v>6023</v>
      </c>
      <c r="G4387" t="s">
        <v>1760</v>
      </c>
      <c r="H4387" t="s">
        <v>1098</v>
      </c>
      <c r="I4387" t="s">
        <v>55</v>
      </c>
      <c r="J4387" t="s">
        <v>55</v>
      </c>
      <c r="K4387" t="s">
        <v>654</v>
      </c>
      <c r="M4387" t="s">
        <v>36</v>
      </c>
      <c r="N4387" t="s">
        <v>1013</v>
      </c>
      <c r="O4387" t="s">
        <v>1399</v>
      </c>
      <c r="P4387">
        <v>89</v>
      </c>
      <c r="Q4387" t="s">
        <v>34</v>
      </c>
      <c r="R4387" t="s">
        <v>1331</v>
      </c>
      <c r="W4387" s="9" t="str">
        <f t="shared" si="633"/>
        <v>User</v>
      </c>
      <c r="X4387" s="9" t="str">
        <f t="shared" si="634"/>
        <v xml:space="preserve">14 Sep 23 06:00:06 </v>
      </c>
      <c r="Y4387" s="9" t="str">
        <f t="shared" si="635"/>
        <v xml:space="preserve">06:00:06 </v>
      </c>
      <c r="Z4387" s="10">
        <f t="shared" si="636"/>
        <v>45180.250069444446</v>
      </c>
      <c r="AA4387" s="10" t="str">
        <f t="shared" si="637"/>
        <v>11 Sep 23 - 17 Sep 23</v>
      </c>
      <c r="AB4387" s="9" t="str">
        <f t="shared" si="638"/>
        <v xml:space="preserve">   </v>
      </c>
      <c r="AC4387" s="11" t="str">
        <f t="shared" si="639"/>
        <v/>
      </c>
      <c r="AD4387" s="9">
        <f t="shared" si="640"/>
        <v>1</v>
      </c>
      <c r="AE4387" s="9" t="str">
        <f t="shared" si="641"/>
        <v/>
      </c>
    </row>
    <row r="4388" spans="1:31" ht="15" customHeight="1" x14ac:dyDescent="0.25">
      <c r="A4388">
        <v>11963</v>
      </c>
      <c r="B4388" t="s">
        <v>38</v>
      </c>
      <c r="C4388" t="s">
        <v>39</v>
      </c>
      <c r="D4388" t="s">
        <v>3900</v>
      </c>
      <c r="E4388" t="s">
        <v>6024</v>
      </c>
      <c r="G4388" t="s">
        <v>1760</v>
      </c>
      <c r="H4388" t="s">
        <v>1098</v>
      </c>
      <c r="I4388" t="s">
        <v>55</v>
      </c>
      <c r="J4388" t="s">
        <v>55</v>
      </c>
      <c r="K4388" t="s">
        <v>654</v>
      </c>
      <c r="M4388" t="s">
        <v>36</v>
      </c>
      <c r="N4388" t="s">
        <v>1013</v>
      </c>
      <c r="O4388" t="s">
        <v>1399</v>
      </c>
      <c r="P4388">
        <v>13</v>
      </c>
      <c r="Q4388" t="s">
        <v>34</v>
      </c>
      <c r="R4388" t="s">
        <v>1331</v>
      </c>
      <c r="W4388" s="9" t="str">
        <f t="shared" si="633"/>
        <v>User</v>
      </c>
      <c r="X4388" s="9" t="str">
        <f t="shared" si="634"/>
        <v xml:space="preserve">14 Sep 23 06:10:08 </v>
      </c>
      <c r="Y4388" s="9" t="str">
        <f t="shared" si="635"/>
        <v xml:space="preserve">06:10:08 </v>
      </c>
      <c r="Z4388" s="10">
        <f t="shared" si="636"/>
        <v>45180.257037037038</v>
      </c>
      <c r="AA4388" s="10" t="str">
        <f t="shared" si="637"/>
        <v>11 Sep 23 - 17 Sep 23</v>
      </c>
      <c r="AB4388" s="9" t="str">
        <f t="shared" si="638"/>
        <v xml:space="preserve">   </v>
      </c>
      <c r="AC4388" s="11" t="str">
        <f t="shared" si="639"/>
        <v/>
      </c>
      <c r="AD4388" s="9">
        <f t="shared" si="640"/>
        <v>1</v>
      </c>
      <c r="AE4388" s="9" t="str">
        <f t="shared" si="641"/>
        <v/>
      </c>
    </row>
    <row r="4389" spans="1:31" ht="15" customHeight="1" x14ac:dyDescent="0.25">
      <c r="A4389">
        <v>11964</v>
      </c>
      <c r="B4389" t="s">
        <v>38</v>
      </c>
      <c r="C4389" t="s">
        <v>39</v>
      </c>
      <c r="D4389" t="s">
        <v>6025</v>
      </c>
      <c r="E4389" t="s">
        <v>6026</v>
      </c>
      <c r="G4389" t="s">
        <v>1760</v>
      </c>
      <c r="H4389" t="s">
        <v>133</v>
      </c>
      <c r="I4389" t="s">
        <v>61</v>
      </c>
      <c r="J4389" t="s">
        <v>61</v>
      </c>
      <c r="K4389" t="s">
        <v>654</v>
      </c>
      <c r="M4389" t="s">
        <v>36</v>
      </c>
      <c r="N4389" t="s">
        <v>1013</v>
      </c>
      <c r="O4389" t="s">
        <v>112</v>
      </c>
      <c r="P4389">
        <v>115</v>
      </c>
      <c r="Q4389" t="s">
        <v>34</v>
      </c>
      <c r="R4389" t="s">
        <v>1331</v>
      </c>
      <c r="W4389" s="9" t="str">
        <f t="shared" si="633"/>
        <v>User</v>
      </c>
      <c r="X4389" s="9" t="str">
        <f t="shared" si="634"/>
        <v xml:space="preserve">14 Sep 23 06:20:05 </v>
      </c>
      <c r="Y4389" s="9" t="str">
        <f t="shared" si="635"/>
        <v xml:space="preserve">06:20:05 </v>
      </c>
      <c r="Z4389" s="10">
        <f t="shared" si="636"/>
        <v>45180.26394675926</v>
      </c>
      <c r="AA4389" s="10" t="str">
        <f t="shared" si="637"/>
        <v>11 Sep 23 - 17 Sep 23</v>
      </c>
      <c r="AB4389" s="9" t="str">
        <f t="shared" si="638"/>
        <v xml:space="preserve">   </v>
      </c>
      <c r="AC4389" s="11" t="str">
        <f t="shared" si="639"/>
        <v/>
      </c>
      <c r="AD4389" s="9">
        <f t="shared" si="640"/>
        <v>1</v>
      </c>
      <c r="AE4389" s="9" t="str">
        <f t="shared" si="641"/>
        <v/>
      </c>
    </row>
    <row r="4390" spans="1:31" ht="15" customHeight="1" x14ac:dyDescent="0.25">
      <c r="A4390">
        <v>11965</v>
      </c>
      <c r="B4390" t="s">
        <v>38</v>
      </c>
      <c r="C4390" t="s">
        <v>39</v>
      </c>
      <c r="D4390" t="s">
        <v>6027</v>
      </c>
      <c r="E4390" t="s">
        <v>6028</v>
      </c>
      <c r="G4390" t="s">
        <v>1760</v>
      </c>
      <c r="H4390" t="s">
        <v>2338</v>
      </c>
      <c r="I4390" t="s">
        <v>61</v>
      </c>
      <c r="J4390" t="s">
        <v>61</v>
      </c>
      <c r="K4390" t="s">
        <v>654</v>
      </c>
      <c r="M4390" t="s">
        <v>36</v>
      </c>
      <c r="N4390" t="s">
        <v>1013</v>
      </c>
      <c r="O4390" t="s">
        <v>112</v>
      </c>
      <c r="P4390">
        <v>82</v>
      </c>
      <c r="Q4390" t="s">
        <v>34</v>
      </c>
      <c r="R4390" t="s">
        <v>1331</v>
      </c>
      <c r="W4390" s="9" t="str">
        <f t="shared" ref="W4390:W4417" si="642">IF(N4390&lt;&gt;"",N4390,"Email Category")</f>
        <v>User</v>
      </c>
      <c r="X4390" s="9" t="str">
        <f t="shared" ref="X4390:X4417" si="643">MID(E4390,6,2)&amp;" "&amp;MID(E4390,9,3)&amp;" "&amp;MID(E4390,15,2)&amp;" "&amp;MID(E4390,18,9)</f>
        <v xml:space="preserve">14 Sep 23 06:40:05 </v>
      </c>
      <c r="Y4390" s="9" t="str">
        <f t="shared" ref="Y4390:Y4417" si="644">MID(E4390,18,9)</f>
        <v xml:space="preserve">06:40:05 </v>
      </c>
      <c r="Z4390" s="10">
        <f t="shared" ref="Z4390:Z4417" si="645">(X4390-WEEKDAY(X4390,3))</f>
        <v>45180.27783564815</v>
      </c>
      <c r="AA4390" s="10" t="str">
        <f t="shared" ref="AA4390:AA4417" si="646">TEXT(Z4390,"DD MMM YY")&amp;" - "&amp;TEXT(Z4390+ROWS(WZY4389:XAA4389)*6,"DD MMM YY")</f>
        <v>11 Sep 23 - 17 Sep 23</v>
      </c>
      <c r="AB4390" s="9" t="str">
        <f t="shared" ref="AB4390:AB4417" si="647">MID(L4390,6,2)&amp;" "&amp;MID(L4390,9,3)&amp;" "&amp;MID(L4390,15,2)&amp;" "&amp;MID(L4390,18,9)</f>
        <v xml:space="preserve">   </v>
      </c>
      <c r="AC4390" s="11" t="str">
        <f t="shared" ref="AC4390:AC4417" si="648">IF(AB4390&lt;X4390,"",AB4390-X4390)</f>
        <v/>
      </c>
      <c r="AD4390" s="9">
        <f t="shared" ref="AD4390:AD4417" si="649">IF(C4390&lt;&gt;"Closed","",IF(I4390=J4390,1,""))</f>
        <v>1</v>
      </c>
      <c r="AE4390" s="9" t="str">
        <f t="shared" ref="AE4390:AE4417" si="650">IF(C4390&lt;&gt;"Closed","",IF(I4390&lt;&gt;J4390,1,""))</f>
        <v/>
      </c>
    </row>
    <row r="4391" spans="1:31" ht="15" customHeight="1" x14ac:dyDescent="0.25">
      <c r="A4391">
        <v>11966</v>
      </c>
      <c r="B4391" t="s">
        <v>38</v>
      </c>
      <c r="C4391" t="s">
        <v>39</v>
      </c>
      <c r="D4391" t="s">
        <v>6029</v>
      </c>
      <c r="E4391" t="s">
        <v>6030</v>
      </c>
      <c r="G4391" t="s">
        <v>1760</v>
      </c>
      <c r="H4391" t="s">
        <v>2338</v>
      </c>
      <c r="I4391" t="s">
        <v>61</v>
      </c>
      <c r="J4391" t="s">
        <v>61</v>
      </c>
      <c r="K4391" t="s">
        <v>34</v>
      </c>
      <c r="M4391" t="s">
        <v>36</v>
      </c>
      <c r="N4391" t="s">
        <v>1013</v>
      </c>
      <c r="O4391" t="s">
        <v>112</v>
      </c>
      <c r="P4391">
        <v>16</v>
      </c>
      <c r="Q4391" t="s">
        <v>34</v>
      </c>
      <c r="R4391" t="s">
        <v>1331</v>
      </c>
      <c r="W4391" s="9" t="str">
        <f t="shared" si="642"/>
        <v>User</v>
      </c>
      <c r="X4391" s="9" t="str">
        <f t="shared" si="643"/>
        <v xml:space="preserve">14 Sep 23 07:10:05 </v>
      </c>
      <c r="Y4391" s="9" t="str">
        <f t="shared" si="644"/>
        <v xml:space="preserve">07:10:05 </v>
      </c>
      <c r="Z4391" s="10">
        <f t="shared" si="645"/>
        <v>45180.298668981479</v>
      </c>
      <c r="AA4391" s="10" t="str">
        <f t="shared" si="646"/>
        <v>11 Sep 23 - 17 Sep 23</v>
      </c>
      <c r="AB4391" s="9" t="str">
        <f t="shared" si="647"/>
        <v xml:space="preserve">   </v>
      </c>
      <c r="AC4391" s="11" t="str">
        <f t="shared" si="648"/>
        <v/>
      </c>
      <c r="AD4391" s="9">
        <f t="shared" si="649"/>
        <v>1</v>
      </c>
      <c r="AE4391" s="9" t="str">
        <f t="shared" si="650"/>
        <v/>
      </c>
    </row>
    <row r="4392" spans="1:31" ht="15" customHeight="1" x14ac:dyDescent="0.25">
      <c r="A4392">
        <v>11967</v>
      </c>
      <c r="B4392" t="s">
        <v>38</v>
      </c>
      <c r="C4392" t="s">
        <v>39</v>
      </c>
      <c r="D4392" t="s">
        <v>6031</v>
      </c>
      <c r="E4392" t="s">
        <v>6032</v>
      </c>
      <c r="G4392" t="s">
        <v>1760</v>
      </c>
      <c r="H4392" t="s">
        <v>2338</v>
      </c>
      <c r="I4392" t="s">
        <v>55</v>
      </c>
      <c r="J4392" t="s">
        <v>55</v>
      </c>
      <c r="K4392" t="s">
        <v>654</v>
      </c>
      <c r="M4392" t="s">
        <v>36</v>
      </c>
      <c r="N4392" t="s">
        <v>1013</v>
      </c>
      <c r="O4392" t="s">
        <v>1399</v>
      </c>
      <c r="P4392">
        <v>63</v>
      </c>
      <c r="Q4392" t="s">
        <v>34</v>
      </c>
      <c r="R4392" t="s">
        <v>1331</v>
      </c>
      <c r="W4392" s="9" t="str">
        <f t="shared" si="642"/>
        <v>User</v>
      </c>
      <c r="X4392" s="9" t="str">
        <f t="shared" si="643"/>
        <v xml:space="preserve">14 Sep 23 07:40:09 </v>
      </c>
      <c r="Y4392" s="9" t="str">
        <f t="shared" si="644"/>
        <v xml:space="preserve">07:40:09 </v>
      </c>
      <c r="Z4392" s="10">
        <f t="shared" si="645"/>
        <v>45180.319548611114</v>
      </c>
      <c r="AA4392" s="10" t="str">
        <f t="shared" si="646"/>
        <v>11 Sep 23 - 17 Sep 23</v>
      </c>
      <c r="AB4392" s="9" t="str">
        <f t="shared" si="647"/>
        <v xml:space="preserve">   </v>
      </c>
      <c r="AC4392" s="11" t="str">
        <f t="shared" si="648"/>
        <v/>
      </c>
      <c r="AD4392" s="9">
        <f t="shared" si="649"/>
        <v>1</v>
      </c>
      <c r="AE4392" s="9" t="str">
        <f t="shared" si="650"/>
        <v/>
      </c>
    </row>
    <row r="4393" spans="1:31" ht="15" customHeight="1" x14ac:dyDescent="0.25">
      <c r="A4393">
        <v>11968</v>
      </c>
      <c r="B4393" t="s">
        <v>38</v>
      </c>
      <c r="C4393" t="s">
        <v>39</v>
      </c>
      <c r="D4393" t="s">
        <v>6033</v>
      </c>
      <c r="E4393" t="s">
        <v>6034</v>
      </c>
      <c r="G4393" t="s">
        <v>1760</v>
      </c>
      <c r="H4393" t="s">
        <v>133</v>
      </c>
      <c r="I4393" t="s">
        <v>33</v>
      </c>
      <c r="J4393" t="s">
        <v>33</v>
      </c>
      <c r="K4393" t="s">
        <v>654</v>
      </c>
      <c r="M4393" t="s">
        <v>36</v>
      </c>
      <c r="N4393" t="s">
        <v>1013</v>
      </c>
      <c r="O4393" t="s">
        <v>50</v>
      </c>
      <c r="P4393">
        <v>82</v>
      </c>
      <c r="Q4393" t="s">
        <v>34</v>
      </c>
      <c r="R4393" t="s">
        <v>1331</v>
      </c>
      <c r="W4393" s="9" t="str">
        <f t="shared" si="642"/>
        <v>User</v>
      </c>
      <c r="X4393" s="9" t="str">
        <f t="shared" si="643"/>
        <v xml:space="preserve">14 Sep 23 08:30:06 </v>
      </c>
      <c r="Y4393" s="9" t="str">
        <f t="shared" si="644"/>
        <v xml:space="preserve">08:30:06 </v>
      </c>
      <c r="Z4393" s="10">
        <f t="shared" si="645"/>
        <v>45180.35423611111</v>
      </c>
      <c r="AA4393" s="10" t="str">
        <f t="shared" si="646"/>
        <v>11 Sep 23 - 17 Sep 23</v>
      </c>
      <c r="AB4393" s="9" t="str">
        <f t="shared" si="647"/>
        <v xml:space="preserve">   </v>
      </c>
      <c r="AC4393" s="11" t="str">
        <f t="shared" si="648"/>
        <v/>
      </c>
      <c r="AD4393" s="9">
        <f t="shared" si="649"/>
        <v>1</v>
      </c>
      <c r="AE4393" s="9" t="str">
        <f t="shared" si="650"/>
        <v/>
      </c>
    </row>
    <row r="4394" spans="1:31" ht="15" customHeight="1" x14ac:dyDescent="0.25">
      <c r="A4394">
        <v>11969</v>
      </c>
      <c r="B4394" t="s">
        <v>38</v>
      </c>
      <c r="C4394" t="s">
        <v>39</v>
      </c>
      <c r="D4394" t="s">
        <v>6035</v>
      </c>
      <c r="E4394" t="s">
        <v>6036</v>
      </c>
      <c r="G4394" t="s">
        <v>1760</v>
      </c>
      <c r="H4394" t="s">
        <v>133</v>
      </c>
      <c r="I4394" t="s">
        <v>61</v>
      </c>
      <c r="J4394" t="s">
        <v>61</v>
      </c>
      <c r="K4394" t="s">
        <v>1590</v>
      </c>
      <c r="M4394" t="s">
        <v>36</v>
      </c>
      <c r="N4394" t="s">
        <v>1013</v>
      </c>
      <c r="O4394" t="s">
        <v>112</v>
      </c>
      <c r="P4394">
        <v>84</v>
      </c>
      <c r="Q4394" t="s">
        <v>34</v>
      </c>
      <c r="R4394" t="s">
        <v>1331</v>
      </c>
      <c r="W4394" s="9" t="str">
        <f t="shared" si="642"/>
        <v>User</v>
      </c>
      <c r="X4394" s="9" t="str">
        <f t="shared" si="643"/>
        <v xml:space="preserve">14 Sep 23 09:10:06 </v>
      </c>
      <c r="Y4394" s="9" t="str">
        <f t="shared" si="644"/>
        <v xml:space="preserve">09:10:06 </v>
      </c>
      <c r="Z4394" s="10">
        <f t="shared" si="645"/>
        <v>45180.382013888891</v>
      </c>
      <c r="AA4394" s="10" t="str">
        <f t="shared" si="646"/>
        <v>11 Sep 23 - 17 Sep 23</v>
      </c>
      <c r="AB4394" s="9" t="str">
        <f t="shared" si="647"/>
        <v xml:space="preserve">   </v>
      </c>
      <c r="AC4394" s="11" t="str">
        <f t="shared" si="648"/>
        <v/>
      </c>
      <c r="AD4394" s="9">
        <f t="shared" si="649"/>
        <v>1</v>
      </c>
      <c r="AE4394" s="9" t="str">
        <f t="shared" si="650"/>
        <v/>
      </c>
    </row>
    <row r="4395" spans="1:31" ht="15" customHeight="1" x14ac:dyDescent="0.25">
      <c r="A4395">
        <v>11970</v>
      </c>
      <c r="B4395" t="s">
        <v>38</v>
      </c>
      <c r="C4395" t="s">
        <v>645</v>
      </c>
      <c r="D4395" s="14" t="s">
        <v>5898</v>
      </c>
      <c r="E4395" t="s">
        <v>6037</v>
      </c>
      <c r="F4395" t="s">
        <v>42</v>
      </c>
      <c r="G4395" t="s">
        <v>1760</v>
      </c>
      <c r="H4395" t="s">
        <v>2338</v>
      </c>
      <c r="I4395" t="s">
        <v>61</v>
      </c>
      <c r="K4395" t="s">
        <v>34</v>
      </c>
      <c r="M4395" t="s">
        <v>36</v>
      </c>
      <c r="N4395" t="s">
        <v>1488</v>
      </c>
      <c r="P4395">
        <v>77</v>
      </c>
      <c r="Q4395" t="s">
        <v>34</v>
      </c>
      <c r="R4395" t="s">
        <v>1319</v>
      </c>
      <c r="W4395" s="9" t="str">
        <f t="shared" si="642"/>
        <v>Network Device</v>
      </c>
      <c r="X4395" s="9" t="str">
        <f t="shared" si="643"/>
        <v xml:space="preserve">14 Sep 23 13:00:04 </v>
      </c>
      <c r="Y4395" s="9" t="str">
        <f t="shared" si="644"/>
        <v xml:space="preserve">13:00:04 </v>
      </c>
      <c r="Z4395" s="10">
        <f t="shared" si="645"/>
        <v>45180.541712962964</v>
      </c>
      <c r="AA4395" s="10" t="str">
        <f t="shared" si="646"/>
        <v>11 Sep 23 - 17 Sep 23</v>
      </c>
      <c r="AB4395" s="9" t="str">
        <f t="shared" si="647"/>
        <v xml:space="preserve">   </v>
      </c>
      <c r="AC4395" s="11" t="str">
        <f t="shared" si="648"/>
        <v/>
      </c>
      <c r="AD4395" s="9" t="str">
        <f t="shared" si="649"/>
        <v/>
      </c>
      <c r="AE4395" s="9" t="str">
        <f t="shared" si="650"/>
        <v/>
      </c>
    </row>
    <row r="4396" spans="1:31" ht="15" customHeight="1" x14ac:dyDescent="0.25">
      <c r="A4396">
        <v>11971</v>
      </c>
      <c r="B4396" t="s">
        <v>38</v>
      </c>
      <c r="C4396" t="s">
        <v>39</v>
      </c>
      <c r="D4396" t="s">
        <v>6038</v>
      </c>
      <c r="E4396" t="s">
        <v>6039</v>
      </c>
      <c r="G4396" t="s">
        <v>1760</v>
      </c>
      <c r="H4396" t="s">
        <v>133</v>
      </c>
      <c r="I4396" t="s">
        <v>33</v>
      </c>
      <c r="J4396" t="s">
        <v>33</v>
      </c>
      <c r="K4396" t="s">
        <v>654</v>
      </c>
      <c r="M4396" t="s">
        <v>36</v>
      </c>
      <c r="N4396" t="s">
        <v>1013</v>
      </c>
      <c r="O4396" t="s">
        <v>50</v>
      </c>
      <c r="P4396">
        <v>42</v>
      </c>
      <c r="Q4396" t="s">
        <v>34</v>
      </c>
      <c r="R4396" t="s">
        <v>1331</v>
      </c>
      <c r="W4396" s="9" t="str">
        <f t="shared" si="642"/>
        <v>User</v>
      </c>
      <c r="X4396" s="9" t="str">
        <f t="shared" si="643"/>
        <v xml:space="preserve">14 Sep 23 13:00:07 </v>
      </c>
      <c r="Y4396" s="9" t="str">
        <f t="shared" si="644"/>
        <v xml:space="preserve">13:00:07 </v>
      </c>
      <c r="Z4396" s="10">
        <f t="shared" si="645"/>
        <v>45180.541747685187</v>
      </c>
      <c r="AA4396" s="10" t="str">
        <f t="shared" si="646"/>
        <v>11 Sep 23 - 17 Sep 23</v>
      </c>
      <c r="AB4396" s="9" t="str">
        <f t="shared" si="647"/>
        <v xml:space="preserve">   </v>
      </c>
      <c r="AC4396" s="11" t="str">
        <f t="shared" si="648"/>
        <v/>
      </c>
      <c r="AD4396" s="9">
        <f t="shared" si="649"/>
        <v>1</v>
      </c>
      <c r="AE4396" s="9" t="str">
        <f t="shared" si="650"/>
        <v/>
      </c>
    </row>
    <row r="4397" spans="1:31" ht="15" customHeight="1" x14ac:dyDescent="0.25">
      <c r="A4397">
        <v>11972</v>
      </c>
      <c r="B4397" t="s">
        <v>38</v>
      </c>
      <c r="C4397" t="s">
        <v>39</v>
      </c>
      <c r="D4397" t="s">
        <v>6040</v>
      </c>
      <c r="E4397" t="s">
        <v>6041</v>
      </c>
      <c r="G4397" t="s">
        <v>1760</v>
      </c>
      <c r="H4397" t="s">
        <v>133</v>
      </c>
      <c r="I4397" t="s">
        <v>55</v>
      </c>
      <c r="J4397" t="s">
        <v>55</v>
      </c>
      <c r="K4397" t="s">
        <v>654</v>
      </c>
      <c r="M4397" t="s">
        <v>36</v>
      </c>
      <c r="N4397" t="s">
        <v>1013</v>
      </c>
      <c r="O4397" t="s">
        <v>1417</v>
      </c>
      <c r="P4397">
        <v>61</v>
      </c>
      <c r="Q4397" t="s">
        <v>34</v>
      </c>
      <c r="R4397" t="s">
        <v>1331</v>
      </c>
      <c r="W4397" s="9" t="str">
        <f t="shared" si="642"/>
        <v>User</v>
      </c>
      <c r="X4397" s="9" t="str">
        <f t="shared" si="643"/>
        <v xml:space="preserve">14 Sep 23 13:40:07 </v>
      </c>
      <c r="Y4397" s="9" t="str">
        <f t="shared" si="644"/>
        <v xml:space="preserve">13:40:07 </v>
      </c>
      <c r="Z4397" s="10">
        <f t="shared" si="645"/>
        <v>45180.569525462961</v>
      </c>
      <c r="AA4397" s="10" t="str">
        <f t="shared" si="646"/>
        <v>11 Sep 23 - 17 Sep 23</v>
      </c>
      <c r="AB4397" s="9" t="str">
        <f t="shared" si="647"/>
        <v xml:space="preserve">   </v>
      </c>
      <c r="AC4397" s="11" t="str">
        <f t="shared" si="648"/>
        <v/>
      </c>
      <c r="AD4397" s="9">
        <f t="shared" si="649"/>
        <v>1</v>
      </c>
      <c r="AE4397" s="9" t="str">
        <f t="shared" si="650"/>
        <v/>
      </c>
    </row>
    <row r="4398" spans="1:31" ht="15" customHeight="1" x14ac:dyDescent="0.25">
      <c r="A4398">
        <v>11973</v>
      </c>
      <c r="B4398" t="s">
        <v>38</v>
      </c>
      <c r="C4398" t="s">
        <v>39</v>
      </c>
      <c r="D4398" t="s">
        <v>461</v>
      </c>
      <c r="E4398" t="s">
        <v>6042</v>
      </c>
      <c r="G4398" t="s">
        <v>662</v>
      </c>
      <c r="H4398" t="s">
        <v>2338</v>
      </c>
      <c r="I4398" t="s">
        <v>61</v>
      </c>
      <c r="J4398" t="s">
        <v>61</v>
      </c>
      <c r="K4398" t="s">
        <v>654</v>
      </c>
      <c r="M4398" t="s">
        <v>36</v>
      </c>
      <c r="N4398" t="s">
        <v>1013</v>
      </c>
      <c r="O4398" t="s">
        <v>74</v>
      </c>
      <c r="P4398">
        <v>94</v>
      </c>
      <c r="Q4398" t="s">
        <v>34</v>
      </c>
      <c r="R4398" t="s">
        <v>1331</v>
      </c>
      <c r="W4398" s="9" t="str">
        <f t="shared" si="642"/>
        <v>User</v>
      </c>
      <c r="X4398" s="9" t="str">
        <f t="shared" si="643"/>
        <v xml:space="preserve">14 Sep 23 14:10:10 </v>
      </c>
      <c r="Y4398" s="9" t="str">
        <f t="shared" si="644"/>
        <v xml:space="preserve">14:10:10 </v>
      </c>
      <c r="Z4398" s="10">
        <f t="shared" si="645"/>
        <v>45180.59039351852</v>
      </c>
      <c r="AA4398" s="10" t="str">
        <f t="shared" si="646"/>
        <v>11 Sep 23 - 17 Sep 23</v>
      </c>
      <c r="AB4398" s="9" t="str">
        <f t="shared" si="647"/>
        <v xml:space="preserve">   </v>
      </c>
      <c r="AC4398" s="11" t="str">
        <f t="shared" si="648"/>
        <v/>
      </c>
      <c r="AD4398" s="9">
        <f t="shared" si="649"/>
        <v>1</v>
      </c>
      <c r="AE4398" s="9" t="str">
        <f t="shared" si="650"/>
        <v/>
      </c>
    </row>
    <row r="4399" spans="1:31" ht="15" customHeight="1" x14ac:dyDescent="0.25">
      <c r="A4399">
        <v>11974</v>
      </c>
      <c r="B4399" t="s">
        <v>38</v>
      </c>
      <c r="C4399" t="s">
        <v>39</v>
      </c>
      <c r="D4399" s="14" t="s">
        <v>4707</v>
      </c>
      <c r="E4399" t="s">
        <v>6043</v>
      </c>
      <c r="F4399" t="s">
        <v>2762</v>
      </c>
      <c r="G4399" t="s">
        <v>1760</v>
      </c>
      <c r="H4399" t="s">
        <v>1016</v>
      </c>
      <c r="I4399" t="s">
        <v>61</v>
      </c>
      <c r="J4399" t="s">
        <v>55</v>
      </c>
      <c r="K4399" t="s">
        <v>34</v>
      </c>
      <c r="M4399" t="s">
        <v>36</v>
      </c>
      <c r="N4399" t="s">
        <v>37</v>
      </c>
      <c r="P4399">
        <v>76</v>
      </c>
      <c r="Q4399" t="s">
        <v>34</v>
      </c>
      <c r="R4399" t="s">
        <v>1319</v>
      </c>
      <c r="W4399" s="9" t="str">
        <f t="shared" si="642"/>
        <v>Server</v>
      </c>
      <c r="X4399" s="9" t="str">
        <f t="shared" si="643"/>
        <v xml:space="preserve">14 Sep 23 16:20:03 </v>
      </c>
      <c r="Y4399" s="9" t="str">
        <f t="shared" si="644"/>
        <v xml:space="preserve">16:20:03 </v>
      </c>
      <c r="Z4399" s="10">
        <f t="shared" si="645"/>
        <v>45180.680590277778</v>
      </c>
      <c r="AA4399" s="10" t="str">
        <f t="shared" si="646"/>
        <v>11 Sep 23 - 17 Sep 23</v>
      </c>
      <c r="AB4399" s="9" t="str">
        <f t="shared" si="647"/>
        <v xml:space="preserve">   </v>
      </c>
      <c r="AC4399" s="11" t="str">
        <f t="shared" si="648"/>
        <v/>
      </c>
      <c r="AD4399" s="9" t="str">
        <f t="shared" si="649"/>
        <v/>
      </c>
      <c r="AE4399" s="9">
        <f t="shared" si="650"/>
        <v>1</v>
      </c>
    </row>
    <row r="4400" spans="1:31" ht="15" customHeight="1" x14ac:dyDescent="0.25">
      <c r="A4400">
        <v>11975</v>
      </c>
      <c r="B4400" t="s">
        <v>38</v>
      </c>
      <c r="C4400" t="s">
        <v>39</v>
      </c>
      <c r="D4400" t="s">
        <v>6044</v>
      </c>
      <c r="E4400" t="s">
        <v>6045</v>
      </c>
      <c r="G4400" t="s">
        <v>1760</v>
      </c>
      <c r="H4400" t="s">
        <v>1016</v>
      </c>
      <c r="I4400" t="s">
        <v>55</v>
      </c>
      <c r="J4400" t="s">
        <v>55</v>
      </c>
      <c r="K4400" t="s">
        <v>654</v>
      </c>
      <c r="M4400" t="s">
        <v>36</v>
      </c>
      <c r="N4400" t="s">
        <v>1013</v>
      </c>
      <c r="O4400" t="s">
        <v>1417</v>
      </c>
      <c r="P4400">
        <v>46</v>
      </c>
      <c r="Q4400" t="s">
        <v>34</v>
      </c>
      <c r="R4400" t="s">
        <v>1331</v>
      </c>
      <c r="W4400" s="9" t="str">
        <f t="shared" si="642"/>
        <v>User</v>
      </c>
      <c r="X4400" s="9" t="str">
        <f t="shared" si="643"/>
        <v xml:space="preserve">14 Sep 23 16:40:08 </v>
      </c>
      <c r="Y4400" s="9" t="str">
        <f t="shared" si="644"/>
        <v xml:space="preserve">16:40:08 </v>
      </c>
      <c r="Z4400" s="10">
        <f t="shared" si="645"/>
        <v>45180.694537037038</v>
      </c>
      <c r="AA4400" s="10" t="str">
        <f t="shared" si="646"/>
        <v>11 Sep 23 - 17 Sep 23</v>
      </c>
      <c r="AB4400" s="9" t="str">
        <f t="shared" si="647"/>
        <v xml:space="preserve">   </v>
      </c>
      <c r="AC4400" s="11" t="str">
        <f t="shared" si="648"/>
        <v/>
      </c>
      <c r="AD4400" s="9">
        <f t="shared" si="649"/>
        <v>1</v>
      </c>
      <c r="AE4400" s="9" t="str">
        <f t="shared" si="650"/>
        <v/>
      </c>
    </row>
    <row r="4401" spans="1:31" ht="15" customHeight="1" x14ac:dyDescent="0.25">
      <c r="A4401">
        <v>11976</v>
      </c>
      <c r="B4401" t="s">
        <v>38</v>
      </c>
      <c r="C4401" t="s">
        <v>39</v>
      </c>
      <c r="D4401" t="s">
        <v>6046</v>
      </c>
      <c r="E4401" t="s">
        <v>6047</v>
      </c>
      <c r="G4401" t="s">
        <v>43</v>
      </c>
      <c r="H4401" t="s">
        <v>1098</v>
      </c>
      <c r="I4401" t="s">
        <v>61</v>
      </c>
      <c r="J4401" t="s">
        <v>61</v>
      </c>
      <c r="K4401" t="s">
        <v>62</v>
      </c>
      <c r="M4401" t="s">
        <v>36</v>
      </c>
      <c r="N4401" t="s">
        <v>1013</v>
      </c>
      <c r="O4401" t="s">
        <v>112</v>
      </c>
      <c r="P4401">
        <v>120</v>
      </c>
      <c r="Q4401" t="s">
        <v>34</v>
      </c>
      <c r="R4401" t="s">
        <v>1331</v>
      </c>
      <c r="W4401" s="9" t="str">
        <f t="shared" si="642"/>
        <v>User</v>
      </c>
      <c r="X4401" s="9" t="str">
        <f t="shared" si="643"/>
        <v xml:space="preserve">15 Sep 23 07:20:21 </v>
      </c>
      <c r="Y4401" s="9" t="str">
        <f t="shared" si="644"/>
        <v xml:space="preserve">07:20:21 </v>
      </c>
      <c r="Z4401" s="10">
        <f t="shared" si="645"/>
        <v>45180.305798611109</v>
      </c>
      <c r="AA4401" s="10" t="str">
        <f t="shared" si="646"/>
        <v>11 Sep 23 - 17 Sep 23</v>
      </c>
      <c r="AB4401" s="9" t="str">
        <f t="shared" si="647"/>
        <v xml:space="preserve">   </v>
      </c>
      <c r="AC4401" s="11" t="str">
        <f t="shared" si="648"/>
        <v/>
      </c>
      <c r="AD4401" s="9">
        <f t="shared" si="649"/>
        <v>1</v>
      </c>
      <c r="AE4401" s="9" t="str">
        <f t="shared" si="650"/>
        <v/>
      </c>
    </row>
    <row r="4402" spans="1:31" ht="15" customHeight="1" x14ac:dyDescent="0.25">
      <c r="A4402">
        <v>11977</v>
      </c>
      <c r="B4402" t="s">
        <v>425</v>
      </c>
      <c r="C4402" t="s">
        <v>39</v>
      </c>
      <c r="D4402" s="14" t="s">
        <v>909</v>
      </c>
      <c r="E4402" t="s">
        <v>6048</v>
      </c>
      <c r="F4402" t="s">
        <v>911</v>
      </c>
      <c r="G4402" t="s">
        <v>46</v>
      </c>
      <c r="H4402" t="s">
        <v>133</v>
      </c>
      <c r="I4402" t="s">
        <v>33</v>
      </c>
      <c r="J4402" t="s">
        <v>33</v>
      </c>
      <c r="K4402" t="s">
        <v>34</v>
      </c>
      <c r="M4402" t="s">
        <v>36</v>
      </c>
      <c r="N4402" t="s">
        <v>45</v>
      </c>
      <c r="P4402">
        <v>113</v>
      </c>
      <c r="Q4402" t="s">
        <v>34</v>
      </c>
      <c r="R4402" t="s">
        <v>1319</v>
      </c>
      <c r="W4402" s="9" t="str">
        <f t="shared" si="642"/>
        <v>Laptop/Desktop</v>
      </c>
      <c r="X4402" s="9" t="str">
        <f t="shared" si="643"/>
        <v xml:space="preserve">15 Sep 23 07:50:03 </v>
      </c>
      <c r="Y4402" s="9" t="str">
        <f t="shared" si="644"/>
        <v xml:space="preserve">07:50:03 </v>
      </c>
      <c r="Z4402" s="10">
        <f t="shared" si="645"/>
        <v>45180.326423611114</v>
      </c>
      <c r="AA4402" s="10" t="str">
        <f t="shared" si="646"/>
        <v>11 Sep 23 - 17 Sep 23</v>
      </c>
      <c r="AB4402" s="9" t="str">
        <f t="shared" si="647"/>
        <v xml:space="preserve">   </v>
      </c>
      <c r="AC4402" s="11" t="str">
        <f t="shared" si="648"/>
        <v/>
      </c>
      <c r="AD4402" s="9">
        <f t="shared" si="649"/>
        <v>1</v>
      </c>
      <c r="AE4402" s="9" t="str">
        <f t="shared" si="650"/>
        <v/>
      </c>
    </row>
    <row r="4403" spans="1:31" ht="15" customHeight="1" x14ac:dyDescent="0.25">
      <c r="A4403">
        <v>11978</v>
      </c>
      <c r="B4403" t="s">
        <v>38</v>
      </c>
      <c r="C4403" t="s">
        <v>39</v>
      </c>
      <c r="D4403" t="s">
        <v>6049</v>
      </c>
      <c r="E4403" t="s">
        <v>6050</v>
      </c>
      <c r="G4403" t="s">
        <v>662</v>
      </c>
      <c r="H4403" t="s">
        <v>1016</v>
      </c>
      <c r="I4403" t="s">
        <v>55</v>
      </c>
      <c r="J4403" t="s">
        <v>55</v>
      </c>
      <c r="K4403" t="s">
        <v>654</v>
      </c>
      <c r="M4403" t="s">
        <v>36</v>
      </c>
      <c r="N4403" t="s">
        <v>1013</v>
      </c>
      <c r="O4403" t="s">
        <v>1399</v>
      </c>
      <c r="P4403">
        <v>54</v>
      </c>
      <c r="Q4403" t="s">
        <v>34</v>
      </c>
      <c r="R4403" t="s">
        <v>1331</v>
      </c>
      <c r="W4403" s="9" t="str">
        <f t="shared" si="642"/>
        <v>User</v>
      </c>
      <c r="X4403" s="9" t="str">
        <f t="shared" si="643"/>
        <v xml:space="preserve">15 Sep 23 09:20:05 </v>
      </c>
      <c r="Y4403" s="9" t="str">
        <f t="shared" si="644"/>
        <v xml:space="preserve">09:20:05 </v>
      </c>
      <c r="Z4403" s="10">
        <f t="shared" si="645"/>
        <v>45180.38894675926</v>
      </c>
      <c r="AA4403" s="10" t="str">
        <f t="shared" si="646"/>
        <v>11 Sep 23 - 17 Sep 23</v>
      </c>
      <c r="AB4403" s="9" t="str">
        <f t="shared" si="647"/>
        <v xml:space="preserve">   </v>
      </c>
      <c r="AC4403" s="11" t="str">
        <f t="shared" si="648"/>
        <v/>
      </c>
      <c r="AD4403" s="9">
        <f t="shared" si="649"/>
        <v>1</v>
      </c>
      <c r="AE4403" s="9" t="str">
        <f t="shared" si="650"/>
        <v/>
      </c>
    </row>
    <row r="4404" spans="1:31" ht="15" customHeight="1" x14ac:dyDescent="0.25">
      <c r="A4404">
        <v>11979</v>
      </c>
      <c r="B4404" t="s">
        <v>27</v>
      </c>
      <c r="C4404" t="s">
        <v>39</v>
      </c>
      <c r="D4404" s="14" t="s">
        <v>1320</v>
      </c>
      <c r="E4404" t="s">
        <v>6051</v>
      </c>
      <c r="F4404" t="s">
        <v>1322</v>
      </c>
      <c r="G4404" t="s">
        <v>66</v>
      </c>
      <c r="H4404" t="s">
        <v>133</v>
      </c>
      <c r="I4404" t="s">
        <v>61</v>
      </c>
      <c r="J4404" t="s">
        <v>33</v>
      </c>
      <c r="K4404" t="s">
        <v>1560</v>
      </c>
      <c r="M4404" t="s">
        <v>36</v>
      </c>
      <c r="N4404" t="s">
        <v>45</v>
      </c>
      <c r="P4404">
        <v>171</v>
      </c>
      <c r="Q4404" t="s">
        <v>34</v>
      </c>
      <c r="R4404" t="s">
        <v>1323</v>
      </c>
      <c r="W4404" s="9" t="str">
        <f t="shared" si="642"/>
        <v>Laptop/Desktop</v>
      </c>
      <c r="X4404" s="9" t="str">
        <f t="shared" si="643"/>
        <v xml:space="preserve">15 Sep 23 13:40:03 </v>
      </c>
      <c r="Y4404" s="9" t="str">
        <f t="shared" si="644"/>
        <v xml:space="preserve">13:40:03 </v>
      </c>
      <c r="Z4404" s="10">
        <f t="shared" si="645"/>
        <v>45180.569479166668</v>
      </c>
      <c r="AA4404" s="10" t="str">
        <f t="shared" si="646"/>
        <v>11 Sep 23 - 17 Sep 23</v>
      </c>
      <c r="AB4404" s="9" t="str">
        <f t="shared" si="647"/>
        <v xml:space="preserve">   </v>
      </c>
      <c r="AC4404" s="11" t="str">
        <f t="shared" si="648"/>
        <v/>
      </c>
      <c r="AD4404" s="9" t="str">
        <f t="shared" si="649"/>
        <v/>
      </c>
      <c r="AE4404" s="9">
        <f t="shared" si="650"/>
        <v>1</v>
      </c>
    </row>
    <row r="4405" spans="1:31" ht="15" customHeight="1" x14ac:dyDescent="0.25">
      <c r="A4405">
        <v>11980</v>
      </c>
      <c r="B4405" t="s">
        <v>27</v>
      </c>
      <c r="C4405" t="s">
        <v>39</v>
      </c>
      <c r="D4405" s="14" t="s">
        <v>1387</v>
      </c>
      <c r="E4405" t="s">
        <v>6052</v>
      </c>
      <c r="F4405" t="s">
        <v>1322</v>
      </c>
      <c r="G4405" t="s">
        <v>662</v>
      </c>
      <c r="H4405" t="s">
        <v>1016</v>
      </c>
      <c r="I4405" t="s">
        <v>61</v>
      </c>
      <c r="J4405" t="s">
        <v>61</v>
      </c>
      <c r="K4405" t="s">
        <v>62</v>
      </c>
      <c r="M4405" t="s">
        <v>36</v>
      </c>
      <c r="P4405">
        <v>151</v>
      </c>
      <c r="Q4405" t="s">
        <v>34</v>
      </c>
      <c r="R4405" t="s">
        <v>1323</v>
      </c>
      <c r="W4405" s="9" t="str">
        <f t="shared" si="642"/>
        <v>Email Category</v>
      </c>
      <c r="X4405" s="9" t="str">
        <f t="shared" si="643"/>
        <v xml:space="preserve">15 Sep 23 14:10:04 </v>
      </c>
      <c r="Y4405" s="9" t="str">
        <f t="shared" si="644"/>
        <v xml:space="preserve">14:10:04 </v>
      </c>
      <c r="Z4405" s="10">
        <f t="shared" si="645"/>
        <v>45180.590324074074</v>
      </c>
      <c r="AA4405" s="10" t="str">
        <f t="shared" si="646"/>
        <v>11 Sep 23 - 17 Sep 23</v>
      </c>
      <c r="AB4405" s="9" t="str">
        <f t="shared" si="647"/>
        <v xml:space="preserve">   </v>
      </c>
      <c r="AC4405" s="11" t="str">
        <f t="shared" si="648"/>
        <v/>
      </c>
      <c r="AD4405" s="9">
        <f t="shared" si="649"/>
        <v>1</v>
      </c>
      <c r="AE4405" s="9" t="str">
        <f t="shared" si="650"/>
        <v/>
      </c>
    </row>
    <row r="4406" spans="1:31" ht="15" customHeight="1" x14ac:dyDescent="0.25">
      <c r="A4406">
        <v>11981</v>
      </c>
      <c r="B4406" t="s">
        <v>38</v>
      </c>
      <c r="C4406" t="s">
        <v>645</v>
      </c>
      <c r="D4406" s="14" t="s">
        <v>6053</v>
      </c>
      <c r="E4406" t="s">
        <v>6054</v>
      </c>
      <c r="F4406" t="s">
        <v>42</v>
      </c>
      <c r="G4406" t="s">
        <v>1760</v>
      </c>
      <c r="H4406" t="s">
        <v>2338</v>
      </c>
      <c r="I4406" t="s">
        <v>61</v>
      </c>
      <c r="K4406" t="s">
        <v>34</v>
      </c>
      <c r="M4406" t="s">
        <v>36</v>
      </c>
      <c r="N4406" t="s">
        <v>45</v>
      </c>
      <c r="P4406">
        <v>0</v>
      </c>
      <c r="Q4406" t="s">
        <v>34</v>
      </c>
      <c r="R4406" t="s">
        <v>1319</v>
      </c>
      <c r="W4406" s="9" t="str">
        <f t="shared" si="642"/>
        <v>Laptop/Desktop</v>
      </c>
      <c r="X4406" s="9" t="str">
        <f t="shared" si="643"/>
        <v xml:space="preserve">15 Sep 23 14:20:04 </v>
      </c>
      <c r="Y4406" s="9" t="str">
        <f t="shared" si="644"/>
        <v xml:space="preserve">14:20:04 </v>
      </c>
      <c r="Z4406" s="10">
        <f t="shared" si="645"/>
        <v>45180.597268518519</v>
      </c>
      <c r="AA4406" s="10" t="str">
        <f t="shared" si="646"/>
        <v>11 Sep 23 - 17 Sep 23</v>
      </c>
      <c r="AB4406" s="9" t="str">
        <f t="shared" si="647"/>
        <v xml:space="preserve">   </v>
      </c>
      <c r="AC4406" s="11" t="str">
        <f t="shared" si="648"/>
        <v/>
      </c>
      <c r="AD4406" s="9" t="str">
        <f t="shared" si="649"/>
        <v/>
      </c>
      <c r="AE4406" s="9" t="str">
        <f t="shared" si="650"/>
        <v/>
      </c>
    </row>
    <row r="4407" spans="1:31" ht="15" customHeight="1" x14ac:dyDescent="0.25">
      <c r="A4407">
        <v>11982</v>
      </c>
      <c r="B4407" t="s">
        <v>38</v>
      </c>
      <c r="C4407" t="s">
        <v>39</v>
      </c>
      <c r="D4407" s="14" t="s">
        <v>4988</v>
      </c>
      <c r="E4407" t="s">
        <v>6055</v>
      </c>
      <c r="F4407" t="s">
        <v>2762</v>
      </c>
      <c r="G4407" t="s">
        <v>66</v>
      </c>
      <c r="H4407" t="s">
        <v>2338</v>
      </c>
      <c r="I4407" t="s">
        <v>55</v>
      </c>
      <c r="J4407" t="s">
        <v>55</v>
      </c>
      <c r="K4407" t="s">
        <v>34</v>
      </c>
      <c r="M4407" t="s">
        <v>36</v>
      </c>
      <c r="N4407" t="s">
        <v>1488</v>
      </c>
      <c r="P4407">
        <v>144</v>
      </c>
      <c r="Q4407" t="s">
        <v>34</v>
      </c>
      <c r="R4407" t="s">
        <v>1319</v>
      </c>
      <c r="W4407" s="9" t="str">
        <f t="shared" si="642"/>
        <v>Network Device</v>
      </c>
      <c r="X4407" s="9" t="str">
        <f t="shared" si="643"/>
        <v xml:space="preserve">15 Sep 23 15:40:03 </v>
      </c>
      <c r="Y4407" s="9" t="str">
        <f t="shared" si="644"/>
        <v xml:space="preserve">15:40:03 </v>
      </c>
      <c r="Z4407" s="10">
        <f t="shared" si="645"/>
        <v>45180.652812499997</v>
      </c>
      <c r="AA4407" s="10" t="str">
        <f t="shared" si="646"/>
        <v>11 Sep 23 - 17 Sep 23</v>
      </c>
      <c r="AB4407" s="9" t="str">
        <f t="shared" si="647"/>
        <v xml:space="preserve">   </v>
      </c>
      <c r="AC4407" s="11" t="str">
        <f t="shared" si="648"/>
        <v/>
      </c>
      <c r="AD4407" s="9">
        <f t="shared" si="649"/>
        <v>1</v>
      </c>
      <c r="AE4407" s="9" t="str">
        <f t="shared" si="650"/>
        <v/>
      </c>
    </row>
    <row r="4408" spans="1:31" ht="15" customHeight="1" x14ac:dyDescent="0.25">
      <c r="A4408">
        <v>11983</v>
      </c>
      <c r="B4408" t="s">
        <v>38</v>
      </c>
      <c r="C4408" t="s">
        <v>39</v>
      </c>
      <c r="D4408" s="14" t="s">
        <v>2510</v>
      </c>
      <c r="E4408" t="s">
        <v>6056</v>
      </c>
      <c r="F4408" t="s">
        <v>199</v>
      </c>
      <c r="G4408" t="s">
        <v>66</v>
      </c>
      <c r="H4408" t="s">
        <v>2338</v>
      </c>
      <c r="I4408" t="s">
        <v>61</v>
      </c>
      <c r="J4408" t="s">
        <v>61</v>
      </c>
      <c r="K4408" t="s">
        <v>34</v>
      </c>
      <c r="M4408" t="s">
        <v>36</v>
      </c>
      <c r="N4408" t="s">
        <v>1488</v>
      </c>
      <c r="P4408">
        <v>18</v>
      </c>
      <c r="Q4408" t="s">
        <v>34</v>
      </c>
      <c r="R4408" t="s">
        <v>1319</v>
      </c>
      <c r="W4408" s="9" t="str">
        <f t="shared" si="642"/>
        <v>Network Device</v>
      </c>
      <c r="X4408" s="9" t="str">
        <f t="shared" si="643"/>
        <v xml:space="preserve">15 Sep 23 16:40:03 </v>
      </c>
      <c r="Y4408" s="9" t="str">
        <f t="shared" si="644"/>
        <v xml:space="preserve">16:40:03 </v>
      </c>
      <c r="Z4408" s="10">
        <f t="shared" si="645"/>
        <v>45180.694479166668</v>
      </c>
      <c r="AA4408" s="10" t="str">
        <f t="shared" si="646"/>
        <v>11 Sep 23 - 17 Sep 23</v>
      </c>
      <c r="AB4408" s="9" t="str">
        <f t="shared" si="647"/>
        <v xml:space="preserve">   </v>
      </c>
      <c r="AC4408" s="11" t="str">
        <f t="shared" si="648"/>
        <v/>
      </c>
      <c r="AD4408" s="9">
        <f t="shared" si="649"/>
        <v>1</v>
      </c>
      <c r="AE4408" s="9" t="str">
        <f t="shared" si="650"/>
        <v/>
      </c>
    </row>
    <row r="4409" spans="1:31" ht="15" customHeight="1" x14ac:dyDescent="0.25">
      <c r="A4409">
        <v>11984</v>
      </c>
      <c r="B4409" t="s">
        <v>57</v>
      </c>
      <c r="C4409" t="s">
        <v>39</v>
      </c>
      <c r="D4409" s="14" t="s">
        <v>767</v>
      </c>
      <c r="E4409" t="s">
        <v>6057</v>
      </c>
      <c r="F4409" t="s">
        <v>4257</v>
      </c>
      <c r="G4409" t="s">
        <v>43</v>
      </c>
      <c r="H4409" t="s">
        <v>2338</v>
      </c>
      <c r="I4409" t="s">
        <v>61</v>
      </c>
      <c r="J4409" t="s">
        <v>61</v>
      </c>
      <c r="K4409" t="s">
        <v>62</v>
      </c>
      <c r="M4409" t="s">
        <v>36</v>
      </c>
      <c r="N4409" t="s">
        <v>1013</v>
      </c>
      <c r="O4409" t="s">
        <v>112</v>
      </c>
      <c r="P4409">
        <v>68</v>
      </c>
      <c r="Q4409" t="s">
        <v>34</v>
      </c>
      <c r="R4409" t="s">
        <v>1331</v>
      </c>
      <c r="W4409" s="9" t="str">
        <f t="shared" si="642"/>
        <v>User</v>
      </c>
      <c r="X4409" s="9" t="str">
        <f t="shared" si="643"/>
        <v xml:space="preserve">15 Sep 23 17:30:03 </v>
      </c>
      <c r="Y4409" s="9" t="str">
        <f t="shared" si="644"/>
        <v xml:space="preserve">17:30:03 </v>
      </c>
      <c r="Z4409" s="10">
        <f t="shared" si="645"/>
        <v>45180.729201388887</v>
      </c>
      <c r="AA4409" s="10" t="str">
        <f t="shared" si="646"/>
        <v>11 Sep 23 - 17 Sep 23</v>
      </c>
      <c r="AB4409" s="9" t="str">
        <f t="shared" si="647"/>
        <v xml:space="preserve">   </v>
      </c>
      <c r="AC4409" s="11" t="str">
        <f t="shared" si="648"/>
        <v/>
      </c>
      <c r="AD4409" s="9">
        <f t="shared" si="649"/>
        <v>1</v>
      </c>
      <c r="AE4409" s="9" t="str">
        <f t="shared" si="650"/>
        <v/>
      </c>
    </row>
    <row r="4410" spans="1:31" ht="15" customHeight="1" x14ac:dyDescent="0.25">
      <c r="A4410">
        <v>11985</v>
      </c>
      <c r="B4410" t="s">
        <v>38</v>
      </c>
      <c r="C4410" t="s">
        <v>39</v>
      </c>
      <c r="D4410" t="s">
        <v>6058</v>
      </c>
      <c r="E4410" t="s">
        <v>6059</v>
      </c>
      <c r="G4410" t="s">
        <v>43</v>
      </c>
      <c r="H4410" t="s">
        <v>2338</v>
      </c>
      <c r="I4410" t="s">
        <v>33</v>
      </c>
      <c r="J4410" t="s">
        <v>33</v>
      </c>
      <c r="K4410" t="s">
        <v>654</v>
      </c>
      <c r="M4410" t="s">
        <v>36</v>
      </c>
      <c r="N4410" t="s">
        <v>1013</v>
      </c>
      <c r="O4410" t="s">
        <v>50</v>
      </c>
      <c r="P4410">
        <v>42</v>
      </c>
      <c r="Q4410" t="s">
        <v>34</v>
      </c>
      <c r="R4410" t="s">
        <v>1331</v>
      </c>
      <c r="W4410" s="9" t="str">
        <f t="shared" si="642"/>
        <v>User</v>
      </c>
      <c r="X4410" s="9" t="str">
        <f t="shared" si="643"/>
        <v xml:space="preserve">15 Sep 23 18:30:05 </v>
      </c>
      <c r="Y4410" s="9" t="str">
        <f t="shared" si="644"/>
        <v xml:space="preserve">18:30:05 </v>
      </c>
      <c r="Z4410" s="10">
        <f t="shared" si="645"/>
        <v>45180.770891203705</v>
      </c>
      <c r="AA4410" s="10" t="str">
        <f t="shared" si="646"/>
        <v>11 Sep 23 - 17 Sep 23</v>
      </c>
      <c r="AB4410" s="9" t="str">
        <f t="shared" si="647"/>
        <v xml:space="preserve">   </v>
      </c>
      <c r="AC4410" s="11" t="str">
        <f t="shared" si="648"/>
        <v/>
      </c>
      <c r="AD4410" s="9">
        <f t="shared" si="649"/>
        <v>1</v>
      </c>
      <c r="AE4410" s="9" t="str">
        <f t="shared" si="650"/>
        <v/>
      </c>
    </row>
    <row r="4411" spans="1:31" ht="15" customHeight="1" x14ac:dyDescent="0.25">
      <c r="A4411">
        <v>11986</v>
      </c>
      <c r="B4411" t="s">
        <v>57</v>
      </c>
      <c r="C4411" t="s">
        <v>39</v>
      </c>
      <c r="D4411" s="14" t="s">
        <v>767</v>
      </c>
      <c r="E4411" t="s">
        <v>6060</v>
      </c>
      <c r="F4411" t="s">
        <v>4257</v>
      </c>
      <c r="G4411" t="s">
        <v>43</v>
      </c>
      <c r="H4411" t="s">
        <v>2338</v>
      </c>
      <c r="I4411" t="s">
        <v>61</v>
      </c>
      <c r="J4411" t="s">
        <v>61</v>
      </c>
      <c r="K4411" t="s">
        <v>62</v>
      </c>
      <c r="M4411" t="s">
        <v>36</v>
      </c>
      <c r="N4411" t="s">
        <v>1013</v>
      </c>
      <c r="O4411" t="s">
        <v>112</v>
      </c>
      <c r="P4411">
        <v>70</v>
      </c>
      <c r="Q4411" t="s">
        <v>34</v>
      </c>
      <c r="R4411" t="s">
        <v>1331</v>
      </c>
      <c r="W4411" s="9" t="str">
        <f t="shared" si="642"/>
        <v>User</v>
      </c>
      <c r="X4411" s="9" t="str">
        <f t="shared" si="643"/>
        <v xml:space="preserve">15 Sep 23 18:40:04 </v>
      </c>
      <c r="Y4411" s="9" t="str">
        <f t="shared" si="644"/>
        <v xml:space="preserve">18:40:04 </v>
      </c>
      <c r="Z4411" s="10">
        <f t="shared" si="645"/>
        <v>45180.777824074074</v>
      </c>
      <c r="AA4411" s="10" t="str">
        <f t="shared" si="646"/>
        <v>11 Sep 23 - 17 Sep 23</v>
      </c>
      <c r="AB4411" s="9" t="str">
        <f t="shared" si="647"/>
        <v xml:space="preserve">   </v>
      </c>
      <c r="AC4411" s="11" t="str">
        <f t="shared" si="648"/>
        <v/>
      </c>
      <c r="AD4411" s="9">
        <f t="shared" si="649"/>
        <v>1</v>
      </c>
      <c r="AE4411" s="9" t="str">
        <f t="shared" si="650"/>
        <v/>
      </c>
    </row>
    <row r="4412" spans="1:31" ht="15" customHeight="1" x14ac:dyDescent="0.25">
      <c r="A4412">
        <v>11987</v>
      </c>
      <c r="B4412" t="s">
        <v>27</v>
      </c>
      <c r="C4412" t="s">
        <v>68</v>
      </c>
      <c r="D4412" s="14" t="s">
        <v>393</v>
      </c>
      <c r="E4412" t="s">
        <v>6061</v>
      </c>
      <c r="F4412" t="s">
        <v>395</v>
      </c>
      <c r="G4412" t="s">
        <v>1760</v>
      </c>
      <c r="H4412" t="s">
        <v>44</v>
      </c>
      <c r="I4412" t="s">
        <v>33</v>
      </c>
      <c r="K4412" t="s">
        <v>34</v>
      </c>
      <c r="M4412" t="s">
        <v>36</v>
      </c>
      <c r="N4412" t="s">
        <v>1013</v>
      </c>
      <c r="P4412">
        <v>72</v>
      </c>
      <c r="Q4412" t="s">
        <v>34</v>
      </c>
      <c r="R4412" t="s">
        <v>1339</v>
      </c>
      <c r="W4412" s="9" t="str">
        <f t="shared" si="642"/>
        <v>User</v>
      </c>
      <c r="X4412" s="9" t="str">
        <f t="shared" si="643"/>
        <v xml:space="preserve">16 Sep 23 15:00:03 </v>
      </c>
      <c r="Y4412" s="9" t="str">
        <f t="shared" si="644"/>
        <v xml:space="preserve">15:00:03 </v>
      </c>
      <c r="Z4412" s="10">
        <f t="shared" si="645"/>
        <v>45180.625034722223</v>
      </c>
      <c r="AA4412" s="10" t="str">
        <f t="shared" si="646"/>
        <v>11 Sep 23 - 17 Sep 23</v>
      </c>
      <c r="AB4412" s="9" t="str">
        <f t="shared" si="647"/>
        <v xml:space="preserve">   </v>
      </c>
      <c r="AC4412" s="11" t="str">
        <f t="shared" si="648"/>
        <v/>
      </c>
      <c r="AD4412" s="9" t="str">
        <f t="shared" si="649"/>
        <v/>
      </c>
      <c r="AE4412" s="9" t="str">
        <f t="shared" si="650"/>
        <v/>
      </c>
    </row>
    <row r="4413" spans="1:31" ht="15" customHeight="1" x14ac:dyDescent="0.25">
      <c r="A4413">
        <v>11988</v>
      </c>
      <c r="B4413" t="s">
        <v>57</v>
      </c>
      <c r="C4413" t="s">
        <v>39</v>
      </c>
      <c r="D4413" s="14" t="s">
        <v>422</v>
      </c>
      <c r="E4413" t="s">
        <v>6062</v>
      </c>
      <c r="F4413" t="s">
        <v>30</v>
      </c>
      <c r="G4413" t="s">
        <v>66</v>
      </c>
      <c r="H4413" t="s">
        <v>2338</v>
      </c>
      <c r="I4413" t="s">
        <v>61</v>
      </c>
      <c r="J4413" t="s">
        <v>33</v>
      </c>
      <c r="K4413" t="s">
        <v>1560</v>
      </c>
      <c r="M4413" t="s">
        <v>36</v>
      </c>
      <c r="N4413" t="s">
        <v>1488</v>
      </c>
      <c r="P4413">
        <v>51</v>
      </c>
      <c r="Q4413" t="s">
        <v>34</v>
      </c>
      <c r="R4413" t="s">
        <v>1319</v>
      </c>
      <c r="W4413" s="9" t="str">
        <f t="shared" si="642"/>
        <v>Network Device</v>
      </c>
      <c r="X4413" s="9" t="str">
        <f t="shared" si="643"/>
        <v xml:space="preserve">16 Sep 23 16:10:04 </v>
      </c>
      <c r="Y4413" s="9" t="str">
        <f t="shared" si="644"/>
        <v xml:space="preserve">16:10:04 </v>
      </c>
      <c r="Z4413" s="10">
        <f t="shared" si="645"/>
        <v>45180.673657407409</v>
      </c>
      <c r="AA4413" s="10" t="str">
        <f t="shared" si="646"/>
        <v>11 Sep 23 - 17 Sep 23</v>
      </c>
      <c r="AB4413" s="9" t="str">
        <f t="shared" si="647"/>
        <v xml:space="preserve">   </v>
      </c>
      <c r="AC4413" s="11" t="str">
        <f t="shared" si="648"/>
        <v/>
      </c>
      <c r="AD4413" s="9" t="str">
        <f t="shared" si="649"/>
        <v/>
      </c>
      <c r="AE4413" s="9">
        <f t="shared" si="650"/>
        <v>1</v>
      </c>
    </row>
    <row r="4414" spans="1:31" ht="15" customHeight="1" x14ac:dyDescent="0.25">
      <c r="A4414">
        <v>11989</v>
      </c>
      <c r="B4414" t="s">
        <v>27</v>
      </c>
      <c r="C4414" t="s">
        <v>39</v>
      </c>
      <c r="D4414" s="14" t="s">
        <v>1387</v>
      </c>
      <c r="E4414" t="s">
        <v>6063</v>
      </c>
      <c r="F4414" t="s">
        <v>1322</v>
      </c>
      <c r="G4414" t="s">
        <v>662</v>
      </c>
      <c r="H4414" t="s">
        <v>2338</v>
      </c>
      <c r="I4414" t="s">
        <v>61</v>
      </c>
      <c r="J4414" t="s">
        <v>61</v>
      </c>
      <c r="K4414" t="s">
        <v>62</v>
      </c>
      <c r="M4414" t="s">
        <v>36</v>
      </c>
      <c r="P4414">
        <v>57</v>
      </c>
      <c r="Q4414" t="s">
        <v>34</v>
      </c>
      <c r="R4414" t="s">
        <v>1323</v>
      </c>
      <c r="W4414" s="9" t="str">
        <f t="shared" si="642"/>
        <v>Email Category</v>
      </c>
      <c r="X4414" s="9" t="str">
        <f t="shared" si="643"/>
        <v xml:space="preserve">16 Sep 23 21:00:04 </v>
      </c>
      <c r="Y4414" s="9" t="str">
        <f t="shared" si="644"/>
        <v xml:space="preserve">21:00:04 </v>
      </c>
      <c r="Z4414" s="10">
        <f t="shared" si="645"/>
        <v>45180.8750462963</v>
      </c>
      <c r="AA4414" s="10" t="str">
        <f t="shared" si="646"/>
        <v>11 Sep 23 - 17 Sep 23</v>
      </c>
      <c r="AB4414" s="9" t="str">
        <f t="shared" si="647"/>
        <v xml:space="preserve">   </v>
      </c>
      <c r="AC4414" s="11" t="str">
        <f t="shared" si="648"/>
        <v/>
      </c>
      <c r="AD4414" s="9">
        <f t="shared" si="649"/>
        <v>1</v>
      </c>
      <c r="AE4414" s="9" t="str">
        <f t="shared" si="650"/>
        <v/>
      </c>
    </row>
    <row r="4415" spans="1:31" ht="15" customHeight="1" x14ac:dyDescent="0.25">
      <c r="A4415">
        <v>11990</v>
      </c>
      <c r="B4415" t="s">
        <v>27</v>
      </c>
      <c r="C4415" t="s">
        <v>39</v>
      </c>
      <c r="D4415" s="14" t="s">
        <v>1387</v>
      </c>
      <c r="E4415" t="s">
        <v>6064</v>
      </c>
      <c r="F4415" t="s">
        <v>1322</v>
      </c>
      <c r="G4415" t="s">
        <v>662</v>
      </c>
      <c r="H4415" t="s">
        <v>133</v>
      </c>
      <c r="I4415" t="s">
        <v>61</v>
      </c>
      <c r="J4415" t="s">
        <v>61</v>
      </c>
      <c r="K4415" t="s">
        <v>62</v>
      </c>
      <c r="M4415" t="s">
        <v>36</v>
      </c>
      <c r="P4415">
        <v>73</v>
      </c>
      <c r="Q4415" t="s">
        <v>34</v>
      </c>
      <c r="R4415" t="s">
        <v>1323</v>
      </c>
      <c r="W4415" s="9" t="str">
        <f t="shared" si="642"/>
        <v>Email Category</v>
      </c>
      <c r="X4415" s="9" t="str">
        <f t="shared" si="643"/>
        <v xml:space="preserve">16 Sep 23 22:00:03 </v>
      </c>
      <c r="Y4415" s="9" t="str">
        <f t="shared" si="644"/>
        <v xml:space="preserve">22:00:03 </v>
      </c>
      <c r="Z4415" s="10">
        <f t="shared" si="645"/>
        <v>45180.916701388887</v>
      </c>
      <c r="AA4415" s="10" t="str">
        <f t="shared" si="646"/>
        <v>11 Sep 23 - 17 Sep 23</v>
      </c>
      <c r="AB4415" s="9" t="str">
        <f t="shared" si="647"/>
        <v xml:space="preserve">   </v>
      </c>
      <c r="AC4415" s="11" t="str">
        <f t="shared" si="648"/>
        <v/>
      </c>
      <c r="AD4415" s="9">
        <f t="shared" si="649"/>
        <v>1</v>
      </c>
      <c r="AE4415" s="9" t="str">
        <f t="shared" si="650"/>
        <v/>
      </c>
    </row>
    <row r="4416" spans="1:31" ht="15" customHeight="1" x14ac:dyDescent="0.25">
      <c r="A4416">
        <v>11991</v>
      </c>
      <c r="B4416" t="s">
        <v>57</v>
      </c>
      <c r="C4416" t="s">
        <v>68</v>
      </c>
      <c r="D4416" s="14" t="s">
        <v>2086</v>
      </c>
      <c r="E4416" t="s">
        <v>6065</v>
      </c>
      <c r="F4416" t="s">
        <v>1075</v>
      </c>
      <c r="G4416" t="s">
        <v>1760</v>
      </c>
      <c r="H4416" t="s">
        <v>2338</v>
      </c>
      <c r="I4416" t="s">
        <v>61</v>
      </c>
      <c r="K4416" t="s">
        <v>34</v>
      </c>
      <c r="M4416" t="s">
        <v>36</v>
      </c>
      <c r="N4416" t="s">
        <v>45</v>
      </c>
      <c r="P4416">
        <v>75</v>
      </c>
      <c r="Q4416" t="s">
        <v>34</v>
      </c>
      <c r="R4416" t="s">
        <v>1339</v>
      </c>
      <c r="W4416" s="9" t="str">
        <f t="shared" si="642"/>
        <v>Laptop/Desktop</v>
      </c>
      <c r="X4416" s="9" t="str">
        <f t="shared" si="643"/>
        <v xml:space="preserve">17 Sep 23 18:40:03 </v>
      </c>
      <c r="Y4416" s="9" t="str">
        <f t="shared" si="644"/>
        <v xml:space="preserve">18:40:03 </v>
      </c>
      <c r="Z4416" s="10">
        <f t="shared" si="645"/>
        <v>45180.777812499997</v>
      </c>
      <c r="AA4416" s="10" t="str">
        <f t="shared" si="646"/>
        <v>11 Sep 23 - 17 Sep 23</v>
      </c>
      <c r="AB4416" s="9" t="str">
        <f t="shared" si="647"/>
        <v xml:space="preserve">   </v>
      </c>
      <c r="AC4416" s="11" t="str">
        <f t="shared" si="648"/>
        <v/>
      </c>
      <c r="AD4416" s="9" t="str">
        <f t="shared" si="649"/>
        <v/>
      </c>
      <c r="AE4416" s="9" t="str">
        <f t="shared" si="650"/>
        <v/>
      </c>
    </row>
    <row r="4417" spans="1:31" ht="15" customHeight="1" x14ac:dyDescent="0.25">
      <c r="A4417">
        <v>11992</v>
      </c>
      <c r="B4417" t="s">
        <v>57</v>
      </c>
      <c r="C4417" t="s">
        <v>68</v>
      </c>
      <c r="D4417" s="14" t="s">
        <v>150</v>
      </c>
      <c r="E4417" t="s">
        <v>6066</v>
      </c>
      <c r="F4417" t="s">
        <v>4257</v>
      </c>
      <c r="G4417" t="s">
        <v>1760</v>
      </c>
      <c r="H4417" t="s">
        <v>2338</v>
      </c>
      <c r="I4417" t="s">
        <v>61</v>
      </c>
      <c r="K4417" t="s">
        <v>34</v>
      </c>
      <c r="M4417" t="s">
        <v>36</v>
      </c>
      <c r="N4417" t="s">
        <v>45</v>
      </c>
      <c r="P4417">
        <v>2</v>
      </c>
      <c r="Q4417" t="s">
        <v>34</v>
      </c>
      <c r="R4417" t="s">
        <v>1339</v>
      </c>
      <c r="W4417" s="9" t="str">
        <f t="shared" si="642"/>
        <v>Laptop/Desktop</v>
      </c>
      <c r="X4417" s="9" t="str">
        <f t="shared" si="643"/>
        <v xml:space="preserve">17 Sep 23 18:40:05 </v>
      </c>
      <c r="Y4417" s="9" t="str">
        <f t="shared" si="644"/>
        <v xml:space="preserve">18:40:05 </v>
      </c>
      <c r="Z4417" s="10">
        <f t="shared" si="645"/>
        <v>45180.77783564815</v>
      </c>
      <c r="AA4417" s="10" t="str">
        <f t="shared" si="646"/>
        <v>11 Sep 23 - 17 Sep 23</v>
      </c>
      <c r="AB4417" s="9" t="str">
        <f t="shared" si="647"/>
        <v xml:space="preserve">   </v>
      </c>
      <c r="AC4417" s="11" t="str">
        <f t="shared" si="648"/>
        <v/>
      </c>
      <c r="AD4417" s="9" t="str">
        <f t="shared" si="649"/>
        <v/>
      </c>
      <c r="AE4417" s="9" t="str">
        <f t="shared" si="650"/>
        <v/>
      </c>
    </row>
    <row r="4418" spans="1:31" ht="15" customHeight="1" x14ac:dyDescent="0.25">
      <c r="A4418">
        <v>11993</v>
      </c>
      <c r="B4418" t="s">
        <v>38</v>
      </c>
      <c r="C4418" t="s">
        <v>39</v>
      </c>
      <c r="D4418" t="s">
        <v>6100</v>
      </c>
      <c r="E4418" t="s">
        <v>6101</v>
      </c>
      <c r="G4418" t="s">
        <v>43</v>
      </c>
      <c r="H4418" t="s">
        <v>1016</v>
      </c>
      <c r="I4418" t="s">
        <v>55</v>
      </c>
      <c r="J4418" t="s">
        <v>55</v>
      </c>
      <c r="K4418" t="s">
        <v>654</v>
      </c>
      <c r="M4418" t="s">
        <v>36</v>
      </c>
      <c r="N4418" t="s">
        <v>1013</v>
      </c>
      <c r="O4418" t="s">
        <v>1417</v>
      </c>
      <c r="P4418">
        <v>53</v>
      </c>
      <c r="Q4418" t="s">
        <v>34</v>
      </c>
      <c r="R4418" t="s">
        <v>1331</v>
      </c>
      <c r="W4418" s="9" t="str">
        <f t="shared" ref="W4418:W4481" si="651">IF(N4418&lt;&gt;"",N4418,"Email Category")</f>
        <v>User</v>
      </c>
      <c r="X4418" s="9" t="str">
        <f t="shared" ref="X4418:X4481" si="652">MID(E4418,6,2)&amp;" "&amp;MID(E4418,9,3)&amp;" "&amp;MID(E4418,15,2)&amp;" "&amp;MID(E4418,18,9)</f>
        <v xml:space="preserve">18 Sep 23 04:20:06 </v>
      </c>
      <c r="Y4418" s="9" t="str">
        <f t="shared" ref="Y4418:Y4481" si="653">MID(E4418,18,9)</f>
        <v xml:space="preserve">04:20:06 </v>
      </c>
      <c r="Z4418" s="10">
        <f t="shared" ref="Z4418:Z4481" si="654">(X4418-WEEKDAY(X4418,3))</f>
        <v>45187.180625000001</v>
      </c>
      <c r="AA4418" s="10" t="str">
        <f t="shared" ref="AA4418:AA4481" si="655">TEXT(Z4418,"DD MMM YY")&amp;" - "&amp;TEXT(Z4418+ROWS(WZY4417:XAA4417)*6,"DD MMM YY")</f>
        <v>18 Sep 23 - 24 Sep 23</v>
      </c>
      <c r="AB4418" s="9" t="str">
        <f t="shared" ref="AB4418:AB4481" si="656">MID(L4418,6,2)&amp;" "&amp;MID(L4418,9,3)&amp;" "&amp;MID(L4418,15,2)&amp;" "&amp;MID(L4418,18,9)</f>
        <v xml:space="preserve">   </v>
      </c>
      <c r="AC4418" s="11" t="str">
        <f t="shared" ref="AC4418:AC4481" si="657">IF(AB4418&lt;X4418,"",AB4418-X4418)</f>
        <v/>
      </c>
      <c r="AD4418" s="9">
        <f t="shared" ref="AD4418:AD4481" si="658">IF(C4418&lt;&gt;"Closed","",IF(I4418=J4418,1,""))</f>
        <v>1</v>
      </c>
      <c r="AE4418" s="9" t="str">
        <f t="shared" ref="AE4418:AE4481" si="659">IF(C4418&lt;&gt;"Closed","",IF(I4418&lt;&gt;J4418,1,""))</f>
        <v/>
      </c>
    </row>
    <row r="4419" spans="1:31" ht="15" customHeight="1" x14ac:dyDescent="0.25">
      <c r="A4419">
        <v>11994</v>
      </c>
      <c r="B4419" t="s">
        <v>38</v>
      </c>
      <c r="C4419" t="s">
        <v>39</v>
      </c>
      <c r="D4419" t="s">
        <v>6102</v>
      </c>
      <c r="E4419" t="s">
        <v>6103</v>
      </c>
      <c r="G4419" t="s">
        <v>662</v>
      </c>
      <c r="H4419" t="s">
        <v>1016</v>
      </c>
      <c r="I4419" t="s">
        <v>61</v>
      </c>
      <c r="J4419" t="s">
        <v>61</v>
      </c>
      <c r="K4419" t="s">
        <v>62</v>
      </c>
      <c r="M4419" t="s">
        <v>36</v>
      </c>
      <c r="N4419" t="s">
        <v>1013</v>
      </c>
      <c r="O4419" t="s">
        <v>112</v>
      </c>
      <c r="P4419">
        <v>93</v>
      </c>
      <c r="Q4419" t="s">
        <v>34</v>
      </c>
      <c r="R4419" t="s">
        <v>1331</v>
      </c>
      <c r="W4419" s="9" t="str">
        <f t="shared" si="651"/>
        <v>User</v>
      </c>
      <c r="X4419" s="9" t="str">
        <f t="shared" si="652"/>
        <v xml:space="preserve">18 Sep 23 06:50:06 </v>
      </c>
      <c r="Y4419" s="9" t="str">
        <f t="shared" si="653"/>
        <v xml:space="preserve">06:50:06 </v>
      </c>
      <c r="Z4419" s="10">
        <f t="shared" si="654"/>
        <v>45187.284791666665</v>
      </c>
      <c r="AA4419" s="10" t="str">
        <f t="shared" si="655"/>
        <v>18 Sep 23 - 24 Sep 23</v>
      </c>
      <c r="AB4419" s="9" t="str">
        <f t="shared" si="656"/>
        <v xml:space="preserve">   </v>
      </c>
      <c r="AC4419" s="11" t="str">
        <f t="shared" si="657"/>
        <v/>
      </c>
      <c r="AD4419" s="9">
        <f t="shared" si="658"/>
        <v>1</v>
      </c>
      <c r="AE4419" s="9" t="str">
        <f t="shared" si="659"/>
        <v/>
      </c>
    </row>
    <row r="4420" spans="1:31" ht="15" customHeight="1" x14ac:dyDescent="0.25">
      <c r="A4420">
        <v>11995</v>
      </c>
      <c r="B4420" t="s">
        <v>38</v>
      </c>
      <c r="C4420" t="s">
        <v>39</v>
      </c>
      <c r="D4420" t="s">
        <v>6104</v>
      </c>
      <c r="E4420" t="s">
        <v>6105</v>
      </c>
      <c r="G4420" t="s">
        <v>662</v>
      </c>
      <c r="H4420" t="s">
        <v>133</v>
      </c>
      <c r="I4420" t="s">
        <v>55</v>
      </c>
      <c r="J4420" t="s">
        <v>55</v>
      </c>
      <c r="K4420" t="s">
        <v>654</v>
      </c>
      <c r="M4420" t="s">
        <v>36</v>
      </c>
      <c r="N4420" t="s">
        <v>1013</v>
      </c>
      <c r="O4420" t="s">
        <v>1399</v>
      </c>
      <c r="P4420">
        <v>30</v>
      </c>
      <c r="Q4420" t="s">
        <v>34</v>
      </c>
      <c r="R4420" t="s">
        <v>1331</v>
      </c>
      <c r="W4420" s="9" t="str">
        <f t="shared" si="651"/>
        <v>User</v>
      </c>
      <c r="X4420" s="9" t="str">
        <f t="shared" si="652"/>
        <v xml:space="preserve">18 Sep 23 07:30:05 </v>
      </c>
      <c r="Y4420" s="9" t="str">
        <f t="shared" si="653"/>
        <v xml:space="preserve">07:30:05 </v>
      </c>
      <c r="Z4420" s="10">
        <f t="shared" si="654"/>
        <v>45187.312557870369</v>
      </c>
      <c r="AA4420" s="10" t="str">
        <f t="shared" si="655"/>
        <v>18 Sep 23 - 24 Sep 23</v>
      </c>
      <c r="AB4420" s="9" t="str">
        <f t="shared" si="656"/>
        <v xml:space="preserve">   </v>
      </c>
      <c r="AC4420" s="11" t="str">
        <f t="shared" si="657"/>
        <v/>
      </c>
      <c r="AD4420" s="9">
        <f t="shared" si="658"/>
        <v>1</v>
      </c>
      <c r="AE4420" s="9" t="str">
        <f t="shared" si="659"/>
        <v/>
      </c>
    </row>
    <row r="4421" spans="1:31" ht="15" customHeight="1" x14ac:dyDescent="0.25">
      <c r="A4421">
        <v>11996</v>
      </c>
      <c r="B4421" t="s">
        <v>38</v>
      </c>
      <c r="C4421" t="s">
        <v>39</v>
      </c>
      <c r="D4421" t="s">
        <v>6106</v>
      </c>
      <c r="E4421" t="s">
        <v>6107</v>
      </c>
      <c r="G4421" t="s">
        <v>1760</v>
      </c>
      <c r="H4421" t="s">
        <v>133</v>
      </c>
      <c r="I4421" t="s">
        <v>33</v>
      </c>
      <c r="J4421" t="s">
        <v>33</v>
      </c>
      <c r="K4421" t="s">
        <v>654</v>
      </c>
      <c r="M4421" t="s">
        <v>36</v>
      </c>
      <c r="N4421" t="s">
        <v>1013</v>
      </c>
      <c r="O4421" t="s">
        <v>50</v>
      </c>
      <c r="P4421">
        <v>69</v>
      </c>
      <c r="Q4421" t="s">
        <v>34</v>
      </c>
      <c r="R4421" t="s">
        <v>1331</v>
      </c>
      <c r="W4421" s="9" t="str">
        <f t="shared" si="651"/>
        <v>User</v>
      </c>
      <c r="X4421" s="9" t="str">
        <f t="shared" si="652"/>
        <v xml:space="preserve">18 Sep 23 13:20:14 </v>
      </c>
      <c r="Y4421" s="9" t="str">
        <f t="shared" si="653"/>
        <v xml:space="preserve">13:20:14 </v>
      </c>
      <c r="Z4421" s="10">
        <f t="shared" si="654"/>
        <v>45187.555717592593</v>
      </c>
      <c r="AA4421" s="10" t="str">
        <f t="shared" si="655"/>
        <v>18 Sep 23 - 24 Sep 23</v>
      </c>
      <c r="AB4421" s="9" t="str">
        <f t="shared" si="656"/>
        <v xml:space="preserve">   </v>
      </c>
      <c r="AC4421" s="11" t="str">
        <f t="shared" si="657"/>
        <v/>
      </c>
      <c r="AD4421" s="9">
        <f t="shared" si="658"/>
        <v>1</v>
      </c>
      <c r="AE4421" s="9" t="str">
        <f t="shared" si="659"/>
        <v/>
      </c>
    </row>
    <row r="4422" spans="1:31" ht="15" customHeight="1" x14ac:dyDescent="0.25">
      <c r="A4422">
        <v>11997</v>
      </c>
      <c r="B4422" t="s">
        <v>38</v>
      </c>
      <c r="C4422" t="s">
        <v>39</v>
      </c>
      <c r="D4422" t="s">
        <v>6108</v>
      </c>
      <c r="E4422" t="s">
        <v>6109</v>
      </c>
      <c r="G4422" t="s">
        <v>662</v>
      </c>
      <c r="H4422" t="s">
        <v>1098</v>
      </c>
      <c r="I4422" t="s">
        <v>55</v>
      </c>
      <c r="J4422" t="s">
        <v>55</v>
      </c>
      <c r="K4422" t="s">
        <v>654</v>
      </c>
      <c r="M4422" t="s">
        <v>36</v>
      </c>
      <c r="N4422" t="s">
        <v>1013</v>
      </c>
      <c r="O4422" t="s">
        <v>1417</v>
      </c>
      <c r="P4422">
        <v>35</v>
      </c>
      <c r="Q4422" t="s">
        <v>34</v>
      </c>
      <c r="R4422" t="s">
        <v>1331</v>
      </c>
      <c r="W4422" s="9" t="str">
        <f t="shared" si="651"/>
        <v>User</v>
      </c>
      <c r="X4422" s="9" t="str">
        <f t="shared" si="652"/>
        <v xml:space="preserve">18 Sep 23 16:20:06 </v>
      </c>
      <c r="Y4422" s="9" t="str">
        <f t="shared" si="653"/>
        <v xml:space="preserve">16:20:06 </v>
      </c>
      <c r="Z4422" s="10">
        <f t="shared" si="654"/>
        <v>45187.680625000001</v>
      </c>
      <c r="AA4422" s="10" t="str">
        <f t="shared" si="655"/>
        <v>18 Sep 23 - 24 Sep 23</v>
      </c>
      <c r="AB4422" s="9" t="str">
        <f t="shared" si="656"/>
        <v xml:space="preserve">   </v>
      </c>
      <c r="AC4422" s="11" t="str">
        <f t="shared" si="657"/>
        <v/>
      </c>
      <c r="AD4422" s="9">
        <f t="shared" si="658"/>
        <v>1</v>
      </c>
      <c r="AE4422" s="9" t="str">
        <f t="shared" si="659"/>
        <v/>
      </c>
    </row>
    <row r="4423" spans="1:31" ht="15" customHeight="1" x14ac:dyDescent="0.25">
      <c r="A4423">
        <v>11998</v>
      </c>
      <c r="B4423" t="s">
        <v>38</v>
      </c>
      <c r="C4423" t="s">
        <v>68</v>
      </c>
      <c r="D4423" s="14" t="s">
        <v>4420</v>
      </c>
      <c r="E4423" t="s">
        <v>6070</v>
      </c>
      <c r="F4423" t="s">
        <v>4368</v>
      </c>
      <c r="G4423" t="s">
        <v>66</v>
      </c>
      <c r="H4423" t="s">
        <v>1098</v>
      </c>
      <c r="I4423" t="s">
        <v>55</v>
      </c>
      <c r="J4423" t="s">
        <v>55</v>
      </c>
      <c r="K4423" t="s">
        <v>34</v>
      </c>
      <c r="M4423" t="s">
        <v>36</v>
      </c>
      <c r="N4423" t="s">
        <v>1488</v>
      </c>
      <c r="P4423">
        <v>41</v>
      </c>
      <c r="Q4423" t="s">
        <v>34</v>
      </c>
      <c r="R4423" t="s">
        <v>1319</v>
      </c>
      <c r="W4423" s="9" t="str">
        <f t="shared" si="651"/>
        <v>Network Device</v>
      </c>
      <c r="X4423" s="9" t="str">
        <f t="shared" si="652"/>
        <v xml:space="preserve">18 Sep 23 22:10:07 </v>
      </c>
      <c r="Y4423" s="9" t="str">
        <f t="shared" si="653"/>
        <v xml:space="preserve">22:10:07 </v>
      </c>
      <c r="Z4423" s="10">
        <f t="shared" si="654"/>
        <v>45187.923692129632</v>
      </c>
      <c r="AA4423" s="10" t="str">
        <f t="shared" si="655"/>
        <v>18 Sep 23 - 24 Sep 23</v>
      </c>
      <c r="AB4423" s="9" t="str">
        <f t="shared" si="656"/>
        <v xml:space="preserve">   </v>
      </c>
      <c r="AC4423" s="11" t="str">
        <f t="shared" si="657"/>
        <v/>
      </c>
      <c r="AD4423" s="9" t="str">
        <f t="shared" si="658"/>
        <v/>
      </c>
      <c r="AE4423" s="9" t="str">
        <f t="shared" si="659"/>
        <v/>
      </c>
    </row>
    <row r="4424" spans="1:31" ht="15" customHeight="1" x14ac:dyDescent="0.25">
      <c r="A4424">
        <v>11999</v>
      </c>
      <c r="B4424" t="s">
        <v>38</v>
      </c>
      <c r="C4424" t="s">
        <v>39</v>
      </c>
      <c r="D4424" t="s">
        <v>6110</v>
      </c>
      <c r="E4424" t="s">
        <v>6111</v>
      </c>
      <c r="G4424" t="s">
        <v>662</v>
      </c>
      <c r="H4424" t="s">
        <v>1016</v>
      </c>
      <c r="I4424" t="s">
        <v>33</v>
      </c>
      <c r="J4424" t="s">
        <v>33</v>
      </c>
      <c r="K4424" t="s">
        <v>654</v>
      </c>
      <c r="M4424" t="s">
        <v>36</v>
      </c>
      <c r="N4424" t="s">
        <v>1013</v>
      </c>
      <c r="O4424" t="s">
        <v>50</v>
      </c>
      <c r="P4424">
        <v>56</v>
      </c>
      <c r="Q4424" t="s">
        <v>34</v>
      </c>
      <c r="R4424" t="s">
        <v>1331</v>
      </c>
      <c r="W4424" s="9" t="str">
        <f t="shared" si="651"/>
        <v>User</v>
      </c>
      <c r="X4424" s="9" t="str">
        <f t="shared" si="652"/>
        <v xml:space="preserve">19 Sep 23 05:10:07 </v>
      </c>
      <c r="Y4424" s="9" t="str">
        <f t="shared" si="653"/>
        <v xml:space="preserve">05:10:07 </v>
      </c>
      <c r="Z4424" s="10">
        <f t="shared" si="654"/>
        <v>45187.215358796297</v>
      </c>
      <c r="AA4424" s="10" t="str">
        <f t="shared" si="655"/>
        <v>18 Sep 23 - 24 Sep 23</v>
      </c>
      <c r="AB4424" s="9" t="str">
        <f t="shared" si="656"/>
        <v xml:space="preserve">   </v>
      </c>
      <c r="AC4424" s="11" t="str">
        <f t="shared" si="657"/>
        <v/>
      </c>
      <c r="AD4424" s="9">
        <f t="shared" si="658"/>
        <v>1</v>
      </c>
      <c r="AE4424" s="9" t="str">
        <f t="shared" si="659"/>
        <v/>
      </c>
    </row>
    <row r="4425" spans="1:31" ht="15" customHeight="1" x14ac:dyDescent="0.25">
      <c r="A4425">
        <v>12000</v>
      </c>
      <c r="B4425" t="s">
        <v>38</v>
      </c>
      <c r="C4425" t="s">
        <v>39</v>
      </c>
      <c r="D4425" t="s">
        <v>6112</v>
      </c>
      <c r="E4425" t="s">
        <v>6113</v>
      </c>
      <c r="G4425" t="s">
        <v>1760</v>
      </c>
      <c r="H4425" t="s">
        <v>1016</v>
      </c>
      <c r="I4425" t="s">
        <v>61</v>
      </c>
      <c r="J4425" t="s">
        <v>61</v>
      </c>
      <c r="K4425" t="s">
        <v>654</v>
      </c>
      <c r="M4425" t="s">
        <v>36</v>
      </c>
      <c r="N4425" t="s">
        <v>1013</v>
      </c>
      <c r="O4425" t="s">
        <v>74</v>
      </c>
      <c r="P4425">
        <v>55</v>
      </c>
      <c r="Q4425" t="s">
        <v>34</v>
      </c>
      <c r="R4425" t="s">
        <v>1331</v>
      </c>
      <c r="W4425" s="9" t="str">
        <f t="shared" si="651"/>
        <v>User</v>
      </c>
      <c r="X4425" s="9" t="str">
        <f t="shared" si="652"/>
        <v xml:space="preserve">19 Sep 23 07:00:08 </v>
      </c>
      <c r="Y4425" s="9" t="str">
        <f t="shared" si="653"/>
        <v xml:space="preserve">07:00:08 </v>
      </c>
      <c r="Z4425" s="10">
        <f t="shared" si="654"/>
        <v>45187.291759259257</v>
      </c>
      <c r="AA4425" s="10" t="str">
        <f t="shared" si="655"/>
        <v>18 Sep 23 - 24 Sep 23</v>
      </c>
      <c r="AB4425" s="9" t="str">
        <f t="shared" si="656"/>
        <v xml:space="preserve">   </v>
      </c>
      <c r="AC4425" s="11" t="str">
        <f t="shared" si="657"/>
        <v/>
      </c>
      <c r="AD4425" s="9">
        <f t="shared" si="658"/>
        <v>1</v>
      </c>
      <c r="AE4425" s="9" t="str">
        <f t="shared" si="659"/>
        <v/>
      </c>
    </row>
    <row r="4426" spans="1:31" ht="15" customHeight="1" x14ac:dyDescent="0.25">
      <c r="A4426">
        <v>12001</v>
      </c>
      <c r="B4426" t="s">
        <v>38</v>
      </c>
      <c r="C4426" t="s">
        <v>39</v>
      </c>
      <c r="D4426" t="s">
        <v>6112</v>
      </c>
      <c r="E4426" t="s">
        <v>6113</v>
      </c>
      <c r="G4426" t="s">
        <v>1760</v>
      </c>
      <c r="H4426" t="s">
        <v>1016</v>
      </c>
      <c r="I4426" t="s">
        <v>61</v>
      </c>
      <c r="J4426" t="s">
        <v>61</v>
      </c>
      <c r="K4426" t="s">
        <v>654</v>
      </c>
      <c r="M4426" t="s">
        <v>36</v>
      </c>
      <c r="N4426" t="s">
        <v>1013</v>
      </c>
      <c r="O4426" t="s">
        <v>74</v>
      </c>
      <c r="P4426">
        <v>5</v>
      </c>
      <c r="Q4426" t="s">
        <v>34</v>
      </c>
      <c r="R4426" t="s">
        <v>1331</v>
      </c>
      <c r="W4426" s="9" t="str">
        <f t="shared" si="651"/>
        <v>User</v>
      </c>
      <c r="X4426" s="9" t="str">
        <f t="shared" si="652"/>
        <v xml:space="preserve">19 Sep 23 07:00:08 </v>
      </c>
      <c r="Y4426" s="9" t="str">
        <f t="shared" si="653"/>
        <v xml:space="preserve">07:00:08 </v>
      </c>
      <c r="Z4426" s="10">
        <f t="shared" si="654"/>
        <v>45187.291759259257</v>
      </c>
      <c r="AA4426" s="10" t="str">
        <f t="shared" si="655"/>
        <v>18 Sep 23 - 24 Sep 23</v>
      </c>
      <c r="AB4426" s="9" t="str">
        <f t="shared" si="656"/>
        <v xml:space="preserve">   </v>
      </c>
      <c r="AC4426" s="11" t="str">
        <f t="shared" si="657"/>
        <v/>
      </c>
      <c r="AD4426" s="9">
        <f t="shared" si="658"/>
        <v>1</v>
      </c>
      <c r="AE4426" s="9" t="str">
        <f t="shared" si="659"/>
        <v/>
      </c>
    </row>
    <row r="4427" spans="1:31" ht="15" customHeight="1" x14ac:dyDescent="0.25">
      <c r="A4427">
        <v>12002</v>
      </c>
      <c r="B4427" t="s">
        <v>38</v>
      </c>
      <c r="C4427" t="s">
        <v>39</v>
      </c>
      <c r="D4427" t="s">
        <v>6112</v>
      </c>
      <c r="E4427" t="s">
        <v>6113</v>
      </c>
      <c r="G4427" t="s">
        <v>1760</v>
      </c>
      <c r="H4427" t="s">
        <v>1016</v>
      </c>
      <c r="I4427" t="s">
        <v>61</v>
      </c>
      <c r="J4427" t="s">
        <v>61</v>
      </c>
      <c r="K4427" t="s">
        <v>654</v>
      </c>
      <c r="M4427" t="s">
        <v>36</v>
      </c>
      <c r="N4427" t="s">
        <v>1013</v>
      </c>
      <c r="O4427" t="s">
        <v>74</v>
      </c>
      <c r="P4427">
        <v>9</v>
      </c>
      <c r="Q4427" t="s">
        <v>34</v>
      </c>
      <c r="R4427" t="s">
        <v>1331</v>
      </c>
      <c r="W4427" s="9" t="str">
        <f t="shared" si="651"/>
        <v>User</v>
      </c>
      <c r="X4427" s="9" t="str">
        <f t="shared" si="652"/>
        <v xml:space="preserve">19 Sep 23 07:00:08 </v>
      </c>
      <c r="Y4427" s="9" t="str">
        <f t="shared" si="653"/>
        <v xml:space="preserve">07:00:08 </v>
      </c>
      <c r="Z4427" s="10">
        <f t="shared" si="654"/>
        <v>45187.291759259257</v>
      </c>
      <c r="AA4427" s="10" t="str">
        <f t="shared" si="655"/>
        <v>18 Sep 23 - 24 Sep 23</v>
      </c>
      <c r="AB4427" s="9" t="str">
        <f t="shared" si="656"/>
        <v xml:space="preserve">   </v>
      </c>
      <c r="AC4427" s="11" t="str">
        <f t="shared" si="657"/>
        <v/>
      </c>
      <c r="AD4427" s="9">
        <f t="shared" si="658"/>
        <v>1</v>
      </c>
      <c r="AE4427" s="9" t="str">
        <f t="shared" si="659"/>
        <v/>
      </c>
    </row>
    <row r="4428" spans="1:31" ht="15" customHeight="1" x14ac:dyDescent="0.25">
      <c r="A4428">
        <v>12003</v>
      </c>
      <c r="B4428" t="s">
        <v>38</v>
      </c>
      <c r="C4428" t="s">
        <v>39</v>
      </c>
      <c r="D4428" t="s">
        <v>6114</v>
      </c>
      <c r="E4428" t="s">
        <v>6113</v>
      </c>
      <c r="G4428" t="s">
        <v>1760</v>
      </c>
      <c r="H4428" t="s">
        <v>133</v>
      </c>
      <c r="I4428" t="s">
        <v>33</v>
      </c>
      <c r="J4428" t="s">
        <v>33</v>
      </c>
      <c r="K4428" t="s">
        <v>654</v>
      </c>
      <c r="M4428" t="s">
        <v>36</v>
      </c>
      <c r="N4428" t="s">
        <v>1013</v>
      </c>
      <c r="O4428" t="s">
        <v>50</v>
      </c>
      <c r="P4428">
        <v>68</v>
      </c>
      <c r="Q4428" t="s">
        <v>34</v>
      </c>
      <c r="R4428" t="s">
        <v>1331</v>
      </c>
      <c r="W4428" s="9" t="str">
        <f t="shared" si="651"/>
        <v>User</v>
      </c>
      <c r="X4428" s="9" t="str">
        <f t="shared" si="652"/>
        <v xml:space="preserve">19 Sep 23 07:00:08 </v>
      </c>
      <c r="Y4428" s="9" t="str">
        <f t="shared" si="653"/>
        <v xml:space="preserve">07:00:08 </v>
      </c>
      <c r="Z4428" s="10">
        <f t="shared" si="654"/>
        <v>45187.291759259257</v>
      </c>
      <c r="AA4428" s="10" t="str">
        <f t="shared" si="655"/>
        <v>18 Sep 23 - 24 Sep 23</v>
      </c>
      <c r="AB4428" s="9" t="str">
        <f t="shared" si="656"/>
        <v xml:space="preserve">   </v>
      </c>
      <c r="AC4428" s="11" t="str">
        <f t="shared" si="657"/>
        <v/>
      </c>
      <c r="AD4428" s="9">
        <f t="shared" si="658"/>
        <v>1</v>
      </c>
      <c r="AE4428" s="9" t="str">
        <f t="shared" si="659"/>
        <v/>
      </c>
    </row>
    <row r="4429" spans="1:31" ht="15" customHeight="1" x14ac:dyDescent="0.25">
      <c r="A4429">
        <v>12004</v>
      </c>
      <c r="B4429" t="s">
        <v>38</v>
      </c>
      <c r="C4429" t="s">
        <v>39</v>
      </c>
      <c r="D4429" t="s">
        <v>6112</v>
      </c>
      <c r="E4429" t="s">
        <v>6115</v>
      </c>
      <c r="G4429" t="s">
        <v>1760</v>
      </c>
      <c r="H4429" t="s">
        <v>1016</v>
      </c>
      <c r="I4429" t="s">
        <v>61</v>
      </c>
      <c r="J4429" t="s">
        <v>61</v>
      </c>
      <c r="K4429" t="s">
        <v>654</v>
      </c>
      <c r="M4429" t="s">
        <v>36</v>
      </c>
      <c r="N4429" t="s">
        <v>1013</v>
      </c>
      <c r="O4429" t="s">
        <v>74</v>
      </c>
      <c r="P4429">
        <v>7</v>
      </c>
      <c r="Q4429" t="s">
        <v>34</v>
      </c>
      <c r="R4429" t="s">
        <v>1331</v>
      </c>
      <c r="W4429" s="9" t="str">
        <f t="shared" si="651"/>
        <v>User</v>
      </c>
      <c r="X4429" s="9" t="str">
        <f t="shared" si="652"/>
        <v xml:space="preserve">19 Sep 23 07:20:12 </v>
      </c>
      <c r="Y4429" s="9" t="str">
        <f t="shared" si="653"/>
        <v xml:space="preserve">07:20:12 </v>
      </c>
      <c r="Z4429" s="10">
        <f t="shared" si="654"/>
        <v>45187.305694444447</v>
      </c>
      <c r="AA4429" s="10" t="str">
        <f t="shared" si="655"/>
        <v>18 Sep 23 - 24 Sep 23</v>
      </c>
      <c r="AB4429" s="9" t="str">
        <f t="shared" si="656"/>
        <v xml:space="preserve">   </v>
      </c>
      <c r="AC4429" s="11" t="str">
        <f t="shared" si="657"/>
        <v/>
      </c>
      <c r="AD4429" s="9">
        <f t="shared" si="658"/>
        <v>1</v>
      </c>
      <c r="AE4429" s="9" t="str">
        <f t="shared" si="659"/>
        <v/>
      </c>
    </row>
    <row r="4430" spans="1:31" ht="15" customHeight="1" x14ac:dyDescent="0.25">
      <c r="A4430">
        <v>12005</v>
      </c>
      <c r="B4430" t="s">
        <v>38</v>
      </c>
      <c r="C4430" t="s">
        <v>39</v>
      </c>
      <c r="D4430" t="s">
        <v>6112</v>
      </c>
      <c r="E4430" t="s">
        <v>6115</v>
      </c>
      <c r="G4430" t="s">
        <v>1760</v>
      </c>
      <c r="H4430" t="s">
        <v>1016</v>
      </c>
      <c r="I4430" t="s">
        <v>61</v>
      </c>
      <c r="J4430" t="s">
        <v>61</v>
      </c>
      <c r="K4430" t="s">
        <v>654</v>
      </c>
      <c r="M4430" t="s">
        <v>36</v>
      </c>
      <c r="N4430" t="s">
        <v>1013</v>
      </c>
      <c r="O4430" t="s">
        <v>74</v>
      </c>
      <c r="P4430">
        <v>6</v>
      </c>
      <c r="Q4430" t="s">
        <v>34</v>
      </c>
      <c r="R4430" t="s">
        <v>1331</v>
      </c>
      <c r="W4430" s="9" t="str">
        <f t="shared" si="651"/>
        <v>User</v>
      </c>
      <c r="X4430" s="9" t="str">
        <f t="shared" si="652"/>
        <v xml:space="preserve">19 Sep 23 07:20:12 </v>
      </c>
      <c r="Y4430" s="9" t="str">
        <f t="shared" si="653"/>
        <v xml:space="preserve">07:20:12 </v>
      </c>
      <c r="Z4430" s="10">
        <f t="shared" si="654"/>
        <v>45187.305694444447</v>
      </c>
      <c r="AA4430" s="10" t="str">
        <f t="shared" si="655"/>
        <v>18 Sep 23 - 24 Sep 23</v>
      </c>
      <c r="AB4430" s="9" t="str">
        <f t="shared" si="656"/>
        <v xml:space="preserve">   </v>
      </c>
      <c r="AC4430" s="11" t="str">
        <f t="shared" si="657"/>
        <v/>
      </c>
      <c r="AD4430" s="9">
        <f t="shared" si="658"/>
        <v>1</v>
      </c>
      <c r="AE4430" s="9" t="str">
        <f t="shared" si="659"/>
        <v/>
      </c>
    </row>
    <row r="4431" spans="1:31" ht="15" customHeight="1" x14ac:dyDescent="0.25">
      <c r="A4431">
        <v>12006</v>
      </c>
      <c r="B4431" t="s">
        <v>38</v>
      </c>
      <c r="C4431" t="s">
        <v>39</v>
      </c>
      <c r="D4431" t="s">
        <v>6112</v>
      </c>
      <c r="E4431" t="s">
        <v>6116</v>
      </c>
      <c r="G4431" t="s">
        <v>1760</v>
      </c>
      <c r="H4431" t="s">
        <v>1016</v>
      </c>
      <c r="I4431" t="s">
        <v>61</v>
      </c>
      <c r="J4431" t="s">
        <v>61</v>
      </c>
      <c r="K4431" t="s">
        <v>654</v>
      </c>
      <c r="M4431" t="s">
        <v>36</v>
      </c>
      <c r="N4431" t="s">
        <v>1013</v>
      </c>
      <c r="O4431" t="s">
        <v>74</v>
      </c>
      <c r="P4431">
        <v>7</v>
      </c>
      <c r="Q4431" t="s">
        <v>34</v>
      </c>
      <c r="R4431" t="s">
        <v>1331</v>
      </c>
      <c r="W4431" s="9" t="str">
        <f t="shared" si="651"/>
        <v>User</v>
      </c>
      <c r="X4431" s="9" t="str">
        <f t="shared" si="652"/>
        <v xml:space="preserve">19 Sep 23 07:40:06 </v>
      </c>
      <c r="Y4431" s="9" t="str">
        <f t="shared" si="653"/>
        <v xml:space="preserve">07:40:06 </v>
      </c>
      <c r="Z4431" s="10">
        <f t="shared" si="654"/>
        <v>45187.319513888891</v>
      </c>
      <c r="AA4431" s="10" t="str">
        <f t="shared" si="655"/>
        <v>18 Sep 23 - 24 Sep 23</v>
      </c>
      <c r="AB4431" s="9" t="str">
        <f t="shared" si="656"/>
        <v xml:space="preserve">   </v>
      </c>
      <c r="AC4431" s="11" t="str">
        <f t="shared" si="657"/>
        <v/>
      </c>
      <c r="AD4431" s="9">
        <f t="shared" si="658"/>
        <v>1</v>
      </c>
      <c r="AE4431" s="9" t="str">
        <f t="shared" si="659"/>
        <v/>
      </c>
    </row>
    <row r="4432" spans="1:31" ht="15" customHeight="1" x14ac:dyDescent="0.25">
      <c r="A4432">
        <v>12007</v>
      </c>
      <c r="B4432" t="s">
        <v>38</v>
      </c>
      <c r="C4432" t="s">
        <v>39</v>
      </c>
      <c r="D4432" t="s">
        <v>6112</v>
      </c>
      <c r="E4432" t="s">
        <v>6117</v>
      </c>
      <c r="G4432" t="s">
        <v>1760</v>
      </c>
      <c r="H4432" t="s">
        <v>1016</v>
      </c>
      <c r="I4432" t="s">
        <v>61</v>
      </c>
      <c r="J4432" t="s">
        <v>61</v>
      </c>
      <c r="K4432" t="s">
        <v>654</v>
      </c>
      <c r="M4432" t="s">
        <v>36</v>
      </c>
      <c r="N4432" t="s">
        <v>1013</v>
      </c>
      <c r="O4432" t="s">
        <v>74</v>
      </c>
      <c r="P4432">
        <v>6</v>
      </c>
      <c r="Q4432" t="s">
        <v>34</v>
      </c>
      <c r="R4432" t="s">
        <v>1331</v>
      </c>
      <c r="W4432" s="9" t="str">
        <f t="shared" si="651"/>
        <v>User</v>
      </c>
      <c r="X4432" s="9" t="str">
        <f t="shared" si="652"/>
        <v xml:space="preserve">19 Sep 23 08:20:05 </v>
      </c>
      <c r="Y4432" s="9" t="str">
        <f t="shared" si="653"/>
        <v xml:space="preserve">08:20:05 </v>
      </c>
      <c r="Z4432" s="10">
        <f t="shared" si="654"/>
        <v>45187.347280092596</v>
      </c>
      <c r="AA4432" s="10" t="str">
        <f t="shared" si="655"/>
        <v>18 Sep 23 - 24 Sep 23</v>
      </c>
      <c r="AB4432" s="9" t="str">
        <f t="shared" si="656"/>
        <v xml:space="preserve">   </v>
      </c>
      <c r="AC4432" s="11" t="str">
        <f t="shared" si="657"/>
        <v/>
      </c>
      <c r="AD4432" s="9">
        <f t="shared" si="658"/>
        <v>1</v>
      </c>
      <c r="AE4432" s="9" t="str">
        <f t="shared" si="659"/>
        <v/>
      </c>
    </row>
    <row r="4433" spans="1:31" ht="15" customHeight="1" x14ac:dyDescent="0.25">
      <c r="A4433">
        <v>12008</v>
      </c>
      <c r="B4433" t="s">
        <v>38</v>
      </c>
      <c r="C4433" t="s">
        <v>39</v>
      </c>
      <c r="D4433" t="s">
        <v>6118</v>
      </c>
      <c r="E4433" t="s">
        <v>6119</v>
      </c>
      <c r="G4433" t="s">
        <v>66</v>
      </c>
      <c r="H4433" t="s">
        <v>133</v>
      </c>
      <c r="I4433" t="s">
        <v>55</v>
      </c>
      <c r="J4433" t="s">
        <v>55</v>
      </c>
      <c r="K4433" t="s">
        <v>654</v>
      </c>
      <c r="M4433" t="s">
        <v>36</v>
      </c>
      <c r="N4433" t="s">
        <v>1013</v>
      </c>
      <c r="O4433" t="s">
        <v>1417</v>
      </c>
      <c r="P4433">
        <v>48</v>
      </c>
      <c r="Q4433" t="s">
        <v>34</v>
      </c>
      <c r="R4433" t="s">
        <v>1331</v>
      </c>
      <c r="W4433" s="9" t="str">
        <f t="shared" si="651"/>
        <v>User</v>
      </c>
      <c r="X4433" s="9" t="str">
        <f t="shared" si="652"/>
        <v xml:space="preserve">19 Sep 23 11:00:07 </v>
      </c>
      <c r="Y4433" s="9" t="str">
        <f t="shared" si="653"/>
        <v xml:space="preserve">11:00:07 </v>
      </c>
      <c r="Z4433" s="10">
        <f t="shared" si="654"/>
        <v>45187.458414351851</v>
      </c>
      <c r="AA4433" s="10" t="str">
        <f t="shared" si="655"/>
        <v>18 Sep 23 - 24 Sep 23</v>
      </c>
      <c r="AB4433" s="9" t="str">
        <f t="shared" si="656"/>
        <v xml:space="preserve">   </v>
      </c>
      <c r="AC4433" s="11" t="str">
        <f t="shared" si="657"/>
        <v/>
      </c>
      <c r="AD4433" s="9">
        <f t="shared" si="658"/>
        <v>1</v>
      </c>
      <c r="AE4433" s="9" t="str">
        <f t="shared" si="659"/>
        <v/>
      </c>
    </row>
    <row r="4434" spans="1:31" ht="15" customHeight="1" x14ac:dyDescent="0.25">
      <c r="A4434">
        <v>12009</v>
      </c>
      <c r="B4434" t="s">
        <v>38</v>
      </c>
      <c r="C4434" t="s">
        <v>39</v>
      </c>
      <c r="D4434" t="s">
        <v>6120</v>
      </c>
      <c r="E4434" t="s">
        <v>6121</v>
      </c>
      <c r="G4434" t="s">
        <v>1760</v>
      </c>
      <c r="H4434" t="s">
        <v>133</v>
      </c>
      <c r="I4434" t="s">
        <v>33</v>
      </c>
      <c r="J4434" t="s">
        <v>33</v>
      </c>
      <c r="K4434" t="s">
        <v>654</v>
      </c>
      <c r="M4434" t="s">
        <v>36</v>
      </c>
      <c r="N4434" t="s">
        <v>1013</v>
      </c>
      <c r="O4434" t="s">
        <v>50</v>
      </c>
      <c r="P4434">
        <v>76</v>
      </c>
      <c r="Q4434" t="s">
        <v>34</v>
      </c>
      <c r="R4434" t="s">
        <v>1331</v>
      </c>
      <c r="W4434" s="9" t="str">
        <f t="shared" si="651"/>
        <v>User</v>
      </c>
      <c r="X4434" s="9" t="str">
        <f t="shared" si="652"/>
        <v xml:space="preserve">19 Sep 23 13:10:06 </v>
      </c>
      <c r="Y4434" s="9" t="str">
        <f t="shared" si="653"/>
        <v xml:space="preserve">13:10:06 </v>
      </c>
      <c r="Z4434" s="10">
        <f t="shared" si="654"/>
        <v>45187.548680555556</v>
      </c>
      <c r="AA4434" s="10" t="str">
        <f t="shared" si="655"/>
        <v>18 Sep 23 - 24 Sep 23</v>
      </c>
      <c r="AB4434" s="9" t="str">
        <f t="shared" si="656"/>
        <v xml:space="preserve">   </v>
      </c>
      <c r="AC4434" s="11" t="str">
        <f t="shared" si="657"/>
        <v/>
      </c>
      <c r="AD4434" s="9">
        <f t="shared" si="658"/>
        <v>1</v>
      </c>
      <c r="AE4434" s="9" t="str">
        <f t="shared" si="659"/>
        <v/>
      </c>
    </row>
    <row r="4435" spans="1:31" ht="15" customHeight="1" x14ac:dyDescent="0.25">
      <c r="A4435">
        <v>12010</v>
      </c>
      <c r="B4435" t="s">
        <v>38</v>
      </c>
      <c r="C4435" t="s">
        <v>39</v>
      </c>
      <c r="D4435" t="s">
        <v>1942</v>
      </c>
      <c r="E4435" t="s">
        <v>6122</v>
      </c>
      <c r="G4435" t="s">
        <v>66</v>
      </c>
      <c r="H4435" t="s">
        <v>1098</v>
      </c>
      <c r="I4435" t="s">
        <v>55</v>
      </c>
      <c r="J4435" t="s">
        <v>55</v>
      </c>
      <c r="K4435" t="s">
        <v>654</v>
      </c>
      <c r="M4435" t="s">
        <v>36</v>
      </c>
      <c r="N4435" t="s">
        <v>1013</v>
      </c>
      <c r="O4435" t="s">
        <v>1399</v>
      </c>
      <c r="P4435">
        <v>194</v>
      </c>
      <c r="Q4435" t="s">
        <v>34</v>
      </c>
      <c r="R4435" t="s">
        <v>1331</v>
      </c>
      <c r="W4435" s="9" t="str">
        <f t="shared" si="651"/>
        <v>User</v>
      </c>
      <c r="X4435" s="9" t="str">
        <f t="shared" si="652"/>
        <v xml:space="preserve">19 Sep 23 13:30:05 </v>
      </c>
      <c r="Y4435" s="9" t="str">
        <f t="shared" si="653"/>
        <v xml:space="preserve">13:30:05 </v>
      </c>
      <c r="Z4435" s="10">
        <f t="shared" si="654"/>
        <v>45187.562557870369</v>
      </c>
      <c r="AA4435" s="10" t="str">
        <f t="shared" si="655"/>
        <v>18 Sep 23 - 24 Sep 23</v>
      </c>
      <c r="AB4435" s="9" t="str">
        <f t="shared" si="656"/>
        <v xml:space="preserve">   </v>
      </c>
      <c r="AC4435" s="11" t="str">
        <f t="shared" si="657"/>
        <v/>
      </c>
      <c r="AD4435" s="9">
        <f t="shared" si="658"/>
        <v>1</v>
      </c>
      <c r="AE4435" s="9" t="str">
        <f t="shared" si="659"/>
        <v/>
      </c>
    </row>
    <row r="4436" spans="1:31" ht="15" customHeight="1" x14ac:dyDescent="0.25">
      <c r="A4436">
        <v>12011</v>
      </c>
      <c r="B4436" t="s">
        <v>38</v>
      </c>
      <c r="C4436" t="s">
        <v>39</v>
      </c>
      <c r="D4436" t="s">
        <v>6123</v>
      </c>
      <c r="E4436" t="s">
        <v>6124</v>
      </c>
      <c r="G4436" t="s">
        <v>1760</v>
      </c>
      <c r="H4436" t="s">
        <v>133</v>
      </c>
      <c r="I4436" t="s">
        <v>33</v>
      </c>
      <c r="J4436" t="s">
        <v>33</v>
      </c>
      <c r="K4436" t="s">
        <v>654</v>
      </c>
      <c r="M4436" t="s">
        <v>36</v>
      </c>
      <c r="N4436" t="s">
        <v>1013</v>
      </c>
      <c r="O4436" t="s">
        <v>50</v>
      </c>
      <c r="P4436">
        <v>79</v>
      </c>
      <c r="Q4436" t="s">
        <v>34</v>
      </c>
      <c r="R4436" t="s">
        <v>1331</v>
      </c>
      <c r="W4436" s="9" t="str">
        <f t="shared" si="651"/>
        <v>User</v>
      </c>
      <c r="X4436" s="9" t="str">
        <f t="shared" si="652"/>
        <v xml:space="preserve">19 Sep 23 13:40:06 </v>
      </c>
      <c r="Y4436" s="9" t="str">
        <f t="shared" si="653"/>
        <v xml:space="preserve">13:40:06 </v>
      </c>
      <c r="Z4436" s="10">
        <f t="shared" si="654"/>
        <v>45187.569513888891</v>
      </c>
      <c r="AA4436" s="10" t="str">
        <f t="shared" si="655"/>
        <v>18 Sep 23 - 24 Sep 23</v>
      </c>
      <c r="AB4436" s="9" t="str">
        <f t="shared" si="656"/>
        <v xml:space="preserve">   </v>
      </c>
      <c r="AC4436" s="11" t="str">
        <f t="shared" si="657"/>
        <v/>
      </c>
      <c r="AD4436" s="9">
        <f t="shared" si="658"/>
        <v>1</v>
      </c>
      <c r="AE4436" s="9" t="str">
        <f t="shared" si="659"/>
        <v/>
      </c>
    </row>
    <row r="4437" spans="1:31" ht="15" customHeight="1" x14ac:dyDescent="0.25">
      <c r="A4437">
        <v>12012</v>
      </c>
      <c r="B4437" t="s">
        <v>38</v>
      </c>
      <c r="C4437" t="s">
        <v>68</v>
      </c>
      <c r="D4437" s="14" t="s">
        <v>4357</v>
      </c>
      <c r="E4437" t="s">
        <v>6071</v>
      </c>
      <c r="F4437" t="s">
        <v>4359</v>
      </c>
      <c r="G4437" t="s">
        <v>66</v>
      </c>
      <c r="H4437" t="s">
        <v>1098</v>
      </c>
      <c r="I4437" t="s">
        <v>33</v>
      </c>
      <c r="K4437" t="s">
        <v>34</v>
      </c>
      <c r="M4437" t="s">
        <v>36</v>
      </c>
      <c r="N4437" t="s">
        <v>37</v>
      </c>
      <c r="P4437">
        <v>65</v>
      </c>
      <c r="Q4437" t="s">
        <v>34</v>
      </c>
      <c r="R4437" t="s">
        <v>1319</v>
      </c>
      <c r="W4437" s="9" t="str">
        <f t="shared" si="651"/>
        <v>Server</v>
      </c>
      <c r="X4437" s="9" t="str">
        <f t="shared" si="652"/>
        <v xml:space="preserve">19 Sep 23 15:00:03 </v>
      </c>
      <c r="Y4437" s="9" t="str">
        <f t="shared" si="653"/>
        <v xml:space="preserve">15:00:03 </v>
      </c>
      <c r="Z4437" s="10">
        <f t="shared" si="654"/>
        <v>45187.625034722223</v>
      </c>
      <c r="AA4437" s="10" t="str">
        <f t="shared" si="655"/>
        <v>18 Sep 23 - 24 Sep 23</v>
      </c>
      <c r="AB4437" s="9" t="str">
        <f t="shared" si="656"/>
        <v xml:space="preserve">   </v>
      </c>
      <c r="AC4437" s="11" t="str">
        <f t="shared" si="657"/>
        <v/>
      </c>
      <c r="AD4437" s="9" t="str">
        <f t="shared" si="658"/>
        <v/>
      </c>
      <c r="AE4437" s="9" t="str">
        <f t="shared" si="659"/>
        <v/>
      </c>
    </row>
    <row r="4438" spans="1:31" ht="15" customHeight="1" x14ac:dyDescent="0.25">
      <c r="A4438">
        <v>12013</v>
      </c>
      <c r="B4438" t="s">
        <v>38</v>
      </c>
      <c r="C4438" t="s">
        <v>39</v>
      </c>
      <c r="D4438" t="s">
        <v>6125</v>
      </c>
      <c r="E4438" t="s">
        <v>6126</v>
      </c>
      <c r="G4438" t="s">
        <v>46</v>
      </c>
      <c r="H4438" t="s">
        <v>1098</v>
      </c>
      <c r="I4438" t="s">
        <v>55</v>
      </c>
      <c r="J4438" t="s">
        <v>55</v>
      </c>
      <c r="K4438" t="s">
        <v>654</v>
      </c>
      <c r="M4438" t="s">
        <v>36</v>
      </c>
      <c r="N4438" t="s">
        <v>1013</v>
      </c>
      <c r="O4438" t="s">
        <v>1399</v>
      </c>
      <c r="P4438">
        <v>31</v>
      </c>
      <c r="Q4438" t="s">
        <v>34</v>
      </c>
      <c r="R4438" t="s">
        <v>1331</v>
      </c>
      <c r="W4438" s="9" t="str">
        <f t="shared" si="651"/>
        <v>User</v>
      </c>
      <c r="X4438" s="9" t="str">
        <f t="shared" si="652"/>
        <v xml:space="preserve">19 Sep 23 15:10:06 </v>
      </c>
      <c r="Y4438" s="9" t="str">
        <f t="shared" si="653"/>
        <v xml:space="preserve">15:10:06 </v>
      </c>
      <c r="Z4438" s="10">
        <f t="shared" si="654"/>
        <v>45187.632013888891</v>
      </c>
      <c r="AA4438" s="10" t="str">
        <f t="shared" si="655"/>
        <v>18 Sep 23 - 24 Sep 23</v>
      </c>
      <c r="AB4438" s="9" t="str">
        <f t="shared" si="656"/>
        <v xml:space="preserve">   </v>
      </c>
      <c r="AC4438" s="11" t="str">
        <f t="shared" si="657"/>
        <v/>
      </c>
      <c r="AD4438" s="9">
        <f t="shared" si="658"/>
        <v>1</v>
      </c>
      <c r="AE4438" s="9" t="str">
        <f t="shared" si="659"/>
        <v/>
      </c>
    </row>
    <row r="4439" spans="1:31" ht="15" customHeight="1" x14ac:dyDescent="0.25">
      <c r="A4439">
        <v>12014</v>
      </c>
      <c r="B4439" t="s">
        <v>27</v>
      </c>
      <c r="C4439" t="s">
        <v>39</v>
      </c>
      <c r="D4439" s="14" t="s">
        <v>3011</v>
      </c>
      <c r="E4439" t="s">
        <v>6127</v>
      </c>
      <c r="F4439" t="s">
        <v>1322</v>
      </c>
      <c r="G4439" t="s">
        <v>662</v>
      </c>
      <c r="H4439" t="s">
        <v>133</v>
      </c>
      <c r="I4439" t="s">
        <v>33</v>
      </c>
      <c r="J4439" t="s">
        <v>33</v>
      </c>
      <c r="K4439" t="s">
        <v>1560</v>
      </c>
      <c r="M4439" t="s">
        <v>36</v>
      </c>
      <c r="N4439" t="s">
        <v>45</v>
      </c>
      <c r="P4439">
        <v>84</v>
      </c>
      <c r="Q4439" t="s">
        <v>34</v>
      </c>
      <c r="R4439" t="s">
        <v>1323</v>
      </c>
      <c r="W4439" s="9" t="str">
        <f t="shared" si="651"/>
        <v>Laptop/Desktop</v>
      </c>
      <c r="X4439" s="9" t="str">
        <f t="shared" si="652"/>
        <v xml:space="preserve">19 Sep 23 15:20:04 </v>
      </c>
      <c r="Y4439" s="9" t="str">
        <f t="shared" si="653"/>
        <v xml:space="preserve">15:20:04 </v>
      </c>
      <c r="Z4439" s="10">
        <f t="shared" si="654"/>
        <v>45187.638935185183</v>
      </c>
      <c r="AA4439" s="10" t="str">
        <f t="shared" si="655"/>
        <v>18 Sep 23 - 24 Sep 23</v>
      </c>
      <c r="AB4439" s="9" t="str">
        <f t="shared" si="656"/>
        <v xml:space="preserve">   </v>
      </c>
      <c r="AC4439" s="11" t="str">
        <f t="shared" si="657"/>
        <v/>
      </c>
      <c r="AD4439" s="9">
        <f t="shared" si="658"/>
        <v>1</v>
      </c>
      <c r="AE4439" s="9" t="str">
        <f t="shared" si="659"/>
        <v/>
      </c>
    </row>
    <row r="4440" spans="1:31" ht="15" customHeight="1" x14ac:dyDescent="0.25">
      <c r="A4440">
        <v>12015</v>
      </c>
      <c r="B4440" t="s">
        <v>425</v>
      </c>
      <c r="C4440" t="s">
        <v>39</v>
      </c>
      <c r="D4440" s="14" t="s">
        <v>919</v>
      </c>
      <c r="E4440" t="s">
        <v>6128</v>
      </c>
      <c r="F4440" t="s">
        <v>921</v>
      </c>
      <c r="G4440" t="s">
        <v>43</v>
      </c>
      <c r="H4440" t="s">
        <v>1098</v>
      </c>
      <c r="I4440" t="s">
        <v>33</v>
      </c>
      <c r="J4440" t="s">
        <v>33</v>
      </c>
      <c r="K4440" t="s">
        <v>34</v>
      </c>
      <c r="M4440" t="s">
        <v>36</v>
      </c>
      <c r="N4440" t="s">
        <v>923</v>
      </c>
      <c r="P4440">
        <v>19</v>
      </c>
      <c r="Q4440" t="s">
        <v>34</v>
      </c>
      <c r="R4440" t="s">
        <v>1319</v>
      </c>
      <c r="W4440" s="9" t="str">
        <f t="shared" si="651"/>
        <v>Router</v>
      </c>
      <c r="X4440" s="9" t="str">
        <f t="shared" si="652"/>
        <v xml:space="preserve">19 Sep 23 22:50:03 </v>
      </c>
      <c r="Y4440" s="9" t="str">
        <f t="shared" si="653"/>
        <v xml:space="preserve">22:50:03 </v>
      </c>
      <c r="Z4440" s="10">
        <f t="shared" si="654"/>
        <v>45187.951423611114</v>
      </c>
      <c r="AA4440" s="10" t="str">
        <f t="shared" si="655"/>
        <v>18 Sep 23 - 24 Sep 23</v>
      </c>
      <c r="AB4440" s="9" t="str">
        <f t="shared" si="656"/>
        <v xml:space="preserve">   </v>
      </c>
      <c r="AC4440" s="11" t="str">
        <f t="shared" si="657"/>
        <v/>
      </c>
      <c r="AD4440" s="9">
        <f t="shared" si="658"/>
        <v>1</v>
      </c>
      <c r="AE4440" s="9" t="str">
        <f t="shared" si="659"/>
        <v/>
      </c>
    </row>
    <row r="4441" spans="1:31" ht="15" customHeight="1" x14ac:dyDescent="0.25">
      <c r="A4441">
        <v>12016</v>
      </c>
      <c r="B4441" t="s">
        <v>57</v>
      </c>
      <c r="C4441" t="s">
        <v>39</v>
      </c>
      <c r="D4441" s="14" t="s">
        <v>767</v>
      </c>
      <c r="E4441" t="s">
        <v>6129</v>
      </c>
      <c r="F4441" t="s">
        <v>4257</v>
      </c>
      <c r="G4441" t="s">
        <v>43</v>
      </c>
      <c r="H4441" t="s">
        <v>1016</v>
      </c>
      <c r="I4441" t="s">
        <v>55</v>
      </c>
      <c r="J4441" t="s">
        <v>55</v>
      </c>
      <c r="K4441" t="s">
        <v>1560</v>
      </c>
      <c r="M4441" t="s">
        <v>36</v>
      </c>
      <c r="N4441" t="s">
        <v>45</v>
      </c>
      <c r="O4441" t="s">
        <v>112</v>
      </c>
      <c r="P4441">
        <v>117</v>
      </c>
      <c r="Q4441" t="s">
        <v>34</v>
      </c>
      <c r="R4441" t="s">
        <v>1331</v>
      </c>
      <c r="W4441" s="9" t="str">
        <f t="shared" si="651"/>
        <v>Laptop/Desktop</v>
      </c>
      <c r="X4441" s="9" t="str">
        <f t="shared" si="652"/>
        <v xml:space="preserve">20 Sep 23 07:10:04 </v>
      </c>
      <c r="Y4441" s="9" t="str">
        <f t="shared" si="653"/>
        <v xml:space="preserve">07:10:04 </v>
      </c>
      <c r="Z4441" s="10">
        <f t="shared" si="654"/>
        <v>45187.298657407409</v>
      </c>
      <c r="AA4441" s="10" t="str">
        <f t="shared" si="655"/>
        <v>18 Sep 23 - 24 Sep 23</v>
      </c>
      <c r="AB4441" s="9" t="str">
        <f t="shared" si="656"/>
        <v xml:space="preserve">   </v>
      </c>
      <c r="AC4441" s="11" t="str">
        <f t="shared" si="657"/>
        <v/>
      </c>
      <c r="AD4441" s="9">
        <f t="shared" si="658"/>
        <v>1</v>
      </c>
      <c r="AE4441" s="9" t="str">
        <f t="shared" si="659"/>
        <v/>
      </c>
    </row>
    <row r="4442" spans="1:31" ht="15" customHeight="1" x14ac:dyDescent="0.25">
      <c r="A4442">
        <v>12017</v>
      </c>
      <c r="B4442" t="s">
        <v>38</v>
      </c>
      <c r="C4442" t="s">
        <v>39</v>
      </c>
      <c r="D4442" t="s">
        <v>6130</v>
      </c>
      <c r="E4442" t="s">
        <v>6131</v>
      </c>
      <c r="G4442" t="s">
        <v>662</v>
      </c>
      <c r="H4442" t="s">
        <v>133</v>
      </c>
      <c r="I4442" t="s">
        <v>55</v>
      </c>
      <c r="J4442" t="s">
        <v>55</v>
      </c>
      <c r="K4442" t="s">
        <v>654</v>
      </c>
      <c r="M4442" t="s">
        <v>36</v>
      </c>
      <c r="N4442" t="s">
        <v>1013</v>
      </c>
      <c r="O4442" t="s">
        <v>1417</v>
      </c>
      <c r="P4442">
        <v>39</v>
      </c>
      <c r="Q4442" t="s">
        <v>34</v>
      </c>
      <c r="R4442" t="s">
        <v>1331</v>
      </c>
      <c r="W4442" s="9" t="str">
        <f t="shared" si="651"/>
        <v>User</v>
      </c>
      <c r="X4442" s="9" t="str">
        <f t="shared" si="652"/>
        <v xml:space="preserve">20 Sep 23 09:30:06 </v>
      </c>
      <c r="Y4442" s="9" t="str">
        <f t="shared" si="653"/>
        <v xml:space="preserve">09:30:06 </v>
      </c>
      <c r="Z4442" s="10">
        <f t="shared" si="654"/>
        <v>45187.395902777775</v>
      </c>
      <c r="AA4442" s="10" t="str">
        <f t="shared" si="655"/>
        <v>18 Sep 23 - 24 Sep 23</v>
      </c>
      <c r="AB4442" s="9" t="str">
        <f t="shared" si="656"/>
        <v xml:space="preserve">   </v>
      </c>
      <c r="AC4442" s="11" t="str">
        <f t="shared" si="657"/>
        <v/>
      </c>
      <c r="AD4442" s="9">
        <f t="shared" si="658"/>
        <v>1</v>
      </c>
      <c r="AE4442" s="9" t="str">
        <f t="shared" si="659"/>
        <v/>
      </c>
    </row>
    <row r="4443" spans="1:31" ht="15" customHeight="1" x14ac:dyDescent="0.25">
      <c r="A4443">
        <v>12018</v>
      </c>
      <c r="B4443" t="s">
        <v>38</v>
      </c>
      <c r="C4443" t="s">
        <v>39</v>
      </c>
      <c r="D4443" t="s">
        <v>6112</v>
      </c>
      <c r="E4443" t="s">
        <v>6132</v>
      </c>
      <c r="G4443" t="s">
        <v>1760</v>
      </c>
      <c r="H4443" t="s">
        <v>2338</v>
      </c>
      <c r="I4443" t="s">
        <v>61</v>
      </c>
      <c r="J4443" t="s">
        <v>61</v>
      </c>
      <c r="K4443" t="s">
        <v>34</v>
      </c>
      <c r="M4443" t="s">
        <v>36</v>
      </c>
      <c r="N4443" t="s">
        <v>1013</v>
      </c>
      <c r="O4443" t="s">
        <v>74</v>
      </c>
      <c r="P4443">
        <v>101</v>
      </c>
      <c r="Q4443" t="s">
        <v>34</v>
      </c>
      <c r="R4443" t="s">
        <v>1331</v>
      </c>
      <c r="W4443" s="9" t="str">
        <f t="shared" si="651"/>
        <v>User</v>
      </c>
      <c r="X4443" s="9" t="str">
        <f t="shared" si="652"/>
        <v xml:space="preserve">20 Sep 23 10:00:07 </v>
      </c>
      <c r="Y4443" s="9" t="str">
        <f t="shared" si="653"/>
        <v xml:space="preserve">10:00:07 </v>
      </c>
      <c r="Z4443" s="10">
        <f t="shared" si="654"/>
        <v>45187.416747685187</v>
      </c>
      <c r="AA4443" s="10" t="str">
        <f t="shared" si="655"/>
        <v>18 Sep 23 - 24 Sep 23</v>
      </c>
      <c r="AB4443" s="9" t="str">
        <f t="shared" si="656"/>
        <v xml:space="preserve">   </v>
      </c>
      <c r="AC4443" s="11" t="str">
        <f t="shared" si="657"/>
        <v/>
      </c>
      <c r="AD4443" s="9">
        <f t="shared" si="658"/>
        <v>1</v>
      </c>
      <c r="AE4443" s="9" t="str">
        <f t="shared" si="659"/>
        <v/>
      </c>
    </row>
    <row r="4444" spans="1:31" ht="15" customHeight="1" x14ac:dyDescent="0.25">
      <c r="A4444">
        <v>12019</v>
      </c>
      <c r="B4444" t="s">
        <v>38</v>
      </c>
      <c r="C4444" t="s">
        <v>39</v>
      </c>
      <c r="D4444" t="s">
        <v>6133</v>
      </c>
      <c r="E4444" t="s">
        <v>6134</v>
      </c>
      <c r="G4444" t="s">
        <v>1760</v>
      </c>
      <c r="H4444" t="s">
        <v>133</v>
      </c>
      <c r="I4444" t="s">
        <v>61</v>
      </c>
      <c r="J4444" t="s">
        <v>61</v>
      </c>
      <c r="K4444" t="s">
        <v>654</v>
      </c>
      <c r="M4444" t="s">
        <v>36</v>
      </c>
      <c r="N4444" t="s">
        <v>1013</v>
      </c>
      <c r="O4444" t="s">
        <v>74</v>
      </c>
      <c r="P4444">
        <v>71</v>
      </c>
      <c r="Q4444" t="s">
        <v>34</v>
      </c>
      <c r="R4444" t="s">
        <v>1331</v>
      </c>
      <c r="W4444" s="9" t="str">
        <f t="shared" si="651"/>
        <v>User</v>
      </c>
      <c r="X4444" s="9" t="str">
        <f t="shared" si="652"/>
        <v xml:space="preserve">20 Sep 23 10:40:07 </v>
      </c>
      <c r="Y4444" s="9" t="str">
        <f t="shared" si="653"/>
        <v xml:space="preserve">10:40:07 </v>
      </c>
      <c r="Z4444" s="10">
        <f t="shared" si="654"/>
        <v>45187.444525462961</v>
      </c>
      <c r="AA4444" s="10" t="str">
        <f t="shared" si="655"/>
        <v>18 Sep 23 - 24 Sep 23</v>
      </c>
      <c r="AB4444" s="9" t="str">
        <f t="shared" si="656"/>
        <v xml:space="preserve">   </v>
      </c>
      <c r="AC4444" s="11" t="str">
        <f t="shared" si="657"/>
        <v/>
      </c>
      <c r="AD4444" s="9">
        <f t="shared" si="658"/>
        <v>1</v>
      </c>
      <c r="AE4444" s="9" t="str">
        <f t="shared" si="659"/>
        <v/>
      </c>
    </row>
    <row r="4445" spans="1:31" ht="15" customHeight="1" x14ac:dyDescent="0.25">
      <c r="A4445">
        <v>12020</v>
      </c>
      <c r="B4445" t="s">
        <v>38</v>
      </c>
      <c r="C4445" t="s">
        <v>39</v>
      </c>
      <c r="D4445" t="s">
        <v>6133</v>
      </c>
      <c r="E4445" t="s">
        <v>6135</v>
      </c>
      <c r="G4445" t="s">
        <v>1760</v>
      </c>
      <c r="H4445" t="s">
        <v>133</v>
      </c>
      <c r="I4445" t="s">
        <v>61</v>
      </c>
      <c r="J4445" t="s">
        <v>61</v>
      </c>
      <c r="K4445" t="s">
        <v>654</v>
      </c>
      <c r="M4445" t="s">
        <v>36</v>
      </c>
      <c r="N4445" t="s">
        <v>1013</v>
      </c>
      <c r="O4445" t="s">
        <v>74</v>
      </c>
      <c r="P4445">
        <v>15</v>
      </c>
      <c r="Q4445" t="s">
        <v>34</v>
      </c>
      <c r="R4445" t="s">
        <v>1331</v>
      </c>
      <c r="W4445" s="9" t="str">
        <f t="shared" si="651"/>
        <v>User</v>
      </c>
      <c r="X4445" s="9" t="str">
        <f t="shared" si="652"/>
        <v xml:space="preserve">20 Sep 23 12:20:06 </v>
      </c>
      <c r="Y4445" s="9" t="str">
        <f t="shared" si="653"/>
        <v xml:space="preserve">12:20:06 </v>
      </c>
      <c r="Z4445" s="10">
        <f t="shared" si="654"/>
        <v>45187.513958333337</v>
      </c>
      <c r="AA4445" s="10" t="str">
        <f t="shared" si="655"/>
        <v>18 Sep 23 - 24 Sep 23</v>
      </c>
      <c r="AB4445" s="9" t="str">
        <f t="shared" si="656"/>
        <v xml:space="preserve">   </v>
      </c>
      <c r="AC4445" s="11" t="str">
        <f t="shared" si="657"/>
        <v/>
      </c>
      <c r="AD4445" s="9">
        <f t="shared" si="658"/>
        <v>1</v>
      </c>
      <c r="AE4445" s="9" t="str">
        <f t="shared" si="659"/>
        <v/>
      </c>
    </row>
    <row r="4446" spans="1:31" ht="15" customHeight="1" x14ac:dyDescent="0.25">
      <c r="A4446">
        <v>12021</v>
      </c>
      <c r="B4446" t="s">
        <v>38</v>
      </c>
      <c r="C4446" t="s">
        <v>39</v>
      </c>
      <c r="D4446" t="s">
        <v>6136</v>
      </c>
      <c r="E4446" t="s">
        <v>6137</v>
      </c>
      <c r="G4446" t="s">
        <v>662</v>
      </c>
      <c r="H4446" t="s">
        <v>133</v>
      </c>
      <c r="I4446" t="s">
        <v>61</v>
      </c>
      <c r="J4446" t="s">
        <v>61</v>
      </c>
      <c r="K4446" t="s">
        <v>654</v>
      </c>
      <c r="M4446" t="s">
        <v>36</v>
      </c>
      <c r="N4446" t="s">
        <v>1013</v>
      </c>
      <c r="O4446" t="s">
        <v>74</v>
      </c>
      <c r="P4446">
        <v>97</v>
      </c>
      <c r="Q4446" t="s">
        <v>34</v>
      </c>
      <c r="R4446" t="s">
        <v>1331</v>
      </c>
      <c r="W4446" s="9" t="str">
        <f t="shared" si="651"/>
        <v>User</v>
      </c>
      <c r="X4446" s="9" t="str">
        <f t="shared" si="652"/>
        <v xml:space="preserve">20 Sep 23 15:00:05 </v>
      </c>
      <c r="Y4446" s="9" t="str">
        <f t="shared" si="653"/>
        <v xml:space="preserve">15:00:05 </v>
      </c>
      <c r="Z4446" s="10">
        <f t="shared" si="654"/>
        <v>45187.625057870369</v>
      </c>
      <c r="AA4446" s="10" t="str">
        <f t="shared" si="655"/>
        <v>18 Sep 23 - 24 Sep 23</v>
      </c>
      <c r="AB4446" s="9" t="str">
        <f t="shared" si="656"/>
        <v xml:space="preserve">   </v>
      </c>
      <c r="AC4446" s="11" t="str">
        <f t="shared" si="657"/>
        <v/>
      </c>
      <c r="AD4446" s="9">
        <f t="shared" si="658"/>
        <v>1</v>
      </c>
      <c r="AE4446" s="9" t="str">
        <f t="shared" si="659"/>
        <v/>
      </c>
    </row>
    <row r="4447" spans="1:31" ht="15" customHeight="1" x14ac:dyDescent="0.25">
      <c r="A4447">
        <v>12022</v>
      </c>
      <c r="B4447" t="s">
        <v>38</v>
      </c>
      <c r="C4447" t="s">
        <v>39</v>
      </c>
      <c r="D4447" s="14" t="s">
        <v>449</v>
      </c>
      <c r="E4447" t="s">
        <v>6072</v>
      </c>
      <c r="F4447" t="s">
        <v>451</v>
      </c>
      <c r="G4447" t="s">
        <v>1760</v>
      </c>
      <c r="H4447" t="s">
        <v>2338</v>
      </c>
      <c r="I4447" t="s">
        <v>61</v>
      </c>
      <c r="J4447" t="s">
        <v>33</v>
      </c>
      <c r="K4447" t="s">
        <v>34</v>
      </c>
      <c r="M4447" t="s">
        <v>36</v>
      </c>
      <c r="N4447" t="s">
        <v>1488</v>
      </c>
      <c r="P4447">
        <v>77</v>
      </c>
      <c r="Q4447" t="s">
        <v>34</v>
      </c>
      <c r="R4447" t="s">
        <v>1319</v>
      </c>
      <c r="W4447" s="9" t="str">
        <f t="shared" si="651"/>
        <v>Network Device</v>
      </c>
      <c r="X4447" s="9" t="str">
        <f t="shared" si="652"/>
        <v xml:space="preserve">20 Sep 23 15:40:03 </v>
      </c>
      <c r="Y4447" s="9" t="str">
        <f t="shared" si="653"/>
        <v xml:space="preserve">15:40:03 </v>
      </c>
      <c r="Z4447" s="10">
        <f t="shared" si="654"/>
        <v>45187.652812499997</v>
      </c>
      <c r="AA4447" s="10" t="str">
        <f t="shared" si="655"/>
        <v>18 Sep 23 - 24 Sep 23</v>
      </c>
      <c r="AB4447" s="9" t="str">
        <f t="shared" si="656"/>
        <v xml:space="preserve">   </v>
      </c>
      <c r="AC4447" s="11" t="str">
        <f t="shared" si="657"/>
        <v/>
      </c>
      <c r="AD4447" s="9" t="str">
        <f t="shared" si="658"/>
        <v/>
      </c>
      <c r="AE4447" s="9">
        <f t="shared" si="659"/>
        <v>1</v>
      </c>
    </row>
    <row r="4448" spans="1:31" ht="15" customHeight="1" x14ac:dyDescent="0.25">
      <c r="A4448">
        <v>12023</v>
      </c>
      <c r="B4448" t="s">
        <v>38</v>
      </c>
      <c r="C4448" t="s">
        <v>39</v>
      </c>
      <c r="D4448" s="14" t="s">
        <v>5193</v>
      </c>
      <c r="E4448" t="s">
        <v>6073</v>
      </c>
      <c r="F4448" t="s">
        <v>2762</v>
      </c>
      <c r="G4448" t="s">
        <v>1760</v>
      </c>
      <c r="H4448" t="s">
        <v>44</v>
      </c>
      <c r="I4448" t="s">
        <v>33</v>
      </c>
      <c r="J4448" t="s">
        <v>33</v>
      </c>
      <c r="K4448" t="s">
        <v>62</v>
      </c>
      <c r="M4448" t="s">
        <v>36</v>
      </c>
      <c r="N4448" t="s">
        <v>37</v>
      </c>
      <c r="P4448">
        <v>81</v>
      </c>
      <c r="Q4448" t="s">
        <v>34</v>
      </c>
      <c r="R4448" t="s">
        <v>1319</v>
      </c>
      <c r="W4448" s="9" t="str">
        <f t="shared" si="651"/>
        <v>Server</v>
      </c>
      <c r="X4448" s="9" t="str">
        <f t="shared" si="652"/>
        <v xml:space="preserve">20 Sep 23 18:00:04 </v>
      </c>
      <c r="Y4448" s="9" t="str">
        <f t="shared" si="653"/>
        <v xml:space="preserve">18:00:04 </v>
      </c>
      <c r="Z4448" s="10">
        <f t="shared" si="654"/>
        <v>45187.7500462963</v>
      </c>
      <c r="AA4448" s="10" t="str">
        <f t="shared" si="655"/>
        <v>18 Sep 23 - 24 Sep 23</v>
      </c>
      <c r="AB4448" s="9" t="str">
        <f t="shared" si="656"/>
        <v xml:space="preserve">   </v>
      </c>
      <c r="AC4448" s="11" t="str">
        <f t="shared" si="657"/>
        <v/>
      </c>
      <c r="AD4448" s="9">
        <f t="shared" si="658"/>
        <v>1</v>
      </c>
      <c r="AE4448" s="9" t="str">
        <f t="shared" si="659"/>
        <v/>
      </c>
    </row>
    <row r="4449" spans="1:31" ht="15" customHeight="1" x14ac:dyDescent="0.25">
      <c r="A4449">
        <v>12024</v>
      </c>
      <c r="B4449" t="s">
        <v>57</v>
      </c>
      <c r="C4449" t="s">
        <v>68</v>
      </c>
      <c r="D4449" s="14" t="s">
        <v>28</v>
      </c>
      <c r="E4449" t="s">
        <v>6074</v>
      </c>
      <c r="F4449" t="s">
        <v>30</v>
      </c>
      <c r="G4449" t="s">
        <v>1760</v>
      </c>
      <c r="H4449" t="s">
        <v>44</v>
      </c>
      <c r="I4449" t="s">
        <v>33</v>
      </c>
      <c r="K4449" t="s">
        <v>34</v>
      </c>
      <c r="M4449" t="s">
        <v>36</v>
      </c>
      <c r="N4449" t="s">
        <v>1488</v>
      </c>
      <c r="P4449">
        <v>86</v>
      </c>
      <c r="Q4449" t="s">
        <v>34</v>
      </c>
      <c r="R4449" t="s">
        <v>1319</v>
      </c>
      <c r="W4449" s="9" t="str">
        <f t="shared" si="651"/>
        <v>Network Device</v>
      </c>
      <c r="X4449" s="9" t="str">
        <f t="shared" si="652"/>
        <v xml:space="preserve">20 Sep 23 21:10:05 </v>
      </c>
      <c r="Y4449" s="9" t="str">
        <f t="shared" si="653"/>
        <v xml:space="preserve">21:10:05 </v>
      </c>
      <c r="Z4449" s="10">
        <f t="shared" si="654"/>
        <v>45187.882002314815</v>
      </c>
      <c r="AA4449" s="10" t="str">
        <f t="shared" si="655"/>
        <v>18 Sep 23 - 24 Sep 23</v>
      </c>
      <c r="AB4449" s="9" t="str">
        <f t="shared" si="656"/>
        <v xml:space="preserve">   </v>
      </c>
      <c r="AC4449" s="11" t="str">
        <f t="shared" si="657"/>
        <v/>
      </c>
      <c r="AD4449" s="9" t="str">
        <f t="shared" si="658"/>
        <v/>
      </c>
      <c r="AE4449" s="9" t="str">
        <f t="shared" si="659"/>
        <v/>
      </c>
    </row>
    <row r="4450" spans="1:31" ht="15" customHeight="1" x14ac:dyDescent="0.25">
      <c r="A4450">
        <v>12025</v>
      </c>
      <c r="B4450" t="s">
        <v>57</v>
      </c>
      <c r="C4450" t="s">
        <v>68</v>
      </c>
      <c r="D4450" s="14" t="s">
        <v>28</v>
      </c>
      <c r="E4450" t="s">
        <v>6075</v>
      </c>
      <c r="F4450" t="s">
        <v>30</v>
      </c>
      <c r="G4450" t="s">
        <v>1760</v>
      </c>
      <c r="H4450" t="s">
        <v>44</v>
      </c>
      <c r="I4450" t="s">
        <v>33</v>
      </c>
      <c r="K4450" t="s">
        <v>34</v>
      </c>
      <c r="M4450" t="s">
        <v>36</v>
      </c>
      <c r="N4450" t="s">
        <v>1488</v>
      </c>
      <c r="Q4450" t="s">
        <v>34</v>
      </c>
      <c r="R4450" t="s">
        <v>1319</v>
      </c>
      <c r="W4450" s="9" t="str">
        <f t="shared" si="651"/>
        <v>Network Device</v>
      </c>
      <c r="X4450" s="9" t="str">
        <f t="shared" si="652"/>
        <v xml:space="preserve">20 Sep 23 21:10:08 </v>
      </c>
      <c r="Y4450" s="9" t="str">
        <f t="shared" si="653"/>
        <v xml:space="preserve">21:10:08 </v>
      </c>
      <c r="Z4450" s="10">
        <f t="shared" si="654"/>
        <v>45187.882037037038</v>
      </c>
      <c r="AA4450" s="10" t="str">
        <f t="shared" si="655"/>
        <v>18 Sep 23 - 24 Sep 23</v>
      </c>
      <c r="AB4450" s="9" t="str">
        <f t="shared" si="656"/>
        <v xml:space="preserve">   </v>
      </c>
      <c r="AC4450" s="11" t="str">
        <f t="shared" si="657"/>
        <v/>
      </c>
      <c r="AD4450" s="9" t="str">
        <f t="shared" si="658"/>
        <v/>
      </c>
      <c r="AE4450" s="9" t="str">
        <f t="shared" si="659"/>
        <v/>
      </c>
    </row>
    <row r="4451" spans="1:31" ht="15" customHeight="1" x14ac:dyDescent="0.25">
      <c r="A4451">
        <v>12026</v>
      </c>
      <c r="B4451" t="s">
        <v>57</v>
      </c>
      <c r="C4451" t="s">
        <v>39</v>
      </c>
      <c r="D4451" s="14" t="s">
        <v>150</v>
      </c>
      <c r="E4451" t="s">
        <v>6138</v>
      </c>
      <c r="F4451" t="s">
        <v>4257</v>
      </c>
      <c r="G4451" t="s">
        <v>662</v>
      </c>
      <c r="H4451" t="s">
        <v>1016</v>
      </c>
      <c r="I4451" t="s">
        <v>61</v>
      </c>
      <c r="J4451" t="s">
        <v>33</v>
      </c>
      <c r="K4451" t="s">
        <v>62</v>
      </c>
      <c r="M4451" t="s">
        <v>36</v>
      </c>
      <c r="N4451" t="s">
        <v>1338</v>
      </c>
      <c r="P4451">
        <v>66</v>
      </c>
      <c r="Q4451" t="s">
        <v>34</v>
      </c>
      <c r="R4451" t="s">
        <v>1339</v>
      </c>
      <c r="W4451" s="9" t="str">
        <f t="shared" si="651"/>
        <v>Mobile Device</v>
      </c>
      <c r="X4451" s="9" t="str">
        <f t="shared" si="652"/>
        <v xml:space="preserve">21 Sep 23 01:20:04 </v>
      </c>
      <c r="Y4451" s="9" t="str">
        <f t="shared" si="653"/>
        <v xml:space="preserve">01:20:04 </v>
      </c>
      <c r="Z4451" s="10">
        <f t="shared" si="654"/>
        <v>45187.055601851855</v>
      </c>
      <c r="AA4451" s="10" t="str">
        <f t="shared" si="655"/>
        <v>18 Sep 23 - 24 Sep 23</v>
      </c>
      <c r="AB4451" s="9" t="str">
        <f t="shared" si="656"/>
        <v xml:space="preserve">   </v>
      </c>
      <c r="AC4451" s="11" t="str">
        <f t="shared" si="657"/>
        <v/>
      </c>
      <c r="AD4451" s="9" t="str">
        <f t="shared" si="658"/>
        <v/>
      </c>
      <c r="AE4451" s="9">
        <f t="shared" si="659"/>
        <v>1</v>
      </c>
    </row>
    <row r="4452" spans="1:31" ht="15" customHeight="1" x14ac:dyDescent="0.25">
      <c r="A4452">
        <v>12027</v>
      </c>
      <c r="B4452" t="s">
        <v>38</v>
      </c>
      <c r="C4452" t="s">
        <v>39</v>
      </c>
      <c r="D4452" t="s">
        <v>6133</v>
      </c>
      <c r="E4452" t="s">
        <v>6139</v>
      </c>
      <c r="G4452" t="s">
        <v>1760</v>
      </c>
      <c r="H4452" t="s">
        <v>1016</v>
      </c>
      <c r="I4452" t="s">
        <v>61</v>
      </c>
      <c r="J4452" t="s">
        <v>61</v>
      </c>
      <c r="K4452" t="s">
        <v>654</v>
      </c>
      <c r="M4452" t="s">
        <v>36</v>
      </c>
      <c r="N4452" t="s">
        <v>1013</v>
      </c>
      <c r="O4452" t="s">
        <v>74</v>
      </c>
      <c r="P4452">
        <v>59</v>
      </c>
      <c r="Q4452" t="s">
        <v>34</v>
      </c>
      <c r="R4452" t="s">
        <v>1331</v>
      </c>
      <c r="W4452" s="9" t="str">
        <f t="shared" si="651"/>
        <v>User</v>
      </c>
      <c r="X4452" s="9" t="str">
        <f t="shared" si="652"/>
        <v xml:space="preserve">21 Sep 23 05:50:05 </v>
      </c>
      <c r="Y4452" s="9" t="str">
        <f t="shared" si="653"/>
        <v xml:space="preserve">05:50:05 </v>
      </c>
      <c r="Z4452" s="10">
        <f t="shared" si="654"/>
        <v>45187.243113425924</v>
      </c>
      <c r="AA4452" s="10" t="str">
        <f t="shared" si="655"/>
        <v>18 Sep 23 - 24 Sep 23</v>
      </c>
      <c r="AB4452" s="9" t="str">
        <f t="shared" si="656"/>
        <v xml:space="preserve">   </v>
      </c>
      <c r="AC4452" s="11" t="str">
        <f t="shared" si="657"/>
        <v/>
      </c>
      <c r="AD4452" s="9">
        <f t="shared" si="658"/>
        <v>1</v>
      </c>
      <c r="AE4452" s="9" t="str">
        <f t="shared" si="659"/>
        <v/>
      </c>
    </row>
    <row r="4453" spans="1:31" ht="15" customHeight="1" x14ac:dyDescent="0.25">
      <c r="A4453">
        <v>12028</v>
      </c>
      <c r="B4453" t="s">
        <v>38</v>
      </c>
      <c r="C4453" t="s">
        <v>39</v>
      </c>
      <c r="D4453" t="s">
        <v>6140</v>
      </c>
      <c r="E4453" t="s">
        <v>6141</v>
      </c>
      <c r="G4453" t="s">
        <v>662</v>
      </c>
      <c r="H4453" t="s">
        <v>1016</v>
      </c>
      <c r="I4453" t="s">
        <v>61</v>
      </c>
      <c r="J4453" t="s">
        <v>61</v>
      </c>
      <c r="K4453" t="s">
        <v>654</v>
      </c>
      <c r="M4453" t="s">
        <v>36</v>
      </c>
      <c r="N4453" t="s">
        <v>1013</v>
      </c>
      <c r="O4453" t="s">
        <v>112</v>
      </c>
      <c r="P4453">
        <v>65</v>
      </c>
      <c r="Q4453" t="s">
        <v>34</v>
      </c>
      <c r="R4453" t="s">
        <v>1331</v>
      </c>
      <c r="W4453" s="9" t="str">
        <f t="shared" si="651"/>
        <v>User</v>
      </c>
      <c r="X4453" s="9" t="str">
        <f t="shared" si="652"/>
        <v xml:space="preserve">21 Sep 23 06:40:10 </v>
      </c>
      <c r="Y4453" s="9" t="str">
        <f t="shared" si="653"/>
        <v xml:space="preserve">06:40:10 </v>
      </c>
      <c r="Z4453" s="10">
        <f t="shared" si="654"/>
        <v>45187.27789351852</v>
      </c>
      <c r="AA4453" s="10" t="str">
        <f t="shared" si="655"/>
        <v>18 Sep 23 - 24 Sep 23</v>
      </c>
      <c r="AB4453" s="9" t="str">
        <f t="shared" si="656"/>
        <v xml:space="preserve">   </v>
      </c>
      <c r="AC4453" s="11" t="str">
        <f t="shared" si="657"/>
        <v/>
      </c>
      <c r="AD4453" s="9">
        <f t="shared" si="658"/>
        <v>1</v>
      </c>
      <c r="AE4453" s="9" t="str">
        <f t="shared" si="659"/>
        <v/>
      </c>
    </row>
    <row r="4454" spans="1:31" ht="15" customHeight="1" x14ac:dyDescent="0.25">
      <c r="A4454">
        <v>12029</v>
      </c>
      <c r="B4454" t="s">
        <v>38</v>
      </c>
      <c r="C4454" t="s">
        <v>39</v>
      </c>
      <c r="D4454" t="s">
        <v>1942</v>
      </c>
      <c r="E4454" t="s">
        <v>6142</v>
      </c>
      <c r="G4454" t="s">
        <v>662</v>
      </c>
      <c r="H4454" t="s">
        <v>1016</v>
      </c>
      <c r="I4454" t="s">
        <v>55</v>
      </c>
      <c r="J4454" t="s">
        <v>55</v>
      </c>
      <c r="K4454" t="s">
        <v>654</v>
      </c>
      <c r="M4454" t="s">
        <v>36</v>
      </c>
      <c r="N4454" t="s">
        <v>1013</v>
      </c>
      <c r="O4454" t="s">
        <v>1399</v>
      </c>
      <c r="P4454">
        <v>18</v>
      </c>
      <c r="Q4454" t="s">
        <v>34</v>
      </c>
      <c r="R4454" t="s">
        <v>1331</v>
      </c>
      <c r="W4454" s="9" t="str">
        <f t="shared" si="651"/>
        <v>User</v>
      </c>
      <c r="X4454" s="9" t="str">
        <f t="shared" si="652"/>
        <v xml:space="preserve">21 Sep 23 07:10:06 </v>
      </c>
      <c r="Y4454" s="9" t="str">
        <f t="shared" si="653"/>
        <v xml:space="preserve">07:10:06 </v>
      </c>
      <c r="Z4454" s="10">
        <f t="shared" si="654"/>
        <v>45187.298680555556</v>
      </c>
      <c r="AA4454" s="10" t="str">
        <f t="shared" si="655"/>
        <v>18 Sep 23 - 24 Sep 23</v>
      </c>
      <c r="AB4454" s="9" t="str">
        <f t="shared" si="656"/>
        <v xml:space="preserve">   </v>
      </c>
      <c r="AC4454" s="11" t="str">
        <f t="shared" si="657"/>
        <v/>
      </c>
      <c r="AD4454" s="9">
        <f t="shared" si="658"/>
        <v>1</v>
      </c>
      <c r="AE4454" s="9" t="str">
        <f t="shared" si="659"/>
        <v/>
      </c>
    </row>
    <row r="4455" spans="1:31" ht="15" customHeight="1" x14ac:dyDescent="0.25">
      <c r="A4455">
        <v>12030</v>
      </c>
      <c r="B4455" t="s">
        <v>38</v>
      </c>
      <c r="C4455" t="s">
        <v>39</v>
      </c>
      <c r="D4455" t="s">
        <v>6143</v>
      </c>
      <c r="E4455" t="s">
        <v>6142</v>
      </c>
      <c r="G4455" t="s">
        <v>1760</v>
      </c>
      <c r="H4455" t="s">
        <v>2338</v>
      </c>
      <c r="I4455" t="s">
        <v>33</v>
      </c>
      <c r="J4455" t="s">
        <v>33</v>
      </c>
      <c r="K4455" t="s">
        <v>654</v>
      </c>
      <c r="M4455" t="s">
        <v>36</v>
      </c>
      <c r="N4455" t="s">
        <v>1013</v>
      </c>
      <c r="O4455" t="s">
        <v>50</v>
      </c>
      <c r="P4455">
        <v>135</v>
      </c>
      <c r="Q4455" t="s">
        <v>34</v>
      </c>
      <c r="R4455" t="s">
        <v>1331</v>
      </c>
      <c r="W4455" s="9" t="str">
        <f t="shared" si="651"/>
        <v>User</v>
      </c>
      <c r="X4455" s="9" t="str">
        <f t="shared" si="652"/>
        <v xml:space="preserve">21 Sep 23 07:10:06 </v>
      </c>
      <c r="Y4455" s="9" t="str">
        <f t="shared" si="653"/>
        <v xml:space="preserve">07:10:06 </v>
      </c>
      <c r="Z4455" s="10">
        <f t="shared" si="654"/>
        <v>45187.298680555556</v>
      </c>
      <c r="AA4455" s="10" t="str">
        <f t="shared" si="655"/>
        <v>18 Sep 23 - 24 Sep 23</v>
      </c>
      <c r="AB4455" s="9" t="str">
        <f t="shared" si="656"/>
        <v xml:space="preserve">   </v>
      </c>
      <c r="AC4455" s="11" t="str">
        <f t="shared" si="657"/>
        <v/>
      </c>
      <c r="AD4455" s="9">
        <f t="shared" si="658"/>
        <v>1</v>
      </c>
      <c r="AE4455" s="9" t="str">
        <f t="shared" si="659"/>
        <v/>
      </c>
    </row>
    <row r="4456" spans="1:31" ht="15" customHeight="1" x14ac:dyDescent="0.25">
      <c r="A4456">
        <v>12031</v>
      </c>
      <c r="B4456" t="s">
        <v>38</v>
      </c>
      <c r="C4456" t="s">
        <v>39</v>
      </c>
      <c r="D4456" t="s">
        <v>6133</v>
      </c>
      <c r="E4456" t="s">
        <v>6144</v>
      </c>
      <c r="G4456" t="s">
        <v>1760</v>
      </c>
      <c r="H4456" t="s">
        <v>1016</v>
      </c>
      <c r="I4456" t="s">
        <v>61</v>
      </c>
      <c r="J4456" t="s">
        <v>61</v>
      </c>
      <c r="K4456" t="s">
        <v>654</v>
      </c>
      <c r="M4456" t="s">
        <v>36</v>
      </c>
      <c r="N4456" t="s">
        <v>1013</v>
      </c>
      <c r="O4456" t="s">
        <v>74</v>
      </c>
      <c r="P4456">
        <v>5</v>
      </c>
      <c r="Q4456" t="s">
        <v>34</v>
      </c>
      <c r="R4456" t="s">
        <v>1331</v>
      </c>
      <c r="W4456" s="9" t="str">
        <f t="shared" si="651"/>
        <v>User</v>
      </c>
      <c r="X4456" s="9" t="str">
        <f t="shared" si="652"/>
        <v xml:space="preserve">21 Sep 23 08:20:05 </v>
      </c>
      <c r="Y4456" s="9" t="str">
        <f t="shared" si="653"/>
        <v xml:space="preserve">08:20:05 </v>
      </c>
      <c r="Z4456" s="10">
        <f t="shared" si="654"/>
        <v>45187.347280092596</v>
      </c>
      <c r="AA4456" s="10" t="str">
        <f t="shared" si="655"/>
        <v>18 Sep 23 - 24 Sep 23</v>
      </c>
      <c r="AB4456" s="9" t="str">
        <f t="shared" si="656"/>
        <v xml:space="preserve">   </v>
      </c>
      <c r="AC4456" s="11" t="str">
        <f t="shared" si="657"/>
        <v/>
      </c>
      <c r="AD4456" s="9">
        <f t="shared" si="658"/>
        <v>1</v>
      </c>
      <c r="AE4456" s="9" t="str">
        <f t="shared" si="659"/>
        <v/>
      </c>
    </row>
    <row r="4457" spans="1:31" ht="15" customHeight="1" x14ac:dyDescent="0.25">
      <c r="A4457">
        <v>12032</v>
      </c>
      <c r="B4457" t="s">
        <v>38</v>
      </c>
      <c r="C4457" t="s">
        <v>39</v>
      </c>
      <c r="D4457" t="s">
        <v>6145</v>
      </c>
      <c r="E4457" t="s">
        <v>6146</v>
      </c>
      <c r="G4457" t="s">
        <v>1760</v>
      </c>
      <c r="H4457" t="s">
        <v>2338</v>
      </c>
      <c r="I4457" t="s">
        <v>55</v>
      </c>
      <c r="J4457" t="s">
        <v>55</v>
      </c>
      <c r="K4457" t="s">
        <v>654</v>
      </c>
      <c r="M4457" t="s">
        <v>36</v>
      </c>
      <c r="N4457" t="s">
        <v>1013</v>
      </c>
      <c r="O4457" t="s">
        <v>1417</v>
      </c>
      <c r="P4457">
        <v>0</v>
      </c>
      <c r="Q4457" t="s">
        <v>34</v>
      </c>
      <c r="R4457" t="s">
        <v>1331</v>
      </c>
      <c r="W4457" s="9" t="str">
        <f t="shared" si="651"/>
        <v>User</v>
      </c>
      <c r="X4457" s="9" t="str">
        <f t="shared" si="652"/>
        <v xml:space="preserve">21 Sep 23 09:50:05 </v>
      </c>
      <c r="Y4457" s="9" t="str">
        <f t="shared" si="653"/>
        <v xml:space="preserve">09:50:05 </v>
      </c>
      <c r="Z4457" s="10">
        <f t="shared" si="654"/>
        <v>45187.409780092596</v>
      </c>
      <c r="AA4457" s="10" t="str">
        <f t="shared" si="655"/>
        <v>18 Sep 23 - 24 Sep 23</v>
      </c>
      <c r="AB4457" s="9" t="str">
        <f t="shared" si="656"/>
        <v xml:space="preserve">   </v>
      </c>
      <c r="AC4457" s="11" t="str">
        <f t="shared" si="657"/>
        <v/>
      </c>
      <c r="AD4457" s="9">
        <f t="shared" si="658"/>
        <v>1</v>
      </c>
      <c r="AE4457" s="9" t="str">
        <f t="shared" si="659"/>
        <v/>
      </c>
    </row>
    <row r="4458" spans="1:31" ht="15" customHeight="1" x14ac:dyDescent="0.25">
      <c r="A4458">
        <v>12033</v>
      </c>
      <c r="B4458" t="s">
        <v>38</v>
      </c>
      <c r="C4458" t="s">
        <v>39</v>
      </c>
      <c r="D4458" t="s">
        <v>6076</v>
      </c>
      <c r="E4458" t="s">
        <v>6077</v>
      </c>
      <c r="G4458" t="s">
        <v>1760</v>
      </c>
      <c r="H4458" t="s">
        <v>44</v>
      </c>
      <c r="I4458" t="s">
        <v>61</v>
      </c>
      <c r="J4458" t="s">
        <v>61</v>
      </c>
      <c r="K4458" t="s">
        <v>654</v>
      </c>
      <c r="M4458" t="s">
        <v>36</v>
      </c>
      <c r="N4458" t="s">
        <v>1013</v>
      </c>
      <c r="O4458" t="s">
        <v>74</v>
      </c>
      <c r="P4458">
        <v>109</v>
      </c>
      <c r="Q4458" t="s">
        <v>34</v>
      </c>
      <c r="R4458" t="s">
        <v>1331</v>
      </c>
      <c r="W4458" s="9" t="str">
        <f t="shared" si="651"/>
        <v>User</v>
      </c>
      <c r="X4458" s="9" t="str">
        <f t="shared" si="652"/>
        <v xml:space="preserve">21 Sep 23 16:20:05 </v>
      </c>
      <c r="Y4458" s="9" t="str">
        <f t="shared" si="653"/>
        <v xml:space="preserve">16:20:05 </v>
      </c>
      <c r="Z4458" s="10">
        <f t="shared" si="654"/>
        <v>45187.680613425924</v>
      </c>
      <c r="AA4458" s="10" t="str">
        <f t="shared" si="655"/>
        <v>18 Sep 23 - 24 Sep 23</v>
      </c>
      <c r="AB4458" s="9" t="str">
        <f t="shared" si="656"/>
        <v xml:space="preserve">   </v>
      </c>
      <c r="AC4458" s="11" t="str">
        <f t="shared" si="657"/>
        <v/>
      </c>
      <c r="AD4458" s="9">
        <f t="shared" si="658"/>
        <v>1</v>
      </c>
      <c r="AE4458" s="9" t="str">
        <f t="shared" si="659"/>
        <v/>
      </c>
    </row>
    <row r="4459" spans="1:31" ht="15" customHeight="1" x14ac:dyDescent="0.25">
      <c r="A4459">
        <v>12034</v>
      </c>
      <c r="B4459" t="s">
        <v>38</v>
      </c>
      <c r="C4459" t="s">
        <v>39</v>
      </c>
      <c r="D4459" s="14" t="s">
        <v>5193</v>
      </c>
      <c r="E4459" t="s">
        <v>6078</v>
      </c>
      <c r="F4459" t="s">
        <v>1054</v>
      </c>
      <c r="G4459" t="s">
        <v>1760</v>
      </c>
      <c r="H4459" t="s">
        <v>1016</v>
      </c>
      <c r="I4459" t="s">
        <v>33</v>
      </c>
      <c r="J4459" t="s">
        <v>33</v>
      </c>
      <c r="K4459" t="s">
        <v>34</v>
      </c>
      <c r="M4459" t="s">
        <v>36</v>
      </c>
      <c r="N4459" t="s">
        <v>1488</v>
      </c>
      <c r="P4459">
        <v>54</v>
      </c>
      <c r="Q4459" t="s">
        <v>34</v>
      </c>
      <c r="R4459" t="s">
        <v>1319</v>
      </c>
      <c r="W4459" s="9" t="str">
        <f t="shared" si="651"/>
        <v>Network Device</v>
      </c>
      <c r="X4459" s="9" t="str">
        <f t="shared" si="652"/>
        <v xml:space="preserve">22 Sep 23 00:50:03 </v>
      </c>
      <c r="Y4459" s="9" t="str">
        <f t="shared" si="653"/>
        <v xml:space="preserve">00:50:03 </v>
      </c>
      <c r="Z4459" s="10">
        <f t="shared" si="654"/>
        <v>45187.034756944442</v>
      </c>
      <c r="AA4459" s="10" t="str">
        <f t="shared" si="655"/>
        <v>18 Sep 23 - 24 Sep 23</v>
      </c>
      <c r="AB4459" s="9" t="str">
        <f t="shared" si="656"/>
        <v xml:space="preserve">   </v>
      </c>
      <c r="AC4459" s="11" t="str">
        <f t="shared" si="657"/>
        <v/>
      </c>
      <c r="AD4459" s="9">
        <f t="shared" si="658"/>
        <v>1</v>
      </c>
      <c r="AE4459" s="9" t="str">
        <f t="shared" si="659"/>
        <v/>
      </c>
    </row>
    <row r="4460" spans="1:31" ht="15" customHeight="1" x14ac:dyDescent="0.25">
      <c r="A4460">
        <v>12035</v>
      </c>
      <c r="B4460" t="s">
        <v>57</v>
      </c>
      <c r="C4460" t="s">
        <v>39</v>
      </c>
      <c r="D4460" s="14" t="s">
        <v>203</v>
      </c>
      <c r="E4460" t="s">
        <v>6079</v>
      </c>
      <c r="F4460" t="s">
        <v>4257</v>
      </c>
      <c r="G4460" t="s">
        <v>1760</v>
      </c>
      <c r="H4460" t="s">
        <v>1016</v>
      </c>
      <c r="I4460" t="s">
        <v>61</v>
      </c>
      <c r="J4460" t="s">
        <v>61</v>
      </c>
      <c r="K4460" t="s">
        <v>1560</v>
      </c>
      <c r="M4460" t="s">
        <v>36</v>
      </c>
      <c r="P4460">
        <v>2</v>
      </c>
      <c r="Q4460" t="s">
        <v>34</v>
      </c>
      <c r="R4460" t="s">
        <v>1339</v>
      </c>
      <c r="W4460" s="9" t="str">
        <f t="shared" si="651"/>
        <v>Email Category</v>
      </c>
      <c r="X4460" s="9" t="str">
        <f t="shared" si="652"/>
        <v xml:space="preserve">22 Sep 23 01:40:05 </v>
      </c>
      <c r="Y4460" s="9" t="str">
        <f t="shared" si="653"/>
        <v xml:space="preserve">01:40:05 </v>
      </c>
      <c r="Z4460" s="10">
        <f t="shared" si="654"/>
        <v>45187.069502314815</v>
      </c>
      <c r="AA4460" s="10" t="str">
        <f t="shared" si="655"/>
        <v>18 Sep 23 - 24 Sep 23</v>
      </c>
      <c r="AB4460" s="9" t="str">
        <f t="shared" si="656"/>
        <v xml:space="preserve">   </v>
      </c>
      <c r="AC4460" s="11" t="str">
        <f t="shared" si="657"/>
        <v/>
      </c>
      <c r="AD4460" s="9">
        <f t="shared" si="658"/>
        <v>1</v>
      </c>
      <c r="AE4460" s="9" t="str">
        <f t="shared" si="659"/>
        <v/>
      </c>
    </row>
    <row r="4461" spans="1:31" ht="15" customHeight="1" x14ac:dyDescent="0.25">
      <c r="A4461">
        <v>12036</v>
      </c>
      <c r="B4461" t="s">
        <v>27</v>
      </c>
      <c r="C4461" t="s">
        <v>39</v>
      </c>
      <c r="D4461" s="14" t="s">
        <v>445</v>
      </c>
      <c r="E4461" t="s">
        <v>6080</v>
      </c>
      <c r="F4461" t="s">
        <v>447</v>
      </c>
      <c r="G4461" t="s">
        <v>1760</v>
      </c>
      <c r="H4461" t="s">
        <v>1016</v>
      </c>
      <c r="I4461" t="s">
        <v>61</v>
      </c>
      <c r="J4461" t="s">
        <v>61</v>
      </c>
      <c r="K4461" t="s">
        <v>1560</v>
      </c>
      <c r="M4461" t="s">
        <v>36</v>
      </c>
      <c r="P4461">
        <v>76</v>
      </c>
      <c r="Q4461" t="s">
        <v>34</v>
      </c>
      <c r="R4461" t="s">
        <v>1339</v>
      </c>
      <c r="W4461" s="9" t="str">
        <f t="shared" si="651"/>
        <v>Email Category</v>
      </c>
      <c r="X4461" s="9" t="str">
        <f t="shared" si="652"/>
        <v xml:space="preserve">22 Sep 23 01:40:06 </v>
      </c>
      <c r="Y4461" s="9" t="str">
        <f t="shared" si="653"/>
        <v xml:space="preserve">01:40:06 </v>
      </c>
      <c r="Z4461" s="10">
        <f t="shared" si="654"/>
        <v>45187.069513888891</v>
      </c>
      <c r="AA4461" s="10" t="str">
        <f t="shared" si="655"/>
        <v>18 Sep 23 - 24 Sep 23</v>
      </c>
      <c r="AB4461" s="9" t="str">
        <f t="shared" si="656"/>
        <v xml:space="preserve">   </v>
      </c>
      <c r="AC4461" s="11" t="str">
        <f t="shared" si="657"/>
        <v/>
      </c>
      <c r="AD4461" s="9">
        <f t="shared" si="658"/>
        <v>1</v>
      </c>
      <c r="AE4461" s="9" t="str">
        <f t="shared" si="659"/>
        <v/>
      </c>
    </row>
    <row r="4462" spans="1:31" ht="15" customHeight="1" x14ac:dyDescent="0.25">
      <c r="A4462">
        <v>12037</v>
      </c>
      <c r="B4462" t="s">
        <v>38</v>
      </c>
      <c r="C4462" t="s">
        <v>39</v>
      </c>
      <c r="D4462" t="s">
        <v>6081</v>
      </c>
      <c r="E4462" t="s">
        <v>6082</v>
      </c>
      <c r="G4462" t="s">
        <v>1760</v>
      </c>
      <c r="H4462" t="s">
        <v>1016</v>
      </c>
      <c r="I4462" t="s">
        <v>33</v>
      </c>
      <c r="J4462" t="s">
        <v>33</v>
      </c>
      <c r="K4462" t="s">
        <v>654</v>
      </c>
      <c r="M4462" t="s">
        <v>36</v>
      </c>
      <c r="N4462" t="s">
        <v>1013</v>
      </c>
      <c r="O4462" t="s">
        <v>50</v>
      </c>
      <c r="P4462">
        <v>51</v>
      </c>
      <c r="Q4462" t="s">
        <v>34</v>
      </c>
      <c r="R4462" t="s">
        <v>1331</v>
      </c>
      <c r="W4462" s="9" t="str">
        <f t="shared" si="651"/>
        <v>User</v>
      </c>
      <c r="X4462" s="9" t="str">
        <f t="shared" si="652"/>
        <v xml:space="preserve">22 Sep 23 06:50:11 </v>
      </c>
      <c r="Y4462" s="9" t="str">
        <f t="shared" si="653"/>
        <v xml:space="preserve">06:50:11 </v>
      </c>
      <c r="Z4462" s="10">
        <f t="shared" si="654"/>
        <v>45187.284849537034</v>
      </c>
      <c r="AA4462" s="10" t="str">
        <f t="shared" si="655"/>
        <v>18 Sep 23 - 24 Sep 23</v>
      </c>
      <c r="AB4462" s="9" t="str">
        <f t="shared" si="656"/>
        <v xml:space="preserve">   </v>
      </c>
      <c r="AC4462" s="11" t="str">
        <f t="shared" si="657"/>
        <v/>
      </c>
      <c r="AD4462" s="9">
        <f t="shared" si="658"/>
        <v>1</v>
      </c>
      <c r="AE4462" s="9" t="str">
        <f t="shared" si="659"/>
        <v/>
      </c>
    </row>
    <row r="4463" spans="1:31" ht="15" customHeight="1" x14ac:dyDescent="0.25">
      <c r="A4463">
        <v>12038</v>
      </c>
      <c r="B4463" t="s">
        <v>38</v>
      </c>
      <c r="C4463" t="s">
        <v>39</v>
      </c>
      <c r="D4463" t="s">
        <v>6147</v>
      </c>
      <c r="E4463" t="s">
        <v>6082</v>
      </c>
      <c r="G4463" t="s">
        <v>1760</v>
      </c>
      <c r="H4463" t="s">
        <v>1016</v>
      </c>
      <c r="I4463" t="s">
        <v>33</v>
      </c>
      <c r="J4463" t="s">
        <v>33</v>
      </c>
      <c r="K4463" t="s">
        <v>654</v>
      </c>
      <c r="M4463" t="s">
        <v>36</v>
      </c>
      <c r="N4463" t="s">
        <v>1013</v>
      </c>
      <c r="O4463" t="s">
        <v>50</v>
      </c>
      <c r="P4463">
        <v>56</v>
      </c>
      <c r="Q4463" t="s">
        <v>34</v>
      </c>
      <c r="R4463" t="s">
        <v>1331</v>
      </c>
      <c r="W4463" s="9" t="str">
        <f t="shared" si="651"/>
        <v>User</v>
      </c>
      <c r="X4463" s="9" t="str">
        <f t="shared" si="652"/>
        <v xml:space="preserve">22 Sep 23 06:50:11 </v>
      </c>
      <c r="Y4463" s="9" t="str">
        <f t="shared" si="653"/>
        <v xml:space="preserve">06:50:11 </v>
      </c>
      <c r="Z4463" s="10">
        <f t="shared" si="654"/>
        <v>45187.284849537034</v>
      </c>
      <c r="AA4463" s="10" t="str">
        <f t="shared" si="655"/>
        <v>18 Sep 23 - 24 Sep 23</v>
      </c>
      <c r="AB4463" s="9" t="str">
        <f t="shared" si="656"/>
        <v xml:space="preserve">   </v>
      </c>
      <c r="AC4463" s="11" t="str">
        <f t="shared" si="657"/>
        <v/>
      </c>
      <c r="AD4463" s="9">
        <f t="shared" si="658"/>
        <v>1</v>
      </c>
      <c r="AE4463" s="9" t="str">
        <f t="shared" si="659"/>
        <v/>
      </c>
    </row>
    <row r="4464" spans="1:31" ht="15" customHeight="1" x14ac:dyDescent="0.25">
      <c r="A4464">
        <v>12039</v>
      </c>
      <c r="B4464" t="s">
        <v>38</v>
      </c>
      <c r="C4464" t="s">
        <v>39</v>
      </c>
      <c r="D4464" t="s">
        <v>6147</v>
      </c>
      <c r="E4464" t="s">
        <v>6148</v>
      </c>
      <c r="G4464" t="s">
        <v>1760</v>
      </c>
      <c r="H4464" t="s">
        <v>1016</v>
      </c>
      <c r="I4464" t="s">
        <v>33</v>
      </c>
      <c r="J4464" t="s">
        <v>33</v>
      </c>
      <c r="K4464" t="s">
        <v>654</v>
      </c>
      <c r="M4464" t="s">
        <v>36</v>
      </c>
      <c r="N4464" t="s">
        <v>1013</v>
      </c>
      <c r="O4464" t="s">
        <v>50</v>
      </c>
      <c r="P4464">
        <v>2</v>
      </c>
      <c r="Q4464" t="s">
        <v>34</v>
      </c>
      <c r="R4464" t="s">
        <v>1331</v>
      </c>
      <c r="W4464" s="9" t="str">
        <f t="shared" si="651"/>
        <v>User</v>
      </c>
      <c r="X4464" s="9" t="str">
        <f t="shared" si="652"/>
        <v xml:space="preserve">22 Sep 23 07:00:06 </v>
      </c>
      <c r="Y4464" s="9" t="str">
        <f t="shared" si="653"/>
        <v xml:space="preserve">07:00:06 </v>
      </c>
      <c r="Z4464" s="10">
        <f t="shared" si="654"/>
        <v>45187.29173611111</v>
      </c>
      <c r="AA4464" s="10" t="str">
        <f t="shared" si="655"/>
        <v>18 Sep 23 - 24 Sep 23</v>
      </c>
      <c r="AB4464" s="9" t="str">
        <f t="shared" si="656"/>
        <v xml:space="preserve">   </v>
      </c>
      <c r="AC4464" s="11" t="str">
        <f t="shared" si="657"/>
        <v/>
      </c>
      <c r="AD4464" s="9">
        <f t="shared" si="658"/>
        <v>1</v>
      </c>
      <c r="AE4464" s="9" t="str">
        <f t="shared" si="659"/>
        <v/>
      </c>
    </row>
    <row r="4465" spans="1:31" ht="15" customHeight="1" x14ac:dyDescent="0.25">
      <c r="A4465">
        <v>12040</v>
      </c>
      <c r="B4465" t="s">
        <v>38</v>
      </c>
      <c r="C4465" t="s">
        <v>39</v>
      </c>
      <c r="D4465" t="s">
        <v>6149</v>
      </c>
      <c r="E4465" t="s">
        <v>6150</v>
      </c>
      <c r="G4465" t="s">
        <v>1760</v>
      </c>
      <c r="H4465" t="s">
        <v>1016</v>
      </c>
      <c r="I4465" t="s">
        <v>61</v>
      </c>
      <c r="J4465" t="s">
        <v>61</v>
      </c>
      <c r="K4465" t="s">
        <v>654</v>
      </c>
      <c r="M4465" t="s">
        <v>36</v>
      </c>
      <c r="N4465" t="s">
        <v>1013</v>
      </c>
      <c r="O4465" t="s">
        <v>74</v>
      </c>
      <c r="P4465">
        <v>30</v>
      </c>
      <c r="Q4465" t="s">
        <v>34</v>
      </c>
      <c r="R4465" t="s">
        <v>1331</v>
      </c>
      <c r="W4465" s="9" t="str">
        <f t="shared" si="651"/>
        <v>User</v>
      </c>
      <c r="X4465" s="9" t="str">
        <f t="shared" si="652"/>
        <v xml:space="preserve">22 Sep 23 07:10:08 </v>
      </c>
      <c r="Y4465" s="9" t="str">
        <f t="shared" si="653"/>
        <v xml:space="preserve">07:10:08 </v>
      </c>
      <c r="Z4465" s="10">
        <f t="shared" si="654"/>
        <v>45187.298703703702</v>
      </c>
      <c r="AA4465" s="10" t="str">
        <f t="shared" si="655"/>
        <v>18 Sep 23 - 24 Sep 23</v>
      </c>
      <c r="AB4465" s="9" t="str">
        <f t="shared" si="656"/>
        <v xml:space="preserve">   </v>
      </c>
      <c r="AC4465" s="11" t="str">
        <f t="shared" si="657"/>
        <v/>
      </c>
      <c r="AD4465" s="9">
        <f t="shared" si="658"/>
        <v>1</v>
      </c>
      <c r="AE4465" s="9" t="str">
        <f t="shared" si="659"/>
        <v/>
      </c>
    </row>
    <row r="4466" spans="1:31" ht="15" customHeight="1" x14ac:dyDescent="0.25">
      <c r="A4466">
        <v>12041</v>
      </c>
      <c r="B4466" t="s">
        <v>38</v>
      </c>
      <c r="C4466" t="s">
        <v>39</v>
      </c>
      <c r="D4466" t="s">
        <v>6147</v>
      </c>
      <c r="E4466" t="s">
        <v>6151</v>
      </c>
      <c r="G4466" t="s">
        <v>1760</v>
      </c>
      <c r="H4466" t="s">
        <v>1016</v>
      </c>
      <c r="I4466" t="s">
        <v>33</v>
      </c>
      <c r="J4466" t="s">
        <v>33</v>
      </c>
      <c r="K4466" t="s">
        <v>654</v>
      </c>
      <c r="M4466" t="s">
        <v>36</v>
      </c>
      <c r="N4466" t="s">
        <v>1013</v>
      </c>
      <c r="O4466" t="s">
        <v>50</v>
      </c>
      <c r="P4466">
        <v>2</v>
      </c>
      <c r="Q4466" t="s">
        <v>34</v>
      </c>
      <c r="R4466" t="s">
        <v>1331</v>
      </c>
      <c r="W4466" s="9" t="str">
        <f t="shared" si="651"/>
        <v>User</v>
      </c>
      <c r="X4466" s="9" t="str">
        <f t="shared" si="652"/>
        <v xml:space="preserve">22 Sep 23 07:20:08 </v>
      </c>
      <c r="Y4466" s="9" t="str">
        <f t="shared" si="653"/>
        <v xml:space="preserve">07:20:08 </v>
      </c>
      <c r="Z4466" s="10">
        <f t="shared" si="654"/>
        <v>45187.305648148147</v>
      </c>
      <c r="AA4466" s="10" t="str">
        <f t="shared" si="655"/>
        <v>18 Sep 23 - 24 Sep 23</v>
      </c>
      <c r="AB4466" s="9" t="str">
        <f t="shared" si="656"/>
        <v xml:space="preserve">   </v>
      </c>
      <c r="AC4466" s="11" t="str">
        <f t="shared" si="657"/>
        <v/>
      </c>
      <c r="AD4466" s="9">
        <f t="shared" si="658"/>
        <v>1</v>
      </c>
      <c r="AE4466" s="9" t="str">
        <f t="shared" si="659"/>
        <v/>
      </c>
    </row>
    <row r="4467" spans="1:31" ht="15" customHeight="1" x14ac:dyDescent="0.25">
      <c r="A4467">
        <v>12042</v>
      </c>
      <c r="B4467" t="s">
        <v>38</v>
      </c>
      <c r="C4467" t="s">
        <v>39</v>
      </c>
      <c r="D4467" t="s">
        <v>6149</v>
      </c>
      <c r="E4467" t="s">
        <v>6152</v>
      </c>
      <c r="G4467" t="s">
        <v>1760</v>
      </c>
      <c r="H4467" t="s">
        <v>1016</v>
      </c>
      <c r="I4467" t="s">
        <v>61</v>
      </c>
      <c r="J4467" t="s">
        <v>61</v>
      </c>
      <c r="K4467" t="s">
        <v>654</v>
      </c>
      <c r="M4467" t="s">
        <v>36</v>
      </c>
      <c r="N4467" t="s">
        <v>1013</v>
      </c>
      <c r="O4467" t="s">
        <v>74</v>
      </c>
      <c r="P4467">
        <v>3</v>
      </c>
      <c r="Q4467" t="s">
        <v>34</v>
      </c>
      <c r="R4467" t="s">
        <v>1331</v>
      </c>
      <c r="W4467" s="9" t="str">
        <f t="shared" si="651"/>
        <v>User</v>
      </c>
      <c r="X4467" s="9" t="str">
        <f t="shared" si="652"/>
        <v xml:space="preserve">22 Sep 23 08:10:06 </v>
      </c>
      <c r="Y4467" s="9" t="str">
        <f t="shared" si="653"/>
        <v xml:space="preserve">08:10:06 </v>
      </c>
      <c r="Z4467" s="10">
        <f t="shared" si="654"/>
        <v>45187.34034722222</v>
      </c>
      <c r="AA4467" s="10" t="str">
        <f t="shared" si="655"/>
        <v>18 Sep 23 - 24 Sep 23</v>
      </c>
      <c r="AB4467" s="9" t="str">
        <f t="shared" si="656"/>
        <v xml:space="preserve">   </v>
      </c>
      <c r="AC4467" s="11" t="str">
        <f t="shared" si="657"/>
        <v/>
      </c>
      <c r="AD4467" s="9">
        <f t="shared" si="658"/>
        <v>1</v>
      </c>
      <c r="AE4467" s="9" t="str">
        <f t="shared" si="659"/>
        <v/>
      </c>
    </row>
    <row r="4468" spans="1:31" ht="15" customHeight="1" x14ac:dyDescent="0.25">
      <c r="A4468">
        <v>12043</v>
      </c>
      <c r="B4468" t="s">
        <v>38</v>
      </c>
      <c r="C4468" t="s">
        <v>39</v>
      </c>
      <c r="D4468" t="s">
        <v>6149</v>
      </c>
      <c r="E4468" t="s">
        <v>6153</v>
      </c>
      <c r="G4468" t="s">
        <v>1760</v>
      </c>
      <c r="H4468" t="s">
        <v>1016</v>
      </c>
      <c r="I4468" t="s">
        <v>61</v>
      </c>
      <c r="J4468" t="s">
        <v>61</v>
      </c>
      <c r="K4468" t="s">
        <v>654</v>
      </c>
      <c r="M4468" t="s">
        <v>36</v>
      </c>
      <c r="N4468" t="s">
        <v>1013</v>
      </c>
      <c r="O4468" t="s">
        <v>74</v>
      </c>
      <c r="P4468">
        <v>2</v>
      </c>
      <c r="Q4468" t="s">
        <v>34</v>
      </c>
      <c r="R4468" t="s">
        <v>1331</v>
      </c>
      <c r="W4468" s="9" t="str">
        <f t="shared" si="651"/>
        <v>User</v>
      </c>
      <c r="X4468" s="9" t="str">
        <f t="shared" si="652"/>
        <v xml:space="preserve">22 Sep 23 09:20:10 </v>
      </c>
      <c r="Y4468" s="9" t="str">
        <f t="shared" si="653"/>
        <v xml:space="preserve">09:20:10 </v>
      </c>
      <c r="Z4468" s="10">
        <f t="shared" si="654"/>
        <v>45187.389004629629</v>
      </c>
      <c r="AA4468" s="10" t="str">
        <f t="shared" si="655"/>
        <v>18 Sep 23 - 24 Sep 23</v>
      </c>
      <c r="AB4468" s="9" t="str">
        <f t="shared" si="656"/>
        <v xml:space="preserve">   </v>
      </c>
      <c r="AC4468" s="11" t="str">
        <f t="shared" si="657"/>
        <v/>
      </c>
      <c r="AD4468" s="9">
        <f t="shared" si="658"/>
        <v>1</v>
      </c>
      <c r="AE4468" s="9" t="str">
        <f t="shared" si="659"/>
        <v/>
      </c>
    </row>
    <row r="4469" spans="1:31" ht="15" customHeight="1" x14ac:dyDescent="0.25">
      <c r="A4469">
        <v>12044</v>
      </c>
      <c r="B4469" t="s">
        <v>38</v>
      </c>
      <c r="C4469" t="s">
        <v>68</v>
      </c>
      <c r="D4469" t="s">
        <v>6154</v>
      </c>
      <c r="E4469" t="s">
        <v>6155</v>
      </c>
      <c r="G4469" t="s">
        <v>662</v>
      </c>
      <c r="H4469" t="s">
        <v>2338</v>
      </c>
      <c r="I4469" t="s">
        <v>33</v>
      </c>
      <c r="K4469" t="s">
        <v>62</v>
      </c>
      <c r="M4469" t="s">
        <v>36</v>
      </c>
      <c r="N4469" t="s">
        <v>1013</v>
      </c>
      <c r="O4469" t="s">
        <v>50</v>
      </c>
      <c r="P4469">
        <v>31</v>
      </c>
      <c r="Q4469" t="s">
        <v>34</v>
      </c>
      <c r="R4469" t="s">
        <v>1331</v>
      </c>
      <c r="W4469" s="9" t="str">
        <f t="shared" si="651"/>
        <v>User</v>
      </c>
      <c r="X4469" s="9" t="str">
        <f t="shared" si="652"/>
        <v xml:space="preserve">22 Sep 23 10:20:08 </v>
      </c>
      <c r="Y4469" s="9" t="str">
        <f t="shared" si="653"/>
        <v xml:space="preserve">10:20:08 </v>
      </c>
      <c r="Z4469" s="10">
        <f t="shared" si="654"/>
        <v>45187.430648148147</v>
      </c>
      <c r="AA4469" s="10" t="str">
        <f t="shared" si="655"/>
        <v>18 Sep 23 - 24 Sep 23</v>
      </c>
      <c r="AB4469" s="9" t="str">
        <f t="shared" si="656"/>
        <v xml:space="preserve">   </v>
      </c>
      <c r="AC4469" s="11" t="str">
        <f t="shared" si="657"/>
        <v/>
      </c>
      <c r="AD4469" s="9" t="str">
        <f t="shared" si="658"/>
        <v/>
      </c>
      <c r="AE4469" s="9" t="str">
        <f t="shared" si="659"/>
        <v/>
      </c>
    </row>
    <row r="4470" spans="1:31" ht="15" customHeight="1" x14ac:dyDescent="0.25">
      <c r="A4470">
        <v>12045</v>
      </c>
      <c r="B4470" t="s">
        <v>38</v>
      </c>
      <c r="C4470" t="s">
        <v>39</v>
      </c>
      <c r="D4470" t="s">
        <v>6083</v>
      </c>
      <c r="E4470" t="s">
        <v>6084</v>
      </c>
      <c r="G4470" t="s">
        <v>1760</v>
      </c>
      <c r="H4470" t="s">
        <v>2338</v>
      </c>
      <c r="I4470" t="s">
        <v>55</v>
      </c>
      <c r="J4470" t="s">
        <v>55</v>
      </c>
      <c r="K4470" t="s">
        <v>654</v>
      </c>
      <c r="M4470" t="s">
        <v>36</v>
      </c>
      <c r="N4470" t="s">
        <v>1013</v>
      </c>
      <c r="O4470" t="s">
        <v>1399</v>
      </c>
      <c r="P4470">
        <v>26</v>
      </c>
      <c r="Q4470" t="s">
        <v>34</v>
      </c>
      <c r="R4470" t="s">
        <v>1331</v>
      </c>
      <c r="W4470" s="9" t="str">
        <f t="shared" si="651"/>
        <v>User</v>
      </c>
      <c r="X4470" s="9" t="str">
        <f t="shared" si="652"/>
        <v xml:space="preserve">22 Sep 23 10:40:06 </v>
      </c>
      <c r="Y4470" s="9" t="str">
        <f t="shared" si="653"/>
        <v xml:space="preserve">10:40:06 </v>
      </c>
      <c r="Z4470" s="10">
        <f t="shared" si="654"/>
        <v>45187.444513888891</v>
      </c>
      <c r="AA4470" s="10" t="str">
        <f t="shared" si="655"/>
        <v>18 Sep 23 - 24 Sep 23</v>
      </c>
      <c r="AB4470" s="9" t="str">
        <f t="shared" si="656"/>
        <v xml:space="preserve">   </v>
      </c>
      <c r="AC4470" s="11" t="str">
        <f t="shared" si="657"/>
        <v/>
      </c>
      <c r="AD4470" s="9">
        <f t="shared" si="658"/>
        <v>1</v>
      </c>
      <c r="AE4470" s="9" t="str">
        <f t="shared" si="659"/>
        <v/>
      </c>
    </row>
    <row r="4471" spans="1:31" ht="15" customHeight="1" x14ac:dyDescent="0.25">
      <c r="A4471">
        <v>12046</v>
      </c>
      <c r="B4471" t="s">
        <v>57</v>
      </c>
      <c r="C4471" t="s">
        <v>68</v>
      </c>
      <c r="D4471" s="14" t="s">
        <v>277</v>
      </c>
      <c r="E4471" t="s">
        <v>6085</v>
      </c>
      <c r="F4471" t="s">
        <v>279</v>
      </c>
      <c r="G4471" t="s">
        <v>1760</v>
      </c>
      <c r="H4471" t="s">
        <v>2338</v>
      </c>
      <c r="I4471" t="s">
        <v>61</v>
      </c>
      <c r="K4471" t="s">
        <v>34</v>
      </c>
      <c r="M4471" t="s">
        <v>36</v>
      </c>
      <c r="N4471" t="s">
        <v>37</v>
      </c>
      <c r="P4471">
        <v>127</v>
      </c>
      <c r="Q4471" t="s">
        <v>34</v>
      </c>
      <c r="R4471" t="s">
        <v>1356</v>
      </c>
      <c r="W4471" s="9" t="str">
        <f t="shared" si="651"/>
        <v>Server</v>
      </c>
      <c r="X4471" s="9" t="str">
        <f t="shared" si="652"/>
        <v xml:space="preserve">22 Sep 23 11:20:04 </v>
      </c>
      <c r="Y4471" s="9" t="str">
        <f t="shared" si="653"/>
        <v xml:space="preserve">11:20:04 </v>
      </c>
      <c r="Z4471" s="10">
        <f t="shared" si="654"/>
        <v>45187.472268518519</v>
      </c>
      <c r="AA4471" s="10" t="str">
        <f t="shared" si="655"/>
        <v>18 Sep 23 - 24 Sep 23</v>
      </c>
      <c r="AB4471" s="9" t="str">
        <f t="shared" si="656"/>
        <v xml:space="preserve">   </v>
      </c>
      <c r="AC4471" s="11" t="str">
        <f t="shared" si="657"/>
        <v/>
      </c>
      <c r="AD4471" s="9" t="str">
        <f t="shared" si="658"/>
        <v/>
      </c>
      <c r="AE4471" s="9" t="str">
        <f t="shared" si="659"/>
        <v/>
      </c>
    </row>
    <row r="4472" spans="1:31" ht="15" customHeight="1" x14ac:dyDescent="0.25">
      <c r="A4472">
        <v>12047</v>
      </c>
      <c r="B4472" t="s">
        <v>57</v>
      </c>
      <c r="C4472" t="s">
        <v>68</v>
      </c>
      <c r="D4472" s="14" t="s">
        <v>277</v>
      </c>
      <c r="E4472" t="s">
        <v>6086</v>
      </c>
      <c r="F4472" t="s">
        <v>279</v>
      </c>
      <c r="G4472" t="s">
        <v>1760</v>
      </c>
      <c r="H4472" t="s">
        <v>2338</v>
      </c>
      <c r="I4472" t="s">
        <v>61</v>
      </c>
      <c r="K4472" t="s">
        <v>34</v>
      </c>
      <c r="M4472" t="s">
        <v>36</v>
      </c>
      <c r="N4472" t="s">
        <v>1488</v>
      </c>
      <c r="P4472">
        <v>77</v>
      </c>
      <c r="Q4472" t="s">
        <v>34</v>
      </c>
      <c r="R4472" t="s">
        <v>1323</v>
      </c>
      <c r="W4472" s="9" t="str">
        <f t="shared" si="651"/>
        <v>Network Device</v>
      </c>
      <c r="X4472" s="9" t="str">
        <f t="shared" si="652"/>
        <v xml:space="preserve">22 Sep 23 11:40:03 </v>
      </c>
      <c r="Y4472" s="9" t="str">
        <f t="shared" si="653"/>
        <v xml:space="preserve">11:40:03 </v>
      </c>
      <c r="Z4472" s="10">
        <f t="shared" si="654"/>
        <v>45187.486145833333</v>
      </c>
      <c r="AA4472" s="10" t="str">
        <f t="shared" si="655"/>
        <v>18 Sep 23 - 24 Sep 23</v>
      </c>
      <c r="AB4472" s="9" t="str">
        <f t="shared" si="656"/>
        <v xml:space="preserve">   </v>
      </c>
      <c r="AC4472" s="11" t="str">
        <f t="shared" si="657"/>
        <v/>
      </c>
      <c r="AD4472" s="9" t="str">
        <f t="shared" si="658"/>
        <v/>
      </c>
      <c r="AE4472" s="9" t="str">
        <f t="shared" si="659"/>
        <v/>
      </c>
    </row>
    <row r="4473" spans="1:31" ht="15" customHeight="1" x14ac:dyDescent="0.25">
      <c r="A4473">
        <v>12048</v>
      </c>
      <c r="B4473" t="s">
        <v>425</v>
      </c>
      <c r="C4473" t="s">
        <v>68</v>
      </c>
      <c r="D4473" s="14" t="s">
        <v>909</v>
      </c>
      <c r="E4473" t="s">
        <v>6087</v>
      </c>
      <c r="F4473" t="s">
        <v>911</v>
      </c>
      <c r="G4473" t="s">
        <v>43</v>
      </c>
      <c r="H4473" t="s">
        <v>44</v>
      </c>
      <c r="I4473" t="s">
        <v>33</v>
      </c>
      <c r="J4473" t="s">
        <v>33</v>
      </c>
      <c r="K4473" t="s">
        <v>34</v>
      </c>
      <c r="M4473" t="s">
        <v>36</v>
      </c>
      <c r="N4473" t="s">
        <v>37</v>
      </c>
      <c r="P4473">
        <v>128</v>
      </c>
      <c r="Q4473" t="s">
        <v>34</v>
      </c>
      <c r="R4473" t="s">
        <v>1319</v>
      </c>
      <c r="W4473" s="9" t="str">
        <f t="shared" si="651"/>
        <v>Server</v>
      </c>
      <c r="X4473" s="9" t="str">
        <f t="shared" si="652"/>
        <v xml:space="preserve">22 Sep 23 11:40:05 </v>
      </c>
      <c r="Y4473" s="9" t="str">
        <f t="shared" si="653"/>
        <v xml:space="preserve">11:40:05 </v>
      </c>
      <c r="Z4473" s="10">
        <f t="shared" si="654"/>
        <v>45187.486168981479</v>
      </c>
      <c r="AA4473" s="10" t="str">
        <f t="shared" si="655"/>
        <v>18 Sep 23 - 24 Sep 23</v>
      </c>
      <c r="AB4473" s="9" t="str">
        <f t="shared" si="656"/>
        <v xml:space="preserve">   </v>
      </c>
      <c r="AC4473" s="11" t="str">
        <f t="shared" si="657"/>
        <v/>
      </c>
      <c r="AD4473" s="9" t="str">
        <f t="shared" si="658"/>
        <v/>
      </c>
      <c r="AE4473" s="9" t="str">
        <f t="shared" si="659"/>
        <v/>
      </c>
    </row>
    <row r="4474" spans="1:31" ht="15" customHeight="1" x14ac:dyDescent="0.25">
      <c r="A4474">
        <v>12049</v>
      </c>
      <c r="B4474" t="s">
        <v>38</v>
      </c>
      <c r="C4474" t="s">
        <v>68</v>
      </c>
      <c r="D4474" t="s">
        <v>6088</v>
      </c>
      <c r="E4474" t="s">
        <v>6089</v>
      </c>
      <c r="G4474" t="s">
        <v>66</v>
      </c>
      <c r="H4474" t="s">
        <v>2338</v>
      </c>
      <c r="I4474" t="s">
        <v>55</v>
      </c>
      <c r="K4474" t="s">
        <v>34</v>
      </c>
      <c r="M4474" t="s">
        <v>36</v>
      </c>
      <c r="N4474" t="s">
        <v>1013</v>
      </c>
      <c r="O4474" t="s">
        <v>1417</v>
      </c>
      <c r="P4474">
        <v>45</v>
      </c>
      <c r="Q4474" t="s">
        <v>34</v>
      </c>
      <c r="R4474" t="s">
        <v>1331</v>
      </c>
      <c r="W4474" s="9" t="str">
        <f t="shared" si="651"/>
        <v>User</v>
      </c>
      <c r="X4474" s="9" t="str">
        <f t="shared" si="652"/>
        <v xml:space="preserve">22 Sep 23 12:10:06 </v>
      </c>
      <c r="Y4474" s="9" t="str">
        <f t="shared" si="653"/>
        <v xml:space="preserve">12:10:06 </v>
      </c>
      <c r="Z4474" s="10">
        <f t="shared" si="654"/>
        <v>45187.507013888891</v>
      </c>
      <c r="AA4474" s="10" t="str">
        <f t="shared" si="655"/>
        <v>18 Sep 23 - 24 Sep 23</v>
      </c>
      <c r="AB4474" s="9" t="str">
        <f t="shared" si="656"/>
        <v xml:space="preserve">   </v>
      </c>
      <c r="AC4474" s="11" t="str">
        <f t="shared" si="657"/>
        <v/>
      </c>
      <c r="AD4474" s="9" t="str">
        <f t="shared" si="658"/>
        <v/>
      </c>
      <c r="AE4474" s="9" t="str">
        <f t="shared" si="659"/>
        <v/>
      </c>
    </row>
    <row r="4475" spans="1:31" ht="15" customHeight="1" x14ac:dyDescent="0.25">
      <c r="A4475">
        <v>12050</v>
      </c>
      <c r="B4475" t="s">
        <v>38</v>
      </c>
      <c r="C4475" t="s">
        <v>68</v>
      </c>
      <c r="D4475" s="14" t="s">
        <v>6090</v>
      </c>
      <c r="E4475" t="s">
        <v>6091</v>
      </c>
      <c r="F4475" t="s">
        <v>1054</v>
      </c>
      <c r="G4475" t="s">
        <v>1760</v>
      </c>
      <c r="H4475" t="s">
        <v>44</v>
      </c>
      <c r="I4475" t="s">
        <v>61</v>
      </c>
      <c r="K4475" t="s">
        <v>34</v>
      </c>
      <c r="M4475" t="s">
        <v>36</v>
      </c>
      <c r="N4475" t="s">
        <v>37</v>
      </c>
      <c r="P4475">
        <v>44</v>
      </c>
      <c r="Q4475" t="s">
        <v>34</v>
      </c>
      <c r="R4475" t="s">
        <v>1319</v>
      </c>
      <c r="W4475" s="9" t="str">
        <f t="shared" si="651"/>
        <v>Server</v>
      </c>
      <c r="X4475" s="9" t="str">
        <f t="shared" si="652"/>
        <v xml:space="preserve">22 Sep 23 13:40:03 </v>
      </c>
      <c r="Y4475" s="9" t="str">
        <f t="shared" si="653"/>
        <v xml:space="preserve">13:40:03 </v>
      </c>
      <c r="Z4475" s="10">
        <f t="shared" si="654"/>
        <v>45187.569479166668</v>
      </c>
      <c r="AA4475" s="10" t="str">
        <f t="shared" si="655"/>
        <v>18 Sep 23 - 24 Sep 23</v>
      </c>
      <c r="AB4475" s="9" t="str">
        <f t="shared" si="656"/>
        <v xml:space="preserve">   </v>
      </c>
      <c r="AC4475" s="11" t="str">
        <f t="shared" si="657"/>
        <v/>
      </c>
      <c r="AD4475" s="9" t="str">
        <f t="shared" si="658"/>
        <v/>
      </c>
      <c r="AE4475" s="9" t="str">
        <f t="shared" si="659"/>
        <v/>
      </c>
    </row>
    <row r="4476" spans="1:31" ht="15" customHeight="1" x14ac:dyDescent="0.25">
      <c r="A4476">
        <v>12051</v>
      </c>
      <c r="B4476" t="s">
        <v>38</v>
      </c>
      <c r="C4476" t="s">
        <v>68</v>
      </c>
      <c r="D4476" t="s">
        <v>267</v>
      </c>
      <c r="E4476" t="s">
        <v>6092</v>
      </c>
      <c r="G4476" t="s">
        <v>662</v>
      </c>
      <c r="H4476" t="s">
        <v>44</v>
      </c>
      <c r="I4476" t="s">
        <v>55</v>
      </c>
      <c r="K4476" t="s">
        <v>62</v>
      </c>
      <c r="M4476" t="s">
        <v>36</v>
      </c>
      <c r="N4476" t="s">
        <v>1013</v>
      </c>
      <c r="O4476" t="s">
        <v>1399</v>
      </c>
      <c r="P4476">
        <v>25</v>
      </c>
      <c r="Q4476" t="s">
        <v>34</v>
      </c>
      <c r="R4476" t="s">
        <v>1331</v>
      </c>
      <c r="W4476" s="9" t="str">
        <f t="shared" si="651"/>
        <v>User</v>
      </c>
      <c r="X4476" s="9" t="str">
        <f t="shared" si="652"/>
        <v xml:space="preserve">22 Sep 23 15:30:06 </v>
      </c>
      <c r="Y4476" s="9" t="str">
        <f t="shared" si="653"/>
        <v xml:space="preserve">15:30:06 </v>
      </c>
      <c r="Z4476" s="10">
        <f t="shared" si="654"/>
        <v>45187.645902777775</v>
      </c>
      <c r="AA4476" s="10" t="str">
        <f t="shared" si="655"/>
        <v>18 Sep 23 - 24 Sep 23</v>
      </c>
      <c r="AB4476" s="9" t="str">
        <f t="shared" si="656"/>
        <v xml:space="preserve">   </v>
      </c>
      <c r="AC4476" s="11" t="str">
        <f t="shared" si="657"/>
        <v/>
      </c>
      <c r="AD4476" s="9" t="str">
        <f t="shared" si="658"/>
        <v/>
      </c>
      <c r="AE4476" s="9" t="str">
        <f t="shared" si="659"/>
        <v/>
      </c>
    </row>
    <row r="4477" spans="1:31" ht="15" customHeight="1" x14ac:dyDescent="0.25">
      <c r="A4477">
        <v>12052</v>
      </c>
      <c r="B4477" t="s">
        <v>38</v>
      </c>
      <c r="C4477" t="s">
        <v>68</v>
      </c>
      <c r="D4477" t="s">
        <v>267</v>
      </c>
      <c r="E4477" t="s">
        <v>6093</v>
      </c>
      <c r="G4477" t="s">
        <v>662</v>
      </c>
      <c r="H4477" t="s">
        <v>44</v>
      </c>
      <c r="I4477" t="s">
        <v>55</v>
      </c>
      <c r="K4477" t="s">
        <v>62</v>
      </c>
      <c r="M4477" t="s">
        <v>36</v>
      </c>
      <c r="N4477" t="s">
        <v>1013</v>
      </c>
      <c r="O4477" t="s">
        <v>1399</v>
      </c>
      <c r="P4477">
        <v>10</v>
      </c>
      <c r="Q4477" t="s">
        <v>34</v>
      </c>
      <c r="R4477" t="s">
        <v>1331</v>
      </c>
      <c r="W4477" s="9" t="str">
        <f t="shared" si="651"/>
        <v>User</v>
      </c>
      <c r="X4477" s="9" t="str">
        <f t="shared" si="652"/>
        <v xml:space="preserve">22 Sep 23 15:50:06 </v>
      </c>
      <c r="Y4477" s="9" t="str">
        <f t="shared" si="653"/>
        <v xml:space="preserve">15:50:06 </v>
      </c>
      <c r="Z4477" s="10">
        <f t="shared" si="654"/>
        <v>45187.659791666665</v>
      </c>
      <c r="AA4477" s="10" t="str">
        <f t="shared" si="655"/>
        <v>18 Sep 23 - 24 Sep 23</v>
      </c>
      <c r="AB4477" s="9" t="str">
        <f t="shared" si="656"/>
        <v xml:space="preserve">   </v>
      </c>
      <c r="AC4477" s="11" t="str">
        <f t="shared" si="657"/>
        <v/>
      </c>
      <c r="AD4477" s="9" t="str">
        <f t="shared" si="658"/>
        <v/>
      </c>
      <c r="AE4477" s="9" t="str">
        <f t="shared" si="659"/>
        <v/>
      </c>
    </row>
    <row r="4478" spans="1:31" ht="15" customHeight="1" x14ac:dyDescent="0.25">
      <c r="A4478">
        <v>12053</v>
      </c>
      <c r="B4478" t="s">
        <v>38</v>
      </c>
      <c r="C4478" t="s">
        <v>68</v>
      </c>
      <c r="D4478" t="s">
        <v>267</v>
      </c>
      <c r="E4478" t="s">
        <v>6093</v>
      </c>
      <c r="G4478" t="s">
        <v>662</v>
      </c>
      <c r="H4478" t="s">
        <v>44</v>
      </c>
      <c r="I4478" t="s">
        <v>55</v>
      </c>
      <c r="K4478" t="s">
        <v>62</v>
      </c>
      <c r="M4478" t="s">
        <v>36</v>
      </c>
      <c r="N4478" t="s">
        <v>1013</v>
      </c>
      <c r="O4478" t="s">
        <v>1399</v>
      </c>
      <c r="P4478">
        <v>13</v>
      </c>
      <c r="Q4478" t="s">
        <v>34</v>
      </c>
      <c r="R4478" t="s">
        <v>1331</v>
      </c>
      <c r="W4478" s="9" t="str">
        <f t="shared" si="651"/>
        <v>User</v>
      </c>
      <c r="X4478" s="9" t="str">
        <f t="shared" si="652"/>
        <v xml:space="preserve">22 Sep 23 15:50:06 </v>
      </c>
      <c r="Y4478" s="9" t="str">
        <f t="shared" si="653"/>
        <v xml:space="preserve">15:50:06 </v>
      </c>
      <c r="Z4478" s="10">
        <f t="shared" si="654"/>
        <v>45187.659791666665</v>
      </c>
      <c r="AA4478" s="10" t="str">
        <f t="shared" si="655"/>
        <v>18 Sep 23 - 24 Sep 23</v>
      </c>
      <c r="AB4478" s="9" t="str">
        <f t="shared" si="656"/>
        <v xml:space="preserve">   </v>
      </c>
      <c r="AC4478" s="11" t="str">
        <f t="shared" si="657"/>
        <v/>
      </c>
      <c r="AD4478" s="9" t="str">
        <f t="shared" si="658"/>
        <v/>
      </c>
      <c r="AE4478" s="9" t="str">
        <f t="shared" si="659"/>
        <v/>
      </c>
    </row>
    <row r="4479" spans="1:31" ht="15" customHeight="1" x14ac:dyDescent="0.25">
      <c r="A4479">
        <v>12054</v>
      </c>
      <c r="B4479" t="s">
        <v>38</v>
      </c>
      <c r="C4479" t="s">
        <v>68</v>
      </c>
      <c r="D4479" t="s">
        <v>6094</v>
      </c>
      <c r="E4479" t="s">
        <v>6095</v>
      </c>
      <c r="G4479" t="s">
        <v>1760</v>
      </c>
      <c r="H4479" t="s">
        <v>44</v>
      </c>
      <c r="I4479" t="s">
        <v>61</v>
      </c>
      <c r="K4479" t="s">
        <v>654</v>
      </c>
      <c r="M4479" t="s">
        <v>36</v>
      </c>
      <c r="N4479" t="s">
        <v>1013</v>
      </c>
      <c r="O4479" t="s">
        <v>74</v>
      </c>
      <c r="P4479">
        <v>1</v>
      </c>
      <c r="Q4479" t="s">
        <v>34</v>
      </c>
      <c r="R4479" t="s">
        <v>1331</v>
      </c>
      <c r="W4479" s="9" t="str">
        <f t="shared" si="651"/>
        <v>User</v>
      </c>
      <c r="X4479" s="9" t="str">
        <f t="shared" si="652"/>
        <v xml:space="preserve">22 Sep 23 16:20:07 </v>
      </c>
      <c r="Y4479" s="9" t="str">
        <f t="shared" si="653"/>
        <v xml:space="preserve">16:20:07 </v>
      </c>
      <c r="Z4479" s="10">
        <f t="shared" si="654"/>
        <v>45187.680636574078</v>
      </c>
      <c r="AA4479" s="10" t="str">
        <f t="shared" si="655"/>
        <v>18 Sep 23 - 24 Sep 23</v>
      </c>
      <c r="AB4479" s="9" t="str">
        <f t="shared" si="656"/>
        <v xml:space="preserve">   </v>
      </c>
      <c r="AC4479" s="11" t="str">
        <f t="shared" si="657"/>
        <v/>
      </c>
      <c r="AD4479" s="9" t="str">
        <f t="shared" si="658"/>
        <v/>
      </c>
      <c r="AE4479" s="9" t="str">
        <f t="shared" si="659"/>
        <v/>
      </c>
    </row>
    <row r="4480" spans="1:31" ht="15" customHeight="1" x14ac:dyDescent="0.25">
      <c r="A4480">
        <v>12055</v>
      </c>
      <c r="B4480" t="s">
        <v>38</v>
      </c>
      <c r="C4480" t="s">
        <v>68</v>
      </c>
      <c r="D4480" t="s">
        <v>267</v>
      </c>
      <c r="E4480" t="s">
        <v>6096</v>
      </c>
      <c r="G4480" t="s">
        <v>662</v>
      </c>
      <c r="H4480" t="s">
        <v>44</v>
      </c>
      <c r="I4480" t="s">
        <v>55</v>
      </c>
      <c r="K4480" t="s">
        <v>62</v>
      </c>
      <c r="M4480" t="s">
        <v>36</v>
      </c>
      <c r="N4480" t="s">
        <v>1013</v>
      </c>
      <c r="O4480" t="s">
        <v>1399</v>
      </c>
      <c r="Q4480" t="s">
        <v>34</v>
      </c>
      <c r="R4480" t="s">
        <v>1331</v>
      </c>
      <c r="W4480" s="9" t="str">
        <f t="shared" si="651"/>
        <v>User</v>
      </c>
      <c r="X4480" s="9" t="str">
        <f t="shared" si="652"/>
        <v xml:space="preserve">22 Sep 23 16:40:07 </v>
      </c>
      <c r="Y4480" s="9" t="str">
        <f t="shared" si="653"/>
        <v xml:space="preserve">16:40:07 </v>
      </c>
      <c r="Z4480" s="10">
        <f t="shared" si="654"/>
        <v>45187.694525462961</v>
      </c>
      <c r="AA4480" s="10" t="str">
        <f t="shared" si="655"/>
        <v>18 Sep 23 - 24 Sep 23</v>
      </c>
      <c r="AB4480" s="9" t="str">
        <f t="shared" si="656"/>
        <v xml:space="preserve">   </v>
      </c>
      <c r="AC4480" s="11" t="str">
        <f t="shared" si="657"/>
        <v/>
      </c>
      <c r="AD4480" s="9" t="str">
        <f t="shared" si="658"/>
        <v/>
      </c>
      <c r="AE4480" s="9" t="str">
        <f t="shared" si="659"/>
        <v/>
      </c>
    </row>
    <row r="4481" spans="1:31" ht="15" customHeight="1" x14ac:dyDescent="0.25">
      <c r="A4481">
        <v>12056</v>
      </c>
      <c r="B4481" t="s">
        <v>38</v>
      </c>
      <c r="C4481" t="s">
        <v>68</v>
      </c>
      <c r="D4481" t="s">
        <v>267</v>
      </c>
      <c r="E4481" t="s">
        <v>6096</v>
      </c>
      <c r="G4481" t="s">
        <v>662</v>
      </c>
      <c r="H4481" t="s">
        <v>44</v>
      </c>
      <c r="I4481" t="s">
        <v>55</v>
      </c>
      <c r="K4481" t="s">
        <v>62</v>
      </c>
      <c r="M4481" t="s">
        <v>36</v>
      </c>
      <c r="N4481" t="s">
        <v>1013</v>
      </c>
      <c r="O4481" t="s">
        <v>1399</v>
      </c>
      <c r="Q4481" t="s">
        <v>34</v>
      </c>
      <c r="R4481" t="s">
        <v>1331</v>
      </c>
      <c r="W4481" s="9" t="str">
        <f t="shared" si="651"/>
        <v>User</v>
      </c>
      <c r="X4481" s="9" t="str">
        <f t="shared" si="652"/>
        <v xml:space="preserve">22 Sep 23 16:40:07 </v>
      </c>
      <c r="Y4481" s="9" t="str">
        <f t="shared" si="653"/>
        <v xml:space="preserve">16:40:07 </v>
      </c>
      <c r="Z4481" s="10">
        <f t="shared" si="654"/>
        <v>45187.694525462961</v>
      </c>
      <c r="AA4481" s="10" t="str">
        <f t="shared" si="655"/>
        <v>18 Sep 23 - 24 Sep 23</v>
      </c>
      <c r="AB4481" s="9" t="str">
        <f t="shared" si="656"/>
        <v xml:space="preserve">   </v>
      </c>
      <c r="AC4481" s="11" t="str">
        <f t="shared" si="657"/>
        <v/>
      </c>
      <c r="AD4481" s="9" t="str">
        <f t="shared" si="658"/>
        <v/>
      </c>
      <c r="AE4481" s="9" t="str">
        <f t="shared" si="659"/>
        <v/>
      </c>
    </row>
    <row r="4482" spans="1:31" ht="15" customHeight="1" x14ac:dyDescent="0.25">
      <c r="A4482">
        <v>12057</v>
      </c>
      <c r="B4482" t="s">
        <v>57</v>
      </c>
      <c r="C4482" t="s">
        <v>68</v>
      </c>
      <c r="D4482" s="14" t="s">
        <v>28</v>
      </c>
      <c r="E4482" t="s">
        <v>6097</v>
      </c>
      <c r="F4482" t="s">
        <v>30</v>
      </c>
      <c r="G4482" t="s">
        <v>46</v>
      </c>
      <c r="H4482" t="s">
        <v>2338</v>
      </c>
      <c r="I4482" t="s">
        <v>61</v>
      </c>
      <c r="K4482" t="s">
        <v>34</v>
      </c>
      <c r="M4482" t="s">
        <v>36</v>
      </c>
      <c r="N4482" t="s">
        <v>1488</v>
      </c>
      <c r="P4482">
        <v>114</v>
      </c>
      <c r="Q4482" t="s">
        <v>34</v>
      </c>
      <c r="R4482" t="s">
        <v>1319</v>
      </c>
      <c r="W4482" s="9" t="str">
        <f t="shared" ref="W4482:W4484" si="660">IF(N4482&lt;&gt;"",N4482,"Email Category")</f>
        <v>Network Device</v>
      </c>
      <c r="X4482" s="9" t="str">
        <f t="shared" ref="X4482:X4484" si="661">MID(E4482,6,2)&amp;" "&amp;MID(E4482,9,3)&amp;" "&amp;MID(E4482,15,2)&amp;" "&amp;MID(E4482,18,9)</f>
        <v xml:space="preserve">23 Sep 23 00:00:06 </v>
      </c>
      <c r="Y4482" s="9" t="str">
        <f t="shared" ref="Y4482:Y4484" si="662">MID(E4482,18,9)</f>
        <v xml:space="preserve">00:00:06 </v>
      </c>
      <c r="Z4482" s="10">
        <f t="shared" ref="Z4482:Z4484" si="663">(X4482-WEEKDAY(X4482,3))</f>
        <v>45187.000069444446</v>
      </c>
      <c r="AA4482" s="10" t="str">
        <f t="shared" ref="AA4482:AA4484" si="664">TEXT(Z4482,"DD MMM YY")&amp;" - "&amp;TEXT(Z4482+ROWS(WZY4481:XAA4481)*6,"DD MMM YY")</f>
        <v>18 Sep 23 - 24 Sep 23</v>
      </c>
      <c r="AB4482" s="9" t="str">
        <f t="shared" ref="AB4482:AB4484" si="665">MID(L4482,6,2)&amp;" "&amp;MID(L4482,9,3)&amp;" "&amp;MID(L4482,15,2)&amp;" "&amp;MID(L4482,18,9)</f>
        <v xml:space="preserve">   </v>
      </c>
      <c r="AC4482" s="11" t="str">
        <f t="shared" ref="AC4482:AC4484" si="666">IF(AB4482&lt;X4482,"",AB4482-X4482)</f>
        <v/>
      </c>
      <c r="AD4482" s="9" t="str">
        <f t="shared" ref="AD4482:AD4484" si="667">IF(C4482&lt;&gt;"Closed","",IF(I4482=J4482,1,""))</f>
        <v/>
      </c>
      <c r="AE4482" s="9" t="str">
        <f t="shared" ref="AE4482:AE4484" si="668">IF(C4482&lt;&gt;"Closed","",IF(I4482&lt;&gt;J4482,1,""))</f>
        <v/>
      </c>
    </row>
    <row r="4483" spans="1:31" ht="15" customHeight="1" x14ac:dyDescent="0.25">
      <c r="A4483">
        <v>12058</v>
      </c>
      <c r="B4483" t="s">
        <v>27</v>
      </c>
      <c r="C4483" t="s">
        <v>68</v>
      </c>
      <c r="D4483" s="14" t="s">
        <v>828</v>
      </c>
      <c r="E4483" t="s">
        <v>6098</v>
      </c>
      <c r="F4483" t="s">
        <v>831</v>
      </c>
      <c r="G4483" t="s">
        <v>662</v>
      </c>
      <c r="H4483" t="s">
        <v>133</v>
      </c>
      <c r="I4483" t="s">
        <v>33</v>
      </c>
      <c r="K4483" t="s">
        <v>62</v>
      </c>
      <c r="M4483" t="s">
        <v>36</v>
      </c>
      <c r="N4483" t="s">
        <v>2713</v>
      </c>
      <c r="P4483">
        <v>52</v>
      </c>
      <c r="Q4483" t="s">
        <v>34</v>
      </c>
      <c r="R4483" t="s">
        <v>1319</v>
      </c>
      <c r="W4483" s="9" t="str">
        <f t="shared" si="660"/>
        <v>Data</v>
      </c>
      <c r="X4483" s="9" t="str">
        <f t="shared" si="661"/>
        <v xml:space="preserve">24 Sep 23 09:00:03 </v>
      </c>
      <c r="Y4483" s="9" t="str">
        <f t="shared" si="662"/>
        <v xml:space="preserve">09:00:03 </v>
      </c>
      <c r="Z4483" s="10">
        <f t="shared" si="663"/>
        <v>45187.375034722223</v>
      </c>
      <c r="AA4483" s="10" t="str">
        <f t="shared" si="664"/>
        <v>18 Sep 23 - 24 Sep 23</v>
      </c>
      <c r="AB4483" s="9" t="str">
        <f t="shared" si="665"/>
        <v xml:space="preserve">   </v>
      </c>
      <c r="AC4483" s="11" t="str">
        <f t="shared" si="666"/>
        <v/>
      </c>
      <c r="AD4483" s="9" t="str">
        <f t="shared" si="667"/>
        <v/>
      </c>
      <c r="AE4483" s="9" t="str">
        <f t="shared" si="668"/>
        <v/>
      </c>
    </row>
    <row r="4484" spans="1:31" ht="15" customHeight="1" x14ac:dyDescent="0.25">
      <c r="A4484">
        <v>12059</v>
      </c>
      <c r="B4484" t="s">
        <v>38</v>
      </c>
      <c r="C4484" t="s">
        <v>68</v>
      </c>
      <c r="D4484" t="s">
        <v>267</v>
      </c>
      <c r="E4484" t="s">
        <v>6099</v>
      </c>
      <c r="G4484" t="s">
        <v>662</v>
      </c>
      <c r="H4484" t="s">
        <v>44</v>
      </c>
      <c r="I4484" t="s">
        <v>55</v>
      </c>
      <c r="K4484" t="s">
        <v>62</v>
      </c>
      <c r="M4484" t="s">
        <v>36</v>
      </c>
      <c r="N4484" t="s">
        <v>1013</v>
      </c>
      <c r="O4484" t="s">
        <v>1399</v>
      </c>
      <c r="P4484">
        <v>31</v>
      </c>
      <c r="Q4484" t="s">
        <v>34</v>
      </c>
      <c r="R4484" t="s">
        <v>1331</v>
      </c>
      <c r="W4484" s="9" t="str">
        <f t="shared" si="660"/>
        <v>User</v>
      </c>
      <c r="X4484" s="9" t="str">
        <f t="shared" si="661"/>
        <v xml:space="preserve">24 Sep 23 17:40:05 </v>
      </c>
      <c r="Y4484" s="9" t="str">
        <f t="shared" si="662"/>
        <v xml:space="preserve">17:40:05 </v>
      </c>
      <c r="Z4484" s="10">
        <f t="shared" si="663"/>
        <v>45187.736168981479</v>
      </c>
      <c r="AA4484" s="10" t="str">
        <f t="shared" si="664"/>
        <v>18 Sep 23 - 24 Sep 23</v>
      </c>
      <c r="AB4484" s="9" t="str">
        <f t="shared" si="665"/>
        <v xml:space="preserve">   </v>
      </c>
      <c r="AC4484" s="11" t="str">
        <f t="shared" si="666"/>
        <v/>
      </c>
      <c r="AD4484" s="9" t="str">
        <f t="shared" si="667"/>
        <v/>
      </c>
      <c r="AE4484" s="9" t="str">
        <f t="shared" si="668"/>
        <v/>
      </c>
    </row>
    <row r="4485" spans="1:31" ht="15" customHeight="1" x14ac:dyDescent="0.25">
      <c r="A4485" s="23">
        <v>12060</v>
      </c>
      <c r="B4485" s="23" t="s">
        <v>38</v>
      </c>
      <c r="C4485" s="23" t="s">
        <v>39</v>
      </c>
      <c r="D4485" s="23" t="s">
        <v>6159</v>
      </c>
      <c r="E4485" s="23" t="s">
        <v>6160</v>
      </c>
      <c r="F4485" s="23"/>
      <c r="G4485" s="23" t="s">
        <v>43</v>
      </c>
      <c r="H4485" s="23" t="s">
        <v>2338</v>
      </c>
      <c r="I4485" s="23" t="s">
        <v>61</v>
      </c>
      <c r="J4485" s="23" t="s">
        <v>61</v>
      </c>
      <c r="K4485" s="23" t="s">
        <v>654</v>
      </c>
      <c r="L4485" s="23"/>
      <c r="M4485" s="23" t="s">
        <v>36</v>
      </c>
      <c r="N4485" s="23" t="s">
        <v>1013</v>
      </c>
      <c r="O4485" s="23" t="s">
        <v>74</v>
      </c>
      <c r="P4485" s="23">
        <v>50</v>
      </c>
      <c r="Q4485" s="23" t="s">
        <v>34</v>
      </c>
      <c r="R4485" s="23" t="s">
        <v>1331</v>
      </c>
      <c r="W4485" s="9" t="str">
        <f t="shared" ref="W4485:W4547" si="669">IF(N4485&lt;&gt;"",N4485,"Email Category")</f>
        <v>User</v>
      </c>
      <c r="X4485" s="9" t="str">
        <f t="shared" ref="X4485:X4547" si="670">MID(E4485,6,2)&amp;" "&amp;MID(E4485,9,3)&amp;" "&amp;MID(E4485,15,2)&amp;" "&amp;MID(E4485,18,9)</f>
        <v xml:space="preserve">25 Sep 23 05:20:05 </v>
      </c>
      <c r="Y4485" s="9" t="str">
        <f t="shared" ref="Y4485:Y4547" si="671">MID(E4485,18,9)</f>
        <v xml:space="preserve">05:20:05 </v>
      </c>
      <c r="Z4485" s="10">
        <f t="shared" ref="Z4485:Z4547" si="672">(X4485-WEEKDAY(X4485,3))</f>
        <v>45194.222280092596</v>
      </c>
      <c r="AA4485" s="10" t="str">
        <f t="shared" ref="AA4485:AA4547" si="673">TEXT(Z4485,"DD MMM YY")&amp;" - "&amp;TEXT(Z4485+ROWS(WZY4484:XAA4484)*6,"DD MMM YY")</f>
        <v>25 Sep 23 - 01 Oct 23</v>
      </c>
      <c r="AB4485" s="9" t="str">
        <f t="shared" ref="AB4485:AB4547" si="674">MID(L4485,6,2)&amp;" "&amp;MID(L4485,9,3)&amp;" "&amp;MID(L4485,15,2)&amp;" "&amp;MID(L4485,18,9)</f>
        <v xml:space="preserve">   </v>
      </c>
      <c r="AC4485" s="11" t="str">
        <f t="shared" ref="AC4485:AC4547" si="675">IF(AB4485&lt;X4485,"",AB4485-X4485)</f>
        <v/>
      </c>
      <c r="AD4485" s="9">
        <f t="shared" ref="AD4485:AD4547" si="676">IF(C4485&lt;&gt;"Closed","",IF(I4485=J4485,1,""))</f>
        <v>1</v>
      </c>
      <c r="AE4485" s="9" t="str">
        <f t="shared" ref="AE4485:AE4547" si="677">IF(C4485&lt;&gt;"Closed","",IF(I4485&lt;&gt;J4485,1,""))</f>
        <v/>
      </c>
    </row>
    <row r="4486" spans="1:31" ht="15" customHeight="1" x14ac:dyDescent="0.25">
      <c r="A4486" s="23">
        <v>12061</v>
      </c>
      <c r="B4486" s="23" t="s">
        <v>38</v>
      </c>
      <c r="C4486" s="23" t="s">
        <v>39</v>
      </c>
      <c r="D4486" s="23" t="s">
        <v>6161</v>
      </c>
      <c r="E4486" s="23" t="s">
        <v>6162</v>
      </c>
      <c r="F4486" s="23"/>
      <c r="G4486" s="23" t="s">
        <v>43</v>
      </c>
      <c r="H4486" s="23" t="s">
        <v>1098</v>
      </c>
      <c r="I4486" s="23" t="s">
        <v>33</v>
      </c>
      <c r="J4486" s="23" t="s">
        <v>33</v>
      </c>
      <c r="K4486" s="23" t="s">
        <v>654</v>
      </c>
      <c r="L4486" s="23"/>
      <c r="M4486" s="23" t="s">
        <v>36</v>
      </c>
      <c r="N4486" s="23" t="s">
        <v>1013</v>
      </c>
      <c r="O4486" s="23" t="s">
        <v>50</v>
      </c>
      <c r="P4486" s="23">
        <v>39</v>
      </c>
      <c r="Q4486" s="23" t="s">
        <v>34</v>
      </c>
      <c r="R4486" s="23" t="s">
        <v>1331</v>
      </c>
      <c r="W4486" s="9" t="str">
        <f t="shared" si="669"/>
        <v>User</v>
      </c>
      <c r="X4486" s="9" t="str">
        <f t="shared" si="670"/>
        <v xml:space="preserve">25 Sep 23 05:40:06 </v>
      </c>
      <c r="Y4486" s="9" t="str">
        <f t="shared" si="671"/>
        <v xml:space="preserve">05:40:06 </v>
      </c>
      <c r="Z4486" s="10">
        <f t="shared" si="672"/>
        <v>45194.236180555556</v>
      </c>
      <c r="AA4486" s="10" t="str">
        <f t="shared" si="673"/>
        <v>25 Sep 23 - 01 Oct 23</v>
      </c>
      <c r="AB4486" s="9" t="str">
        <f t="shared" si="674"/>
        <v xml:space="preserve">   </v>
      </c>
      <c r="AC4486" s="11" t="str">
        <f t="shared" si="675"/>
        <v/>
      </c>
      <c r="AD4486" s="9">
        <f t="shared" si="676"/>
        <v>1</v>
      </c>
      <c r="AE4486" s="9" t="str">
        <f t="shared" si="677"/>
        <v/>
      </c>
    </row>
    <row r="4487" spans="1:31" ht="15" customHeight="1" x14ac:dyDescent="0.25">
      <c r="A4487" s="23">
        <v>12062</v>
      </c>
      <c r="B4487" s="23" t="s">
        <v>57</v>
      </c>
      <c r="C4487" s="23" t="s">
        <v>39</v>
      </c>
      <c r="D4487" s="24" t="s">
        <v>274</v>
      </c>
      <c r="E4487" s="23" t="s">
        <v>6163</v>
      </c>
      <c r="F4487" s="23" t="s">
        <v>272</v>
      </c>
      <c r="G4487" s="23" t="s">
        <v>66</v>
      </c>
      <c r="H4487" s="23" t="s">
        <v>2338</v>
      </c>
      <c r="I4487" s="23" t="s">
        <v>61</v>
      </c>
      <c r="J4487" s="23" t="s">
        <v>55</v>
      </c>
      <c r="K4487" s="23" t="s">
        <v>1560</v>
      </c>
      <c r="L4487" s="23"/>
      <c r="M4487" s="23" t="s">
        <v>36</v>
      </c>
      <c r="N4487" s="23" t="s">
        <v>45</v>
      </c>
      <c r="O4487" s="23"/>
      <c r="P4487" s="23">
        <v>0</v>
      </c>
      <c r="Q4487" s="23" t="s">
        <v>34</v>
      </c>
      <c r="R4487" s="23" t="s">
        <v>1319</v>
      </c>
      <c r="W4487" s="9" t="str">
        <f t="shared" si="669"/>
        <v>Laptop/Desktop</v>
      </c>
      <c r="X4487" s="9" t="str">
        <f t="shared" si="670"/>
        <v xml:space="preserve">25 Sep 23 06:30:04 </v>
      </c>
      <c r="Y4487" s="9" t="str">
        <f t="shared" si="671"/>
        <v xml:space="preserve">06:30:04 </v>
      </c>
      <c r="Z4487" s="10">
        <f t="shared" si="672"/>
        <v>45194.270879629628</v>
      </c>
      <c r="AA4487" s="10" t="str">
        <f t="shared" si="673"/>
        <v>25 Sep 23 - 01 Oct 23</v>
      </c>
      <c r="AB4487" s="9" t="str">
        <f t="shared" si="674"/>
        <v xml:space="preserve">   </v>
      </c>
      <c r="AC4487" s="11" t="str">
        <f t="shared" si="675"/>
        <v/>
      </c>
      <c r="AD4487" s="9" t="str">
        <f t="shared" si="676"/>
        <v/>
      </c>
      <c r="AE4487" s="9">
        <f t="shared" si="677"/>
        <v>1</v>
      </c>
    </row>
    <row r="4488" spans="1:31" ht="15" customHeight="1" x14ac:dyDescent="0.25">
      <c r="A4488" s="23">
        <v>12063</v>
      </c>
      <c r="B4488" s="23" t="s">
        <v>57</v>
      </c>
      <c r="C4488" s="23" t="s">
        <v>39</v>
      </c>
      <c r="D4488" s="24" t="s">
        <v>270</v>
      </c>
      <c r="E4488" s="23" t="s">
        <v>6164</v>
      </c>
      <c r="F4488" s="23" t="s">
        <v>272</v>
      </c>
      <c r="G4488" s="23" t="s">
        <v>66</v>
      </c>
      <c r="H4488" s="23" t="s">
        <v>2338</v>
      </c>
      <c r="I4488" s="23" t="s">
        <v>61</v>
      </c>
      <c r="J4488" s="23" t="s">
        <v>55</v>
      </c>
      <c r="K4488" s="23" t="s">
        <v>1560</v>
      </c>
      <c r="L4488" s="23"/>
      <c r="M4488" s="23" t="s">
        <v>36</v>
      </c>
      <c r="N4488" s="23" t="s">
        <v>45</v>
      </c>
      <c r="O4488" s="23"/>
      <c r="P4488" s="23">
        <v>126</v>
      </c>
      <c r="Q4488" s="23" t="s">
        <v>34</v>
      </c>
      <c r="R4488" s="23" t="s">
        <v>1319</v>
      </c>
      <c r="W4488" s="9" t="str">
        <f t="shared" si="669"/>
        <v>Laptop/Desktop</v>
      </c>
      <c r="X4488" s="9" t="str">
        <f t="shared" si="670"/>
        <v xml:space="preserve">25 Sep 23 06:30:05 </v>
      </c>
      <c r="Y4488" s="9" t="str">
        <f t="shared" si="671"/>
        <v xml:space="preserve">06:30:05 </v>
      </c>
      <c r="Z4488" s="10">
        <f t="shared" si="672"/>
        <v>45194.270891203705</v>
      </c>
      <c r="AA4488" s="10" t="str">
        <f t="shared" si="673"/>
        <v>25 Sep 23 - 01 Oct 23</v>
      </c>
      <c r="AB4488" s="9" t="str">
        <f t="shared" si="674"/>
        <v xml:space="preserve">   </v>
      </c>
      <c r="AC4488" s="11" t="str">
        <f t="shared" si="675"/>
        <v/>
      </c>
      <c r="AD4488" s="9" t="str">
        <f t="shared" si="676"/>
        <v/>
      </c>
      <c r="AE4488" s="9">
        <f t="shared" si="677"/>
        <v>1</v>
      </c>
    </row>
    <row r="4489" spans="1:31" ht="15" customHeight="1" x14ac:dyDescent="0.25">
      <c r="A4489" s="23">
        <v>12064</v>
      </c>
      <c r="B4489" s="23" t="s">
        <v>38</v>
      </c>
      <c r="C4489" s="23" t="s">
        <v>39</v>
      </c>
      <c r="D4489" s="24" t="s">
        <v>2510</v>
      </c>
      <c r="E4489" s="23" t="s">
        <v>6165</v>
      </c>
      <c r="F4489" s="23" t="s">
        <v>199</v>
      </c>
      <c r="G4489" s="23" t="s">
        <v>662</v>
      </c>
      <c r="H4489" s="23" t="s">
        <v>133</v>
      </c>
      <c r="I4489" s="23" t="s">
        <v>61</v>
      </c>
      <c r="J4489" s="23" t="s">
        <v>33</v>
      </c>
      <c r="K4489" s="23" t="s">
        <v>34</v>
      </c>
      <c r="L4489" s="23"/>
      <c r="M4489" s="23" t="s">
        <v>36</v>
      </c>
      <c r="N4489" s="23" t="s">
        <v>37</v>
      </c>
      <c r="O4489" s="23"/>
      <c r="P4489" s="23">
        <v>112</v>
      </c>
      <c r="Q4489" s="23" t="s">
        <v>34</v>
      </c>
      <c r="R4489" s="23" t="s">
        <v>1319</v>
      </c>
      <c r="W4489" s="9" t="str">
        <f t="shared" si="669"/>
        <v>Server</v>
      </c>
      <c r="X4489" s="9" t="str">
        <f t="shared" si="670"/>
        <v xml:space="preserve">25 Sep 23 07:20:03 </v>
      </c>
      <c r="Y4489" s="9" t="str">
        <f t="shared" si="671"/>
        <v xml:space="preserve">07:20:03 </v>
      </c>
      <c r="Z4489" s="10">
        <f t="shared" si="672"/>
        <v>45194.305590277778</v>
      </c>
      <c r="AA4489" s="10" t="str">
        <f t="shared" si="673"/>
        <v>25 Sep 23 - 01 Oct 23</v>
      </c>
      <c r="AB4489" s="9" t="str">
        <f t="shared" si="674"/>
        <v xml:space="preserve">   </v>
      </c>
      <c r="AC4489" s="11" t="str">
        <f t="shared" si="675"/>
        <v/>
      </c>
      <c r="AD4489" s="9" t="str">
        <f t="shared" si="676"/>
        <v/>
      </c>
      <c r="AE4489" s="9">
        <f t="shared" si="677"/>
        <v>1</v>
      </c>
    </row>
    <row r="4490" spans="1:31" ht="15" customHeight="1" x14ac:dyDescent="0.25">
      <c r="A4490" s="23">
        <v>12065</v>
      </c>
      <c r="B4490" s="23" t="s">
        <v>38</v>
      </c>
      <c r="C4490" s="23" t="s">
        <v>39</v>
      </c>
      <c r="D4490" s="23" t="s">
        <v>6166</v>
      </c>
      <c r="E4490" s="23" t="s">
        <v>6167</v>
      </c>
      <c r="F4490" s="23"/>
      <c r="G4490" s="23" t="s">
        <v>1760</v>
      </c>
      <c r="H4490" s="23" t="s">
        <v>1098</v>
      </c>
      <c r="I4490" s="23" t="s">
        <v>61</v>
      </c>
      <c r="J4490" s="23" t="s">
        <v>55</v>
      </c>
      <c r="K4490" s="23" t="s">
        <v>654</v>
      </c>
      <c r="L4490" s="23"/>
      <c r="M4490" s="23" t="s">
        <v>36</v>
      </c>
      <c r="N4490" s="23" t="s">
        <v>1013</v>
      </c>
      <c r="O4490" s="23" t="s">
        <v>74</v>
      </c>
      <c r="P4490" s="23">
        <v>82</v>
      </c>
      <c r="Q4490" s="23" t="s">
        <v>34</v>
      </c>
      <c r="R4490" s="23" t="s">
        <v>1331</v>
      </c>
      <c r="W4490" s="9" t="str">
        <f t="shared" si="669"/>
        <v>User</v>
      </c>
      <c r="X4490" s="9" t="str">
        <f t="shared" si="670"/>
        <v xml:space="preserve">25 Sep 23 07:30:06 </v>
      </c>
      <c r="Y4490" s="9" t="str">
        <f t="shared" si="671"/>
        <v xml:space="preserve">07:30:06 </v>
      </c>
      <c r="Z4490" s="10">
        <f t="shared" si="672"/>
        <v>45194.312569444446</v>
      </c>
      <c r="AA4490" s="10" t="str">
        <f t="shared" si="673"/>
        <v>25 Sep 23 - 01 Oct 23</v>
      </c>
      <c r="AB4490" s="9" t="str">
        <f t="shared" si="674"/>
        <v xml:space="preserve">   </v>
      </c>
      <c r="AC4490" s="11" t="str">
        <f t="shared" si="675"/>
        <v/>
      </c>
      <c r="AD4490" s="9" t="str">
        <f t="shared" si="676"/>
        <v/>
      </c>
      <c r="AE4490" s="9">
        <f t="shared" si="677"/>
        <v>1</v>
      </c>
    </row>
    <row r="4491" spans="1:31" ht="15" customHeight="1" x14ac:dyDescent="0.25">
      <c r="A4491" s="23">
        <v>12066</v>
      </c>
      <c r="B4491" s="23" t="s">
        <v>38</v>
      </c>
      <c r="C4491" s="23" t="s">
        <v>39</v>
      </c>
      <c r="D4491" s="23" t="s">
        <v>6168</v>
      </c>
      <c r="E4491" s="23" t="s">
        <v>6167</v>
      </c>
      <c r="F4491" s="23"/>
      <c r="G4491" s="23" t="s">
        <v>662</v>
      </c>
      <c r="H4491" s="23" t="s">
        <v>133</v>
      </c>
      <c r="I4491" s="23" t="s">
        <v>33</v>
      </c>
      <c r="J4491" s="23" t="s">
        <v>33</v>
      </c>
      <c r="K4491" s="23" t="s">
        <v>654</v>
      </c>
      <c r="L4491" s="23"/>
      <c r="M4491" s="23" t="s">
        <v>36</v>
      </c>
      <c r="N4491" s="23" t="s">
        <v>1013</v>
      </c>
      <c r="O4491" s="23" t="s">
        <v>50</v>
      </c>
      <c r="P4491" s="23">
        <v>104</v>
      </c>
      <c r="Q4491" s="23" t="s">
        <v>34</v>
      </c>
      <c r="R4491" s="23" t="s">
        <v>1331</v>
      </c>
      <c r="W4491" s="9" t="str">
        <f t="shared" si="669"/>
        <v>User</v>
      </c>
      <c r="X4491" s="9" t="str">
        <f t="shared" si="670"/>
        <v xml:space="preserve">25 Sep 23 07:30:06 </v>
      </c>
      <c r="Y4491" s="9" t="str">
        <f t="shared" si="671"/>
        <v xml:space="preserve">07:30:06 </v>
      </c>
      <c r="Z4491" s="10">
        <f t="shared" si="672"/>
        <v>45194.312569444446</v>
      </c>
      <c r="AA4491" s="10" t="str">
        <f t="shared" si="673"/>
        <v>25 Sep 23 - 01 Oct 23</v>
      </c>
      <c r="AB4491" s="9" t="str">
        <f t="shared" si="674"/>
        <v xml:space="preserve">   </v>
      </c>
      <c r="AC4491" s="11" t="str">
        <f t="shared" si="675"/>
        <v/>
      </c>
      <c r="AD4491" s="9">
        <f t="shared" si="676"/>
        <v>1</v>
      </c>
      <c r="AE4491" s="9" t="str">
        <f t="shared" si="677"/>
        <v/>
      </c>
    </row>
    <row r="4492" spans="1:31" ht="15" customHeight="1" x14ac:dyDescent="0.25">
      <c r="A4492" s="23">
        <v>12067</v>
      </c>
      <c r="B4492" s="23" t="s">
        <v>38</v>
      </c>
      <c r="C4492" s="23" t="s">
        <v>39</v>
      </c>
      <c r="D4492" s="23" t="s">
        <v>6169</v>
      </c>
      <c r="E4492" s="23" t="s">
        <v>6170</v>
      </c>
      <c r="F4492" s="23"/>
      <c r="G4492" s="23" t="s">
        <v>43</v>
      </c>
      <c r="H4492" s="23" t="s">
        <v>1098</v>
      </c>
      <c r="I4492" s="23" t="s">
        <v>33</v>
      </c>
      <c r="J4492" s="23" t="s">
        <v>33</v>
      </c>
      <c r="K4492" s="23" t="s">
        <v>654</v>
      </c>
      <c r="L4492" s="23"/>
      <c r="M4492" s="23" t="s">
        <v>36</v>
      </c>
      <c r="N4492" s="23" t="s">
        <v>1013</v>
      </c>
      <c r="O4492" s="23" t="s">
        <v>50</v>
      </c>
      <c r="P4492" s="23">
        <v>121</v>
      </c>
      <c r="Q4492" s="23" t="s">
        <v>34</v>
      </c>
      <c r="R4492" s="23" t="s">
        <v>1331</v>
      </c>
      <c r="W4492" s="9" t="str">
        <f t="shared" si="669"/>
        <v>User</v>
      </c>
      <c r="X4492" s="9" t="str">
        <f t="shared" si="670"/>
        <v xml:space="preserve">25 Sep 23 07:50:06 </v>
      </c>
      <c r="Y4492" s="9" t="str">
        <f t="shared" si="671"/>
        <v xml:space="preserve">07:50:06 </v>
      </c>
      <c r="Z4492" s="10">
        <f t="shared" si="672"/>
        <v>45194.326458333337</v>
      </c>
      <c r="AA4492" s="10" t="str">
        <f t="shared" si="673"/>
        <v>25 Sep 23 - 01 Oct 23</v>
      </c>
      <c r="AB4492" s="9" t="str">
        <f t="shared" si="674"/>
        <v xml:space="preserve">   </v>
      </c>
      <c r="AC4492" s="11" t="str">
        <f t="shared" si="675"/>
        <v/>
      </c>
      <c r="AD4492" s="9">
        <f t="shared" si="676"/>
        <v>1</v>
      </c>
      <c r="AE4492" s="9" t="str">
        <f t="shared" si="677"/>
        <v/>
      </c>
    </row>
    <row r="4493" spans="1:31" ht="15" customHeight="1" x14ac:dyDescent="0.25">
      <c r="A4493" s="23">
        <v>12068</v>
      </c>
      <c r="B4493" s="23" t="s">
        <v>27</v>
      </c>
      <c r="C4493" s="23" t="s">
        <v>39</v>
      </c>
      <c r="D4493" s="24" t="s">
        <v>1387</v>
      </c>
      <c r="E4493" s="23" t="s">
        <v>6171</v>
      </c>
      <c r="F4493" s="23" t="s">
        <v>1322</v>
      </c>
      <c r="G4493" s="23" t="s">
        <v>662</v>
      </c>
      <c r="H4493" s="23" t="s">
        <v>133</v>
      </c>
      <c r="I4493" s="23" t="s">
        <v>33</v>
      </c>
      <c r="J4493" s="23" t="s">
        <v>33</v>
      </c>
      <c r="K4493" s="23" t="s">
        <v>34</v>
      </c>
      <c r="L4493" s="23"/>
      <c r="M4493" s="23" t="s">
        <v>36</v>
      </c>
      <c r="N4493" s="23" t="s">
        <v>45</v>
      </c>
      <c r="O4493" s="23"/>
      <c r="P4493" s="23">
        <v>15</v>
      </c>
      <c r="Q4493" s="23" t="s">
        <v>34</v>
      </c>
      <c r="R4493" s="23" t="s">
        <v>1323</v>
      </c>
      <c r="W4493" s="9" t="str">
        <f t="shared" si="669"/>
        <v>Laptop/Desktop</v>
      </c>
      <c r="X4493" s="9" t="str">
        <f t="shared" si="670"/>
        <v xml:space="preserve">25 Sep 23 08:30:03 </v>
      </c>
      <c r="Y4493" s="9" t="str">
        <f t="shared" si="671"/>
        <v xml:space="preserve">08:30:03 </v>
      </c>
      <c r="Z4493" s="10">
        <f t="shared" si="672"/>
        <v>45194.354201388887</v>
      </c>
      <c r="AA4493" s="10" t="str">
        <f t="shared" si="673"/>
        <v>25 Sep 23 - 01 Oct 23</v>
      </c>
      <c r="AB4493" s="9" t="str">
        <f t="shared" si="674"/>
        <v xml:space="preserve">   </v>
      </c>
      <c r="AC4493" s="11" t="str">
        <f t="shared" si="675"/>
        <v/>
      </c>
      <c r="AD4493" s="9">
        <f t="shared" si="676"/>
        <v>1</v>
      </c>
      <c r="AE4493" s="9" t="str">
        <f t="shared" si="677"/>
        <v/>
      </c>
    </row>
    <row r="4494" spans="1:31" ht="15" customHeight="1" x14ac:dyDescent="0.25">
      <c r="A4494" s="23">
        <v>12069</v>
      </c>
      <c r="B4494" s="23" t="s">
        <v>38</v>
      </c>
      <c r="C4494" s="23" t="s">
        <v>39</v>
      </c>
      <c r="D4494" s="23" t="s">
        <v>267</v>
      </c>
      <c r="E4494" s="23" t="s">
        <v>6172</v>
      </c>
      <c r="F4494" s="23"/>
      <c r="G4494" s="23" t="s">
        <v>662</v>
      </c>
      <c r="H4494" s="23" t="s">
        <v>1098</v>
      </c>
      <c r="I4494" s="23" t="s">
        <v>55</v>
      </c>
      <c r="J4494" s="23" t="s">
        <v>55</v>
      </c>
      <c r="K4494" t="s">
        <v>62</v>
      </c>
      <c r="L4494" s="23"/>
      <c r="M4494" s="23" t="s">
        <v>36</v>
      </c>
      <c r="N4494" s="23" t="s">
        <v>1013</v>
      </c>
      <c r="O4494" s="23" t="s">
        <v>1399</v>
      </c>
      <c r="P4494" s="23">
        <v>2</v>
      </c>
      <c r="Q4494" s="23" t="s">
        <v>34</v>
      </c>
      <c r="R4494" s="23" t="s">
        <v>1331</v>
      </c>
      <c r="W4494" s="9" t="str">
        <f t="shared" si="669"/>
        <v>User</v>
      </c>
      <c r="X4494" s="9" t="str">
        <f t="shared" si="670"/>
        <v xml:space="preserve">25 Sep 23 09:00:07 </v>
      </c>
      <c r="Y4494" s="9" t="str">
        <f t="shared" si="671"/>
        <v xml:space="preserve">09:00:07 </v>
      </c>
      <c r="Z4494" s="10">
        <f t="shared" si="672"/>
        <v>45194.375081018516</v>
      </c>
      <c r="AA4494" s="10" t="str">
        <f t="shared" si="673"/>
        <v>25 Sep 23 - 01 Oct 23</v>
      </c>
      <c r="AB4494" s="9" t="str">
        <f t="shared" si="674"/>
        <v xml:space="preserve">   </v>
      </c>
      <c r="AC4494" s="11" t="str">
        <f t="shared" si="675"/>
        <v/>
      </c>
      <c r="AD4494" s="9">
        <f t="shared" si="676"/>
        <v>1</v>
      </c>
      <c r="AE4494" s="9" t="str">
        <f t="shared" si="677"/>
        <v/>
      </c>
    </row>
    <row r="4495" spans="1:31" ht="15" customHeight="1" x14ac:dyDescent="0.25">
      <c r="A4495" s="23">
        <v>12070</v>
      </c>
      <c r="B4495" s="23" t="s">
        <v>38</v>
      </c>
      <c r="C4495" s="23" t="s">
        <v>39</v>
      </c>
      <c r="D4495" s="23" t="s">
        <v>6173</v>
      </c>
      <c r="E4495" s="23" t="s">
        <v>6174</v>
      </c>
      <c r="F4495" s="23"/>
      <c r="G4495" s="23" t="s">
        <v>1760</v>
      </c>
      <c r="H4495" s="23" t="s">
        <v>1098</v>
      </c>
      <c r="I4495" s="23" t="s">
        <v>55</v>
      </c>
      <c r="J4495" s="23" t="s">
        <v>55</v>
      </c>
      <c r="K4495" s="23" t="s">
        <v>654</v>
      </c>
      <c r="L4495" s="23"/>
      <c r="M4495" s="23" t="s">
        <v>36</v>
      </c>
      <c r="N4495" s="23" t="s">
        <v>1013</v>
      </c>
      <c r="O4495" s="23" t="s">
        <v>1417</v>
      </c>
      <c r="P4495" s="23">
        <v>76</v>
      </c>
      <c r="Q4495" s="23" t="s">
        <v>34</v>
      </c>
      <c r="R4495" s="23" t="s">
        <v>1331</v>
      </c>
      <c r="W4495" s="9" t="str">
        <f t="shared" si="669"/>
        <v>User</v>
      </c>
      <c r="X4495" s="9" t="str">
        <f t="shared" si="670"/>
        <v xml:space="preserve">25 Sep 23 12:20:07 </v>
      </c>
      <c r="Y4495" s="9" t="str">
        <f t="shared" si="671"/>
        <v xml:space="preserve">12:20:07 </v>
      </c>
      <c r="Z4495" s="10">
        <f t="shared" si="672"/>
        <v>45194.513969907406</v>
      </c>
      <c r="AA4495" s="10" t="str">
        <f t="shared" si="673"/>
        <v>25 Sep 23 - 01 Oct 23</v>
      </c>
      <c r="AB4495" s="9" t="str">
        <f t="shared" si="674"/>
        <v xml:space="preserve">   </v>
      </c>
      <c r="AC4495" s="11" t="str">
        <f t="shared" si="675"/>
        <v/>
      </c>
      <c r="AD4495" s="9">
        <f t="shared" si="676"/>
        <v>1</v>
      </c>
      <c r="AE4495" s="9" t="str">
        <f t="shared" si="677"/>
        <v/>
      </c>
    </row>
    <row r="4496" spans="1:31" ht="15" customHeight="1" x14ac:dyDescent="0.25">
      <c r="A4496" s="23">
        <v>12071</v>
      </c>
      <c r="B4496" s="23" t="s">
        <v>27</v>
      </c>
      <c r="C4496" s="23" t="s">
        <v>39</v>
      </c>
      <c r="D4496" s="24" t="s">
        <v>1387</v>
      </c>
      <c r="E4496" s="23" t="s">
        <v>6175</v>
      </c>
      <c r="F4496" s="23" t="s">
        <v>1322</v>
      </c>
      <c r="G4496" s="23" t="s">
        <v>662</v>
      </c>
      <c r="H4496" s="23" t="s">
        <v>133</v>
      </c>
      <c r="I4496" s="23" t="s">
        <v>33</v>
      </c>
      <c r="J4496" s="23" t="s">
        <v>33</v>
      </c>
      <c r="K4496" s="23" t="s">
        <v>34</v>
      </c>
      <c r="L4496" s="23"/>
      <c r="M4496" s="23" t="s">
        <v>36</v>
      </c>
      <c r="N4496" s="23" t="s">
        <v>45</v>
      </c>
      <c r="O4496" s="23"/>
      <c r="P4496" s="23">
        <v>5</v>
      </c>
      <c r="Q4496" s="23" t="s">
        <v>34</v>
      </c>
      <c r="R4496" s="23" t="s">
        <v>1323</v>
      </c>
      <c r="W4496" s="9" t="str">
        <f t="shared" si="669"/>
        <v>Laptop/Desktop</v>
      </c>
      <c r="X4496" s="9" t="str">
        <f t="shared" si="670"/>
        <v xml:space="preserve">25 Sep 23 12:40:04 </v>
      </c>
      <c r="Y4496" s="9" t="str">
        <f t="shared" si="671"/>
        <v xml:space="preserve">12:40:04 </v>
      </c>
      <c r="Z4496" s="10">
        <f t="shared" si="672"/>
        <v>45194.527824074074</v>
      </c>
      <c r="AA4496" s="10" t="str">
        <f t="shared" si="673"/>
        <v>25 Sep 23 - 01 Oct 23</v>
      </c>
      <c r="AB4496" s="9" t="str">
        <f t="shared" si="674"/>
        <v xml:space="preserve">   </v>
      </c>
      <c r="AC4496" s="11" t="str">
        <f t="shared" si="675"/>
        <v/>
      </c>
      <c r="AD4496" s="9">
        <f t="shared" si="676"/>
        <v>1</v>
      </c>
      <c r="AE4496" s="9" t="str">
        <f t="shared" si="677"/>
        <v/>
      </c>
    </row>
    <row r="4497" spans="1:31" ht="15" customHeight="1" x14ac:dyDescent="0.25">
      <c r="A4497" s="23">
        <v>12072</v>
      </c>
      <c r="B4497" s="23" t="s">
        <v>425</v>
      </c>
      <c r="C4497" s="23" t="s">
        <v>39</v>
      </c>
      <c r="D4497" s="24" t="s">
        <v>6176</v>
      </c>
      <c r="E4497" s="23" t="s">
        <v>6177</v>
      </c>
      <c r="F4497" s="23" t="s">
        <v>6178</v>
      </c>
      <c r="G4497" s="23" t="s">
        <v>43</v>
      </c>
      <c r="H4497" s="23" t="s">
        <v>133</v>
      </c>
      <c r="I4497" s="23" t="s">
        <v>61</v>
      </c>
      <c r="J4497" s="23" t="s">
        <v>33</v>
      </c>
      <c r="K4497" s="23" t="s">
        <v>34</v>
      </c>
      <c r="L4497" s="23"/>
      <c r="M4497" s="23" t="s">
        <v>36</v>
      </c>
      <c r="N4497" s="23" t="s">
        <v>37</v>
      </c>
      <c r="O4497" s="23"/>
      <c r="P4497" s="23">
        <v>142</v>
      </c>
      <c r="Q4497" s="23" t="s">
        <v>34</v>
      </c>
      <c r="R4497" s="23" t="s">
        <v>1339</v>
      </c>
      <c r="W4497" s="9" t="str">
        <f t="shared" si="669"/>
        <v>Server</v>
      </c>
      <c r="X4497" s="9" t="str">
        <f t="shared" si="670"/>
        <v xml:space="preserve">25 Sep 23 14:10:04 </v>
      </c>
      <c r="Y4497" s="9" t="str">
        <f t="shared" si="671"/>
        <v xml:space="preserve">14:10:04 </v>
      </c>
      <c r="Z4497" s="10">
        <f t="shared" si="672"/>
        <v>45194.590324074074</v>
      </c>
      <c r="AA4497" s="10" t="str">
        <f t="shared" si="673"/>
        <v>25 Sep 23 - 01 Oct 23</v>
      </c>
      <c r="AB4497" s="9" t="str">
        <f t="shared" si="674"/>
        <v xml:space="preserve">   </v>
      </c>
      <c r="AC4497" s="11" t="str">
        <f t="shared" si="675"/>
        <v/>
      </c>
      <c r="AD4497" s="9" t="str">
        <f t="shared" si="676"/>
        <v/>
      </c>
      <c r="AE4497" s="9">
        <f t="shared" si="677"/>
        <v>1</v>
      </c>
    </row>
    <row r="4498" spans="1:31" ht="15" customHeight="1" x14ac:dyDescent="0.25">
      <c r="A4498" s="23">
        <v>12073</v>
      </c>
      <c r="B4498" s="23" t="s">
        <v>38</v>
      </c>
      <c r="C4498" s="23" t="s">
        <v>39</v>
      </c>
      <c r="D4498" s="23" t="s">
        <v>6179</v>
      </c>
      <c r="E4498" s="23" t="s">
        <v>6180</v>
      </c>
      <c r="F4498" s="23"/>
      <c r="G4498" s="23" t="s">
        <v>46</v>
      </c>
      <c r="H4498" s="23" t="s">
        <v>1098</v>
      </c>
      <c r="I4498" s="23" t="s">
        <v>61</v>
      </c>
      <c r="J4498" s="23" t="s">
        <v>61</v>
      </c>
      <c r="K4498" s="23" t="s">
        <v>654</v>
      </c>
      <c r="L4498" s="23"/>
      <c r="M4498" s="23" t="s">
        <v>36</v>
      </c>
      <c r="N4498" s="23" t="s">
        <v>1013</v>
      </c>
      <c r="O4498" s="23" t="s">
        <v>112</v>
      </c>
      <c r="P4498" s="23">
        <v>102</v>
      </c>
      <c r="Q4498" s="23" t="s">
        <v>34</v>
      </c>
      <c r="R4498" s="23" t="s">
        <v>1331</v>
      </c>
      <c r="W4498" s="9" t="str">
        <f t="shared" si="669"/>
        <v>User</v>
      </c>
      <c r="X4498" s="9" t="str">
        <f t="shared" si="670"/>
        <v xml:space="preserve">25 Sep 23 15:00:06 </v>
      </c>
      <c r="Y4498" s="9" t="str">
        <f t="shared" si="671"/>
        <v xml:space="preserve">15:00:06 </v>
      </c>
      <c r="Z4498" s="10">
        <f t="shared" si="672"/>
        <v>45194.625069444446</v>
      </c>
      <c r="AA4498" s="10" t="str">
        <f t="shared" si="673"/>
        <v>25 Sep 23 - 01 Oct 23</v>
      </c>
      <c r="AB4498" s="9" t="str">
        <f t="shared" si="674"/>
        <v xml:space="preserve">   </v>
      </c>
      <c r="AC4498" s="11" t="str">
        <f t="shared" si="675"/>
        <v/>
      </c>
      <c r="AD4498" s="9">
        <f t="shared" si="676"/>
        <v>1</v>
      </c>
      <c r="AE4498" s="9" t="str">
        <f t="shared" si="677"/>
        <v/>
      </c>
    </row>
    <row r="4499" spans="1:31" ht="15" customHeight="1" x14ac:dyDescent="0.25">
      <c r="A4499" s="23">
        <v>12074</v>
      </c>
      <c r="B4499" s="23" t="s">
        <v>57</v>
      </c>
      <c r="C4499" s="23" t="s">
        <v>39</v>
      </c>
      <c r="D4499" s="24" t="s">
        <v>638</v>
      </c>
      <c r="E4499" s="23" t="s">
        <v>6181</v>
      </c>
      <c r="F4499" s="23" t="s">
        <v>4257</v>
      </c>
      <c r="G4499" s="23" t="s">
        <v>66</v>
      </c>
      <c r="H4499" s="23" t="s">
        <v>44</v>
      </c>
      <c r="I4499" s="23" t="s">
        <v>33</v>
      </c>
      <c r="J4499" s="23" t="s">
        <v>33</v>
      </c>
      <c r="K4499" s="23" t="s">
        <v>1560</v>
      </c>
      <c r="L4499" s="23"/>
      <c r="M4499" s="23" t="s">
        <v>36</v>
      </c>
      <c r="N4499" s="23" t="s">
        <v>45</v>
      </c>
      <c r="O4499" s="23"/>
      <c r="P4499" s="23">
        <v>117</v>
      </c>
      <c r="Q4499" s="23" t="s">
        <v>34</v>
      </c>
      <c r="R4499" s="23" t="s">
        <v>1356</v>
      </c>
      <c r="W4499" s="9" t="str">
        <f t="shared" si="669"/>
        <v>Laptop/Desktop</v>
      </c>
      <c r="X4499" s="9" t="str">
        <f t="shared" si="670"/>
        <v xml:space="preserve">25 Sep 23 16:00:03 </v>
      </c>
      <c r="Y4499" s="9" t="str">
        <f t="shared" si="671"/>
        <v xml:space="preserve">16:00:03 </v>
      </c>
      <c r="Z4499" s="10">
        <f t="shared" si="672"/>
        <v>45194.666701388887</v>
      </c>
      <c r="AA4499" s="10" t="str">
        <f t="shared" si="673"/>
        <v>25 Sep 23 - 01 Oct 23</v>
      </c>
      <c r="AB4499" s="9" t="str">
        <f t="shared" si="674"/>
        <v xml:space="preserve">   </v>
      </c>
      <c r="AC4499" s="11" t="str">
        <f t="shared" si="675"/>
        <v/>
      </c>
      <c r="AD4499" s="9">
        <f t="shared" si="676"/>
        <v>1</v>
      </c>
      <c r="AE4499" s="9" t="str">
        <f t="shared" si="677"/>
        <v/>
      </c>
    </row>
    <row r="4500" spans="1:31" ht="15" customHeight="1" x14ac:dyDescent="0.25">
      <c r="A4500" s="23">
        <v>12075</v>
      </c>
      <c r="B4500" s="23" t="s">
        <v>38</v>
      </c>
      <c r="C4500" s="23" t="s">
        <v>39</v>
      </c>
      <c r="D4500" s="24" t="s">
        <v>4420</v>
      </c>
      <c r="E4500" s="23" t="s">
        <v>6182</v>
      </c>
      <c r="F4500" s="23" t="s">
        <v>4368</v>
      </c>
      <c r="G4500" s="23" t="s">
        <v>1760</v>
      </c>
      <c r="H4500" s="23" t="s">
        <v>44</v>
      </c>
      <c r="I4500" s="23" t="s">
        <v>33</v>
      </c>
      <c r="J4500" s="23" t="s">
        <v>33</v>
      </c>
      <c r="K4500" s="23" t="s">
        <v>34</v>
      </c>
      <c r="L4500" s="23"/>
      <c r="M4500" s="23" t="s">
        <v>36</v>
      </c>
      <c r="N4500" s="23" t="s">
        <v>37</v>
      </c>
      <c r="O4500" s="23"/>
      <c r="P4500" s="23">
        <v>69</v>
      </c>
      <c r="Q4500" s="23" t="s">
        <v>34</v>
      </c>
      <c r="R4500" s="23" t="s">
        <v>1319</v>
      </c>
      <c r="W4500" s="9" t="str">
        <f t="shared" si="669"/>
        <v>Server</v>
      </c>
      <c r="X4500" s="9" t="str">
        <f t="shared" si="670"/>
        <v xml:space="preserve">25 Sep 23 22:00:03 </v>
      </c>
      <c r="Y4500" s="9" t="str">
        <f t="shared" si="671"/>
        <v xml:space="preserve">22:00:03 </v>
      </c>
      <c r="Z4500" s="10">
        <f t="shared" si="672"/>
        <v>45194.916701388887</v>
      </c>
      <c r="AA4500" s="10" t="str">
        <f t="shared" si="673"/>
        <v>25 Sep 23 - 01 Oct 23</v>
      </c>
      <c r="AB4500" s="9" t="str">
        <f t="shared" si="674"/>
        <v xml:space="preserve">   </v>
      </c>
      <c r="AC4500" s="11" t="str">
        <f t="shared" si="675"/>
        <v/>
      </c>
      <c r="AD4500" s="9">
        <f t="shared" si="676"/>
        <v>1</v>
      </c>
      <c r="AE4500" s="9" t="str">
        <f t="shared" si="677"/>
        <v/>
      </c>
    </row>
    <row r="4501" spans="1:31" ht="15" customHeight="1" x14ac:dyDescent="0.25">
      <c r="A4501" s="23">
        <v>12076</v>
      </c>
      <c r="B4501" s="23" t="s">
        <v>38</v>
      </c>
      <c r="C4501" s="23" t="s">
        <v>39</v>
      </c>
      <c r="D4501" s="23" t="s">
        <v>6183</v>
      </c>
      <c r="E4501" s="23" t="s">
        <v>6184</v>
      </c>
      <c r="F4501" s="23"/>
      <c r="G4501" s="23" t="s">
        <v>662</v>
      </c>
      <c r="H4501" s="23" t="s">
        <v>2338</v>
      </c>
      <c r="I4501" s="23" t="s">
        <v>55</v>
      </c>
      <c r="J4501" s="23" t="s">
        <v>33</v>
      </c>
      <c r="K4501" t="s">
        <v>62</v>
      </c>
      <c r="L4501" s="23"/>
      <c r="M4501" s="23" t="s">
        <v>36</v>
      </c>
      <c r="N4501" s="23" t="s">
        <v>1013</v>
      </c>
      <c r="O4501" s="23" t="s">
        <v>1417</v>
      </c>
      <c r="P4501" s="23">
        <v>51</v>
      </c>
      <c r="Q4501" s="23" t="s">
        <v>34</v>
      </c>
      <c r="R4501" s="23" t="s">
        <v>1331</v>
      </c>
      <c r="W4501" s="9" t="str">
        <f t="shared" si="669"/>
        <v>User</v>
      </c>
      <c r="X4501" s="9" t="str">
        <f t="shared" si="670"/>
        <v xml:space="preserve">26 Sep 23 06:00:08 </v>
      </c>
      <c r="Y4501" s="9" t="str">
        <f t="shared" si="671"/>
        <v xml:space="preserve">06:00:08 </v>
      </c>
      <c r="Z4501" s="10">
        <f t="shared" si="672"/>
        <v>45194.250092592592</v>
      </c>
      <c r="AA4501" s="10" t="str">
        <f t="shared" si="673"/>
        <v>25 Sep 23 - 01 Oct 23</v>
      </c>
      <c r="AB4501" s="9" t="str">
        <f t="shared" si="674"/>
        <v xml:space="preserve">   </v>
      </c>
      <c r="AC4501" s="11" t="str">
        <f t="shared" si="675"/>
        <v/>
      </c>
      <c r="AD4501" s="9" t="str">
        <f t="shared" si="676"/>
        <v/>
      </c>
      <c r="AE4501" s="9">
        <f t="shared" si="677"/>
        <v>1</v>
      </c>
    </row>
    <row r="4502" spans="1:31" ht="15" customHeight="1" x14ac:dyDescent="0.25">
      <c r="A4502" s="23">
        <v>12077</v>
      </c>
      <c r="B4502" s="23" t="s">
        <v>57</v>
      </c>
      <c r="C4502" s="23" t="s">
        <v>68</v>
      </c>
      <c r="D4502" s="24" t="s">
        <v>6185</v>
      </c>
      <c r="E4502" s="23" t="s">
        <v>6186</v>
      </c>
      <c r="F4502" s="23" t="s">
        <v>4808</v>
      </c>
      <c r="G4502" s="23" t="s">
        <v>1760</v>
      </c>
      <c r="H4502" s="23" t="s">
        <v>133</v>
      </c>
      <c r="I4502" s="23" t="s">
        <v>61</v>
      </c>
      <c r="J4502" s="23"/>
      <c r="K4502" s="23" t="s">
        <v>34</v>
      </c>
      <c r="L4502" s="23"/>
      <c r="M4502" s="23" t="s">
        <v>36</v>
      </c>
      <c r="N4502" s="23" t="s">
        <v>45</v>
      </c>
      <c r="O4502" s="23"/>
      <c r="P4502" s="23">
        <v>150</v>
      </c>
      <c r="Q4502" s="23" t="s">
        <v>34</v>
      </c>
      <c r="R4502" s="23" t="s">
        <v>1323</v>
      </c>
      <c r="W4502" s="9" t="str">
        <f t="shared" si="669"/>
        <v>Laptop/Desktop</v>
      </c>
      <c r="X4502" s="9" t="str">
        <f t="shared" si="670"/>
        <v xml:space="preserve">26 Sep 23 06:50:03 </v>
      </c>
      <c r="Y4502" s="9" t="str">
        <f t="shared" si="671"/>
        <v xml:space="preserve">06:50:03 </v>
      </c>
      <c r="Z4502" s="10">
        <f t="shared" si="672"/>
        <v>45194.284756944442</v>
      </c>
      <c r="AA4502" s="10" t="str">
        <f t="shared" si="673"/>
        <v>25 Sep 23 - 01 Oct 23</v>
      </c>
      <c r="AB4502" s="9" t="str">
        <f t="shared" si="674"/>
        <v xml:space="preserve">   </v>
      </c>
      <c r="AC4502" s="11" t="str">
        <f t="shared" si="675"/>
        <v/>
      </c>
      <c r="AD4502" s="9" t="str">
        <f t="shared" si="676"/>
        <v/>
      </c>
      <c r="AE4502" s="9" t="str">
        <f t="shared" si="677"/>
        <v/>
      </c>
    </row>
    <row r="4503" spans="1:31" ht="15" customHeight="1" x14ac:dyDescent="0.25">
      <c r="A4503" s="23">
        <v>12078</v>
      </c>
      <c r="B4503" s="23" t="s">
        <v>27</v>
      </c>
      <c r="C4503" s="23" t="s">
        <v>39</v>
      </c>
      <c r="D4503" s="24" t="s">
        <v>1324</v>
      </c>
      <c r="E4503" s="23" t="s">
        <v>6187</v>
      </c>
      <c r="F4503" s="23" t="s">
        <v>1322</v>
      </c>
      <c r="G4503" s="23" t="s">
        <v>662</v>
      </c>
      <c r="H4503" s="23" t="s">
        <v>2338</v>
      </c>
      <c r="I4503" s="23" t="s">
        <v>61</v>
      </c>
      <c r="J4503" s="23" t="s">
        <v>61</v>
      </c>
      <c r="K4503" t="s">
        <v>62</v>
      </c>
      <c r="L4503" s="23"/>
      <c r="M4503" s="23" t="s">
        <v>36</v>
      </c>
      <c r="N4503" s="23" t="s">
        <v>37</v>
      </c>
      <c r="O4503" s="23"/>
      <c r="P4503" s="23">
        <v>101</v>
      </c>
      <c r="Q4503" s="23" t="s">
        <v>34</v>
      </c>
      <c r="R4503" s="23" t="s">
        <v>1323</v>
      </c>
      <c r="W4503" s="9" t="str">
        <f t="shared" si="669"/>
        <v>Server</v>
      </c>
      <c r="X4503" s="9" t="str">
        <f t="shared" si="670"/>
        <v xml:space="preserve">26 Sep 23 07:00:03 </v>
      </c>
      <c r="Y4503" s="9" t="str">
        <f t="shared" si="671"/>
        <v xml:space="preserve">07:00:03 </v>
      </c>
      <c r="Z4503" s="10">
        <f t="shared" si="672"/>
        <v>45194.291701388887</v>
      </c>
      <c r="AA4503" s="10" t="str">
        <f t="shared" si="673"/>
        <v>25 Sep 23 - 01 Oct 23</v>
      </c>
      <c r="AB4503" s="9" t="str">
        <f t="shared" si="674"/>
        <v xml:space="preserve">   </v>
      </c>
      <c r="AC4503" s="11" t="str">
        <f t="shared" si="675"/>
        <v/>
      </c>
      <c r="AD4503" s="9">
        <f t="shared" si="676"/>
        <v>1</v>
      </c>
      <c r="AE4503" s="9" t="str">
        <f t="shared" si="677"/>
        <v/>
      </c>
    </row>
    <row r="4504" spans="1:31" ht="15" customHeight="1" x14ac:dyDescent="0.25">
      <c r="A4504" s="23">
        <v>12079</v>
      </c>
      <c r="B4504" s="23" t="s">
        <v>38</v>
      </c>
      <c r="C4504" s="23" t="s">
        <v>39</v>
      </c>
      <c r="D4504" s="23" t="s">
        <v>6188</v>
      </c>
      <c r="E4504" s="23" t="s">
        <v>6189</v>
      </c>
      <c r="F4504" s="23"/>
      <c r="G4504" s="23" t="s">
        <v>1760</v>
      </c>
      <c r="H4504" s="23" t="s">
        <v>2338</v>
      </c>
      <c r="I4504" s="23" t="s">
        <v>33</v>
      </c>
      <c r="J4504" s="23" t="s">
        <v>33</v>
      </c>
      <c r="K4504" s="23" t="s">
        <v>654</v>
      </c>
      <c r="L4504" s="23"/>
      <c r="M4504" s="23" t="s">
        <v>36</v>
      </c>
      <c r="N4504" s="23" t="s">
        <v>1013</v>
      </c>
      <c r="O4504" s="23" t="s">
        <v>50</v>
      </c>
      <c r="P4504" s="23">
        <v>74</v>
      </c>
      <c r="Q4504" s="23" t="s">
        <v>34</v>
      </c>
      <c r="R4504" s="23" t="s">
        <v>1331</v>
      </c>
      <c r="W4504" s="9" t="str">
        <f t="shared" si="669"/>
        <v>User</v>
      </c>
      <c r="X4504" s="9" t="str">
        <f t="shared" si="670"/>
        <v xml:space="preserve">26 Sep 23 07:20:06 </v>
      </c>
      <c r="Y4504" s="9" t="str">
        <f t="shared" si="671"/>
        <v xml:space="preserve">07:20:06 </v>
      </c>
      <c r="Z4504" s="10">
        <f t="shared" si="672"/>
        <v>45194.305625000001</v>
      </c>
      <c r="AA4504" s="10" t="str">
        <f t="shared" si="673"/>
        <v>25 Sep 23 - 01 Oct 23</v>
      </c>
      <c r="AB4504" s="9" t="str">
        <f t="shared" si="674"/>
        <v xml:space="preserve">   </v>
      </c>
      <c r="AC4504" s="11" t="str">
        <f t="shared" si="675"/>
        <v/>
      </c>
      <c r="AD4504" s="9">
        <f t="shared" si="676"/>
        <v>1</v>
      </c>
      <c r="AE4504" s="9" t="str">
        <f t="shared" si="677"/>
        <v/>
      </c>
    </row>
    <row r="4505" spans="1:31" ht="15" customHeight="1" x14ac:dyDescent="0.25">
      <c r="A4505" s="23">
        <v>12080</v>
      </c>
      <c r="B4505" s="23" t="s">
        <v>38</v>
      </c>
      <c r="C4505" s="23" t="s">
        <v>39</v>
      </c>
      <c r="D4505" s="23" t="s">
        <v>6190</v>
      </c>
      <c r="E4505" s="23" t="s">
        <v>6191</v>
      </c>
      <c r="F4505" s="23"/>
      <c r="G4505" s="23" t="s">
        <v>1760</v>
      </c>
      <c r="H4505" s="23" t="s">
        <v>133</v>
      </c>
      <c r="I4505" s="23" t="s">
        <v>55</v>
      </c>
      <c r="J4505" s="23" t="s">
        <v>55</v>
      </c>
      <c r="K4505" s="23" t="s">
        <v>654</v>
      </c>
      <c r="L4505" s="23"/>
      <c r="M4505" s="23" t="s">
        <v>36</v>
      </c>
      <c r="N4505" s="23" t="s">
        <v>1013</v>
      </c>
      <c r="O4505" s="23" t="s">
        <v>1417</v>
      </c>
      <c r="P4505" s="23">
        <v>54</v>
      </c>
      <c r="Q4505" s="23" t="s">
        <v>34</v>
      </c>
      <c r="R4505" s="23" t="s">
        <v>1331</v>
      </c>
      <c r="W4505" s="9" t="str">
        <f t="shared" si="669"/>
        <v>User</v>
      </c>
      <c r="X4505" s="9" t="str">
        <f t="shared" si="670"/>
        <v xml:space="preserve">26 Sep 23 09:40:09 </v>
      </c>
      <c r="Y4505" s="9" t="str">
        <f t="shared" si="671"/>
        <v xml:space="preserve">09:40:09 </v>
      </c>
      <c r="Z4505" s="10">
        <f t="shared" si="672"/>
        <v>45194.402881944443</v>
      </c>
      <c r="AA4505" s="10" t="str">
        <f t="shared" si="673"/>
        <v>25 Sep 23 - 01 Oct 23</v>
      </c>
      <c r="AB4505" s="9" t="str">
        <f t="shared" si="674"/>
        <v xml:space="preserve">   </v>
      </c>
      <c r="AC4505" s="11" t="str">
        <f t="shared" si="675"/>
        <v/>
      </c>
      <c r="AD4505" s="9">
        <f t="shared" si="676"/>
        <v>1</v>
      </c>
      <c r="AE4505" s="9" t="str">
        <f t="shared" si="677"/>
        <v/>
      </c>
    </row>
    <row r="4506" spans="1:31" ht="15" customHeight="1" x14ac:dyDescent="0.25">
      <c r="A4506" s="23">
        <v>12081</v>
      </c>
      <c r="B4506" s="23" t="s">
        <v>27</v>
      </c>
      <c r="C4506" s="23" t="s">
        <v>39</v>
      </c>
      <c r="D4506" s="24" t="s">
        <v>85</v>
      </c>
      <c r="E4506" s="23" t="s">
        <v>6192</v>
      </c>
      <c r="F4506" s="23" t="s">
        <v>71</v>
      </c>
      <c r="G4506" s="23" t="s">
        <v>1760</v>
      </c>
      <c r="H4506" s="23" t="s">
        <v>133</v>
      </c>
      <c r="I4506" s="23" t="s">
        <v>61</v>
      </c>
      <c r="J4506" s="23" t="s">
        <v>61</v>
      </c>
      <c r="K4506" s="23" t="s">
        <v>1560</v>
      </c>
      <c r="L4506" s="23"/>
      <c r="M4506" s="23" t="s">
        <v>36</v>
      </c>
      <c r="N4506" s="23" t="s">
        <v>45</v>
      </c>
      <c r="O4506" s="23"/>
      <c r="P4506" s="23">
        <v>145</v>
      </c>
      <c r="Q4506" s="23" t="s">
        <v>34</v>
      </c>
      <c r="R4506" s="23" t="s">
        <v>1319</v>
      </c>
      <c r="W4506" s="9" t="str">
        <f t="shared" si="669"/>
        <v>Laptop/Desktop</v>
      </c>
      <c r="X4506" s="9" t="str">
        <f t="shared" si="670"/>
        <v xml:space="preserve">26 Sep 23 09:50:06 </v>
      </c>
      <c r="Y4506" s="9" t="str">
        <f t="shared" si="671"/>
        <v xml:space="preserve">09:50:06 </v>
      </c>
      <c r="Z4506" s="10">
        <f t="shared" si="672"/>
        <v>45194.409791666665</v>
      </c>
      <c r="AA4506" s="10" t="str">
        <f t="shared" si="673"/>
        <v>25 Sep 23 - 01 Oct 23</v>
      </c>
      <c r="AB4506" s="9" t="str">
        <f t="shared" si="674"/>
        <v xml:space="preserve">   </v>
      </c>
      <c r="AC4506" s="11" t="str">
        <f t="shared" si="675"/>
        <v/>
      </c>
      <c r="AD4506" s="9">
        <f t="shared" si="676"/>
        <v>1</v>
      </c>
      <c r="AE4506" s="9" t="str">
        <f t="shared" si="677"/>
        <v/>
      </c>
    </row>
    <row r="4507" spans="1:31" ht="15" customHeight="1" x14ac:dyDescent="0.25">
      <c r="A4507" s="23">
        <v>12082</v>
      </c>
      <c r="B4507" s="23" t="s">
        <v>27</v>
      </c>
      <c r="C4507" s="23" t="s">
        <v>39</v>
      </c>
      <c r="D4507" s="24" t="s">
        <v>393</v>
      </c>
      <c r="E4507" s="23" t="s">
        <v>6193</v>
      </c>
      <c r="F4507" s="23" t="s">
        <v>395</v>
      </c>
      <c r="G4507" s="23" t="s">
        <v>43</v>
      </c>
      <c r="H4507" s="23" t="s">
        <v>1098</v>
      </c>
      <c r="I4507" s="23" t="s">
        <v>33</v>
      </c>
      <c r="J4507" s="23" t="s">
        <v>33</v>
      </c>
      <c r="K4507" s="23" t="s">
        <v>1560</v>
      </c>
      <c r="L4507" s="23"/>
      <c r="M4507" s="23" t="s">
        <v>36</v>
      </c>
      <c r="N4507" s="23" t="s">
        <v>1013</v>
      </c>
      <c r="O4507" s="23"/>
      <c r="P4507" s="23">
        <v>71</v>
      </c>
      <c r="Q4507" s="23" t="s">
        <v>34</v>
      </c>
      <c r="R4507" s="23" t="s">
        <v>1339</v>
      </c>
      <c r="W4507" s="9" t="str">
        <f t="shared" si="669"/>
        <v>User</v>
      </c>
      <c r="X4507" s="9" t="str">
        <f t="shared" si="670"/>
        <v xml:space="preserve">26 Sep 23 22:00:03 </v>
      </c>
      <c r="Y4507" s="9" t="str">
        <f t="shared" si="671"/>
        <v xml:space="preserve">22:00:03 </v>
      </c>
      <c r="Z4507" s="10">
        <f t="shared" si="672"/>
        <v>45194.916701388887</v>
      </c>
      <c r="AA4507" s="10" t="str">
        <f t="shared" si="673"/>
        <v>25 Sep 23 - 01 Oct 23</v>
      </c>
      <c r="AB4507" s="9" t="str">
        <f t="shared" si="674"/>
        <v xml:space="preserve">   </v>
      </c>
      <c r="AC4507" s="11" t="str">
        <f t="shared" si="675"/>
        <v/>
      </c>
      <c r="AD4507" s="9">
        <f t="shared" si="676"/>
        <v>1</v>
      </c>
      <c r="AE4507" s="9" t="str">
        <f t="shared" si="677"/>
        <v/>
      </c>
    </row>
    <row r="4508" spans="1:31" ht="15" customHeight="1" x14ac:dyDescent="0.25">
      <c r="A4508" s="23">
        <v>12083</v>
      </c>
      <c r="B4508" s="23" t="s">
        <v>38</v>
      </c>
      <c r="C4508" s="23" t="s">
        <v>39</v>
      </c>
      <c r="D4508" s="23" t="s">
        <v>6194</v>
      </c>
      <c r="E4508" s="23" t="s">
        <v>6195</v>
      </c>
      <c r="F4508" s="23"/>
      <c r="G4508" s="23" t="s">
        <v>1760</v>
      </c>
      <c r="H4508" s="23" t="s">
        <v>1016</v>
      </c>
      <c r="I4508" s="23" t="s">
        <v>55</v>
      </c>
      <c r="J4508" s="23" t="s">
        <v>55</v>
      </c>
      <c r="K4508" s="23" t="s">
        <v>654</v>
      </c>
      <c r="L4508" s="23"/>
      <c r="M4508" s="23" t="s">
        <v>36</v>
      </c>
      <c r="N4508" s="23" t="s">
        <v>1013</v>
      </c>
      <c r="O4508" s="23" t="s">
        <v>1399</v>
      </c>
      <c r="P4508" s="23">
        <v>51</v>
      </c>
      <c r="Q4508" s="23" t="s">
        <v>34</v>
      </c>
      <c r="R4508" s="23" t="s">
        <v>1331</v>
      </c>
      <c r="W4508" s="9" t="str">
        <f t="shared" si="669"/>
        <v>User</v>
      </c>
      <c r="X4508" s="9" t="str">
        <f t="shared" si="670"/>
        <v xml:space="preserve">27 Sep 23 00:40:05 </v>
      </c>
      <c r="Y4508" s="9" t="str">
        <f t="shared" si="671"/>
        <v xml:space="preserve">00:40:05 </v>
      </c>
      <c r="Z4508" s="10">
        <f t="shared" si="672"/>
        <v>45194.02783564815</v>
      </c>
      <c r="AA4508" s="10" t="str">
        <f t="shared" si="673"/>
        <v>25 Sep 23 - 01 Oct 23</v>
      </c>
      <c r="AB4508" s="9" t="str">
        <f t="shared" si="674"/>
        <v xml:space="preserve">   </v>
      </c>
      <c r="AC4508" s="11" t="str">
        <f t="shared" si="675"/>
        <v/>
      </c>
      <c r="AD4508" s="9">
        <f t="shared" si="676"/>
        <v>1</v>
      </c>
      <c r="AE4508" s="9" t="str">
        <f t="shared" si="677"/>
        <v/>
      </c>
    </row>
    <row r="4509" spans="1:31" ht="15" customHeight="1" x14ac:dyDescent="0.25">
      <c r="A4509" s="23">
        <v>12084</v>
      </c>
      <c r="B4509" s="23" t="s">
        <v>38</v>
      </c>
      <c r="C4509" s="23" t="s">
        <v>39</v>
      </c>
      <c r="D4509" s="23" t="s">
        <v>5767</v>
      </c>
      <c r="E4509" s="23" t="s">
        <v>6196</v>
      </c>
      <c r="F4509" s="23"/>
      <c r="G4509" s="23" t="s">
        <v>1760</v>
      </c>
      <c r="H4509" s="23" t="s">
        <v>133</v>
      </c>
      <c r="I4509" s="23" t="s">
        <v>33</v>
      </c>
      <c r="J4509" s="23" t="s">
        <v>33</v>
      </c>
      <c r="K4509" s="23" t="s">
        <v>654</v>
      </c>
      <c r="L4509" s="23"/>
      <c r="M4509" s="23" t="s">
        <v>36</v>
      </c>
      <c r="N4509" s="23" t="s">
        <v>1013</v>
      </c>
      <c r="O4509" s="23" t="s">
        <v>50</v>
      </c>
      <c r="P4509" s="23">
        <v>75</v>
      </c>
      <c r="Q4509" s="23" t="s">
        <v>34</v>
      </c>
      <c r="R4509" s="23" t="s">
        <v>1331</v>
      </c>
      <c r="W4509" s="9" t="str">
        <f t="shared" si="669"/>
        <v>User</v>
      </c>
      <c r="X4509" s="9" t="str">
        <f t="shared" si="670"/>
        <v xml:space="preserve">27 Sep 23 07:10:06 </v>
      </c>
      <c r="Y4509" s="9" t="str">
        <f t="shared" si="671"/>
        <v xml:space="preserve">07:10:06 </v>
      </c>
      <c r="Z4509" s="10">
        <f t="shared" si="672"/>
        <v>45194.298680555556</v>
      </c>
      <c r="AA4509" s="10" t="str">
        <f t="shared" si="673"/>
        <v>25 Sep 23 - 01 Oct 23</v>
      </c>
      <c r="AB4509" s="9" t="str">
        <f t="shared" si="674"/>
        <v xml:space="preserve">   </v>
      </c>
      <c r="AC4509" s="11" t="str">
        <f t="shared" si="675"/>
        <v/>
      </c>
      <c r="AD4509" s="9">
        <f t="shared" si="676"/>
        <v>1</v>
      </c>
      <c r="AE4509" s="9" t="str">
        <f t="shared" si="677"/>
        <v/>
      </c>
    </row>
    <row r="4510" spans="1:31" ht="15" customHeight="1" x14ac:dyDescent="0.25">
      <c r="A4510" s="23">
        <v>12085</v>
      </c>
      <c r="B4510" s="23" t="s">
        <v>57</v>
      </c>
      <c r="C4510" s="23" t="s">
        <v>68</v>
      </c>
      <c r="D4510" s="24" t="s">
        <v>274</v>
      </c>
      <c r="E4510" s="23" t="s">
        <v>6197</v>
      </c>
      <c r="F4510" s="23" t="s">
        <v>272</v>
      </c>
      <c r="G4510" s="23" t="s">
        <v>1760</v>
      </c>
      <c r="H4510" s="23" t="s">
        <v>1016</v>
      </c>
      <c r="I4510" s="23" t="s">
        <v>61</v>
      </c>
      <c r="J4510" s="23"/>
      <c r="K4510" s="23" t="s">
        <v>34</v>
      </c>
      <c r="L4510" s="23"/>
      <c r="M4510" s="23" t="s">
        <v>36</v>
      </c>
      <c r="N4510" s="23" t="s">
        <v>45</v>
      </c>
      <c r="O4510" s="23"/>
      <c r="P4510" s="23">
        <v>121</v>
      </c>
      <c r="Q4510" s="23" t="s">
        <v>34</v>
      </c>
      <c r="R4510" s="23" t="s">
        <v>1319</v>
      </c>
      <c r="W4510" s="9" t="str">
        <f t="shared" si="669"/>
        <v>Laptop/Desktop</v>
      </c>
      <c r="X4510" s="9" t="str">
        <f t="shared" si="670"/>
        <v xml:space="preserve">27 Sep 23 07:30:03 </v>
      </c>
      <c r="Y4510" s="9" t="str">
        <f t="shared" si="671"/>
        <v xml:space="preserve">07:30:03 </v>
      </c>
      <c r="Z4510" s="10">
        <f t="shared" si="672"/>
        <v>45194.312534722223</v>
      </c>
      <c r="AA4510" s="10" t="str">
        <f t="shared" si="673"/>
        <v>25 Sep 23 - 01 Oct 23</v>
      </c>
      <c r="AB4510" s="9" t="str">
        <f t="shared" si="674"/>
        <v xml:space="preserve">   </v>
      </c>
      <c r="AC4510" s="11" t="str">
        <f t="shared" si="675"/>
        <v/>
      </c>
      <c r="AD4510" s="9" t="str">
        <f t="shared" si="676"/>
        <v/>
      </c>
      <c r="AE4510" s="9" t="str">
        <f t="shared" si="677"/>
        <v/>
      </c>
    </row>
    <row r="4511" spans="1:31" ht="15" customHeight="1" x14ac:dyDescent="0.25">
      <c r="A4511" s="23">
        <v>12086</v>
      </c>
      <c r="B4511" s="23" t="s">
        <v>57</v>
      </c>
      <c r="C4511" s="23" t="s">
        <v>68</v>
      </c>
      <c r="D4511" s="24" t="s">
        <v>270</v>
      </c>
      <c r="E4511" s="23" t="s">
        <v>6198</v>
      </c>
      <c r="F4511" s="23" t="s">
        <v>272</v>
      </c>
      <c r="G4511" s="23" t="s">
        <v>1760</v>
      </c>
      <c r="H4511" s="23" t="s">
        <v>1016</v>
      </c>
      <c r="I4511" s="23" t="s">
        <v>61</v>
      </c>
      <c r="J4511" s="23"/>
      <c r="K4511" s="23" t="s">
        <v>34</v>
      </c>
      <c r="L4511" s="23"/>
      <c r="M4511" s="23" t="s">
        <v>36</v>
      </c>
      <c r="N4511" s="23" t="s">
        <v>6199</v>
      </c>
      <c r="O4511" s="23"/>
      <c r="P4511" s="23">
        <v>2</v>
      </c>
      <c r="Q4511" s="23" t="s">
        <v>34</v>
      </c>
      <c r="R4511" s="23" t="s">
        <v>1319</v>
      </c>
      <c r="W4511" s="9" t="str">
        <f t="shared" si="669"/>
        <v>Desktop</v>
      </c>
      <c r="X4511" s="9" t="str">
        <f t="shared" si="670"/>
        <v xml:space="preserve">27 Sep 23 07:30:05 </v>
      </c>
      <c r="Y4511" s="9" t="str">
        <f t="shared" si="671"/>
        <v xml:space="preserve">07:30:05 </v>
      </c>
      <c r="Z4511" s="10">
        <f t="shared" si="672"/>
        <v>45194.312557870369</v>
      </c>
      <c r="AA4511" s="10" t="str">
        <f t="shared" si="673"/>
        <v>25 Sep 23 - 01 Oct 23</v>
      </c>
      <c r="AB4511" s="9" t="str">
        <f t="shared" si="674"/>
        <v xml:space="preserve">   </v>
      </c>
      <c r="AC4511" s="11" t="str">
        <f t="shared" si="675"/>
        <v/>
      </c>
      <c r="AD4511" s="9" t="str">
        <f t="shared" si="676"/>
        <v/>
      </c>
      <c r="AE4511" s="9" t="str">
        <f t="shared" si="677"/>
        <v/>
      </c>
    </row>
    <row r="4512" spans="1:31" ht="15" customHeight="1" x14ac:dyDescent="0.25">
      <c r="A4512" s="23">
        <v>12087</v>
      </c>
      <c r="B4512" s="23" t="s">
        <v>38</v>
      </c>
      <c r="C4512" s="23" t="s">
        <v>196</v>
      </c>
      <c r="D4512" s="23" t="s">
        <v>6200</v>
      </c>
      <c r="E4512" s="23" t="s">
        <v>6201</v>
      </c>
      <c r="F4512" s="23"/>
      <c r="G4512" s="23" t="s">
        <v>1760</v>
      </c>
      <c r="H4512" s="23" t="s">
        <v>2338</v>
      </c>
      <c r="I4512" s="23" t="s">
        <v>55</v>
      </c>
      <c r="J4512" s="23" t="s">
        <v>55</v>
      </c>
      <c r="K4512" s="23" t="s">
        <v>654</v>
      </c>
      <c r="L4512" s="23"/>
      <c r="M4512" s="23" t="s">
        <v>36</v>
      </c>
      <c r="N4512" s="23" t="s">
        <v>1013</v>
      </c>
      <c r="O4512" s="23" t="s">
        <v>1417</v>
      </c>
      <c r="P4512" s="23">
        <v>79</v>
      </c>
      <c r="Q4512" s="23" t="s">
        <v>34</v>
      </c>
      <c r="R4512" s="23" t="s">
        <v>1331</v>
      </c>
      <c r="W4512" s="9" t="str">
        <f t="shared" si="669"/>
        <v>User</v>
      </c>
      <c r="X4512" s="9" t="str">
        <f t="shared" si="670"/>
        <v xml:space="preserve">27 Sep 23 09:00:07 </v>
      </c>
      <c r="Y4512" s="9" t="str">
        <f t="shared" si="671"/>
        <v xml:space="preserve">09:00:07 </v>
      </c>
      <c r="Z4512" s="10">
        <f t="shared" si="672"/>
        <v>45194.375081018516</v>
      </c>
      <c r="AA4512" s="10" t="str">
        <f t="shared" si="673"/>
        <v>25 Sep 23 - 01 Oct 23</v>
      </c>
      <c r="AB4512" s="9" t="str">
        <f t="shared" si="674"/>
        <v xml:space="preserve">   </v>
      </c>
      <c r="AC4512" s="11" t="str">
        <f t="shared" si="675"/>
        <v/>
      </c>
      <c r="AD4512" s="9" t="str">
        <f t="shared" si="676"/>
        <v/>
      </c>
      <c r="AE4512" s="9" t="str">
        <f t="shared" si="677"/>
        <v/>
      </c>
    </row>
    <row r="4513" spans="1:31" ht="15" customHeight="1" x14ac:dyDescent="0.25">
      <c r="A4513" s="23">
        <v>12088</v>
      </c>
      <c r="B4513" s="23" t="s">
        <v>27</v>
      </c>
      <c r="C4513" s="23" t="s">
        <v>39</v>
      </c>
      <c r="D4513" s="24" t="s">
        <v>1324</v>
      </c>
      <c r="E4513" s="23" t="s">
        <v>6202</v>
      </c>
      <c r="F4513" s="23" t="s">
        <v>1548</v>
      </c>
      <c r="G4513" s="23" t="s">
        <v>662</v>
      </c>
      <c r="H4513" s="23" t="s">
        <v>2338</v>
      </c>
      <c r="I4513" s="23" t="s">
        <v>61</v>
      </c>
      <c r="J4513" s="23" t="s">
        <v>61</v>
      </c>
      <c r="K4513" s="23" t="s">
        <v>1560</v>
      </c>
      <c r="L4513" s="23"/>
      <c r="M4513" s="23" t="s">
        <v>36</v>
      </c>
      <c r="N4513" s="23" t="s">
        <v>37</v>
      </c>
      <c r="O4513" s="23"/>
      <c r="P4513" s="23">
        <v>130</v>
      </c>
      <c r="Q4513" s="23" t="s">
        <v>34</v>
      </c>
      <c r="R4513" s="23" t="s">
        <v>1323</v>
      </c>
      <c r="W4513" s="9" t="str">
        <f t="shared" si="669"/>
        <v>Server</v>
      </c>
      <c r="X4513" s="9" t="str">
        <f t="shared" si="670"/>
        <v xml:space="preserve">27 Sep 23 10:10:03 </v>
      </c>
      <c r="Y4513" s="9" t="str">
        <f t="shared" si="671"/>
        <v xml:space="preserve">10:10:03 </v>
      </c>
      <c r="Z4513" s="10">
        <f t="shared" si="672"/>
        <v>45194.423645833333</v>
      </c>
      <c r="AA4513" s="10" t="str">
        <f t="shared" si="673"/>
        <v>25 Sep 23 - 01 Oct 23</v>
      </c>
      <c r="AB4513" s="9" t="str">
        <f t="shared" si="674"/>
        <v xml:space="preserve">   </v>
      </c>
      <c r="AC4513" s="11" t="str">
        <f t="shared" si="675"/>
        <v/>
      </c>
      <c r="AD4513" s="9">
        <f t="shared" si="676"/>
        <v>1</v>
      </c>
      <c r="AE4513" s="9" t="str">
        <f t="shared" si="677"/>
        <v/>
      </c>
    </row>
    <row r="4514" spans="1:31" ht="15" customHeight="1" x14ac:dyDescent="0.25">
      <c r="A4514" s="23">
        <v>12089</v>
      </c>
      <c r="B4514" s="23" t="s">
        <v>27</v>
      </c>
      <c r="C4514" s="23" t="s">
        <v>39</v>
      </c>
      <c r="D4514" s="24" t="s">
        <v>1324</v>
      </c>
      <c r="E4514" s="23" t="s">
        <v>6203</v>
      </c>
      <c r="F4514" s="23" t="s">
        <v>1548</v>
      </c>
      <c r="G4514" s="23" t="s">
        <v>662</v>
      </c>
      <c r="H4514" s="23" t="s">
        <v>133</v>
      </c>
      <c r="I4514" s="23" t="s">
        <v>61</v>
      </c>
      <c r="J4514" s="23" t="s">
        <v>61</v>
      </c>
      <c r="K4514" s="23" t="s">
        <v>1560</v>
      </c>
      <c r="L4514" s="23"/>
      <c r="M4514" s="23" t="s">
        <v>36</v>
      </c>
      <c r="N4514" s="23" t="s">
        <v>45</v>
      </c>
      <c r="O4514" s="23"/>
      <c r="P4514" s="23">
        <v>137</v>
      </c>
      <c r="Q4514" s="23" t="s">
        <v>34</v>
      </c>
      <c r="R4514" s="23" t="s">
        <v>1323</v>
      </c>
      <c r="W4514" s="9" t="str">
        <f t="shared" si="669"/>
        <v>Laptop/Desktop</v>
      </c>
      <c r="X4514" s="9" t="str">
        <f t="shared" si="670"/>
        <v xml:space="preserve">27 Sep 23 10:40:03 </v>
      </c>
      <c r="Y4514" s="9" t="str">
        <f t="shared" si="671"/>
        <v xml:space="preserve">10:40:03 </v>
      </c>
      <c r="Z4514" s="10">
        <f t="shared" si="672"/>
        <v>45194.444479166668</v>
      </c>
      <c r="AA4514" s="10" t="str">
        <f t="shared" si="673"/>
        <v>25 Sep 23 - 01 Oct 23</v>
      </c>
      <c r="AB4514" s="9" t="str">
        <f t="shared" si="674"/>
        <v xml:space="preserve">   </v>
      </c>
      <c r="AC4514" s="11" t="str">
        <f t="shared" si="675"/>
        <v/>
      </c>
      <c r="AD4514" s="9">
        <f t="shared" si="676"/>
        <v>1</v>
      </c>
      <c r="AE4514" s="9" t="str">
        <f t="shared" si="677"/>
        <v/>
      </c>
    </row>
    <row r="4515" spans="1:31" ht="15" customHeight="1" x14ac:dyDescent="0.25">
      <c r="A4515" s="23">
        <v>12090</v>
      </c>
      <c r="B4515" s="23" t="s">
        <v>38</v>
      </c>
      <c r="C4515" s="23" t="s">
        <v>39</v>
      </c>
      <c r="D4515" s="24" t="s">
        <v>5898</v>
      </c>
      <c r="E4515" s="23" t="s">
        <v>6204</v>
      </c>
      <c r="F4515" s="23" t="s">
        <v>42</v>
      </c>
      <c r="G4515" s="23" t="s">
        <v>43</v>
      </c>
      <c r="H4515" s="23" t="s">
        <v>133</v>
      </c>
      <c r="I4515" s="23" t="s">
        <v>33</v>
      </c>
      <c r="J4515" s="23" t="s">
        <v>33</v>
      </c>
      <c r="K4515" s="23" t="s">
        <v>34</v>
      </c>
      <c r="L4515" s="23"/>
      <c r="M4515" s="23" t="s">
        <v>36</v>
      </c>
      <c r="N4515" s="23" t="s">
        <v>45</v>
      </c>
      <c r="O4515" s="23"/>
      <c r="P4515" s="23">
        <v>103</v>
      </c>
      <c r="Q4515" s="23" t="s">
        <v>34</v>
      </c>
      <c r="R4515" s="23" t="s">
        <v>1319</v>
      </c>
      <c r="W4515" s="9" t="str">
        <f t="shared" si="669"/>
        <v>Laptop/Desktop</v>
      </c>
      <c r="X4515" s="9" t="str">
        <f t="shared" si="670"/>
        <v xml:space="preserve">27 Sep 23 12:30:04 </v>
      </c>
      <c r="Y4515" s="9" t="str">
        <f t="shared" si="671"/>
        <v xml:space="preserve">12:30:04 </v>
      </c>
      <c r="Z4515" s="10">
        <f t="shared" si="672"/>
        <v>45194.520879629628</v>
      </c>
      <c r="AA4515" s="10" t="str">
        <f t="shared" si="673"/>
        <v>25 Sep 23 - 01 Oct 23</v>
      </c>
      <c r="AB4515" s="9" t="str">
        <f t="shared" si="674"/>
        <v xml:space="preserve">   </v>
      </c>
      <c r="AC4515" s="11" t="str">
        <f t="shared" si="675"/>
        <v/>
      </c>
      <c r="AD4515" s="9">
        <f t="shared" si="676"/>
        <v>1</v>
      </c>
      <c r="AE4515" s="9" t="str">
        <f t="shared" si="677"/>
        <v/>
      </c>
    </row>
    <row r="4516" spans="1:31" ht="15" customHeight="1" x14ac:dyDescent="0.25">
      <c r="A4516" s="23">
        <v>12091</v>
      </c>
      <c r="B4516" s="23" t="s">
        <v>38</v>
      </c>
      <c r="C4516" s="23" t="s">
        <v>39</v>
      </c>
      <c r="D4516" s="23" t="s">
        <v>6205</v>
      </c>
      <c r="E4516" s="23" t="s">
        <v>6206</v>
      </c>
      <c r="F4516" s="23"/>
      <c r="G4516" s="23" t="s">
        <v>1760</v>
      </c>
      <c r="H4516" s="23" t="s">
        <v>2338</v>
      </c>
      <c r="I4516" s="23" t="s">
        <v>61</v>
      </c>
      <c r="J4516" s="23" t="s">
        <v>61</v>
      </c>
      <c r="K4516" s="23" t="s">
        <v>654</v>
      </c>
      <c r="L4516" s="23"/>
      <c r="M4516" s="23" t="s">
        <v>36</v>
      </c>
      <c r="N4516" s="23" t="s">
        <v>1013</v>
      </c>
      <c r="O4516" s="23" t="s">
        <v>74</v>
      </c>
      <c r="P4516" s="23">
        <v>68</v>
      </c>
      <c r="Q4516" s="23" t="s">
        <v>34</v>
      </c>
      <c r="R4516" s="23" t="s">
        <v>1331</v>
      </c>
      <c r="W4516" s="9" t="str">
        <f t="shared" si="669"/>
        <v>User</v>
      </c>
      <c r="X4516" s="9" t="str">
        <f t="shared" si="670"/>
        <v xml:space="preserve">27 Sep 23 14:00:06 </v>
      </c>
      <c r="Y4516" s="9" t="str">
        <f t="shared" si="671"/>
        <v xml:space="preserve">14:00:06 </v>
      </c>
      <c r="Z4516" s="10">
        <f t="shared" si="672"/>
        <v>45194.583402777775</v>
      </c>
      <c r="AA4516" s="10" t="str">
        <f t="shared" si="673"/>
        <v>25 Sep 23 - 01 Oct 23</v>
      </c>
      <c r="AB4516" s="9" t="str">
        <f t="shared" si="674"/>
        <v xml:space="preserve">   </v>
      </c>
      <c r="AC4516" s="11" t="str">
        <f t="shared" si="675"/>
        <v/>
      </c>
      <c r="AD4516" s="9">
        <f t="shared" si="676"/>
        <v>1</v>
      </c>
      <c r="AE4516" s="9" t="str">
        <f t="shared" si="677"/>
        <v/>
      </c>
    </row>
    <row r="4517" spans="1:31" ht="15" customHeight="1" x14ac:dyDescent="0.25">
      <c r="A4517" s="23">
        <v>12092</v>
      </c>
      <c r="B4517" s="23" t="s">
        <v>38</v>
      </c>
      <c r="C4517" s="23" t="s">
        <v>39</v>
      </c>
      <c r="D4517" s="23" t="s">
        <v>298</v>
      </c>
      <c r="E4517" s="23" t="s">
        <v>6207</v>
      </c>
      <c r="F4517" s="23"/>
      <c r="G4517" s="23" t="s">
        <v>662</v>
      </c>
      <c r="H4517" s="23" t="s">
        <v>133</v>
      </c>
      <c r="I4517" s="23" t="s">
        <v>55</v>
      </c>
      <c r="J4517" s="23" t="s">
        <v>55</v>
      </c>
      <c r="K4517" s="23" t="s">
        <v>654</v>
      </c>
      <c r="L4517" s="23"/>
      <c r="M4517" s="23" t="s">
        <v>36</v>
      </c>
      <c r="N4517" s="23" t="s">
        <v>1013</v>
      </c>
      <c r="O4517" s="23" t="s">
        <v>1399</v>
      </c>
      <c r="P4517" s="23">
        <v>60</v>
      </c>
      <c r="Q4517" s="23" t="s">
        <v>34</v>
      </c>
      <c r="R4517" s="23" t="s">
        <v>1331</v>
      </c>
      <c r="W4517" s="9" t="str">
        <f t="shared" si="669"/>
        <v>User</v>
      </c>
      <c r="X4517" s="9" t="str">
        <f t="shared" si="670"/>
        <v xml:space="preserve">27 Sep 23 15:00:05 </v>
      </c>
      <c r="Y4517" s="9" t="str">
        <f t="shared" si="671"/>
        <v xml:space="preserve">15:00:05 </v>
      </c>
      <c r="Z4517" s="10">
        <f t="shared" si="672"/>
        <v>45194.625057870369</v>
      </c>
      <c r="AA4517" s="10" t="str">
        <f t="shared" si="673"/>
        <v>25 Sep 23 - 01 Oct 23</v>
      </c>
      <c r="AB4517" s="9" t="str">
        <f t="shared" si="674"/>
        <v xml:space="preserve">   </v>
      </c>
      <c r="AC4517" s="11" t="str">
        <f t="shared" si="675"/>
        <v/>
      </c>
      <c r="AD4517" s="9">
        <f t="shared" si="676"/>
        <v>1</v>
      </c>
      <c r="AE4517" s="9" t="str">
        <f t="shared" si="677"/>
        <v/>
      </c>
    </row>
    <row r="4518" spans="1:31" ht="15" customHeight="1" x14ac:dyDescent="0.25">
      <c r="A4518" s="23">
        <v>12093</v>
      </c>
      <c r="B4518" s="23" t="s">
        <v>38</v>
      </c>
      <c r="C4518" s="23" t="s">
        <v>39</v>
      </c>
      <c r="D4518" s="23" t="s">
        <v>6208</v>
      </c>
      <c r="E4518" s="23" t="s">
        <v>6209</v>
      </c>
      <c r="F4518" s="23"/>
      <c r="G4518" s="23" t="s">
        <v>1760</v>
      </c>
      <c r="H4518" s="23" t="s">
        <v>1098</v>
      </c>
      <c r="I4518" s="23" t="s">
        <v>61</v>
      </c>
      <c r="J4518" s="23" t="s">
        <v>61</v>
      </c>
      <c r="K4518" s="23" t="s">
        <v>654</v>
      </c>
      <c r="L4518" s="23"/>
      <c r="M4518" s="23" t="s">
        <v>36</v>
      </c>
      <c r="N4518" s="23" t="s">
        <v>1013</v>
      </c>
      <c r="O4518" s="23" t="s">
        <v>74</v>
      </c>
      <c r="P4518" s="23">
        <v>49</v>
      </c>
      <c r="Q4518" s="23" t="s">
        <v>34</v>
      </c>
      <c r="R4518" s="23" t="s">
        <v>1331</v>
      </c>
      <c r="W4518" s="9" t="str">
        <f t="shared" si="669"/>
        <v>User</v>
      </c>
      <c r="X4518" s="9" t="str">
        <f t="shared" si="670"/>
        <v xml:space="preserve">27 Sep 23 18:00:06 </v>
      </c>
      <c r="Y4518" s="9" t="str">
        <f t="shared" si="671"/>
        <v xml:space="preserve">18:00:06 </v>
      </c>
      <c r="Z4518" s="10">
        <f t="shared" si="672"/>
        <v>45194.750069444446</v>
      </c>
      <c r="AA4518" s="10" t="str">
        <f t="shared" si="673"/>
        <v>25 Sep 23 - 01 Oct 23</v>
      </c>
      <c r="AB4518" s="9" t="str">
        <f t="shared" si="674"/>
        <v xml:space="preserve">   </v>
      </c>
      <c r="AC4518" s="11" t="str">
        <f t="shared" si="675"/>
        <v/>
      </c>
      <c r="AD4518" s="9">
        <f t="shared" si="676"/>
        <v>1</v>
      </c>
      <c r="AE4518" s="9" t="str">
        <f t="shared" si="677"/>
        <v/>
      </c>
    </row>
    <row r="4519" spans="1:31" ht="15" customHeight="1" x14ac:dyDescent="0.25">
      <c r="A4519" s="23">
        <v>12094</v>
      </c>
      <c r="B4519" s="23" t="s">
        <v>38</v>
      </c>
      <c r="C4519" s="23" t="s">
        <v>39</v>
      </c>
      <c r="D4519" s="23" t="s">
        <v>5767</v>
      </c>
      <c r="E4519" s="23" t="s">
        <v>6210</v>
      </c>
      <c r="F4519" s="23"/>
      <c r="G4519" s="23" t="s">
        <v>662</v>
      </c>
      <c r="H4519" s="23" t="s">
        <v>44</v>
      </c>
      <c r="I4519" s="23" t="s">
        <v>61</v>
      </c>
      <c r="J4519" s="23" t="s">
        <v>33</v>
      </c>
      <c r="K4519" t="s">
        <v>62</v>
      </c>
      <c r="L4519" s="23"/>
      <c r="M4519" s="23" t="s">
        <v>36</v>
      </c>
      <c r="N4519" s="23" t="s">
        <v>1013</v>
      </c>
      <c r="O4519" s="23" t="s">
        <v>74</v>
      </c>
      <c r="P4519" s="23">
        <v>171</v>
      </c>
      <c r="Q4519" s="23" t="s">
        <v>34</v>
      </c>
      <c r="R4519" s="23" t="s">
        <v>1331</v>
      </c>
      <c r="W4519" s="9" t="str">
        <f t="shared" si="669"/>
        <v>User</v>
      </c>
      <c r="X4519" s="9" t="str">
        <f t="shared" si="670"/>
        <v xml:space="preserve">28 Sep 23 06:40:10 </v>
      </c>
      <c r="Y4519" s="9" t="str">
        <f t="shared" si="671"/>
        <v xml:space="preserve">06:40:10 </v>
      </c>
      <c r="Z4519" s="10">
        <f t="shared" si="672"/>
        <v>45194.27789351852</v>
      </c>
      <c r="AA4519" s="10" t="str">
        <f t="shared" si="673"/>
        <v>25 Sep 23 - 01 Oct 23</v>
      </c>
      <c r="AB4519" s="9" t="str">
        <f t="shared" si="674"/>
        <v xml:space="preserve">   </v>
      </c>
      <c r="AC4519" s="11" t="str">
        <f t="shared" si="675"/>
        <v/>
      </c>
      <c r="AD4519" s="9" t="str">
        <f t="shared" si="676"/>
        <v/>
      </c>
      <c r="AE4519" s="9">
        <f t="shared" si="677"/>
        <v>1</v>
      </c>
    </row>
    <row r="4520" spans="1:31" ht="15" customHeight="1" x14ac:dyDescent="0.25">
      <c r="A4520" s="23">
        <v>12095</v>
      </c>
      <c r="B4520" s="23" t="s">
        <v>57</v>
      </c>
      <c r="C4520" s="23" t="s">
        <v>68</v>
      </c>
      <c r="D4520" s="24" t="s">
        <v>6185</v>
      </c>
      <c r="E4520" s="23" t="s">
        <v>6211</v>
      </c>
      <c r="F4520" s="23" t="s">
        <v>3527</v>
      </c>
      <c r="G4520" s="23" t="s">
        <v>1760</v>
      </c>
      <c r="H4520" s="23" t="s">
        <v>1016</v>
      </c>
      <c r="I4520" s="23" t="s">
        <v>61</v>
      </c>
      <c r="J4520" s="23"/>
      <c r="K4520" s="23" t="s">
        <v>34</v>
      </c>
      <c r="L4520" s="23"/>
      <c r="M4520" s="23" t="s">
        <v>36</v>
      </c>
      <c r="N4520" s="23"/>
      <c r="O4520" s="23"/>
      <c r="P4520" s="23">
        <v>107</v>
      </c>
      <c r="Q4520" s="23" t="s">
        <v>34</v>
      </c>
      <c r="R4520" s="23" t="s">
        <v>1319</v>
      </c>
      <c r="W4520" s="9" t="str">
        <f t="shared" si="669"/>
        <v>Email Category</v>
      </c>
      <c r="X4520" s="9" t="str">
        <f t="shared" si="670"/>
        <v xml:space="preserve">28 Sep 23 07:20:04 </v>
      </c>
      <c r="Y4520" s="9" t="str">
        <f t="shared" si="671"/>
        <v xml:space="preserve">07:20:04 </v>
      </c>
      <c r="Z4520" s="10">
        <f t="shared" si="672"/>
        <v>45194.305601851855</v>
      </c>
      <c r="AA4520" s="10" t="str">
        <f t="shared" si="673"/>
        <v>25 Sep 23 - 01 Oct 23</v>
      </c>
      <c r="AB4520" s="9" t="str">
        <f t="shared" si="674"/>
        <v xml:space="preserve">   </v>
      </c>
      <c r="AC4520" s="11" t="str">
        <f t="shared" si="675"/>
        <v/>
      </c>
      <c r="AD4520" s="9" t="str">
        <f t="shared" si="676"/>
        <v/>
      </c>
      <c r="AE4520" s="9" t="str">
        <f t="shared" si="677"/>
        <v/>
      </c>
    </row>
    <row r="4521" spans="1:31" ht="15" customHeight="1" x14ac:dyDescent="0.25">
      <c r="A4521" s="23">
        <v>12096</v>
      </c>
      <c r="B4521" s="23" t="s">
        <v>57</v>
      </c>
      <c r="C4521" s="23" t="s">
        <v>68</v>
      </c>
      <c r="D4521" s="24" t="s">
        <v>28</v>
      </c>
      <c r="E4521" s="23" t="s">
        <v>6212</v>
      </c>
      <c r="F4521" s="23" t="s">
        <v>30</v>
      </c>
      <c r="G4521" s="23" t="s">
        <v>1760</v>
      </c>
      <c r="H4521" s="23" t="s">
        <v>2338</v>
      </c>
      <c r="I4521" s="23" t="s">
        <v>33</v>
      </c>
      <c r="J4521" s="23"/>
      <c r="K4521" s="23" t="s">
        <v>34</v>
      </c>
      <c r="L4521" s="23"/>
      <c r="M4521" s="23" t="s">
        <v>36</v>
      </c>
      <c r="N4521" s="23" t="s">
        <v>1488</v>
      </c>
      <c r="O4521" s="23"/>
      <c r="P4521" s="23">
        <v>63</v>
      </c>
      <c r="Q4521" s="23" t="s">
        <v>34</v>
      </c>
      <c r="R4521" s="23" t="s">
        <v>1319</v>
      </c>
      <c r="W4521" s="9" t="str">
        <f t="shared" si="669"/>
        <v>Network Device</v>
      </c>
      <c r="X4521" s="9" t="str">
        <f t="shared" si="670"/>
        <v xml:space="preserve">28 Sep 23 08:30:05 </v>
      </c>
      <c r="Y4521" s="9" t="str">
        <f t="shared" si="671"/>
        <v xml:space="preserve">08:30:05 </v>
      </c>
      <c r="Z4521" s="10">
        <f t="shared" si="672"/>
        <v>45194.354224537034</v>
      </c>
      <c r="AA4521" s="10" t="str">
        <f t="shared" si="673"/>
        <v>25 Sep 23 - 01 Oct 23</v>
      </c>
      <c r="AB4521" s="9" t="str">
        <f t="shared" si="674"/>
        <v xml:space="preserve">   </v>
      </c>
      <c r="AC4521" s="11" t="str">
        <f t="shared" si="675"/>
        <v/>
      </c>
      <c r="AD4521" s="9" t="str">
        <f t="shared" si="676"/>
        <v/>
      </c>
      <c r="AE4521" s="9" t="str">
        <f t="shared" si="677"/>
        <v/>
      </c>
    </row>
    <row r="4522" spans="1:31" ht="15" customHeight="1" x14ac:dyDescent="0.25">
      <c r="A4522" s="23">
        <v>12097</v>
      </c>
      <c r="B4522" s="23" t="s">
        <v>38</v>
      </c>
      <c r="C4522" s="23" t="s">
        <v>39</v>
      </c>
      <c r="D4522" s="23" t="s">
        <v>6213</v>
      </c>
      <c r="E4522" s="23" t="s">
        <v>6214</v>
      </c>
      <c r="F4522" s="23"/>
      <c r="G4522" s="23" t="s">
        <v>1760</v>
      </c>
      <c r="H4522" s="23" t="s">
        <v>2338</v>
      </c>
      <c r="I4522" s="23" t="s">
        <v>55</v>
      </c>
      <c r="J4522" s="23" t="s">
        <v>55</v>
      </c>
      <c r="K4522" s="23" t="s">
        <v>654</v>
      </c>
      <c r="L4522" s="23"/>
      <c r="M4522" s="23" t="s">
        <v>36</v>
      </c>
      <c r="N4522" s="23" t="s">
        <v>1013</v>
      </c>
      <c r="O4522" s="23" t="s">
        <v>1399</v>
      </c>
      <c r="P4522" s="23">
        <v>70</v>
      </c>
      <c r="Q4522" s="23" t="s">
        <v>34</v>
      </c>
      <c r="R4522" s="23" t="s">
        <v>1331</v>
      </c>
      <c r="W4522" s="9" t="str">
        <f t="shared" si="669"/>
        <v>User</v>
      </c>
      <c r="X4522" s="9" t="str">
        <f t="shared" si="670"/>
        <v xml:space="preserve">28 Sep 23 09:30:06 </v>
      </c>
      <c r="Y4522" s="9" t="str">
        <f t="shared" si="671"/>
        <v xml:space="preserve">09:30:06 </v>
      </c>
      <c r="Z4522" s="10">
        <f t="shared" si="672"/>
        <v>45194.395902777775</v>
      </c>
      <c r="AA4522" s="10" t="str">
        <f t="shared" si="673"/>
        <v>25 Sep 23 - 01 Oct 23</v>
      </c>
      <c r="AB4522" s="9" t="str">
        <f t="shared" si="674"/>
        <v xml:space="preserve">   </v>
      </c>
      <c r="AC4522" s="11" t="str">
        <f t="shared" si="675"/>
        <v/>
      </c>
      <c r="AD4522" s="9">
        <f t="shared" si="676"/>
        <v>1</v>
      </c>
      <c r="AE4522" s="9" t="str">
        <f t="shared" si="677"/>
        <v/>
      </c>
    </row>
    <row r="4523" spans="1:31" ht="15" customHeight="1" x14ac:dyDescent="0.25">
      <c r="A4523" s="23">
        <v>12098</v>
      </c>
      <c r="B4523" s="23" t="s">
        <v>57</v>
      </c>
      <c r="C4523" s="23" t="s">
        <v>68</v>
      </c>
      <c r="D4523" s="24" t="s">
        <v>6185</v>
      </c>
      <c r="E4523" s="23" t="s">
        <v>6215</v>
      </c>
      <c r="F4523" s="23" t="s">
        <v>4808</v>
      </c>
      <c r="G4523" s="23" t="s">
        <v>1760</v>
      </c>
      <c r="H4523" s="23" t="s">
        <v>44</v>
      </c>
      <c r="I4523" s="23" t="s">
        <v>61</v>
      </c>
      <c r="J4523" s="23"/>
      <c r="K4523" s="23" t="s">
        <v>34</v>
      </c>
      <c r="L4523" s="23"/>
      <c r="M4523" s="23" t="s">
        <v>36</v>
      </c>
      <c r="N4523" s="23" t="s">
        <v>45</v>
      </c>
      <c r="O4523" s="23"/>
      <c r="P4523" s="23">
        <v>107</v>
      </c>
      <c r="Q4523" s="23" t="s">
        <v>34</v>
      </c>
      <c r="R4523" s="23" t="s">
        <v>1323</v>
      </c>
      <c r="W4523" s="9" t="str">
        <f t="shared" si="669"/>
        <v>Laptop/Desktop</v>
      </c>
      <c r="X4523" s="9" t="str">
        <f t="shared" si="670"/>
        <v xml:space="preserve">28 Sep 23 10:40:04 </v>
      </c>
      <c r="Y4523" s="9" t="str">
        <f t="shared" si="671"/>
        <v xml:space="preserve">10:40:04 </v>
      </c>
      <c r="Z4523" s="10">
        <f t="shared" si="672"/>
        <v>45194.444490740738</v>
      </c>
      <c r="AA4523" s="10" t="str">
        <f t="shared" si="673"/>
        <v>25 Sep 23 - 01 Oct 23</v>
      </c>
      <c r="AB4523" s="9" t="str">
        <f t="shared" si="674"/>
        <v xml:space="preserve">   </v>
      </c>
      <c r="AC4523" s="11" t="str">
        <f t="shared" si="675"/>
        <v/>
      </c>
      <c r="AD4523" s="9" t="str">
        <f t="shared" si="676"/>
        <v/>
      </c>
      <c r="AE4523" s="9" t="str">
        <f t="shared" si="677"/>
        <v/>
      </c>
    </row>
    <row r="4524" spans="1:31" ht="15" customHeight="1" x14ac:dyDescent="0.25">
      <c r="A4524" s="23">
        <v>12099</v>
      </c>
      <c r="B4524" s="23" t="s">
        <v>38</v>
      </c>
      <c r="C4524" s="23" t="s">
        <v>196</v>
      </c>
      <c r="D4524" s="23" t="s">
        <v>6216</v>
      </c>
      <c r="E4524" s="23" t="s">
        <v>6217</v>
      </c>
      <c r="F4524" s="23"/>
      <c r="G4524" s="23" t="s">
        <v>1760</v>
      </c>
      <c r="H4524" s="23" t="s">
        <v>2338</v>
      </c>
      <c r="I4524" s="23" t="s">
        <v>33</v>
      </c>
      <c r="J4524" s="23" t="s">
        <v>33</v>
      </c>
      <c r="K4524" s="23" t="s">
        <v>654</v>
      </c>
      <c r="L4524" s="23"/>
      <c r="M4524" s="23" t="s">
        <v>36</v>
      </c>
      <c r="N4524" s="23" t="s">
        <v>1013</v>
      </c>
      <c r="O4524" s="23" t="s">
        <v>50</v>
      </c>
      <c r="P4524" s="23">
        <v>45</v>
      </c>
      <c r="Q4524" s="23" t="s">
        <v>34</v>
      </c>
      <c r="R4524" s="23" t="s">
        <v>1331</v>
      </c>
      <c r="W4524" s="9" t="str">
        <f t="shared" si="669"/>
        <v>User</v>
      </c>
      <c r="X4524" s="9" t="str">
        <f t="shared" si="670"/>
        <v xml:space="preserve">28 Sep 23 11:30:08 </v>
      </c>
      <c r="Y4524" s="9" t="str">
        <f t="shared" si="671"/>
        <v xml:space="preserve">11:30:08 </v>
      </c>
      <c r="Z4524" s="10">
        <f t="shared" si="672"/>
        <v>45194.479259259257</v>
      </c>
      <c r="AA4524" s="10" t="str">
        <f t="shared" si="673"/>
        <v>25 Sep 23 - 01 Oct 23</v>
      </c>
      <c r="AB4524" s="9" t="str">
        <f t="shared" si="674"/>
        <v xml:space="preserve">   </v>
      </c>
      <c r="AC4524" s="11" t="str">
        <f t="shared" si="675"/>
        <v/>
      </c>
      <c r="AD4524" s="9" t="str">
        <f t="shared" si="676"/>
        <v/>
      </c>
      <c r="AE4524" s="9" t="str">
        <f t="shared" si="677"/>
        <v/>
      </c>
    </row>
    <row r="4525" spans="1:31" ht="15" customHeight="1" x14ac:dyDescent="0.25">
      <c r="A4525" s="23">
        <v>12100</v>
      </c>
      <c r="B4525" s="23" t="s">
        <v>27</v>
      </c>
      <c r="C4525" s="23" t="s">
        <v>196</v>
      </c>
      <c r="D4525" s="24" t="s">
        <v>1320</v>
      </c>
      <c r="E4525" s="23" t="s">
        <v>6218</v>
      </c>
      <c r="F4525" s="23" t="s">
        <v>1322</v>
      </c>
      <c r="G4525" s="23" t="s">
        <v>1760</v>
      </c>
      <c r="H4525" s="23" t="s">
        <v>2338</v>
      </c>
      <c r="I4525" s="23" t="s">
        <v>61</v>
      </c>
      <c r="J4525" s="23" t="s">
        <v>61</v>
      </c>
      <c r="K4525" s="23" t="s">
        <v>1560</v>
      </c>
      <c r="L4525" s="23"/>
      <c r="M4525" s="23" t="s">
        <v>36</v>
      </c>
      <c r="N4525" s="23" t="s">
        <v>45</v>
      </c>
      <c r="O4525" s="23"/>
      <c r="P4525" s="23">
        <v>73</v>
      </c>
      <c r="Q4525" s="23" t="s">
        <v>34</v>
      </c>
      <c r="R4525" s="23" t="s">
        <v>1323</v>
      </c>
      <c r="W4525" s="9" t="str">
        <f t="shared" si="669"/>
        <v>Laptop/Desktop</v>
      </c>
      <c r="X4525" s="9" t="str">
        <f t="shared" si="670"/>
        <v xml:space="preserve">28 Sep 23 11:50:05 </v>
      </c>
      <c r="Y4525" s="9" t="str">
        <f t="shared" si="671"/>
        <v xml:space="preserve">11:50:05 </v>
      </c>
      <c r="Z4525" s="10">
        <f t="shared" si="672"/>
        <v>45194.493113425924</v>
      </c>
      <c r="AA4525" s="10" t="str">
        <f t="shared" si="673"/>
        <v>25 Sep 23 - 01 Oct 23</v>
      </c>
      <c r="AB4525" s="9" t="str">
        <f t="shared" si="674"/>
        <v xml:space="preserve">   </v>
      </c>
      <c r="AC4525" s="11" t="str">
        <f t="shared" si="675"/>
        <v/>
      </c>
      <c r="AD4525" s="9" t="str">
        <f t="shared" si="676"/>
        <v/>
      </c>
      <c r="AE4525" s="9" t="str">
        <f t="shared" si="677"/>
        <v/>
      </c>
    </row>
    <row r="4526" spans="1:31" ht="15" customHeight="1" x14ac:dyDescent="0.25">
      <c r="A4526" s="23">
        <v>12101</v>
      </c>
      <c r="B4526" s="23" t="s">
        <v>38</v>
      </c>
      <c r="C4526" s="23" t="s">
        <v>39</v>
      </c>
      <c r="D4526" s="23" t="s">
        <v>6219</v>
      </c>
      <c r="E4526" s="23" t="s">
        <v>6220</v>
      </c>
      <c r="F4526" s="23"/>
      <c r="G4526" s="23" t="s">
        <v>662</v>
      </c>
      <c r="H4526" s="23" t="s">
        <v>44</v>
      </c>
      <c r="I4526" s="23" t="s">
        <v>61</v>
      </c>
      <c r="J4526" s="23" t="s">
        <v>61</v>
      </c>
      <c r="K4526" s="23" t="s">
        <v>654</v>
      </c>
      <c r="L4526" s="23"/>
      <c r="M4526" s="23" t="s">
        <v>36</v>
      </c>
      <c r="N4526" s="23" t="s">
        <v>1013</v>
      </c>
      <c r="O4526" s="23" t="s">
        <v>74</v>
      </c>
      <c r="P4526" s="23">
        <v>63</v>
      </c>
      <c r="Q4526" s="23" t="s">
        <v>34</v>
      </c>
      <c r="R4526" s="23" t="s">
        <v>1331</v>
      </c>
      <c r="W4526" s="9" t="str">
        <f t="shared" si="669"/>
        <v>User</v>
      </c>
      <c r="X4526" s="9" t="str">
        <f t="shared" si="670"/>
        <v xml:space="preserve">28 Sep 23 13:00:07 </v>
      </c>
      <c r="Y4526" s="9" t="str">
        <f t="shared" si="671"/>
        <v xml:space="preserve">13:00:07 </v>
      </c>
      <c r="Z4526" s="10">
        <f t="shared" si="672"/>
        <v>45194.541747685187</v>
      </c>
      <c r="AA4526" s="10" t="str">
        <f t="shared" si="673"/>
        <v>25 Sep 23 - 01 Oct 23</v>
      </c>
      <c r="AB4526" s="9" t="str">
        <f t="shared" si="674"/>
        <v xml:space="preserve">   </v>
      </c>
      <c r="AC4526" s="11" t="str">
        <f t="shared" si="675"/>
        <v/>
      </c>
      <c r="AD4526" s="9">
        <f t="shared" si="676"/>
        <v>1</v>
      </c>
      <c r="AE4526" s="9" t="str">
        <f t="shared" si="677"/>
        <v/>
      </c>
    </row>
    <row r="4527" spans="1:31" ht="15" customHeight="1" x14ac:dyDescent="0.25">
      <c r="A4527" s="23">
        <v>12102</v>
      </c>
      <c r="B4527" s="23" t="s">
        <v>38</v>
      </c>
      <c r="C4527" s="23" t="s">
        <v>39</v>
      </c>
      <c r="D4527" s="23" t="s">
        <v>6221</v>
      </c>
      <c r="E4527" s="23" t="s">
        <v>6222</v>
      </c>
      <c r="F4527" s="23"/>
      <c r="G4527" s="23" t="s">
        <v>43</v>
      </c>
      <c r="H4527" s="23" t="s">
        <v>44</v>
      </c>
      <c r="I4527" s="23" t="s">
        <v>61</v>
      </c>
      <c r="J4527" s="23" t="s">
        <v>61</v>
      </c>
      <c r="K4527" s="23" t="s">
        <v>654</v>
      </c>
      <c r="L4527" s="23"/>
      <c r="M4527" s="23" t="s">
        <v>36</v>
      </c>
      <c r="N4527" s="23" t="s">
        <v>1013</v>
      </c>
      <c r="O4527" s="23" t="s">
        <v>74</v>
      </c>
      <c r="P4527" s="23">
        <v>41</v>
      </c>
      <c r="Q4527" s="23" t="s">
        <v>34</v>
      </c>
      <c r="R4527" s="23" t="s">
        <v>1331</v>
      </c>
      <c r="W4527" s="9" t="str">
        <f t="shared" si="669"/>
        <v>User</v>
      </c>
      <c r="X4527" s="9" t="str">
        <f t="shared" si="670"/>
        <v xml:space="preserve">28 Sep 23 15:40:05 </v>
      </c>
      <c r="Y4527" s="9" t="str">
        <f t="shared" si="671"/>
        <v xml:space="preserve">15:40:05 </v>
      </c>
      <c r="Z4527" s="10">
        <f t="shared" si="672"/>
        <v>45194.65283564815</v>
      </c>
      <c r="AA4527" s="10" t="str">
        <f t="shared" si="673"/>
        <v>25 Sep 23 - 01 Oct 23</v>
      </c>
      <c r="AB4527" s="9" t="str">
        <f t="shared" si="674"/>
        <v xml:space="preserve">   </v>
      </c>
      <c r="AC4527" s="11" t="str">
        <f t="shared" si="675"/>
        <v/>
      </c>
      <c r="AD4527" s="9">
        <f t="shared" si="676"/>
        <v>1</v>
      </c>
      <c r="AE4527" s="9" t="str">
        <f t="shared" si="677"/>
        <v/>
      </c>
    </row>
    <row r="4528" spans="1:31" ht="15" customHeight="1" x14ac:dyDescent="0.25">
      <c r="A4528" s="23">
        <v>12103</v>
      </c>
      <c r="B4528" s="23" t="s">
        <v>57</v>
      </c>
      <c r="C4528" s="23" t="s">
        <v>196</v>
      </c>
      <c r="D4528" s="24" t="s">
        <v>28</v>
      </c>
      <c r="E4528" s="23" t="s">
        <v>6223</v>
      </c>
      <c r="F4528" s="23" t="s">
        <v>30</v>
      </c>
      <c r="G4528" s="23" t="s">
        <v>1760</v>
      </c>
      <c r="H4528" s="23" t="s">
        <v>1098</v>
      </c>
      <c r="I4528" s="23" t="s">
        <v>61</v>
      </c>
      <c r="J4528" s="23" t="s">
        <v>33</v>
      </c>
      <c r="K4528" s="23" t="s">
        <v>1560</v>
      </c>
      <c r="L4528" s="23"/>
      <c r="M4528" s="23" t="s">
        <v>36</v>
      </c>
      <c r="N4528" s="23" t="s">
        <v>37</v>
      </c>
      <c r="O4528" s="23"/>
      <c r="P4528" s="23">
        <v>77</v>
      </c>
      <c r="Q4528" s="23" t="s">
        <v>34</v>
      </c>
      <c r="R4528" s="23" t="s">
        <v>1319</v>
      </c>
      <c r="W4528" s="9" t="str">
        <f t="shared" si="669"/>
        <v>Server</v>
      </c>
      <c r="X4528" s="9" t="str">
        <f t="shared" si="670"/>
        <v xml:space="preserve">28 Sep 23 16:30:04 </v>
      </c>
      <c r="Y4528" s="9" t="str">
        <f t="shared" si="671"/>
        <v xml:space="preserve">16:30:04 </v>
      </c>
      <c r="Z4528" s="10">
        <f t="shared" si="672"/>
        <v>45194.6875462963</v>
      </c>
      <c r="AA4528" s="10" t="str">
        <f t="shared" si="673"/>
        <v>25 Sep 23 - 01 Oct 23</v>
      </c>
      <c r="AB4528" s="9" t="str">
        <f t="shared" si="674"/>
        <v xml:space="preserve">   </v>
      </c>
      <c r="AC4528" s="11" t="str">
        <f t="shared" si="675"/>
        <v/>
      </c>
      <c r="AD4528" s="9" t="str">
        <f t="shared" si="676"/>
        <v/>
      </c>
      <c r="AE4528" s="9" t="str">
        <f t="shared" si="677"/>
        <v/>
      </c>
    </row>
    <row r="4529" spans="1:31" ht="15" customHeight="1" x14ac:dyDescent="0.25">
      <c r="A4529" s="23">
        <v>12104</v>
      </c>
      <c r="B4529" s="23" t="s">
        <v>38</v>
      </c>
      <c r="C4529" s="23" t="s">
        <v>196</v>
      </c>
      <c r="D4529" s="23" t="s">
        <v>267</v>
      </c>
      <c r="E4529" s="23" t="s">
        <v>6224</v>
      </c>
      <c r="F4529" s="23"/>
      <c r="G4529" s="23" t="s">
        <v>1760</v>
      </c>
      <c r="H4529" s="23" t="s">
        <v>1098</v>
      </c>
      <c r="I4529" s="23" t="s">
        <v>55</v>
      </c>
      <c r="J4529" s="23" t="s">
        <v>55</v>
      </c>
      <c r="K4529" s="23" t="s">
        <v>654</v>
      </c>
      <c r="L4529" s="23"/>
      <c r="M4529" s="23" t="s">
        <v>36</v>
      </c>
      <c r="N4529" s="23" t="s">
        <v>1013</v>
      </c>
      <c r="O4529" s="23" t="s">
        <v>1417</v>
      </c>
      <c r="P4529" s="23">
        <v>69</v>
      </c>
      <c r="Q4529" s="23" t="s">
        <v>34</v>
      </c>
      <c r="R4529" s="23" t="s">
        <v>1331</v>
      </c>
      <c r="W4529" s="9" t="str">
        <f t="shared" si="669"/>
        <v>User</v>
      </c>
      <c r="X4529" s="9" t="str">
        <f t="shared" si="670"/>
        <v xml:space="preserve">28 Sep 23 19:30:06 </v>
      </c>
      <c r="Y4529" s="9" t="str">
        <f t="shared" si="671"/>
        <v xml:space="preserve">19:30:06 </v>
      </c>
      <c r="Z4529" s="10">
        <f t="shared" si="672"/>
        <v>45194.812569444446</v>
      </c>
      <c r="AA4529" s="10" t="str">
        <f t="shared" si="673"/>
        <v>25 Sep 23 - 01 Oct 23</v>
      </c>
      <c r="AB4529" s="9" t="str">
        <f t="shared" si="674"/>
        <v xml:space="preserve">   </v>
      </c>
      <c r="AC4529" s="11" t="str">
        <f t="shared" si="675"/>
        <v/>
      </c>
      <c r="AD4529" s="9" t="str">
        <f t="shared" si="676"/>
        <v/>
      </c>
      <c r="AE4529" s="9" t="str">
        <f t="shared" si="677"/>
        <v/>
      </c>
    </row>
    <row r="4530" spans="1:31" ht="15" customHeight="1" x14ac:dyDescent="0.25">
      <c r="A4530" s="23">
        <v>12105</v>
      </c>
      <c r="B4530" s="23" t="s">
        <v>57</v>
      </c>
      <c r="C4530" s="23" t="s">
        <v>39</v>
      </c>
      <c r="D4530" s="24" t="s">
        <v>5063</v>
      </c>
      <c r="E4530" s="23" t="s">
        <v>6225</v>
      </c>
      <c r="F4530" s="23" t="s">
        <v>1737</v>
      </c>
      <c r="G4530" s="23" t="s">
        <v>66</v>
      </c>
      <c r="H4530" s="23" t="s">
        <v>1098</v>
      </c>
      <c r="I4530" s="23" t="s">
        <v>61</v>
      </c>
      <c r="J4530" s="23" t="s">
        <v>61</v>
      </c>
      <c r="K4530" s="23" t="s">
        <v>1612</v>
      </c>
      <c r="L4530" s="23"/>
      <c r="M4530" s="23" t="s">
        <v>36</v>
      </c>
      <c r="N4530" s="23" t="s">
        <v>1488</v>
      </c>
      <c r="O4530" s="23"/>
      <c r="P4530" s="23">
        <v>57</v>
      </c>
      <c r="Q4530" s="23" t="s">
        <v>34</v>
      </c>
      <c r="R4530" s="23" t="s">
        <v>1319</v>
      </c>
      <c r="W4530" s="9" t="str">
        <f t="shared" si="669"/>
        <v>Network Device</v>
      </c>
      <c r="X4530" s="9" t="str">
        <f t="shared" si="670"/>
        <v xml:space="preserve">28 Sep 23 23:20:04 </v>
      </c>
      <c r="Y4530" s="9" t="str">
        <f t="shared" si="671"/>
        <v xml:space="preserve">23:20:04 </v>
      </c>
      <c r="Z4530" s="10">
        <f t="shared" si="672"/>
        <v>45194.972268518519</v>
      </c>
      <c r="AA4530" s="10" t="str">
        <f t="shared" si="673"/>
        <v>25 Sep 23 - 01 Oct 23</v>
      </c>
      <c r="AB4530" s="9" t="str">
        <f t="shared" si="674"/>
        <v xml:space="preserve">   </v>
      </c>
      <c r="AC4530" s="11" t="str">
        <f t="shared" si="675"/>
        <v/>
      </c>
      <c r="AD4530" s="9">
        <f t="shared" si="676"/>
        <v>1</v>
      </c>
      <c r="AE4530" s="9" t="str">
        <f t="shared" si="677"/>
        <v/>
      </c>
    </row>
    <row r="4531" spans="1:31" ht="15" customHeight="1" x14ac:dyDescent="0.25">
      <c r="A4531" s="23">
        <v>12106</v>
      </c>
      <c r="B4531" s="23" t="s">
        <v>57</v>
      </c>
      <c r="C4531" s="23" t="s">
        <v>39</v>
      </c>
      <c r="D4531" s="24" t="s">
        <v>5063</v>
      </c>
      <c r="E4531" s="23" t="s">
        <v>6226</v>
      </c>
      <c r="F4531" s="23" t="s">
        <v>1737</v>
      </c>
      <c r="G4531" s="23" t="s">
        <v>66</v>
      </c>
      <c r="H4531" s="23" t="s">
        <v>1016</v>
      </c>
      <c r="I4531" s="23" t="s">
        <v>61</v>
      </c>
      <c r="J4531" s="23" t="s">
        <v>61</v>
      </c>
      <c r="K4531" s="23" t="s">
        <v>1612</v>
      </c>
      <c r="L4531" s="23"/>
      <c r="M4531" s="23" t="s">
        <v>36</v>
      </c>
      <c r="N4531" s="23"/>
      <c r="O4531" s="23"/>
      <c r="P4531" s="23">
        <v>86</v>
      </c>
      <c r="Q4531" s="23" t="s">
        <v>34</v>
      </c>
      <c r="R4531" s="23" t="s">
        <v>1319</v>
      </c>
      <c r="W4531" s="9" t="str">
        <f t="shared" si="669"/>
        <v>Email Category</v>
      </c>
      <c r="X4531" s="9" t="str">
        <f t="shared" si="670"/>
        <v xml:space="preserve">28 Sep 23 23:20:06 </v>
      </c>
      <c r="Y4531" s="9" t="str">
        <f t="shared" si="671"/>
        <v xml:space="preserve">23:20:06 </v>
      </c>
      <c r="Z4531" s="10">
        <f t="shared" si="672"/>
        <v>45194.972291666665</v>
      </c>
      <c r="AA4531" s="10" t="str">
        <f t="shared" si="673"/>
        <v>25 Sep 23 - 01 Oct 23</v>
      </c>
      <c r="AB4531" s="9" t="str">
        <f t="shared" si="674"/>
        <v xml:space="preserve">   </v>
      </c>
      <c r="AC4531" s="11" t="str">
        <f t="shared" si="675"/>
        <v/>
      </c>
      <c r="AD4531" s="9">
        <f t="shared" si="676"/>
        <v>1</v>
      </c>
      <c r="AE4531" s="9" t="str">
        <f t="shared" si="677"/>
        <v/>
      </c>
    </row>
    <row r="4532" spans="1:31" ht="15" customHeight="1" x14ac:dyDescent="0.25">
      <c r="A4532" s="23">
        <v>12107</v>
      </c>
      <c r="B4532" s="23" t="s">
        <v>57</v>
      </c>
      <c r="C4532" s="23" t="s">
        <v>68</v>
      </c>
      <c r="D4532" s="24" t="s">
        <v>6185</v>
      </c>
      <c r="E4532" s="23" t="s">
        <v>6227</v>
      </c>
      <c r="F4532" s="23" t="s">
        <v>4808</v>
      </c>
      <c r="G4532" s="23" t="s">
        <v>1760</v>
      </c>
      <c r="H4532" s="23" t="s">
        <v>1016</v>
      </c>
      <c r="I4532" s="23" t="s">
        <v>61</v>
      </c>
      <c r="J4532" s="23"/>
      <c r="K4532" s="23" t="s">
        <v>34</v>
      </c>
      <c r="L4532" s="23"/>
      <c r="M4532" s="23" t="s">
        <v>36</v>
      </c>
      <c r="N4532" s="23"/>
      <c r="O4532" s="23"/>
      <c r="P4532" s="23">
        <v>75</v>
      </c>
      <c r="Q4532" s="23" t="s">
        <v>34</v>
      </c>
      <c r="R4532" s="23" t="s">
        <v>1319</v>
      </c>
      <c r="W4532" s="9" t="str">
        <f t="shared" si="669"/>
        <v>Email Category</v>
      </c>
      <c r="X4532" s="9" t="str">
        <f t="shared" si="670"/>
        <v xml:space="preserve">29 Sep 23 07:30:04 </v>
      </c>
      <c r="Y4532" s="9" t="str">
        <f t="shared" si="671"/>
        <v xml:space="preserve">07:30:04 </v>
      </c>
      <c r="Z4532" s="10">
        <f t="shared" si="672"/>
        <v>45194.3125462963</v>
      </c>
      <c r="AA4532" s="10" t="str">
        <f t="shared" si="673"/>
        <v>25 Sep 23 - 01 Oct 23</v>
      </c>
      <c r="AB4532" s="9" t="str">
        <f t="shared" si="674"/>
        <v xml:space="preserve">   </v>
      </c>
      <c r="AC4532" s="11" t="str">
        <f t="shared" si="675"/>
        <v/>
      </c>
      <c r="AD4532" s="9" t="str">
        <f t="shared" si="676"/>
        <v/>
      </c>
      <c r="AE4532" s="9" t="str">
        <f t="shared" si="677"/>
        <v/>
      </c>
    </row>
    <row r="4533" spans="1:31" ht="15" customHeight="1" x14ac:dyDescent="0.25">
      <c r="A4533" s="23">
        <v>12108</v>
      </c>
      <c r="B4533" s="23" t="s">
        <v>38</v>
      </c>
      <c r="C4533" s="23" t="s">
        <v>68</v>
      </c>
      <c r="D4533" s="24" t="s">
        <v>4707</v>
      </c>
      <c r="E4533" s="23" t="s">
        <v>6228</v>
      </c>
      <c r="F4533" s="23" t="s">
        <v>1054</v>
      </c>
      <c r="G4533" s="23" t="s">
        <v>662</v>
      </c>
      <c r="H4533" s="23" t="s">
        <v>2338</v>
      </c>
      <c r="I4533" s="23" t="s">
        <v>33</v>
      </c>
      <c r="J4533" s="23"/>
      <c r="K4533" s="23" t="s">
        <v>34</v>
      </c>
      <c r="L4533" s="23"/>
      <c r="M4533" s="23" t="s">
        <v>36</v>
      </c>
      <c r="N4533" s="23" t="s">
        <v>37</v>
      </c>
      <c r="O4533" s="23"/>
      <c r="P4533" s="23">
        <v>88</v>
      </c>
      <c r="Q4533" s="23" t="s">
        <v>34</v>
      </c>
      <c r="R4533" s="23" t="s">
        <v>1319</v>
      </c>
      <c r="W4533" s="9" t="str">
        <f t="shared" si="669"/>
        <v>Server</v>
      </c>
      <c r="X4533" s="9" t="str">
        <f t="shared" si="670"/>
        <v xml:space="preserve">29 Sep 23 09:20:03 </v>
      </c>
      <c r="Y4533" s="9" t="str">
        <f t="shared" si="671"/>
        <v xml:space="preserve">09:20:03 </v>
      </c>
      <c r="Z4533" s="10">
        <f t="shared" si="672"/>
        <v>45194.388923611114</v>
      </c>
      <c r="AA4533" s="10" t="str">
        <f t="shared" si="673"/>
        <v>25 Sep 23 - 01 Oct 23</v>
      </c>
      <c r="AB4533" s="9" t="str">
        <f t="shared" si="674"/>
        <v xml:space="preserve">   </v>
      </c>
      <c r="AC4533" s="11" t="str">
        <f t="shared" si="675"/>
        <v/>
      </c>
      <c r="AD4533" s="9" t="str">
        <f t="shared" si="676"/>
        <v/>
      </c>
      <c r="AE4533" s="9" t="str">
        <f t="shared" si="677"/>
        <v/>
      </c>
    </row>
    <row r="4534" spans="1:31" ht="15" customHeight="1" x14ac:dyDescent="0.25">
      <c r="A4534" s="23">
        <v>12109</v>
      </c>
      <c r="B4534" s="23" t="s">
        <v>57</v>
      </c>
      <c r="C4534" s="23" t="s">
        <v>68</v>
      </c>
      <c r="D4534" s="24" t="s">
        <v>333</v>
      </c>
      <c r="E4534" s="23" t="s">
        <v>6229</v>
      </c>
      <c r="F4534" s="23" t="s">
        <v>335</v>
      </c>
      <c r="G4534" s="23" t="s">
        <v>662</v>
      </c>
      <c r="H4534" s="23" t="s">
        <v>44</v>
      </c>
      <c r="I4534" s="23" t="s">
        <v>61</v>
      </c>
      <c r="J4534" s="23"/>
      <c r="K4534" s="23" t="s">
        <v>34</v>
      </c>
      <c r="L4534" s="23"/>
      <c r="M4534" s="23" t="s">
        <v>36</v>
      </c>
      <c r="N4534" s="23" t="s">
        <v>1488</v>
      </c>
      <c r="O4534" s="23"/>
      <c r="P4534" s="23">
        <v>72</v>
      </c>
      <c r="Q4534" s="23" t="s">
        <v>34</v>
      </c>
      <c r="R4534" s="23" t="s">
        <v>1319</v>
      </c>
      <c r="W4534" s="9" t="str">
        <f t="shared" si="669"/>
        <v>Network Device</v>
      </c>
      <c r="X4534" s="9" t="str">
        <f t="shared" si="670"/>
        <v xml:space="preserve">29 Sep 23 10:30:03 </v>
      </c>
      <c r="Y4534" s="9" t="str">
        <f t="shared" si="671"/>
        <v xml:space="preserve">10:30:03 </v>
      </c>
      <c r="Z4534" s="10">
        <f t="shared" si="672"/>
        <v>45194.437534722223</v>
      </c>
      <c r="AA4534" s="10" t="str">
        <f t="shared" si="673"/>
        <v>25 Sep 23 - 01 Oct 23</v>
      </c>
      <c r="AB4534" s="9" t="str">
        <f t="shared" si="674"/>
        <v xml:space="preserve">   </v>
      </c>
      <c r="AC4534" s="11" t="str">
        <f t="shared" si="675"/>
        <v/>
      </c>
      <c r="AD4534" s="9" t="str">
        <f t="shared" si="676"/>
        <v/>
      </c>
      <c r="AE4534" s="9" t="str">
        <f t="shared" si="677"/>
        <v/>
      </c>
    </row>
    <row r="4535" spans="1:31" ht="15" customHeight="1" x14ac:dyDescent="0.25">
      <c r="A4535" s="23">
        <v>12110</v>
      </c>
      <c r="B4535" s="23" t="s">
        <v>57</v>
      </c>
      <c r="C4535" s="23" t="s">
        <v>39</v>
      </c>
      <c r="D4535" s="24" t="s">
        <v>333</v>
      </c>
      <c r="E4535" s="23" t="s">
        <v>6230</v>
      </c>
      <c r="F4535" s="23" t="s">
        <v>335</v>
      </c>
      <c r="G4535" s="23" t="s">
        <v>46</v>
      </c>
      <c r="H4535" s="23" t="s">
        <v>44</v>
      </c>
      <c r="I4535" s="23" t="s">
        <v>61</v>
      </c>
      <c r="J4535" s="23" t="s">
        <v>61</v>
      </c>
      <c r="K4535" s="23" t="s">
        <v>1560</v>
      </c>
      <c r="L4535" s="23"/>
      <c r="M4535" s="23" t="s">
        <v>36</v>
      </c>
      <c r="N4535" s="23" t="s">
        <v>1488</v>
      </c>
      <c r="O4535" s="23"/>
      <c r="P4535" s="23">
        <v>19</v>
      </c>
      <c r="Q4535" s="23" t="s">
        <v>34</v>
      </c>
      <c r="R4535" s="23" t="s">
        <v>1319</v>
      </c>
      <c r="W4535" s="9" t="str">
        <f t="shared" si="669"/>
        <v>Network Device</v>
      </c>
      <c r="X4535" s="9" t="str">
        <f t="shared" si="670"/>
        <v xml:space="preserve">29 Sep 23 10:30:05 </v>
      </c>
      <c r="Y4535" s="9" t="str">
        <f t="shared" si="671"/>
        <v xml:space="preserve">10:30:05 </v>
      </c>
      <c r="Z4535" s="10">
        <f t="shared" si="672"/>
        <v>45194.437557870369</v>
      </c>
      <c r="AA4535" s="10" t="str">
        <f t="shared" si="673"/>
        <v>25 Sep 23 - 01 Oct 23</v>
      </c>
      <c r="AB4535" s="9" t="str">
        <f t="shared" si="674"/>
        <v xml:space="preserve">   </v>
      </c>
      <c r="AC4535" s="11" t="str">
        <f t="shared" si="675"/>
        <v/>
      </c>
      <c r="AD4535" s="9">
        <f t="shared" si="676"/>
        <v>1</v>
      </c>
      <c r="AE4535" s="9" t="str">
        <f t="shared" si="677"/>
        <v/>
      </c>
    </row>
    <row r="4536" spans="1:31" ht="15" customHeight="1" x14ac:dyDescent="0.25">
      <c r="A4536" s="23">
        <v>12111</v>
      </c>
      <c r="B4536" s="23" t="s">
        <v>38</v>
      </c>
      <c r="C4536" s="23" t="s">
        <v>39</v>
      </c>
      <c r="D4536" s="23" t="s">
        <v>6231</v>
      </c>
      <c r="E4536" s="23" t="s">
        <v>6232</v>
      </c>
      <c r="F4536" s="23"/>
      <c r="G4536" s="23" t="s">
        <v>43</v>
      </c>
      <c r="H4536" s="23" t="s">
        <v>2338</v>
      </c>
      <c r="I4536" s="23" t="s">
        <v>55</v>
      </c>
      <c r="J4536" s="23" t="s">
        <v>55</v>
      </c>
      <c r="K4536" s="23" t="s">
        <v>654</v>
      </c>
      <c r="L4536" s="23"/>
      <c r="M4536" s="23" t="s">
        <v>36</v>
      </c>
      <c r="N4536" s="23" t="s">
        <v>1013</v>
      </c>
      <c r="O4536" s="23" t="s">
        <v>1399</v>
      </c>
      <c r="P4536" s="23">
        <v>91</v>
      </c>
      <c r="Q4536" s="23" t="s">
        <v>34</v>
      </c>
      <c r="R4536" s="23" t="s">
        <v>1331</v>
      </c>
      <c r="W4536" s="9" t="str">
        <f t="shared" si="669"/>
        <v>User</v>
      </c>
      <c r="X4536" s="9" t="str">
        <f t="shared" si="670"/>
        <v xml:space="preserve">29 Sep 23 12:40:09 </v>
      </c>
      <c r="Y4536" s="9" t="str">
        <f t="shared" si="671"/>
        <v xml:space="preserve">12:40:09 </v>
      </c>
      <c r="Z4536" s="10">
        <f t="shared" si="672"/>
        <v>45194.527881944443</v>
      </c>
      <c r="AA4536" s="10" t="str">
        <f t="shared" si="673"/>
        <v>25 Sep 23 - 01 Oct 23</v>
      </c>
      <c r="AB4536" s="9" t="str">
        <f t="shared" si="674"/>
        <v xml:space="preserve">   </v>
      </c>
      <c r="AC4536" s="11" t="str">
        <f t="shared" si="675"/>
        <v/>
      </c>
      <c r="AD4536" s="9">
        <f t="shared" si="676"/>
        <v>1</v>
      </c>
      <c r="AE4536" s="9" t="str">
        <f t="shared" si="677"/>
        <v/>
      </c>
    </row>
    <row r="4537" spans="1:31" ht="15" customHeight="1" x14ac:dyDescent="0.25">
      <c r="A4537" s="23">
        <v>12112</v>
      </c>
      <c r="B4537" s="23" t="s">
        <v>38</v>
      </c>
      <c r="C4537" s="23" t="s">
        <v>196</v>
      </c>
      <c r="D4537" s="23" t="s">
        <v>3267</v>
      </c>
      <c r="E4537" s="23" t="s">
        <v>6233</v>
      </c>
      <c r="F4537" s="23"/>
      <c r="G4537" s="23" t="s">
        <v>1760</v>
      </c>
      <c r="H4537" s="23" t="s">
        <v>44</v>
      </c>
      <c r="I4537" s="23" t="s">
        <v>33</v>
      </c>
      <c r="J4537" s="23" t="s">
        <v>33</v>
      </c>
      <c r="K4537" s="23" t="s">
        <v>654</v>
      </c>
      <c r="L4537" s="23"/>
      <c r="M4537" s="23" t="s">
        <v>36</v>
      </c>
      <c r="N4537" s="23" t="s">
        <v>1013</v>
      </c>
      <c r="O4537" s="23" t="s">
        <v>50</v>
      </c>
      <c r="P4537" s="23">
        <v>105</v>
      </c>
      <c r="Q4537" s="23" t="s">
        <v>34</v>
      </c>
      <c r="R4537" s="23" t="s">
        <v>1331</v>
      </c>
      <c r="W4537" s="9" t="str">
        <f t="shared" si="669"/>
        <v>User</v>
      </c>
      <c r="X4537" s="9" t="str">
        <f t="shared" si="670"/>
        <v xml:space="preserve">29 Sep 23 13:00:06 </v>
      </c>
      <c r="Y4537" s="9" t="str">
        <f t="shared" si="671"/>
        <v xml:space="preserve">13:00:06 </v>
      </c>
      <c r="Z4537" s="10">
        <f t="shared" si="672"/>
        <v>45194.54173611111</v>
      </c>
      <c r="AA4537" s="10" t="str">
        <f t="shared" si="673"/>
        <v>25 Sep 23 - 01 Oct 23</v>
      </c>
      <c r="AB4537" s="9" t="str">
        <f t="shared" si="674"/>
        <v xml:space="preserve">   </v>
      </c>
      <c r="AC4537" s="11" t="str">
        <f t="shared" si="675"/>
        <v/>
      </c>
      <c r="AD4537" s="9" t="str">
        <f t="shared" si="676"/>
        <v/>
      </c>
      <c r="AE4537" s="9" t="str">
        <f t="shared" si="677"/>
        <v/>
      </c>
    </row>
    <row r="4538" spans="1:31" ht="15" customHeight="1" x14ac:dyDescent="0.25">
      <c r="A4538" s="23">
        <v>12113</v>
      </c>
      <c r="B4538" s="23" t="s">
        <v>57</v>
      </c>
      <c r="C4538" s="23" t="s">
        <v>68</v>
      </c>
      <c r="D4538" s="24" t="s">
        <v>6234</v>
      </c>
      <c r="E4538" s="23" t="s">
        <v>6235</v>
      </c>
      <c r="F4538" s="23" t="s">
        <v>272</v>
      </c>
      <c r="G4538" s="23" t="s">
        <v>1760</v>
      </c>
      <c r="H4538" s="23" t="s">
        <v>2338</v>
      </c>
      <c r="I4538" s="23" t="s">
        <v>61</v>
      </c>
      <c r="J4538" s="23"/>
      <c r="K4538" s="23" t="s">
        <v>34</v>
      </c>
      <c r="L4538" s="23"/>
      <c r="M4538" s="23" t="s">
        <v>36</v>
      </c>
      <c r="N4538" s="23" t="s">
        <v>45</v>
      </c>
      <c r="O4538" s="23"/>
      <c r="P4538" s="23">
        <v>73</v>
      </c>
      <c r="Q4538" s="23" t="s">
        <v>34</v>
      </c>
      <c r="R4538" s="23" t="s">
        <v>1319</v>
      </c>
      <c r="W4538" s="9" t="str">
        <f t="shared" si="669"/>
        <v>Laptop/Desktop</v>
      </c>
      <c r="X4538" s="9" t="str">
        <f t="shared" si="670"/>
        <v xml:space="preserve">29 Sep 23 14:00:03 </v>
      </c>
      <c r="Y4538" s="9" t="str">
        <f t="shared" si="671"/>
        <v xml:space="preserve">14:00:03 </v>
      </c>
      <c r="Z4538" s="10">
        <f t="shared" si="672"/>
        <v>45194.583368055559</v>
      </c>
      <c r="AA4538" s="10" t="str">
        <f t="shared" si="673"/>
        <v>25 Sep 23 - 01 Oct 23</v>
      </c>
      <c r="AB4538" s="9" t="str">
        <f t="shared" si="674"/>
        <v xml:space="preserve">   </v>
      </c>
      <c r="AC4538" s="11" t="str">
        <f t="shared" si="675"/>
        <v/>
      </c>
      <c r="AD4538" s="9" t="str">
        <f t="shared" si="676"/>
        <v/>
      </c>
      <c r="AE4538" s="9" t="str">
        <f t="shared" si="677"/>
        <v/>
      </c>
    </row>
    <row r="4539" spans="1:31" ht="15" customHeight="1" x14ac:dyDescent="0.25">
      <c r="A4539" s="23">
        <v>12114</v>
      </c>
      <c r="B4539" s="23" t="s">
        <v>38</v>
      </c>
      <c r="C4539" s="23" t="s">
        <v>645</v>
      </c>
      <c r="D4539" s="24" t="s">
        <v>6053</v>
      </c>
      <c r="E4539" s="23" t="s">
        <v>6236</v>
      </c>
      <c r="F4539" s="23" t="s">
        <v>42</v>
      </c>
      <c r="G4539" s="23"/>
      <c r="H4539" s="23" t="s">
        <v>1098</v>
      </c>
      <c r="I4539" s="23" t="s">
        <v>33</v>
      </c>
      <c r="J4539" s="23"/>
      <c r="K4539" s="23" t="s">
        <v>34</v>
      </c>
      <c r="L4539" s="23"/>
      <c r="M4539" s="23" t="s">
        <v>36</v>
      </c>
      <c r="N4539" s="23" t="s">
        <v>45</v>
      </c>
      <c r="O4539" s="23"/>
      <c r="P4539" s="23">
        <v>63</v>
      </c>
      <c r="Q4539" s="23" t="s">
        <v>34</v>
      </c>
      <c r="R4539" s="23" t="s">
        <v>1319</v>
      </c>
      <c r="W4539" s="9" t="str">
        <f t="shared" si="669"/>
        <v>Laptop/Desktop</v>
      </c>
      <c r="X4539" s="9" t="str">
        <f t="shared" si="670"/>
        <v xml:space="preserve">29 Sep 23 17:00:04 </v>
      </c>
      <c r="Y4539" s="9" t="str">
        <f t="shared" si="671"/>
        <v xml:space="preserve">17:00:04 </v>
      </c>
      <c r="Z4539" s="10">
        <f t="shared" si="672"/>
        <v>45194.708379629628</v>
      </c>
      <c r="AA4539" s="10" t="str">
        <f t="shared" si="673"/>
        <v>25 Sep 23 - 01 Oct 23</v>
      </c>
      <c r="AB4539" s="9" t="str">
        <f t="shared" si="674"/>
        <v xml:space="preserve">   </v>
      </c>
      <c r="AC4539" s="11" t="str">
        <f t="shared" si="675"/>
        <v/>
      </c>
      <c r="AD4539" s="9" t="str">
        <f t="shared" si="676"/>
        <v/>
      </c>
      <c r="AE4539" s="9" t="str">
        <f t="shared" si="677"/>
        <v/>
      </c>
    </row>
    <row r="4540" spans="1:31" ht="15" customHeight="1" x14ac:dyDescent="0.25">
      <c r="A4540" s="23">
        <v>12115</v>
      </c>
      <c r="B4540" s="23" t="s">
        <v>38</v>
      </c>
      <c r="C4540" s="23" t="s">
        <v>645</v>
      </c>
      <c r="D4540" s="23" t="s">
        <v>6237</v>
      </c>
      <c r="E4540" s="23" t="s">
        <v>6238</v>
      </c>
      <c r="F4540" s="23"/>
      <c r="G4540" s="23"/>
      <c r="H4540" s="23" t="s">
        <v>1098</v>
      </c>
      <c r="I4540" s="23" t="s">
        <v>33</v>
      </c>
      <c r="J4540" s="23"/>
      <c r="K4540" s="23" t="s">
        <v>654</v>
      </c>
      <c r="L4540" s="23"/>
      <c r="M4540" s="23" t="s">
        <v>36</v>
      </c>
      <c r="N4540" s="23" t="s">
        <v>1013</v>
      </c>
      <c r="O4540" s="23" t="s">
        <v>50</v>
      </c>
      <c r="P4540" s="23">
        <v>82</v>
      </c>
      <c r="Q4540" s="23" t="s">
        <v>34</v>
      </c>
      <c r="R4540" s="23" t="s">
        <v>1331</v>
      </c>
      <c r="W4540" s="9" t="str">
        <f t="shared" si="669"/>
        <v>User</v>
      </c>
      <c r="X4540" s="9" t="str">
        <f t="shared" si="670"/>
        <v xml:space="preserve">29 Sep 23 18:30:13 </v>
      </c>
      <c r="Y4540" s="9" t="str">
        <f t="shared" si="671"/>
        <v xml:space="preserve">18:30:13 </v>
      </c>
      <c r="Z4540" s="10">
        <f t="shared" si="672"/>
        <v>45194.770983796298</v>
      </c>
      <c r="AA4540" s="10" t="str">
        <f t="shared" si="673"/>
        <v>25 Sep 23 - 01 Oct 23</v>
      </c>
      <c r="AB4540" s="9" t="str">
        <f t="shared" si="674"/>
        <v xml:space="preserve">   </v>
      </c>
      <c r="AC4540" s="11" t="str">
        <f t="shared" si="675"/>
        <v/>
      </c>
      <c r="AD4540" s="9" t="str">
        <f t="shared" si="676"/>
        <v/>
      </c>
      <c r="AE4540" s="9" t="str">
        <f t="shared" si="677"/>
        <v/>
      </c>
    </row>
    <row r="4541" spans="1:31" ht="15" customHeight="1" x14ac:dyDescent="0.25">
      <c r="A4541" s="23">
        <v>12116</v>
      </c>
      <c r="B4541" s="23" t="s">
        <v>38</v>
      </c>
      <c r="C4541" s="23" t="s">
        <v>645</v>
      </c>
      <c r="D4541" s="24" t="s">
        <v>5193</v>
      </c>
      <c r="E4541" s="23" t="s">
        <v>6239</v>
      </c>
      <c r="F4541" s="23" t="s">
        <v>1054</v>
      </c>
      <c r="G4541" s="23"/>
      <c r="H4541" s="23" t="s">
        <v>1016</v>
      </c>
      <c r="I4541" s="23" t="s">
        <v>33</v>
      </c>
      <c r="J4541" s="23"/>
      <c r="K4541" s="23" t="s">
        <v>34</v>
      </c>
      <c r="L4541" s="23"/>
      <c r="M4541" s="23" t="s">
        <v>36</v>
      </c>
      <c r="N4541" s="23"/>
      <c r="O4541" s="23"/>
      <c r="P4541" s="23">
        <v>41</v>
      </c>
      <c r="Q4541" s="23" t="s">
        <v>34</v>
      </c>
      <c r="R4541" s="23" t="s">
        <v>1319</v>
      </c>
      <c r="W4541" s="9" t="str">
        <f t="shared" si="669"/>
        <v>Email Category</v>
      </c>
      <c r="X4541" s="9" t="str">
        <f t="shared" si="670"/>
        <v xml:space="preserve">30 Sep 23 07:40:03 </v>
      </c>
      <c r="Y4541" s="9" t="str">
        <f t="shared" si="671"/>
        <v xml:space="preserve">07:40:03 </v>
      </c>
      <c r="Z4541" s="10">
        <f t="shared" si="672"/>
        <v>45194.319479166668</v>
      </c>
      <c r="AA4541" s="10" t="str">
        <f t="shared" si="673"/>
        <v>25 Sep 23 - 01 Oct 23</v>
      </c>
      <c r="AB4541" s="9" t="str">
        <f t="shared" si="674"/>
        <v xml:space="preserve">   </v>
      </c>
      <c r="AC4541" s="11" t="str">
        <f t="shared" si="675"/>
        <v/>
      </c>
      <c r="AD4541" s="9" t="str">
        <f t="shared" si="676"/>
        <v/>
      </c>
      <c r="AE4541" s="9" t="str">
        <f t="shared" si="677"/>
        <v/>
      </c>
    </row>
    <row r="4542" spans="1:31" ht="15" customHeight="1" x14ac:dyDescent="0.25">
      <c r="A4542" s="23">
        <v>12117</v>
      </c>
      <c r="B4542" s="23" t="s">
        <v>38</v>
      </c>
      <c r="C4542" s="23" t="s">
        <v>645</v>
      </c>
      <c r="D4542" s="24" t="s">
        <v>819</v>
      </c>
      <c r="E4542" s="23" t="s">
        <v>6240</v>
      </c>
      <c r="F4542" s="23" t="s">
        <v>91</v>
      </c>
      <c r="G4542" s="23"/>
      <c r="H4542" s="23" t="s">
        <v>133</v>
      </c>
      <c r="I4542" s="23" t="s">
        <v>61</v>
      </c>
      <c r="J4542" s="23"/>
      <c r="K4542" s="23" t="s">
        <v>34</v>
      </c>
      <c r="L4542" s="23"/>
      <c r="M4542" s="23" t="s">
        <v>36</v>
      </c>
      <c r="N4542" s="23" t="s">
        <v>45</v>
      </c>
      <c r="O4542" s="23"/>
      <c r="P4542" s="23">
        <v>99</v>
      </c>
      <c r="Q4542" s="23" t="s">
        <v>34</v>
      </c>
      <c r="R4542" s="23" t="s">
        <v>1319</v>
      </c>
      <c r="W4542" s="9" t="str">
        <f t="shared" si="669"/>
        <v>Laptop/Desktop</v>
      </c>
      <c r="X4542" s="9" t="str">
        <f t="shared" si="670"/>
        <v xml:space="preserve">30 Sep 23 22:00:04 </v>
      </c>
      <c r="Y4542" s="9" t="str">
        <f t="shared" si="671"/>
        <v xml:space="preserve">22:00:04 </v>
      </c>
      <c r="Z4542" s="10">
        <f t="shared" si="672"/>
        <v>45194.916712962964</v>
      </c>
      <c r="AA4542" s="10" t="str">
        <f t="shared" si="673"/>
        <v>25 Sep 23 - 01 Oct 23</v>
      </c>
      <c r="AB4542" s="9" t="str">
        <f t="shared" si="674"/>
        <v xml:space="preserve">   </v>
      </c>
      <c r="AC4542" s="11" t="str">
        <f t="shared" si="675"/>
        <v/>
      </c>
      <c r="AD4542" s="9" t="str">
        <f t="shared" si="676"/>
        <v/>
      </c>
      <c r="AE4542" s="9" t="str">
        <f t="shared" si="677"/>
        <v/>
      </c>
    </row>
    <row r="4543" spans="1:31" ht="15" customHeight="1" x14ac:dyDescent="0.25">
      <c r="A4543" s="23">
        <v>12118</v>
      </c>
      <c r="B4543" s="23" t="s">
        <v>38</v>
      </c>
      <c r="C4543" s="23" t="s">
        <v>645</v>
      </c>
      <c r="D4543" s="24" t="s">
        <v>819</v>
      </c>
      <c r="E4543" s="23" t="s">
        <v>6241</v>
      </c>
      <c r="F4543" s="23" t="s">
        <v>91</v>
      </c>
      <c r="G4543" s="23"/>
      <c r="H4543" s="23" t="s">
        <v>1016</v>
      </c>
      <c r="I4543" s="23" t="s">
        <v>61</v>
      </c>
      <c r="J4543" s="23"/>
      <c r="K4543" s="23" t="s">
        <v>34</v>
      </c>
      <c r="L4543" s="23"/>
      <c r="M4543" s="23" t="s">
        <v>36</v>
      </c>
      <c r="N4543" s="23" t="s">
        <v>45</v>
      </c>
      <c r="O4543" s="23"/>
      <c r="P4543" s="23">
        <v>108</v>
      </c>
      <c r="Q4543" s="23" t="s">
        <v>34</v>
      </c>
      <c r="R4543" s="23" t="s">
        <v>1319</v>
      </c>
      <c r="W4543" s="9" t="str">
        <f t="shared" si="669"/>
        <v>Laptop/Desktop</v>
      </c>
      <c r="X4543" s="9" t="str">
        <f t="shared" si="670"/>
        <v xml:space="preserve">30 Sep 23 22:00:05 </v>
      </c>
      <c r="Y4543" s="9" t="str">
        <f t="shared" si="671"/>
        <v xml:space="preserve">22:00:05 </v>
      </c>
      <c r="Z4543" s="10">
        <f t="shared" si="672"/>
        <v>45194.916724537034</v>
      </c>
      <c r="AA4543" s="10" t="str">
        <f t="shared" si="673"/>
        <v>25 Sep 23 - 01 Oct 23</v>
      </c>
      <c r="AB4543" s="9" t="str">
        <f t="shared" si="674"/>
        <v xml:space="preserve">   </v>
      </c>
      <c r="AC4543" s="11" t="str">
        <f t="shared" si="675"/>
        <v/>
      </c>
      <c r="AD4543" s="9" t="str">
        <f t="shared" si="676"/>
        <v/>
      </c>
      <c r="AE4543" s="9" t="str">
        <f t="shared" si="677"/>
        <v/>
      </c>
    </row>
    <row r="4544" spans="1:31" ht="15" customHeight="1" x14ac:dyDescent="0.25">
      <c r="A4544" s="23">
        <v>12119</v>
      </c>
      <c r="B4544" s="23" t="s">
        <v>38</v>
      </c>
      <c r="C4544" s="23" t="s">
        <v>645</v>
      </c>
      <c r="D4544" s="24" t="s">
        <v>819</v>
      </c>
      <c r="E4544" s="23" t="s">
        <v>6242</v>
      </c>
      <c r="F4544" s="23" t="s">
        <v>91</v>
      </c>
      <c r="G4544" s="23"/>
      <c r="H4544" s="23" t="s">
        <v>1016</v>
      </c>
      <c r="I4544" s="23" t="s">
        <v>61</v>
      </c>
      <c r="J4544" s="23"/>
      <c r="K4544" s="23" t="s">
        <v>34</v>
      </c>
      <c r="L4544" s="23"/>
      <c r="M4544" s="23" t="s">
        <v>36</v>
      </c>
      <c r="N4544" s="23"/>
      <c r="O4544" s="23"/>
      <c r="P4544" s="23">
        <v>44</v>
      </c>
      <c r="Q4544" s="23" t="s">
        <v>34</v>
      </c>
      <c r="R4544" s="23" t="s">
        <v>1319</v>
      </c>
      <c r="W4544" s="9" t="str">
        <f t="shared" si="669"/>
        <v>Email Category</v>
      </c>
      <c r="X4544" s="9" t="str">
        <f t="shared" si="670"/>
        <v xml:space="preserve">30 Sep 23 22:00:07 </v>
      </c>
      <c r="Y4544" s="9" t="str">
        <f t="shared" si="671"/>
        <v xml:space="preserve">22:00:07 </v>
      </c>
      <c r="Z4544" s="10">
        <f t="shared" si="672"/>
        <v>45194.916747685187</v>
      </c>
      <c r="AA4544" s="10" t="str">
        <f t="shared" si="673"/>
        <v>25 Sep 23 - 01 Oct 23</v>
      </c>
      <c r="AB4544" s="9" t="str">
        <f t="shared" si="674"/>
        <v xml:space="preserve">   </v>
      </c>
      <c r="AC4544" s="11" t="str">
        <f t="shared" si="675"/>
        <v/>
      </c>
      <c r="AD4544" s="9" t="str">
        <f t="shared" si="676"/>
        <v/>
      </c>
      <c r="AE4544" s="9" t="str">
        <f t="shared" si="677"/>
        <v/>
      </c>
    </row>
    <row r="4545" spans="1:31" ht="15" customHeight="1" x14ac:dyDescent="0.25">
      <c r="A4545" s="23">
        <v>12120</v>
      </c>
      <c r="B4545" s="23" t="s">
        <v>38</v>
      </c>
      <c r="C4545" s="23" t="s">
        <v>645</v>
      </c>
      <c r="D4545" s="24" t="s">
        <v>819</v>
      </c>
      <c r="E4545" s="23" t="s">
        <v>6243</v>
      </c>
      <c r="F4545" s="23" t="s">
        <v>91</v>
      </c>
      <c r="G4545" s="23"/>
      <c r="H4545" s="23" t="s">
        <v>1016</v>
      </c>
      <c r="I4545" s="23" t="s">
        <v>61</v>
      </c>
      <c r="J4545" s="23"/>
      <c r="K4545" s="23" t="s">
        <v>34</v>
      </c>
      <c r="L4545" s="23"/>
      <c r="M4545" s="23" t="s">
        <v>36</v>
      </c>
      <c r="N4545" s="23"/>
      <c r="O4545" s="23"/>
      <c r="P4545" s="23">
        <v>21</v>
      </c>
      <c r="Q4545" s="23" t="s">
        <v>34</v>
      </c>
      <c r="R4545" s="23" t="s">
        <v>1319</v>
      </c>
      <c r="W4545" s="9" t="str">
        <f t="shared" si="669"/>
        <v>Email Category</v>
      </c>
      <c r="X4545" s="9" t="str">
        <f t="shared" si="670"/>
        <v xml:space="preserve">30 Sep 23 22:00:08 </v>
      </c>
      <c r="Y4545" s="9" t="str">
        <f t="shared" si="671"/>
        <v xml:space="preserve">22:00:08 </v>
      </c>
      <c r="Z4545" s="10">
        <f t="shared" si="672"/>
        <v>45194.916759259257</v>
      </c>
      <c r="AA4545" s="10" t="str">
        <f t="shared" si="673"/>
        <v>25 Sep 23 - 01 Oct 23</v>
      </c>
      <c r="AB4545" s="9" t="str">
        <f t="shared" si="674"/>
        <v xml:space="preserve">   </v>
      </c>
      <c r="AC4545" s="11" t="str">
        <f t="shared" si="675"/>
        <v/>
      </c>
      <c r="AD4545" s="9" t="str">
        <f t="shared" si="676"/>
        <v/>
      </c>
      <c r="AE4545" s="9" t="str">
        <f t="shared" si="677"/>
        <v/>
      </c>
    </row>
    <row r="4546" spans="1:31" ht="15" customHeight="1" x14ac:dyDescent="0.25">
      <c r="A4546" s="23">
        <v>12121</v>
      </c>
      <c r="B4546" s="23" t="s">
        <v>57</v>
      </c>
      <c r="C4546" s="23" t="s">
        <v>645</v>
      </c>
      <c r="D4546" s="24" t="s">
        <v>6244</v>
      </c>
      <c r="E4546" s="23" t="s">
        <v>6245</v>
      </c>
      <c r="F4546" s="23" t="s">
        <v>30</v>
      </c>
      <c r="G4546" s="23"/>
      <c r="H4546" s="23" t="s">
        <v>44</v>
      </c>
      <c r="I4546" s="23" t="s">
        <v>61</v>
      </c>
      <c r="J4546" s="23"/>
      <c r="K4546" s="23" t="s">
        <v>34</v>
      </c>
      <c r="L4546" s="23"/>
      <c r="M4546" s="23" t="s">
        <v>36</v>
      </c>
      <c r="N4546" s="23" t="s">
        <v>37</v>
      </c>
      <c r="O4546" s="23"/>
      <c r="P4546" s="23">
        <v>67</v>
      </c>
      <c r="Q4546" s="23" t="s">
        <v>34</v>
      </c>
      <c r="R4546" s="23" t="s">
        <v>1319</v>
      </c>
      <c r="W4546" s="9" t="str">
        <f t="shared" si="669"/>
        <v>Server</v>
      </c>
      <c r="X4546" s="9" t="str">
        <f t="shared" si="670"/>
        <v xml:space="preserve">01 Oct 23 14:00:03 </v>
      </c>
      <c r="Y4546" s="9" t="str">
        <f t="shared" si="671"/>
        <v xml:space="preserve">14:00:03 </v>
      </c>
      <c r="Z4546" s="10">
        <f t="shared" si="672"/>
        <v>45194.583368055559</v>
      </c>
      <c r="AA4546" s="10" t="str">
        <f t="shared" si="673"/>
        <v>25 Sep 23 - 01 Oct 23</v>
      </c>
      <c r="AB4546" s="9" t="str">
        <f t="shared" si="674"/>
        <v xml:space="preserve">   </v>
      </c>
      <c r="AC4546" s="11" t="str">
        <f t="shared" si="675"/>
        <v/>
      </c>
      <c r="AD4546" s="9" t="str">
        <f t="shared" si="676"/>
        <v/>
      </c>
      <c r="AE4546" s="9" t="str">
        <f t="shared" si="677"/>
        <v/>
      </c>
    </row>
    <row r="4547" spans="1:31" ht="15" customHeight="1" x14ac:dyDescent="0.25">
      <c r="A4547" s="23">
        <v>12122</v>
      </c>
      <c r="B4547" s="23" t="s">
        <v>57</v>
      </c>
      <c r="C4547" s="23" t="s">
        <v>645</v>
      </c>
      <c r="D4547" s="24" t="s">
        <v>940</v>
      </c>
      <c r="E4547" s="23" t="s">
        <v>6246</v>
      </c>
      <c r="F4547" s="23" t="s">
        <v>173</v>
      </c>
      <c r="G4547" s="23"/>
      <c r="H4547" s="23" t="s">
        <v>133</v>
      </c>
      <c r="I4547" s="23" t="s">
        <v>61</v>
      </c>
      <c r="J4547" s="23"/>
      <c r="K4547" s="23" t="s">
        <v>34</v>
      </c>
      <c r="L4547" s="23"/>
      <c r="M4547" s="23" t="s">
        <v>36</v>
      </c>
      <c r="N4547" s="23" t="s">
        <v>45</v>
      </c>
      <c r="O4547" s="23"/>
      <c r="P4547" s="23">
        <v>70</v>
      </c>
      <c r="Q4547" s="23" t="s">
        <v>34</v>
      </c>
      <c r="R4547" s="23" t="s">
        <v>1319</v>
      </c>
      <c r="W4547" s="9" t="str">
        <f t="shared" si="669"/>
        <v>Laptop/Desktop</v>
      </c>
      <c r="X4547" s="9" t="str">
        <f t="shared" si="670"/>
        <v xml:space="preserve">01 Oct 23 19:50:03 </v>
      </c>
      <c r="Y4547" s="9" t="str">
        <f t="shared" si="671"/>
        <v xml:space="preserve">19:50:03 </v>
      </c>
      <c r="Z4547" s="10">
        <f t="shared" si="672"/>
        <v>45194.826423611114</v>
      </c>
      <c r="AA4547" s="10" t="str">
        <f t="shared" si="673"/>
        <v>25 Sep 23 - 01 Oct 23</v>
      </c>
      <c r="AB4547" s="9" t="str">
        <f t="shared" si="674"/>
        <v xml:space="preserve">   </v>
      </c>
      <c r="AC4547" s="11" t="str">
        <f t="shared" si="675"/>
        <v/>
      </c>
      <c r="AD4547" s="9" t="str">
        <f t="shared" si="676"/>
        <v/>
      </c>
      <c r="AE4547" s="9" t="str">
        <f t="shared" si="677"/>
        <v/>
      </c>
    </row>
    <row r="4548" spans="1:31" ht="15" customHeight="1" x14ac:dyDescent="0.25">
      <c r="A4548">
        <v>12123</v>
      </c>
      <c r="B4548" t="s">
        <v>38</v>
      </c>
      <c r="C4548" t="s">
        <v>39</v>
      </c>
      <c r="D4548" t="s">
        <v>6250</v>
      </c>
      <c r="E4548" t="s">
        <v>6251</v>
      </c>
      <c r="G4548" t="s">
        <v>43</v>
      </c>
      <c r="H4548" t="s">
        <v>1016</v>
      </c>
      <c r="I4548" t="s">
        <v>33</v>
      </c>
      <c r="J4548" t="s">
        <v>33</v>
      </c>
      <c r="K4548" t="s">
        <v>1590</v>
      </c>
      <c r="M4548" t="s">
        <v>36</v>
      </c>
      <c r="N4548" t="s">
        <v>1013</v>
      </c>
      <c r="O4548" t="s">
        <v>50</v>
      </c>
      <c r="P4548">
        <v>61</v>
      </c>
      <c r="Q4548" t="s">
        <v>34</v>
      </c>
      <c r="R4548" t="s">
        <v>1331</v>
      </c>
      <c r="W4548" s="9" t="str">
        <f t="shared" ref="W4548:W4611" si="678">IF(N4548&lt;&gt;"",N4548,"Email Category")</f>
        <v>User</v>
      </c>
      <c r="X4548" s="9" t="str">
        <f t="shared" ref="X4548:X4611" si="679">MID(E4548,6,2)&amp;" "&amp;MID(E4548,9,3)&amp;" "&amp;MID(E4548,15,2)&amp;" "&amp;MID(E4548,18,9)</f>
        <v xml:space="preserve">02 Oct 23 05:10:07 </v>
      </c>
      <c r="Y4548" s="9" t="str">
        <f t="shared" ref="Y4548:Y4611" si="680">MID(E4548,18,9)</f>
        <v xml:space="preserve">05:10:07 </v>
      </c>
      <c r="Z4548" s="10">
        <f t="shared" ref="Z4548:Z4611" si="681">(X4548-WEEKDAY(X4548,3))</f>
        <v>45201.215358796297</v>
      </c>
      <c r="AA4548" s="10" t="str">
        <f t="shared" ref="AA4548:AA4611" si="682">TEXT(Z4548,"DD MMM YY")&amp;" - "&amp;TEXT(Z4548+ROWS(WZY4547:XAA4547)*6,"DD MMM YY")</f>
        <v>02 Oct 23 - 08 Oct 23</v>
      </c>
      <c r="AB4548" s="9" t="str">
        <f t="shared" ref="AB4548:AB4611" si="683">MID(L4548,6,2)&amp;" "&amp;MID(L4548,9,3)&amp;" "&amp;MID(L4548,15,2)&amp;" "&amp;MID(L4548,18,9)</f>
        <v xml:space="preserve">   </v>
      </c>
      <c r="AC4548" s="11" t="str">
        <f t="shared" ref="AC4548:AC4611" si="684">IF(AB4548&lt;X4548,"",AB4548-X4548)</f>
        <v/>
      </c>
      <c r="AD4548" s="9">
        <f t="shared" ref="AD4548:AD4611" si="685">IF(C4548&lt;&gt;"Closed","",IF(I4548=J4548,1,""))</f>
        <v>1</v>
      </c>
      <c r="AE4548" s="9" t="str">
        <f t="shared" ref="AE4548:AE4611" si="686">IF(C4548&lt;&gt;"Closed","",IF(I4548&lt;&gt;J4548,1,""))</f>
        <v/>
      </c>
    </row>
    <row r="4549" spans="1:31" ht="15" customHeight="1" x14ac:dyDescent="0.25">
      <c r="A4549">
        <v>12124</v>
      </c>
      <c r="B4549" t="s">
        <v>38</v>
      </c>
      <c r="C4549" t="s">
        <v>39</v>
      </c>
      <c r="D4549" t="s">
        <v>6252</v>
      </c>
      <c r="E4549" t="s">
        <v>6253</v>
      </c>
      <c r="G4549" t="s">
        <v>662</v>
      </c>
      <c r="H4549" t="s">
        <v>2338</v>
      </c>
      <c r="I4549" t="s">
        <v>61</v>
      </c>
      <c r="J4549" t="s">
        <v>61</v>
      </c>
      <c r="K4549" t="s">
        <v>654</v>
      </c>
      <c r="M4549" t="s">
        <v>36</v>
      </c>
      <c r="N4549" t="s">
        <v>1013</v>
      </c>
      <c r="O4549" t="s">
        <v>112</v>
      </c>
      <c r="P4549">
        <v>146</v>
      </c>
      <c r="Q4549" t="s">
        <v>34</v>
      </c>
      <c r="R4549" t="s">
        <v>1331</v>
      </c>
      <c r="W4549" s="9" t="str">
        <f t="shared" si="678"/>
        <v>User</v>
      </c>
      <c r="X4549" s="9" t="str">
        <f t="shared" si="679"/>
        <v xml:space="preserve">02 Oct 23 06:50:06 </v>
      </c>
      <c r="Y4549" s="9" t="str">
        <f t="shared" si="680"/>
        <v xml:space="preserve">06:50:06 </v>
      </c>
      <c r="Z4549" s="10">
        <f t="shared" si="681"/>
        <v>45201.284791666665</v>
      </c>
      <c r="AA4549" s="10" t="str">
        <f t="shared" si="682"/>
        <v>02 Oct 23 - 08 Oct 23</v>
      </c>
      <c r="AB4549" s="9" t="str">
        <f t="shared" si="683"/>
        <v xml:space="preserve">   </v>
      </c>
      <c r="AC4549" s="11" t="str">
        <f t="shared" si="684"/>
        <v/>
      </c>
      <c r="AD4549" s="9">
        <f t="shared" si="685"/>
        <v>1</v>
      </c>
      <c r="AE4549" s="9" t="str">
        <f t="shared" si="686"/>
        <v/>
      </c>
    </row>
    <row r="4550" spans="1:31" ht="15" customHeight="1" x14ac:dyDescent="0.25">
      <c r="A4550">
        <v>12125</v>
      </c>
      <c r="B4550" t="s">
        <v>38</v>
      </c>
      <c r="C4550" t="s">
        <v>39</v>
      </c>
      <c r="D4550" t="s">
        <v>6254</v>
      </c>
      <c r="E4550" t="s">
        <v>6255</v>
      </c>
      <c r="G4550" t="s">
        <v>662</v>
      </c>
      <c r="H4550" t="s">
        <v>2338</v>
      </c>
      <c r="I4550" t="s">
        <v>61</v>
      </c>
      <c r="J4550" t="s">
        <v>61</v>
      </c>
      <c r="K4550" t="s">
        <v>654</v>
      </c>
      <c r="M4550" t="s">
        <v>36</v>
      </c>
      <c r="N4550" t="s">
        <v>1013</v>
      </c>
      <c r="O4550" t="s">
        <v>112</v>
      </c>
      <c r="P4550">
        <v>2</v>
      </c>
      <c r="Q4550" t="s">
        <v>34</v>
      </c>
      <c r="R4550" t="s">
        <v>1331</v>
      </c>
      <c r="W4550" s="9" t="str">
        <f t="shared" si="678"/>
        <v>User</v>
      </c>
      <c r="X4550" s="9" t="str">
        <f t="shared" si="679"/>
        <v xml:space="preserve">02 Oct 23 07:00:06 </v>
      </c>
      <c r="Y4550" s="9" t="str">
        <f t="shared" si="680"/>
        <v xml:space="preserve">07:00:06 </v>
      </c>
      <c r="Z4550" s="10">
        <f t="shared" si="681"/>
        <v>45201.29173611111</v>
      </c>
      <c r="AA4550" s="10" t="str">
        <f t="shared" si="682"/>
        <v>02 Oct 23 - 08 Oct 23</v>
      </c>
      <c r="AB4550" s="9" t="str">
        <f t="shared" si="683"/>
        <v xml:space="preserve">   </v>
      </c>
      <c r="AC4550" s="11" t="str">
        <f t="shared" si="684"/>
        <v/>
      </c>
      <c r="AD4550" s="9">
        <f t="shared" si="685"/>
        <v>1</v>
      </c>
      <c r="AE4550" s="9" t="str">
        <f t="shared" si="686"/>
        <v/>
      </c>
    </row>
    <row r="4551" spans="1:31" ht="15" customHeight="1" x14ac:dyDescent="0.25">
      <c r="A4551">
        <v>12126</v>
      </c>
      <c r="B4551" t="s">
        <v>38</v>
      </c>
      <c r="C4551" t="s">
        <v>39</v>
      </c>
      <c r="D4551" s="14" t="s">
        <v>5618</v>
      </c>
      <c r="E4551" t="s">
        <v>6256</v>
      </c>
      <c r="F4551" t="s">
        <v>91</v>
      </c>
      <c r="G4551" t="s">
        <v>66</v>
      </c>
      <c r="H4551" t="s">
        <v>44</v>
      </c>
      <c r="I4551" t="s">
        <v>33</v>
      </c>
      <c r="J4551" t="s">
        <v>55</v>
      </c>
      <c r="K4551" t="s">
        <v>34</v>
      </c>
      <c r="M4551" t="s">
        <v>36</v>
      </c>
      <c r="N4551" t="s">
        <v>37</v>
      </c>
      <c r="P4551">
        <v>63</v>
      </c>
      <c r="Q4551" t="s">
        <v>34</v>
      </c>
      <c r="R4551" t="s">
        <v>1319</v>
      </c>
      <c r="W4551" s="9" t="str">
        <f t="shared" si="678"/>
        <v>Server</v>
      </c>
      <c r="X4551" s="9" t="str">
        <f t="shared" si="679"/>
        <v xml:space="preserve">02 Oct 23 07:20:03 </v>
      </c>
      <c r="Y4551" s="9" t="str">
        <f t="shared" si="680"/>
        <v xml:space="preserve">07:20:03 </v>
      </c>
      <c r="Z4551" s="10">
        <f t="shared" si="681"/>
        <v>45201.305590277778</v>
      </c>
      <c r="AA4551" s="10" t="str">
        <f t="shared" si="682"/>
        <v>02 Oct 23 - 08 Oct 23</v>
      </c>
      <c r="AB4551" s="9" t="str">
        <f t="shared" si="683"/>
        <v xml:space="preserve">   </v>
      </c>
      <c r="AC4551" s="11" t="str">
        <f t="shared" si="684"/>
        <v/>
      </c>
      <c r="AD4551" s="9" t="str">
        <f t="shared" si="685"/>
        <v/>
      </c>
      <c r="AE4551" s="9">
        <f t="shared" si="686"/>
        <v>1</v>
      </c>
    </row>
    <row r="4552" spans="1:31" ht="15" customHeight="1" x14ac:dyDescent="0.25">
      <c r="A4552">
        <v>12127</v>
      </c>
      <c r="B4552" t="s">
        <v>38</v>
      </c>
      <c r="C4552" t="s">
        <v>39</v>
      </c>
      <c r="D4552" t="s">
        <v>6257</v>
      </c>
      <c r="E4552" t="s">
        <v>6258</v>
      </c>
      <c r="G4552" t="s">
        <v>662</v>
      </c>
      <c r="H4552" t="s">
        <v>2338</v>
      </c>
      <c r="I4552" t="s">
        <v>61</v>
      </c>
      <c r="J4552" t="s">
        <v>61</v>
      </c>
      <c r="K4552" t="s">
        <v>654</v>
      </c>
      <c r="M4552" t="s">
        <v>36</v>
      </c>
      <c r="N4552" t="s">
        <v>1013</v>
      </c>
      <c r="O4552" t="s">
        <v>112</v>
      </c>
      <c r="P4552">
        <v>2</v>
      </c>
      <c r="Q4552" t="s">
        <v>34</v>
      </c>
      <c r="R4552" t="s">
        <v>1331</v>
      </c>
      <c r="W4552" s="9" t="str">
        <f t="shared" si="678"/>
        <v>User</v>
      </c>
      <c r="X4552" s="9" t="str">
        <f t="shared" si="679"/>
        <v xml:space="preserve">02 Oct 23 07:20:07 </v>
      </c>
      <c r="Y4552" s="9" t="str">
        <f t="shared" si="680"/>
        <v xml:space="preserve">07:20:07 </v>
      </c>
      <c r="Z4552" s="10">
        <f t="shared" si="681"/>
        <v>45201.305636574078</v>
      </c>
      <c r="AA4552" s="10" t="str">
        <f t="shared" si="682"/>
        <v>02 Oct 23 - 08 Oct 23</v>
      </c>
      <c r="AB4552" s="9" t="str">
        <f t="shared" si="683"/>
        <v xml:space="preserve">   </v>
      </c>
      <c r="AC4552" s="11" t="str">
        <f t="shared" si="684"/>
        <v/>
      </c>
      <c r="AD4552" s="9">
        <f t="shared" si="685"/>
        <v>1</v>
      </c>
      <c r="AE4552" s="9" t="str">
        <f t="shared" si="686"/>
        <v/>
      </c>
    </row>
    <row r="4553" spans="1:31" ht="15" customHeight="1" x14ac:dyDescent="0.25">
      <c r="A4553">
        <v>12128</v>
      </c>
      <c r="B4553" t="s">
        <v>38</v>
      </c>
      <c r="C4553" t="s">
        <v>39</v>
      </c>
      <c r="D4553" t="s">
        <v>6259</v>
      </c>
      <c r="E4553" t="s">
        <v>6258</v>
      </c>
      <c r="G4553" t="s">
        <v>662</v>
      </c>
      <c r="H4553" t="s">
        <v>2338</v>
      </c>
      <c r="I4553" t="s">
        <v>61</v>
      </c>
      <c r="J4553" t="s">
        <v>61</v>
      </c>
      <c r="K4553" t="s">
        <v>654</v>
      </c>
      <c r="M4553" t="s">
        <v>36</v>
      </c>
      <c r="N4553" t="s">
        <v>1013</v>
      </c>
      <c r="O4553" t="s">
        <v>112</v>
      </c>
      <c r="P4553">
        <v>2</v>
      </c>
      <c r="Q4553" t="s">
        <v>34</v>
      </c>
      <c r="R4553" t="s">
        <v>1331</v>
      </c>
      <c r="W4553" s="9" t="str">
        <f t="shared" si="678"/>
        <v>User</v>
      </c>
      <c r="X4553" s="9" t="str">
        <f t="shared" si="679"/>
        <v xml:space="preserve">02 Oct 23 07:20:07 </v>
      </c>
      <c r="Y4553" s="9" t="str">
        <f t="shared" si="680"/>
        <v xml:space="preserve">07:20:07 </v>
      </c>
      <c r="Z4553" s="10">
        <f t="shared" si="681"/>
        <v>45201.305636574078</v>
      </c>
      <c r="AA4553" s="10" t="str">
        <f t="shared" si="682"/>
        <v>02 Oct 23 - 08 Oct 23</v>
      </c>
      <c r="AB4553" s="9" t="str">
        <f t="shared" si="683"/>
        <v xml:space="preserve">   </v>
      </c>
      <c r="AC4553" s="11" t="str">
        <f t="shared" si="684"/>
        <v/>
      </c>
      <c r="AD4553" s="9">
        <f t="shared" si="685"/>
        <v>1</v>
      </c>
      <c r="AE4553" s="9" t="str">
        <f t="shared" si="686"/>
        <v/>
      </c>
    </row>
    <row r="4554" spans="1:31" ht="15" customHeight="1" x14ac:dyDescent="0.25">
      <c r="A4554">
        <v>12129</v>
      </c>
      <c r="B4554" t="s">
        <v>57</v>
      </c>
      <c r="C4554" t="s">
        <v>68</v>
      </c>
      <c r="D4554" s="14" t="s">
        <v>28</v>
      </c>
      <c r="E4554" t="s">
        <v>6260</v>
      </c>
      <c r="F4554" t="s">
        <v>30</v>
      </c>
      <c r="G4554" t="s">
        <v>1760</v>
      </c>
      <c r="H4554" t="s">
        <v>1016</v>
      </c>
      <c r="I4554" t="s">
        <v>61</v>
      </c>
      <c r="K4554" t="s">
        <v>34</v>
      </c>
      <c r="M4554" t="s">
        <v>36</v>
      </c>
      <c r="P4554">
        <v>60</v>
      </c>
      <c r="Q4554" t="s">
        <v>34</v>
      </c>
      <c r="R4554" t="s">
        <v>1319</v>
      </c>
      <c r="W4554" s="9" t="str">
        <f t="shared" si="678"/>
        <v>Email Category</v>
      </c>
      <c r="X4554" s="9" t="str">
        <f t="shared" si="679"/>
        <v xml:space="preserve">02 Oct 23 07:30:07 </v>
      </c>
      <c r="Y4554" s="9" t="str">
        <f t="shared" si="680"/>
        <v xml:space="preserve">07:30:07 </v>
      </c>
      <c r="Z4554" s="10">
        <f t="shared" si="681"/>
        <v>45201.312581018516</v>
      </c>
      <c r="AA4554" s="10" t="str">
        <f t="shared" si="682"/>
        <v>02 Oct 23 - 08 Oct 23</v>
      </c>
      <c r="AB4554" s="9" t="str">
        <f t="shared" si="683"/>
        <v xml:space="preserve">   </v>
      </c>
      <c r="AC4554" s="11" t="str">
        <f t="shared" si="684"/>
        <v/>
      </c>
      <c r="AD4554" s="9" t="str">
        <f t="shared" si="685"/>
        <v/>
      </c>
      <c r="AE4554" s="9" t="str">
        <f t="shared" si="686"/>
        <v/>
      </c>
    </row>
    <row r="4555" spans="1:31" ht="15" customHeight="1" x14ac:dyDescent="0.25">
      <c r="A4555">
        <v>12130</v>
      </c>
      <c r="B4555" t="s">
        <v>57</v>
      </c>
      <c r="C4555" t="s">
        <v>39</v>
      </c>
      <c r="D4555" s="14" t="s">
        <v>6185</v>
      </c>
      <c r="E4555" t="s">
        <v>6261</v>
      </c>
      <c r="F4555" t="s">
        <v>4808</v>
      </c>
      <c r="G4555" t="s">
        <v>1760</v>
      </c>
      <c r="H4555" t="s">
        <v>2338</v>
      </c>
      <c r="I4555" t="s">
        <v>61</v>
      </c>
      <c r="J4555" t="s">
        <v>61</v>
      </c>
      <c r="K4555" t="s">
        <v>1560</v>
      </c>
      <c r="M4555" t="s">
        <v>36</v>
      </c>
      <c r="N4555" t="s">
        <v>45</v>
      </c>
      <c r="P4555">
        <v>98</v>
      </c>
      <c r="Q4555" t="s">
        <v>34</v>
      </c>
      <c r="R4555" t="s">
        <v>1323</v>
      </c>
      <c r="W4555" s="9" t="str">
        <f t="shared" si="678"/>
        <v>Laptop/Desktop</v>
      </c>
      <c r="X4555" s="9" t="str">
        <f t="shared" si="679"/>
        <v xml:space="preserve">02 Oct 23 12:30:04 </v>
      </c>
      <c r="Y4555" s="9" t="str">
        <f t="shared" si="680"/>
        <v xml:space="preserve">12:30:04 </v>
      </c>
      <c r="Z4555" s="10">
        <f t="shared" si="681"/>
        <v>45201.520879629628</v>
      </c>
      <c r="AA4555" s="10" t="str">
        <f t="shared" si="682"/>
        <v>02 Oct 23 - 08 Oct 23</v>
      </c>
      <c r="AB4555" s="9" t="str">
        <f t="shared" si="683"/>
        <v xml:space="preserve">   </v>
      </c>
      <c r="AC4555" s="11" t="str">
        <f t="shared" si="684"/>
        <v/>
      </c>
      <c r="AD4555" s="9">
        <f t="shared" si="685"/>
        <v>1</v>
      </c>
      <c r="AE4555" s="9" t="str">
        <f t="shared" si="686"/>
        <v/>
      </c>
    </row>
    <row r="4556" spans="1:31" ht="15" customHeight="1" x14ac:dyDescent="0.25">
      <c r="A4556">
        <v>12131</v>
      </c>
      <c r="B4556" t="s">
        <v>38</v>
      </c>
      <c r="C4556" t="s">
        <v>39</v>
      </c>
      <c r="D4556" t="s">
        <v>6262</v>
      </c>
      <c r="E4556" t="s">
        <v>6263</v>
      </c>
      <c r="G4556" t="s">
        <v>46</v>
      </c>
      <c r="H4556" t="s">
        <v>133</v>
      </c>
      <c r="I4556" t="s">
        <v>61</v>
      </c>
      <c r="J4556" t="s">
        <v>61</v>
      </c>
      <c r="K4556" t="s">
        <v>62</v>
      </c>
      <c r="M4556" t="s">
        <v>36</v>
      </c>
      <c r="N4556" t="s">
        <v>1013</v>
      </c>
      <c r="O4556" t="s">
        <v>74</v>
      </c>
      <c r="P4556">
        <v>106</v>
      </c>
      <c r="Q4556" t="s">
        <v>34</v>
      </c>
      <c r="R4556" t="s">
        <v>1331</v>
      </c>
      <c r="W4556" s="9" t="str">
        <f t="shared" si="678"/>
        <v>User</v>
      </c>
      <c r="X4556" s="9" t="str">
        <f t="shared" si="679"/>
        <v xml:space="preserve">02 Oct 23 14:10:06 </v>
      </c>
      <c r="Y4556" s="9" t="str">
        <f t="shared" si="680"/>
        <v xml:space="preserve">14:10:06 </v>
      </c>
      <c r="Z4556" s="10">
        <f t="shared" si="681"/>
        <v>45201.59034722222</v>
      </c>
      <c r="AA4556" s="10" t="str">
        <f t="shared" si="682"/>
        <v>02 Oct 23 - 08 Oct 23</v>
      </c>
      <c r="AB4556" s="9" t="str">
        <f t="shared" si="683"/>
        <v xml:space="preserve">   </v>
      </c>
      <c r="AC4556" s="11" t="str">
        <f t="shared" si="684"/>
        <v/>
      </c>
      <c r="AD4556" s="9">
        <f t="shared" si="685"/>
        <v>1</v>
      </c>
      <c r="AE4556" s="9" t="str">
        <f t="shared" si="686"/>
        <v/>
      </c>
    </row>
    <row r="4557" spans="1:31" ht="15" customHeight="1" x14ac:dyDescent="0.25">
      <c r="A4557">
        <v>12132</v>
      </c>
      <c r="B4557" t="s">
        <v>57</v>
      </c>
      <c r="C4557" t="s">
        <v>39</v>
      </c>
      <c r="D4557" s="14" t="s">
        <v>63</v>
      </c>
      <c r="E4557" t="s">
        <v>6264</v>
      </c>
      <c r="F4557" t="s">
        <v>65</v>
      </c>
      <c r="G4557" t="s">
        <v>43</v>
      </c>
      <c r="H4557" t="s">
        <v>2338</v>
      </c>
      <c r="I4557" t="s">
        <v>61</v>
      </c>
      <c r="J4557" t="s">
        <v>61</v>
      </c>
      <c r="K4557" t="s">
        <v>1560</v>
      </c>
      <c r="M4557" t="s">
        <v>36</v>
      </c>
      <c r="N4557" t="s">
        <v>45</v>
      </c>
      <c r="P4557">
        <v>67</v>
      </c>
      <c r="Q4557" t="s">
        <v>34</v>
      </c>
      <c r="R4557" t="s">
        <v>1319</v>
      </c>
      <c r="W4557" s="9" t="str">
        <f t="shared" si="678"/>
        <v>Laptop/Desktop</v>
      </c>
      <c r="X4557" s="9" t="str">
        <f t="shared" si="679"/>
        <v xml:space="preserve">02 Oct 23 14:20:05 </v>
      </c>
      <c r="Y4557" s="9" t="str">
        <f t="shared" si="680"/>
        <v xml:space="preserve">14:20:05 </v>
      </c>
      <c r="Z4557" s="10">
        <f t="shared" si="681"/>
        <v>45201.597280092596</v>
      </c>
      <c r="AA4557" s="10" t="str">
        <f t="shared" si="682"/>
        <v>02 Oct 23 - 08 Oct 23</v>
      </c>
      <c r="AB4557" s="9" t="str">
        <f t="shared" si="683"/>
        <v xml:space="preserve">   </v>
      </c>
      <c r="AC4557" s="11" t="str">
        <f t="shared" si="684"/>
        <v/>
      </c>
      <c r="AD4557" s="9">
        <f t="shared" si="685"/>
        <v>1</v>
      </c>
      <c r="AE4557" s="9" t="str">
        <f t="shared" si="686"/>
        <v/>
      </c>
    </row>
    <row r="4558" spans="1:31" ht="15" customHeight="1" x14ac:dyDescent="0.25">
      <c r="A4558">
        <v>12133</v>
      </c>
      <c r="B4558" t="s">
        <v>57</v>
      </c>
      <c r="C4558" t="s">
        <v>39</v>
      </c>
      <c r="D4558" s="14" t="s">
        <v>235</v>
      </c>
      <c r="E4558" t="s">
        <v>6265</v>
      </c>
      <c r="F4558" t="s">
        <v>237</v>
      </c>
      <c r="G4558" t="s">
        <v>1760</v>
      </c>
      <c r="H4558" t="s">
        <v>44</v>
      </c>
      <c r="I4558" t="s">
        <v>61</v>
      </c>
      <c r="J4558" t="s">
        <v>55</v>
      </c>
      <c r="K4558" t="s">
        <v>1560</v>
      </c>
      <c r="M4558" t="s">
        <v>36</v>
      </c>
      <c r="N4558" t="s">
        <v>45</v>
      </c>
      <c r="P4558">
        <v>104</v>
      </c>
      <c r="Q4558" t="s">
        <v>34</v>
      </c>
      <c r="R4558" t="s">
        <v>1323</v>
      </c>
      <c r="W4558" s="9" t="str">
        <f t="shared" si="678"/>
        <v>Laptop/Desktop</v>
      </c>
      <c r="X4558" s="9" t="str">
        <f t="shared" si="679"/>
        <v xml:space="preserve">02 Oct 23 14:50:03 </v>
      </c>
      <c r="Y4558" s="9" t="str">
        <f t="shared" si="680"/>
        <v xml:space="preserve">14:50:03 </v>
      </c>
      <c r="Z4558" s="10">
        <f t="shared" si="681"/>
        <v>45201.618090277778</v>
      </c>
      <c r="AA4558" s="10" t="str">
        <f t="shared" si="682"/>
        <v>02 Oct 23 - 08 Oct 23</v>
      </c>
      <c r="AB4558" s="9" t="str">
        <f t="shared" si="683"/>
        <v xml:space="preserve">   </v>
      </c>
      <c r="AC4558" s="11" t="str">
        <f t="shared" si="684"/>
        <v/>
      </c>
      <c r="AD4558" s="9" t="str">
        <f t="shared" si="685"/>
        <v/>
      </c>
      <c r="AE4558" s="9">
        <f t="shared" si="686"/>
        <v>1</v>
      </c>
    </row>
    <row r="4559" spans="1:31" ht="15" customHeight="1" x14ac:dyDescent="0.25">
      <c r="A4559">
        <v>12134</v>
      </c>
      <c r="B4559" t="s">
        <v>57</v>
      </c>
      <c r="C4559" t="s">
        <v>39</v>
      </c>
      <c r="D4559" s="14" t="s">
        <v>6266</v>
      </c>
      <c r="E4559" t="s">
        <v>6267</v>
      </c>
      <c r="F4559" t="s">
        <v>237</v>
      </c>
      <c r="G4559" t="s">
        <v>1760</v>
      </c>
      <c r="H4559" t="s">
        <v>44</v>
      </c>
      <c r="I4559" t="s">
        <v>61</v>
      </c>
      <c r="J4559" t="s">
        <v>55</v>
      </c>
      <c r="K4559" t="s">
        <v>1560</v>
      </c>
      <c r="M4559" t="s">
        <v>36</v>
      </c>
      <c r="N4559" t="s">
        <v>45</v>
      </c>
      <c r="P4559">
        <v>22</v>
      </c>
      <c r="Q4559" t="s">
        <v>34</v>
      </c>
      <c r="R4559" t="s">
        <v>1323</v>
      </c>
      <c r="W4559" s="9" t="str">
        <f t="shared" si="678"/>
        <v>Laptop/Desktop</v>
      </c>
      <c r="X4559" s="9" t="str">
        <f t="shared" si="679"/>
        <v xml:space="preserve">02 Oct 23 15:00:04 </v>
      </c>
      <c r="Y4559" s="9" t="str">
        <f t="shared" si="680"/>
        <v xml:space="preserve">15:00:04 </v>
      </c>
      <c r="Z4559" s="10">
        <f t="shared" si="681"/>
        <v>45201.6250462963</v>
      </c>
      <c r="AA4559" s="10" t="str">
        <f t="shared" si="682"/>
        <v>02 Oct 23 - 08 Oct 23</v>
      </c>
      <c r="AB4559" s="9" t="str">
        <f t="shared" si="683"/>
        <v xml:space="preserve">   </v>
      </c>
      <c r="AC4559" s="11" t="str">
        <f t="shared" si="684"/>
        <v/>
      </c>
      <c r="AD4559" s="9" t="str">
        <f t="shared" si="685"/>
        <v/>
      </c>
      <c r="AE4559" s="9">
        <f t="shared" si="686"/>
        <v>1</v>
      </c>
    </row>
    <row r="4560" spans="1:31" ht="15" customHeight="1" x14ac:dyDescent="0.25">
      <c r="A4560">
        <v>12135</v>
      </c>
      <c r="B4560" t="s">
        <v>57</v>
      </c>
      <c r="C4560" t="s">
        <v>68</v>
      </c>
      <c r="D4560" s="14" t="s">
        <v>940</v>
      </c>
      <c r="E4560" t="s">
        <v>6268</v>
      </c>
      <c r="F4560" t="s">
        <v>173</v>
      </c>
      <c r="G4560" t="s">
        <v>66</v>
      </c>
      <c r="H4560" t="s">
        <v>2338</v>
      </c>
      <c r="I4560" t="s">
        <v>33</v>
      </c>
      <c r="K4560" t="s">
        <v>34</v>
      </c>
      <c r="M4560" t="s">
        <v>36</v>
      </c>
      <c r="N4560" t="s">
        <v>1488</v>
      </c>
      <c r="P4560">
        <v>41</v>
      </c>
      <c r="Q4560" t="s">
        <v>34</v>
      </c>
      <c r="R4560" t="s">
        <v>1319</v>
      </c>
      <c r="W4560" s="9" t="str">
        <f t="shared" si="678"/>
        <v>Network Device</v>
      </c>
      <c r="X4560" s="9" t="str">
        <f t="shared" si="679"/>
        <v xml:space="preserve">02 Oct 23 15:20:03 </v>
      </c>
      <c r="Y4560" s="9" t="str">
        <f t="shared" si="680"/>
        <v xml:space="preserve">15:20:03 </v>
      </c>
      <c r="Z4560" s="10">
        <f t="shared" si="681"/>
        <v>45201.638923611114</v>
      </c>
      <c r="AA4560" s="10" t="str">
        <f t="shared" si="682"/>
        <v>02 Oct 23 - 08 Oct 23</v>
      </c>
      <c r="AB4560" s="9" t="str">
        <f t="shared" si="683"/>
        <v xml:space="preserve">   </v>
      </c>
      <c r="AC4560" s="11" t="str">
        <f t="shared" si="684"/>
        <v/>
      </c>
      <c r="AD4560" s="9" t="str">
        <f t="shared" si="685"/>
        <v/>
      </c>
      <c r="AE4560" s="9" t="str">
        <f t="shared" si="686"/>
        <v/>
      </c>
    </row>
    <row r="4561" spans="1:31" ht="15" customHeight="1" x14ac:dyDescent="0.25">
      <c r="A4561">
        <v>12136</v>
      </c>
      <c r="B4561" t="s">
        <v>38</v>
      </c>
      <c r="C4561" t="s">
        <v>39</v>
      </c>
      <c r="D4561" t="s">
        <v>6269</v>
      </c>
      <c r="E4561" t="s">
        <v>6270</v>
      </c>
      <c r="G4561" t="s">
        <v>662</v>
      </c>
      <c r="H4561" t="s">
        <v>2338</v>
      </c>
      <c r="I4561" t="s">
        <v>33</v>
      </c>
      <c r="J4561" t="s">
        <v>33</v>
      </c>
      <c r="K4561" t="s">
        <v>654</v>
      </c>
      <c r="M4561" t="s">
        <v>36</v>
      </c>
      <c r="N4561" t="s">
        <v>1013</v>
      </c>
      <c r="O4561" t="s">
        <v>50</v>
      </c>
      <c r="Q4561" t="s">
        <v>34</v>
      </c>
      <c r="R4561" t="s">
        <v>1331</v>
      </c>
      <c r="W4561" s="9" t="str">
        <f t="shared" si="678"/>
        <v>User</v>
      </c>
      <c r="X4561" s="9" t="str">
        <f t="shared" si="679"/>
        <v xml:space="preserve">02 Oct 23 15:20:06 </v>
      </c>
      <c r="Y4561" s="9" t="str">
        <f t="shared" si="680"/>
        <v xml:space="preserve">15:20:06 </v>
      </c>
      <c r="Z4561" s="10">
        <f t="shared" si="681"/>
        <v>45201.638958333337</v>
      </c>
      <c r="AA4561" s="10" t="str">
        <f t="shared" si="682"/>
        <v>02 Oct 23 - 08 Oct 23</v>
      </c>
      <c r="AB4561" s="9" t="str">
        <f t="shared" si="683"/>
        <v xml:space="preserve">   </v>
      </c>
      <c r="AC4561" s="11" t="str">
        <f t="shared" si="684"/>
        <v/>
      </c>
      <c r="AD4561" s="9">
        <f t="shared" si="685"/>
        <v>1</v>
      </c>
      <c r="AE4561" s="9" t="str">
        <f t="shared" si="686"/>
        <v/>
      </c>
    </row>
    <row r="4562" spans="1:31" ht="15" customHeight="1" x14ac:dyDescent="0.25">
      <c r="A4562">
        <v>12137</v>
      </c>
      <c r="B4562" t="s">
        <v>57</v>
      </c>
      <c r="C4562" t="s">
        <v>39</v>
      </c>
      <c r="D4562" s="14" t="s">
        <v>6185</v>
      </c>
      <c r="E4562" t="s">
        <v>6271</v>
      </c>
      <c r="F4562" t="s">
        <v>4808</v>
      </c>
      <c r="G4562" t="s">
        <v>1760</v>
      </c>
      <c r="H4562" t="s">
        <v>133</v>
      </c>
      <c r="I4562" t="s">
        <v>61</v>
      </c>
      <c r="J4562" t="s">
        <v>61</v>
      </c>
      <c r="K4562" t="s">
        <v>1560</v>
      </c>
      <c r="M4562" t="s">
        <v>36</v>
      </c>
      <c r="N4562" t="s">
        <v>45</v>
      </c>
      <c r="P4562">
        <v>75</v>
      </c>
      <c r="Q4562" t="s">
        <v>34</v>
      </c>
      <c r="R4562" t="s">
        <v>1319</v>
      </c>
      <c r="W4562" s="9" t="str">
        <f t="shared" si="678"/>
        <v>Laptop/Desktop</v>
      </c>
      <c r="X4562" s="9" t="str">
        <f t="shared" si="679"/>
        <v xml:space="preserve">02 Oct 23 16:20:05 </v>
      </c>
      <c r="Y4562" s="9" t="str">
        <f t="shared" si="680"/>
        <v xml:space="preserve">16:20:05 </v>
      </c>
      <c r="Z4562" s="10">
        <f t="shared" si="681"/>
        <v>45201.680613425924</v>
      </c>
      <c r="AA4562" s="10" t="str">
        <f t="shared" si="682"/>
        <v>02 Oct 23 - 08 Oct 23</v>
      </c>
      <c r="AB4562" s="9" t="str">
        <f t="shared" si="683"/>
        <v xml:space="preserve">   </v>
      </c>
      <c r="AC4562" s="11" t="str">
        <f t="shared" si="684"/>
        <v/>
      </c>
      <c r="AD4562" s="9">
        <f t="shared" si="685"/>
        <v>1</v>
      </c>
      <c r="AE4562" s="9" t="str">
        <f t="shared" si="686"/>
        <v/>
      </c>
    </row>
    <row r="4563" spans="1:31" ht="15" customHeight="1" x14ac:dyDescent="0.25">
      <c r="A4563">
        <v>12138</v>
      </c>
      <c r="B4563" t="s">
        <v>38</v>
      </c>
      <c r="C4563" t="s">
        <v>39</v>
      </c>
      <c r="D4563" s="14" t="s">
        <v>4420</v>
      </c>
      <c r="E4563" t="s">
        <v>6272</v>
      </c>
      <c r="F4563" t="s">
        <v>4368</v>
      </c>
      <c r="G4563" t="s">
        <v>46</v>
      </c>
      <c r="H4563" t="s">
        <v>133</v>
      </c>
      <c r="I4563" t="s">
        <v>55</v>
      </c>
      <c r="J4563" t="s">
        <v>55</v>
      </c>
      <c r="K4563" t="s">
        <v>34</v>
      </c>
      <c r="M4563" t="s">
        <v>36</v>
      </c>
      <c r="N4563" t="s">
        <v>1488</v>
      </c>
      <c r="P4563">
        <v>39</v>
      </c>
      <c r="Q4563" t="s">
        <v>34</v>
      </c>
      <c r="R4563" t="s">
        <v>1319</v>
      </c>
      <c r="W4563" s="9" t="str">
        <f t="shared" si="678"/>
        <v>Network Device</v>
      </c>
      <c r="X4563" s="9" t="str">
        <f t="shared" si="679"/>
        <v xml:space="preserve">02 Oct 23 22:10:04 </v>
      </c>
      <c r="Y4563" s="9" t="str">
        <f t="shared" si="680"/>
        <v xml:space="preserve">22:10:04 </v>
      </c>
      <c r="Z4563" s="10">
        <f t="shared" si="681"/>
        <v>45201.923657407409</v>
      </c>
      <c r="AA4563" s="10" t="str">
        <f t="shared" si="682"/>
        <v>02 Oct 23 - 08 Oct 23</v>
      </c>
      <c r="AB4563" s="9" t="str">
        <f t="shared" si="683"/>
        <v xml:space="preserve">   </v>
      </c>
      <c r="AC4563" s="11" t="str">
        <f t="shared" si="684"/>
        <v/>
      </c>
      <c r="AD4563" s="9">
        <f t="shared" si="685"/>
        <v>1</v>
      </c>
      <c r="AE4563" s="9" t="str">
        <f t="shared" si="686"/>
        <v/>
      </c>
    </row>
    <row r="4564" spans="1:31" ht="15" customHeight="1" x14ac:dyDescent="0.25">
      <c r="A4564">
        <v>12139</v>
      </c>
      <c r="B4564" t="s">
        <v>38</v>
      </c>
      <c r="C4564" t="s">
        <v>39</v>
      </c>
      <c r="D4564" t="s">
        <v>6273</v>
      </c>
      <c r="E4564" t="s">
        <v>6274</v>
      </c>
      <c r="G4564" t="s">
        <v>1760</v>
      </c>
      <c r="H4564" t="s">
        <v>1016</v>
      </c>
      <c r="I4564" t="s">
        <v>55</v>
      </c>
      <c r="J4564" t="s">
        <v>55</v>
      </c>
      <c r="K4564" t="s">
        <v>654</v>
      </c>
      <c r="M4564" t="s">
        <v>36</v>
      </c>
      <c r="N4564" t="s">
        <v>1013</v>
      </c>
      <c r="O4564" t="s">
        <v>1399</v>
      </c>
      <c r="P4564">
        <v>55</v>
      </c>
      <c r="Q4564" t="s">
        <v>34</v>
      </c>
      <c r="R4564" t="s">
        <v>1331</v>
      </c>
      <c r="W4564" s="9" t="str">
        <f t="shared" si="678"/>
        <v>User</v>
      </c>
      <c r="X4564" s="9" t="str">
        <f t="shared" si="679"/>
        <v xml:space="preserve">03 Oct 23 06:30:06 </v>
      </c>
      <c r="Y4564" s="9" t="str">
        <f t="shared" si="680"/>
        <v xml:space="preserve">06:30:06 </v>
      </c>
      <c r="Z4564" s="10">
        <f t="shared" si="681"/>
        <v>45201.270902777775</v>
      </c>
      <c r="AA4564" s="10" t="str">
        <f t="shared" si="682"/>
        <v>02 Oct 23 - 08 Oct 23</v>
      </c>
      <c r="AB4564" s="9" t="str">
        <f t="shared" si="683"/>
        <v xml:space="preserve">   </v>
      </c>
      <c r="AC4564" s="11" t="str">
        <f t="shared" si="684"/>
        <v/>
      </c>
      <c r="AD4564" s="9">
        <f t="shared" si="685"/>
        <v>1</v>
      </c>
      <c r="AE4564" s="9" t="str">
        <f t="shared" si="686"/>
        <v/>
      </c>
    </row>
    <row r="4565" spans="1:31" ht="15" customHeight="1" x14ac:dyDescent="0.25">
      <c r="A4565">
        <v>12140</v>
      </c>
      <c r="B4565" t="s">
        <v>27</v>
      </c>
      <c r="C4565" t="s">
        <v>39</v>
      </c>
      <c r="D4565" s="14" t="s">
        <v>1324</v>
      </c>
      <c r="E4565" t="s">
        <v>6275</v>
      </c>
      <c r="F4565" t="s">
        <v>1322</v>
      </c>
      <c r="G4565" t="s">
        <v>662</v>
      </c>
      <c r="H4565" t="s">
        <v>1016</v>
      </c>
      <c r="I4565" t="s">
        <v>61</v>
      </c>
      <c r="J4565" t="s">
        <v>61</v>
      </c>
      <c r="K4565" t="s">
        <v>1560</v>
      </c>
      <c r="M4565" t="s">
        <v>36</v>
      </c>
      <c r="N4565" t="s">
        <v>37</v>
      </c>
      <c r="P4565">
        <v>112</v>
      </c>
      <c r="Q4565" t="s">
        <v>34</v>
      </c>
      <c r="R4565" t="s">
        <v>1323</v>
      </c>
      <c r="W4565" s="9" t="str">
        <f t="shared" si="678"/>
        <v>Server</v>
      </c>
      <c r="X4565" s="9" t="str">
        <f t="shared" si="679"/>
        <v xml:space="preserve">03 Oct 23 06:50:03 </v>
      </c>
      <c r="Y4565" s="9" t="str">
        <f t="shared" si="680"/>
        <v xml:space="preserve">06:50:03 </v>
      </c>
      <c r="Z4565" s="10">
        <f t="shared" si="681"/>
        <v>45201.284756944442</v>
      </c>
      <c r="AA4565" s="10" t="str">
        <f t="shared" si="682"/>
        <v>02 Oct 23 - 08 Oct 23</v>
      </c>
      <c r="AB4565" s="9" t="str">
        <f t="shared" si="683"/>
        <v xml:space="preserve">   </v>
      </c>
      <c r="AC4565" s="11" t="str">
        <f t="shared" si="684"/>
        <v/>
      </c>
      <c r="AD4565" s="9">
        <f t="shared" si="685"/>
        <v>1</v>
      </c>
      <c r="AE4565" s="9" t="str">
        <f t="shared" si="686"/>
        <v/>
      </c>
    </row>
    <row r="4566" spans="1:31" ht="15" customHeight="1" x14ac:dyDescent="0.25">
      <c r="A4566">
        <v>12141</v>
      </c>
      <c r="B4566" t="s">
        <v>38</v>
      </c>
      <c r="C4566" t="s">
        <v>39</v>
      </c>
      <c r="D4566" t="s">
        <v>6276</v>
      </c>
      <c r="E4566" t="s">
        <v>6277</v>
      </c>
      <c r="G4566" t="s">
        <v>1760</v>
      </c>
      <c r="H4566" t="s">
        <v>2338</v>
      </c>
      <c r="I4566" t="s">
        <v>55</v>
      </c>
      <c r="J4566" t="s">
        <v>55</v>
      </c>
      <c r="K4566" t="s">
        <v>654</v>
      </c>
      <c r="M4566" t="s">
        <v>36</v>
      </c>
      <c r="N4566" t="s">
        <v>1013</v>
      </c>
      <c r="O4566" t="s">
        <v>1399</v>
      </c>
      <c r="P4566">
        <v>79</v>
      </c>
      <c r="Q4566" t="s">
        <v>34</v>
      </c>
      <c r="R4566" t="s">
        <v>1331</v>
      </c>
      <c r="W4566" s="9" t="str">
        <f t="shared" si="678"/>
        <v>User</v>
      </c>
      <c r="X4566" s="9" t="str">
        <f t="shared" si="679"/>
        <v xml:space="preserve">03 Oct 23 07:30:06 </v>
      </c>
      <c r="Y4566" s="9" t="str">
        <f t="shared" si="680"/>
        <v xml:space="preserve">07:30:06 </v>
      </c>
      <c r="Z4566" s="10">
        <f t="shared" si="681"/>
        <v>45201.312569444446</v>
      </c>
      <c r="AA4566" s="10" t="str">
        <f t="shared" si="682"/>
        <v>02 Oct 23 - 08 Oct 23</v>
      </c>
      <c r="AB4566" s="9" t="str">
        <f t="shared" si="683"/>
        <v xml:space="preserve">   </v>
      </c>
      <c r="AC4566" s="11" t="str">
        <f t="shared" si="684"/>
        <v/>
      </c>
      <c r="AD4566" s="9">
        <f t="shared" si="685"/>
        <v>1</v>
      </c>
      <c r="AE4566" s="9" t="str">
        <f t="shared" si="686"/>
        <v/>
      </c>
    </row>
    <row r="4567" spans="1:31" ht="15" customHeight="1" x14ac:dyDescent="0.25">
      <c r="A4567">
        <v>12142</v>
      </c>
      <c r="B4567" t="s">
        <v>57</v>
      </c>
      <c r="C4567" t="s">
        <v>39</v>
      </c>
      <c r="D4567" s="14" t="s">
        <v>979</v>
      </c>
      <c r="E4567" t="s">
        <v>6278</v>
      </c>
      <c r="F4567" t="s">
        <v>981</v>
      </c>
      <c r="G4567" t="s">
        <v>1760</v>
      </c>
      <c r="H4567" t="s">
        <v>2338</v>
      </c>
      <c r="I4567" t="s">
        <v>61</v>
      </c>
      <c r="J4567" t="s">
        <v>33</v>
      </c>
      <c r="K4567" t="s">
        <v>1560</v>
      </c>
      <c r="M4567" t="s">
        <v>36</v>
      </c>
      <c r="N4567" t="s">
        <v>1488</v>
      </c>
      <c r="P4567">
        <v>81</v>
      </c>
      <c r="Q4567" t="s">
        <v>34</v>
      </c>
      <c r="R4567" t="s">
        <v>1319</v>
      </c>
      <c r="W4567" s="9" t="str">
        <f t="shared" si="678"/>
        <v>Network Device</v>
      </c>
      <c r="X4567" s="9" t="str">
        <f t="shared" si="679"/>
        <v xml:space="preserve">03 Oct 23 08:00:05 </v>
      </c>
      <c r="Y4567" s="9" t="str">
        <f t="shared" si="680"/>
        <v xml:space="preserve">08:00:05 </v>
      </c>
      <c r="Z4567" s="10">
        <f t="shared" si="681"/>
        <v>45201.333391203705</v>
      </c>
      <c r="AA4567" s="10" t="str">
        <f t="shared" si="682"/>
        <v>02 Oct 23 - 08 Oct 23</v>
      </c>
      <c r="AB4567" s="9" t="str">
        <f t="shared" si="683"/>
        <v xml:space="preserve">   </v>
      </c>
      <c r="AC4567" s="11" t="str">
        <f t="shared" si="684"/>
        <v/>
      </c>
      <c r="AD4567" s="9" t="str">
        <f t="shared" si="685"/>
        <v/>
      </c>
      <c r="AE4567" s="9">
        <f t="shared" si="686"/>
        <v>1</v>
      </c>
    </row>
    <row r="4568" spans="1:31" ht="15" customHeight="1" x14ac:dyDescent="0.25">
      <c r="A4568">
        <v>12143</v>
      </c>
      <c r="B4568" t="s">
        <v>27</v>
      </c>
      <c r="C4568" t="s">
        <v>68</v>
      </c>
      <c r="D4568" s="14" t="s">
        <v>1324</v>
      </c>
      <c r="E4568" t="s">
        <v>6279</v>
      </c>
      <c r="F4568" t="s">
        <v>1548</v>
      </c>
      <c r="G4568" t="s">
        <v>1760</v>
      </c>
      <c r="H4568" t="s">
        <v>44</v>
      </c>
      <c r="I4568" t="s">
        <v>61</v>
      </c>
      <c r="K4568" t="s">
        <v>34</v>
      </c>
      <c r="M4568" t="s">
        <v>36</v>
      </c>
      <c r="N4568" t="s">
        <v>109</v>
      </c>
      <c r="P4568">
        <v>128</v>
      </c>
      <c r="Q4568" t="s">
        <v>34</v>
      </c>
      <c r="R4568" t="s">
        <v>1323</v>
      </c>
      <c r="W4568" s="9" t="str">
        <f t="shared" si="678"/>
        <v>Other</v>
      </c>
      <c r="X4568" s="9" t="str">
        <f t="shared" si="679"/>
        <v xml:space="preserve">03 Oct 23 08:20:06 </v>
      </c>
      <c r="Y4568" s="9" t="str">
        <f t="shared" si="680"/>
        <v xml:space="preserve">08:20:06 </v>
      </c>
      <c r="Z4568" s="10">
        <f t="shared" si="681"/>
        <v>45201.347291666665</v>
      </c>
      <c r="AA4568" s="10" t="str">
        <f t="shared" si="682"/>
        <v>02 Oct 23 - 08 Oct 23</v>
      </c>
      <c r="AB4568" s="9" t="str">
        <f t="shared" si="683"/>
        <v xml:space="preserve">   </v>
      </c>
      <c r="AC4568" s="11" t="str">
        <f t="shared" si="684"/>
        <v/>
      </c>
      <c r="AD4568" s="9" t="str">
        <f t="shared" si="685"/>
        <v/>
      </c>
      <c r="AE4568" s="9" t="str">
        <f t="shared" si="686"/>
        <v/>
      </c>
    </row>
    <row r="4569" spans="1:31" ht="15" customHeight="1" x14ac:dyDescent="0.25">
      <c r="A4569">
        <v>12144</v>
      </c>
      <c r="B4569" t="s">
        <v>38</v>
      </c>
      <c r="C4569" t="s">
        <v>39</v>
      </c>
      <c r="D4569" t="s">
        <v>6280</v>
      </c>
      <c r="E4569" t="s">
        <v>6281</v>
      </c>
      <c r="G4569" t="s">
        <v>43</v>
      </c>
      <c r="H4569" t="s">
        <v>44</v>
      </c>
      <c r="I4569" t="s">
        <v>55</v>
      </c>
      <c r="J4569" t="s">
        <v>55</v>
      </c>
      <c r="K4569" t="s">
        <v>654</v>
      </c>
      <c r="M4569" t="s">
        <v>36</v>
      </c>
      <c r="N4569" t="s">
        <v>1013</v>
      </c>
      <c r="O4569" t="s">
        <v>1417</v>
      </c>
      <c r="P4569">
        <v>85</v>
      </c>
      <c r="Q4569" t="s">
        <v>34</v>
      </c>
      <c r="R4569" t="s">
        <v>1331</v>
      </c>
      <c r="W4569" s="9" t="str">
        <f t="shared" si="678"/>
        <v>User</v>
      </c>
      <c r="X4569" s="9" t="str">
        <f t="shared" si="679"/>
        <v xml:space="preserve">03 Oct 23 09:20:05 </v>
      </c>
      <c r="Y4569" s="9" t="str">
        <f t="shared" si="680"/>
        <v xml:space="preserve">09:20:05 </v>
      </c>
      <c r="Z4569" s="10">
        <f t="shared" si="681"/>
        <v>45201.38894675926</v>
      </c>
      <c r="AA4569" s="10" t="str">
        <f t="shared" si="682"/>
        <v>02 Oct 23 - 08 Oct 23</v>
      </c>
      <c r="AB4569" s="9" t="str">
        <f t="shared" si="683"/>
        <v xml:space="preserve">   </v>
      </c>
      <c r="AC4569" s="11" t="str">
        <f t="shared" si="684"/>
        <v/>
      </c>
      <c r="AD4569" s="9">
        <f t="shared" si="685"/>
        <v>1</v>
      </c>
      <c r="AE4569" s="9" t="str">
        <f t="shared" si="686"/>
        <v/>
      </c>
    </row>
    <row r="4570" spans="1:31" ht="15" customHeight="1" x14ac:dyDescent="0.25">
      <c r="A4570">
        <v>12145</v>
      </c>
      <c r="B4570" t="s">
        <v>38</v>
      </c>
      <c r="C4570" t="s">
        <v>39</v>
      </c>
      <c r="D4570" t="s">
        <v>6282</v>
      </c>
      <c r="E4570" t="s">
        <v>6283</v>
      </c>
      <c r="G4570" t="s">
        <v>43</v>
      </c>
      <c r="H4570" t="s">
        <v>2338</v>
      </c>
      <c r="I4570" t="s">
        <v>33</v>
      </c>
      <c r="J4570" t="s">
        <v>33</v>
      </c>
      <c r="K4570" t="s">
        <v>1590</v>
      </c>
      <c r="M4570" t="s">
        <v>36</v>
      </c>
      <c r="N4570" t="s">
        <v>1013</v>
      </c>
      <c r="O4570" t="s">
        <v>50</v>
      </c>
      <c r="P4570">
        <v>64</v>
      </c>
      <c r="Q4570" t="s">
        <v>34</v>
      </c>
      <c r="R4570" t="s">
        <v>1331</v>
      </c>
      <c r="W4570" s="9" t="str">
        <f t="shared" si="678"/>
        <v>User</v>
      </c>
      <c r="X4570" s="9" t="str">
        <f t="shared" si="679"/>
        <v xml:space="preserve">03 Oct 23 10:00:10 </v>
      </c>
      <c r="Y4570" s="9" t="str">
        <f t="shared" si="680"/>
        <v xml:space="preserve">10:00:10 </v>
      </c>
      <c r="Z4570" s="10">
        <f t="shared" si="681"/>
        <v>45201.41678240741</v>
      </c>
      <c r="AA4570" s="10" t="str">
        <f t="shared" si="682"/>
        <v>02 Oct 23 - 08 Oct 23</v>
      </c>
      <c r="AB4570" s="9" t="str">
        <f t="shared" si="683"/>
        <v xml:space="preserve">   </v>
      </c>
      <c r="AC4570" s="11" t="str">
        <f t="shared" si="684"/>
        <v/>
      </c>
      <c r="AD4570" s="9">
        <f t="shared" si="685"/>
        <v>1</v>
      </c>
      <c r="AE4570" s="9" t="str">
        <f t="shared" si="686"/>
        <v/>
      </c>
    </row>
    <row r="4571" spans="1:31" ht="15" customHeight="1" x14ac:dyDescent="0.25">
      <c r="A4571">
        <v>12146</v>
      </c>
      <c r="B4571" t="s">
        <v>38</v>
      </c>
      <c r="C4571" t="s">
        <v>39</v>
      </c>
      <c r="D4571" t="s">
        <v>6284</v>
      </c>
      <c r="E4571" t="s">
        <v>6285</v>
      </c>
      <c r="G4571" t="s">
        <v>1760</v>
      </c>
      <c r="H4571" t="s">
        <v>44</v>
      </c>
      <c r="I4571" t="s">
        <v>33</v>
      </c>
      <c r="J4571" t="s">
        <v>33</v>
      </c>
      <c r="K4571" t="s">
        <v>654</v>
      </c>
      <c r="M4571" t="s">
        <v>36</v>
      </c>
      <c r="N4571" t="s">
        <v>1013</v>
      </c>
      <c r="O4571" t="s">
        <v>50</v>
      </c>
      <c r="P4571">
        <v>174</v>
      </c>
      <c r="Q4571" t="s">
        <v>34</v>
      </c>
      <c r="R4571" t="s">
        <v>1331</v>
      </c>
      <c r="W4571" s="9" t="str">
        <f t="shared" si="678"/>
        <v>User</v>
      </c>
      <c r="X4571" s="9" t="str">
        <f t="shared" si="679"/>
        <v xml:space="preserve">03 Oct 23 10:50:08 </v>
      </c>
      <c r="Y4571" s="9" t="str">
        <f t="shared" si="680"/>
        <v xml:space="preserve">10:50:08 </v>
      </c>
      <c r="Z4571" s="10">
        <f t="shared" si="681"/>
        <v>45201.451481481483</v>
      </c>
      <c r="AA4571" s="10" t="str">
        <f t="shared" si="682"/>
        <v>02 Oct 23 - 08 Oct 23</v>
      </c>
      <c r="AB4571" s="9" t="str">
        <f t="shared" si="683"/>
        <v xml:space="preserve">   </v>
      </c>
      <c r="AC4571" s="11" t="str">
        <f t="shared" si="684"/>
        <v/>
      </c>
      <c r="AD4571" s="9">
        <f t="shared" si="685"/>
        <v>1</v>
      </c>
      <c r="AE4571" s="9" t="str">
        <f t="shared" si="686"/>
        <v/>
      </c>
    </row>
    <row r="4572" spans="1:31" ht="15" customHeight="1" x14ac:dyDescent="0.25">
      <c r="A4572">
        <v>12147</v>
      </c>
      <c r="B4572" t="s">
        <v>38</v>
      </c>
      <c r="C4572" t="s">
        <v>39</v>
      </c>
      <c r="D4572" s="14" t="s">
        <v>6286</v>
      </c>
      <c r="E4572" t="s">
        <v>6287</v>
      </c>
      <c r="F4572" t="s">
        <v>42</v>
      </c>
      <c r="G4572" t="s">
        <v>46</v>
      </c>
      <c r="H4572" t="s">
        <v>2338</v>
      </c>
      <c r="I4572" t="s">
        <v>61</v>
      </c>
      <c r="J4572" t="s">
        <v>33</v>
      </c>
      <c r="K4572" t="s">
        <v>34</v>
      </c>
      <c r="M4572" t="s">
        <v>36</v>
      </c>
      <c r="N4572" t="s">
        <v>1488</v>
      </c>
      <c r="P4572">
        <v>128</v>
      </c>
      <c r="Q4572" t="s">
        <v>34</v>
      </c>
      <c r="R4572" t="s">
        <v>1319</v>
      </c>
      <c r="W4572" s="9" t="str">
        <f t="shared" si="678"/>
        <v>Network Device</v>
      </c>
      <c r="X4572" s="9" t="str">
        <f t="shared" si="679"/>
        <v xml:space="preserve">03 Oct 23 12:10:03 </v>
      </c>
      <c r="Y4572" s="9" t="str">
        <f t="shared" si="680"/>
        <v xml:space="preserve">12:10:03 </v>
      </c>
      <c r="Z4572" s="10">
        <f t="shared" si="681"/>
        <v>45201.506979166668</v>
      </c>
      <c r="AA4572" s="10" t="str">
        <f t="shared" si="682"/>
        <v>02 Oct 23 - 08 Oct 23</v>
      </c>
      <c r="AB4572" s="9" t="str">
        <f t="shared" si="683"/>
        <v xml:space="preserve">   </v>
      </c>
      <c r="AC4572" s="11" t="str">
        <f t="shared" si="684"/>
        <v/>
      </c>
      <c r="AD4572" s="9" t="str">
        <f t="shared" si="685"/>
        <v/>
      </c>
      <c r="AE4572" s="9">
        <f t="shared" si="686"/>
        <v>1</v>
      </c>
    </row>
    <row r="4573" spans="1:31" ht="15" customHeight="1" x14ac:dyDescent="0.25">
      <c r="A4573">
        <v>12148</v>
      </c>
      <c r="B4573" t="s">
        <v>38</v>
      </c>
      <c r="C4573" t="s">
        <v>68</v>
      </c>
      <c r="D4573" s="14" t="s">
        <v>6288</v>
      </c>
      <c r="E4573" t="s">
        <v>6289</v>
      </c>
      <c r="F4573" t="s">
        <v>199</v>
      </c>
      <c r="G4573" t="s">
        <v>1760</v>
      </c>
      <c r="H4573" t="s">
        <v>133</v>
      </c>
      <c r="I4573" t="s">
        <v>61</v>
      </c>
      <c r="K4573" t="s">
        <v>34</v>
      </c>
      <c r="M4573" t="s">
        <v>36</v>
      </c>
      <c r="N4573" t="s">
        <v>45</v>
      </c>
      <c r="P4573">
        <v>24</v>
      </c>
      <c r="Q4573" t="s">
        <v>34</v>
      </c>
      <c r="R4573" t="s">
        <v>1319</v>
      </c>
      <c r="W4573" s="9" t="str">
        <f t="shared" si="678"/>
        <v>Laptop/Desktop</v>
      </c>
      <c r="X4573" s="9" t="str">
        <f t="shared" si="679"/>
        <v xml:space="preserve">03 Oct 23 16:30:05 </v>
      </c>
      <c r="Y4573" s="9" t="str">
        <f t="shared" si="680"/>
        <v xml:space="preserve">16:30:05 </v>
      </c>
      <c r="Z4573" s="10">
        <f t="shared" si="681"/>
        <v>45201.687557870369</v>
      </c>
      <c r="AA4573" s="10" t="str">
        <f t="shared" si="682"/>
        <v>02 Oct 23 - 08 Oct 23</v>
      </c>
      <c r="AB4573" s="9" t="str">
        <f t="shared" si="683"/>
        <v xml:space="preserve">   </v>
      </c>
      <c r="AC4573" s="11" t="str">
        <f t="shared" si="684"/>
        <v/>
      </c>
      <c r="AD4573" s="9" t="str">
        <f t="shared" si="685"/>
        <v/>
      </c>
      <c r="AE4573" s="9" t="str">
        <f t="shared" si="686"/>
        <v/>
      </c>
    </row>
    <row r="4574" spans="1:31" ht="15" customHeight="1" x14ac:dyDescent="0.25">
      <c r="A4574">
        <v>12149</v>
      </c>
      <c r="B4574" t="s">
        <v>27</v>
      </c>
      <c r="C4574" t="s">
        <v>39</v>
      </c>
      <c r="D4574" s="14" t="s">
        <v>28</v>
      </c>
      <c r="E4574" t="s">
        <v>6290</v>
      </c>
      <c r="F4574" t="s">
        <v>173</v>
      </c>
      <c r="G4574" t="s">
        <v>662</v>
      </c>
      <c r="H4574" t="s">
        <v>133</v>
      </c>
      <c r="I4574" t="s">
        <v>55</v>
      </c>
      <c r="J4574" t="s">
        <v>33</v>
      </c>
      <c r="K4574" t="s">
        <v>1560</v>
      </c>
      <c r="M4574" t="s">
        <v>36</v>
      </c>
      <c r="N4574" t="s">
        <v>45</v>
      </c>
      <c r="P4574">
        <v>41</v>
      </c>
      <c r="Q4574" t="s">
        <v>34</v>
      </c>
      <c r="R4574" t="s">
        <v>1319</v>
      </c>
      <c r="W4574" s="9" t="str">
        <f t="shared" si="678"/>
        <v>Laptop/Desktop</v>
      </c>
      <c r="X4574" s="9" t="str">
        <f t="shared" si="679"/>
        <v xml:space="preserve">03 Oct 23 16:50:03 </v>
      </c>
      <c r="Y4574" s="9" t="str">
        <f t="shared" si="680"/>
        <v xml:space="preserve">16:50:03 </v>
      </c>
      <c r="Z4574" s="10">
        <f t="shared" si="681"/>
        <v>45201.701423611114</v>
      </c>
      <c r="AA4574" s="10" t="str">
        <f t="shared" si="682"/>
        <v>02 Oct 23 - 08 Oct 23</v>
      </c>
      <c r="AB4574" s="9" t="str">
        <f t="shared" si="683"/>
        <v xml:space="preserve">   </v>
      </c>
      <c r="AC4574" s="11" t="str">
        <f t="shared" si="684"/>
        <v/>
      </c>
      <c r="AD4574" s="9" t="str">
        <f t="shared" si="685"/>
        <v/>
      </c>
      <c r="AE4574" s="9">
        <f t="shared" si="686"/>
        <v>1</v>
      </c>
    </row>
    <row r="4575" spans="1:31" ht="15" customHeight="1" x14ac:dyDescent="0.25">
      <c r="A4575">
        <v>12150</v>
      </c>
      <c r="B4575" t="s">
        <v>57</v>
      </c>
      <c r="C4575" t="s">
        <v>39</v>
      </c>
      <c r="D4575" s="14" t="s">
        <v>553</v>
      </c>
      <c r="E4575" t="s">
        <v>6291</v>
      </c>
      <c r="F4575" t="s">
        <v>4257</v>
      </c>
      <c r="G4575" t="s">
        <v>43</v>
      </c>
      <c r="H4575" t="s">
        <v>133</v>
      </c>
      <c r="I4575" t="s">
        <v>61</v>
      </c>
      <c r="J4575" t="s">
        <v>33</v>
      </c>
      <c r="K4575" t="s">
        <v>1560</v>
      </c>
      <c r="M4575" t="s">
        <v>36</v>
      </c>
      <c r="N4575" t="s">
        <v>45</v>
      </c>
      <c r="P4575">
        <v>87</v>
      </c>
      <c r="Q4575" t="s">
        <v>34</v>
      </c>
      <c r="R4575" t="s">
        <v>1339</v>
      </c>
      <c r="W4575" s="9" t="str">
        <f t="shared" si="678"/>
        <v>Laptop/Desktop</v>
      </c>
      <c r="X4575" s="9" t="str">
        <f t="shared" si="679"/>
        <v xml:space="preserve">03 Oct 23 17:00:05 </v>
      </c>
      <c r="Y4575" s="9" t="str">
        <f t="shared" si="680"/>
        <v xml:space="preserve">17:00:05 </v>
      </c>
      <c r="Z4575" s="10">
        <f t="shared" si="681"/>
        <v>45201.708391203705</v>
      </c>
      <c r="AA4575" s="10" t="str">
        <f t="shared" si="682"/>
        <v>02 Oct 23 - 08 Oct 23</v>
      </c>
      <c r="AB4575" s="9" t="str">
        <f t="shared" si="683"/>
        <v xml:space="preserve">   </v>
      </c>
      <c r="AC4575" s="11" t="str">
        <f t="shared" si="684"/>
        <v/>
      </c>
      <c r="AD4575" s="9" t="str">
        <f t="shared" si="685"/>
        <v/>
      </c>
      <c r="AE4575" s="9">
        <f t="shared" si="686"/>
        <v>1</v>
      </c>
    </row>
    <row r="4576" spans="1:31" ht="15" customHeight="1" x14ac:dyDescent="0.25">
      <c r="A4576">
        <v>12151</v>
      </c>
      <c r="B4576" t="s">
        <v>27</v>
      </c>
      <c r="C4576" t="s">
        <v>68</v>
      </c>
      <c r="D4576" s="14" t="s">
        <v>1324</v>
      </c>
      <c r="E4576" t="s">
        <v>6292</v>
      </c>
      <c r="F4576" t="s">
        <v>1322</v>
      </c>
      <c r="G4576" t="s">
        <v>1760</v>
      </c>
      <c r="H4576" t="s">
        <v>1098</v>
      </c>
      <c r="I4576" t="s">
        <v>61</v>
      </c>
      <c r="K4576" t="s">
        <v>34</v>
      </c>
      <c r="M4576" t="s">
        <v>36</v>
      </c>
      <c r="N4576" t="s">
        <v>109</v>
      </c>
      <c r="P4576">
        <v>104</v>
      </c>
      <c r="Q4576" t="s">
        <v>34</v>
      </c>
      <c r="R4576" t="s">
        <v>1323</v>
      </c>
      <c r="W4576" s="9" t="str">
        <f t="shared" si="678"/>
        <v>Other</v>
      </c>
      <c r="X4576" s="9" t="str">
        <f t="shared" si="679"/>
        <v xml:space="preserve">04 Oct 23 06:50:03 </v>
      </c>
      <c r="Y4576" s="9" t="str">
        <f t="shared" si="680"/>
        <v xml:space="preserve">06:50:03 </v>
      </c>
      <c r="Z4576" s="10">
        <f t="shared" si="681"/>
        <v>45201.284756944442</v>
      </c>
      <c r="AA4576" s="10" t="str">
        <f t="shared" si="682"/>
        <v>02 Oct 23 - 08 Oct 23</v>
      </c>
      <c r="AB4576" s="9" t="str">
        <f t="shared" si="683"/>
        <v xml:space="preserve">   </v>
      </c>
      <c r="AC4576" s="11" t="str">
        <f t="shared" si="684"/>
        <v/>
      </c>
      <c r="AD4576" s="9" t="str">
        <f t="shared" si="685"/>
        <v/>
      </c>
      <c r="AE4576" s="9" t="str">
        <f t="shared" si="686"/>
        <v/>
      </c>
    </row>
    <row r="4577" spans="1:31" ht="15" customHeight="1" x14ac:dyDescent="0.25">
      <c r="A4577">
        <v>12152</v>
      </c>
      <c r="B4577" t="s">
        <v>38</v>
      </c>
      <c r="C4577" t="s">
        <v>39</v>
      </c>
      <c r="D4577" t="s">
        <v>6293</v>
      </c>
      <c r="E4577" t="s">
        <v>6294</v>
      </c>
      <c r="G4577" t="s">
        <v>1760</v>
      </c>
      <c r="H4577" t="s">
        <v>2338</v>
      </c>
      <c r="I4577" t="s">
        <v>33</v>
      </c>
      <c r="J4577" t="s">
        <v>33</v>
      </c>
      <c r="K4577" t="s">
        <v>34</v>
      </c>
      <c r="M4577" t="s">
        <v>36</v>
      </c>
      <c r="N4577" t="s">
        <v>1013</v>
      </c>
      <c r="O4577" t="s">
        <v>50</v>
      </c>
      <c r="P4577">
        <v>38</v>
      </c>
      <c r="Q4577" t="s">
        <v>34</v>
      </c>
      <c r="R4577" t="s">
        <v>1331</v>
      </c>
      <c r="W4577" s="9" t="str">
        <f t="shared" si="678"/>
        <v>User</v>
      </c>
      <c r="X4577" s="9" t="str">
        <f t="shared" si="679"/>
        <v xml:space="preserve">04 Oct 23 07:10:07 </v>
      </c>
      <c r="Y4577" s="9" t="str">
        <f t="shared" si="680"/>
        <v xml:space="preserve">07:10:07 </v>
      </c>
      <c r="Z4577" s="10">
        <f t="shared" si="681"/>
        <v>45201.298692129632</v>
      </c>
      <c r="AA4577" s="10" t="str">
        <f t="shared" si="682"/>
        <v>02 Oct 23 - 08 Oct 23</v>
      </c>
      <c r="AB4577" s="9" t="str">
        <f t="shared" si="683"/>
        <v xml:space="preserve">   </v>
      </c>
      <c r="AC4577" s="11" t="str">
        <f t="shared" si="684"/>
        <v/>
      </c>
      <c r="AD4577" s="9">
        <f t="shared" si="685"/>
        <v>1</v>
      </c>
      <c r="AE4577" s="9" t="str">
        <f t="shared" si="686"/>
        <v/>
      </c>
    </row>
    <row r="4578" spans="1:31" ht="15" customHeight="1" x14ac:dyDescent="0.25">
      <c r="A4578">
        <v>12153</v>
      </c>
      <c r="B4578" t="s">
        <v>38</v>
      </c>
      <c r="C4578" t="s">
        <v>39</v>
      </c>
      <c r="D4578" t="s">
        <v>6295</v>
      </c>
      <c r="E4578" t="s">
        <v>6296</v>
      </c>
      <c r="G4578" t="s">
        <v>1760</v>
      </c>
      <c r="H4578" t="s">
        <v>44</v>
      </c>
      <c r="I4578" t="s">
        <v>61</v>
      </c>
      <c r="J4578" t="s">
        <v>61</v>
      </c>
      <c r="K4578" t="s">
        <v>654</v>
      </c>
      <c r="M4578" t="s">
        <v>36</v>
      </c>
      <c r="N4578" t="s">
        <v>1013</v>
      </c>
      <c r="O4578" t="s">
        <v>112</v>
      </c>
      <c r="P4578">
        <v>140</v>
      </c>
      <c r="Q4578" t="s">
        <v>34</v>
      </c>
      <c r="R4578" t="s">
        <v>1331</v>
      </c>
      <c r="W4578" s="9" t="str">
        <f t="shared" si="678"/>
        <v>User</v>
      </c>
      <c r="X4578" s="9" t="str">
        <f t="shared" si="679"/>
        <v xml:space="preserve">04 Oct 23 07:40:06 </v>
      </c>
      <c r="Y4578" s="9" t="str">
        <f t="shared" si="680"/>
        <v xml:space="preserve">07:40:06 </v>
      </c>
      <c r="Z4578" s="10">
        <f t="shared" si="681"/>
        <v>45201.319513888891</v>
      </c>
      <c r="AA4578" s="10" t="str">
        <f t="shared" si="682"/>
        <v>02 Oct 23 - 08 Oct 23</v>
      </c>
      <c r="AB4578" s="9" t="str">
        <f t="shared" si="683"/>
        <v xml:space="preserve">   </v>
      </c>
      <c r="AC4578" s="11" t="str">
        <f t="shared" si="684"/>
        <v/>
      </c>
      <c r="AD4578" s="9">
        <f t="shared" si="685"/>
        <v>1</v>
      </c>
      <c r="AE4578" s="9" t="str">
        <f t="shared" si="686"/>
        <v/>
      </c>
    </row>
    <row r="4579" spans="1:31" ht="15" customHeight="1" x14ac:dyDescent="0.25">
      <c r="A4579">
        <v>12154</v>
      </c>
      <c r="B4579" t="s">
        <v>38</v>
      </c>
      <c r="C4579" t="s">
        <v>39</v>
      </c>
      <c r="D4579" t="s">
        <v>6295</v>
      </c>
      <c r="E4579" t="s">
        <v>6297</v>
      </c>
      <c r="G4579" t="s">
        <v>1760</v>
      </c>
      <c r="H4579" t="s">
        <v>44</v>
      </c>
      <c r="I4579" t="s">
        <v>61</v>
      </c>
      <c r="J4579" t="s">
        <v>61</v>
      </c>
      <c r="K4579" t="s">
        <v>654</v>
      </c>
      <c r="M4579" t="s">
        <v>36</v>
      </c>
      <c r="N4579" t="s">
        <v>1013</v>
      </c>
      <c r="O4579" t="s">
        <v>112</v>
      </c>
      <c r="P4579">
        <v>30</v>
      </c>
      <c r="Q4579" t="s">
        <v>34</v>
      </c>
      <c r="R4579" t="s">
        <v>1331</v>
      </c>
      <c r="W4579" s="9" t="str">
        <f t="shared" si="678"/>
        <v>User</v>
      </c>
      <c r="X4579" s="9" t="str">
        <f t="shared" si="679"/>
        <v xml:space="preserve">04 Oct 23 08:00:06 </v>
      </c>
      <c r="Y4579" s="9" t="str">
        <f t="shared" si="680"/>
        <v xml:space="preserve">08:00:06 </v>
      </c>
      <c r="Z4579" s="10">
        <f t="shared" si="681"/>
        <v>45201.333402777775</v>
      </c>
      <c r="AA4579" s="10" t="str">
        <f t="shared" si="682"/>
        <v>02 Oct 23 - 08 Oct 23</v>
      </c>
      <c r="AB4579" s="9" t="str">
        <f t="shared" si="683"/>
        <v xml:space="preserve">   </v>
      </c>
      <c r="AC4579" s="11" t="str">
        <f t="shared" si="684"/>
        <v/>
      </c>
      <c r="AD4579" s="9">
        <f t="shared" si="685"/>
        <v>1</v>
      </c>
      <c r="AE4579" s="9" t="str">
        <f t="shared" si="686"/>
        <v/>
      </c>
    </row>
    <row r="4580" spans="1:31" ht="15" customHeight="1" x14ac:dyDescent="0.25">
      <c r="A4580">
        <v>12155</v>
      </c>
      <c r="B4580" t="s">
        <v>38</v>
      </c>
      <c r="C4580" t="s">
        <v>39</v>
      </c>
      <c r="D4580" t="s">
        <v>6298</v>
      </c>
      <c r="E4580" t="s">
        <v>6299</v>
      </c>
      <c r="G4580" t="s">
        <v>1760</v>
      </c>
      <c r="H4580" t="s">
        <v>67</v>
      </c>
      <c r="I4580" t="s">
        <v>61</v>
      </c>
      <c r="J4580" t="s">
        <v>61</v>
      </c>
      <c r="K4580" t="s">
        <v>654</v>
      </c>
      <c r="M4580" t="s">
        <v>36</v>
      </c>
      <c r="N4580" t="s">
        <v>1013</v>
      </c>
      <c r="O4580" t="s">
        <v>74</v>
      </c>
      <c r="P4580">
        <v>96</v>
      </c>
      <c r="Q4580" t="s">
        <v>34</v>
      </c>
      <c r="R4580" t="s">
        <v>1331</v>
      </c>
      <c r="W4580" s="9" t="str">
        <f t="shared" si="678"/>
        <v>User</v>
      </c>
      <c r="X4580" s="9" t="str">
        <f t="shared" si="679"/>
        <v xml:space="preserve">04 Oct 23 08:10:06 </v>
      </c>
      <c r="Y4580" s="9" t="str">
        <f t="shared" si="680"/>
        <v xml:space="preserve">08:10:06 </v>
      </c>
      <c r="Z4580" s="10">
        <f t="shared" si="681"/>
        <v>45201.34034722222</v>
      </c>
      <c r="AA4580" s="10" t="str">
        <f t="shared" si="682"/>
        <v>02 Oct 23 - 08 Oct 23</v>
      </c>
      <c r="AB4580" s="9" t="str">
        <f t="shared" si="683"/>
        <v xml:space="preserve">   </v>
      </c>
      <c r="AC4580" s="11" t="str">
        <f t="shared" si="684"/>
        <v/>
      </c>
      <c r="AD4580" s="9">
        <f t="shared" si="685"/>
        <v>1</v>
      </c>
      <c r="AE4580" s="9" t="str">
        <f t="shared" si="686"/>
        <v/>
      </c>
    </row>
    <row r="4581" spans="1:31" ht="15" customHeight="1" x14ac:dyDescent="0.25">
      <c r="A4581">
        <v>12156</v>
      </c>
      <c r="B4581" t="s">
        <v>38</v>
      </c>
      <c r="C4581" t="s">
        <v>39</v>
      </c>
      <c r="D4581" t="s">
        <v>6300</v>
      </c>
      <c r="E4581" t="s">
        <v>6299</v>
      </c>
      <c r="G4581" t="s">
        <v>1760</v>
      </c>
      <c r="H4581" t="s">
        <v>2338</v>
      </c>
      <c r="I4581" t="s">
        <v>33</v>
      </c>
      <c r="J4581" t="s">
        <v>55</v>
      </c>
      <c r="K4581" t="s">
        <v>62</v>
      </c>
      <c r="M4581" t="s">
        <v>36</v>
      </c>
      <c r="N4581" t="s">
        <v>1013</v>
      </c>
      <c r="O4581" t="s">
        <v>50</v>
      </c>
      <c r="P4581">
        <v>86</v>
      </c>
      <c r="Q4581" t="s">
        <v>34</v>
      </c>
      <c r="R4581" t="s">
        <v>1331</v>
      </c>
      <c r="W4581" s="9" t="str">
        <f t="shared" si="678"/>
        <v>User</v>
      </c>
      <c r="X4581" s="9" t="str">
        <f t="shared" si="679"/>
        <v xml:space="preserve">04 Oct 23 08:10:06 </v>
      </c>
      <c r="Y4581" s="9" t="str">
        <f t="shared" si="680"/>
        <v xml:space="preserve">08:10:06 </v>
      </c>
      <c r="Z4581" s="10">
        <f t="shared" si="681"/>
        <v>45201.34034722222</v>
      </c>
      <c r="AA4581" s="10" t="str">
        <f t="shared" si="682"/>
        <v>02 Oct 23 - 08 Oct 23</v>
      </c>
      <c r="AB4581" s="9" t="str">
        <f t="shared" si="683"/>
        <v xml:space="preserve">   </v>
      </c>
      <c r="AC4581" s="11" t="str">
        <f t="shared" si="684"/>
        <v/>
      </c>
      <c r="AD4581" s="9" t="str">
        <f t="shared" si="685"/>
        <v/>
      </c>
      <c r="AE4581" s="9">
        <f t="shared" si="686"/>
        <v>1</v>
      </c>
    </row>
    <row r="4582" spans="1:31" ht="15" customHeight="1" x14ac:dyDescent="0.25">
      <c r="A4582">
        <v>12157</v>
      </c>
      <c r="B4582" t="s">
        <v>57</v>
      </c>
      <c r="C4582" t="s">
        <v>68</v>
      </c>
      <c r="D4582" s="14" t="s">
        <v>6234</v>
      </c>
      <c r="E4582" t="s">
        <v>6301</v>
      </c>
      <c r="F4582" t="s">
        <v>272</v>
      </c>
      <c r="G4582" t="s">
        <v>1760</v>
      </c>
      <c r="H4582" t="s">
        <v>2338</v>
      </c>
      <c r="I4582" t="s">
        <v>55</v>
      </c>
      <c r="K4582" t="s">
        <v>34</v>
      </c>
      <c r="M4582" t="s">
        <v>36</v>
      </c>
      <c r="N4582" t="s">
        <v>45</v>
      </c>
      <c r="P4582">
        <v>54</v>
      </c>
      <c r="Q4582" t="s">
        <v>34</v>
      </c>
      <c r="R4582" t="s">
        <v>1319</v>
      </c>
      <c r="W4582" s="9" t="str">
        <f t="shared" si="678"/>
        <v>Laptop/Desktop</v>
      </c>
      <c r="X4582" s="9" t="str">
        <f t="shared" si="679"/>
        <v xml:space="preserve">04 Oct 23 08:30:04 </v>
      </c>
      <c r="Y4582" s="9" t="str">
        <f t="shared" si="680"/>
        <v xml:space="preserve">08:30:04 </v>
      </c>
      <c r="Z4582" s="10">
        <f t="shared" si="681"/>
        <v>45201.354212962964</v>
      </c>
      <c r="AA4582" s="10" t="str">
        <f t="shared" si="682"/>
        <v>02 Oct 23 - 08 Oct 23</v>
      </c>
      <c r="AB4582" s="9" t="str">
        <f t="shared" si="683"/>
        <v xml:space="preserve">   </v>
      </c>
      <c r="AC4582" s="11" t="str">
        <f t="shared" si="684"/>
        <v/>
      </c>
      <c r="AD4582" s="9" t="str">
        <f t="shared" si="685"/>
        <v/>
      </c>
      <c r="AE4582" s="9" t="str">
        <f t="shared" si="686"/>
        <v/>
      </c>
    </row>
    <row r="4583" spans="1:31" ht="15" customHeight="1" x14ac:dyDescent="0.25">
      <c r="A4583">
        <v>12158</v>
      </c>
      <c r="B4583" t="s">
        <v>57</v>
      </c>
      <c r="C4583" t="s">
        <v>68</v>
      </c>
      <c r="D4583" s="14" t="s">
        <v>333</v>
      </c>
      <c r="E4583" t="s">
        <v>6302</v>
      </c>
      <c r="F4583" t="s">
        <v>335</v>
      </c>
      <c r="G4583" t="s">
        <v>43</v>
      </c>
      <c r="H4583" t="s">
        <v>44</v>
      </c>
      <c r="I4583" t="s">
        <v>61</v>
      </c>
      <c r="J4583" t="s">
        <v>33</v>
      </c>
      <c r="K4583" t="s">
        <v>34</v>
      </c>
      <c r="M4583" t="s">
        <v>36</v>
      </c>
      <c r="N4583" t="s">
        <v>37</v>
      </c>
      <c r="P4583">
        <v>81</v>
      </c>
      <c r="Q4583" t="s">
        <v>34</v>
      </c>
      <c r="R4583" t="s">
        <v>1319</v>
      </c>
      <c r="W4583" s="9" t="str">
        <f t="shared" si="678"/>
        <v>Server</v>
      </c>
      <c r="X4583" s="9" t="str">
        <f t="shared" si="679"/>
        <v xml:space="preserve">04 Oct 23 08:50:03 </v>
      </c>
      <c r="Y4583" s="9" t="str">
        <f t="shared" si="680"/>
        <v xml:space="preserve">08:50:03 </v>
      </c>
      <c r="Z4583" s="10">
        <f t="shared" si="681"/>
        <v>45201.368090277778</v>
      </c>
      <c r="AA4583" s="10" t="str">
        <f t="shared" si="682"/>
        <v>02 Oct 23 - 08 Oct 23</v>
      </c>
      <c r="AB4583" s="9" t="str">
        <f t="shared" si="683"/>
        <v xml:space="preserve">   </v>
      </c>
      <c r="AC4583" s="11" t="str">
        <f t="shared" si="684"/>
        <v/>
      </c>
      <c r="AD4583" s="9" t="str">
        <f t="shared" si="685"/>
        <v/>
      </c>
      <c r="AE4583" s="9" t="str">
        <f t="shared" si="686"/>
        <v/>
      </c>
    </row>
    <row r="4584" spans="1:31" ht="15" customHeight="1" x14ac:dyDescent="0.25">
      <c r="A4584">
        <v>12159</v>
      </c>
      <c r="B4584" t="s">
        <v>57</v>
      </c>
      <c r="C4584" t="s">
        <v>68</v>
      </c>
      <c r="D4584" s="14" t="s">
        <v>333</v>
      </c>
      <c r="E4584" t="s">
        <v>6303</v>
      </c>
      <c r="F4584" t="s">
        <v>335</v>
      </c>
      <c r="G4584" t="s">
        <v>43</v>
      </c>
      <c r="H4584" t="s">
        <v>44</v>
      </c>
      <c r="I4584" t="s">
        <v>61</v>
      </c>
      <c r="J4584" t="s">
        <v>33</v>
      </c>
      <c r="K4584" t="s">
        <v>34</v>
      </c>
      <c r="M4584" t="s">
        <v>36</v>
      </c>
      <c r="N4584" t="s">
        <v>37</v>
      </c>
      <c r="P4584">
        <v>22</v>
      </c>
      <c r="Q4584" t="s">
        <v>34</v>
      </c>
      <c r="R4584" t="s">
        <v>1319</v>
      </c>
      <c r="W4584" s="9" t="str">
        <f t="shared" si="678"/>
        <v>Server</v>
      </c>
      <c r="X4584" s="9" t="str">
        <f t="shared" si="679"/>
        <v xml:space="preserve">04 Oct 23 08:50:05 </v>
      </c>
      <c r="Y4584" s="9" t="str">
        <f t="shared" si="680"/>
        <v xml:space="preserve">08:50:05 </v>
      </c>
      <c r="Z4584" s="10">
        <f t="shared" si="681"/>
        <v>45201.368113425924</v>
      </c>
      <c r="AA4584" s="10" t="str">
        <f t="shared" si="682"/>
        <v>02 Oct 23 - 08 Oct 23</v>
      </c>
      <c r="AB4584" s="9" t="str">
        <f t="shared" si="683"/>
        <v xml:space="preserve">   </v>
      </c>
      <c r="AC4584" s="11" t="str">
        <f t="shared" si="684"/>
        <v/>
      </c>
      <c r="AD4584" s="9" t="str">
        <f t="shared" si="685"/>
        <v/>
      </c>
      <c r="AE4584" s="9" t="str">
        <f t="shared" si="686"/>
        <v/>
      </c>
    </row>
    <row r="4585" spans="1:31" ht="15" customHeight="1" x14ac:dyDescent="0.25">
      <c r="A4585">
        <v>12160</v>
      </c>
      <c r="B4585" t="s">
        <v>38</v>
      </c>
      <c r="C4585" t="s">
        <v>39</v>
      </c>
      <c r="D4585" t="s">
        <v>6304</v>
      </c>
      <c r="E4585" t="s">
        <v>6305</v>
      </c>
      <c r="G4585" t="s">
        <v>1760</v>
      </c>
      <c r="H4585" t="s">
        <v>2338</v>
      </c>
      <c r="I4585" t="s">
        <v>61</v>
      </c>
      <c r="J4585" t="s">
        <v>61</v>
      </c>
      <c r="K4585" t="s">
        <v>654</v>
      </c>
      <c r="M4585" t="s">
        <v>36</v>
      </c>
      <c r="N4585" t="s">
        <v>1013</v>
      </c>
      <c r="O4585" t="s">
        <v>74</v>
      </c>
      <c r="P4585">
        <v>3</v>
      </c>
      <c r="Q4585" t="s">
        <v>34</v>
      </c>
      <c r="R4585" t="s">
        <v>1331</v>
      </c>
      <c r="W4585" s="9" t="str">
        <f t="shared" si="678"/>
        <v>User</v>
      </c>
      <c r="X4585" s="9" t="str">
        <f t="shared" si="679"/>
        <v xml:space="preserve">04 Oct 23 08:50:08 </v>
      </c>
      <c r="Y4585" s="9" t="str">
        <f t="shared" si="680"/>
        <v xml:space="preserve">08:50:08 </v>
      </c>
      <c r="Z4585" s="10">
        <f t="shared" si="681"/>
        <v>45201.368148148147</v>
      </c>
      <c r="AA4585" s="10" t="str">
        <f t="shared" si="682"/>
        <v>02 Oct 23 - 08 Oct 23</v>
      </c>
      <c r="AB4585" s="9" t="str">
        <f t="shared" si="683"/>
        <v xml:space="preserve">   </v>
      </c>
      <c r="AC4585" s="11" t="str">
        <f t="shared" si="684"/>
        <v/>
      </c>
      <c r="AD4585" s="9">
        <f t="shared" si="685"/>
        <v>1</v>
      </c>
      <c r="AE4585" s="9" t="str">
        <f t="shared" si="686"/>
        <v/>
      </c>
    </row>
    <row r="4586" spans="1:31" ht="15" customHeight="1" x14ac:dyDescent="0.25">
      <c r="A4586">
        <v>12161</v>
      </c>
      <c r="B4586" t="s">
        <v>38</v>
      </c>
      <c r="C4586" t="s">
        <v>39</v>
      </c>
      <c r="D4586" t="s">
        <v>6304</v>
      </c>
      <c r="E4586" t="s">
        <v>6305</v>
      </c>
      <c r="G4586" t="s">
        <v>1760</v>
      </c>
      <c r="H4586" t="s">
        <v>2338</v>
      </c>
      <c r="I4586" t="s">
        <v>61</v>
      </c>
      <c r="J4586" t="s">
        <v>61</v>
      </c>
      <c r="K4586" t="s">
        <v>654</v>
      </c>
      <c r="M4586" t="s">
        <v>36</v>
      </c>
      <c r="N4586" t="s">
        <v>1013</v>
      </c>
      <c r="O4586" t="s">
        <v>74</v>
      </c>
      <c r="P4586">
        <v>19</v>
      </c>
      <c r="Q4586" t="s">
        <v>34</v>
      </c>
      <c r="R4586" t="s">
        <v>1331</v>
      </c>
      <c r="W4586" s="9" t="str">
        <f t="shared" si="678"/>
        <v>User</v>
      </c>
      <c r="X4586" s="9" t="str">
        <f t="shared" si="679"/>
        <v xml:space="preserve">04 Oct 23 08:50:08 </v>
      </c>
      <c r="Y4586" s="9" t="str">
        <f t="shared" si="680"/>
        <v xml:space="preserve">08:50:08 </v>
      </c>
      <c r="Z4586" s="10">
        <f t="shared" si="681"/>
        <v>45201.368148148147</v>
      </c>
      <c r="AA4586" s="10" t="str">
        <f t="shared" si="682"/>
        <v>02 Oct 23 - 08 Oct 23</v>
      </c>
      <c r="AB4586" s="9" t="str">
        <f t="shared" si="683"/>
        <v xml:space="preserve">   </v>
      </c>
      <c r="AC4586" s="11" t="str">
        <f t="shared" si="684"/>
        <v/>
      </c>
      <c r="AD4586" s="9">
        <f t="shared" si="685"/>
        <v>1</v>
      </c>
      <c r="AE4586" s="9" t="str">
        <f t="shared" si="686"/>
        <v/>
      </c>
    </row>
    <row r="4587" spans="1:31" ht="15" customHeight="1" x14ac:dyDescent="0.25">
      <c r="A4587">
        <v>12162</v>
      </c>
      <c r="B4587" t="s">
        <v>57</v>
      </c>
      <c r="C4587" t="s">
        <v>68</v>
      </c>
      <c r="D4587" s="14" t="s">
        <v>333</v>
      </c>
      <c r="E4587" t="s">
        <v>6305</v>
      </c>
      <c r="F4587" t="s">
        <v>335</v>
      </c>
      <c r="G4587" t="s">
        <v>43</v>
      </c>
      <c r="H4587" t="s">
        <v>2338</v>
      </c>
      <c r="I4587" t="s">
        <v>61</v>
      </c>
      <c r="J4587" t="s">
        <v>33</v>
      </c>
      <c r="K4587" t="s">
        <v>1560</v>
      </c>
      <c r="M4587" t="s">
        <v>36</v>
      </c>
      <c r="N4587" t="s">
        <v>37</v>
      </c>
      <c r="P4587">
        <v>47</v>
      </c>
      <c r="Q4587" t="s">
        <v>34</v>
      </c>
      <c r="R4587" t="s">
        <v>1319</v>
      </c>
      <c r="W4587" s="9" t="str">
        <f t="shared" si="678"/>
        <v>Server</v>
      </c>
      <c r="X4587" s="9" t="str">
        <f t="shared" si="679"/>
        <v xml:space="preserve">04 Oct 23 08:50:08 </v>
      </c>
      <c r="Y4587" s="9" t="str">
        <f t="shared" si="680"/>
        <v xml:space="preserve">08:50:08 </v>
      </c>
      <c r="Z4587" s="10">
        <f t="shared" si="681"/>
        <v>45201.368148148147</v>
      </c>
      <c r="AA4587" s="10" t="str">
        <f t="shared" si="682"/>
        <v>02 Oct 23 - 08 Oct 23</v>
      </c>
      <c r="AB4587" s="9" t="str">
        <f t="shared" si="683"/>
        <v xml:space="preserve">   </v>
      </c>
      <c r="AC4587" s="11" t="str">
        <f t="shared" si="684"/>
        <v/>
      </c>
      <c r="AD4587" s="9" t="str">
        <f t="shared" si="685"/>
        <v/>
      </c>
      <c r="AE4587" s="9" t="str">
        <f t="shared" si="686"/>
        <v/>
      </c>
    </row>
    <row r="4588" spans="1:31" ht="15" customHeight="1" x14ac:dyDescent="0.25">
      <c r="A4588">
        <v>12163</v>
      </c>
      <c r="B4588" t="s">
        <v>38</v>
      </c>
      <c r="C4588" t="s">
        <v>39</v>
      </c>
      <c r="D4588" t="s">
        <v>6295</v>
      </c>
      <c r="E4588" t="s">
        <v>6306</v>
      </c>
      <c r="G4588" t="s">
        <v>1760</v>
      </c>
      <c r="H4588" t="s">
        <v>44</v>
      </c>
      <c r="I4588" t="s">
        <v>61</v>
      </c>
      <c r="J4588" t="s">
        <v>61</v>
      </c>
      <c r="K4588" t="s">
        <v>62</v>
      </c>
      <c r="M4588" t="s">
        <v>36</v>
      </c>
      <c r="N4588" t="s">
        <v>1013</v>
      </c>
      <c r="O4588" t="s">
        <v>112</v>
      </c>
      <c r="P4588">
        <v>16</v>
      </c>
      <c r="Q4588" t="s">
        <v>34</v>
      </c>
      <c r="R4588" t="s">
        <v>1331</v>
      </c>
      <c r="W4588" s="9" t="str">
        <f t="shared" si="678"/>
        <v>User</v>
      </c>
      <c r="X4588" s="9" t="str">
        <f t="shared" si="679"/>
        <v xml:space="preserve">04 Oct 23 09:00:06 </v>
      </c>
      <c r="Y4588" s="9" t="str">
        <f t="shared" si="680"/>
        <v xml:space="preserve">09:00:06 </v>
      </c>
      <c r="Z4588" s="10">
        <f t="shared" si="681"/>
        <v>45201.375069444446</v>
      </c>
      <c r="AA4588" s="10" t="str">
        <f t="shared" si="682"/>
        <v>02 Oct 23 - 08 Oct 23</v>
      </c>
      <c r="AB4588" s="9" t="str">
        <f t="shared" si="683"/>
        <v xml:space="preserve">   </v>
      </c>
      <c r="AC4588" s="11" t="str">
        <f t="shared" si="684"/>
        <v/>
      </c>
      <c r="AD4588" s="9">
        <f t="shared" si="685"/>
        <v>1</v>
      </c>
      <c r="AE4588" s="9" t="str">
        <f t="shared" si="686"/>
        <v/>
      </c>
    </row>
    <row r="4589" spans="1:31" ht="15" customHeight="1" x14ac:dyDescent="0.25">
      <c r="A4589">
        <v>12164</v>
      </c>
      <c r="B4589" t="s">
        <v>57</v>
      </c>
      <c r="C4589" t="s">
        <v>68</v>
      </c>
      <c r="D4589" s="14" t="s">
        <v>333</v>
      </c>
      <c r="E4589" t="s">
        <v>6307</v>
      </c>
      <c r="F4589" t="s">
        <v>335</v>
      </c>
      <c r="G4589" t="s">
        <v>43</v>
      </c>
      <c r="H4589" t="s">
        <v>44</v>
      </c>
      <c r="I4589" t="s">
        <v>61</v>
      </c>
      <c r="J4589" t="s">
        <v>33</v>
      </c>
      <c r="K4589" t="s">
        <v>34</v>
      </c>
      <c r="M4589" t="s">
        <v>36</v>
      </c>
      <c r="N4589" t="s">
        <v>37</v>
      </c>
      <c r="P4589">
        <v>26</v>
      </c>
      <c r="Q4589" t="s">
        <v>34</v>
      </c>
      <c r="R4589" t="s">
        <v>1319</v>
      </c>
      <c r="W4589" s="9" t="str">
        <f t="shared" si="678"/>
        <v>Server</v>
      </c>
      <c r="X4589" s="9" t="str">
        <f t="shared" si="679"/>
        <v xml:space="preserve">04 Oct 23 09:50:06 </v>
      </c>
      <c r="Y4589" s="9" t="str">
        <f t="shared" si="680"/>
        <v xml:space="preserve">09:50:06 </v>
      </c>
      <c r="Z4589" s="10">
        <f t="shared" si="681"/>
        <v>45201.409791666665</v>
      </c>
      <c r="AA4589" s="10" t="str">
        <f t="shared" si="682"/>
        <v>02 Oct 23 - 08 Oct 23</v>
      </c>
      <c r="AB4589" s="9" t="str">
        <f t="shared" si="683"/>
        <v xml:space="preserve">   </v>
      </c>
      <c r="AC4589" s="11" t="str">
        <f t="shared" si="684"/>
        <v/>
      </c>
      <c r="AD4589" s="9" t="str">
        <f t="shared" si="685"/>
        <v/>
      </c>
      <c r="AE4589" s="9" t="str">
        <f t="shared" si="686"/>
        <v/>
      </c>
    </row>
    <row r="4590" spans="1:31" ht="15" customHeight="1" x14ac:dyDescent="0.25">
      <c r="A4590">
        <v>12165</v>
      </c>
      <c r="B4590" t="s">
        <v>38</v>
      </c>
      <c r="C4590" t="s">
        <v>39</v>
      </c>
      <c r="D4590" t="s">
        <v>6308</v>
      </c>
      <c r="E4590" t="s">
        <v>6309</v>
      </c>
      <c r="G4590" t="s">
        <v>1760</v>
      </c>
      <c r="H4590" t="s">
        <v>44</v>
      </c>
      <c r="I4590" t="s">
        <v>61</v>
      </c>
      <c r="J4590" t="s">
        <v>61</v>
      </c>
      <c r="K4590" t="s">
        <v>654</v>
      </c>
      <c r="M4590" t="s">
        <v>36</v>
      </c>
      <c r="N4590" t="s">
        <v>1013</v>
      </c>
      <c r="O4590" t="s">
        <v>112</v>
      </c>
      <c r="P4590">
        <v>15</v>
      </c>
      <c r="Q4590" t="s">
        <v>34</v>
      </c>
      <c r="R4590" t="s">
        <v>1331</v>
      </c>
      <c r="W4590" s="9" t="str">
        <f t="shared" si="678"/>
        <v>User</v>
      </c>
      <c r="X4590" s="9" t="str">
        <f t="shared" si="679"/>
        <v xml:space="preserve">04 Oct 23 10:00:06 </v>
      </c>
      <c r="Y4590" s="9" t="str">
        <f t="shared" si="680"/>
        <v xml:space="preserve">10:00:06 </v>
      </c>
      <c r="Z4590" s="10">
        <f t="shared" si="681"/>
        <v>45201.41673611111</v>
      </c>
      <c r="AA4590" s="10" t="str">
        <f t="shared" si="682"/>
        <v>02 Oct 23 - 08 Oct 23</v>
      </c>
      <c r="AB4590" s="9" t="str">
        <f t="shared" si="683"/>
        <v xml:space="preserve">   </v>
      </c>
      <c r="AC4590" s="11" t="str">
        <f t="shared" si="684"/>
        <v/>
      </c>
      <c r="AD4590" s="9">
        <f t="shared" si="685"/>
        <v>1</v>
      </c>
      <c r="AE4590" s="9" t="str">
        <f t="shared" si="686"/>
        <v/>
      </c>
    </row>
    <row r="4591" spans="1:31" ht="15" customHeight="1" x14ac:dyDescent="0.25">
      <c r="A4591">
        <v>12166</v>
      </c>
      <c r="B4591" t="s">
        <v>38</v>
      </c>
      <c r="C4591" t="s">
        <v>39</v>
      </c>
      <c r="D4591" t="s">
        <v>6308</v>
      </c>
      <c r="E4591" t="s">
        <v>6310</v>
      </c>
      <c r="G4591" t="s">
        <v>1760</v>
      </c>
      <c r="H4591" t="s">
        <v>44</v>
      </c>
      <c r="I4591" t="s">
        <v>61</v>
      </c>
      <c r="J4591" t="s">
        <v>61</v>
      </c>
      <c r="K4591" t="s">
        <v>654</v>
      </c>
      <c r="M4591" t="s">
        <v>36</v>
      </c>
      <c r="N4591" t="s">
        <v>1013</v>
      </c>
      <c r="O4591" t="s">
        <v>112</v>
      </c>
      <c r="P4591">
        <v>13</v>
      </c>
      <c r="Q4591" t="s">
        <v>34</v>
      </c>
      <c r="R4591" t="s">
        <v>1331</v>
      </c>
      <c r="W4591" s="9" t="str">
        <f t="shared" si="678"/>
        <v>User</v>
      </c>
      <c r="X4591" s="9" t="str">
        <f t="shared" si="679"/>
        <v xml:space="preserve">04 Oct 23 10:30:06 </v>
      </c>
      <c r="Y4591" s="9" t="str">
        <f t="shared" si="680"/>
        <v xml:space="preserve">10:30:06 </v>
      </c>
      <c r="Z4591" s="10">
        <f t="shared" si="681"/>
        <v>45201.437569444446</v>
      </c>
      <c r="AA4591" s="10" t="str">
        <f t="shared" si="682"/>
        <v>02 Oct 23 - 08 Oct 23</v>
      </c>
      <c r="AB4591" s="9" t="str">
        <f t="shared" si="683"/>
        <v xml:space="preserve">   </v>
      </c>
      <c r="AC4591" s="11" t="str">
        <f t="shared" si="684"/>
        <v/>
      </c>
      <c r="AD4591" s="9">
        <f t="shared" si="685"/>
        <v>1</v>
      </c>
      <c r="AE4591" s="9" t="str">
        <f t="shared" si="686"/>
        <v/>
      </c>
    </row>
    <row r="4592" spans="1:31" ht="15" customHeight="1" x14ac:dyDescent="0.25">
      <c r="A4592">
        <v>12167</v>
      </c>
      <c r="B4592" t="s">
        <v>38</v>
      </c>
      <c r="C4592" t="s">
        <v>39</v>
      </c>
      <c r="D4592" t="s">
        <v>6308</v>
      </c>
      <c r="E4592" t="s">
        <v>6311</v>
      </c>
      <c r="G4592" t="s">
        <v>1760</v>
      </c>
      <c r="H4592" t="s">
        <v>44</v>
      </c>
      <c r="I4592" t="s">
        <v>61</v>
      </c>
      <c r="J4592" t="s">
        <v>61</v>
      </c>
      <c r="K4592" t="s">
        <v>654</v>
      </c>
      <c r="M4592" t="s">
        <v>36</v>
      </c>
      <c r="N4592" t="s">
        <v>1013</v>
      </c>
      <c r="O4592" t="s">
        <v>112</v>
      </c>
      <c r="Q4592" t="s">
        <v>34</v>
      </c>
      <c r="R4592" t="s">
        <v>1331</v>
      </c>
      <c r="W4592" s="9" t="str">
        <f t="shared" si="678"/>
        <v>User</v>
      </c>
      <c r="X4592" s="9" t="str">
        <f t="shared" si="679"/>
        <v xml:space="preserve">04 Oct 23 10:40:05 </v>
      </c>
      <c r="Y4592" s="9" t="str">
        <f t="shared" si="680"/>
        <v xml:space="preserve">10:40:05 </v>
      </c>
      <c r="Z4592" s="10">
        <f t="shared" si="681"/>
        <v>45201.444502314815</v>
      </c>
      <c r="AA4592" s="10" t="str">
        <f t="shared" si="682"/>
        <v>02 Oct 23 - 08 Oct 23</v>
      </c>
      <c r="AB4592" s="9" t="str">
        <f t="shared" si="683"/>
        <v xml:space="preserve">   </v>
      </c>
      <c r="AC4592" s="11" t="str">
        <f t="shared" si="684"/>
        <v/>
      </c>
      <c r="AD4592" s="9">
        <f t="shared" si="685"/>
        <v>1</v>
      </c>
      <c r="AE4592" s="9" t="str">
        <f t="shared" si="686"/>
        <v/>
      </c>
    </row>
    <row r="4593" spans="1:31" ht="15" customHeight="1" x14ac:dyDescent="0.25">
      <c r="A4593">
        <v>12168</v>
      </c>
      <c r="B4593" t="s">
        <v>38</v>
      </c>
      <c r="C4593" t="s">
        <v>39</v>
      </c>
      <c r="D4593" t="s">
        <v>6312</v>
      </c>
      <c r="E4593" t="s">
        <v>6313</v>
      </c>
      <c r="G4593" t="s">
        <v>46</v>
      </c>
      <c r="H4593" t="s">
        <v>2338</v>
      </c>
      <c r="I4593" t="s">
        <v>61</v>
      </c>
      <c r="J4593" t="s">
        <v>61</v>
      </c>
      <c r="K4593" t="s">
        <v>654</v>
      </c>
      <c r="M4593" t="s">
        <v>36</v>
      </c>
      <c r="N4593" t="s">
        <v>1013</v>
      </c>
      <c r="O4593" t="s">
        <v>74</v>
      </c>
      <c r="P4593">
        <v>54</v>
      </c>
      <c r="Q4593" t="s">
        <v>34</v>
      </c>
      <c r="R4593" t="s">
        <v>1331</v>
      </c>
      <c r="W4593" s="9" t="str">
        <f t="shared" si="678"/>
        <v>User</v>
      </c>
      <c r="X4593" s="9" t="str">
        <f t="shared" si="679"/>
        <v xml:space="preserve">04 Oct 23 15:10:05 </v>
      </c>
      <c r="Y4593" s="9" t="str">
        <f t="shared" si="680"/>
        <v xml:space="preserve">15:10:05 </v>
      </c>
      <c r="Z4593" s="10">
        <f t="shared" si="681"/>
        <v>45201.632002314815</v>
      </c>
      <c r="AA4593" s="10" t="str">
        <f t="shared" si="682"/>
        <v>02 Oct 23 - 08 Oct 23</v>
      </c>
      <c r="AB4593" s="9" t="str">
        <f t="shared" si="683"/>
        <v xml:space="preserve">   </v>
      </c>
      <c r="AC4593" s="11" t="str">
        <f t="shared" si="684"/>
        <v/>
      </c>
      <c r="AD4593" s="9">
        <f t="shared" si="685"/>
        <v>1</v>
      </c>
      <c r="AE4593" s="9" t="str">
        <f t="shared" si="686"/>
        <v/>
      </c>
    </row>
    <row r="4594" spans="1:31" ht="15" customHeight="1" x14ac:dyDescent="0.25">
      <c r="A4594">
        <v>12169</v>
      </c>
      <c r="B4594" t="s">
        <v>38</v>
      </c>
      <c r="C4594" t="s">
        <v>39</v>
      </c>
      <c r="D4594" s="14" t="s">
        <v>6314</v>
      </c>
      <c r="E4594" t="s">
        <v>6315</v>
      </c>
      <c r="F4594" t="s">
        <v>2762</v>
      </c>
      <c r="G4594" t="s">
        <v>1760</v>
      </c>
      <c r="H4594" t="s">
        <v>133</v>
      </c>
      <c r="I4594" t="s">
        <v>61</v>
      </c>
      <c r="J4594" t="s">
        <v>55</v>
      </c>
      <c r="K4594" t="s">
        <v>62</v>
      </c>
      <c r="M4594" t="s">
        <v>36</v>
      </c>
      <c r="N4594" t="s">
        <v>45</v>
      </c>
      <c r="P4594">
        <v>102</v>
      </c>
      <c r="Q4594" t="s">
        <v>34</v>
      </c>
      <c r="R4594" t="s">
        <v>1319</v>
      </c>
      <c r="W4594" s="9" t="str">
        <f t="shared" si="678"/>
        <v>Laptop/Desktop</v>
      </c>
      <c r="X4594" s="9" t="str">
        <f t="shared" si="679"/>
        <v xml:space="preserve">04 Oct 23 16:00:03 </v>
      </c>
      <c r="Y4594" s="9" t="str">
        <f t="shared" si="680"/>
        <v xml:space="preserve">16:00:03 </v>
      </c>
      <c r="Z4594" s="10">
        <f t="shared" si="681"/>
        <v>45201.666701388887</v>
      </c>
      <c r="AA4594" s="10" t="str">
        <f t="shared" si="682"/>
        <v>02 Oct 23 - 08 Oct 23</v>
      </c>
      <c r="AB4594" s="9" t="str">
        <f t="shared" si="683"/>
        <v xml:space="preserve">   </v>
      </c>
      <c r="AC4594" s="11" t="str">
        <f t="shared" si="684"/>
        <v/>
      </c>
      <c r="AD4594" s="9" t="str">
        <f t="shared" si="685"/>
        <v/>
      </c>
      <c r="AE4594" s="9">
        <f t="shared" si="686"/>
        <v>1</v>
      </c>
    </row>
    <row r="4595" spans="1:31" ht="15" customHeight="1" x14ac:dyDescent="0.25">
      <c r="A4595">
        <v>12170</v>
      </c>
      <c r="B4595" t="s">
        <v>38</v>
      </c>
      <c r="C4595" t="s">
        <v>68</v>
      </c>
      <c r="D4595" t="s">
        <v>6316</v>
      </c>
      <c r="E4595" t="s">
        <v>6317</v>
      </c>
      <c r="G4595" t="s">
        <v>1760</v>
      </c>
      <c r="H4595" t="s">
        <v>133</v>
      </c>
      <c r="I4595" t="s">
        <v>61</v>
      </c>
      <c r="K4595" t="s">
        <v>654</v>
      </c>
      <c r="M4595" t="s">
        <v>36</v>
      </c>
      <c r="N4595" t="s">
        <v>1013</v>
      </c>
      <c r="O4595" t="s">
        <v>74</v>
      </c>
      <c r="P4595">
        <v>72</v>
      </c>
      <c r="Q4595" t="s">
        <v>34</v>
      </c>
      <c r="R4595" t="s">
        <v>1331</v>
      </c>
      <c r="W4595" s="9" t="str">
        <f t="shared" si="678"/>
        <v>User</v>
      </c>
      <c r="X4595" s="9" t="str">
        <f t="shared" si="679"/>
        <v xml:space="preserve">04 Oct 23 16:00:06 </v>
      </c>
      <c r="Y4595" s="9" t="str">
        <f t="shared" si="680"/>
        <v xml:space="preserve">16:00:06 </v>
      </c>
      <c r="Z4595" s="10">
        <f t="shared" si="681"/>
        <v>45201.66673611111</v>
      </c>
      <c r="AA4595" s="10" t="str">
        <f t="shared" si="682"/>
        <v>02 Oct 23 - 08 Oct 23</v>
      </c>
      <c r="AB4595" s="9" t="str">
        <f t="shared" si="683"/>
        <v xml:space="preserve">   </v>
      </c>
      <c r="AC4595" s="11" t="str">
        <f t="shared" si="684"/>
        <v/>
      </c>
      <c r="AD4595" s="9" t="str">
        <f t="shared" si="685"/>
        <v/>
      </c>
      <c r="AE4595" s="9" t="str">
        <f t="shared" si="686"/>
        <v/>
      </c>
    </row>
    <row r="4596" spans="1:31" ht="15" customHeight="1" x14ac:dyDescent="0.25">
      <c r="A4596">
        <v>12171</v>
      </c>
      <c r="B4596" t="s">
        <v>38</v>
      </c>
      <c r="C4596" t="s">
        <v>39</v>
      </c>
      <c r="D4596" s="14" t="s">
        <v>6286</v>
      </c>
      <c r="E4596" t="s">
        <v>6318</v>
      </c>
      <c r="F4596" t="s">
        <v>42</v>
      </c>
      <c r="G4596" t="s">
        <v>43</v>
      </c>
      <c r="H4596" t="s">
        <v>133</v>
      </c>
      <c r="I4596" t="s">
        <v>61</v>
      </c>
      <c r="J4596" t="s">
        <v>33</v>
      </c>
      <c r="K4596" t="s">
        <v>62</v>
      </c>
      <c r="M4596" t="s">
        <v>36</v>
      </c>
      <c r="N4596" t="s">
        <v>37</v>
      </c>
      <c r="P4596">
        <v>72</v>
      </c>
      <c r="Q4596" t="s">
        <v>34</v>
      </c>
      <c r="R4596" t="s">
        <v>1319</v>
      </c>
      <c r="W4596" s="9" t="str">
        <f t="shared" si="678"/>
        <v>Server</v>
      </c>
      <c r="X4596" s="9" t="str">
        <f t="shared" si="679"/>
        <v xml:space="preserve">04 Oct 23 18:00:03 </v>
      </c>
      <c r="Y4596" s="9" t="str">
        <f t="shared" si="680"/>
        <v xml:space="preserve">18:00:03 </v>
      </c>
      <c r="Z4596" s="10">
        <f t="shared" si="681"/>
        <v>45201.750034722223</v>
      </c>
      <c r="AA4596" s="10" t="str">
        <f t="shared" si="682"/>
        <v>02 Oct 23 - 08 Oct 23</v>
      </c>
      <c r="AB4596" s="9" t="str">
        <f t="shared" si="683"/>
        <v xml:space="preserve">   </v>
      </c>
      <c r="AC4596" s="11" t="str">
        <f t="shared" si="684"/>
        <v/>
      </c>
      <c r="AD4596" s="9" t="str">
        <f t="shared" si="685"/>
        <v/>
      </c>
      <c r="AE4596" s="9">
        <f t="shared" si="686"/>
        <v>1</v>
      </c>
    </row>
    <row r="4597" spans="1:31" ht="15" customHeight="1" x14ac:dyDescent="0.25">
      <c r="A4597">
        <v>12172</v>
      </c>
      <c r="B4597" t="s">
        <v>38</v>
      </c>
      <c r="C4597" t="s">
        <v>39</v>
      </c>
      <c r="D4597" s="14" t="s">
        <v>6286</v>
      </c>
      <c r="E4597" t="s">
        <v>6319</v>
      </c>
      <c r="F4597" t="s">
        <v>42</v>
      </c>
      <c r="G4597" t="s">
        <v>43</v>
      </c>
      <c r="H4597" t="s">
        <v>133</v>
      </c>
      <c r="I4597" t="s">
        <v>61</v>
      </c>
      <c r="J4597" t="s">
        <v>33</v>
      </c>
      <c r="K4597" t="s">
        <v>62</v>
      </c>
      <c r="M4597" t="s">
        <v>36</v>
      </c>
      <c r="N4597" t="s">
        <v>37</v>
      </c>
      <c r="P4597">
        <v>29</v>
      </c>
      <c r="Q4597" t="s">
        <v>34</v>
      </c>
      <c r="R4597" t="s">
        <v>1319</v>
      </c>
      <c r="W4597" s="9" t="str">
        <f t="shared" si="678"/>
        <v>Server</v>
      </c>
      <c r="X4597" s="9" t="str">
        <f t="shared" si="679"/>
        <v xml:space="preserve">04 Oct 23 19:40:03 </v>
      </c>
      <c r="Y4597" s="9" t="str">
        <f t="shared" si="680"/>
        <v xml:space="preserve">19:40:03 </v>
      </c>
      <c r="Z4597" s="10">
        <f t="shared" si="681"/>
        <v>45201.819479166668</v>
      </c>
      <c r="AA4597" s="10" t="str">
        <f t="shared" si="682"/>
        <v>02 Oct 23 - 08 Oct 23</v>
      </c>
      <c r="AB4597" s="9" t="str">
        <f t="shared" si="683"/>
        <v xml:space="preserve">   </v>
      </c>
      <c r="AC4597" s="11" t="str">
        <f t="shared" si="684"/>
        <v/>
      </c>
      <c r="AD4597" s="9" t="str">
        <f t="shared" si="685"/>
        <v/>
      </c>
      <c r="AE4597" s="9">
        <f t="shared" si="686"/>
        <v>1</v>
      </c>
    </row>
    <row r="4598" spans="1:31" ht="15" customHeight="1" x14ac:dyDescent="0.25">
      <c r="A4598">
        <v>12173</v>
      </c>
      <c r="B4598" t="s">
        <v>38</v>
      </c>
      <c r="C4598" t="s">
        <v>39</v>
      </c>
      <c r="D4598" t="s">
        <v>6320</v>
      </c>
      <c r="E4598" t="s">
        <v>6321</v>
      </c>
      <c r="G4598" t="s">
        <v>1760</v>
      </c>
      <c r="H4598" t="s">
        <v>1098</v>
      </c>
      <c r="I4598" t="s">
        <v>33</v>
      </c>
      <c r="J4598" t="s">
        <v>33</v>
      </c>
      <c r="K4598" t="s">
        <v>654</v>
      </c>
      <c r="M4598" t="s">
        <v>36</v>
      </c>
      <c r="N4598" t="s">
        <v>1013</v>
      </c>
      <c r="O4598" t="s">
        <v>50</v>
      </c>
      <c r="P4598">
        <v>47</v>
      </c>
      <c r="Q4598" t="s">
        <v>34</v>
      </c>
      <c r="R4598" t="s">
        <v>1331</v>
      </c>
      <c r="W4598" s="9" t="str">
        <f t="shared" si="678"/>
        <v>User</v>
      </c>
      <c r="X4598" s="9" t="str">
        <f t="shared" si="679"/>
        <v xml:space="preserve">05 Oct 23 06:00:07 </v>
      </c>
      <c r="Y4598" s="9" t="str">
        <f t="shared" si="680"/>
        <v xml:space="preserve">06:00:07 </v>
      </c>
      <c r="Z4598" s="10">
        <f t="shared" si="681"/>
        <v>45201.250081018516</v>
      </c>
      <c r="AA4598" s="10" t="str">
        <f t="shared" si="682"/>
        <v>02 Oct 23 - 08 Oct 23</v>
      </c>
      <c r="AB4598" s="9" t="str">
        <f t="shared" si="683"/>
        <v xml:space="preserve">   </v>
      </c>
      <c r="AC4598" s="11" t="str">
        <f t="shared" si="684"/>
        <v/>
      </c>
      <c r="AD4598" s="9">
        <f t="shared" si="685"/>
        <v>1</v>
      </c>
      <c r="AE4598" s="9" t="str">
        <f t="shared" si="686"/>
        <v/>
      </c>
    </row>
    <row r="4599" spans="1:31" ht="15" customHeight="1" x14ac:dyDescent="0.25">
      <c r="A4599">
        <v>12174</v>
      </c>
      <c r="B4599" t="s">
        <v>27</v>
      </c>
      <c r="C4599" t="s">
        <v>68</v>
      </c>
      <c r="D4599" s="14" t="s">
        <v>3011</v>
      </c>
      <c r="E4599" t="s">
        <v>6322</v>
      </c>
      <c r="F4599" t="s">
        <v>1322</v>
      </c>
      <c r="G4599" t="s">
        <v>1760</v>
      </c>
      <c r="H4599" t="s">
        <v>1098</v>
      </c>
      <c r="I4599" t="s">
        <v>61</v>
      </c>
      <c r="K4599" t="s">
        <v>34</v>
      </c>
      <c r="M4599" t="s">
        <v>36</v>
      </c>
      <c r="N4599" t="s">
        <v>45</v>
      </c>
      <c r="P4599">
        <v>125</v>
      </c>
      <c r="Q4599" t="s">
        <v>34</v>
      </c>
      <c r="R4599" t="s">
        <v>1323</v>
      </c>
      <c r="W4599" s="9" t="str">
        <f t="shared" si="678"/>
        <v>Laptop/Desktop</v>
      </c>
      <c r="X4599" s="9" t="str">
        <f t="shared" si="679"/>
        <v xml:space="preserve">05 Oct 23 06:50:03 </v>
      </c>
      <c r="Y4599" s="9" t="str">
        <f t="shared" si="680"/>
        <v xml:space="preserve">06:50:03 </v>
      </c>
      <c r="Z4599" s="10">
        <f t="shared" si="681"/>
        <v>45201.284756944442</v>
      </c>
      <c r="AA4599" s="10" t="str">
        <f t="shared" si="682"/>
        <v>02 Oct 23 - 08 Oct 23</v>
      </c>
      <c r="AB4599" s="9" t="str">
        <f t="shared" si="683"/>
        <v xml:space="preserve">   </v>
      </c>
      <c r="AC4599" s="11" t="str">
        <f t="shared" si="684"/>
        <v/>
      </c>
      <c r="AD4599" s="9" t="str">
        <f t="shared" si="685"/>
        <v/>
      </c>
      <c r="AE4599" s="9" t="str">
        <f t="shared" si="686"/>
        <v/>
      </c>
    </row>
    <row r="4600" spans="1:31" ht="15" customHeight="1" x14ac:dyDescent="0.25">
      <c r="A4600">
        <v>12175</v>
      </c>
      <c r="B4600" t="s">
        <v>38</v>
      </c>
      <c r="C4600" t="s">
        <v>39</v>
      </c>
      <c r="D4600" t="s">
        <v>6216</v>
      </c>
      <c r="E4600" t="s">
        <v>6323</v>
      </c>
      <c r="G4600" t="s">
        <v>1760</v>
      </c>
      <c r="H4600" t="s">
        <v>2338</v>
      </c>
      <c r="I4600" t="s">
        <v>33</v>
      </c>
      <c r="J4600" t="s">
        <v>33</v>
      </c>
      <c r="K4600" t="s">
        <v>654</v>
      </c>
      <c r="M4600" t="s">
        <v>36</v>
      </c>
      <c r="N4600" t="s">
        <v>1013</v>
      </c>
      <c r="O4600" t="s">
        <v>50</v>
      </c>
      <c r="P4600">
        <v>44</v>
      </c>
      <c r="Q4600" t="s">
        <v>34</v>
      </c>
      <c r="R4600" t="s">
        <v>1331</v>
      </c>
      <c r="W4600" s="9" t="str">
        <f t="shared" si="678"/>
        <v>User</v>
      </c>
      <c r="X4600" s="9" t="str">
        <f t="shared" si="679"/>
        <v xml:space="preserve">05 Oct 23 07:00:06 </v>
      </c>
      <c r="Y4600" s="9" t="str">
        <f t="shared" si="680"/>
        <v xml:space="preserve">07:00:06 </v>
      </c>
      <c r="Z4600" s="10">
        <f t="shared" si="681"/>
        <v>45201.29173611111</v>
      </c>
      <c r="AA4600" s="10" t="str">
        <f t="shared" si="682"/>
        <v>02 Oct 23 - 08 Oct 23</v>
      </c>
      <c r="AB4600" s="9" t="str">
        <f t="shared" si="683"/>
        <v xml:space="preserve">   </v>
      </c>
      <c r="AC4600" s="11" t="str">
        <f t="shared" si="684"/>
        <v/>
      </c>
      <c r="AD4600" s="9">
        <f t="shared" si="685"/>
        <v>1</v>
      </c>
      <c r="AE4600" s="9" t="str">
        <f t="shared" si="686"/>
        <v/>
      </c>
    </row>
    <row r="4601" spans="1:31" ht="15" customHeight="1" x14ac:dyDescent="0.25">
      <c r="A4601">
        <v>12176</v>
      </c>
      <c r="B4601" t="s">
        <v>38</v>
      </c>
      <c r="C4601" t="s">
        <v>68</v>
      </c>
      <c r="D4601" s="14" t="s">
        <v>4707</v>
      </c>
      <c r="E4601" t="s">
        <v>6324</v>
      </c>
      <c r="F4601" t="s">
        <v>2762</v>
      </c>
      <c r="G4601" t="s">
        <v>46</v>
      </c>
      <c r="H4601" t="s">
        <v>2338</v>
      </c>
      <c r="I4601" t="s">
        <v>33</v>
      </c>
      <c r="J4601" t="s">
        <v>33</v>
      </c>
      <c r="K4601" t="s">
        <v>34</v>
      </c>
      <c r="M4601" t="s">
        <v>36</v>
      </c>
      <c r="N4601" t="s">
        <v>37</v>
      </c>
      <c r="P4601">
        <v>31</v>
      </c>
      <c r="Q4601" t="s">
        <v>34</v>
      </c>
      <c r="R4601" t="s">
        <v>1319</v>
      </c>
      <c r="W4601" s="9" t="str">
        <f t="shared" si="678"/>
        <v>Server</v>
      </c>
      <c r="X4601" s="9" t="str">
        <f t="shared" si="679"/>
        <v xml:space="preserve">05 Oct 23 08:50:04 </v>
      </c>
      <c r="Y4601" s="9" t="str">
        <f t="shared" si="680"/>
        <v xml:space="preserve">08:50:04 </v>
      </c>
      <c r="Z4601" s="10">
        <f t="shared" si="681"/>
        <v>45201.368101851855</v>
      </c>
      <c r="AA4601" s="10" t="str">
        <f t="shared" si="682"/>
        <v>02 Oct 23 - 08 Oct 23</v>
      </c>
      <c r="AB4601" s="9" t="str">
        <f t="shared" si="683"/>
        <v xml:space="preserve">   </v>
      </c>
      <c r="AC4601" s="11" t="str">
        <f t="shared" si="684"/>
        <v/>
      </c>
      <c r="AD4601" s="9" t="str">
        <f t="shared" si="685"/>
        <v/>
      </c>
      <c r="AE4601" s="9" t="str">
        <f t="shared" si="686"/>
        <v/>
      </c>
    </row>
    <row r="4602" spans="1:31" ht="15" customHeight="1" x14ac:dyDescent="0.25">
      <c r="A4602">
        <v>12177</v>
      </c>
      <c r="B4602" t="s">
        <v>38</v>
      </c>
      <c r="C4602" t="s">
        <v>68</v>
      </c>
      <c r="D4602" s="14" t="s">
        <v>206</v>
      </c>
      <c r="E4602" t="s">
        <v>6325</v>
      </c>
      <c r="F4602" t="s">
        <v>42</v>
      </c>
      <c r="G4602" t="s">
        <v>66</v>
      </c>
      <c r="H4602" t="s">
        <v>67</v>
      </c>
      <c r="I4602" t="s">
        <v>33</v>
      </c>
      <c r="K4602" t="s">
        <v>34</v>
      </c>
      <c r="M4602" t="s">
        <v>36</v>
      </c>
      <c r="N4602" t="s">
        <v>37</v>
      </c>
      <c r="P4602">
        <v>82</v>
      </c>
      <c r="Q4602" t="s">
        <v>34</v>
      </c>
      <c r="R4602" t="s">
        <v>1319</v>
      </c>
      <c r="W4602" s="9" t="str">
        <f t="shared" si="678"/>
        <v>Server</v>
      </c>
      <c r="X4602" s="9" t="str">
        <f t="shared" si="679"/>
        <v xml:space="preserve">05 Oct 23 09:10:03 </v>
      </c>
      <c r="Y4602" s="9" t="str">
        <f t="shared" si="680"/>
        <v xml:space="preserve">09:10:03 </v>
      </c>
      <c r="Z4602" s="10">
        <f t="shared" si="681"/>
        <v>45201.381979166668</v>
      </c>
      <c r="AA4602" s="10" t="str">
        <f t="shared" si="682"/>
        <v>02 Oct 23 - 08 Oct 23</v>
      </c>
      <c r="AB4602" s="9" t="str">
        <f t="shared" si="683"/>
        <v xml:space="preserve">   </v>
      </c>
      <c r="AC4602" s="11" t="str">
        <f t="shared" si="684"/>
        <v/>
      </c>
      <c r="AD4602" s="9" t="str">
        <f t="shared" si="685"/>
        <v/>
      </c>
      <c r="AE4602" s="9" t="str">
        <f t="shared" si="686"/>
        <v/>
      </c>
    </row>
    <row r="4603" spans="1:31" ht="15" customHeight="1" x14ac:dyDescent="0.25">
      <c r="A4603">
        <v>12178</v>
      </c>
      <c r="B4603" t="s">
        <v>38</v>
      </c>
      <c r="C4603" t="s">
        <v>68</v>
      </c>
      <c r="D4603" t="s">
        <v>6326</v>
      </c>
      <c r="E4603" t="s">
        <v>6327</v>
      </c>
      <c r="G4603" t="s">
        <v>1760</v>
      </c>
      <c r="H4603" t="s">
        <v>2338</v>
      </c>
      <c r="I4603" t="s">
        <v>33</v>
      </c>
      <c r="K4603" t="s">
        <v>654</v>
      </c>
      <c r="M4603" t="s">
        <v>36</v>
      </c>
      <c r="N4603" t="s">
        <v>1013</v>
      </c>
      <c r="O4603" t="s">
        <v>50</v>
      </c>
      <c r="P4603">
        <v>46</v>
      </c>
      <c r="Q4603" t="s">
        <v>34</v>
      </c>
      <c r="R4603" t="s">
        <v>1331</v>
      </c>
      <c r="W4603" s="9" t="str">
        <f t="shared" si="678"/>
        <v>User</v>
      </c>
      <c r="X4603" s="9" t="str">
        <f t="shared" si="679"/>
        <v xml:space="preserve">05 Oct 23 09:40:08 </v>
      </c>
      <c r="Y4603" s="9" t="str">
        <f t="shared" si="680"/>
        <v xml:space="preserve">09:40:08 </v>
      </c>
      <c r="Z4603" s="10">
        <f t="shared" si="681"/>
        <v>45201.402870370373</v>
      </c>
      <c r="AA4603" s="10" t="str">
        <f t="shared" si="682"/>
        <v>02 Oct 23 - 08 Oct 23</v>
      </c>
      <c r="AB4603" s="9" t="str">
        <f t="shared" si="683"/>
        <v xml:space="preserve">   </v>
      </c>
      <c r="AC4603" s="11" t="str">
        <f t="shared" si="684"/>
        <v/>
      </c>
      <c r="AD4603" s="9" t="str">
        <f t="shared" si="685"/>
        <v/>
      </c>
      <c r="AE4603" s="9" t="str">
        <f t="shared" si="686"/>
        <v/>
      </c>
    </row>
    <row r="4604" spans="1:31" ht="15" customHeight="1" x14ac:dyDescent="0.25">
      <c r="A4604">
        <v>12179</v>
      </c>
      <c r="B4604" t="s">
        <v>27</v>
      </c>
      <c r="C4604" t="s">
        <v>39</v>
      </c>
      <c r="D4604" s="14" t="s">
        <v>1387</v>
      </c>
      <c r="E4604" t="s">
        <v>6328</v>
      </c>
      <c r="F4604" t="s">
        <v>1322</v>
      </c>
      <c r="G4604" t="s">
        <v>1760</v>
      </c>
      <c r="H4604" t="s">
        <v>2338</v>
      </c>
      <c r="I4604" t="s">
        <v>61</v>
      </c>
      <c r="J4604" t="s">
        <v>61</v>
      </c>
      <c r="K4604" t="s">
        <v>1560</v>
      </c>
      <c r="M4604" t="s">
        <v>36</v>
      </c>
      <c r="N4604" t="s">
        <v>37</v>
      </c>
      <c r="P4604">
        <v>61</v>
      </c>
      <c r="Q4604" t="s">
        <v>34</v>
      </c>
      <c r="R4604" t="s">
        <v>1323</v>
      </c>
      <c r="W4604" s="9" t="str">
        <f t="shared" si="678"/>
        <v>Server</v>
      </c>
      <c r="X4604" s="9" t="str">
        <f t="shared" si="679"/>
        <v xml:space="preserve">05 Oct 23 10:00:04 </v>
      </c>
      <c r="Y4604" s="9" t="str">
        <f t="shared" si="680"/>
        <v xml:space="preserve">10:00:04 </v>
      </c>
      <c r="Z4604" s="10">
        <f t="shared" si="681"/>
        <v>45201.416712962964</v>
      </c>
      <c r="AA4604" s="10" t="str">
        <f t="shared" si="682"/>
        <v>02 Oct 23 - 08 Oct 23</v>
      </c>
      <c r="AB4604" s="9" t="str">
        <f t="shared" si="683"/>
        <v xml:space="preserve">   </v>
      </c>
      <c r="AC4604" s="11" t="str">
        <f t="shared" si="684"/>
        <v/>
      </c>
      <c r="AD4604" s="9">
        <f t="shared" si="685"/>
        <v>1</v>
      </c>
      <c r="AE4604" s="9" t="str">
        <f t="shared" si="686"/>
        <v/>
      </c>
    </row>
    <row r="4605" spans="1:31" ht="15" customHeight="1" x14ac:dyDescent="0.25">
      <c r="A4605">
        <v>12180</v>
      </c>
      <c r="B4605" t="s">
        <v>38</v>
      </c>
      <c r="C4605" t="s">
        <v>68</v>
      </c>
      <c r="D4605" s="14" t="s">
        <v>6329</v>
      </c>
      <c r="E4605" t="s">
        <v>6330</v>
      </c>
      <c r="F4605" t="s">
        <v>42</v>
      </c>
      <c r="G4605" t="s">
        <v>1760</v>
      </c>
      <c r="H4605" t="s">
        <v>2338</v>
      </c>
      <c r="I4605" t="s">
        <v>61</v>
      </c>
      <c r="K4605" t="s">
        <v>34</v>
      </c>
      <c r="M4605" t="s">
        <v>36</v>
      </c>
      <c r="N4605" t="s">
        <v>1488</v>
      </c>
      <c r="P4605">
        <v>1</v>
      </c>
      <c r="Q4605" t="s">
        <v>34</v>
      </c>
      <c r="R4605" t="s">
        <v>1319</v>
      </c>
      <c r="W4605" s="9" t="str">
        <f t="shared" si="678"/>
        <v>Network Device</v>
      </c>
      <c r="X4605" s="9" t="str">
        <f t="shared" si="679"/>
        <v xml:space="preserve">05 Oct 23 11:20:03 </v>
      </c>
      <c r="Y4605" s="9" t="str">
        <f t="shared" si="680"/>
        <v xml:space="preserve">11:20:03 </v>
      </c>
      <c r="Z4605" s="10">
        <f t="shared" si="681"/>
        <v>45201.472256944442</v>
      </c>
      <c r="AA4605" s="10" t="str">
        <f t="shared" si="682"/>
        <v>02 Oct 23 - 08 Oct 23</v>
      </c>
      <c r="AB4605" s="9" t="str">
        <f t="shared" si="683"/>
        <v xml:space="preserve">   </v>
      </c>
      <c r="AC4605" s="11" t="str">
        <f t="shared" si="684"/>
        <v/>
      </c>
      <c r="AD4605" s="9" t="str">
        <f t="shared" si="685"/>
        <v/>
      </c>
      <c r="AE4605" s="9" t="str">
        <f t="shared" si="686"/>
        <v/>
      </c>
    </row>
    <row r="4606" spans="1:31" ht="15" customHeight="1" x14ac:dyDescent="0.25">
      <c r="A4606">
        <v>12181</v>
      </c>
      <c r="B4606" t="s">
        <v>38</v>
      </c>
      <c r="C4606" t="s">
        <v>196</v>
      </c>
      <c r="D4606" t="s">
        <v>6331</v>
      </c>
      <c r="E4606" t="s">
        <v>6332</v>
      </c>
      <c r="G4606" t="s">
        <v>1760</v>
      </c>
      <c r="H4606" t="s">
        <v>2338</v>
      </c>
      <c r="I4606" t="s">
        <v>33</v>
      </c>
      <c r="J4606" t="s">
        <v>33</v>
      </c>
      <c r="K4606" t="s">
        <v>654</v>
      </c>
      <c r="M4606" t="s">
        <v>36</v>
      </c>
      <c r="N4606" t="s">
        <v>1013</v>
      </c>
      <c r="O4606" t="s">
        <v>50</v>
      </c>
      <c r="P4606">
        <v>62</v>
      </c>
      <c r="Q4606" t="s">
        <v>34</v>
      </c>
      <c r="R4606" t="s">
        <v>1331</v>
      </c>
      <c r="W4606" s="9" t="str">
        <f t="shared" si="678"/>
        <v>User</v>
      </c>
      <c r="X4606" s="9" t="str">
        <f t="shared" si="679"/>
        <v xml:space="preserve">05 Oct 23 13:40:07 </v>
      </c>
      <c r="Y4606" s="9" t="str">
        <f t="shared" si="680"/>
        <v xml:space="preserve">13:40:07 </v>
      </c>
      <c r="Z4606" s="10">
        <f t="shared" si="681"/>
        <v>45201.569525462961</v>
      </c>
      <c r="AA4606" s="10" t="str">
        <f t="shared" si="682"/>
        <v>02 Oct 23 - 08 Oct 23</v>
      </c>
      <c r="AB4606" s="9" t="str">
        <f t="shared" si="683"/>
        <v xml:space="preserve">   </v>
      </c>
      <c r="AC4606" s="11" t="str">
        <f t="shared" si="684"/>
        <v/>
      </c>
      <c r="AD4606" s="9" t="str">
        <f t="shared" si="685"/>
        <v/>
      </c>
      <c r="AE4606" s="9" t="str">
        <f t="shared" si="686"/>
        <v/>
      </c>
    </row>
    <row r="4607" spans="1:31" ht="15" customHeight="1" x14ac:dyDescent="0.25">
      <c r="A4607">
        <v>12182</v>
      </c>
      <c r="B4607" t="s">
        <v>38</v>
      </c>
      <c r="C4607" t="s">
        <v>39</v>
      </c>
      <c r="D4607" t="s">
        <v>6333</v>
      </c>
      <c r="E4607" t="s">
        <v>6334</v>
      </c>
      <c r="G4607" t="s">
        <v>46</v>
      </c>
      <c r="H4607" t="s">
        <v>133</v>
      </c>
      <c r="I4607" t="s">
        <v>33</v>
      </c>
      <c r="J4607" t="s">
        <v>33</v>
      </c>
      <c r="K4607" t="s">
        <v>654</v>
      </c>
      <c r="M4607" t="s">
        <v>36</v>
      </c>
      <c r="N4607" t="s">
        <v>1013</v>
      </c>
      <c r="O4607" t="s">
        <v>50</v>
      </c>
      <c r="P4607">
        <v>118</v>
      </c>
      <c r="Q4607" t="s">
        <v>34</v>
      </c>
      <c r="R4607" t="s">
        <v>1331</v>
      </c>
      <c r="W4607" s="9" t="str">
        <f t="shared" si="678"/>
        <v>User</v>
      </c>
      <c r="X4607" s="9" t="str">
        <f t="shared" si="679"/>
        <v xml:space="preserve">05 Oct 23 16:10:07 </v>
      </c>
      <c r="Y4607" s="9" t="str">
        <f t="shared" si="680"/>
        <v xml:space="preserve">16:10:07 </v>
      </c>
      <c r="Z4607" s="10">
        <f t="shared" si="681"/>
        <v>45201.673692129632</v>
      </c>
      <c r="AA4607" s="10" t="str">
        <f t="shared" si="682"/>
        <v>02 Oct 23 - 08 Oct 23</v>
      </c>
      <c r="AB4607" s="9" t="str">
        <f t="shared" si="683"/>
        <v xml:space="preserve">   </v>
      </c>
      <c r="AC4607" s="11" t="str">
        <f t="shared" si="684"/>
        <v/>
      </c>
      <c r="AD4607" s="9">
        <f t="shared" si="685"/>
        <v>1</v>
      </c>
      <c r="AE4607" s="9" t="str">
        <f t="shared" si="686"/>
        <v/>
      </c>
    </row>
    <row r="4608" spans="1:31" ht="15" customHeight="1" x14ac:dyDescent="0.25">
      <c r="A4608">
        <v>12183</v>
      </c>
      <c r="B4608" t="s">
        <v>27</v>
      </c>
      <c r="C4608" t="s">
        <v>39</v>
      </c>
      <c r="D4608" s="14" t="s">
        <v>393</v>
      </c>
      <c r="E4608" t="s">
        <v>6335</v>
      </c>
      <c r="F4608" t="s">
        <v>395</v>
      </c>
      <c r="G4608" t="s">
        <v>662</v>
      </c>
      <c r="H4608" t="s">
        <v>133</v>
      </c>
      <c r="I4608" t="s">
        <v>33</v>
      </c>
      <c r="J4608" t="s">
        <v>33</v>
      </c>
      <c r="K4608" t="s">
        <v>1560</v>
      </c>
      <c r="M4608" t="s">
        <v>36</v>
      </c>
      <c r="N4608" t="s">
        <v>1013</v>
      </c>
      <c r="P4608">
        <v>74</v>
      </c>
      <c r="Q4608" t="s">
        <v>34</v>
      </c>
      <c r="R4608" t="s">
        <v>1339</v>
      </c>
      <c r="W4608" s="9" t="str">
        <f t="shared" si="678"/>
        <v>User</v>
      </c>
      <c r="X4608" s="9" t="str">
        <f t="shared" si="679"/>
        <v xml:space="preserve">05 Oct 23 17:20:04 </v>
      </c>
      <c r="Y4608" s="9" t="str">
        <f t="shared" si="680"/>
        <v xml:space="preserve">17:20:04 </v>
      </c>
      <c r="Z4608" s="10">
        <f t="shared" si="681"/>
        <v>45201.722268518519</v>
      </c>
      <c r="AA4608" s="10" t="str">
        <f t="shared" si="682"/>
        <v>02 Oct 23 - 08 Oct 23</v>
      </c>
      <c r="AB4608" s="9" t="str">
        <f t="shared" si="683"/>
        <v xml:space="preserve">   </v>
      </c>
      <c r="AC4608" s="11" t="str">
        <f t="shared" si="684"/>
        <v/>
      </c>
      <c r="AD4608" s="9">
        <f t="shared" si="685"/>
        <v>1</v>
      </c>
      <c r="AE4608" s="9" t="str">
        <f t="shared" si="686"/>
        <v/>
      </c>
    </row>
    <row r="4609" spans="1:31" ht="15" customHeight="1" x14ac:dyDescent="0.25">
      <c r="A4609">
        <v>12184</v>
      </c>
      <c r="B4609" t="s">
        <v>57</v>
      </c>
      <c r="C4609" t="s">
        <v>645</v>
      </c>
      <c r="D4609" s="14" t="s">
        <v>356</v>
      </c>
      <c r="E4609" t="s">
        <v>6336</v>
      </c>
      <c r="F4609" t="s">
        <v>358</v>
      </c>
      <c r="G4609" t="s">
        <v>66</v>
      </c>
      <c r="H4609" t="s">
        <v>133</v>
      </c>
      <c r="I4609" t="s">
        <v>61</v>
      </c>
      <c r="K4609" t="s">
        <v>34</v>
      </c>
      <c r="M4609" t="s">
        <v>36</v>
      </c>
      <c r="P4609">
        <v>26</v>
      </c>
      <c r="Q4609" t="s">
        <v>34</v>
      </c>
      <c r="R4609" t="s">
        <v>1319</v>
      </c>
      <c r="W4609" s="9" t="str">
        <f t="shared" si="678"/>
        <v>Email Category</v>
      </c>
      <c r="X4609" s="9" t="str">
        <f t="shared" si="679"/>
        <v xml:space="preserve">05 Oct 23 18:20:04 </v>
      </c>
      <c r="Y4609" s="9" t="str">
        <f t="shared" si="680"/>
        <v xml:space="preserve">18:20:04 </v>
      </c>
      <c r="Z4609" s="10">
        <f t="shared" si="681"/>
        <v>45201.763935185183</v>
      </c>
      <c r="AA4609" s="10" t="str">
        <f t="shared" si="682"/>
        <v>02 Oct 23 - 08 Oct 23</v>
      </c>
      <c r="AB4609" s="9" t="str">
        <f t="shared" si="683"/>
        <v xml:space="preserve">   </v>
      </c>
      <c r="AC4609" s="11" t="str">
        <f t="shared" si="684"/>
        <v/>
      </c>
      <c r="AD4609" s="9" t="str">
        <f t="shared" si="685"/>
        <v/>
      </c>
      <c r="AE4609" s="9" t="str">
        <f t="shared" si="686"/>
        <v/>
      </c>
    </row>
    <row r="4610" spans="1:31" ht="15" customHeight="1" x14ac:dyDescent="0.25">
      <c r="A4610">
        <v>12185</v>
      </c>
      <c r="B4610" t="s">
        <v>38</v>
      </c>
      <c r="C4610" t="s">
        <v>39</v>
      </c>
      <c r="D4610" t="s">
        <v>6337</v>
      </c>
      <c r="E4610" t="s">
        <v>6338</v>
      </c>
      <c r="G4610" t="s">
        <v>1760</v>
      </c>
      <c r="H4610" t="s">
        <v>133</v>
      </c>
      <c r="I4610" t="s">
        <v>61</v>
      </c>
      <c r="J4610" t="s">
        <v>61</v>
      </c>
      <c r="K4610" t="s">
        <v>654</v>
      </c>
      <c r="M4610" t="s">
        <v>36</v>
      </c>
      <c r="N4610" t="s">
        <v>1013</v>
      </c>
      <c r="O4610" t="s">
        <v>112</v>
      </c>
      <c r="P4610">
        <v>99</v>
      </c>
      <c r="Q4610" t="s">
        <v>34</v>
      </c>
      <c r="R4610" t="s">
        <v>1331</v>
      </c>
      <c r="W4610" s="9" t="str">
        <f t="shared" si="678"/>
        <v>User</v>
      </c>
      <c r="X4610" s="9" t="str">
        <f t="shared" si="679"/>
        <v xml:space="preserve">05 Oct 23 19:00:10 </v>
      </c>
      <c r="Y4610" s="9" t="str">
        <f t="shared" si="680"/>
        <v xml:space="preserve">19:00:10 </v>
      </c>
      <c r="Z4610" s="10">
        <f t="shared" si="681"/>
        <v>45201.79178240741</v>
      </c>
      <c r="AA4610" s="10" t="str">
        <f t="shared" si="682"/>
        <v>02 Oct 23 - 08 Oct 23</v>
      </c>
      <c r="AB4610" s="9" t="str">
        <f t="shared" si="683"/>
        <v xml:space="preserve">   </v>
      </c>
      <c r="AC4610" s="11" t="str">
        <f t="shared" si="684"/>
        <v/>
      </c>
      <c r="AD4610" s="9">
        <f t="shared" si="685"/>
        <v>1</v>
      </c>
      <c r="AE4610" s="9" t="str">
        <f t="shared" si="686"/>
        <v/>
      </c>
    </row>
    <row r="4611" spans="1:31" ht="15" customHeight="1" x14ac:dyDescent="0.25">
      <c r="A4611">
        <v>12186</v>
      </c>
      <c r="B4611" t="s">
        <v>38</v>
      </c>
      <c r="C4611" t="s">
        <v>39</v>
      </c>
      <c r="D4611" t="s">
        <v>6337</v>
      </c>
      <c r="E4611" t="s">
        <v>6339</v>
      </c>
      <c r="G4611" t="s">
        <v>1760</v>
      </c>
      <c r="H4611" t="s">
        <v>2338</v>
      </c>
      <c r="I4611" t="s">
        <v>61</v>
      </c>
      <c r="J4611" t="s">
        <v>61</v>
      </c>
      <c r="K4611" t="s">
        <v>654</v>
      </c>
      <c r="M4611" t="s">
        <v>36</v>
      </c>
      <c r="N4611" t="s">
        <v>1013</v>
      </c>
      <c r="O4611" t="s">
        <v>112</v>
      </c>
      <c r="P4611">
        <v>87</v>
      </c>
      <c r="Q4611" t="s">
        <v>34</v>
      </c>
      <c r="R4611" t="s">
        <v>1331</v>
      </c>
      <c r="W4611" s="9" t="str">
        <f t="shared" si="678"/>
        <v>User</v>
      </c>
      <c r="X4611" s="9" t="str">
        <f t="shared" si="679"/>
        <v xml:space="preserve">05 Oct 23 20:30:07 </v>
      </c>
      <c r="Y4611" s="9" t="str">
        <f t="shared" si="680"/>
        <v xml:space="preserve">20:30:07 </v>
      </c>
      <c r="Z4611" s="10">
        <f t="shared" si="681"/>
        <v>45201.854247685187</v>
      </c>
      <c r="AA4611" s="10" t="str">
        <f t="shared" si="682"/>
        <v>02 Oct 23 - 08 Oct 23</v>
      </c>
      <c r="AB4611" s="9" t="str">
        <f t="shared" si="683"/>
        <v xml:space="preserve">   </v>
      </c>
      <c r="AC4611" s="11" t="str">
        <f t="shared" si="684"/>
        <v/>
      </c>
      <c r="AD4611" s="9">
        <f t="shared" si="685"/>
        <v>1</v>
      </c>
      <c r="AE4611" s="9" t="str">
        <f t="shared" si="686"/>
        <v/>
      </c>
    </row>
    <row r="4612" spans="1:31" ht="15" customHeight="1" x14ac:dyDescent="0.25">
      <c r="A4612">
        <v>12187</v>
      </c>
      <c r="B4612" t="s">
        <v>27</v>
      </c>
      <c r="C4612" t="s">
        <v>39</v>
      </c>
      <c r="D4612" s="14" t="s">
        <v>393</v>
      </c>
      <c r="E4612" t="s">
        <v>6340</v>
      </c>
      <c r="F4612" t="s">
        <v>395</v>
      </c>
      <c r="G4612" t="s">
        <v>43</v>
      </c>
      <c r="H4612" t="s">
        <v>133</v>
      </c>
      <c r="I4612" t="s">
        <v>33</v>
      </c>
      <c r="J4612" t="s">
        <v>33</v>
      </c>
      <c r="K4612" t="s">
        <v>1560</v>
      </c>
      <c r="M4612" t="s">
        <v>36</v>
      </c>
      <c r="N4612" t="s">
        <v>45</v>
      </c>
      <c r="P4612">
        <v>43</v>
      </c>
      <c r="Q4612" t="s">
        <v>34</v>
      </c>
      <c r="R4612" t="s">
        <v>1339</v>
      </c>
      <c r="W4612" s="9" t="str">
        <f t="shared" ref="W4612:W4629" si="687">IF(N4612&lt;&gt;"",N4612,"Email Category")</f>
        <v>Laptop/Desktop</v>
      </c>
      <c r="X4612" s="9" t="str">
        <f t="shared" ref="X4612:X4629" si="688">MID(E4612,6,2)&amp;" "&amp;MID(E4612,9,3)&amp;" "&amp;MID(E4612,15,2)&amp;" "&amp;MID(E4612,18,9)</f>
        <v xml:space="preserve">05 Oct 23 20:40:04 </v>
      </c>
      <c r="Y4612" s="9" t="str">
        <f t="shared" ref="Y4612:Y4629" si="689">MID(E4612,18,9)</f>
        <v xml:space="preserve">20:40:04 </v>
      </c>
      <c r="Z4612" s="10">
        <f t="shared" ref="Z4612:Z4629" si="690">(X4612-WEEKDAY(X4612,3))</f>
        <v>45201.861157407409</v>
      </c>
      <c r="AA4612" s="10" t="str">
        <f t="shared" ref="AA4612:AA4629" si="691">TEXT(Z4612,"DD MMM YY")&amp;" - "&amp;TEXT(Z4612+ROWS(WZY4611:XAA4611)*6,"DD MMM YY")</f>
        <v>02 Oct 23 - 08 Oct 23</v>
      </c>
      <c r="AB4612" s="9" t="str">
        <f t="shared" ref="AB4612:AB4629" si="692">MID(L4612,6,2)&amp;" "&amp;MID(L4612,9,3)&amp;" "&amp;MID(L4612,15,2)&amp;" "&amp;MID(L4612,18,9)</f>
        <v xml:space="preserve">   </v>
      </c>
      <c r="AC4612" s="11" t="str">
        <f t="shared" ref="AC4612:AC4629" si="693">IF(AB4612&lt;X4612,"",AB4612-X4612)</f>
        <v/>
      </c>
      <c r="AD4612" s="9">
        <f t="shared" ref="AD4612:AD4629" si="694">IF(C4612&lt;&gt;"Closed","",IF(I4612=J4612,1,""))</f>
        <v>1</v>
      </c>
      <c r="AE4612" s="9" t="str">
        <f t="shared" ref="AE4612:AE4629" si="695">IF(C4612&lt;&gt;"Closed","",IF(I4612&lt;&gt;J4612,1,""))</f>
        <v/>
      </c>
    </row>
    <row r="4613" spans="1:31" ht="15" customHeight="1" x14ac:dyDescent="0.25">
      <c r="A4613">
        <v>12188</v>
      </c>
      <c r="B4613" t="s">
        <v>38</v>
      </c>
      <c r="C4613" t="s">
        <v>39</v>
      </c>
      <c r="D4613" t="s">
        <v>6341</v>
      </c>
      <c r="E4613" t="s">
        <v>6342</v>
      </c>
      <c r="G4613" t="s">
        <v>662</v>
      </c>
      <c r="H4613" t="s">
        <v>2338</v>
      </c>
      <c r="I4613" t="s">
        <v>55</v>
      </c>
      <c r="J4613" t="s">
        <v>55</v>
      </c>
      <c r="K4613" t="s">
        <v>654</v>
      </c>
      <c r="M4613" t="s">
        <v>36</v>
      </c>
      <c r="N4613" t="s">
        <v>1013</v>
      </c>
      <c r="O4613" t="s">
        <v>1417</v>
      </c>
      <c r="P4613">
        <v>157</v>
      </c>
      <c r="Q4613" t="s">
        <v>34</v>
      </c>
      <c r="R4613" t="s">
        <v>1331</v>
      </c>
      <c r="W4613" s="9" t="str">
        <f t="shared" si="687"/>
        <v>User</v>
      </c>
      <c r="X4613" s="9" t="str">
        <f t="shared" si="688"/>
        <v xml:space="preserve">06 Oct 23 07:20:08 </v>
      </c>
      <c r="Y4613" s="9" t="str">
        <f t="shared" si="689"/>
        <v xml:space="preserve">07:20:08 </v>
      </c>
      <c r="Z4613" s="10">
        <f t="shared" si="690"/>
        <v>45201.305648148147</v>
      </c>
      <c r="AA4613" s="10" t="str">
        <f t="shared" si="691"/>
        <v>02 Oct 23 - 08 Oct 23</v>
      </c>
      <c r="AB4613" s="9" t="str">
        <f t="shared" si="692"/>
        <v xml:space="preserve">   </v>
      </c>
      <c r="AC4613" s="11" t="str">
        <f t="shared" si="693"/>
        <v/>
      </c>
      <c r="AD4613" s="9">
        <f t="shared" si="694"/>
        <v>1</v>
      </c>
      <c r="AE4613" s="9" t="str">
        <f t="shared" si="695"/>
        <v/>
      </c>
    </row>
    <row r="4614" spans="1:31" ht="15" customHeight="1" x14ac:dyDescent="0.25">
      <c r="A4614">
        <v>12189</v>
      </c>
      <c r="B4614" t="s">
        <v>38</v>
      </c>
      <c r="C4614" t="s">
        <v>39</v>
      </c>
      <c r="D4614" t="s">
        <v>6343</v>
      </c>
      <c r="E4614" t="s">
        <v>6344</v>
      </c>
      <c r="G4614" t="s">
        <v>43</v>
      </c>
      <c r="H4614" t="s">
        <v>1098</v>
      </c>
      <c r="I4614" t="s">
        <v>55</v>
      </c>
      <c r="J4614" t="s">
        <v>55</v>
      </c>
      <c r="K4614" t="s">
        <v>654</v>
      </c>
      <c r="M4614" t="s">
        <v>36</v>
      </c>
      <c r="N4614" t="s">
        <v>1013</v>
      </c>
      <c r="O4614" t="s">
        <v>1417</v>
      </c>
      <c r="P4614">
        <v>54</v>
      </c>
      <c r="Q4614" t="s">
        <v>34</v>
      </c>
      <c r="R4614" t="s">
        <v>1331</v>
      </c>
      <c r="W4614" s="9" t="str">
        <f t="shared" si="687"/>
        <v>User</v>
      </c>
      <c r="X4614" s="9" t="str">
        <f t="shared" si="688"/>
        <v xml:space="preserve">06 Oct 23 08:20:12 </v>
      </c>
      <c r="Y4614" s="9" t="str">
        <f t="shared" si="689"/>
        <v xml:space="preserve">08:20:12 </v>
      </c>
      <c r="Z4614" s="10">
        <f t="shared" si="690"/>
        <v>45201.347361111111</v>
      </c>
      <c r="AA4614" s="10" t="str">
        <f t="shared" si="691"/>
        <v>02 Oct 23 - 08 Oct 23</v>
      </c>
      <c r="AB4614" s="9" t="str">
        <f t="shared" si="692"/>
        <v xml:space="preserve">   </v>
      </c>
      <c r="AC4614" s="11" t="str">
        <f t="shared" si="693"/>
        <v/>
      </c>
      <c r="AD4614" s="9">
        <f t="shared" si="694"/>
        <v>1</v>
      </c>
      <c r="AE4614" s="9" t="str">
        <f t="shared" si="695"/>
        <v/>
      </c>
    </row>
    <row r="4615" spans="1:31" ht="15" customHeight="1" x14ac:dyDescent="0.25">
      <c r="A4615">
        <v>12190</v>
      </c>
      <c r="B4615" t="s">
        <v>38</v>
      </c>
      <c r="C4615" t="s">
        <v>196</v>
      </c>
      <c r="D4615" t="s">
        <v>6345</v>
      </c>
      <c r="E4615" t="s">
        <v>6346</v>
      </c>
      <c r="G4615" t="s">
        <v>1760</v>
      </c>
      <c r="H4615" t="s">
        <v>1098</v>
      </c>
      <c r="I4615" t="s">
        <v>55</v>
      </c>
      <c r="J4615" t="s">
        <v>55</v>
      </c>
      <c r="K4615" t="s">
        <v>654</v>
      </c>
      <c r="M4615" t="s">
        <v>36</v>
      </c>
      <c r="N4615" t="s">
        <v>1013</v>
      </c>
      <c r="O4615" t="s">
        <v>1399</v>
      </c>
      <c r="P4615">
        <v>169</v>
      </c>
      <c r="Q4615" t="s">
        <v>34</v>
      </c>
      <c r="R4615" t="s">
        <v>1331</v>
      </c>
      <c r="W4615" s="9" t="str">
        <f t="shared" si="687"/>
        <v>User</v>
      </c>
      <c r="X4615" s="9" t="str">
        <f t="shared" si="688"/>
        <v xml:space="preserve">06 Oct 23 09:20:09 </v>
      </c>
      <c r="Y4615" s="9" t="str">
        <f t="shared" si="689"/>
        <v xml:space="preserve">09:20:09 </v>
      </c>
      <c r="Z4615" s="10">
        <f t="shared" si="690"/>
        <v>45201.388993055552</v>
      </c>
      <c r="AA4615" s="10" t="str">
        <f t="shared" si="691"/>
        <v>02 Oct 23 - 08 Oct 23</v>
      </c>
      <c r="AB4615" s="9" t="str">
        <f t="shared" si="692"/>
        <v xml:space="preserve">   </v>
      </c>
      <c r="AC4615" s="11" t="str">
        <f t="shared" si="693"/>
        <v/>
      </c>
      <c r="AD4615" s="9" t="str">
        <f t="shared" si="694"/>
        <v/>
      </c>
      <c r="AE4615" s="9" t="str">
        <f t="shared" si="695"/>
        <v/>
      </c>
    </row>
    <row r="4616" spans="1:31" ht="15" customHeight="1" x14ac:dyDescent="0.25">
      <c r="A4616">
        <v>12191</v>
      </c>
      <c r="B4616" t="s">
        <v>57</v>
      </c>
      <c r="C4616" t="s">
        <v>39</v>
      </c>
      <c r="D4616" s="14" t="s">
        <v>333</v>
      </c>
      <c r="E4616" t="s">
        <v>6347</v>
      </c>
      <c r="F4616" t="s">
        <v>335</v>
      </c>
      <c r="G4616" t="s">
        <v>43</v>
      </c>
      <c r="H4616" t="s">
        <v>1098</v>
      </c>
      <c r="I4616" t="s">
        <v>61</v>
      </c>
      <c r="J4616" t="s">
        <v>61</v>
      </c>
      <c r="K4616" t="s">
        <v>1560</v>
      </c>
      <c r="M4616" t="s">
        <v>36</v>
      </c>
      <c r="N4616" t="s">
        <v>37</v>
      </c>
      <c r="P4616">
        <v>46</v>
      </c>
      <c r="Q4616" t="s">
        <v>34</v>
      </c>
      <c r="R4616" t="s">
        <v>1319</v>
      </c>
      <c r="W4616" s="9" t="str">
        <f t="shared" si="687"/>
        <v>Server</v>
      </c>
      <c r="X4616" s="9" t="str">
        <f t="shared" si="688"/>
        <v xml:space="preserve">06 Oct 23 09:30:06 </v>
      </c>
      <c r="Y4616" s="9" t="str">
        <f t="shared" si="689"/>
        <v xml:space="preserve">09:30:06 </v>
      </c>
      <c r="Z4616" s="10">
        <f t="shared" si="690"/>
        <v>45201.395902777775</v>
      </c>
      <c r="AA4616" s="10" t="str">
        <f t="shared" si="691"/>
        <v>02 Oct 23 - 08 Oct 23</v>
      </c>
      <c r="AB4616" s="9" t="str">
        <f t="shared" si="692"/>
        <v xml:space="preserve">   </v>
      </c>
      <c r="AC4616" s="11" t="str">
        <f t="shared" si="693"/>
        <v/>
      </c>
      <c r="AD4616" s="9">
        <f t="shared" si="694"/>
        <v>1</v>
      </c>
      <c r="AE4616" s="9" t="str">
        <f t="shared" si="695"/>
        <v/>
      </c>
    </row>
    <row r="4617" spans="1:31" ht="15" customHeight="1" x14ac:dyDescent="0.25">
      <c r="A4617">
        <v>12192</v>
      </c>
      <c r="B4617" t="s">
        <v>38</v>
      </c>
      <c r="C4617" t="s">
        <v>39</v>
      </c>
      <c r="D4617" t="s">
        <v>6348</v>
      </c>
      <c r="E4617" t="s">
        <v>6349</v>
      </c>
      <c r="G4617" t="s">
        <v>662</v>
      </c>
      <c r="H4617" t="s">
        <v>1098</v>
      </c>
      <c r="I4617" t="s">
        <v>61</v>
      </c>
      <c r="J4617" t="s">
        <v>61</v>
      </c>
      <c r="K4617" t="s">
        <v>654</v>
      </c>
      <c r="M4617" t="s">
        <v>36</v>
      </c>
      <c r="N4617" t="s">
        <v>1013</v>
      </c>
      <c r="O4617" t="s">
        <v>74</v>
      </c>
      <c r="P4617">
        <v>83</v>
      </c>
      <c r="Q4617" t="s">
        <v>34</v>
      </c>
      <c r="R4617" t="s">
        <v>1331</v>
      </c>
      <c r="W4617" s="9" t="str">
        <f t="shared" si="687"/>
        <v>User</v>
      </c>
      <c r="X4617" s="9" t="str">
        <f t="shared" si="688"/>
        <v xml:space="preserve">06 Oct 23 09:30:22 </v>
      </c>
      <c r="Y4617" s="9" t="str">
        <f t="shared" si="689"/>
        <v xml:space="preserve">09:30:22 </v>
      </c>
      <c r="Z4617" s="10">
        <f t="shared" si="690"/>
        <v>45201.396087962959</v>
      </c>
      <c r="AA4617" s="10" t="str">
        <f t="shared" si="691"/>
        <v>02 Oct 23 - 08 Oct 23</v>
      </c>
      <c r="AB4617" s="9" t="str">
        <f t="shared" si="692"/>
        <v xml:space="preserve">   </v>
      </c>
      <c r="AC4617" s="11" t="str">
        <f t="shared" si="693"/>
        <v/>
      </c>
      <c r="AD4617" s="9">
        <f t="shared" si="694"/>
        <v>1</v>
      </c>
      <c r="AE4617" s="9" t="str">
        <f t="shared" si="695"/>
        <v/>
      </c>
    </row>
    <row r="4618" spans="1:31" ht="15" customHeight="1" x14ac:dyDescent="0.25">
      <c r="A4618">
        <v>12193</v>
      </c>
      <c r="B4618" t="s">
        <v>38</v>
      </c>
      <c r="C4618" t="s">
        <v>39</v>
      </c>
      <c r="D4618" t="s">
        <v>6350</v>
      </c>
      <c r="E4618" t="s">
        <v>6351</v>
      </c>
      <c r="G4618" t="s">
        <v>46</v>
      </c>
      <c r="H4618" t="s">
        <v>1098</v>
      </c>
      <c r="I4618" t="s">
        <v>33</v>
      </c>
      <c r="J4618" t="s">
        <v>33</v>
      </c>
      <c r="K4618" t="s">
        <v>654</v>
      </c>
      <c r="M4618" t="s">
        <v>36</v>
      </c>
      <c r="N4618" t="s">
        <v>1013</v>
      </c>
      <c r="O4618" t="s">
        <v>50</v>
      </c>
      <c r="P4618">
        <v>52</v>
      </c>
      <c r="Q4618" t="s">
        <v>34</v>
      </c>
      <c r="R4618" t="s">
        <v>1331</v>
      </c>
      <c r="W4618" s="9" t="str">
        <f t="shared" si="687"/>
        <v>User</v>
      </c>
      <c r="X4618" s="9" t="str">
        <f t="shared" si="688"/>
        <v xml:space="preserve">06 Oct 23 12:30:11 </v>
      </c>
      <c r="Y4618" s="9" t="str">
        <f t="shared" si="689"/>
        <v xml:space="preserve">12:30:11 </v>
      </c>
      <c r="Z4618" s="10">
        <f t="shared" si="690"/>
        <v>45201.520960648151</v>
      </c>
      <c r="AA4618" s="10" t="str">
        <f t="shared" si="691"/>
        <v>02 Oct 23 - 08 Oct 23</v>
      </c>
      <c r="AB4618" s="9" t="str">
        <f t="shared" si="692"/>
        <v xml:space="preserve">   </v>
      </c>
      <c r="AC4618" s="11" t="str">
        <f t="shared" si="693"/>
        <v/>
      </c>
      <c r="AD4618" s="9">
        <f t="shared" si="694"/>
        <v>1</v>
      </c>
      <c r="AE4618" s="9" t="str">
        <f t="shared" si="695"/>
        <v/>
      </c>
    </row>
    <row r="4619" spans="1:31" ht="15" customHeight="1" x14ac:dyDescent="0.25">
      <c r="A4619">
        <v>12194</v>
      </c>
      <c r="B4619" t="s">
        <v>38</v>
      </c>
      <c r="C4619" t="s">
        <v>68</v>
      </c>
      <c r="D4619" t="s">
        <v>6352</v>
      </c>
      <c r="E4619" t="s">
        <v>6353</v>
      </c>
      <c r="G4619" t="s">
        <v>1760</v>
      </c>
      <c r="H4619" t="s">
        <v>1098</v>
      </c>
      <c r="I4619" t="s">
        <v>55</v>
      </c>
      <c r="K4619" t="s">
        <v>654</v>
      </c>
      <c r="M4619" t="s">
        <v>36</v>
      </c>
      <c r="N4619" t="s">
        <v>1013</v>
      </c>
      <c r="O4619" t="s">
        <v>1417</v>
      </c>
      <c r="P4619">
        <v>66</v>
      </c>
      <c r="Q4619" t="s">
        <v>34</v>
      </c>
      <c r="R4619" t="s">
        <v>1331</v>
      </c>
      <c r="W4619" s="9" t="str">
        <f t="shared" si="687"/>
        <v>User</v>
      </c>
      <c r="X4619" s="9" t="str">
        <f t="shared" si="688"/>
        <v xml:space="preserve">06 Oct 23 14:10:07 </v>
      </c>
      <c r="Y4619" s="9" t="str">
        <f t="shared" si="689"/>
        <v xml:space="preserve">14:10:07 </v>
      </c>
      <c r="Z4619" s="10">
        <f t="shared" si="690"/>
        <v>45201.590358796297</v>
      </c>
      <c r="AA4619" s="10" t="str">
        <f t="shared" si="691"/>
        <v>02 Oct 23 - 08 Oct 23</v>
      </c>
      <c r="AB4619" s="9" t="str">
        <f t="shared" si="692"/>
        <v xml:space="preserve">   </v>
      </c>
      <c r="AC4619" s="11" t="str">
        <f t="shared" si="693"/>
        <v/>
      </c>
      <c r="AD4619" s="9" t="str">
        <f t="shared" si="694"/>
        <v/>
      </c>
      <c r="AE4619" s="9" t="str">
        <f t="shared" si="695"/>
        <v/>
      </c>
    </row>
    <row r="4620" spans="1:31" ht="15" customHeight="1" x14ac:dyDescent="0.25">
      <c r="A4620">
        <v>12195</v>
      </c>
      <c r="B4620" t="s">
        <v>38</v>
      </c>
      <c r="C4620" t="s">
        <v>645</v>
      </c>
      <c r="D4620" t="s">
        <v>6354</v>
      </c>
      <c r="E4620" t="s">
        <v>6355</v>
      </c>
      <c r="G4620" t="s">
        <v>662</v>
      </c>
      <c r="H4620" t="s">
        <v>1016</v>
      </c>
      <c r="I4620" t="s">
        <v>55</v>
      </c>
      <c r="K4620" t="s">
        <v>62</v>
      </c>
      <c r="M4620" t="s">
        <v>36</v>
      </c>
      <c r="N4620" t="s">
        <v>1013</v>
      </c>
      <c r="O4620" t="s">
        <v>1417</v>
      </c>
      <c r="P4620">
        <v>74</v>
      </c>
      <c r="Q4620" t="s">
        <v>34</v>
      </c>
      <c r="R4620" t="s">
        <v>1331</v>
      </c>
      <c r="W4620" s="9" t="str">
        <f t="shared" si="687"/>
        <v>User</v>
      </c>
      <c r="X4620" s="9" t="str">
        <f t="shared" si="688"/>
        <v xml:space="preserve">06 Oct 23 18:30:09 </v>
      </c>
      <c r="Y4620" s="9" t="str">
        <f t="shared" si="689"/>
        <v xml:space="preserve">18:30:09 </v>
      </c>
      <c r="Z4620" s="10">
        <f t="shared" si="690"/>
        <v>45201.770937499998</v>
      </c>
      <c r="AA4620" s="10" t="str">
        <f t="shared" si="691"/>
        <v>02 Oct 23 - 08 Oct 23</v>
      </c>
      <c r="AB4620" s="9" t="str">
        <f t="shared" si="692"/>
        <v xml:space="preserve">   </v>
      </c>
      <c r="AC4620" s="11" t="str">
        <f t="shared" si="693"/>
        <v/>
      </c>
      <c r="AD4620" s="9" t="str">
        <f t="shared" si="694"/>
        <v/>
      </c>
      <c r="AE4620" s="9" t="str">
        <f t="shared" si="695"/>
        <v/>
      </c>
    </row>
    <row r="4621" spans="1:31" ht="15" customHeight="1" x14ac:dyDescent="0.25">
      <c r="A4621">
        <v>12196</v>
      </c>
      <c r="B4621" t="s">
        <v>38</v>
      </c>
      <c r="C4621" t="s">
        <v>39</v>
      </c>
      <c r="D4621" t="s">
        <v>6356</v>
      </c>
      <c r="E4621" t="s">
        <v>6357</v>
      </c>
      <c r="G4621" t="s">
        <v>46</v>
      </c>
      <c r="H4621" t="s">
        <v>1016</v>
      </c>
      <c r="I4621" t="s">
        <v>33</v>
      </c>
      <c r="J4621" t="s">
        <v>33</v>
      </c>
      <c r="K4621" t="s">
        <v>654</v>
      </c>
      <c r="M4621" t="s">
        <v>36</v>
      </c>
      <c r="N4621" t="s">
        <v>1013</v>
      </c>
      <c r="O4621" t="s">
        <v>50</v>
      </c>
      <c r="P4621">
        <v>40</v>
      </c>
      <c r="Q4621" t="s">
        <v>34</v>
      </c>
      <c r="R4621" t="s">
        <v>1331</v>
      </c>
      <c r="W4621" s="9" t="str">
        <f t="shared" si="687"/>
        <v>User</v>
      </c>
      <c r="X4621" s="9" t="str">
        <f t="shared" si="688"/>
        <v xml:space="preserve">06 Oct 23 18:50:07 </v>
      </c>
      <c r="Y4621" s="9" t="str">
        <f t="shared" si="689"/>
        <v xml:space="preserve">18:50:07 </v>
      </c>
      <c r="Z4621" s="10">
        <f t="shared" si="690"/>
        <v>45201.784803240742</v>
      </c>
      <c r="AA4621" s="10" t="str">
        <f t="shared" si="691"/>
        <v>02 Oct 23 - 08 Oct 23</v>
      </c>
      <c r="AB4621" s="9" t="str">
        <f t="shared" si="692"/>
        <v xml:space="preserve">   </v>
      </c>
      <c r="AC4621" s="11" t="str">
        <f t="shared" si="693"/>
        <v/>
      </c>
      <c r="AD4621" s="9">
        <f t="shared" si="694"/>
        <v>1</v>
      </c>
      <c r="AE4621" s="9" t="str">
        <f t="shared" si="695"/>
        <v/>
      </c>
    </row>
    <row r="4622" spans="1:31" ht="15" customHeight="1" x14ac:dyDescent="0.25">
      <c r="A4622">
        <v>12197</v>
      </c>
      <c r="B4622" t="s">
        <v>57</v>
      </c>
      <c r="C4622" t="s">
        <v>645</v>
      </c>
      <c r="D4622" s="14" t="s">
        <v>767</v>
      </c>
      <c r="E4622" t="s">
        <v>6358</v>
      </c>
      <c r="F4622" t="s">
        <v>4257</v>
      </c>
      <c r="G4622" t="s">
        <v>1760</v>
      </c>
      <c r="H4622" t="s">
        <v>1016</v>
      </c>
      <c r="I4622" t="s">
        <v>61</v>
      </c>
      <c r="K4622" t="s">
        <v>62</v>
      </c>
      <c r="M4622" t="s">
        <v>36</v>
      </c>
      <c r="N4622" t="s">
        <v>1013</v>
      </c>
      <c r="O4622" t="s">
        <v>112</v>
      </c>
      <c r="P4622">
        <v>31</v>
      </c>
      <c r="Q4622" t="s">
        <v>34</v>
      </c>
      <c r="R4622" t="s">
        <v>1331</v>
      </c>
      <c r="W4622" s="9" t="str">
        <f t="shared" si="687"/>
        <v>User</v>
      </c>
      <c r="X4622" s="9" t="str">
        <f t="shared" si="688"/>
        <v xml:space="preserve">06 Oct 23 20:30:04 </v>
      </c>
      <c r="Y4622" s="9" t="str">
        <f t="shared" si="689"/>
        <v xml:space="preserve">20:30:04 </v>
      </c>
      <c r="Z4622" s="10">
        <f t="shared" si="690"/>
        <v>45201.854212962964</v>
      </c>
      <c r="AA4622" s="10" t="str">
        <f t="shared" si="691"/>
        <v>02 Oct 23 - 08 Oct 23</v>
      </c>
      <c r="AB4622" s="9" t="str">
        <f t="shared" si="692"/>
        <v xml:space="preserve">   </v>
      </c>
      <c r="AC4622" s="11" t="str">
        <f t="shared" si="693"/>
        <v/>
      </c>
      <c r="AD4622" s="9" t="str">
        <f t="shared" si="694"/>
        <v/>
      </c>
      <c r="AE4622" s="9" t="str">
        <f t="shared" si="695"/>
        <v/>
      </c>
    </row>
    <row r="4623" spans="1:31" ht="15" customHeight="1" x14ac:dyDescent="0.25">
      <c r="A4623">
        <v>12198</v>
      </c>
      <c r="B4623" t="s">
        <v>27</v>
      </c>
      <c r="C4623" t="s">
        <v>645</v>
      </c>
      <c r="D4623" s="14" t="s">
        <v>1457</v>
      </c>
      <c r="E4623" t="s">
        <v>6359</v>
      </c>
      <c r="F4623" t="s">
        <v>1322</v>
      </c>
      <c r="G4623" t="s">
        <v>1760</v>
      </c>
      <c r="H4623" t="s">
        <v>1016</v>
      </c>
      <c r="I4623" t="s">
        <v>61</v>
      </c>
      <c r="K4623" t="s">
        <v>62</v>
      </c>
      <c r="M4623" t="s">
        <v>36</v>
      </c>
      <c r="N4623" t="s">
        <v>1013</v>
      </c>
      <c r="O4623" t="s">
        <v>112</v>
      </c>
      <c r="P4623">
        <v>4</v>
      </c>
      <c r="Q4623" t="s">
        <v>34</v>
      </c>
      <c r="R4623" t="s">
        <v>1331</v>
      </c>
      <c r="W4623" s="9" t="str">
        <f t="shared" si="687"/>
        <v>User</v>
      </c>
      <c r="X4623" s="9" t="str">
        <f t="shared" si="688"/>
        <v xml:space="preserve">06 Oct 23 20:50:04 </v>
      </c>
      <c r="Y4623" s="9" t="str">
        <f t="shared" si="689"/>
        <v xml:space="preserve">20:50:04 </v>
      </c>
      <c r="Z4623" s="10">
        <f t="shared" si="690"/>
        <v>45201.868101851855</v>
      </c>
      <c r="AA4623" s="10" t="str">
        <f t="shared" si="691"/>
        <v>02 Oct 23 - 08 Oct 23</v>
      </c>
      <c r="AB4623" s="9" t="str">
        <f t="shared" si="692"/>
        <v xml:space="preserve">   </v>
      </c>
      <c r="AC4623" s="11" t="str">
        <f t="shared" si="693"/>
        <v/>
      </c>
      <c r="AD4623" s="9" t="str">
        <f t="shared" si="694"/>
        <v/>
      </c>
      <c r="AE4623" s="9" t="str">
        <f t="shared" si="695"/>
        <v/>
      </c>
    </row>
    <row r="4624" spans="1:31" ht="15" customHeight="1" x14ac:dyDescent="0.25">
      <c r="A4624">
        <v>12199</v>
      </c>
      <c r="B4624" t="s">
        <v>27</v>
      </c>
      <c r="C4624" t="s">
        <v>645</v>
      </c>
      <c r="D4624" s="14" t="s">
        <v>1457</v>
      </c>
      <c r="E4624" t="s">
        <v>6360</v>
      </c>
      <c r="F4624" t="s">
        <v>1322</v>
      </c>
      <c r="G4624" t="s">
        <v>1760</v>
      </c>
      <c r="H4624" t="s">
        <v>1016</v>
      </c>
      <c r="I4624" t="s">
        <v>61</v>
      </c>
      <c r="K4624" t="s">
        <v>62</v>
      </c>
      <c r="M4624" t="s">
        <v>36</v>
      </c>
      <c r="N4624" t="s">
        <v>1013</v>
      </c>
      <c r="O4624" t="s">
        <v>112</v>
      </c>
      <c r="P4624">
        <v>97</v>
      </c>
      <c r="Q4624" t="s">
        <v>34</v>
      </c>
      <c r="R4624" t="s">
        <v>1331</v>
      </c>
      <c r="W4624" s="9" t="str">
        <f t="shared" si="687"/>
        <v>User</v>
      </c>
      <c r="X4624" s="9" t="str">
        <f t="shared" si="688"/>
        <v xml:space="preserve">06 Oct 23 20:50:06 </v>
      </c>
      <c r="Y4624" s="9" t="str">
        <f t="shared" si="689"/>
        <v xml:space="preserve">20:50:06 </v>
      </c>
      <c r="Z4624" s="10">
        <f t="shared" si="690"/>
        <v>45201.868125000001</v>
      </c>
      <c r="AA4624" s="10" t="str">
        <f t="shared" si="691"/>
        <v>02 Oct 23 - 08 Oct 23</v>
      </c>
      <c r="AB4624" s="9" t="str">
        <f t="shared" si="692"/>
        <v xml:space="preserve">   </v>
      </c>
      <c r="AC4624" s="11" t="str">
        <f t="shared" si="693"/>
        <v/>
      </c>
      <c r="AD4624" s="9" t="str">
        <f t="shared" si="694"/>
        <v/>
      </c>
      <c r="AE4624" s="9" t="str">
        <f t="shared" si="695"/>
        <v/>
      </c>
    </row>
    <row r="4625" spans="1:31" ht="15" customHeight="1" x14ac:dyDescent="0.25">
      <c r="A4625">
        <v>12200</v>
      </c>
      <c r="B4625" t="s">
        <v>27</v>
      </c>
      <c r="C4625" t="s">
        <v>645</v>
      </c>
      <c r="D4625" s="14" t="s">
        <v>1324</v>
      </c>
      <c r="E4625" t="s">
        <v>6361</v>
      </c>
      <c r="F4625" t="s">
        <v>1322</v>
      </c>
      <c r="G4625" t="s">
        <v>66</v>
      </c>
      <c r="H4625" t="s">
        <v>44</v>
      </c>
      <c r="I4625" t="s">
        <v>61</v>
      </c>
      <c r="K4625" t="s">
        <v>34</v>
      </c>
      <c r="M4625" t="s">
        <v>36</v>
      </c>
      <c r="N4625" t="s">
        <v>37</v>
      </c>
      <c r="P4625">
        <v>133</v>
      </c>
      <c r="Q4625" t="s">
        <v>34</v>
      </c>
      <c r="R4625" t="s">
        <v>1323</v>
      </c>
      <c r="W4625" s="9" t="str">
        <f t="shared" si="687"/>
        <v>Server</v>
      </c>
      <c r="X4625" s="9" t="str">
        <f t="shared" si="688"/>
        <v xml:space="preserve">07 Oct 23 11:50:04 </v>
      </c>
      <c r="Y4625" s="9" t="str">
        <f t="shared" si="689"/>
        <v xml:space="preserve">11:50:04 </v>
      </c>
      <c r="Z4625" s="10">
        <f t="shared" si="690"/>
        <v>45201.493101851855</v>
      </c>
      <c r="AA4625" s="10" t="str">
        <f t="shared" si="691"/>
        <v>02 Oct 23 - 08 Oct 23</v>
      </c>
      <c r="AB4625" s="9" t="str">
        <f t="shared" si="692"/>
        <v xml:space="preserve">   </v>
      </c>
      <c r="AC4625" s="11" t="str">
        <f t="shared" si="693"/>
        <v/>
      </c>
      <c r="AD4625" s="9" t="str">
        <f t="shared" si="694"/>
        <v/>
      </c>
      <c r="AE4625" s="9" t="str">
        <f t="shared" si="695"/>
        <v/>
      </c>
    </row>
    <row r="4626" spans="1:31" ht="15" customHeight="1" x14ac:dyDescent="0.25">
      <c r="A4626">
        <v>12201</v>
      </c>
      <c r="B4626" t="s">
        <v>38</v>
      </c>
      <c r="C4626" t="s">
        <v>645</v>
      </c>
      <c r="D4626" s="14" t="s">
        <v>6053</v>
      </c>
      <c r="E4626" t="s">
        <v>6362</v>
      </c>
      <c r="F4626" t="s">
        <v>42</v>
      </c>
      <c r="G4626" t="s">
        <v>43</v>
      </c>
      <c r="H4626" t="s">
        <v>1016</v>
      </c>
      <c r="I4626" t="s">
        <v>33</v>
      </c>
      <c r="K4626" t="s">
        <v>34</v>
      </c>
      <c r="M4626" t="s">
        <v>36</v>
      </c>
      <c r="P4626">
        <v>46</v>
      </c>
      <c r="Q4626" t="s">
        <v>34</v>
      </c>
      <c r="R4626" t="s">
        <v>1319</v>
      </c>
      <c r="W4626" s="9" t="str">
        <f t="shared" si="687"/>
        <v>Email Category</v>
      </c>
      <c r="X4626" s="9" t="str">
        <f t="shared" si="688"/>
        <v xml:space="preserve">07 Oct 23 22:30:04 </v>
      </c>
      <c r="Y4626" s="9" t="str">
        <f t="shared" si="689"/>
        <v xml:space="preserve">22:30:04 </v>
      </c>
      <c r="Z4626" s="10">
        <f t="shared" si="690"/>
        <v>45201.9375462963</v>
      </c>
      <c r="AA4626" s="10" t="str">
        <f t="shared" si="691"/>
        <v>02 Oct 23 - 08 Oct 23</v>
      </c>
      <c r="AB4626" s="9" t="str">
        <f t="shared" si="692"/>
        <v xml:space="preserve">   </v>
      </c>
      <c r="AC4626" s="11" t="str">
        <f t="shared" si="693"/>
        <v/>
      </c>
      <c r="AD4626" s="9" t="str">
        <f t="shared" si="694"/>
        <v/>
      </c>
      <c r="AE4626" s="9" t="str">
        <f t="shared" si="695"/>
        <v/>
      </c>
    </row>
    <row r="4627" spans="1:31" ht="15" customHeight="1" x14ac:dyDescent="0.25">
      <c r="A4627">
        <v>12202</v>
      </c>
      <c r="B4627" t="s">
        <v>27</v>
      </c>
      <c r="C4627" t="s">
        <v>645</v>
      </c>
      <c r="D4627" s="14" t="s">
        <v>1387</v>
      </c>
      <c r="E4627" t="s">
        <v>6363</v>
      </c>
      <c r="F4627" t="s">
        <v>1322</v>
      </c>
      <c r="G4627" t="s">
        <v>66</v>
      </c>
      <c r="H4627" t="s">
        <v>1098</v>
      </c>
      <c r="I4627" t="s">
        <v>61</v>
      </c>
      <c r="K4627" t="s">
        <v>62</v>
      </c>
      <c r="M4627" t="s">
        <v>36</v>
      </c>
      <c r="N4627" t="s">
        <v>45</v>
      </c>
      <c r="P4627">
        <v>106</v>
      </c>
      <c r="Q4627" t="s">
        <v>34</v>
      </c>
      <c r="R4627" t="s">
        <v>1323</v>
      </c>
      <c r="W4627" s="9" t="str">
        <f t="shared" si="687"/>
        <v>Laptop/Desktop</v>
      </c>
      <c r="X4627" s="9" t="str">
        <f t="shared" si="688"/>
        <v xml:space="preserve">08 Oct 23 04:10:06 </v>
      </c>
      <c r="Y4627" s="9" t="str">
        <f t="shared" si="689"/>
        <v xml:space="preserve">04:10:06 </v>
      </c>
      <c r="Z4627" s="10">
        <f t="shared" si="690"/>
        <v>45201.173680555556</v>
      </c>
      <c r="AA4627" s="10" t="str">
        <f t="shared" si="691"/>
        <v>02 Oct 23 - 08 Oct 23</v>
      </c>
      <c r="AB4627" s="9" t="str">
        <f t="shared" si="692"/>
        <v xml:space="preserve">   </v>
      </c>
      <c r="AC4627" s="11" t="str">
        <f t="shared" si="693"/>
        <v/>
      </c>
      <c r="AD4627" s="9" t="str">
        <f t="shared" si="694"/>
        <v/>
      </c>
      <c r="AE4627" s="9" t="str">
        <f t="shared" si="695"/>
        <v/>
      </c>
    </row>
    <row r="4628" spans="1:31" ht="15" customHeight="1" x14ac:dyDescent="0.25">
      <c r="A4628">
        <v>12203</v>
      </c>
      <c r="B4628" t="s">
        <v>38</v>
      </c>
      <c r="C4628" t="s">
        <v>645</v>
      </c>
      <c r="D4628" t="s">
        <v>1393</v>
      </c>
      <c r="E4628" t="s">
        <v>6364</v>
      </c>
      <c r="G4628" t="s">
        <v>662</v>
      </c>
      <c r="H4628" t="s">
        <v>44</v>
      </c>
      <c r="I4628" t="s">
        <v>55</v>
      </c>
      <c r="K4628" t="s">
        <v>654</v>
      </c>
      <c r="M4628" t="s">
        <v>36</v>
      </c>
      <c r="N4628" t="s">
        <v>1013</v>
      </c>
      <c r="O4628" t="s">
        <v>1399</v>
      </c>
      <c r="P4628">
        <v>100</v>
      </c>
      <c r="Q4628" t="s">
        <v>34</v>
      </c>
      <c r="R4628" t="s">
        <v>1331</v>
      </c>
      <c r="W4628" s="9" t="str">
        <f t="shared" si="687"/>
        <v>User</v>
      </c>
      <c r="X4628" s="9" t="str">
        <f t="shared" si="688"/>
        <v xml:space="preserve">08 Oct 23 13:20:06 </v>
      </c>
      <c r="Y4628" s="9" t="str">
        <f t="shared" si="689"/>
        <v xml:space="preserve">13:20:06 </v>
      </c>
      <c r="Z4628" s="10">
        <f t="shared" si="690"/>
        <v>45201.555625000001</v>
      </c>
      <c r="AA4628" s="10" t="str">
        <f t="shared" si="691"/>
        <v>02 Oct 23 - 08 Oct 23</v>
      </c>
      <c r="AB4628" s="9" t="str">
        <f t="shared" si="692"/>
        <v xml:space="preserve">   </v>
      </c>
      <c r="AC4628" s="11" t="str">
        <f t="shared" si="693"/>
        <v/>
      </c>
      <c r="AD4628" s="9" t="str">
        <f t="shared" si="694"/>
        <v/>
      </c>
      <c r="AE4628" s="9" t="str">
        <f t="shared" si="695"/>
        <v/>
      </c>
    </row>
    <row r="4629" spans="1:31" ht="15" customHeight="1" x14ac:dyDescent="0.25">
      <c r="A4629">
        <v>12204</v>
      </c>
      <c r="B4629" t="s">
        <v>38</v>
      </c>
      <c r="C4629" t="s">
        <v>645</v>
      </c>
      <c r="D4629" s="14" t="s">
        <v>4707</v>
      </c>
      <c r="E4629" t="s">
        <v>6365</v>
      </c>
      <c r="F4629" t="s">
        <v>2762</v>
      </c>
      <c r="G4629" t="s">
        <v>1760</v>
      </c>
      <c r="H4629" t="s">
        <v>1016</v>
      </c>
      <c r="I4629" t="s">
        <v>33</v>
      </c>
      <c r="K4629" t="s">
        <v>34</v>
      </c>
      <c r="M4629" t="s">
        <v>36</v>
      </c>
      <c r="P4629">
        <v>65</v>
      </c>
      <c r="Q4629" t="s">
        <v>34</v>
      </c>
      <c r="W4629" s="9" t="str">
        <f t="shared" si="687"/>
        <v>Email Category</v>
      </c>
      <c r="X4629" s="9" t="str">
        <f t="shared" si="688"/>
        <v xml:space="preserve">08 Oct 23 20:10:04 </v>
      </c>
      <c r="Y4629" s="9" t="str">
        <f t="shared" si="689"/>
        <v xml:space="preserve">20:10:04 </v>
      </c>
      <c r="Z4629" s="10">
        <f t="shared" si="690"/>
        <v>45201.840324074074</v>
      </c>
      <c r="AA4629" s="10" t="str">
        <f t="shared" si="691"/>
        <v>02 Oct 23 - 08 Oct 23</v>
      </c>
      <c r="AB4629" s="9" t="str">
        <f t="shared" si="692"/>
        <v xml:space="preserve">   </v>
      </c>
      <c r="AC4629" s="11" t="str">
        <f t="shared" si="693"/>
        <v/>
      </c>
      <c r="AD4629" s="9" t="str">
        <f t="shared" si="694"/>
        <v/>
      </c>
      <c r="AE4629" s="9" t="str">
        <f t="shared" si="695"/>
        <v/>
      </c>
    </row>
    <row r="4630" spans="1:31" ht="15" customHeight="1" x14ac:dyDescent="0.25">
      <c r="A4630">
        <v>12205</v>
      </c>
      <c r="B4630" t="s">
        <v>27</v>
      </c>
      <c r="C4630" t="s">
        <v>39</v>
      </c>
      <c r="D4630" s="14" t="s">
        <v>1387</v>
      </c>
      <c r="E4630" t="s">
        <v>6369</v>
      </c>
      <c r="F4630" t="s">
        <v>1322</v>
      </c>
      <c r="G4630" t="s">
        <v>662</v>
      </c>
      <c r="H4630" t="s">
        <v>44</v>
      </c>
      <c r="I4630" t="s">
        <v>33</v>
      </c>
      <c r="J4630" t="s">
        <v>33</v>
      </c>
      <c r="K4630" t="s">
        <v>34</v>
      </c>
      <c r="M4630" t="s">
        <v>36</v>
      </c>
      <c r="N4630" t="s">
        <v>45</v>
      </c>
      <c r="P4630">
        <v>3</v>
      </c>
      <c r="Q4630" t="s">
        <v>34</v>
      </c>
      <c r="R4630" t="s">
        <v>1323</v>
      </c>
      <c r="W4630" s="9" t="str">
        <f t="shared" ref="W4630:W4693" si="696">IF(N4630&lt;&gt;"",N4630,"Email Category")</f>
        <v>Laptop/Desktop</v>
      </c>
      <c r="X4630" s="9" t="str">
        <f t="shared" ref="X4630:X4693" si="697">MID(E4630,6,2)&amp;" "&amp;MID(E4630,9,3)&amp;" "&amp;MID(E4630,15,2)&amp;" "&amp;MID(E4630,18,9)</f>
        <v xml:space="preserve">09 Oct 23 08:10:07 </v>
      </c>
      <c r="Y4630" s="9" t="str">
        <f t="shared" ref="Y4630:Y4693" si="698">MID(E4630,18,9)</f>
        <v xml:space="preserve">08:10:07 </v>
      </c>
      <c r="Z4630" s="10">
        <f t="shared" ref="Z4630:Z4693" si="699">(X4630-WEEKDAY(X4630,3))</f>
        <v>45208.340358796297</v>
      </c>
      <c r="AA4630" s="10" t="str">
        <f t="shared" ref="AA4630:AA4693" si="700">TEXT(Z4630,"DD MMM YY")&amp;" - "&amp;TEXT(Z4630+ROWS(WZY4629:XAA4629)*6,"DD MMM YY")</f>
        <v>09 Oct 23 - 15 Oct 23</v>
      </c>
      <c r="AB4630" s="9" t="str">
        <f t="shared" ref="AB4630:AB4693" si="701">MID(L4630,6,2)&amp;" "&amp;MID(L4630,9,3)&amp;" "&amp;MID(L4630,15,2)&amp;" "&amp;MID(L4630,18,9)</f>
        <v xml:space="preserve">   </v>
      </c>
      <c r="AC4630" s="11" t="str">
        <f t="shared" ref="AC4630:AC4693" si="702">IF(AB4630&lt;X4630,"",AB4630-X4630)</f>
        <v/>
      </c>
      <c r="AD4630" s="9">
        <f t="shared" ref="AD4630:AD4693" si="703">IF(C4630&lt;&gt;"Closed","",IF(I4630=J4630,1,""))</f>
        <v>1</v>
      </c>
      <c r="AE4630" s="9" t="str">
        <f t="shared" ref="AE4630:AE4693" si="704">IF(C4630&lt;&gt;"Closed","",IF(I4630&lt;&gt;J4630,1,""))</f>
        <v/>
      </c>
    </row>
    <row r="4631" spans="1:31" ht="15" customHeight="1" x14ac:dyDescent="0.25">
      <c r="A4631">
        <v>12206</v>
      </c>
      <c r="B4631" t="s">
        <v>38</v>
      </c>
      <c r="C4631" t="s">
        <v>39</v>
      </c>
      <c r="D4631" t="s">
        <v>6370</v>
      </c>
      <c r="E4631" t="s">
        <v>6371</v>
      </c>
      <c r="G4631" t="s">
        <v>1760</v>
      </c>
      <c r="H4631" t="s">
        <v>2338</v>
      </c>
      <c r="I4631" t="s">
        <v>61</v>
      </c>
      <c r="J4631" t="s">
        <v>61</v>
      </c>
      <c r="K4631" t="s">
        <v>654</v>
      </c>
      <c r="M4631" t="s">
        <v>36</v>
      </c>
      <c r="N4631" t="s">
        <v>1013</v>
      </c>
      <c r="O4631" t="s">
        <v>112</v>
      </c>
      <c r="P4631">
        <v>175</v>
      </c>
      <c r="Q4631" t="s">
        <v>34</v>
      </c>
      <c r="R4631" t="s">
        <v>1331</v>
      </c>
      <c r="W4631" s="9" t="str">
        <f t="shared" si="696"/>
        <v>User</v>
      </c>
      <c r="X4631" s="9" t="str">
        <f t="shared" si="697"/>
        <v xml:space="preserve">09 Oct 23 10:30:07 </v>
      </c>
      <c r="Y4631" s="9" t="str">
        <f t="shared" si="698"/>
        <v xml:space="preserve">10:30:07 </v>
      </c>
      <c r="Z4631" s="10">
        <f t="shared" si="699"/>
        <v>45208.437581018516</v>
      </c>
      <c r="AA4631" s="10" t="str">
        <f t="shared" si="700"/>
        <v>09 Oct 23 - 15 Oct 23</v>
      </c>
      <c r="AB4631" s="9" t="str">
        <f t="shared" si="701"/>
        <v xml:space="preserve">   </v>
      </c>
      <c r="AC4631" s="11" t="str">
        <f t="shared" si="702"/>
        <v/>
      </c>
      <c r="AD4631" s="9">
        <f t="shared" si="703"/>
        <v>1</v>
      </c>
      <c r="AE4631" s="9" t="str">
        <f t="shared" si="704"/>
        <v/>
      </c>
    </row>
    <row r="4632" spans="1:31" ht="15" customHeight="1" x14ac:dyDescent="0.25">
      <c r="A4632">
        <v>12207</v>
      </c>
      <c r="B4632" t="s">
        <v>348</v>
      </c>
      <c r="C4632" t="s">
        <v>39</v>
      </c>
      <c r="D4632" s="14" t="s">
        <v>6008</v>
      </c>
      <c r="E4632" t="s">
        <v>6372</v>
      </c>
      <c r="F4632" t="s">
        <v>927</v>
      </c>
      <c r="G4632" t="s">
        <v>1760</v>
      </c>
      <c r="H4632" t="s">
        <v>133</v>
      </c>
      <c r="I4632" t="s">
        <v>33</v>
      </c>
      <c r="J4632" t="s">
        <v>33</v>
      </c>
      <c r="K4632" t="s">
        <v>34</v>
      </c>
      <c r="M4632" t="s">
        <v>36</v>
      </c>
      <c r="N4632" t="s">
        <v>37</v>
      </c>
      <c r="P4632">
        <v>149</v>
      </c>
      <c r="Q4632" t="s">
        <v>34</v>
      </c>
      <c r="R4632" t="s">
        <v>1319</v>
      </c>
      <c r="W4632" s="9" t="str">
        <f t="shared" si="696"/>
        <v>Server</v>
      </c>
      <c r="X4632" s="9" t="str">
        <f t="shared" si="697"/>
        <v xml:space="preserve">09 Oct 23 12:50:05 </v>
      </c>
      <c r="Y4632" s="9" t="str">
        <f t="shared" si="698"/>
        <v xml:space="preserve">12:50:05 </v>
      </c>
      <c r="Z4632" s="10">
        <f t="shared" si="699"/>
        <v>45208.534780092596</v>
      </c>
      <c r="AA4632" s="10" t="str">
        <f t="shared" si="700"/>
        <v>09 Oct 23 - 15 Oct 23</v>
      </c>
      <c r="AB4632" s="9" t="str">
        <f t="shared" si="701"/>
        <v xml:space="preserve">   </v>
      </c>
      <c r="AC4632" s="11" t="str">
        <f t="shared" si="702"/>
        <v/>
      </c>
      <c r="AD4632" s="9">
        <f t="shared" si="703"/>
        <v>1</v>
      </c>
      <c r="AE4632" s="9" t="str">
        <f t="shared" si="704"/>
        <v/>
      </c>
    </row>
    <row r="4633" spans="1:31" ht="15" customHeight="1" x14ac:dyDescent="0.25">
      <c r="A4633">
        <v>12208</v>
      </c>
      <c r="B4633" t="s">
        <v>38</v>
      </c>
      <c r="C4633" t="s">
        <v>39</v>
      </c>
      <c r="D4633" t="s">
        <v>267</v>
      </c>
      <c r="E4633" t="s">
        <v>6373</v>
      </c>
      <c r="G4633" t="s">
        <v>662</v>
      </c>
      <c r="H4633" t="s">
        <v>2338</v>
      </c>
      <c r="I4633" t="s">
        <v>61</v>
      </c>
      <c r="J4633" t="s">
        <v>61</v>
      </c>
      <c r="K4633" t="s">
        <v>654</v>
      </c>
      <c r="M4633" t="s">
        <v>36</v>
      </c>
      <c r="N4633" t="s">
        <v>1013</v>
      </c>
      <c r="O4633" t="s">
        <v>74</v>
      </c>
      <c r="P4633">
        <v>60</v>
      </c>
      <c r="Q4633" t="s">
        <v>34</v>
      </c>
      <c r="R4633" t="s">
        <v>1331</v>
      </c>
      <c r="W4633" s="9" t="str">
        <f t="shared" si="696"/>
        <v>User</v>
      </c>
      <c r="X4633" s="9" t="str">
        <f t="shared" si="697"/>
        <v xml:space="preserve">09 Oct 23 15:00:07 </v>
      </c>
      <c r="Y4633" s="9" t="str">
        <f t="shared" si="698"/>
        <v xml:space="preserve">15:00:07 </v>
      </c>
      <c r="Z4633" s="10">
        <f t="shared" si="699"/>
        <v>45208.625081018516</v>
      </c>
      <c r="AA4633" s="10" t="str">
        <f t="shared" si="700"/>
        <v>09 Oct 23 - 15 Oct 23</v>
      </c>
      <c r="AB4633" s="9" t="str">
        <f t="shared" si="701"/>
        <v xml:space="preserve">   </v>
      </c>
      <c r="AC4633" s="11" t="str">
        <f t="shared" si="702"/>
        <v/>
      </c>
      <c r="AD4633" s="9">
        <f t="shared" si="703"/>
        <v>1</v>
      </c>
      <c r="AE4633" s="9" t="str">
        <f t="shared" si="704"/>
        <v/>
      </c>
    </row>
    <row r="4634" spans="1:31" ht="15" customHeight="1" x14ac:dyDescent="0.25">
      <c r="A4634">
        <v>12209</v>
      </c>
      <c r="B4634" t="s">
        <v>57</v>
      </c>
      <c r="C4634" t="s">
        <v>68</v>
      </c>
      <c r="D4634" s="14" t="s">
        <v>333</v>
      </c>
      <c r="E4634" t="s">
        <v>6374</v>
      </c>
      <c r="F4634" t="s">
        <v>335</v>
      </c>
      <c r="G4634" t="s">
        <v>43</v>
      </c>
      <c r="H4634" t="s">
        <v>133</v>
      </c>
      <c r="I4634" t="s">
        <v>61</v>
      </c>
      <c r="J4634" t="s">
        <v>61</v>
      </c>
      <c r="K4634" t="s">
        <v>34</v>
      </c>
      <c r="M4634" t="s">
        <v>36</v>
      </c>
      <c r="N4634" t="s">
        <v>37</v>
      </c>
      <c r="P4634">
        <v>50</v>
      </c>
      <c r="Q4634" t="s">
        <v>34</v>
      </c>
      <c r="R4634" t="s">
        <v>1319</v>
      </c>
      <c r="W4634" s="9" t="str">
        <f t="shared" si="696"/>
        <v>Server</v>
      </c>
      <c r="X4634" s="9" t="str">
        <f t="shared" si="697"/>
        <v xml:space="preserve">09 Oct 23 15:40:05 </v>
      </c>
      <c r="Y4634" s="9" t="str">
        <f t="shared" si="698"/>
        <v xml:space="preserve">15:40:05 </v>
      </c>
      <c r="Z4634" s="10">
        <f t="shared" si="699"/>
        <v>45208.65283564815</v>
      </c>
      <c r="AA4634" s="10" t="str">
        <f t="shared" si="700"/>
        <v>09 Oct 23 - 15 Oct 23</v>
      </c>
      <c r="AB4634" s="9" t="str">
        <f t="shared" si="701"/>
        <v xml:space="preserve">   </v>
      </c>
      <c r="AC4634" s="11" t="str">
        <f t="shared" si="702"/>
        <v/>
      </c>
      <c r="AD4634" s="9" t="str">
        <f t="shared" si="703"/>
        <v/>
      </c>
      <c r="AE4634" s="9" t="str">
        <f t="shared" si="704"/>
        <v/>
      </c>
    </row>
    <row r="4635" spans="1:31" ht="15" customHeight="1" x14ac:dyDescent="0.25">
      <c r="A4635">
        <v>12210</v>
      </c>
      <c r="B4635" t="s">
        <v>27</v>
      </c>
      <c r="C4635" t="s">
        <v>39</v>
      </c>
      <c r="D4635" s="14" t="s">
        <v>393</v>
      </c>
      <c r="E4635" t="s">
        <v>6375</v>
      </c>
      <c r="F4635" t="s">
        <v>395</v>
      </c>
      <c r="G4635" t="s">
        <v>1760</v>
      </c>
      <c r="H4635" t="s">
        <v>1016</v>
      </c>
      <c r="I4635" t="s">
        <v>33</v>
      </c>
      <c r="J4635" t="s">
        <v>33</v>
      </c>
      <c r="K4635" t="s">
        <v>1560</v>
      </c>
      <c r="M4635" t="s">
        <v>36</v>
      </c>
      <c r="N4635" t="s">
        <v>1488</v>
      </c>
      <c r="P4635">
        <v>64</v>
      </c>
      <c r="Q4635" t="s">
        <v>34</v>
      </c>
      <c r="R4635" t="s">
        <v>1339</v>
      </c>
      <c r="W4635" s="9" t="str">
        <f t="shared" si="696"/>
        <v>Network Device</v>
      </c>
      <c r="X4635" s="9" t="str">
        <f t="shared" si="697"/>
        <v xml:space="preserve">09 Oct 23 16:40:04 </v>
      </c>
      <c r="Y4635" s="9" t="str">
        <f t="shared" si="698"/>
        <v xml:space="preserve">16:40:04 </v>
      </c>
      <c r="Z4635" s="10">
        <f t="shared" si="699"/>
        <v>45208.694490740738</v>
      </c>
      <c r="AA4635" s="10" t="str">
        <f t="shared" si="700"/>
        <v>09 Oct 23 - 15 Oct 23</v>
      </c>
      <c r="AB4635" s="9" t="str">
        <f t="shared" si="701"/>
        <v xml:space="preserve">   </v>
      </c>
      <c r="AC4635" s="11" t="str">
        <f t="shared" si="702"/>
        <v/>
      </c>
      <c r="AD4635" s="9">
        <f t="shared" si="703"/>
        <v>1</v>
      </c>
      <c r="AE4635" s="9" t="str">
        <f t="shared" si="704"/>
        <v/>
      </c>
    </row>
    <row r="4636" spans="1:31" ht="15" customHeight="1" x14ac:dyDescent="0.25">
      <c r="A4636">
        <v>12211</v>
      </c>
      <c r="B4636" t="s">
        <v>38</v>
      </c>
      <c r="C4636" t="s">
        <v>39</v>
      </c>
      <c r="D4636" t="s">
        <v>2520</v>
      </c>
      <c r="E4636" t="s">
        <v>6376</v>
      </c>
      <c r="G4636" t="s">
        <v>43</v>
      </c>
      <c r="H4636" t="s">
        <v>1016</v>
      </c>
      <c r="I4636" t="s">
        <v>55</v>
      </c>
      <c r="J4636" t="s">
        <v>55</v>
      </c>
      <c r="K4636" t="s">
        <v>654</v>
      </c>
      <c r="M4636" t="s">
        <v>36</v>
      </c>
      <c r="N4636" t="s">
        <v>1013</v>
      </c>
      <c r="O4636" t="s">
        <v>1399</v>
      </c>
      <c r="P4636">
        <v>40</v>
      </c>
      <c r="Q4636" t="s">
        <v>34</v>
      </c>
      <c r="R4636" t="s">
        <v>1331</v>
      </c>
      <c r="W4636" s="9" t="str">
        <f t="shared" si="696"/>
        <v>User</v>
      </c>
      <c r="X4636" s="9" t="str">
        <f t="shared" si="697"/>
        <v xml:space="preserve">09 Oct 23 18:20:09 </v>
      </c>
      <c r="Y4636" s="9" t="str">
        <f t="shared" si="698"/>
        <v xml:space="preserve">18:20:09 </v>
      </c>
      <c r="Z4636" s="10">
        <f t="shared" si="699"/>
        <v>45208.763993055552</v>
      </c>
      <c r="AA4636" s="10" t="str">
        <f t="shared" si="700"/>
        <v>09 Oct 23 - 15 Oct 23</v>
      </c>
      <c r="AB4636" s="9" t="str">
        <f t="shared" si="701"/>
        <v xml:space="preserve">   </v>
      </c>
      <c r="AC4636" s="11" t="str">
        <f t="shared" si="702"/>
        <v/>
      </c>
      <c r="AD4636" s="9">
        <f t="shared" si="703"/>
        <v>1</v>
      </c>
      <c r="AE4636" s="9" t="str">
        <f t="shared" si="704"/>
        <v/>
      </c>
    </row>
    <row r="4637" spans="1:31" ht="15" customHeight="1" x14ac:dyDescent="0.25">
      <c r="A4637">
        <v>12212</v>
      </c>
      <c r="B4637" t="s">
        <v>38</v>
      </c>
      <c r="C4637" t="s">
        <v>39</v>
      </c>
      <c r="D4637" t="s">
        <v>2520</v>
      </c>
      <c r="E4637" t="s">
        <v>6377</v>
      </c>
      <c r="G4637" t="s">
        <v>43</v>
      </c>
      <c r="H4637" t="s">
        <v>1016</v>
      </c>
      <c r="I4637" t="s">
        <v>55</v>
      </c>
      <c r="J4637" t="s">
        <v>55</v>
      </c>
      <c r="K4637" t="s">
        <v>654</v>
      </c>
      <c r="M4637" t="s">
        <v>36</v>
      </c>
      <c r="N4637" t="s">
        <v>1013</v>
      </c>
      <c r="O4637" t="s">
        <v>1399</v>
      </c>
      <c r="P4637">
        <v>4</v>
      </c>
      <c r="Q4637" t="s">
        <v>34</v>
      </c>
      <c r="R4637" t="s">
        <v>1331</v>
      </c>
      <c r="W4637" s="9" t="str">
        <f t="shared" si="696"/>
        <v>User</v>
      </c>
      <c r="X4637" s="9" t="str">
        <f t="shared" si="697"/>
        <v xml:space="preserve">09 Oct 23 21:10:08 </v>
      </c>
      <c r="Y4637" s="9" t="str">
        <f t="shared" si="698"/>
        <v xml:space="preserve">21:10:08 </v>
      </c>
      <c r="Z4637" s="10">
        <f t="shared" si="699"/>
        <v>45208.882037037038</v>
      </c>
      <c r="AA4637" s="10" t="str">
        <f t="shared" si="700"/>
        <v>09 Oct 23 - 15 Oct 23</v>
      </c>
      <c r="AB4637" s="9" t="str">
        <f t="shared" si="701"/>
        <v xml:space="preserve">   </v>
      </c>
      <c r="AC4637" s="11" t="str">
        <f t="shared" si="702"/>
        <v/>
      </c>
      <c r="AD4637" s="9">
        <f t="shared" si="703"/>
        <v>1</v>
      </c>
      <c r="AE4637" s="9" t="str">
        <f t="shared" si="704"/>
        <v/>
      </c>
    </row>
    <row r="4638" spans="1:31" ht="15" customHeight="1" x14ac:dyDescent="0.25">
      <c r="A4638">
        <v>12213</v>
      </c>
      <c r="B4638" t="s">
        <v>38</v>
      </c>
      <c r="C4638" t="s">
        <v>39</v>
      </c>
      <c r="D4638" t="s">
        <v>2520</v>
      </c>
      <c r="E4638" t="s">
        <v>6378</v>
      </c>
      <c r="G4638" t="s">
        <v>43</v>
      </c>
      <c r="H4638" t="s">
        <v>44</v>
      </c>
      <c r="I4638" t="s">
        <v>55</v>
      </c>
      <c r="J4638" t="s">
        <v>55</v>
      </c>
      <c r="K4638" t="s">
        <v>654</v>
      </c>
      <c r="M4638" t="s">
        <v>36</v>
      </c>
      <c r="N4638" t="s">
        <v>1013</v>
      </c>
      <c r="O4638" t="s">
        <v>1399</v>
      </c>
      <c r="P4638">
        <v>66</v>
      </c>
      <c r="Q4638" t="s">
        <v>34</v>
      </c>
      <c r="R4638" t="s">
        <v>1331</v>
      </c>
      <c r="W4638" s="9" t="str">
        <f t="shared" si="696"/>
        <v>User</v>
      </c>
      <c r="X4638" s="9" t="str">
        <f t="shared" si="697"/>
        <v xml:space="preserve">10 Oct 23 02:30:08 </v>
      </c>
      <c r="Y4638" s="9" t="str">
        <f t="shared" si="698"/>
        <v xml:space="preserve">02:30:08 </v>
      </c>
      <c r="Z4638" s="10">
        <f t="shared" si="699"/>
        <v>45208.104259259257</v>
      </c>
      <c r="AA4638" s="10" t="str">
        <f t="shared" si="700"/>
        <v>09 Oct 23 - 15 Oct 23</v>
      </c>
      <c r="AB4638" s="9" t="str">
        <f t="shared" si="701"/>
        <v xml:space="preserve">   </v>
      </c>
      <c r="AC4638" s="11" t="str">
        <f t="shared" si="702"/>
        <v/>
      </c>
      <c r="AD4638" s="9">
        <f t="shared" si="703"/>
        <v>1</v>
      </c>
      <c r="AE4638" s="9" t="str">
        <f t="shared" si="704"/>
        <v/>
      </c>
    </row>
    <row r="4639" spans="1:31" ht="15" customHeight="1" x14ac:dyDescent="0.25">
      <c r="A4639">
        <v>12214</v>
      </c>
      <c r="B4639" t="s">
        <v>38</v>
      </c>
      <c r="C4639" t="s">
        <v>39</v>
      </c>
      <c r="D4639" t="s">
        <v>2520</v>
      </c>
      <c r="E4639" t="s">
        <v>6379</v>
      </c>
      <c r="G4639" t="s">
        <v>43</v>
      </c>
      <c r="H4639" t="s">
        <v>44</v>
      </c>
      <c r="I4639" t="s">
        <v>55</v>
      </c>
      <c r="J4639" t="s">
        <v>55</v>
      </c>
      <c r="K4639" t="s">
        <v>654</v>
      </c>
      <c r="M4639" t="s">
        <v>36</v>
      </c>
      <c r="N4639" t="s">
        <v>1013</v>
      </c>
      <c r="O4639" t="s">
        <v>1399</v>
      </c>
      <c r="P4639">
        <v>44</v>
      </c>
      <c r="Q4639" t="s">
        <v>34</v>
      </c>
      <c r="R4639" t="s">
        <v>1331</v>
      </c>
      <c r="W4639" s="9" t="str">
        <f t="shared" si="696"/>
        <v>User</v>
      </c>
      <c r="X4639" s="9" t="str">
        <f t="shared" si="697"/>
        <v xml:space="preserve">10 Oct 23 06:20:07 </v>
      </c>
      <c r="Y4639" s="9" t="str">
        <f t="shared" si="698"/>
        <v xml:space="preserve">06:20:07 </v>
      </c>
      <c r="Z4639" s="10">
        <f t="shared" si="699"/>
        <v>45208.263969907406</v>
      </c>
      <c r="AA4639" s="10" t="str">
        <f t="shared" si="700"/>
        <v>09 Oct 23 - 15 Oct 23</v>
      </c>
      <c r="AB4639" s="9" t="str">
        <f t="shared" si="701"/>
        <v xml:space="preserve">   </v>
      </c>
      <c r="AC4639" s="11" t="str">
        <f t="shared" si="702"/>
        <v/>
      </c>
      <c r="AD4639" s="9">
        <f t="shared" si="703"/>
        <v>1</v>
      </c>
      <c r="AE4639" s="9" t="str">
        <f t="shared" si="704"/>
        <v/>
      </c>
    </row>
    <row r="4640" spans="1:31" ht="15" customHeight="1" x14ac:dyDescent="0.25">
      <c r="A4640">
        <v>12215</v>
      </c>
      <c r="B4640" t="s">
        <v>38</v>
      </c>
      <c r="C4640" t="s">
        <v>39</v>
      </c>
      <c r="D4640" t="s">
        <v>2520</v>
      </c>
      <c r="E4640" t="s">
        <v>6380</v>
      </c>
      <c r="G4640" t="s">
        <v>43</v>
      </c>
      <c r="H4640" t="s">
        <v>44</v>
      </c>
      <c r="I4640" t="s">
        <v>55</v>
      </c>
      <c r="J4640" t="s">
        <v>55</v>
      </c>
      <c r="K4640" t="s">
        <v>654</v>
      </c>
      <c r="M4640" t="s">
        <v>36</v>
      </c>
      <c r="N4640" t="s">
        <v>1013</v>
      </c>
      <c r="O4640" t="s">
        <v>1399</v>
      </c>
      <c r="P4640">
        <v>45</v>
      </c>
      <c r="Q4640" t="s">
        <v>34</v>
      </c>
      <c r="R4640" t="s">
        <v>1331</v>
      </c>
      <c r="W4640" s="9" t="str">
        <f t="shared" si="696"/>
        <v>User</v>
      </c>
      <c r="X4640" s="9" t="str">
        <f t="shared" si="697"/>
        <v xml:space="preserve">10 Oct 23 06:40:09 </v>
      </c>
      <c r="Y4640" s="9" t="str">
        <f t="shared" si="698"/>
        <v xml:space="preserve">06:40:09 </v>
      </c>
      <c r="Z4640" s="10">
        <f t="shared" si="699"/>
        <v>45208.277881944443</v>
      </c>
      <c r="AA4640" s="10" t="str">
        <f t="shared" si="700"/>
        <v>09 Oct 23 - 15 Oct 23</v>
      </c>
      <c r="AB4640" s="9" t="str">
        <f t="shared" si="701"/>
        <v xml:space="preserve">   </v>
      </c>
      <c r="AC4640" s="11" t="str">
        <f t="shared" si="702"/>
        <v/>
      </c>
      <c r="AD4640" s="9">
        <f t="shared" si="703"/>
        <v>1</v>
      </c>
      <c r="AE4640" s="9" t="str">
        <f t="shared" si="704"/>
        <v/>
      </c>
    </row>
    <row r="4641" spans="1:31" ht="15" customHeight="1" x14ac:dyDescent="0.25">
      <c r="A4641">
        <v>12216</v>
      </c>
      <c r="B4641" t="s">
        <v>38</v>
      </c>
      <c r="C4641" t="s">
        <v>39</v>
      </c>
      <c r="D4641" t="s">
        <v>6381</v>
      </c>
      <c r="E4641" t="s">
        <v>6382</v>
      </c>
      <c r="G4641" t="s">
        <v>1760</v>
      </c>
      <c r="H4641" t="s">
        <v>44</v>
      </c>
      <c r="I4641" t="s">
        <v>33</v>
      </c>
      <c r="J4641" t="s">
        <v>55</v>
      </c>
      <c r="K4641" t="s">
        <v>654</v>
      </c>
      <c r="M4641" t="s">
        <v>36</v>
      </c>
      <c r="N4641" t="s">
        <v>1013</v>
      </c>
      <c r="O4641" t="s">
        <v>50</v>
      </c>
      <c r="P4641">
        <v>82</v>
      </c>
      <c r="Q4641" t="s">
        <v>34</v>
      </c>
      <c r="R4641" t="s">
        <v>1331</v>
      </c>
      <c r="W4641" s="9" t="str">
        <f t="shared" si="696"/>
        <v>User</v>
      </c>
      <c r="X4641" s="9" t="str">
        <f t="shared" si="697"/>
        <v xml:space="preserve">10 Oct 23 07:30:09 </v>
      </c>
      <c r="Y4641" s="9" t="str">
        <f t="shared" si="698"/>
        <v xml:space="preserve">07:30:09 </v>
      </c>
      <c r="Z4641" s="10">
        <f t="shared" si="699"/>
        <v>45208.312604166669</v>
      </c>
      <c r="AA4641" s="10" t="str">
        <f t="shared" si="700"/>
        <v>09 Oct 23 - 15 Oct 23</v>
      </c>
      <c r="AB4641" s="9" t="str">
        <f t="shared" si="701"/>
        <v xml:space="preserve">   </v>
      </c>
      <c r="AC4641" s="11" t="str">
        <f t="shared" si="702"/>
        <v/>
      </c>
      <c r="AD4641" s="9" t="str">
        <f t="shared" si="703"/>
        <v/>
      </c>
      <c r="AE4641" s="9">
        <f t="shared" si="704"/>
        <v>1</v>
      </c>
    </row>
    <row r="4642" spans="1:31" ht="15" customHeight="1" x14ac:dyDescent="0.25">
      <c r="A4642">
        <v>12217</v>
      </c>
      <c r="B4642" t="s">
        <v>38</v>
      </c>
      <c r="C4642" t="s">
        <v>39</v>
      </c>
      <c r="D4642" t="s">
        <v>2520</v>
      </c>
      <c r="E4642" t="s">
        <v>6383</v>
      </c>
      <c r="G4642" t="s">
        <v>43</v>
      </c>
      <c r="H4642" t="s">
        <v>44</v>
      </c>
      <c r="I4642" t="s">
        <v>55</v>
      </c>
      <c r="J4642" t="s">
        <v>55</v>
      </c>
      <c r="K4642" t="s">
        <v>654</v>
      </c>
      <c r="M4642" t="s">
        <v>36</v>
      </c>
      <c r="N4642" t="s">
        <v>1013</v>
      </c>
      <c r="O4642" t="s">
        <v>1399</v>
      </c>
      <c r="P4642">
        <v>11</v>
      </c>
      <c r="Q4642" t="s">
        <v>34</v>
      </c>
      <c r="R4642" t="s">
        <v>1331</v>
      </c>
      <c r="W4642" s="9" t="str">
        <f t="shared" si="696"/>
        <v>User</v>
      </c>
      <c r="X4642" s="9" t="str">
        <f t="shared" si="697"/>
        <v xml:space="preserve">10 Oct 23 07:50:07 </v>
      </c>
      <c r="Y4642" s="9" t="str">
        <f t="shared" si="698"/>
        <v xml:space="preserve">07:50:07 </v>
      </c>
      <c r="Z4642" s="10">
        <f t="shared" si="699"/>
        <v>45208.326469907406</v>
      </c>
      <c r="AA4642" s="10" t="str">
        <f t="shared" si="700"/>
        <v>09 Oct 23 - 15 Oct 23</v>
      </c>
      <c r="AB4642" s="9" t="str">
        <f t="shared" si="701"/>
        <v xml:space="preserve">   </v>
      </c>
      <c r="AC4642" s="11" t="str">
        <f t="shared" si="702"/>
        <v/>
      </c>
      <c r="AD4642" s="9">
        <f t="shared" si="703"/>
        <v>1</v>
      </c>
      <c r="AE4642" s="9" t="str">
        <f t="shared" si="704"/>
        <v/>
      </c>
    </row>
    <row r="4643" spans="1:31" ht="15" customHeight="1" x14ac:dyDescent="0.25">
      <c r="A4643">
        <v>12218</v>
      </c>
      <c r="B4643" t="s">
        <v>38</v>
      </c>
      <c r="C4643" t="s">
        <v>39</v>
      </c>
      <c r="D4643" t="s">
        <v>3586</v>
      </c>
      <c r="E4643" t="s">
        <v>6384</v>
      </c>
      <c r="G4643" t="s">
        <v>1760</v>
      </c>
      <c r="H4643" t="s">
        <v>133</v>
      </c>
      <c r="I4643" t="s">
        <v>55</v>
      </c>
      <c r="J4643" t="s">
        <v>55</v>
      </c>
      <c r="K4643" t="s">
        <v>654</v>
      </c>
      <c r="M4643" t="s">
        <v>36</v>
      </c>
      <c r="N4643" t="s">
        <v>1013</v>
      </c>
      <c r="O4643" t="s">
        <v>1399</v>
      </c>
      <c r="P4643">
        <v>28</v>
      </c>
      <c r="Q4643" t="s">
        <v>34</v>
      </c>
      <c r="R4643" t="s">
        <v>1331</v>
      </c>
      <c r="W4643" s="9" t="str">
        <f t="shared" si="696"/>
        <v>User</v>
      </c>
      <c r="X4643" s="9" t="str">
        <f t="shared" si="697"/>
        <v xml:space="preserve">10 Oct 23 08:00:08 </v>
      </c>
      <c r="Y4643" s="9" t="str">
        <f t="shared" si="698"/>
        <v xml:space="preserve">08:00:08 </v>
      </c>
      <c r="Z4643" s="10">
        <f t="shared" si="699"/>
        <v>45208.333425925928</v>
      </c>
      <c r="AA4643" s="10" t="str">
        <f t="shared" si="700"/>
        <v>09 Oct 23 - 15 Oct 23</v>
      </c>
      <c r="AB4643" s="9" t="str">
        <f t="shared" si="701"/>
        <v xml:space="preserve">   </v>
      </c>
      <c r="AC4643" s="11" t="str">
        <f t="shared" si="702"/>
        <v/>
      </c>
      <c r="AD4643" s="9">
        <f t="shared" si="703"/>
        <v>1</v>
      </c>
      <c r="AE4643" s="9" t="str">
        <f t="shared" si="704"/>
        <v/>
      </c>
    </row>
    <row r="4644" spans="1:31" ht="15" customHeight="1" x14ac:dyDescent="0.25">
      <c r="A4644">
        <v>12219</v>
      </c>
      <c r="B4644" t="s">
        <v>38</v>
      </c>
      <c r="C4644" t="s">
        <v>39</v>
      </c>
      <c r="D4644" t="s">
        <v>2520</v>
      </c>
      <c r="E4644" t="s">
        <v>6385</v>
      </c>
      <c r="G4644" t="s">
        <v>43</v>
      </c>
      <c r="H4644" t="s">
        <v>44</v>
      </c>
      <c r="I4644" t="s">
        <v>55</v>
      </c>
      <c r="J4644" t="s">
        <v>55</v>
      </c>
      <c r="K4644" t="s">
        <v>654</v>
      </c>
      <c r="M4644" t="s">
        <v>36</v>
      </c>
      <c r="N4644" t="s">
        <v>1013</v>
      </c>
      <c r="O4644" t="s">
        <v>1399</v>
      </c>
      <c r="P4644">
        <v>14</v>
      </c>
      <c r="Q4644" t="s">
        <v>34</v>
      </c>
      <c r="R4644" t="s">
        <v>1331</v>
      </c>
      <c r="W4644" s="9" t="str">
        <f t="shared" si="696"/>
        <v>User</v>
      </c>
      <c r="X4644" s="9" t="str">
        <f t="shared" si="697"/>
        <v xml:space="preserve">10 Oct 23 08:10:07 </v>
      </c>
      <c r="Y4644" s="9" t="str">
        <f t="shared" si="698"/>
        <v xml:space="preserve">08:10:07 </v>
      </c>
      <c r="Z4644" s="10">
        <f t="shared" si="699"/>
        <v>45208.340358796297</v>
      </c>
      <c r="AA4644" s="10" t="str">
        <f t="shared" si="700"/>
        <v>09 Oct 23 - 15 Oct 23</v>
      </c>
      <c r="AB4644" s="9" t="str">
        <f t="shared" si="701"/>
        <v xml:space="preserve">   </v>
      </c>
      <c r="AC4644" s="11" t="str">
        <f t="shared" si="702"/>
        <v/>
      </c>
      <c r="AD4644" s="9">
        <f t="shared" si="703"/>
        <v>1</v>
      </c>
      <c r="AE4644" s="9" t="str">
        <f t="shared" si="704"/>
        <v/>
      </c>
    </row>
    <row r="4645" spans="1:31" ht="15" customHeight="1" x14ac:dyDescent="0.25">
      <c r="A4645">
        <v>12220</v>
      </c>
      <c r="B4645" t="s">
        <v>38</v>
      </c>
      <c r="C4645" t="s">
        <v>39</v>
      </c>
      <c r="D4645" t="s">
        <v>6386</v>
      </c>
      <c r="E4645" t="s">
        <v>6387</v>
      </c>
      <c r="G4645" t="s">
        <v>66</v>
      </c>
      <c r="H4645" t="s">
        <v>67</v>
      </c>
      <c r="I4645" t="s">
        <v>55</v>
      </c>
      <c r="J4645" t="s">
        <v>55</v>
      </c>
      <c r="K4645" t="s">
        <v>654</v>
      </c>
      <c r="M4645" t="s">
        <v>36</v>
      </c>
      <c r="N4645" t="s">
        <v>1013</v>
      </c>
      <c r="O4645" t="s">
        <v>1417</v>
      </c>
      <c r="P4645">
        <v>132</v>
      </c>
      <c r="Q4645" t="s">
        <v>34</v>
      </c>
      <c r="R4645" t="s">
        <v>1331</v>
      </c>
      <c r="W4645" s="9" t="str">
        <f t="shared" si="696"/>
        <v>User</v>
      </c>
      <c r="X4645" s="9" t="str">
        <f t="shared" si="697"/>
        <v xml:space="preserve">10 Oct 23 09:20:07 </v>
      </c>
      <c r="Y4645" s="9" t="str">
        <f t="shared" si="698"/>
        <v xml:space="preserve">09:20:07 </v>
      </c>
      <c r="Z4645" s="10">
        <f t="shared" si="699"/>
        <v>45208.388969907406</v>
      </c>
      <c r="AA4645" s="10" t="str">
        <f t="shared" si="700"/>
        <v>09 Oct 23 - 15 Oct 23</v>
      </c>
      <c r="AB4645" s="9" t="str">
        <f t="shared" si="701"/>
        <v xml:space="preserve">   </v>
      </c>
      <c r="AC4645" s="11" t="str">
        <f t="shared" si="702"/>
        <v/>
      </c>
      <c r="AD4645" s="9">
        <f t="shared" si="703"/>
        <v>1</v>
      </c>
      <c r="AE4645" s="9" t="str">
        <f t="shared" si="704"/>
        <v/>
      </c>
    </row>
    <row r="4646" spans="1:31" ht="15" customHeight="1" x14ac:dyDescent="0.25">
      <c r="A4646">
        <v>12221</v>
      </c>
      <c r="B4646" t="s">
        <v>38</v>
      </c>
      <c r="C4646" t="s">
        <v>39</v>
      </c>
      <c r="D4646" t="s">
        <v>6388</v>
      </c>
      <c r="E4646" t="s">
        <v>6389</v>
      </c>
      <c r="G4646" t="s">
        <v>1760</v>
      </c>
      <c r="H4646" t="s">
        <v>133</v>
      </c>
      <c r="I4646" t="s">
        <v>33</v>
      </c>
      <c r="J4646" t="s">
        <v>33</v>
      </c>
      <c r="K4646" t="s">
        <v>654</v>
      </c>
      <c r="M4646" t="s">
        <v>36</v>
      </c>
      <c r="N4646" t="s">
        <v>1013</v>
      </c>
      <c r="O4646" t="s">
        <v>50</v>
      </c>
      <c r="P4646">
        <v>20</v>
      </c>
      <c r="Q4646" t="s">
        <v>34</v>
      </c>
      <c r="R4646" t="s">
        <v>1331</v>
      </c>
      <c r="W4646" s="9" t="str">
        <f t="shared" si="696"/>
        <v>User</v>
      </c>
      <c r="X4646" s="9" t="str">
        <f t="shared" si="697"/>
        <v xml:space="preserve">10 Oct 23 09:40:12 </v>
      </c>
      <c r="Y4646" s="9" t="str">
        <f t="shared" si="698"/>
        <v xml:space="preserve">09:40:12 </v>
      </c>
      <c r="Z4646" s="10">
        <f t="shared" si="699"/>
        <v>45208.402916666666</v>
      </c>
      <c r="AA4646" s="10" t="str">
        <f t="shared" si="700"/>
        <v>09 Oct 23 - 15 Oct 23</v>
      </c>
      <c r="AB4646" s="9" t="str">
        <f t="shared" si="701"/>
        <v xml:space="preserve">   </v>
      </c>
      <c r="AC4646" s="11" t="str">
        <f t="shared" si="702"/>
        <v/>
      </c>
      <c r="AD4646" s="9">
        <f t="shared" si="703"/>
        <v>1</v>
      </c>
      <c r="AE4646" s="9" t="str">
        <f t="shared" si="704"/>
        <v/>
      </c>
    </row>
    <row r="4647" spans="1:31" ht="15" customHeight="1" x14ac:dyDescent="0.25">
      <c r="A4647">
        <v>12222</v>
      </c>
      <c r="B4647" t="s">
        <v>57</v>
      </c>
      <c r="C4647" t="s">
        <v>68</v>
      </c>
      <c r="D4647" s="14" t="s">
        <v>28</v>
      </c>
      <c r="E4647" t="s">
        <v>6390</v>
      </c>
      <c r="F4647" t="s">
        <v>30</v>
      </c>
      <c r="G4647" t="s">
        <v>46</v>
      </c>
      <c r="H4647" t="s">
        <v>133</v>
      </c>
      <c r="I4647" t="s">
        <v>61</v>
      </c>
      <c r="J4647" t="s">
        <v>33</v>
      </c>
      <c r="K4647" t="s">
        <v>34</v>
      </c>
      <c r="M4647" t="s">
        <v>36</v>
      </c>
      <c r="N4647" t="s">
        <v>37</v>
      </c>
      <c r="P4647">
        <v>88</v>
      </c>
      <c r="Q4647" t="s">
        <v>34</v>
      </c>
      <c r="R4647" t="s">
        <v>1319</v>
      </c>
      <c r="W4647" s="9" t="str">
        <f t="shared" si="696"/>
        <v>Server</v>
      </c>
      <c r="X4647" s="9" t="str">
        <f t="shared" si="697"/>
        <v xml:space="preserve">10 Oct 23 09:50:05 </v>
      </c>
      <c r="Y4647" s="9" t="str">
        <f t="shared" si="698"/>
        <v xml:space="preserve">09:50:05 </v>
      </c>
      <c r="Z4647" s="10">
        <f t="shared" si="699"/>
        <v>45208.409780092596</v>
      </c>
      <c r="AA4647" s="10" t="str">
        <f t="shared" si="700"/>
        <v>09 Oct 23 - 15 Oct 23</v>
      </c>
      <c r="AB4647" s="9" t="str">
        <f t="shared" si="701"/>
        <v xml:space="preserve">   </v>
      </c>
      <c r="AC4647" s="11" t="str">
        <f t="shared" si="702"/>
        <v/>
      </c>
      <c r="AD4647" s="9" t="str">
        <f t="shared" si="703"/>
        <v/>
      </c>
      <c r="AE4647" s="9" t="str">
        <f t="shared" si="704"/>
        <v/>
      </c>
    </row>
    <row r="4648" spans="1:31" ht="15" customHeight="1" x14ac:dyDescent="0.25">
      <c r="A4648">
        <v>12223</v>
      </c>
      <c r="B4648" t="s">
        <v>38</v>
      </c>
      <c r="C4648" t="s">
        <v>39</v>
      </c>
      <c r="D4648" t="s">
        <v>2520</v>
      </c>
      <c r="E4648" t="s">
        <v>6391</v>
      </c>
      <c r="G4648" t="s">
        <v>43</v>
      </c>
      <c r="H4648" t="s">
        <v>44</v>
      </c>
      <c r="I4648" t="s">
        <v>55</v>
      </c>
      <c r="J4648" t="s">
        <v>55</v>
      </c>
      <c r="K4648" t="s">
        <v>654</v>
      </c>
      <c r="M4648" t="s">
        <v>36</v>
      </c>
      <c r="N4648" t="s">
        <v>1013</v>
      </c>
      <c r="O4648" t="s">
        <v>1399</v>
      </c>
      <c r="P4648">
        <v>6</v>
      </c>
      <c r="Q4648" t="s">
        <v>34</v>
      </c>
      <c r="R4648" t="s">
        <v>1331</v>
      </c>
      <c r="W4648" s="9" t="str">
        <f t="shared" si="696"/>
        <v>User</v>
      </c>
      <c r="X4648" s="9" t="str">
        <f t="shared" si="697"/>
        <v xml:space="preserve">10 Oct 23 10:10:08 </v>
      </c>
      <c r="Y4648" s="9" t="str">
        <f t="shared" si="698"/>
        <v xml:space="preserve">10:10:08 </v>
      </c>
      <c r="Z4648" s="10">
        <f t="shared" si="699"/>
        <v>45208.423703703702</v>
      </c>
      <c r="AA4648" s="10" t="str">
        <f t="shared" si="700"/>
        <v>09 Oct 23 - 15 Oct 23</v>
      </c>
      <c r="AB4648" s="9" t="str">
        <f t="shared" si="701"/>
        <v xml:space="preserve">   </v>
      </c>
      <c r="AC4648" s="11" t="str">
        <f t="shared" si="702"/>
        <v/>
      </c>
      <c r="AD4648" s="9">
        <f t="shared" si="703"/>
        <v>1</v>
      </c>
      <c r="AE4648" s="9" t="str">
        <f t="shared" si="704"/>
        <v/>
      </c>
    </row>
    <row r="4649" spans="1:31" ht="15" customHeight="1" x14ac:dyDescent="0.25">
      <c r="A4649">
        <v>12224</v>
      </c>
      <c r="B4649" t="s">
        <v>57</v>
      </c>
      <c r="C4649" t="s">
        <v>39</v>
      </c>
      <c r="D4649" s="14" t="s">
        <v>2641</v>
      </c>
      <c r="E4649" t="s">
        <v>6392</v>
      </c>
      <c r="F4649" t="s">
        <v>2000</v>
      </c>
      <c r="G4649" t="s">
        <v>46</v>
      </c>
      <c r="H4649" t="s">
        <v>133</v>
      </c>
      <c r="I4649" t="s">
        <v>33</v>
      </c>
      <c r="J4649" t="s">
        <v>33</v>
      </c>
      <c r="K4649" t="s">
        <v>1560</v>
      </c>
      <c r="M4649" t="s">
        <v>36</v>
      </c>
      <c r="N4649" t="s">
        <v>37</v>
      </c>
      <c r="P4649">
        <v>113</v>
      </c>
      <c r="Q4649" t="s">
        <v>34</v>
      </c>
      <c r="R4649" t="s">
        <v>1319</v>
      </c>
      <c r="W4649" s="9" t="str">
        <f t="shared" si="696"/>
        <v>Server</v>
      </c>
      <c r="X4649" s="9" t="str">
        <f t="shared" si="697"/>
        <v xml:space="preserve">10 Oct 23 11:00:05 </v>
      </c>
      <c r="Y4649" s="9" t="str">
        <f t="shared" si="698"/>
        <v xml:space="preserve">11:00:05 </v>
      </c>
      <c r="Z4649" s="10">
        <f t="shared" si="699"/>
        <v>45208.458391203705</v>
      </c>
      <c r="AA4649" s="10" t="str">
        <f t="shared" si="700"/>
        <v>09 Oct 23 - 15 Oct 23</v>
      </c>
      <c r="AB4649" s="9" t="str">
        <f t="shared" si="701"/>
        <v xml:space="preserve">   </v>
      </c>
      <c r="AC4649" s="11" t="str">
        <f t="shared" si="702"/>
        <v/>
      </c>
      <c r="AD4649" s="9">
        <f t="shared" si="703"/>
        <v>1</v>
      </c>
      <c r="AE4649" s="9" t="str">
        <f t="shared" si="704"/>
        <v/>
      </c>
    </row>
    <row r="4650" spans="1:31" ht="15" customHeight="1" x14ac:dyDescent="0.25">
      <c r="A4650">
        <v>12225</v>
      </c>
      <c r="B4650" t="s">
        <v>57</v>
      </c>
      <c r="C4650" t="s">
        <v>39</v>
      </c>
      <c r="D4650" s="14" t="s">
        <v>2641</v>
      </c>
      <c r="E4650" t="s">
        <v>6393</v>
      </c>
      <c r="F4650" t="s">
        <v>2000</v>
      </c>
      <c r="G4650" t="s">
        <v>46</v>
      </c>
      <c r="H4650" t="s">
        <v>133</v>
      </c>
      <c r="I4650" t="s">
        <v>33</v>
      </c>
      <c r="J4650" t="s">
        <v>33</v>
      </c>
      <c r="K4650" t="s">
        <v>1560</v>
      </c>
      <c r="M4650" t="s">
        <v>36</v>
      </c>
      <c r="N4650" t="s">
        <v>37</v>
      </c>
      <c r="P4650">
        <v>66</v>
      </c>
      <c r="Q4650" t="s">
        <v>34</v>
      </c>
      <c r="R4650" t="s">
        <v>1319</v>
      </c>
      <c r="W4650" s="9" t="str">
        <f t="shared" si="696"/>
        <v>Server</v>
      </c>
      <c r="X4650" s="9" t="str">
        <f t="shared" si="697"/>
        <v xml:space="preserve">10 Oct 23 11:00:07 </v>
      </c>
      <c r="Y4650" s="9" t="str">
        <f t="shared" si="698"/>
        <v xml:space="preserve">11:00:07 </v>
      </c>
      <c r="Z4650" s="10">
        <f t="shared" si="699"/>
        <v>45208.458414351851</v>
      </c>
      <c r="AA4650" s="10" t="str">
        <f t="shared" si="700"/>
        <v>09 Oct 23 - 15 Oct 23</v>
      </c>
      <c r="AB4650" s="9" t="str">
        <f t="shared" si="701"/>
        <v xml:space="preserve">   </v>
      </c>
      <c r="AC4650" s="11" t="str">
        <f t="shared" si="702"/>
        <v/>
      </c>
      <c r="AD4650" s="9">
        <f t="shared" si="703"/>
        <v>1</v>
      </c>
      <c r="AE4650" s="9" t="str">
        <f t="shared" si="704"/>
        <v/>
      </c>
    </row>
    <row r="4651" spans="1:31" ht="15" customHeight="1" x14ac:dyDescent="0.25">
      <c r="A4651">
        <v>12226</v>
      </c>
      <c r="B4651" t="s">
        <v>38</v>
      </c>
      <c r="C4651" t="s">
        <v>39</v>
      </c>
      <c r="D4651" t="s">
        <v>2520</v>
      </c>
      <c r="E4651" t="s">
        <v>6394</v>
      </c>
      <c r="G4651" t="s">
        <v>43</v>
      </c>
      <c r="H4651" t="s">
        <v>44</v>
      </c>
      <c r="I4651" t="s">
        <v>55</v>
      </c>
      <c r="J4651" t="s">
        <v>55</v>
      </c>
      <c r="K4651" t="s">
        <v>654</v>
      </c>
      <c r="M4651" t="s">
        <v>36</v>
      </c>
      <c r="N4651" t="s">
        <v>1013</v>
      </c>
      <c r="O4651" t="s">
        <v>1399</v>
      </c>
      <c r="P4651">
        <v>5</v>
      </c>
      <c r="Q4651" t="s">
        <v>34</v>
      </c>
      <c r="R4651" t="s">
        <v>1331</v>
      </c>
      <c r="W4651" s="9" t="str">
        <f t="shared" si="696"/>
        <v>User</v>
      </c>
      <c r="X4651" s="9" t="str">
        <f t="shared" si="697"/>
        <v xml:space="preserve">10 Oct 23 12:40:08 </v>
      </c>
      <c r="Y4651" s="9" t="str">
        <f t="shared" si="698"/>
        <v xml:space="preserve">12:40:08 </v>
      </c>
      <c r="Z4651" s="10">
        <f t="shared" si="699"/>
        <v>45208.527870370373</v>
      </c>
      <c r="AA4651" s="10" t="str">
        <f t="shared" si="700"/>
        <v>09 Oct 23 - 15 Oct 23</v>
      </c>
      <c r="AB4651" s="9" t="str">
        <f t="shared" si="701"/>
        <v xml:space="preserve">   </v>
      </c>
      <c r="AC4651" s="11" t="str">
        <f t="shared" si="702"/>
        <v/>
      </c>
      <c r="AD4651" s="9">
        <f t="shared" si="703"/>
        <v>1</v>
      </c>
      <c r="AE4651" s="9" t="str">
        <f t="shared" si="704"/>
        <v/>
      </c>
    </row>
    <row r="4652" spans="1:31" ht="15" customHeight="1" x14ac:dyDescent="0.25">
      <c r="A4652">
        <v>12227</v>
      </c>
      <c r="B4652" t="s">
        <v>38</v>
      </c>
      <c r="C4652" t="s">
        <v>39</v>
      </c>
      <c r="D4652" t="s">
        <v>2520</v>
      </c>
      <c r="E4652" t="s">
        <v>6395</v>
      </c>
      <c r="G4652" t="s">
        <v>43</v>
      </c>
      <c r="H4652" t="s">
        <v>44</v>
      </c>
      <c r="I4652" t="s">
        <v>55</v>
      </c>
      <c r="J4652" t="s">
        <v>55</v>
      </c>
      <c r="K4652" t="s">
        <v>654</v>
      </c>
      <c r="M4652" t="s">
        <v>36</v>
      </c>
      <c r="N4652" t="s">
        <v>1013</v>
      </c>
      <c r="O4652" t="s">
        <v>1399</v>
      </c>
      <c r="P4652">
        <v>29</v>
      </c>
      <c r="Q4652" t="s">
        <v>34</v>
      </c>
      <c r="R4652" t="s">
        <v>1331</v>
      </c>
      <c r="W4652" s="9" t="str">
        <f t="shared" si="696"/>
        <v>User</v>
      </c>
      <c r="X4652" s="9" t="str">
        <f t="shared" si="697"/>
        <v xml:space="preserve">10 Oct 23 14:00:09 </v>
      </c>
      <c r="Y4652" s="9" t="str">
        <f t="shared" si="698"/>
        <v xml:space="preserve">14:00:09 </v>
      </c>
      <c r="Z4652" s="10">
        <f t="shared" si="699"/>
        <v>45208.583437499998</v>
      </c>
      <c r="AA4652" s="10" t="str">
        <f t="shared" si="700"/>
        <v>09 Oct 23 - 15 Oct 23</v>
      </c>
      <c r="AB4652" s="9" t="str">
        <f t="shared" si="701"/>
        <v xml:space="preserve">   </v>
      </c>
      <c r="AC4652" s="11" t="str">
        <f t="shared" si="702"/>
        <v/>
      </c>
      <c r="AD4652" s="9">
        <f t="shared" si="703"/>
        <v>1</v>
      </c>
      <c r="AE4652" s="9" t="str">
        <f t="shared" si="704"/>
        <v/>
      </c>
    </row>
    <row r="4653" spans="1:31" ht="15" customHeight="1" x14ac:dyDescent="0.25">
      <c r="A4653">
        <v>12228</v>
      </c>
      <c r="B4653" t="s">
        <v>38</v>
      </c>
      <c r="C4653" t="s">
        <v>39</v>
      </c>
      <c r="D4653" t="s">
        <v>6396</v>
      </c>
      <c r="E4653" t="s">
        <v>6397</v>
      </c>
      <c r="G4653" t="s">
        <v>1760</v>
      </c>
      <c r="H4653" t="s">
        <v>133</v>
      </c>
      <c r="I4653" t="s">
        <v>55</v>
      </c>
      <c r="J4653" t="s">
        <v>55</v>
      </c>
      <c r="K4653" t="s">
        <v>654</v>
      </c>
      <c r="M4653" t="s">
        <v>36</v>
      </c>
      <c r="N4653" t="s">
        <v>1013</v>
      </c>
      <c r="O4653" t="s">
        <v>1417</v>
      </c>
      <c r="P4653">
        <v>69</v>
      </c>
      <c r="Q4653" t="s">
        <v>34</v>
      </c>
      <c r="R4653" t="s">
        <v>1331</v>
      </c>
      <c r="W4653" s="9" t="str">
        <f t="shared" si="696"/>
        <v>User</v>
      </c>
      <c r="X4653" s="9" t="str">
        <f t="shared" si="697"/>
        <v xml:space="preserve">10 Oct 23 14:40:10 </v>
      </c>
      <c r="Y4653" s="9" t="str">
        <f t="shared" si="698"/>
        <v xml:space="preserve">14:40:10 </v>
      </c>
      <c r="Z4653" s="10">
        <f t="shared" si="699"/>
        <v>45208.611226851855</v>
      </c>
      <c r="AA4653" s="10" t="str">
        <f t="shared" si="700"/>
        <v>09 Oct 23 - 15 Oct 23</v>
      </c>
      <c r="AB4653" s="9" t="str">
        <f t="shared" si="701"/>
        <v xml:space="preserve">   </v>
      </c>
      <c r="AC4653" s="11" t="str">
        <f t="shared" si="702"/>
        <v/>
      </c>
      <c r="AD4653" s="9">
        <f t="shared" si="703"/>
        <v>1</v>
      </c>
      <c r="AE4653" s="9" t="str">
        <f t="shared" si="704"/>
        <v/>
      </c>
    </row>
    <row r="4654" spans="1:31" ht="15" customHeight="1" x14ac:dyDescent="0.25">
      <c r="A4654">
        <v>12229</v>
      </c>
      <c r="B4654" t="s">
        <v>38</v>
      </c>
      <c r="C4654" t="s">
        <v>39</v>
      </c>
      <c r="D4654" t="s">
        <v>6398</v>
      </c>
      <c r="E4654" t="s">
        <v>6399</v>
      </c>
      <c r="G4654" t="s">
        <v>662</v>
      </c>
      <c r="H4654" t="s">
        <v>1016</v>
      </c>
      <c r="I4654" t="s">
        <v>61</v>
      </c>
      <c r="J4654" t="s">
        <v>61</v>
      </c>
      <c r="K4654" t="s">
        <v>62</v>
      </c>
      <c r="M4654" t="s">
        <v>36</v>
      </c>
      <c r="N4654" t="s">
        <v>1013</v>
      </c>
      <c r="O4654" t="s">
        <v>112</v>
      </c>
      <c r="P4654">
        <v>98</v>
      </c>
      <c r="Q4654" t="s">
        <v>34</v>
      </c>
      <c r="R4654" t="s">
        <v>1331</v>
      </c>
      <c r="W4654" s="9" t="str">
        <f t="shared" si="696"/>
        <v>User</v>
      </c>
      <c r="X4654" s="9" t="str">
        <f t="shared" si="697"/>
        <v xml:space="preserve">10 Oct 23 16:50:09 </v>
      </c>
      <c r="Y4654" s="9" t="str">
        <f t="shared" si="698"/>
        <v xml:space="preserve">16:50:09 </v>
      </c>
      <c r="Z4654" s="10">
        <f t="shared" si="699"/>
        <v>45208.701493055552</v>
      </c>
      <c r="AA4654" s="10" t="str">
        <f t="shared" si="700"/>
        <v>09 Oct 23 - 15 Oct 23</v>
      </c>
      <c r="AB4654" s="9" t="str">
        <f t="shared" si="701"/>
        <v xml:space="preserve">   </v>
      </c>
      <c r="AC4654" s="11" t="str">
        <f t="shared" si="702"/>
        <v/>
      </c>
      <c r="AD4654" s="9">
        <f t="shared" si="703"/>
        <v>1</v>
      </c>
      <c r="AE4654" s="9" t="str">
        <f t="shared" si="704"/>
        <v/>
      </c>
    </row>
    <row r="4655" spans="1:31" ht="15" customHeight="1" x14ac:dyDescent="0.25">
      <c r="A4655">
        <v>12230</v>
      </c>
      <c r="B4655" t="s">
        <v>38</v>
      </c>
      <c r="C4655" t="s">
        <v>645</v>
      </c>
      <c r="D4655" s="14" t="s">
        <v>2510</v>
      </c>
      <c r="E4655" t="s">
        <v>6400</v>
      </c>
      <c r="F4655" t="s">
        <v>199</v>
      </c>
      <c r="G4655" t="s">
        <v>1760</v>
      </c>
      <c r="H4655" t="s">
        <v>1016</v>
      </c>
      <c r="I4655" t="s">
        <v>61</v>
      </c>
      <c r="K4655" t="s">
        <v>34</v>
      </c>
      <c r="M4655" t="s">
        <v>36</v>
      </c>
      <c r="P4655">
        <v>75</v>
      </c>
      <c r="Q4655" t="s">
        <v>34</v>
      </c>
      <c r="W4655" s="9" t="str">
        <f t="shared" si="696"/>
        <v>Email Category</v>
      </c>
      <c r="X4655" s="9" t="str">
        <f t="shared" si="697"/>
        <v xml:space="preserve">10 Oct 23 17:10:04 </v>
      </c>
      <c r="Y4655" s="9" t="str">
        <f t="shared" si="698"/>
        <v xml:space="preserve">17:10:04 </v>
      </c>
      <c r="Z4655" s="10">
        <f t="shared" si="699"/>
        <v>45208.715324074074</v>
      </c>
      <c r="AA4655" s="10" t="str">
        <f t="shared" si="700"/>
        <v>09 Oct 23 - 15 Oct 23</v>
      </c>
      <c r="AB4655" s="9" t="str">
        <f t="shared" si="701"/>
        <v xml:space="preserve">   </v>
      </c>
      <c r="AC4655" s="11" t="str">
        <f t="shared" si="702"/>
        <v/>
      </c>
      <c r="AD4655" s="9" t="str">
        <f t="shared" si="703"/>
        <v/>
      </c>
      <c r="AE4655" s="9" t="str">
        <f t="shared" si="704"/>
        <v/>
      </c>
    </row>
    <row r="4656" spans="1:31" ht="15" customHeight="1" x14ac:dyDescent="0.25">
      <c r="A4656">
        <v>12231</v>
      </c>
      <c r="B4656" t="s">
        <v>38</v>
      </c>
      <c r="C4656" t="s">
        <v>68</v>
      </c>
      <c r="D4656" s="14" t="s">
        <v>2510</v>
      </c>
      <c r="E4656" t="s">
        <v>6401</v>
      </c>
      <c r="F4656" t="s">
        <v>199</v>
      </c>
      <c r="G4656" t="s">
        <v>1760</v>
      </c>
      <c r="H4656" t="s">
        <v>1016</v>
      </c>
      <c r="I4656" t="s">
        <v>61</v>
      </c>
      <c r="K4656" t="s">
        <v>34</v>
      </c>
      <c r="M4656" t="s">
        <v>36</v>
      </c>
      <c r="P4656">
        <v>50</v>
      </c>
      <c r="Q4656" t="s">
        <v>34</v>
      </c>
      <c r="R4656" t="s">
        <v>1319</v>
      </c>
      <c r="W4656" s="9" t="str">
        <f t="shared" si="696"/>
        <v>Email Category</v>
      </c>
      <c r="X4656" s="9" t="str">
        <f t="shared" si="697"/>
        <v xml:space="preserve">10 Oct 23 19:40:04 </v>
      </c>
      <c r="Y4656" s="9" t="str">
        <f t="shared" si="698"/>
        <v xml:space="preserve">19:40:04 </v>
      </c>
      <c r="Z4656" s="10">
        <f t="shared" si="699"/>
        <v>45208.819490740738</v>
      </c>
      <c r="AA4656" s="10" t="str">
        <f t="shared" si="700"/>
        <v>09 Oct 23 - 15 Oct 23</v>
      </c>
      <c r="AB4656" s="9" t="str">
        <f t="shared" si="701"/>
        <v xml:space="preserve">   </v>
      </c>
      <c r="AC4656" s="11" t="str">
        <f t="shared" si="702"/>
        <v/>
      </c>
      <c r="AD4656" s="9" t="str">
        <f t="shared" si="703"/>
        <v/>
      </c>
      <c r="AE4656" s="9" t="str">
        <f t="shared" si="704"/>
        <v/>
      </c>
    </row>
    <row r="4657" spans="1:31" ht="15" customHeight="1" x14ac:dyDescent="0.25">
      <c r="A4657">
        <v>12232</v>
      </c>
      <c r="B4657" t="s">
        <v>38</v>
      </c>
      <c r="C4657" t="s">
        <v>68</v>
      </c>
      <c r="D4657" s="14" t="s">
        <v>2510</v>
      </c>
      <c r="E4657" t="s">
        <v>6402</v>
      </c>
      <c r="F4657" t="s">
        <v>199</v>
      </c>
      <c r="G4657" t="s">
        <v>1760</v>
      </c>
      <c r="H4657" t="s">
        <v>1016</v>
      </c>
      <c r="I4657" t="s">
        <v>61</v>
      </c>
      <c r="K4657" t="s">
        <v>34</v>
      </c>
      <c r="M4657" t="s">
        <v>36</v>
      </c>
      <c r="P4657">
        <v>54</v>
      </c>
      <c r="Q4657" t="s">
        <v>34</v>
      </c>
      <c r="W4657" s="9" t="str">
        <f t="shared" si="696"/>
        <v>Email Category</v>
      </c>
      <c r="X4657" s="9" t="str">
        <f t="shared" si="697"/>
        <v xml:space="preserve">10 Oct 23 19:50:04 </v>
      </c>
      <c r="Y4657" s="9" t="str">
        <f t="shared" si="698"/>
        <v xml:space="preserve">19:50:04 </v>
      </c>
      <c r="Z4657" s="10">
        <f t="shared" si="699"/>
        <v>45208.826435185183</v>
      </c>
      <c r="AA4657" s="10" t="str">
        <f t="shared" si="700"/>
        <v>09 Oct 23 - 15 Oct 23</v>
      </c>
      <c r="AB4657" s="9" t="str">
        <f t="shared" si="701"/>
        <v xml:space="preserve">   </v>
      </c>
      <c r="AC4657" s="11" t="str">
        <f t="shared" si="702"/>
        <v/>
      </c>
      <c r="AD4657" s="9" t="str">
        <f t="shared" si="703"/>
        <v/>
      </c>
      <c r="AE4657" s="9" t="str">
        <f t="shared" si="704"/>
        <v/>
      </c>
    </row>
    <row r="4658" spans="1:31" ht="15" customHeight="1" x14ac:dyDescent="0.25">
      <c r="A4658">
        <v>12233</v>
      </c>
      <c r="B4658" t="s">
        <v>38</v>
      </c>
      <c r="C4658" t="s">
        <v>39</v>
      </c>
      <c r="D4658" t="s">
        <v>6388</v>
      </c>
      <c r="E4658" t="s">
        <v>6403</v>
      </c>
      <c r="G4658" t="s">
        <v>66</v>
      </c>
      <c r="H4658" t="s">
        <v>1016</v>
      </c>
      <c r="I4658" t="s">
        <v>33</v>
      </c>
      <c r="J4658" t="s">
        <v>33</v>
      </c>
      <c r="K4658" t="s">
        <v>654</v>
      </c>
      <c r="M4658" t="s">
        <v>36</v>
      </c>
      <c r="N4658" t="s">
        <v>1013</v>
      </c>
      <c r="O4658" t="s">
        <v>50</v>
      </c>
      <c r="P4658">
        <v>38</v>
      </c>
      <c r="Q4658" t="s">
        <v>34</v>
      </c>
      <c r="R4658" t="s">
        <v>1331</v>
      </c>
      <c r="W4658" s="9" t="str">
        <f t="shared" si="696"/>
        <v>User</v>
      </c>
      <c r="X4658" s="9" t="str">
        <f t="shared" si="697"/>
        <v xml:space="preserve">10 Oct 23 20:30:13 </v>
      </c>
      <c r="Y4658" s="9" t="str">
        <f t="shared" si="698"/>
        <v xml:space="preserve">20:30:13 </v>
      </c>
      <c r="Z4658" s="10">
        <f t="shared" si="699"/>
        <v>45208.854317129626</v>
      </c>
      <c r="AA4658" s="10" t="str">
        <f t="shared" si="700"/>
        <v>09 Oct 23 - 15 Oct 23</v>
      </c>
      <c r="AB4658" s="9" t="str">
        <f t="shared" si="701"/>
        <v xml:space="preserve">   </v>
      </c>
      <c r="AC4658" s="11" t="str">
        <f t="shared" si="702"/>
        <v/>
      </c>
      <c r="AD4658" s="9">
        <f t="shared" si="703"/>
        <v>1</v>
      </c>
      <c r="AE4658" s="9" t="str">
        <f t="shared" si="704"/>
        <v/>
      </c>
    </row>
    <row r="4659" spans="1:31" ht="15" customHeight="1" x14ac:dyDescent="0.25">
      <c r="A4659">
        <v>12234</v>
      </c>
      <c r="B4659" t="s">
        <v>38</v>
      </c>
      <c r="C4659" t="s">
        <v>68</v>
      </c>
      <c r="D4659" s="14" t="s">
        <v>6404</v>
      </c>
      <c r="E4659" t="s">
        <v>6405</v>
      </c>
      <c r="F4659" t="s">
        <v>91</v>
      </c>
      <c r="G4659" t="s">
        <v>1760</v>
      </c>
      <c r="H4659" t="s">
        <v>1098</v>
      </c>
      <c r="I4659" t="s">
        <v>61</v>
      </c>
      <c r="K4659" t="s">
        <v>34</v>
      </c>
      <c r="M4659" t="s">
        <v>36</v>
      </c>
      <c r="N4659" t="s">
        <v>37</v>
      </c>
      <c r="P4659">
        <v>96</v>
      </c>
      <c r="Q4659" t="s">
        <v>34</v>
      </c>
      <c r="R4659" t="s">
        <v>1319</v>
      </c>
      <c r="W4659" s="9" t="str">
        <f t="shared" si="696"/>
        <v>Server</v>
      </c>
      <c r="X4659" s="9" t="str">
        <f t="shared" si="697"/>
        <v xml:space="preserve">11 Oct 23 01:50:04 </v>
      </c>
      <c r="Y4659" s="9" t="str">
        <f t="shared" si="698"/>
        <v xml:space="preserve">01:50:04 </v>
      </c>
      <c r="Z4659" s="10">
        <f t="shared" si="699"/>
        <v>45208.076435185183</v>
      </c>
      <c r="AA4659" s="10" t="str">
        <f t="shared" si="700"/>
        <v>09 Oct 23 - 15 Oct 23</v>
      </c>
      <c r="AB4659" s="9" t="str">
        <f t="shared" si="701"/>
        <v xml:space="preserve">   </v>
      </c>
      <c r="AC4659" s="11" t="str">
        <f t="shared" si="702"/>
        <v/>
      </c>
      <c r="AD4659" s="9" t="str">
        <f t="shared" si="703"/>
        <v/>
      </c>
      <c r="AE4659" s="9" t="str">
        <f t="shared" si="704"/>
        <v/>
      </c>
    </row>
    <row r="4660" spans="1:31" ht="15" customHeight="1" x14ac:dyDescent="0.25">
      <c r="A4660">
        <v>12235</v>
      </c>
      <c r="B4660" t="s">
        <v>38</v>
      </c>
      <c r="C4660" t="s">
        <v>39</v>
      </c>
      <c r="D4660" t="s">
        <v>92</v>
      </c>
      <c r="E4660" t="s">
        <v>6406</v>
      </c>
      <c r="G4660" t="s">
        <v>46</v>
      </c>
      <c r="H4660" t="s">
        <v>1098</v>
      </c>
      <c r="I4660" t="s">
        <v>55</v>
      </c>
      <c r="J4660" t="s">
        <v>55</v>
      </c>
      <c r="K4660" t="s">
        <v>654</v>
      </c>
      <c r="M4660" t="s">
        <v>36</v>
      </c>
      <c r="N4660" t="s">
        <v>1013</v>
      </c>
      <c r="O4660" t="s">
        <v>1399</v>
      </c>
      <c r="P4660">
        <v>40</v>
      </c>
      <c r="Q4660" t="s">
        <v>34</v>
      </c>
      <c r="R4660" t="s">
        <v>1331</v>
      </c>
      <c r="W4660" s="9" t="str">
        <f t="shared" si="696"/>
        <v>User</v>
      </c>
      <c r="X4660" s="9" t="str">
        <f t="shared" si="697"/>
        <v xml:space="preserve">11 Oct 23 06:40:10 </v>
      </c>
      <c r="Y4660" s="9" t="str">
        <f t="shared" si="698"/>
        <v xml:space="preserve">06:40:10 </v>
      </c>
      <c r="Z4660" s="10">
        <f t="shared" si="699"/>
        <v>45208.27789351852</v>
      </c>
      <c r="AA4660" s="10" t="str">
        <f t="shared" si="700"/>
        <v>09 Oct 23 - 15 Oct 23</v>
      </c>
      <c r="AB4660" s="9" t="str">
        <f t="shared" si="701"/>
        <v xml:space="preserve">   </v>
      </c>
      <c r="AC4660" s="11" t="str">
        <f t="shared" si="702"/>
        <v/>
      </c>
      <c r="AD4660" s="9">
        <f t="shared" si="703"/>
        <v>1</v>
      </c>
      <c r="AE4660" s="9" t="str">
        <f t="shared" si="704"/>
        <v/>
      </c>
    </row>
    <row r="4661" spans="1:31" ht="15" customHeight="1" x14ac:dyDescent="0.25">
      <c r="A4661">
        <v>12236</v>
      </c>
      <c r="B4661" t="s">
        <v>38</v>
      </c>
      <c r="C4661" t="s">
        <v>39</v>
      </c>
      <c r="D4661" t="s">
        <v>6407</v>
      </c>
      <c r="E4661" t="s">
        <v>6408</v>
      </c>
      <c r="G4661" t="s">
        <v>1760</v>
      </c>
      <c r="H4661" t="s">
        <v>1098</v>
      </c>
      <c r="I4661" t="s">
        <v>33</v>
      </c>
      <c r="J4661" t="s">
        <v>33</v>
      </c>
      <c r="K4661" t="s">
        <v>654</v>
      </c>
      <c r="M4661" t="s">
        <v>36</v>
      </c>
      <c r="N4661" t="s">
        <v>1013</v>
      </c>
      <c r="O4661" t="s">
        <v>50</v>
      </c>
      <c r="P4661">
        <v>73</v>
      </c>
      <c r="Q4661" t="s">
        <v>34</v>
      </c>
      <c r="R4661" t="s">
        <v>1331</v>
      </c>
      <c r="W4661" s="9" t="str">
        <f t="shared" si="696"/>
        <v>User</v>
      </c>
      <c r="X4661" s="9" t="str">
        <f t="shared" si="697"/>
        <v xml:space="preserve">11 Oct 23 06:40:11 </v>
      </c>
      <c r="Y4661" s="9" t="str">
        <f t="shared" si="698"/>
        <v xml:space="preserve">06:40:11 </v>
      </c>
      <c r="Z4661" s="10">
        <f t="shared" si="699"/>
        <v>45208.277905092589</v>
      </c>
      <c r="AA4661" s="10" t="str">
        <f t="shared" si="700"/>
        <v>09 Oct 23 - 15 Oct 23</v>
      </c>
      <c r="AB4661" s="9" t="str">
        <f t="shared" si="701"/>
        <v xml:space="preserve">   </v>
      </c>
      <c r="AC4661" s="11" t="str">
        <f t="shared" si="702"/>
        <v/>
      </c>
      <c r="AD4661" s="9">
        <f t="shared" si="703"/>
        <v>1</v>
      </c>
      <c r="AE4661" s="9" t="str">
        <f t="shared" si="704"/>
        <v/>
      </c>
    </row>
    <row r="4662" spans="1:31" ht="15" customHeight="1" x14ac:dyDescent="0.25">
      <c r="A4662">
        <v>12237</v>
      </c>
      <c r="B4662" t="s">
        <v>38</v>
      </c>
      <c r="C4662" t="s">
        <v>39</v>
      </c>
      <c r="D4662" t="s">
        <v>6409</v>
      </c>
      <c r="E4662" t="s">
        <v>6410</v>
      </c>
      <c r="G4662" t="s">
        <v>1760</v>
      </c>
      <c r="H4662" t="s">
        <v>133</v>
      </c>
      <c r="I4662" t="s">
        <v>33</v>
      </c>
      <c r="J4662" t="s">
        <v>33</v>
      </c>
      <c r="K4662" t="s">
        <v>654</v>
      </c>
      <c r="M4662" t="s">
        <v>36</v>
      </c>
      <c r="N4662" t="s">
        <v>1013</v>
      </c>
      <c r="O4662" t="s">
        <v>50</v>
      </c>
      <c r="P4662">
        <v>89</v>
      </c>
      <c r="Q4662" t="s">
        <v>34</v>
      </c>
      <c r="R4662" t="s">
        <v>1331</v>
      </c>
      <c r="W4662" s="9" t="str">
        <f t="shared" si="696"/>
        <v>User</v>
      </c>
      <c r="X4662" s="9" t="str">
        <f t="shared" si="697"/>
        <v xml:space="preserve">11 Oct 23 07:20:08 </v>
      </c>
      <c r="Y4662" s="9" t="str">
        <f t="shared" si="698"/>
        <v xml:space="preserve">07:20:08 </v>
      </c>
      <c r="Z4662" s="10">
        <f t="shared" si="699"/>
        <v>45208.305648148147</v>
      </c>
      <c r="AA4662" s="10" t="str">
        <f t="shared" si="700"/>
        <v>09 Oct 23 - 15 Oct 23</v>
      </c>
      <c r="AB4662" s="9" t="str">
        <f t="shared" si="701"/>
        <v xml:space="preserve">   </v>
      </c>
      <c r="AC4662" s="11" t="str">
        <f t="shared" si="702"/>
        <v/>
      </c>
      <c r="AD4662" s="9">
        <f t="shared" si="703"/>
        <v>1</v>
      </c>
      <c r="AE4662" s="9" t="str">
        <f t="shared" si="704"/>
        <v/>
      </c>
    </row>
    <row r="4663" spans="1:31" ht="15" customHeight="1" x14ac:dyDescent="0.25">
      <c r="A4663">
        <v>12238</v>
      </c>
      <c r="B4663" t="s">
        <v>38</v>
      </c>
      <c r="C4663" t="s">
        <v>39</v>
      </c>
      <c r="D4663" t="s">
        <v>2826</v>
      </c>
      <c r="E4663" t="s">
        <v>6410</v>
      </c>
      <c r="G4663" t="s">
        <v>1760</v>
      </c>
      <c r="H4663" t="s">
        <v>44</v>
      </c>
      <c r="I4663" t="s">
        <v>55</v>
      </c>
      <c r="J4663" t="s">
        <v>55</v>
      </c>
      <c r="K4663" t="s">
        <v>654</v>
      </c>
      <c r="M4663" t="s">
        <v>36</v>
      </c>
      <c r="N4663" t="s">
        <v>1013</v>
      </c>
      <c r="O4663" t="s">
        <v>1399</v>
      </c>
      <c r="P4663">
        <v>82</v>
      </c>
      <c r="Q4663" t="s">
        <v>34</v>
      </c>
      <c r="R4663" t="s">
        <v>1331</v>
      </c>
      <c r="W4663" s="9" t="str">
        <f t="shared" si="696"/>
        <v>User</v>
      </c>
      <c r="X4663" s="9" t="str">
        <f t="shared" si="697"/>
        <v xml:space="preserve">11 Oct 23 07:20:08 </v>
      </c>
      <c r="Y4663" s="9" t="str">
        <f t="shared" si="698"/>
        <v xml:space="preserve">07:20:08 </v>
      </c>
      <c r="Z4663" s="10">
        <f t="shared" si="699"/>
        <v>45208.305648148147</v>
      </c>
      <c r="AA4663" s="10" t="str">
        <f t="shared" si="700"/>
        <v>09 Oct 23 - 15 Oct 23</v>
      </c>
      <c r="AB4663" s="9" t="str">
        <f t="shared" si="701"/>
        <v xml:space="preserve">   </v>
      </c>
      <c r="AC4663" s="11" t="str">
        <f t="shared" si="702"/>
        <v/>
      </c>
      <c r="AD4663" s="9">
        <f t="shared" si="703"/>
        <v>1</v>
      </c>
      <c r="AE4663" s="9" t="str">
        <f t="shared" si="704"/>
        <v/>
      </c>
    </row>
    <row r="4664" spans="1:31" ht="15" customHeight="1" x14ac:dyDescent="0.25">
      <c r="A4664">
        <v>12239</v>
      </c>
      <c r="B4664" t="s">
        <v>38</v>
      </c>
      <c r="C4664" t="s">
        <v>39</v>
      </c>
      <c r="D4664" t="s">
        <v>6411</v>
      </c>
      <c r="E4664" t="s">
        <v>6412</v>
      </c>
      <c r="G4664" t="s">
        <v>1760</v>
      </c>
      <c r="H4664" t="s">
        <v>44</v>
      </c>
      <c r="I4664" t="s">
        <v>55</v>
      </c>
      <c r="J4664" t="s">
        <v>55</v>
      </c>
      <c r="K4664" t="s">
        <v>654</v>
      </c>
      <c r="M4664" t="s">
        <v>36</v>
      </c>
      <c r="N4664" t="s">
        <v>1013</v>
      </c>
      <c r="O4664" t="s">
        <v>1399</v>
      </c>
      <c r="P4664">
        <v>47</v>
      </c>
      <c r="Q4664" t="s">
        <v>34</v>
      </c>
      <c r="R4664" t="s">
        <v>1331</v>
      </c>
      <c r="W4664" s="9" t="str">
        <f t="shared" si="696"/>
        <v>User</v>
      </c>
      <c r="X4664" s="9" t="str">
        <f t="shared" si="697"/>
        <v xml:space="preserve">11 Oct 23 07:40:09 </v>
      </c>
      <c r="Y4664" s="9" t="str">
        <f t="shared" si="698"/>
        <v xml:space="preserve">07:40:09 </v>
      </c>
      <c r="Z4664" s="10">
        <f t="shared" si="699"/>
        <v>45208.319548611114</v>
      </c>
      <c r="AA4664" s="10" t="str">
        <f t="shared" si="700"/>
        <v>09 Oct 23 - 15 Oct 23</v>
      </c>
      <c r="AB4664" s="9" t="str">
        <f t="shared" si="701"/>
        <v xml:space="preserve">   </v>
      </c>
      <c r="AC4664" s="11" t="str">
        <f t="shared" si="702"/>
        <v/>
      </c>
      <c r="AD4664" s="9">
        <f t="shared" si="703"/>
        <v>1</v>
      </c>
      <c r="AE4664" s="9" t="str">
        <f t="shared" si="704"/>
        <v/>
      </c>
    </row>
    <row r="4665" spans="1:31" ht="15" customHeight="1" x14ac:dyDescent="0.25">
      <c r="A4665">
        <v>12240</v>
      </c>
      <c r="B4665" t="s">
        <v>27</v>
      </c>
      <c r="C4665" t="s">
        <v>68</v>
      </c>
      <c r="D4665" s="14" t="s">
        <v>1324</v>
      </c>
      <c r="E4665" t="s">
        <v>6413</v>
      </c>
      <c r="F4665" t="s">
        <v>1322</v>
      </c>
      <c r="G4665" t="s">
        <v>662</v>
      </c>
      <c r="H4665" t="s">
        <v>1098</v>
      </c>
      <c r="I4665" t="s">
        <v>61</v>
      </c>
      <c r="K4665" t="s">
        <v>34</v>
      </c>
      <c r="M4665" t="s">
        <v>36</v>
      </c>
      <c r="N4665" t="s">
        <v>37</v>
      </c>
      <c r="P4665">
        <v>94</v>
      </c>
      <c r="Q4665" t="s">
        <v>34</v>
      </c>
      <c r="R4665" t="s">
        <v>1323</v>
      </c>
      <c r="W4665" s="9" t="str">
        <f t="shared" si="696"/>
        <v>Server</v>
      </c>
      <c r="X4665" s="9" t="str">
        <f t="shared" si="697"/>
        <v xml:space="preserve">11 Oct 23 08:00:05 </v>
      </c>
      <c r="Y4665" s="9" t="str">
        <f t="shared" si="698"/>
        <v xml:space="preserve">08:00:05 </v>
      </c>
      <c r="Z4665" s="10">
        <f t="shared" si="699"/>
        <v>45208.333391203705</v>
      </c>
      <c r="AA4665" s="10" t="str">
        <f t="shared" si="700"/>
        <v>09 Oct 23 - 15 Oct 23</v>
      </c>
      <c r="AB4665" s="9" t="str">
        <f t="shared" si="701"/>
        <v xml:space="preserve">   </v>
      </c>
      <c r="AC4665" s="11" t="str">
        <f t="shared" si="702"/>
        <v/>
      </c>
      <c r="AD4665" s="9" t="str">
        <f t="shared" si="703"/>
        <v/>
      </c>
      <c r="AE4665" s="9" t="str">
        <f t="shared" si="704"/>
        <v/>
      </c>
    </row>
    <row r="4666" spans="1:31" ht="15" customHeight="1" x14ac:dyDescent="0.25">
      <c r="A4666">
        <v>12241</v>
      </c>
      <c r="B4666" t="s">
        <v>38</v>
      </c>
      <c r="C4666" t="s">
        <v>39</v>
      </c>
      <c r="D4666" t="s">
        <v>6388</v>
      </c>
      <c r="E4666" t="s">
        <v>6414</v>
      </c>
      <c r="G4666" t="s">
        <v>1760</v>
      </c>
      <c r="H4666" t="s">
        <v>133</v>
      </c>
      <c r="I4666" t="s">
        <v>33</v>
      </c>
      <c r="J4666" t="s">
        <v>33</v>
      </c>
      <c r="K4666" t="s">
        <v>654</v>
      </c>
      <c r="M4666" t="s">
        <v>36</v>
      </c>
      <c r="N4666" t="s">
        <v>1013</v>
      </c>
      <c r="O4666" t="s">
        <v>50</v>
      </c>
      <c r="P4666">
        <v>23</v>
      </c>
      <c r="Q4666" t="s">
        <v>34</v>
      </c>
      <c r="R4666" t="s">
        <v>1331</v>
      </c>
      <c r="W4666" s="9" t="str">
        <f t="shared" si="696"/>
        <v>User</v>
      </c>
      <c r="X4666" s="9" t="str">
        <f t="shared" si="697"/>
        <v xml:space="preserve">11 Oct 23 09:30:13 </v>
      </c>
      <c r="Y4666" s="9" t="str">
        <f t="shared" si="698"/>
        <v xml:space="preserve">09:30:13 </v>
      </c>
      <c r="Z4666" s="10">
        <f t="shared" si="699"/>
        <v>45208.395983796298</v>
      </c>
      <c r="AA4666" s="10" t="str">
        <f t="shared" si="700"/>
        <v>09 Oct 23 - 15 Oct 23</v>
      </c>
      <c r="AB4666" s="9" t="str">
        <f t="shared" si="701"/>
        <v xml:space="preserve">   </v>
      </c>
      <c r="AC4666" s="11" t="str">
        <f t="shared" si="702"/>
        <v/>
      </c>
      <c r="AD4666" s="9">
        <f t="shared" si="703"/>
        <v>1</v>
      </c>
      <c r="AE4666" s="9" t="str">
        <f t="shared" si="704"/>
        <v/>
      </c>
    </row>
    <row r="4667" spans="1:31" ht="15" customHeight="1" x14ac:dyDescent="0.25">
      <c r="A4667">
        <v>12242</v>
      </c>
      <c r="B4667" t="s">
        <v>38</v>
      </c>
      <c r="C4667" t="s">
        <v>39</v>
      </c>
      <c r="D4667" t="s">
        <v>6415</v>
      </c>
      <c r="E4667" t="s">
        <v>6416</v>
      </c>
      <c r="G4667" t="s">
        <v>1760</v>
      </c>
      <c r="H4667" t="s">
        <v>133</v>
      </c>
      <c r="I4667" t="s">
        <v>33</v>
      </c>
      <c r="J4667" t="s">
        <v>33</v>
      </c>
      <c r="K4667" t="s">
        <v>654</v>
      </c>
      <c r="M4667" t="s">
        <v>36</v>
      </c>
      <c r="N4667" t="s">
        <v>1013</v>
      </c>
      <c r="O4667" t="s">
        <v>50</v>
      </c>
      <c r="P4667">
        <v>79</v>
      </c>
      <c r="Q4667" t="s">
        <v>34</v>
      </c>
      <c r="R4667" t="s">
        <v>1331</v>
      </c>
      <c r="W4667" s="9" t="str">
        <f t="shared" si="696"/>
        <v>User</v>
      </c>
      <c r="X4667" s="9" t="str">
        <f t="shared" si="697"/>
        <v xml:space="preserve">11 Oct 23 09:40:07 </v>
      </c>
      <c r="Y4667" s="9" t="str">
        <f t="shared" si="698"/>
        <v xml:space="preserve">09:40:07 </v>
      </c>
      <c r="Z4667" s="10">
        <f t="shared" si="699"/>
        <v>45208.402858796297</v>
      </c>
      <c r="AA4667" s="10" t="str">
        <f t="shared" si="700"/>
        <v>09 Oct 23 - 15 Oct 23</v>
      </c>
      <c r="AB4667" s="9" t="str">
        <f t="shared" si="701"/>
        <v xml:space="preserve">   </v>
      </c>
      <c r="AC4667" s="11" t="str">
        <f t="shared" si="702"/>
        <v/>
      </c>
      <c r="AD4667" s="9">
        <f t="shared" si="703"/>
        <v>1</v>
      </c>
      <c r="AE4667" s="9" t="str">
        <f t="shared" si="704"/>
        <v/>
      </c>
    </row>
    <row r="4668" spans="1:31" ht="15" customHeight="1" x14ac:dyDescent="0.25">
      <c r="A4668">
        <v>12243</v>
      </c>
      <c r="B4668" t="s">
        <v>38</v>
      </c>
      <c r="C4668" t="s">
        <v>39</v>
      </c>
      <c r="D4668" t="s">
        <v>2826</v>
      </c>
      <c r="E4668" t="s">
        <v>6417</v>
      </c>
      <c r="G4668" t="s">
        <v>46</v>
      </c>
      <c r="H4668" t="s">
        <v>44</v>
      </c>
      <c r="I4668" t="s">
        <v>55</v>
      </c>
      <c r="J4668" t="s">
        <v>55</v>
      </c>
      <c r="K4668" t="s">
        <v>654</v>
      </c>
      <c r="M4668" t="s">
        <v>36</v>
      </c>
      <c r="N4668" t="s">
        <v>1013</v>
      </c>
      <c r="O4668" t="s">
        <v>1399</v>
      </c>
      <c r="P4668">
        <v>74</v>
      </c>
      <c r="Q4668" t="s">
        <v>34</v>
      </c>
      <c r="R4668" t="s">
        <v>1331</v>
      </c>
      <c r="W4668" s="9" t="str">
        <f t="shared" si="696"/>
        <v>User</v>
      </c>
      <c r="X4668" s="9" t="str">
        <f t="shared" si="697"/>
        <v xml:space="preserve">11 Oct 23 12:20:08 </v>
      </c>
      <c r="Y4668" s="9" t="str">
        <f t="shared" si="698"/>
        <v xml:space="preserve">12:20:08 </v>
      </c>
      <c r="Z4668" s="10">
        <f t="shared" si="699"/>
        <v>45208.513981481483</v>
      </c>
      <c r="AA4668" s="10" t="str">
        <f t="shared" si="700"/>
        <v>09 Oct 23 - 15 Oct 23</v>
      </c>
      <c r="AB4668" s="9" t="str">
        <f t="shared" si="701"/>
        <v xml:space="preserve">   </v>
      </c>
      <c r="AC4668" s="11" t="str">
        <f t="shared" si="702"/>
        <v/>
      </c>
      <c r="AD4668" s="9">
        <f t="shared" si="703"/>
        <v>1</v>
      </c>
      <c r="AE4668" s="9" t="str">
        <f t="shared" si="704"/>
        <v/>
      </c>
    </row>
    <row r="4669" spans="1:31" ht="15" customHeight="1" x14ac:dyDescent="0.25">
      <c r="A4669">
        <v>12244</v>
      </c>
      <c r="B4669" t="s">
        <v>348</v>
      </c>
      <c r="C4669" t="s">
        <v>39</v>
      </c>
      <c r="D4669" t="s">
        <v>6418</v>
      </c>
      <c r="E4669" t="s">
        <v>6419</v>
      </c>
      <c r="G4669" t="s">
        <v>662</v>
      </c>
      <c r="H4669" t="s">
        <v>133</v>
      </c>
      <c r="I4669" t="s">
        <v>61</v>
      </c>
      <c r="J4669" t="s">
        <v>61</v>
      </c>
      <c r="K4669" t="s">
        <v>34</v>
      </c>
      <c r="M4669" t="s">
        <v>36</v>
      </c>
      <c r="N4669" t="s">
        <v>1013</v>
      </c>
      <c r="O4669" t="s">
        <v>112</v>
      </c>
      <c r="P4669">
        <v>2</v>
      </c>
      <c r="Q4669" t="s">
        <v>34</v>
      </c>
      <c r="R4669" t="s">
        <v>1331</v>
      </c>
      <c r="W4669" s="9" t="str">
        <f t="shared" si="696"/>
        <v>User</v>
      </c>
      <c r="X4669" s="9" t="str">
        <f t="shared" si="697"/>
        <v xml:space="preserve">11 Oct 23 12:21:59 </v>
      </c>
      <c r="Y4669" s="9" t="str">
        <f t="shared" si="698"/>
        <v xml:space="preserve">12:21:59 </v>
      </c>
      <c r="Z4669" s="10">
        <f t="shared" si="699"/>
        <v>45208.515266203707</v>
      </c>
      <c r="AA4669" s="10" t="str">
        <f t="shared" si="700"/>
        <v>09 Oct 23 - 15 Oct 23</v>
      </c>
      <c r="AB4669" s="9" t="str">
        <f t="shared" si="701"/>
        <v xml:space="preserve">   </v>
      </c>
      <c r="AC4669" s="11" t="str">
        <f t="shared" si="702"/>
        <v/>
      </c>
      <c r="AD4669" s="9">
        <f t="shared" si="703"/>
        <v>1</v>
      </c>
      <c r="AE4669" s="9" t="str">
        <f t="shared" si="704"/>
        <v/>
      </c>
    </row>
    <row r="4670" spans="1:31" ht="15" customHeight="1" x14ac:dyDescent="0.25">
      <c r="A4670">
        <v>12245</v>
      </c>
      <c r="B4670" t="s">
        <v>348</v>
      </c>
      <c r="C4670" t="s">
        <v>645</v>
      </c>
      <c r="D4670" t="s">
        <v>6420</v>
      </c>
      <c r="E4670" t="s">
        <v>6421</v>
      </c>
      <c r="G4670" t="s">
        <v>66</v>
      </c>
      <c r="H4670" t="s">
        <v>133</v>
      </c>
      <c r="I4670" t="s">
        <v>61</v>
      </c>
      <c r="K4670" t="s">
        <v>34</v>
      </c>
      <c r="M4670" t="s">
        <v>36</v>
      </c>
      <c r="P4670">
        <v>15</v>
      </c>
      <c r="Q4670" t="s">
        <v>34</v>
      </c>
      <c r="W4670" s="9" t="str">
        <f t="shared" si="696"/>
        <v>Email Category</v>
      </c>
      <c r="X4670" s="9" t="str">
        <f t="shared" si="697"/>
        <v xml:space="preserve">11 Oct 23 12:22:00 </v>
      </c>
      <c r="Y4670" s="9" t="str">
        <f t="shared" si="698"/>
        <v xml:space="preserve">12:22:00 </v>
      </c>
      <c r="Z4670" s="10">
        <f t="shared" si="699"/>
        <v>45208.515277777777</v>
      </c>
      <c r="AA4670" s="10" t="str">
        <f t="shared" si="700"/>
        <v>09 Oct 23 - 15 Oct 23</v>
      </c>
      <c r="AB4670" s="9" t="str">
        <f t="shared" si="701"/>
        <v xml:space="preserve">   </v>
      </c>
      <c r="AC4670" s="11" t="str">
        <f t="shared" si="702"/>
        <v/>
      </c>
      <c r="AD4670" s="9" t="str">
        <f t="shared" si="703"/>
        <v/>
      </c>
      <c r="AE4670" s="9" t="str">
        <f t="shared" si="704"/>
        <v/>
      </c>
    </row>
    <row r="4671" spans="1:31" ht="15" customHeight="1" x14ac:dyDescent="0.25">
      <c r="A4671">
        <v>12246</v>
      </c>
      <c r="B4671" t="s">
        <v>348</v>
      </c>
      <c r="C4671" t="s">
        <v>39</v>
      </c>
      <c r="D4671" t="s">
        <v>6422</v>
      </c>
      <c r="E4671" t="s">
        <v>6423</v>
      </c>
      <c r="G4671" t="s">
        <v>1760</v>
      </c>
      <c r="H4671" t="s">
        <v>133</v>
      </c>
      <c r="I4671" t="s">
        <v>61</v>
      </c>
      <c r="J4671" t="s">
        <v>33</v>
      </c>
      <c r="K4671" t="s">
        <v>34</v>
      </c>
      <c r="M4671" t="s">
        <v>36</v>
      </c>
      <c r="N4671" t="s">
        <v>37</v>
      </c>
      <c r="P4671">
        <v>4</v>
      </c>
      <c r="Q4671" t="s">
        <v>34</v>
      </c>
      <c r="R4671" t="s">
        <v>1356</v>
      </c>
      <c r="W4671" s="9" t="str">
        <f t="shared" si="696"/>
        <v>Server</v>
      </c>
      <c r="X4671" s="9" t="str">
        <f t="shared" si="697"/>
        <v xml:space="preserve">11 Oct 23 12:22:02 </v>
      </c>
      <c r="Y4671" s="9" t="str">
        <f t="shared" si="698"/>
        <v xml:space="preserve">12:22:02 </v>
      </c>
      <c r="Z4671" s="10">
        <f t="shared" si="699"/>
        <v>45208.515300925923</v>
      </c>
      <c r="AA4671" s="10" t="str">
        <f t="shared" si="700"/>
        <v>09 Oct 23 - 15 Oct 23</v>
      </c>
      <c r="AB4671" s="9" t="str">
        <f t="shared" si="701"/>
        <v xml:space="preserve">   </v>
      </c>
      <c r="AC4671" s="11" t="str">
        <f t="shared" si="702"/>
        <v/>
      </c>
      <c r="AD4671" s="9" t="str">
        <f t="shared" si="703"/>
        <v/>
      </c>
      <c r="AE4671" s="9">
        <f t="shared" si="704"/>
        <v>1</v>
      </c>
    </row>
    <row r="4672" spans="1:31" ht="15" customHeight="1" x14ac:dyDescent="0.25">
      <c r="A4672">
        <v>12247</v>
      </c>
      <c r="B4672" t="s">
        <v>348</v>
      </c>
      <c r="C4672" t="s">
        <v>39</v>
      </c>
      <c r="D4672" t="s">
        <v>6424</v>
      </c>
      <c r="E4672" t="s">
        <v>6425</v>
      </c>
      <c r="G4672" t="s">
        <v>1760</v>
      </c>
      <c r="H4672" t="s">
        <v>133</v>
      </c>
      <c r="I4672" t="s">
        <v>61</v>
      </c>
      <c r="J4672" t="s">
        <v>61</v>
      </c>
      <c r="K4672" t="s">
        <v>34</v>
      </c>
      <c r="M4672" t="s">
        <v>36</v>
      </c>
      <c r="N4672" t="s">
        <v>1338</v>
      </c>
      <c r="O4672" t="s">
        <v>112</v>
      </c>
      <c r="P4672">
        <v>7</v>
      </c>
      <c r="Q4672" t="s">
        <v>34</v>
      </c>
      <c r="R4672" t="s">
        <v>1331</v>
      </c>
      <c r="W4672" s="9" t="str">
        <f t="shared" si="696"/>
        <v>Mobile Device</v>
      </c>
      <c r="X4672" s="9" t="str">
        <f t="shared" si="697"/>
        <v xml:space="preserve">11 Oct 23 12:22:04 </v>
      </c>
      <c r="Y4672" s="9" t="str">
        <f t="shared" si="698"/>
        <v xml:space="preserve">12:22:04 </v>
      </c>
      <c r="Z4672" s="10">
        <f t="shared" si="699"/>
        <v>45208.515324074076</v>
      </c>
      <c r="AA4672" s="10" t="str">
        <f t="shared" si="700"/>
        <v>09 Oct 23 - 15 Oct 23</v>
      </c>
      <c r="AB4672" s="9" t="str">
        <f t="shared" si="701"/>
        <v xml:space="preserve">   </v>
      </c>
      <c r="AC4672" s="11" t="str">
        <f t="shared" si="702"/>
        <v/>
      </c>
      <c r="AD4672" s="9">
        <f t="shared" si="703"/>
        <v>1</v>
      </c>
      <c r="AE4672" s="9" t="str">
        <f t="shared" si="704"/>
        <v/>
      </c>
    </row>
    <row r="4673" spans="1:31" ht="15" customHeight="1" x14ac:dyDescent="0.25">
      <c r="A4673">
        <v>12248</v>
      </c>
      <c r="B4673" t="s">
        <v>348</v>
      </c>
      <c r="C4673" t="s">
        <v>645</v>
      </c>
      <c r="D4673" t="s">
        <v>6426</v>
      </c>
      <c r="E4673" t="s">
        <v>6427</v>
      </c>
      <c r="G4673" t="s">
        <v>66</v>
      </c>
      <c r="H4673" t="s">
        <v>133</v>
      </c>
      <c r="I4673" t="s">
        <v>33</v>
      </c>
      <c r="K4673" t="s">
        <v>34</v>
      </c>
      <c r="M4673" t="s">
        <v>36</v>
      </c>
      <c r="P4673">
        <v>0</v>
      </c>
      <c r="Q4673" t="s">
        <v>34</v>
      </c>
      <c r="W4673" s="9" t="str">
        <f t="shared" si="696"/>
        <v>Email Category</v>
      </c>
      <c r="X4673" s="9" t="str">
        <f t="shared" si="697"/>
        <v xml:space="preserve">11 Oct 23 12:22:06 </v>
      </c>
      <c r="Y4673" s="9" t="str">
        <f t="shared" si="698"/>
        <v xml:space="preserve">12:22:06 </v>
      </c>
      <c r="Z4673" s="10">
        <f t="shared" si="699"/>
        <v>45208.515347222223</v>
      </c>
      <c r="AA4673" s="10" t="str">
        <f t="shared" si="700"/>
        <v>09 Oct 23 - 15 Oct 23</v>
      </c>
      <c r="AB4673" s="9" t="str">
        <f t="shared" si="701"/>
        <v xml:space="preserve">   </v>
      </c>
      <c r="AC4673" s="11" t="str">
        <f t="shared" si="702"/>
        <v/>
      </c>
      <c r="AD4673" s="9" t="str">
        <f t="shared" si="703"/>
        <v/>
      </c>
      <c r="AE4673" s="9" t="str">
        <f t="shared" si="704"/>
        <v/>
      </c>
    </row>
    <row r="4674" spans="1:31" ht="15" customHeight="1" x14ac:dyDescent="0.25">
      <c r="A4674">
        <v>12249</v>
      </c>
      <c r="B4674" t="s">
        <v>348</v>
      </c>
      <c r="C4674" t="s">
        <v>39</v>
      </c>
      <c r="D4674" t="s">
        <v>6428</v>
      </c>
      <c r="E4674" t="s">
        <v>6429</v>
      </c>
      <c r="G4674" t="s">
        <v>43</v>
      </c>
      <c r="H4674" t="s">
        <v>1098</v>
      </c>
      <c r="I4674" t="s">
        <v>55</v>
      </c>
      <c r="J4674" t="s">
        <v>55</v>
      </c>
      <c r="K4674" t="s">
        <v>34</v>
      </c>
      <c r="M4674" t="s">
        <v>36</v>
      </c>
      <c r="N4674" t="s">
        <v>1013</v>
      </c>
      <c r="O4674" t="s">
        <v>1399</v>
      </c>
      <c r="P4674">
        <v>40</v>
      </c>
      <c r="Q4674" t="s">
        <v>34</v>
      </c>
      <c r="R4674" t="s">
        <v>1331</v>
      </c>
      <c r="W4674" s="9" t="str">
        <f t="shared" si="696"/>
        <v>User</v>
      </c>
      <c r="X4674" s="9" t="str">
        <f t="shared" si="697"/>
        <v xml:space="preserve">11 Oct 23 12:22:08 </v>
      </c>
      <c r="Y4674" s="9" t="str">
        <f t="shared" si="698"/>
        <v xml:space="preserve">12:22:08 </v>
      </c>
      <c r="Z4674" s="10">
        <f t="shared" si="699"/>
        <v>45208.515370370369</v>
      </c>
      <c r="AA4674" s="10" t="str">
        <f t="shared" si="700"/>
        <v>09 Oct 23 - 15 Oct 23</v>
      </c>
      <c r="AB4674" s="9" t="str">
        <f t="shared" si="701"/>
        <v xml:space="preserve">   </v>
      </c>
      <c r="AC4674" s="11" t="str">
        <f t="shared" si="702"/>
        <v/>
      </c>
      <c r="AD4674" s="9">
        <f t="shared" si="703"/>
        <v>1</v>
      </c>
      <c r="AE4674" s="9" t="str">
        <f t="shared" si="704"/>
        <v/>
      </c>
    </row>
    <row r="4675" spans="1:31" ht="15" customHeight="1" x14ac:dyDescent="0.25">
      <c r="A4675">
        <v>12250</v>
      </c>
      <c r="B4675" t="s">
        <v>348</v>
      </c>
      <c r="C4675" t="s">
        <v>645</v>
      </c>
      <c r="D4675" t="s">
        <v>6430</v>
      </c>
      <c r="E4675" t="s">
        <v>6431</v>
      </c>
      <c r="G4675" t="s">
        <v>66</v>
      </c>
      <c r="H4675" t="s">
        <v>133</v>
      </c>
      <c r="I4675" t="s">
        <v>33</v>
      </c>
      <c r="K4675" t="s">
        <v>34</v>
      </c>
      <c r="M4675" t="s">
        <v>36</v>
      </c>
      <c r="P4675">
        <v>0</v>
      </c>
      <c r="Q4675" t="s">
        <v>34</v>
      </c>
      <c r="W4675" s="9" t="str">
        <f t="shared" si="696"/>
        <v>Email Category</v>
      </c>
      <c r="X4675" s="9" t="str">
        <f t="shared" si="697"/>
        <v xml:space="preserve">11 Oct 23 12:22:10 </v>
      </c>
      <c r="Y4675" s="9" t="str">
        <f t="shared" si="698"/>
        <v xml:space="preserve">12:22:10 </v>
      </c>
      <c r="Z4675" s="10">
        <f t="shared" si="699"/>
        <v>45208.515393518515</v>
      </c>
      <c r="AA4675" s="10" t="str">
        <f t="shared" si="700"/>
        <v>09 Oct 23 - 15 Oct 23</v>
      </c>
      <c r="AB4675" s="9" t="str">
        <f t="shared" si="701"/>
        <v xml:space="preserve">   </v>
      </c>
      <c r="AC4675" s="11" t="str">
        <f t="shared" si="702"/>
        <v/>
      </c>
      <c r="AD4675" s="9" t="str">
        <f t="shared" si="703"/>
        <v/>
      </c>
      <c r="AE4675" s="9" t="str">
        <f t="shared" si="704"/>
        <v/>
      </c>
    </row>
    <row r="4676" spans="1:31" ht="15" customHeight="1" x14ac:dyDescent="0.25">
      <c r="A4676">
        <v>12251</v>
      </c>
      <c r="B4676" t="s">
        <v>348</v>
      </c>
      <c r="C4676" t="s">
        <v>645</v>
      </c>
      <c r="D4676" t="s">
        <v>6432</v>
      </c>
      <c r="E4676" t="s">
        <v>6433</v>
      </c>
      <c r="G4676" t="s">
        <v>66</v>
      </c>
      <c r="H4676" t="s">
        <v>133</v>
      </c>
      <c r="I4676" t="s">
        <v>33</v>
      </c>
      <c r="K4676" t="s">
        <v>34</v>
      </c>
      <c r="M4676" t="s">
        <v>36</v>
      </c>
      <c r="P4676">
        <v>1</v>
      </c>
      <c r="Q4676" t="s">
        <v>34</v>
      </c>
      <c r="W4676" s="9" t="str">
        <f t="shared" si="696"/>
        <v>Email Category</v>
      </c>
      <c r="X4676" s="9" t="str">
        <f t="shared" si="697"/>
        <v xml:space="preserve">11 Oct 23 12:22:12 </v>
      </c>
      <c r="Y4676" s="9" t="str">
        <f t="shared" si="698"/>
        <v xml:space="preserve">12:22:12 </v>
      </c>
      <c r="Z4676" s="10">
        <f t="shared" si="699"/>
        <v>45208.515416666669</v>
      </c>
      <c r="AA4676" s="10" t="str">
        <f t="shared" si="700"/>
        <v>09 Oct 23 - 15 Oct 23</v>
      </c>
      <c r="AB4676" s="9" t="str">
        <f t="shared" si="701"/>
        <v xml:space="preserve">   </v>
      </c>
      <c r="AC4676" s="11" t="str">
        <f t="shared" si="702"/>
        <v/>
      </c>
      <c r="AD4676" s="9" t="str">
        <f t="shared" si="703"/>
        <v/>
      </c>
      <c r="AE4676" s="9" t="str">
        <f t="shared" si="704"/>
        <v/>
      </c>
    </row>
    <row r="4677" spans="1:31" ht="15" customHeight="1" x14ac:dyDescent="0.25">
      <c r="A4677">
        <v>12252</v>
      </c>
      <c r="B4677" t="s">
        <v>348</v>
      </c>
      <c r="C4677" t="s">
        <v>645</v>
      </c>
      <c r="D4677" t="s">
        <v>6434</v>
      </c>
      <c r="E4677" t="s">
        <v>6435</v>
      </c>
      <c r="G4677" t="s">
        <v>66</v>
      </c>
      <c r="H4677" t="s">
        <v>133</v>
      </c>
      <c r="I4677" t="s">
        <v>33</v>
      </c>
      <c r="K4677" t="s">
        <v>34</v>
      </c>
      <c r="M4677" t="s">
        <v>36</v>
      </c>
      <c r="P4677">
        <v>0</v>
      </c>
      <c r="Q4677" t="s">
        <v>34</v>
      </c>
      <c r="W4677" s="9" t="str">
        <f t="shared" si="696"/>
        <v>Email Category</v>
      </c>
      <c r="X4677" s="9" t="str">
        <f t="shared" si="697"/>
        <v xml:space="preserve">11 Oct 23 12:22:14 </v>
      </c>
      <c r="Y4677" s="9" t="str">
        <f t="shared" si="698"/>
        <v xml:space="preserve">12:22:14 </v>
      </c>
      <c r="Z4677" s="10">
        <f t="shared" si="699"/>
        <v>45208.515439814815</v>
      </c>
      <c r="AA4677" s="10" t="str">
        <f t="shared" si="700"/>
        <v>09 Oct 23 - 15 Oct 23</v>
      </c>
      <c r="AB4677" s="9" t="str">
        <f t="shared" si="701"/>
        <v xml:space="preserve">   </v>
      </c>
      <c r="AC4677" s="11" t="str">
        <f t="shared" si="702"/>
        <v/>
      </c>
      <c r="AD4677" s="9" t="str">
        <f t="shared" si="703"/>
        <v/>
      </c>
      <c r="AE4677" s="9" t="str">
        <f t="shared" si="704"/>
        <v/>
      </c>
    </row>
    <row r="4678" spans="1:31" ht="15" customHeight="1" x14ac:dyDescent="0.25">
      <c r="A4678">
        <v>12253</v>
      </c>
      <c r="B4678" t="s">
        <v>348</v>
      </c>
      <c r="C4678" t="s">
        <v>645</v>
      </c>
      <c r="D4678" t="s">
        <v>6436</v>
      </c>
      <c r="E4678" t="s">
        <v>6437</v>
      </c>
      <c r="G4678" t="s">
        <v>66</v>
      </c>
      <c r="H4678" t="s">
        <v>133</v>
      </c>
      <c r="I4678" t="s">
        <v>61</v>
      </c>
      <c r="K4678" t="s">
        <v>34</v>
      </c>
      <c r="M4678" t="s">
        <v>36</v>
      </c>
      <c r="P4678">
        <v>1</v>
      </c>
      <c r="Q4678" t="s">
        <v>34</v>
      </c>
      <c r="W4678" s="9" t="str">
        <f t="shared" si="696"/>
        <v>Email Category</v>
      </c>
      <c r="X4678" s="9" t="str">
        <f t="shared" si="697"/>
        <v xml:space="preserve">11 Oct 23 12:22:15 </v>
      </c>
      <c r="Y4678" s="9" t="str">
        <f t="shared" si="698"/>
        <v xml:space="preserve">12:22:15 </v>
      </c>
      <c r="Z4678" s="10">
        <f t="shared" si="699"/>
        <v>45208.515451388892</v>
      </c>
      <c r="AA4678" s="10" t="str">
        <f t="shared" si="700"/>
        <v>09 Oct 23 - 15 Oct 23</v>
      </c>
      <c r="AB4678" s="9" t="str">
        <f t="shared" si="701"/>
        <v xml:space="preserve">   </v>
      </c>
      <c r="AC4678" s="11" t="str">
        <f t="shared" si="702"/>
        <v/>
      </c>
      <c r="AD4678" s="9" t="str">
        <f t="shared" si="703"/>
        <v/>
      </c>
      <c r="AE4678" s="9" t="str">
        <f t="shared" si="704"/>
        <v/>
      </c>
    </row>
    <row r="4679" spans="1:31" ht="15" customHeight="1" x14ac:dyDescent="0.25">
      <c r="A4679">
        <v>12254</v>
      </c>
      <c r="B4679" t="s">
        <v>348</v>
      </c>
      <c r="C4679" t="s">
        <v>645</v>
      </c>
      <c r="D4679" t="s">
        <v>6438</v>
      </c>
      <c r="E4679" t="s">
        <v>6439</v>
      </c>
      <c r="G4679" t="s">
        <v>66</v>
      </c>
      <c r="H4679" t="s">
        <v>133</v>
      </c>
      <c r="I4679" t="s">
        <v>33</v>
      </c>
      <c r="K4679" t="s">
        <v>34</v>
      </c>
      <c r="M4679" t="s">
        <v>36</v>
      </c>
      <c r="P4679">
        <v>0</v>
      </c>
      <c r="Q4679" t="s">
        <v>34</v>
      </c>
      <c r="W4679" s="9" t="str">
        <f t="shared" si="696"/>
        <v>Email Category</v>
      </c>
      <c r="X4679" s="9" t="str">
        <f t="shared" si="697"/>
        <v xml:space="preserve">11 Oct 23 12:22:17 </v>
      </c>
      <c r="Y4679" s="9" t="str">
        <f t="shared" si="698"/>
        <v xml:space="preserve">12:22:17 </v>
      </c>
      <c r="Z4679" s="10">
        <f t="shared" si="699"/>
        <v>45208.515474537038</v>
      </c>
      <c r="AA4679" s="10" t="str">
        <f t="shared" si="700"/>
        <v>09 Oct 23 - 15 Oct 23</v>
      </c>
      <c r="AB4679" s="9" t="str">
        <f t="shared" si="701"/>
        <v xml:space="preserve">   </v>
      </c>
      <c r="AC4679" s="11" t="str">
        <f t="shared" si="702"/>
        <v/>
      </c>
      <c r="AD4679" s="9" t="str">
        <f t="shared" si="703"/>
        <v/>
      </c>
      <c r="AE4679" s="9" t="str">
        <f t="shared" si="704"/>
        <v/>
      </c>
    </row>
    <row r="4680" spans="1:31" ht="15" customHeight="1" x14ac:dyDescent="0.25">
      <c r="A4680">
        <v>12255</v>
      </c>
      <c r="B4680" t="s">
        <v>348</v>
      </c>
      <c r="C4680" t="s">
        <v>645</v>
      </c>
      <c r="D4680" t="s">
        <v>6440</v>
      </c>
      <c r="E4680" t="s">
        <v>6441</v>
      </c>
      <c r="G4680" t="s">
        <v>66</v>
      </c>
      <c r="H4680" t="s">
        <v>133</v>
      </c>
      <c r="I4680" t="s">
        <v>33</v>
      </c>
      <c r="K4680" t="s">
        <v>34</v>
      </c>
      <c r="M4680" t="s">
        <v>36</v>
      </c>
      <c r="P4680">
        <v>0</v>
      </c>
      <c r="Q4680" t="s">
        <v>34</v>
      </c>
      <c r="W4680" s="9" t="str">
        <f t="shared" si="696"/>
        <v>Email Category</v>
      </c>
      <c r="X4680" s="9" t="str">
        <f t="shared" si="697"/>
        <v xml:space="preserve">11 Oct 23 12:22:19 </v>
      </c>
      <c r="Y4680" s="9" t="str">
        <f t="shared" si="698"/>
        <v xml:space="preserve">12:22:19 </v>
      </c>
      <c r="Z4680" s="10">
        <f t="shared" si="699"/>
        <v>45208.515497685185</v>
      </c>
      <c r="AA4680" s="10" t="str">
        <f t="shared" si="700"/>
        <v>09 Oct 23 - 15 Oct 23</v>
      </c>
      <c r="AB4680" s="9" t="str">
        <f t="shared" si="701"/>
        <v xml:space="preserve">   </v>
      </c>
      <c r="AC4680" s="11" t="str">
        <f t="shared" si="702"/>
        <v/>
      </c>
      <c r="AD4680" s="9" t="str">
        <f t="shared" si="703"/>
        <v/>
      </c>
      <c r="AE4680" s="9" t="str">
        <f t="shared" si="704"/>
        <v/>
      </c>
    </row>
    <row r="4681" spans="1:31" ht="15" customHeight="1" x14ac:dyDescent="0.25">
      <c r="A4681">
        <v>12256</v>
      </c>
      <c r="B4681" t="s">
        <v>348</v>
      </c>
      <c r="C4681" t="s">
        <v>645</v>
      </c>
      <c r="D4681" t="s">
        <v>6442</v>
      </c>
      <c r="E4681" t="s">
        <v>6443</v>
      </c>
      <c r="G4681" t="s">
        <v>66</v>
      </c>
      <c r="H4681" t="s">
        <v>67</v>
      </c>
      <c r="I4681" t="s">
        <v>33</v>
      </c>
      <c r="K4681" t="s">
        <v>34</v>
      </c>
      <c r="M4681" t="s">
        <v>36</v>
      </c>
      <c r="P4681">
        <v>15</v>
      </c>
      <c r="Q4681" t="s">
        <v>34</v>
      </c>
      <c r="W4681" s="9" t="str">
        <f t="shared" si="696"/>
        <v>Email Category</v>
      </c>
      <c r="X4681" s="9" t="str">
        <f t="shared" si="697"/>
        <v xml:space="preserve">11 Oct 23 12:22:21 </v>
      </c>
      <c r="Y4681" s="9" t="str">
        <f t="shared" si="698"/>
        <v xml:space="preserve">12:22:21 </v>
      </c>
      <c r="Z4681" s="10">
        <f t="shared" si="699"/>
        <v>45208.515520833331</v>
      </c>
      <c r="AA4681" s="10" t="str">
        <f t="shared" si="700"/>
        <v>09 Oct 23 - 15 Oct 23</v>
      </c>
      <c r="AB4681" s="9" t="str">
        <f t="shared" si="701"/>
        <v xml:space="preserve">   </v>
      </c>
      <c r="AC4681" s="11" t="str">
        <f t="shared" si="702"/>
        <v/>
      </c>
      <c r="AD4681" s="9" t="str">
        <f t="shared" si="703"/>
        <v/>
      </c>
      <c r="AE4681" s="9" t="str">
        <f t="shared" si="704"/>
        <v/>
      </c>
    </row>
    <row r="4682" spans="1:31" ht="15" customHeight="1" x14ac:dyDescent="0.25">
      <c r="A4682">
        <v>12257</v>
      </c>
      <c r="B4682" t="s">
        <v>348</v>
      </c>
      <c r="C4682" t="s">
        <v>39</v>
      </c>
      <c r="D4682" t="s">
        <v>6444</v>
      </c>
      <c r="E4682" t="s">
        <v>6445</v>
      </c>
      <c r="G4682" t="s">
        <v>43</v>
      </c>
      <c r="H4682" t="s">
        <v>44</v>
      </c>
      <c r="I4682" t="s">
        <v>55</v>
      </c>
      <c r="J4682" t="s">
        <v>55</v>
      </c>
      <c r="K4682" t="s">
        <v>654</v>
      </c>
      <c r="M4682" t="s">
        <v>36</v>
      </c>
      <c r="N4682" t="s">
        <v>1013</v>
      </c>
      <c r="O4682" t="s">
        <v>1399</v>
      </c>
      <c r="P4682">
        <v>8</v>
      </c>
      <c r="Q4682" t="s">
        <v>34</v>
      </c>
      <c r="R4682" t="s">
        <v>1331</v>
      </c>
      <c r="W4682" s="9" t="str">
        <f t="shared" si="696"/>
        <v>User</v>
      </c>
      <c r="X4682" s="9" t="str">
        <f t="shared" si="697"/>
        <v xml:space="preserve">11 Oct 23 12:22:23 </v>
      </c>
      <c r="Y4682" s="9" t="str">
        <f t="shared" si="698"/>
        <v xml:space="preserve">12:22:23 </v>
      </c>
      <c r="Z4682" s="10">
        <f t="shared" si="699"/>
        <v>45208.515543981484</v>
      </c>
      <c r="AA4682" s="10" t="str">
        <f t="shared" si="700"/>
        <v>09 Oct 23 - 15 Oct 23</v>
      </c>
      <c r="AB4682" s="9" t="str">
        <f t="shared" si="701"/>
        <v xml:space="preserve">   </v>
      </c>
      <c r="AC4682" s="11" t="str">
        <f t="shared" si="702"/>
        <v/>
      </c>
      <c r="AD4682" s="9">
        <f t="shared" si="703"/>
        <v>1</v>
      </c>
      <c r="AE4682" s="9" t="str">
        <f t="shared" si="704"/>
        <v/>
      </c>
    </row>
    <row r="4683" spans="1:31" ht="15" customHeight="1" x14ac:dyDescent="0.25">
      <c r="A4683">
        <v>12258</v>
      </c>
      <c r="B4683" t="s">
        <v>348</v>
      </c>
      <c r="C4683" t="s">
        <v>39</v>
      </c>
      <c r="D4683" t="s">
        <v>6446</v>
      </c>
      <c r="E4683" t="s">
        <v>6447</v>
      </c>
      <c r="G4683" t="s">
        <v>43</v>
      </c>
      <c r="H4683" t="s">
        <v>44</v>
      </c>
      <c r="I4683" t="s">
        <v>55</v>
      </c>
      <c r="J4683" t="s">
        <v>55</v>
      </c>
      <c r="K4683" t="s">
        <v>654</v>
      </c>
      <c r="M4683" t="s">
        <v>36</v>
      </c>
      <c r="N4683" t="s">
        <v>1013</v>
      </c>
      <c r="O4683" t="s">
        <v>1399</v>
      </c>
      <c r="P4683">
        <v>2</v>
      </c>
      <c r="Q4683" t="s">
        <v>34</v>
      </c>
      <c r="R4683" t="s">
        <v>1331</v>
      </c>
      <c r="W4683" s="9" t="str">
        <f t="shared" si="696"/>
        <v>User</v>
      </c>
      <c r="X4683" s="9" t="str">
        <f t="shared" si="697"/>
        <v xml:space="preserve">11 Oct 23 12:22:25 </v>
      </c>
      <c r="Y4683" s="9" t="str">
        <f t="shared" si="698"/>
        <v xml:space="preserve">12:22:25 </v>
      </c>
      <c r="Z4683" s="10">
        <f t="shared" si="699"/>
        <v>45208.515567129631</v>
      </c>
      <c r="AA4683" s="10" t="str">
        <f t="shared" si="700"/>
        <v>09 Oct 23 - 15 Oct 23</v>
      </c>
      <c r="AB4683" s="9" t="str">
        <f t="shared" si="701"/>
        <v xml:space="preserve">   </v>
      </c>
      <c r="AC4683" s="11" t="str">
        <f t="shared" si="702"/>
        <v/>
      </c>
      <c r="AD4683" s="9">
        <f t="shared" si="703"/>
        <v>1</v>
      </c>
      <c r="AE4683" s="9" t="str">
        <f t="shared" si="704"/>
        <v/>
      </c>
    </row>
    <row r="4684" spans="1:31" ht="15" customHeight="1" x14ac:dyDescent="0.25">
      <c r="A4684">
        <v>12259</v>
      </c>
      <c r="B4684" t="s">
        <v>38</v>
      </c>
      <c r="C4684" t="s">
        <v>39</v>
      </c>
      <c r="D4684" t="s">
        <v>6448</v>
      </c>
      <c r="E4684" t="s">
        <v>6449</v>
      </c>
      <c r="G4684" t="s">
        <v>1760</v>
      </c>
      <c r="H4684" t="s">
        <v>133</v>
      </c>
      <c r="I4684" t="s">
        <v>55</v>
      </c>
      <c r="J4684" t="s">
        <v>55</v>
      </c>
      <c r="K4684" t="s">
        <v>654</v>
      </c>
      <c r="M4684" t="s">
        <v>36</v>
      </c>
      <c r="N4684" t="s">
        <v>1013</v>
      </c>
      <c r="O4684" t="s">
        <v>1417</v>
      </c>
      <c r="P4684">
        <v>57</v>
      </c>
      <c r="Q4684" t="s">
        <v>34</v>
      </c>
      <c r="R4684" t="s">
        <v>1331</v>
      </c>
      <c r="W4684" s="9" t="str">
        <f t="shared" si="696"/>
        <v>User</v>
      </c>
      <c r="X4684" s="9" t="str">
        <f t="shared" si="697"/>
        <v xml:space="preserve">11 Oct 23 13:30:11 </v>
      </c>
      <c r="Y4684" s="9" t="str">
        <f t="shared" si="698"/>
        <v xml:space="preserve">13:30:11 </v>
      </c>
      <c r="Z4684" s="10">
        <f t="shared" si="699"/>
        <v>45208.562627314815</v>
      </c>
      <c r="AA4684" s="10" t="str">
        <f t="shared" si="700"/>
        <v>09 Oct 23 - 15 Oct 23</v>
      </c>
      <c r="AB4684" s="9" t="str">
        <f t="shared" si="701"/>
        <v xml:space="preserve">   </v>
      </c>
      <c r="AC4684" s="11" t="str">
        <f t="shared" si="702"/>
        <v/>
      </c>
      <c r="AD4684" s="9">
        <f t="shared" si="703"/>
        <v>1</v>
      </c>
      <c r="AE4684" s="9" t="str">
        <f t="shared" si="704"/>
        <v/>
      </c>
    </row>
    <row r="4685" spans="1:31" ht="15" customHeight="1" x14ac:dyDescent="0.25">
      <c r="A4685">
        <v>12260</v>
      </c>
      <c r="B4685" t="s">
        <v>38</v>
      </c>
      <c r="C4685" t="s">
        <v>39</v>
      </c>
      <c r="D4685" t="s">
        <v>6450</v>
      </c>
      <c r="E4685" t="s">
        <v>6451</v>
      </c>
      <c r="G4685" t="s">
        <v>46</v>
      </c>
      <c r="H4685" t="s">
        <v>133</v>
      </c>
      <c r="I4685" t="s">
        <v>33</v>
      </c>
      <c r="J4685" t="s">
        <v>33</v>
      </c>
      <c r="K4685" t="s">
        <v>654</v>
      </c>
      <c r="M4685" t="s">
        <v>36</v>
      </c>
      <c r="N4685" t="s">
        <v>1013</v>
      </c>
      <c r="O4685" t="s">
        <v>50</v>
      </c>
      <c r="P4685">
        <v>84</v>
      </c>
      <c r="Q4685" t="s">
        <v>34</v>
      </c>
      <c r="R4685" t="s">
        <v>1331</v>
      </c>
      <c r="W4685" s="9" t="str">
        <f t="shared" si="696"/>
        <v>User</v>
      </c>
      <c r="X4685" s="9" t="str">
        <f t="shared" si="697"/>
        <v xml:space="preserve">11 Oct 23 14:50:09 </v>
      </c>
      <c r="Y4685" s="9" t="str">
        <f t="shared" si="698"/>
        <v xml:space="preserve">14:50:09 </v>
      </c>
      <c r="Z4685" s="10">
        <f t="shared" si="699"/>
        <v>45208.618159722224</v>
      </c>
      <c r="AA4685" s="10" t="str">
        <f t="shared" si="700"/>
        <v>09 Oct 23 - 15 Oct 23</v>
      </c>
      <c r="AB4685" s="9" t="str">
        <f t="shared" si="701"/>
        <v xml:space="preserve">   </v>
      </c>
      <c r="AC4685" s="11" t="str">
        <f t="shared" si="702"/>
        <v/>
      </c>
      <c r="AD4685" s="9">
        <f t="shared" si="703"/>
        <v>1</v>
      </c>
      <c r="AE4685" s="9" t="str">
        <f t="shared" si="704"/>
        <v/>
      </c>
    </row>
    <row r="4686" spans="1:31" ht="15" customHeight="1" x14ac:dyDescent="0.25">
      <c r="A4686">
        <v>12261</v>
      </c>
      <c r="B4686" t="s">
        <v>27</v>
      </c>
      <c r="C4686" t="s">
        <v>39</v>
      </c>
      <c r="D4686" s="14" t="s">
        <v>1324</v>
      </c>
      <c r="E4686" t="s">
        <v>6452</v>
      </c>
      <c r="F4686" t="s">
        <v>1322</v>
      </c>
      <c r="G4686" t="s">
        <v>1760</v>
      </c>
      <c r="H4686" t="s">
        <v>44</v>
      </c>
      <c r="I4686" t="s">
        <v>61</v>
      </c>
      <c r="J4686" t="s">
        <v>61</v>
      </c>
      <c r="K4686" t="s">
        <v>1560</v>
      </c>
      <c r="M4686" t="s">
        <v>36</v>
      </c>
      <c r="N4686" t="s">
        <v>109</v>
      </c>
      <c r="P4686">
        <v>81</v>
      </c>
      <c r="Q4686" t="s">
        <v>34</v>
      </c>
      <c r="R4686" t="s">
        <v>1323</v>
      </c>
      <c r="W4686" s="9" t="str">
        <f t="shared" si="696"/>
        <v>Other</v>
      </c>
      <c r="X4686" s="9" t="str">
        <f t="shared" si="697"/>
        <v xml:space="preserve">11 Oct 23 15:00:05 </v>
      </c>
      <c r="Y4686" s="9" t="str">
        <f t="shared" si="698"/>
        <v xml:space="preserve">15:00:05 </v>
      </c>
      <c r="Z4686" s="10">
        <f t="shared" si="699"/>
        <v>45208.625057870369</v>
      </c>
      <c r="AA4686" s="10" t="str">
        <f t="shared" si="700"/>
        <v>09 Oct 23 - 15 Oct 23</v>
      </c>
      <c r="AB4686" s="9" t="str">
        <f t="shared" si="701"/>
        <v xml:space="preserve">   </v>
      </c>
      <c r="AC4686" s="11" t="str">
        <f t="shared" si="702"/>
        <v/>
      </c>
      <c r="AD4686" s="9">
        <f t="shared" si="703"/>
        <v>1</v>
      </c>
      <c r="AE4686" s="9" t="str">
        <f t="shared" si="704"/>
        <v/>
      </c>
    </row>
    <row r="4687" spans="1:31" ht="15" customHeight="1" x14ac:dyDescent="0.25">
      <c r="A4687">
        <v>12262</v>
      </c>
      <c r="B4687" t="s">
        <v>38</v>
      </c>
      <c r="C4687" t="s">
        <v>39</v>
      </c>
      <c r="D4687" t="s">
        <v>6453</v>
      </c>
      <c r="E4687" t="s">
        <v>6454</v>
      </c>
      <c r="G4687" t="s">
        <v>1760</v>
      </c>
      <c r="H4687" t="s">
        <v>1016</v>
      </c>
      <c r="I4687" t="s">
        <v>61</v>
      </c>
      <c r="J4687" t="s">
        <v>61</v>
      </c>
      <c r="K4687" t="s">
        <v>654</v>
      </c>
      <c r="M4687" t="s">
        <v>36</v>
      </c>
      <c r="N4687" t="s">
        <v>1013</v>
      </c>
      <c r="O4687" t="s">
        <v>112</v>
      </c>
      <c r="P4687">
        <v>124</v>
      </c>
      <c r="Q4687" t="s">
        <v>34</v>
      </c>
      <c r="R4687" t="s">
        <v>1331</v>
      </c>
      <c r="W4687" s="9" t="str">
        <f t="shared" si="696"/>
        <v>User</v>
      </c>
      <c r="X4687" s="9" t="str">
        <f t="shared" si="697"/>
        <v xml:space="preserve">11 Oct 23 16:30:07 </v>
      </c>
      <c r="Y4687" s="9" t="str">
        <f t="shared" si="698"/>
        <v xml:space="preserve">16:30:07 </v>
      </c>
      <c r="Z4687" s="10">
        <f t="shared" si="699"/>
        <v>45208.687581018516</v>
      </c>
      <c r="AA4687" s="10" t="str">
        <f t="shared" si="700"/>
        <v>09 Oct 23 - 15 Oct 23</v>
      </c>
      <c r="AB4687" s="9" t="str">
        <f t="shared" si="701"/>
        <v xml:space="preserve">   </v>
      </c>
      <c r="AC4687" s="11" t="str">
        <f t="shared" si="702"/>
        <v/>
      </c>
      <c r="AD4687" s="9">
        <f t="shared" si="703"/>
        <v>1</v>
      </c>
      <c r="AE4687" s="9" t="str">
        <f t="shared" si="704"/>
        <v/>
      </c>
    </row>
    <row r="4688" spans="1:31" ht="15" customHeight="1" x14ac:dyDescent="0.25">
      <c r="A4688">
        <v>12263</v>
      </c>
      <c r="B4688" t="s">
        <v>27</v>
      </c>
      <c r="C4688" t="s">
        <v>68</v>
      </c>
      <c r="D4688" s="14" t="s">
        <v>1378</v>
      </c>
      <c r="E4688" t="s">
        <v>6455</v>
      </c>
      <c r="F4688" t="s">
        <v>1322</v>
      </c>
      <c r="G4688" t="s">
        <v>1760</v>
      </c>
      <c r="H4688" t="s">
        <v>1016</v>
      </c>
      <c r="I4688" t="s">
        <v>61</v>
      </c>
      <c r="K4688" t="s">
        <v>34</v>
      </c>
      <c r="M4688" t="s">
        <v>36</v>
      </c>
      <c r="P4688">
        <v>72</v>
      </c>
      <c r="Q4688" t="s">
        <v>34</v>
      </c>
      <c r="R4688" t="s">
        <v>1323</v>
      </c>
      <c r="W4688" s="9" t="str">
        <f t="shared" si="696"/>
        <v>Email Category</v>
      </c>
      <c r="X4688" s="9" t="str">
        <f t="shared" si="697"/>
        <v xml:space="preserve">11 Oct 23 17:40:05 </v>
      </c>
      <c r="Y4688" s="9" t="str">
        <f t="shared" si="698"/>
        <v xml:space="preserve">17:40:05 </v>
      </c>
      <c r="Z4688" s="10">
        <f t="shared" si="699"/>
        <v>45208.736168981479</v>
      </c>
      <c r="AA4688" s="10" t="str">
        <f t="shared" si="700"/>
        <v>09 Oct 23 - 15 Oct 23</v>
      </c>
      <c r="AB4688" s="9" t="str">
        <f t="shared" si="701"/>
        <v xml:space="preserve">   </v>
      </c>
      <c r="AC4688" s="11" t="str">
        <f t="shared" si="702"/>
        <v/>
      </c>
      <c r="AD4688" s="9" t="str">
        <f t="shared" si="703"/>
        <v/>
      </c>
      <c r="AE4688" s="9" t="str">
        <f t="shared" si="704"/>
        <v/>
      </c>
    </row>
    <row r="4689" spans="1:31" ht="15" customHeight="1" x14ac:dyDescent="0.25">
      <c r="A4689">
        <v>12264</v>
      </c>
      <c r="B4689" t="s">
        <v>38</v>
      </c>
      <c r="C4689" t="s">
        <v>39</v>
      </c>
      <c r="D4689" t="s">
        <v>6456</v>
      </c>
      <c r="E4689" t="s">
        <v>6457</v>
      </c>
      <c r="G4689" t="s">
        <v>1760</v>
      </c>
      <c r="H4689" t="s">
        <v>1016</v>
      </c>
      <c r="I4689" t="s">
        <v>61</v>
      </c>
      <c r="J4689" t="s">
        <v>61</v>
      </c>
      <c r="K4689" t="s">
        <v>654</v>
      </c>
      <c r="M4689" t="s">
        <v>36</v>
      </c>
      <c r="N4689" t="s">
        <v>1013</v>
      </c>
      <c r="O4689" t="s">
        <v>112</v>
      </c>
      <c r="P4689">
        <v>5</v>
      </c>
      <c r="Q4689" t="s">
        <v>34</v>
      </c>
      <c r="R4689" t="s">
        <v>1331</v>
      </c>
      <c r="W4689" s="9" t="str">
        <f t="shared" si="696"/>
        <v>User</v>
      </c>
      <c r="X4689" s="9" t="str">
        <f t="shared" si="697"/>
        <v xml:space="preserve">11 Oct 23 18:10:08 </v>
      </c>
      <c r="Y4689" s="9" t="str">
        <f t="shared" si="698"/>
        <v xml:space="preserve">18:10:08 </v>
      </c>
      <c r="Z4689" s="10">
        <f t="shared" si="699"/>
        <v>45208.757037037038</v>
      </c>
      <c r="AA4689" s="10" t="str">
        <f t="shared" si="700"/>
        <v>09 Oct 23 - 15 Oct 23</v>
      </c>
      <c r="AB4689" s="9" t="str">
        <f t="shared" si="701"/>
        <v xml:space="preserve">   </v>
      </c>
      <c r="AC4689" s="11" t="str">
        <f t="shared" si="702"/>
        <v/>
      </c>
      <c r="AD4689" s="9">
        <f t="shared" si="703"/>
        <v>1</v>
      </c>
      <c r="AE4689" s="9" t="str">
        <f t="shared" si="704"/>
        <v/>
      </c>
    </row>
    <row r="4690" spans="1:31" ht="15" customHeight="1" x14ac:dyDescent="0.25">
      <c r="A4690">
        <v>12265</v>
      </c>
      <c r="B4690" t="s">
        <v>38</v>
      </c>
      <c r="C4690" t="s">
        <v>39</v>
      </c>
      <c r="D4690" t="s">
        <v>6458</v>
      </c>
      <c r="E4690" t="s">
        <v>6457</v>
      </c>
      <c r="G4690" t="s">
        <v>1760</v>
      </c>
      <c r="H4690" t="s">
        <v>1016</v>
      </c>
      <c r="I4690" t="s">
        <v>61</v>
      </c>
      <c r="J4690" t="s">
        <v>61</v>
      </c>
      <c r="K4690" t="s">
        <v>654</v>
      </c>
      <c r="M4690" t="s">
        <v>36</v>
      </c>
      <c r="N4690" t="s">
        <v>1013</v>
      </c>
      <c r="O4690" t="s">
        <v>112</v>
      </c>
      <c r="P4690">
        <v>4</v>
      </c>
      <c r="Q4690" t="s">
        <v>34</v>
      </c>
      <c r="R4690" t="s">
        <v>1331</v>
      </c>
      <c r="W4690" s="9" t="str">
        <f t="shared" si="696"/>
        <v>User</v>
      </c>
      <c r="X4690" s="9" t="str">
        <f t="shared" si="697"/>
        <v xml:space="preserve">11 Oct 23 18:10:08 </v>
      </c>
      <c r="Y4690" s="9" t="str">
        <f t="shared" si="698"/>
        <v xml:space="preserve">18:10:08 </v>
      </c>
      <c r="Z4690" s="10">
        <f t="shared" si="699"/>
        <v>45208.757037037038</v>
      </c>
      <c r="AA4690" s="10" t="str">
        <f t="shared" si="700"/>
        <v>09 Oct 23 - 15 Oct 23</v>
      </c>
      <c r="AB4690" s="9" t="str">
        <f t="shared" si="701"/>
        <v xml:space="preserve">   </v>
      </c>
      <c r="AC4690" s="11" t="str">
        <f t="shared" si="702"/>
        <v/>
      </c>
      <c r="AD4690" s="9">
        <f t="shared" si="703"/>
        <v>1</v>
      </c>
      <c r="AE4690" s="9" t="str">
        <f t="shared" si="704"/>
        <v/>
      </c>
    </row>
    <row r="4691" spans="1:31" ht="15" customHeight="1" x14ac:dyDescent="0.25">
      <c r="A4691">
        <v>12266</v>
      </c>
      <c r="B4691" t="s">
        <v>38</v>
      </c>
      <c r="C4691" t="s">
        <v>39</v>
      </c>
      <c r="D4691" s="14" t="s">
        <v>6000</v>
      </c>
      <c r="E4691" t="s">
        <v>6459</v>
      </c>
      <c r="F4691" t="s">
        <v>91</v>
      </c>
      <c r="G4691" t="s">
        <v>662</v>
      </c>
      <c r="H4691" t="s">
        <v>1016</v>
      </c>
      <c r="I4691" t="s">
        <v>33</v>
      </c>
      <c r="J4691" t="s">
        <v>33</v>
      </c>
      <c r="K4691" t="s">
        <v>34</v>
      </c>
      <c r="M4691" t="s">
        <v>36</v>
      </c>
      <c r="N4691" t="s">
        <v>1488</v>
      </c>
      <c r="P4691">
        <v>74</v>
      </c>
      <c r="Q4691" t="s">
        <v>34</v>
      </c>
      <c r="R4691" t="s">
        <v>1319</v>
      </c>
      <c r="W4691" s="9" t="str">
        <f t="shared" si="696"/>
        <v>Network Device</v>
      </c>
      <c r="X4691" s="9" t="str">
        <f t="shared" si="697"/>
        <v xml:space="preserve">11 Oct 23 20:20:04 </v>
      </c>
      <c r="Y4691" s="9" t="str">
        <f t="shared" si="698"/>
        <v xml:space="preserve">20:20:04 </v>
      </c>
      <c r="Z4691" s="10">
        <f t="shared" si="699"/>
        <v>45208.847268518519</v>
      </c>
      <c r="AA4691" s="10" t="str">
        <f t="shared" si="700"/>
        <v>09 Oct 23 - 15 Oct 23</v>
      </c>
      <c r="AB4691" s="9" t="str">
        <f t="shared" si="701"/>
        <v xml:space="preserve">   </v>
      </c>
      <c r="AC4691" s="11" t="str">
        <f t="shared" si="702"/>
        <v/>
      </c>
      <c r="AD4691" s="9">
        <f t="shared" si="703"/>
        <v>1</v>
      </c>
      <c r="AE4691" s="9" t="str">
        <f t="shared" si="704"/>
        <v/>
      </c>
    </row>
    <row r="4692" spans="1:31" ht="15" customHeight="1" x14ac:dyDescent="0.25">
      <c r="A4692">
        <v>12267</v>
      </c>
      <c r="B4692" t="s">
        <v>38</v>
      </c>
      <c r="C4692" t="s">
        <v>39</v>
      </c>
      <c r="D4692" s="14" t="s">
        <v>6000</v>
      </c>
      <c r="E4692" t="s">
        <v>6460</v>
      </c>
      <c r="F4692" t="s">
        <v>91</v>
      </c>
      <c r="G4692" t="s">
        <v>662</v>
      </c>
      <c r="H4692" t="s">
        <v>1016</v>
      </c>
      <c r="I4692" t="s">
        <v>33</v>
      </c>
      <c r="J4692" t="s">
        <v>33</v>
      </c>
      <c r="K4692" t="s">
        <v>34</v>
      </c>
      <c r="M4692" t="s">
        <v>36</v>
      </c>
      <c r="N4692" t="s">
        <v>1488</v>
      </c>
      <c r="P4692">
        <v>36</v>
      </c>
      <c r="Q4692" t="s">
        <v>34</v>
      </c>
      <c r="R4692" t="s">
        <v>1319</v>
      </c>
      <c r="W4692" s="9" t="str">
        <f t="shared" si="696"/>
        <v>Network Device</v>
      </c>
      <c r="X4692" s="9" t="str">
        <f t="shared" si="697"/>
        <v xml:space="preserve">11 Oct 23 22:10:05 </v>
      </c>
      <c r="Y4692" s="9" t="str">
        <f t="shared" si="698"/>
        <v xml:space="preserve">22:10:05 </v>
      </c>
      <c r="Z4692" s="10">
        <f t="shared" si="699"/>
        <v>45208.923668981479</v>
      </c>
      <c r="AA4692" s="10" t="str">
        <f t="shared" si="700"/>
        <v>09 Oct 23 - 15 Oct 23</v>
      </c>
      <c r="AB4692" s="9" t="str">
        <f t="shared" si="701"/>
        <v xml:space="preserve">   </v>
      </c>
      <c r="AC4692" s="11" t="str">
        <f t="shared" si="702"/>
        <v/>
      </c>
      <c r="AD4692" s="9">
        <f t="shared" si="703"/>
        <v>1</v>
      </c>
      <c r="AE4692" s="9" t="str">
        <f t="shared" si="704"/>
        <v/>
      </c>
    </row>
    <row r="4693" spans="1:31" ht="15" customHeight="1" x14ac:dyDescent="0.25">
      <c r="A4693">
        <v>12268</v>
      </c>
      <c r="B4693" t="s">
        <v>38</v>
      </c>
      <c r="C4693" t="s">
        <v>39</v>
      </c>
      <c r="D4693" s="14" t="s">
        <v>6000</v>
      </c>
      <c r="E4693" t="s">
        <v>6461</v>
      </c>
      <c r="F4693" t="s">
        <v>91</v>
      </c>
      <c r="G4693" t="s">
        <v>662</v>
      </c>
      <c r="H4693" t="s">
        <v>1016</v>
      </c>
      <c r="I4693" t="s">
        <v>33</v>
      </c>
      <c r="J4693" t="s">
        <v>33</v>
      </c>
      <c r="K4693" t="s">
        <v>34</v>
      </c>
      <c r="M4693" t="s">
        <v>36</v>
      </c>
      <c r="N4693" t="s">
        <v>1488</v>
      </c>
      <c r="P4693">
        <v>2</v>
      </c>
      <c r="Q4693" t="s">
        <v>34</v>
      </c>
      <c r="R4693" t="s">
        <v>1319</v>
      </c>
      <c r="W4693" s="9" t="str">
        <f t="shared" si="696"/>
        <v>Network Device</v>
      </c>
      <c r="X4693" s="9" t="str">
        <f t="shared" si="697"/>
        <v xml:space="preserve">11 Oct 23 22:10:07 </v>
      </c>
      <c r="Y4693" s="9" t="str">
        <f t="shared" si="698"/>
        <v xml:space="preserve">22:10:07 </v>
      </c>
      <c r="Z4693" s="10">
        <f t="shared" si="699"/>
        <v>45208.923692129632</v>
      </c>
      <c r="AA4693" s="10" t="str">
        <f t="shared" si="700"/>
        <v>09 Oct 23 - 15 Oct 23</v>
      </c>
      <c r="AB4693" s="9" t="str">
        <f t="shared" si="701"/>
        <v xml:space="preserve">   </v>
      </c>
      <c r="AC4693" s="11" t="str">
        <f t="shared" si="702"/>
        <v/>
      </c>
      <c r="AD4693" s="9">
        <f t="shared" si="703"/>
        <v>1</v>
      </c>
      <c r="AE4693" s="9" t="str">
        <f t="shared" si="704"/>
        <v/>
      </c>
    </row>
    <row r="4694" spans="1:31" ht="15" customHeight="1" x14ac:dyDescent="0.25">
      <c r="A4694">
        <v>12269</v>
      </c>
      <c r="B4694" t="s">
        <v>38</v>
      </c>
      <c r="C4694" t="s">
        <v>39</v>
      </c>
      <c r="D4694" t="s">
        <v>6462</v>
      </c>
      <c r="E4694" t="s">
        <v>6463</v>
      </c>
      <c r="G4694" t="s">
        <v>1760</v>
      </c>
      <c r="H4694" t="s">
        <v>1016</v>
      </c>
      <c r="I4694" t="s">
        <v>61</v>
      </c>
      <c r="J4694" t="s">
        <v>61</v>
      </c>
      <c r="K4694" t="s">
        <v>1590</v>
      </c>
      <c r="M4694" t="s">
        <v>36</v>
      </c>
      <c r="N4694" t="s">
        <v>1013</v>
      </c>
      <c r="O4694" t="s">
        <v>112</v>
      </c>
      <c r="P4694">
        <v>5</v>
      </c>
      <c r="Q4694" t="s">
        <v>34</v>
      </c>
      <c r="R4694" t="s">
        <v>1331</v>
      </c>
      <c r="W4694" s="9" t="str">
        <f t="shared" ref="W4694:W4758" si="705">IF(N4694&lt;&gt;"",N4694,"Email Category")</f>
        <v>User</v>
      </c>
      <c r="X4694" s="9" t="str">
        <f t="shared" ref="X4694:X4758" si="706">MID(E4694,6,2)&amp;" "&amp;MID(E4694,9,3)&amp;" "&amp;MID(E4694,15,2)&amp;" "&amp;MID(E4694,18,9)</f>
        <v xml:space="preserve">11 Oct 23 23:20:07 </v>
      </c>
      <c r="Y4694" s="9" t="str">
        <f t="shared" ref="Y4694:Y4758" si="707">MID(E4694,18,9)</f>
        <v xml:space="preserve">23:20:07 </v>
      </c>
      <c r="Z4694" s="10">
        <f t="shared" ref="Z4694:Z4758" si="708">(X4694-WEEKDAY(X4694,3))</f>
        <v>45208.972303240742</v>
      </c>
      <c r="AA4694" s="10" t="str">
        <f t="shared" ref="AA4694:AA4758" si="709">TEXT(Z4694,"DD MMM YY")&amp;" - "&amp;TEXT(Z4694+ROWS(WZY4693:XAA4693)*6,"DD MMM YY")</f>
        <v>09 Oct 23 - 15 Oct 23</v>
      </c>
      <c r="AB4694" s="9" t="str">
        <f t="shared" ref="AB4694:AB4758" si="710">MID(L4694,6,2)&amp;" "&amp;MID(L4694,9,3)&amp;" "&amp;MID(L4694,15,2)&amp;" "&amp;MID(L4694,18,9)</f>
        <v xml:space="preserve">   </v>
      </c>
      <c r="AC4694" s="11" t="str">
        <f t="shared" ref="AC4694:AC4758" si="711">IF(AB4694&lt;X4694,"",AB4694-X4694)</f>
        <v/>
      </c>
      <c r="AD4694" s="9">
        <f t="shared" ref="AD4694:AD4758" si="712">IF(C4694&lt;&gt;"Closed","",IF(I4694=J4694,1,""))</f>
        <v>1</v>
      </c>
      <c r="AE4694" s="9" t="str">
        <f t="shared" ref="AE4694:AE4758" si="713">IF(C4694&lt;&gt;"Closed","",IF(I4694&lt;&gt;J4694,1,""))</f>
        <v/>
      </c>
    </row>
    <row r="4695" spans="1:31" ht="15" customHeight="1" x14ac:dyDescent="0.25">
      <c r="A4695">
        <v>12270</v>
      </c>
      <c r="B4695" t="s">
        <v>27</v>
      </c>
      <c r="C4695" t="s">
        <v>39</v>
      </c>
      <c r="D4695" s="14" t="s">
        <v>1324</v>
      </c>
      <c r="E4695" t="s">
        <v>6464</v>
      </c>
      <c r="F4695" t="s">
        <v>1322</v>
      </c>
      <c r="G4695" t="s">
        <v>66</v>
      </c>
      <c r="H4695" t="s">
        <v>1098</v>
      </c>
      <c r="I4695" t="s">
        <v>61</v>
      </c>
      <c r="J4695" t="s">
        <v>61</v>
      </c>
      <c r="K4695" t="s">
        <v>1560</v>
      </c>
      <c r="M4695" t="s">
        <v>36</v>
      </c>
      <c r="N4695" t="s">
        <v>37</v>
      </c>
      <c r="P4695">
        <v>82</v>
      </c>
      <c r="Q4695" t="s">
        <v>34</v>
      </c>
      <c r="R4695" t="s">
        <v>1323</v>
      </c>
      <c r="W4695" s="9" t="str">
        <f t="shared" si="705"/>
        <v>Server</v>
      </c>
      <c r="X4695" s="9" t="str">
        <f t="shared" si="706"/>
        <v xml:space="preserve">12 Oct 23 05:30:05 </v>
      </c>
      <c r="Y4695" s="9" t="str">
        <f t="shared" si="707"/>
        <v xml:space="preserve">05:30:05 </v>
      </c>
      <c r="Z4695" s="10">
        <f t="shared" si="708"/>
        <v>45208.229224537034</v>
      </c>
      <c r="AA4695" s="10" t="str">
        <f t="shared" si="709"/>
        <v>09 Oct 23 - 15 Oct 23</v>
      </c>
      <c r="AB4695" s="9" t="str">
        <f t="shared" si="710"/>
        <v xml:space="preserve">   </v>
      </c>
      <c r="AC4695" s="11" t="str">
        <f t="shared" si="711"/>
        <v/>
      </c>
      <c r="AD4695" s="9">
        <f t="shared" si="712"/>
        <v>1</v>
      </c>
      <c r="AE4695" s="9" t="str">
        <f t="shared" si="713"/>
        <v/>
      </c>
    </row>
    <row r="4696" spans="1:31" ht="15" customHeight="1" x14ac:dyDescent="0.25">
      <c r="A4696">
        <v>12271</v>
      </c>
      <c r="B4696" t="s">
        <v>38</v>
      </c>
      <c r="C4696" t="s">
        <v>39</v>
      </c>
      <c r="D4696" t="s">
        <v>6465</v>
      </c>
      <c r="E4696" t="s">
        <v>6466</v>
      </c>
      <c r="G4696" t="s">
        <v>1760</v>
      </c>
      <c r="H4696" t="s">
        <v>1098</v>
      </c>
      <c r="I4696" t="s">
        <v>61</v>
      </c>
      <c r="J4696" t="s">
        <v>61</v>
      </c>
      <c r="K4696" t="s">
        <v>654</v>
      </c>
      <c r="M4696" t="s">
        <v>36</v>
      </c>
      <c r="N4696" t="s">
        <v>1013</v>
      </c>
      <c r="O4696" t="s">
        <v>112</v>
      </c>
      <c r="P4696">
        <v>85</v>
      </c>
      <c r="Q4696" t="s">
        <v>34</v>
      </c>
      <c r="R4696" t="s">
        <v>1331</v>
      </c>
      <c r="W4696" s="9" t="str">
        <f t="shared" si="705"/>
        <v>User</v>
      </c>
      <c r="X4696" s="9" t="str">
        <f t="shared" si="706"/>
        <v xml:space="preserve">12 Oct 23 06:50:08 </v>
      </c>
      <c r="Y4696" s="9" t="str">
        <f t="shared" si="707"/>
        <v xml:space="preserve">06:50:08 </v>
      </c>
      <c r="Z4696" s="10">
        <f t="shared" si="708"/>
        <v>45208.284814814811</v>
      </c>
      <c r="AA4696" s="10" t="str">
        <f t="shared" si="709"/>
        <v>09 Oct 23 - 15 Oct 23</v>
      </c>
      <c r="AB4696" s="9" t="str">
        <f t="shared" si="710"/>
        <v xml:space="preserve">   </v>
      </c>
      <c r="AC4696" s="11" t="str">
        <f t="shared" si="711"/>
        <v/>
      </c>
      <c r="AD4696" s="9">
        <f t="shared" si="712"/>
        <v>1</v>
      </c>
      <c r="AE4696" s="9" t="str">
        <f t="shared" si="713"/>
        <v/>
      </c>
    </row>
    <row r="4697" spans="1:31" ht="15" customHeight="1" x14ac:dyDescent="0.25">
      <c r="A4697">
        <v>12272</v>
      </c>
      <c r="B4697" t="s">
        <v>38</v>
      </c>
      <c r="C4697" t="s">
        <v>39</v>
      </c>
      <c r="D4697" t="s">
        <v>6467</v>
      </c>
      <c r="E4697" t="s">
        <v>6468</v>
      </c>
      <c r="G4697" t="s">
        <v>43</v>
      </c>
      <c r="H4697" t="s">
        <v>2338</v>
      </c>
      <c r="I4697" t="s">
        <v>33</v>
      </c>
      <c r="J4697" t="s">
        <v>33</v>
      </c>
      <c r="K4697" t="s">
        <v>654</v>
      </c>
      <c r="M4697" t="s">
        <v>36</v>
      </c>
      <c r="N4697" t="s">
        <v>1013</v>
      </c>
      <c r="O4697" t="s">
        <v>50</v>
      </c>
      <c r="P4697">
        <v>72</v>
      </c>
      <c r="Q4697" t="s">
        <v>34</v>
      </c>
      <c r="R4697" t="s">
        <v>1331</v>
      </c>
      <c r="W4697" s="9" t="str">
        <f t="shared" si="705"/>
        <v>User</v>
      </c>
      <c r="X4697" s="9" t="str">
        <f t="shared" si="706"/>
        <v xml:space="preserve">12 Oct 23 07:10:10 </v>
      </c>
      <c r="Y4697" s="9" t="str">
        <f t="shared" si="707"/>
        <v xml:space="preserve">07:10:10 </v>
      </c>
      <c r="Z4697" s="10">
        <f t="shared" si="708"/>
        <v>45208.298726851855</v>
      </c>
      <c r="AA4697" s="10" t="str">
        <f t="shared" si="709"/>
        <v>09 Oct 23 - 15 Oct 23</v>
      </c>
      <c r="AB4697" s="9" t="str">
        <f t="shared" si="710"/>
        <v xml:space="preserve">   </v>
      </c>
      <c r="AC4697" s="11" t="str">
        <f t="shared" si="711"/>
        <v/>
      </c>
      <c r="AD4697" s="9">
        <f t="shared" si="712"/>
        <v>1</v>
      </c>
      <c r="AE4697" s="9" t="str">
        <f t="shared" si="713"/>
        <v/>
      </c>
    </row>
    <row r="4698" spans="1:31" ht="15" customHeight="1" x14ac:dyDescent="0.25">
      <c r="A4698">
        <v>12273</v>
      </c>
      <c r="B4698" t="s">
        <v>38</v>
      </c>
      <c r="C4698" t="s">
        <v>39</v>
      </c>
      <c r="D4698" t="s">
        <v>6469</v>
      </c>
      <c r="E4698" t="s">
        <v>6468</v>
      </c>
      <c r="G4698" t="s">
        <v>43</v>
      </c>
      <c r="H4698" t="s">
        <v>2338</v>
      </c>
      <c r="I4698" t="s">
        <v>33</v>
      </c>
      <c r="J4698" t="s">
        <v>33</v>
      </c>
      <c r="K4698" t="s">
        <v>654</v>
      </c>
      <c r="M4698" t="s">
        <v>36</v>
      </c>
      <c r="N4698" t="s">
        <v>1013</v>
      </c>
      <c r="O4698" t="s">
        <v>50</v>
      </c>
      <c r="P4698">
        <v>1</v>
      </c>
      <c r="Q4698" t="s">
        <v>34</v>
      </c>
      <c r="R4698" t="s">
        <v>1331</v>
      </c>
      <c r="W4698" s="9" t="str">
        <f t="shared" si="705"/>
        <v>User</v>
      </c>
      <c r="X4698" s="9" t="str">
        <f t="shared" si="706"/>
        <v xml:space="preserve">12 Oct 23 07:10:10 </v>
      </c>
      <c r="Y4698" s="9" t="str">
        <f t="shared" si="707"/>
        <v xml:space="preserve">07:10:10 </v>
      </c>
      <c r="Z4698" s="10">
        <f t="shared" si="708"/>
        <v>45208.298726851855</v>
      </c>
      <c r="AA4698" s="10" t="str">
        <f t="shared" si="709"/>
        <v>09 Oct 23 - 15 Oct 23</v>
      </c>
      <c r="AB4698" s="9" t="str">
        <f t="shared" si="710"/>
        <v xml:space="preserve">   </v>
      </c>
      <c r="AC4698" s="11" t="str">
        <f t="shared" si="711"/>
        <v/>
      </c>
      <c r="AD4698" s="9">
        <f t="shared" si="712"/>
        <v>1</v>
      </c>
      <c r="AE4698" s="9" t="str">
        <f t="shared" si="713"/>
        <v/>
      </c>
    </row>
    <row r="4699" spans="1:31" ht="15" customHeight="1" x14ac:dyDescent="0.25">
      <c r="A4699">
        <v>12274</v>
      </c>
      <c r="B4699" t="s">
        <v>27</v>
      </c>
      <c r="C4699" t="s">
        <v>68</v>
      </c>
      <c r="D4699" s="14" t="s">
        <v>28</v>
      </c>
      <c r="E4699" t="s">
        <v>6470</v>
      </c>
      <c r="F4699" t="s">
        <v>30</v>
      </c>
      <c r="G4699" t="s">
        <v>1760</v>
      </c>
      <c r="H4699" t="s">
        <v>133</v>
      </c>
      <c r="I4699" t="s">
        <v>61</v>
      </c>
      <c r="K4699" t="s">
        <v>34</v>
      </c>
      <c r="M4699" t="s">
        <v>36</v>
      </c>
      <c r="N4699" t="s">
        <v>45</v>
      </c>
      <c r="P4699">
        <v>132</v>
      </c>
      <c r="Q4699" t="s">
        <v>34</v>
      </c>
      <c r="R4699" t="s">
        <v>1319</v>
      </c>
      <c r="W4699" s="9" t="str">
        <f t="shared" si="705"/>
        <v>Laptop/Desktop</v>
      </c>
      <c r="X4699" s="9" t="str">
        <f t="shared" si="706"/>
        <v xml:space="preserve">12 Oct 23 07:50:08 </v>
      </c>
      <c r="Y4699" s="9" t="str">
        <f t="shared" si="707"/>
        <v xml:space="preserve">07:50:08 </v>
      </c>
      <c r="Z4699" s="10">
        <f t="shared" si="708"/>
        <v>45208.326481481483</v>
      </c>
      <c r="AA4699" s="10" t="str">
        <f t="shared" si="709"/>
        <v>09 Oct 23 - 15 Oct 23</v>
      </c>
      <c r="AB4699" s="9" t="str">
        <f t="shared" si="710"/>
        <v xml:space="preserve">   </v>
      </c>
      <c r="AC4699" s="11" t="str">
        <f t="shared" si="711"/>
        <v/>
      </c>
      <c r="AD4699" s="9" t="str">
        <f t="shared" si="712"/>
        <v/>
      </c>
      <c r="AE4699" s="9" t="str">
        <f t="shared" si="713"/>
        <v/>
      </c>
    </row>
    <row r="4700" spans="1:31" ht="15" customHeight="1" x14ac:dyDescent="0.25">
      <c r="A4700">
        <v>12275</v>
      </c>
      <c r="B4700" t="s">
        <v>27</v>
      </c>
      <c r="C4700" t="s">
        <v>68</v>
      </c>
      <c r="D4700" s="14" t="s">
        <v>28</v>
      </c>
      <c r="E4700" t="s">
        <v>6471</v>
      </c>
      <c r="F4700" t="s">
        <v>30</v>
      </c>
      <c r="G4700" t="s">
        <v>1760</v>
      </c>
      <c r="H4700" t="s">
        <v>133</v>
      </c>
      <c r="I4700" t="s">
        <v>61</v>
      </c>
      <c r="K4700" t="s">
        <v>34</v>
      </c>
      <c r="M4700" t="s">
        <v>36</v>
      </c>
      <c r="P4700">
        <v>103</v>
      </c>
      <c r="Q4700" t="s">
        <v>34</v>
      </c>
      <c r="R4700" t="s">
        <v>1319</v>
      </c>
      <c r="W4700" s="9" t="str">
        <f t="shared" si="705"/>
        <v>Email Category</v>
      </c>
      <c r="X4700" s="9" t="str">
        <f t="shared" si="706"/>
        <v xml:space="preserve">12 Oct 23 07:50:11 </v>
      </c>
      <c r="Y4700" s="9" t="str">
        <f t="shared" si="707"/>
        <v xml:space="preserve">07:50:11 </v>
      </c>
      <c r="Z4700" s="10">
        <f t="shared" si="708"/>
        <v>45208.326516203706</v>
      </c>
      <c r="AA4700" s="10" t="str">
        <f t="shared" si="709"/>
        <v>09 Oct 23 - 15 Oct 23</v>
      </c>
      <c r="AB4700" s="9" t="str">
        <f t="shared" si="710"/>
        <v xml:space="preserve">   </v>
      </c>
      <c r="AC4700" s="11" t="str">
        <f t="shared" si="711"/>
        <v/>
      </c>
      <c r="AD4700" s="9" t="str">
        <f t="shared" si="712"/>
        <v/>
      </c>
      <c r="AE4700" s="9" t="str">
        <f t="shared" si="713"/>
        <v/>
      </c>
    </row>
    <row r="4701" spans="1:31" ht="15" customHeight="1" x14ac:dyDescent="0.25">
      <c r="A4701">
        <v>12276</v>
      </c>
      <c r="B4701" t="s">
        <v>57</v>
      </c>
      <c r="C4701" t="s">
        <v>68</v>
      </c>
      <c r="D4701" s="14" t="s">
        <v>28</v>
      </c>
      <c r="E4701" t="s">
        <v>6472</v>
      </c>
      <c r="F4701" t="s">
        <v>30</v>
      </c>
      <c r="G4701" t="s">
        <v>662</v>
      </c>
      <c r="H4701" t="s">
        <v>67</v>
      </c>
      <c r="I4701" t="s">
        <v>33</v>
      </c>
      <c r="J4701" t="s">
        <v>33</v>
      </c>
      <c r="K4701" t="s">
        <v>34</v>
      </c>
      <c r="M4701" t="s">
        <v>36</v>
      </c>
      <c r="N4701" t="s">
        <v>37</v>
      </c>
      <c r="P4701">
        <v>120</v>
      </c>
      <c r="Q4701" t="s">
        <v>34</v>
      </c>
      <c r="R4701" t="s">
        <v>1319</v>
      </c>
      <c r="W4701" s="9" t="str">
        <f t="shared" si="705"/>
        <v>Server</v>
      </c>
      <c r="X4701" s="9" t="str">
        <f t="shared" si="706"/>
        <v xml:space="preserve">12 Oct 23 07:50:14 </v>
      </c>
      <c r="Y4701" s="9" t="str">
        <f t="shared" si="707"/>
        <v xml:space="preserve">07:50:14 </v>
      </c>
      <c r="Z4701" s="10">
        <f t="shared" si="708"/>
        <v>45208.326550925929</v>
      </c>
      <c r="AA4701" s="10" t="str">
        <f t="shared" si="709"/>
        <v>09 Oct 23 - 15 Oct 23</v>
      </c>
      <c r="AB4701" s="9" t="str">
        <f t="shared" si="710"/>
        <v xml:space="preserve">   </v>
      </c>
      <c r="AC4701" s="11" t="str">
        <f t="shared" si="711"/>
        <v/>
      </c>
      <c r="AD4701" s="9" t="str">
        <f t="shared" si="712"/>
        <v/>
      </c>
      <c r="AE4701" s="9" t="str">
        <f t="shared" si="713"/>
        <v/>
      </c>
    </row>
    <row r="4702" spans="1:31" ht="15" customHeight="1" x14ac:dyDescent="0.25">
      <c r="A4702">
        <v>12277</v>
      </c>
      <c r="B4702" t="s">
        <v>38</v>
      </c>
      <c r="C4702" t="s">
        <v>39</v>
      </c>
      <c r="D4702" s="14" t="s">
        <v>1191</v>
      </c>
      <c r="E4702" t="s">
        <v>6473</v>
      </c>
      <c r="F4702" t="s">
        <v>199</v>
      </c>
      <c r="G4702" t="s">
        <v>662</v>
      </c>
      <c r="H4702" t="s">
        <v>1098</v>
      </c>
      <c r="I4702" t="s">
        <v>55</v>
      </c>
      <c r="J4702" t="s">
        <v>55</v>
      </c>
      <c r="K4702" t="s">
        <v>34</v>
      </c>
      <c r="M4702" t="s">
        <v>36</v>
      </c>
      <c r="N4702" t="s">
        <v>37</v>
      </c>
      <c r="P4702">
        <v>43</v>
      </c>
      <c r="Q4702" t="s">
        <v>34</v>
      </c>
      <c r="R4702" t="s">
        <v>1319</v>
      </c>
      <c r="W4702" s="9" t="str">
        <f t="shared" si="705"/>
        <v>Server</v>
      </c>
      <c r="X4702" s="9" t="str">
        <f t="shared" si="706"/>
        <v xml:space="preserve">12 Oct 23 08:40:06 </v>
      </c>
      <c r="Y4702" s="9" t="str">
        <f t="shared" si="707"/>
        <v xml:space="preserve">08:40:06 </v>
      </c>
      <c r="Z4702" s="10">
        <f t="shared" si="708"/>
        <v>45208.361180555556</v>
      </c>
      <c r="AA4702" s="10" t="str">
        <f t="shared" si="709"/>
        <v>09 Oct 23 - 15 Oct 23</v>
      </c>
      <c r="AB4702" s="9" t="str">
        <f t="shared" si="710"/>
        <v xml:space="preserve">   </v>
      </c>
      <c r="AC4702" s="11" t="str">
        <f t="shared" si="711"/>
        <v/>
      </c>
      <c r="AD4702" s="9">
        <f t="shared" si="712"/>
        <v>1</v>
      </c>
      <c r="AE4702" s="9" t="str">
        <f t="shared" si="713"/>
        <v/>
      </c>
    </row>
    <row r="4703" spans="1:31" ht="15" customHeight="1" x14ac:dyDescent="0.25">
      <c r="A4703">
        <v>12278</v>
      </c>
      <c r="B4703" t="s">
        <v>57</v>
      </c>
      <c r="C4703" t="s">
        <v>68</v>
      </c>
      <c r="D4703" s="14" t="s">
        <v>28</v>
      </c>
      <c r="E4703" t="s">
        <v>6474</v>
      </c>
      <c r="F4703" t="s">
        <v>30</v>
      </c>
      <c r="G4703" t="s">
        <v>1760</v>
      </c>
      <c r="H4703" t="s">
        <v>1098</v>
      </c>
      <c r="I4703" t="s">
        <v>61</v>
      </c>
      <c r="K4703" t="s">
        <v>34</v>
      </c>
      <c r="M4703" t="s">
        <v>36</v>
      </c>
      <c r="N4703" t="s">
        <v>45</v>
      </c>
      <c r="P4703">
        <v>76</v>
      </c>
      <c r="Q4703" t="s">
        <v>34</v>
      </c>
      <c r="R4703" t="s">
        <v>1319</v>
      </c>
      <c r="W4703" s="9" t="str">
        <f t="shared" si="705"/>
        <v>Laptop/Desktop</v>
      </c>
      <c r="X4703" s="9" t="str">
        <f t="shared" si="706"/>
        <v xml:space="preserve">12 Oct 23 09:20:06 </v>
      </c>
      <c r="Y4703" s="9" t="str">
        <f t="shared" si="707"/>
        <v xml:space="preserve">09:20:06 </v>
      </c>
      <c r="Z4703" s="10">
        <f t="shared" si="708"/>
        <v>45208.388958333337</v>
      </c>
      <c r="AA4703" s="10" t="str">
        <f t="shared" si="709"/>
        <v>09 Oct 23 - 15 Oct 23</v>
      </c>
      <c r="AB4703" s="9" t="str">
        <f t="shared" si="710"/>
        <v xml:space="preserve">   </v>
      </c>
      <c r="AC4703" s="11" t="str">
        <f t="shared" si="711"/>
        <v/>
      </c>
      <c r="AD4703" s="9" t="str">
        <f t="shared" si="712"/>
        <v/>
      </c>
      <c r="AE4703" s="9" t="str">
        <f t="shared" si="713"/>
        <v/>
      </c>
    </row>
    <row r="4704" spans="1:31" ht="15" customHeight="1" x14ac:dyDescent="0.25">
      <c r="A4704">
        <v>12279</v>
      </c>
      <c r="B4704" t="s">
        <v>27</v>
      </c>
      <c r="C4704" t="s">
        <v>68</v>
      </c>
      <c r="D4704" s="14" t="s">
        <v>1366</v>
      </c>
      <c r="E4704" t="s">
        <v>6475</v>
      </c>
      <c r="F4704" t="s">
        <v>1322</v>
      </c>
      <c r="G4704" t="s">
        <v>1760</v>
      </c>
      <c r="H4704" t="s">
        <v>133</v>
      </c>
      <c r="I4704" t="s">
        <v>61</v>
      </c>
      <c r="K4704" t="s">
        <v>34</v>
      </c>
      <c r="M4704" t="s">
        <v>36</v>
      </c>
      <c r="N4704" t="s">
        <v>45</v>
      </c>
      <c r="P4704">
        <v>75</v>
      </c>
      <c r="Q4704" t="s">
        <v>34</v>
      </c>
      <c r="R4704" t="s">
        <v>1319</v>
      </c>
      <c r="W4704" s="9" t="str">
        <f t="shared" si="705"/>
        <v>Laptop/Desktop</v>
      </c>
      <c r="X4704" s="9" t="str">
        <f t="shared" si="706"/>
        <v xml:space="preserve">12 Oct 23 09:30:06 </v>
      </c>
      <c r="Y4704" s="9" t="str">
        <f t="shared" si="707"/>
        <v xml:space="preserve">09:30:06 </v>
      </c>
      <c r="Z4704" s="10">
        <f t="shared" si="708"/>
        <v>45208.395902777775</v>
      </c>
      <c r="AA4704" s="10" t="str">
        <f t="shared" si="709"/>
        <v>09 Oct 23 - 15 Oct 23</v>
      </c>
      <c r="AB4704" s="9" t="str">
        <f t="shared" si="710"/>
        <v xml:space="preserve">   </v>
      </c>
      <c r="AC4704" s="11" t="str">
        <f t="shared" si="711"/>
        <v/>
      </c>
      <c r="AD4704" s="9" t="str">
        <f t="shared" si="712"/>
        <v/>
      </c>
      <c r="AE4704" s="9" t="str">
        <f t="shared" si="713"/>
        <v/>
      </c>
    </row>
    <row r="4705" spans="1:31" ht="15" customHeight="1" x14ac:dyDescent="0.25">
      <c r="A4705">
        <v>12280</v>
      </c>
      <c r="B4705" t="s">
        <v>57</v>
      </c>
      <c r="C4705" t="s">
        <v>39</v>
      </c>
      <c r="D4705" s="14" t="s">
        <v>28</v>
      </c>
      <c r="E4705" t="s">
        <v>6476</v>
      </c>
      <c r="F4705" t="s">
        <v>30</v>
      </c>
      <c r="G4705" t="s">
        <v>662</v>
      </c>
      <c r="H4705" t="s">
        <v>67</v>
      </c>
      <c r="I4705" t="s">
        <v>33</v>
      </c>
      <c r="J4705" t="s">
        <v>33</v>
      </c>
      <c r="K4705" t="s">
        <v>1560</v>
      </c>
      <c r="M4705" t="s">
        <v>36</v>
      </c>
      <c r="N4705" t="s">
        <v>37</v>
      </c>
      <c r="P4705">
        <v>54</v>
      </c>
      <c r="Q4705" t="s">
        <v>34</v>
      </c>
      <c r="R4705" t="s">
        <v>1319</v>
      </c>
      <c r="W4705" s="9" t="str">
        <f t="shared" si="705"/>
        <v>Server</v>
      </c>
      <c r="X4705" s="9" t="str">
        <f t="shared" si="706"/>
        <v xml:space="preserve">12 Oct 23 10:20:07 </v>
      </c>
      <c r="Y4705" s="9" t="str">
        <f t="shared" si="707"/>
        <v xml:space="preserve">10:20:07 </v>
      </c>
      <c r="Z4705" s="10">
        <f t="shared" si="708"/>
        <v>45208.430636574078</v>
      </c>
      <c r="AA4705" s="10" t="str">
        <f t="shared" si="709"/>
        <v>09 Oct 23 - 15 Oct 23</v>
      </c>
      <c r="AB4705" s="9" t="str">
        <f t="shared" si="710"/>
        <v xml:space="preserve">   </v>
      </c>
      <c r="AC4705" s="11" t="str">
        <f t="shared" si="711"/>
        <v/>
      </c>
      <c r="AD4705" s="9">
        <f t="shared" si="712"/>
        <v>1</v>
      </c>
      <c r="AE4705" s="9" t="str">
        <f t="shared" si="713"/>
        <v/>
      </c>
    </row>
    <row r="4706" spans="1:31" ht="15" customHeight="1" x14ac:dyDescent="0.25">
      <c r="A4706">
        <v>12281</v>
      </c>
      <c r="B4706" t="s">
        <v>38</v>
      </c>
      <c r="C4706" t="s">
        <v>39</v>
      </c>
      <c r="D4706" t="s">
        <v>92</v>
      </c>
      <c r="E4706" t="s">
        <v>6477</v>
      </c>
      <c r="G4706" t="s">
        <v>46</v>
      </c>
      <c r="H4706" t="s">
        <v>1098</v>
      </c>
      <c r="I4706" t="s">
        <v>55</v>
      </c>
      <c r="J4706" t="s">
        <v>55</v>
      </c>
      <c r="K4706" t="s">
        <v>654</v>
      </c>
      <c r="M4706" t="s">
        <v>36</v>
      </c>
      <c r="N4706" t="s">
        <v>1013</v>
      </c>
      <c r="O4706" t="s">
        <v>1399</v>
      </c>
      <c r="P4706">
        <v>126</v>
      </c>
      <c r="Q4706" t="s">
        <v>34</v>
      </c>
      <c r="R4706" t="s">
        <v>1331</v>
      </c>
      <c r="W4706" s="9" t="str">
        <f t="shared" si="705"/>
        <v>User</v>
      </c>
      <c r="X4706" s="9" t="str">
        <f t="shared" si="706"/>
        <v xml:space="preserve">12 Oct 23 12:00:08 </v>
      </c>
      <c r="Y4706" s="9" t="str">
        <f t="shared" si="707"/>
        <v xml:space="preserve">12:00:08 </v>
      </c>
      <c r="Z4706" s="10">
        <f t="shared" si="708"/>
        <v>45208.500092592592</v>
      </c>
      <c r="AA4706" s="10" t="str">
        <f t="shared" si="709"/>
        <v>09 Oct 23 - 15 Oct 23</v>
      </c>
      <c r="AB4706" s="9" t="str">
        <f t="shared" si="710"/>
        <v xml:space="preserve">   </v>
      </c>
      <c r="AC4706" s="11" t="str">
        <f t="shared" si="711"/>
        <v/>
      </c>
      <c r="AD4706" s="9">
        <f t="shared" si="712"/>
        <v>1</v>
      </c>
      <c r="AE4706" s="9" t="str">
        <f t="shared" si="713"/>
        <v/>
      </c>
    </row>
    <row r="4707" spans="1:31" ht="15" customHeight="1" x14ac:dyDescent="0.25">
      <c r="A4707">
        <v>12282</v>
      </c>
      <c r="B4707" t="s">
        <v>57</v>
      </c>
      <c r="C4707" t="s">
        <v>68</v>
      </c>
      <c r="D4707" s="14" t="s">
        <v>28</v>
      </c>
      <c r="E4707" t="s">
        <v>6478</v>
      </c>
      <c r="F4707" t="s">
        <v>30</v>
      </c>
      <c r="G4707" t="s">
        <v>1760</v>
      </c>
      <c r="H4707" t="s">
        <v>133</v>
      </c>
      <c r="I4707" t="s">
        <v>61</v>
      </c>
      <c r="K4707" t="s">
        <v>34</v>
      </c>
      <c r="M4707" t="s">
        <v>36</v>
      </c>
      <c r="N4707" t="s">
        <v>45</v>
      </c>
      <c r="P4707">
        <v>76</v>
      </c>
      <c r="Q4707" t="s">
        <v>34</v>
      </c>
      <c r="R4707" t="s">
        <v>1319</v>
      </c>
      <c r="W4707" s="9" t="str">
        <f t="shared" si="705"/>
        <v>Laptop/Desktop</v>
      </c>
      <c r="X4707" s="9" t="str">
        <f t="shared" si="706"/>
        <v xml:space="preserve">12 Oct 23 12:20:06 </v>
      </c>
      <c r="Y4707" s="9" t="str">
        <f t="shared" si="707"/>
        <v xml:space="preserve">12:20:06 </v>
      </c>
      <c r="Z4707" s="10">
        <f t="shared" si="708"/>
        <v>45208.513958333337</v>
      </c>
      <c r="AA4707" s="10" t="str">
        <f t="shared" si="709"/>
        <v>09 Oct 23 - 15 Oct 23</v>
      </c>
      <c r="AB4707" s="9" t="str">
        <f t="shared" si="710"/>
        <v xml:space="preserve">   </v>
      </c>
      <c r="AC4707" s="11" t="str">
        <f t="shared" si="711"/>
        <v/>
      </c>
      <c r="AD4707" s="9" t="str">
        <f t="shared" si="712"/>
        <v/>
      </c>
      <c r="AE4707" s="9" t="str">
        <f t="shared" si="713"/>
        <v/>
      </c>
    </row>
    <row r="4708" spans="1:31" ht="15" customHeight="1" x14ac:dyDescent="0.25">
      <c r="A4708">
        <v>12283</v>
      </c>
      <c r="B4708" t="s">
        <v>38</v>
      </c>
      <c r="C4708" t="s">
        <v>645</v>
      </c>
      <c r="D4708" t="s">
        <v>6479</v>
      </c>
      <c r="E4708" t="s">
        <v>6480</v>
      </c>
      <c r="H4708" t="s">
        <v>133</v>
      </c>
      <c r="I4708" t="s">
        <v>61</v>
      </c>
      <c r="K4708" t="s">
        <v>654</v>
      </c>
      <c r="M4708" t="s">
        <v>36</v>
      </c>
      <c r="N4708" t="s">
        <v>1013</v>
      </c>
      <c r="O4708" t="s">
        <v>112</v>
      </c>
      <c r="P4708">
        <v>167</v>
      </c>
      <c r="Q4708" t="s">
        <v>34</v>
      </c>
      <c r="R4708" t="s">
        <v>1331</v>
      </c>
      <c r="W4708" s="9" t="str">
        <f t="shared" si="705"/>
        <v>User</v>
      </c>
      <c r="X4708" s="9" t="str">
        <f t="shared" si="706"/>
        <v xml:space="preserve">12 Oct 23 14:10:07 </v>
      </c>
      <c r="Y4708" s="9" t="str">
        <f t="shared" si="707"/>
        <v xml:space="preserve">14:10:07 </v>
      </c>
      <c r="Z4708" s="10">
        <f t="shared" si="708"/>
        <v>45208.590358796297</v>
      </c>
      <c r="AA4708" s="10" t="str">
        <f t="shared" si="709"/>
        <v>09 Oct 23 - 15 Oct 23</v>
      </c>
      <c r="AB4708" s="9" t="str">
        <f t="shared" si="710"/>
        <v xml:space="preserve">   </v>
      </c>
      <c r="AC4708" s="11" t="str">
        <f t="shared" si="711"/>
        <v/>
      </c>
      <c r="AD4708" s="9" t="str">
        <f t="shared" si="712"/>
        <v/>
      </c>
      <c r="AE4708" s="9" t="str">
        <f t="shared" si="713"/>
        <v/>
      </c>
    </row>
    <row r="4709" spans="1:31" ht="15" customHeight="1" x14ac:dyDescent="0.25">
      <c r="A4709">
        <v>12284</v>
      </c>
      <c r="B4709" t="s">
        <v>57</v>
      </c>
      <c r="C4709" t="s">
        <v>68</v>
      </c>
      <c r="D4709" s="14" t="s">
        <v>28</v>
      </c>
      <c r="E4709" t="s">
        <v>6481</v>
      </c>
      <c r="F4709" t="s">
        <v>30</v>
      </c>
      <c r="G4709" t="s">
        <v>1760</v>
      </c>
      <c r="H4709" t="s">
        <v>1098</v>
      </c>
      <c r="I4709" t="s">
        <v>61</v>
      </c>
      <c r="K4709" t="s">
        <v>34</v>
      </c>
      <c r="M4709" t="s">
        <v>36</v>
      </c>
      <c r="N4709" t="s">
        <v>45</v>
      </c>
      <c r="P4709">
        <v>21</v>
      </c>
      <c r="Q4709" t="s">
        <v>34</v>
      </c>
      <c r="R4709" t="s">
        <v>1319</v>
      </c>
      <c r="W4709" s="9" t="str">
        <f t="shared" si="705"/>
        <v>Laptop/Desktop</v>
      </c>
      <c r="X4709" s="9" t="str">
        <f t="shared" si="706"/>
        <v xml:space="preserve">12 Oct 23 15:00:08 </v>
      </c>
      <c r="Y4709" s="9" t="str">
        <f t="shared" si="707"/>
        <v xml:space="preserve">15:00:08 </v>
      </c>
      <c r="Z4709" s="10">
        <f t="shared" si="708"/>
        <v>45208.625092592592</v>
      </c>
      <c r="AA4709" s="10" t="str">
        <f t="shared" si="709"/>
        <v>09 Oct 23 - 15 Oct 23</v>
      </c>
      <c r="AB4709" s="9" t="str">
        <f t="shared" si="710"/>
        <v xml:space="preserve">   </v>
      </c>
      <c r="AC4709" s="11" t="str">
        <f t="shared" si="711"/>
        <v/>
      </c>
      <c r="AD4709" s="9" t="str">
        <f t="shared" si="712"/>
        <v/>
      </c>
      <c r="AE4709" s="9" t="str">
        <f t="shared" si="713"/>
        <v/>
      </c>
    </row>
    <row r="4710" spans="1:31" ht="15" customHeight="1" x14ac:dyDescent="0.25">
      <c r="A4710">
        <v>12285</v>
      </c>
      <c r="B4710" t="s">
        <v>27</v>
      </c>
      <c r="C4710" t="s">
        <v>68</v>
      </c>
      <c r="D4710" s="14" t="s">
        <v>6482</v>
      </c>
      <c r="E4710" t="s">
        <v>6483</v>
      </c>
      <c r="F4710" t="s">
        <v>173</v>
      </c>
      <c r="G4710" t="s">
        <v>1760</v>
      </c>
      <c r="H4710" t="s">
        <v>133</v>
      </c>
      <c r="I4710" t="s">
        <v>61</v>
      </c>
      <c r="K4710" t="s">
        <v>34</v>
      </c>
      <c r="M4710" t="s">
        <v>36</v>
      </c>
      <c r="P4710">
        <v>54</v>
      </c>
      <c r="Q4710" t="s">
        <v>34</v>
      </c>
      <c r="R4710" t="s">
        <v>1319</v>
      </c>
      <c r="W4710" s="9" t="str">
        <f t="shared" si="705"/>
        <v>Email Category</v>
      </c>
      <c r="X4710" s="9" t="str">
        <f t="shared" si="706"/>
        <v xml:space="preserve">12 Oct 23 15:20:07 </v>
      </c>
      <c r="Y4710" s="9" t="str">
        <f t="shared" si="707"/>
        <v xml:space="preserve">15:20:07 </v>
      </c>
      <c r="Z4710" s="10">
        <f t="shared" si="708"/>
        <v>45208.638969907406</v>
      </c>
      <c r="AA4710" s="10" t="str">
        <f t="shared" si="709"/>
        <v>09 Oct 23 - 15 Oct 23</v>
      </c>
      <c r="AB4710" s="9" t="str">
        <f t="shared" si="710"/>
        <v xml:space="preserve">   </v>
      </c>
      <c r="AC4710" s="11" t="str">
        <f t="shared" si="711"/>
        <v/>
      </c>
      <c r="AD4710" s="9" t="str">
        <f t="shared" si="712"/>
        <v/>
      </c>
      <c r="AE4710" s="9" t="str">
        <f t="shared" si="713"/>
        <v/>
      </c>
    </row>
    <row r="4711" spans="1:31" ht="15" customHeight="1" x14ac:dyDescent="0.25">
      <c r="A4711">
        <v>12286</v>
      </c>
      <c r="B4711" t="s">
        <v>38</v>
      </c>
      <c r="C4711" t="s">
        <v>196</v>
      </c>
      <c r="D4711" t="s">
        <v>6484</v>
      </c>
      <c r="E4711" t="s">
        <v>6485</v>
      </c>
      <c r="G4711" t="s">
        <v>1760</v>
      </c>
      <c r="H4711" t="s">
        <v>1098</v>
      </c>
      <c r="I4711" t="s">
        <v>33</v>
      </c>
      <c r="J4711" t="s">
        <v>55</v>
      </c>
      <c r="K4711" t="s">
        <v>62</v>
      </c>
      <c r="M4711" t="s">
        <v>36</v>
      </c>
      <c r="N4711" t="s">
        <v>1013</v>
      </c>
      <c r="O4711" t="s">
        <v>50</v>
      </c>
      <c r="P4711">
        <v>58</v>
      </c>
      <c r="Q4711" t="s">
        <v>34</v>
      </c>
      <c r="R4711" t="s">
        <v>1331</v>
      </c>
      <c r="W4711" s="9" t="str">
        <f t="shared" si="705"/>
        <v>User</v>
      </c>
      <c r="X4711" s="9" t="str">
        <f t="shared" si="706"/>
        <v xml:space="preserve">12 Oct 23 16:10:09 </v>
      </c>
      <c r="Y4711" s="9" t="str">
        <f t="shared" si="707"/>
        <v xml:space="preserve">16:10:09 </v>
      </c>
      <c r="Z4711" s="10">
        <f t="shared" si="708"/>
        <v>45208.673715277779</v>
      </c>
      <c r="AA4711" s="10" t="str">
        <f t="shared" si="709"/>
        <v>09 Oct 23 - 15 Oct 23</v>
      </c>
      <c r="AB4711" s="9" t="str">
        <f t="shared" si="710"/>
        <v xml:space="preserve">   </v>
      </c>
      <c r="AC4711" s="11" t="str">
        <f t="shared" si="711"/>
        <v/>
      </c>
      <c r="AD4711" s="9" t="str">
        <f t="shared" si="712"/>
        <v/>
      </c>
      <c r="AE4711" s="9" t="str">
        <f t="shared" si="713"/>
        <v/>
      </c>
    </row>
    <row r="4712" spans="1:31" ht="15" customHeight="1" x14ac:dyDescent="0.25">
      <c r="A4712">
        <v>12287</v>
      </c>
      <c r="B4712" t="s">
        <v>27</v>
      </c>
      <c r="C4712" t="s">
        <v>39</v>
      </c>
      <c r="D4712" s="14" t="s">
        <v>1387</v>
      </c>
      <c r="E4712" t="s">
        <v>6486</v>
      </c>
      <c r="F4712" t="s">
        <v>1322</v>
      </c>
      <c r="G4712" t="s">
        <v>66</v>
      </c>
      <c r="H4712" t="s">
        <v>2338</v>
      </c>
      <c r="I4712" t="s">
        <v>61</v>
      </c>
      <c r="J4712" t="s">
        <v>61</v>
      </c>
      <c r="K4712" t="s">
        <v>1560</v>
      </c>
      <c r="M4712" t="s">
        <v>36</v>
      </c>
      <c r="N4712" t="s">
        <v>37</v>
      </c>
      <c r="P4712">
        <v>59</v>
      </c>
      <c r="Q4712" t="s">
        <v>34</v>
      </c>
      <c r="R4712" t="s">
        <v>1323</v>
      </c>
      <c r="W4712" s="9" t="str">
        <f t="shared" si="705"/>
        <v>Server</v>
      </c>
      <c r="X4712" s="9" t="str">
        <f t="shared" si="706"/>
        <v xml:space="preserve">12 Oct 23 17:50:07 </v>
      </c>
      <c r="Y4712" s="9" t="str">
        <f t="shared" si="707"/>
        <v xml:space="preserve">17:50:07 </v>
      </c>
      <c r="Z4712" s="10">
        <f t="shared" si="708"/>
        <v>45208.743136574078</v>
      </c>
      <c r="AA4712" s="10" t="str">
        <f t="shared" si="709"/>
        <v>09 Oct 23 - 15 Oct 23</v>
      </c>
      <c r="AB4712" s="9" t="str">
        <f t="shared" si="710"/>
        <v xml:space="preserve">   </v>
      </c>
      <c r="AC4712" s="11" t="str">
        <f t="shared" si="711"/>
        <v/>
      </c>
      <c r="AD4712" s="9">
        <f t="shared" si="712"/>
        <v>1</v>
      </c>
      <c r="AE4712" s="9" t="str">
        <f t="shared" si="713"/>
        <v/>
      </c>
    </row>
    <row r="4713" spans="1:31" ht="15" customHeight="1" x14ac:dyDescent="0.25">
      <c r="A4713">
        <v>12288</v>
      </c>
      <c r="B4713" t="s">
        <v>57</v>
      </c>
      <c r="C4713" t="s">
        <v>68</v>
      </c>
      <c r="D4713" s="14" t="s">
        <v>28</v>
      </c>
      <c r="E4713" t="s">
        <v>6487</v>
      </c>
      <c r="F4713" t="s">
        <v>30</v>
      </c>
      <c r="G4713" t="s">
        <v>66</v>
      </c>
      <c r="H4713" t="s">
        <v>1098</v>
      </c>
      <c r="I4713" t="s">
        <v>61</v>
      </c>
      <c r="K4713" t="s">
        <v>34</v>
      </c>
      <c r="M4713" t="s">
        <v>36</v>
      </c>
      <c r="N4713" t="s">
        <v>45</v>
      </c>
      <c r="P4713">
        <v>20</v>
      </c>
      <c r="Q4713" t="s">
        <v>34</v>
      </c>
      <c r="R4713" t="s">
        <v>1319</v>
      </c>
      <c r="W4713" s="9" t="str">
        <f t="shared" si="705"/>
        <v>Laptop/Desktop</v>
      </c>
      <c r="X4713" s="9" t="str">
        <f t="shared" si="706"/>
        <v xml:space="preserve">12 Oct 23 20:10:06 </v>
      </c>
      <c r="Y4713" s="9" t="str">
        <f t="shared" si="707"/>
        <v xml:space="preserve">20:10:06 </v>
      </c>
      <c r="Z4713" s="10">
        <f t="shared" si="708"/>
        <v>45208.84034722222</v>
      </c>
      <c r="AA4713" s="10" t="str">
        <f t="shared" si="709"/>
        <v>09 Oct 23 - 15 Oct 23</v>
      </c>
      <c r="AB4713" s="9" t="str">
        <f t="shared" si="710"/>
        <v xml:space="preserve">   </v>
      </c>
      <c r="AC4713" s="11" t="str">
        <f t="shared" si="711"/>
        <v/>
      </c>
      <c r="AD4713" s="9" t="str">
        <f t="shared" si="712"/>
        <v/>
      </c>
      <c r="AE4713" s="9" t="str">
        <f t="shared" si="713"/>
        <v/>
      </c>
    </row>
    <row r="4714" spans="1:31" ht="15" customHeight="1" x14ac:dyDescent="0.25">
      <c r="A4714">
        <v>12289</v>
      </c>
      <c r="B4714" t="s">
        <v>27</v>
      </c>
      <c r="C4714" t="s">
        <v>645</v>
      </c>
      <c r="D4714" s="14" t="s">
        <v>393</v>
      </c>
      <c r="E4714" t="s">
        <v>6488</v>
      </c>
      <c r="F4714" t="s">
        <v>395</v>
      </c>
      <c r="G4714" t="s">
        <v>1760</v>
      </c>
      <c r="H4714" t="s">
        <v>2338</v>
      </c>
      <c r="I4714" t="s">
        <v>33</v>
      </c>
      <c r="K4714" t="s">
        <v>34</v>
      </c>
      <c r="M4714" t="s">
        <v>36</v>
      </c>
      <c r="N4714" t="s">
        <v>37</v>
      </c>
      <c r="P4714">
        <v>125</v>
      </c>
      <c r="Q4714" t="s">
        <v>34</v>
      </c>
      <c r="R4714" t="s">
        <v>1339</v>
      </c>
      <c r="W4714" s="9" t="str">
        <f t="shared" si="705"/>
        <v>Server</v>
      </c>
      <c r="X4714" s="9" t="str">
        <f t="shared" si="706"/>
        <v xml:space="preserve">12 Oct 23 21:00:06 </v>
      </c>
      <c r="Y4714" s="9" t="str">
        <f t="shared" si="707"/>
        <v xml:space="preserve">21:00:06 </v>
      </c>
      <c r="Z4714" s="10">
        <f t="shared" si="708"/>
        <v>45208.875069444446</v>
      </c>
      <c r="AA4714" s="10" t="str">
        <f t="shared" si="709"/>
        <v>09 Oct 23 - 15 Oct 23</v>
      </c>
      <c r="AB4714" s="9" t="str">
        <f t="shared" si="710"/>
        <v xml:space="preserve">   </v>
      </c>
      <c r="AC4714" s="11" t="str">
        <f t="shared" si="711"/>
        <v/>
      </c>
      <c r="AD4714" s="9" t="str">
        <f t="shared" si="712"/>
        <v/>
      </c>
      <c r="AE4714" s="9" t="str">
        <f t="shared" si="713"/>
        <v/>
      </c>
    </row>
    <row r="4715" spans="1:31" ht="15" customHeight="1" x14ac:dyDescent="0.25">
      <c r="A4715">
        <v>12290</v>
      </c>
      <c r="B4715" t="s">
        <v>57</v>
      </c>
      <c r="C4715" t="s">
        <v>68</v>
      </c>
      <c r="D4715" s="14" t="s">
        <v>28</v>
      </c>
      <c r="E4715" t="s">
        <v>6489</v>
      </c>
      <c r="F4715" t="s">
        <v>30</v>
      </c>
      <c r="G4715" t="s">
        <v>46</v>
      </c>
      <c r="H4715" t="s">
        <v>1098</v>
      </c>
      <c r="I4715" t="s">
        <v>61</v>
      </c>
      <c r="K4715" t="s">
        <v>34</v>
      </c>
      <c r="M4715" t="s">
        <v>36</v>
      </c>
      <c r="N4715" t="s">
        <v>45</v>
      </c>
      <c r="P4715">
        <v>1</v>
      </c>
      <c r="Q4715" t="s">
        <v>34</v>
      </c>
      <c r="R4715" t="s">
        <v>1319</v>
      </c>
      <c r="W4715" s="9" t="str">
        <f t="shared" si="705"/>
        <v>Laptop/Desktop</v>
      </c>
      <c r="X4715" s="9" t="str">
        <f t="shared" si="706"/>
        <v xml:space="preserve">12 Oct 23 21:00:08 </v>
      </c>
      <c r="Y4715" s="9" t="str">
        <f t="shared" si="707"/>
        <v xml:space="preserve">21:00:08 </v>
      </c>
      <c r="Z4715" s="10">
        <f t="shared" si="708"/>
        <v>45208.875092592592</v>
      </c>
      <c r="AA4715" s="10" t="str">
        <f t="shared" si="709"/>
        <v>09 Oct 23 - 15 Oct 23</v>
      </c>
      <c r="AB4715" s="9" t="str">
        <f t="shared" si="710"/>
        <v xml:space="preserve">   </v>
      </c>
      <c r="AC4715" s="11" t="str">
        <f t="shared" si="711"/>
        <v/>
      </c>
      <c r="AD4715" s="9" t="str">
        <f t="shared" si="712"/>
        <v/>
      </c>
      <c r="AE4715" s="9" t="str">
        <f t="shared" si="713"/>
        <v/>
      </c>
    </row>
    <row r="4716" spans="1:31" ht="15" customHeight="1" x14ac:dyDescent="0.25">
      <c r="A4716">
        <v>12291</v>
      </c>
      <c r="B4716" t="s">
        <v>57</v>
      </c>
      <c r="C4716" t="s">
        <v>68</v>
      </c>
      <c r="D4716" s="14" t="s">
        <v>28</v>
      </c>
      <c r="E4716" t="s">
        <v>6490</v>
      </c>
      <c r="F4716" t="s">
        <v>30</v>
      </c>
      <c r="G4716" t="s">
        <v>1760</v>
      </c>
      <c r="H4716" t="s">
        <v>1098</v>
      </c>
      <c r="I4716" t="s">
        <v>61</v>
      </c>
      <c r="K4716" t="s">
        <v>34</v>
      </c>
      <c r="M4716" t="s">
        <v>36</v>
      </c>
      <c r="N4716" t="s">
        <v>45</v>
      </c>
      <c r="P4716">
        <v>23</v>
      </c>
      <c r="Q4716" t="s">
        <v>34</v>
      </c>
      <c r="R4716" t="s">
        <v>1319</v>
      </c>
      <c r="W4716" s="9" t="str">
        <f t="shared" si="705"/>
        <v>Laptop/Desktop</v>
      </c>
      <c r="X4716" s="9" t="str">
        <f t="shared" si="706"/>
        <v xml:space="preserve">13 Oct 23 00:10:09 </v>
      </c>
      <c r="Y4716" s="9" t="str">
        <f t="shared" si="707"/>
        <v xml:space="preserve">00:10:09 </v>
      </c>
      <c r="Z4716" s="10">
        <f t="shared" si="708"/>
        <v>45208.007048611114</v>
      </c>
      <c r="AA4716" s="10" t="str">
        <f t="shared" si="709"/>
        <v>09 Oct 23 - 15 Oct 23</v>
      </c>
      <c r="AB4716" s="9" t="str">
        <f t="shared" si="710"/>
        <v xml:space="preserve">   </v>
      </c>
      <c r="AC4716" s="11" t="str">
        <f t="shared" si="711"/>
        <v/>
      </c>
      <c r="AD4716" s="9" t="str">
        <f t="shared" si="712"/>
        <v/>
      </c>
      <c r="AE4716" s="9" t="str">
        <f t="shared" si="713"/>
        <v/>
      </c>
    </row>
    <row r="4717" spans="1:31" ht="15" customHeight="1" x14ac:dyDescent="0.25">
      <c r="A4717">
        <v>12292</v>
      </c>
      <c r="B4717" t="s">
        <v>57</v>
      </c>
      <c r="C4717" t="s">
        <v>68</v>
      </c>
      <c r="D4717" s="14" t="s">
        <v>28</v>
      </c>
      <c r="E4717" t="s">
        <v>6491</v>
      </c>
      <c r="F4717" t="s">
        <v>30</v>
      </c>
      <c r="G4717" t="s">
        <v>1760</v>
      </c>
      <c r="H4717" t="s">
        <v>1098</v>
      </c>
      <c r="I4717" t="s">
        <v>61</v>
      </c>
      <c r="K4717" t="s">
        <v>34</v>
      </c>
      <c r="M4717" t="s">
        <v>36</v>
      </c>
      <c r="N4717" t="s">
        <v>45</v>
      </c>
      <c r="P4717">
        <v>0</v>
      </c>
      <c r="Q4717" t="s">
        <v>34</v>
      </c>
      <c r="R4717" t="s">
        <v>1319</v>
      </c>
      <c r="W4717" s="9" t="str">
        <f t="shared" si="705"/>
        <v>Laptop/Desktop</v>
      </c>
      <c r="X4717" s="9" t="str">
        <f t="shared" si="706"/>
        <v xml:space="preserve">13 Oct 23 00:10:10 </v>
      </c>
      <c r="Y4717" s="9" t="str">
        <f t="shared" si="707"/>
        <v xml:space="preserve">00:10:10 </v>
      </c>
      <c r="Z4717" s="10">
        <f t="shared" si="708"/>
        <v>45208.007060185184</v>
      </c>
      <c r="AA4717" s="10" t="str">
        <f t="shared" si="709"/>
        <v>09 Oct 23 - 15 Oct 23</v>
      </c>
      <c r="AB4717" s="9" t="str">
        <f t="shared" si="710"/>
        <v xml:space="preserve">   </v>
      </c>
      <c r="AC4717" s="11" t="str">
        <f t="shared" si="711"/>
        <v/>
      </c>
      <c r="AD4717" s="9" t="str">
        <f t="shared" si="712"/>
        <v/>
      </c>
      <c r="AE4717" s="9" t="str">
        <f t="shared" si="713"/>
        <v/>
      </c>
    </row>
    <row r="4718" spans="1:31" ht="15" customHeight="1" x14ac:dyDescent="0.25">
      <c r="A4718">
        <v>12293</v>
      </c>
      <c r="B4718" t="s">
        <v>27</v>
      </c>
      <c r="C4718" t="s">
        <v>68</v>
      </c>
      <c r="D4718" s="14" t="s">
        <v>28</v>
      </c>
      <c r="E4718" t="s">
        <v>6492</v>
      </c>
      <c r="F4718" t="s">
        <v>30</v>
      </c>
      <c r="G4718" t="s">
        <v>1760</v>
      </c>
      <c r="H4718" t="s">
        <v>1098</v>
      </c>
      <c r="I4718" t="s">
        <v>61</v>
      </c>
      <c r="K4718" t="s">
        <v>34</v>
      </c>
      <c r="M4718" t="s">
        <v>36</v>
      </c>
      <c r="N4718" t="s">
        <v>45</v>
      </c>
      <c r="P4718">
        <v>47</v>
      </c>
      <c r="Q4718" t="s">
        <v>34</v>
      </c>
      <c r="R4718" t="s">
        <v>1319</v>
      </c>
      <c r="W4718" s="9" t="str">
        <f t="shared" si="705"/>
        <v>Laptop/Desktop</v>
      </c>
      <c r="X4718" s="9" t="str">
        <f t="shared" si="706"/>
        <v xml:space="preserve">13 Oct 23 01:20:08 </v>
      </c>
      <c r="Y4718" s="9" t="str">
        <f t="shared" si="707"/>
        <v xml:space="preserve">01:20:08 </v>
      </c>
      <c r="Z4718" s="10">
        <f t="shared" si="708"/>
        <v>45208.055648148147</v>
      </c>
      <c r="AA4718" s="10" t="str">
        <f t="shared" si="709"/>
        <v>09 Oct 23 - 15 Oct 23</v>
      </c>
      <c r="AB4718" s="9" t="str">
        <f t="shared" si="710"/>
        <v xml:space="preserve">   </v>
      </c>
      <c r="AC4718" s="11" t="str">
        <f t="shared" si="711"/>
        <v/>
      </c>
      <c r="AD4718" s="9" t="str">
        <f t="shared" si="712"/>
        <v/>
      </c>
      <c r="AE4718" s="9" t="str">
        <f t="shared" si="713"/>
        <v/>
      </c>
    </row>
    <row r="4719" spans="1:31" ht="15" customHeight="1" x14ac:dyDescent="0.25">
      <c r="A4719">
        <v>12294</v>
      </c>
      <c r="B4719" t="s">
        <v>38</v>
      </c>
      <c r="C4719" t="s">
        <v>645</v>
      </c>
      <c r="D4719" t="s">
        <v>6493</v>
      </c>
      <c r="E4719" t="s">
        <v>6494</v>
      </c>
      <c r="H4719" t="s">
        <v>133</v>
      </c>
      <c r="I4719" t="s">
        <v>33</v>
      </c>
      <c r="K4719" t="s">
        <v>654</v>
      </c>
      <c r="M4719" t="s">
        <v>36</v>
      </c>
      <c r="N4719" t="s">
        <v>1013</v>
      </c>
      <c r="O4719" t="s">
        <v>50</v>
      </c>
      <c r="P4719">
        <v>104</v>
      </c>
      <c r="Q4719" t="s">
        <v>34</v>
      </c>
      <c r="R4719" t="s">
        <v>1331</v>
      </c>
      <c r="W4719" s="9" t="str">
        <f t="shared" si="705"/>
        <v>User</v>
      </c>
      <c r="X4719" s="9" t="str">
        <f t="shared" si="706"/>
        <v xml:space="preserve">13 Oct 23 07:10:08 </v>
      </c>
      <c r="Y4719" s="9" t="str">
        <f t="shared" si="707"/>
        <v xml:space="preserve">07:10:08 </v>
      </c>
      <c r="Z4719" s="10">
        <f t="shared" si="708"/>
        <v>45208.298703703702</v>
      </c>
      <c r="AA4719" s="10" t="str">
        <f t="shared" si="709"/>
        <v>09 Oct 23 - 15 Oct 23</v>
      </c>
      <c r="AB4719" s="9" t="str">
        <f t="shared" si="710"/>
        <v xml:space="preserve">   </v>
      </c>
      <c r="AC4719" s="11" t="str">
        <f t="shared" si="711"/>
        <v/>
      </c>
      <c r="AD4719" s="9" t="str">
        <f t="shared" si="712"/>
        <v/>
      </c>
      <c r="AE4719" s="9" t="str">
        <f t="shared" si="713"/>
        <v/>
      </c>
    </row>
    <row r="4720" spans="1:31" ht="15" customHeight="1" x14ac:dyDescent="0.25">
      <c r="A4720">
        <v>12295</v>
      </c>
      <c r="B4720" t="s">
        <v>38</v>
      </c>
      <c r="C4720" t="s">
        <v>645</v>
      </c>
      <c r="D4720" t="s">
        <v>6495</v>
      </c>
      <c r="E4720" t="s">
        <v>6496</v>
      </c>
      <c r="H4720" t="s">
        <v>133</v>
      </c>
      <c r="I4720" t="s">
        <v>33</v>
      </c>
      <c r="K4720" t="s">
        <v>654</v>
      </c>
      <c r="M4720" t="s">
        <v>36</v>
      </c>
      <c r="N4720" t="s">
        <v>1013</v>
      </c>
      <c r="O4720" t="s">
        <v>50</v>
      </c>
      <c r="P4720">
        <v>47</v>
      </c>
      <c r="Q4720" t="s">
        <v>34</v>
      </c>
      <c r="R4720" t="s">
        <v>1331</v>
      </c>
      <c r="W4720" s="9" t="str">
        <f t="shared" si="705"/>
        <v>User</v>
      </c>
      <c r="X4720" s="9" t="str">
        <f t="shared" si="706"/>
        <v xml:space="preserve">13 Oct 23 07:10:09 </v>
      </c>
      <c r="Y4720" s="9" t="str">
        <f t="shared" si="707"/>
        <v xml:space="preserve">07:10:09 </v>
      </c>
      <c r="Z4720" s="10">
        <f t="shared" si="708"/>
        <v>45208.298715277779</v>
      </c>
      <c r="AA4720" s="10" t="str">
        <f t="shared" si="709"/>
        <v>09 Oct 23 - 15 Oct 23</v>
      </c>
      <c r="AB4720" s="9" t="str">
        <f t="shared" si="710"/>
        <v xml:space="preserve">   </v>
      </c>
      <c r="AC4720" s="11" t="str">
        <f t="shared" si="711"/>
        <v/>
      </c>
      <c r="AD4720" s="9" t="str">
        <f t="shared" si="712"/>
        <v/>
      </c>
      <c r="AE4720" s="9" t="str">
        <f t="shared" si="713"/>
        <v/>
      </c>
    </row>
    <row r="4721" spans="1:31" ht="15" customHeight="1" x14ac:dyDescent="0.25">
      <c r="A4721">
        <v>12297</v>
      </c>
      <c r="B4721" t="s">
        <v>38</v>
      </c>
      <c r="C4721" t="s">
        <v>39</v>
      </c>
      <c r="D4721" t="s">
        <v>6497</v>
      </c>
      <c r="E4721" t="s">
        <v>6498</v>
      </c>
      <c r="G4721" t="s">
        <v>1760</v>
      </c>
      <c r="H4721" t="s">
        <v>1098</v>
      </c>
      <c r="I4721" t="s">
        <v>55</v>
      </c>
      <c r="J4721" t="s">
        <v>55</v>
      </c>
      <c r="K4721" t="s">
        <v>654</v>
      </c>
      <c r="M4721" t="s">
        <v>36</v>
      </c>
      <c r="N4721" t="s">
        <v>1013</v>
      </c>
      <c r="O4721" t="s">
        <v>1399</v>
      </c>
      <c r="P4721">
        <v>36</v>
      </c>
      <c r="Q4721" t="s">
        <v>34</v>
      </c>
      <c r="R4721" t="s">
        <v>1331</v>
      </c>
      <c r="W4721" s="9" t="str">
        <f t="shared" si="705"/>
        <v>User</v>
      </c>
      <c r="X4721" s="9" t="str">
        <f t="shared" si="706"/>
        <v xml:space="preserve">13 Oct 23 07:40:08 </v>
      </c>
      <c r="Y4721" s="9" t="str">
        <f t="shared" si="707"/>
        <v xml:space="preserve">07:40:08 </v>
      </c>
      <c r="Z4721" s="10">
        <f t="shared" si="708"/>
        <v>45208.319537037038</v>
      </c>
      <c r="AA4721" s="10" t="str">
        <f t="shared" si="709"/>
        <v>09 Oct 23 - 15 Oct 23</v>
      </c>
      <c r="AB4721" s="9" t="str">
        <f t="shared" si="710"/>
        <v xml:space="preserve">   </v>
      </c>
      <c r="AC4721" s="11" t="str">
        <f t="shared" si="711"/>
        <v/>
      </c>
      <c r="AD4721" s="9">
        <f t="shared" si="712"/>
        <v>1</v>
      </c>
      <c r="AE4721" s="9" t="str">
        <f t="shared" si="713"/>
        <v/>
      </c>
    </row>
    <row r="4722" spans="1:31" ht="15" customHeight="1" x14ac:dyDescent="0.25">
      <c r="A4722">
        <v>12298</v>
      </c>
      <c r="B4722" t="s">
        <v>38</v>
      </c>
      <c r="C4722" t="s">
        <v>645</v>
      </c>
      <c r="D4722" t="s">
        <v>6499</v>
      </c>
      <c r="E4722" t="s">
        <v>6500</v>
      </c>
      <c r="H4722" t="s">
        <v>2338</v>
      </c>
      <c r="I4722" t="s">
        <v>33</v>
      </c>
      <c r="K4722" t="s">
        <v>62</v>
      </c>
      <c r="M4722" t="s">
        <v>36</v>
      </c>
      <c r="N4722" t="s">
        <v>1013</v>
      </c>
      <c r="O4722" t="s">
        <v>50</v>
      </c>
      <c r="P4722">
        <v>60</v>
      </c>
      <c r="Q4722" t="s">
        <v>34</v>
      </c>
      <c r="R4722" t="s">
        <v>1331</v>
      </c>
      <c r="W4722" s="9" t="str">
        <f t="shared" si="705"/>
        <v>User</v>
      </c>
      <c r="X4722" s="9" t="str">
        <f t="shared" si="706"/>
        <v xml:space="preserve">13 Oct 23 08:30:09 </v>
      </c>
      <c r="Y4722" s="9" t="str">
        <f t="shared" si="707"/>
        <v xml:space="preserve">08:30:09 </v>
      </c>
      <c r="Z4722" s="10">
        <f t="shared" si="708"/>
        <v>45208.354270833333</v>
      </c>
      <c r="AA4722" s="10" t="str">
        <f t="shared" si="709"/>
        <v>09 Oct 23 - 15 Oct 23</v>
      </c>
      <c r="AB4722" s="9" t="str">
        <f t="shared" si="710"/>
        <v xml:space="preserve">   </v>
      </c>
      <c r="AC4722" s="11" t="str">
        <f t="shared" si="711"/>
        <v/>
      </c>
      <c r="AD4722" s="9" t="str">
        <f t="shared" si="712"/>
        <v/>
      </c>
      <c r="AE4722" s="9" t="str">
        <f t="shared" si="713"/>
        <v/>
      </c>
    </row>
    <row r="4723" spans="1:31" ht="15" customHeight="1" x14ac:dyDescent="0.25">
      <c r="A4723">
        <v>12299</v>
      </c>
      <c r="B4723" t="s">
        <v>57</v>
      </c>
      <c r="C4723" t="s">
        <v>68</v>
      </c>
      <c r="D4723" s="14" t="s">
        <v>28</v>
      </c>
      <c r="E4723" t="s">
        <v>6501</v>
      </c>
      <c r="F4723" t="s">
        <v>30</v>
      </c>
      <c r="G4723" t="s">
        <v>1760</v>
      </c>
      <c r="H4723" t="s">
        <v>133</v>
      </c>
      <c r="I4723" t="s">
        <v>61</v>
      </c>
      <c r="K4723" t="s">
        <v>34</v>
      </c>
      <c r="M4723" t="s">
        <v>36</v>
      </c>
      <c r="N4723" t="s">
        <v>37</v>
      </c>
      <c r="P4723">
        <v>84</v>
      </c>
      <c r="Q4723" t="s">
        <v>34</v>
      </c>
      <c r="R4723" t="s">
        <v>1319</v>
      </c>
      <c r="W4723" s="9" t="str">
        <f t="shared" si="705"/>
        <v>Server</v>
      </c>
      <c r="X4723" s="9" t="str">
        <f t="shared" si="706"/>
        <v xml:space="preserve">13 Oct 23 09:00:16 </v>
      </c>
      <c r="Y4723" s="9" t="str">
        <f t="shared" si="707"/>
        <v xml:space="preserve">09:00:16 </v>
      </c>
      <c r="Z4723" s="10">
        <f t="shared" si="708"/>
        <v>45208.375185185185</v>
      </c>
      <c r="AA4723" s="10" t="str">
        <f t="shared" si="709"/>
        <v>09 Oct 23 - 15 Oct 23</v>
      </c>
      <c r="AB4723" s="9" t="str">
        <f t="shared" si="710"/>
        <v xml:space="preserve">   </v>
      </c>
      <c r="AC4723" s="11" t="str">
        <f t="shared" si="711"/>
        <v/>
      </c>
      <c r="AD4723" s="9" t="str">
        <f t="shared" si="712"/>
        <v/>
      </c>
      <c r="AE4723" s="9" t="str">
        <f t="shared" si="713"/>
        <v/>
      </c>
    </row>
    <row r="4724" spans="1:31" ht="15" customHeight="1" x14ac:dyDescent="0.25">
      <c r="A4724">
        <v>12300</v>
      </c>
      <c r="B4724" t="s">
        <v>38</v>
      </c>
      <c r="C4724" t="s">
        <v>645</v>
      </c>
      <c r="D4724" t="s">
        <v>6502</v>
      </c>
      <c r="E4724" t="s">
        <v>6503</v>
      </c>
      <c r="H4724" t="s">
        <v>67</v>
      </c>
      <c r="I4724" t="s">
        <v>33</v>
      </c>
      <c r="K4724" t="s">
        <v>654</v>
      </c>
      <c r="M4724" t="s">
        <v>36</v>
      </c>
      <c r="N4724" t="s">
        <v>1013</v>
      </c>
      <c r="O4724" t="s">
        <v>50</v>
      </c>
      <c r="P4724">
        <v>115</v>
      </c>
      <c r="Q4724" t="s">
        <v>34</v>
      </c>
      <c r="R4724" t="s">
        <v>1331</v>
      </c>
      <c r="W4724" s="9" t="str">
        <f t="shared" si="705"/>
        <v>User</v>
      </c>
      <c r="X4724" s="9" t="str">
        <f t="shared" si="706"/>
        <v xml:space="preserve">13 Oct 23 12:10:20 </v>
      </c>
      <c r="Y4724" s="9" t="str">
        <f t="shared" si="707"/>
        <v xml:space="preserve">12:10:20 </v>
      </c>
      <c r="Z4724" s="10">
        <f t="shared" si="708"/>
        <v>45208.507175925923</v>
      </c>
      <c r="AA4724" s="10" t="str">
        <f t="shared" si="709"/>
        <v>09 Oct 23 - 15 Oct 23</v>
      </c>
      <c r="AB4724" s="9" t="str">
        <f t="shared" si="710"/>
        <v xml:space="preserve">   </v>
      </c>
      <c r="AC4724" s="11" t="str">
        <f t="shared" si="711"/>
        <v/>
      </c>
      <c r="AD4724" s="9" t="str">
        <f t="shared" si="712"/>
        <v/>
      </c>
      <c r="AE4724" s="9" t="str">
        <f t="shared" si="713"/>
        <v/>
      </c>
    </row>
    <row r="4725" spans="1:31" ht="15" customHeight="1" x14ac:dyDescent="0.25">
      <c r="A4725">
        <v>12301</v>
      </c>
      <c r="B4725" t="s">
        <v>57</v>
      </c>
      <c r="C4725" t="s">
        <v>645</v>
      </c>
      <c r="D4725" s="14" t="s">
        <v>63</v>
      </c>
      <c r="E4725" t="s">
        <v>6504</v>
      </c>
      <c r="F4725" t="s">
        <v>65</v>
      </c>
      <c r="H4725" t="s">
        <v>133</v>
      </c>
      <c r="I4725" t="s">
        <v>61</v>
      </c>
      <c r="K4725" t="s">
        <v>34</v>
      </c>
      <c r="M4725" t="s">
        <v>36</v>
      </c>
      <c r="N4725" t="s">
        <v>45</v>
      </c>
      <c r="P4725">
        <v>118</v>
      </c>
      <c r="Q4725" t="s">
        <v>34</v>
      </c>
      <c r="R4725" t="s">
        <v>1323</v>
      </c>
      <c r="W4725" s="9" t="str">
        <f t="shared" si="705"/>
        <v>Laptop/Desktop</v>
      </c>
      <c r="X4725" s="9" t="str">
        <f t="shared" si="706"/>
        <v xml:space="preserve">13 Oct 23 12:20:07 </v>
      </c>
      <c r="Y4725" s="9" t="str">
        <f t="shared" si="707"/>
        <v xml:space="preserve">12:20:07 </v>
      </c>
      <c r="Z4725" s="10">
        <f t="shared" si="708"/>
        <v>45208.513969907406</v>
      </c>
      <c r="AA4725" s="10" t="str">
        <f t="shared" si="709"/>
        <v>09 Oct 23 - 15 Oct 23</v>
      </c>
      <c r="AB4725" s="9" t="str">
        <f t="shared" si="710"/>
        <v xml:space="preserve">   </v>
      </c>
      <c r="AC4725" s="11" t="str">
        <f t="shared" si="711"/>
        <v/>
      </c>
      <c r="AD4725" s="9" t="str">
        <f t="shared" si="712"/>
        <v/>
      </c>
      <c r="AE4725" s="9" t="str">
        <f t="shared" si="713"/>
        <v/>
      </c>
    </row>
    <row r="4726" spans="1:31" ht="15" customHeight="1" x14ac:dyDescent="0.25">
      <c r="A4726">
        <v>12302</v>
      </c>
      <c r="B4726" t="s">
        <v>27</v>
      </c>
      <c r="C4726" t="s">
        <v>645</v>
      </c>
      <c r="D4726" s="14" t="s">
        <v>1324</v>
      </c>
      <c r="E4726" t="s">
        <v>6505</v>
      </c>
      <c r="F4726" t="s">
        <v>1322</v>
      </c>
      <c r="H4726" t="s">
        <v>2338</v>
      </c>
      <c r="I4726" t="s">
        <v>61</v>
      </c>
      <c r="K4726" t="s">
        <v>34</v>
      </c>
      <c r="M4726" t="s">
        <v>36</v>
      </c>
      <c r="N4726" t="s">
        <v>45</v>
      </c>
      <c r="P4726">
        <v>79</v>
      </c>
      <c r="Q4726" t="s">
        <v>34</v>
      </c>
      <c r="R4726" t="s">
        <v>1323</v>
      </c>
      <c r="W4726" s="9" t="str">
        <f t="shared" si="705"/>
        <v>Laptop/Desktop</v>
      </c>
      <c r="X4726" s="9" t="str">
        <f t="shared" si="706"/>
        <v xml:space="preserve">13 Oct 23 17:10:09 </v>
      </c>
      <c r="Y4726" s="9" t="str">
        <f t="shared" si="707"/>
        <v xml:space="preserve">17:10:09 </v>
      </c>
      <c r="Z4726" s="10">
        <f t="shared" si="708"/>
        <v>45208.715381944443</v>
      </c>
      <c r="AA4726" s="10" t="str">
        <f t="shared" si="709"/>
        <v>09 Oct 23 - 15 Oct 23</v>
      </c>
      <c r="AB4726" s="9" t="str">
        <f t="shared" si="710"/>
        <v xml:space="preserve">   </v>
      </c>
      <c r="AC4726" s="11" t="str">
        <f t="shared" si="711"/>
        <v/>
      </c>
      <c r="AD4726" s="9" t="str">
        <f t="shared" si="712"/>
        <v/>
      </c>
      <c r="AE4726" s="9" t="str">
        <f t="shared" si="713"/>
        <v/>
      </c>
    </row>
    <row r="4727" spans="1:31" ht="15" customHeight="1" x14ac:dyDescent="0.25">
      <c r="A4727">
        <v>12303</v>
      </c>
      <c r="B4727" t="s">
        <v>38</v>
      </c>
      <c r="C4727" t="s">
        <v>645</v>
      </c>
      <c r="D4727" s="14" t="s">
        <v>4344</v>
      </c>
      <c r="E4727" t="s">
        <v>6506</v>
      </c>
      <c r="F4727" t="s">
        <v>91</v>
      </c>
      <c r="H4727" t="s">
        <v>2338</v>
      </c>
      <c r="I4727" t="s">
        <v>61</v>
      </c>
      <c r="K4727" t="s">
        <v>62</v>
      </c>
      <c r="M4727" t="s">
        <v>36</v>
      </c>
      <c r="N4727" t="s">
        <v>45</v>
      </c>
      <c r="P4727">
        <v>90</v>
      </c>
      <c r="Q4727" t="s">
        <v>34</v>
      </c>
      <c r="R4727" t="s">
        <v>1319</v>
      </c>
      <c r="W4727" s="9" t="str">
        <f t="shared" si="705"/>
        <v>Laptop/Desktop</v>
      </c>
      <c r="X4727" s="9" t="str">
        <f t="shared" si="706"/>
        <v xml:space="preserve">13 Oct 23 21:00:07 </v>
      </c>
      <c r="Y4727" s="9" t="str">
        <f t="shared" si="707"/>
        <v xml:space="preserve">21:00:07 </v>
      </c>
      <c r="Z4727" s="10">
        <f t="shared" si="708"/>
        <v>45208.875081018516</v>
      </c>
      <c r="AA4727" s="10" t="str">
        <f t="shared" si="709"/>
        <v>09 Oct 23 - 15 Oct 23</v>
      </c>
      <c r="AB4727" s="9" t="str">
        <f t="shared" si="710"/>
        <v xml:space="preserve">   </v>
      </c>
      <c r="AC4727" s="11" t="str">
        <f t="shared" si="711"/>
        <v/>
      </c>
      <c r="AD4727" s="9" t="str">
        <f>IF(C4727&lt;&gt;"Closed","",IF(I4727=K4727,1,""))</f>
        <v/>
      </c>
      <c r="AE4727" s="9" t="str">
        <f>IF(C4727&lt;&gt;"Closed","",IF(I4727&lt;&gt;K4727,1,""))</f>
        <v/>
      </c>
    </row>
    <row r="4728" spans="1:31" ht="15" customHeight="1" x14ac:dyDescent="0.25">
      <c r="A4728">
        <v>12304</v>
      </c>
      <c r="B4728" t="s">
        <v>27</v>
      </c>
      <c r="C4728" t="s">
        <v>645</v>
      </c>
      <c r="D4728" s="14" t="s">
        <v>1324</v>
      </c>
      <c r="E4728" t="s">
        <v>6507</v>
      </c>
      <c r="F4728" t="s">
        <v>1322</v>
      </c>
      <c r="H4728" t="s">
        <v>1098</v>
      </c>
      <c r="I4728" t="s">
        <v>61</v>
      </c>
      <c r="K4728" t="s">
        <v>34</v>
      </c>
      <c r="M4728" t="s">
        <v>36</v>
      </c>
      <c r="N4728" t="s">
        <v>45</v>
      </c>
      <c r="P4728">
        <v>82</v>
      </c>
      <c r="Q4728" t="s">
        <v>34</v>
      </c>
      <c r="R4728" t="s">
        <v>1323</v>
      </c>
      <c r="W4728" s="9" t="str">
        <f t="shared" si="705"/>
        <v>Laptop/Desktop</v>
      </c>
      <c r="X4728" s="9" t="str">
        <f t="shared" si="706"/>
        <v xml:space="preserve">14 Oct 23 06:50:06 </v>
      </c>
      <c r="Y4728" s="9" t="str">
        <f t="shared" si="707"/>
        <v xml:space="preserve">06:50:06 </v>
      </c>
      <c r="Z4728" s="10">
        <f t="shared" si="708"/>
        <v>45208.284791666665</v>
      </c>
      <c r="AA4728" s="10" t="str">
        <f t="shared" si="709"/>
        <v>09 Oct 23 - 15 Oct 23</v>
      </c>
      <c r="AB4728" s="9" t="str">
        <f t="shared" si="710"/>
        <v xml:space="preserve">   </v>
      </c>
      <c r="AC4728" s="11" t="str">
        <f t="shared" si="711"/>
        <v/>
      </c>
      <c r="AD4728" s="9" t="str">
        <f t="shared" si="712"/>
        <v/>
      </c>
      <c r="AE4728" s="9" t="str">
        <f t="shared" si="713"/>
        <v/>
      </c>
    </row>
    <row r="4729" spans="1:31" ht="15" customHeight="1" x14ac:dyDescent="0.25">
      <c r="A4729">
        <v>12305</v>
      </c>
      <c r="B4729" t="s">
        <v>38</v>
      </c>
      <c r="C4729" t="s">
        <v>645</v>
      </c>
      <c r="D4729" t="s">
        <v>6508</v>
      </c>
      <c r="E4729" t="s">
        <v>6509</v>
      </c>
      <c r="H4729" t="s">
        <v>44</v>
      </c>
      <c r="I4729" t="s">
        <v>33</v>
      </c>
      <c r="K4729" t="s">
        <v>654</v>
      </c>
      <c r="M4729" t="s">
        <v>36</v>
      </c>
      <c r="N4729" t="s">
        <v>1013</v>
      </c>
      <c r="O4729" t="s">
        <v>50</v>
      </c>
      <c r="P4729">
        <v>115</v>
      </c>
      <c r="Q4729" t="s">
        <v>34</v>
      </c>
      <c r="R4729" t="s">
        <v>1331</v>
      </c>
      <c r="W4729" s="9" t="str">
        <f t="shared" si="705"/>
        <v>User</v>
      </c>
      <c r="X4729" s="9" t="str">
        <f t="shared" si="706"/>
        <v xml:space="preserve">14 Oct 23 07:30:11 </v>
      </c>
      <c r="Y4729" s="9" t="str">
        <f t="shared" si="707"/>
        <v xml:space="preserve">07:30:11 </v>
      </c>
      <c r="Z4729" s="10">
        <f t="shared" si="708"/>
        <v>45208.312627314815</v>
      </c>
      <c r="AA4729" s="10" t="str">
        <f t="shared" si="709"/>
        <v>09 Oct 23 - 15 Oct 23</v>
      </c>
      <c r="AB4729" s="9" t="str">
        <f t="shared" si="710"/>
        <v xml:space="preserve">   </v>
      </c>
      <c r="AC4729" s="11" t="str">
        <f t="shared" si="711"/>
        <v/>
      </c>
      <c r="AD4729" s="9" t="str">
        <f t="shared" si="712"/>
        <v/>
      </c>
      <c r="AE4729" s="9" t="str">
        <f t="shared" si="713"/>
        <v/>
      </c>
    </row>
    <row r="4730" spans="1:31" ht="15" customHeight="1" x14ac:dyDescent="0.25">
      <c r="A4730">
        <v>12306</v>
      </c>
      <c r="B4730" t="s">
        <v>38</v>
      </c>
      <c r="C4730" t="s">
        <v>645</v>
      </c>
      <c r="D4730" t="s">
        <v>2520</v>
      </c>
      <c r="E4730" t="s">
        <v>6510</v>
      </c>
      <c r="H4730" t="s">
        <v>44</v>
      </c>
      <c r="I4730" t="s">
        <v>55</v>
      </c>
      <c r="K4730" t="s">
        <v>654</v>
      </c>
      <c r="M4730" t="s">
        <v>36</v>
      </c>
      <c r="N4730" t="s">
        <v>1013</v>
      </c>
      <c r="O4730" t="s">
        <v>1399</v>
      </c>
      <c r="P4730">
        <v>73</v>
      </c>
      <c r="Q4730" t="s">
        <v>34</v>
      </c>
      <c r="R4730" t="s">
        <v>1331</v>
      </c>
      <c r="W4730" s="9" t="str">
        <f t="shared" si="705"/>
        <v>User</v>
      </c>
      <c r="X4730" s="9" t="str">
        <f t="shared" si="706"/>
        <v xml:space="preserve">14 Oct 23 11:10:07 </v>
      </c>
      <c r="Y4730" s="9" t="str">
        <f t="shared" si="707"/>
        <v xml:space="preserve">11:10:07 </v>
      </c>
      <c r="Z4730" s="10">
        <f t="shared" si="708"/>
        <v>45208.465358796297</v>
      </c>
      <c r="AA4730" s="10" t="str">
        <f t="shared" si="709"/>
        <v>09 Oct 23 - 15 Oct 23</v>
      </c>
      <c r="AB4730" s="9" t="str">
        <f t="shared" si="710"/>
        <v xml:space="preserve">   </v>
      </c>
      <c r="AC4730" s="11" t="str">
        <f t="shared" si="711"/>
        <v/>
      </c>
      <c r="AD4730" s="9" t="str">
        <f t="shared" si="712"/>
        <v/>
      </c>
      <c r="AE4730" s="9" t="str">
        <f t="shared" si="713"/>
        <v/>
      </c>
    </row>
    <row r="4731" spans="1:31" ht="15" customHeight="1" x14ac:dyDescent="0.25">
      <c r="A4731">
        <v>12307</v>
      </c>
      <c r="B4731" t="s">
        <v>27</v>
      </c>
      <c r="C4731" t="s">
        <v>645</v>
      </c>
      <c r="D4731" s="14" t="s">
        <v>1324</v>
      </c>
      <c r="E4731" t="s">
        <v>6511</v>
      </c>
      <c r="F4731" t="s">
        <v>1322</v>
      </c>
      <c r="H4731" t="s">
        <v>44</v>
      </c>
      <c r="I4731" t="s">
        <v>61</v>
      </c>
      <c r="K4731" t="s">
        <v>34</v>
      </c>
      <c r="M4731" t="s">
        <v>36</v>
      </c>
      <c r="N4731" t="s">
        <v>37</v>
      </c>
      <c r="P4731">
        <v>61</v>
      </c>
      <c r="Q4731" t="s">
        <v>34</v>
      </c>
      <c r="R4731" t="s">
        <v>1323</v>
      </c>
      <c r="W4731" s="9" t="str">
        <f t="shared" si="705"/>
        <v>Server</v>
      </c>
      <c r="X4731" s="9" t="str">
        <f t="shared" si="706"/>
        <v xml:space="preserve">14 Oct 23 15:10:07 </v>
      </c>
      <c r="Y4731" s="9" t="str">
        <f t="shared" si="707"/>
        <v xml:space="preserve">15:10:07 </v>
      </c>
      <c r="Z4731" s="10">
        <f t="shared" si="708"/>
        <v>45208.632025462961</v>
      </c>
      <c r="AA4731" s="10" t="str">
        <f t="shared" si="709"/>
        <v>09 Oct 23 - 15 Oct 23</v>
      </c>
      <c r="AB4731" s="9" t="str">
        <f t="shared" si="710"/>
        <v xml:space="preserve">   </v>
      </c>
      <c r="AC4731" s="11" t="str">
        <f t="shared" si="711"/>
        <v/>
      </c>
      <c r="AD4731" s="9" t="str">
        <f t="shared" si="712"/>
        <v/>
      </c>
      <c r="AE4731" s="9" t="str">
        <f t="shared" si="713"/>
        <v/>
      </c>
    </row>
    <row r="4732" spans="1:31" ht="15" customHeight="1" x14ac:dyDescent="0.25">
      <c r="A4732">
        <v>12308</v>
      </c>
      <c r="B4732" t="s">
        <v>27</v>
      </c>
      <c r="C4732" t="s">
        <v>645</v>
      </c>
      <c r="D4732" s="14" t="s">
        <v>2228</v>
      </c>
      <c r="E4732" t="s">
        <v>6512</v>
      </c>
      <c r="F4732" t="s">
        <v>2230</v>
      </c>
      <c r="H4732" t="s">
        <v>2338</v>
      </c>
      <c r="I4732" t="s">
        <v>33</v>
      </c>
      <c r="K4732" t="s">
        <v>34</v>
      </c>
      <c r="M4732" t="s">
        <v>36</v>
      </c>
      <c r="N4732" t="s">
        <v>1488</v>
      </c>
      <c r="P4732">
        <v>31</v>
      </c>
      <c r="Q4732" t="s">
        <v>34</v>
      </c>
      <c r="R4732" t="s">
        <v>1319</v>
      </c>
      <c r="W4732" s="9" t="str">
        <f t="shared" si="705"/>
        <v>Network Device</v>
      </c>
      <c r="X4732" s="9" t="str">
        <f t="shared" si="706"/>
        <v xml:space="preserve">14 Oct 23 20:30:06 </v>
      </c>
      <c r="Y4732" s="9" t="str">
        <f t="shared" si="707"/>
        <v xml:space="preserve">20:30:06 </v>
      </c>
      <c r="Z4732" s="10">
        <f t="shared" si="708"/>
        <v>45208.85423611111</v>
      </c>
      <c r="AA4732" s="10" t="str">
        <f t="shared" si="709"/>
        <v>09 Oct 23 - 15 Oct 23</v>
      </c>
      <c r="AB4732" s="9" t="str">
        <f t="shared" si="710"/>
        <v xml:space="preserve">   </v>
      </c>
      <c r="AC4732" s="11" t="str">
        <f t="shared" si="711"/>
        <v/>
      </c>
      <c r="AD4732" s="9" t="str">
        <f t="shared" si="712"/>
        <v/>
      </c>
      <c r="AE4732" s="9" t="str">
        <f t="shared" si="713"/>
        <v/>
      </c>
    </row>
    <row r="4733" spans="1:31" ht="15" customHeight="1" x14ac:dyDescent="0.25">
      <c r="A4733">
        <v>12309</v>
      </c>
      <c r="B4733" t="s">
        <v>27</v>
      </c>
      <c r="C4733" t="s">
        <v>645</v>
      </c>
      <c r="D4733" s="14" t="s">
        <v>1387</v>
      </c>
      <c r="E4733" t="s">
        <v>6513</v>
      </c>
      <c r="F4733" t="s">
        <v>1322</v>
      </c>
      <c r="H4733" t="s">
        <v>2338</v>
      </c>
      <c r="I4733" t="s">
        <v>33</v>
      </c>
      <c r="K4733" t="s">
        <v>34</v>
      </c>
      <c r="M4733" t="s">
        <v>36</v>
      </c>
      <c r="N4733" t="s">
        <v>45</v>
      </c>
      <c r="P4733">
        <v>81</v>
      </c>
      <c r="Q4733" t="s">
        <v>34</v>
      </c>
      <c r="R4733" t="s">
        <v>1323</v>
      </c>
      <c r="W4733" s="9" t="str">
        <f t="shared" si="705"/>
        <v>Laptop/Desktop</v>
      </c>
      <c r="X4733" s="9" t="str">
        <f t="shared" si="706"/>
        <v xml:space="preserve">14 Oct 23 21:10:07 </v>
      </c>
      <c r="Y4733" s="9" t="str">
        <f t="shared" si="707"/>
        <v xml:space="preserve">21:10:07 </v>
      </c>
      <c r="Z4733" s="10">
        <f t="shared" si="708"/>
        <v>45208.882025462961</v>
      </c>
      <c r="AA4733" s="10" t="str">
        <f t="shared" si="709"/>
        <v>09 Oct 23 - 15 Oct 23</v>
      </c>
      <c r="AB4733" s="9" t="str">
        <f t="shared" si="710"/>
        <v xml:space="preserve">   </v>
      </c>
      <c r="AC4733" s="11" t="str">
        <f t="shared" si="711"/>
        <v/>
      </c>
      <c r="AD4733" s="9" t="str">
        <f t="shared" si="712"/>
        <v/>
      </c>
      <c r="AE4733" s="9" t="str">
        <f t="shared" si="713"/>
        <v/>
      </c>
    </row>
    <row r="4734" spans="1:31" ht="15" customHeight="1" x14ac:dyDescent="0.25">
      <c r="A4734">
        <v>12310</v>
      </c>
      <c r="B4734" t="s">
        <v>27</v>
      </c>
      <c r="C4734" t="s">
        <v>645</v>
      </c>
      <c r="D4734" s="14"/>
      <c r="E4734" t="s">
        <v>6655</v>
      </c>
      <c r="K4734" t="s">
        <v>62</v>
      </c>
      <c r="W4734" s="9" t="str">
        <f t="shared" ref="W4734" si="714">IF(N4734&lt;&gt;"",N4734,"Email Category")</f>
        <v>Email Category</v>
      </c>
      <c r="X4734" s="9" t="str">
        <f t="shared" ref="X4734" si="715">MID(E4734,6,2)&amp;" "&amp;MID(E4734,9,3)&amp;" "&amp;MID(E4734,15,2)&amp;" "&amp;MID(E4734,18,9)</f>
        <v xml:space="preserve">15 Oct 23 21:10:07 </v>
      </c>
      <c r="Y4734" s="9" t="str">
        <f t="shared" ref="Y4734" si="716">MID(E4734,18,9)</f>
        <v xml:space="preserve">21:10:07 </v>
      </c>
      <c r="Z4734" s="10">
        <f t="shared" ref="Z4734" si="717">(X4734-WEEKDAY(X4734,3))</f>
        <v>45208.882025462961</v>
      </c>
      <c r="AA4734" s="10" t="str">
        <f t="shared" ref="AA4734" si="718">TEXT(Z4734,"DD MMM YY")&amp;" - "&amp;TEXT(Z4734+ROWS(WZY4733:XAA4733)*6,"DD MMM YY")</f>
        <v>09 Oct 23 - 15 Oct 23</v>
      </c>
      <c r="AB4734" s="9" t="str">
        <f t="shared" ref="AB4734" si="719">MID(L4734,6,2)&amp;" "&amp;MID(L4734,9,3)&amp;" "&amp;MID(L4734,15,2)&amp;" "&amp;MID(L4734,18,9)</f>
        <v xml:space="preserve">   </v>
      </c>
      <c r="AC4734" s="11" t="str">
        <f t="shared" ref="AC4734" si="720">IF(AB4734&lt;X4734,"",AB4734-X4734)</f>
        <v/>
      </c>
      <c r="AD4734" s="9" t="str">
        <f t="shared" ref="AD4734" si="721">IF(C4734&lt;&gt;"Closed","",IF(I4734=J4734,1,""))</f>
        <v/>
      </c>
      <c r="AE4734" s="9" t="str">
        <f t="shared" ref="AE4734" si="722">IF(C4734&lt;&gt;"Closed","",IF(I4734&lt;&gt;J4734,1,""))</f>
        <v/>
      </c>
    </row>
    <row r="4735" spans="1:31" ht="15" customHeight="1" x14ac:dyDescent="0.25">
      <c r="A4735">
        <v>12311</v>
      </c>
      <c r="B4735" t="s">
        <v>27</v>
      </c>
      <c r="C4735" t="s">
        <v>39</v>
      </c>
      <c r="D4735" s="14" t="s">
        <v>2919</v>
      </c>
      <c r="E4735" s="14" t="s">
        <v>6514</v>
      </c>
      <c r="F4735" t="s">
        <v>674</v>
      </c>
      <c r="G4735" t="s">
        <v>1760</v>
      </c>
      <c r="H4735" t="s">
        <v>44</v>
      </c>
      <c r="I4735" t="s">
        <v>33</v>
      </c>
      <c r="J4735" t="s">
        <v>33</v>
      </c>
      <c r="K4735" t="s">
        <v>1612</v>
      </c>
      <c r="M4735" t="s">
        <v>36</v>
      </c>
      <c r="N4735" t="s">
        <v>45</v>
      </c>
      <c r="P4735">
        <v>111</v>
      </c>
      <c r="Q4735" t="s">
        <v>34</v>
      </c>
      <c r="R4735" t="s">
        <v>1339</v>
      </c>
      <c r="W4735" s="9" t="str">
        <f t="shared" si="705"/>
        <v>Laptop/Desktop</v>
      </c>
      <c r="X4735" s="9" t="str">
        <f t="shared" si="706"/>
        <v xml:space="preserve">16 Oct 23 03:30:09 </v>
      </c>
      <c r="Y4735" s="9" t="str">
        <f t="shared" si="707"/>
        <v xml:space="preserve">03:30:09 </v>
      </c>
      <c r="Z4735" s="10">
        <f t="shared" si="708"/>
        <v>45215.145937499998</v>
      </c>
      <c r="AA4735" s="10" t="str">
        <f>TEXT(Z4735,"DD MMM YY")&amp;" - "&amp;TEXT(Z4735+ROWS(WZY4733:XAA4733)*6,"DD MMM YY")</f>
        <v>16 Oct 23 - 22 Oct 23</v>
      </c>
      <c r="AB4735" s="9" t="str">
        <f t="shared" si="710"/>
        <v xml:space="preserve">   </v>
      </c>
      <c r="AC4735" s="11" t="str">
        <f t="shared" si="711"/>
        <v/>
      </c>
      <c r="AD4735" s="9">
        <f t="shared" si="712"/>
        <v>1</v>
      </c>
      <c r="AE4735" s="9" t="str">
        <f t="shared" si="713"/>
        <v/>
      </c>
    </row>
    <row r="4736" spans="1:31" ht="15" customHeight="1" x14ac:dyDescent="0.25">
      <c r="A4736">
        <v>12312</v>
      </c>
      <c r="B4736" t="s">
        <v>38</v>
      </c>
      <c r="C4736" t="s">
        <v>39</v>
      </c>
      <c r="D4736" t="s">
        <v>1393</v>
      </c>
      <c r="E4736" s="14" t="s">
        <v>6515</v>
      </c>
      <c r="G4736" t="s">
        <v>46</v>
      </c>
      <c r="H4736" t="s">
        <v>44</v>
      </c>
      <c r="I4736" t="s">
        <v>55</v>
      </c>
      <c r="J4736" t="s">
        <v>55</v>
      </c>
      <c r="K4736" t="s">
        <v>654</v>
      </c>
      <c r="M4736" t="s">
        <v>36</v>
      </c>
      <c r="N4736" t="s">
        <v>1013</v>
      </c>
      <c r="O4736" t="s">
        <v>1399</v>
      </c>
      <c r="P4736">
        <v>54</v>
      </c>
      <c r="Q4736" t="s">
        <v>34</v>
      </c>
      <c r="R4736" t="s">
        <v>1331</v>
      </c>
      <c r="W4736" s="9" t="str">
        <f t="shared" si="705"/>
        <v>User</v>
      </c>
      <c r="X4736" s="9" t="str">
        <f t="shared" si="706"/>
        <v xml:space="preserve">16 Oct 23 07:00:10 </v>
      </c>
      <c r="Y4736" s="9" t="str">
        <f t="shared" si="707"/>
        <v xml:space="preserve">07:00:10 </v>
      </c>
      <c r="Z4736" s="10">
        <f t="shared" si="708"/>
        <v>45215.29178240741</v>
      </c>
      <c r="AA4736" s="10" t="str">
        <f t="shared" si="709"/>
        <v>16 Oct 23 - 22 Oct 23</v>
      </c>
      <c r="AB4736" s="9" t="str">
        <f t="shared" si="710"/>
        <v xml:space="preserve">   </v>
      </c>
      <c r="AC4736" s="11" t="str">
        <f t="shared" si="711"/>
        <v/>
      </c>
      <c r="AD4736" s="9">
        <f t="shared" si="712"/>
        <v>1</v>
      </c>
      <c r="AE4736" s="9" t="str">
        <f t="shared" si="713"/>
        <v/>
      </c>
    </row>
    <row r="4737" spans="1:31" ht="15" customHeight="1" x14ac:dyDescent="0.25">
      <c r="A4737">
        <v>12313</v>
      </c>
      <c r="B4737" t="s">
        <v>348</v>
      </c>
      <c r="C4737" t="s">
        <v>39</v>
      </c>
      <c r="D4737" t="s">
        <v>6516</v>
      </c>
      <c r="E4737" s="14" t="s">
        <v>6517</v>
      </c>
      <c r="G4737" t="s">
        <v>1760</v>
      </c>
      <c r="H4737" t="s">
        <v>133</v>
      </c>
      <c r="I4737" t="s">
        <v>33</v>
      </c>
      <c r="J4737" t="s">
        <v>33</v>
      </c>
      <c r="K4737" t="s">
        <v>654</v>
      </c>
      <c r="M4737" t="s">
        <v>36</v>
      </c>
      <c r="N4737" t="s">
        <v>1013</v>
      </c>
      <c r="O4737" t="s">
        <v>50</v>
      </c>
      <c r="P4737">
        <v>125</v>
      </c>
      <c r="Q4737" t="s">
        <v>34</v>
      </c>
      <c r="R4737" t="s">
        <v>1331</v>
      </c>
      <c r="W4737" s="9" t="str">
        <f t="shared" si="705"/>
        <v>User</v>
      </c>
      <c r="X4737" s="9" t="str">
        <f t="shared" si="706"/>
        <v xml:space="preserve">16 Oct 23 08:11:26 </v>
      </c>
      <c r="Y4737" s="9" t="str">
        <f t="shared" si="707"/>
        <v xml:space="preserve">08:11:26 </v>
      </c>
      <c r="Z4737" s="10">
        <f t="shared" si="708"/>
        <v>45215.341273148151</v>
      </c>
      <c r="AA4737" s="10" t="str">
        <f t="shared" si="709"/>
        <v>16 Oct 23 - 22 Oct 23</v>
      </c>
      <c r="AB4737" s="9" t="str">
        <f t="shared" si="710"/>
        <v xml:space="preserve">   </v>
      </c>
      <c r="AC4737" s="11" t="str">
        <f t="shared" si="711"/>
        <v/>
      </c>
      <c r="AD4737" s="9">
        <f t="shared" si="712"/>
        <v>1</v>
      </c>
      <c r="AE4737" s="9" t="str">
        <f t="shared" si="713"/>
        <v/>
      </c>
    </row>
    <row r="4738" spans="1:31" ht="15" customHeight="1" x14ac:dyDescent="0.25">
      <c r="A4738">
        <v>12314</v>
      </c>
      <c r="B4738" t="s">
        <v>348</v>
      </c>
      <c r="C4738" t="s">
        <v>39</v>
      </c>
      <c r="D4738" t="s">
        <v>6518</v>
      </c>
      <c r="E4738" s="14" t="s">
        <v>6519</v>
      </c>
      <c r="G4738" t="s">
        <v>66</v>
      </c>
      <c r="H4738" t="s">
        <v>44</v>
      </c>
      <c r="I4738" t="s">
        <v>55</v>
      </c>
      <c r="J4738" t="s">
        <v>55</v>
      </c>
      <c r="K4738" t="s">
        <v>34</v>
      </c>
      <c r="M4738" t="s">
        <v>36</v>
      </c>
      <c r="N4738" t="s">
        <v>1013</v>
      </c>
      <c r="O4738" t="s">
        <v>1417</v>
      </c>
      <c r="P4738">
        <v>8</v>
      </c>
      <c r="Q4738" t="s">
        <v>34</v>
      </c>
      <c r="R4738" t="s">
        <v>1331</v>
      </c>
      <c r="W4738" s="9" t="str">
        <f t="shared" si="705"/>
        <v>User</v>
      </c>
      <c r="X4738" s="9" t="str">
        <f t="shared" si="706"/>
        <v xml:space="preserve">16 Oct 23 08:11:29 </v>
      </c>
      <c r="Y4738" s="9" t="str">
        <f t="shared" si="707"/>
        <v xml:space="preserve">08:11:29 </v>
      </c>
      <c r="Z4738" s="10">
        <f t="shared" si="708"/>
        <v>45215.341307870367</v>
      </c>
      <c r="AA4738" s="10" t="str">
        <f t="shared" si="709"/>
        <v>16 Oct 23 - 22 Oct 23</v>
      </c>
      <c r="AB4738" s="9" t="str">
        <f t="shared" si="710"/>
        <v xml:space="preserve">   </v>
      </c>
      <c r="AC4738" s="11" t="str">
        <f t="shared" si="711"/>
        <v/>
      </c>
      <c r="AD4738" s="9">
        <f t="shared" si="712"/>
        <v>1</v>
      </c>
      <c r="AE4738" s="9" t="str">
        <f t="shared" si="713"/>
        <v/>
      </c>
    </row>
    <row r="4739" spans="1:31" ht="15" customHeight="1" x14ac:dyDescent="0.25">
      <c r="A4739">
        <v>12315</v>
      </c>
      <c r="B4739" t="s">
        <v>348</v>
      </c>
      <c r="C4739" t="s">
        <v>39</v>
      </c>
      <c r="D4739" t="s">
        <v>6520</v>
      </c>
      <c r="E4739" s="14" t="s">
        <v>6521</v>
      </c>
      <c r="G4739" t="s">
        <v>66</v>
      </c>
      <c r="H4739" t="s">
        <v>133</v>
      </c>
      <c r="I4739" t="s">
        <v>55</v>
      </c>
      <c r="J4739" t="s">
        <v>55</v>
      </c>
      <c r="K4739" t="s">
        <v>34</v>
      </c>
      <c r="M4739" t="s">
        <v>36</v>
      </c>
      <c r="N4739" t="s">
        <v>45</v>
      </c>
      <c r="P4739">
        <v>39</v>
      </c>
      <c r="Q4739" t="s">
        <v>34</v>
      </c>
      <c r="R4739" t="s">
        <v>1323</v>
      </c>
      <c r="W4739" s="9" t="str">
        <f t="shared" si="705"/>
        <v>Laptop/Desktop</v>
      </c>
      <c r="X4739" s="9" t="str">
        <f t="shared" si="706"/>
        <v xml:space="preserve">16 Oct 23 08:11:30 </v>
      </c>
      <c r="Y4739" s="9" t="str">
        <f t="shared" si="707"/>
        <v xml:space="preserve">08:11:30 </v>
      </c>
      <c r="Z4739" s="10">
        <f t="shared" si="708"/>
        <v>45215.341319444444</v>
      </c>
      <c r="AA4739" s="10" t="str">
        <f t="shared" si="709"/>
        <v>16 Oct 23 - 22 Oct 23</v>
      </c>
      <c r="AB4739" s="9" t="str">
        <f t="shared" si="710"/>
        <v xml:space="preserve">   </v>
      </c>
      <c r="AC4739" s="11" t="str">
        <f t="shared" si="711"/>
        <v/>
      </c>
      <c r="AD4739" s="9">
        <f t="shared" si="712"/>
        <v>1</v>
      </c>
      <c r="AE4739" s="9" t="str">
        <f t="shared" si="713"/>
        <v/>
      </c>
    </row>
    <row r="4740" spans="1:31" ht="15" customHeight="1" x14ac:dyDescent="0.25">
      <c r="A4740">
        <v>12316</v>
      </c>
      <c r="B4740" t="s">
        <v>348</v>
      </c>
      <c r="C4740" t="s">
        <v>39</v>
      </c>
      <c r="D4740" t="s">
        <v>6522</v>
      </c>
      <c r="E4740" s="14" t="s">
        <v>6523</v>
      </c>
      <c r="G4740" t="s">
        <v>1760</v>
      </c>
      <c r="H4740" t="s">
        <v>133</v>
      </c>
      <c r="I4740" t="s">
        <v>55</v>
      </c>
      <c r="J4740" t="s">
        <v>55</v>
      </c>
      <c r="K4740" t="s">
        <v>654</v>
      </c>
      <c r="M4740" t="s">
        <v>36</v>
      </c>
      <c r="N4740" t="s">
        <v>45</v>
      </c>
      <c r="O4740" t="s">
        <v>1417</v>
      </c>
      <c r="Q4740" t="s">
        <v>34</v>
      </c>
      <c r="R4740" t="s">
        <v>1331</v>
      </c>
      <c r="W4740" s="9" t="str">
        <f t="shared" si="705"/>
        <v>Laptop/Desktop</v>
      </c>
      <c r="X4740" s="9" t="str">
        <f t="shared" si="706"/>
        <v xml:space="preserve">16 Oct 23 08:11:32 </v>
      </c>
      <c r="Y4740" s="9" t="str">
        <f t="shared" si="707"/>
        <v xml:space="preserve">08:11:32 </v>
      </c>
      <c r="Z4740" s="10">
        <f t="shared" si="708"/>
        <v>45215.34134259259</v>
      </c>
      <c r="AA4740" s="10" t="str">
        <f t="shared" si="709"/>
        <v>16 Oct 23 - 22 Oct 23</v>
      </c>
      <c r="AB4740" s="9" t="str">
        <f t="shared" si="710"/>
        <v xml:space="preserve">   </v>
      </c>
      <c r="AC4740" s="11" t="str">
        <f t="shared" si="711"/>
        <v/>
      </c>
      <c r="AD4740" s="9">
        <f t="shared" si="712"/>
        <v>1</v>
      </c>
      <c r="AE4740" s="9" t="str">
        <f t="shared" si="713"/>
        <v/>
      </c>
    </row>
    <row r="4741" spans="1:31" ht="15" customHeight="1" x14ac:dyDescent="0.25">
      <c r="A4741">
        <v>12317</v>
      </c>
      <c r="B4741" t="s">
        <v>348</v>
      </c>
      <c r="C4741" t="s">
        <v>39</v>
      </c>
      <c r="D4741" t="s">
        <v>6524</v>
      </c>
      <c r="E4741" s="14" t="s">
        <v>6525</v>
      </c>
      <c r="G4741" t="s">
        <v>1760</v>
      </c>
      <c r="H4741" t="s">
        <v>133</v>
      </c>
      <c r="I4741" t="s">
        <v>33</v>
      </c>
      <c r="J4741" t="s">
        <v>33</v>
      </c>
      <c r="K4741" t="s">
        <v>34</v>
      </c>
      <c r="M4741" t="s">
        <v>36</v>
      </c>
      <c r="N4741" t="s">
        <v>45</v>
      </c>
      <c r="O4741" t="s">
        <v>50</v>
      </c>
      <c r="Q4741" t="s">
        <v>34</v>
      </c>
      <c r="R4741" t="s">
        <v>1331</v>
      </c>
      <c r="W4741" s="9" t="str">
        <f t="shared" si="705"/>
        <v>Laptop/Desktop</v>
      </c>
      <c r="X4741" s="9" t="str">
        <f t="shared" si="706"/>
        <v xml:space="preserve">16 Oct 23 08:11:38 </v>
      </c>
      <c r="Y4741" s="9" t="str">
        <f t="shared" si="707"/>
        <v xml:space="preserve">08:11:38 </v>
      </c>
      <c r="Z4741" s="10">
        <f t="shared" si="708"/>
        <v>45215.341412037036</v>
      </c>
      <c r="AA4741" s="10" t="str">
        <f t="shared" si="709"/>
        <v>16 Oct 23 - 22 Oct 23</v>
      </c>
      <c r="AB4741" s="9" t="str">
        <f t="shared" si="710"/>
        <v xml:space="preserve">   </v>
      </c>
      <c r="AC4741" s="11" t="str">
        <f t="shared" si="711"/>
        <v/>
      </c>
      <c r="AD4741" s="9">
        <f t="shared" si="712"/>
        <v>1</v>
      </c>
      <c r="AE4741" s="9" t="str">
        <f t="shared" si="713"/>
        <v/>
      </c>
    </row>
    <row r="4742" spans="1:31" ht="15" customHeight="1" x14ac:dyDescent="0.25">
      <c r="A4742">
        <v>12318</v>
      </c>
      <c r="B4742" t="s">
        <v>27</v>
      </c>
      <c r="C4742" t="s">
        <v>39</v>
      </c>
      <c r="D4742" s="14" t="s">
        <v>1457</v>
      </c>
      <c r="E4742" s="14" t="s">
        <v>6526</v>
      </c>
      <c r="F4742" t="s">
        <v>1322</v>
      </c>
      <c r="G4742" t="s">
        <v>1760</v>
      </c>
      <c r="H4742" t="s">
        <v>133</v>
      </c>
      <c r="I4742" t="s">
        <v>55</v>
      </c>
      <c r="J4742" t="s">
        <v>55</v>
      </c>
      <c r="K4742" t="s">
        <v>1560</v>
      </c>
      <c r="M4742" t="s">
        <v>36</v>
      </c>
      <c r="N4742" t="s">
        <v>45</v>
      </c>
      <c r="O4742" t="s">
        <v>50</v>
      </c>
      <c r="P4742">
        <v>37</v>
      </c>
      <c r="Q4742" t="s">
        <v>34</v>
      </c>
      <c r="R4742" t="s">
        <v>1331</v>
      </c>
      <c r="W4742" s="9" t="str">
        <f t="shared" si="705"/>
        <v>Laptop/Desktop</v>
      </c>
      <c r="X4742" s="9" t="str">
        <f t="shared" si="706"/>
        <v xml:space="preserve">16 Oct 23 08:40:08 </v>
      </c>
      <c r="Y4742" s="9" t="str">
        <f t="shared" si="707"/>
        <v xml:space="preserve">08:40:08 </v>
      </c>
      <c r="Z4742" s="10">
        <f t="shared" si="708"/>
        <v>45215.361203703702</v>
      </c>
      <c r="AA4742" s="10" t="str">
        <f t="shared" si="709"/>
        <v>16 Oct 23 - 22 Oct 23</v>
      </c>
      <c r="AB4742" s="9" t="str">
        <f t="shared" si="710"/>
        <v xml:space="preserve">   </v>
      </c>
      <c r="AC4742" s="11" t="str">
        <f t="shared" si="711"/>
        <v/>
      </c>
      <c r="AD4742" s="9">
        <f t="shared" si="712"/>
        <v>1</v>
      </c>
      <c r="AE4742" s="9" t="str">
        <f t="shared" si="713"/>
        <v/>
      </c>
    </row>
    <row r="4743" spans="1:31" ht="15" customHeight="1" x14ac:dyDescent="0.25">
      <c r="A4743">
        <v>12319</v>
      </c>
      <c r="B4743" t="s">
        <v>38</v>
      </c>
      <c r="C4743" t="s">
        <v>39</v>
      </c>
      <c r="D4743" t="s">
        <v>6527</v>
      </c>
      <c r="E4743" s="14" t="s">
        <v>6528</v>
      </c>
      <c r="G4743" t="s">
        <v>662</v>
      </c>
      <c r="H4743" t="s">
        <v>133</v>
      </c>
      <c r="I4743" t="s">
        <v>33</v>
      </c>
      <c r="J4743" t="s">
        <v>33</v>
      </c>
      <c r="K4743" t="s">
        <v>654</v>
      </c>
      <c r="M4743" t="s">
        <v>36</v>
      </c>
      <c r="N4743" t="s">
        <v>1013</v>
      </c>
      <c r="O4743" t="s">
        <v>50</v>
      </c>
      <c r="P4743">
        <v>58</v>
      </c>
      <c r="Q4743" t="s">
        <v>34</v>
      </c>
      <c r="R4743" t="s">
        <v>1331</v>
      </c>
      <c r="W4743" s="9" t="str">
        <f t="shared" si="705"/>
        <v>User</v>
      </c>
      <c r="X4743" s="9" t="str">
        <f t="shared" si="706"/>
        <v xml:space="preserve">16 Oct 23 09:30:16 </v>
      </c>
      <c r="Y4743" s="9" t="str">
        <f t="shared" si="707"/>
        <v xml:space="preserve">09:30:16 </v>
      </c>
      <c r="Z4743" s="10">
        <f t="shared" si="708"/>
        <v>45215.396018518521</v>
      </c>
      <c r="AA4743" s="10" t="str">
        <f t="shared" si="709"/>
        <v>16 Oct 23 - 22 Oct 23</v>
      </c>
      <c r="AB4743" s="9" t="str">
        <f t="shared" si="710"/>
        <v xml:space="preserve">   </v>
      </c>
      <c r="AC4743" s="11" t="str">
        <f t="shared" si="711"/>
        <v/>
      </c>
      <c r="AD4743" s="9">
        <f t="shared" si="712"/>
        <v>1</v>
      </c>
      <c r="AE4743" s="9" t="str">
        <f t="shared" si="713"/>
        <v/>
      </c>
    </row>
    <row r="4744" spans="1:31" ht="15" customHeight="1" x14ac:dyDescent="0.25">
      <c r="A4744">
        <v>12320</v>
      </c>
      <c r="B4744" t="s">
        <v>38</v>
      </c>
      <c r="C4744" t="s">
        <v>39</v>
      </c>
      <c r="D4744" t="s">
        <v>6529</v>
      </c>
      <c r="E4744" s="14" t="s">
        <v>6530</v>
      </c>
      <c r="G4744" t="s">
        <v>1760</v>
      </c>
      <c r="H4744" t="s">
        <v>133</v>
      </c>
      <c r="I4744" t="s">
        <v>33</v>
      </c>
      <c r="J4744" t="s">
        <v>33</v>
      </c>
      <c r="K4744" t="s">
        <v>654</v>
      </c>
      <c r="M4744" t="s">
        <v>36</v>
      </c>
      <c r="N4744" t="s">
        <v>1013</v>
      </c>
      <c r="O4744" t="s">
        <v>50</v>
      </c>
      <c r="P4744">
        <v>53</v>
      </c>
      <c r="Q4744" t="s">
        <v>34</v>
      </c>
      <c r="R4744" t="s">
        <v>1331</v>
      </c>
      <c r="W4744" s="9" t="str">
        <f t="shared" si="705"/>
        <v>User</v>
      </c>
      <c r="X4744" s="9" t="str">
        <f t="shared" si="706"/>
        <v xml:space="preserve">16 Oct 23 12:50:07 </v>
      </c>
      <c r="Y4744" s="9" t="str">
        <f t="shared" si="707"/>
        <v xml:space="preserve">12:50:07 </v>
      </c>
      <c r="Z4744" s="10">
        <f t="shared" si="708"/>
        <v>45215.534803240742</v>
      </c>
      <c r="AA4744" s="10" t="str">
        <f t="shared" si="709"/>
        <v>16 Oct 23 - 22 Oct 23</v>
      </c>
      <c r="AB4744" s="9" t="str">
        <f t="shared" si="710"/>
        <v xml:space="preserve">   </v>
      </c>
      <c r="AC4744" s="11" t="str">
        <f t="shared" si="711"/>
        <v/>
      </c>
      <c r="AD4744" s="9">
        <f t="shared" si="712"/>
        <v>1</v>
      </c>
      <c r="AE4744" s="9" t="str">
        <f t="shared" si="713"/>
        <v/>
      </c>
    </row>
    <row r="4745" spans="1:31" ht="15" customHeight="1" x14ac:dyDescent="0.25">
      <c r="A4745">
        <v>12321</v>
      </c>
      <c r="B4745" t="s">
        <v>38</v>
      </c>
      <c r="C4745" t="s">
        <v>39</v>
      </c>
      <c r="D4745" t="s">
        <v>6531</v>
      </c>
      <c r="E4745" s="14" t="s">
        <v>6532</v>
      </c>
      <c r="G4745" t="s">
        <v>662</v>
      </c>
      <c r="H4745" t="s">
        <v>133</v>
      </c>
      <c r="I4745" t="s">
        <v>33</v>
      </c>
      <c r="J4745" t="s">
        <v>33</v>
      </c>
      <c r="K4745" t="s">
        <v>62</v>
      </c>
      <c r="M4745" t="s">
        <v>36</v>
      </c>
      <c r="N4745" t="s">
        <v>1013</v>
      </c>
      <c r="O4745" t="s">
        <v>50</v>
      </c>
      <c r="P4745">
        <v>43</v>
      </c>
      <c r="Q4745" t="s">
        <v>34</v>
      </c>
      <c r="R4745" t="s">
        <v>1331</v>
      </c>
      <c r="W4745" s="9" t="str">
        <f t="shared" si="705"/>
        <v>User</v>
      </c>
      <c r="X4745" s="9" t="str">
        <f t="shared" si="706"/>
        <v xml:space="preserve">16 Oct 23 14:10:11 </v>
      </c>
      <c r="Y4745" s="9" t="str">
        <f t="shared" si="707"/>
        <v xml:space="preserve">14:10:11 </v>
      </c>
      <c r="Z4745" s="10">
        <f t="shared" si="708"/>
        <v>45215.590405092589</v>
      </c>
      <c r="AA4745" s="10" t="str">
        <f t="shared" si="709"/>
        <v>16 Oct 23 - 22 Oct 23</v>
      </c>
      <c r="AB4745" s="9" t="str">
        <f t="shared" si="710"/>
        <v xml:space="preserve">   </v>
      </c>
      <c r="AC4745" s="11" t="str">
        <f t="shared" si="711"/>
        <v/>
      </c>
      <c r="AD4745" s="9">
        <f t="shared" si="712"/>
        <v>1</v>
      </c>
      <c r="AE4745" s="9" t="str">
        <f t="shared" si="713"/>
        <v/>
      </c>
    </row>
    <row r="4746" spans="1:31" ht="15" customHeight="1" x14ac:dyDescent="0.25">
      <c r="A4746">
        <v>12322</v>
      </c>
      <c r="B4746" t="s">
        <v>38</v>
      </c>
      <c r="C4746" t="s">
        <v>39</v>
      </c>
      <c r="D4746" t="s">
        <v>6533</v>
      </c>
      <c r="E4746" s="14" t="s">
        <v>6534</v>
      </c>
      <c r="G4746" t="s">
        <v>1760</v>
      </c>
      <c r="H4746" t="s">
        <v>2338</v>
      </c>
      <c r="I4746" t="s">
        <v>33</v>
      </c>
      <c r="J4746" t="s">
        <v>33</v>
      </c>
      <c r="K4746" t="s">
        <v>654</v>
      </c>
      <c r="M4746" t="s">
        <v>36</v>
      </c>
      <c r="N4746" t="s">
        <v>1013</v>
      </c>
      <c r="O4746" t="s">
        <v>50</v>
      </c>
      <c r="P4746">
        <v>148</v>
      </c>
      <c r="Q4746" t="s">
        <v>34</v>
      </c>
      <c r="R4746" t="s">
        <v>1331</v>
      </c>
      <c r="W4746" s="9" t="str">
        <f t="shared" si="705"/>
        <v>User</v>
      </c>
      <c r="X4746" s="9" t="str">
        <f t="shared" si="706"/>
        <v xml:space="preserve">16 Oct 23 15:00:14 </v>
      </c>
      <c r="Y4746" s="9" t="str">
        <f t="shared" si="707"/>
        <v xml:space="preserve">15:00:14 </v>
      </c>
      <c r="Z4746" s="10">
        <f t="shared" si="708"/>
        <v>45215.625162037039</v>
      </c>
      <c r="AA4746" s="10" t="str">
        <f t="shared" si="709"/>
        <v>16 Oct 23 - 22 Oct 23</v>
      </c>
      <c r="AB4746" s="9" t="str">
        <f t="shared" si="710"/>
        <v xml:space="preserve">   </v>
      </c>
      <c r="AC4746" s="11" t="str">
        <f t="shared" si="711"/>
        <v/>
      </c>
      <c r="AD4746" s="9">
        <f t="shared" si="712"/>
        <v>1</v>
      </c>
      <c r="AE4746" s="9" t="str">
        <f t="shared" si="713"/>
        <v/>
      </c>
    </row>
    <row r="4747" spans="1:31" ht="15" customHeight="1" x14ac:dyDescent="0.25">
      <c r="A4747">
        <v>12323</v>
      </c>
      <c r="B4747" t="s">
        <v>38</v>
      </c>
      <c r="C4747" t="s">
        <v>39</v>
      </c>
      <c r="D4747" t="s">
        <v>6535</v>
      </c>
      <c r="E4747" s="14" t="s">
        <v>6536</v>
      </c>
      <c r="G4747" t="s">
        <v>46</v>
      </c>
      <c r="H4747" t="s">
        <v>44</v>
      </c>
      <c r="I4747" t="s">
        <v>55</v>
      </c>
      <c r="J4747" t="s">
        <v>55</v>
      </c>
      <c r="K4747" t="s">
        <v>654</v>
      </c>
      <c r="M4747" t="s">
        <v>36</v>
      </c>
      <c r="N4747" t="s">
        <v>1013</v>
      </c>
      <c r="O4747" t="s">
        <v>1399</v>
      </c>
      <c r="P4747">
        <v>113</v>
      </c>
      <c r="Q4747" t="s">
        <v>34</v>
      </c>
      <c r="R4747" t="s">
        <v>1331</v>
      </c>
      <c r="W4747" s="9" t="str">
        <f t="shared" si="705"/>
        <v>User</v>
      </c>
      <c r="X4747" s="9" t="str">
        <f t="shared" si="706"/>
        <v xml:space="preserve">16 Oct 23 15:10:09 </v>
      </c>
      <c r="Y4747" s="9" t="str">
        <f t="shared" si="707"/>
        <v xml:space="preserve">15:10:09 </v>
      </c>
      <c r="Z4747" s="10">
        <f t="shared" si="708"/>
        <v>45215.632048611114</v>
      </c>
      <c r="AA4747" s="10" t="str">
        <f t="shared" si="709"/>
        <v>16 Oct 23 - 22 Oct 23</v>
      </c>
      <c r="AB4747" s="9" t="str">
        <f t="shared" si="710"/>
        <v xml:space="preserve">   </v>
      </c>
      <c r="AC4747" s="11" t="str">
        <f t="shared" si="711"/>
        <v/>
      </c>
      <c r="AD4747" s="9">
        <f t="shared" si="712"/>
        <v>1</v>
      </c>
      <c r="AE4747" s="9" t="str">
        <f t="shared" si="713"/>
        <v/>
      </c>
    </row>
    <row r="4748" spans="1:31" ht="15" customHeight="1" x14ac:dyDescent="0.25">
      <c r="A4748">
        <v>12324</v>
      </c>
      <c r="B4748" t="s">
        <v>27</v>
      </c>
      <c r="C4748" t="s">
        <v>39</v>
      </c>
      <c r="D4748" s="14" t="s">
        <v>1324</v>
      </c>
      <c r="E4748" s="14" t="s">
        <v>6537</v>
      </c>
      <c r="F4748" t="s">
        <v>1322</v>
      </c>
      <c r="G4748" t="s">
        <v>46</v>
      </c>
      <c r="H4748" t="s">
        <v>2338</v>
      </c>
      <c r="I4748" t="s">
        <v>61</v>
      </c>
      <c r="J4748" t="s">
        <v>61</v>
      </c>
      <c r="K4748" t="s">
        <v>1560</v>
      </c>
      <c r="M4748" t="s">
        <v>36</v>
      </c>
      <c r="N4748" t="s">
        <v>37</v>
      </c>
      <c r="P4748">
        <v>130</v>
      </c>
      <c r="Q4748" t="s">
        <v>34</v>
      </c>
      <c r="R4748" t="s">
        <v>1323</v>
      </c>
      <c r="W4748" s="9" t="str">
        <f t="shared" si="705"/>
        <v>Server</v>
      </c>
      <c r="X4748" s="9" t="str">
        <f t="shared" si="706"/>
        <v xml:space="preserve">16 Oct 23 19:50:04 </v>
      </c>
      <c r="Y4748" s="9" t="str">
        <f t="shared" si="707"/>
        <v xml:space="preserve">19:50:04 </v>
      </c>
      <c r="Z4748" s="10">
        <f t="shared" si="708"/>
        <v>45215.826435185183</v>
      </c>
      <c r="AA4748" s="10" t="str">
        <f t="shared" si="709"/>
        <v>16 Oct 23 - 22 Oct 23</v>
      </c>
      <c r="AB4748" s="9" t="str">
        <f t="shared" si="710"/>
        <v xml:space="preserve">   </v>
      </c>
      <c r="AC4748" s="11" t="str">
        <f t="shared" si="711"/>
        <v/>
      </c>
      <c r="AD4748" s="9">
        <f t="shared" si="712"/>
        <v>1</v>
      </c>
      <c r="AE4748" s="9" t="str">
        <f t="shared" si="713"/>
        <v/>
      </c>
    </row>
    <row r="4749" spans="1:31" ht="15" customHeight="1" x14ac:dyDescent="0.25">
      <c r="A4749">
        <v>12325</v>
      </c>
      <c r="B4749" t="s">
        <v>27</v>
      </c>
      <c r="C4749" t="s">
        <v>68</v>
      </c>
      <c r="D4749" s="14" t="s">
        <v>28</v>
      </c>
      <c r="E4749" s="14" t="s">
        <v>6538</v>
      </c>
      <c r="F4749" t="s">
        <v>30</v>
      </c>
      <c r="G4749" t="s">
        <v>46</v>
      </c>
      <c r="H4749" t="s">
        <v>44</v>
      </c>
      <c r="I4749" t="s">
        <v>61</v>
      </c>
      <c r="J4749" t="s">
        <v>61</v>
      </c>
      <c r="K4749" t="s">
        <v>34</v>
      </c>
      <c r="M4749" t="s">
        <v>36</v>
      </c>
      <c r="N4749" t="s">
        <v>45</v>
      </c>
      <c r="P4749">
        <v>122</v>
      </c>
      <c r="Q4749" t="s">
        <v>34</v>
      </c>
      <c r="R4749" t="s">
        <v>1319</v>
      </c>
      <c r="W4749" s="9" t="str">
        <f t="shared" si="705"/>
        <v>Laptop/Desktop</v>
      </c>
      <c r="X4749" s="9" t="str">
        <f t="shared" si="706"/>
        <v xml:space="preserve">16 Oct 23 20:50:06 </v>
      </c>
      <c r="Y4749" s="9" t="str">
        <f t="shared" si="707"/>
        <v xml:space="preserve">20:50:06 </v>
      </c>
      <c r="Z4749" s="10">
        <f t="shared" si="708"/>
        <v>45215.868125000001</v>
      </c>
      <c r="AA4749" s="10" t="str">
        <f t="shared" si="709"/>
        <v>16 Oct 23 - 22 Oct 23</v>
      </c>
      <c r="AB4749" s="9" t="str">
        <f t="shared" si="710"/>
        <v xml:space="preserve">   </v>
      </c>
      <c r="AC4749" s="11" t="str">
        <f t="shared" si="711"/>
        <v/>
      </c>
      <c r="AD4749" s="9" t="str">
        <f t="shared" si="712"/>
        <v/>
      </c>
      <c r="AE4749" s="9" t="str">
        <f t="shared" si="713"/>
        <v/>
      </c>
    </row>
    <row r="4750" spans="1:31" ht="15" customHeight="1" x14ac:dyDescent="0.25">
      <c r="A4750">
        <v>12326</v>
      </c>
      <c r="B4750" t="s">
        <v>27</v>
      </c>
      <c r="C4750" t="s">
        <v>68</v>
      </c>
      <c r="D4750" s="14" t="s">
        <v>1378</v>
      </c>
      <c r="E4750" s="14" t="s">
        <v>6539</v>
      </c>
      <c r="F4750" t="s">
        <v>1322</v>
      </c>
      <c r="G4750" t="s">
        <v>46</v>
      </c>
      <c r="H4750" t="s">
        <v>2338</v>
      </c>
      <c r="I4750" t="s">
        <v>61</v>
      </c>
      <c r="J4750" t="s">
        <v>61</v>
      </c>
      <c r="K4750" t="s">
        <v>34</v>
      </c>
      <c r="M4750" t="s">
        <v>36</v>
      </c>
      <c r="N4750" t="s">
        <v>6199</v>
      </c>
      <c r="P4750">
        <v>88</v>
      </c>
      <c r="Q4750" t="s">
        <v>34</v>
      </c>
      <c r="R4750" t="s">
        <v>1323</v>
      </c>
      <c r="W4750" s="9" t="str">
        <f t="shared" si="705"/>
        <v>Desktop</v>
      </c>
      <c r="X4750" s="9" t="str">
        <f t="shared" si="706"/>
        <v xml:space="preserve">16 Oct 23 21:00:09 </v>
      </c>
      <c r="Y4750" s="9" t="str">
        <f t="shared" si="707"/>
        <v xml:space="preserve">21:00:09 </v>
      </c>
      <c r="Z4750" s="10">
        <f t="shared" si="708"/>
        <v>45215.875104166669</v>
      </c>
      <c r="AA4750" s="10" t="str">
        <f t="shared" si="709"/>
        <v>16 Oct 23 - 22 Oct 23</v>
      </c>
      <c r="AB4750" s="9" t="str">
        <f t="shared" si="710"/>
        <v xml:space="preserve">   </v>
      </c>
      <c r="AC4750" s="11" t="str">
        <f t="shared" si="711"/>
        <v/>
      </c>
      <c r="AD4750" s="9" t="str">
        <f t="shared" si="712"/>
        <v/>
      </c>
      <c r="AE4750" s="9" t="str">
        <f t="shared" si="713"/>
        <v/>
      </c>
    </row>
    <row r="4751" spans="1:31" ht="15" customHeight="1" x14ac:dyDescent="0.25">
      <c r="A4751">
        <v>12327</v>
      </c>
      <c r="B4751" t="s">
        <v>27</v>
      </c>
      <c r="C4751" t="s">
        <v>39</v>
      </c>
      <c r="D4751" s="14" t="s">
        <v>1387</v>
      </c>
      <c r="E4751" s="14" t="s">
        <v>6540</v>
      </c>
      <c r="F4751" t="s">
        <v>1322</v>
      </c>
      <c r="G4751" t="s">
        <v>46</v>
      </c>
      <c r="H4751" t="s">
        <v>2338</v>
      </c>
      <c r="I4751" t="s">
        <v>61</v>
      </c>
      <c r="J4751" t="s">
        <v>61</v>
      </c>
      <c r="K4751" t="s">
        <v>1560</v>
      </c>
      <c r="M4751" t="s">
        <v>36</v>
      </c>
      <c r="N4751" t="s">
        <v>37</v>
      </c>
      <c r="P4751">
        <v>1</v>
      </c>
      <c r="Q4751" t="s">
        <v>34</v>
      </c>
      <c r="R4751" t="s">
        <v>1323</v>
      </c>
      <c r="W4751" s="9" t="str">
        <f t="shared" si="705"/>
        <v>Server</v>
      </c>
      <c r="X4751" s="9" t="str">
        <f t="shared" si="706"/>
        <v xml:space="preserve">16 Oct 23 21:20:04 </v>
      </c>
      <c r="Y4751" s="9" t="str">
        <f t="shared" si="707"/>
        <v xml:space="preserve">21:20:04 </v>
      </c>
      <c r="Z4751" s="10">
        <f t="shared" si="708"/>
        <v>45215.888935185183</v>
      </c>
      <c r="AA4751" s="10" t="str">
        <f t="shared" si="709"/>
        <v>16 Oct 23 - 22 Oct 23</v>
      </c>
      <c r="AB4751" s="9" t="str">
        <f t="shared" si="710"/>
        <v xml:space="preserve">   </v>
      </c>
      <c r="AC4751" s="11" t="str">
        <f t="shared" si="711"/>
        <v/>
      </c>
      <c r="AD4751" s="9">
        <f t="shared" si="712"/>
        <v>1</v>
      </c>
      <c r="AE4751" s="9" t="str">
        <f t="shared" si="713"/>
        <v/>
      </c>
    </row>
    <row r="4752" spans="1:31" ht="15" customHeight="1" x14ac:dyDescent="0.25">
      <c r="A4752">
        <v>12328</v>
      </c>
      <c r="B4752" t="s">
        <v>38</v>
      </c>
      <c r="C4752" t="s">
        <v>39</v>
      </c>
      <c r="D4752" t="s">
        <v>2828</v>
      </c>
      <c r="E4752" s="14" t="s">
        <v>6541</v>
      </c>
      <c r="G4752" t="s">
        <v>662</v>
      </c>
      <c r="H4752" t="s">
        <v>44</v>
      </c>
      <c r="I4752" t="s">
        <v>55</v>
      </c>
      <c r="J4752" t="s">
        <v>55</v>
      </c>
      <c r="K4752" t="s">
        <v>1590</v>
      </c>
      <c r="M4752" t="s">
        <v>36</v>
      </c>
      <c r="N4752" t="s">
        <v>1013</v>
      </c>
      <c r="O4752" t="s">
        <v>1399</v>
      </c>
      <c r="P4752">
        <v>61</v>
      </c>
      <c r="Q4752" t="s">
        <v>34</v>
      </c>
      <c r="R4752" t="s">
        <v>1331</v>
      </c>
      <c r="W4752" s="9" t="str">
        <f t="shared" si="705"/>
        <v>User</v>
      </c>
      <c r="X4752" s="9" t="str">
        <f t="shared" si="706"/>
        <v xml:space="preserve">17 Oct 23 06:40:09 </v>
      </c>
      <c r="Y4752" s="9" t="str">
        <f t="shared" si="707"/>
        <v xml:space="preserve">06:40:09 </v>
      </c>
      <c r="Z4752" s="10">
        <f t="shared" si="708"/>
        <v>45215.277881944443</v>
      </c>
      <c r="AA4752" s="10" t="str">
        <f t="shared" si="709"/>
        <v>16 Oct 23 - 22 Oct 23</v>
      </c>
      <c r="AB4752" s="9" t="str">
        <f t="shared" si="710"/>
        <v xml:space="preserve">   </v>
      </c>
      <c r="AC4752" s="11" t="str">
        <f t="shared" si="711"/>
        <v/>
      </c>
      <c r="AD4752" s="9">
        <f t="shared" si="712"/>
        <v>1</v>
      </c>
      <c r="AE4752" s="9" t="str">
        <f t="shared" si="713"/>
        <v/>
      </c>
    </row>
    <row r="4753" spans="1:31" ht="15" customHeight="1" x14ac:dyDescent="0.25">
      <c r="A4753">
        <v>12329</v>
      </c>
      <c r="B4753" t="s">
        <v>38</v>
      </c>
      <c r="C4753" t="s">
        <v>39</v>
      </c>
      <c r="D4753" t="s">
        <v>6533</v>
      </c>
      <c r="E4753" s="14" t="s">
        <v>6542</v>
      </c>
      <c r="G4753" t="s">
        <v>43</v>
      </c>
      <c r="H4753" t="s">
        <v>2338</v>
      </c>
      <c r="I4753" t="s">
        <v>33</v>
      </c>
      <c r="J4753" t="s">
        <v>33</v>
      </c>
      <c r="K4753" t="s">
        <v>34</v>
      </c>
      <c r="M4753" t="s">
        <v>36</v>
      </c>
      <c r="N4753" t="s">
        <v>1013</v>
      </c>
      <c r="O4753" t="s">
        <v>50</v>
      </c>
      <c r="P4753">
        <v>37</v>
      </c>
      <c r="Q4753" t="s">
        <v>34</v>
      </c>
      <c r="R4753" t="s">
        <v>1331</v>
      </c>
      <c r="W4753" s="9" t="str">
        <f t="shared" si="705"/>
        <v>User</v>
      </c>
      <c r="X4753" s="9" t="str">
        <f t="shared" si="706"/>
        <v xml:space="preserve">17 Oct 23 08:50:18 </v>
      </c>
      <c r="Y4753" s="9" t="str">
        <f t="shared" si="707"/>
        <v xml:space="preserve">08:50:18 </v>
      </c>
      <c r="Z4753" s="10">
        <f t="shared" si="708"/>
        <v>45215.368263888886</v>
      </c>
      <c r="AA4753" s="10" t="str">
        <f t="shared" si="709"/>
        <v>16 Oct 23 - 22 Oct 23</v>
      </c>
      <c r="AB4753" s="9" t="str">
        <f t="shared" si="710"/>
        <v xml:space="preserve">   </v>
      </c>
      <c r="AC4753" s="11" t="str">
        <f t="shared" si="711"/>
        <v/>
      </c>
      <c r="AD4753" s="9">
        <f t="shared" si="712"/>
        <v>1</v>
      </c>
      <c r="AE4753" s="9" t="str">
        <f t="shared" si="713"/>
        <v/>
      </c>
    </row>
    <row r="4754" spans="1:31" ht="15" customHeight="1" x14ac:dyDescent="0.25">
      <c r="A4754">
        <v>12330</v>
      </c>
      <c r="B4754" t="s">
        <v>57</v>
      </c>
      <c r="C4754" t="s">
        <v>39</v>
      </c>
      <c r="D4754" s="14" t="s">
        <v>277</v>
      </c>
      <c r="E4754" s="14" t="s">
        <v>6543</v>
      </c>
      <c r="F4754" t="s">
        <v>279</v>
      </c>
      <c r="G4754" t="s">
        <v>66</v>
      </c>
      <c r="H4754" t="s">
        <v>2338</v>
      </c>
      <c r="I4754" t="s">
        <v>61</v>
      </c>
      <c r="J4754" t="s">
        <v>33</v>
      </c>
      <c r="K4754" t="s">
        <v>1560</v>
      </c>
      <c r="M4754" t="s">
        <v>36</v>
      </c>
      <c r="N4754" t="s">
        <v>2713</v>
      </c>
      <c r="P4754">
        <v>54</v>
      </c>
      <c r="Q4754" t="s">
        <v>34</v>
      </c>
      <c r="R4754" t="s">
        <v>1319</v>
      </c>
      <c r="W4754" s="9" t="str">
        <f t="shared" si="705"/>
        <v>Data</v>
      </c>
      <c r="X4754" s="9" t="str">
        <f t="shared" si="706"/>
        <v xml:space="preserve">17 Oct 23 09:20:05 </v>
      </c>
      <c r="Y4754" s="9" t="str">
        <f t="shared" si="707"/>
        <v xml:space="preserve">09:20:05 </v>
      </c>
      <c r="Z4754" s="10">
        <f t="shared" si="708"/>
        <v>45215.38894675926</v>
      </c>
      <c r="AA4754" s="10" t="str">
        <f t="shared" si="709"/>
        <v>16 Oct 23 - 22 Oct 23</v>
      </c>
      <c r="AB4754" s="9" t="str">
        <f t="shared" si="710"/>
        <v xml:space="preserve">   </v>
      </c>
      <c r="AC4754" s="11" t="str">
        <f t="shared" si="711"/>
        <v/>
      </c>
      <c r="AD4754" s="9" t="str">
        <f t="shared" si="712"/>
        <v/>
      </c>
      <c r="AE4754" s="9">
        <f t="shared" si="713"/>
        <v>1</v>
      </c>
    </row>
    <row r="4755" spans="1:31" ht="15" customHeight="1" x14ac:dyDescent="0.25">
      <c r="A4755">
        <v>12331</v>
      </c>
      <c r="B4755" t="s">
        <v>38</v>
      </c>
      <c r="C4755" t="s">
        <v>39</v>
      </c>
      <c r="D4755" t="s">
        <v>6544</v>
      </c>
      <c r="E4755" s="14" t="s">
        <v>6545</v>
      </c>
      <c r="G4755" t="s">
        <v>662</v>
      </c>
      <c r="H4755" t="s">
        <v>2338</v>
      </c>
      <c r="I4755" t="s">
        <v>55</v>
      </c>
      <c r="J4755" t="s">
        <v>55</v>
      </c>
      <c r="K4755" t="s">
        <v>654</v>
      </c>
      <c r="M4755" t="s">
        <v>36</v>
      </c>
      <c r="N4755" t="s">
        <v>1013</v>
      </c>
      <c r="O4755" t="s">
        <v>1417</v>
      </c>
      <c r="P4755">
        <v>117</v>
      </c>
      <c r="Q4755" t="s">
        <v>34</v>
      </c>
      <c r="R4755" t="s">
        <v>1331</v>
      </c>
      <c r="W4755" s="9" t="str">
        <f t="shared" si="705"/>
        <v>User</v>
      </c>
      <c r="X4755" s="9" t="str">
        <f t="shared" si="706"/>
        <v xml:space="preserve">17 Oct 23 11:00:07 </v>
      </c>
      <c r="Y4755" s="9" t="str">
        <f t="shared" si="707"/>
        <v xml:space="preserve">11:00:07 </v>
      </c>
      <c r="Z4755" s="10">
        <f t="shared" si="708"/>
        <v>45215.458414351851</v>
      </c>
      <c r="AA4755" s="10" t="str">
        <f t="shared" si="709"/>
        <v>16 Oct 23 - 22 Oct 23</v>
      </c>
      <c r="AB4755" s="9" t="str">
        <f t="shared" si="710"/>
        <v xml:space="preserve">   </v>
      </c>
      <c r="AC4755" s="11" t="str">
        <f t="shared" si="711"/>
        <v/>
      </c>
      <c r="AD4755" s="9">
        <f t="shared" si="712"/>
        <v>1</v>
      </c>
      <c r="AE4755" s="9" t="str">
        <f t="shared" si="713"/>
        <v/>
      </c>
    </row>
    <row r="4756" spans="1:31" ht="15" customHeight="1" x14ac:dyDescent="0.25">
      <c r="A4756">
        <v>12332</v>
      </c>
      <c r="B4756" t="s">
        <v>38</v>
      </c>
      <c r="C4756" t="s">
        <v>39</v>
      </c>
      <c r="D4756" t="s">
        <v>6546</v>
      </c>
      <c r="E4756" s="14" t="s">
        <v>6547</v>
      </c>
      <c r="G4756" t="s">
        <v>43</v>
      </c>
      <c r="H4756" t="s">
        <v>2338</v>
      </c>
      <c r="I4756" t="s">
        <v>55</v>
      </c>
      <c r="J4756" t="s">
        <v>55</v>
      </c>
      <c r="K4756" t="s">
        <v>654</v>
      </c>
      <c r="M4756" t="s">
        <v>36</v>
      </c>
      <c r="N4756" t="s">
        <v>1013</v>
      </c>
      <c r="O4756" t="s">
        <v>1399</v>
      </c>
      <c r="P4756">
        <v>0</v>
      </c>
      <c r="Q4756" t="s">
        <v>34</v>
      </c>
      <c r="R4756" t="s">
        <v>1331</v>
      </c>
      <c r="W4756" s="9" t="str">
        <f t="shared" si="705"/>
        <v>User</v>
      </c>
      <c r="X4756" s="9" t="str">
        <f t="shared" si="706"/>
        <v xml:space="preserve">17 Oct 23 12:00:10 </v>
      </c>
      <c r="Y4756" s="9" t="str">
        <f t="shared" si="707"/>
        <v xml:space="preserve">12:00:10 </v>
      </c>
      <c r="Z4756" s="10">
        <f t="shared" si="708"/>
        <v>45215.500115740739</v>
      </c>
      <c r="AA4756" s="10" t="str">
        <f t="shared" si="709"/>
        <v>16 Oct 23 - 22 Oct 23</v>
      </c>
      <c r="AB4756" s="9" t="str">
        <f t="shared" si="710"/>
        <v xml:space="preserve">   </v>
      </c>
      <c r="AC4756" s="11" t="str">
        <f t="shared" si="711"/>
        <v/>
      </c>
      <c r="AD4756" s="9">
        <f t="shared" si="712"/>
        <v>1</v>
      </c>
      <c r="AE4756" s="9" t="str">
        <f t="shared" si="713"/>
        <v/>
      </c>
    </row>
    <row r="4757" spans="1:31" ht="15" customHeight="1" x14ac:dyDescent="0.25">
      <c r="A4757">
        <v>12333</v>
      </c>
      <c r="B4757" t="s">
        <v>38</v>
      </c>
      <c r="C4757" t="s">
        <v>39</v>
      </c>
      <c r="D4757" t="s">
        <v>6548</v>
      </c>
      <c r="E4757" s="14" t="s">
        <v>6547</v>
      </c>
      <c r="G4757" t="s">
        <v>66</v>
      </c>
      <c r="H4757" t="s">
        <v>67</v>
      </c>
      <c r="I4757" t="s">
        <v>55</v>
      </c>
      <c r="J4757" t="s">
        <v>55</v>
      </c>
      <c r="K4757" t="s">
        <v>654</v>
      </c>
      <c r="M4757" t="s">
        <v>36</v>
      </c>
      <c r="N4757" t="s">
        <v>1013</v>
      </c>
      <c r="O4757" t="s">
        <v>1399</v>
      </c>
      <c r="P4757">
        <v>39</v>
      </c>
      <c r="Q4757" t="s">
        <v>34</v>
      </c>
      <c r="R4757" t="s">
        <v>1331</v>
      </c>
      <c r="W4757" s="9" t="str">
        <f t="shared" si="705"/>
        <v>User</v>
      </c>
      <c r="X4757" s="9" t="str">
        <f t="shared" si="706"/>
        <v xml:space="preserve">17 Oct 23 12:00:10 </v>
      </c>
      <c r="Y4757" s="9" t="str">
        <f t="shared" si="707"/>
        <v xml:space="preserve">12:00:10 </v>
      </c>
      <c r="Z4757" s="10">
        <f t="shared" si="708"/>
        <v>45215.500115740739</v>
      </c>
      <c r="AA4757" s="10" t="str">
        <f t="shared" si="709"/>
        <v>16 Oct 23 - 22 Oct 23</v>
      </c>
      <c r="AB4757" s="9" t="str">
        <f t="shared" si="710"/>
        <v xml:space="preserve">   </v>
      </c>
      <c r="AC4757" s="11" t="str">
        <f t="shared" si="711"/>
        <v/>
      </c>
      <c r="AD4757" s="9">
        <f t="shared" si="712"/>
        <v>1</v>
      </c>
      <c r="AE4757" s="9" t="str">
        <f t="shared" si="713"/>
        <v/>
      </c>
    </row>
    <row r="4758" spans="1:31" ht="15" customHeight="1" x14ac:dyDescent="0.25">
      <c r="A4758">
        <v>12334</v>
      </c>
      <c r="B4758" t="s">
        <v>38</v>
      </c>
      <c r="C4758" t="s">
        <v>39</v>
      </c>
      <c r="D4758" t="s">
        <v>6549</v>
      </c>
      <c r="E4758" s="14" t="s">
        <v>6547</v>
      </c>
      <c r="G4758" t="s">
        <v>66</v>
      </c>
      <c r="H4758" t="s">
        <v>2338</v>
      </c>
      <c r="I4758" t="s">
        <v>55</v>
      </c>
      <c r="J4758" t="s">
        <v>55</v>
      </c>
      <c r="K4758" t="s">
        <v>654</v>
      </c>
      <c r="M4758" t="s">
        <v>36</v>
      </c>
      <c r="N4758" t="s">
        <v>1013</v>
      </c>
      <c r="O4758" t="s">
        <v>1399</v>
      </c>
      <c r="P4758">
        <v>3</v>
      </c>
      <c r="Q4758" t="s">
        <v>34</v>
      </c>
      <c r="R4758" t="s">
        <v>1331</v>
      </c>
      <c r="W4758" s="9" t="str">
        <f t="shared" si="705"/>
        <v>User</v>
      </c>
      <c r="X4758" s="9" t="str">
        <f t="shared" si="706"/>
        <v xml:space="preserve">17 Oct 23 12:00:10 </v>
      </c>
      <c r="Y4758" s="9" t="str">
        <f t="shared" si="707"/>
        <v xml:space="preserve">12:00:10 </v>
      </c>
      <c r="Z4758" s="10">
        <f t="shared" si="708"/>
        <v>45215.500115740739</v>
      </c>
      <c r="AA4758" s="10" t="str">
        <f t="shared" si="709"/>
        <v>16 Oct 23 - 22 Oct 23</v>
      </c>
      <c r="AB4758" s="9" t="str">
        <f t="shared" si="710"/>
        <v xml:space="preserve">   </v>
      </c>
      <c r="AC4758" s="11" t="str">
        <f t="shared" si="711"/>
        <v/>
      </c>
      <c r="AD4758" s="9">
        <f t="shared" si="712"/>
        <v>1</v>
      </c>
      <c r="AE4758" s="9" t="str">
        <f t="shared" si="713"/>
        <v/>
      </c>
    </row>
    <row r="4759" spans="1:31" ht="15" customHeight="1" x14ac:dyDescent="0.25">
      <c r="A4759">
        <v>12335</v>
      </c>
      <c r="B4759" t="s">
        <v>38</v>
      </c>
      <c r="C4759" t="s">
        <v>39</v>
      </c>
      <c r="D4759" t="s">
        <v>6550</v>
      </c>
      <c r="E4759" s="14" t="s">
        <v>6551</v>
      </c>
      <c r="G4759" t="s">
        <v>66</v>
      </c>
      <c r="H4759" t="s">
        <v>67</v>
      </c>
      <c r="I4759" t="s">
        <v>55</v>
      </c>
      <c r="J4759" t="s">
        <v>55</v>
      </c>
      <c r="K4759" t="s">
        <v>654</v>
      </c>
      <c r="M4759" t="s">
        <v>36</v>
      </c>
      <c r="N4759" t="s">
        <v>1013</v>
      </c>
      <c r="O4759" t="s">
        <v>1399</v>
      </c>
      <c r="P4759">
        <v>68</v>
      </c>
      <c r="Q4759" t="s">
        <v>34</v>
      </c>
      <c r="R4759" t="s">
        <v>1331</v>
      </c>
      <c r="W4759" s="9" t="str">
        <f t="shared" ref="W4759:W4822" si="723">IF(N4759&lt;&gt;"",N4759,"Email Category")</f>
        <v>User</v>
      </c>
      <c r="X4759" s="9" t="str">
        <f t="shared" ref="X4759:X4822" si="724">MID(E4759,6,2)&amp;" "&amp;MID(E4759,9,3)&amp;" "&amp;MID(E4759,15,2)&amp;" "&amp;MID(E4759,18,9)</f>
        <v xml:space="preserve">17 Oct 23 12:30:09 </v>
      </c>
      <c r="Y4759" s="9" t="str">
        <f t="shared" ref="Y4759:Y4822" si="725">MID(E4759,18,9)</f>
        <v xml:space="preserve">12:30:09 </v>
      </c>
      <c r="Z4759" s="10">
        <f t="shared" ref="Z4759:Z4822" si="726">(X4759-WEEKDAY(X4759,3))</f>
        <v>45215.520937499998</v>
      </c>
      <c r="AA4759" s="10" t="str">
        <f t="shared" ref="AA4759:AA4822" si="727">TEXT(Z4759,"DD MMM YY")&amp;" - "&amp;TEXT(Z4759+ROWS(WZY4758:XAA4758)*6,"DD MMM YY")</f>
        <v>16 Oct 23 - 22 Oct 23</v>
      </c>
      <c r="AB4759" s="9" t="str">
        <f t="shared" ref="AB4759:AB4822" si="728">MID(L4759,6,2)&amp;" "&amp;MID(L4759,9,3)&amp;" "&amp;MID(L4759,15,2)&amp;" "&amp;MID(L4759,18,9)</f>
        <v xml:space="preserve">   </v>
      </c>
      <c r="AC4759" s="11" t="str">
        <f t="shared" ref="AC4759:AC4822" si="729">IF(AB4759&lt;X4759,"",AB4759-X4759)</f>
        <v/>
      </c>
      <c r="AD4759" s="9">
        <f t="shared" ref="AD4759:AD4822" si="730">IF(C4759&lt;&gt;"Closed","",IF(I4759=J4759,1,""))</f>
        <v>1</v>
      </c>
      <c r="AE4759" s="9" t="str">
        <f t="shared" ref="AE4759:AE4822" si="731">IF(C4759&lt;&gt;"Closed","",IF(I4759&lt;&gt;J4759,1,""))</f>
        <v/>
      </c>
    </row>
    <row r="4760" spans="1:31" ht="15" customHeight="1" x14ac:dyDescent="0.25">
      <c r="A4760">
        <v>12336</v>
      </c>
      <c r="B4760" t="s">
        <v>38</v>
      </c>
      <c r="C4760" t="s">
        <v>39</v>
      </c>
      <c r="D4760" t="s">
        <v>6552</v>
      </c>
      <c r="E4760" s="14" t="s">
        <v>6553</v>
      </c>
      <c r="G4760" t="s">
        <v>1760</v>
      </c>
      <c r="H4760" t="s">
        <v>2338</v>
      </c>
      <c r="I4760" t="s">
        <v>33</v>
      </c>
      <c r="J4760" t="s">
        <v>33</v>
      </c>
      <c r="K4760" t="s">
        <v>654</v>
      </c>
      <c r="M4760" t="s">
        <v>36</v>
      </c>
      <c r="N4760" t="s">
        <v>1013</v>
      </c>
      <c r="O4760" t="s">
        <v>50</v>
      </c>
      <c r="P4760">
        <v>43</v>
      </c>
      <c r="Q4760" t="s">
        <v>34</v>
      </c>
      <c r="R4760" t="s">
        <v>1331</v>
      </c>
      <c r="W4760" s="9" t="str">
        <f t="shared" si="723"/>
        <v>User</v>
      </c>
      <c r="X4760" s="9" t="str">
        <f t="shared" si="724"/>
        <v xml:space="preserve">17 Oct 23 13:20:07 </v>
      </c>
      <c r="Y4760" s="9" t="str">
        <f t="shared" si="725"/>
        <v xml:space="preserve">13:20:07 </v>
      </c>
      <c r="Z4760" s="10">
        <f t="shared" si="726"/>
        <v>45215.555636574078</v>
      </c>
      <c r="AA4760" s="10" t="str">
        <f t="shared" si="727"/>
        <v>16 Oct 23 - 22 Oct 23</v>
      </c>
      <c r="AB4760" s="9" t="str">
        <f t="shared" si="728"/>
        <v xml:space="preserve">   </v>
      </c>
      <c r="AC4760" s="11" t="str">
        <f t="shared" si="729"/>
        <v/>
      </c>
      <c r="AD4760" s="9">
        <f t="shared" si="730"/>
        <v>1</v>
      </c>
      <c r="AE4760" s="9" t="str">
        <f t="shared" si="731"/>
        <v/>
      </c>
    </row>
    <row r="4761" spans="1:31" ht="15" customHeight="1" x14ac:dyDescent="0.25">
      <c r="A4761">
        <v>12337</v>
      </c>
      <c r="B4761" t="s">
        <v>38</v>
      </c>
      <c r="C4761" t="s">
        <v>39</v>
      </c>
      <c r="D4761" s="14" t="s">
        <v>5618</v>
      </c>
      <c r="E4761" s="14" t="s">
        <v>6554</v>
      </c>
      <c r="F4761" t="s">
        <v>91</v>
      </c>
      <c r="G4761" t="s">
        <v>1760</v>
      </c>
      <c r="H4761" t="s">
        <v>2338</v>
      </c>
      <c r="I4761" t="s">
        <v>55</v>
      </c>
      <c r="J4761" t="s">
        <v>55</v>
      </c>
      <c r="K4761" t="s">
        <v>34</v>
      </c>
      <c r="M4761" t="s">
        <v>36</v>
      </c>
      <c r="N4761" t="s">
        <v>1488</v>
      </c>
      <c r="P4761">
        <v>18</v>
      </c>
      <c r="Q4761" t="s">
        <v>34</v>
      </c>
      <c r="R4761" t="s">
        <v>1319</v>
      </c>
      <c r="W4761" s="9" t="str">
        <f t="shared" si="723"/>
        <v>Network Device</v>
      </c>
      <c r="X4761" s="9" t="str">
        <f t="shared" si="724"/>
        <v xml:space="preserve">17 Oct 23 13:40:05 </v>
      </c>
      <c r="Y4761" s="9" t="str">
        <f t="shared" si="725"/>
        <v xml:space="preserve">13:40:05 </v>
      </c>
      <c r="Z4761" s="10">
        <f t="shared" si="726"/>
        <v>45215.569502314815</v>
      </c>
      <c r="AA4761" s="10" t="str">
        <f t="shared" si="727"/>
        <v>16 Oct 23 - 22 Oct 23</v>
      </c>
      <c r="AB4761" s="9" t="str">
        <f t="shared" si="728"/>
        <v xml:space="preserve">   </v>
      </c>
      <c r="AC4761" s="11" t="str">
        <f t="shared" si="729"/>
        <v/>
      </c>
      <c r="AD4761" s="9">
        <f t="shared" si="730"/>
        <v>1</v>
      </c>
      <c r="AE4761" s="9" t="str">
        <f t="shared" si="731"/>
        <v/>
      </c>
    </row>
    <row r="4762" spans="1:31" ht="15" customHeight="1" x14ac:dyDescent="0.25">
      <c r="A4762">
        <v>12338</v>
      </c>
      <c r="B4762" t="s">
        <v>57</v>
      </c>
      <c r="C4762" t="s">
        <v>68</v>
      </c>
      <c r="D4762" s="14" t="s">
        <v>28</v>
      </c>
      <c r="E4762" s="14" t="s">
        <v>6555</v>
      </c>
      <c r="F4762" t="s">
        <v>30</v>
      </c>
      <c r="G4762" t="s">
        <v>46</v>
      </c>
      <c r="H4762" t="s">
        <v>2338</v>
      </c>
      <c r="I4762" t="s">
        <v>61</v>
      </c>
      <c r="K4762" t="s">
        <v>34</v>
      </c>
      <c r="M4762" t="s">
        <v>36</v>
      </c>
      <c r="N4762" t="s">
        <v>1488</v>
      </c>
      <c r="P4762">
        <v>19</v>
      </c>
      <c r="Q4762" t="s">
        <v>34</v>
      </c>
      <c r="R4762" t="s">
        <v>1319</v>
      </c>
      <c r="W4762" s="9" t="str">
        <f t="shared" si="723"/>
        <v>Network Device</v>
      </c>
      <c r="X4762" s="9" t="str">
        <f t="shared" si="724"/>
        <v xml:space="preserve">17 Oct 23 14:10:05 </v>
      </c>
      <c r="Y4762" s="9" t="str">
        <f t="shared" si="725"/>
        <v xml:space="preserve">14:10:05 </v>
      </c>
      <c r="Z4762" s="10">
        <f t="shared" si="726"/>
        <v>45215.59033564815</v>
      </c>
      <c r="AA4762" s="10" t="str">
        <f t="shared" si="727"/>
        <v>16 Oct 23 - 22 Oct 23</v>
      </c>
      <c r="AB4762" s="9" t="str">
        <f t="shared" si="728"/>
        <v xml:space="preserve">   </v>
      </c>
      <c r="AC4762" s="11" t="str">
        <f t="shared" si="729"/>
        <v/>
      </c>
      <c r="AD4762" s="9" t="str">
        <f t="shared" si="730"/>
        <v/>
      </c>
      <c r="AE4762" s="9" t="str">
        <f t="shared" si="731"/>
        <v/>
      </c>
    </row>
    <row r="4763" spans="1:31" ht="15" customHeight="1" x14ac:dyDescent="0.25">
      <c r="A4763">
        <v>12339</v>
      </c>
      <c r="B4763" t="s">
        <v>57</v>
      </c>
      <c r="C4763" t="s">
        <v>68</v>
      </c>
      <c r="D4763" s="14" t="s">
        <v>28</v>
      </c>
      <c r="E4763" s="14" t="s">
        <v>6556</v>
      </c>
      <c r="F4763" t="s">
        <v>30</v>
      </c>
      <c r="G4763" t="s">
        <v>46</v>
      </c>
      <c r="H4763" t="s">
        <v>133</v>
      </c>
      <c r="I4763" t="s">
        <v>61</v>
      </c>
      <c r="K4763" t="s">
        <v>34</v>
      </c>
      <c r="M4763" t="s">
        <v>36</v>
      </c>
      <c r="N4763" t="s">
        <v>45</v>
      </c>
      <c r="P4763">
        <v>170</v>
      </c>
      <c r="Q4763" t="s">
        <v>34</v>
      </c>
      <c r="R4763" t="s">
        <v>1319</v>
      </c>
      <c r="W4763" s="9" t="str">
        <f t="shared" si="723"/>
        <v>Laptop/Desktop</v>
      </c>
      <c r="X4763" s="9" t="str">
        <f t="shared" si="724"/>
        <v xml:space="preserve">17 Oct 23 14:20:05 </v>
      </c>
      <c r="Y4763" s="9" t="str">
        <f t="shared" si="725"/>
        <v xml:space="preserve">14:20:05 </v>
      </c>
      <c r="Z4763" s="10">
        <f t="shared" si="726"/>
        <v>45215.597280092596</v>
      </c>
      <c r="AA4763" s="10" t="str">
        <f t="shared" si="727"/>
        <v>16 Oct 23 - 22 Oct 23</v>
      </c>
      <c r="AB4763" s="9" t="str">
        <f t="shared" si="728"/>
        <v xml:space="preserve">   </v>
      </c>
      <c r="AC4763" s="11" t="str">
        <f t="shared" si="729"/>
        <v/>
      </c>
      <c r="AD4763" s="9" t="str">
        <f t="shared" si="730"/>
        <v/>
      </c>
      <c r="AE4763" s="9" t="str">
        <f t="shared" si="731"/>
        <v/>
      </c>
    </row>
    <row r="4764" spans="1:31" ht="15" customHeight="1" x14ac:dyDescent="0.25">
      <c r="A4764">
        <v>12340</v>
      </c>
      <c r="B4764" t="s">
        <v>57</v>
      </c>
      <c r="C4764" t="s">
        <v>68</v>
      </c>
      <c r="D4764" s="14" t="s">
        <v>28</v>
      </c>
      <c r="E4764" s="14" t="s">
        <v>6557</v>
      </c>
      <c r="F4764" t="s">
        <v>30</v>
      </c>
      <c r="G4764" t="s">
        <v>43</v>
      </c>
      <c r="H4764" t="s">
        <v>133</v>
      </c>
      <c r="I4764" t="s">
        <v>61</v>
      </c>
      <c r="K4764" t="s">
        <v>34</v>
      </c>
      <c r="M4764" t="s">
        <v>36</v>
      </c>
      <c r="N4764" t="s">
        <v>45</v>
      </c>
      <c r="P4764">
        <v>52</v>
      </c>
      <c r="Q4764" t="s">
        <v>34</v>
      </c>
      <c r="R4764" t="s">
        <v>1319</v>
      </c>
      <c r="W4764" s="9" t="str">
        <f t="shared" si="723"/>
        <v>Laptop/Desktop</v>
      </c>
      <c r="X4764" s="9" t="str">
        <f t="shared" si="724"/>
        <v xml:space="preserve">17 Oct 23 15:20:05 </v>
      </c>
      <c r="Y4764" s="9" t="str">
        <f t="shared" si="725"/>
        <v xml:space="preserve">15:20:05 </v>
      </c>
      <c r="Z4764" s="10">
        <f t="shared" si="726"/>
        <v>45215.63894675926</v>
      </c>
      <c r="AA4764" s="10" t="str">
        <f t="shared" si="727"/>
        <v>16 Oct 23 - 22 Oct 23</v>
      </c>
      <c r="AB4764" s="9" t="str">
        <f t="shared" si="728"/>
        <v xml:space="preserve">   </v>
      </c>
      <c r="AC4764" s="11" t="str">
        <f t="shared" si="729"/>
        <v/>
      </c>
      <c r="AD4764" s="9" t="str">
        <f t="shared" si="730"/>
        <v/>
      </c>
      <c r="AE4764" s="9" t="str">
        <f t="shared" si="731"/>
        <v/>
      </c>
    </row>
    <row r="4765" spans="1:31" ht="15" customHeight="1" x14ac:dyDescent="0.25">
      <c r="A4765">
        <v>12341</v>
      </c>
      <c r="B4765" t="s">
        <v>38</v>
      </c>
      <c r="C4765" t="s">
        <v>39</v>
      </c>
      <c r="D4765" t="s">
        <v>6558</v>
      </c>
      <c r="E4765" s="14" t="s">
        <v>6559</v>
      </c>
      <c r="G4765" t="s">
        <v>662</v>
      </c>
      <c r="H4765" t="s">
        <v>133</v>
      </c>
      <c r="I4765" t="s">
        <v>55</v>
      </c>
      <c r="J4765" t="s">
        <v>55</v>
      </c>
      <c r="K4765" t="s">
        <v>62</v>
      </c>
      <c r="M4765" t="s">
        <v>36</v>
      </c>
      <c r="N4765" t="s">
        <v>1013</v>
      </c>
      <c r="O4765" t="s">
        <v>1399</v>
      </c>
      <c r="P4765">
        <v>53</v>
      </c>
      <c r="Q4765" t="s">
        <v>34</v>
      </c>
      <c r="R4765" t="s">
        <v>1331</v>
      </c>
      <c r="W4765" s="9" t="str">
        <f t="shared" si="723"/>
        <v>User</v>
      </c>
      <c r="X4765" s="9" t="str">
        <f t="shared" si="724"/>
        <v xml:space="preserve">17 Oct 23 15:40:08 </v>
      </c>
      <c r="Y4765" s="9" t="str">
        <f t="shared" si="725"/>
        <v xml:space="preserve">15:40:08 </v>
      </c>
      <c r="Z4765" s="10">
        <f t="shared" si="726"/>
        <v>45215.652870370373</v>
      </c>
      <c r="AA4765" s="10" t="str">
        <f t="shared" si="727"/>
        <v>16 Oct 23 - 22 Oct 23</v>
      </c>
      <c r="AB4765" s="9" t="str">
        <f t="shared" si="728"/>
        <v xml:space="preserve">   </v>
      </c>
      <c r="AC4765" s="11" t="str">
        <f t="shared" si="729"/>
        <v/>
      </c>
      <c r="AD4765" s="9">
        <f t="shared" si="730"/>
        <v>1</v>
      </c>
      <c r="AE4765" s="9" t="str">
        <f t="shared" si="731"/>
        <v/>
      </c>
    </row>
    <row r="4766" spans="1:31" ht="15" customHeight="1" x14ac:dyDescent="0.25">
      <c r="A4766">
        <v>12342</v>
      </c>
      <c r="B4766" t="s">
        <v>38</v>
      </c>
      <c r="C4766" t="s">
        <v>39</v>
      </c>
      <c r="D4766" t="s">
        <v>6560</v>
      </c>
      <c r="E4766" s="14" t="s">
        <v>6561</v>
      </c>
      <c r="G4766" t="s">
        <v>66</v>
      </c>
      <c r="H4766" t="s">
        <v>133</v>
      </c>
      <c r="I4766" t="s">
        <v>55</v>
      </c>
      <c r="J4766" t="s">
        <v>55</v>
      </c>
      <c r="K4766" t="s">
        <v>654</v>
      </c>
      <c r="M4766" t="s">
        <v>36</v>
      </c>
      <c r="N4766" t="s">
        <v>1013</v>
      </c>
      <c r="O4766" t="s">
        <v>1417</v>
      </c>
      <c r="P4766">
        <v>62</v>
      </c>
      <c r="Q4766" t="s">
        <v>34</v>
      </c>
      <c r="R4766" t="s">
        <v>1331</v>
      </c>
      <c r="W4766" s="9" t="str">
        <f t="shared" si="723"/>
        <v>User</v>
      </c>
      <c r="X4766" s="9" t="str">
        <f t="shared" si="724"/>
        <v xml:space="preserve">17 Oct 23 16:00:07 </v>
      </c>
      <c r="Y4766" s="9" t="str">
        <f t="shared" si="725"/>
        <v xml:space="preserve">16:00:07 </v>
      </c>
      <c r="Z4766" s="10">
        <f t="shared" si="726"/>
        <v>45215.666747685187</v>
      </c>
      <c r="AA4766" s="10" t="str">
        <f t="shared" si="727"/>
        <v>16 Oct 23 - 22 Oct 23</v>
      </c>
      <c r="AB4766" s="9" t="str">
        <f t="shared" si="728"/>
        <v xml:space="preserve">   </v>
      </c>
      <c r="AC4766" s="11" t="str">
        <f t="shared" si="729"/>
        <v/>
      </c>
      <c r="AD4766" s="9">
        <f t="shared" si="730"/>
        <v>1</v>
      </c>
      <c r="AE4766" s="9" t="str">
        <f t="shared" si="731"/>
        <v/>
      </c>
    </row>
    <row r="4767" spans="1:31" ht="15" customHeight="1" x14ac:dyDescent="0.25">
      <c r="A4767">
        <v>12343</v>
      </c>
      <c r="B4767" t="s">
        <v>38</v>
      </c>
      <c r="C4767" t="s">
        <v>39</v>
      </c>
      <c r="D4767" s="14" t="s">
        <v>6053</v>
      </c>
      <c r="E4767" s="14" t="s">
        <v>6562</v>
      </c>
      <c r="F4767" t="s">
        <v>42</v>
      </c>
      <c r="G4767" t="s">
        <v>1760</v>
      </c>
      <c r="H4767" t="s">
        <v>133</v>
      </c>
      <c r="I4767" t="s">
        <v>33</v>
      </c>
      <c r="J4767" t="s">
        <v>33</v>
      </c>
      <c r="K4767" t="s">
        <v>34</v>
      </c>
      <c r="M4767" t="s">
        <v>36</v>
      </c>
      <c r="N4767" t="s">
        <v>1488</v>
      </c>
      <c r="P4767">
        <v>69</v>
      </c>
      <c r="Q4767" t="s">
        <v>34</v>
      </c>
      <c r="R4767" t="s">
        <v>1319</v>
      </c>
      <c r="W4767" s="9" t="str">
        <f t="shared" si="723"/>
        <v>Network Device</v>
      </c>
      <c r="X4767" s="9" t="str">
        <f t="shared" si="724"/>
        <v xml:space="preserve">17 Oct 23 18:20:04 </v>
      </c>
      <c r="Y4767" s="9" t="str">
        <f t="shared" si="725"/>
        <v xml:space="preserve">18:20:04 </v>
      </c>
      <c r="Z4767" s="10">
        <f t="shared" si="726"/>
        <v>45215.763935185183</v>
      </c>
      <c r="AA4767" s="10" t="str">
        <f t="shared" si="727"/>
        <v>16 Oct 23 - 22 Oct 23</v>
      </c>
      <c r="AB4767" s="9" t="str">
        <f t="shared" si="728"/>
        <v xml:space="preserve">   </v>
      </c>
      <c r="AC4767" s="11" t="str">
        <f t="shared" si="729"/>
        <v/>
      </c>
      <c r="AD4767" s="9">
        <f t="shared" si="730"/>
        <v>1</v>
      </c>
      <c r="AE4767" s="9" t="str">
        <f t="shared" si="731"/>
        <v/>
      </c>
    </row>
    <row r="4768" spans="1:31" ht="15" customHeight="1" x14ac:dyDescent="0.25">
      <c r="A4768">
        <v>12344</v>
      </c>
      <c r="B4768" t="s">
        <v>38</v>
      </c>
      <c r="C4768" t="s">
        <v>39</v>
      </c>
      <c r="D4768" s="14" t="s">
        <v>6563</v>
      </c>
      <c r="E4768" s="14" t="s">
        <v>6564</v>
      </c>
      <c r="F4768" t="s">
        <v>42</v>
      </c>
      <c r="G4768" t="s">
        <v>1760</v>
      </c>
      <c r="H4768" t="s">
        <v>44</v>
      </c>
      <c r="I4768" t="s">
        <v>61</v>
      </c>
      <c r="J4768" t="s">
        <v>55</v>
      </c>
      <c r="K4768" t="s">
        <v>34</v>
      </c>
      <c r="M4768" t="s">
        <v>36</v>
      </c>
      <c r="N4768" t="s">
        <v>45</v>
      </c>
      <c r="P4768">
        <v>140</v>
      </c>
      <c r="Q4768" t="s">
        <v>34</v>
      </c>
      <c r="R4768" t="s">
        <v>1319</v>
      </c>
      <c r="W4768" s="9" t="str">
        <f t="shared" si="723"/>
        <v>Laptop/Desktop</v>
      </c>
      <c r="X4768" s="9" t="str">
        <f t="shared" si="724"/>
        <v xml:space="preserve">17 Oct 23 21:10:04 </v>
      </c>
      <c r="Y4768" s="9" t="str">
        <f t="shared" si="725"/>
        <v xml:space="preserve">21:10:04 </v>
      </c>
      <c r="Z4768" s="10">
        <f t="shared" si="726"/>
        <v>45215.881990740738</v>
      </c>
      <c r="AA4768" s="10" t="str">
        <f t="shared" si="727"/>
        <v>16 Oct 23 - 22 Oct 23</v>
      </c>
      <c r="AB4768" s="9" t="str">
        <f t="shared" si="728"/>
        <v xml:space="preserve">   </v>
      </c>
      <c r="AC4768" s="11" t="str">
        <f t="shared" si="729"/>
        <v/>
      </c>
      <c r="AD4768" s="9" t="str">
        <f t="shared" si="730"/>
        <v/>
      </c>
      <c r="AE4768" s="9">
        <f t="shared" si="731"/>
        <v>1</v>
      </c>
    </row>
    <row r="4769" spans="1:31" ht="15" customHeight="1" x14ac:dyDescent="0.25">
      <c r="A4769">
        <v>12345</v>
      </c>
      <c r="B4769" t="s">
        <v>27</v>
      </c>
      <c r="C4769" t="s">
        <v>39</v>
      </c>
      <c r="D4769" s="14" t="s">
        <v>1387</v>
      </c>
      <c r="E4769" s="14" t="s">
        <v>6565</v>
      </c>
      <c r="F4769" t="s">
        <v>1322</v>
      </c>
      <c r="G4769" t="s">
        <v>46</v>
      </c>
      <c r="H4769" t="s">
        <v>1016</v>
      </c>
      <c r="I4769" t="s">
        <v>61</v>
      </c>
      <c r="J4769" t="s">
        <v>61</v>
      </c>
      <c r="K4769" t="s">
        <v>34</v>
      </c>
      <c r="M4769" t="s">
        <v>36</v>
      </c>
      <c r="N4769" t="s">
        <v>37</v>
      </c>
      <c r="P4769">
        <v>111</v>
      </c>
      <c r="Q4769" t="s">
        <v>34</v>
      </c>
      <c r="R4769" t="s">
        <v>1323</v>
      </c>
      <c r="W4769" s="9" t="str">
        <f t="shared" si="723"/>
        <v>Server</v>
      </c>
      <c r="X4769" s="9" t="str">
        <f t="shared" si="724"/>
        <v xml:space="preserve">18 Oct 23 07:50:05 </v>
      </c>
      <c r="Y4769" s="9" t="str">
        <f t="shared" si="725"/>
        <v xml:space="preserve">07:50:05 </v>
      </c>
      <c r="Z4769" s="10">
        <f t="shared" si="726"/>
        <v>45215.32644675926</v>
      </c>
      <c r="AA4769" s="10" t="str">
        <f t="shared" si="727"/>
        <v>16 Oct 23 - 22 Oct 23</v>
      </c>
      <c r="AB4769" s="9" t="str">
        <f t="shared" si="728"/>
        <v xml:space="preserve">   </v>
      </c>
      <c r="AC4769" s="11" t="str">
        <f t="shared" si="729"/>
        <v/>
      </c>
      <c r="AD4769" s="9">
        <f t="shared" si="730"/>
        <v>1</v>
      </c>
      <c r="AE4769" s="9" t="str">
        <f t="shared" si="731"/>
        <v/>
      </c>
    </row>
    <row r="4770" spans="1:31" ht="15" customHeight="1" x14ac:dyDescent="0.25">
      <c r="A4770">
        <v>12346</v>
      </c>
      <c r="B4770" t="s">
        <v>38</v>
      </c>
      <c r="C4770" t="s">
        <v>39</v>
      </c>
      <c r="D4770" t="s">
        <v>6566</v>
      </c>
      <c r="E4770" s="14" t="s">
        <v>6567</v>
      </c>
      <c r="G4770" t="s">
        <v>43</v>
      </c>
      <c r="H4770" t="s">
        <v>1016</v>
      </c>
      <c r="I4770" t="s">
        <v>33</v>
      </c>
      <c r="J4770" t="s">
        <v>33</v>
      </c>
      <c r="K4770" t="s">
        <v>654</v>
      </c>
      <c r="M4770" t="s">
        <v>36</v>
      </c>
      <c r="N4770" t="s">
        <v>1013</v>
      </c>
      <c r="O4770" t="s">
        <v>50</v>
      </c>
      <c r="P4770">
        <v>124</v>
      </c>
      <c r="Q4770" t="s">
        <v>34</v>
      </c>
      <c r="R4770" t="s">
        <v>1331</v>
      </c>
      <c r="W4770" s="9" t="str">
        <f t="shared" si="723"/>
        <v>User</v>
      </c>
      <c r="X4770" s="9" t="str">
        <f t="shared" si="724"/>
        <v xml:space="preserve">18 Oct 23 08:00:11 </v>
      </c>
      <c r="Y4770" s="9" t="str">
        <f t="shared" si="725"/>
        <v xml:space="preserve">08:00:11 </v>
      </c>
      <c r="Z4770" s="10">
        <f t="shared" si="726"/>
        <v>45215.333460648151</v>
      </c>
      <c r="AA4770" s="10" t="str">
        <f t="shared" si="727"/>
        <v>16 Oct 23 - 22 Oct 23</v>
      </c>
      <c r="AB4770" s="9" t="str">
        <f t="shared" si="728"/>
        <v xml:space="preserve">   </v>
      </c>
      <c r="AC4770" s="11" t="str">
        <f t="shared" si="729"/>
        <v/>
      </c>
      <c r="AD4770" s="9">
        <f t="shared" si="730"/>
        <v>1</v>
      </c>
      <c r="AE4770" s="9" t="str">
        <f t="shared" si="731"/>
        <v/>
      </c>
    </row>
    <row r="4771" spans="1:31" ht="15" customHeight="1" x14ac:dyDescent="0.25">
      <c r="A4771">
        <v>12347</v>
      </c>
      <c r="B4771" t="s">
        <v>38</v>
      </c>
      <c r="C4771" t="s">
        <v>68</v>
      </c>
      <c r="D4771" s="14" t="s">
        <v>4357</v>
      </c>
      <c r="E4771" s="14" t="s">
        <v>6568</v>
      </c>
      <c r="F4771" t="s">
        <v>4359</v>
      </c>
      <c r="G4771" t="s">
        <v>43</v>
      </c>
      <c r="H4771" t="s">
        <v>133</v>
      </c>
      <c r="I4771" t="s">
        <v>33</v>
      </c>
      <c r="K4771" t="s">
        <v>34</v>
      </c>
      <c r="M4771" t="s">
        <v>36</v>
      </c>
      <c r="N4771" t="s">
        <v>37</v>
      </c>
      <c r="P4771">
        <v>60</v>
      </c>
      <c r="Q4771" t="s">
        <v>34</v>
      </c>
      <c r="R4771" t="s">
        <v>1319</v>
      </c>
      <c r="W4771" s="9" t="str">
        <f t="shared" si="723"/>
        <v>Server</v>
      </c>
      <c r="X4771" s="9" t="str">
        <f t="shared" si="724"/>
        <v xml:space="preserve">18 Oct 23 09:30:04 </v>
      </c>
      <c r="Y4771" s="9" t="str">
        <f t="shared" si="725"/>
        <v xml:space="preserve">09:30:04 </v>
      </c>
      <c r="Z4771" s="10">
        <f t="shared" si="726"/>
        <v>45215.395879629628</v>
      </c>
      <c r="AA4771" s="10" t="str">
        <f t="shared" si="727"/>
        <v>16 Oct 23 - 22 Oct 23</v>
      </c>
      <c r="AB4771" s="9" t="str">
        <f t="shared" si="728"/>
        <v xml:space="preserve">   </v>
      </c>
      <c r="AC4771" s="11" t="str">
        <f t="shared" si="729"/>
        <v/>
      </c>
      <c r="AD4771" s="9" t="str">
        <f t="shared" si="730"/>
        <v/>
      </c>
      <c r="AE4771" s="9" t="str">
        <f t="shared" si="731"/>
        <v/>
      </c>
    </row>
    <row r="4772" spans="1:31" ht="15" customHeight="1" x14ac:dyDescent="0.25">
      <c r="A4772">
        <v>12348</v>
      </c>
      <c r="B4772" t="s">
        <v>27</v>
      </c>
      <c r="C4772" t="s">
        <v>39</v>
      </c>
      <c r="D4772" s="14" t="s">
        <v>1324</v>
      </c>
      <c r="E4772" s="14" t="s">
        <v>6569</v>
      </c>
      <c r="F4772" t="s">
        <v>1548</v>
      </c>
      <c r="G4772" t="s">
        <v>662</v>
      </c>
      <c r="H4772" t="s">
        <v>133</v>
      </c>
      <c r="I4772" t="s">
        <v>61</v>
      </c>
      <c r="J4772" t="s">
        <v>33</v>
      </c>
      <c r="K4772" t="s">
        <v>62</v>
      </c>
      <c r="M4772" t="s">
        <v>36</v>
      </c>
      <c r="N4772" t="s">
        <v>37</v>
      </c>
      <c r="P4772">
        <v>94</v>
      </c>
      <c r="Q4772" t="s">
        <v>34</v>
      </c>
      <c r="R4772" t="s">
        <v>1323</v>
      </c>
      <c r="W4772" s="9" t="str">
        <f t="shared" si="723"/>
        <v>Server</v>
      </c>
      <c r="X4772" s="9" t="str">
        <f t="shared" si="724"/>
        <v xml:space="preserve">18 Oct 23 12:00:06 </v>
      </c>
      <c r="Y4772" s="9" t="str">
        <f t="shared" si="725"/>
        <v xml:space="preserve">12:00:06 </v>
      </c>
      <c r="Z4772" s="10">
        <f t="shared" si="726"/>
        <v>45215.500069444446</v>
      </c>
      <c r="AA4772" s="10" t="str">
        <f t="shared" si="727"/>
        <v>16 Oct 23 - 22 Oct 23</v>
      </c>
      <c r="AB4772" s="9" t="str">
        <f t="shared" si="728"/>
        <v xml:space="preserve">   </v>
      </c>
      <c r="AC4772" s="11" t="str">
        <f t="shared" si="729"/>
        <v/>
      </c>
      <c r="AD4772" s="9" t="str">
        <f t="shared" si="730"/>
        <v/>
      </c>
      <c r="AE4772" s="9">
        <f t="shared" si="731"/>
        <v>1</v>
      </c>
    </row>
    <row r="4773" spans="1:31" ht="15" customHeight="1" x14ac:dyDescent="0.25">
      <c r="A4773">
        <v>12349</v>
      </c>
      <c r="B4773" t="s">
        <v>57</v>
      </c>
      <c r="C4773" t="s">
        <v>39</v>
      </c>
      <c r="D4773" s="14" t="s">
        <v>28</v>
      </c>
      <c r="E4773" s="14" t="s">
        <v>6570</v>
      </c>
      <c r="F4773" t="s">
        <v>30</v>
      </c>
      <c r="G4773" t="s">
        <v>1760</v>
      </c>
      <c r="H4773" t="s">
        <v>1016</v>
      </c>
      <c r="I4773" t="s">
        <v>61</v>
      </c>
      <c r="J4773" t="s">
        <v>33</v>
      </c>
      <c r="K4773" t="s">
        <v>1560</v>
      </c>
      <c r="M4773" t="s">
        <v>36</v>
      </c>
      <c r="N4773" t="s">
        <v>1488</v>
      </c>
      <c r="P4773">
        <v>102</v>
      </c>
      <c r="Q4773" t="s">
        <v>34</v>
      </c>
      <c r="R4773" t="s">
        <v>1319</v>
      </c>
      <c r="W4773" s="9" t="str">
        <f t="shared" si="723"/>
        <v>Network Device</v>
      </c>
      <c r="X4773" s="9" t="str">
        <f t="shared" si="724"/>
        <v xml:space="preserve">18 Oct 23 12:10:05 </v>
      </c>
      <c r="Y4773" s="9" t="str">
        <f t="shared" si="725"/>
        <v xml:space="preserve">12:10:05 </v>
      </c>
      <c r="Z4773" s="10">
        <f t="shared" si="726"/>
        <v>45215.507002314815</v>
      </c>
      <c r="AA4773" s="10" t="str">
        <f t="shared" si="727"/>
        <v>16 Oct 23 - 22 Oct 23</v>
      </c>
      <c r="AB4773" s="9" t="str">
        <f t="shared" si="728"/>
        <v xml:space="preserve">   </v>
      </c>
      <c r="AC4773" s="11" t="str">
        <f t="shared" si="729"/>
        <v/>
      </c>
      <c r="AD4773" s="9" t="str">
        <f t="shared" si="730"/>
        <v/>
      </c>
      <c r="AE4773" s="9">
        <f t="shared" si="731"/>
        <v>1</v>
      </c>
    </row>
    <row r="4774" spans="1:31" ht="15" customHeight="1" x14ac:dyDescent="0.25">
      <c r="A4774">
        <v>12350</v>
      </c>
      <c r="B4774" t="s">
        <v>38</v>
      </c>
      <c r="C4774" t="s">
        <v>39</v>
      </c>
      <c r="D4774" t="s">
        <v>6571</v>
      </c>
      <c r="E4774" s="14" t="s">
        <v>6572</v>
      </c>
      <c r="G4774" t="s">
        <v>662</v>
      </c>
      <c r="H4774" t="s">
        <v>133</v>
      </c>
      <c r="I4774" t="s">
        <v>33</v>
      </c>
      <c r="J4774" t="s">
        <v>33</v>
      </c>
      <c r="K4774" t="s">
        <v>654</v>
      </c>
      <c r="M4774" t="s">
        <v>36</v>
      </c>
      <c r="N4774" t="s">
        <v>1013</v>
      </c>
      <c r="O4774" t="s">
        <v>50</v>
      </c>
      <c r="P4774">
        <v>102</v>
      </c>
      <c r="Q4774" t="s">
        <v>34</v>
      </c>
      <c r="R4774" t="s">
        <v>1331</v>
      </c>
      <c r="W4774" s="9" t="str">
        <f t="shared" si="723"/>
        <v>User</v>
      </c>
      <c r="X4774" s="9" t="str">
        <f t="shared" si="724"/>
        <v xml:space="preserve">18 Oct 23 12:10:09 </v>
      </c>
      <c r="Y4774" s="9" t="str">
        <f t="shared" si="725"/>
        <v xml:space="preserve">12:10:09 </v>
      </c>
      <c r="Z4774" s="10">
        <f t="shared" si="726"/>
        <v>45215.507048611114</v>
      </c>
      <c r="AA4774" s="10" t="str">
        <f t="shared" si="727"/>
        <v>16 Oct 23 - 22 Oct 23</v>
      </c>
      <c r="AB4774" s="9" t="str">
        <f t="shared" si="728"/>
        <v xml:space="preserve">   </v>
      </c>
      <c r="AC4774" s="11" t="str">
        <f t="shared" si="729"/>
        <v/>
      </c>
      <c r="AD4774" s="9">
        <f t="shared" si="730"/>
        <v>1</v>
      </c>
      <c r="AE4774" s="9" t="str">
        <f t="shared" si="731"/>
        <v/>
      </c>
    </row>
    <row r="4775" spans="1:31" ht="15" customHeight="1" x14ac:dyDescent="0.25">
      <c r="A4775">
        <v>12351</v>
      </c>
      <c r="B4775" t="s">
        <v>348</v>
      </c>
      <c r="C4775" t="s">
        <v>39</v>
      </c>
      <c r="D4775" t="s">
        <v>6440</v>
      </c>
      <c r="E4775" s="14" t="s">
        <v>6573</v>
      </c>
      <c r="G4775" t="s">
        <v>66</v>
      </c>
      <c r="H4775" t="s">
        <v>1016</v>
      </c>
      <c r="I4775" t="s">
        <v>33</v>
      </c>
      <c r="J4775" t="s">
        <v>33</v>
      </c>
      <c r="K4775" t="s">
        <v>34</v>
      </c>
      <c r="M4775" t="s">
        <v>36</v>
      </c>
      <c r="N4775" t="s">
        <v>1013</v>
      </c>
      <c r="O4775" t="s">
        <v>6574</v>
      </c>
      <c r="P4775">
        <v>2</v>
      </c>
      <c r="Q4775" t="s">
        <v>34</v>
      </c>
      <c r="R4775" t="s">
        <v>1331</v>
      </c>
      <c r="W4775" s="9" t="str">
        <f t="shared" si="723"/>
        <v>User</v>
      </c>
      <c r="X4775" s="9" t="str">
        <f t="shared" si="724"/>
        <v xml:space="preserve">18 Oct 23 13:30:10 </v>
      </c>
      <c r="Y4775" s="9" t="str">
        <f t="shared" si="725"/>
        <v xml:space="preserve">13:30:10 </v>
      </c>
      <c r="Z4775" s="10">
        <f t="shared" si="726"/>
        <v>45215.562615740739</v>
      </c>
      <c r="AA4775" s="10" t="str">
        <f t="shared" si="727"/>
        <v>16 Oct 23 - 22 Oct 23</v>
      </c>
      <c r="AB4775" s="9" t="str">
        <f t="shared" si="728"/>
        <v xml:space="preserve">   </v>
      </c>
      <c r="AC4775" s="11" t="str">
        <f t="shared" si="729"/>
        <v/>
      </c>
      <c r="AD4775" s="9">
        <f t="shared" si="730"/>
        <v>1</v>
      </c>
      <c r="AE4775" s="9" t="str">
        <f t="shared" si="731"/>
        <v/>
      </c>
    </row>
    <row r="4776" spans="1:31" ht="15" customHeight="1" x14ac:dyDescent="0.25">
      <c r="A4776">
        <v>12352</v>
      </c>
      <c r="B4776" t="s">
        <v>348</v>
      </c>
      <c r="C4776" t="s">
        <v>39</v>
      </c>
      <c r="D4776" t="s">
        <v>6575</v>
      </c>
      <c r="E4776" s="14" t="s">
        <v>6576</v>
      </c>
      <c r="G4776" t="s">
        <v>66</v>
      </c>
      <c r="H4776" t="s">
        <v>1016</v>
      </c>
      <c r="I4776" t="s">
        <v>33</v>
      </c>
      <c r="J4776" t="s">
        <v>33</v>
      </c>
      <c r="K4776" t="s">
        <v>34</v>
      </c>
      <c r="M4776" t="s">
        <v>36</v>
      </c>
      <c r="N4776" t="s">
        <v>1013</v>
      </c>
      <c r="O4776" t="s">
        <v>6574</v>
      </c>
      <c r="P4776">
        <v>0</v>
      </c>
      <c r="Q4776" t="s">
        <v>34</v>
      </c>
      <c r="R4776" t="s">
        <v>1331</v>
      </c>
      <c r="W4776" s="9" t="str">
        <f t="shared" si="723"/>
        <v>User</v>
      </c>
      <c r="X4776" s="9" t="str">
        <f t="shared" si="724"/>
        <v xml:space="preserve">18 Oct 23 13:30:11 </v>
      </c>
      <c r="Y4776" s="9" t="str">
        <f t="shared" si="725"/>
        <v xml:space="preserve">13:30:11 </v>
      </c>
      <c r="Z4776" s="10">
        <f t="shared" si="726"/>
        <v>45215.562627314815</v>
      </c>
      <c r="AA4776" s="10" t="str">
        <f t="shared" si="727"/>
        <v>16 Oct 23 - 22 Oct 23</v>
      </c>
      <c r="AB4776" s="9" t="str">
        <f t="shared" si="728"/>
        <v xml:space="preserve">   </v>
      </c>
      <c r="AC4776" s="11" t="str">
        <f t="shared" si="729"/>
        <v/>
      </c>
      <c r="AD4776" s="9">
        <f t="shared" si="730"/>
        <v>1</v>
      </c>
      <c r="AE4776" s="9" t="str">
        <f t="shared" si="731"/>
        <v/>
      </c>
    </row>
    <row r="4777" spans="1:31" ht="15" customHeight="1" x14ac:dyDescent="0.25">
      <c r="A4777">
        <v>12353</v>
      </c>
      <c r="B4777" t="s">
        <v>348</v>
      </c>
      <c r="C4777" t="s">
        <v>39</v>
      </c>
      <c r="D4777" t="s">
        <v>6575</v>
      </c>
      <c r="E4777" s="14" t="s">
        <v>6577</v>
      </c>
      <c r="G4777" t="s">
        <v>66</v>
      </c>
      <c r="H4777" t="s">
        <v>1016</v>
      </c>
      <c r="I4777" t="s">
        <v>33</v>
      </c>
      <c r="J4777" t="s">
        <v>33</v>
      </c>
      <c r="K4777" t="s">
        <v>34</v>
      </c>
      <c r="M4777" t="s">
        <v>36</v>
      </c>
      <c r="N4777" t="s">
        <v>1013</v>
      </c>
      <c r="O4777" t="s">
        <v>6574</v>
      </c>
      <c r="P4777">
        <v>0</v>
      </c>
      <c r="Q4777" t="s">
        <v>34</v>
      </c>
      <c r="R4777" t="s">
        <v>1331</v>
      </c>
      <c r="W4777" s="9" t="str">
        <f t="shared" si="723"/>
        <v>User</v>
      </c>
      <c r="X4777" s="9" t="str">
        <f t="shared" si="724"/>
        <v xml:space="preserve">18 Oct 23 13:30:15 </v>
      </c>
      <c r="Y4777" s="9" t="str">
        <f t="shared" si="725"/>
        <v xml:space="preserve">13:30:15 </v>
      </c>
      <c r="Z4777" s="10">
        <f t="shared" si="726"/>
        <v>45215.562673611108</v>
      </c>
      <c r="AA4777" s="10" t="str">
        <f t="shared" si="727"/>
        <v>16 Oct 23 - 22 Oct 23</v>
      </c>
      <c r="AB4777" s="9" t="str">
        <f t="shared" si="728"/>
        <v xml:space="preserve">   </v>
      </c>
      <c r="AC4777" s="11" t="str">
        <f t="shared" si="729"/>
        <v/>
      </c>
      <c r="AD4777" s="9">
        <f t="shared" si="730"/>
        <v>1</v>
      </c>
      <c r="AE4777" s="9" t="str">
        <f t="shared" si="731"/>
        <v/>
      </c>
    </row>
    <row r="4778" spans="1:31" ht="15" customHeight="1" x14ac:dyDescent="0.25">
      <c r="A4778">
        <v>12354</v>
      </c>
      <c r="B4778" t="s">
        <v>348</v>
      </c>
      <c r="C4778" t="s">
        <v>39</v>
      </c>
      <c r="D4778" t="s">
        <v>6578</v>
      </c>
      <c r="E4778" s="14" t="s">
        <v>6579</v>
      </c>
      <c r="G4778" t="s">
        <v>1760</v>
      </c>
      <c r="H4778" t="s">
        <v>1016</v>
      </c>
      <c r="I4778" t="s">
        <v>55</v>
      </c>
      <c r="J4778" t="s">
        <v>55</v>
      </c>
      <c r="K4778" t="s">
        <v>654</v>
      </c>
      <c r="M4778" t="s">
        <v>36</v>
      </c>
      <c r="N4778" t="s">
        <v>45</v>
      </c>
      <c r="O4778" t="s">
        <v>1399</v>
      </c>
      <c r="P4778">
        <v>68</v>
      </c>
      <c r="Q4778" t="s">
        <v>34</v>
      </c>
      <c r="R4778" t="s">
        <v>1331</v>
      </c>
      <c r="W4778" s="9" t="str">
        <f t="shared" si="723"/>
        <v>Laptop/Desktop</v>
      </c>
      <c r="X4778" s="9" t="str">
        <f t="shared" si="724"/>
        <v xml:space="preserve">18 Oct 23 13:30:19 </v>
      </c>
      <c r="Y4778" s="9" t="str">
        <f t="shared" si="725"/>
        <v xml:space="preserve">13:30:19 </v>
      </c>
      <c r="Z4778" s="10">
        <f t="shared" si="726"/>
        <v>45215.562719907408</v>
      </c>
      <c r="AA4778" s="10" t="str">
        <f t="shared" si="727"/>
        <v>16 Oct 23 - 22 Oct 23</v>
      </c>
      <c r="AB4778" s="9" t="str">
        <f t="shared" si="728"/>
        <v xml:space="preserve">   </v>
      </c>
      <c r="AC4778" s="11" t="str">
        <f t="shared" si="729"/>
        <v/>
      </c>
      <c r="AD4778" s="9">
        <f t="shared" si="730"/>
        <v>1</v>
      </c>
      <c r="AE4778" s="9" t="str">
        <f t="shared" si="731"/>
        <v/>
      </c>
    </row>
    <row r="4779" spans="1:31" ht="15" customHeight="1" x14ac:dyDescent="0.25">
      <c r="A4779">
        <v>12355</v>
      </c>
      <c r="B4779" t="s">
        <v>348</v>
      </c>
      <c r="C4779" t="s">
        <v>196</v>
      </c>
      <c r="D4779" t="s">
        <v>6580</v>
      </c>
      <c r="E4779" s="14" t="s">
        <v>6581</v>
      </c>
      <c r="G4779" t="s">
        <v>1760</v>
      </c>
      <c r="H4779" t="s">
        <v>1016</v>
      </c>
      <c r="I4779" t="s">
        <v>55</v>
      </c>
      <c r="J4779" t="s">
        <v>55</v>
      </c>
      <c r="K4779" t="s">
        <v>654</v>
      </c>
      <c r="M4779" t="s">
        <v>36</v>
      </c>
      <c r="N4779" t="s">
        <v>1013</v>
      </c>
      <c r="O4779" t="s">
        <v>1417</v>
      </c>
      <c r="P4779">
        <v>76</v>
      </c>
      <c r="Q4779" t="s">
        <v>34</v>
      </c>
      <c r="R4779" t="s">
        <v>1331</v>
      </c>
      <c r="W4779" s="9" t="str">
        <f t="shared" si="723"/>
        <v>User</v>
      </c>
      <c r="X4779" s="9" t="str">
        <f t="shared" si="724"/>
        <v xml:space="preserve">18 Oct 23 13:30:25 </v>
      </c>
      <c r="Y4779" s="9" t="str">
        <f t="shared" si="725"/>
        <v xml:space="preserve">13:30:25 </v>
      </c>
      <c r="Z4779" s="10">
        <f t="shared" si="726"/>
        <v>45215.562789351854</v>
      </c>
      <c r="AA4779" s="10" t="str">
        <f t="shared" si="727"/>
        <v>16 Oct 23 - 22 Oct 23</v>
      </c>
      <c r="AB4779" s="9" t="str">
        <f t="shared" si="728"/>
        <v xml:space="preserve">   </v>
      </c>
      <c r="AC4779" s="11" t="str">
        <f t="shared" si="729"/>
        <v/>
      </c>
      <c r="AD4779" s="9" t="str">
        <f t="shared" si="730"/>
        <v/>
      </c>
      <c r="AE4779" s="9" t="str">
        <f t="shared" si="731"/>
        <v/>
      </c>
    </row>
    <row r="4780" spans="1:31" ht="15" customHeight="1" x14ac:dyDescent="0.25">
      <c r="A4780">
        <v>12356</v>
      </c>
      <c r="B4780" t="s">
        <v>348</v>
      </c>
      <c r="C4780" t="s">
        <v>645</v>
      </c>
      <c r="D4780" t="s">
        <v>6582</v>
      </c>
      <c r="E4780" s="14" t="s">
        <v>6583</v>
      </c>
      <c r="G4780" t="s">
        <v>662</v>
      </c>
      <c r="H4780" t="s">
        <v>133</v>
      </c>
      <c r="I4780" t="s">
        <v>61</v>
      </c>
      <c r="K4780" t="s">
        <v>654</v>
      </c>
      <c r="M4780" t="s">
        <v>36</v>
      </c>
      <c r="O4780" t="s">
        <v>74</v>
      </c>
      <c r="P4780">
        <v>43</v>
      </c>
      <c r="Q4780" t="s">
        <v>34</v>
      </c>
      <c r="R4780" t="s">
        <v>1331</v>
      </c>
      <c r="W4780" s="9" t="str">
        <f t="shared" si="723"/>
        <v>Email Category</v>
      </c>
      <c r="X4780" s="9" t="str">
        <f t="shared" si="724"/>
        <v xml:space="preserve">18 Oct 23 13:30:28 </v>
      </c>
      <c r="Y4780" s="9" t="str">
        <f t="shared" si="725"/>
        <v xml:space="preserve">13:30:28 </v>
      </c>
      <c r="Z4780" s="10">
        <f t="shared" si="726"/>
        <v>45215.562824074077</v>
      </c>
      <c r="AA4780" s="10" t="str">
        <f t="shared" si="727"/>
        <v>16 Oct 23 - 22 Oct 23</v>
      </c>
      <c r="AB4780" s="9" t="str">
        <f t="shared" si="728"/>
        <v xml:space="preserve">   </v>
      </c>
      <c r="AC4780" s="11" t="str">
        <f t="shared" si="729"/>
        <v/>
      </c>
      <c r="AD4780" s="9" t="str">
        <f t="shared" si="730"/>
        <v/>
      </c>
      <c r="AE4780" s="9" t="str">
        <f t="shared" si="731"/>
        <v/>
      </c>
    </row>
    <row r="4781" spans="1:31" ht="15" customHeight="1" x14ac:dyDescent="0.25">
      <c r="A4781">
        <v>12357</v>
      </c>
      <c r="B4781" t="s">
        <v>348</v>
      </c>
      <c r="C4781" t="s">
        <v>39</v>
      </c>
      <c r="D4781" t="s">
        <v>6584</v>
      </c>
      <c r="E4781" s="14" t="s">
        <v>6585</v>
      </c>
      <c r="G4781" t="s">
        <v>66</v>
      </c>
      <c r="H4781" t="s">
        <v>133</v>
      </c>
      <c r="I4781" t="s">
        <v>33</v>
      </c>
      <c r="J4781" t="s">
        <v>33</v>
      </c>
      <c r="K4781" t="s">
        <v>34</v>
      </c>
      <c r="M4781" t="s">
        <v>36</v>
      </c>
      <c r="N4781" t="s">
        <v>1013</v>
      </c>
      <c r="O4781" t="s">
        <v>6574</v>
      </c>
      <c r="P4781">
        <v>4</v>
      </c>
      <c r="Q4781" t="s">
        <v>34</v>
      </c>
      <c r="R4781" t="s">
        <v>1331</v>
      </c>
      <c r="W4781" s="9" t="str">
        <f t="shared" si="723"/>
        <v>User</v>
      </c>
      <c r="X4781" s="9" t="str">
        <f t="shared" si="724"/>
        <v xml:space="preserve">18 Oct 23 13:40:11 </v>
      </c>
      <c r="Y4781" s="9" t="str">
        <f t="shared" si="725"/>
        <v xml:space="preserve">13:40:11 </v>
      </c>
      <c r="Z4781" s="10">
        <f t="shared" si="726"/>
        <v>45215.569571759261</v>
      </c>
      <c r="AA4781" s="10" t="str">
        <f t="shared" si="727"/>
        <v>16 Oct 23 - 22 Oct 23</v>
      </c>
      <c r="AB4781" s="9" t="str">
        <f t="shared" si="728"/>
        <v xml:space="preserve">   </v>
      </c>
      <c r="AC4781" s="11" t="str">
        <f t="shared" si="729"/>
        <v/>
      </c>
      <c r="AD4781" s="9">
        <f t="shared" si="730"/>
        <v>1</v>
      </c>
      <c r="AE4781" s="9" t="str">
        <f t="shared" si="731"/>
        <v/>
      </c>
    </row>
    <row r="4782" spans="1:31" ht="15" customHeight="1" x14ac:dyDescent="0.25">
      <c r="A4782">
        <v>12358</v>
      </c>
      <c r="B4782" t="s">
        <v>38</v>
      </c>
      <c r="C4782" t="s">
        <v>39</v>
      </c>
      <c r="D4782" t="s">
        <v>6586</v>
      </c>
      <c r="E4782" s="14" t="s">
        <v>6587</v>
      </c>
      <c r="G4782" t="s">
        <v>46</v>
      </c>
      <c r="H4782" t="s">
        <v>1016</v>
      </c>
      <c r="I4782" t="s">
        <v>33</v>
      </c>
      <c r="J4782" t="s">
        <v>33</v>
      </c>
      <c r="K4782" t="s">
        <v>654</v>
      </c>
      <c r="M4782" t="s">
        <v>36</v>
      </c>
      <c r="N4782" t="s">
        <v>1013</v>
      </c>
      <c r="O4782" t="s">
        <v>50</v>
      </c>
      <c r="P4782">
        <v>85</v>
      </c>
      <c r="Q4782" t="s">
        <v>34</v>
      </c>
      <c r="R4782" t="s">
        <v>1331</v>
      </c>
      <c r="W4782" s="9" t="str">
        <f t="shared" si="723"/>
        <v>User</v>
      </c>
      <c r="X4782" s="9" t="str">
        <f t="shared" si="724"/>
        <v xml:space="preserve">18 Oct 23 13:40:13 </v>
      </c>
      <c r="Y4782" s="9" t="str">
        <f t="shared" si="725"/>
        <v xml:space="preserve">13:40:13 </v>
      </c>
      <c r="Z4782" s="10">
        <f t="shared" si="726"/>
        <v>45215.569594907407</v>
      </c>
      <c r="AA4782" s="10" t="str">
        <f t="shared" si="727"/>
        <v>16 Oct 23 - 22 Oct 23</v>
      </c>
      <c r="AB4782" s="9" t="str">
        <f t="shared" si="728"/>
        <v xml:space="preserve">   </v>
      </c>
      <c r="AC4782" s="11" t="str">
        <f t="shared" si="729"/>
        <v/>
      </c>
      <c r="AD4782" s="9">
        <f t="shared" si="730"/>
        <v>1</v>
      </c>
      <c r="AE4782" s="9" t="str">
        <f t="shared" si="731"/>
        <v/>
      </c>
    </row>
    <row r="4783" spans="1:31" ht="15" customHeight="1" x14ac:dyDescent="0.25">
      <c r="A4783">
        <v>12359</v>
      </c>
      <c r="B4783" t="s">
        <v>348</v>
      </c>
      <c r="C4783" t="s">
        <v>645</v>
      </c>
      <c r="D4783" t="s">
        <v>6588</v>
      </c>
      <c r="E4783" s="14" t="s">
        <v>6589</v>
      </c>
      <c r="G4783" t="s">
        <v>43</v>
      </c>
      <c r="H4783" t="s">
        <v>1098</v>
      </c>
      <c r="I4783" t="s">
        <v>55</v>
      </c>
      <c r="K4783" t="s">
        <v>654</v>
      </c>
      <c r="M4783" t="s">
        <v>36</v>
      </c>
      <c r="N4783" t="s">
        <v>1013</v>
      </c>
      <c r="O4783" t="s">
        <v>1399</v>
      </c>
      <c r="P4783">
        <v>75</v>
      </c>
      <c r="Q4783" t="s">
        <v>34</v>
      </c>
      <c r="R4783" t="s">
        <v>1331</v>
      </c>
      <c r="W4783" s="9" t="str">
        <f t="shared" si="723"/>
        <v>User</v>
      </c>
      <c r="X4783" s="9" t="str">
        <f t="shared" si="724"/>
        <v xml:space="preserve">18 Oct 23 13:40:21 </v>
      </c>
      <c r="Y4783" s="9" t="str">
        <f t="shared" si="725"/>
        <v xml:space="preserve">13:40:21 </v>
      </c>
      <c r="Z4783" s="10">
        <f t="shared" si="726"/>
        <v>45215.569687499999</v>
      </c>
      <c r="AA4783" s="10" t="str">
        <f t="shared" si="727"/>
        <v>16 Oct 23 - 22 Oct 23</v>
      </c>
      <c r="AB4783" s="9" t="str">
        <f t="shared" si="728"/>
        <v xml:space="preserve">   </v>
      </c>
      <c r="AC4783" s="11" t="str">
        <f t="shared" si="729"/>
        <v/>
      </c>
      <c r="AD4783" s="9" t="str">
        <f t="shared" si="730"/>
        <v/>
      </c>
      <c r="AE4783" s="9" t="str">
        <f t="shared" si="731"/>
        <v/>
      </c>
    </row>
    <row r="4784" spans="1:31" ht="15" customHeight="1" x14ac:dyDescent="0.25">
      <c r="A4784">
        <v>12360</v>
      </c>
      <c r="B4784" t="s">
        <v>348</v>
      </c>
      <c r="C4784" t="s">
        <v>39</v>
      </c>
      <c r="D4784" t="s">
        <v>6590</v>
      </c>
      <c r="E4784" s="14" t="s">
        <v>6591</v>
      </c>
      <c r="G4784" t="s">
        <v>66</v>
      </c>
      <c r="H4784" t="s">
        <v>1016</v>
      </c>
      <c r="I4784" t="s">
        <v>33</v>
      </c>
      <c r="J4784" t="s">
        <v>33</v>
      </c>
      <c r="K4784" t="s">
        <v>34</v>
      </c>
      <c r="M4784" t="s">
        <v>36</v>
      </c>
      <c r="N4784" t="s">
        <v>1013</v>
      </c>
      <c r="O4784" t="s">
        <v>6574</v>
      </c>
      <c r="P4784">
        <v>0</v>
      </c>
      <c r="Q4784" t="s">
        <v>34</v>
      </c>
      <c r="R4784" t="s">
        <v>1331</v>
      </c>
      <c r="W4784" s="9" t="str">
        <f t="shared" si="723"/>
        <v>User</v>
      </c>
      <c r="X4784" s="9" t="str">
        <f t="shared" si="724"/>
        <v xml:space="preserve">18 Oct 23 13:40:37 </v>
      </c>
      <c r="Y4784" s="9" t="str">
        <f t="shared" si="725"/>
        <v xml:space="preserve">13:40:37 </v>
      </c>
      <c r="Z4784" s="10">
        <f t="shared" si="726"/>
        <v>45215.569872685184</v>
      </c>
      <c r="AA4784" s="10" t="str">
        <f t="shared" si="727"/>
        <v>16 Oct 23 - 22 Oct 23</v>
      </c>
      <c r="AB4784" s="9" t="str">
        <f t="shared" si="728"/>
        <v xml:space="preserve">   </v>
      </c>
      <c r="AC4784" s="11" t="str">
        <f t="shared" si="729"/>
        <v/>
      </c>
      <c r="AD4784" s="9">
        <f t="shared" si="730"/>
        <v>1</v>
      </c>
      <c r="AE4784" s="9" t="str">
        <f t="shared" si="731"/>
        <v/>
      </c>
    </row>
    <row r="4785" spans="1:31" ht="15" customHeight="1" x14ac:dyDescent="0.25">
      <c r="A4785">
        <v>12361</v>
      </c>
      <c r="B4785" t="s">
        <v>38</v>
      </c>
      <c r="C4785" t="s">
        <v>39</v>
      </c>
      <c r="D4785" t="s">
        <v>6592</v>
      </c>
      <c r="E4785" s="14" t="s">
        <v>6593</v>
      </c>
      <c r="G4785" t="s">
        <v>66</v>
      </c>
      <c r="H4785" t="s">
        <v>1098</v>
      </c>
      <c r="I4785" t="s">
        <v>55</v>
      </c>
      <c r="J4785" t="s">
        <v>55</v>
      </c>
      <c r="K4785" t="s">
        <v>654</v>
      </c>
      <c r="M4785" t="s">
        <v>36</v>
      </c>
      <c r="N4785" t="s">
        <v>1013</v>
      </c>
      <c r="O4785" t="s">
        <v>1399</v>
      </c>
      <c r="P4785">
        <v>1</v>
      </c>
      <c r="Q4785" t="s">
        <v>34</v>
      </c>
      <c r="R4785" t="s">
        <v>1331</v>
      </c>
      <c r="W4785" s="9" t="str">
        <f t="shared" si="723"/>
        <v>User</v>
      </c>
      <c r="X4785" s="9" t="str">
        <f t="shared" si="724"/>
        <v xml:space="preserve">18 Oct 23 16:00:10 </v>
      </c>
      <c r="Y4785" s="9" t="str">
        <f t="shared" si="725"/>
        <v xml:space="preserve">16:00:10 </v>
      </c>
      <c r="Z4785" s="10">
        <f t="shared" si="726"/>
        <v>45215.66678240741</v>
      </c>
      <c r="AA4785" s="10" t="str">
        <f t="shared" si="727"/>
        <v>16 Oct 23 - 22 Oct 23</v>
      </c>
      <c r="AB4785" s="9" t="str">
        <f t="shared" si="728"/>
        <v xml:space="preserve">   </v>
      </c>
      <c r="AC4785" s="11" t="str">
        <f t="shared" si="729"/>
        <v/>
      </c>
      <c r="AD4785" s="9">
        <f t="shared" si="730"/>
        <v>1</v>
      </c>
      <c r="AE4785" s="9" t="str">
        <f t="shared" si="731"/>
        <v/>
      </c>
    </row>
    <row r="4786" spans="1:31" ht="15" customHeight="1" x14ac:dyDescent="0.25">
      <c r="A4786">
        <v>12362</v>
      </c>
      <c r="B4786" t="s">
        <v>38</v>
      </c>
      <c r="C4786" t="s">
        <v>39</v>
      </c>
      <c r="D4786" t="s">
        <v>6594</v>
      </c>
      <c r="E4786" s="14" t="s">
        <v>6595</v>
      </c>
      <c r="G4786" t="s">
        <v>1760</v>
      </c>
      <c r="H4786" t="s">
        <v>1098</v>
      </c>
      <c r="I4786" t="s">
        <v>55</v>
      </c>
      <c r="J4786" t="s">
        <v>55</v>
      </c>
      <c r="K4786" t="s">
        <v>654</v>
      </c>
      <c r="M4786" t="s">
        <v>36</v>
      </c>
      <c r="N4786" t="s">
        <v>1013</v>
      </c>
      <c r="O4786" t="s">
        <v>1417</v>
      </c>
      <c r="P4786">
        <v>12</v>
      </c>
      <c r="Q4786" t="s">
        <v>34</v>
      </c>
      <c r="R4786" t="s">
        <v>1331</v>
      </c>
      <c r="W4786" s="9" t="str">
        <f t="shared" si="723"/>
        <v>User</v>
      </c>
      <c r="X4786" s="9" t="str">
        <f t="shared" si="724"/>
        <v xml:space="preserve">18 Oct 23 17:20:08 </v>
      </c>
      <c r="Y4786" s="9" t="str">
        <f t="shared" si="725"/>
        <v xml:space="preserve">17:20:08 </v>
      </c>
      <c r="Z4786" s="10">
        <f t="shared" si="726"/>
        <v>45215.722314814811</v>
      </c>
      <c r="AA4786" s="10" t="str">
        <f t="shared" si="727"/>
        <v>16 Oct 23 - 22 Oct 23</v>
      </c>
      <c r="AB4786" s="9" t="str">
        <f t="shared" si="728"/>
        <v xml:space="preserve">   </v>
      </c>
      <c r="AC4786" s="11" t="str">
        <f t="shared" si="729"/>
        <v/>
      </c>
      <c r="AD4786" s="9">
        <f t="shared" si="730"/>
        <v>1</v>
      </c>
      <c r="AE4786" s="9" t="str">
        <f t="shared" si="731"/>
        <v/>
      </c>
    </row>
    <row r="4787" spans="1:31" ht="15" customHeight="1" x14ac:dyDescent="0.25">
      <c r="A4787">
        <v>12363</v>
      </c>
      <c r="B4787" t="s">
        <v>27</v>
      </c>
      <c r="C4787" t="s">
        <v>39</v>
      </c>
      <c r="D4787" s="14" t="s">
        <v>2919</v>
      </c>
      <c r="E4787" s="14" t="s">
        <v>6596</v>
      </c>
      <c r="F4787" t="s">
        <v>674</v>
      </c>
      <c r="G4787" t="s">
        <v>662</v>
      </c>
      <c r="H4787" t="s">
        <v>1098</v>
      </c>
      <c r="I4787" t="s">
        <v>33</v>
      </c>
      <c r="J4787" t="s">
        <v>33</v>
      </c>
      <c r="K4787" t="s">
        <v>1560</v>
      </c>
      <c r="M4787" t="s">
        <v>36</v>
      </c>
      <c r="N4787" t="s">
        <v>45</v>
      </c>
      <c r="P4787">
        <v>67</v>
      </c>
      <c r="Q4787" t="s">
        <v>34</v>
      </c>
      <c r="R4787" t="s">
        <v>1339</v>
      </c>
      <c r="W4787" s="9" t="str">
        <f t="shared" si="723"/>
        <v>Laptop/Desktop</v>
      </c>
      <c r="X4787" s="9" t="str">
        <f t="shared" si="724"/>
        <v xml:space="preserve">18 Oct 23 18:00:05 </v>
      </c>
      <c r="Y4787" s="9" t="str">
        <f t="shared" si="725"/>
        <v xml:space="preserve">18:00:05 </v>
      </c>
      <c r="Z4787" s="10">
        <f t="shared" si="726"/>
        <v>45215.750057870369</v>
      </c>
      <c r="AA4787" s="10" t="str">
        <f t="shared" si="727"/>
        <v>16 Oct 23 - 22 Oct 23</v>
      </c>
      <c r="AB4787" s="9" t="str">
        <f t="shared" si="728"/>
        <v xml:space="preserve">   </v>
      </c>
      <c r="AC4787" s="11" t="str">
        <f t="shared" si="729"/>
        <v/>
      </c>
      <c r="AD4787" s="9">
        <f t="shared" si="730"/>
        <v>1</v>
      </c>
      <c r="AE4787" s="9" t="str">
        <f t="shared" si="731"/>
        <v/>
      </c>
    </row>
    <row r="4788" spans="1:31" ht="15" customHeight="1" x14ac:dyDescent="0.25">
      <c r="A4788">
        <v>12364</v>
      </c>
      <c r="B4788" t="s">
        <v>57</v>
      </c>
      <c r="C4788" t="s">
        <v>68</v>
      </c>
      <c r="D4788" s="14" t="s">
        <v>28</v>
      </c>
      <c r="E4788" s="14" t="s">
        <v>6597</v>
      </c>
      <c r="F4788" t="s">
        <v>30</v>
      </c>
      <c r="G4788" t="s">
        <v>1760</v>
      </c>
      <c r="H4788" t="s">
        <v>1098</v>
      </c>
      <c r="I4788" t="s">
        <v>61</v>
      </c>
      <c r="K4788" t="s">
        <v>34</v>
      </c>
      <c r="M4788" t="s">
        <v>36</v>
      </c>
      <c r="N4788" t="s">
        <v>45</v>
      </c>
      <c r="P4788">
        <v>41</v>
      </c>
      <c r="Q4788" t="s">
        <v>34</v>
      </c>
      <c r="R4788" t="s">
        <v>1319</v>
      </c>
      <c r="W4788" s="9" t="str">
        <f t="shared" si="723"/>
        <v>Laptop/Desktop</v>
      </c>
      <c r="X4788" s="9" t="str">
        <f t="shared" si="724"/>
        <v xml:space="preserve">18 Oct 23 21:30:05 </v>
      </c>
      <c r="Y4788" s="9" t="str">
        <f t="shared" si="725"/>
        <v xml:space="preserve">21:30:05 </v>
      </c>
      <c r="Z4788" s="10">
        <f t="shared" si="726"/>
        <v>45215.895891203705</v>
      </c>
      <c r="AA4788" s="10" t="str">
        <f t="shared" si="727"/>
        <v>16 Oct 23 - 22 Oct 23</v>
      </c>
      <c r="AB4788" s="9" t="str">
        <f t="shared" si="728"/>
        <v xml:space="preserve">   </v>
      </c>
      <c r="AC4788" s="11" t="str">
        <f t="shared" si="729"/>
        <v/>
      </c>
      <c r="AD4788" s="9" t="str">
        <f t="shared" si="730"/>
        <v/>
      </c>
      <c r="AE4788" s="9" t="str">
        <f t="shared" si="731"/>
        <v/>
      </c>
    </row>
    <row r="4789" spans="1:31" ht="15" customHeight="1" x14ac:dyDescent="0.25">
      <c r="A4789">
        <v>12365</v>
      </c>
      <c r="B4789" t="s">
        <v>425</v>
      </c>
      <c r="C4789" t="s">
        <v>68</v>
      </c>
      <c r="D4789" s="14" t="s">
        <v>919</v>
      </c>
      <c r="E4789" s="14" t="s">
        <v>6598</v>
      </c>
      <c r="F4789" t="s">
        <v>921</v>
      </c>
      <c r="G4789" t="s">
        <v>46</v>
      </c>
      <c r="H4789" t="s">
        <v>1016</v>
      </c>
      <c r="I4789" t="s">
        <v>55</v>
      </c>
      <c r="J4789" t="s">
        <v>55</v>
      </c>
      <c r="K4789" t="s">
        <v>34</v>
      </c>
      <c r="M4789" t="s">
        <v>36</v>
      </c>
      <c r="P4789">
        <v>60</v>
      </c>
      <c r="Q4789" t="s">
        <v>34</v>
      </c>
      <c r="R4789" t="s">
        <v>1319</v>
      </c>
      <c r="W4789" s="9" t="str">
        <f t="shared" si="723"/>
        <v>Email Category</v>
      </c>
      <c r="X4789" s="9" t="str">
        <f t="shared" si="724"/>
        <v xml:space="preserve">19 Oct 23 02:10:05 </v>
      </c>
      <c r="Y4789" s="9" t="str">
        <f t="shared" si="725"/>
        <v xml:space="preserve">02:10:05 </v>
      </c>
      <c r="Z4789" s="10">
        <f t="shared" si="726"/>
        <v>45215.09033564815</v>
      </c>
      <c r="AA4789" s="10" t="str">
        <f t="shared" si="727"/>
        <v>16 Oct 23 - 22 Oct 23</v>
      </c>
      <c r="AB4789" s="9" t="str">
        <f t="shared" si="728"/>
        <v xml:space="preserve">   </v>
      </c>
      <c r="AC4789" s="11" t="str">
        <f t="shared" si="729"/>
        <v/>
      </c>
      <c r="AD4789" s="9" t="str">
        <f t="shared" si="730"/>
        <v/>
      </c>
      <c r="AE4789" s="9" t="str">
        <f t="shared" si="731"/>
        <v/>
      </c>
    </row>
    <row r="4790" spans="1:31" ht="15" customHeight="1" x14ac:dyDescent="0.25">
      <c r="A4790">
        <v>12366</v>
      </c>
      <c r="B4790" t="s">
        <v>38</v>
      </c>
      <c r="C4790" t="s">
        <v>39</v>
      </c>
      <c r="D4790" t="s">
        <v>6599</v>
      </c>
      <c r="E4790" s="14" t="s">
        <v>6600</v>
      </c>
      <c r="G4790" t="s">
        <v>1760</v>
      </c>
      <c r="H4790" t="s">
        <v>1016</v>
      </c>
      <c r="I4790" t="s">
        <v>55</v>
      </c>
      <c r="J4790" t="s">
        <v>55</v>
      </c>
      <c r="K4790" t="s">
        <v>654</v>
      </c>
      <c r="M4790" t="s">
        <v>36</v>
      </c>
      <c r="N4790" t="s">
        <v>1013</v>
      </c>
      <c r="O4790" t="s">
        <v>1399</v>
      </c>
      <c r="P4790">
        <v>82</v>
      </c>
      <c r="Q4790" t="s">
        <v>34</v>
      </c>
      <c r="R4790" t="s">
        <v>1331</v>
      </c>
      <c r="W4790" s="9" t="str">
        <f t="shared" si="723"/>
        <v>User</v>
      </c>
      <c r="X4790" s="9" t="str">
        <f t="shared" si="724"/>
        <v xml:space="preserve">19 Oct 23 07:10:07 </v>
      </c>
      <c r="Y4790" s="9" t="str">
        <f t="shared" si="725"/>
        <v xml:space="preserve">07:10:07 </v>
      </c>
      <c r="Z4790" s="10">
        <f t="shared" si="726"/>
        <v>45215.298692129632</v>
      </c>
      <c r="AA4790" s="10" t="str">
        <f t="shared" si="727"/>
        <v>16 Oct 23 - 22 Oct 23</v>
      </c>
      <c r="AB4790" s="9" t="str">
        <f t="shared" si="728"/>
        <v xml:space="preserve">   </v>
      </c>
      <c r="AC4790" s="11" t="str">
        <f t="shared" si="729"/>
        <v/>
      </c>
      <c r="AD4790" s="9">
        <f t="shared" si="730"/>
        <v>1</v>
      </c>
      <c r="AE4790" s="9" t="str">
        <f t="shared" si="731"/>
        <v/>
      </c>
    </row>
    <row r="4791" spans="1:31" ht="15" customHeight="1" x14ac:dyDescent="0.25">
      <c r="A4791">
        <v>12367</v>
      </c>
      <c r="B4791" t="s">
        <v>38</v>
      </c>
      <c r="C4791" t="s">
        <v>39</v>
      </c>
      <c r="D4791" t="s">
        <v>6601</v>
      </c>
      <c r="E4791" s="14" t="s">
        <v>6602</v>
      </c>
      <c r="G4791" t="s">
        <v>1760</v>
      </c>
      <c r="H4791" t="s">
        <v>133</v>
      </c>
      <c r="I4791" t="s">
        <v>33</v>
      </c>
      <c r="J4791" t="s">
        <v>33</v>
      </c>
      <c r="K4791" t="s">
        <v>654</v>
      </c>
      <c r="M4791" t="s">
        <v>36</v>
      </c>
      <c r="N4791" t="s">
        <v>1013</v>
      </c>
      <c r="O4791" t="s">
        <v>50</v>
      </c>
      <c r="P4791">
        <v>59</v>
      </c>
      <c r="Q4791" t="s">
        <v>34</v>
      </c>
      <c r="R4791" t="s">
        <v>1331</v>
      </c>
      <c r="W4791" s="9" t="str">
        <f t="shared" si="723"/>
        <v>User</v>
      </c>
      <c r="X4791" s="9" t="str">
        <f t="shared" si="724"/>
        <v xml:space="preserve">19 Oct 23 08:30:07 </v>
      </c>
      <c r="Y4791" s="9" t="str">
        <f t="shared" si="725"/>
        <v xml:space="preserve">08:30:07 </v>
      </c>
      <c r="Z4791" s="10">
        <f t="shared" si="726"/>
        <v>45215.354247685187</v>
      </c>
      <c r="AA4791" s="10" t="str">
        <f t="shared" si="727"/>
        <v>16 Oct 23 - 22 Oct 23</v>
      </c>
      <c r="AB4791" s="9" t="str">
        <f t="shared" si="728"/>
        <v xml:space="preserve">   </v>
      </c>
      <c r="AC4791" s="11" t="str">
        <f t="shared" si="729"/>
        <v/>
      </c>
      <c r="AD4791" s="9">
        <f t="shared" si="730"/>
        <v>1</v>
      </c>
      <c r="AE4791" s="9" t="str">
        <f t="shared" si="731"/>
        <v/>
      </c>
    </row>
    <row r="4792" spans="1:31" ht="15" customHeight="1" x14ac:dyDescent="0.25">
      <c r="A4792">
        <v>12368</v>
      </c>
      <c r="B4792" t="s">
        <v>57</v>
      </c>
      <c r="C4792" t="s">
        <v>196</v>
      </c>
      <c r="D4792" s="14" t="s">
        <v>6234</v>
      </c>
      <c r="E4792" s="14" t="s">
        <v>6603</v>
      </c>
      <c r="F4792" t="s">
        <v>272</v>
      </c>
      <c r="G4792" t="s">
        <v>1760</v>
      </c>
      <c r="H4792" t="s">
        <v>133</v>
      </c>
      <c r="I4792" t="s">
        <v>55</v>
      </c>
      <c r="J4792" t="s">
        <v>55</v>
      </c>
      <c r="K4792" t="s">
        <v>1560</v>
      </c>
      <c r="M4792" t="s">
        <v>36</v>
      </c>
      <c r="N4792" t="s">
        <v>45</v>
      </c>
      <c r="P4792">
        <v>110</v>
      </c>
      <c r="Q4792" t="s">
        <v>34</v>
      </c>
      <c r="R4792" t="s">
        <v>1319</v>
      </c>
      <c r="W4792" s="9" t="str">
        <f t="shared" si="723"/>
        <v>Laptop/Desktop</v>
      </c>
      <c r="X4792" s="9" t="str">
        <f t="shared" si="724"/>
        <v xml:space="preserve">19 Oct 23 09:00:05 </v>
      </c>
      <c r="Y4792" s="9" t="str">
        <f t="shared" si="725"/>
        <v xml:space="preserve">09:00:05 </v>
      </c>
      <c r="Z4792" s="10">
        <f t="shared" si="726"/>
        <v>45215.375057870369</v>
      </c>
      <c r="AA4792" s="10" t="str">
        <f t="shared" si="727"/>
        <v>16 Oct 23 - 22 Oct 23</v>
      </c>
      <c r="AB4792" s="9" t="str">
        <f t="shared" si="728"/>
        <v xml:space="preserve">   </v>
      </c>
      <c r="AC4792" s="11" t="str">
        <f t="shared" si="729"/>
        <v/>
      </c>
      <c r="AD4792" s="9" t="str">
        <f t="shared" si="730"/>
        <v/>
      </c>
      <c r="AE4792" s="9" t="str">
        <f t="shared" si="731"/>
        <v/>
      </c>
    </row>
    <row r="4793" spans="1:31" ht="15" customHeight="1" x14ac:dyDescent="0.25">
      <c r="A4793">
        <v>12369</v>
      </c>
      <c r="B4793" t="s">
        <v>38</v>
      </c>
      <c r="C4793" t="s">
        <v>39</v>
      </c>
      <c r="D4793" t="s">
        <v>6604</v>
      </c>
      <c r="E4793" s="14" t="s">
        <v>6605</v>
      </c>
      <c r="G4793" t="s">
        <v>1760</v>
      </c>
      <c r="H4793" t="s">
        <v>133</v>
      </c>
      <c r="I4793" t="s">
        <v>55</v>
      </c>
      <c r="J4793" t="s">
        <v>55</v>
      </c>
      <c r="K4793" t="s">
        <v>654</v>
      </c>
      <c r="M4793" t="s">
        <v>36</v>
      </c>
      <c r="N4793" t="s">
        <v>1013</v>
      </c>
      <c r="O4793" t="s">
        <v>1417</v>
      </c>
      <c r="P4793">
        <v>74</v>
      </c>
      <c r="Q4793" t="s">
        <v>34</v>
      </c>
      <c r="R4793" t="s">
        <v>1331</v>
      </c>
      <c r="W4793" s="9" t="str">
        <f t="shared" si="723"/>
        <v>User</v>
      </c>
      <c r="X4793" s="9" t="str">
        <f t="shared" si="724"/>
        <v xml:space="preserve">19 Oct 23 12:10:12 </v>
      </c>
      <c r="Y4793" s="9" t="str">
        <f t="shared" si="725"/>
        <v xml:space="preserve">12:10:12 </v>
      </c>
      <c r="Z4793" s="10">
        <f t="shared" si="726"/>
        <v>45215.50708333333</v>
      </c>
      <c r="AA4793" s="10" t="str">
        <f t="shared" si="727"/>
        <v>16 Oct 23 - 22 Oct 23</v>
      </c>
      <c r="AB4793" s="9" t="str">
        <f t="shared" si="728"/>
        <v xml:space="preserve">   </v>
      </c>
      <c r="AC4793" s="11" t="str">
        <f t="shared" si="729"/>
        <v/>
      </c>
      <c r="AD4793" s="9">
        <f t="shared" si="730"/>
        <v>1</v>
      </c>
      <c r="AE4793" s="9" t="str">
        <f t="shared" si="731"/>
        <v/>
      </c>
    </row>
    <row r="4794" spans="1:31" ht="15" customHeight="1" x14ac:dyDescent="0.25">
      <c r="A4794">
        <v>12370</v>
      </c>
      <c r="B4794" t="s">
        <v>348</v>
      </c>
      <c r="C4794" t="s">
        <v>39</v>
      </c>
      <c r="D4794" t="s">
        <v>6440</v>
      </c>
      <c r="E4794" s="14" t="s">
        <v>6606</v>
      </c>
      <c r="G4794" t="s">
        <v>66</v>
      </c>
      <c r="H4794" t="s">
        <v>133</v>
      </c>
      <c r="I4794" t="s">
        <v>33</v>
      </c>
      <c r="J4794" t="s">
        <v>33</v>
      </c>
      <c r="K4794" t="s">
        <v>34</v>
      </c>
      <c r="M4794" t="s">
        <v>36</v>
      </c>
      <c r="N4794" t="s">
        <v>1013</v>
      </c>
      <c r="O4794" t="s">
        <v>6574</v>
      </c>
      <c r="P4794">
        <v>2</v>
      </c>
      <c r="Q4794" t="s">
        <v>34</v>
      </c>
      <c r="R4794" t="s">
        <v>1331</v>
      </c>
      <c r="W4794" s="9" t="str">
        <f t="shared" si="723"/>
        <v>User</v>
      </c>
      <c r="X4794" s="9" t="str">
        <f t="shared" si="724"/>
        <v xml:space="preserve">19 Oct 23 12:10:29 </v>
      </c>
      <c r="Y4794" s="9" t="str">
        <f t="shared" si="725"/>
        <v xml:space="preserve">12:10:29 </v>
      </c>
      <c r="Z4794" s="10">
        <f t="shared" si="726"/>
        <v>45215.507280092592</v>
      </c>
      <c r="AA4794" s="10" t="str">
        <f t="shared" si="727"/>
        <v>16 Oct 23 - 22 Oct 23</v>
      </c>
      <c r="AB4794" s="9" t="str">
        <f t="shared" si="728"/>
        <v xml:space="preserve">   </v>
      </c>
      <c r="AC4794" s="11" t="str">
        <f t="shared" si="729"/>
        <v/>
      </c>
      <c r="AD4794" s="9">
        <f t="shared" si="730"/>
        <v>1</v>
      </c>
      <c r="AE4794" s="9" t="str">
        <f t="shared" si="731"/>
        <v/>
      </c>
    </row>
    <row r="4795" spans="1:31" ht="15" customHeight="1" x14ac:dyDescent="0.25">
      <c r="A4795">
        <v>12371</v>
      </c>
      <c r="B4795" t="s">
        <v>38</v>
      </c>
      <c r="C4795" t="s">
        <v>39</v>
      </c>
      <c r="D4795" t="s">
        <v>6607</v>
      </c>
      <c r="E4795" s="14" t="s">
        <v>6608</v>
      </c>
      <c r="G4795" t="s">
        <v>1760</v>
      </c>
      <c r="H4795" t="s">
        <v>133</v>
      </c>
      <c r="I4795" t="s">
        <v>55</v>
      </c>
      <c r="J4795" t="s">
        <v>55</v>
      </c>
      <c r="K4795" t="s">
        <v>654</v>
      </c>
      <c r="M4795" t="s">
        <v>36</v>
      </c>
      <c r="N4795" t="s">
        <v>1013</v>
      </c>
      <c r="O4795" t="s">
        <v>1399</v>
      </c>
      <c r="P4795">
        <v>116</v>
      </c>
      <c r="Q4795" t="s">
        <v>34</v>
      </c>
      <c r="R4795" t="s">
        <v>1331</v>
      </c>
      <c r="W4795" s="9" t="str">
        <f t="shared" si="723"/>
        <v>User</v>
      </c>
      <c r="X4795" s="9" t="str">
        <f t="shared" si="724"/>
        <v xml:space="preserve">19 Oct 23 12:20:14 </v>
      </c>
      <c r="Y4795" s="9" t="str">
        <f t="shared" si="725"/>
        <v xml:space="preserve">12:20:14 </v>
      </c>
      <c r="Z4795" s="10">
        <f t="shared" si="726"/>
        <v>45215.514050925929</v>
      </c>
      <c r="AA4795" s="10" t="str">
        <f t="shared" si="727"/>
        <v>16 Oct 23 - 22 Oct 23</v>
      </c>
      <c r="AB4795" s="9" t="str">
        <f t="shared" si="728"/>
        <v xml:space="preserve">   </v>
      </c>
      <c r="AC4795" s="11" t="str">
        <f t="shared" si="729"/>
        <v/>
      </c>
      <c r="AD4795" s="9">
        <f t="shared" si="730"/>
        <v>1</v>
      </c>
      <c r="AE4795" s="9" t="str">
        <f t="shared" si="731"/>
        <v/>
      </c>
    </row>
    <row r="4796" spans="1:31" ht="15" customHeight="1" x14ac:dyDescent="0.25">
      <c r="A4796">
        <v>12372</v>
      </c>
      <c r="B4796" t="s">
        <v>348</v>
      </c>
      <c r="C4796" t="s">
        <v>39</v>
      </c>
      <c r="D4796" t="s">
        <v>6609</v>
      </c>
      <c r="E4796" s="14" t="s">
        <v>6610</v>
      </c>
      <c r="G4796" t="s">
        <v>1760</v>
      </c>
      <c r="H4796" t="s">
        <v>133</v>
      </c>
      <c r="I4796" t="s">
        <v>55</v>
      </c>
      <c r="J4796" t="s">
        <v>55</v>
      </c>
      <c r="K4796" t="s">
        <v>34</v>
      </c>
      <c r="M4796" t="s">
        <v>36</v>
      </c>
      <c r="N4796" t="s">
        <v>109</v>
      </c>
      <c r="O4796" t="s">
        <v>1399</v>
      </c>
      <c r="P4796">
        <v>9</v>
      </c>
      <c r="Q4796" t="s">
        <v>34</v>
      </c>
      <c r="R4796" t="s">
        <v>1331</v>
      </c>
      <c r="W4796" s="9" t="str">
        <f t="shared" si="723"/>
        <v>Other</v>
      </c>
      <c r="X4796" s="9" t="str">
        <f t="shared" si="724"/>
        <v xml:space="preserve">19 Oct 23 12:20:19 </v>
      </c>
      <c r="Y4796" s="9" t="str">
        <f t="shared" si="725"/>
        <v xml:space="preserve">12:20:19 </v>
      </c>
      <c r="Z4796" s="10">
        <f t="shared" si="726"/>
        <v>45215.514108796298</v>
      </c>
      <c r="AA4796" s="10" t="str">
        <f t="shared" si="727"/>
        <v>16 Oct 23 - 22 Oct 23</v>
      </c>
      <c r="AB4796" s="9" t="str">
        <f t="shared" si="728"/>
        <v xml:space="preserve">   </v>
      </c>
      <c r="AC4796" s="11" t="str">
        <f t="shared" si="729"/>
        <v/>
      </c>
      <c r="AD4796" s="9">
        <f t="shared" si="730"/>
        <v>1</v>
      </c>
      <c r="AE4796" s="9" t="str">
        <f t="shared" si="731"/>
        <v/>
      </c>
    </row>
    <row r="4797" spans="1:31" ht="15" customHeight="1" x14ac:dyDescent="0.25">
      <c r="A4797">
        <v>12373</v>
      </c>
      <c r="B4797" t="s">
        <v>38</v>
      </c>
      <c r="C4797" t="s">
        <v>39</v>
      </c>
      <c r="D4797" t="s">
        <v>92</v>
      </c>
      <c r="E4797" s="14" t="s">
        <v>6611</v>
      </c>
      <c r="G4797" t="s">
        <v>1760</v>
      </c>
      <c r="H4797" t="s">
        <v>1098</v>
      </c>
      <c r="I4797" t="s">
        <v>55</v>
      </c>
      <c r="J4797" t="s">
        <v>55</v>
      </c>
      <c r="K4797" t="s">
        <v>654</v>
      </c>
      <c r="M4797" t="s">
        <v>36</v>
      </c>
      <c r="N4797" t="s">
        <v>1013</v>
      </c>
      <c r="O4797" t="s">
        <v>1399</v>
      </c>
      <c r="P4797">
        <v>134</v>
      </c>
      <c r="Q4797" t="s">
        <v>34</v>
      </c>
      <c r="R4797" t="s">
        <v>1331</v>
      </c>
      <c r="W4797" s="9" t="str">
        <f t="shared" si="723"/>
        <v>User</v>
      </c>
      <c r="X4797" s="9" t="str">
        <f t="shared" si="724"/>
        <v xml:space="preserve">19 Oct 23 12:40:09 </v>
      </c>
      <c r="Y4797" s="9" t="str">
        <f t="shared" si="725"/>
        <v xml:space="preserve">12:40:09 </v>
      </c>
      <c r="Z4797" s="10">
        <f t="shared" si="726"/>
        <v>45215.527881944443</v>
      </c>
      <c r="AA4797" s="10" t="str">
        <f t="shared" si="727"/>
        <v>16 Oct 23 - 22 Oct 23</v>
      </c>
      <c r="AB4797" s="9" t="str">
        <f t="shared" si="728"/>
        <v xml:space="preserve">   </v>
      </c>
      <c r="AC4797" s="11" t="str">
        <f t="shared" si="729"/>
        <v/>
      </c>
      <c r="AD4797" s="9">
        <f t="shared" si="730"/>
        <v>1</v>
      </c>
      <c r="AE4797" s="9" t="str">
        <f t="shared" si="731"/>
        <v/>
      </c>
    </row>
    <row r="4798" spans="1:31" ht="15" customHeight="1" x14ac:dyDescent="0.25">
      <c r="A4798">
        <v>12374</v>
      </c>
      <c r="B4798" t="s">
        <v>348</v>
      </c>
      <c r="C4798" t="s">
        <v>39</v>
      </c>
      <c r="D4798" t="s">
        <v>6612</v>
      </c>
      <c r="E4798" s="14" t="s">
        <v>6611</v>
      </c>
      <c r="G4798" t="s">
        <v>1760</v>
      </c>
      <c r="H4798" t="s">
        <v>133</v>
      </c>
      <c r="I4798" t="s">
        <v>55</v>
      </c>
      <c r="J4798" t="s">
        <v>55</v>
      </c>
      <c r="K4798" t="s">
        <v>34</v>
      </c>
      <c r="M4798" t="s">
        <v>36</v>
      </c>
      <c r="N4798" t="s">
        <v>6199</v>
      </c>
      <c r="O4798" t="s">
        <v>1399</v>
      </c>
      <c r="P4798">
        <v>1</v>
      </c>
      <c r="Q4798" t="s">
        <v>34</v>
      </c>
      <c r="R4798" t="s">
        <v>1331</v>
      </c>
      <c r="W4798" s="9" t="str">
        <f t="shared" si="723"/>
        <v>Desktop</v>
      </c>
      <c r="X4798" s="9" t="str">
        <f t="shared" si="724"/>
        <v xml:space="preserve">19 Oct 23 12:40:09 </v>
      </c>
      <c r="Y4798" s="9" t="str">
        <f t="shared" si="725"/>
        <v xml:space="preserve">12:40:09 </v>
      </c>
      <c r="Z4798" s="10">
        <f t="shared" si="726"/>
        <v>45215.527881944443</v>
      </c>
      <c r="AA4798" s="10" t="str">
        <f t="shared" si="727"/>
        <v>16 Oct 23 - 22 Oct 23</v>
      </c>
      <c r="AB4798" s="9" t="str">
        <f t="shared" si="728"/>
        <v xml:space="preserve">   </v>
      </c>
      <c r="AC4798" s="11" t="str">
        <f t="shared" si="729"/>
        <v/>
      </c>
      <c r="AD4798" s="9">
        <f t="shared" si="730"/>
        <v>1</v>
      </c>
      <c r="AE4798" s="9" t="str">
        <f t="shared" si="731"/>
        <v/>
      </c>
    </row>
    <row r="4799" spans="1:31" ht="15" customHeight="1" x14ac:dyDescent="0.25">
      <c r="A4799">
        <v>12375</v>
      </c>
      <c r="B4799" t="s">
        <v>348</v>
      </c>
      <c r="C4799" t="s">
        <v>39</v>
      </c>
      <c r="D4799" t="s">
        <v>6613</v>
      </c>
      <c r="E4799" s="14" t="s">
        <v>6614</v>
      </c>
      <c r="G4799" t="s">
        <v>1760</v>
      </c>
      <c r="H4799" t="s">
        <v>133</v>
      </c>
      <c r="I4799" t="s">
        <v>55</v>
      </c>
      <c r="J4799" t="s">
        <v>55</v>
      </c>
      <c r="K4799" t="s">
        <v>34</v>
      </c>
      <c r="M4799" t="s">
        <v>36</v>
      </c>
      <c r="N4799" t="s">
        <v>1013</v>
      </c>
      <c r="O4799" t="s">
        <v>1399</v>
      </c>
      <c r="P4799">
        <v>2</v>
      </c>
      <c r="Q4799" t="s">
        <v>34</v>
      </c>
      <c r="R4799" t="s">
        <v>1331</v>
      </c>
      <c r="W4799" s="9" t="str">
        <f t="shared" si="723"/>
        <v>User</v>
      </c>
      <c r="X4799" s="9" t="str">
        <f t="shared" si="724"/>
        <v xml:space="preserve">19 Oct 23 12:50:10 </v>
      </c>
      <c r="Y4799" s="9" t="str">
        <f t="shared" si="725"/>
        <v xml:space="preserve">12:50:10 </v>
      </c>
      <c r="Z4799" s="10">
        <f t="shared" si="726"/>
        <v>45215.534837962965</v>
      </c>
      <c r="AA4799" s="10" t="str">
        <f t="shared" si="727"/>
        <v>16 Oct 23 - 22 Oct 23</v>
      </c>
      <c r="AB4799" s="9" t="str">
        <f t="shared" si="728"/>
        <v xml:space="preserve">   </v>
      </c>
      <c r="AC4799" s="11" t="str">
        <f t="shared" si="729"/>
        <v/>
      </c>
      <c r="AD4799" s="9">
        <f t="shared" si="730"/>
        <v>1</v>
      </c>
      <c r="AE4799" s="9" t="str">
        <f t="shared" si="731"/>
        <v/>
      </c>
    </row>
    <row r="4800" spans="1:31" ht="15" customHeight="1" x14ac:dyDescent="0.25">
      <c r="A4800">
        <v>12376</v>
      </c>
      <c r="B4800" t="s">
        <v>57</v>
      </c>
      <c r="C4800" t="s">
        <v>39</v>
      </c>
      <c r="D4800" s="14" t="s">
        <v>333</v>
      </c>
      <c r="E4800" s="14" t="s">
        <v>6615</v>
      </c>
      <c r="F4800" t="s">
        <v>335</v>
      </c>
      <c r="G4800" t="s">
        <v>43</v>
      </c>
      <c r="H4800" t="s">
        <v>133</v>
      </c>
      <c r="I4800" t="s">
        <v>61</v>
      </c>
      <c r="J4800" t="s">
        <v>61</v>
      </c>
      <c r="K4800" t="s">
        <v>1560</v>
      </c>
      <c r="M4800" t="s">
        <v>36</v>
      </c>
      <c r="N4800" t="s">
        <v>37</v>
      </c>
      <c r="P4800">
        <v>39</v>
      </c>
      <c r="Q4800" t="s">
        <v>34</v>
      </c>
      <c r="R4800" t="s">
        <v>1319</v>
      </c>
      <c r="W4800" s="9" t="str">
        <f t="shared" si="723"/>
        <v>Server</v>
      </c>
      <c r="X4800" s="9" t="str">
        <f t="shared" si="724"/>
        <v xml:space="preserve">19 Oct 23 13:10:05 </v>
      </c>
      <c r="Y4800" s="9" t="str">
        <f t="shared" si="725"/>
        <v xml:space="preserve">13:10:05 </v>
      </c>
      <c r="Z4800" s="10">
        <f t="shared" si="726"/>
        <v>45215.548668981479</v>
      </c>
      <c r="AA4800" s="10" t="str">
        <f t="shared" si="727"/>
        <v>16 Oct 23 - 22 Oct 23</v>
      </c>
      <c r="AB4800" s="9" t="str">
        <f t="shared" si="728"/>
        <v xml:space="preserve">   </v>
      </c>
      <c r="AC4800" s="11" t="str">
        <f t="shared" si="729"/>
        <v/>
      </c>
      <c r="AD4800" s="9">
        <f t="shared" si="730"/>
        <v>1</v>
      </c>
      <c r="AE4800" s="9" t="str">
        <f t="shared" si="731"/>
        <v/>
      </c>
    </row>
    <row r="4801" spans="1:31" ht="15" customHeight="1" x14ac:dyDescent="0.25">
      <c r="A4801">
        <v>12377</v>
      </c>
      <c r="B4801" t="s">
        <v>38</v>
      </c>
      <c r="C4801" t="s">
        <v>39</v>
      </c>
      <c r="D4801" t="s">
        <v>6616</v>
      </c>
      <c r="E4801" s="14" t="s">
        <v>6617</v>
      </c>
      <c r="G4801" t="s">
        <v>1760</v>
      </c>
      <c r="H4801" t="s">
        <v>1098</v>
      </c>
      <c r="I4801" t="s">
        <v>61</v>
      </c>
      <c r="J4801" t="s">
        <v>61</v>
      </c>
      <c r="K4801" t="s">
        <v>654</v>
      </c>
      <c r="M4801" t="s">
        <v>36</v>
      </c>
      <c r="N4801" t="s">
        <v>1013</v>
      </c>
      <c r="O4801" t="s">
        <v>74</v>
      </c>
      <c r="P4801">
        <v>104</v>
      </c>
      <c r="Q4801" t="s">
        <v>34</v>
      </c>
      <c r="R4801" t="s">
        <v>1331</v>
      </c>
      <c r="W4801" s="9" t="str">
        <f t="shared" si="723"/>
        <v>User</v>
      </c>
      <c r="X4801" s="9" t="str">
        <f t="shared" si="724"/>
        <v xml:space="preserve">19 Oct 23 16:10:07 </v>
      </c>
      <c r="Y4801" s="9" t="str">
        <f t="shared" si="725"/>
        <v xml:space="preserve">16:10:07 </v>
      </c>
      <c r="Z4801" s="10">
        <f t="shared" si="726"/>
        <v>45215.673692129632</v>
      </c>
      <c r="AA4801" s="10" t="str">
        <f t="shared" si="727"/>
        <v>16 Oct 23 - 22 Oct 23</v>
      </c>
      <c r="AB4801" s="9" t="str">
        <f t="shared" si="728"/>
        <v xml:space="preserve">   </v>
      </c>
      <c r="AC4801" s="11" t="str">
        <f t="shared" si="729"/>
        <v/>
      </c>
      <c r="AD4801" s="9">
        <f t="shared" si="730"/>
        <v>1</v>
      </c>
      <c r="AE4801" s="9" t="str">
        <f t="shared" si="731"/>
        <v/>
      </c>
    </row>
    <row r="4802" spans="1:31" ht="15" customHeight="1" x14ac:dyDescent="0.25">
      <c r="A4802">
        <v>12378</v>
      </c>
      <c r="B4802" t="s">
        <v>38</v>
      </c>
      <c r="C4802" t="s">
        <v>68</v>
      </c>
      <c r="D4802" s="14" t="s">
        <v>5898</v>
      </c>
      <c r="E4802" s="14" t="s">
        <v>6618</v>
      </c>
      <c r="F4802" t="s">
        <v>42</v>
      </c>
      <c r="G4802" t="s">
        <v>1760</v>
      </c>
      <c r="H4802" t="s">
        <v>1098</v>
      </c>
      <c r="I4802" t="s">
        <v>61</v>
      </c>
      <c r="K4802" t="s">
        <v>34</v>
      </c>
      <c r="M4802" t="s">
        <v>36</v>
      </c>
      <c r="N4802" t="s">
        <v>37</v>
      </c>
      <c r="P4802">
        <v>58</v>
      </c>
      <c r="Q4802" t="s">
        <v>34</v>
      </c>
      <c r="R4802" t="s">
        <v>1319</v>
      </c>
      <c r="W4802" s="9" t="str">
        <f t="shared" si="723"/>
        <v>Server</v>
      </c>
      <c r="X4802" s="9" t="str">
        <f t="shared" si="724"/>
        <v xml:space="preserve">19 Oct 23 20:30:05 </v>
      </c>
      <c r="Y4802" s="9" t="str">
        <f t="shared" si="725"/>
        <v xml:space="preserve">20:30:05 </v>
      </c>
      <c r="Z4802" s="10">
        <f t="shared" si="726"/>
        <v>45215.854224537034</v>
      </c>
      <c r="AA4802" s="10" t="str">
        <f t="shared" si="727"/>
        <v>16 Oct 23 - 22 Oct 23</v>
      </c>
      <c r="AB4802" s="9" t="str">
        <f t="shared" si="728"/>
        <v xml:space="preserve">   </v>
      </c>
      <c r="AC4802" s="11" t="str">
        <f t="shared" si="729"/>
        <v/>
      </c>
      <c r="AD4802" s="9" t="str">
        <f t="shared" si="730"/>
        <v/>
      </c>
      <c r="AE4802" s="9" t="str">
        <f t="shared" si="731"/>
        <v/>
      </c>
    </row>
    <row r="4803" spans="1:31" ht="15" customHeight="1" x14ac:dyDescent="0.25">
      <c r="A4803">
        <v>12379</v>
      </c>
      <c r="B4803" t="s">
        <v>348</v>
      </c>
      <c r="C4803" t="s">
        <v>39</v>
      </c>
      <c r="D4803" t="s">
        <v>6619</v>
      </c>
      <c r="E4803" s="14" t="s">
        <v>6620</v>
      </c>
      <c r="G4803" t="s">
        <v>1760</v>
      </c>
      <c r="H4803" t="s">
        <v>1098</v>
      </c>
      <c r="I4803" t="s">
        <v>55</v>
      </c>
      <c r="J4803" t="s">
        <v>55</v>
      </c>
      <c r="K4803" t="s">
        <v>34</v>
      </c>
      <c r="M4803" t="s">
        <v>36</v>
      </c>
      <c r="N4803" t="s">
        <v>1013</v>
      </c>
      <c r="O4803" t="s">
        <v>1399</v>
      </c>
      <c r="P4803">
        <v>0</v>
      </c>
      <c r="Q4803" t="s">
        <v>34</v>
      </c>
      <c r="R4803" t="s">
        <v>1331</v>
      </c>
      <c r="W4803" s="9" t="str">
        <f t="shared" si="723"/>
        <v>User</v>
      </c>
      <c r="X4803" s="9" t="str">
        <f t="shared" si="724"/>
        <v xml:space="preserve">19 Oct 23 22:30:10 </v>
      </c>
      <c r="Y4803" s="9" t="str">
        <f t="shared" si="725"/>
        <v xml:space="preserve">22:30:10 </v>
      </c>
      <c r="Z4803" s="10">
        <f t="shared" si="726"/>
        <v>45215.937615740739</v>
      </c>
      <c r="AA4803" s="10" t="str">
        <f t="shared" si="727"/>
        <v>16 Oct 23 - 22 Oct 23</v>
      </c>
      <c r="AB4803" s="9" t="str">
        <f t="shared" si="728"/>
        <v xml:space="preserve">   </v>
      </c>
      <c r="AC4803" s="11" t="str">
        <f t="shared" si="729"/>
        <v/>
      </c>
      <c r="AD4803" s="9">
        <f t="shared" si="730"/>
        <v>1</v>
      </c>
      <c r="AE4803" s="9" t="str">
        <f t="shared" si="731"/>
        <v/>
      </c>
    </row>
    <row r="4804" spans="1:31" ht="15" customHeight="1" x14ac:dyDescent="0.25">
      <c r="A4804">
        <v>12380</v>
      </c>
      <c r="B4804" t="s">
        <v>348</v>
      </c>
      <c r="C4804" t="s">
        <v>39</v>
      </c>
      <c r="D4804" t="s">
        <v>6621</v>
      </c>
      <c r="E4804" s="14" t="s">
        <v>6622</v>
      </c>
      <c r="G4804" t="s">
        <v>1760</v>
      </c>
      <c r="H4804" t="s">
        <v>1098</v>
      </c>
      <c r="I4804" t="s">
        <v>55</v>
      </c>
      <c r="J4804" t="s">
        <v>55</v>
      </c>
      <c r="K4804" t="s">
        <v>654</v>
      </c>
      <c r="M4804" t="s">
        <v>36</v>
      </c>
      <c r="N4804" t="s">
        <v>1013</v>
      </c>
      <c r="O4804" t="s">
        <v>1399</v>
      </c>
      <c r="P4804">
        <v>5</v>
      </c>
      <c r="Q4804" t="s">
        <v>34</v>
      </c>
      <c r="R4804" t="s">
        <v>1331</v>
      </c>
      <c r="W4804" s="9" t="str">
        <f t="shared" si="723"/>
        <v>User</v>
      </c>
      <c r="X4804" s="9" t="str">
        <f t="shared" si="724"/>
        <v xml:space="preserve">19 Oct 23 22:40:06 </v>
      </c>
      <c r="Y4804" s="9" t="str">
        <f t="shared" si="725"/>
        <v xml:space="preserve">22:40:06 </v>
      </c>
      <c r="Z4804" s="10">
        <f t="shared" si="726"/>
        <v>45215.944513888891</v>
      </c>
      <c r="AA4804" s="10" t="str">
        <f t="shared" si="727"/>
        <v>16 Oct 23 - 22 Oct 23</v>
      </c>
      <c r="AB4804" s="9" t="str">
        <f t="shared" si="728"/>
        <v xml:space="preserve">   </v>
      </c>
      <c r="AC4804" s="11" t="str">
        <f t="shared" si="729"/>
        <v/>
      </c>
      <c r="AD4804" s="9">
        <f t="shared" si="730"/>
        <v>1</v>
      </c>
      <c r="AE4804" s="9" t="str">
        <f t="shared" si="731"/>
        <v/>
      </c>
    </row>
    <row r="4805" spans="1:31" ht="15" customHeight="1" x14ac:dyDescent="0.25">
      <c r="A4805">
        <v>12381</v>
      </c>
      <c r="B4805" t="s">
        <v>38</v>
      </c>
      <c r="C4805" t="s">
        <v>39</v>
      </c>
      <c r="D4805" t="s">
        <v>92</v>
      </c>
      <c r="E4805" s="14" t="s">
        <v>6623</v>
      </c>
      <c r="G4805" t="s">
        <v>662</v>
      </c>
      <c r="H4805" t="s">
        <v>1098</v>
      </c>
      <c r="I4805" t="s">
        <v>55</v>
      </c>
      <c r="J4805" t="s">
        <v>55</v>
      </c>
      <c r="K4805" t="s">
        <v>1590</v>
      </c>
      <c r="M4805" t="s">
        <v>36</v>
      </c>
      <c r="N4805" t="s">
        <v>1013</v>
      </c>
      <c r="O4805" t="s">
        <v>1399</v>
      </c>
      <c r="P4805">
        <v>24</v>
      </c>
      <c r="Q4805" t="s">
        <v>34</v>
      </c>
      <c r="R4805" t="s">
        <v>1331</v>
      </c>
      <c r="W4805" s="9" t="str">
        <f t="shared" si="723"/>
        <v>User</v>
      </c>
      <c r="X4805" s="9" t="str">
        <f t="shared" si="724"/>
        <v xml:space="preserve">19 Oct 23 22:50:10 </v>
      </c>
      <c r="Y4805" s="9" t="str">
        <f t="shared" si="725"/>
        <v xml:space="preserve">22:50:10 </v>
      </c>
      <c r="Z4805" s="10">
        <f t="shared" si="726"/>
        <v>45215.951504629629</v>
      </c>
      <c r="AA4805" s="10" t="str">
        <f t="shared" si="727"/>
        <v>16 Oct 23 - 22 Oct 23</v>
      </c>
      <c r="AB4805" s="9" t="str">
        <f t="shared" si="728"/>
        <v xml:space="preserve">   </v>
      </c>
      <c r="AC4805" s="11" t="str">
        <f t="shared" si="729"/>
        <v/>
      </c>
      <c r="AD4805" s="9">
        <f t="shared" si="730"/>
        <v>1</v>
      </c>
      <c r="AE4805" s="9" t="str">
        <f t="shared" si="731"/>
        <v/>
      </c>
    </row>
    <row r="4806" spans="1:31" ht="15" customHeight="1" x14ac:dyDescent="0.25">
      <c r="A4806">
        <v>12382</v>
      </c>
      <c r="B4806" t="s">
        <v>38</v>
      </c>
      <c r="C4806" t="s">
        <v>68</v>
      </c>
      <c r="D4806" s="14" t="s">
        <v>4360</v>
      </c>
      <c r="E4806" s="14" t="s">
        <v>6624</v>
      </c>
      <c r="F4806" t="s">
        <v>91</v>
      </c>
      <c r="G4806" t="s">
        <v>1760</v>
      </c>
      <c r="H4806" t="s">
        <v>133</v>
      </c>
      <c r="I4806" t="s">
        <v>33</v>
      </c>
      <c r="K4806" t="s">
        <v>34</v>
      </c>
      <c r="M4806" t="s">
        <v>36</v>
      </c>
      <c r="N4806" t="s">
        <v>45</v>
      </c>
      <c r="P4806">
        <v>98</v>
      </c>
      <c r="Q4806" t="s">
        <v>34</v>
      </c>
      <c r="R4806" t="s">
        <v>1319</v>
      </c>
      <c r="W4806" s="9" t="str">
        <f t="shared" si="723"/>
        <v>Laptop/Desktop</v>
      </c>
      <c r="X4806" s="9" t="str">
        <f t="shared" si="724"/>
        <v xml:space="preserve">20 Oct 23 07:00:05 </v>
      </c>
      <c r="Y4806" s="9" t="str">
        <f t="shared" si="725"/>
        <v xml:space="preserve">07:00:05 </v>
      </c>
      <c r="Z4806" s="10">
        <f t="shared" si="726"/>
        <v>45215.291724537034</v>
      </c>
      <c r="AA4806" s="10" t="str">
        <f t="shared" si="727"/>
        <v>16 Oct 23 - 22 Oct 23</v>
      </c>
      <c r="AB4806" s="9" t="str">
        <f t="shared" si="728"/>
        <v xml:space="preserve">   </v>
      </c>
      <c r="AC4806" s="11" t="str">
        <f t="shared" si="729"/>
        <v/>
      </c>
      <c r="AD4806" s="9" t="str">
        <f t="shared" si="730"/>
        <v/>
      </c>
      <c r="AE4806" s="9" t="str">
        <f t="shared" si="731"/>
        <v/>
      </c>
    </row>
    <row r="4807" spans="1:31" ht="15" customHeight="1" x14ac:dyDescent="0.25">
      <c r="A4807">
        <v>12383</v>
      </c>
      <c r="B4807" t="s">
        <v>348</v>
      </c>
      <c r="C4807" t="s">
        <v>39</v>
      </c>
      <c r="D4807" t="s">
        <v>6625</v>
      </c>
      <c r="E4807" s="14" t="s">
        <v>6626</v>
      </c>
      <c r="G4807" t="s">
        <v>662</v>
      </c>
      <c r="H4807" t="s">
        <v>1016</v>
      </c>
      <c r="I4807" t="s">
        <v>55</v>
      </c>
      <c r="J4807" t="s">
        <v>33</v>
      </c>
      <c r="K4807" t="s">
        <v>62</v>
      </c>
      <c r="M4807" t="s">
        <v>36</v>
      </c>
      <c r="N4807" t="s">
        <v>1013</v>
      </c>
      <c r="O4807" t="s">
        <v>1399</v>
      </c>
      <c r="P4807">
        <v>76</v>
      </c>
      <c r="Q4807" t="s">
        <v>34</v>
      </c>
      <c r="R4807" t="s">
        <v>1331</v>
      </c>
      <c r="W4807" s="9" t="str">
        <f t="shared" si="723"/>
        <v>User</v>
      </c>
      <c r="X4807" s="9" t="str">
        <f t="shared" si="724"/>
        <v xml:space="preserve">20 Oct 23 07:00:20 </v>
      </c>
      <c r="Y4807" s="9" t="str">
        <f t="shared" si="725"/>
        <v xml:space="preserve">07:00:20 </v>
      </c>
      <c r="Z4807" s="10">
        <f t="shared" si="726"/>
        <v>45215.291898148149</v>
      </c>
      <c r="AA4807" s="10" t="str">
        <f t="shared" si="727"/>
        <v>16 Oct 23 - 22 Oct 23</v>
      </c>
      <c r="AB4807" s="9" t="str">
        <f t="shared" si="728"/>
        <v xml:space="preserve">   </v>
      </c>
      <c r="AC4807" s="11" t="str">
        <f t="shared" si="729"/>
        <v/>
      </c>
      <c r="AD4807" s="9" t="str">
        <f t="shared" si="730"/>
        <v/>
      </c>
      <c r="AE4807" s="9">
        <f t="shared" si="731"/>
        <v>1</v>
      </c>
    </row>
    <row r="4808" spans="1:31" ht="15" customHeight="1" x14ac:dyDescent="0.25">
      <c r="A4808">
        <v>12384</v>
      </c>
      <c r="B4808" t="s">
        <v>38</v>
      </c>
      <c r="C4808" t="s">
        <v>645</v>
      </c>
      <c r="D4808" s="14" t="s">
        <v>4357</v>
      </c>
      <c r="E4808" s="14" t="s">
        <v>6627</v>
      </c>
      <c r="F4808" t="s">
        <v>4359</v>
      </c>
      <c r="G4808" t="s">
        <v>43</v>
      </c>
      <c r="H4808" t="s">
        <v>2338</v>
      </c>
      <c r="I4808" t="s">
        <v>33</v>
      </c>
      <c r="K4808" t="s">
        <v>34</v>
      </c>
      <c r="M4808" t="s">
        <v>36</v>
      </c>
      <c r="N4808" t="s">
        <v>37</v>
      </c>
      <c r="P4808">
        <v>135</v>
      </c>
      <c r="Q4808" t="s">
        <v>34</v>
      </c>
      <c r="R4808" t="s">
        <v>1319</v>
      </c>
      <c r="W4808" s="9" t="str">
        <f t="shared" si="723"/>
        <v>Server</v>
      </c>
      <c r="X4808" s="9" t="str">
        <f t="shared" si="724"/>
        <v xml:space="preserve">20 Oct 23 09:40:04 </v>
      </c>
      <c r="Y4808" s="9" t="str">
        <f t="shared" si="725"/>
        <v xml:space="preserve">09:40:04 </v>
      </c>
      <c r="Z4808" s="10">
        <f t="shared" si="726"/>
        <v>45215.402824074074</v>
      </c>
      <c r="AA4808" s="10" t="str">
        <f t="shared" si="727"/>
        <v>16 Oct 23 - 22 Oct 23</v>
      </c>
      <c r="AB4808" s="9" t="str">
        <f t="shared" si="728"/>
        <v xml:space="preserve">   </v>
      </c>
      <c r="AC4808" s="11" t="str">
        <f t="shared" si="729"/>
        <v/>
      </c>
      <c r="AD4808" s="9" t="str">
        <f t="shared" si="730"/>
        <v/>
      </c>
      <c r="AE4808" s="9" t="str">
        <f t="shared" si="731"/>
        <v/>
      </c>
    </row>
    <row r="4809" spans="1:31" ht="15" customHeight="1" x14ac:dyDescent="0.25">
      <c r="A4809">
        <v>12385</v>
      </c>
      <c r="B4809" t="s">
        <v>38</v>
      </c>
      <c r="C4809" t="s">
        <v>645</v>
      </c>
      <c r="D4809" t="s">
        <v>6628</v>
      </c>
      <c r="E4809" s="14" t="s">
        <v>6629</v>
      </c>
      <c r="G4809" t="s">
        <v>662</v>
      </c>
      <c r="H4809" t="s">
        <v>1016</v>
      </c>
      <c r="I4809" t="s">
        <v>33</v>
      </c>
      <c r="K4809" t="s">
        <v>654</v>
      </c>
      <c r="M4809" t="s">
        <v>36</v>
      </c>
      <c r="N4809" t="s">
        <v>1013</v>
      </c>
      <c r="O4809" t="s">
        <v>50</v>
      </c>
      <c r="P4809">
        <v>56</v>
      </c>
      <c r="Q4809" t="s">
        <v>34</v>
      </c>
      <c r="R4809" t="s">
        <v>1331</v>
      </c>
      <c r="W4809" s="9" t="str">
        <f t="shared" si="723"/>
        <v>User</v>
      </c>
      <c r="X4809" s="9" t="str">
        <f t="shared" si="724"/>
        <v xml:space="preserve">20 Oct 23 11:50:10 </v>
      </c>
      <c r="Y4809" s="9" t="str">
        <f t="shared" si="725"/>
        <v xml:space="preserve">11:50:10 </v>
      </c>
      <c r="Z4809" s="10">
        <f t="shared" si="726"/>
        <v>45215.493171296293</v>
      </c>
      <c r="AA4809" s="10" t="str">
        <f t="shared" si="727"/>
        <v>16 Oct 23 - 22 Oct 23</v>
      </c>
      <c r="AB4809" s="9" t="str">
        <f t="shared" si="728"/>
        <v xml:space="preserve">   </v>
      </c>
      <c r="AC4809" s="11" t="str">
        <f t="shared" si="729"/>
        <v/>
      </c>
      <c r="AD4809" s="9" t="str">
        <f t="shared" si="730"/>
        <v/>
      </c>
      <c r="AE4809" s="9" t="str">
        <f t="shared" si="731"/>
        <v/>
      </c>
    </row>
    <row r="4810" spans="1:31" ht="15" customHeight="1" x14ac:dyDescent="0.25">
      <c r="A4810">
        <v>12386</v>
      </c>
      <c r="B4810" t="s">
        <v>38</v>
      </c>
      <c r="C4810" t="s">
        <v>39</v>
      </c>
      <c r="D4810" t="s">
        <v>6630</v>
      </c>
      <c r="E4810" s="14" t="s">
        <v>6631</v>
      </c>
      <c r="G4810" t="s">
        <v>662</v>
      </c>
      <c r="H4810" t="s">
        <v>2338</v>
      </c>
      <c r="I4810" t="s">
        <v>61</v>
      </c>
      <c r="J4810" t="s">
        <v>61</v>
      </c>
      <c r="K4810" t="s">
        <v>62</v>
      </c>
      <c r="M4810" t="s">
        <v>36</v>
      </c>
      <c r="N4810" t="s">
        <v>1013</v>
      </c>
      <c r="O4810" t="s">
        <v>112</v>
      </c>
      <c r="P4810">
        <v>115</v>
      </c>
      <c r="Q4810" t="s">
        <v>34</v>
      </c>
      <c r="R4810" t="s">
        <v>1331</v>
      </c>
      <c r="W4810" s="9" t="str">
        <f t="shared" si="723"/>
        <v>User</v>
      </c>
      <c r="X4810" s="9" t="str">
        <f t="shared" si="724"/>
        <v xml:space="preserve">20 Oct 23 13:00:07 </v>
      </c>
      <c r="Y4810" s="9" t="str">
        <f t="shared" si="725"/>
        <v xml:space="preserve">13:00:07 </v>
      </c>
      <c r="Z4810" s="10">
        <f t="shared" si="726"/>
        <v>45215.541747685187</v>
      </c>
      <c r="AA4810" s="10" t="str">
        <f t="shared" si="727"/>
        <v>16 Oct 23 - 22 Oct 23</v>
      </c>
      <c r="AB4810" s="9" t="str">
        <f t="shared" si="728"/>
        <v xml:space="preserve">   </v>
      </c>
      <c r="AC4810" s="11" t="str">
        <f t="shared" si="729"/>
        <v/>
      </c>
      <c r="AD4810" s="9">
        <f t="shared" si="730"/>
        <v>1</v>
      </c>
      <c r="AE4810" s="9" t="str">
        <f t="shared" si="731"/>
        <v/>
      </c>
    </row>
    <row r="4811" spans="1:31" ht="15" customHeight="1" x14ac:dyDescent="0.25">
      <c r="A4811">
        <v>12387</v>
      </c>
      <c r="B4811" t="s">
        <v>38</v>
      </c>
      <c r="C4811" t="s">
        <v>421</v>
      </c>
      <c r="D4811" t="s">
        <v>6632</v>
      </c>
      <c r="E4811" s="14" t="s">
        <v>6633</v>
      </c>
      <c r="G4811" t="s">
        <v>1760</v>
      </c>
      <c r="H4811" t="s">
        <v>1016</v>
      </c>
      <c r="I4811" t="s">
        <v>33</v>
      </c>
      <c r="K4811" t="s">
        <v>654</v>
      </c>
      <c r="M4811" t="s">
        <v>36</v>
      </c>
      <c r="N4811" t="s">
        <v>1013</v>
      </c>
      <c r="O4811" t="s">
        <v>50</v>
      </c>
      <c r="P4811">
        <v>88</v>
      </c>
      <c r="Q4811" t="s">
        <v>34</v>
      </c>
      <c r="R4811" t="s">
        <v>1331</v>
      </c>
      <c r="W4811" s="9" t="str">
        <f t="shared" si="723"/>
        <v>User</v>
      </c>
      <c r="X4811" s="9" t="str">
        <f t="shared" si="724"/>
        <v xml:space="preserve">20 Oct 23 13:30:12 </v>
      </c>
      <c r="Y4811" s="9" t="str">
        <f t="shared" si="725"/>
        <v xml:space="preserve">13:30:12 </v>
      </c>
      <c r="Z4811" s="10">
        <f t="shared" si="726"/>
        <v>45215.562638888892</v>
      </c>
      <c r="AA4811" s="10" t="str">
        <f t="shared" si="727"/>
        <v>16 Oct 23 - 22 Oct 23</v>
      </c>
      <c r="AB4811" s="9" t="str">
        <f t="shared" si="728"/>
        <v xml:space="preserve">   </v>
      </c>
      <c r="AC4811" s="11" t="str">
        <f t="shared" si="729"/>
        <v/>
      </c>
      <c r="AD4811" s="9" t="str">
        <f t="shared" si="730"/>
        <v/>
      </c>
      <c r="AE4811" s="9" t="str">
        <f t="shared" si="731"/>
        <v/>
      </c>
    </row>
    <row r="4812" spans="1:31" ht="15" customHeight="1" x14ac:dyDescent="0.25">
      <c r="A4812">
        <v>12388</v>
      </c>
      <c r="B4812" t="s">
        <v>38</v>
      </c>
      <c r="C4812" t="s">
        <v>645</v>
      </c>
      <c r="D4812" t="s">
        <v>6634</v>
      </c>
      <c r="E4812" s="14" t="s">
        <v>6635</v>
      </c>
      <c r="G4812" t="s">
        <v>46</v>
      </c>
      <c r="H4812" t="s">
        <v>1098</v>
      </c>
      <c r="I4812" t="s">
        <v>61</v>
      </c>
      <c r="K4812" t="s">
        <v>654</v>
      </c>
      <c r="M4812" t="s">
        <v>36</v>
      </c>
      <c r="N4812" t="s">
        <v>1013</v>
      </c>
      <c r="O4812" t="s">
        <v>112</v>
      </c>
      <c r="P4812">
        <v>86</v>
      </c>
      <c r="Q4812" t="s">
        <v>34</v>
      </c>
      <c r="R4812" t="s">
        <v>1331</v>
      </c>
      <c r="W4812" s="9" t="str">
        <f t="shared" si="723"/>
        <v>User</v>
      </c>
      <c r="X4812" s="9" t="str">
        <f t="shared" si="724"/>
        <v xml:space="preserve">20 Oct 23 13:50:08 </v>
      </c>
      <c r="Y4812" s="9" t="str">
        <f t="shared" si="725"/>
        <v xml:space="preserve">13:50:08 </v>
      </c>
      <c r="Z4812" s="10">
        <f t="shared" si="726"/>
        <v>45215.576481481483</v>
      </c>
      <c r="AA4812" s="10" t="str">
        <f t="shared" si="727"/>
        <v>16 Oct 23 - 22 Oct 23</v>
      </c>
      <c r="AB4812" s="9" t="str">
        <f t="shared" si="728"/>
        <v xml:space="preserve">   </v>
      </c>
      <c r="AC4812" s="11" t="str">
        <f t="shared" si="729"/>
        <v/>
      </c>
      <c r="AD4812" s="9" t="str">
        <f t="shared" si="730"/>
        <v/>
      </c>
      <c r="AE4812" s="9" t="str">
        <f t="shared" si="731"/>
        <v/>
      </c>
    </row>
    <row r="4813" spans="1:31" ht="15" customHeight="1" x14ac:dyDescent="0.25">
      <c r="A4813">
        <v>12389</v>
      </c>
      <c r="B4813" t="s">
        <v>27</v>
      </c>
      <c r="C4813" t="s">
        <v>68</v>
      </c>
      <c r="D4813" s="14" t="s">
        <v>1366</v>
      </c>
      <c r="E4813" s="14" t="s">
        <v>6636</v>
      </c>
      <c r="F4813" t="s">
        <v>1322</v>
      </c>
      <c r="G4813" t="s">
        <v>1760</v>
      </c>
      <c r="H4813" t="s">
        <v>2338</v>
      </c>
      <c r="I4813" t="s">
        <v>61</v>
      </c>
      <c r="K4813" t="s">
        <v>34</v>
      </c>
      <c r="M4813" t="s">
        <v>36</v>
      </c>
      <c r="N4813" t="s">
        <v>45</v>
      </c>
      <c r="P4813">
        <v>28</v>
      </c>
      <c r="Q4813" t="s">
        <v>34</v>
      </c>
      <c r="R4813" t="s">
        <v>1319</v>
      </c>
      <c r="W4813" s="9" t="str">
        <f t="shared" si="723"/>
        <v>Laptop/Desktop</v>
      </c>
      <c r="X4813" s="9" t="str">
        <f t="shared" si="724"/>
        <v xml:space="preserve">20 Oct 23 14:40:05 </v>
      </c>
      <c r="Y4813" s="9" t="str">
        <f t="shared" si="725"/>
        <v xml:space="preserve">14:40:05 </v>
      </c>
      <c r="Z4813" s="10">
        <f t="shared" si="726"/>
        <v>45215.611168981479</v>
      </c>
      <c r="AA4813" s="10" t="str">
        <f t="shared" si="727"/>
        <v>16 Oct 23 - 22 Oct 23</v>
      </c>
      <c r="AB4813" s="9" t="str">
        <f t="shared" si="728"/>
        <v xml:space="preserve">   </v>
      </c>
      <c r="AC4813" s="11" t="str">
        <f t="shared" si="729"/>
        <v/>
      </c>
      <c r="AD4813" s="9" t="str">
        <f t="shared" si="730"/>
        <v/>
      </c>
      <c r="AE4813" s="9" t="str">
        <f t="shared" si="731"/>
        <v/>
      </c>
    </row>
    <row r="4814" spans="1:31" ht="15" customHeight="1" x14ac:dyDescent="0.25">
      <c r="A4814">
        <v>12390</v>
      </c>
      <c r="B4814" t="s">
        <v>57</v>
      </c>
      <c r="C4814" t="s">
        <v>68</v>
      </c>
      <c r="D4814" s="14" t="s">
        <v>28</v>
      </c>
      <c r="E4814" s="14" t="s">
        <v>6637</v>
      </c>
      <c r="F4814" t="s">
        <v>30</v>
      </c>
      <c r="G4814" t="s">
        <v>1760</v>
      </c>
      <c r="H4814" t="s">
        <v>1016</v>
      </c>
      <c r="I4814" t="s">
        <v>33</v>
      </c>
      <c r="K4814" t="s">
        <v>34</v>
      </c>
      <c r="M4814" t="s">
        <v>36</v>
      </c>
      <c r="P4814">
        <v>47</v>
      </c>
      <c r="Q4814" t="s">
        <v>34</v>
      </c>
      <c r="R4814" t="s">
        <v>1319</v>
      </c>
      <c r="W4814" s="9" t="str">
        <f t="shared" si="723"/>
        <v>Email Category</v>
      </c>
      <c r="X4814" s="9" t="str">
        <f t="shared" si="724"/>
        <v xml:space="preserve">20 Oct 23 14:50:05 </v>
      </c>
      <c r="Y4814" s="9" t="str">
        <f t="shared" si="725"/>
        <v xml:space="preserve">14:50:05 </v>
      </c>
      <c r="Z4814" s="10">
        <f t="shared" si="726"/>
        <v>45215.618113425924</v>
      </c>
      <c r="AA4814" s="10" t="str">
        <f t="shared" si="727"/>
        <v>16 Oct 23 - 22 Oct 23</v>
      </c>
      <c r="AB4814" s="9" t="str">
        <f t="shared" si="728"/>
        <v xml:space="preserve">   </v>
      </c>
      <c r="AC4814" s="11" t="str">
        <f t="shared" si="729"/>
        <v/>
      </c>
      <c r="AD4814" s="9" t="str">
        <f t="shared" si="730"/>
        <v/>
      </c>
      <c r="AE4814" s="9" t="str">
        <f t="shared" si="731"/>
        <v/>
      </c>
    </row>
    <row r="4815" spans="1:31" ht="15" customHeight="1" x14ac:dyDescent="0.25">
      <c r="A4815">
        <v>12391</v>
      </c>
      <c r="B4815" t="s">
        <v>348</v>
      </c>
      <c r="C4815" t="s">
        <v>645</v>
      </c>
      <c r="D4815" t="s">
        <v>6638</v>
      </c>
      <c r="E4815" s="14" t="s">
        <v>6639</v>
      </c>
      <c r="G4815" t="s">
        <v>66</v>
      </c>
      <c r="H4815" t="s">
        <v>1016</v>
      </c>
      <c r="I4815" t="s">
        <v>61</v>
      </c>
      <c r="K4815" t="s">
        <v>34</v>
      </c>
      <c r="M4815" t="s">
        <v>36</v>
      </c>
      <c r="N4815" t="s">
        <v>37</v>
      </c>
      <c r="P4815">
        <v>0</v>
      </c>
      <c r="Q4815" t="s">
        <v>34</v>
      </c>
      <c r="R4815" t="s">
        <v>1323</v>
      </c>
      <c r="W4815" s="9" t="str">
        <f t="shared" si="723"/>
        <v>Server</v>
      </c>
      <c r="X4815" s="9" t="str">
        <f t="shared" si="724"/>
        <v xml:space="preserve">21 Oct 23 01:00:06 </v>
      </c>
      <c r="Y4815" s="9" t="str">
        <f t="shared" si="725"/>
        <v xml:space="preserve">01:00:06 </v>
      </c>
      <c r="Z4815" s="10">
        <f t="shared" si="726"/>
        <v>45215.04173611111</v>
      </c>
      <c r="AA4815" s="10" t="str">
        <f t="shared" si="727"/>
        <v>16 Oct 23 - 22 Oct 23</v>
      </c>
      <c r="AB4815" s="9" t="str">
        <f t="shared" si="728"/>
        <v xml:space="preserve">   </v>
      </c>
      <c r="AC4815" s="11" t="str">
        <f t="shared" si="729"/>
        <v/>
      </c>
      <c r="AD4815" s="9" t="str">
        <f t="shared" si="730"/>
        <v/>
      </c>
      <c r="AE4815" s="9" t="str">
        <f t="shared" si="731"/>
        <v/>
      </c>
    </row>
    <row r="4816" spans="1:31" ht="15" customHeight="1" x14ac:dyDescent="0.25">
      <c r="A4816">
        <v>12392</v>
      </c>
      <c r="B4816" t="s">
        <v>27</v>
      </c>
      <c r="C4816" t="s">
        <v>645</v>
      </c>
      <c r="D4816" s="14" t="s">
        <v>1387</v>
      </c>
      <c r="E4816" s="14" t="s">
        <v>6640</v>
      </c>
      <c r="F4816" t="s">
        <v>1322</v>
      </c>
      <c r="G4816" t="s">
        <v>66</v>
      </c>
      <c r="H4816" t="s">
        <v>1016</v>
      </c>
      <c r="I4816" t="s">
        <v>61</v>
      </c>
      <c r="K4816" t="s">
        <v>34</v>
      </c>
      <c r="M4816" t="s">
        <v>36</v>
      </c>
      <c r="N4816" t="s">
        <v>37</v>
      </c>
      <c r="P4816">
        <v>132</v>
      </c>
      <c r="Q4816" t="s">
        <v>34</v>
      </c>
      <c r="R4816" t="s">
        <v>1323</v>
      </c>
      <c r="W4816" s="9" t="str">
        <f t="shared" si="723"/>
        <v>Server</v>
      </c>
      <c r="X4816" s="9" t="str">
        <f t="shared" si="724"/>
        <v xml:space="preserve">21 Oct 23 01:00:08 </v>
      </c>
      <c r="Y4816" s="9" t="str">
        <f t="shared" si="725"/>
        <v xml:space="preserve">01:00:08 </v>
      </c>
      <c r="Z4816" s="10">
        <f t="shared" si="726"/>
        <v>45215.041759259257</v>
      </c>
      <c r="AA4816" s="10" t="str">
        <f t="shared" si="727"/>
        <v>16 Oct 23 - 22 Oct 23</v>
      </c>
      <c r="AB4816" s="9" t="str">
        <f t="shared" si="728"/>
        <v xml:space="preserve">   </v>
      </c>
      <c r="AC4816" s="11" t="str">
        <f t="shared" si="729"/>
        <v/>
      </c>
      <c r="AD4816" s="9" t="str">
        <f t="shared" si="730"/>
        <v/>
      </c>
      <c r="AE4816" s="9" t="str">
        <f t="shared" si="731"/>
        <v/>
      </c>
    </row>
    <row r="4817" spans="1:31" ht="15" customHeight="1" x14ac:dyDescent="0.25">
      <c r="A4817">
        <v>12393</v>
      </c>
      <c r="B4817" t="s">
        <v>27</v>
      </c>
      <c r="C4817" t="s">
        <v>645</v>
      </c>
      <c r="D4817" s="14" t="s">
        <v>1387</v>
      </c>
      <c r="E4817" s="14" t="s">
        <v>6641</v>
      </c>
      <c r="F4817" t="s">
        <v>1548</v>
      </c>
      <c r="G4817" t="s">
        <v>66</v>
      </c>
      <c r="H4817" t="s">
        <v>1016</v>
      </c>
      <c r="I4817" t="s">
        <v>61</v>
      </c>
      <c r="K4817" t="s">
        <v>34</v>
      </c>
      <c r="M4817" t="s">
        <v>36</v>
      </c>
      <c r="P4817">
        <v>99</v>
      </c>
      <c r="Q4817" t="s">
        <v>34</v>
      </c>
      <c r="R4817" t="s">
        <v>1323</v>
      </c>
      <c r="W4817" s="9" t="str">
        <f t="shared" si="723"/>
        <v>Email Category</v>
      </c>
      <c r="X4817" s="9" t="str">
        <f t="shared" si="724"/>
        <v xml:space="preserve">21 Oct 23 01:00:10 </v>
      </c>
      <c r="Y4817" s="9" t="str">
        <f t="shared" si="725"/>
        <v xml:space="preserve">01:00:10 </v>
      </c>
      <c r="Z4817" s="10">
        <f t="shared" si="726"/>
        <v>45215.04178240741</v>
      </c>
      <c r="AA4817" s="10" t="str">
        <f t="shared" si="727"/>
        <v>16 Oct 23 - 22 Oct 23</v>
      </c>
      <c r="AB4817" s="9" t="str">
        <f t="shared" si="728"/>
        <v xml:space="preserve">   </v>
      </c>
      <c r="AC4817" s="11" t="str">
        <f t="shared" si="729"/>
        <v/>
      </c>
      <c r="AD4817" s="9" t="str">
        <f t="shared" si="730"/>
        <v/>
      </c>
      <c r="AE4817" s="9" t="str">
        <f t="shared" si="731"/>
        <v/>
      </c>
    </row>
    <row r="4818" spans="1:31" ht="15" customHeight="1" x14ac:dyDescent="0.25">
      <c r="A4818">
        <v>12394</v>
      </c>
      <c r="B4818" t="s">
        <v>27</v>
      </c>
      <c r="C4818" t="s">
        <v>645</v>
      </c>
      <c r="D4818" s="14" t="s">
        <v>1320</v>
      </c>
      <c r="E4818" s="14" t="s">
        <v>6642</v>
      </c>
      <c r="F4818" t="s">
        <v>1322</v>
      </c>
      <c r="G4818" t="s">
        <v>66</v>
      </c>
      <c r="H4818" t="s">
        <v>1016</v>
      </c>
      <c r="I4818" t="s">
        <v>61</v>
      </c>
      <c r="K4818" t="s">
        <v>34</v>
      </c>
      <c r="M4818" t="s">
        <v>36</v>
      </c>
      <c r="P4818">
        <v>59</v>
      </c>
      <c r="Q4818" t="s">
        <v>34</v>
      </c>
      <c r="R4818" t="s">
        <v>1323</v>
      </c>
      <c r="W4818" s="9" t="str">
        <f t="shared" si="723"/>
        <v>Email Category</v>
      </c>
      <c r="X4818" s="9" t="str">
        <f t="shared" si="724"/>
        <v xml:space="preserve">21 Oct 23 01:00:12 </v>
      </c>
      <c r="Y4818" s="9" t="str">
        <f t="shared" si="725"/>
        <v xml:space="preserve">01:00:12 </v>
      </c>
      <c r="Z4818" s="10">
        <f t="shared" si="726"/>
        <v>45215.041805555556</v>
      </c>
      <c r="AA4818" s="10" t="str">
        <f t="shared" si="727"/>
        <v>16 Oct 23 - 22 Oct 23</v>
      </c>
      <c r="AB4818" s="9" t="str">
        <f t="shared" si="728"/>
        <v xml:space="preserve">   </v>
      </c>
      <c r="AC4818" s="11" t="str">
        <f t="shared" si="729"/>
        <v/>
      </c>
      <c r="AD4818" s="9" t="str">
        <f t="shared" si="730"/>
        <v/>
      </c>
      <c r="AE4818" s="9" t="str">
        <f t="shared" si="731"/>
        <v/>
      </c>
    </row>
    <row r="4819" spans="1:31" ht="15" customHeight="1" x14ac:dyDescent="0.25">
      <c r="A4819">
        <v>12395</v>
      </c>
      <c r="B4819" t="s">
        <v>27</v>
      </c>
      <c r="C4819" t="s">
        <v>645</v>
      </c>
      <c r="D4819" s="14" t="s">
        <v>6643</v>
      </c>
      <c r="E4819" s="14" t="s">
        <v>6644</v>
      </c>
      <c r="F4819" t="s">
        <v>1322</v>
      </c>
      <c r="G4819" t="s">
        <v>66</v>
      </c>
      <c r="H4819" t="s">
        <v>1016</v>
      </c>
      <c r="I4819" t="s">
        <v>61</v>
      </c>
      <c r="K4819" t="s">
        <v>34</v>
      </c>
      <c r="M4819" t="s">
        <v>36</v>
      </c>
      <c r="N4819" t="s">
        <v>37</v>
      </c>
      <c r="P4819">
        <v>228</v>
      </c>
      <c r="Q4819" t="s">
        <v>34</v>
      </c>
      <c r="R4819" t="s">
        <v>1339</v>
      </c>
      <c r="W4819" s="9" t="str">
        <f t="shared" si="723"/>
        <v>Server</v>
      </c>
      <c r="X4819" s="9" t="str">
        <f t="shared" si="724"/>
        <v xml:space="preserve">21 Oct 23 02:20:05 </v>
      </c>
      <c r="Y4819" s="9" t="str">
        <f t="shared" si="725"/>
        <v xml:space="preserve">02:20:05 </v>
      </c>
      <c r="Z4819" s="10">
        <f t="shared" si="726"/>
        <v>45215.097280092596</v>
      </c>
      <c r="AA4819" s="10" t="str">
        <f t="shared" si="727"/>
        <v>16 Oct 23 - 22 Oct 23</v>
      </c>
      <c r="AB4819" s="9" t="str">
        <f t="shared" si="728"/>
        <v xml:space="preserve">   </v>
      </c>
      <c r="AC4819" s="11" t="str">
        <f t="shared" si="729"/>
        <v/>
      </c>
      <c r="AD4819" s="9" t="str">
        <f t="shared" si="730"/>
        <v/>
      </c>
      <c r="AE4819" s="9" t="str">
        <f t="shared" si="731"/>
        <v/>
      </c>
    </row>
    <row r="4820" spans="1:31" ht="15" customHeight="1" x14ac:dyDescent="0.25">
      <c r="A4820">
        <v>12396</v>
      </c>
      <c r="B4820" t="s">
        <v>38</v>
      </c>
      <c r="C4820" t="s">
        <v>645</v>
      </c>
      <c r="D4820" t="s">
        <v>92</v>
      </c>
      <c r="E4820" s="14" t="s">
        <v>6645</v>
      </c>
      <c r="G4820" t="s">
        <v>43</v>
      </c>
      <c r="H4820" t="s">
        <v>2338</v>
      </c>
      <c r="I4820" t="s">
        <v>55</v>
      </c>
      <c r="K4820" t="s">
        <v>654</v>
      </c>
      <c r="M4820" t="s">
        <v>36</v>
      </c>
      <c r="N4820" t="s">
        <v>1013</v>
      </c>
      <c r="O4820" t="s">
        <v>1399</v>
      </c>
      <c r="P4820">
        <v>76</v>
      </c>
      <c r="Q4820" t="s">
        <v>34</v>
      </c>
      <c r="R4820" t="s">
        <v>1331</v>
      </c>
      <c r="W4820" s="9" t="str">
        <f t="shared" si="723"/>
        <v>User</v>
      </c>
      <c r="X4820" s="9" t="str">
        <f t="shared" si="724"/>
        <v xml:space="preserve">21 Oct 23 11:50:07 </v>
      </c>
      <c r="Y4820" s="9" t="str">
        <f t="shared" si="725"/>
        <v xml:space="preserve">11:50:07 </v>
      </c>
      <c r="Z4820" s="10">
        <f t="shared" si="726"/>
        <v>45215.493136574078</v>
      </c>
      <c r="AA4820" s="10" t="str">
        <f t="shared" si="727"/>
        <v>16 Oct 23 - 22 Oct 23</v>
      </c>
      <c r="AB4820" s="9" t="str">
        <f t="shared" si="728"/>
        <v xml:space="preserve">   </v>
      </c>
      <c r="AC4820" s="11" t="str">
        <f t="shared" si="729"/>
        <v/>
      </c>
      <c r="AD4820" s="9" t="str">
        <f t="shared" si="730"/>
        <v/>
      </c>
      <c r="AE4820" s="9" t="str">
        <f t="shared" si="731"/>
        <v/>
      </c>
    </row>
    <row r="4821" spans="1:31" ht="15" customHeight="1" x14ac:dyDescent="0.25">
      <c r="A4821">
        <v>12397</v>
      </c>
      <c r="B4821" t="s">
        <v>57</v>
      </c>
      <c r="C4821" t="s">
        <v>645</v>
      </c>
      <c r="D4821" s="14" t="s">
        <v>277</v>
      </c>
      <c r="E4821" s="14" t="s">
        <v>6646</v>
      </c>
      <c r="F4821" t="s">
        <v>279</v>
      </c>
      <c r="G4821" t="s">
        <v>662</v>
      </c>
      <c r="H4821" t="s">
        <v>1016</v>
      </c>
      <c r="I4821" t="s">
        <v>61</v>
      </c>
      <c r="K4821" t="s">
        <v>62</v>
      </c>
      <c r="M4821" t="s">
        <v>36</v>
      </c>
      <c r="P4821">
        <v>143</v>
      </c>
      <c r="Q4821" t="s">
        <v>34</v>
      </c>
      <c r="R4821" t="s">
        <v>1339</v>
      </c>
      <c r="W4821" s="9" t="str">
        <f t="shared" si="723"/>
        <v>Email Category</v>
      </c>
      <c r="X4821" s="9" t="str">
        <f t="shared" si="724"/>
        <v xml:space="preserve">22 Oct 23 05:20:05 </v>
      </c>
      <c r="Y4821" s="9" t="str">
        <f t="shared" si="725"/>
        <v xml:space="preserve">05:20:05 </v>
      </c>
      <c r="Z4821" s="10">
        <f t="shared" si="726"/>
        <v>45215.222280092596</v>
      </c>
      <c r="AA4821" s="10" t="str">
        <f t="shared" si="727"/>
        <v>16 Oct 23 - 22 Oct 23</v>
      </c>
      <c r="AB4821" s="9" t="str">
        <f t="shared" si="728"/>
        <v xml:space="preserve">   </v>
      </c>
      <c r="AC4821" s="11" t="str">
        <f t="shared" si="729"/>
        <v/>
      </c>
      <c r="AD4821" s="9" t="str">
        <f t="shared" si="730"/>
        <v/>
      </c>
      <c r="AE4821" s="9" t="str">
        <f t="shared" si="731"/>
        <v/>
      </c>
    </row>
    <row r="4822" spans="1:31" ht="15" customHeight="1" x14ac:dyDescent="0.25">
      <c r="A4822">
        <v>12398</v>
      </c>
      <c r="B4822" t="s">
        <v>27</v>
      </c>
      <c r="C4822" t="s">
        <v>421</v>
      </c>
      <c r="D4822" s="14" t="s">
        <v>2228</v>
      </c>
      <c r="E4822" s="14" t="s">
        <v>6647</v>
      </c>
      <c r="F4822" t="s">
        <v>2230</v>
      </c>
      <c r="G4822" t="s">
        <v>43</v>
      </c>
      <c r="H4822" t="s">
        <v>2338</v>
      </c>
      <c r="I4822" t="s">
        <v>61</v>
      </c>
      <c r="J4822" t="s">
        <v>33</v>
      </c>
      <c r="K4822" t="s">
        <v>62</v>
      </c>
      <c r="M4822" t="s">
        <v>36</v>
      </c>
      <c r="N4822" t="s">
        <v>2713</v>
      </c>
      <c r="P4822">
        <v>55</v>
      </c>
      <c r="Q4822" t="s">
        <v>34</v>
      </c>
      <c r="R4822" t="s">
        <v>1319</v>
      </c>
      <c r="W4822" s="9" t="str">
        <f t="shared" si="723"/>
        <v>Data</v>
      </c>
      <c r="X4822" s="9" t="str">
        <f t="shared" si="724"/>
        <v xml:space="preserve">22 Oct 23 08:30:05 </v>
      </c>
      <c r="Y4822" s="9" t="str">
        <f t="shared" si="725"/>
        <v xml:space="preserve">08:30:05 </v>
      </c>
      <c r="Z4822" s="10">
        <f t="shared" si="726"/>
        <v>45215.354224537034</v>
      </c>
      <c r="AA4822" s="10" t="str">
        <f t="shared" si="727"/>
        <v>16 Oct 23 - 22 Oct 23</v>
      </c>
      <c r="AB4822" s="9" t="str">
        <f t="shared" si="728"/>
        <v xml:space="preserve">   </v>
      </c>
      <c r="AC4822" s="11" t="str">
        <f t="shared" si="729"/>
        <v/>
      </c>
      <c r="AD4822" s="9" t="str">
        <f t="shared" si="730"/>
        <v/>
      </c>
      <c r="AE4822" s="9" t="str">
        <f t="shared" si="731"/>
        <v/>
      </c>
    </row>
    <row r="4823" spans="1:31" ht="15" customHeight="1" x14ac:dyDescent="0.25">
      <c r="A4823">
        <v>12399</v>
      </c>
      <c r="B4823" t="s">
        <v>27</v>
      </c>
      <c r="C4823" t="s">
        <v>645</v>
      </c>
      <c r="D4823" s="14" t="s">
        <v>1387</v>
      </c>
      <c r="E4823" s="14" t="s">
        <v>6648</v>
      </c>
      <c r="F4823" t="s">
        <v>1322</v>
      </c>
      <c r="G4823" t="s">
        <v>46</v>
      </c>
      <c r="H4823" t="s">
        <v>2338</v>
      </c>
      <c r="I4823" t="s">
        <v>33</v>
      </c>
      <c r="K4823" t="s">
        <v>34</v>
      </c>
      <c r="M4823" t="s">
        <v>36</v>
      </c>
      <c r="N4823" t="s">
        <v>45</v>
      </c>
      <c r="P4823">
        <v>5</v>
      </c>
      <c r="Q4823" t="s">
        <v>34</v>
      </c>
      <c r="R4823" t="s">
        <v>1323</v>
      </c>
      <c r="W4823" s="9" t="str">
        <f t="shared" ref="W4823" si="732">IF(N4823&lt;&gt;"",N4823,"Email Category")</f>
        <v>Laptop/Desktop</v>
      </c>
      <c r="X4823" s="9" t="str">
        <f t="shared" ref="X4823" si="733">MID(E4823,6,2)&amp;" "&amp;MID(E4823,9,3)&amp;" "&amp;MID(E4823,15,2)&amp;" "&amp;MID(E4823,18,9)</f>
        <v xml:space="preserve">22 Oct 23 09:10:05 </v>
      </c>
      <c r="Y4823" s="9" t="str">
        <f t="shared" ref="Y4823" si="734">MID(E4823,18,9)</f>
        <v xml:space="preserve">09:10:05 </v>
      </c>
      <c r="Z4823" s="10">
        <f t="shared" ref="Z4823" si="735">(X4823-WEEKDAY(X4823,3))</f>
        <v>45215.382002314815</v>
      </c>
      <c r="AA4823" s="10" t="str">
        <f t="shared" ref="AA4823" si="736">TEXT(Z4823,"DD MMM YY")&amp;" - "&amp;TEXT(Z4823+ROWS(WZY4822:XAA4822)*6,"DD MMM YY")</f>
        <v>16 Oct 23 - 22 Oct 23</v>
      </c>
      <c r="AB4823" s="9" t="str">
        <f t="shared" ref="AB4823" si="737">MID(L4823,6,2)&amp;" "&amp;MID(L4823,9,3)&amp;" "&amp;MID(L4823,15,2)&amp;" "&amp;MID(L4823,18,9)</f>
        <v xml:space="preserve">   </v>
      </c>
      <c r="AC4823" s="11" t="str">
        <f t="shared" ref="AC4823" si="738">IF(AB4823&lt;X4823,"",AB4823-X4823)</f>
        <v/>
      </c>
      <c r="AD4823" s="9" t="str">
        <f t="shared" ref="AD4823" si="739">IF(C4823&lt;&gt;"Closed","",IF(I4823=J4823,1,""))</f>
        <v/>
      </c>
      <c r="AE4823" s="9" t="str">
        <f t="shared" ref="AE4823" si="740">IF(C4823&lt;&gt;"Closed","",IF(I4823&lt;&gt;J4823,1,""))</f>
        <v/>
      </c>
    </row>
    <row r="4824" spans="1:31" ht="15" customHeight="1" x14ac:dyDescent="0.25">
      <c r="A4824">
        <v>12400</v>
      </c>
      <c r="B4824" t="s">
        <v>27</v>
      </c>
      <c r="C4824" t="s">
        <v>68</v>
      </c>
      <c r="D4824" s="14" t="s">
        <v>28</v>
      </c>
      <c r="E4824" t="s">
        <v>6656</v>
      </c>
      <c r="F4824" t="s">
        <v>30</v>
      </c>
      <c r="G4824" t="s">
        <v>1760</v>
      </c>
      <c r="H4824" t="s">
        <v>1098</v>
      </c>
      <c r="I4824" t="s">
        <v>33</v>
      </c>
      <c r="J4824" t="s">
        <v>33</v>
      </c>
      <c r="K4824" t="s">
        <v>1560</v>
      </c>
      <c r="M4824" t="s">
        <v>36</v>
      </c>
      <c r="N4824" t="s">
        <v>45</v>
      </c>
      <c r="P4824">
        <v>55</v>
      </c>
      <c r="Q4824" t="s">
        <v>34</v>
      </c>
      <c r="R4824" t="s">
        <v>1319</v>
      </c>
      <c r="W4824" s="9" t="str">
        <f t="shared" ref="W4824:W4887" si="741">IF(N4824&lt;&gt;"",N4824,"Email Category")</f>
        <v>Laptop/Desktop</v>
      </c>
      <c r="X4824" s="9" t="str">
        <f t="shared" ref="X4824:X4887" si="742">MID(E4824,6,2)&amp;" "&amp;MID(E4824,9,3)&amp;" "&amp;MID(E4824,15,2)&amp;" "&amp;MID(E4824,18,9)</f>
        <v xml:space="preserve">23 Oct 23 00:10:06 </v>
      </c>
      <c r="Y4824" s="9" t="str">
        <f t="shared" ref="Y4824:Y4887" si="743">MID(E4824,18,9)</f>
        <v xml:space="preserve">00:10:06 </v>
      </c>
      <c r="Z4824" s="10">
        <f t="shared" ref="Z4824:Z4887" si="744">(X4824-WEEKDAY(X4824,3))</f>
        <v>45222.007013888891</v>
      </c>
      <c r="AA4824" s="10" t="str">
        <f t="shared" ref="AA4824:AA4887" si="745">TEXT(Z4824,"DD MMM YY")&amp;" - "&amp;TEXT(Z4824+ROWS(WZY4823:XAA4823)*6,"DD MMM YY")</f>
        <v>23 Oct 23 - 29 Oct 23</v>
      </c>
      <c r="AB4824" s="9" t="str">
        <f t="shared" ref="AB4824:AB4887" si="746">MID(L4824,6,2)&amp;" "&amp;MID(L4824,9,3)&amp;" "&amp;MID(L4824,15,2)&amp;" "&amp;MID(L4824,18,9)</f>
        <v xml:space="preserve">   </v>
      </c>
      <c r="AC4824" s="11" t="str">
        <f t="shared" ref="AC4824:AC4887" si="747">IF(AB4824&lt;X4824,"",AB4824-X4824)</f>
        <v/>
      </c>
      <c r="AD4824" s="9" t="str">
        <f t="shared" ref="AD4824:AD4887" si="748">IF(C4824&lt;&gt;"Closed","",IF(I4824=J4824,1,""))</f>
        <v/>
      </c>
      <c r="AE4824" s="9" t="str">
        <f t="shared" ref="AE4824:AE4887" si="749">IF(C4824&lt;&gt;"Closed","",IF(I4824&lt;&gt;J4824,1,""))</f>
        <v/>
      </c>
    </row>
    <row r="4825" spans="1:31" ht="15" customHeight="1" x14ac:dyDescent="0.25">
      <c r="A4825">
        <v>12401</v>
      </c>
      <c r="B4825" t="s">
        <v>38</v>
      </c>
      <c r="C4825" t="s">
        <v>39</v>
      </c>
      <c r="D4825" t="s">
        <v>3586</v>
      </c>
      <c r="E4825" t="s">
        <v>6657</v>
      </c>
      <c r="G4825" t="s">
        <v>1760</v>
      </c>
      <c r="H4825" t="s">
        <v>1016</v>
      </c>
      <c r="I4825" t="s">
        <v>55</v>
      </c>
      <c r="J4825" t="s">
        <v>55</v>
      </c>
      <c r="K4825" t="s">
        <v>654</v>
      </c>
      <c r="M4825" t="s">
        <v>36</v>
      </c>
      <c r="N4825" t="s">
        <v>1013</v>
      </c>
      <c r="O4825" t="s">
        <v>1399</v>
      </c>
      <c r="P4825">
        <v>71</v>
      </c>
      <c r="Q4825" t="s">
        <v>34</v>
      </c>
      <c r="R4825" t="s">
        <v>1331</v>
      </c>
      <c r="W4825" s="9" t="str">
        <f t="shared" si="741"/>
        <v>User</v>
      </c>
      <c r="X4825" s="9" t="str">
        <f t="shared" si="742"/>
        <v xml:space="preserve">23 Oct 23 06:00:12 </v>
      </c>
      <c r="Y4825" s="9" t="str">
        <f t="shared" si="743"/>
        <v xml:space="preserve">06:00:12 </v>
      </c>
      <c r="Z4825" s="10">
        <f t="shared" si="744"/>
        <v>45222.250138888892</v>
      </c>
      <c r="AA4825" s="10" t="str">
        <f t="shared" si="745"/>
        <v>23 Oct 23 - 29 Oct 23</v>
      </c>
      <c r="AB4825" s="9" t="str">
        <f t="shared" si="746"/>
        <v xml:space="preserve">   </v>
      </c>
      <c r="AC4825" s="11" t="str">
        <f t="shared" si="747"/>
        <v/>
      </c>
      <c r="AD4825" s="9">
        <f t="shared" si="748"/>
        <v>1</v>
      </c>
      <c r="AE4825" s="9" t="str">
        <f t="shared" si="749"/>
        <v/>
      </c>
    </row>
    <row r="4826" spans="1:31" ht="15" customHeight="1" x14ac:dyDescent="0.25">
      <c r="A4826">
        <v>12402</v>
      </c>
      <c r="B4826" t="s">
        <v>38</v>
      </c>
      <c r="C4826" t="s">
        <v>39</v>
      </c>
      <c r="D4826" t="s">
        <v>4000</v>
      </c>
      <c r="E4826" t="s">
        <v>6658</v>
      </c>
      <c r="G4826" t="s">
        <v>662</v>
      </c>
      <c r="H4826" t="s">
        <v>1016</v>
      </c>
      <c r="I4826" t="s">
        <v>55</v>
      </c>
      <c r="J4826" t="s">
        <v>55</v>
      </c>
      <c r="K4826" t="s">
        <v>654</v>
      </c>
      <c r="M4826" t="s">
        <v>36</v>
      </c>
      <c r="N4826" t="s">
        <v>1013</v>
      </c>
      <c r="O4826" t="s">
        <v>1399</v>
      </c>
      <c r="P4826">
        <v>49</v>
      </c>
      <c r="Q4826" t="s">
        <v>34</v>
      </c>
      <c r="R4826" t="s">
        <v>1331</v>
      </c>
      <c r="W4826" s="9" t="str">
        <f t="shared" si="741"/>
        <v>User</v>
      </c>
      <c r="X4826" s="9" t="str">
        <f t="shared" si="742"/>
        <v xml:space="preserve">23 Oct 23 06:50:07 </v>
      </c>
      <c r="Y4826" s="9" t="str">
        <f t="shared" si="743"/>
        <v xml:space="preserve">06:50:07 </v>
      </c>
      <c r="Z4826" s="10">
        <f t="shared" si="744"/>
        <v>45222.284803240742</v>
      </c>
      <c r="AA4826" s="10" t="str">
        <f t="shared" si="745"/>
        <v>23 Oct 23 - 29 Oct 23</v>
      </c>
      <c r="AB4826" s="9" t="str">
        <f t="shared" si="746"/>
        <v xml:space="preserve">   </v>
      </c>
      <c r="AC4826" s="11" t="str">
        <f t="shared" si="747"/>
        <v/>
      </c>
      <c r="AD4826" s="9">
        <f t="shared" si="748"/>
        <v>1</v>
      </c>
      <c r="AE4826" s="9" t="str">
        <f t="shared" si="749"/>
        <v/>
      </c>
    </row>
    <row r="4827" spans="1:31" ht="15" customHeight="1" x14ac:dyDescent="0.25">
      <c r="A4827">
        <v>12403</v>
      </c>
      <c r="B4827" t="s">
        <v>348</v>
      </c>
      <c r="C4827" t="s">
        <v>39</v>
      </c>
      <c r="D4827" s="14" t="s">
        <v>6008</v>
      </c>
      <c r="E4827" t="s">
        <v>6659</v>
      </c>
      <c r="F4827" t="s">
        <v>927</v>
      </c>
      <c r="G4827" t="s">
        <v>1760</v>
      </c>
      <c r="H4827" t="s">
        <v>2338</v>
      </c>
      <c r="I4827" t="s">
        <v>33</v>
      </c>
      <c r="J4827" t="s">
        <v>33</v>
      </c>
      <c r="K4827" t="s">
        <v>34</v>
      </c>
      <c r="M4827" t="s">
        <v>36</v>
      </c>
      <c r="N4827" t="s">
        <v>1488</v>
      </c>
      <c r="P4827">
        <v>143</v>
      </c>
      <c r="Q4827" t="s">
        <v>34</v>
      </c>
      <c r="R4827" t="s">
        <v>1319</v>
      </c>
      <c r="W4827" s="9" t="str">
        <f t="shared" si="741"/>
        <v>Network Device</v>
      </c>
      <c r="X4827" s="9" t="str">
        <f t="shared" si="742"/>
        <v xml:space="preserve">23 Oct 23 07:40:05 </v>
      </c>
      <c r="Y4827" s="9" t="str">
        <f t="shared" si="743"/>
        <v xml:space="preserve">07:40:05 </v>
      </c>
      <c r="Z4827" s="10">
        <f t="shared" si="744"/>
        <v>45222.319502314815</v>
      </c>
      <c r="AA4827" s="10" t="str">
        <f t="shared" si="745"/>
        <v>23 Oct 23 - 29 Oct 23</v>
      </c>
      <c r="AB4827" s="9" t="str">
        <f t="shared" si="746"/>
        <v xml:space="preserve">   </v>
      </c>
      <c r="AC4827" s="11" t="str">
        <f t="shared" si="747"/>
        <v/>
      </c>
      <c r="AD4827" s="9">
        <f t="shared" si="748"/>
        <v>1</v>
      </c>
      <c r="AE4827" s="9" t="str">
        <f t="shared" si="749"/>
        <v/>
      </c>
    </row>
    <row r="4828" spans="1:31" ht="15" customHeight="1" x14ac:dyDescent="0.25">
      <c r="A4828">
        <v>12404</v>
      </c>
      <c r="B4828" t="s">
        <v>348</v>
      </c>
      <c r="C4828" t="s">
        <v>39</v>
      </c>
      <c r="D4828" t="s">
        <v>6660</v>
      </c>
      <c r="E4828" t="s">
        <v>6661</v>
      </c>
      <c r="G4828" t="s">
        <v>43</v>
      </c>
      <c r="H4828" t="s">
        <v>2338</v>
      </c>
      <c r="I4828" t="s">
        <v>61</v>
      </c>
      <c r="J4828" t="s">
        <v>61</v>
      </c>
      <c r="K4828" t="s">
        <v>654</v>
      </c>
      <c r="M4828" t="s">
        <v>36</v>
      </c>
      <c r="N4828" t="s">
        <v>1013</v>
      </c>
      <c r="O4828" t="s">
        <v>74</v>
      </c>
      <c r="P4828">
        <v>29</v>
      </c>
      <c r="Q4828" t="s">
        <v>34</v>
      </c>
      <c r="R4828" t="s">
        <v>1331</v>
      </c>
      <c r="W4828" s="9" t="str">
        <f t="shared" si="741"/>
        <v>User</v>
      </c>
      <c r="X4828" s="9" t="str">
        <f t="shared" si="742"/>
        <v xml:space="preserve">23 Oct 23 07:50:08 </v>
      </c>
      <c r="Y4828" s="9" t="str">
        <f t="shared" si="743"/>
        <v xml:space="preserve">07:50:08 </v>
      </c>
      <c r="Z4828" s="10">
        <f t="shared" si="744"/>
        <v>45222.326481481483</v>
      </c>
      <c r="AA4828" s="10" t="str">
        <f t="shared" si="745"/>
        <v>23 Oct 23 - 29 Oct 23</v>
      </c>
      <c r="AB4828" s="9" t="str">
        <f t="shared" si="746"/>
        <v xml:space="preserve">   </v>
      </c>
      <c r="AC4828" s="11" t="str">
        <f t="shared" si="747"/>
        <v/>
      </c>
      <c r="AD4828" s="9">
        <f t="shared" si="748"/>
        <v>1</v>
      </c>
      <c r="AE4828" s="9" t="str">
        <f t="shared" si="749"/>
        <v/>
      </c>
    </row>
    <row r="4829" spans="1:31" ht="15" customHeight="1" x14ac:dyDescent="0.25">
      <c r="A4829">
        <v>12405</v>
      </c>
      <c r="B4829" t="s">
        <v>38</v>
      </c>
      <c r="C4829" t="s">
        <v>39</v>
      </c>
      <c r="D4829" t="s">
        <v>4122</v>
      </c>
      <c r="E4829" t="s">
        <v>6662</v>
      </c>
      <c r="G4829" t="s">
        <v>1760</v>
      </c>
      <c r="H4829" t="s">
        <v>67</v>
      </c>
      <c r="I4829" t="s">
        <v>55</v>
      </c>
      <c r="J4829" t="s">
        <v>55</v>
      </c>
      <c r="K4829" t="s">
        <v>1590</v>
      </c>
      <c r="M4829" t="s">
        <v>36</v>
      </c>
      <c r="N4829" t="s">
        <v>1013</v>
      </c>
      <c r="O4829" t="s">
        <v>1399</v>
      </c>
      <c r="P4829">
        <v>63</v>
      </c>
      <c r="Q4829" t="s">
        <v>34</v>
      </c>
      <c r="R4829" t="s">
        <v>1331</v>
      </c>
      <c r="W4829" s="9" t="str">
        <f t="shared" si="741"/>
        <v>User</v>
      </c>
      <c r="X4829" s="9" t="str">
        <f t="shared" si="742"/>
        <v xml:space="preserve">23 Oct 23 09:00:09 </v>
      </c>
      <c r="Y4829" s="9" t="str">
        <f t="shared" si="743"/>
        <v xml:space="preserve">09:00:09 </v>
      </c>
      <c r="Z4829" s="10">
        <f t="shared" si="744"/>
        <v>45222.375104166669</v>
      </c>
      <c r="AA4829" s="10" t="str">
        <f t="shared" si="745"/>
        <v>23 Oct 23 - 29 Oct 23</v>
      </c>
      <c r="AB4829" s="9" t="str">
        <f t="shared" si="746"/>
        <v xml:space="preserve">   </v>
      </c>
      <c r="AC4829" s="11" t="str">
        <f t="shared" si="747"/>
        <v/>
      </c>
      <c r="AD4829" s="9">
        <f t="shared" si="748"/>
        <v>1</v>
      </c>
      <c r="AE4829" s="9" t="str">
        <f t="shared" si="749"/>
        <v/>
      </c>
    </row>
    <row r="4830" spans="1:31" ht="15" customHeight="1" x14ac:dyDescent="0.25">
      <c r="A4830">
        <v>12406</v>
      </c>
      <c r="B4830" t="s">
        <v>38</v>
      </c>
      <c r="C4830" t="s">
        <v>39</v>
      </c>
      <c r="D4830" t="s">
        <v>6663</v>
      </c>
      <c r="E4830" t="s">
        <v>6664</v>
      </c>
      <c r="G4830" t="s">
        <v>1760</v>
      </c>
      <c r="H4830" t="s">
        <v>2338</v>
      </c>
      <c r="I4830" t="s">
        <v>55</v>
      </c>
      <c r="J4830" t="s">
        <v>55</v>
      </c>
      <c r="K4830" t="s">
        <v>654</v>
      </c>
      <c r="M4830" t="s">
        <v>36</v>
      </c>
      <c r="N4830" t="s">
        <v>1013</v>
      </c>
      <c r="O4830" t="s">
        <v>1417</v>
      </c>
      <c r="P4830">
        <v>107</v>
      </c>
      <c r="Q4830" t="s">
        <v>34</v>
      </c>
      <c r="R4830" t="s">
        <v>1331</v>
      </c>
      <c r="W4830" s="9" t="str">
        <f t="shared" si="741"/>
        <v>User</v>
      </c>
      <c r="X4830" s="9" t="str">
        <f t="shared" si="742"/>
        <v xml:space="preserve">23 Oct 23 11:00:07 </v>
      </c>
      <c r="Y4830" s="9" t="str">
        <f t="shared" si="743"/>
        <v xml:space="preserve">11:00:07 </v>
      </c>
      <c r="Z4830" s="10">
        <f t="shared" si="744"/>
        <v>45222.458414351851</v>
      </c>
      <c r="AA4830" s="10" t="str">
        <f t="shared" si="745"/>
        <v>23 Oct 23 - 29 Oct 23</v>
      </c>
      <c r="AB4830" s="9" t="str">
        <f t="shared" si="746"/>
        <v xml:space="preserve">   </v>
      </c>
      <c r="AC4830" s="11" t="str">
        <f t="shared" si="747"/>
        <v/>
      </c>
      <c r="AD4830" s="9">
        <f t="shared" si="748"/>
        <v>1</v>
      </c>
      <c r="AE4830" s="9" t="str">
        <f t="shared" si="749"/>
        <v/>
      </c>
    </row>
    <row r="4831" spans="1:31" ht="15" customHeight="1" x14ac:dyDescent="0.25">
      <c r="A4831">
        <v>12407</v>
      </c>
      <c r="B4831" t="s">
        <v>38</v>
      </c>
      <c r="C4831" t="s">
        <v>39</v>
      </c>
      <c r="D4831" t="s">
        <v>6665</v>
      </c>
      <c r="E4831" t="s">
        <v>6666</v>
      </c>
      <c r="G4831" t="s">
        <v>1760</v>
      </c>
      <c r="H4831" t="s">
        <v>2338</v>
      </c>
      <c r="I4831" t="s">
        <v>55</v>
      </c>
      <c r="J4831" t="s">
        <v>55</v>
      </c>
      <c r="K4831" t="s">
        <v>654</v>
      </c>
      <c r="M4831" t="s">
        <v>36</v>
      </c>
      <c r="N4831" t="s">
        <v>1013</v>
      </c>
      <c r="O4831" t="s">
        <v>1399</v>
      </c>
      <c r="P4831">
        <v>42</v>
      </c>
      <c r="Q4831" t="s">
        <v>34</v>
      </c>
      <c r="R4831" t="s">
        <v>1331</v>
      </c>
      <c r="W4831" s="9" t="str">
        <f t="shared" si="741"/>
        <v>User</v>
      </c>
      <c r="X4831" s="9" t="str">
        <f t="shared" si="742"/>
        <v xml:space="preserve">23 Oct 23 13:00:10 </v>
      </c>
      <c r="Y4831" s="9" t="str">
        <f t="shared" si="743"/>
        <v xml:space="preserve">13:00:10 </v>
      </c>
      <c r="Z4831" s="10">
        <f t="shared" si="744"/>
        <v>45222.54178240741</v>
      </c>
      <c r="AA4831" s="10" t="str">
        <f t="shared" si="745"/>
        <v>23 Oct 23 - 29 Oct 23</v>
      </c>
      <c r="AB4831" s="9" t="str">
        <f t="shared" si="746"/>
        <v xml:space="preserve">   </v>
      </c>
      <c r="AC4831" s="11" t="str">
        <f t="shared" si="747"/>
        <v/>
      </c>
      <c r="AD4831" s="9">
        <f t="shared" si="748"/>
        <v>1</v>
      </c>
      <c r="AE4831" s="9" t="str">
        <f t="shared" si="749"/>
        <v/>
      </c>
    </row>
    <row r="4832" spans="1:31" ht="15" customHeight="1" x14ac:dyDescent="0.25">
      <c r="A4832">
        <v>12408</v>
      </c>
      <c r="B4832" t="s">
        <v>38</v>
      </c>
      <c r="C4832" t="s">
        <v>39</v>
      </c>
      <c r="D4832" t="s">
        <v>6667</v>
      </c>
      <c r="E4832" t="s">
        <v>6668</v>
      </c>
      <c r="G4832" t="s">
        <v>662</v>
      </c>
      <c r="H4832" t="s">
        <v>2338</v>
      </c>
      <c r="I4832" t="s">
        <v>33</v>
      </c>
      <c r="J4832" t="s">
        <v>55</v>
      </c>
      <c r="K4832" t="s">
        <v>62</v>
      </c>
      <c r="M4832" t="s">
        <v>36</v>
      </c>
      <c r="N4832" t="s">
        <v>1013</v>
      </c>
      <c r="O4832" t="s">
        <v>1417</v>
      </c>
      <c r="P4832">
        <v>20</v>
      </c>
      <c r="Q4832" t="s">
        <v>34</v>
      </c>
      <c r="R4832" t="s">
        <v>1331</v>
      </c>
      <c r="W4832" s="9" t="str">
        <f t="shared" si="741"/>
        <v>User</v>
      </c>
      <c r="X4832" s="9" t="str">
        <f t="shared" si="742"/>
        <v xml:space="preserve">23 Oct 23 13:10:09 </v>
      </c>
      <c r="Y4832" s="9" t="str">
        <f t="shared" si="743"/>
        <v xml:space="preserve">13:10:09 </v>
      </c>
      <c r="Z4832" s="10">
        <f t="shared" si="744"/>
        <v>45222.548715277779</v>
      </c>
      <c r="AA4832" s="10" t="str">
        <f t="shared" si="745"/>
        <v>23 Oct 23 - 29 Oct 23</v>
      </c>
      <c r="AB4832" s="9" t="str">
        <f t="shared" si="746"/>
        <v xml:space="preserve">   </v>
      </c>
      <c r="AC4832" s="11" t="str">
        <f t="shared" si="747"/>
        <v/>
      </c>
      <c r="AD4832" s="9" t="str">
        <f t="shared" si="748"/>
        <v/>
      </c>
      <c r="AE4832" s="9">
        <f t="shared" si="749"/>
        <v>1</v>
      </c>
    </row>
    <row r="4833" spans="1:31" ht="15" customHeight="1" x14ac:dyDescent="0.25">
      <c r="A4833">
        <v>12409</v>
      </c>
      <c r="B4833" t="s">
        <v>38</v>
      </c>
      <c r="C4833" t="s">
        <v>39</v>
      </c>
      <c r="D4833" t="s">
        <v>6669</v>
      </c>
      <c r="E4833" t="s">
        <v>6670</v>
      </c>
      <c r="G4833" t="s">
        <v>66</v>
      </c>
      <c r="H4833" t="s">
        <v>2338</v>
      </c>
      <c r="I4833" t="s">
        <v>55</v>
      </c>
      <c r="J4833" t="s">
        <v>55</v>
      </c>
      <c r="K4833" t="s">
        <v>1590</v>
      </c>
      <c r="M4833" t="s">
        <v>36</v>
      </c>
      <c r="N4833" t="s">
        <v>1013</v>
      </c>
      <c r="O4833" t="s">
        <v>1417</v>
      </c>
      <c r="P4833">
        <v>33</v>
      </c>
      <c r="Q4833" t="s">
        <v>34</v>
      </c>
      <c r="R4833" t="s">
        <v>1331</v>
      </c>
      <c r="W4833" s="9" t="str">
        <f t="shared" si="741"/>
        <v>User</v>
      </c>
      <c r="X4833" s="9" t="str">
        <f t="shared" si="742"/>
        <v xml:space="preserve">23 Oct 23 13:30:15 </v>
      </c>
      <c r="Y4833" s="9" t="str">
        <f t="shared" si="743"/>
        <v xml:space="preserve">13:30:15 </v>
      </c>
      <c r="Z4833" s="10">
        <f t="shared" si="744"/>
        <v>45222.562673611108</v>
      </c>
      <c r="AA4833" s="10" t="str">
        <f t="shared" si="745"/>
        <v>23 Oct 23 - 29 Oct 23</v>
      </c>
      <c r="AB4833" s="9" t="str">
        <f t="shared" si="746"/>
        <v xml:space="preserve">   </v>
      </c>
      <c r="AC4833" s="11" t="str">
        <f t="shared" si="747"/>
        <v/>
      </c>
      <c r="AD4833" s="9">
        <f t="shared" si="748"/>
        <v>1</v>
      </c>
      <c r="AE4833" s="9" t="str">
        <f t="shared" si="749"/>
        <v/>
      </c>
    </row>
    <row r="4834" spans="1:31" ht="15" customHeight="1" x14ac:dyDescent="0.25">
      <c r="A4834">
        <v>12410</v>
      </c>
      <c r="B4834" t="s">
        <v>38</v>
      </c>
      <c r="C4834" t="s">
        <v>39</v>
      </c>
      <c r="D4834" t="s">
        <v>6671</v>
      </c>
      <c r="E4834" t="s">
        <v>6672</v>
      </c>
      <c r="G4834" t="s">
        <v>43</v>
      </c>
      <c r="H4834" t="s">
        <v>2338</v>
      </c>
      <c r="I4834" t="s">
        <v>33</v>
      </c>
      <c r="J4834" t="s">
        <v>33</v>
      </c>
      <c r="K4834" t="s">
        <v>654</v>
      </c>
      <c r="M4834" t="s">
        <v>36</v>
      </c>
      <c r="N4834" t="s">
        <v>1013</v>
      </c>
      <c r="O4834" t="s">
        <v>50</v>
      </c>
      <c r="P4834">
        <v>42</v>
      </c>
      <c r="Q4834" t="s">
        <v>34</v>
      </c>
      <c r="R4834" t="s">
        <v>1331</v>
      </c>
      <c r="W4834" s="9" t="str">
        <f t="shared" si="741"/>
        <v>User</v>
      </c>
      <c r="X4834" s="9" t="str">
        <f t="shared" si="742"/>
        <v xml:space="preserve">23 Oct 23 13:40:22 </v>
      </c>
      <c r="Y4834" s="9" t="str">
        <f t="shared" si="743"/>
        <v xml:space="preserve">13:40:22 </v>
      </c>
      <c r="Z4834" s="10">
        <f t="shared" si="744"/>
        <v>45222.569699074076</v>
      </c>
      <c r="AA4834" s="10" t="str">
        <f t="shared" si="745"/>
        <v>23 Oct 23 - 29 Oct 23</v>
      </c>
      <c r="AB4834" s="9" t="str">
        <f t="shared" si="746"/>
        <v xml:space="preserve">   </v>
      </c>
      <c r="AC4834" s="11" t="str">
        <f t="shared" si="747"/>
        <v/>
      </c>
      <c r="AD4834" s="9">
        <f t="shared" si="748"/>
        <v>1</v>
      </c>
      <c r="AE4834" s="9" t="str">
        <f t="shared" si="749"/>
        <v/>
      </c>
    </row>
    <row r="4835" spans="1:31" ht="15" customHeight="1" x14ac:dyDescent="0.25">
      <c r="A4835">
        <v>12411</v>
      </c>
      <c r="B4835" t="s">
        <v>38</v>
      </c>
      <c r="C4835" t="s">
        <v>39</v>
      </c>
      <c r="D4835" s="14" t="s">
        <v>6673</v>
      </c>
      <c r="E4835" t="s">
        <v>6674</v>
      </c>
      <c r="F4835" t="s">
        <v>2762</v>
      </c>
      <c r="G4835" t="s">
        <v>662</v>
      </c>
      <c r="H4835" t="s">
        <v>1098</v>
      </c>
      <c r="I4835" t="s">
        <v>61</v>
      </c>
      <c r="J4835" t="s">
        <v>33</v>
      </c>
      <c r="K4835" t="s">
        <v>34</v>
      </c>
      <c r="M4835" t="s">
        <v>36</v>
      </c>
      <c r="N4835" t="s">
        <v>37</v>
      </c>
      <c r="P4835">
        <v>64</v>
      </c>
      <c r="Q4835" t="s">
        <v>34</v>
      </c>
      <c r="R4835" t="s">
        <v>1319</v>
      </c>
      <c r="W4835" s="9" t="str">
        <f t="shared" si="741"/>
        <v>Server</v>
      </c>
      <c r="X4835" s="9" t="str">
        <f t="shared" si="742"/>
        <v xml:space="preserve">23 Oct 23 13:50:06 </v>
      </c>
      <c r="Y4835" s="9" t="str">
        <f t="shared" si="743"/>
        <v xml:space="preserve">13:50:06 </v>
      </c>
      <c r="Z4835" s="10">
        <f t="shared" si="744"/>
        <v>45222.576458333337</v>
      </c>
      <c r="AA4835" s="10" t="str">
        <f t="shared" si="745"/>
        <v>23 Oct 23 - 29 Oct 23</v>
      </c>
      <c r="AB4835" s="9" t="str">
        <f t="shared" si="746"/>
        <v xml:space="preserve">   </v>
      </c>
      <c r="AC4835" s="11" t="str">
        <f t="shared" si="747"/>
        <v/>
      </c>
      <c r="AD4835" s="9" t="str">
        <f t="shared" si="748"/>
        <v/>
      </c>
      <c r="AE4835" s="9">
        <f t="shared" si="749"/>
        <v>1</v>
      </c>
    </row>
    <row r="4836" spans="1:31" ht="15" customHeight="1" x14ac:dyDescent="0.25">
      <c r="A4836">
        <v>12412</v>
      </c>
      <c r="B4836" t="s">
        <v>38</v>
      </c>
      <c r="C4836" t="s">
        <v>39</v>
      </c>
      <c r="D4836" t="s">
        <v>6675</v>
      </c>
      <c r="E4836" t="s">
        <v>6676</v>
      </c>
      <c r="G4836" t="s">
        <v>66</v>
      </c>
      <c r="H4836" t="s">
        <v>2338</v>
      </c>
      <c r="I4836" t="s">
        <v>33</v>
      </c>
      <c r="J4836" t="s">
        <v>55</v>
      </c>
      <c r="K4836" t="s">
        <v>654</v>
      </c>
      <c r="M4836" t="s">
        <v>36</v>
      </c>
      <c r="N4836" t="s">
        <v>1013</v>
      </c>
      <c r="O4836" t="s">
        <v>50</v>
      </c>
      <c r="P4836">
        <v>19</v>
      </c>
      <c r="Q4836" t="s">
        <v>34</v>
      </c>
      <c r="R4836" t="s">
        <v>1331</v>
      </c>
      <c r="W4836" s="9" t="str">
        <f t="shared" si="741"/>
        <v>User</v>
      </c>
      <c r="X4836" s="9" t="str">
        <f t="shared" si="742"/>
        <v xml:space="preserve">23 Oct 23 14:00:07 </v>
      </c>
      <c r="Y4836" s="9" t="str">
        <f t="shared" si="743"/>
        <v xml:space="preserve">14:00:07 </v>
      </c>
      <c r="Z4836" s="10">
        <f t="shared" si="744"/>
        <v>45222.583414351851</v>
      </c>
      <c r="AA4836" s="10" t="str">
        <f t="shared" si="745"/>
        <v>23 Oct 23 - 29 Oct 23</v>
      </c>
      <c r="AB4836" s="9" t="str">
        <f t="shared" si="746"/>
        <v xml:space="preserve">   </v>
      </c>
      <c r="AC4836" s="11" t="str">
        <f t="shared" si="747"/>
        <v/>
      </c>
      <c r="AD4836" s="9" t="str">
        <f t="shared" si="748"/>
        <v/>
      </c>
      <c r="AE4836" s="9">
        <f t="shared" si="749"/>
        <v>1</v>
      </c>
    </row>
    <row r="4837" spans="1:31" ht="15" customHeight="1" x14ac:dyDescent="0.25">
      <c r="A4837">
        <v>12413</v>
      </c>
      <c r="B4837" t="s">
        <v>38</v>
      </c>
      <c r="C4837" t="s">
        <v>39</v>
      </c>
      <c r="D4837" t="s">
        <v>92</v>
      </c>
      <c r="E4837" t="s">
        <v>6677</v>
      </c>
      <c r="G4837" t="s">
        <v>43</v>
      </c>
      <c r="H4837" t="s">
        <v>2338</v>
      </c>
      <c r="I4837" t="s">
        <v>55</v>
      </c>
      <c r="J4837" t="s">
        <v>55</v>
      </c>
      <c r="K4837" t="s">
        <v>654</v>
      </c>
      <c r="M4837" t="s">
        <v>36</v>
      </c>
      <c r="N4837" t="s">
        <v>1013</v>
      </c>
      <c r="O4837" t="s">
        <v>1399</v>
      </c>
      <c r="P4837">
        <v>23</v>
      </c>
      <c r="Q4837" t="s">
        <v>34</v>
      </c>
      <c r="R4837" t="s">
        <v>1331</v>
      </c>
      <c r="W4837" s="9" t="str">
        <f t="shared" si="741"/>
        <v>User</v>
      </c>
      <c r="X4837" s="9" t="str">
        <f t="shared" si="742"/>
        <v xml:space="preserve">23 Oct 23 14:10:08 </v>
      </c>
      <c r="Y4837" s="9" t="str">
        <f t="shared" si="743"/>
        <v xml:space="preserve">14:10:08 </v>
      </c>
      <c r="Z4837" s="10">
        <f t="shared" si="744"/>
        <v>45222.590370370373</v>
      </c>
      <c r="AA4837" s="10" t="str">
        <f t="shared" si="745"/>
        <v>23 Oct 23 - 29 Oct 23</v>
      </c>
      <c r="AB4837" s="9" t="str">
        <f t="shared" si="746"/>
        <v xml:space="preserve">   </v>
      </c>
      <c r="AC4837" s="11" t="str">
        <f t="shared" si="747"/>
        <v/>
      </c>
      <c r="AD4837" s="9">
        <f t="shared" si="748"/>
        <v>1</v>
      </c>
      <c r="AE4837" s="9" t="str">
        <f t="shared" si="749"/>
        <v/>
      </c>
    </row>
    <row r="4838" spans="1:31" ht="15" customHeight="1" x14ac:dyDescent="0.25">
      <c r="A4838">
        <v>12414</v>
      </c>
      <c r="B4838" t="s">
        <v>38</v>
      </c>
      <c r="C4838" t="s">
        <v>39</v>
      </c>
      <c r="D4838" s="14" t="s">
        <v>4357</v>
      </c>
      <c r="E4838" t="s">
        <v>6678</v>
      </c>
      <c r="F4838" t="s">
        <v>4359</v>
      </c>
      <c r="G4838" t="s">
        <v>66</v>
      </c>
      <c r="H4838" t="s">
        <v>1098</v>
      </c>
      <c r="I4838" t="s">
        <v>33</v>
      </c>
      <c r="J4838" t="s">
        <v>33</v>
      </c>
      <c r="K4838" t="s">
        <v>34</v>
      </c>
      <c r="M4838" t="s">
        <v>36</v>
      </c>
      <c r="N4838" t="s">
        <v>37</v>
      </c>
      <c r="P4838">
        <v>49</v>
      </c>
      <c r="Q4838" t="s">
        <v>34</v>
      </c>
      <c r="R4838" t="s">
        <v>1319</v>
      </c>
      <c r="W4838" s="9" t="str">
        <f t="shared" si="741"/>
        <v>Server</v>
      </c>
      <c r="X4838" s="9" t="str">
        <f t="shared" si="742"/>
        <v xml:space="preserve">23 Oct 23 16:50:05 </v>
      </c>
      <c r="Y4838" s="9" t="str">
        <f t="shared" si="743"/>
        <v xml:space="preserve">16:50:05 </v>
      </c>
      <c r="Z4838" s="10">
        <f t="shared" si="744"/>
        <v>45222.70144675926</v>
      </c>
      <c r="AA4838" s="10" t="str">
        <f t="shared" si="745"/>
        <v>23 Oct 23 - 29 Oct 23</v>
      </c>
      <c r="AB4838" s="9" t="str">
        <f t="shared" si="746"/>
        <v xml:space="preserve">   </v>
      </c>
      <c r="AC4838" s="11" t="str">
        <f t="shared" si="747"/>
        <v/>
      </c>
      <c r="AD4838" s="9">
        <f t="shared" si="748"/>
        <v>1</v>
      </c>
      <c r="AE4838" s="9" t="str">
        <f t="shared" si="749"/>
        <v/>
      </c>
    </row>
    <row r="4839" spans="1:31" ht="15" customHeight="1" x14ac:dyDescent="0.25">
      <c r="A4839">
        <v>12415</v>
      </c>
      <c r="B4839" t="s">
        <v>57</v>
      </c>
      <c r="C4839" t="s">
        <v>39</v>
      </c>
      <c r="D4839" s="14" t="s">
        <v>28</v>
      </c>
      <c r="E4839" t="s">
        <v>6679</v>
      </c>
      <c r="F4839" t="s">
        <v>30</v>
      </c>
      <c r="G4839" t="s">
        <v>662</v>
      </c>
      <c r="H4839" t="s">
        <v>1016</v>
      </c>
      <c r="I4839" t="s">
        <v>61</v>
      </c>
      <c r="J4839" t="s">
        <v>33</v>
      </c>
      <c r="K4839" t="s">
        <v>1560</v>
      </c>
      <c r="M4839" t="s">
        <v>36</v>
      </c>
      <c r="N4839" t="s">
        <v>1488</v>
      </c>
      <c r="P4839">
        <v>74</v>
      </c>
      <c r="Q4839" t="s">
        <v>34</v>
      </c>
      <c r="R4839" t="s">
        <v>1319</v>
      </c>
      <c r="W4839" s="9" t="str">
        <f t="shared" si="741"/>
        <v>Network Device</v>
      </c>
      <c r="X4839" s="9" t="str">
        <f t="shared" si="742"/>
        <v xml:space="preserve">24 Oct 23 06:00:10 </v>
      </c>
      <c r="Y4839" s="9" t="str">
        <f t="shared" si="743"/>
        <v xml:space="preserve">06:00:10 </v>
      </c>
      <c r="Z4839" s="10">
        <f t="shared" si="744"/>
        <v>45222.250115740739</v>
      </c>
      <c r="AA4839" s="10" t="str">
        <f t="shared" si="745"/>
        <v>23 Oct 23 - 29 Oct 23</v>
      </c>
      <c r="AB4839" s="9" t="str">
        <f t="shared" si="746"/>
        <v xml:space="preserve">   </v>
      </c>
      <c r="AC4839" s="11" t="str">
        <f t="shared" si="747"/>
        <v/>
      </c>
      <c r="AD4839" s="9" t="str">
        <f t="shared" si="748"/>
        <v/>
      </c>
      <c r="AE4839" s="9">
        <f t="shared" si="749"/>
        <v>1</v>
      </c>
    </row>
    <row r="4840" spans="1:31" ht="15" customHeight="1" x14ac:dyDescent="0.25">
      <c r="A4840">
        <v>12416</v>
      </c>
      <c r="B4840" t="s">
        <v>38</v>
      </c>
      <c r="C4840" t="s">
        <v>39</v>
      </c>
      <c r="D4840" t="s">
        <v>6680</v>
      </c>
      <c r="E4840" t="s">
        <v>6681</v>
      </c>
      <c r="G4840" t="s">
        <v>81</v>
      </c>
      <c r="H4840" t="s">
        <v>1016</v>
      </c>
      <c r="I4840" t="s">
        <v>55</v>
      </c>
      <c r="J4840" t="s">
        <v>55</v>
      </c>
      <c r="K4840" t="s">
        <v>654</v>
      </c>
      <c r="M4840" t="s">
        <v>36</v>
      </c>
      <c r="N4840" t="s">
        <v>1013</v>
      </c>
      <c r="O4840" t="s">
        <v>1399</v>
      </c>
      <c r="P4840">
        <v>89</v>
      </c>
      <c r="Q4840" t="s">
        <v>34</v>
      </c>
      <c r="R4840" t="s">
        <v>1331</v>
      </c>
      <c r="W4840" s="9" t="str">
        <f t="shared" si="741"/>
        <v>User</v>
      </c>
      <c r="X4840" s="9" t="str">
        <f t="shared" si="742"/>
        <v xml:space="preserve">24 Oct 23 06:20:07 </v>
      </c>
      <c r="Y4840" s="9" t="str">
        <f t="shared" si="743"/>
        <v xml:space="preserve">06:20:07 </v>
      </c>
      <c r="Z4840" s="10">
        <f t="shared" si="744"/>
        <v>45222.263969907406</v>
      </c>
      <c r="AA4840" s="10" t="str">
        <f t="shared" si="745"/>
        <v>23 Oct 23 - 29 Oct 23</v>
      </c>
      <c r="AB4840" s="9" t="str">
        <f t="shared" si="746"/>
        <v xml:space="preserve">   </v>
      </c>
      <c r="AC4840" s="11" t="str">
        <f t="shared" si="747"/>
        <v/>
      </c>
      <c r="AD4840" s="9">
        <f t="shared" si="748"/>
        <v>1</v>
      </c>
      <c r="AE4840" s="9" t="str">
        <f t="shared" si="749"/>
        <v/>
      </c>
    </row>
    <row r="4841" spans="1:31" ht="15" customHeight="1" x14ac:dyDescent="0.25">
      <c r="A4841">
        <v>12417</v>
      </c>
      <c r="B4841" t="s">
        <v>38</v>
      </c>
      <c r="C4841" t="s">
        <v>39</v>
      </c>
      <c r="D4841" t="s">
        <v>6682</v>
      </c>
      <c r="E4841" t="s">
        <v>6683</v>
      </c>
      <c r="G4841" t="s">
        <v>81</v>
      </c>
      <c r="H4841" t="s">
        <v>67</v>
      </c>
      <c r="I4841" t="s">
        <v>61</v>
      </c>
      <c r="J4841" t="s">
        <v>61</v>
      </c>
      <c r="K4841" t="s">
        <v>654</v>
      </c>
      <c r="M4841" t="s">
        <v>36</v>
      </c>
      <c r="N4841" t="s">
        <v>1013</v>
      </c>
      <c r="O4841" t="s">
        <v>74</v>
      </c>
      <c r="P4841">
        <v>69</v>
      </c>
      <c r="Q4841" t="s">
        <v>34</v>
      </c>
      <c r="R4841" t="s">
        <v>1331</v>
      </c>
      <c r="W4841" s="9" t="str">
        <f t="shared" si="741"/>
        <v>User</v>
      </c>
      <c r="X4841" s="9" t="str">
        <f t="shared" si="742"/>
        <v xml:space="preserve">24 Oct 23 08:20:07 </v>
      </c>
      <c r="Y4841" s="9" t="str">
        <f t="shared" si="743"/>
        <v xml:space="preserve">08:20:07 </v>
      </c>
      <c r="Z4841" s="10">
        <f t="shared" si="744"/>
        <v>45222.347303240742</v>
      </c>
      <c r="AA4841" s="10" t="str">
        <f t="shared" si="745"/>
        <v>23 Oct 23 - 29 Oct 23</v>
      </c>
      <c r="AB4841" s="9" t="str">
        <f t="shared" si="746"/>
        <v xml:space="preserve">   </v>
      </c>
      <c r="AC4841" s="11" t="str">
        <f t="shared" si="747"/>
        <v/>
      </c>
      <c r="AD4841" s="9">
        <f t="shared" si="748"/>
        <v>1</v>
      </c>
      <c r="AE4841" s="9" t="str">
        <f t="shared" si="749"/>
        <v/>
      </c>
    </row>
    <row r="4842" spans="1:31" ht="15" customHeight="1" x14ac:dyDescent="0.25">
      <c r="A4842">
        <v>12418</v>
      </c>
      <c r="B4842" t="s">
        <v>57</v>
      </c>
      <c r="C4842" t="s">
        <v>68</v>
      </c>
      <c r="D4842" s="14" t="s">
        <v>28</v>
      </c>
      <c r="E4842" t="s">
        <v>6684</v>
      </c>
      <c r="F4842" t="s">
        <v>30</v>
      </c>
      <c r="G4842" t="s">
        <v>1760</v>
      </c>
      <c r="H4842" t="s">
        <v>2338</v>
      </c>
      <c r="I4842" t="s">
        <v>33</v>
      </c>
      <c r="K4842" t="s">
        <v>34</v>
      </c>
      <c r="M4842" t="s">
        <v>36</v>
      </c>
      <c r="N4842" t="s">
        <v>1488</v>
      </c>
      <c r="P4842">
        <v>81</v>
      </c>
      <c r="Q4842" t="s">
        <v>34</v>
      </c>
      <c r="R4842" t="s">
        <v>1319</v>
      </c>
      <c r="W4842" s="9" t="str">
        <f t="shared" si="741"/>
        <v>Network Device</v>
      </c>
      <c r="X4842" s="9" t="str">
        <f t="shared" si="742"/>
        <v xml:space="preserve">24 Oct 23 08:40:07 </v>
      </c>
      <c r="Y4842" s="9" t="str">
        <f t="shared" si="743"/>
        <v xml:space="preserve">08:40:07 </v>
      </c>
      <c r="Z4842" s="10">
        <f t="shared" si="744"/>
        <v>45222.361192129632</v>
      </c>
      <c r="AA4842" s="10" t="str">
        <f t="shared" si="745"/>
        <v>23 Oct 23 - 29 Oct 23</v>
      </c>
      <c r="AB4842" s="9" t="str">
        <f t="shared" si="746"/>
        <v xml:space="preserve">   </v>
      </c>
      <c r="AC4842" s="11" t="str">
        <f t="shared" si="747"/>
        <v/>
      </c>
      <c r="AD4842" s="9" t="str">
        <f t="shared" si="748"/>
        <v/>
      </c>
      <c r="AE4842" s="9" t="str">
        <f t="shared" si="749"/>
        <v/>
      </c>
    </row>
    <row r="4843" spans="1:31" ht="15" customHeight="1" x14ac:dyDescent="0.25">
      <c r="A4843">
        <v>12419</v>
      </c>
      <c r="B4843" t="s">
        <v>38</v>
      </c>
      <c r="C4843" t="s">
        <v>39</v>
      </c>
      <c r="D4843" t="s">
        <v>6685</v>
      </c>
      <c r="E4843" t="s">
        <v>6686</v>
      </c>
      <c r="G4843" t="s">
        <v>81</v>
      </c>
      <c r="H4843" t="s">
        <v>2338</v>
      </c>
      <c r="I4843" t="s">
        <v>55</v>
      </c>
      <c r="J4843" t="s">
        <v>55</v>
      </c>
      <c r="K4843" t="s">
        <v>1590</v>
      </c>
      <c r="M4843" t="s">
        <v>36</v>
      </c>
      <c r="N4843" t="s">
        <v>1013</v>
      </c>
      <c r="O4843" t="s">
        <v>1399</v>
      </c>
      <c r="P4843">
        <v>35</v>
      </c>
      <c r="Q4843" t="s">
        <v>34</v>
      </c>
      <c r="R4843" t="s">
        <v>1331</v>
      </c>
      <c r="W4843" s="9" t="str">
        <f t="shared" si="741"/>
        <v>User</v>
      </c>
      <c r="X4843" s="9" t="str">
        <f t="shared" si="742"/>
        <v xml:space="preserve">24 Oct 23 09:00:08 </v>
      </c>
      <c r="Y4843" s="9" t="str">
        <f t="shared" si="743"/>
        <v xml:space="preserve">09:00:08 </v>
      </c>
      <c r="Z4843" s="10">
        <f t="shared" si="744"/>
        <v>45222.375092592592</v>
      </c>
      <c r="AA4843" s="10" t="str">
        <f t="shared" si="745"/>
        <v>23 Oct 23 - 29 Oct 23</v>
      </c>
      <c r="AB4843" s="9" t="str">
        <f t="shared" si="746"/>
        <v xml:space="preserve">   </v>
      </c>
      <c r="AC4843" s="11" t="str">
        <f t="shared" si="747"/>
        <v/>
      </c>
      <c r="AD4843" s="9">
        <f t="shared" si="748"/>
        <v>1</v>
      </c>
      <c r="AE4843" s="9" t="str">
        <f t="shared" si="749"/>
        <v/>
      </c>
    </row>
    <row r="4844" spans="1:31" ht="15" customHeight="1" x14ac:dyDescent="0.25">
      <c r="A4844">
        <v>12420</v>
      </c>
      <c r="B4844" t="s">
        <v>27</v>
      </c>
      <c r="C4844" t="s">
        <v>68</v>
      </c>
      <c r="D4844" s="14" t="s">
        <v>3610</v>
      </c>
      <c r="E4844" t="s">
        <v>6687</v>
      </c>
      <c r="F4844" t="s">
        <v>30</v>
      </c>
      <c r="G4844" t="s">
        <v>1760</v>
      </c>
      <c r="H4844" t="s">
        <v>2338</v>
      </c>
      <c r="I4844" t="s">
        <v>33</v>
      </c>
      <c r="K4844" t="s">
        <v>34</v>
      </c>
      <c r="M4844" t="s">
        <v>36</v>
      </c>
      <c r="N4844" t="s">
        <v>6688</v>
      </c>
      <c r="P4844">
        <v>62</v>
      </c>
      <c r="Q4844" t="s">
        <v>34</v>
      </c>
      <c r="R4844" t="s">
        <v>1319</v>
      </c>
      <c r="W4844" s="9" t="str">
        <f t="shared" si="741"/>
        <v>Switch</v>
      </c>
      <c r="X4844" s="9" t="str">
        <f t="shared" si="742"/>
        <v xml:space="preserve">24 Oct 23 09:10:05 </v>
      </c>
      <c r="Y4844" s="9" t="str">
        <f t="shared" si="743"/>
        <v xml:space="preserve">09:10:05 </v>
      </c>
      <c r="Z4844" s="10">
        <f t="shared" si="744"/>
        <v>45222.382002314815</v>
      </c>
      <c r="AA4844" s="10" t="str">
        <f t="shared" si="745"/>
        <v>23 Oct 23 - 29 Oct 23</v>
      </c>
      <c r="AB4844" s="9" t="str">
        <f t="shared" si="746"/>
        <v xml:space="preserve">   </v>
      </c>
      <c r="AC4844" s="11" t="str">
        <f t="shared" si="747"/>
        <v/>
      </c>
      <c r="AD4844" s="9" t="str">
        <f t="shared" si="748"/>
        <v/>
      </c>
      <c r="AE4844" s="9" t="str">
        <f t="shared" si="749"/>
        <v/>
      </c>
    </row>
    <row r="4845" spans="1:31" ht="15" customHeight="1" x14ac:dyDescent="0.25">
      <c r="A4845">
        <v>12421</v>
      </c>
      <c r="B4845" t="s">
        <v>38</v>
      </c>
      <c r="C4845" t="s">
        <v>39</v>
      </c>
      <c r="D4845" t="s">
        <v>6689</v>
      </c>
      <c r="E4845" t="s">
        <v>6690</v>
      </c>
      <c r="G4845" t="s">
        <v>66</v>
      </c>
      <c r="H4845" t="s">
        <v>2338</v>
      </c>
      <c r="I4845" t="s">
        <v>55</v>
      </c>
      <c r="J4845" t="s">
        <v>55</v>
      </c>
      <c r="K4845" t="s">
        <v>654</v>
      </c>
      <c r="M4845" t="s">
        <v>36</v>
      </c>
      <c r="N4845" t="s">
        <v>1013</v>
      </c>
      <c r="O4845" t="s">
        <v>1399</v>
      </c>
      <c r="P4845">
        <v>30</v>
      </c>
      <c r="Q4845" t="s">
        <v>34</v>
      </c>
      <c r="R4845" t="s">
        <v>1331</v>
      </c>
      <c r="W4845" s="9" t="str">
        <f t="shared" si="741"/>
        <v>User</v>
      </c>
      <c r="X4845" s="9" t="str">
        <f t="shared" si="742"/>
        <v xml:space="preserve">24 Oct 23 09:10:07 </v>
      </c>
      <c r="Y4845" s="9" t="str">
        <f t="shared" si="743"/>
        <v xml:space="preserve">09:10:07 </v>
      </c>
      <c r="Z4845" s="10">
        <f t="shared" si="744"/>
        <v>45222.382025462961</v>
      </c>
      <c r="AA4845" s="10" t="str">
        <f t="shared" si="745"/>
        <v>23 Oct 23 - 29 Oct 23</v>
      </c>
      <c r="AB4845" s="9" t="str">
        <f t="shared" si="746"/>
        <v xml:space="preserve">   </v>
      </c>
      <c r="AC4845" s="11" t="str">
        <f t="shared" si="747"/>
        <v/>
      </c>
      <c r="AD4845" s="9">
        <f t="shared" si="748"/>
        <v>1</v>
      </c>
      <c r="AE4845" s="9" t="str">
        <f t="shared" si="749"/>
        <v/>
      </c>
    </row>
    <row r="4846" spans="1:31" ht="15" customHeight="1" x14ac:dyDescent="0.25">
      <c r="A4846">
        <v>12422</v>
      </c>
      <c r="B4846" t="s">
        <v>38</v>
      </c>
      <c r="C4846" t="s">
        <v>39</v>
      </c>
      <c r="D4846" t="s">
        <v>6691</v>
      </c>
      <c r="E4846" t="s">
        <v>6692</v>
      </c>
      <c r="G4846" t="s">
        <v>1760</v>
      </c>
      <c r="H4846" t="s">
        <v>2338</v>
      </c>
      <c r="I4846" t="s">
        <v>33</v>
      </c>
      <c r="J4846" t="s">
        <v>33</v>
      </c>
      <c r="K4846" t="s">
        <v>654</v>
      </c>
      <c r="M4846" t="s">
        <v>36</v>
      </c>
      <c r="N4846" t="s">
        <v>1013</v>
      </c>
      <c r="O4846" t="s">
        <v>50</v>
      </c>
      <c r="P4846">
        <v>44</v>
      </c>
      <c r="Q4846" t="s">
        <v>34</v>
      </c>
      <c r="R4846" t="s">
        <v>1331</v>
      </c>
      <c r="W4846" s="9" t="str">
        <f t="shared" si="741"/>
        <v>User</v>
      </c>
      <c r="X4846" s="9" t="str">
        <f t="shared" si="742"/>
        <v xml:space="preserve">24 Oct 23 09:20:07 </v>
      </c>
      <c r="Y4846" s="9" t="str">
        <f t="shared" si="743"/>
        <v xml:space="preserve">09:20:07 </v>
      </c>
      <c r="Z4846" s="10">
        <f t="shared" si="744"/>
        <v>45222.388969907406</v>
      </c>
      <c r="AA4846" s="10" t="str">
        <f t="shared" si="745"/>
        <v>23 Oct 23 - 29 Oct 23</v>
      </c>
      <c r="AB4846" s="9" t="str">
        <f t="shared" si="746"/>
        <v xml:space="preserve">   </v>
      </c>
      <c r="AC4846" s="11" t="str">
        <f t="shared" si="747"/>
        <v/>
      </c>
      <c r="AD4846" s="9">
        <f t="shared" si="748"/>
        <v>1</v>
      </c>
      <c r="AE4846" s="9" t="str">
        <f t="shared" si="749"/>
        <v/>
      </c>
    </row>
    <row r="4847" spans="1:31" ht="15" customHeight="1" x14ac:dyDescent="0.25">
      <c r="A4847">
        <v>12423</v>
      </c>
      <c r="B4847" t="s">
        <v>38</v>
      </c>
      <c r="C4847" t="s">
        <v>39</v>
      </c>
      <c r="D4847" t="s">
        <v>6693</v>
      </c>
      <c r="E4847" t="s">
        <v>6694</v>
      </c>
      <c r="G4847" t="s">
        <v>81</v>
      </c>
      <c r="H4847" t="s">
        <v>2338</v>
      </c>
      <c r="I4847" t="s">
        <v>33</v>
      </c>
      <c r="J4847" t="s">
        <v>55</v>
      </c>
      <c r="K4847" t="s">
        <v>62</v>
      </c>
      <c r="M4847" t="s">
        <v>36</v>
      </c>
      <c r="N4847" t="s">
        <v>1013</v>
      </c>
      <c r="O4847" t="s">
        <v>50</v>
      </c>
      <c r="P4847">
        <v>68</v>
      </c>
      <c r="Q4847" t="s">
        <v>34</v>
      </c>
      <c r="R4847" t="s">
        <v>1331</v>
      </c>
      <c r="W4847" s="9" t="str">
        <f t="shared" si="741"/>
        <v>User</v>
      </c>
      <c r="X4847" s="9" t="str">
        <f t="shared" si="742"/>
        <v xml:space="preserve">24 Oct 23 09:40:08 </v>
      </c>
      <c r="Y4847" s="9" t="str">
        <f t="shared" si="743"/>
        <v xml:space="preserve">09:40:08 </v>
      </c>
      <c r="Z4847" s="10">
        <f t="shared" si="744"/>
        <v>45222.402870370373</v>
      </c>
      <c r="AA4847" s="10" t="str">
        <f t="shared" si="745"/>
        <v>23 Oct 23 - 29 Oct 23</v>
      </c>
      <c r="AB4847" s="9" t="str">
        <f t="shared" si="746"/>
        <v xml:space="preserve">   </v>
      </c>
      <c r="AC4847" s="11" t="str">
        <f t="shared" si="747"/>
        <v/>
      </c>
      <c r="AD4847" s="9" t="str">
        <f t="shared" si="748"/>
        <v/>
      </c>
      <c r="AE4847" s="9">
        <f t="shared" si="749"/>
        <v>1</v>
      </c>
    </row>
    <row r="4848" spans="1:31" ht="15" customHeight="1" x14ac:dyDescent="0.25">
      <c r="A4848">
        <v>12424</v>
      </c>
      <c r="B4848" t="s">
        <v>57</v>
      </c>
      <c r="C4848" t="s">
        <v>68</v>
      </c>
      <c r="D4848" s="14" t="s">
        <v>28</v>
      </c>
      <c r="E4848" t="s">
        <v>6695</v>
      </c>
      <c r="F4848" t="s">
        <v>30</v>
      </c>
      <c r="G4848" t="s">
        <v>46</v>
      </c>
      <c r="H4848" t="s">
        <v>2338</v>
      </c>
      <c r="I4848" t="s">
        <v>61</v>
      </c>
      <c r="K4848" t="s">
        <v>34</v>
      </c>
      <c r="M4848" t="s">
        <v>36</v>
      </c>
      <c r="N4848" t="s">
        <v>1488</v>
      </c>
      <c r="P4848">
        <v>42</v>
      </c>
      <c r="Q4848" t="s">
        <v>34</v>
      </c>
      <c r="R4848" t="s">
        <v>1319</v>
      </c>
      <c r="W4848" s="9" t="str">
        <f t="shared" si="741"/>
        <v>Network Device</v>
      </c>
      <c r="X4848" s="9" t="str">
        <f t="shared" si="742"/>
        <v xml:space="preserve">24 Oct 23 11:30:05 </v>
      </c>
      <c r="Y4848" s="9" t="str">
        <f t="shared" si="743"/>
        <v xml:space="preserve">11:30:05 </v>
      </c>
      <c r="Z4848" s="10">
        <f t="shared" si="744"/>
        <v>45222.479224537034</v>
      </c>
      <c r="AA4848" s="10" t="str">
        <f t="shared" si="745"/>
        <v>23 Oct 23 - 29 Oct 23</v>
      </c>
      <c r="AB4848" s="9" t="str">
        <f t="shared" si="746"/>
        <v xml:space="preserve">   </v>
      </c>
      <c r="AC4848" s="11" t="str">
        <f t="shared" si="747"/>
        <v/>
      </c>
      <c r="AD4848" s="9" t="str">
        <f t="shared" si="748"/>
        <v/>
      </c>
      <c r="AE4848" s="9" t="str">
        <f t="shared" si="749"/>
        <v/>
      </c>
    </row>
    <row r="4849" spans="1:31" ht="15" customHeight="1" x14ac:dyDescent="0.25">
      <c r="A4849">
        <v>12425</v>
      </c>
      <c r="B4849" t="s">
        <v>348</v>
      </c>
      <c r="C4849" t="s">
        <v>39</v>
      </c>
      <c r="D4849" s="14" t="s">
        <v>443</v>
      </c>
      <c r="E4849" t="s">
        <v>6696</v>
      </c>
      <c r="F4849" t="s">
        <v>351</v>
      </c>
      <c r="G4849" t="s">
        <v>43</v>
      </c>
      <c r="H4849" t="s">
        <v>2338</v>
      </c>
      <c r="I4849" t="s">
        <v>33</v>
      </c>
      <c r="J4849" t="s">
        <v>33</v>
      </c>
      <c r="K4849" t="s">
        <v>34</v>
      </c>
      <c r="M4849" t="s">
        <v>36</v>
      </c>
      <c r="N4849" t="s">
        <v>37</v>
      </c>
      <c r="P4849">
        <v>80</v>
      </c>
      <c r="Q4849" t="s">
        <v>34</v>
      </c>
      <c r="R4849" t="s">
        <v>1339</v>
      </c>
      <c r="W4849" s="9" t="str">
        <f t="shared" si="741"/>
        <v>Server</v>
      </c>
      <c r="X4849" s="9" t="str">
        <f t="shared" si="742"/>
        <v xml:space="preserve">24 Oct 23 15:00:05 </v>
      </c>
      <c r="Y4849" s="9" t="str">
        <f t="shared" si="743"/>
        <v xml:space="preserve">15:00:05 </v>
      </c>
      <c r="Z4849" s="10">
        <f t="shared" si="744"/>
        <v>45222.625057870369</v>
      </c>
      <c r="AA4849" s="10" t="str">
        <f t="shared" si="745"/>
        <v>23 Oct 23 - 29 Oct 23</v>
      </c>
      <c r="AB4849" s="9" t="str">
        <f t="shared" si="746"/>
        <v xml:space="preserve">   </v>
      </c>
      <c r="AC4849" s="11" t="str">
        <f t="shared" si="747"/>
        <v/>
      </c>
      <c r="AD4849" s="9">
        <f t="shared" si="748"/>
        <v>1</v>
      </c>
      <c r="AE4849" s="9" t="str">
        <f t="shared" si="749"/>
        <v/>
      </c>
    </row>
    <row r="4850" spans="1:31" ht="15" customHeight="1" x14ac:dyDescent="0.25">
      <c r="A4850">
        <v>12426</v>
      </c>
      <c r="B4850" t="s">
        <v>425</v>
      </c>
      <c r="C4850" t="s">
        <v>39</v>
      </c>
      <c r="D4850" s="14" t="s">
        <v>728</v>
      </c>
      <c r="E4850" t="s">
        <v>6697</v>
      </c>
      <c r="F4850" t="s">
        <v>730</v>
      </c>
      <c r="G4850" t="s">
        <v>662</v>
      </c>
      <c r="H4850" t="s">
        <v>2338</v>
      </c>
      <c r="I4850" t="s">
        <v>33</v>
      </c>
      <c r="J4850" t="s">
        <v>33</v>
      </c>
      <c r="K4850" t="s">
        <v>34</v>
      </c>
      <c r="M4850" t="s">
        <v>36</v>
      </c>
      <c r="N4850" t="s">
        <v>1488</v>
      </c>
      <c r="P4850">
        <v>28</v>
      </c>
      <c r="Q4850" t="s">
        <v>34</v>
      </c>
      <c r="R4850" t="s">
        <v>1319</v>
      </c>
      <c r="W4850" s="9" t="str">
        <f t="shared" si="741"/>
        <v>Network Device</v>
      </c>
      <c r="X4850" s="9" t="str">
        <f t="shared" si="742"/>
        <v xml:space="preserve">24 Oct 23 15:10:05 </v>
      </c>
      <c r="Y4850" s="9" t="str">
        <f t="shared" si="743"/>
        <v xml:space="preserve">15:10:05 </v>
      </c>
      <c r="Z4850" s="10">
        <f t="shared" si="744"/>
        <v>45222.632002314815</v>
      </c>
      <c r="AA4850" s="10" t="str">
        <f t="shared" si="745"/>
        <v>23 Oct 23 - 29 Oct 23</v>
      </c>
      <c r="AB4850" s="9" t="str">
        <f t="shared" si="746"/>
        <v xml:space="preserve">   </v>
      </c>
      <c r="AC4850" s="11" t="str">
        <f t="shared" si="747"/>
        <v/>
      </c>
      <c r="AD4850" s="9">
        <f t="shared" si="748"/>
        <v>1</v>
      </c>
      <c r="AE4850" s="9" t="str">
        <f t="shared" si="749"/>
        <v/>
      </c>
    </row>
    <row r="4851" spans="1:31" ht="15" customHeight="1" x14ac:dyDescent="0.25">
      <c r="A4851">
        <v>12427</v>
      </c>
      <c r="B4851" t="s">
        <v>38</v>
      </c>
      <c r="C4851" t="s">
        <v>68</v>
      </c>
      <c r="D4851" s="14" t="s">
        <v>6404</v>
      </c>
      <c r="E4851" t="s">
        <v>6698</v>
      </c>
      <c r="F4851" t="s">
        <v>91</v>
      </c>
      <c r="G4851" t="s">
        <v>66</v>
      </c>
      <c r="H4851" t="s">
        <v>44</v>
      </c>
      <c r="I4851" t="s">
        <v>61</v>
      </c>
      <c r="K4851" t="s">
        <v>34</v>
      </c>
      <c r="M4851" t="s">
        <v>36</v>
      </c>
      <c r="N4851" t="s">
        <v>37</v>
      </c>
      <c r="P4851">
        <v>207</v>
      </c>
      <c r="Q4851" t="s">
        <v>34</v>
      </c>
      <c r="R4851" t="s">
        <v>1319</v>
      </c>
      <c r="W4851" s="9" t="str">
        <f t="shared" si="741"/>
        <v>Server</v>
      </c>
      <c r="X4851" s="9" t="str">
        <f t="shared" si="742"/>
        <v xml:space="preserve">24 Oct 23 16:00:05 </v>
      </c>
      <c r="Y4851" s="9" t="str">
        <f t="shared" si="743"/>
        <v xml:space="preserve">16:00:05 </v>
      </c>
      <c r="Z4851" s="10">
        <f t="shared" si="744"/>
        <v>45222.666724537034</v>
      </c>
      <c r="AA4851" s="10" t="str">
        <f t="shared" si="745"/>
        <v>23 Oct 23 - 29 Oct 23</v>
      </c>
      <c r="AB4851" s="9" t="str">
        <f t="shared" si="746"/>
        <v xml:space="preserve">   </v>
      </c>
      <c r="AC4851" s="11" t="str">
        <f t="shared" si="747"/>
        <v/>
      </c>
      <c r="AD4851" s="9" t="str">
        <f t="shared" si="748"/>
        <v/>
      </c>
      <c r="AE4851" s="9" t="str">
        <f t="shared" si="749"/>
        <v/>
      </c>
    </row>
    <row r="4852" spans="1:31" ht="15" customHeight="1" x14ac:dyDescent="0.25">
      <c r="A4852">
        <v>12428</v>
      </c>
      <c r="B4852" t="s">
        <v>38</v>
      </c>
      <c r="C4852" t="s">
        <v>39</v>
      </c>
      <c r="D4852" t="s">
        <v>6699</v>
      </c>
      <c r="E4852" t="s">
        <v>6700</v>
      </c>
      <c r="G4852" t="s">
        <v>1760</v>
      </c>
      <c r="H4852" t="s">
        <v>2338</v>
      </c>
      <c r="I4852" t="s">
        <v>55</v>
      </c>
      <c r="J4852" t="s">
        <v>55</v>
      </c>
      <c r="K4852" t="s">
        <v>654</v>
      </c>
      <c r="M4852" t="s">
        <v>36</v>
      </c>
      <c r="N4852" t="s">
        <v>1013</v>
      </c>
      <c r="O4852" t="s">
        <v>1399</v>
      </c>
      <c r="P4852">
        <v>111</v>
      </c>
      <c r="Q4852" t="s">
        <v>34</v>
      </c>
      <c r="R4852" t="s">
        <v>1331</v>
      </c>
      <c r="W4852" s="9" t="str">
        <f t="shared" si="741"/>
        <v>User</v>
      </c>
      <c r="X4852" s="9" t="str">
        <f t="shared" si="742"/>
        <v xml:space="preserve">24 Oct 23 16:40:08 </v>
      </c>
      <c r="Y4852" s="9" t="str">
        <f t="shared" si="743"/>
        <v xml:space="preserve">16:40:08 </v>
      </c>
      <c r="Z4852" s="10">
        <f t="shared" si="744"/>
        <v>45222.694537037038</v>
      </c>
      <c r="AA4852" s="10" t="str">
        <f t="shared" si="745"/>
        <v>23 Oct 23 - 29 Oct 23</v>
      </c>
      <c r="AB4852" s="9" t="str">
        <f t="shared" si="746"/>
        <v xml:space="preserve">   </v>
      </c>
      <c r="AC4852" s="11" t="str">
        <f t="shared" si="747"/>
        <v/>
      </c>
      <c r="AD4852" s="9">
        <f t="shared" si="748"/>
        <v>1</v>
      </c>
      <c r="AE4852" s="9" t="str">
        <f t="shared" si="749"/>
        <v/>
      </c>
    </row>
    <row r="4853" spans="1:31" ht="15" customHeight="1" x14ac:dyDescent="0.25">
      <c r="A4853">
        <v>12429</v>
      </c>
      <c r="B4853" t="s">
        <v>38</v>
      </c>
      <c r="C4853" t="s">
        <v>39</v>
      </c>
      <c r="D4853" s="14" t="s">
        <v>819</v>
      </c>
      <c r="E4853" t="s">
        <v>6701</v>
      </c>
      <c r="F4853" t="s">
        <v>91</v>
      </c>
      <c r="G4853" t="s">
        <v>662</v>
      </c>
      <c r="H4853" t="s">
        <v>1016</v>
      </c>
      <c r="I4853" t="s">
        <v>33</v>
      </c>
      <c r="J4853" t="s">
        <v>33</v>
      </c>
      <c r="K4853" t="s">
        <v>34</v>
      </c>
      <c r="M4853" t="s">
        <v>36</v>
      </c>
      <c r="N4853" t="s">
        <v>1488</v>
      </c>
      <c r="Q4853" t="s">
        <v>34</v>
      </c>
      <c r="R4853" t="s">
        <v>1319</v>
      </c>
      <c r="W4853" s="9" t="str">
        <f t="shared" si="741"/>
        <v>Network Device</v>
      </c>
      <c r="X4853" s="9" t="str">
        <f t="shared" si="742"/>
        <v xml:space="preserve">24 Oct 23 17:50:05 </v>
      </c>
      <c r="Y4853" s="9" t="str">
        <f t="shared" si="743"/>
        <v xml:space="preserve">17:50:05 </v>
      </c>
      <c r="Z4853" s="10">
        <f t="shared" si="744"/>
        <v>45222.743113425924</v>
      </c>
      <c r="AA4853" s="10" t="str">
        <f t="shared" si="745"/>
        <v>23 Oct 23 - 29 Oct 23</v>
      </c>
      <c r="AB4853" s="9" t="str">
        <f t="shared" si="746"/>
        <v xml:space="preserve">   </v>
      </c>
      <c r="AC4853" s="11" t="str">
        <f t="shared" si="747"/>
        <v/>
      </c>
      <c r="AD4853" s="9">
        <f t="shared" si="748"/>
        <v>1</v>
      </c>
      <c r="AE4853" s="9" t="str">
        <f t="shared" si="749"/>
        <v/>
      </c>
    </row>
    <row r="4854" spans="1:31" ht="15" customHeight="1" x14ac:dyDescent="0.25">
      <c r="A4854">
        <v>12430</v>
      </c>
      <c r="B4854" t="s">
        <v>38</v>
      </c>
      <c r="C4854" t="s">
        <v>39</v>
      </c>
      <c r="D4854" s="14" t="s">
        <v>819</v>
      </c>
      <c r="E4854" t="s">
        <v>6702</v>
      </c>
      <c r="F4854" t="s">
        <v>91</v>
      </c>
      <c r="G4854" t="s">
        <v>662</v>
      </c>
      <c r="H4854" t="s">
        <v>1016</v>
      </c>
      <c r="I4854" t="s">
        <v>33</v>
      </c>
      <c r="J4854" t="s">
        <v>33</v>
      </c>
      <c r="K4854" t="s">
        <v>34</v>
      </c>
      <c r="M4854" t="s">
        <v>36</v>
      </c>
      <c r="N4854" t="s">
        <v>1488</v>
      </c>
      <c r="Q4854" t="s">
        <v>34</v>
      </c>
      <c r="R4854" t="s">
        <v>1319</v>
      </c>
      <c r="W4854" s="9" t="str">
        <f t="shared" si="741"/>
        <v>Network Device</v>
      </c>
      <c r="X4854" s="9" t="str">
        <f t="shared" si="742"/>
        <v xml:space="preserve">24 Oct 23 17:50:07 </v>
      </c>
      <c r="Y4854" s="9" t="str">
        <f t="shared" si="743"/>
        <v xml:space="preserve">17:50:07 </v>
      </c>
      <c r="Z4854" s="10">
        <f t="shared" si="744"/>
        <v>45222.743136574078</v>
      </c>
      <c r="AA4854" s="10" t="str">
        <f t="shared" si="745"/>
        <v>23 Oct 23 - 29 Oct 23</v>
      </c>
      <c r="AB4854" s="9" t="str">
        <f t="shared" si="746"/>
        <v xml:space="preserve">   </v>
      </c>
      <c r="AC4854" s="11" t="str">
        <f t="shared" si="747"/>
        <v/>
      </c>
      <c r="AD4854" s="9">
        <f t="shared" si="748"/>
        <v>1</v>
      </c>
      <c r="AE4854" s="9" t="str">
        <f t="shared" si="749"/>
        <v/>
      </c>
    </row>
    <row r="4855" spans="1:31" ht="15" customHeight="1" x14ac:dyDescent="0.25">
      <c r="A4855">
        <v>12431</v>
      </c>
      <c r="B4855" t="s">
        <v>38</v>
      </c>
      <c r="C4855" t="s">
        <v>39</v>
      </c>
      <c r="D4855" s="14" t="s">
        <v>819</v>
      </c>
      <c r="E4855" t="s">
        <v>6703</v>
      </c>
      <c r="F4855" t="s">
        <v>91</v>
      </c>
      <c r="G4855" t="s">
        <v>662</v>
      </c>
      <c r="H4855" t="s">
        <v>1016</v>
      </c>
      <c r="I4855" t="s">
        <v>33</v>
      </c>
      <c r="J4855" t="s">
        <v>33</v>
      </c>
      <c r="K4855" t="s">
        <v>34</v>
      </c>
      <c r="M4855" t="s">
        <v>36</v>
      </c>
      <c r="N4855" t="s">
        <v>1488</v>
      </c>
      <c r="Q4855" t="s">
        <v>34</v>
      </c>
      <c r="R4855" t="s">
        <v>1319</v>
      </c>
      <c r="W4855" s="9" t="str">
        <f t="shared" si="741"/>
        <v>Network Device</v>
      </c>
      <c r="X4855" s="9" t="str">
        <f t="shared" si="742"/>
        <v xml:space="preserve">24 Oct 23 17:50:09 </v>
      </c>
      <c r="Y4855" s="9" t="str">
        <f t="shared" si="743"/>
        <v xml:space="preserve">17:50:09 </v>
      </c>
      <c r="Z4855" s="10">
        <f t="shared" si="744"/>
        <v>45222.743159722224</v>
      </c>
      <c r="AA4855" s="10" t="str">
        <f t="shared" si="745"/>
        <v>23 Oct 23 - 29 Oct 23</v>
      </c>
      <c r="AB4855" s="9" t="str">
        <f t="shared" si="746"/>
        <v xml:space="preserve">   </v>
      </c>
      <c r="AC4855" s="11" t="str">
        <f t="shared" si="747"/>
        <v/>
      </c>
      <c r="AD4855" s="9">
        <f t="shared" si="748"/>
        <v>1</v>
      </c>
      <c r="AE4855" s="9" t="str">
        <f t="shared" si="749"/>
        <v/>
      </c>
    </row>
    <row r="4856" spans="1:31" ht="15" customHeight="1" x14ac:dyDescent="0.25">
      <c r="A4856">
        <v>12432</v>
      </c>
      <c r="B4856" t="s">
        <v>38</v>
      </c>
      <c r="C4856" t="s">
        <v>39</v>
      </c>
      <c r="D4856" s="14" t="s">
        <v>819</v>
      </c>
      <c r="E4856" t="s">
        <v>6704</v>
      </c>
      <c r="F4856" t="s">
        <v>91</v>
      </c>
      <c r="G4856" t="s">
        <v>662</v>
      </c>
      <c r="H4856" t="s">
        <v>1016</v>
      </c>
      <c r="I4856" t="s">
        <v>33</v>
      </c>
      <c r="J4856" t="s">
        <v>33</v>
      </c>
      <c r="K4856" t="s">
        <v>34</v>
      </c>
      <c r="M4856" t="s">
        <v>36</v>
      </c>
      <c r="N4856" t="s">
        <v>1488</v>
      </c>
      <c r="Q4856" t="s">
        <v>34</v>
      </c>
      <c r="R4856" t="s">
        <v>1319</v>
      </c>
      <c r="W4856" s="9" t="str">
        <f t="shared" si="741"/>
        <v>Network Device</v>
      </c>
      <c r="X4856" s="9" t="str">
        <f t="shared" si="742"/>
        <v xml:space="preserve">24 Oct 23 17:50:11 </v>
      </c>
      <c r="Y4856" s="9" t="str">
        <f t="shared" si="743"/>
        <v xml:space="preserve">17:50:11 </v>
      </c>
      <c r="Z4856" s="10">
        <f t="shared" si="744"/>
        <v>45222.74318287037</v>
      </c>
      <c r="AA4856" s="10" t="str">
        <f t="shared" si="745"/>
        <v>23 Oct 23 - 29 Oct 23</v>
      </c>
      <c r="AB4856" s="9" t="str">
        <f t="shared" si="746"/>
        <v xml:space="preserve">   </v>
      </c>
      <c r="AC4856" s="11" t="str">
        <f t="shared" si="747"/>
        <v/>
      </c>
      <c r="AD4856" s="9">
        <f t="shared" si="748"/>
        <v>1</v>
      </c>
      <c r="AE4856" s="9" t="str">
        <f t="shared" si="749"/>
        <v/>
      </c>
    </row>
    <row r="4857" spans="1:31" ht="15" customHeight="1" x14ac:dyDescent="0.25">
      <c r="A4857">
        <v>12433</v>
      </c>
      <c r="B4857" t="s">
        <v>57</v>
      </c>
      <c r="C4857" t="s">
        <v>39</v>
      </c>
      <c r="D4857" s="14" t="s">
        <v>2641</v>
      </c>
      <c r="E4857" t="s">
        <v>6705</v>
      </c>
      <c r="F4857" t="s">
        <v>2000</v>
      </c>
      <c r="G4857" t="s">
        <v>43</v>
      </c>
      <c r="H4857" t="s">
        <v>1016</v>
      </c>
      <c r="I4857" t="s">
        <v>33</v>
      </c>
      <c r="J4857" t="s">
        <v>33</v>
      </c>
      <c r="K4857" t="s">
        <v>1560</v>
      </c>
      <c r="M4857" t="s">
        <v>36</v>
      </c>
      <c r="N4857" t="s">
        <v>37</v>
      </c>
      <c r="P4857">
        <v>42</v>
      </c>
      <c r="Q4857" t="s">
        <v>34</v>
      </c>
      <c r="R4857" t="s">
        <v>1319</v>
      </c>
      <c r="W4857" s="9" t="str">
        <f t="shared" si="741"/>
        <v>Server</v>
      </c>
      <c r="X4857" s="9" t="str">
        <f t="shared" si="742"/>
        <v xml:space="preserve">24 Oct 23 20:10:05 </v>
      </c>
      <c r="Y4857" s="9" t="str">
        <f t="shared" si="743"/>
        <v xml:space="preserve">20:10:05 </v>
      </c>
      <c r="Z4857" s="10">
        <f t="shared" si="744"/>
        <v>45222.84033564815</v>
      </c>
      <c r="AA4857" s="10" t="str">
        <f t="shared" si="745"/>
        <v>23 Oct 23 - 29 Oct 23</v>
      </c>
      <c r="AB4857" s="9" t="str">
        <f t="shared" si="746"/>
        <v xml:space="preserve">   </v>
      </c>
      <c r="AC4857" s="11" t="str">
        <f t="shared" si="747"/>
        <v/>
      </c>
      <c r="AD4857" s="9">
        <f t="shared" si="748"/>
        <v>1</v>
      </c>
      <c r="AE4857" s="9" t="str">
        <f t="shared" si="749"/>
        <v/>
      </c>
    </row>
    <row r="4858" spans="1:31" ht="15" customHeight="1" x14ac:dyDescent="0.25">
      <c r="A4858">
        <v>12434</v>
      </c>
      <c r="B4858" t="s">
        <v>57</v>
      </c>
      <c r="C4858" t="s">
        <v>39</v>
      </c>
      <c r="D4858" s="14" t="s">
        <v>2641</v>
      </c>
      <c r="E4858" t="s">
        <v>6706</v>
      </c>
      <c r="F4858" t="s">
        <v>2000</v>
      </c>
      <c r="G4858" t="s">
        <v>43</v>
      </c>
      <c r="H4858" t="s">
        <v>1016</v>
      </c>
      <c r="I4858" t="s">
        <v>33</v>
      </c>
      <c r="J4858" t="s">
        <v>33</v>
      </c>
      <c r="K4858" t="s">
        <v>1560</v>
      </c>
      <c r="M4858" t="s">
        <v>36</v>
      </c>
      <c r="N4858" t="s">
        <v>37</v>
      </c>
      <c r="P4858">
        <v>39</v>
      </c>
      <c r="Q4858" t="s">
        <v>34</v>
      </c>
      <c r="R4858" t="s">
        <v>1319</v>
      </c>
      <c r="W4858" s="9" t="str">
        <f t="shared" si="741"/>
        <v>Server</v>
      </c>
      <c r="X4858" s="9" t="str">
        <f t="shared" si="742"/>
        <v xml:space="preserve">24 Oct 23 20:10:07 </v>
      </c>
      <c r="Y4858" s="9" t="str">
        <f t="shared" si="743"/>
        <v xml:space="preserve">20:10:07 </v>
      </c>
      <c r="Z4858" s="10">
        <f t="shared" si="744"/>
        <v>45222.840358796297</v>
      </c>
      <c r="AA4858" s="10" t="str">
        <f t="shared" si="745"/>
        <v>23 Oct 23 - 29 Oct 23</v>
      </c>
      <c r="AB4858" s="9" t="str">
        <f t="shared" si="746"/>
        <v xml:space="preserve">   </v>
      </c>
      <c r="AC4858" s="11" t="str">
        <f t="shared" si="747"/>
        <v/>
      </c>
      <c r="AD4858" s="9">
        <f t="shared" si="748"/>
        <v>1</v>
      </c>
      <c r="AE4858" s="9" t="str">
        <f t="shared" si="749"/>
        <v/>
      </c>
    </row>
    <row r="4859" spans="1:31" ht="15" customHeight="1" x14ac:dyDescent="0.25">
      <c r="A4859">
        <v>12435</v>
      </c>
      <c r="B4859" t="s">
        <v>348</v>
      </c>
      <c r="C4859" t="s">
        <v>39</v>
      </c>
      <c r="D4859" t="s">
        <v>6707</v>
      </c>
      <c r="E4859" t="s">
        <v>6708</v>
      </c>
      <c r="G4859" t="s">
        <v>81</v>
      </c>
      <c r="H4859" t="s">
        <v>133</v>
      </c>
      <c r="I4859" t="s">
        <v>61</v>
      </c>
      <c r="J4859" t="s">
        <v>61</v>
      </c>
      <c r="K4859" t="s">
        <v>654</v>
      </c>
      <c r="M4859" t="s">
        <v>36</v>
      </c>
      <c r="N4859" t="s">
        <v>1013</v>
      </c>
      <c r="O4859" t="s">
        <v>74</v>
      </c>
      <c r="Q4859" t="s">
        <v>34</v>
      </c>
      <c r="R4859" t="s">
        <v>1331</v>
      </c>
      <c r="W4859" s="9" t="str">
        <f t="shared" si="741"/>
        <v>User</v>
      </c>
      <c r="X4859" s="9" t="str">
        <f t="shared" si="742"/>
        <v xml:space="preserve">24 Oct 23 21:30:09 </v>
      </c>
      <c r="Y4859" s="9" t="str">
        <f t="shared" si="743"/>
        <v xml:space="preserve">21:30:09 </v>
      </c>
      <c r="Z4859" s="10">
        <f t="shared" si="744"/>
        <v>45222.895937499998</v>
      </c>
      <c r="AA4859" s="10" t="str">
        <f t="shared" si="745"/>
        <v>23 Oct 23 - 29 Oct 23</v>
      </c>
      <c r="AB4859" s="9" t="str">
        <f t="shared" si="746"/>
        <v xml:space="preserve">   </v>
      </c>
      <c r="AC4859" s="11" t="str">
        <f t="shared" si="747"/>
        <v/>
      </c>
      <c r="AD4859" s="9">
        <f t="shared" si="748"/>
        <v>1</v>
      </c>
      <c r="AE4859" s="9" t="str">
        <f t="shared" si="749"/>
        <v/>
      </c>
    </row>
    <row r="4860" spans="1:31" ht="15" customHeight="1" x14ac:dyDescent="0.25">
      <c r="A4860">
        <v>12436</v>
      </c>
      <c r="B4860" t="s">
        <v>348</v>
      </c>
      <c r="C4860" t="s">
        <v>39</v>
      </c>
      <c r="D4860" t="s">
        <v>6709</v>
      </c>
      <c r="E4860" t="s">
        <v>6710</v>
      </c>
      <c r="G4860" t="s">
        <v>81</v>
      </c>
      <c r="H4860" t="s">
        <v>133</v>
      </c>
      <c r="I4860" t="s">
        <v>61</v>
      </c>
      <c r="J4860" t="s">
        <v>61</v>
      </c>
      <c r="K4860" t="s">
        <v>654</v>
      </c>
      <c r="M4860" t="s">
        <v>36</v>
      </c>
      <c r="N4860" t="s">
        <v>1013</v>
      </c>
      <c r="O4860" t="s">
        <v>74</v>
      </c>
      <c r="Q4860" t="s">
        <v>34</v>
      </c>
      <c r="R4860" t="s">
        <v>1331</v>
      </c>
      <c r="W4860" s="9" t="str">
        <f t="shared" si="741"/>
        <v>User</v>
      </c>
      <c r="X4860" s="9" t="str">
        <f t="shared" si="742"/>
        <v xml:space="preserve">24 Oct 23 22:30:08 </v>
      </c>
      <c r="Y4860" s="9" t="str">
        <f t="shared" si="743"/>
        <v xml:space="preserve">22:30:08 </v>
      </c>
      <c r="Z4860" s="10">
        <f t="shared" si="744"/>
        <v>45222.937592592592</v>
      </c>
      <c r="AA4860" s="10" t="str">
        <f t="shared" si="745"/>
        <v>23 Oct 23 - 29 Oct 23</v>
      </c>
      <c r="AB4860" s="9" t="str">
        <f t="shared" si="746"/>
        <v xml:space="preserve">   </v>
      </c>
      <c r="AC4860" s="11" t="str">
        <f t="shared" si="747"/>
        <v/>
      </c>
      <c r="AD4860" s="9">
        <f t="shared" si="748"/>
        <v>1</v>
      </c>
      <c r="AE4860" s="9" t="str">
        <f t="shared" si="749"/>
        <v/>
      </c>
    </row>
    <row r="4861" spans="1:31" ht="15" customHeight="1" x14ac:dyDescent="0.25">
      <c r="A4861">
        <v>12437</v>
      </c>
      <c r="B4861" t="s">
        <v>57</v>
      </c>
      <c r="C4861" t="s">
        <v>39</v>
      </c>
      <c r="D4861" s="14" t="s">
        <v>28</v>
      </c>
      <c r="E4861" t="s">
        <v>6711</v>
      </c>
      <c r="F4861" t="s">
        <v>30</v>
      </c>
      <c r="G4861" t="s">
        <v>1760</v>
      </c>
      <c r="H4861" t="s">
        <v>1016</v>
      </c>
      <c r="I4861" t="s">
        <v>61</v>
      </c>
      <c r="J4861" t="s">
        <v>33</v>
      </c>
      <c r="K4861" t="s">
        <v>1560</v>
      </c>
      <c r="M4861" t="s">
        <v>36</v>
      </c>
      <c r="N4861" t="s">
        <v>1338</v>
      </c>
      <c r="P4861">
        <v>88</v>
      </c>
      <c r="Q4861" t="s">
        <v>34</v>
      </c>
      <c r="R4861" t="s">
        <v>1319</v>
      </c>
      <c r="W4861" s="9" t="str">
        <f t="shared" si="741"/>
        <v>Mobile Device</v>
      </c>
      <c r="X4861" s="9" t="str">
        <f t="shared" si="742"/>
        <v xml:space="preserve">24 Oct 23 23:40:05 </v>
      </c>
      <c r="Y4861" s="9" t="str">
        <f t="shared" si="743"/>
        <v xml:space="preserve">23:40:05 </v>
      </c>
      <c r="Z4861" s="10">
        <f t="shared" si="744"/>
        <v>45222.986168981479</v>
      </c>
      <c r="AA4861" s="10" t="str">
        <f t="shared" si="745"/>
        <v>23 Oct 23 - 29 Oct 23</v>
      </c>
      <c r="AB4861" s="9" t="str">
        <f t="shared" si="746"/>
        <v xml:space="preserve">   </v>
      </c>
      <c r="AC4861" s="11" t="str">
        <f t="shared" si="747"/>
        <v/>
      </c>
      <c r="AD4861" s="9" t="str">
        <f t="shared" si="748"/>
        <v/>
      </c>
      <c r="AE4861" s="9">
        <f t="shared" si="749"/>
        <v>1</v>
      </c>
    </row>
    <row r="4862" spans="1:31" ht="15" customHeight="1" x14ac:dyDescent="0.25">
      <c r="A4862">
        <v>12438</v>
      </c>
      <c r="B4862" t="s">
        <v>425</v>
      </c>
      <c r="C4862" t="s">
        <v>68</v>
      </c>
      <c r="D4862" s="14" t="s">
        <v>3269</v>
      </c>
      <c r="E4862" t="s">
        <v>6712</v>
      </c>
      <c r="F4862" t="s">
        <v>3271</v>
      </c>
      <c r="G4862" t="s">
        <v>1760</v>
      </c>
      <c r="H4862" t="s">
        <v>133</v>
      </c>
      <c r="I4862" t="s">
        <v>61</v>
      </c>
      <c r="J4862" t="s">
        <v>61</v>
      </c>
      <c r="K4862" t="s">
        <v>34</v>
      </c>
      <c r="M4862" t="s">
        <v>36</v>
      </c>
      <c r="N4862" t="s">
        <v>45</v>
      </c>
      <c r="P4862">
        <v>67</v>
      </c>
      <c r="Q4862" t="s">
        <v>34</v>
      </c>
      <c r="R4862" t="s">
        <v>1319</v>
      </c>
      <c r="W4862" s="9" t="str">
        <f t="shared" si="741"/>
        <v>Laptop/Desktop</v>
      </c>
      <c r="X4862" s="9" t="str">
        <f t="shared" si="742"/>
        <v xml:space="preserve">25 Oct 23 06:00:06 </v>
      </c>
      <c r="Y4862" s="9" t="str">
        <f t="shared" si="743"/>
        <v xml:space="preserve">06:00:06 </v>
      </c>
      <c r="Z4862" s="10">
        <f t="shared" si="744"/>
        <v>45222.250069444446</v>
      </c>
      <c r="AA4862" s="10" t="str">
        <f t="shared" si="745"/>
        <v>23 Oct 23 - 29 Oct 23</v>
      </c>
      <c r="AB4862" s="9" t="str">
        <f t="shared" si="746"/>
        <v xml:space="preserve">   </v>
      </c>
      <c r="AC4862" s="11" t="str">
        <f t="shared" si="747"/>
        <v/>
      </c>
      <c r="AD4862" s="9" t="str">
        <f t="shared" si="748"/>
        <v/>
      </c>
      <c r="AE4862" s="9" t="str">
        <f t="shared" si="749"/>
        <v/>
      </c>
    </row>
    <row r="4863" spans="1:31" ht="15" customHeight="1" x14ac:dyDescent="0.25">
      <c r="A4863">
        <v>12439</v>
      </c>
      <c r="B4863" t="s">
        <v>38</v>
      </c>
      <c r="C4863" t="s">
        <v>39</v>
      </c>
      <c r="D4863" t="s">
        <v>6713</v>
      </c>
      <c r="E4863" t="s">
        <v>6714</v>
      </c>
      <c r="G4863" t="s">
        <v>66</v>
      </c>
      <c r="H4863" t="s">
        <v>133</v>
      </c>
      <c r="I4863" t="s">
        <v>61</v>
      </c>
      <c r="J4863" t="s">
        <v>61</v>
      </c>
      <c r="K4863" t="s">
        <v>654</v>
      </c>
      <c r="M4863" t="s">
        <v>36</v>
      </c>
      <c r="N4863" t="s">
        <v>1013</v>
      </c>
      <c r="O4863" t="s">
        <v>74</v>
      </c>
      <c r="P4863">
        <v>84</v>
      </c>
      <c r="Q4863" t="s">
        <v>34</v>
      </c>
      <c r="R4863" t="s">
        <v>1331</v>
      </c>
      <c r="W4863" s="9" t="str">
        <f t="shared" si="741"/>
        <v>User</v>
      </c>
      <c r="X4863" s="9" t="str">
        <f t="shared" si="742"/>
        <v xml:space="preserve">25 Oct 23 06:00:10 </v>
      </c>
      <c r="Y4863" s="9" t="str">
        <f t="shared" si="743"/>
        <v xml:space="preserve">06:00:10 </v>
      </c>
      <c r="Z4863" s="10">
        <f t="shared" si="744"/>
        <v>45222.250115740739</v>
      </c>
      <c r="AA4863" s="10" t="str">
        <f t="shared" si="745"/>
        <v>23 Oct 23 - 29 Oct 23</v>
      </c>
      <c r="AB4863" s="9" t="str">
        <f t="shared" si="746"/>
        <v xml:space="preserve">   </v>
      </c>
      <c r="AC4863" s="11" t="str">
        <f t="shared" si="747"/>
        <v/>
      </c>
      <c r="AD4863" s="9">
        <f t="shared" si="748"/>
        <v>1</v>
      </c>
      <c r="AE4863" s="9" t="str">
        <f t="shared" si="749"/>
        <v/>
      </c>
    </row>
    <row r="4864" spans="1:31" ht="15" customHeight="1" x14ac:dyDescent="0.25">
      <c r="A4864">
        <v>12440</v>
      </c>
      <c r="B4864" t="s">
        <v>38</v>
      </c>
      <c r="C4864" t="s">
        <v>39</v>
      </c>
      <c r="D4864" t="s">
        <v>6715</v>
      </c>
      <c r="E4864" t="s">
        <v>6716</v>
      </c>
      <c r="G4864" t="s">
        <v>46</v>
      </c>
      <c r="H4864" t="s">
        <v>2338</v>
      </c>
      <c r="I4864" t="s">
        <v>33</v>
      </c>
      <c r="J4864" t="s">
        <v>33</v>
      </c>
      <c r="K4864" t="s">
        <v>654</v>
      </c>
      <c r="M4864" t="s">
        <v>36</v>
      </c>
      <c r="N4864" t="s">
        <v>1013</v>
      </c>
      <c r="O4864" t="s">
        <v>50</v>
      </c>
      <c r="P4864">
        <v>16</v>
      </c>
      <c r="Q4864" t="s">
        <v>34</v>
      </c>
      <c r="R4864" t="s">
        <v>1331</v>
      </c>
      <c r="W4864" s="9" t="str">
        <f t="shared" si="741"/>
        <v>User</v>
      </c>
      <c r="X4864" s="9" t="str">
        <f t="shared" si="742"/>
        <v xml:space="preserve">25 Oct 23 07:00:12 </v>
      </c>
      <c r="Y4864" s="9" t="str">
        <f t="shared" si="743"/>
        <v xml:space="preserve">07:00:12 </v>
      </c>
      <c r="Z4864" s="10">
        <f t="shared" si="744"/>
        <v>45222.291805555556</v>
      </c>
      <c r="AA4864" s="10" t="str">
        <f t="shared" si="745"/>
        <v>23 Oct 23 - 29 Oct 23</v>
      </c>
      <c r="AB4864" s="9" t="str">
        <f t="shared" si="746"/>
        <v xml:space="preserve">   </v>
      </c>
      <c r="AC4864" s="11" t="str">
        <f t="shared" si="747"/>
        <v/>
      </c>
      <c r="AD4864" s="9">
        <f t="shared" si="748"/>
        <v>1</v>
      </c>
      <c r="AE4864" s="9" t="str">
        <f t="shared" si="749"/>
        <v/>
      </c>
    </row>
    <row r="4865" spans="1:31" ht="15" customHeight="1" x14ac:dyDescent="0.25">
      <c r="A4865">
        <v>12441</v>
      </c>
      <c r="B4865" t="s">
        <v>27</v>
      </c>
      <c r="C4865" t="s">
        <v>39</v>
      </c>
      <c r="D4865" s="14" t="s">
        <v>3247</v>
      </c>
      <c r="E4865" t="s">
        <v>6717</v>
      </c>
      <c r="F4865" t="s">
        <v>1322</v>
      </c>
      <c r="G4865" t="s">
        <v>81</v>
      </c>
      <c r="H4865" t="s">
        <v>2338</v>
      </c>
      <c r="I4865" t="s">
        <v>61</v>
      </c>
      <c r="J4865" t="s">
        <v>33</v>
      </c>
      <c r="K4865" t="s">
        <v>1560</v>
      </c>
      <c r="M4865" t="s">
        <v>36</v>
      </c>
      <c r="N4865" t="s">
        <v>37</v>
      </c>
      <c r="P4865">
        <v>99</v>
      </c>
      <c r="Q4865" t="s">
        <v>34</v>
      </c>
      <c r="R4865" t="s">
        <v>1323</v>
      </c>
      <c r="W4865" s="9" t="str">
        <f t="shared" si="741"/>
        <v>Server</v>
      </c>
      <c r="X4865" s="9" t="str">
        <f t="shared" si="742"/>
        <v xml:space="preserve">25 Oct 23 08:50:05 </v>
      </c>
      <c r="Y4865" s="9" t="str">
        <f t="shared" si="743"/>
        <v xml:space="preserve">08:50:05 </v>
      </c>
      <c r="Z4865" s="10">
        <f t="shared" si="744"/>
        <v>45222.368113425924</v>
      </c>
      <c r="AA4865" s="10" t="str">
        <f t="shared" si="745"/>
        <v>23 Oct 23 - 29 Oct 23</v>
      </c>
      <c r="AB4865" s="9" t="str">
        <f t="shared" si="746"/>
        <v xml:space="preserve">   </v>
      </c>
      <c r="AC4865" s="11" t="str">
        <f t="shared" si="747"/>
        <v/>
      </c>
      <c r="AD4865" s="9" t="str">
        <f t="shared" si="748"/>
        <v/>
      </c>
      <c r="AE4865" s="9">
        <f t="shared" si="749"/>
        <v>1</v>
      </c>
    </row>
    <row r="4866" spans="1:31" ht="15" customHeight="1" x14ac:dyDescent="0.25">
      <c r="A4866">
        <v>12442</v>
      </c>
      <c r="B4866" t="s">
        <v>27</v>
      </c>
      <c r="C4866" t="s">
        <v>39</v>
      </c>
      <c r="D4866" s="14" t="s">
        <v>6643</v>
      </c>
      <c r="E4866" t="s">
        <v>6718</v>
      </c>
      <c r="F4866" t="s">
        <v>1322</v>
      </c>
      <c r="G4866" t="s">
        <v>81</v>
      </c>
      <c r="H4866" t="s">
        <v>2338</v>
      </c>
      <c r="I4866" t="s">
        <v>61</v>
      </c>
      <c r="J4866" t="s">
        <v>33</v>
      </c>
      <c r="K4866" t="s">
        <v>1560</v>
      </c>
      <c r="M4866" t="s">
        <v>36</v>
      </c>
      <c r="N4866" t="s">
        <v>37</v>
      </c>
      <c r="P4866">
        <v>0</v>
      </c>
      <c r="Q4866" t="s">
        <v>34</v>
      </c>
      <c r="R4866" t="s">
        <v>1323</v>
      </c>
      <c r="W4866" s="9" t="str">
        <f t="shared" si="741"/>
        <v>Server</v>
      </c>
      <c r="X4866" s="9" t="str">
        <f t="shared" si="742"/>
        <v xml:space="preserve">25 Oct 23 09:00:05 </v>
      </c>
      <c r="Y4866" s="9" t="str">
        <f t="shared" si="743"/>
        <v xml:space="preserve">09:00:05 </v>
      </c>
      <c r="Z4866" s="10">
        <f t="shared" si="744"/>
        <v>45222.375057870369</v>
      </c>
      <c r="AA4866" s="10" t="str">
        <f t="shared" si="745"/>
        <v>23 Oct 23 - 29 Oct 23</v>
      </c>
      <c r="AB4866" s="9" t="str">
        <f t="shared" si="746"/>
        <v xml:space="preserve">   </v>
      </c>
      <c r="AC4866" s="11" t="str">
        <f t="shared" si="747"/>
        <v/>
      </c>
      <c r="AD4866" s="9" t="str">
        <f t="shared" si="748"/>
        <v/>
      </c>
      <c r="AE4866" s="9">
        <f t="shared" si="749"/>
        <v>1</v>
      </c>
    </row>
    <row r="4867" spans="1:31" ht="15" customHeight="1" x14ac:dyDescent="0.25">
      <c r="A4867">
        <v>12443</v>
      </c>
      <c r="B4867" t="s">
        <v>38</v>
      </c>
      <c r="C4867" t="s">
        <v>39</v>
      </c>
      <c r="D4867" t="s">
        <v>3586</v>
      </c>
      <c r="E4867" t="s">
        <v>6719</v>
      </c>
      <c r="G4867" t="s">
        <v>662</v>
      </c>
      <c r="H4867" t="s">
        <v>2338</v>
      </c>
      <c r="I4867" t="s">
        <v>55</v>
      </c>
      <c r="J4867" t="s">
        <v>55</v>
      </c>
      <c r="K4867" t="s">
        <v>654</v>
      </c>
      <c r="M4867" t="s">
        <v>36</v>
      </c>
      <c r="N4867" t="s">
        <v>1013</v>
      </c>
      <c r="O4867" t="s">
        <v>1399</v>
      </c>
      <c r="P4867">
        <v>42</v>
      </c>
      <c r="Q4867" t="s">
        <v>34</v>
      </c>
      <c r="R4867" t="s">
        <v>1331</v>
      </c>
      <c r="W4867" s="9" t="str">
        <f t="shared" si="741"/>
        <v>User</v>
      </c>
      <c r="X4867" s="9" t="str">
        <f t="shared" si="742"/>
        <v xml:space="preserve">25 Oct 23 09:40:09 </v>
      </c>
      <c r="Y4867" s="9" t="str">
        <f t="shared" si="743"/>
        <v xml:space="preserve">09:40:09 </v>
      </c>
      <c r="Z4867" s="10">
        <f t="shared" si="744"/>
        <v>45222.402881944443</v>
      </c>
      <c r="AA4867" s="10" t="str">
        <f t="shared" si="745"/>
        <v>23 Oct 23 - 29 Oct 23</v>
      </c>
      <c r="AB4867" s="9" t="str">
        <f t="shared" si="746"/>
        <v xml:space="preserve">   </v>
      </c>
      <c r="AC4867" s="11" t="str">
        <f t="shared" si="747"/>
        <v/>
      </c>
      <c r="AD4867" s="9">
        <f t="shared" si="748"/>
        <v>1</v>
      </c>
      <c r="AE4867" s="9" t="str">
        <f t="shared" si="749"/>
        <v/>
      </c>
    </row>
    <row r="4868" spans="1:31" ht="15" customHeight="1" x14ac:dyDescent="0.25">
      <c r="A4868">
        <v>12444</v>
      </c>
      <c r="B4868" t="s">
        <v>38</v>
      </c>
      <c r="C4868" t="s">
        <v>39</v>
      </c>
      <c r="D4868" t="s">
        <v>6720</v>
      </c>
      <c r="E4868" t="s">
        <v>6721</v>
      </c>
      <c r="G4868" t="s">
        <v>1760</v>
      </c>
      <c r="H4868" t="s">
        <v>2338</v>
      </c>
      <c r="I4868" t="s">
        <v>55</v>
      </c>
      <c r="J4868" t="s">
        <v>55</v>
      </c>
      <c r="K4868" t="s">
        <v>654</v>
      </c>
      <c r="M4868" t="s">
        <v>36</v>
      </c>
      <c r="N4868" t="s">
        <v>1013</v>
      </c>
      <c r="O4868" t="s">
        <v>1417</v>
      </c>
      <c r="P4868">
        <v>35</v>
      </c>
      <c r="Q4868" t="s">
        <v>34</v>
      </c>
      <c r="R4868" t="s">
        <v>1331</v>
      </c>
      <c r="W4868" s="9" t="str">
        <f t="shared" si="741"/>
        <v>User</v>
      </c>
      <c r="X4868" s="9" t="str">
        <f t="shared" si="742"/>
        <v xml:space="preserve">25 Oct 23 10:20:08 </v>
      </c>
      <c r="Y4868" s="9" t="str">
        <f t="shared" si="743"/>
        <v xml:space="preserve">10:20:08 </v>
      </c>
      <c r="Z4868" s="10">
        <f t="shared" si="744"/>
        <v>45222.430648148147</v>
      </c>
      <c r="AA4868" s="10" t="str">
        <f t="shared" si="745"/>
        <v>23 Oct 23 - 29 Oct 23</v>
      </c>
      <c r="AB4868" s="9" t="str">
        <f t="shared" si="746"/>
        <v xml:space="preserve">   </v>
      </c>
      <c r="AC4868" s="11" t="str">
        <f t="shared" si="747"/>
        <v/>
      </c>
      <c r="AD4868" s="9">
        <f t="shared" si="748"/>
        <v>1</v>
      </c>
      <c r="AE4868" s="9" t="str">
        <f t="shared" si="749"/>
        <v/>
      </c>
    </row>
    <row r="4869" spans="1:31" ht="15" customHeight="1" x14ac:dyDescent="0.25">
      <c r="A4869">
        <v>12445</v>
      </c>
      <c r="B4869" t="s">
        <v>425</v>
      </c>
      <c r="C4869" t="s">
        <v>39</v>
      </c>
      <c r="D4869" s="14" t="s">
        <v>909</v>
      </c>
      <c r="E4869" t="s">
        <v>6722</v>
      </c>
      <c r="F4869" t="s">
        <v>911</v>
      </c>
      <c r="G4869" t="s">
        <v>43</v>
      </c>
      <c r="H4869" t="s">
        <v>133</v>
      </c>
      <c r="I4869" t="s">
        <v>33</v>
      </c>
      <c r="J4869" t="s">
        <v>33</v>
      </c>
      <c r="K4869" t="s">
        <v>34</v>
      </c>
      <c r="M4869" t="s">
        <v>36</v>
      </c>
      <c r="N4869" t="s">
        <v>45</v>
      </c>
      <c r="P4869">
        <v>35</v>
      </c>
      <c r="Q4869" t="s">
        <v>34</v>
      </c>
      <c r="R4869" t="s">
        <v>1323</v>
      </c>
      <c r="W4869" s="9" t="str">
        <f t="shared" si="741"/>
        <v>Laptop/Desktop</v>
      </c>
      <c r="X4869" s="9" t="str">
        <f t="shared" si="742"/>
        <v xml:space="preserve">25 Oct 23 12:50:06 </v>
      </c>
      <c r="Y4869" s="9" t="str">
        <f t="shared" si="743"/>
        <v xml:space="preserve">12:50:06 </v>
      </c>
      <c r="Z4869" s="10">
        <f t="shared" si="744"/>
        <v>45222.534791666665</v>
      </c>
      <c r="AA4869" s="10" t="str">
        <f t="shared" si="745"/>
        <v>23 Oct 23 - 29 Oct 23</v>
      </c>
      <c r="AB4869" s="9" t="str">
        <f t="shared" si="746"/>
        <v xml:space="preserve">   </v>
      </c>
      <c r="AC4869" s="11" t="str">
        <f t="shared" si="747"/>
        <v/>
      </c>
      <c r="AD4869" s="9">
        <f t="shared" si="748"/>
        <v>1</v>
      </c>
      <c r="AE4869" s="9" t="str">
        <f t="shared" si="749"/>
        <v/>
      </c>
    </row>
    <row r="4870" spans="1:31" ht="15" customHeight="1" x14ac:dyDescent="0.25">
      <c r="A4870">
        <v>12446</v>
      </c>
      <c r="B4870" t="s">
        <v>38</v>
      </c>
      <c r="C4870" t="s">
        <v>39</v>
      </c>
      <c r="D4870" t="s">
        <v>6723</v>
      </c>
      <c r="E4870" t="s">
        <v>6724</v>
      </c>
      <c r="G4870" t="s">
        <v>1760</v>
      </c>
      <c r="H4870" t="s">
        <v>133</v>
      </c>
      <c r="I4870" t="s">
        <v>55</v>
      </c>
      <c r="J4870" t="s">
        <v>55</v>
      </c>
      <c r="K4870" t="s">
        <v>654</v>
      </c>
      <c r="M4870" t="s">
        <v>36</v>
      </c>
      <c r="N4870" t="s">
        <v>1013</v>
      </c>
      <c r="O4870" t="s">
        <v>1417</v>
      </c>
      <c r="P4870">
        <v>32</v>
      </c>
      <c r="Q4870" t="s">
        <v>34</v>
      </c>
      <c r="R4870" t="s">
        <v>1331</v>
      </c>
      <c r="W4870" s="9" t="str">
        <f t="shared" si="741"/>
        <v>User</v>
      </c>
      <c r="X4870" s="9" t="str">
        <f t="shared" si="742"/>
        <v xml:space="preserve">25 Oct 23 13:00:08 </v>
      </c>
      <c r="Y4870" s="9" t="str">
        <f t="shared" si="743"/>
        <v xml:space="preserve">13:00:08 </v>
      </c>
      <c r="Z4870" s="10">
        <f t="shared" si="744"/>
        <v>45222.541759259257</v>
      </c>
      <c r="AA4870" s="10" t="str">
        <f t="shared" si="745"/>
        <v>23 Oct 23 - 29 Oct 23</v>
      </c>
      <c r="AB4870" s="9" t="str">
        <f t="shared" si="746"/>
        <v xml:space="preserve">   </v>
      </c>
      <c r="AC4870" s="11" t="str">
        <f t="shared" si="747"/>
        <v/>
      </c>
      <c r="AD4870" s="9">
        <f t="shared" si="748"/>
        <v>1</v>
      </c>
      <c r="AE4870" s="9" t="str">
        <f t="shared" si="749"/>
        <v/>
      </c>
    </row>
    <row r="4871" spans="1:31" ht="15" customHeight="1" x14ac:dyDescent="0.25">
      <c r="A4871">
        <v>12447</v>
      </c>
      <c r="B4871" t="s">
        <v>38</v>
      </c>
      <c r="C4871" t="s">
        <v>39</v>
      </c>
      <c r="D4871" t="s">
        <v>298</v>
      </c>
      <c r="E4871" t="s">
        <v>6725</v>
      </c>
      <c r="G4871" t="s">
        <v>66</v>
      </c>
      <c r="H4871" t="s">
        <v>133</v>
      </c>
      <c r="I4871" t="s">
        <v>55</v>
      </c>
      <c r="J4871" t="s">
        <v>55</v>
      </c>
      <c r="K4871" t="s">
        <v>654</v>
      </c>
      <c r="M4871" t="s">
        <v>36</v>
      </c>
      <c r="N4871" t="s">
        <v>1013</v>
      </c>
      <c r="O4871" t="s">
        <v>1399</v>
      </c>
      <c r="P4871">
        <v>34</v>
      </c>
      <c r="Q4871" t="s">
        <v>34</v>
      </c>
      <c r="R4871" t="s">
        <v>1331</v>
      </c>
      <c r="W4871" s="9" t="str">
        <f t="shared" si="741"/>
        <v>User</v>
      </c>
      <c r="X4871" s="9" t="str">
        <f t="shared" si="742"/>
        <v xml:space="preserve">25 Oct 23 14:10:08 </v>
      </c>
      <c r="Y4871" s="9" t="str">
        <f t="shared" si="743"/>
        <v xml:space="preserve">14:10:08 </v>
      </c>
      <c r="Z4871" s="10">
        <f t="shared" si="744"/>
        <v>45222.590370370373</v>
      </c>
      <c r="AA4871" s="10" t="str">
        <f t="shared" si="745"/>
        <v>23 Oct 23 - 29 Oct 23</v>
      </c>
      <c r="AB4871" s="9" t="str">
        <f t="shared" si="746"/>
        <v xml:space="preserve">   </v>
      </c>
      <c r="AC4871" s="11" t="str">
        <f t="shared" si="747"/>
        <v/>
      </c>
      <c r="AD4871" s="9">
        <f t="shared" si="748"/>
        <v>1</v>
      </c>
      <c r="AE4871" s="9" t="str">
        <f t="shared" si="749"/>
        <v/>
      </c>
    </row>
    <row r="4872" spans="1:31" ht="15" customHeight="1" x14ac:dyDescent="0.25">
      <c r="A4872">
        <v>12448</v>
      </c>
      <c r="B4872" t="s">
        <v>348</v>
      </c>
      <c r="C4872" t="s">
        <v>68</v>
      </c>
      <c r="D4872" t="s">
        <v>6726</v>
      </c>
      <c r="E4872" t="s">
        <v>6727</v>
      </c>
      <c r="G4872" t="s">
        <v>43</v>
      </c>
      <c r="H4872" t="s">
        <v>1098</v>
      </c>
      <c r="K4872" t="s">
        <v>34</v>
      </c>
      <c r="M4872" t="s">
        <v>36</v>
      </c>
      <c r="P4872">
        <v>42</v>
      </c>
      <c r="Q4872" t="s">
        <v>34</v>
      </c>
      <c r="W4872" s="9" t="str">
        <f t="shared" si="741"/>
        <v>Email Category</v>
      </c>
      <c r="X4872" s="9" t="str">
        <f t="shared" si="742"/>
        <v xml:space="preserve">25 Oct 23 15:50:06 </v>
      </c>
      <c r="Y4872" s="9" t="str">
        <f t="shared" si="743"/>
        <v xml:space="preserve">15:50:06 </v>
      </c>
      <c r="Z4872" s="10">
        <f t="shared" si="744"/>
        <v>45222.659791666665</v>
      </c>
      <c r="AA4872" s="10" t="str">
        <f t="shared" si="745"/>
        <v>23 Oct 23 - 29 Oct 23</v>
      </c>
      <c r="AB4872" s="9" t="str">
        <f t="shared" si="746"/>
        <v xml:space="preserve">   </v>
      </c>
      <c r="AC4872" s="11" t="str">
        <f t="shared" si="747"/>
        <v/>
      </c>
      <c r="AD4872" s="9" t="str">
        <f t="shared" si="748"/>
        <v/>
      </c>
      <c r="AE4872" s="9" t="str">
        <f t="shared" si="749"/>
        <v/>
      </c>
    </row>
    <row r="4873" spans="1:31" ht="15" customHeight="1" x14ac:dyDescent="0.25">
      <c r="A4873">
        <v>12449</v>
      </c>
      <c r="B4873" t="s">
        <v>38</v>
      </c>
      <c r="C4873" t="s">
        <v>68</v>
      </c>
      <c r="D4873" s="14" t="s">
        <v>6012</v>
      </c>
      <c r="E4873" t="s">
        <v>6728</v>
      </c>
      <c r="F4873" t="s">
        <v>1054</v>
      </c>
      <c r="G4873" t="s">
        <v>1760</v>
      </c>
      <c r="H4873" t="s">
        <v>44</v>
      </c>
      <c r="I4873" t="s">
        <v>33</v>
      </c>
      <c r="K4873" t="s">
        <v>34</v>
      </c>
      <c r="M4873" t="s">
        <v>36</v>
      </c>
      <c r="N4873" t="s">
        <v>37</v>
      </c>
      <c r="P4873">
        <v>59</v>
      </c>
      <c r="Q4873" t="s">
        <v>34</v>
      </c>
      <c r="R4873" t="s">
        <v>1319</v>
      </c>
      <c r="W4873" s="9" t="str">
        <f t="shared" si="741"/>
        <v>Server</v>
      </c>
      <c r="X4873" s="9" t="str">
        <f t="shared" si="742"/>
        <v xml:space="preserve">25 Oct 23 18:20:05 </v>
      </c>
      <c r="Y4873" s="9" t="str">
        <f t="shared" si="743"/>
        <v xml:space="preserve">18:20:05 </v>
      </c>
      <c r="Z4873" s="10">
        <f t="shared" si="744"/>
        <v>45222.76394675926</v>
      </c>
      <c r="AA4873" s="10" t="str">
        <f t="shared" si="745"/>
        <v>23 Oct 23 - 29 Oct 23</v>
      </c>
      <c r="AB4873" s="9" t="str">
        <f t="shared" si="746"/>
        <v xml:space="preserve">   </v>
      </c>
      <c r="AC4873" s="11" t="str">
        <f t="shared" si="747"/>
        <v/>
      </c>
      <c r="AD4873" s="9" t="str">
        <f t="shared" si="748"/>
        <v/>
      </c>
      <c r="AE4873" s="9" t="str">
        <f t="shared" si="749"/>
        <v/>
      </c>
    </row>
    <row r="4874" spans="1:31" ht="15" customHeight="1" x14ac:dyDescent="0.25">
      <c r="A4874">
        <v>12450</v>
      </c>
      <c r="B4874" t="s">
        <v>27</v>
      </c>
      <c r="C4874" t="s">
        <v>39</v>
      </c>
      <c r="D4874" s="14" t="s">
        <v>28</v>
      </c>
      <c r="E4874" t="s">
        <v>6729</v>
      </c>
      <c r="F4874" t="s">
        <v>30</v>
      </c>
      <c r="G4874" t="s">
        <v>43</v>
      </c>
      <c r="H4874" t="s">
        <v>44</v>
      </c>
      <c r="I4874" t="s">
        <v>33</v>
      </c>
      <c r="J4874" t="s">
        <v>33</v>
      </c>
      <c r="K4874" t="s">
        <v>1585</v>
      </c>
      <c r="M4874" t="s">
        <v>36</v>
      </c>
      <c r="N4874" t="s">
        <v>37</v>
      </c>
      <c r="P4874">
        <v>28</v>
      </c>
      <c r="Q4874" t="s">
        <v>34</v>
      </c>
      <c r="R4874" t="s">
        <v>1319</v>
      </c>
      <c r="W4874" s="9" t="str">
        <f t="shared" si="741"/>
        <v>Server</v>
      </c>
      <c r="X4874" s="9" t="str">
        <f t="shared" si="742"/>
        <v xml:space="preserve">25 Oct 23 20:10:06 </v>
      </c>
      <c r="Y4874" s="9" t="str">
        <f t="shared" si="743"/>
        <v xml:space="preserve">20:10:06 </v>
      </c>
      <c r="Z4874" s="10">
        <f t="shared" si="744"/>
        <v>45222.84034722222</v>
      </c>
      <c r="AA4874" s="10" t="str">
        <f t="shared" si="745"/>
        <v>23 Oct 23 - 29 Oct 23</v>
      </c>
      <c r="AB4874" s="9" t="str">
        <f t="shared" si="746"/>
        <v xml:space="preserve">   </v>
      </c>
      <c r="AC4874" s="11" t="str">
        <f t="shared" si="747"/>
        <v/>
      </c>
      <c r="AD4874" s="9">
        <f t="shared" si="748"/>
        <v>1</v>
      </c>
      <c r="AE4874" s="9" t="str">
        <f t="shared" si="749"/>
        <v/>
      </c>
    </row>
    <row r="4875" spans="1:31" ht="15" customHeight="1" x14ac:dyDescent="0.25">
      <c r="A4875">
        <v>12451</v>
      </c>
      <c r="B4875" t="s">
        <v>348</v>
      </c>
      <c r="C4875" t="s">
        <v>39</v>
      </c>
      <c r="D4875" t="s">
        <v>6730</v>
      </c>
      <c r="E4875" t="s">
        <v>6731</v>
      </c>
      <c r="G4875" t="s">
        <v>81</v>
      </c>
      <c r="H4875" t="s">
        <v>1098</v>
      </c>
      <c r="I4875" t="s">
        <v>61</v>
      </c>
      <c r="J4875" t="s">
        <v>61</v>
      </c>
      <c r="K4875" t="s">
        <v>654</v>
      </c>
      <c r="M4875" t="s">
        <v>36</v>
      </c>
      <c r="N4875" t="s">
        <v>1013</v>
      </c>
      <c r="O4875" t="s">
        <v>74</v>
      </c>
      <c r="P4875">
        <v>37</v>
      </c>
      <c r="Q4875" t="s">
        <v>34</v>
      </c>
      <c r="R4875" t="s">
        <v>1331</v>
      </c>
      <c r="W4875" s="9" t="str">
        <f t="shared" si="741"/>
        <v>User</v>
      </c>
      <c r="X4875" s="9" t="str">
        <f t="shared" si="742"/>
        <v xml:space="preserve">26 Oct 23 01:30:07 </v>
      </c>
      <c r="Y4875" s="9" t="str">
        <f t="shared" si="743"/>
        <v xml:space="preserve">01:30:07 </v>
      </c>
      <c r="Z4875" s="10">
        <f t="shared" si="744"/>
        <v>45222.062581018516</v>
      </c>
      <c r="AA4875" s="10" t="str">
        <f t="shared" si="745"/>
        <v>23 Oct 23 - 29 Oct 23</v>
      </c>
      <c r="AB4875" s="9" t="str">
        <f t="shared" si="746"/>
        <v xml:space="preserve">   </v>
      </c>
      <c r="AC4875" s="11" t="str">
        <f t="shared" si="747"/>
        <v/>
      </c>
      <c r="AD4875" s="9">
        <f t="shared" si="748"/>
        <v>1</v>
      </c>
      <c r="AE4875" s="9" t="str">
        <f t="shared" si="749"/>
        <v/>
      </c>
    </row>
    <row r="4876" spans="1:31" ht="15" customHeight="1" x14ac:dyDescent="0.25">
      <c r="A4876">
        <v>12452</v>
      </c>
      <c r="B4876" t="s">
        <v>425</v>
      </c>
      <c r="C4876" t="s">
        <v>39</v>
      </c>
      <c r="D4876" s="14" t="s">
        <v>3740</v>
      </c>
      <c r="E4876" t="s">
        <v>6732</v>
      </c>
      <c r="F4876" t="s">
        <v>3728</v>
      </c>
      <c r="G4876" t="s">
        <v>1760</v>
      </c>
      <c r="H4876" t="s">
        <v>1098</v>
      </c>
      <c r="I4876" t="s">
        <v>33</v>
      </c>
      <c r="J4876" t="s">
        <v>33</v>
      </c>
      <c r="K4876" t="s">
        <v>34</v>
      </c>
      <c r="M4876" t="s">
        <v>36</v>
      </c>
      <c r="N4876" t="s">
        <v>109</v>
      </c>
      <c r="P4876">
        <v>44</v>
      </c>
      <c r="Q4876" t="s">
        <v>34</v>
      </c>
      <c r="R4876" t="s">
        <v>1319</v>
      </c>
      <c r="W4876" s="9" t="str">
        <f t="shared" si="741"/>
        <v>Other</v>
      </c>
      <c r="X4876" s="9" t="str">
        <f t="shared" si="742"/>
        <v xml:space="preserve">26 Oct 23 05:10:05 </v>
      </c>
      <c r="Y4876" s="9" t="str">
        <f t="shared" si="743"/>
        <v xml:space="preserve">05:10:05 </v>
      </c>
      <c r="Z4876" s="10">
        <f t="shared" si="744"/>
        <v>45222.21533564815</v>
      </c>
      <c r="AA4876" s="10" t="str">
        <f t="shared" si="745"/>
        <v>23 Oct 23 - 29 Oct 23</v>
      </c>
      <c r="AB4876" s="9" t="str">
        <f t="shared" si="746"/>
        <v xml:space="preserve">   </v>
      </c>
      <c r="AC4876" s="11" t="str">
        <f t="shared" si="747"/>
        <v/>
      </c>
      <c r="AD4876" s="9">
        <f t="shared" si="748"/>
        <v>1</v>
      </c>
      <c r="AE4876" s="9" t="str">
        <f t="shared" si="749"/>
        <v/>
      </c>
    </row>
    <row r="4877" spans="1:31" ht="15" customHeight="1" x14ac:dyDescent="0.25">
      <c r="A4877">
        <v>12453</v>
      </c>
      <c r="B4877" t="s">
        <v>38</v>
      </c>
      <c r="C4877" t="s">
        <v>39</v>
      </c>
      <c r="D4877" t="s">
        <v>6733</v>
      </c>
      <c r="E4877" t="s">
        <v>6734</v>
      </c>
      <c r="G4877" t="s">
        <v>1760</v>
      </c>
      <c r="H4877" t="s">
        <v>1098</v>
      </c>
      <c r="I4877" t="s">
        <v>61</v>
      </c>
      <c r="J4877" t="s">
        <v>61</v>
      </c>
      <c r="K4877" t="s">
        <v>654</v>
      </c>
      <c r="M4877" t="s">
        <v>36</v>
      </c>
      <c r="N4877" t="s">
        <v>1013</v>
      </c>
      <c r="O4877" t="s">
        <v>112</v>
      </c>
      <c r="P4877">
        <v>100</v>
      </c>
      <c r="Q4877" t="s">
        <v>34</v>
      </c>
      <c r="R4877" t="s">
        <v>1331</v>
      </c>
      <c r="W4877" s="9" t="str">
        <f t="shared" si="741"/>
        <v>User</v>
      </c>
      <c r="X4877" s="9" t="str">
        <f t="shared" si="742"/>
        <v xml:space="preserve">26 Oct 23 07:20:15 </v>
      </c>
      <c r="Y4877" s="9" t="str">
        <f t="shared" si="743"/>
        <v xml:space="preserve">07:20:15 </v>
      </c>
      <c r="Z4877" s="10">
        <f t="shared" si="744"/>
        <v>45222.30572916667</v>
      </c>
      <c r="AA4877" s="10" t="str">
        <f t="shared" si="745"/>
        <v>23 Oct 23 - 29 Oct 23</v>
      </c>
      <c r="AB4877" s="9" t="str">
        <f t="shared" si="746"/>
        <v xml:space="preserve">   </v>
      </c>
      <c r="AC4877" s="11" t="str">
        <f t="shared" si="747"/>
        <v/>
      </c>
      <c r="AD4877" s="9">
        <f t="shared" si="748"/>
        <v>1</v>
      </c>
      <c r="AE4877" s="9" t="str">
        <f t="shared" si="749"/>
        <v/>
      </c>
    </row>
    <row r="4878" spans="1:31" ht="15" customHeight="1" x14ac:dyDescent="0.25">
      <c r="A4878">
        <v>12454</v>
      </c>
      <c r="B4878" t="s">
        <v>348</v>
      </c>
      <c r="C4878" t="s">
        <v>68</v>
      </c>
      <c r="D4878" t="s">
        <v>6735</v>
      </c>
      <c r="E4878" t="s">
        <v>6736</v>
      </c>
      <c r="G4878" t="s">
        <v>43</v>
      </c>
      <c r="H4878" t="s">
        <v>1098</v>
      </c>
      <c r="I4878" t="s">
        <v>61</v>
      </c>
      <c r="K4878" t="s">
        <v>34</v>
      </c>
      <c r="M4878" t="s">
        <v>36</v>
      </c>
      <c r="N4878" t="s">
        <v>1013</v>
      </c>
      <c r="O4878" t="s">
        <v>6574</v>
      </c>
      <c r="P4878">
        <v>0</v>
      </c>
      <c r="Q4878" t="s">
        <v>34</v>
      </c>
      <c r="R4878" t="s">
        <v>1331</v>
      </c>
      <c r="W4878" s="9" t="str">
        <f t="shared" si="741"/>
        <v>User</v>
      </c>
      <c r="X4878" s="9" t="str">
        <f t="shared" si="742"/>
        <v xml:space="preserve">26 Oct 23 08:10:08 </v>
      </c>
      <c r="Y4878" s="9" t="str">
        <f t="shared" si="743"/>
        <v xml:space="preserve">08:10:08 </v>
      </c>
      <c r="Z4878" s="10">
        <f t="shared" si="744"/>
        <v>45222.340370370373</v>
      </c>
      <c r="AA4878" s="10" t="str">
        <f t="shared" si="745"/>
        <v>23 Oct 23 - 29 Oct 23</v>
      </c>
      <c r="AB4878" s="9" t="str">
        <f t="shared" si="746"/>
        <v xml:space="preserve">   </v>
      </c>
      <c r="AC4878" s="11" t="str">
        <f t="shared" si="747"/>
        <v/>
      </c>
      <c r="AD4878" s="9" t="str">
        <f t="shared" si="748"/>
        <v/>
      </c>
      <c r="AE4878" s="9" t="str">
        <f t="shared" si="749"/>
        <v/>
      </c>
    </row>
    <row r="4879" spans="1:31" ht="15" customHeight="1" x14ac:dyDescent="0.25">
      <c r="A4879">
        <v>12455</v>
      </c>
      <c r="B4879" t="s">
        <v>27</v>
      </c>
      <c r="C4879" t="s">
        <v>68</v>
      </c>
      <c r="D4879" s="14" t="s">
        <v>3610</v>
      </c>
      <c r="E4879" t="s">
        <v>6737</v>
      </c>
      <c r="F4879" t="s">
        <v>30</v>
      </c>
      <c r="G4879" t="s">
        <v>1760</v>
      </c>
      <c r="H4879" t="s">
        <v>2338</v>
      </c>
      <c r="I4879" t="s">
        <v>33</v>
      </c>
      <c r="K4879" t="s">
        <v>34</v>
      </c>
      <c r="M4879" t="s">
        <v>36</v>
      </c>
      <c r="N4879" t="s">
        <v>1488</v>
      </c>
      <c r="P4879">
        <v>54</v>
      </c>
      <c r="Q4879" t="s">
        <v>34</v>
      </c>
      <c r="R4879" t="s">
        <v>1319</v>
      </c>
      <c r="W4879" s="9" t="str">
        <f t="shared" si="741"/>
        <v>Network Device</v>
      </c>
      <c r="X4879" s="9" t="str">
        <f t="shared" si="742"/>
        <v xml:space="preserve">26 Oct 23 08:40:06 </v>
      </c>
      <c r="Y4879" s="9" t="str">
        <f t="shared" si="743"/>
        <v xml:space="preserve">08:40:06 </v>
      </c>
      <c r="Z4879" s="10">
        <f t="shared" si="744"/>
        <v>45222.361180555556</v>
      </c>
      <c r="AA4879" s="10" t="str">
        <f t="shared" si="745"/>
        <v>23 Oct 23 - 29 Oct 23</v>
      </c>
      <c r="AB4879" s="9" t="str">
        <f t="shared" si="746"/>
        <v xml:space="preserve">   </v>
      </c>
      <c r="AC4879" s="11" t="str">
        <f t="shared" si="747"/>
        <v/>
      </c>
      <c r="AD4879" s="9" t="str">
        <f t="shared" si="748"/>
        <v/>
      </c>
      <c r="AE4879" s="9" t="str">
        <f t="shared" si="749"/>
        <v/>
      </c>
    </row>
    <row r="4880" spans="1:31" ht="15" customHeight="1" x14ac:dyDescent="0.25">
      <c r="A4880">
        <v>12456</v>
      </c>
      <c r="B4880" t="s">
        <v>38</v>
      </c>
      <c r="C4880" t="s">
        <v>39</v>
      </c>
      <c r="D4880" t="s">
        <v>6738</v>
      </c>
      <c r="E4880" t="s">
        <v>6739</v>
      </c>
      <c r="G4880" t="s">
        <v>1760</v>
      </c>
      <c r="H4880" t="s">
        <v>133</v>
      </c>
      <c r="I4880" t="s">
        <v>33</v>
      </c>
      <c r="J4880" t="s">
        <v>33</v>
      </c>
      <c r="K4880" t="s">
        <v>654</v>
      </c>
      <c r="M4880" t="s">
        <v>36</v>
      </c>
      <c r="N4880" t="s">
        <v>1013</v>
      </c>
      <c r="O4880" t="s">
        <v>50</v>
      </c>
      <c r="P4880">
        <v>171</v>
      </c>
      <c r="Q4880" t="s">
        <v>34</v>
      </c>
      <c r="R4880" t="s">
        <v>1331</v>
      </c>
      <c r="W4880" s="9" t="str">
        <f t="shared" si="741"/>
        <v>User</v>
      </c>
      <c r="X4880" s="9" t="str">
        <f t="shared" si="742"/>
        <v xml:space="preserve">26 Oct 23 08:50:09 </v>
      </c>
      <c r="Y4880" s="9" t="str">
        <f t="shared" si="743"/>
        <v xml:space="preserve">08:50:09 </v>
      </c>
      <c r="Z4880" s="10">
        <f t="shared" si="744"/>
        <v>45222.368159722224</v>
      </c>
      <c r="AA4880" s="10" t="str">
        <f t="shared" si="745"/>
        <v>23 Oct 23 - 29 Oct 23</v>
      </c>
      <c r="AB4880" s="9" t="str">
        <f t="shared" si="746"/>
        <v xml:space="preserve">   </v>
      </c>
      <c r="AC4880" s="11" t="str">
        <f t="shared" si="747"/>
        <v/>
      </c>
      <c r="AD4880" s="9">
        <f t="shared" si="748"/>
        <v>1</v>
      </c>
      <c r="AE4880" s="9" t="str">
        <f t="shared" si="749"/>
        <v/>
      </c>
    </row>
    <row r="4881" spans="1:31" ht="15" customHeight="1" x14ac:dyDescent="0.25">
      <c r="A4881">
        <v>12457</v>
      </c>
      <c r="B4881" t="s">
        <v>38</v>
      </c>
      <c r="C4881" t="s">
        <v>39</v>
      </c>
      <c r="D4881" t="s">
        <v>6740</v>
      </c>
      <c r="E4881" t="s">
        <v>6741</v>
      </c>
      <c r="G4881" t="s">
        <v>1760</v>
      </c>
      <c r="H4881" t="s">
        <v>2338</v>
      </c>
      <c r="I4881" t="s">
        <v>33</v>
      </c>
      <c r="J4881" t="s">
        <v>33</v>
      </c>
      <c r="K4881" t="s">
        <v>654</v>
      </c>
      <c r="M4881" t="s">
        <v>36</v>
      </c>
      <c r="N4881" t="s">
        <v>1013</v>
      </c>
      <c r="O4881" t="s">
        <v>50</v>
      </c>
      <c r="P4881">
        <v>86</v>
      </c>
      <c r="Q4881" t="s">
        <v>34</v>
      </c>
      <c r="R4881" t="s">
        <v>1331</v>
      </c>
      <c r="W4881" s="9" t="str">
        <f t="shared" si="741"/>
        <v>User</v>
      </c>
      <c r="X4881" s="9" t="str">
        <f t="shared" si="742"/>
        <v xml:space="preserve">26 Oct 23 09:00:09 </v>
      </c>
      <c r="Y4881" s="9" t="str">
        <f t="shared" si="743"/>
        <v xml:space="preserve">09:00:09 </v>
      </c>
      <c r="Z4881" s="10">
        <f t="shared" si="744"/>
        <v>45222.375104166669</v>
      </c>
      <c r="AA4881" s="10" t="str">
        <f t="shared" si="745"/>
        <v>23 Oct 23 - 29 Oct 23</v>
      </c>
      <c r="AB4881" s="9" t="str">
        <f t="shared" si="746"/>
        <v xml:space="preserve">   </v>
      </c>
      <c r="AC4881" s="11" t="str">
        <f t="shared" si="747"/>
        <v/>
      </c>
      <c r="AD4881" s="9">
        <f t="shared" si="748"/>
        <v>1</v>
      </c>
      <c r="AE4881" s="9" t="str">
        <f t="shared" si="749"/>
        <v/>
      </c>
    </row>
    <row r="4882" spans="1:31" ht="15" customHeight="1" x14ac:dyDescent="0.25">
      <c r="A4882">
        <v>12458</v>
      </c>
      <c r="B4882" t="s">
        <v>38</v>
      </c>
      <c r="C4882" t="s">
        <v>39</v>
      </c>
      <c r="D4882" t="s">
        <v>267</v>
      </c>
      <c r="E4882" t="s">
        <v>6742</v>
      </c>
      <c r="G4882" t="s">
        <v>43</v>
      </c>
      <c r="H4882" t="s">
        <v>2338</v>
      </c>
      <c r="I4882" t="s">
        <v>55</v>
      </c>
      <c r="J4882" t="s">
        <v>55</v>
      </c>
      <c r="K4882" t="s">
        <v>62</v>
      </c>
      <c r="M4882" t="s">
        <v>36</v>
      </c>
      <c r="N4882" t="s">
        <v>1013</v>
      </c>
      <c r="O4882" t="s">
        <v>1417</v>
      </c>
      <c r="P4882">
        <v>102</v>
      </c>
      <c r="Q4882" t="s">
        <v>34</v>
      </c>
      <c r="R4882" t="s">
        <v>1331</v>
      </c>
      <c r="W4882" s="9" t="str">
        <f t="shared" si="741"/>
        <v>User</v>
      </c>
      <c r="X4882" s="9" t="str">
        <f t="shared" si="742"/>
        <v xml:space="preserve">26 Oct 23 09:30:09 </v>
      </c>
      <c r="Y4882" s="9" t="str">
        <f t="shared" si="743"/>
        <v xml:space="preserve">09:30:09 </v>
      </c>
      <c r="Z4882" s="10">
        <f t="shared" si="744"/>
        <v>45222.395937499998</v>
      </c>
      <c r="AA4882" s="10" t="str">
        <f t="shared" si="745"/>
        <v>23 Oct 23 - 29 Oct 23</v>
      </c>
      <c r="AB4882" s="9" t="str">
        <f t="shared" si="746"/>
        <v xml:space="preserve">   </v>
      </c>
      <c r="AC4882" s="11" t="str">
        <f t="shared" si="747"/>
        <v/>
      </c>
      <c r="AD4882" s="9">
        <f t="shared" si="748"/>
        <v>1</v>
      </c>
      <c r="AE4882" s="9" t="str">
        <f t="shared" si="749"/>
        <v/>
      </c>
    </row>
    <row r="4883" spans="1:31" ht="15" customHeight="1" x14ac:dyDescent="0.25">
      <c r="A4883">
        <v>12459</v>
      </c>
      <c r="B4883" t="s">
        <v>27</v>
      </c>
      <c r="C4883" t="s">
        <v>39</v>
      </c>
      <c r="D4883" s="14" t="s">
        <v>1387</v>
      </c>
      <c r="E4883" t="s">
        <v>6743</v>
      </c>
      <c r="F4883" t="s">
        <v>1322</v>
      </c>
      <c r="G4883" t="s">
        <v>1760</v>
      </c>
      <c r="H4883" t="s">
        <v>133</v>
      </c>
      <c r="I4883" t="s">
        <v>33</v>
      </c>
      <c r="J4883" t="s">
        <v>33</v>
      </c>
      <c r="K4883" t="s">
        <v>34</v>
      </c>
      <c r="M4883" t="s">
        <v>36</v>
      </c>
      <c r="N4883" t="s">
        <v>37</v>
      </c>
      <c r="P4883">
        <v>19</v>
      </c>
      <c r="Q4883" t="s">
        <v>34</v>
      </c>
      <c r="R4883" t="s">
        <v>1319</v>
      </c>
      <c r="W4883" s="9" t="str">
        <f t="shared" si="741"/>
        <v>Server</v>
      </c>
      <c r="X4883" s="9" t="str">
        <f t="shared" si="742"/>
        <v xml:space="preserve">26 Oct 23 10:00:26 </v>
      </c>
      <c r="Y4883" s="9" t="str">
        <f t="shared" si="743"/>
        <v xml:space="preserve">10:00:26 </v>
      </c>
      <c r="Z4883" s="10">
        <f t="shared" si="744"/>
        <v>45222.416967592595</v>
      </c>
      <c r="AA4883" s="10" t="str">
        <f t="shared" si="745"/>
        <v>23 Oct 23 - 29 Oct 23</v>
      </c>
      <c r="AB4883" s="9" t="str">
        <f t="shared" si="746"/>
        <v xml:space="preserve">   </v>
      </c>
      <c r="AC4883" s="11" t="str">
        <f t="shared" si="747"/>
        <v/>
      </c>
      <c r="AD4883" s="9">
        <f t="shared" si="748"/>
        <v>1</v>
      </c>
      <c r="AE4883" s="9" t="str">
        <f t="shared" si="749"/>
        <v/>
      </c>
    </row>
    <row r="4884" spans="1:31" ht="15" customHeight="1" x14ac:dyDescent="0.25">
      <c r="A4884">
        <v>12460</v>
      </c>
      <c r="B4884" t="s">
        <v>38</v>
      </c>
      <c r="C4884" t="s">
        <v>39</v>
      </c>
      <c r="D4884" t="s">
        <v>6744</v>
      </c>
      <c r="E4884" t="s">
        <v>6745</v>
      </c>
      <c r="G4884" t="s">
        <v>66</v>
      </c>
      <c r="H4884" t="s">
        <v>2338</v>
      </c>
      <c r="I4884" t="s">
        <v>55</v>
      </c>
      <c r="J4884" t="s">
        <v>55</v>
      </c>
      <c r="K4884" t="s">
        <v>654</v>
      </c>
      <c r="M4884" t="s">
        <v>36</v>
      </c>
      <c r="N4884" t="s">
        <v>1013</v>
      </c>
      <c r="O4884" t="s">
        <v>1399</v>
      </c>
      <c r="P4884">
        <v>110</v>
      </c>
      <c r="Q4884" t="s">
        <v>34</v>
      </c>
      <c r="R4884" t="s">
        <v>1331</v>
      </c>
      <c r="W4884" s="9" t="str">
        <f t="shared" si="741"/>
        <v>User</v>
      </c>
      <c r="X4884" s="9" t="str">
        <f t="shared" si="742"/>
        <v xml:space="preserve">26 Oct 23 10:00:37 </v>
      </c>
      <c r="Y4884" s="9" t="str">
        <f t="shared" si="743"/>
        <v xml:space="preserve">10:00:37 </v>
      </c>
      <c r="Z4884" s="10">
        <f t="shared" si="744"/>
        <v>45222.417094907411</v>
      </c>
      <c r="AA4884" s="10" t="str">
        <f t="shared" si="745"/>
        <v>23 Oct 23 - 29 Oct 23</v>
      </c>
      <c r="AB4884" s="9" t="str">
        <f t="shared" si="746"/>
        <v xml:space="preserve">   </v>
      </c>
      <c r="AC4884" s="11" t="str">
        <f t="shared" si="747"/>
        <v/>
      </c>
      <c r="AD4884" s="9">
        <f t="shared" si="748"/>
        <v>1</v>
      </c>
      <c r="AE4884" s="9" t="str">
        <f t="shared" si="749"/>
        <v/>
      </c>
    </row>
    <row r="4885" spans="1:31" ht="15" customHeight="1" x14ac:dyDescent="0.25">
      <c r="A4885">
        <v>12461</v>
      </c>
      <c r="B4885" t="s">
        <v>38</v>
      </c>
      <c r="C4885" t="s">
        <v>39</v>
      </c>
      <c r="D4885" t="s">
        <v>6746</v>
      </c>
      <c r="E4885" t="s">
        <v>6747</v>
      </c>
      <c r="G4885" t="s">
        <v>43</v>
      </c>
      <c r="H4885" t="s">
        <v>2338</v>
      </c>
      <c r="I4885" t="s">
        <v>61</v>
      </c>
      <c r="J4885" t="s">
        <v>61</v>
      </c>
      <c r="K4885" t="s">
        <v>62</v>
      </c>
      <c r="M4885" t="s">
        <v>36</v>
      </c>
      <c r="N4885" t="s">
        <v>1013</v>
      </c>
      <c r="O4885" t="s">
        <v>112</v>
      </c>
      <c r="P4885">
        <v>81</v>
      </c>
      <c r="Q4885" t="s">
        <v>34</v>
      </c>
      <c r="R4885" t="s">
        <v>1331</v>
      </c>
      <c r="W4885" s="9" t="str">
        <f t="shared" si="741"/>
        <v>User</v>
      </c>
      <c r="X4885" s="9" t="str">
        <f t="shared" si="742"/>
        <v xml:space="preserve">26 Oct 23 10:50:08 </v>
      </c>
      <c r="Y4885" s="9" t="str">
        <f t="shared" si="743"/>
        <v xml:space="preserve">10:50:08 </v>
      </c>
      <c r="Z4885" s="10">
        <f t="shared" si="744"/>
        <v>45222.451481481483</v>
      </c>
      <c r="AA4885" s="10" t="str">
        <f t="shared" si="745"/>
        <v>23 Oct 23 - 29 Oct 23</v>
      </c>
      <c r="AB4885" s="9" t="str">
        <f t="shared" si="746"/>
        <v xml:space="preserve">   </v>
      </c>
      <c r="AC4885" s="11" t="str">
        <f t="shared" si="747"/>
        <v/>
      </c>
      <c r="AD4885" s="9">
        <f t="shared" si="748"/>
        <v>1</v>
      </c>
      <c r="AE4885" s="9" t="str">
        <f t="shared" si="749"/>
        <v/>
      </c>
    </row>
    <row r="4886" spans="1:31" ht="15" customHeight="1" x14ac:dyDescent="0.25">
      <c r="A4886">
        <v>12462</v>
      </c>
      <c r="B4886" t="s">
        <v>425</v>
      </c>
      <c r="C4886" t="s">
        <v>39</v>
      </c>
      <c r="D4886" s="14" t="s">
        <v>728</v>
      </c>
      <c r="E4886" t="s">
        <v>6748</v>
      </c>
      <c r="F4886" t="s">
        <v>730</v>
      </c>
      <c r="G4886" t="s">
        <v>1760</v>
      </c>
      <c r="H4886" t="s">
        <v>133</v>
      </c>
      <c r="I4886" t="s">
        <v>33</v>
      </c>
      <c r="J4886" t="s">
        <v>33</v>
      </c>
      <c r="K4886" t="s">
        <v>34</v>
      </c>
      <c r="M4886" t="s">
        <v>36</v>
      </c>
      <c r="N4886" t="s">
        <v>1488</v>
      </c>
      <c r="P4886">
        <v>110</v>
      </c>
      <c r="Q4886" t="s">
        <v>34</v>
      </c>
      <c r="R4886" t="s">
        <v>1319</v>
      </c>
      <c r="W4886" s="9" t="str">
        <f t="shared" si="741"/>
        <v>Network Device</v>
      </c>
      <c r="X4886" s="9" t="str">
        <f t="shared" si="742"/>
        <v xml:space="preserve">26 Oct 23 11:50:08 </v>
      </c>
      <c r="Y4886" s="9" t="str">
        <f t="shared" si="743"/>
        <v xml:space="preserve">11:50:08 </v>
      </c>
      <c r="Z4886" s="10">
        <f t="shared" si="744"/>
        <v>45222.493148148147</v>
      </c>
      <c r="AA4886" s="10" t="str">
        <f t="shared" si="745"/>
        <v>23 Oct 23 - 29 Oct 23</v>
      </c>
      <c r="AB4886" s="9" t="str">
        <f t="shared" si="746"/>
        <v xml:space="preserve">   </v>
      </c>
      <c r="AC4886" s="11" t="str">
        <f t="shared" si="747"/>
        <v/>
      </c>
      <c r="AD4886" s="9">
        <f t="shared" si="748"/>
        <v>1</v>
      </c>
      <c r="AE4886" s="9" t="str">
        <f t="shared" si="749"/>
        <v/>
      </c>
    </row>
    <row r="4887" spans="1:31" ht="15" customHeight="1" x14ac:dyDescent="0.25">
      <c r="A4887">
        <v>12463</v>
      </c>
      <c r="B4887" t="s">
        <v>38</v>
      </c>
      <c r="C4887" t="s">
        <v>39</v>
      </c>
      <c r="D4887" t="s">
        <v>6749</v>
      </c>
      <c r="E4887" t="s">
        <v>6750</v>
      </c>
      <c r="G4887" t="s">
        <v>1760</v>
      </c>
      <c r="H4887" t="s">
        <v>133</v>
      </c>
      <c r="I4887" t="s">
        <v>55</v>
      </c>
      <c r="J4887" t="s">
        <v>55</v>
      </c>
      <c r="K4887" t="s">
        <v>654</v>
      </c>
      <c r="M4887" t="s">
        <v>36</v>
      </c>
      <c r="N4887" t="s">
        <v>1013</v>
      </c>
      <c r="O4887" t="s">
        <v>1417</v>
      </c>
      <c r="P4887">
        <v>82</v>
      </c>
      <c r="Q4887" t="s">
        <v>34</v>
      </c>
      <c r="R4887" t="s">
        <v>1331</v>
      </c>
      <c r="W4887" s="9" t="str">
        <f t="shared" si="741"/>
        <v>User</v>
      </c>
      <c r="X4887" s="9" t="str">
        <f t="shared" si="742"/>
        <v xml:space="preserve">26 Oct 23 13:30:11 </v>
      </c>
      <c r="Y4887" s="9" t="str">
        <f t="shared" si="743"/>
        <v xml:space="preserve">13:30:11 </v>
      </c>
      <c r="Z4887" s="10">
        <f t="shared" si="744"/>
        <v>45222.562627314815</v>
      </c>
      <c r="AA4887" s="10" t="str">
        <f t="shared" si="745"/>
        <v>23 Oct 23 - 29 Oct 23</v>
      </c>
      <c r="AB4887" s="9" t="str">
        <f t="shared" si="746"/>
        <v xml:space="preserve">   </v>
      </c>
      <c r="AC4887" s="11" t="str">
        <f t="shared" si="747"/>
        <v/>
      </c>
      <c r="AD4887" s="9">
        <f t="shared" si="748"/>
        <v>1</v>
      </c>
      <c r="AE4887" s="9" t="str">
        <f t="shared" si="749"/>
        <v/>
      </c>
    </row>
    <row r="4888" spans="1:31" ht="15" customHeight="1" x14ac:dyDescent="0.25">
      <c r="A4888">
        <v>12464</v>
      </c>
      <c r="B4888" t="s">
        <v>38</v>
      </c>
      <c r="C4888" t="s">
        <v>39</v>
      </c>
      <c r="D4888" t="s">
        <v>6751</v>
      </c>
      <c r="E4888" t="s">
        <v>6752</v>
      </c>
      <c r="G4888" t="s">
        <v>81</v>
      </c>
      <c r="H4888" t="s">
        <v>44</v>
      </c>
      <c r="I4888" t="s">
        <v>61</v>
      </c>
      <c r="J4888" t="s">
        <v>61</v>
      </c>
      <c r="K4888" t="s">
        <v>62</v>
      </c>
      <c r="M4888" t="s">
        <v>36</v>
      </c>
      <c r="N4888" t="s">
        <v>1013</v>
      </c>
      <c r="O4888" t="s">
        <v>112</v>
      </c>
      <c r="P4888">
        <v>137</v>
      </c>
      <c r="Q4888" t="s">
        <v>34</v>
      </c>
      <c r="R4888" t="s">
        <v>1331</v>
      </c>
      <c r="W4888" s="9" t="str">
        <f t="shared" ref="W4888:W4906" si="750">IF(N4888&lt;&gt;"",N4888,"Email Category")</f>
        <v>User</v>
      </c>
      <c r="X4888" s="9" t="str">
        <f t="shared" ref="X4888:X4906" si="751">MID(E4888,6,2)&amp;" "&amp;MID(E4888,9,3)&amp;" "&amp;MID(E4888,15,2)&amp;" "&amp;MID(E4888,18,9)</f>
        <v xml:space="preserve">26 Oct 23 16:50:11 </v>
      </c>
      <c r="Y4888" s="9" t="str">
        <f t="shared" ref="Y4888:Y4906" si="752">MID(E4888,18,9)</f>
        <v xml:space="preserve">16:50:11 </v>
      </c>
      <c r="Z4888" s="10">
        <f t="shared" ref="Z4888:Z4906" si="753">(X4888-WEEKDAY(X4888,3))</f>
        <v>45222.701516203706</v>
      </c>
      <c r="AA4888" s="10" t="str">
        <f t="shared" ref="AA4888:AA4906" si="754">TEXT(Z4888,"DD MMM YY")&amp;" - "&amp;TEXT(Z4888+ROWS(WZY4887:XAA4887)*6,"DD MMM YY")</f>
        <v>23 Oct 23 - 29 Oct 23</v>
      </c>
      <c r="AB4888" s="9" t="str">
        <f t="shared" ref="AB4888:AB4906" si="755">MID(L4888,6,2)&amp;" "&amp;MID(L4888,9,3)&amp;" "&amp;MID(L4888,15,2)&amp;" "&amp;MID(L4888,18,9)</f>
        <v xml:space="preserve">   </v>
      </c>
      <c r="AC4888" s="11" t="str">
        <f t="shared" ref="AC4888:AC4906" si="756">IF(AB4888&lt;X4888,"",AB4888-X4888)</f>
        <v/>
      </c>
      <c r="AD4888" s="9">
        <f t="shared" ref="AD4888:AD4906" si="757">IF(C4888&lt;&gt;"Closed","",IF(I4888=J4888,1,""))</f>
        <v>1</v>
      </c>
      <c r="AE4888" s="9" t="str">
        <f t="shared" ref="AE4888:AE4906" si="758">IF(C4888&lt;&gt;"Closed","",IF(I4888&lt;&gt;J4888,1,""))</f>
        <v/>
      </c>
    </row>
    <row r="4889" spans="1:31" ht="15" customHeight="1" x14ac:dyDescent="0.25">
      <c r="A4889">
        <v>12465</v>
      </c>
      <c r="B4889" t="s">
        <v>27</v>
      </c>
      <c r="C4889" t="s">
        <v>39</v>
      </c>
      <c r="D4889" s="14" t="s">
        <v>28</v>
      </c>
      <c r="E4889" t="s">
        <v>6753</v>
      </c>
      <c r="F4889" t="s">
        <v>30</v>
      </c>
      <c r="G4889" t="s">
        <v>46</v>
      </c>
      <c r="H4889" t="s">
        <v>44</v>
      </c>
      <c r="I4889" t="s">
        <v>33</v>
      </c>
      <c r="J4889" t="s">
        <v>33</v>
      </c>
      <c r="K4889" t="s">
        <v>1585</v>
      </c>
      <c r="M4889" t="s">
        <v>36</v>
      </c>
      <c r="N4889" t="s">
        <v>37</v>
      </c>
      <c r="P4889">
        <v>19</v>
      </c>
      <c r="Q4889" t="s">
        <v>34</v>
      </c>
      <c r="R4889" t="s">
        <v>1319</v>
      </c>
      <c r="W4889" s="9" t="str">
        <f t="shared" si="750"/>
        <v>Server</v>
      </c>
      <c r="X4889" s="9" t="str">
        <f t="shared" si="751"/>
        <v xml:space="preserve">26 Oct 23 21:50:07 </v>
      </c>
      <c r="Y4889" s="9" t="str">
        <f t="shared" si="752"/>
        <v xml:space="preserve">21:50:07 </v>
      </c>
      <c r="Z4889" s="10">
        <f t="shared" si="753"/>
        <v>45222.909803240742</v>
      </c>
      <c r="AA4889" s="10" t="str">
        <f t="shared" si="754"/>
        <v>23 Oct 23 - 29 Oct 23</v>
      </c>
      <c r="AB4889" s="9" t="str">
        <f t="shared" si="755"/>
        <v xml:space="preserve">   </v>
      </c>
      <c r="AC4889" s="11" t="str">
        <f t="shared" si="756"/>
        <v/>
      </c>
      <c r="AD4889" s="9">
        <f t="shared" si="757"/>
        <v>1</v>
      </c>
      <c r="AE4889" s="9" t="str">
        <f t="shared" si="758"/>
        <v/>
      </c>
    </row>
    <row r="4890" spans="1:31" ht="15" customHeight="1" x14ac:dyDescent="0.25">
      <c r="A4890">
        <v>12466</v>
      </c>
      <c r="B4890" t="s">
        <v>38</v>
      </c>
      <c r="C4890" t="s">
        <v>39</v>
      </c>
      <c r="D4890" s="14" t="s">
        <v>1767</v>
      </c>
      <c r="E4890" t="s">
        <v>6754</v>
      </c>
      <c r="F4890" t="s">
        <v>91</v>
      </c>
      <c r="G4890" t="s">
        <v>43</v>
      </c>
      <c r="H4890" t="s">
        <v>44</v>
      </c>
      <c r="I4890" t="s">
        <v>61</v>
      </c>
      <c r="J4890" t="s">
        <v>55</v>
      </c>
      <c r="K4890" t="s">
        <v>62</v>
      </c>
      <c r="M4890" t="s">
        <v>36</v>
      </c>
      <c r="N4890" t="s">
        <v>37</v>
      </c>
      <c r="P4890">
        <v>105</v>
      </c>
      <c r="Q4890" t="s">
        <v>34</v>
      </c>
      <c r="R4890" t="s">
        <v>1319</v>
      </c>
      <c r="W4890" s="9" t="str">
        <f t="shared" si="750"/>
        <v>Server</v>
      </c>
      <c r="X4890" s="9" t="str">
        <f t="shared" si="751"/>
        <v xml:space="preserve">26 Oct 23 23:10:05 </v>
      </c>
      <c r="Y4890" s="9" t="str">
        <f t="shared" si="752"/>
        <v xml:space="preserve">23:10:05 </v>
      </c>
      <c r="Z4890" s="10">
        <f t="shared" si="753"/>
        <v>45222.96533564815</v>
      </c>
      <c r="AA4890" s="10" t="str">
        <f t="shared" si="754"/>
        <v>23 Oct 23 - 29 Oct 23</v>
      </c>
      <c r="AB4890" s="9" t="str">
        <f t="shared" si="755"/>
        <v xml:space="preserve">   </v>
      </c>
      <c r="AC4890" s="11" t="str">
        <f t="shared" si="756"/>
        <v/>
      </c>
      <c r="AD4890" s="9" t="str">
        <f t="shared" si="757"/>
        <v/>
      </c>
      <c r="AE4890" s="9">
        <f t="shared" si="758"/>
        <v>1</v>
      </c>
    </row>
    <row r="4891" spans="1:31" ht="15" customHeight="1" x14ac:dyDescent="0.25">
      <c r="A4891">
        <v>12467</v>
      </c>
      <c r="B4891" t="s">
        <v>38</v>
      </c>
      <c r="C4891" t="s">
        <v>39</v>
      </c>
      <c r="D4891" t="s">
        <v>6744</v>
      </c>
      <c r="E4891" t="s">
        <v>6755</v>
      </c>
      <c r="G4891" t="s">
        <v>66</v>
      </c>
      <c r="H4891" t="s">
        <v>1098</v>
      </c>
      <c r="I4891" t="s">
        <v>55</v>
      </c>
      <c r="J4891" t="s">
        <v>55</v>
      </c>
      <c r="K4891" t="s">
        <v>654</v>
      </c>
      <c r="M4891" t="s">
        <v>36</v>
      </c>
      <c r="N4891" t="s">
        <v>1013</v>
      </c>
      <c r="O4891" t="s">
        <v>1399</v>
      </c>
      <c r="Q4891" t="s">
        <v>34</v>
      </c>
      <c r="R4891" t="s">
        <v>1331</v>
      </c>
      <c r="W4891" s="9" t="str">
        <f t="shared" si="750"/>
        <v>User</v>
      </c>
      <c r="X4891" s="9" t="str">
        <f t="shared" si="751"/>
        <v xml:space="preserve">26 Oct 23 23:50:10 </v>
      </c>
      <c r="Y4891" s="9" t="str">
        <f t="shared" si="752"/>
        <v xml:space="preserve">23:50:10 </v>
      </c>
      <c r="Z4891" s="10">
        <f t="shared" si="753"/>
        <v>45222.993171296293</v>
      </c>
      <c r="AA4891" s="10" t="str">
        <f t="shared" si="754"/>
        <v>23 Oct 23 - 29 Oct 23</v>
      </c>
      <c r="AB4891" s="9" t="str">
        <f t="shared" si="755"/>
        <v xml:space="preserve">   </v>
      </c>
      <c r="AC4891" s="11" t="str">
        <f t="shared" si="756"/>
        <v/>
      </c>
      <c r="AD4891" s="9">
        <f t="shared" si="757"/>
        <v>1</v>
      </c>
      <c r="AE4891" s="9" t="str">
        <f t="shared" si="758"/>
        <v/>
      </c>
    </row>
    <row r="4892" spans="1:31" ht="15" customHeight="1" x14ac:dyDescent="0.25">
      <c r="A4892">
        <v>12468</v>
      </c>
      <c r="B4892" t="s">
        <v>38</v>
      </c>
      <c r="C4892" t="s">
        <v>196</v>
      </c>
      <c r="D4892" t="s">
        <v>6756</v>
      </c>
      <c r="E4892" t="s">
        <v>6755</v>
      </c>
      <c r="G4892" t="s">
        <v>1760</v>
      </c>
      <c r="H4892" t="s">
        <v>1098</v>
      </c>
      <c r="I4892" t="s">
        <v>55</v>
      </c>
      <c r="J4892" t="s">
        <v>55</v>
      </c>
      <c r="K4892" t="s">
        <v>654</v>
      </c>
      <c r="M4892" t="s">
        <v>36</v>
      </c>
      <c r="N4892" t="s">
        <v>1013</v>
      </c>
      <c r="O4892" t="s">
        <v>1417</v>
      </c>
      <c r="Q4892" t="s">
        <v>34</v>
      </c>
      <c r="R4892" t="s">
        <v>1331</v>
      </c>
      <c r="W4892" s="9" t="str">
        <f t="shared" si="750"/>
        <v>User</v>
      </c>
      <c r="X4892" s="9" t="str">
        <f t="shared" si="751"/>
        <v xml:space="preserve">26 Oct 23 23:50:10 </v>
      </c>
      <c r="Y4892" s="9" t="str">
        <f t="shared" si="752"/>
        <v xml:space="preserve">23:50:10 </v>
      </c>
      <c r="Z4892" s="10">
        <f t="shared" si="753"/>
        <v>45222.993171296293</v>
      </c>
      <c r="AA4892" s="10" t="str">
        <f t="shared" si="754"/>
        <v>23 Oct 23 - 29 Oct 23</v>
      </c>
      <c r="AB4892" s="9" t="str">
        <f t="shared" si="755"/>
        <v xml:space="preserve">   </v>
      </c>
      <c r="AC4892" s="11" t="str">
        <f t="shared" si="756"/>
        <v/>
      </c>
      <c r="AD4892" s="9" t="str">
        <f t="shared" si="757"/>
        <v/>
      </c>
      <c r="AE4892" s="9" t="str">
        <f t="shared" si="758"/>
        <v/>
      </c>
    </row>
    <row r="4893" spans="1:31" ht="15" customHeight="1" x14ac:dyDescent="0.25">
      <c r="A4893">
        <v>12469</v>
      </c>
      <c r="B4893" t="s">
        <v>348</v>
      </c>
      <c r="C4893" t="s">
        <v>39</v>
      </c>
      <c r="D4893" s="14" t="s">
        <v>505</v>
      </c>
      <c r="E4893" t="s">
        <v>6757</v>
      </c>
      <c r="F4893" t="s">
        <v>507</v>
      </c>
      <c r="G4893" t="s">
        <v>662</v>
      </c>
      <c r="H4893" t="s">
        <v>1098</v>
      </c>
      <c r="I4893" t="s">
        <v>33</v>
      </c>
      <c r="J4893" t="s">
        <v>33</v>
      </c>
      <c r="K4893" t="s">
        <v>34</v>
      </c>
      <c r="M4893" t="s">
        <v>36</v>
      </c>
      <c r="N4893" t="s">
        <v>923</v>
      </c>
      <c r="P4893">
        <v>38</v>
      </c>
      <c r="Q4893" t="s">
        <v>34</v>
      </c>
      <c r="R4893" t="s">
        <v>1319</v>
      </c>
      <c r="W4893" s="9" t="str">
        <f t="shared" si="750"/>
        <v>Router</v>
      </c>
      <c r="X4893" s="9" t="str">
        <f t="shared" si="751"/>
        <v xml:space="preserve">27 Oct 23 06:30:05 </v>
      </c>
      <c r="Y4893" s="9" t="str">
        <f t="shared" si="752"/>
        <v xml:space="preserve">06:30:05 </v>
      </c>
      <c r="Z4893" s="10">
        <f t="shared" si="753"/>
        <v>45222.270891203705</v>
      </c>
      <c r="AA4893" s="10" t="str">
        <f t="shared" si="754"/>
        <v>23 Oct 23 - 29 Oct 23</v>
      </c>
      <c r="AB4893" s="9" t="str">
        <f t="shared" si="755"/>
        <v xml:space="preserve">   </v>
      </c>
      <c r="AC4893" s="11" t="str">
        <f t="shared" si="756"/>
        <v/>
      </c>
      <c r="AD4893" s="9">
        <f t="shared" si="757"/>
        <v>1</v>
      </c>
      <c r="AE4893" s="9" t="str">
        <f t="shared" si="758"/>
        <v/>
      </c>
    </row>
    <row r="4894" spans="1:31" ht="15" customHeight="1" x14ac:dyDescent="0.25">
      <c r="A4894">
        <v>12470</v>
      </c>
      <c r="B4894" t="s">
        <v>38</v>
      </c>
      <c r="C4894" t="s">
        <v>39</v>
      </c>
      <c r="D4894" t="s">
        <v>6758</v>
      </c>
      <c r="E4894" t="s">
        <v>6759</v>
      </c>
      <c r="G4894" t="s">
        <v>81</v>
      </c>
      <c r="H4894" t="s">
        <v>1098</v>
      </c>
      <c r="I4894" t="s">
        <v>55</v>
      </c>
      <c r="J4894" t="s">
        <v>55</v>
      </c>
      <c r="K4894" t="s">
        <v>654</v>
      </c>
      <c r="M4894" t="s">
        <v>36</v>
      </c>
      <c r="N4894" t="s">
        <v>1013</v>
      </c>
      <c r="O4894" t="s">
        <v>1399</v>
      </c>
      <c r="P4894">
        <v>50</v>
      </c>
      <c r="Q4894" t="s">
        <v>34</v>
      </c>
      <c r="R4894" t="s">
        <v>1331</v>
      </c>
      <c r="W4894" s="9" t="str">
        <f t="shared" si="750"/>
        <v>User</v>
      </c>
      <c r="X4894" s="9" t="str">
        <f t="shared" si="751"/>
        <v xml:space="preserve">27 Oct 23 06:40:09 </v>
      </c>
      <c r="Y4894" s="9" t="str">
        <f t="shared" si="752"/>
        <v xml:space="preserve">06:40:09 </v>
      </c>
      <c r="Z4894" s="10">
        <f t="shared" si="753"/>
        <v>45222.277881944443</v>
      </c>
      <c r="AA4894" s="10" t="str">
        <f t="shared" si="754"/>
        <v>23 Oct 23 - 29 Oct 23</v>
      </c>
      <c r="AB4894" s="9" t="str">
        <f t="shared" si="755"/>
        <v xml:space="preserve">   </v>
      </c>
      <c r="AC4894" s="11" t="str">
        <f t="shared" si="756"/>
        <v/>
      </c>
      <c r="AD4894" s="9">
        <f t="shared" si="757"/>
        <v>1</v>
      </c>
      <c r="AE4894" s="9" t="str">
        <f t="shared" si="758"/>
        <v/>
      </c>
    </row>
    <row r="4895" spans="1:31" ht="15" customHeight="1" x14ac:dyDescent="0.25">
      <c r="A4895">
        <v>12471</v>
      </c>
      <c r="B4895" t="s">
        <v>38</v>
      </c>
      <c r="C4895" t="s">
        <v>39</v>
      </c>
      <c r="D4895" t="s">
        <v>6760</v>
      </c>
      <c r="E4895" t="s">
        <v>6761</v>
      </c>
      <c r="G4895" t="s">
        <v>81</v>
      </c>
      <c r="H4895" t="s">
        <v>133</v>
      </c>
      <c r="I4895" t="s">
        <v>61</v>
      </c>
      <c r="J4895" t="s">
        <v>61</v>
      </c>
      <c r="K4895" t="s">
        <v>654</v>
      </c>
      <c r="M4895" t="s">
        <v>36</v>
      </c>
      <c r="N4895" t="s">
        <v>1013</v>
      </c>
      <c r="O4895" t="s">
        <v>74</v>
      </c>
      <c r="P4895">
        <v>34</v>
      </c>
      <c r="Q4895" t="s">
        <v>34</v>
      </c>
      <c r="R4895" t="s">
        <v>1331</v>
      </c>
      <c r="W4895" s="9" t="str">
        <f t="shared" si="750"/>
        <v>User</v>
      </c>
      <c r="X4895" s="9" t="str">
        <f t="shared" si="751"/>
        <v xml:space="preserve">27 Oct 23 08:30:08 </v>
      </c>
      <c r="Y4895" s="9" t="str">
        <f t="shared" si="752"/>
        <v xml:space="preserve">08:30:08 </v>
      </c>
      <c r="Z4895" s="10">
        <f t="shared" si="753"/>
        <v>45222.354259259257</v>
      </c>
      <c r="AA4895" s="10" t="str">
        <f t="shared" si="754"/>
        <v>23 Oct 23 - 29 Oct 23</v>
      </c>
      <c r="AB4895" s="9" t="str">
        <f t="shared" si="755"/>
        <v xml:space="preserve">   </v>
      </c>
      <c r="AC4895" s="11" t="str">
        <f t="shared" si="756"/>
        <v/>
      </c>
      <c r="AD4895" s="9">
        <f t="shared" si="757"/>
        <v>1</v>
      </c>
      <c r="AE4895" s="9" t="str">
        <f t="shared" si="758"/>
        <v/>
      </c>
    </row>
    <row r="4896" spans="1:31" ht="15" customHeight="1" x14ac:dyDescent="0.25">
      <c r="A4896">
        <v>12472</v>
      </c>
      <c r="B4896" t="s">
        <v>38</v>
      </c>
      <c r="C4896" t="s">
        <v>196</v>
      </c>
      <c r="D4896" s="14" t="s">
        <v>1282</v>
      </c>
      <c r="E4896" t="s">
        <v>6762</v>
      </c>
      <c r="F4896" t="s">
        <v>91</v>
      </c>
      <c r="G4896" t="s">
        <v>1760</v>
      </c>
      <c r="H4896" t="s">
        <v>133</v>
      </c>
      <c r="I4896" t="s">
        <v>55</v>
      </c>
      <c r="J4896" t="s">
        <v>55</v>
      </c>
      <c r="K4896" t="s">
        <v>34</v>
      </c>
      <c r="M4896" t="s">
        <v>36</v>
      </c>
      <c r="N4896" t="s">
        <v>37</v>
      </c>
      <c r="P4896">
        <v>55</v>
      </c>
      <c r="Q4896" t="s">
        <v>34</v>
      </c>
      <c r="R4896" t="s">
        <v>1319</v>
      </c>
      <c r="W4896" s="9" t="str">
        <f t="shared" si="750"/>
        <v>Server</v>
      </c>
      <c r="X4896" s="9" t="str">
        <f t="shared" si="751"/>
        <v xml:space="preserve">27 Oct 23 09:20:05 </v>
      </c>
      <c r="Y4896" s="9" t="str">
        <f t="shared" si="752"/>
        <v xml:space="preserve">09:20:05 </v>
      </c>
      <c r="Z4896" s="10">
        <f t="shared" si="753"/>
        <v>45222.38894675926</v>
      </c>
      <c r="AA4896" s="10" t="str">
        <f t="shared" si="754"/>
        <v>23 Oct 23 - 29 Oct 23</v>
      </c>
      <c r="AB4896" s="9" t="str">
        <f t="shared" si="755"/>
        <v xml:space="preserve">   </v>
      </c>
      <c r="AC4896" s="11" t="str">
        <f t="shared" si="756"/>
        <v/>
      </c>
      <c r="AD4896" s="9" t="str">
        <f t="shared" si="757"/>
        <v/>
      </c>
      <c r="AE4896" s="9" t="str">
        <f t="shared" si="758"/>
        <v/>
      </c>
    </row>
    <row r="4897" spans="1:31" ht="15" customHeight="1" x14ac:dyDescent="0.25">
      <c r="A4897">
        <v>12473</v>
      </c>
      <c r="B4897" t="s">
        <v>38</v>
      </c>
      <c r="C4897" t="s">
        <v>39</v>
      </c>
      <c r="D4897" t="s">
        <v>6763</v>
      </c>
      <c r="E4897" t="s">
        <v>6764</v>
      </c>
      <c r="G4897" t="s">
        <v>662</v>
      </c>
      <c r="H4897" t="s">
        <v>133</v>
      </c>
      <c r="I4897" t="s">
        <v>33</v>
      </c>
      <c r="J4897" t="s">
        <v>33</v>
      </c>
      <c r="K4897" t="s">
        <v>654</v>
      </c>
      <c r="M4897" t="s">
        <v>36</v>
      </c>
      <c r="N4897" t="s">
        <v>1013</v>
      </c>
      <c r="O4897" t="s">
        <v>50</v>
      </c>
      <c r="P4897">
        <v>81</v>
      </c>
      <c r="Q4897" t="s">
        <v>34</v>
      </c>
      <c r="R4897" t="s">
        <v>1331</v>
      </c>
      <c r="W4897" s="9" t="str">
        <f t="shared" si="750"/>
        <v>User</v>
      </c>
      <c r="X4897" s="9" t="str">
        <f t="shared" si="751"/>
        <v xml:space="preserve">27 Oct 23 10:00:14 </v>
      </c>
      <c r="Y4897" s="9" t="str">
        <f t="shared" si="752"/>
        <v xml:space="preserve">10:00:14 </v>
      </c>
      <c r="Z4897" s="10">
        <f t="shared" si="753"/>
        <v>45222.416828703703</v>
      </c>
      <c r="AA4897" s="10" t="str">
        <f t="shared" si="754"/>
        <v>23 Oct 23 - 29 Oct 23</v>
      </c>
      <c r="AB4897" s="9" t="str">
        <f t="shared" si="755"/>
        <v xml:space="preserve">   </v>
      </c>
      <c r="AC4897" s="11" t="str">
        <f t="shared" si="756"/>
        <v/>
      </c>
      <c r="AD4897" s="9">
        <f t="shared" si="757"/>
        <v>1</v>
      </c>
      <c r="AE4897" s="9" t="str">
        <f t="shared" si="758"/>
        <v/>
      </c>
    </row>
    <row r="4898" spans="1:31" ht="15" customHeight="1" x14ac:dyDescent="0.25">
      <c r="A4898">
        <v>12474</v>
      </c>
      <c r="B4898" t="s">
        <v>38</v>
      </c>
      <c r="C4898" t="s">
        <v>196</v>
      </c>
      <c r="D4898" t="s">
        <v>6765</v>
      </c>
      <c r="E4898" t="s">
        <v>6766</v>
      </c>
      <c r="G4898" t="s">
        <v>1760</v>
      </c>
      <c r="H4898" t="s">
        <v>133</v>
      </c>
      <c r="I4898" t="s">
        <v>33</v>
      </c>
      <c r="J4898" t="s">
        <v>33</v>
      </c>
      <c r="K4898" t="s">
        <v>654</v>
      </c>
      <c r="M4898" t="s">
        <v>36</v>
      </c>
      <c r="N4898" t="s">
        <v>1013</v>
      </c>
      <c r="O4898" t="s">
        <v>50</v>
      </c>
      <c r="P4898">
        <v>79</v>
      </c>
      <c r="Q4898" t="s">
        <v>34</v>
      </c>
      <c r="R4898" t="s">
        <v>1331</v>
      </c>
      <c r="W4898" s="9" t="str">
        <f t="shared" si="750"/>
        <v>User</v>
      </c>
      <c r="X4898" s="9" t="str">
        <f t="shared" si="751"/>
        <v xml:space="preserve">27 Oct 23 10:50:07 </v>
      </c>
      <c r="Y4898" s="9" t="str">
        <f t="shared" si="752"/>
        <v xml:space="preserve">10:50:07 </v>
      </c>
      <c r="Z4898" s="10">
        <f t="shared" si="753"/>
        <v>45222.451469907406</v>
      </c>
      <c r="AA4898" s="10" t="str">
        <f t="shared" si="754"/>
        <v>23 Oct 23 - 29 Oct 23</v>
      </c>
      <c r="AB4898" s="9" t="str">
        <f t="shared" si="755"/>
        <v xml:space="preserve">   </v>
      </c>
      <c r="AC4898" s="11" t="str">
        <f t="shared" si="756"/>
        <v/>
      </c>
      <c r="AD4898" s="9" t="str">
        <f t="shared" si="757"/>
        <v/>
      </c>
      <c r="AE4898" s="9" t="str">
        <f t="shared" si="758"/>
        <v/>
      </c>
    </row>
    <row r="4899" spans="1:31" ht="15" customHeight="1" x14ac:dyDescent="0.25">
      <c r="A4899">
        <v>12475</v>
      </c>
      <c r="B4899" t="s">
        <v>27</v>
      </c>
      <c r="C4899" t="s">
        <v>68</v>
      </c>
      <c r="D4899" s="14" t="s">
        <v>1387</v>
      </c>
      <c r="E4899" t="s">
        <v>6767</v>
      </c>
      <c r="F4899" t="s">
        <v>1322</v>
      </c>
      <c r="G4899" t="s">
        <v>1760</v>
      </c>
      <c r="H4899" t="s">
        <v>133</v>
      </c>
      <c r="I4899" t="s">
        <v>61</v>
      </c>
      <c r="K4899" t="s">
        <v>34</v>
      </c>
      <c r="M4899" t="s">
        <v>36</v>
      </c>
      <c r="N4899" t="s">
        <v>45</v>
      </c>
      <c r="P4899">
        <v>90</v>
      </c>
      <c r="Q4899" t="s">
        <v>34</v>
      </c>
      <c r="R4899" t="s">
        <v>1323</v>
      </c>
      <c r="W4899" s="9" t="str">
        <f t="shared" si="750"/>
        <v>Laptop/Desktop</v>
      </c>
      <c r="X4899" s="9" t="str">
        <f t="shared" si="751"/>
        <v xml:space="preserve">27 Oct 23 11:50:04 </v>
      </c>
      <c r="Y4899" s="9" t="str">
        <f t="shared" si="752"/>
        <v xml:space="preserve">11:50:04 </v>
      </c>
      <c r="Z4899" s="10">
        <f t="shared" si="753"/>
        <v>45222.493101851855</v>
      </c>
      <c r="AA4899" s="10" t="str">
        <f t="shared" si="754"/>
        <v>23 Oct 23 - 29 Oct 23</v>
      </c>
      <c r="AB4899" s="9" t="str">
        <f t="shared" si="755"/>
        <v xml:space="preserve">   </v>
      </c>
      <c r="AC4899" s="11" t="str">
        <f t="shared" si="756"/>
        <v/>
      </c>
      <c r="AD4899" s="9" t="str">
        <f t="shared" si="757"/>
        <v/>
      </c>
      <c r="AE4899" s="9" t="str">
        <f t="shared" si="758"/>
        <v/>
      </c>
    </row>
    <row r="4900" spans="1:31" ht="15" customHeight="1" x14ac:dyDescent="0.25">
      <c r="A4900">
        <v>12476</v>
      </c>
      <c r="B4900" t="s">
        <v>38</v>
      </c>
      <c r="C4900" t="s">
        <v>196</v>
      </c>
      <c r="D4900" s="14" t="s">
        <v>6053</v>
      </c>
      <c r="E4900" t="s">
        <v>6768</v>
      </c>
      <c r="F4900" t="s">
        <v>42</v>
      </c>
      <c r="G4900" t="s">
        <v>1760</v>
      </c>
      <c r="H4900" t="s">
        <v>44</v>
      </c>
      <c r="I4900" t="s">
        <v>33</v>
      </c>
      <c r="J4900" t="s">
        <v>33</v>
      </c>
      <c r="K4900" t="s">
        <v>1585</v>
      </c>
      <c r="M4900" t="s">
        <v>36</v>
      </c>
      <c r="N4900" t="s">
        <v>1488</v>
      </c>
      <c r="P4900">
        <v>38</v>
      </c>
      <c r="Q4900" t="s">
        <v>34</v>
      </c>
      <c r="R4900" t="s">
        <v>1319</v>
      </c>
      <c r="W4900" s="9" t="str">
        <f t="shared" si="750"/>
        <v>Network Device</v>
      </c>
      <c r="X4900" s="9" t="str">
        <f t="shared" si="751"/>
        <v xml:space="preserve">28 Oct 23 19:10:04 </v>
      </c>
      <c r="Y4900" s="9" t="str">
        <f t="shared" si="752"/>
        <v xml:space="preserve">19:10:04 </v>
      </c>
      <c r="Z4900" s="10">
        <f t="shared" si="753"/>
        <v>45222.798657407409</v>
      </c>
      <c r="AA4900" s="10" t="str">
        <f t="shared" si="754"/>
        <v>23 Oct 23 - 29 Oct 23</v>
      </c>
      <c r="AB4900" s="9" t="str">
        <f t="shared" si="755"/>
        <v xml:space="preserve">   </v>
      </c>
      <c r="AC4900" s="11" t="str">
        <f t="shared" si="756"/>
        <v/>
      </c>
      <c r="AD4900" s="9" t="str">
        <f t="shared" si="757"/>
        <v/>
      </c>
      <c r="AE4900" s="9" t="str">
        <f t="shared" si="758"/>
        <v/>
      </c>
    </row>
    <row r="4901" spans="1:31" ht="15" customHeight="1" x14ac:dyDescent="0.25">
      <c r="A4901">
        <v>12477</v>
      </c>
      <c r="B4901" t="s">
        <v>27</v>
      </c>
      <c r="C4901" t="s">
        <v>39</v>
      </c>
      <c r="D4901" s="14" t="s">
        <v>2228</v>
      </c>
      <c r="E4901" t="s">
        <v>6769</v>
      </c>
      <c r="F4901" t="s">
        <v>2230</v>
      </c>
      <c r="G4901" t="s">
        <v>43</v>
      </c>
      <c r="H4901" t="s">
        <v>1098</v>
      </c>
      <c r="I4901" t="s">
        <v>61</v>
      </c>
      <c r="J4901" t="s">
        <v>33</v>
      </c>
      <c r="K4901" t="s">
        <v>1560</v>
      </c>
      <c r="M4901" t="s">
        <v>36</v>
      </c>
      <c r="N4901" t="s">
        <v>37</v>
      </c>
      <c r="P4901">
        <v>40</v>
      </c>
      <c r="Q4901" t="s">
        <v>34</v>
      </c>
      <c r="R4901" t="s">
        <v>1319</v>
      </c>
      <c r="W4901" s="9" t="str">
        <f t="shared" si="750"/>
        <v>Server</v>
      </c>
      <c r="X4901" s="9" t="str">
        <f t="shared" si="751"/>
        <v xml:space="preserve">29 Oct 23 08:30:05 </v>
      </c>
      <c r="Y4901" s="9" t="str">
        <f t="shared" si="752"/>
        <v xml:space="preserve">08:30:05 </v>
      </c>
      <c r="Z4901" s="10">
        <f t="shared" si="753"/>
        <v>45222.354224537034</v>
      </c>
      <c r="AA4901" s="10" t="str">
        <f t="shared" si="754"/>
        <v>23 Oct 23 - 29 Oct 23</v>
      </c>
      <c r="AB4901" s="9" t="str">
        <f t="shared" si="755"/>
        <v xml:space="preserve">   </v>
      </c>
      <c r="AC4901" s="11" t="str">
        <f t="shared" si="756"/>
        <v/>
      </c>
      <c r="AD4901" s="9" t="str">
        <f t="shared" si="757"/>
        <v/>
      </c>
      <c r="AE4901" s="9">
        <f t="shared" si="758"/>
        <v>1</v>
      </c>
    </row>
    <row r="4902" spans="1:31" ht="15" customHeight="1" x14ac:dyDescent="0.25">
      <c r="A4902">
        <v>12478</v>
      </c>
      <c r="B4902" t="s">
        <v>27</v>
      </c>
      <c r="C4902" t="s">
        <v>645</v>
      </c>
      <c r="D4902" s="14" t="s">
        <v>1387</v>
      </c>
      <c r="E4902" t="s">
        <v>6770</v>
      </c>
      <c r="F4902" t="s">
        <v>1322</v>
      </c>
      <c r="G4902" t="s">
        <v>1760</v>
      </c>
      <c r="H4902" t="s">
        <v>1098</v>
      </c>
      <c r="I4902" t="s">
        <v>33</v>
      </c>
      <c r="K4902" t="s">
        <v>34</v>
      </c>
      <c r="M4902" t="s">
        <v>36</v>
      </c>
      <c r="N4902" t="s">
        <v>45</v>
      </c>
      <c r="P4902">
        <v>1</v>
      </c>
      <c r="Q4902" t="s">
        <v>34</v>
      </c>
      <c r="R4902" t="s">
        <v>1323</v>
      </c>
      <c r="W4902" s="9" t="str">
        <f t="shared" si="750"/>
        <v>Laptop/Desktop</v>
      </c>
      <c r="X4902" s="9" t="str">
        <f t="shared" si="751"/>
        <v xml:space="preserve">29 Oct 23 09:10:04 </v>
      </c>
      <c r="Y4902" s="9" t="str">
        <f t="shared" si="752"/>
        <v xml:space="preserve">09:10:04 </v>
      </c>
      <c r="Z4902" s="10">
        <f t="shared" si="753"/>
        <v>45222.381990740738</v>
      </c>
      <c r="AA4902" s="10" t="str">
        <f t="shared" si="754"/>
        <v>23 Oct 23 - 29 Oct 23</v>
      </c>
      <c r="AB4902" s="9" t="str">
        <f t="shared" si="755"/>
        <v xml:space="preserve">   </v>
      </c>
      <c r="AC4902" s="11" t="str">
        <f t="shared" si="756"/>
        <v/>
      </c>
      <c r="AD4902" s="9" t="str">
        <f t="shared" si="757"/>
        <v/>
      </c>
      <c r="AE4902" s="9" t="str">
        <f t="shared" si="758"/>
        <v/>
      </c>
    </row>
    <row r="4903" spans="1:31" ht="15" customHeight="1" x14ac:dyDescent="0.25">
      <c r="A4903">
        <v>12479</v>
      </c>
      <c r="B4903" t="s">
        <v>38</v>
      </c>
      <c r="C4903" t="s">
        <v>645</v>
      </c>
      <c r="D4903" s="14" t="s">
        <v>1767</v>
      </c>
      <c r="E4903" t="s">
        <v>6771</v>
      </c>
      <c r="F4903" t="s">
        <v>91</v>
      </c>
      <c r="G4903" t="s">
        <v>43</v>
      </c>
      <c r="H4903" t="s">
        <v>1098</v>
      </c>
      <c r="I4903" t="s">
        <v>33</v>
      </c>
      <c r="K4903" t="s">
        <v>34</v>
      </c>
      <c r="M4903" t="s">
        <v>36</v>
      </c>
      <c r="N4903" t="s">
        <v>37</v>
      </c>
      <c r="P4903">
        <v>61</v>
      </c>
      <c r="Q4903" t="s">
        <v>34</v>
      </c>
      <c r="R4903" t="s">
        <v>1319</v>
      </c>
      <c r="W4903" s="9" t="str">
        <f t="shared" si="750"/>
        <v>Server</v>
      </c>
      <c r="X4903" s="9" t="str">
        <f t="shared" si="751"/>
        <v xml:space="preserve">29 Oct 23 10:10:04 </v>
      </c>
      <c r="Y4903" s="9" t="str">
        <f t="shared" si="752"/>
        <v xml:space="preserve">10:10:04 </v>
      </c>
      <c r="Z4903" s="10">
        <f t="shared" si="753"/>
        <v>45222.423657407409</v>
      </c>
      <c r="AA4903" s="10" t="str">
        <f t="shared" si="754"/>
        <v>23 Oct 23 - 29 Oct 23</v>
      </c>
      <c r="AB4903" s="9" t="str">
        <f t="shared" si="755"/>
        <v xml:space="preserve">   </v>
      </c>
      <c r="AC4903" s="11" t="str">
        <f t="shared" si="756"/>
        <v/>
      </c>
      <c r="AD4903" s="9" t="str">
        <f t="shared" si="757"/>
        <v/>
      </c>
      <c r="AE4903" s="9" t="str">
        <f t="shared" si="758"/>
        <v/>
      </c>
    </row>
    <row r="4904" spans="1:31" ht="15" customHeight="1" x14ac:dyDescent="0.25">
      <c r="A4904">
        <v>12480</v>
      </c>
      <c r="B4904" t="s">
        <v>38</v>
      </c>
      <c r="C4904" t="s">
        <v>645</v>
      </c>
      <c r="D4904" t="s">
        <v>6772</v>
      </c>
      <c r="E4904" t="s">
        <v>6773</v>
      </c>
      <c r="G4904" t="s">
        <v>1760</v>
      </c>
      <c r="H4904" t="s">
        <v>1098</v>
      </c>
      <c r="I4904" t="s">
        <v>55</v>
      </c>
      <c r="K4904" t="s">
        <v>654</v>
      </c>
      <c r="M4904" t="s">
        <v>36</v>
      </c>
      <c r="N4904" t="s">
        <v>1013</v>
      </c>
      <c r="O4904" t="s">
        <v>1399</v>
      </c>
      <c r="P4904">
        <v>38</v>
      </c>
      <c r="Q4904" t="s">
        <v>34</v>
      </c>
      <c r="R4904" t="s">
        <v>1331</v>
      </c>
      <c r="W4904" s="9" t="str">
        <f t="shared" si="750"/>
        <v>User</v>
      </c>
      <c r="X4904" s="9" t="str">
        <f t="shared" si="751"/>
        <v xml:space="preserve">29 Oct 23 14:00:07 </v>
      </c>
      <c r="Y4904" s="9" t="str">
        <f t="shared" si="752"/>
        <v xml:space="preserve">14:00:07 </v>
      </c>
      <c r="Z4904" s="10">
        <f t="shared" si="753"/>
        <v>45222.583414351851</v>
      </c>
      <c r="AA4904" s="10" t="str">
        <f t="shared" si="754"/>
        <v>23 Oct 23 - 29 Oct 23</v>
      </c>
      <c r="AB4904" s="9" t="str">
        <f t="shared" si="755"/>
        <v xml:space="preserve">   </v>
      </c>
      <c r="AC4904" s="11" t="str">
        <f t="shared" si="756"/>
        <v/>
      </c>
      <c r="AD4904" s="9" t="str">
        <f t="shared" si="757"/>
        <v/>
      </c>
      <c r="AE4904" s="9" t="str">
        <f t="shared" si="758"/>
        <v/>
      </c>
    </row>
    <row r="4905" spans="1:31" ht="15" customHeight="1" x14ac:dyDescent="0.25">
      <c r="A4905">
        <v>12481</v>
      </c>
      <c r="B4905" t="s">
        <v>27</v>
      </c>
      <c r="C4905" t="s">
        <v>645</v>
      </c>
      <c r="D4905" s="14" t="s">
        <v>1387</v>
      </c>
      <c r="E4905" t="s">
        <v>6774</v>
      </c>
      <c r="F4905" t="s">
        <v>1322</v>
      </c>
      <c r="G4905" t="s">
        <v>1760</v>
      </c>
      <c r="H4905" t="s">
        <v>44</v>
      </c>
      <c r="I4905" t="s">
        <v>61</v>
      </c>
      <c r="K4905" t="s">
        <v>34</v>
      </c>
      <c r="M4905" t="s">
        <v>36</v>
      </c>
      <c r="N4905" t="s">
        <v>45</v>
      </c>
      <c r="P4905">
        <v>98</v>
      </c>
      <c r="Q4905" t="s">
        <v>34</v>
      </c>
      <c r="R4905" t="s">
        <v>1356</v>
      </c>
      <c r="W4905" s="9" t="str">
        <f t="shared" si="750"/>
        <v>Laptop/Desktop</v>
      </c>
      <c r="X4905" s="9" t="str">
        <f t="shared" si="751"/>
        <v xml:space="preserve">29 Oct 23 16:30:04 </v>
      </c>
      <c r="Y4905" s="9" t="str">
        <f t="shared" si="752"/>
        <v xml:space="preserve">16:30:04 </v>
      </c>
      <c r="Z4905" s="10">
        <f t="shared" si="753"/>
        <v>45222.6875462963</v>
      </c>
      <c r="AA4905" s="10" t="str">
        <f t="shared" si="754"/>
        <v>23 Oct 23 - 29 Oct 23</v>
      </c>
      <c r="AB4905" s="9" t="str">
        <f t="shared" si="755"/>
        <v xml:space="preserve">   </v>
      </c>
      <c r="AC4905" s="11" t="str">
        <f t="shared" si="756"/>
        <v/>
      </c>
      <c r="AD4905" s="9" t="str">
        <f t="shared" si="757"/>
        <v/>
      </c>
      <c r="AE4905" s="9" t="str">
        <f t="shared" si="758"/>
        <v/>
      </c>
    </row>
    <row r="4906" spans="1:31" ht="15" customHeight="1" x14ac:dyDescent="0.25">
      <c r="A4906">
        <v>12482</v>
      </c>
      <c r="B4906" t="s">
        <v>38</v>
      </c>
      <c r="C4906" t="s">
        <v>645</v>
      </c>
      <c r="D4906" s="14" t="s">
        <v>1191</v>
      </c>
      <c r="E4906" t="s">
        <v>6775</v>
      </c>
      <c r="F4906" t="s">
        <v>199</v>
      </c>
      <c r="G4906" t="s">
        <v>1760</v>
      </c>
      <c r="H4906" t="s">
        <v>133</v>
      </c>
      <c r="I4906" t="s">
        <v>55</v>
      </c>
      <c r="K4906" t="s">
        <v>34</v>
      </c>
      <c r="M4906" t="s">
        <v>36</v>
      </c>
      <c r="N4906" t="s">
        <v>37</v>
      </c>
      <c r="P4906">
        <v>59</v>
      </c>
      <c r="Q4906" t="s">
        <v>34</v>
      </c>
      <c r="R4906" t="s">
        <v>1319</v>
      </c>
      <c r="W4906" s="9" t="str">
        <f t="shared" si="750"/>
        <v>Server</v>
      </c>
      <c r="X4906" s="9" t="str">
        <f t="shared" si="751"/>
        <v xml:space="preserve">29 Oct 23 19:20:04 </v>
      </c>
      <c r="Y4906" s="9" t="str">
        <f t="shared" si="752"/>
        <v xml:space="preserve">19:20:04 </v>
      </c>
      <c r="Z4906" s="10">
        <f t="shared" si="753"/>
        <v>45222.805601851855</v>
      </c>
      <c r="AA4906" s="10" t="str">
        <f t="shared" si="754"/>
        <v>23 Oct 23 - 29 Oct 23</v>
      </c>
      <c r="AB4906" s="9" t="str">
        <f t="shared" si="755"/>
        <v xml:space="preserve">   </v>
      </c>
      <c r="AC4906" s="11" t="str">
        <f t="shared" si="756"/>
        <v/>
      </c>
      <c r="AD4906" s="9" t="str">
        <f t="shared" si="757"/>
        <v/>
      </c>
      <c r="AE4906" s="9" t="str">
        <f t="shared" si="758"/>
        <v/>
      </c>
    </row>
    <row r="4907" spans="1:31" ht="15" customHeight="1" x14ac:dyDescent="0.25">
      <c r="A4907">
        <v>12483</v>
      </c>
      <c r="B4907" t="s">
        <v>38</v>
      </c>
      <c r="C4907" t="s">
        <v>39</v>
      </c>
      <c r="D4907" s="14" t="s">
        <v>1767</v>
      </c>
      <c r="E4907" t="s">
        <v>6779</v>
      </c>
      <c r="F4907" t="s">
        <v>91</v>
      </c>
      <c r="G4907" t="s">
        <v>662</v>
      </c>
      <c r="H4907" t="s">
        <v>133</v>
      </c>
      <c r="I4907" t="s">
        <v>55</v>
      </c>
      <c r="J4907" t="s">
        <v>33</v>
      </c>
      <c r="K4907" t="s">
        <v>34</v>
      </c>
      <c r="M4907" t="s">
        <v>36</v>
      </c>
      <c r="N4907" t="s">
        <v>37</v>
      </c>
      <c r="P4907">
        <v>19</v>
      </c>
      <c r="Q4907" t="s">
        <v>34</v>
      </c>
      <c r="R4907" t="s">
        <v>1319</v>
      </c>
      <c r="W4907" s="9" t="str">
        <f t="shared" ref="W4907:W4970" si="759">IF(N4907&lt;&gt;"",N4907,"Email Category")</f>
        <v>Server</v>
      </c>
      <c r="X4907" s="9" t="str">
        <f t="shared" ref="X4907:X4970" si="760">MID(E4907,6,2)&amp;" "&amp;MID(E4907,9,3)&amp;" "&amp;MID(E4907,15,2)&amp;" "&amp;MID(E4907,18,9)</f>
        <v xml:space="preserve">30 Oct 23 01:00:04 </v>
      </c>
      <c r="Y4907" s="9" t="str">
        <f t="shared" ref="Y4907:Y4970" si="761">MID(E4907,18,9)</f>
        <v xml:space="preserve">01:00:04 </v>
      </c>
      <c r="Z4907" s="10">
        <f t="shared" ref="Z4907:Z4970" si="762">(X4907-WEEKDAY(X4907,3))</f>
        <v>45229.041712962964</v>
      </c>
      <c r="AA4907" s="10" t="str">
        <f t="shared" ref="AA4907:AA4970" si="763">TEXT(Z4907,"DD MMM YY")&amp;" - "&amp;TEXT(Z4907+ROWS(WZY4906:XAA4906)*6,"DD MMM YY")</f>
        <v>30 Oct 23 - 05 Nov 23</v>
      </c>
      <c r="AB4907" s="9" t="str">
        <f t="shared" ref="AB4907:AB4970" si="764">MID(L4907,6,2)&amp;" "&amp;MID(L4907,9,3)&amp;" "&amp;MID(L4907,15,2)&amp;" "&amp;MID(L4907,18,9)</f>
        <v xml:space="preserve">   </v>
      </c>
      <c r="AC4907" s="11" t="str">
        <f t="shared" ref="AC4907:AC4970" si="765">IF(AB4907&lt;X4907,"",AB4907-X4907)</f>
        <v/>
      </c>
      <c r="AD4907" s="9" t="str">
        <f t="shared" ref="AD4907:AD4970" si="766">IF(C4907&lt;&gt;"Closed","",IF(I4907=J4907,1,""))</f>
        <v/>
      </c>
      <c r="AE4907" s="9">
        <f t="shared" ref="AE4907:AE4970" si="767">IF(C4907&lt;&gt;"Closed","",IF(I4907&lt;&gt;J4907,1,""))</f>
        <v>1</v>
      </c>
    </row>
    <row r="4908" spans="1:31" ht="15" customHeight="1" x14ac:dyDescent="0.25">
      <c r="A4908">
        <v>12484</v>
      </c>
      <c r="B4908" t="s">
        <v>425</v>
      </c>
      <c r="C4908" t="s">
        <v>39</v>
      </c>
      <c r="D4908" s="14" t="s">
        <v>3726</v>
      </c>
      <c r="E4908" t="s">
        <v>6780</v>
      </c>
      <c r="F4908" t="s">
        <v>3728</v>
      </c>
      <c r="G4908" t="s">
        <v>43</v>
      </c>
      <c r="H4908" t="s">
        <v>133</v>
      </c>
      <c r="I4908" t="s">
        <v>33</v>
      </c>
      <c r="J4908" t="s">
        <v>33</v>
      </c>
      <c r="K4908" t="s">
        <v>34</v>
      </c>
      <c r="M4908" t="s">
        <v>36</v>
      </c>
      <c r="N4908" t="s">
        <v>1488</v>
      </c>
      <c r="P4908">
        <v>30</v>
      </c>
      <c r="Q4908" t="s">
        <v>34</v>
      </c>
      <c r="R4908" t="s">
        <v>1319</v>
      </c>
      <c r="W4908" s="9" t="str">
        <f t="shared" si="759"/>
        <v>Network Device</v>
      </c>
      <c r="X4908" s="9" t="str">
        <f t="shared" si="760"/>
        <v xml:space="preserve">30 Oct 23 06:20:05 </v>
      </c>
      <c r="Y4908" s="9" t="str">
        <f t="shared" si="761"/>
        <v xml:space="preserve">06:20:05 </v>
      </c>
      <c r="Z4908" s="10">
        <f t="shared" si="762"/>
        <v>45229.26394675926</v>
      </c>
      <c r="AA4908" s="10" t="str">
        <f t="shared" si="763"/>
        <v>30 Oct 23 - 05 Nov 23</v>
      </c>
      <c r="AB4908" s="9" t="str">
        <f t="shared" si="764"/>
        <v xml:space="preserve">   </v>
      </c>
      <c r="AC4908" s="11" t="str">
        <f t="shared" si="765"/>
        <v/>
      </c>
      <c r="AD4908" s="9">
        <f t="shared" si="766"/>
        <v>1</v>
      </c>
      <c r="AE4908" s="9" t="str">
        <f t="shared" si="767"/>
        <v/>
      </c>
    </row>
    <row r="4909" spans="1:31" ht="15" customHeight="1" x14ac:dyDescent="0.25">
      <c r="A4909">
        <v>12485</v>
      </c>
      <c r="B4909" t="s">
        <v>38</v>
      </c>
      <c r="C4909" t="s">
        <v>39</v>
      </c>
      <c r="D4909" t="s">
        <v>6781</v>
      </c>
      <c r="E4909" t="s">
        <v>6782</v>
      </c>
      <c r="G4909" t="s">
        <v>81</v>
      </c>
      <c r="H4909" t="s">
        <v>1098</v>
      </c>
      <c r="I4909" t="s">
        <v>55</v>
      </c>
      <c r="J4909" t="s">
        <v>55</v>
      </c>
      <c r="K4909" t="s">
        <v>654</v>
      </c>
      <c r="M4909" t="s">
        <v>36</v>
      </c>
      <c r="N4909" t="s">
        <v>1013</v>
      </c>
      <c r="O4909" t="s">
        <v>1399</v>
      </c>
      <c r="P4909">
        <v>48</v>
      </c>
      <c r="Q4909" t="s">
        <v>34</v>
      </c>
      <c r="R4909" t="s">
        <v>1331</v>
      </c>
      <c r="W4909" s="9" t="str">
        <f t="shared" si="759"/>
        <v>User</v>
      </c>
      <c r="X4909" s="9" t="str">
        <f t="shared" si="760"/>
        <v xml:space="preserve">30 Oct 23 09:20:07 </v>
      </c>
      <c r="Y4909" s="9" t="str">
        <f t="shared" si="761"/>
        <v xml:space="preserve">09:20:07 </v>
      </c>
      <c r="Z4909" s="10">
        <f t="shared" si="762"/>
        <v>45229.388969907406</v>
      </c>
      <c r="AA4909" s="10" t="str">
        <f t="shared" si="763"/>
        <v>30 Oct 23 - 05 Nov 23</v>
      </c>
      <c r="AB4909" s="9" t="str">
        <f t="shared" si="764"/>
        <v xml:space="preserve">   </v>
      </c>
      <c r="AC4909" s="11" t="str">
        <f t="shared" si="765"/>
        <v/>
      </c>
      <c r="AD4909" s="9">
        <f t="shared" si="766"/>
        <v>1</v>
      </c>
      <c r="AE4909" s="9" t="str">
        <f t="shared" si="767"/>
        <v/>
      </c>
    </row>
    <row r="4910" spans="1:31" ht="15" customHeight="1" x14ac:dyDescent="0.25">
      <c r="A4910">
        <v>12486</v>
      </c>
      <c r="B4910" t="s">
        <v>38</v>
      </c>
      <c r="C4910" t="s">
        <v>39</v>
      </c>
      <c r="D4910" t="s">
        <v>6783</v>
      </c>
      <c r="E4910" t="s">
        <v>6784</v>
      </c>
      <c r="G4910" t="s">
        <v>1760</v>
      </c>
      <c r="H4910" t="s">
        <v>1016</v>
      </c>
      <c r="I4910" t="s">
        <v>55</v>
      </c>
      <c r="J4910" t="s">
        <v>55</v>
      </c>
      <c r="K4910" t="s">
        <v>654</v>
      </c>
      <c r="M4910" t="s">
        <v>36</v>
      </c>
      <c r="N4910" t="s">
        <v>1013</v>
      </c>
      <c r="O4910" t="s">
        <v>1399</v>
      </c>
      <c r="P4910">
        <v>77</v>
      </c>
      <c r="Q4910" t="s">
        <v>34</v>
      </c>
      <c r="R4910" t="s">
        <v>1331</v>
      </c>
      <c r="W4910" s="9" t="str">
        <f t="shared" si="759"/>
        <v>User</v>
      </c>
      <c r="X4910" s="9" t="str">
        <f t="shared" si="760"/>
        <v xml:space="preserve">30 Oct 23 09:30:10 </v>
      </c>
      <c r="Y4910" s="9" t="str">
        <f t="shared" si="761"/>
        <v xml:space="preserve">09:30:10 </v>
      </c>
      <c r="Z4910" s="10">
        <f t="shared" si="762"/>
        <v>45229.395949074074</v>
      </c>
      <c r="AA4910" s="10" t="str">
        <f t="shared" si="763"/>
        <v>30 Oct 23 - 05 Nov 23</v>
      </c>
      <c r="AB4910" s="9" t="str">
        <f t="shared" si="764"/>
        <v xml:space="preserve">   </v>
      </c>
      <c r="AC4910" s="11" t="str">
        <f t="shared" si="765"/>
        <v/>
      </c>
      <c r="AD4910" s="9">
        <f t="shared" si="766"/>
        <v>1</v>
      </c>
      <c r="AE4910" s="9" t="str">
        <f t="shared" si="767"/>
        <v/>
      </c>
    </row>
    <row r="4911" spans="1:31" ht="15" customHeight="1" x14ac:dyDescent="0.25">
      <c r="A4911">
        <v>12487</v>
      </c>
      <c r="B4911" t="s">
        <v>38</v>
      </c>
      <c r="C4911" t="s">
        <v>39</v>
      </c>
      <c r="D4911" s="14" t="s">
        <v>1767</v>
      </c>
      <c r="E4911" t="s">
        <v>6785</v>
      </c>
      <c r="F4911" t="s">
        <v>91</v>
      </c>
      <c r="G4911" t="s">
        <v>662</v>
      </c>
      <c r="H4911" t="s">
        <v>1098</v>
      </c>
      <c r="I4911" t="s">
        <v>33</v>
      </c>
      <c r="J4911" t="s">
        <v>33</v>
      </c>
      <c r="K4911" t="s">
        <v>34</v>
      </c>
      <c r="M4911" t="s">
        <v>36</v>
      </c>
      <c r="N4911" t="s">
        <v>37</v>
      </c>
      <c r="P4911">
        <v>64</v>
      </c>
      <c r="Q4911" t="s">
        <v>34</v>
      </c>
      <c r="R4911" t="s">
        <v>1319</v>
      </c>
      <c r="W4911" s="9" t="str">
        <f t="shared" si="759"/>
        <v>Server</v>
      </c>
      <c r="X4911" s="9" t="str">
        <f t="shared" si="760"/>
        <v xml:space="preserve">30 Oct 23 09:40:05 </v>
      </c>
      <c r="Y4911" s="9" t="str">
        <f t="shared" si="761"/>
        <v xml:space="preserve">09:40:05 </v>
      </c>
      <c r="Z4911" s="10">
        <f t="shared" si="762"/>
        <v>45229.40283564815</v>
      </c>
      <c r="AA4911" s="10" t="str">
        <f t="shared" si="763"/>
        <v>30 Oct 23 - 05 Nov 23</v>
      </c>
      <c r="AB4911" s="9" t="str">
        <f t="shared" si="764"/>
        <v xml:space="preserve">   </v>
      </c>
      <c r="AC4911" s="11" t="str">
        <f t="shared" si="765"/>
        <v/>
      </c>
      <c r="AD4911" s="9">
        <f t="shared" si="766"/>
        <v>1</v>
      </c>
      <c r="AE4911" s="9" t="str">
        <f t="shared" si="767"/>
        <v/>
      </c>
    </row>
    <row r="4912" spans="1:31" ht="15" customHeight="1" x14ac:dyDescent="0.25">
      <c r="A4912">
        <v>12488</v>
      </c>
      <c r="B4912" t="s">
        <v>27</v>
      </c>
      <c r="C4912" t="s">
        <v>39</v>
      </c>
      <c r="D4912" s="14" t="s">
        <v>6008</v>
      </c>
      <c r="E4912" t="s">
        <v>6786</v>
      </c>
      <c r="F4912" t="s">
        <v>927</v>
      </c>
      <c r="G4912" t="s">
        <v>1760</v>
      </c>
      <c r="H4912" t="s">
        <v>1016</v>
      </c>
      <c r="I4912" t="s">
        <v>33</v>
      </c>
      <c r="J4912" t="s">
        <v>33</v>
      </c>
      <c r="K4912" t="s">
        <v>1560</v>
      </c>
      <c r="M4912" t="s">
        <v>36</v>
      </c>
      <c r="N4912" t="s">
        <v>37</v>
      </c>
      <c r="P4912">
        <v>106</v>
      </c>
      <c r="Q4912" t="s">
        <v>34</v>
      </c>
      <c r="R4912" t="s">
        <v>1319</v>
      </c>
      <c r="W4912" s="9" t="str">
        <f t="shared" si="759"/>
        <v>Server</v>
      </c>
      <c r="X4912" s="9" t="str">
        <f t="shared" si="760"/>
        <v xml:space="preserve">30 Oct 23 11:10:05 </v>
      </c>
      <c r="Y4912" s="9" t="str">
        <f t="shared" si="761"/>
        <v xml:space="preserve">11:10:05 </v>
      </c>
      <c r="Z4912" s="10">
        <f t="shared" si="762"/>
        <v>45229.46533564815</v>
      </c>
      <c r="AA4912" s="10" t="str">
        <f t="shared" si="763"/>
        <v>30 Oct 23 - 05 Nov 23</v>
      </c>
      <c r="AB4912" s="9" t="str">
        <f t="shared" si="764"/>
        <v xml:space="preserve">   </v>
      </c>
      <c r="AC4912" s="11" t="str">
        <f t="shared" si="765"/>
        <v/>
      </c>
      <c r="AD4912" s="9">
        <f t="shared" si="766"/>
        <v>1</v>
      </c>
      <c r="AE4912" s="9" t="str">
        <f t="shared" si="767"/>
        <v/>
      </c>
    </row>
    <row r="4913" spans="1:31" ht="15" customHeight="1" x14ac:dyDescent="0.25">
      <c r="A4913">
        <v>12489</v>
      </c>
      <c r="B4913" t="s">
        <v>38</v>
      </c>
      <c r="C4913" t="s">
        <v>39</v>
      </c>
      <c r="D4913" s="14" t="s">
        <v>4707</v>
      </c>
      <c r="E4913" t="s">
        <v>6787</v>
      </c>
      <c r="F4913" t="s">
        <v>2762</v>
      </c>
      <c r="G4913" t="s">
        <v>81</v>
      </c>
      <c r="H4913" t="s">
        <v>1098</v>
      </c>
      <c r="I4913" t="s">
        <v>61</v>
      </c>
      <c r="J4913" t="s">
        <v>33</v>
      </c>
      <c r="K4913" t="s">
        <v>34</v>
      </c>
      <c r="M4913" t="s">
        <v>36</v>
      </c>
      <c r="N4913" t="s">
        <v>45</v>
      </c>
      <c r="P4913">
        <v>50</v>
      </c>
      <c r="Q4913" t="s">
        <v>34</v>
      </c>
      <c r="R4913" t="s">
        <v>1319</v>
      </c>
      <c r="W4913" s="9" t="str">
        <f t="shared" si="759"/>
        <v>Laptop/Desktop</v>
      </c>
      <c r="X4913" s="9" t="str">
        <f t="shared" si="760"/>
        <v xml:space="preserve">30 Oct 23 11:40:05 </v>
      </c>
      <c r="Y4913" s="9" t="str">
        <f t="shared" si="761"/>
        <v xml:space="preserve">11:40:05 </v>
      </c>
      <c r="Z4913" s="10">
        <f t="shared" si="762"/>
        <v>45229.486168981479</v>
      </c>
      <c r="AA4913" s="10" t="str">
        <f t="shared" si="763"/>
        <v>30 Oct 23 - 05 Nov 23</v>
      </c>
      <c r="AB4913" s="9" t="str">
        <f t="shared" si="764"/>
        <v xml:space="preserve">   </v>
      </c>
      <c r="AC4913" s="11" t="str">
        <f t="shared" si="765"/>
        <v/>
      </c>
      <c r="AD4913" s="9" t="str">
        <f t="shared" si="766"/>
        <v/>
      </c>
      <c r="AE4913" s="9">
        <f t="shared" si="767"/>
        <v>1</v>
      </c>
    </row>
    <row r="4914" spans="1:31" ht="15" customHeight="1" x14ac:dyDescent="0.25">
      <c r="A4914">
        <v>12490</v>
      </c>
      <c r="B4914" t="s">
        <v>27</v>
      </c>
      <c r="C4914" t="s">
        <v>68</v>
      </c>
      <c r="D4914" s="14" t="s">
        <v>28</v>
      </c>
      <c r="E4914" t="s">
        <v>6788</v>
      </c>
      <c r="F4914" t="s">
        <v>30</v>
      </c>
      <c r="G4914" t="s">
        <v>1760</v>
      </c>
      <c r="H4914" t="s">
        <v>1016</v>
      </c>
      <c r="I4914" t="s">
        <v>33</v>
      </c>
      <c r="K4914" t="s">
        <v>34</v>
      </c>
      <c r="M4914" t="s">
        <v>36</v>
      </c>
      <c r="P4914">
        <v>70</v>
      </c>
      <c r="Q4914" t="s">
        <v>34</v>
      </c>
      <c r="R4914" t="s">
        <v>1319</v>
      </c>
      <c r="W4914" s="9" t="str">
        <f t="shared" si="759"/>
        <v>Email Category</v>
      </c>
      <c r="X4914" s="9" t="str">
        <f t="shared" si="760"/>
        <v xml:space="preserve">30 Oct 23 12:10:05 </v>
      </c>
      <c r="Y4914" s="9" t="str">
        <f t="shared" si="761"/>
        <v xml:space="preserve">12:10:05 </v>
      </c>
      <c r="Z4914" s="10">
        <f t="shared" si="762"/>
        <v>45229.507002314815</v>
      </c>
      <c r="AA4914" s="10" t="str">
        <f t="shared" si="763"/>
        <v>30 Oct 23 - 05 Nov 23</v>
      </c>
      <c r="AB4914" s="9" t="str">
        <f t="shared" si="764"/>
        <v xml:space="preserve">   </v>
      </c>
      <c r="AC4914" s="11" t="str">
        <f t="shared" si="765"/>
        <v/>
      </c>
      <c r="AD4914" s="9" t="str">
        <f t="shared" si="766"/>
        <v/>
      </c>
      <c r="AE4914" s="9" t="str">
        <f t="shared" si="767"/>
        <v/>
      </c>
    </row>
    <row r="4915" spans="1:31" ht="15" customHeight="1" x14ac:dyDescent="0.25">
      <c r="A4915">
        <v>12491</v>
      </c>
      <c r="B4915" t="s">
        <v>57</v>
      </c>
      <c r="C4915" t="s">
        <v>68</v>
      </c>
      <c r="D4915" s="14" t="s">
        <v>28</v>
      </c>
      <c r="E4915" t="s">
        <v>6789</v>
      </c>
      <c r="F4915" t="s">
        <v>30</v>
      </c>
      <c r="G4915" t="s">
        <v>1760</v>
      </c>
      <c r="H4915" t="s">
        <v>1098</v>
      </c>
      <c r="I4915" t="s">
        <v>33</v>
      </c>
      <c r="K4915" t="s">
        <v>34</v>
      </c>
      <c r="M4915" t="s">
        <v>36</v>
      </c>
      <c r="N4915" t="s">
        <v>45</v>
      </c>
      <c r="P4915">
        <v>53</v>
      </c>
      <c r="Q4915" t="s">
        <v>34</v>
      </c>
      <c r="R4915" t="s">
        <v>1319</v>
      </c>
      <c r="W4915" s="9" t="str">
        <f t="shared" si="759"/>
        <v>Laptop/Desktop</v>
      </c>
      <c r="X4915" s="9" t="str">
        <f t="shared" si="760"/>
        <v xml:space="preserve">30 Oct 23 12:10:08 </v>
      </c>
      <c r="Y4915" s="9" t="str">
        <f t="shared" si="761"/>
        <v xml:space="preserve">12:10:08 </v>
      </c>
      <c r="Z4915" s="10">
        <f t="shared" si="762"/>
        <v>45229.507037037038</v>
      </c>
      <c r="AA4915" s="10" t="str">
        <f t="shared" si="763"/>
        <v>30 Oct 23 - 05 Nov 23</v>
      </c>
      <c r="AB4915" s="9" t="str">
        <f t="shared" si="764"/>
        <v xml:space="preserve">   </v>
      </c>
      <c r="AC4915" s="11" t="str">
        <f t="shared" si="765"/>
        <v/>
      </c>
      <c r="AD4915" s="9" t="str">
        <f t="shared" si="766"/>
        <v/>
      </c>
      <c r="AE4915" s="9" t="str">
        <f t="shared" si="767"/>
        <v/>
      </c>
    </row>
    <row r="4916" spans="1:31" ht="15" customHeight="1" x14ac:dyDescent="0.25">
      <c r="A4916">
        <v>12492</v>
      </c>
      <c r="B4916" t="s">
        <v>57</v>
      </c>
      <c r="C4916" t="s">
        <v>39</v>
      </c>
      <c r="D4916" s="14" t="s">
        <v>333</v>
      </c>
      <c r="E4916" t="s">
        <v>6790</v>
      </c>
      <c r="F4916" t="s">
        <v>335</v>
      </c>
      <c r="G4916" t="s">
        <v>81</v>
      </c>
      <c r="H4916" t="s">
        <v>1098</v>
      </c>
      <c r="I4916" t="s">
        <v>61</v>
      </c>
      <c r="J4916" t="s">
        <v>33</v>
      </c>
      <c r="K4916" t="s">
        <v>1560</v>
      </c>
      <c r="M4916" t="s">
        <v>36</v>
      </c>
      <c r="N4916" t="s">
        <v>37</v>
      </c>
      <c r="P4916">
        <v>26</v>
      </c>
      <c r="Q4916" t="s">
        <v>34</v>
      </c>
      <c r="R4916" t="s">
        <v>1319</v>
      </c>
      <c r="W4916" s="9" t="str">
        <f t="shared" si="759"/>
        <v>Server</v>
      </c>
      <c r="X4916" s="9" t="str">
        <f t="shared" si="760"/>
        <v xml:space="preserve">30 Oct 23 13:30:04 </v>
      </c>
      <c r="Y4916" s="9" t="str">
        <f t="shared" si="761"/>
        <v xml:space="preserve">13:30:04 </v>
      </c>
      <c r="Z4916" s="10">
        <f t="shared" si="762"/>
        <v>45229.5625462963</v>
      </c>
      <c r="AA4916" s="10" t="str">
        <f t="shared" si="763"/>
        <v>30 Oct 23 - 05 Nov 23</v>
      </c>
      <c r="AB4916" s="9" t="str">
        <f t="shared" si="764"/>
        <v xml:space="preserve">   </v>
      </c>
      <c r="AC4916" s="11" t="str">
        <f t="shared" si="765"/>
        <v/>
      </c>
      <c r="AD4916" s="9" t="str">
        <f t="shared" si="766"/>
        <v/>
      </c>
      <c r="AE4916" s="9">
        <f t="shared" si="767"/>
        <v>1</v>
      </c>
    </row>
    <row r="4917" spans="1:31" ht="15" customHeight="1" x14ac:dyDescent="0.25">
      <c r="A4917">
        <v>12493</v>
      </c>
      <c r="B4917" t="s">
        <v>57</v>
      </c>
      <c r="C4917" t="s">
        <v>39</v>
      </c>
      <c r="D4917" s="14" t="s">
        <v>6234</v>
      </c>
      <c r="E4917" t="s">
        <v>6791</v>
      </c>
      <c r="F4917" t="s">
        <v>272</v>
      </c>
      <c r="G4917" t="s">
        <v>46</v>
      </c>
      <c r="H4917" t="s">
        <v>1016</v>
      </c>
      <c r="I4917" t="s">
        <v>55</v>
      </c>
      <c r="J4917" t="s">
        <v>55</v>
      </c>
      <c r="K4917" t="s">
        <v>1560</v>
      </c>
      <c r="M4917" t="s">
        <v>36</v>
      </c>
      <c r="N4917" t="s">
        <v>45</v>
      </c>
      <c r="P4917">
        <v>68</v>
      </c>
      <c r="Q4917" t="s">
        <v>34</v>
      </c>
      <c r="R4917" t="s">
        <v>1319</v>
      </c>
      <c r="W4917" s="9" t="str">
        <f t="shared" si="759"/>
        <v>Laptop/Desktop</v>
      </c>
      <c r="X4917" s="9" t="str">
        <f t="shared" si="760"/>
        <v xml:space="preserve">30 Oct 23 13:50:05 </v>
      </c>
      <c r="Y4917" s="9" t="str">
        <f t="shared" si="761"/>
        <v xml:space="preserve">13:50:05 </v>
      </c>
      <c r="Z4917" s="10">
        <f t="shared" si="762"/>
        <v>45229.57644675926</v>
      </c>
      <c r="AA4917" s="10" t="str">
        <f t="shared" si="763"/>
        <v>30 Oct 23 - 05 Nov 23</v>
      </c>
      <c r="AB4917" s="9" t="str">
        <f t="shared" si="764"/>
        <v xml:space="preserve">   </v>
      </c>
      <c r="AC4917" s="11" t="str">
        <f t="shared" si="765"/>
        <v/>
      </c>
      <c r="AD4917" s="9">
        <f t="shared" si="766"/>
        <v>1</v>
      </c>
      <c r="AE4917" s="9" t="str">
        <f t="shared" si="767"/>
        <v/>
      </c>
    </row>
    <row r="4918" spans="1:31" ht="15" customHeight="1" x14ac:dyDescent="0.25">
      <c r="A4918">
        <v>12494</v>
      </c>
      <c r="B4918" t="s">
        <v>38</v>
      </c>
      <c r="C4918" t="s">
        <v>39</v>
      </c>
      <c r="D4918" t="s">
        <v>267</v>
      </c>
      <c r="E4918" t="s">
        <v>6792</v>
      </c>
      <c r="G4918" t="s">
        <v>1760</v>
      </c>
      <c r="H4918" t="s">
        <v>1098</v>
      </c>
      <c r="I4918" t="s">
        <v>61</v>
      </c>
      <c r="J4918" t="s">
        <v>61</v>
      </c>
      <c r="K4918" t="s">
        <v>654</v>
      </c>
      <c r="M4918" t="s">
        <v>36</v>
      </c>
      <c r="N4918" t="s">
        <v>1013</v>
      </c>
      <c r="O4918" t="s">
        <v>112</v>
      </c>
      <c r="P4918">
        <v>74</v>
      </c>
      <c r="Q4918" t="s">
        <v>34</v>
      </c>
      <c r="R4918" t="s">
        <v>1331</v>
      </c>
      <c r="W4918" s="9" t="str">
        <f t="shared" si="759"/>
        <v>User</v>
      </c>
      <c r="X4918" s="9" t="str">
        <f t="shared" si="760"/>
        <v xml:space="preserve">30 Oct 23 14:00:08 </v>
      </c>
      <c r="Y4918" s="9" t="str">
        <f t="shared" si="761"/>
        <v xml:space="preserve">14:00:08 </v>
      </c>
      <c r="Z4918" s="10">
        <f t="shared" si="762"/>
        <v>45229.583425925928</v>
      </c>
      <c r="AA4918" s="10" t="str">
        <f t="shared" si="763"/>
        <v>30 Oct 23 - 05 Nov 23</v>
      </c>
      <c r="AB4918" s="9" t="str">
        <f t="shared" si="764"/>
        <v xml:space="preserve">   </v>
      </c>
      <c r="AC4918" s="11" t="str">
        <f t="shared" si="765"/>
        <v/>
      </c>
      <c r="AD4918" s="9">
        <f t="shared" si="766"/>
        <v>1</v>
      </c>
      <c r="AE4918" s="9" t="str">
        <f t="shared" si="767"/>
        <v/>
      </c>
    </row>
    <row r="4919" spans="1:31" ht="15" customHeight="1" x14ac:dyDescent="0.25">
      <c r="A4919">
        <v>12495</v>
      </c>
      <c r="B4919" t="s">
        <v>38</v>
      </c>
      <c r="C4919" t="s">
        <v>39</v>
      </c>
      <c r="D4919" t="s">
        <v>6793</v>
      </c>
      <c r="E4919" t="s">
        <v>6794</v>
      </c>
      <c r="G4919" t="s">
        <v>43</v>
      </c>
      <c r="H4919" t="s">
        <v>2338</v>
      </c>
      <c r="I4919" t="s">
        <v>61</v>
      </c>
      <c r="J4919" t="s">
        <v>61</v>
      </c>
      <c r="K4919" t="s">
        <v>654</v>
      </c>
      <c r="M4919" t="s">
        <v>36</v>
      </c>
      <c r="N4919" t="s">
        <v>1013</v>
      </c>
      <c r="O4919" t="s">
        <v>112</v>
      </c>
      <c r="P4919">
        <v>101</v>
      </c>
      <c r="Q4919" t="s">
        <v>34</v>
      </c>
      <c r="R4919" t="s">
        <v>1331</v>
      </c>
      <c r="W4919" s="9" t="str">
        <f t="shared" si="759"/>
        <v>User</v>
      </c>
      <c r="X4919" s="9" t="str">
        <f t="shared" si="760"/>
        <v xml:space="preserve">30 Oct 23 14:40:17 </v>
      </c>
      <c r="Y4919" s="9" t="str">
        <f t="shared" si="761"/>
        <v xml:space="preserve">14:40:17 </v>
      </c>
      <c r="Z4919" s="10">
        <f t="shared" si="762"/>
        <v>45229.611307870371</v>
      </c>
      <c r="AA4919" s="10" t="str">
        <f t="shared" si="763"/>
        <v>30 Oct 23 - 05 Nov 23</v>
      </c>
      <c r="AB4919" s="9" t="str">
        <f t="shared" si="764"/>
        <v xml:space="preserve">   </v>
      </c>
      <c r="AC4919" s="11" t="str">
        <f t="shared" si="765"/>
        <v/>
      </c>
      <c r="AD4919" s="9">
        <f t="shared" si="766"/>
        <v>1</v>
      </c>
      <c r="AE4919" s="9" t="str">
        <f t="shared" si="767"/>
        <v/>
      </c>
    </row>
    <row r="4920" spans="1:31" ht="15" customHeight="1" x14ac:dyDescent="0.25">
      <c r="A4920">
        <v>12496</v>
      </c>
      <c r="B4920" t="s">
        <v>38</v>
      </c>
      <c r="C4920" t="s">
        <v>39</v>
      </c>
      <c r="D4920" t="s">
        <v>6586</v>
      </c>
      <c r="E4920" t="s">
        <v>6794</v>
      </c>
      <c r="G4920" t="s">
        <v>46</v>
      </c>
      <c r="H4920" t="s">
        <v>1016</v>
      </c>
      <c r="I4920" t="s">
        <v>33</v>
      </c>
      <c r="J4920" t="s">
        <v>33</v>
      </c>
      <c r="K4920" t="s">
        <v>654</v>
      </c>
      <c r="M4920" t="s">
        <v>36</v>
      </c>
      <c r="N4920" t="s">
        <v>1013</v>
      </c>
      <c r="O4920" t="s">
        <v>50</v>
      </c>
      <c r="P4920">
        <v>43</v>
      </c>
      <c r="Q4920" t="s">
        <v>34</v>
      </c>
      <c r="R4920" t="s">
        <v>1331</v>
      </c>
      <c r="W4920" s="9" t="str">
        <f t="shared" si="759"/>
        <v>User</v>
      </c>
      <c r="X4920" s="9" t="str">
        <f t="shared" si="760"/>
        <v xml:space="preserve">30 Oct 23 14:40:17 </v>
      </c>
      <c r="Y4920" s="9" t="str">
        <f t="shared" si="761"/>
        <v xml:space="preserve">14:40:17 </v>
      </c>
      <c r="Z4920" s="10">
        <f t="shared" si="762"/>
        <v>45229.611307870371</v>
      </c>
      <c r="AA4920" s="10" t="str">
        <f t="shared" si="763"/>
        <v>30 Oct 23 - 05 Nov 23</v>
      </c>
      <c r="AB4920" s="9" t="str">
        <f t="shared" si="764"/>
        <v xml:space="preserve">   </v>
      </c>
      <c r="AC4920" s="11" t="str">
        <f t="shared" si="765"/>
        <v/>
      </c>
      <c r="AD4920" s="9">
        <f t="shared" si="766"/>
        <v>1</v>
      </c>
      <c r="AE4920" s="9" t="str">
        <f t="shared" si="767"/>
        <v/>
      </c>
    </row>
    <row r="4921" spans="1:31" ht="15" customHeight="1" x14ac:dyDescent="0.25">
      <c r="A4921">
        <v>12497</v>
      </c>
      <c r="B4921" t="s">
        <v>38</v>
      </c>
      <c r="C4921" t="s">
        <v>39</v>
      </c>
      <c r="D4921" t="s">
        <v>6795</v>
      </c>
      <c r="E4921" t="s">
        <v>6796</v>
      </c>
      <c r="G4921" t="s">
        <v>1760</v>
      </c>
      <c r="H4921" t="s">
        <v>1098</v>
      </c>
      <c r="I4921" t="s">
        <v>55</v>
      </c>
      <c r="J4921" t="s">
        <v>55</v>
      </c>
      <c r="K4921" t="s">
        <v>654</v>
      </c>
      <c r="M4921" t="s">
        <v>36</v>
      </c>
      <c r="N4921" t="s">
        <v>1013</v>
      </c>
      <c r="O4921" t="s">
        <v>1417</v>
      </c>
      <c r="P4921">
        <v>34</v>
      </c>
      <c r="Q4921" t="s">
        <v>34</v>
      </c>
      <c r="R4921" t="s">
        <v>1331</v>
      </c>
      <c r="W4921" s="9" t="str">
        <f t="shared" si="759"/>
        <v>User</v>
      </c>
      <c r="X4921" s="9" t="str">
        <f t="shared" si="760"/>
        <v xml:space="preserve">30 Oct 23 15:10:07 </v>
      </c>
      <c r="Y4921" s="9" t="str">
        <f t="shared" si="761"/>
        <v xml:space="preserve">15:10:07 </v>
      </c>
      <c r="Z4921" s="10">
        <f t="shared" si="762"/>
        <v>45229.632025462961</v>
      </c>
      <c r="AA4921" s="10" t="str">
        <f t="shared" si="763"/>
        <v>30 Oct 23 - 05 Nov 23</v>
      </c>
      <c r="AB4921" s="9" t="str">
        <f t="shared" si="764"/>
        <v xml:space="preserve">   </v>
      </c>
      <c r="AC4921" s="11" t="str">
        <f t="shared" si="765"/>
        <v/>
      </c>
      <c r="AD4921" s="9">
        <f t="shared" si="766"/>
        <v>1</v>
      </c>
      <c r="AE4921" s="9" t="str">
        <f t="shared" si="767"/>
        <v/>
      </c>
    </row>
    <row r="4922" spans="1:31" ht="15" customHeight="1" x14ac:dyDescent="0.25">
      <c r="A4922">
        <v>12498</v>
      </c>
      <c r="B4922" t="s">
        <v>38</v>
      </c>
      <c r="C4922" t="s">
        <v>39</v>
      </c>
      <c r="D4922" t="s">
        <v>6797</v>
      </c>
      <c r="E4922" t="s">
        <v>6798</v>
      </c>
      <c r="G4922" t="s">
        <v>662</v>
      </c>
      <c r="H4922" t="s">
        <v>2338</v>
      </c>
      <c r="I4922" t="s">
        <v>61</v>
      </c>
      <c r="J4922" t="s">
        <v>61</v>
      </c>
      <c r="K4922" t="s">
        <v>654</v>
      </c>
      <c r="M4922" t="s">
        <v>36</v>
      </c>
      <c r="N4922" t="s">
        <v>1013</v>
      </c>
      <c r="O4922" t="s">
        <v>74</v>
      </c>
      <c r="P4922">
        <v>78</v>
      </c>
      <c r="Q4922" t="s">
        <v>34</v>
      </c>
      <c r="R4922" t="s">
        <v>1331</v>
      </c>
      <c r="W4922" s="9" t="str">
        <f t="shared" si="759"/>
        <v>User</v>
      </c>
      <c r="X4922" s="9" t="str">
        <f t="shared" si="760"/>
        <v xml:space="preserve">30 Oct 23 16:20:07 </v>
      </c>
      <c r="Y4922" s="9" t="str">
        <f t="shared" si="761"/>
        <v xml:space="preserve">16:20:07 </v>
      </c>
      <c r="Z4922" s="10">
        <f t="shared" si="762"/>
        <v>45229.680636574078</v>
      </c>
      <c r="AA4922" s="10" t="str">
        <f t="shared" si="763"/>
        <v>30 Oct 23 - 05 Nov 23</v>
      </c>
      <c r="AB4922" s="9" t="str">
        <f t="shared" si="764"/>
        <v xml:space="preserve">   </v>
      </c>
      <c r="AC4922" s="11" t="str">
        <f t="shared" si="765"/>
        <v/>
      </c>
      <c r="AD4922" s="9">
        <f t="shared" si="766"/>
        <v>1</v>
      </c>
      <c r="AE4922" s="9" t="str">
        <f t="shared" si="767"/>
        <v/>
      </c>
    </row>
    <row r="4923" spans="1:31" ht="15" customHeight="1" x14ac:dyDescent="0.25">
      <c r="A4923">
        <v>12499</v>
      </c>
      <c r="B4923" t="s">
        <v>348</v>
      </c>
      <c r="C4923" t="s">
        <v>196</v>
      </c>
      <c r="D4923" t="s">
        <v>6799</v>
      </c>
      <c r="E4923" t="s">
        <v>6800</v>
      </c>
      <c r="G4923" t="s">
        <v>81</v>
      </c>
      <c r="H4923" t="s">
        <v>133</v>
      </c>
      <c r="I4923" t="s">
        <v>61</v>
      </c>
      <c r="J4923" t="s">
        <v>61</v>
      </c>
      <c r="K4923" t="s">
        <v>1590</v>
      </c>
      <c r="M4923" t="s">
        <v>36</v>
      </c>
      <c r="O4923" t="s">
        <v>74</v>
      </c>
      <c r="P4923">
        <v>92</v>
      </c>
      <c r="Q4923" t="s">
        <v>34</v>
      </c>
      <c r="R4923" t="s">
        <v>1331</v>
      </c>
      <c r="W4923" s="9" t="str">
        <f t="shared" si="759"/>
        <v>Email Category</v>
      </c>
      <c r="X4923" s="9" t="str">
        <f t="shared" si="760"/>
        <v xml:space="preserve">30 Oct 23 22:10:09 </v>
      </c>
      <c r="Y4923" s="9" t="str">
        <f t="shared" si="761"/>
        <v xml:space="preserve">22:10:09 </v>
      </c>
      <c r="Z4923" s="10">
        <f t="shared" si="762"/>
        <v>45229.923715277779</v>
      </c>
      <c r="AA4923" s="10" t="str">
        <f t="shared" si="763"/>
        <v>30 Oct 23 - 05 Nov 23</v>
      </c>
      <c r="AB4923" s="9" t="str">
        <f t="shared" si="764"/>
        <v xml:space="preserve">   </v>
      </c>
      <c r="AC4923" s="11" t="str">
        <f t="shared" si="765"/>
        <v/>
      </c>
      <c r="AD4923" s="9" t="str">
        <f t="shared" si="766"/>
        <v/>
      </c>
      <c r="AE4923" s="9" t="str">
        <f t="shared" si="767"/>
        <v/>
      </c>
    </row>
    <row r="4924" spans="1:31" ht="15" customHeight="1" x14ac:dyDescent="0.25">
      <c r="A4924">
        <v>12500</v>
      </c>
      <c r="B4924" t="s">
        <v>38</v>
      </c>
      <c r="C4924" t="s">
        <v>39</v>
      </c>
      <c r="D4924" t="s">
        <v>6801</v>
      </c>
      <c r="E4924" t="s">
        <v>6802</v>
      </c>
      <c r="G4924" t="s">
        <v>46</v>
      </c>
      <c r="H4924" t="s">
        <v>133</v>
      </c>
      <c r="I4924" t="s">
        <v>61</v>
      </c>
      <c r="J4924" t="s">
        <v>61</v>
      </c>
      <c r="K4924" t="s">
        <v>1590</v>
      </c>
      <c r="M4924" t="s">
        <v>36</v>
      </c>
      <c r="N4924" t="s">
        <v>1013</v>
      </c>
      <c r="O4924" t="s">
        <v>112</v>
      </c>
      <c r="P4924">
        <v>13</v>
      </c>
      <c r="Q4924" t="s">
        <v>34</v>
      </c>
      <c r="R4924" t="s">
        <v>1331</v>
      </c>
      <c r="W4924" s="9" t="str">
        <f t="shared" si="759"/>
        <v>User</v>
      </c>
      <c r="X4924" s="9" t="str">
        <f t="shared" si="760"/>
        <v xml:space="preserve">30 Oct 23 22:50:06 </v>
      </c>
      <c r="Y4924" s="9" t="str">
        <f t="shared" si="761"/>
        <v xml:space="preserve">22:50:06 </v>
      </c>
      <c r="Z4924" s="10">
        <f t="shared" si="762"/>
        <v>45229.951458333337</v>
      </c>
      <c r="AA4924" s="10" t="str">
        <f t="shared" si="763"/>
        <v>30 Oct 23 - 05 Nov 23</v>
      </c>
      <c r="AB4924" s="9" t="str">
        <f t="shared" si="764"/>
        <v xml:space="preserve">   </v>
      </c>
      <c r="AC4924" s="11" t="str">
        <f t="shared" si="765"/>
        <v/>
      </c>
      <c r="AD4924" s="9">
        <f t="shared" si="766"/>
        <v>1</v>
      </c>
      <c r="AE4924" s="9" t="str">
        <f t="shared" si="767"/>
        <v/>
      </c>
    </row>
    <row r="4925" spans="1:31" ht="15" customHeight="1" x14ac:dyDescent="0.25">
      <c r="A4925">
        <v>12501</v>
      </c>
      <c r="B4925" t="s">
        <v>38</v>
      </c>
      <c r="C4925" t="s">
        <v>39</v>
      </c>
      <c r="D4925" s="14" t="s">
        <v>6404</v>
      </c>
      <c r="E4925" t="s">
        <v>6803</v>
      </c>
      <c r="F4925" t="s">
        <v>91</v>
      </c>
      <c r="G4925" t="s">
        <v>43</v>
      </c>
      <c r="H4925" t="s">
        <v>2338</v>
      </c>
      <c r="I4925" t="s">
        <v>61</v>
      </c>
      <c r="J4925" t="s">
        <v>55</v>
      </c>
      <c r="K4925" t="s">
        <v>62</v>
      </c>
      <c r="M4925" t="s">
        <v>36</v>
      </c>
      <c r="N4925" t="s">
        <v>1488</v>
      </c>
      <c r="P4925">
        <v>35</v>
      </c>
      <c r="Q4925" t="s">
        <v>34</v>
      </c>
      <c r="R4925" t="s">
        <v>1319</v>
      </c>
      <c r="W4925" s="9" t="str">
        <f t="shared" si="759"/>
        <v>Network Device</v>
      </c>
      <c r="X4925" s="9" t="str">
        <f t="shared" si="760"/>
        <v xml:space="preserve">30 Oct 23 23:50:04 </v>
      </c>
      <c r="Y4925" s="9" t="str">
        <f t="shared" si="761"/>
        <v xml:space="preserve">23:50:04 </v>
      </c>
      <c r="Z4925" s="10">
        <f t="shared" si="762"/>
        <v>45229.993101851855</v>
      </c>
      <c r="AA4925" s="10" t="str">
        <f t="shared" si="763"/>
        <v>30 Oct 23 - 05 Nov 23</v>
      </c>
      <c r="AB4925" s="9" t="str">
        <f t="shared" si="764"/>
        <v xml:space="preserve">   </v>
      </c>
      <c r="AC4925" s="11" t="str">
        <f t="shared" si="765"/>
        <v/>
      </c>
      <c r="AD4925" s="9" t="str">
        <f t="shared" si="766"/>
        <v/>
      </c>
      <c r="AE4925" s="9">
        <f t="shared" si="767"/>
        <v>1</v>
      </c>
    </row>
    <row r="4926" spans="1:31" ht="15" customHeight="1" x14ac:dyDescent="0.25">
      <c r="A4926">
        <v>12502</v>
      </c>
      <c r="B4926" t="s">
        <v>57</v>
      </c>
      <c r="C4926" t="s">
        <v>39</v>
      </c>
      <c r="D4926" s="14" t="s">
        <v>767</v>
      </c>
      <c r="E4926" t="s">
        <v>6804</v>
      </c>
      <c r="F4926" t="s">
        <v>4257</v>
      </c>
      <c r="G4926" t="s">
        <v>1760</v>
      </c>
      <c r="H4926" t="s">
        <v>133</v>
      </c>
      <c r="I4926" t="s">
        <v>61</v>
      </c>
      <c r="J4926" t="s">
        <v>61</v>
      </c>
      <c r="K4926" t="s">
        <v>1560</v>
      </c>
      <c r="M4926" t="s">
        <v>36</v>
      </c>
      <c r="N4926" t="s">
        <v>1013</v>
      </c>
      <c r="O4926" t="s">
        <v>112</v>
      </c>
      <c r="P4926">
        <v>172</v>
      </c>
      <c r="Q4926" t="s">
        <v>34</v>
      </c>
      <c r="R4926" t="s">
        <v>1331</v>
      </c>
      <c r="W4926" s="9" t="str">
        <f t="shared" si="759"/>
        <v>User</v>
      </c>
      <c r="X4926" s="9" t="str">
        <f t="shared" si="760"/>
        <v xml:space="preserve">31 Oct 23 06:10:05 </v>
      </c>
      <c r="Y4926" s="9" t="str">
        <f t="shared" si="761"/>
        <v xml:space="preserve">06:10:05 </v>
      </c>
      <c r="Z4926" s="10">
        <f t="shared" si="762"/>
        <v>45229.257002314815</v>
      </c>
      <c r="AA4926" s="10" t="str">
        <f t="shared" si="763"/>
        <v>30 Oct 23 - 05 Nov 23</v>
      </c>
      <c r="AB4926" s="9" t="str">
        <f t="shared" si="764"/>
        <v xml:space="preserve">   </v>
      </c>
      <c r="AC4926" s="11" t="str">
        <f t="shared" si="765"/>
        <v/>
      </c>
      <c r="AD4926" s="9">
        <f t="shared" si="766"/>
        <v>1</v>
      </c>
      <c r="AE4926" s="9" t="str">
        <f t="shared" si="767"/>
        <v/>
      </c>
    </row>
    <row r="4927" spans="1:31" ht="15" customHeight="1" x14ac:dyDescent="0.25">
      <c r="A4927">
        <v>12503</v>
      </c>
      <c r="B4927" t="s">
        <v>38</v>
      </c>
      <c r="C4927" t="s">
        <v>39</v>
      </c>
      <c r="D4927" t="s">
        <v>6805</v>
      </c>
      <c r="E4927" t="s">
        <v>6806</v>
      </c>
      <c r="G4927" t="s">
        <v>1760</v>
      </c>
      <c r="H4927" t="s">
        <v>1016</v>
      </c>
      <c r="I4927" t="s">
        <v>33</v>
      </c>
      <c r="J4927" t="s">
        <v>33</v>
      </c>
      <c r="K4927" t="s">
        <v>654</v>
      </c>
      <c r="M4927" t="s">
        <v>36</v>
      </c>
      <c r="N4927" t="s">
        <v>1013</v>
      </c>
      <c r="O4927" t="s">
        <v>50</v>
      </c>
      <c r="P4927">
        <v>48</v>
      </c>
      <c r="Q4927" t="s">
        <v>34</v>
      </c>
      <c r="R4927" t="s">
        <v>1331</v>
      </c>
      <c r="W4927" s="9" t="str">
        <f t="shared" si="759"/>
        <v>User</v>
      </c>
      <c r="X4927" s="9" t="str">
        <f t="shared" si="760"/>
        <v xml:space="preserve">31 Oct 23 07:00:12 </v>
      </c>
      <c r="Y4927" s="9" t="str">
        <f t="shared" si="761"/>
        <v xml:space="preserve">07:00:12 </v>
      </c>
      <c r="Z4927" s="10">
        <f t="shared" si="762"/>
        <v>45229.291805555556</v>
      </c>
      <c r="AA4927" s="10" t="str">
        <f t="shared" si="763"/>
        <v>30 Oct 23 - 05 Nov 23</v>
      </c>
      <c r="AB4927" s="9" t="str">
        <f t="shared" si="764"/>
        <v xml:space="preserve">   </v>
      </c>
      <c r="AC4927" s="11" t="str">
        <f t="shared" si="765"/>
        <v/>
      </c>
      <c r="AD4927" s="9">
        <f t="shared" si="766"/>
        <v>1</v>
      </c>
      <c r="AE4927" s="9" t="str">
        <f t="shared" si="767"/>
        <v/>
      </c>
    </row>
    <row r="4928" spans="1:31" ht="15" customHeight="1" x14ac:dyDescent="0.25">
      <c r="A4928">
        <v>12504</v>
      </c>
      <c r="B4928" t="s">
        <v>38</v>
      </c>
      <c r="C4928" t="s">
        <v>39</v>
      </c>
      <c r="D4928" t="s">
        <v>6807</v>
      </c>
      <c r="E4928" t="s">
        <v>6806</v>
      </c>
      <c r="G4928" t="s">
        <v>1760</v>
      </c>
      <c r="H4928" t="s">
        <v>1098</v>
      </c>
      <c r="I4928" t="s">
        <v>33</v>
      </c>
      <c r="J4928" t="s">
        <v>33</v>
      </c>
      <c r="K4928" t="s">
        <v>654</v>
      </c>
      <c r="M4928" t="s">
        <v>36</v>
      </c>
      <c r="N4928" t="s">
        <v>1013</v>
      </c>
      <c r="O4928" t="s">
        <v>50</v>
      </c>
      <c r="P4928">
        <v>51</v>
      </c>
      <c r="Q4928" t="s">
        <v>34</v>
      </c>
      <c r="R4928" t="s">
        <v>1331</v>
      </c>
      <c r="W4928" s="9" t="str">
        <f t="shared" si="759"/>
        <v>User</v>
      </c>
      <c r="X4928" s="9" t="str">
        <f t="shared" si="760"/>
        <v xml:space="preserve">31 Oct 23 07:00:12 </v>
      </c>
      <c r="Y4928" s="9" t="str">
        <f t="shared" si="761"/>
        <v xml:space="preserve">07:00:12 </v>
      </c>
      <c r="Z4928" s="10">
        <f t="shared" si="762"/>
        <v>45229.291805555556</v>
      </c>
      <c r="AA4928" s="10" t="str">
        <f t="shared" si="763"/>
        <v>30 Oct 23 - 05 Nov 23</v>
      </c>
      <c r="AB4928" s="9" t="str">
        <f t="shared" si="764"/>
        <v xml:space="preserve">   </v>
      </c>
      <c r="AC4928" s="11" t="str">
        <f t="shared" si="765"/>
        <v/>
      </c>
      <c r="AD4928" s="9">
        <f t="shared" si="766"/>
        <v>1</v>
      </c>
      <c r="AE4928" s="9" t="str">
        <f t="shared" si="767"/>
        <v/>
      </c>
    </row>
    <row r="4929" spans="1:31" ht="15" customHeight="1" x14ac:dyDescent="0.25">
      <c r="A4929">
        <v>12505</v>
      </c>
      <c r="B4929" t="s">
        <v>38</v>
      </c>
      <c r="C4929" t="s">
        <v>39</v>
      </c>
      <c r="D4929" t="s">
        <v>6808</v>
      </c>
      <c r="E4929" t="s">
        <v>6806</v>
      </c>
      <c r="G4929" t="s">
        <v>1760</v>
      </c>
      <c r="H4929" t="s">
        <v>1098</v>
      </c>
      <c r="I4929" t="s">
        <v>33</v>
      </c>
      <c r="J4929" t="s">
        <v>33</v>
      </c>
      <c r="K4929" t="s">
        <v>654</v>
      </c>
      <c r="M4929" t="s">
        <v>36</v>
      </c>
      <c r="N4929" t="s">
        <v>1013</v>
      </c>
      <c r="O4929" t="s">
        <v>50</v>
      </c>
      <c r="P4929">
        <v>80</v>
      </c>
      <c r="Q4929" t="s">
        <v>34</v>
      </c>
      <c r="R4929" t="s">
        <v>1331</v>
      </c>
      <c r="W4929" s="9" t="str">
        <f t="shared" si="759"/>
        <v>User</v>
      </c>
      <c r="X4929" s="9" t="str">
        <f t="shared" si="760"/>
        <v xml:space="preserve">31 Oct 23 07:00:12 </v>
      </c>
      <c r="Y4929" s="9" t="str">
        <f t="shared" si="761"/>
        <v xml:space="preserve">07:00:12 </v>
      </c>
      <c r="Z4929" s="10">
        <f t="shared" si="762"/>
        <v>45229.291805555556</v>
      </c>
      <c r="AA4929" s="10" t="str">
        <f t="shared" si="763"/>
        <v>30 Oct 23 - 05 Nov 23</v>
      </c>
      <c r="AB4929" s="9" t="str">
        <f t="shared" si="764"/>
        <v xml:space="preserve">   </v>
      </c>
      <c r="AC4929" s="11" t="str">
        <f t="shared" si="765"/>
        <v/>
      </c>
      <c r="AD4929" s="9">
        <f t="shared" si="766"/>
        <v>1</v>
      </c>
      <c r="AE4929" s="9" t="str">
        <f t="shared" si="767"/>
        <v/>
      </c>
    </row>
    <row r="4930" spans="1:31" ht="15" customHeight="1" x14ac:dyDescent="0.25">
      <c r="A4930">
        <v>12506</v>
      </c>
      <c r="B4930" t="s">
        <v>38</v>
      </c>
      <c r="C4930" t="s">
        <v>39</v>
      </c>
      <c r="D4930" t="s">
        <v>6809</v>
      </c>
      <c r="E4930" t="s">
        <v>6806</v>
      </c>
      <c r="G4930" t="s">
        <v>662</v>
      </c>
      <c r="H4930" t="s">
        <v>1098</v>
      </c>
      <c r="I4930" t="s">
        <v>33</v>
      </c>
      <c r="J4930" t="s">
        <v>33</v>
      </c>
      <c r="K4930" t="s">
        <v>654</v>
      </c>
      <c r="M4930" t="s">
        <v>36</v>
      </c>
      <c r="N4930" t="s">
        <v>1013</v>
      </c>
      <c r="O4930" t="s">
        <v>50</v>
      </c>
      <c r="P4930">
        <v>35</v>
      </c>
      <c r="Q4930" t="s">
        <v>34</v>
      </c>
      <c r="R4930" t="s">
        <v>1331</v>
      </c>
      <c r="W4930" s="9" t="str">
        <f t="shared" si="759"/>
        <v>User</v>
      </c>
      <c r="X4930" s="9" t="str">
        <f t="shared" si="760"/>
        <v xml:space="preserve">31 Oct 23 07:00:12 </v>
      </c>
      <c r="Y4930" s="9" t="str">
        <f t="shared" si="761"/>
        <v xml:space="preserve">07:00:12 </v>
      </c>
      <c r="Z4930" s="10">
        <f t="shared" si="762"/>
        <v>45229.291805555556</v>
      </c>
      <c r="AA4930" s="10" t="str">
        <f t="shared" si="763"/>
        <v>30 Oct 23 - 05 Nov 23</v>
      </c>
      <c r="AB4930" s="9" t="str">
        <f t="shared" si="764"/>
        <v xml:space="preserve">   </v>
      </c>
      <c r="AC4930" s="11" t="str">
        <f t="shared" si="765"/>
        <v/>
      </c>
      <c r="AD4930" s="9">
        <f t="shared" si="766"/>
        <v>1</v>
      </c>
      <c r="AE4930" s="9" t="str">
        <f t="shared" si="767"/>
        <v/>
      </c>
    </row>
    <row r="4931" spans="1:31" ht="15" customHeight="1" x14ac:dyDescent="0.25">
      <c r="A4931">
        <v>12507</v>
      </c>
      <c r="B4931" t="s">
        <v>38</v>
      </c>
      <c r="C4931" t="s">
        <v>39</v>
      </c>
      <c r="D4931" t="s">
        <v>6810</v>
      </c>
      <c r="E4931" t="s">
        <v>6811</v>
      </c>
      <c r="G4931" t="s">
        <v>662</v>
      </c>
      <c r="H4931" t="s">
        <v>1098</v>
      </c>
      <c r="I4931" t="s">
        <v>33</v>
      </c>
      <c r="J4931" t="s">
        <v>33</v>
      </c>
      <c r="K4931" t="s">
        <v>654</v>
      </c>
      <c r="M4931" t="s">
        <v>36</v>
      </c>
      <c r="N4931" t="s">
        <v>1013</v>
      </c>
      <c r="O4931" t="s">
        <v>50</v>
      </c>
      <c r="P4931">
        <v>120</v>
      </c>
      <c r="Q4931" t="s">
        <v>34</v>
      </c>
      <c r="R4931" t="s">
        <v>1331</v>
      </c>
      <c r="W4931" s="9" t="str">
        <f t="shared" si="759"/>
        <v>User</v>
      </c>
      <c r="X4931" s="9" t="str">
        <f t="shared" si="760"/>
        <v xml:space="preserve">31 Oct 23 07:30:10 </v>
      </c>
      <c r="Y4931" s="9" t="str">
        <f t="shared" si="761"/>
        <v xml:space="preserve">07:30:10 </v>
      </c>
      <c r="Z4931" s="10">
        <f t="shared" si="762"/>
        <v>45229.312615740739</v>
      </c>
      <c r="AA4931" s="10" t="str">
        <f t="shared" si="763"/>
        <v>30 Oct 23 - 05 Nov 23</v>
      </c>
      <c r="AB4931" s="9" t="str">
        <f t="shared" si="764"/>
        <v xml:space="preserve">   </v>
      </c>
      <c r="AC4931" s="11" t="str">
        <f t="shared" si="765"/>
        <v/>
      </c>
      <c r="AD4931" s="9">
        <f t="shared" si="766"/>
        <v>1</v>
      </c>
      <c r="AE4931" s="9" t="str">
        <f t="shared" si="767"/>
        <v/>
      </c>
    </row>
    <row r="4932" spans="1:31" ht="15" customHeight="1" x14ac:dyDescent="0.25">
      <c r="A4932">
        <v>12508</v>
      </c>
      <c r="B4932" t="s">
        <v>38</v>
      </c>
      <c r="C4932" t="s">
        <v>39</v>
      </c>
      <c r="D4932" t="s">
        <v>6812</v>
      </c>
      <c r="E4932" t="s">
        <v>6813</v>
      </c>
      <c r="G4932" t="s">
        <v>662</v>
      </c>
      <c r="H4932" t="s">
        <v>1016</v>
      </c>
      <c r="I4932" t="s">
        <v>61</v>
      </c>
      <c r="J4932" t="s">
        <v>61</v>
      </c>
      <c r="K4932" t="s">
        <v>654</v>
      </c>
      <c r="M4932" t="s">
        <v>36</v>
      </c>
      <c r="N4932" t="s">
        <v>1013</v>
      </c>
      <c r="O4932" t="s">
        <v>112</v>
      </c>
      <c r="P4932">
        <v>154</v>
      </c>
      <c r="Q4932" t="s">
        <v>34</v>
      </c>
      <c r="R4932" t="s">
        <v>1331</v>
      </c>
      <c r="W4932" s="9" t="str">
        <f t="shared" si="759"/>
        <v>User</v>
      </c>
      <c r="X4932" s="9" t="str">
        <f t="shared" si="760"/>
        <v xml:space="preserve">31 Oct 23 08:30:21 </v>
      </c>
      <c r="Y4932" s="9" t="str">
        <f t="shared" si="761"/>
        <v xml:space="preserve">08:30:21 </v>
      </c>
      <c r="Z4932" s="10">
        <f t="shared" si="762"/>
        <v>45229.354409722226</v>
      </c>
      <c r="AA4932" s="10" t="str">
        <f t="shared" si="763"/>
        <v>30 Oct 23 - 05 Nov 23</v>
      </c>
      <c r="AB4932" s="9" t="str">
        <f t="shared" si="764"/>
        <v xml:space="preserve">   </v>
      </c>
      <c r="AC4932" s="11" t="str">
        <f t="shared" si="765"/>
        <v/>
      </c>
      <c r="AD4932" s="9">
        <f t="shared" si="766"/>
        <v>1</v>
      </c>
      <c r="AE4932" s="9" t="str">
        <f t="shared" si="767"/>
        <v/>
      </c>
    </row>
    <row r="4933" spans="1:31" ht="15" customHeight="1" x14ac:dyDescent="0.25">
      <c r="A4933">
        <v>12509</v>
      </c>
      <c r="B4933" t="s">
        <v>27</v>
      </c>
      <c r="C4933" t="s">
        <v>68</v>
      </c>
      <c r="D4933" s="14" t="s">
        <v>3610</v>
      </c>
      <c r="E4933" t="s">
        <v>6814</v>
      </c>
      <c r="F4933" t="s">
        <v>30</v>
      </c>
      <c r="G4933" t="s">
        <v>1760</v>
      </c>
      <c r="H4933" t="s">
        <v>1016</v>
      </c>
      <c r="I4933" t="s">
        <v>33</v>
      </c>
      <c r="K4933" t="s">
        <v>34</v>
      </c>
      <c r="M4933" t="s">
        <v>36</v>
      </c>
      <c r="P4933">
        <v>85</v>
      </c>
      <c r="Q4933" t="s">
        <v>34</v>
      </c>
      <c r="R4933" t="s">
        <v>1319</v>
      </c>
      <c r="W4933" s="9" t="str">
        <f t="shared" si="759"/>
        <v>Email Category</v>
      </c>
      <c r="X4933" s="9" t="str">
        <f t="shared" si="760"/>
        <v xml:space="preserve">31 Oct 23 12:30:04 </v>
      </c>
      <c r="Y4933" s="9" t="str">
        <f t="shared" si="761"/>
        <v xml:space="preserve">12:30:04 </v>
      </c>
      <c r="Z4933" s="10">
        <f t="shared" si="762"/>
        <v>45229.520879629628</v>
      </c>
      <c r="AA4933" s="10" t="str">
        <f t="shared" si="763"/>
        <v>30 Oct 23 - 05 Nov 23</v>
      </c>
      <c r="AB4933" s="9" t="str">
        <f t="shared" si="764"/>
        <v xml:space="preserve">   </v>
      </c>
      <c r="AC4933" s="11" t="str">
        <f t="shared" si="765"/>
        <v/>
      </c>
      <c r="AD4933" s="9" t="str">
        <f t="shared" si="766"/>
        <v/>
      </c>
      <c r="AE4933" s="9" t="str">
        <f t="shared" si="767"/>
        <v/>
      </c>
    </row>
    <row r="4934" spans="1:31" ht="15" customHeight="1" x14ac:dyDescent="0.25">
      <c r="A4934">
        <v>12510</v>
      </c>
      <c r="B4934" t="s">
        <v>27</v>
      </c>
      <c r="C4934" t="s">
        <v>68</v>
      </c>
      <c r="D4934" s="14" t="s">
        <v>3610</v>
      </c>
      <c r="E4934" t="s">
        <v>6815</v>
      </c>
      <c r="F4934" t="s">
        <v>30</v>
      </c>
      <c r="G4934" t="s">
        <v>1760</v>
      </c>
      <c r="H4934" t="s">
        <v>1016</v>
      </c>
      <c r="I4934" t="s">
        <v>33</v>
      </c>
      <c r="K4934" t="s">
        <v>34</v>
      </c>
      <c r="M4934" t="s">
        <v>36</v>
      </c>
      <c r="P4934">
        <v>50</v>
      </c>
      <c r="Q4934" t="s">
        <v>34</v>
      </c>
      <c r="R4934" t="s">
        <v>1319</v>
      </c>
      <c r="W4934" s="9" t="str">
        <f t="shared" si="759"/>
        <v>Email Category</v>
      </c>
      <c r="X4934" s="9" t="str">
        <f t="shared" si="760"/>
        <v xml:space="preserve">31 Oct 23 12:50:05 </v>
      </c>
      <c r="Y4934" s="9" t="str">
        <f t="shared" si="761"/>
        <v xml:space="preserve">12:50:05 </v>
      </c>
      <c r="Z4934" s="10">
        <f t="shared" si="762"/>
        <v>45229.534780092596</v>
      </c>
      <c r="AA4934" s="10" t="str">
        <f t="shared" si="763"/>
        <v>30 Oct 23 - 05 Nov 23</v>
      </c>
      <c r="AB4934" s="9" t="str">
        <f t="shared" si="764"/>
        <v xml:space="preserve">   </v>
      </c>
      <c r="AC4934" s="11" t="str">
        <f t="shared" si="765"/>
        <v/>
      </c>
      <c r="AD4934" s="9" t="str">
        <f t="shared" si="766"/>
        <v/>
      </c>
      <c r="AE4934" s="9" t="str">
        <f t="shared" si="767"/>
        <v/>
      </c>
    </row>
    <row r="4935" spans="1:31" ht="15" customHeight="1" x14ac:dyDescent="0.25">
      <c r="A4935">
        <v>12511</v>
      </c>
      <c r="B4935" t="s">
        <v>38</v>
      </c>
      <c r="C4935" t="s">
        <v>39</v>
      </c>
      <c r="D4935" t="s">
        <v>6816</v>
      </c>
      <c r="E4935" t="s">
        <v>6817</v>
      </c>
      <c r="G4935" t="s">
        <v>1760</v>
      </c>
      <c r="H4935" t="s">
        <v>1098</v>
      </c>
      <c r="I4935" t="s">
        <v>61</v>
      </c>
      <c r="J4935" t="s">
        <v>61</v>
      </c>
      <c r="K4935" t="s">
        <v>654</v>
      </c>
      <c r="M4935" t="s">
        <v>36</v>
      </c>
      <c r="N4935" t="s">
        <v>1013</v>
      </c>
      <c r="O4935" t="s">
        <v>112</v>
      </c>
      <c r="P4935">
        <v>85</v>
      </c>
      <c r="Q4935" t="s">
        <v>34</v>
      </c>
      <c r="R4935" t="s">
        <v>1331</v>
      </c>
      <c r="W4935" s="9" t="str">
        <f t="shared" si="759"/>
        <v>User</v>
      </c>
      <c r="X4935" s="9" t="str">
        <f t="shared" si="760"/>
        <v xml:space="preserve">31 Oct 23 13:00:07 </v>
      </c>
      <c r="Y4935" s="9" t="str">
        <f t="shared" si="761"/>
        <v xml:space="preserve">13:00:07 </v>
      </c>
      <c r="Z4935" s="10">
        <f t="shared" si="762"/>
        <v>45229.541747685187</v>
      </c>
      <c r="AA4935" s="10" t="str">
        <f t="shared" si="763"/>
        <v>30 Oct 23 - 05 Nov 23</v>
      </c>
      <c r="AB4935" s="9" t="str">
        <f t="shared" si="764"/>
        <v xml:space="preserve">   </v>
      </c>
      <c r="AC4935" s="11" t="str">
        <f t="shared" si="765"/>
        <v/>
      </c>
      <c r="AD4935" s="9">
        <f t="shared" si="766"/>
        <v>1</v>
      </c>
      <c r="AE4935" s="9" t="str">
        <f t="shared" si="767"/>
        <v/>
      </c>
    </row>
    <row r="4936" spans="1:31" ht="15" customHeight="1" x14ac:dyDescent="0.25">
      <c r="A4936">
        <v>12512</v>
      </c>
      <c r="B4936" t="s">
        <v>38</v>
      </c>
      <c r="C4936" t="s">
        <v>39</v>
      </c>
      <c r="D4936" t="s">
        <v>6818</v>
      </c>
      <c r="E4936" t="s">
        <v>6819</v>
      </c>
      <c r="G4936" t="s">
        <v>662</v>
      </c>
      <c r="H4936" t="s">
        <v>1098</v>
      </c>
      <c r="I4936" t="s">
        <v>33</v>
      </c>
      <c r="J4936" t="s">
        <v>33</v>
      </c>
      <c r="K4936" t="s">
        <v>654</v>
      </c>
      <c r="M4936" t="s">
        <v>36</v>
      </c>
      <c r="N4936" t="s">
        <v>1013</v>
      </c>
      <c r="O4936" t="s">
        <v>50</v>
      </c>
      <c r="P4936">
        <v>49</v>
      </c>
      <c r="Q4936" t="s">
        <v>34</v>
      </c>
      <c r="R4936" t="s">
        <v>1331</v>
      </c>
      <c r="W4936" s="9" t="str">
        <f t="shared" si="759"/>
        <v>User</v>
      </c>
      <c r="X4936" s="9" t="str">
        <f t="shared" si="760"/>
        <v xml:space="preserve">31 Oct 23 14:40:08 </v>
      </c>
      <c r="Y4936" s="9" t="str">
        <f t="shared" si="761"/>
        <v xml:space="preserve">14:40:08 </v>
      </c>
      <c r="Z4936" s="10">
        <f t="shared" si="762"/>
        <v>45229.611203703702</v>
      </c>
      <c r="AA4936" s="10" t="str">
        <f t="shared" si="763"/>
        <v>30 Oct 23 - 05 Nov 23</v>
      </c>
      <c r="AB4936" s="9" t="str">
        <f t="shared" si="764"/>
        <v xml:space="preserve">   </v>
      </c>
      <c r="AC4936" s="11" t="str">
        <f t="shared" si="765"/>
        <v/>
      </c>
      <c r="AD4936" s="9">
        <f t="shared" si="766"/>
        <v>1</v>
      </c>
      <c r="AE4936" s="9" t="str">
        <f t="shared" si="767"/>
        <v/>
      </c>
    </row>
    <row r="4937" spans="1:31" ht="15" customHeight="1" x14ac:dyDescent="0.25">
      <c r="A4937">
        <v>12513</v>
      </c>
      <c r="B4937" t="s">
        <v>38</v>
      </c>
      <c r="C4937" t="s">
        <v>39</v>
      </c>
      <c r="D4937" t="s">
        <v>6820</v>
      </c>
      <c r="E4937" t="s">
        <v>6821</v>
      </c>
      <c r="G4937" t="s">
        <v>662</v>
      </c>
      <c r="H4937" t="s">
        <v>1016</v>
      </c>
      <c r="I4937" t="s">
        <v>55</v>
      </c>
      <c r="J4937" t="s">
        <v>55</v>
      </c>
      <c r="K4937" t="s">
        <v>654</v>
      </c>
      <c r="M4937" t="s">
        <v>36</v>
      </c>
      <c r="N4937" t="s">
        <v>1013</v>
      </c>
      <c r="O4937" t="s">
        <v>1399</v>
      </c>
      <c r="P4937">
        <v>49</v>
      </c>
      <c r="Q4937" t="s">
        <v>34</v>
      </c>
      <c r="R4937" t="s">
        <v>1331</v>
      </c>
      <c r="W4937" s="9" t="str">
        <f t="shared" si="759"/>
        <v>User</v>
      </c>
      <c r="X4937" s="9" t="str">
        <f t="shared" si="760"/>
        <v xml:space="preserve">31 Oct 23 15:00:08 </v>
      </c>
      <c r="Y4937" s="9" t="str">
        <f t="shared" si="761"/>
        <v xml:space="preserve">15:00:08 </v>
      </c>
      <c r="Z4937" s="10">
        <f t="shared" si="762"/>
        <v>45229.625092592592</v>
      </c>
      <c r="AA4937" s="10" t="str">
        <f t="shared" si="763"/>
        <v>30 Oct 23 - 05 Nov 23</v>
      </c>
      <c r="AB4937" s="9" t="str">
        <f t="shared" si="764"/>
        <v xml:space="preserve">   </v>
      </c>
      <c r="AC4937" s="11" t="str">
        <f t="shared" si="765"/>
        <v/>
      </c>
      <c r="AD4937" s="9">
        <f t="shared" si="766"/>
        <v>1</v>
      </c>
      <c r="AE4937" s="9" t="str">
        <f t="shared" si="767"/>
        <v/>
      </c>
    </row>
    <row r="4938" spans="1:31" ht="15" customHeight="1" x14ac:dyDescent="0.25">
      <c r="A4938">
        <v>12514</v>
      </c>
      <c r="B4938" t="s">
        <v>38</v>
      </c>
      <c r="C4938" t="s">
        <v>68</v>
      </c>
      <c r="D4938" t="s">
        <v>6822</v>
      </c>
      <c r="E4938" t="s">
        <v>6823</v>
      </c>
      <c r="G4938" t="s">
        <v>1760</v>
      </c>
      <c r="H4938" t="s">
        <v>2338</v>
      </c>
      <c r="I4938" t="s">
        <v>61</v>
      </c>
      <c r="J4938" t="s">
        <v>61</v>
      </c>
      <c r="K4938" t="s">
        <v>654</v>
      </c>
      <c r="M4938" t="s">
        <v>36</v>
      </c>
      <c r="N4938" t="s">
        <v>1013</v>
      </c>
      <c r="O4938" t="s">
        <v>112</v>
      </c>
      <c r="P4938">
        <v>108</v>
      </c>
      <c r="Q4938" t="s">
        <v>34</v>
      </c>
      <c r="R4938" t="s">
        <v>1331</v>
      </c>
      <c r="W4938" s="9" t="str">
        <f t="shared" si="759"/>
        <v>User</v>
      </c>
      <c r="X4938" s="9" t="str">
        <f t="shared" si="760"/>
        <v xml:space="preserve">31 Oct 23 15:10:07 </v>
      </c>
      <c r="Y4938" s="9" t="str">
        <f t="shared" si="761"/>
        <v xml:space="preserve">15:10:07 </v>
      </c>
      <c r="Z4938" s="10">
        <f t="shared" si="762"/>
        <v>45229.632025462961</v>
      </c>
      <c r="AA4938" s="10" t="str">
        <f t="shared" si="763"/>
        <v>30 Oct 23 - 05 Nov 23</v>
      </c>
      <c r="AB4938" s="9" t="str">
        <f t="shared" si="764"/>
        <v xml:space="preserve">   </v>
      </c>
      <c r="AC4938" s="11" t="str">
        <f t="shared" si="765"/>
        <v/>
      </c>
      <c r="AD4938" s="9" t="str">
        <f t="shared" si="766"/>
        <v/>
      </c>
      <c r="AE4938" s="9" t="str">
        <f t="shared" si="767"/>
        <v/>
      </c>
    </row>
    <row r="4939" spans="1:31" ht="15" customHeight="1" x14ac:dyDescent="0.25">
      <c r="A4939">
        <v>12515</v>
      </c>
      <c r="B4939" t="s">
        <v>38</v>
      </c>
      <c r="C4939" t="s">
        <v>39</v>
      </c>
      <c r="D4939" t="s">
        <v>6824</v>
      </c>
      <c r="E4939" t="s">
        <v>6825</v>
      </c>
      <c r="G4939" t="s">
        <v>1760</v>
      </c>
      <c r="H4939" t="s">
        <v>133</v>
      </c>
      <c r="I4939" t="s">
        <v>55</v>
      </c>
      <c r="J4939" t="s">
        <v>55</v>
      </c>
      <c r="K4939" t="s">
        <v>1590</v>
      </c>
      <c r="M4939" t="s">
        <v>36</v>
      </c>
      <c r="N4939" t="s">
        <v>1013</v>
      </c>
      <c r="O4939" t="s">
        <v>1399</v>
      </c>
      <c r="P4939">
        <v>17</v>
      </c>
      <c r="Q4939" t="s">
        <v>34</v>
      </c>
      <c r="R4939" t="s">
        <v>1331</v>
      </c>
      <c r="W4939" s="9" t="str">
        <f t="shared" si="759"/>
        <v>User</v>
      </c>
      <c r="X4939" s="9" t="str">
        <f t="shared" si="760"/>
        <v xml:space="preserve">31 Oct 23 18:10:08 </v>
      </c>
      <c r="Y4939" s="9" t="str">
        <f t="shared" si="761"/>
        <v xml:space="preserve">18:10:08 </v>
      </c>
      <c r="Z4939" s="10">
        <f t="shared" si="762"/>
        <v>45229.757037037038</v>
      </c>
      <c r="AA4939" s="10" t="str">
        <f t="shared" si="763"/>
        <v>30 Oct 23 - 05 Nov 23</v>
      </c>
      <c r="AB4939" s="9" t="str">
        <f t="shared" si="764"/>
        <v xml:space="preserve">   </v>
      </c>
      <c r="AC4939" s="11" t="str">
        <f t="shared" si="765"/>
        <v/>
      </c>
      <c r="AD4939" s="9">
        <f t="shared" si="766"/>
        <v>1</v>
      </c>
      <c r="AE4939" s="9" t="str">
        <f t="shared" si="767"/>
        <v/>
      </c>
    </row>
    <row r="4940" spans="1:31" ht="15" customHeight="1" x14ac:dyDescent="0.25">
      <c r="A4940">
        <v>12516</v>
      </c>
      <c r="B4940" t="s">
        <v>38</v>
      </c>
      <c r="C4940" t="s">
        <v>39</v>
      </c>
      <c r="D4940" s="14" t="s">
        <v>6053</v>
      </c>
      <c r="E4940" t="s">
        <v>6826</v>
      </c>
      <c r="F4940" t="s">
        <v>42</v>
      </c>
      <c r="G4940" t="s">
        <v>1760</v>
      </c>
      <c r="H4940" t="s">
        <v>2338</v>
      </c>
      <c r="I4940" t="s">
        <v>33</v>
      </c>
      <c r="J4940" t="s">
        <v>33</v>
      </c>
      <c r="K4940" t="s">
        <v>34</v>
      </c>
      <c r="M4940" t="s">
        <v>36</v>
      </c>
      <c r="N4940" t="s">
        <v>1488</v>
      </c>
      <c r="P4940">
        <v>53</v>
      </c>
      <c r="Q4940" t="s">
        <v>34</v>
      </c>
      <c r="R4940" t="s">
        <v>1319</v>
      </c>
      <c r="W4940" s="9" t="str">
        <f t="shared" si="759"/>
        <v>Network Device</v>
      </c>
      <c r="X4940" s="9" t="str">
        <f t="shared" si="760"/>
        <v xml:space="preserve">31 Oct 23 19:00:04 </v>
      </c>
      <c r="Y4940" s="9" t="str">
        <f t="shared" si="761"/>
        <v xml:space="preserve">19:00:04 </v>
      </c>
      <c r="Z4940" s="10">
        <f t="shared" si="762"/>
        <v>45229.791712962964</v>
      </c>
      <c r="AA4940" s="10" t="str">
        <f t="shared" si="763"/>
        <v>30 Oct 23 - 05 Nov 23</v>
      </c>
      <c r="AB4940" s="9" t="str">
        <f t="shared" si="764"/>
        <v xml:space="preserve">   </v>
      </c>
      <c r="AC4940" s="11" t="str">
        <f t="shared" si="765"/>
        <v/>
      </c>
      <c r="AD4940" s="9">
        <f t="shared" si="766"/>
        <v>1</v>
      </c>
      <c r="AE4940" s="9" t="str">
        <f t="shared" si="767"/>
        <v/>
      </c>
    </row>
    <row r="4941" spans="1:31" ht="15" customHeight="1" x14ac:dyDescent="0.25">
      <c r="A4941">
        <v>12517</v>
      </c>
      <c r="B4941" t="s">
        <v>38</v>
      </c>
      <c r="C4941" t="s">
        <v>39</v>
      </c>
      <c r="D4941" t="s">
        <v>6827</v>
      </c>
      <c r="E4941" t="s">
        <v>6828</v>
      </c>
      <c r="G4941" t="s">
        <v>662</v>
      </c>
      <c r="H4941" t="s">
        <v>2338</v>
      </c>
      <c r="I4941" t="s">
        <v>61</v>
      </c>
      <c r="J4941" t="s">
        <v>61</v>
      </c>
      <c r="K4941" t="s">
        <v>654</v>
      </c>
      <c r="M4941" t="s">
        <v>36</v>
      </c>
      <c r="N4941" t="s">
        <v>1013</v>
      </c>
      <c r="O4941" t="s">
        <v>74</v>
      </c>
      <c r="P4941">
        <v>24</v>
      </c>
      <c r="Q4941" t="s">
        <v>34</v>
      </c>
      <c r="R4941" t="s">
        <v>1331</v>
      </c>
      <c r="W4941" s="9" t="str">
        <f t="shared" si="759"/>
        <v>User</v>
      </c>
      <c r="X4941" s="9" t="str">
        <f t="shared" si="760"/>
        <v xml:space="preserve">31 Oct 23 19:10:08 </v>
      </c>
      <c r="Y4941" s="9" t="str">
        <f t="shared" si="761"/>
        <v xml:space="preserve">19:10:08 </v>
      </c>
      <c r="Z4941" s="10">
        <f t="shared" si="762"/>
        <v>45229.798703703702</v>
      </c>
      <c r="AA4941" s="10" t="str">
        <f t="shared" si="763"/>
        <v>30 Oct 23 - 05 Nov 23</v>
      </c>
      <c r="AB4941" s="9" t="str">
        <f t="shared" si="764"/>
        <v xml:space="preserve">   </v>
      </c>
      <c r="AC4941" s="11" t="str">
        <f t="shared" si="765"/>
        <v/>
      </c>
      <c r="AD4941" s="9">
        <f t="shared" si="766"/>
        <v>1</v>
      </c>
      <c r="AE4941" s="9" t="str">
        <f t="shared" si="767"/>
        <v/>
      </c>
    </row>
    <row r="4942" spans="1:31" ht="15" customHeight="1" x14ac:dyDescent="0.25">
      <c r="A4942">
        <v>12518</v>
      </c>
      <c r="B4942" t="s">
        <v>38</v>
      </c>
      <c r="C4942" t="s">
        <v>39</v>
      </c>
      <c r="D4942" t="s">
        <v>6829</v>
      </c>
      <c r="E4942" t="s">
        <v>6830</v>
      </c>
      <c r="G4942" t="s">
        <v>662</v>
      </c>
      <c r="H4942" t="s">
        <v>2338</v>
      </c>
      <c r="I4942" t="s">
        <v>61</v>
      </c>
      <c r="J4942" t="s">
        <v>61</v>
      </c>
      <c r="K4942" t="s">
        <v>1585</v>
      </c>
      <c r="M4942" t="s">
        <v>36</v>
      </c>
      <c r="N4942" t="s">
        <v>1013</v>
      </c>
      <c r="O4942" t="s">
        <v>112</v>
      </c>
      <c r="P4942">
        <v>122</v>
      </c>
      <c r="Q4942" t="s">
        <v>34</v>
      </c>
      <c r="R4942" t="s">
        <v>1331</v>
      </c>
      <c r="W4942" s="9" t="str">
        <f t="shared" si="759"/>
        <v>User</v>
      </c>
      <c r="X4942" s="9" t="str">
        <f t="shared" si="760"/>
        <v xml:space="preserve">31 Oct 23 19:30:16 </v>
      </c>
      <c r="Y4942" s="9" t="str">
        <f t="shared" si="761"/>
        <v xml:space="preserve">19:30:16 </v>
      </c>
      <c r="Z4942" s="10">
        <f t="shared" si="762"/>
        <v>45229.812685185185</v>
      </c>
      <c r="AA4942" s="10" t="str">
        <f t="shared" si="763"/>
        <v>30 Oct 23 - 05 Nov 23</v>
      </c>
      <c r="AB4942" s="9" t="str">
        <f t="shared" si="764"/>
        <v xml:space="preserve">   </v>
      </c>
      <c r="AC4942" s="11" t="str">
        <f t="shared" si="765"/>
        <v/>
      </c>
      <c r="AD4942" s="9">
        <f t="shared" si="766"/>
        <v>1</v>
      </c>
      <c r="AE4942" s="9" t="str">
        <f t="shared" si="767"/>
        <v/>
      </c>
    </row>
    <row r="4943" spans="1:31" ht="15" customHeight="1" x14ac:dyDescent="0.25">
      <c r="A4943">
        <v>12519</v>
      </c>
      <c r="B4943" t="s">
        <v>38</v>
      </c>
      <c r="C4943" t="s">
        <v>39</v>
      </c>
      <c r="D4943" t="s">
        <v>298</v>
      </c>
      <c r="E4943" t="s">
        <v>6831</v>
      </c>
      <c r="G4943" t="s">
        <v>662</v>
      </c>
      <c r="H4943" t="s">
        <v>133</v>
      </c>
      <c r="I4943" t="s">
        <v>55</v>
      </c>
      <c r="J4943" t="s">
        <v>55</v>
      </c>
      <c r="K4943" t="s">
        <v>654</v>
      </c>
      <c r="M4943" t="s">
        <v>36</v>
      </c>
      <c r="N4943" t="s">
        <v>1013</v>
      </c>
      <c r="O4943" t="s">
        <v>1399</v>
      </c>
      <c r="P4943">
        <v>26</v>
      </c>
      <c r="Q4943" t="s">
        <v>34</v>
      </c>
      <c r="R4943" t="s">
        <v>1331</v>
      </c>
      <c r="W4943" s="9" t="str">
        <f t="shared" si="759"/>
        <v>User</v>
      </c>
      <c r="X4943" s="9" t="str">
        <f t="shared" si="760"/>
        <v xml:space="preserve">01 Nov 23 03:30:10 </v>
      </c>
      <c r="Y4943" s="9" t="str">
        <f t="shared" si="761"/>
        <v xml:space="preserve">03:30:10 </v>
      </c>
      <c r="Z4943" s="10">
        <f t="shared" si="762"/>
        <v>45229.145949074074</v>
      </c>
      <c r="AA4943" s="10" t="str">
        <f t="shared" si="763"/>
        <v>30 Oct 23 - 05 Nov 23</v>
      </c>
      <c r="AB4943" s="9" t="str">
        <f t="shared" si="764"/>
        <v xml:space="preserve">   </v>
      </c>
      <c r="AC4943" s="11" t="str">
        <f t="shared" si="765"/>
        <v/>
      </c>
      <c r="AD4943" s="9">
        <f t="shared" si="766"/>
        <v>1</v>
      </c>
      <c r="AE4943" s="9" t="str">
        <f t="shared" si="767"/>
        <v/>
      </c>
    </row>
    <row r="4944" spans="1:31" ht="15" customHeight="1" x14ac:dyDescent="0.25">
      <c r="A4944">
        <v>12520</v>
      </c>
      <c r="B4944" t="s">
        <v>38</v>
      </c>
      <c r="C4944" t="s">
        <v>39</v>
      </c>
      <c r="D4944" s="14" t="s">
        <v>4360</v>
      </c>
      <c r="E4944" t="s">
        <v>6832</v>
      </c>
      <c r="F4944" t="s">
        <v>91</v>
      </c>
      <c r="G4944" t="s">
        <v>1760</v>
      </c>
      <c r="H4944" t="s">
        <v>1016</v>
      </c>
      <c r="I4944" t="s">
        <v>55</v>
      </c>
      <c r="J4944" t="s">
        <v>55</v>
      </c>
      <c r="K4944" t="s">
        <v>34</v>
      </c>
      <c r="M4944" t="s">
        <v>36</v>
      </c>
      <c r="N4944" t="s">
        <v>1488</v>
      </c>
      <c r="P4944">
        <v>98</v>
      </c>
      <c r="Q4944" t="s">
        <v>34</v>
      </c>
      <c r="R4944" t="s">
        <v>1319</v>
      </c>
      <c r="W4944" s="9" t="str">
        <f t="shared" si="759"/>
        <v>Network Device</v>
      </c>
      <c r="X4944" s="9" t="str">
        <f t="shared" si="760"/>
        <v xml:space="preserve">01 Nov 23 09:20:04 </v>
      </c>
      <c r="Y4944" s="9" t="str">
        <f t="shared" si="761"/>
        <v xml:space="preserve">09:20:04 </v>
      </c>
      <c r="Z4944" s="10">
        <f t="shared" si="762"/>
        <v>45229.388935185183</v>
      </c>
      <c r="AA4944" s="10" t="str">
        <f t="shared" si="763"/>
        <v>30 Oct 23 - 05 Nov 23</v>
      </c>
      <c r="AB4944" s="9" t="str">
        <f t="shared" si="764"/>
        <v xml:space="preserve">   </v>
      </c>
      <c r="AC4944" s="11" t="str">
        <f t="shared" si="765"/>
        <v/>
      </c>
      <c r="AD4944" s="9">
        <f t="shared" si="766"/>
        <v>1</v>
      </c>
      <c r="AE4944" s="9" t="str">
        <f t="shared" si="767"/>
        <v/>
      </c>
    </row>
    <row r="4945" spans="1:31" ht="15" customHeight="1" x14ac:dyDescent="0.25">
      <c r="A4945">
        <v>12521</v>
      </c>
      <c r="B4945" t="s">
        <v>38</v>
      </c>
      <c r="C4945" t="s">
        <v>39</v>
      </c>
      <c r="D4945" t="s">
        <v>6833</v>
      </c>
      <c r="E4945" t="s">
        <v>6834</v>
      </c>
      <c r="G4945" t="s">
        <v>662</v>
      </c>
      <c r="H4945" t="s">
        <v>44</v>
      </c>
      <c r="I4945" t="s">
        <v>33</v>
      </c>
      <c r="J4945" t="s">
        <v>33</v>
      </c>
      <c r="K4945" t="s">
        <v>654</v>
      </c>
      <c r="M4945" t="s">
        <v>36</v>
      </c>
      <c r="N4945" t="s">
        <v>1013</v>
      </c>
      <c r="O4945" t="s">
        <v>50</v>
      </c>
      <c r="P4945">
        <v>90</v>
      </c>
      <c r="Q4945" t="s">
        <v>34</v>
      </c>
      <c r="R4945" t="s">
        <v>1331</v>
      </c>
      <c r="W4945" s="9" t="str">
        <f t="shared" si="759"/>
        <v>User</v>
      </c>
      <c r="X4945" s="9" t="str">
        <f t="shared" si="760"/>
        <v xml:space="preserve">01 Nov 23 11:00:08 </v>
      </c>
      <c r="Y4945" s="9" t="str">
        <f t="shared" si="761"/>
        <v xml:space="preserve">11:00:08 </v>
      </c>
      <c r="Z4945" s="10">
        <f t="shared" si="762"/>
        <v>45229.458425925928</v>
      </c>
      <c r="AA4945" s="10" t="str">
        <f t="shared" si="763"/>
        <v>30 Oct 23 - 05 Nov 23</v>
      </c>
      <c r="AB4945" s="9" t="str">
        <f t="shared" si="764"/>
        <v xml:space="preserve">   </v>
      </c>
      <c r="AC4945" s="11" t="str">
        <f t="shared" si="765"/>
        <v/>
      </c>
      <c r="AD4945" s="9">
        <f t="shared" si="766"/>
        <v>1</v>
      </c>
      <c r="AE4945" s="9" t="str">
        <f t="shared" si="767"/>
        <v/>
      </c>
    </row>
    <row r="4946" spans="1:31" ht="15" customHeight="1" x14ac:dyDescent="0.25">
      <c r="A4946">
        <v>12522</v>
      </c>
      <c r="B4946" t="s">
        <v>38</v>
      </c>
      <c r="C4946" t="s">
        <v>39</v>
      </c>
      <c r="D4946" t="s">
        <v>6835</v>
      </c>
      <c r="E4946" t="s">
        <v>6836</v>
      </c>
      <c r="G4946" t="s">
        <v>1760</v>
      </c>
      <c r="H4946" t="s">
        <v>1016</v>
      </c>
      <c r="I4946" t="s">
        <v>61</v>
      </c>
      <c r="J4946" t="s">
        <v>61</v>
      </c>
      <c r="K4946" t="s">
        <v>654</v>
      </c>
      <c r="M4946" t="s">
        <v>36</v>
      </c>
      <c r="N4946" t="s">
        <v>1013</v>
      </c>
      <c r="O4946" t="s">
        <v>74</v>
      </c>
      <c r="P4946">
        <v>74</v>
      </c>
      <c r="Q4946" t="s">
        <v>34</v>
      </c>
      <c r="R4946" t="s">
        <v>1331</v>
      </c>
      <c r="W4946" s="9" t="str">
        <f t="shared" si="759"/>
        <v>User</v>
      </c>
      <c r="X4946" s="9" t="str">
        <f t="shared" si="760"/>
        <v xml:space="preserve">01 Nov 23 12:10:06 </v>
      </c>
      <c r="Y4946" s="9" t="str">
        <f t="shared" si="761"/>
        <v xml:space="preserve">12:10:06 </v>
      </c>
      <c r="Z4946" s="10">
        <f t="shared" si="762"/>
        <v>45229.507013888891</v>
      </c>
      <c r="AA4946" s="10" t="str">
        <f t="shared" si="763"/>
        <v>30 Oct 23 - 05 Nov 23</v>
      </c>
      <c r="AB4946" s="9" t="str">
        <f t="shared" si="764"/>
        <v xml:space="preserve">   </v>
      </c>
      <c r="AC4946" s="11" t="str">
        <f t="shared" si="765"/>
        <v/>
      </c>
      <c r="AD4946" s="9">
        <f t="shared" si="766"/>
        <v>1</v>
      </c>
      <c r="AE4946" s="9" t="str">
        <f t="shared" si="767"/>
        <v/>
      </c>
    </row>
    <row r="4947" spans="1:31" ht="15" customHeight="1" x14ac:dyDescent="0.25">
      <c r="A4947">
        <v>12523</v>
      </c>
      <c r="B4947" t="s">
        <v>38</v>
      </c>
      <c r="C4947" t="s">
        <v>39</v>
      </c>
      <c r="D4947" t="s">
        <v>6837</v>
      </c>
      <c r="E4947" t="s">
        <v>6838</v>
      </c>
      <c r="G4947" t="s">
        <v>1760</v>
      </c>
      <c r="H4947" t="s">
        <v>44</v>
      </c>
      <c r="I4947" t="s">
        <v>55</v>
      </c>
      <c r="J4947" t="s">
        <v>55</v>
      </c>
      <c r="K4947" t="s">
        <v>654</v>
      </c>
      <c r="M4947" t="s">
        <v>36</v>
      </c>
      <c r="N4947" t="s">
        <v>1013</v>
      </c>
      <c r="O4947" t="s">
        <v>1399</v>
      </c>
      <c r="P4947">
        <v>60</v>
      </c>
      <c r="Q4947" t="s">
        <v>34</v>
      </c>
      <c r="R4947" t="s">
        <v>1331</v>
      </c>
      <c r="W4947" s="9" t="str">
        <f t="shared" si="759"/>
        <v>User</v>
      </c>
      <c r="X4947" s="9" t="str">
        <f t="shared" si="760"/>
        <v xml:space="preserve">01 Nov 23 12:40:07 </v>
      </c>
      <c r="Y4947" s="9" t="str">
        <f t="shared" si="761"/>
        <v xml:space="preserve">12:40:07 </v>
      </c>
      <c r="Z4947" s="10">
        <f t="shared" si="762"/>
        <v>45229.527858796297</v>
      </c>
      <c r="AA4947" s="10" t="str">
        <f t="shared" si="763"/>
        <v>30 Oct 23 - 05 Nov 23</v>
      </c>
      <c r="AB4947" s="9" t="str">
        <f t="shared" si="764"/>
        <v xml:space="preserve">   </v>
      </c>
      <c r="AC4947" s="11" t="str">
        <f t="shared" si="765"/>
        <v/>
      </c>
      <c r="AD4947" s="9">
        <f t="shared" si="766"/>
        <v>1</v>
      </c>
      <c r="AE4947" s="9" t="str">
        <f t="shared" si="767"/>
        <v/>
      </c>
    </row>
    <row r="4948" spans="1:31" ht="15" customHeight="1" x14ac:dyDescent="0.25">
      <c r="A4948">
        <v>12524</v>
      </c>
      <c r="B4948" t="s">
        <v>57</v>
      </c>
      <c r="C4948" t="s">
        <v>39</v>
      </c>
      <c r="D4948" s="14" t="s">
        <v>150</v>
      </c>
      <c r="E4948" t="s">
        <v>6839</v>
      </c>
      <c r="F4948" t="s">
        <v>4257</v>
      </c>
      <c r="G4948" t="s">
        <v>1760</v>
      </c>
      <c r="H4948" t="s">
        <v>44</v>
      </c>
      <c r="I4948" t="s">
        <v>61</v>
      </c>
      <c r="J4948" t="s">
        <v>33</v>
      </c>
      <c r="K4948" t="s">
        <v>1560</v>
      </c>
      <c r="M4948" t="s">
        <v>36</v>
      </c>
      <c r="N4948" t="s">
        <v>45</v>
      </c>
      <c r="P4948">
        <v>59</v>
      </c>
      <c r="Q4948" t="s">
        <v>34</v>
      </c>
      <c r="R4948" t="s">
        <v>1339</v>
      </c>
      <c r="W4948" s="9" t="str">
        <f t="shared" si="759"/>
        <v>Laptop/Desktop</v>
      </c>
      <c r="X4948" s="9" t="str">
        <f t="shared" si="760"/>
        <v xml:space="preserve">01 Nov 23 15:30:04 </v>
      </c>
      <c r="Y4948" s="9" t="str">
        <f t="shared" si="761"/>
        <v xml:space="preserve">15:30:04 </v>
      </c>
      <c r="Z4948" s="10">
        <f t="shared" si="762"/>
        <v>45229.645879629628</v>
      </c>
      <c r="AA4948" s="10" t="str">
        <f t="shared" si="763"/>
        <v>30 Oct 23 - 05 Nov 23</v>
      </c>
      <c r="AB4948" s="9" t="str">
        <f t="shared" si="764"/>
        <v xml:space="preserve">   </v>
      </c>
      <c r="AC4948" s="11" t="str">
        <f t="shared" si="765"/>
        <v/>
      </c>
      <c r="AD4948" s="9" t="str">
        <f t="shared" si="766"/>
        <v/>
      </c>
      <c r="AE4948" s="9">
        <f t="shared" si="767"/>
        <v>1</v>
      </c>
    </row>
    <row r="4949" spans="1:31" ht="15" customHeight="1" x14ac:dyDescent="0.25">
      <c r="A4949">
        <v>12525</v>
      </c>
      <c r="B4949" t="s">
        <v>27</v>
      </c>
      <c r="C4949" t="s">
        <v>39</v>
      </c>
      <c r="D4949" s="14" t="s">
        <v>1324</v>
      </c>
      <c r="E4949" t="s">
        <v>6840</v>
      </c>
      <c r="F4949" t="s">
        <v>1322</v>
      </c>
      <c r="G4949" t="s">
        <v>662</v>
      </c>
      <c r="H4949" t="s">
        <v>1016</v>
      </c>
      <c r="I4949" t="s">
        <v>61</v>
      </c>
      <c r="J4949" t="s">
        <v>61</v>
      </c>
      <c r="K4949" t="s">
        <v>1560</v>
      </c>
      <c r="M4949" t="s">
        <v>36</v>
      </c>
      <c r="P4949">
        <v>113</v>
      </c>
      <c r="Q4949" t="s">
        <v>34</v>
      </c>
      <c r="R4949" t="s">
        <v>1323</v>
      </c>
      <c r="W4949" s="9" t="str">
        <f t="shared" si="759"/>
        <v>Email Category</v>
      </c>
      <c r="X4949" s="9" t="str">
        <f t="shared" si="760"/>
        <v xml:space="preserve">01 Nov 23 16:00:06 </v>
      </c>
      <c r="Y4949" s="9" t="str">
        <f t="shared" si="761"/>
        <v xml:space="preserve">16:00:06 </v>
      </c>
      <c r="Z4949" s="10">
        <f t="shared" si="762"/>
        <v>45229.66673611111</v>
      </c>
      <c r="AA4949" s="10" t="str">
        <f t="shared" si="763"/>
        <v>30 Oct 23 - 05 Nov 23</v>
      </c>
      <c r="AB4949" s="9" t="str">
        <f t="shared" si="764"/>
        <v xml:space="preserve">   </v>
      </c>
      <c r="AC4949" s="11" t="str">
        <f t="shared" si="765"/>
        <v/>
      </c>
      <c r="AD4949" s="9">
        <f t="shared" si="766"/>
        <v>1</v>
      </c>
      <c r="AE4949" s="9" t="str">
        <f t="shared" si="767"/>
        <v/>
      </c>
    </row>
    <row r="4950" spans="1:31" ht="15" customHeight="1" x14ac:dyDescent="0.25">
      <c r="A4950">
        <v>12526</v>
      </c>
      <c r="B4950" t="s">
        <v>348</v>
      </c>
      <c r="C4950" t="s">
        <v>39</v>
      </c>
      <c r="D4950" t="s">
        <v>6841</v>
      </c>
      <c r="E4950" t="s">
        <v>6842</v>
      </c>
      <c r="G4950" t="s">
        <v>46</v>
      </c>
      <c r="H4950" t="s">
        <v>2338</v>
      </c>
      <c r="I4950" t="s">
        <v>61</v>
      </c>
      <c r="J4950" t="s">
        <v>61</v>
      </c>
      <c r="K4950" t="s">
        <v>62</v>
      </c>
      <c r="M4950" t="s">
        <v>36</v>
      </c>
      <c r="N4950" t="s">
        <v>1013</v>
      </c>
      <c r="O4950" t="s">
        <v>74</v>
      </c>
      <c r="P4950">
        <v>68</v>
      </c>
      <c r="Q4950" t="s">
        <v>34</v>
      </c>
      <c r="R4950" t="s">
        <v>1331</v>
      </c>
      <c r="W4950" s="9" t="str">
        <f t="shared" si="759"/>
        <v>User</v>
      </c>
      <c r="X4950" s="9" t="str">
        <f t="shared" si="760"/>
        <v xml:space="preserve">01 Nov 23 17:20:08 </v>
      </c>
      <c r="Y4950" s="9" t="str">
        <f t="shared" si="761"/>
        <v xml:space="preserve">17:20:08 </v>
      </c>
      <c r="Z4950" s="10">
        <f t="shared" si="762"/>
        <v>45229.722314814811</v>
      </c>
      <c r="AA4950" s="10" t="str">
        <f t="shared" si="763"/>
        <v>30 Oct 23 - 05 Nov 23</v>
      </c>
      <c r="AB4950" s="9" t="str">
        <f t="shared" si="764"/>
        <v xml:space="preserve">   </v>
      </c>
      <c r="AC4950" s="11" t="str">
        <f t="shared" si="765"/>
        <v/>
      </c>
      <c r="AD4950" s="9">
        <f t="shared" si="766"/>
        <v>1</v>
      </c>
      <c r="AE4950" s="9" t="str">
        <f t="shared" si="767"/>
        <v/>
      </c>
    </row>
    <row r="4951" spans="1:31" ht="15" customHeight="1" x14ac:dyDescent="0.25">
      <c r="A4951">
        <v>12527</v>
      </c>
      <c r="B4951" t="s">
        <v>57</v>
      </c>
      <c r="C4951" t="s">
        <v>39</v>
      </c>
      <c r="D4951" s="14" t="s">
        <v>767</v>
      </c>
      <c r="E4951" t="s">
        <v>6843</v>
      </c>
      <c r="F4951" t="s">
        <v>4257</v>
      </c>
      <c r="G4951" t="s">
        <v>43</v>
      </c>
      <c r="H4951" t="s">
        <v>2338</v>
      </c>
      <c r="I4951" t="s">
        <v>33</v>
      </c>
      <c r="J4951" t="s">
        <v>55</v>
      </c>
      <c r="K4951" t="s">
        <v>62</v>
      </c>
      <c r="M4951" t="s">
        <v>36</v>
      </c>
      <c r="N4951" t="s">
        <v>45</v>
      </c>
      <c r="O4951" t="s">
        <v>50</v>
      </c>
      <c r="P4951">
        <v>118</v>
      </c>
      <c r="Q4951" t="s">
        <v>34</v>
      </c>
      <c r="R4951" t="s">
        <v>1323</v>
      </c>
      <c r="W4951" s="9" t="str">
        <f t="shared" si="759"/>
        <v>Laptop/Desktop</v>
      </c>
      <c r="X4951" s="9" t="str">
        <f t="shared" si="760"/>
        <v xml:space="preserve">01 Nov 23 18:50:04 </v>
      </c>
      <c r="Y4951" s="9" t="str">
        <f t="shared" si="761"/>
        <v xml:space="preserve">18:50:04 </v>
      </c>
      <c r="Z4951" s="10">
        <f t="shared" si="762"/>
        <v>45229.784768518519</v>
      </c>
      <c r="AA4951" s="10" t="str">
        <f t="shared" si="763"/>
        <v>30 Oct 23 - 05 Nov 23</v>
      </c>
      <c r="AB4951" s="9" t="str">
        <f t="shared" si="764"/>
        <v xml:space="preserve">   </v>
      </c>
      <c r="AC4951" s="11" t="str">
        <f t="shared" si="765"/>
        <v/>
      </c>
      <c r="AD4951" s="9" t="str">
        <f t="shared" si="766"/>
        <v/>
      </c>
      <c r="AE4951" s="9">
        <f t="shared" si="767"/>
        <v>1</v>
      </c>
    </row>
    <row r="4952" spans="1:31" ht="15" customHeight="1" x14ac:dyDescent="0.25">
      <c r="A4952">
        <v>12528</v>
      </c>
      <c r="B4952" t="s">
        <v>27</v>
      </c>
      <c r="C4952" t="s">
        <v>39</v>
      </c>
      <c r="D4952" s="14" t="s">
        <v>1457</v>
      </c>
      <c r="E4952" t="s">
        <v>6844</v>
      </c>
      <c r="F4952" t="s">
        <v>1322</v>
      </c>
      <c r="G4952" t="s">
        <v>43</v>
      </c>
      <c r="H4952" t="s">
        <v>2338</v>
      </c>
      <c r="I4952" t="s">
        <v>33</v>
      </c>
      <c r="J4952" t="s">
        <v>55</v>
      </c>
      <c r="K4952" t="s">
        <v>62</v>
      </c>
      <c r="M4952" t="s">
        <v>36</v>
      </c>
      <c r="N4952" t="s">
        <v>45</v>
      </c>
      <c r="O4952" t="s">
        <v>50</v>
      </c>
      <c r="P4952">
        <v>31</v>
      </c>
      <c r="Q4952" t="s">
        <v>34</v>
      </c>
      <c r="R4952" t="s">
        <v>1323</v>
      </c>
      <c r="W4952" s="9" t="str">
        <f t="shared" si="759"/>
        <v>Laptop/Desktop</v>
      </c>
      <c r="X4952" s="9" t="str">
        <f t="shared" si="760"/>
        <v xml:space="preserve">01 Nov 23 19:00:04 </v>
      </c>
      <c r="Y4952" s="9" t="str">
        <f t="shared" si="761"/>
        <v xml:space="preserve">19:00:04 </v>
      </c>
      <c r="Z4952" s="10">
        <f t="shared" si="762"/>
        <v>45229.791712962964</v>
      </c>
      <c r="AA4952" s="10" t="str">
        <f t="shared" si="763"/>
        <v>30 Oct 23 - 05 Nov 23</v>
      </c>
      <c r="AB4952" s="9" t="str">
        <f t="shared" si="764"/>
        <v xml:space="preserve">   </v>
      </c>
      <c r="AC4952" s="11" t="str">
        <f t="shared" si="765"/>
        <v/>
      </c>
      <c r="AD4952" s="9" t="str">
        <f t="shared" si="766"/>
        <v/>
      </c>
      <c r="AE4952" s="9">
        <f t="shared" si="767"/>
        <v>1</v>
      </c>
    </row>
    <row r="4953" spans="1:31" ht="15" customHeight="1" x14ac:dyDescent="0.25">
      <c r="A4953">
        <v>12529</v>
      </c>
      <c r="B4953" t="s">
        <v>27</v>
      </c>
      <c r="C4953" t="s">
        <v>39</v>
      </c>
      <c r="D4953" s="14" t="s">
        <v>445</v>
      </c>
      <c r="E4953" t="s">
        <v>6845</v>
      </c>
      <c r="F4953" t="s">
        <v>447</v>
      </c>
      <c r="G4953" t="s">
        <v>1760</v>
      </c>
      <c r="H4953" t="s">
        <v>1016</v>
      </c>
      <c r="I4953" t="s">
        <v>61</v>
      </c>
      <c r="J4953" t="s">
        <v>61</v>
      </c>
      <c r="K4953" t="s">
        <v>1560</v>
      </c>
      <c r="M4953" t="s">
        <v>36</v>
      </c>
      <c r="N4953" t="s">
        <v>1338</v>
      </c>
      <c r="P4953">
        <v>52</v>
      </c>
      <c r="Q4953" t="s">
        <v>34</v>
      </c>
      <c r="R4953" t="s">
        <v>1339</v>
      </c>
      <c r="W4953" s="9" t="str">
        <f t="shared" si="759"/>
        <v>Mobile Device</v>
      </c>
      <c r="X4953" s="9" t="str">
        <f t="shared" si="760"/>
        <v xml:space="preserve">02 Nov 23 05:30:04 </v>
      </c>
      <c r="Y4953" s="9" t="str">
        <f t="shared" si="761"/>
        <v xml:space="preserve">05:30:04 </v>
      </c>
      <c r="Z4953" s="10">
        <f t="shared" si="762"/>
        <v>45229.229212962964</v>
      </c>
      <c r="AA4953" s="10" t="str">
        <f t="shared" si="763"/>
        <v>30 Oct 23 - 05 Nov 23</v>
      </c>
      <c r="AB4953" s="9" t="str">
        <f t="shared" si="764"/>
        <v xml:space="preserve">   </v>
      </c>
      <c r="AC4953" s="11" t="str">
        <f t="shared" si="765"/>
        <v/>
      </c>
      <c r="AD4953" s="9">
        <f t="shared" si="766"/>
        <v>1</v>
      </c>
      <c r="AE4953" s="9" t="str">
        <f t="shared" si="767"/>
        <v/>
      </c>
    </row>
    <row r="4954" spans="1:31" ht="15" customHeight="1" x14ac:dyDescent="0.25">
      <c r="A4954">
        <v>12530</v>
      </c>
      <c r="B4954" t="s">
        <v>57</v>
      </c>
      <c r="C4954" t="s">
        <v>39</v>
      </c>
      <c r="D4954" s="14" t="s">
        <v>203</v>
      </c>
      <c r="E4954" t="s">
        <v>6846</v>
      </c>
      <c r="F4954" t="s">
        <v>4257</v>
      </c>
      <c r="G4954" t="s">
        <v>1760</v>
      </c>
      <c r="H4954" t="s">
        <v>1016</v>
      </c>
      <c r="I4954" t="s">
        <v>61</v>
      </c>
      <c r="J4954" t="s">
        <v>61</v>
      </c>
      <c r="K4954" t="s">
        <v>1560</v>
      </c>
      <c r="M4954" t="s">
        <v>36</v>
      </c>
      <c r="N4954" t="s">
        <v>1338</v>
      </c>
      <c r="P4954">
        <v>2</v>
      </c>
      <c r="Q4954" t="s">
        <v>34</v>
      </c>
      <c r="R4954" t="s">
        <v>1339</v>
      </c>
      <c r="W4954" s="9" t="str">
        <f t="shared" si="759"/>
        <v>Mobile Device</v>
      </c>
      <c r="X4954" s="9" t="str">
        <f t="shared" si="760"/>
        <v xml:space="preserve">02 Nov 23 05:30:06 </v>
      </c>
      <c r="Y4954" s="9" t="str">
        <f t="shared" si="761"/>
        <v xml:space="preserve">05:30:06 </v>
      </c>
      <c r="Z4954" s="10">
        <f t="shared" si="762"/>
        <v>45229.22923611111</v>
      </c>
      <c r="AA4954" s="10" t="str">
        <f t="shared" si="763"/>
        <v>30 Oct 23 - 05 Nov 23</v>
      </c>
      <c r="AB4954" s="9" t="str">
        <f t="shared" si="764"/>
        <v xml:space="preserve">   </v>
      </c>
      <c r="AC4954" s="11" t="str">
        <f t="shared" si="765"/>
        <v/>
      </c>
      <c r="AD4954" s="9">
        <f t="shared" si="766"/>
        <v>1</v>
      </c>
      <c r="AE4954" s="9" t="str">
        <f t="shared" si="767"/>
        <v/>
      </c>
    </row>
    <row r="4955" spans="1:31" ht="15" customHeight="1" x14ac:dyDescent="0.25">
      <c r="A4955">
        <v>12531</v>
      </c>
      <c r="B4955" t="s">
        <v>38</v>
      </c>
      <c r="C4955" t="s">
        <v>39</v>
      </c>
      <c r="D4955" t="s">
        <v>6847</v>
      </c>
      <c r="E4955" t="s">
        <v>6848</v>
      </c>
      <c r="G4955" t="s">
        <v>662</v>
      </c>
      <c r="H4955" t="s">
        <v>1016</v>
      </c>
      <c r="I4955" t="s">
        <v>55</v>
      </c>
      <c r="J4955" t="s">
        <v>55</v>
      </c>
      <c r="K4955" t="s">
        <v>654</v>
      </c>
      <c r="M4955" t="s">
        <v>36</v>
      </c>
      <c r="N4955" t="s">
        <v>1013</v>
      </c>
      <c r="O4955" t="s">
        <v>1399</v>
      </c>
      <c r="P4955">
        <v>38</v>
      </c>
      <c r="Q4955" t="s">
        <v>34</v>
      </c>
      <c r="R4955" t="s">
        <v>1331</v>
      </c>
      <c r="W4955" s="9" t="str">
        <f t="shared" si="759"/>
        <v>User</v>
      </c>
      <c r="X4955" s="9" t="str">
        <f t="shared" si="760"/>
        <v xml:space="preserve">02 Nov 23 07:50:08 </v>
      </c>
      <c r="Y4955" s="9" t="str">
        <f t="shared" si="761"/>
        <v xml:space="preserve">07:50:08 </v>
      </c>
      <c r="Z4955" s="10">
        <f t="shared" si="762"/>
        <v>45229.326481481483</v>
      </c>
      <c r="AA4955" s="10" t="str">
        <f t="shared" si="763"/>
        <v>30 Oct 23 - 05 Nov 23</v>
      </c>
      <c r="AB4955" s="9" t="str">
        <f t="shared" si="764"/>
        <v xml:space="preserve">   </v>
      </c>
      <c r="AC4955" s="11" t="str">
        <f t="shared" si="765"/>
        <v/>
      </c>
      <c r="AD4955" s="9">
        <f t="shared" si="766"/>
        <v>1</v>
      </c>
      <c r="AE4955" s="9" t="str">
        <f t="shared" si="767"/>
        <v/>
      </c>
    </row>
    <row r="4956" spans="1:31" ht="15" customHeight="1" x14ac:dyDescent="0.25">
      <c r="A4956">
        <v>12532</v>
      </c>
      <c r="B4956" t="s">
        <v>348</v>
      </c>
      <c r="C4956" t="s">
        <v>196</v>
      </c>
      <c r="D4956" t="s">
        <v>6849</v>
      </c>
      <c r="E4956" t="s">
        <v>6850</v>
      </c>
      <c r="G4956" t="s">
        <v>1760</v>
      </c>
      <c r="H4956" t="s">
        <v>133</v>
      </c>
      <c r="I4956" t="s">
        <v>61</v>
      </c>
      <c r="J4956" t="s">
        <v>61</v>
      </c>
      <c r="K4956" t="s">
        <v>654</v>
      </c>
      <c r="M4956" t="s">
        <v>36</v>
      </c>
      <c r="N4956" t="s">
        <v>1338</v>
      </c>
      <c r="O4956" t="s">
        <v>112</v>
      </c>
      <c r="P4956">
        <v>80</v>
      </c>
      <c r="Q4956" t="s">
        <v>34</v>
      </c>
      <c r="R4956" t="s">
        <v>1331</v>
      </c>
      <c r="W4956" s="9" t="str">
        <f t="shared" si="759"/>
        <v>Mobile Device</v>
      </c>
      <c r="X4956" s="9" t="str">
        <f t="shared" si="760"/>
        <v xml:space="preserve">02 Nov 23 09:30:08 </v>
      </c>
      <c r="Y4956" s="9" t="str">
        <f t="shared" si="761"/>
        <v xml:space="preserve">09:30:08 </v>
      </c>
      <c r="Z4956" s="10">
        <f t="shared" si="762"/>
        <v>45229.395925925928</v>
      </c>
      <c r="AA4956" s="10" t="str">
        <f t="shared" si="763"/>
        <v>30 Oct 23 - 05 Nov 23</v>
      </c>
      <c r="AB4956" s="9" t="str">
        <f t="shared" si="764"/>
        <v xml:space="preserve">   </v>
      </c>
      <c r="AC4956" s="11" t="str">
        <f t="shared" si="765"/>
        <v/>
      </c>
      <c r="AD4956" s="9" t="str">
        <f t="shared" si="766"/>
        <v/>
      </c>
      <c r="AE4956" s="9" t="str">
        <f t="shared" si="767"/>
        <v/>
      </c>
    </row>
    <row r="4957" spans="1:31" ht="15" customHeight="1" x14ac:dyDescent="0.25">
      <c r="A4957">
        <v>12533</v>
      </c>
      <c r="B4957" t="s">
        <v>38</v>
      </c>
      <c r="C4957" t="s">
        <v>39</v>
      </c>
      <c r="D4957" t="s">
        <v>6851</v>
      </c>
      <c r="E4957" t="s">
        <v>6852</v>
      </c>
      <c r="G4957" t="s">
        <v>1760</v>
      </c>
      <c r="H4957" t="s">
        <v>44</v>
      </c>
      <c r="I4957" t="s">
        <v>55</v>
      </c>
      <c r="J4957" t="s">
        <v>55</v>
      </c>
      <c r="K4957" t="s">
        <v>654</v>
      </c>
      <c r="M4957" t="s">
        <v>36</v>
      </c>
      <c r="N4957" t="s">
        <v>1013</v>
      </c>
      <c r="O4957" t="s">
        <v>1417</v>
      </c>
      <c r="P4957">
        <v>93</v>
      </c>
      <c r="Q4957" t="s">
        <v>34</v>
      </c>
      <c r="R4957" t="s">
        <v>1331</v>
      </c>
      <c r="W4957" s="9" t="str">
        <f t="shared" si="759"/>
        <v>User</v>
      </c>
      <c r="X4957" s="9" t="str">
        <f t="shared" si="760"/>
        <v xml:space="preserve">02 Nov 23 10:20:07 </v>
      </c>
      <c r="Y4957" s="9" t="str">
        <f t="shared" si="761"/>
        <v xml:space="preserve">10:20:07 </v>
      </c>
      <c r="Z4957" s="10">
        <f t="shared" si="762"/>
        <v>45229.430636574078</v>
      </c>
      <c r="AA4957" s="10" t="str">
        <f t="shared" si="763"/>
        <v>30 Oct 23 - 05 Nov 23</v>
      </c>
      <c r="AB4957" s="9" t="str">
        <f t="shared" si="764"/>
        <v xml:space="preserve">   </v>
      </c>
      <c r="AC4957" s="11" t="str">
        <f t="shared" si="765"/>
        <v/>
      </c>
      <c r="AD4957" s="9">
        <f t="shared" si="766"/>
        <v>1</v>
      </c>
      <c r="AE4957" s="9" t="str">
        <f t="shared" si="767"/>
        <v/>
      </c>
    </row>
    <row r="4958" spans="1:31" ht="15" customHeight="1" x14ac:dyDescent="0.25">
      <c r="A4958">
        <v>12534</v>
      </c>
      <c r="B4958" t="s">
        <v>38</v>
      </c>
      <c r="C4958" t="s">
        <v>39</v>
      </c>
      <c r="D4958" t="s">
        <v>6853</v>
      </c>
      <c r="E4958" t="s">
        <v>6854</v>
      </c>
      <c r="G4958" t="s">
        <v>1760</v>
      </c>
      <c r="H4958" t="s">
        <v>133</v>
      </c>
      <c r="I4958" t="s">
        <v>55</v>
      </c>
      <c r="J4958" t="s">
        <v>55</v>
      </c>
      <c r="K4958" t="s">
        <v>654</v>
      </c>
      <c r="M4958" t="s">
        <v>36</v>
      </c>
      <c r="N4958" t="s">
        <v>1013</v>
      </c>
      <c r="O4958" t="s">
        <v>1399</v>
      </c>
      <c r="P4958">
        <v>71</v>
      </c>
      <c r="Q4958" t="s">
        <v>34</v>
      </c>
      <c r="R4958" t="s">
        <v>1331</v>
      </c>
      <c r="W4958" s="9" t="str">
        <f t="shared" si="759"/>
        <v>User</v>
      </c>
      <c r="X4958" s="9" t="str">
        <f t="shared" si="760"/>
        <v xml:space="preserve">02 Nov 23 10:30:12 </v>
      </c>
      <c r="Y4958" s="9" t="str">
        <f t="shared" si="761"/>
        <v xml:space="preserve">10:30:12 </v>
      </c>
      <c r="Z4958" s="10">
        <f t="shared" si="762"/>
        <v>45229.437638888892</v>
      </c>
      <c r="AA4958" s="10" t="str">
        <f t="shared" si="763"/>
        <v>30 Oct 23 - 05 Nov 23</v>
      </c>
      <c r="AB4958" s="9" t="str">
        <f t="shared" si="764"/>
        <v xml:space="preserve">   </v>
      </c>
      <c r="AC4958" s="11" t="str">
        <f t="shared" si="765"/>
        <v/>
      </c>
      <c r="AD4958" s="9">
        <f t="shared" si="766"/>
        <v>1</v>
      </c>
      <c r="AE4958" s="9" t="str">
        <f t="shared" si="767"/>
        <v/>
      </c>
    </row>
    <row r="4959" spans="1:31" ht="15" customHeight="1" x14ac:dyDescent="0.25">
      <c r="A4959">
        <v>12535</v>
      </c>
      <c r="B4959" t="s">
        <v>38</v>
      </c>
      <c r="C4959" t="s">
        <v>39</v>
      </c>
      <c r="D4959" s="14" t="s">
        <v>6053</v>
      </c>
      <c r="E4959" t="s">
        <v>6855</v>
      </c>
      <c r="F4959" t="s">
        <v>42</v>
      </c>
      <c r="G4959" t="s">
        <v>1760</v>
      </c>
      <c r="H4959" t="s">
        <v>44</v>
      </c>
      <c r="I4959" t="s">
        <v>33</v>
      </c>
      <c r="J4959" t="s">
        <v>33</v>
      </c>
      <c r="K4959" t="s">
        <v>34</v>
      </c>
      <c r="M4959" t="s">
        <v>36</v>
      </c>
      <c r="N4959" t="s">
        <v>1488</v>
      </c>
      <c r="P4959">
        <v>63</v>
      </c>
      <c r="Q4959" t="s">
        <v>34</v>
      </c>
      <c r="R4959" t="s">
        <v>1319</v>
      </c>
      <c r="W4959" s="9" t="str">
        <f t="shared" si="759"/>
        <v>Network Device</v>
      </c>
      <c r="X4959" s="9" t="str">
        <f t="shared" si="760"/>
        <v xml:space="preserve">02 Nov 23 13:40:04 </v>
      </c>
      <c r="Y4959" s="9" t="str">
        <f t="shared" si="761"/>
        <v xml:space="preserve">13:40:04 </v>
      </c>
      <c r="Z4959" s="10">
        <f t="shared" si="762"/>
        <v>45229.569490740738</v>
      </c>
      <c r="AA4959" s="10" t="str">
        <f t="shared" si="763"/>
        <v>30 Oct 23 - 05 Nov 23</v>
      </c>
      <c r="AB4959" s="9" t="str">
        <f t="shared" si="764"/>
        <v xml:space="preserve">   </v>
      </c>
      <c r="AC4959" s="11" t="str">
        <f t="shared" si="765"/>
        <v/>
      </c>
      <c r="AD4959" s="9">
        <f t="shared" si="766"/>
        <v>1</v>
      </c>
      <c r="AE4959" s="9" t="str">
        <f t="shared" si="767"/>
        <v/>
      </c>
    </row>
    <row r="4960" spans="1:31" ht="15" customHeight="1" x14ac:dyDescent="0.25">
      <c r="A4960">
        <v>12536</v>
      </c>
      <c r="B4960" t="s">
        <v>38</v>
      </c>
      <c r="C4960" t="s">
        <v>645</v>
      </c>
      <c r="D4960" s="14" t="s">
        <v>4360</v>
      </c>
      <c r="E4960" t="s">
        <v>6856</v>
      </c>
      <c r="F4960" t="s">
        <v>91</v>
      </c>
      <c r="G4960" t="s">
        <v>1760</v>
      </c>
      <c r="H4960" t="s">
        <v>133</v>
      </c>
      <c r="I4960" t="s">
        <v>55</v>
      </c>
      <c r="K4960" t="s">
        <v>34</v>
      </c>
      <c r="M4960" t="s">
        <v>36</v>
      </c>
      <c r="N4960" t="s">
        <v>45</v>
      </c>
      <c r="P4960">
        <v>51</v>
      </c>
      <c r="Q4960" t="s">
        <v>34</v>
      </c>
      <c r="R4960" t="s">
        <v>1319</v>
      </c>
      <c r="W4960" s="9" t="str">
        <f t="shared" si="759"/>
        <v>Laptop/Desktop</v>
      </c>
      <c r="X4960" s="9" t="str">
        <f t="shared" si="760"/>
        <v xml:space="preserve">02 Nov 23 14:00:06 </v>
      </c>
      <c r="Y4960" s="9" t="str">
        <f t="shared" si="761"/>
        <v xml:space="preserve">14:00:06 </v>
      </c>
      <c r="Z4960" s="10">
        <f t="shared" si="762"/>
        <v>45229.583402777775</v>
      </c>
      <c r="AA4960" s="10" t="str">
        <f t="shared" si="763"/>
        <v>30 Oct 23 - 05 Nov 23</v>
      </c>
      <c r="AB4960" s="9" t="str">
        <f t="shared" si="764"/>
        <v xml:space="preserve">   </v>
      </c>
      <c r="AC4960" s="11" t="str">
        <f t="shared" si="765"/>
        <v/>
      </c>
      <c r="AD4960" s="9" t="str">
        <f t="shared" si="766"/>
        <v/>
      </c>
      <c r="AE4960" s="9" t="str">
        <f t="shared" si="767"/>
        <v/>
      </c>
    </row>
    <row r="4961" spans="1:31" ht="15" customHeight="1" x14ac:dyDescent="0.25">
      <c r="A4961">
        <v>12537</v>
      </c>
      <c r="B4961" t="s">
        <v>27</v>
      </c>
      <c r="C4961" t="s">
        <v>39</v>
      </c>
      <c r="D4961" s="14" t="s">
        <v>1366</v>
      </c>
      <c r="E4961" t="s">
        <v>6857</v>
      </c>
      <c r="F4961" t="s">
        <v>1322</v>
      </c>
      <c r="G4961" t="s">
        <v>1760</v>
      </c>
      <c r="H4961" t="s">
        <v>133</v>
      </c>
      <c r="I4961" t="s">
        <v>61</v>
      </c>
      <c r="J4961" t="s">
        <v>61</v>
      </c>
      <c r="K4961" t="s">
        <v>1560</v>
      </c>
      <c r="M4961" t="s">
        <v>36</v>
      </c>
      <c r="N4961" t="s">
        <v>45</v>
      </c>
      <c r="P4961">
        <v>58</v>
      </c>
      <c r="Q4961" t="s">
        <v>34</v>
      </c>
      <c r="R4961" t="s">
        <v>1319</v>
      </c>
      <c r="W4961" s="9" t="str">
        <f t="shared" si="759"/>
        <v>Laptop/Desktop</v>
      </c>
      <c r="X4961" s="9" t="str">
        <f t="shared" si="760"/>
        <v xml:space="preserve">02 Nov 23 14:10:05 </v>
      </c>
      <c r="Y4961" s="9" t="str">
        <f t="shared" si="761"/>
        <v xml:space="preserve">14:10:05 </v>
      </c>
      <c r="Z4961" s="10">
        <f t="shared" si="762"/>
        <v>45229.59033564815</v>
      </c>
      <c r="AA4961" s="10" t="str">
        <f t="shared" si="763"/>
        <v>30 Oct 23 - 05 Nov 23</v>
      </c>
      <c r="AB4961" s="9" t="str">
        <f t="shared" si="764"/>
        <v xml:space="preserve">   </v>
      </c>
      <c r="AC4961" s="11" t="str">
        <f t="shared" si="765"/>
        <v/>
      </c>
      <c r="AD4961" s="9">
        <f t="shared" si="766"/>
        <v>1</v>
      </c>
      <c r="AE4961" s="9" t="str">
        <f t="shared" si="767"/>
        <v/>
      </c>
    </row>
    <row r="4962" spans="1:31" ht="15" customHeight="1" x14ac:dyDescent="0.25">
      <c r="A4962">
        <v>12538</v>
      </c>
      <c r="B4962" t="s">
        <v>38</v>
      </c>
      <c r="C4962" t="s">
        <v>196</v>
      </c>
      <c r="D4962" t="s">
        <v>6858</v>
      </c>
      <c r="E4962" t="s">
        <v>6859</v>
      </c>
      <c r="G4962" t="s">
        <v>1760</v>
      </c>
      <c r="H4962" t="s">
        <v>44</v>
      </c>
      <c r="I4962" t="s">
        <v>61</v>
      </c>
      <c r="J4962" t="s">
        <v>61</v>
      </c>
      <c r="K4962" t="s">
        <v>654</v>
      </c>
      <c r="M4962" t="s">
        <v>36</v>
      </c>
      <c r="N4962" t="s">
        <v>1013</v>
      </c>
      <c r="O4962" t="s">
        <v>74</v>
      </c>
      <c r="P4962">
        <v>55</v>
      </c>
      <c r="Q4962" t="s">
        <v>34</v>
      </c>
      <c r="R4962" t="s">
        <v>1331</v>
      </c>
      <c r="W4962" s="9" t="str">
        <f t="shared" si="759"/>
        <v>User</v>
      </c>
      <c r="X4962" s="9" t="str">
        <f t="shared" si="760"/>
        <v xml:space="preserve">02 Nov 23 14:50:11 </v>
      </c>
      <c r="Y4962" s="9" t="str">
        <f t="shared" si="761"/>
        <v xml:space="preserve">14:50:11 </v>
      </c>
      <c r="Z4962" s="10">
        <f t="shared" si="762"/>
        <v>45229.61818287037</v>
      </c>
      <c r="AA4962" s="10" t="str">
        <f t="shared" si="763"/>
        <v>30 Oct 23 - 05 Nov 23</v>
      </c>
      <c r="AB4962" s="9" t="str">
        <f t="shared" si="764"/>
        <v xml:space="preserve">   </v>
      </c>
      <c r="AC4962" s="11" t="str">
        <f t="shared" si="765"/>
        <v/>
      </c>
      <c r="AD4962" s="9" t="str">
        <f t="shared" si="766"/>
        <v/>
      </c>
      <c r="AE4962" s="9" t="str">
        <f t="shared" si="767"/>
        <v/>
      </c>
    </row>
    <row r="4963" spans="1:31" ht="15" customHeight="1" x14ac:dyDescent="0.25">
      <c r="A4963">
        <v>12539</v>
      </c>
      <c r="B4963" t="s">
        <v>348</v>
      </c>
      <c r="C4963" t="s">
        <v>645</v>
      </c>
      <c r="D4963" t="s">
        <v>6860</v>
      </c>
      <c r="E4963" t="s">
        <v>6861</v>
      </c>
      <c r="G4963" t="s">
        <v>1760</v>
      </c>
      <c r="H4963" t="s">
        <v>133</v>
      </c>
      <c r="I4963" t="s">
        <v>33</v>
      </c>
      <c r="K4963" t="s">
        <v>34</v>
      </c>
      <c r="M4963" t="s">
        <v>36</v>
      </c>
      <c r="P4963">
        <v>1</v>
      </c>
      <c r="Q4963" t="s">
        <v>34</v>
      </c>
      <c r="W4963" s="9" t="str">
        <f t="shared" si="759"/>
        <v>Email Category</v>
      </c>
      <c r="X4963" s="9" t="str">
        <f t="shared" si="760"/>
        <v xml:space="preserve">02 Nov 23 15:20:10 </v>
      </c>
      <c r="Y4963" s="9" t="str">
        <f t="shared" si="761"/>
        <v xml:space="preserve">15:20:10 </v>
      </c>
      <c r="Z4963" s="10">
        <f t="shared" si="762"/>
        <v>45229.639004629629</v>
      </c>
      <c r="AA4963" s="10" t="str">
        <f t="shared" si="763"/>
        <v>30 Oct 23 - 05 Nov 23</v>
      </c>
      <c r="AB4963" s="9" t="str">
        <f t="shared" si="764"/>
        <v xml:space="preserve">   </v>
      </c>
      <c r="AC4963" s="11" t="str">
        <f t="shared" si="765"/>
        <v/>
      </c>
      <c r="AD4963" s="9" t="str">
        <f t="shared" si="766"/>
        <v/>
      </c>
      <c r="AE4963" s="9" t="str">
        <f t="shared" si="767"/>
        <v/>
      </c>
    </row>
    <row r="4964" spans="1:31" ht="15" customHeight="1" x14ac:dyDescent="0.25">
      <c r="A4964">
        <v>12540</v>
      </c>
      <c r="B4964" t="s">
        <v>57</v>
      </c>
      <c r="C4964" t="s">
        <v>39</v>
      </c>
      <c r="D4964" s="14" t="s">
        <v>28</v>
      </c>
      <c r="E4964" t="s">
        <v>6862</v>
      </c>
      <c r="F4964" t="s">
        <v>173</v>
      </c>
      <c r="G4964" t="s">
        <v>1760</v>
      </c>
      <c r="H4964" t="s">
        <v>2338</v>
      </c>
      <c r="I4964" t="s">
        <v>61</v>
      </c>
      <c r="J4964" t="s">
        <v>33</v>
      </c>
      <c r="K4964" t="s">
        <v>1612</v>
      </c>
      <c r="M4964" t="s">
        <v>36</v>
      </c>
      <c r="N4964" t="s">
        <v>45</v>
      </c>
      <c r="P4964">
        <v>52</v>
      </c>
      <c r="Q4964" t="s">
        <v>34</v>
      </c>
      <c r="R4964" t="s">
        <v>1319</v>
      </c>
      <c r="W4964" s="9" t="str">
        <f t="shared" si="759"/>
        <v>Laptop/Desktop</v>
      </c>
      <c r="X4964" s="9" t="str">
        <f t="shared" si="760"/>
        <v xml:space="preserve">02 Nov 23 20:20:04 </v>
      </c>
      <c r="Y4964" s="9" t="str">
        <f t="shared" si="761"/>
        <v xml:space="preserve">20:20:04 </v>
      </c>
      <c r="Z4964" s="10">
        <f t="shared" si="762"/>
        <v>45229.847268518519</v>
      </c>
      <c r="AA4964" s="10" t="str">
        <f t="shared" si="763"/>
        <v>30 Oct 23 - 05 Nov 23</v>
      </c>
      <c r="AB4964" s="9" t="str">
        <f t="shared" si="764"/>
        <v xml:space="preserve">   </v>
      </c>
      <c r="AC4964" s="11" t="str">
        <f t="shared" si="765"/>
        <v/>
      </c>
      <c r="AD4964" s="9" t="str">
        <f t="shared" si="766"/>
        <v/>
      </c>
      <c r="AE4964" s="9">
        <f t="shared" si="767"/>
        <v>1</v>
      </c>
    </row>
    <row r="4965" spans="1:31" ht="15" customHeight="1" x14ac:dyDescent="0.25">
      <c r="A4965">
        <v>12541</v>
      </c>
      <c r="B4965" t="s">
        <v>38</v>
      </c>
      <c r="C4965" t="s">
        <v>39</v>
      </c>
      <c r="D4965" s="14" t="s">
        <v>5618</v>
      </c>
      <c r="E4965" t="s">
        <v>6863</v>
      </c>
      <c r="F4965" t="s">
        <v>91</v>
      </c>
      <c r="G4965" t="s">
        <v>662</v>
      </c>
      <c r="H4965" t="s">
        <v>133</v>
      </c>
      <c r="I4965" t="s">
        <v>55</v>
      </c>
      <c r="J4965" t="s">
        <v>55</v>
      </c>
      <c r="K4965" t="s">
        <v>34</v>
      </c>
      <c r="M4965" t="s">
        <v>36</v>
      </c>
      <c r="N4965" t="s">
        <v>1488</v>
      </c>
      <c r="P4965">
        <v>28</v>
      </c>
      <c r="Q4965" t="s">
        <v>34</v>
      </c>
      <c r="R4965" t="s">
        <v>1319</v>
      </c>
      <c r="W4965" s="9" t="str">
        <f t="shared" si="759"/>
        <v>Network Device</v>
      </c>
      <c r="X4965" s="9" t="str">
        <f t="shared" si="760"/>
        <v xml:space="preserve">03 Nov 23 00:40:04 </v>
      </c>
      <c r="Y4965" s="9" t="str">
        <f t="shared" si="761"/>
        <v xml:space="preserve">00:40:04 </v>
      </c>
      <c r="Z4965" s="10">
        <f t="shared" si="762"/>
        <v>45229.027824074074</v>
      </c>
      <c r="AA4965" s="10" t="str">
        <f t="shared" si="763"/>
        <v>30 Oct 23 - 05 Nov 23</v>
      </c>
      <c r="AB4965" s="9" t="str">
        <f t="shared" si="764"/>
        <v xml:space="preserve">   </v>
      </c>
      <c r="AC4965" s="11" t="str">
        <f t="shared" si="765"/>
        <v/>
      </c>
      <c r="AD4965" s="9">
        <f t="shared" si="766"/>
        <v>1</v>
      </c>
      <c r="AE4965" s="9" t="str">
        <f t="shared" si="767"/>
        <v/>
      </c>
    </row>
    <row r="4966" spans="1:31" ht="15" customHeight="1" x14ac:dyDescent="0.25">
      <c r="A4966">
        <v>12542</v>
      </c>
      <c r="B4966" t="s">
        <v>27</v>
      </c>
      <c r="C4966" t="s">
        <v>39</v>
      </c>
      <c r="D4966" s="14" t="s">
        <v>28</v>
      </c>
      <c r="E4966" t="s">
        <v>6864</v>
      </c>
      <c r="F4966" t="s">
        <v>173</v>
      </c>
      <c r="G4966" t="s">
        <v>43</v>
      </c>
      <c r="H4966" t="s">
        <v>133</v>
      </c>
      <c r="I4966" t="s">
        <v>61</v>
      </c>
      <c r="J4966" t="s">
        <v>33</v>
      </c>
      <c r="K4966" t="s">
        <v>1560</v>
      </c>
      <c r="M4966" t="s">
        <v>36</v>
      </c>
      <c r="N4966" t="s">
        <v>109</v>
      </c>
      <c r="P4966">
        <v>8</v>
      </c>
      <c r="Q4966" t="s">
        <v>34</v>
      </c>
      <c r="R4966" t="s">
        <v>1319</v>
      </c>
      <c r="W4966" s="9" t="str">
        <f t="shared" si="759"/>
        <v>Other</v>
      </c>
      <c r="X4966" s="9" t="str">
        <f t="shared" si="760"/>
        <v xml:space="preserve">03 Nov 23 01:20:04 </v>
      </c>
      <c r="Y4966" s="9" t="str">
        <f t="shared" si="761"/>
        <v xml:space="preserve">01:20:04 </v>
      </c>
      <c r="Z4966" s="10">
        <f t="shared" si="762"/>
        <v>45229.055601851855</v>
      </c>
      <c r="AA4966" s="10" t="str">
        <f t="shared" si="763"/>
        <v>30 Oct 23 - 05 Nov 23</v>
      </c>
      <c r="AB4966" s="9" t="str">
        <f t="shared" si="764"/>
        <v xml:space="preserve">   </v>
      </c>
      <c r="AC4966" s="11" t="str">
        <f t="shared" si="765"/>
        <v/>
      </c>
      <c r="AD4966" s="9" t="str">
        <f t="shared" si="766"/>
        <v/>
      </c>
      <c r="AE4966" s="9">
        <f t="shared" si="767"/>
        <v>1</v>
      </c>
    </row>
    <row r="4967" spans="1:31" ht="15" customHeight="1" x14ac:dyDescent="0.25">
      <c r="A4967">
        <v>12543</v>
      </c>
      <c r="B4967" t="s">
        <v>38</v>
      </c>
      <c r="C4967" t="s">
        <v>645</v>
      </c>
      <c r="D4967" s="14" t="s">
        <v>3495</v>
      </c>
      <c r="E4967" t="s">
        <v>6865</v>
      </c>
      <c r="F4967" t="s">
        <v>91</v>
      </c>
      <c r="G4967" t="s">
        <v>1760</v>
      </c>
      <c r="H4967" t="s">
        <v>133</v>
      </c>
      <c r="I4967" t="s">
        <v>33</v>
      </c>
      <c r="K4967" t="s">
        <v>34</v>
      </c>
      <c r="M4967" t="s">
        <v>36</v>
      </c>
      <c r="N4967" t="s">
        <v>1488</v>
      </c>
      <c r="P4967">
        <v>42</v>
      </c>
      <c r="Q4967" t="s">
        <v>34</v>
      </c>
      <c r="R4967" t="s">
        <v>1319</v>
      </c>
      <c r="W4967" s="9" t="str">
        <f t="shared" si="759"/>
        <v>Network Device</v>
      </c>
      <c r="X4967" s="9" t="str">
        <f t="shared" si="760"/>
        <v xml:space="preserve">03 Nov 23 02:10:04 </v>
      </c>
      <c r="Y4967" s="9" t="str">
        <f t="shared" si="761"/>
        <v xml:space="preserve">02:10:04 </v>
      </c>
      <c r="Z4967" s="10">
        <f t="shared" si="762"/>
        <v>45229.090324074074</v>
      </c>
      <c r="AA4967" s="10" t="str">
        <f t="shared" si="763"/>
        <v>30 Oct 23 - 05 Nov 23</v>
      </c>
      <c r="AB4967" s="9" t="str">
        <f t="shared" si="764"/>
        <v xml:space="preserve">   </v>
      </c>
      <c r="AC4967" s="11" t="str">
        <f t="shared" si="765"/>
        <v/>
      </c>
      <c r="AD4967" s="9" t="str">
        <f t="shared" si="766"/>
        <v/>
      </c>
      <c r="AE4967" s="9" t="str">
        <f t="shared" si="767"/>
        <v/>
      </c>
    </row>
    <row r="4968" spans="1:31" ht="15" customHeight="1" x14ac:dyDescent="0.25">
      <c r="A4968">
        <v>12544</v>
      </c>
      <c r="B4968" t="s">
        <v>38</v>
      </c>
      <c r="C4968" t="s">
        <v>39</v>
      </c>
      <c r="D4968" t="s">
        <v>6866</v>
      </c>
      <c r="E4968" t="s">
        <v>6867</v>
      </c>
      <c r="G4968" t="s">
        <v>1760</v>
      </c>
      <c r="H4968" t="s">
        <v>133</v>
      </c>
      <c r="I4968" t="s">
        <v>33</v>
      </c>
      <c r="J4968" t="s">
        <v>33</v>
      </c>
      <c r="K4968" t="s">
        <v>654</v>
      </c>
      <c r="M4968" t="s">
        <v>36</v>
      </c>
      <c r="N4968" t="s">
        <v>1013</v>
      </c>
      <c r="O4968" t="s">
        <v>50</v>
      </c>
      <c r="P4968">
        <v>57</v>
      </c>
      <c r="Q4968" t="s">
        <v>34</v>
      </c>
      <c r="R4968" t="s">
        <v>1331</v>
      </c>
      <c r="W4968" s="9" t="str">
        <f t="shared" si="759"/>
        <v>User</v>
      </c>
      <c r="X4968" s="9" t="str">
        <f t="shared" si="760"/>
        <v xml:space="preserve">03 Nov 23 02:50:08 </v>
      </c>
      <c r="Y4968" s="9" t="str">
        <f t="shared" si="761"/>
        <v xml:space="preserve">02:50:08 </v>
      </c>
      <c r="Z4968" s="10">
        <f t="shared" si="762"/>
        <v>45229.118148148147</v>
      </c>
      <c r="AA4968" s="10" t="str">
        <f t="shared" si="763"/>
        <v>30 Oct 23 - 05 Nov 23</v>
      </c>
      <c r="AB4968" s="9" t="str">
        <f t="shared" si="764"/>
        <v xml:space="preserve">   </v>
      </c>
      <c r="AC4968" s="11" t="str">
        <f t="shared" si="765"/>
        <v/>
      </c>
      <c r="AD4968" s="9">
        <f t="shared" si="766"/>
        <v>1</v>
      </c>
      <c r="AE4968" s="9" t="str">
        <f t="shared" si="767"/>
        <v/>
      </c>
    </row>
    <row r="4969" spans="1:31" ht="15" customHeight="1" x14ac:dyDescent="0.25">
      <c r="A4969">
        <v>12545</v>
      </c>
      <c r="B4969" t="s">
        <v>38</v>
      </c>
      <c r="C4969" t="s">
        <v>645</v>
      </c>
      <c r="D4969" s="14" t="s">
        <v>1767</v>
      </c>
      <c r="E4969" t="s">
        <v>6868</v>
      </c>
      <c r="F4969" t="s">
        <v>91</v>
      </c>
      <c r="G4969" t="s">
        <v>1760</v>
      </c>
      <c r="H4969" t="s">
        <v>133</v>
      </c>
      <c r="I4969" t="s">
        <v>33</v>
      </c>
      <c r="K4969" t="s">
        <v>34</v>
      </c>
      <c r="M4969" t="s">
        <v>36</v>
      </c>
      <c r="N4969" t="s">
        <v>37</v>
      </c>
      <c r="P4969">
        <v>41</v>
      </c>
      <c r="Q4969" t="s">
        <v>34</v>
      </c>
      <c r="R4969" t="s">
        <v>1319</v>
      </c>
      <c r="W4969" s="9" t="str">
        <f t="shared" si="759"/>
        <v>Server</v>
      </c>
      <c r="X4969" s="9" t="str">
        <f t="shared" si="760"/>
        <v xml:space="preserve">03 Nov 23 03:50:04 </v>
      </c>
      <c r="Y4969" s="9" t="str">
        <f t="shared" si="761"/>
        <v xml:space="preserve">03:50:04 </v>
      </c>
      <c r="Z4969" s="10">
        <f t="shared" si="762"/>
        <v>45229.159768518519</v>
      </c>
      <c r="AA4969" s="10" t="str">
        <f t="shared" si="763"/>
        <v>30 Oct 23 - 05 Nov 23</v>
      </c>
      <c r="AB4969" s="9" t="str">
        <f t="shared" si="764"/>
        <v xml:space="preserve">   </v>
      </c>
      <c r="AC4969" s="11" t="str">
        <f t="shared" si="765"/>
        <v/>
      </c>
      <c r="AD4969" s="9" t="str">
        <f t="shared" si="766"/>
        <v/>
      </c>
      <c r="AE4969" s="9" t="str">
        <f t="shared" si="767"/>
        <v/>
      </c>
    </row>
    <row r="4970" spans="1:31" ht="15" customHeight="1" x14ac:dyDescent="0.25">
      <c r="A4970">
        <v>12546</v>
      </c>
      <c r="B4970" t="s">
        <v>38</v>
      </c>
      <c r="C4970" t="s">
        <v>39</v>
      </c>
      <c r="D4970" t="s">
        <v>6869</v>
      </c>
      <c r="E4970" t="s">
        <v>6870</v>
      </c>
      <c r="G4970" t="s">
        <v>662</v>
      </c>
      <c r="H4970" t="s">
        <v>133</v>
      </c>
      <c r="I4970" t="s">
        <v>61</v>
      </c>
      <c r="J4970" t="s">
        <v>61</v>
      </c>
      <c r="K4970" t="s">
        <v>654</v>
      </c>
      <c r="M4970" t="s">
        <v>36</v>
      </c>
      <c r="N4970" t="s">
        <v>1013</v>
      </c>
      <c r="O4970" t="s">
        <v>74</v>
      </c>
      <c r="P4970">
        <v>43</v>
      </c>
      <c r="Q4970" t="s">
        <v>34</v>
      </c>
      <c r="R4970" t="s">
        <v>1331</v>
      </c>
      <c r="W4970" s="9" t="str">
        <f t="shared" si="759"/>
        <v>User</v>
      </c>
      <c r="X4970" s="9" t="str">
        <f t="shared" si="760"/>
        <v xml:space="preserve">03 Nov 23 05:50:07 </v>
      </c>
      <c r="Y4970" s="9" t="str">
        <f t="shared" si="761"/>
        <v xml:space="preserve">05:50:07 </v>
      </c>
      <c r="Z4970" s="10">
        <f t="shared" si="762"/>
        <v>45229.243136574078</v>
      </c>
      <c r="AA4970" s="10" t="str">
        <f t="shared" si="763"/>
        <v>30 Oct 23 - 05 Nov 23</v>
      </c>
      <c r="AB4970" s="9" t="str">
        <f t="shared" si="764"/>
        <v xml:space="preserve">   </v>
      </c>
      <c r="AC4970" s="11" t="str">
        <f t="shared" si="765"/>
        <v/>
      </c>
      <c r="AD4970" s="9">
        <f t="shared" si="766"/>
        <v>1</v>
      </c>
      <c r="AE4970" s="9" t="str">
        <f t="shared" si="767"/>
        <v/>
      </c>
    </row>
    <row r="4971" spans="1:31" ht="15" customHeight="1" x14ac:dyDescent="0.25">
      <c r="A4971">
        <v>12547</v>
      </c>
      <c r="B4971" t="s">
        <v>38</v>
      </c>
      <c r="C4971" t="s">
        <v>39</v>
      </c>
      <c r="D4971" t="s">
        <v>6869</v>
      </c>
      <c r="E4971" t="s">
        <v>6871</v>
      </c>
      <c r="G4971" t="s">
        <v>662</v>
      </c>
      <c r="H4971" t="s">
        <v>133</v>
      </c>
      <c r="I4971" t="s">
        <v>61</v>
      </c>
      <c r="J4971" t="s">
        <v>61</v>
      </c>
      <c r="K4971" t="s">
        <v>654</v>
      </c>
      <c r="M4971" t="s">
        <v>36</v>
      </c>
      <c r="N4971" t="s">
        <v>1013</v>
      </c>
      <c r="O4971" t="s">
        <v>74</v>
      </c>
      <c r="P4971">
        <v>8</v>
      </c>
      <c r="Q4971" t="s">
        <v>34</v>
      </c>
      <c r="R4971" t="s">
        <v>1331</v>
      </c>
      <c r="W4971" s="9" t="str">
        <f t="shared" ref="W4971:W4987" si="768">IF(N4971&lt;&gt;"",N4971,"Email Category")</f>
        <v>User</v>
      </c>
      <c r="X4971" s="9" t="str">
        <f t="shared" ref="X4971:X4987" si="769">MID(E4971,6,2)&amp;" "&amp;MID(E4971,9,3)&amp;" "&amp;MID(E4971,15,2)&amp;" "&amp;MID(E4971,18,9)</f>
        <v xml:space="preserve">03 Nov 23 07:00:07 </v>
      </c>
      <c r="Y4971" s="9" t="str">
        <f t="shared" ref="Y4971:Y4987" si="770">MID(E4971,18,9)</f>
        <v xml:space="preserve">07:00:07 </v>
      </c>
      <c r="Z4971" s="10">
        <f t="shared" ref="Z4971:Z4987" si="771">(X4971-WEEKDAY(X4971,3))</f>
        <v>45229.291747685187</v>
      </c>
      <c r="AA4971" s="10" t="str">
        <f t="shared" ref="AA4971:AA4987" si="772">TEXT(Z4971,"DD MMM YY")&amp;" - "&amp;TEXT(Z4971+ROWS(WZY4970:XAA4970)*6,"DD MMM YY")</f>
        <v>30 Oct 23 - 05 Nov 23</v>
      </c>
      <c r="AB4971" s="9" t="str">
        <f t="shared" ref="AB4971:AB4987" si="773">MID(L4971,6,2)&amp;" "&amp;MID(L4971,9,3)&amp;" "&amp;MID(L4971,15,2)&amp;" "&amp;MID(L4971,18,9)</f>
        <v xml:space="preserve">   </v>
      </c>
      <c r="AC4971" s="11" t="str">
        <f t="shared" ref="AC4971:AC4987" si="774">IF(AB4971&lt;X4971,"",AB4971-X4971)</f>
        <v/>
      </c>
      <c r="AD4971" s="9">
        <f t="shared" ref="AD4971:AD4987" si="775">IF(C4971&lt;&gt;"Closed","",IF(I4971=J4971,1,""))</f>
        <v>1</v>
      </c>
      <c r="AE4971" s="9" t="str">
        <f t="shared" ref="AE4971:AE4987" si="776">IF(C4971&lt;&gt;"Closed","",IF(I4971&lt;&gt;J4971,1,""))</f>
        <v/>
      </c>
    </row>
    <row r="4972" spans="1:31" ht="15" customHeight="1" x14ac:dyDescent="0.25">
      <c r="A4972">
        <v>12548</v>
      </c>
      <c r="B4972" t="s">
        <v>38</v>
      </c>
      <c r="C4972" t="s">
        <v>39</v>
      </c>
      <c r="D4972" t="s">
        <v>6872</v>
      </c>
      <c r="E4972" t="s">
        <v>6873</v>
      </c>
      <c r="G4972" t="s">
        <v>81</v>
      </c>
      <c r="H4972" t="s">
        <v>1098</v>
      </c>
      <c r="I4972" t="s">
        <v>55</v>
      </c>
      <c r="J4972" t="s">
        <v>55</v>
      </c>
      <c r="K4972" t="s">
        <v>654</v>
      </c>
      <c r="M4972" t="s">
        <v>36</v>
      </c>
      <c r="N4972" t="s">
        <v>1013</v>
      </c>
      <c r="O4972" t="s">
        <v>1399</v>
      </c>
      <c r="P4972">
        <v>63</v>
      </c>
      <c r="Q4972" t="s">
        <v>34</v>
      </c>
      <c r="R4972" t="s">
        <v>1331</v>
      </c>
      <c r="W4972" s="9" t="str">
        <f t="shared" si="768"/>
        <v>User</v>
      </c>
      <c r="X4972" s="9" t="str">
        <f t="shared" si="769"/>
        <v xml:space="preserve">03 Nov 23 07:40:07 </v>
      </c>
      <c r="Y4972" s="9" t="str">
        <f t="shared" si="770"/>
        <v xml:space="preserve">07:40:07 </v>
      </c>
      <c r="Z4972" s="10">
        <f t="shared" si="771"/>
        <v>45229.319525462961</v>
      </c>
      <c r="AA4972" s="10" t="str">
        <f t="shared" si="772"/>
        <v>30 Oct 23 - 05 Nov 23</v>
      </c>
      <c r="AB4972" s="9" t="str">
        <f t="shared" si="773"/>
        <v xml:space="preserve">   </v>
      </c>
      <c r="AC4972" s="11" t="str">
        <f t="shared" si="774"/>
        <v/>
      </c>
      <c r="AD4972" s="9">
        <f t="shared" si="775"/>
        <v>1</v>
      </c>
      <c r="AE4972" s="9" t="str">
        <f t="shared" si="776"/>
        <v/>
      </c>
    </row>
    <row r="4973" spans="1:31" ht="15" customHeight="1" x14ac:dyDescent="0.25">
      <c r="A4973">
        <v>12549</v>
      </c>
      <c r="B4973" t="s">
        <v>348</v>
      </c>
      <c r="C4973" t="s">
        <v>645</v>
      </c>
      <c r="D4973" t="s">
        <v>6874</v>
      </c>
      <c r="E4973" t="s">
        <v>6875</v>
      </c>
      <c r="G4973" t="s">
        <v>1760</v>
      </c>
      <c r="H4973" t="s">
        <v>44</v>
      </c>
      <c r="I4973" t="s">
        <v>55</v>
      </c>
      <c r="K4973" t="s">
        <v>654</v>
      </c>
      <c r="M4973" t="s">
        <v>36</v>
      </c>
      <c r="N4973" t="s">
        <v>1013</v>
      </c>
      <c r="O4973" t="s">
        <v>1399</v>
      </c>
      <c r="P4973">
        <v>51</v>
      </c>
      <c r="Q4973" t="s">
        <v>34</v>
      </c>
      <c r="R4973" t="s">
        <v>1331</v>
      </c>
      <c r="W4973" s="9" t="str">
        <f t="shared" si="768"/>
        <v>User</v>
      </c>
      <c r="X4973" s="9" t="str">
        <f t="shared" si="769"/>
        <v xml:space="preserve">03 Nov 23 07:50:09 </v>
      </c>
      <c r="Y4973" s="9" t="str">
        <f t="shared" si="770"/>
        <v xml:space="preserve">07:50:09 </v>
      </c>
      <c r="Z4973" s="10">
        <f t="shared" si="771"/>
        <v>45229.326493055552</v>
      </c>
      <c r="AA4973" s="10" t="str">
        <f t="shared" si="772"/>
        <v>30 Oct 23 - 05 Nov 23</v>
      </c>
      <c r="AB4973" s="9" t="str">
        <f t="shared" si="773"/>
        <v xml:space="preserve">   </v>
      </c>
      <c r="AC4973" s="11" t="str">
        <f t="shared" si="774"/>
        <v/>
      </c>
      <c r="AD4973" s="9" t="str">
        <f t="shared" si="775"/>
        <v/>
      </c>
      <c r="AE4973" s="9" t="str">
        <f t="shared" si="776"/>
        <v/>
      </c>
    </row>
    <row r="4974" spans="1:31" ht="15" customHeight="1" x14ac:dyDescent="0.25">
      <c r="A4974">
        <v>12550</v>
      </c>
      <c r="B4974" t="s">
        <v>38</v>
      </c>
      <c r="C4974" t="s">
        <v>39</v>
      </c>
      <c r="D4974" t="s">
        <v>6876</v>
      </c>
      <c r="E4974" t="s">
        <v>6877</v>
      </c>
      <c r="G4974" t="s">
        <v>1760</v>
      </c>
      <c r="H4974" t="s">
        <v>1098</v>
      </c>
      <c r="I4974" t="s">
        <v>33</v>
      </c>
      <c r="J4974" t="s">
        <v>33</v>
      </c>
      <c r="K4974" t="s">
        <v>654</v>
      </c>
      <c r="M4974" t="s">
        <v>36</v>
      </c>
      <c r="N4974" t="s">
        <v>1013</v>
      </c>
      <c r="O4974" t="s">
        <v>50</v>
      </c>
      <c r="P4974">
        <v>43</v>
      </c>
      <c r="Q4974" t="s">
        <v>34</v>
      </c>
      <c r="R4974" t="s">
        <v>1331</v>
      </c>
      <c r="W4974" s="9" t="str">
        <f t="shared" si="768"/>
        <v>User</v>
      </c>
      <c r="X4974" s="9" t="str">
        <f t="shared" si="769"/>
        <v xml:space="preserve">03 Nov 23 08:20:08 </v>
      </c>
      <c r="Y4974" s="9" t="str">
        <f t="shared" si="770"/>
        <v xml:space="preserve">08:20:08 </v>
      </c>
      <c r="Z4974" s="10">
        <f t="shared" si="771"/>
        <v>45229.347314814811</v>
      </c>
      <c r="AA4974" s="10" t="str">
        <f t="shared" si="772"/>
        <v>30 Oct 23 - 05 Nov 23</v>
      </c>
      <c r="AB4974" s="9" t="str">
        <f t="shared" si="773"/>
        <v xml:space="preserve">   </v>
      </c>
      <c r="AC4974" s="11" t="str">
        <f t="shared" si="774"/>
        <v/>
      </c>
      <c r="AD4974" s="9">
        <f t="shared" si="775"/>
        <v>1</v>
      </c>
      <c r="AE4974" s="9" t="str">
        <f t="shared" si="776"/>
        <v/>
      </c>
    </row>
    <row r="4975" spans="1:31" ht="15" customHeight="1" x14ac:dyDescent="0.25">
      <c r="A4975">
        <v>12551</v>
      </c>
      <c r="B4975" t="s">
        <v>38</v>
      </c>
      <c r="C4975" t="s">
        <v>39</v>
      </c>
      <c r="D4975" t="s">
        <v>6878</v>
      </c>
      <c r="E4975" t="s">
        <v>6879</v>
      </c>
      <c r="G4975" t="s">
        <v>662</v>
      </c>
      <c r="H4975" t="s">
        <v>1098</v>
      </c>
      <c r="I4975" t="s">
        <v>33</v>
      </c>
      <c r="J4975" t="s">
        <v>33</v>
      </c>
      <c r="K4975" t="s">
        <v>654</v>
      </c>
      <c r="M4975" t="s">
        <v>36</v>
      </c>
      <c r="N4975" t="s">
        <v>1013</v>
      </c>
      <c r="O4975" t="s">
        <v>50</v>
      </c>
      <c r="P4975">
        <v>57</v>
      </c>
      <c r="Q4975" t="s">
        <v>34</v>
      </c>
      <c r="R4975" t="s">
        <v>1331</v>
      </c>
      <c r="W4975" s="9" t="str">
        <f t="shared" si="768"/>
        <v>User</v>
      </c>
      <c r="X4975" s="9" t="str">
        <f t="shared" si="769"/>
        <v xml:space="preserve">03 Nov 23 10:10:08 </v>
      </c>
      <c r="Y4975" s="9" t="str">
        <f t="shared" si="770"/>
        <v xml:space="preserve">10:10:08 </v>
      </c>
      <c r="Z4975" s="10">
        <f t="shared" si="771"/>
        <v>45229.423703703702</v>
      </c>
      <c r="AA4975" s="10" t="str">
        <f t="shared" si="772"/>
        <v>30 Oct 23 - 05 Nov 23</v>
      </c>
      <c r="AB4975" s="9" t="str">
        <f t="shared" si="773"/>
        <v xml:space="preserve">   </v>
      </c>
      <c r="AC4975" s="11" t="str">
        <f t="shared" si="774"/>
        <v/>
      </c>
      <c r="AD4975" s="9">
        <f t="shared" si="775"/>
        <v>1</v>
      </c>
      <c r="AE4975" s="9" t="str">
        <f t="shared" si="776"/>
        <v/>
      </c>
    </row>
    <row r="4976" spans="1:31" ht="15" customHeight="1" x14ac:dyDescent="0.25">
      <c r="A4976">
        <v>12552</v>
      </c>
      <c r="B4976" t="s">
        <v>38</v>
      </c>
      <c r="C4976" t="s">
        <v>39</v>
      </c>
      <c r="D4976" t="s">
        <v>267</v>
      </c>
      <c r="E4976" t="s">
        <v>6880</v>
      </c>
      <c r="G4976" t="s">
        <v>662</v>
      </c>
      <c r="H4976" t="s">
        <v>44</v>
      </c>
      <c r="I4976" t="s">
        <v>61</v>
      </c>
      <c r="J4976" t="s">
        <v>61</v>
      </c>
      <c r="K4976" t="s">
        <v>654</v>
      </c>
      <c r="M4976" t="s">
        <v>36</v>
      </c>
      <c r="N4976" t="s">
        <v>1013</v>
      </c>
      <c r="O4976" t="s">
        <v>74</v>
      </c>
      <c r="P4976">
        <v>62</v>
      </c>
      <c r="Q4976" t="s">
        <v>34</v>
      </c>
      <c r="R4976" t="s">
        <v>1331</v>
      </c>
      <c r="W4976" s="9" t="str">
        <f t="shared" si="768"/>
        <v>User</v>
      </c>
      <c r="X4976" s="9" t="str">
        <f t="shared" si="769"/>
        <v xml:space="preserve">03 Nov 23 10:40:07 </v>
      </c>
      <c r="Y4976" s="9" t="str">
        <f t="shared" si="770"/>
        <v xml:space="preserve">10:40:07 </v>
      </c>
      <c r="Z4976" s="10">
        <f t="shared" si="771"/>
        <v>45229.444525462961</v>
      </c>
      <c r="AA4976" s="10" t="str">
        <f t="shared" si="772"/>
        <v>30 Oct 23 - 05 Nov 23</v>
      </c>
      <c r="AB4976" s="9" t="str">
        <f t="shared" si="773"/>
        <v xml:space="preserve">   </v>
      </c>
      <c r="AC4976" s="11" t="str">
        <f t="shared" si="774"/>
        <v/>
      </c>
      <c r="AD4976" s="9">
        <f t="shared" si="775"/>
        <v>1</v>
      </c>
      <c r="AE4976" s="9" t="str">
        <f t="shared" si="776"/>
        <v/>
      </c>
    </row>
    <row r="4977" spans="1:31" ht="15" customHeight="1" x14ac:dyDescent="0.25">
      <c r="A4977">
        <v>12553</v>
      </c>
      <c r="B4977" t="s">
        <v>57</v>
      </c>
      <c r="C4977" t="s">
        <v>645</v>
      </c>
      <c r="D4977" s="14" t="s">
        <v>150</v>
      </c>
      <c r="E4977" t="s">
        <v>6881</v>
      </c>
      <c r="F4977" t="s">
        <v>4257</v>
      </c>
      <c r="H4977" t="s">
        <v>44</v>
      </c>
      <c r="I4977" t="s">
        <v>61</v>
      </c>
      <c r="K4977" t="s">
        <v>34</v>
      </c>
      <c r="M4977" t="s">
        <v>36</v>
      </c>
      <c r="N4977" t="s">
        <v>45</v>
      </c>
      <c r="P4977">
        <v>90</v>
      </c>
      <c r="Q4977" t="s">
        <v>34</v>
      </c>
      <c r="R4977" t="s">
        <v>1339</v>
      </c>
      <c r="W4977" s="9" t="str">
        <f t="shared" si="768"/>
        <v>Laptop/Desktop</v>
      </c>
      <c r="X4977" s="9" t="str">
        <f t="shared" si="769"/>
        <v xml:space="preserve">03 Nov 23 12:10:04 </v>
      </c>
      <c r="Y4977" s="9" t="str">
        <f t="shared" si="770"/>
        <v xml:space="preserve">12:10:04 </v>
      </c>
      <c r="Z4977" s="10">
        <f t="shared" si="771"/>
        <v>45229.506990740738</v>
      </c>
      <c r="AA4977" s="10" t="str">
        <f t="shared" si="772"/>
        <v>30 Oct 23 - 05 Nov 23</v>
      </c>
      <c r="AB4977" s="9" t="str">
        <f t="shared" si="773"/>
        <v xml:space="preserve">   </v>
      </c>
      <c r="AC4977" s="11" t="str">
        <f t="shared" si="774"/>
        <v/>
      </c>
      <c r="AD4977" s="9" t="str">
        <f t="shared" si="775"/>
        <v/>
      </c>
      <c r="AE4977" s="9" t="str">
        <f t="shared" si="776"/>
        <v/>
      </c>
    </row>
    <row r="4978" spans="1:31" ht="15" customHeight="1" x14ac:dyDescent="0.25">
      <c r="A4978">
        <v>12554</v>
      </c>
      <c r="B4978" t="s">
        <v>38</v>
      </c>
      <c r="C4978" t="s">
        <v>645</v>
      </c>
      <c r="D4978" t="s">
        <v>6882</v>
      </c>
      <c r="E4978" t="s">
        <v>6883</v>
      </c>
      <c r="G4978" t="s">
        <v>46</v>
      </c>
      <c r="H4978" t="s">
        <v>1098</v>
      </c>
      <c r="I4978" t="s">
        <v>61</v>
      </c>
      <c r="K4978" t="s">
        <v>654</v>
      </c>
      <c r="M4978" t="s">
        <v>36</v>
      </c>
      <c r="N4978" t="s">
        <v>1013</v>
      </c>
      <c r="O4978" t="s">
        <v>112</v>
      </c>
      <c r="P4978">
        <v>146</v>
      </c>
      <c r="Q4978" t="s">
        <v>34</v>
      </c>
      <c r="R4978" t="s">
        <v>1331</v>
      </c>
      <c r="W4978" s="9" t="str">
        <f t="shared" si="768"/>
        <v>User</v>
      </c>
      <c r="X4978" s="9" t="str">
        <f t="shared" si="769"/>
        <v xml:space="preserve">03 Nov 23 12:10:08 </v>
      </c>
      <c r="Y4978" s="9" t="str">
        <f t="shared" si="770"/>
        <v xml:space="preserve">12:10:08 </v>
      </c>
      <c r="Z4978" s="10">
        <f t="shared" si="771"/>
        <v>45229.507037037038</v>
      </c>
      <c r="AA4978" s="10" t="str">
        <f t="shared" si="772"/>
        <v>30 Oct 23 - 05 Nov 23</v>
      </c>
      <c r="AB4978" s="9" t="str">
        <f t="shared" si="773"/>
        <v xml:space="preserve">   </v>
      </c>
      <c r="AC4978" s="11" t="str">
        <f t="shared" si="774"/>
        <v/>
      </c>
      <c r="AD4978" s="9" t="str">
        <f t="shared" si="775"/>
        <v/>
      </c>
      <c r="AE4978" s="9" t="str">
        <f t="shared" si="776"/>
        <v/>
      </c>
    </row>
    <row r="4979" spans="1:31" ht="15" customHeight="1" x14ac:dyDescent="0.25">
      <c r="A4979">
        <v>12555</v>
      </c>
      <c r="B4979" t="s">
        <v>27</v>
      </c>
      <c r="C4979" t="s">
        <v>196</v>
      </c>
      <c r="D4979" s="14" t="s">
        <v>6884</v>
      </c>
      <c r="E4979" t="s">
        <v>6885</v>
      </c>
      <c r="F4979" t="s">
        <v>927</v>
      </c>
      <c r="G4979" t="s">
        <v>1760</v>
      </c>
      <c r="H4979" t="s">
        <v>1098</v>
      </c>
      <c r="I4979" t="s">
        <v>33</v>
      </c>
      <c r="J4979" t="s">
        <v>33</v>
      </c>
      <c r="K4979" t="s">
        <v>1560</v>
      </c>
      <c r="M4979" t="s">
        <v>36</v>
      </c>
      <c r="N4979" t="s">
        <v>37</v>
      </c>
      <c r="P4979">
        <v>66</v>
      </c>
      <c r="Q4979" t="s">
        <v>34</v>
      </c>
      <c r="R4979" t="s">
        <v>1319</v>
      </c>
      <c r="W4979" s="9" t="str">
        <f t="shared" si="768"/>
        <v>Server</v>
      </c>
      <c r="X4979" s="9" t="str">
        <f t="shared" si="769"/>
        <v xml:space="preserve">03 Nov 23 12:20:05 </v>
      </c>
      <c r="Y4979" s="9" t="str">
        <f t="shared" si="770"/>
        <v xml:space="preserve">12:20:05 </v>
      </c>
      <c r="Z4979" s="10">
        <f t="shared" si="771"/>
        <v>45229.51394675926</v>
      </c>
      <c r="AA4979" s="10" t="str">
        <f t="shared" si="772"/>
        <v>30 Oct 23 - 05 Nov 23</v>
      </c>
      <c r="AB4979" s="9" t="str">
        <f t="shared" si="773"/>
        <v xml:space="preserve">   </v>
      </c>
      <c r="AC4979" s="11" t="str">
        <f t="shared" si="774"/>
        <v/>
      </c>
      <c r="AD4979" s="9" t="str">
        <f t="shared" si="775"/>
        <v/>
      </c>
      <c r="AE4979" s="9" t="str">
        <f t="shared" si="776"/>
        <v/>
      </c>
    </row>
    <row r="4980" spans="1:31" ht="15" customHeight="1" x14ac:dyDescent="0.25">
      <c r="A4980">
        <v>12556</v>
      </c>
      <c r="B4980" t="s">
        <v>57</v>
      </c>
      <c r="C4980" t="s">
        <v>645</v>
      </c>
      <c r="D4980" s="14" t="s">
        <v>150</v>
      </c>
      <c r="E4980" t="s">
        <v>6886</v>
      </c>
      <c r="F4980" t="s">
        <v>4257</v>
      </c>
      <c r="H4980" t="s">
        <v>44</v>
      </c>
      <c r="I4980" t="s">
        <v>33</v>
      </c>
      <c r="K4980" t="s">
        <v>62</v>
      </c>
      <c r="M4980" t="s">
        <v>36</v>
      </c>
      <c r="N4980" t="s">
        <v>45</v>
      </c>
      <c r="Q4980" t="s">
        <v>34</v>
      </c>
      <c r="R4980" t="s">
        <v>1339</v>
      </c>
      <c r="W4980" s="9" t="str">
        <f t="shared" si="768"/>
        <v>Laptop/Desktop</v>
      </c>
      <c r="X4980" s="9" t="str">
        <f t="shared" si="769"/>
        <v xml:space="preserve">03 Nov 23 13:10:04 </v>
      </c>
      <c r="Y4980" s="9" t="str">
        <f t="shared" si="770"/>
        <v xml:space="preserve">13:10:04 </v>
      </c>
      <c r="Z4980" s="10">
        <f t="shared" si="771"/>
        <v>45229.548657407409</v>
      </c>
      <c r="AA4980" s="10" t="str">
        <f t="shared" si="772"/>
        <v>30 Oct 23 - 05 Nov 23</v>
      </c>
      <c r="AB4980" s="9" t="str">
        <f t="shared" si="773"/>
        <v xml:space="preserve">   </v>
      </c>
      <c r="AC4980" s="11" t="str">
        <f t="shared" si="774"/>
        <v/>
      </c>
      <c r="AD4980" s="9" t="str">
        <f t="shared" si="775"/>
        <v/>
      </c>
      <c r="AE4980" s="9" t="str">
        <f t="shared" si="776"/>
        <v/>
      </c>
    </row>
    <row r="4981" spans="1:31" ht="15" customHeight="1" x14ac:dyDescent="0.25">
      <c r="A4981">
        <v>12557</v>
      </c>
      <c r="B4981" t="s">
        <v>425</v>
      </c>
      <c r="C4981" t="s">
        <v>645</v>
      </c>
      <c r="D4981" s="14" t="s">
        <v>6887</v>
      </c>
      <c r="E4981" t="s">
        <v>6888</v>
      </c>
      <c r="F4981" t="s">
        <v>598</v>
      </c>
      <c r="H4981" t="s">
        <v>44</v>
      </c>
      <c r="I4981" t="s">
        <v>61</v>
      </c>
      <c r="K4981" t="s">
        <v>34</v>
      </c>
      <c r="M4981" t="s">
        <v>36</v>
      </c>
      <c r="N4981" t="s">
        <v>37</v>
      </c>
      <c r="P4981">
        <v>83</v>
      </c>
      <c r="Q4981" t="s">
        <v>34</v>
      </c>
      <c r="R4981" t="s">
        <v>1319</v>
      </c>
      <c r="W4981" s="9" t="str">
        <f t="shared" si="768"/>
        <v>Server</v>
      </c>
      <c r="X4981" s="9" t="str">
        <f t="shared" si="769"/>
        <v xml:space="preserve">03 Nov 23 14:50:05 </v>
      </c>
      <c r="Y4981" s="9" t="str">
        <f t="shared" si="770"/>
        <v xml:space="preserve">14:50:05 </v>
      </c>
      <c r="Z4981" s="10">
        <f t="shared" si="771"/>
        <v>45229.618113425924</v>
      </c>
      <c r="AA4981" s="10" t="str">
        <f t="shared" si="772"/>
        <v>30 Oct 23 - 05 Nov 23</v>
      </c>
      <c r="AB4981" s="9" t="str">
        <f t="shared" si="773"/>
        <v xml:space="preserve">   </v>
      </c>
      <c r="AC4981" s="11" t="str">
        <f t="shared" si="774"/>
        <v/>
      </c>
      <c r="AD4981" s="9" t="str">
        <f t="shared" si="775"/>
        <v/>
      </c>
      <c r="AE4981" s="9" t="str">
        <f t="shared" si="776"/>
        <v/>
      </c>
    </row>
    <row r="4982" spans="1:31" ht="15" customHeight="1" x14ac:dyDescent="0.25">
      <c r="A4982">
        <v>12558</v>
      </c>
      <c r="B4982" t="s">
        <v>57</v>
      </c>
      <c r="C4982" t="s">
        <v>68</v>
      </c>
      <c r="D4982" s="14" t="s">
        <v>277</v>
      </c>
      <c r="E4982" t="s">
        <v>6889</v>
      </c>
      <c r="F4982" t="s">
        <v>279</v>
      </c>
      <c r="G4982" t="s">
        <v>662</v>
      </c>
      <c r="H4982" t="s">
        <v>2338</v>
      </c>
      <c r="I4982" t="s">
        <v>61</v>
      </c>
      <c r="K4982" t="s">
        <v>34</v>
      </c>
      <c r="M4982" t="s">
        <v>36</v>
      </c>
      <c r="O4982" t="s">
        <v>112</v>
      </c>
      <c r="P4982">
        <v>97</v>
      </c>
      <c r="Q4982" t="s">
        <v>34</v>
      </c>
      <c r="R4982" t="s">
        <v>1331</v>
      </c>
      <c r="W4982" s="9" t="str">
        <f t="shared" si="768"/>
        <v>Email Category</v>
      </c>
      <c r="X4982" s="9" t="str">
        <f t="shared" si="769"/>
        <v xml:space="preserve">03 Nov 23 16:10:04 </v>
      </c>
      <c r="Y4982" s="9" t="str">
        <f t="shared" si="770"/>
        <v xml:space="preserve">16:10:04 </v>
      </c>
      <c r="Z4982" s="10">
        <f t="shared" si="771"/>
        <v>45229.673657407409</v>
      </c>
      <c r="AA4982" s="10" t="str">
        <f t="shared" si="772"/>
        <v>30 Oct 23 - 05 Nov 23</v>
      </c>
      <c r="AB4982" s="9" t="str">
        <f t="shared" si="773"/>
        <v xml:space="preserve">   </v>
      </c>
      <c r="AC4982" s="11" t="str">
        <f t="shared" si="774"/>
        <v/>
      </c>
      <c r="AD4982" s="9" t="str">
        <f t="shared" si="775"/>
        <v/>
      </c>
      <c r="AE4982" s="9" t="str">
        <f t="shared" si="776"/>
        <v/>
      </c>
    </row>
    <row r="4983" spans="1:31" ht="15" customHeight="1" x14ac:dyDescent="0.25">
      <c r="A4983">
        <v>12559</v>
      </c>
      <c r="B4983" t="s">
        <v>348</v>
      </c>
      <c r="C4983" t="s">
        <v>645</v>
      </c>
      <c r="D4983" t="s">
        <v>6638</v>
      </c>
      <c r="E4983" t="s">
        <v>6890</v>
      </c>
      <c r="H4983" t="s">
        <v>2338</v>
      </c>
      <c r="I4983" t="s">
        <v>33</v>
      </c>
      <c r="K4983" t="s">
        <v>34</v>
      </c>
      <c r="M4983" t="s">
        <v>36</v>
      </c>
      <c r="P4983">
        <v>40</v>
      </c>
      <c r="Q4983" t="s">
        <v>34</v>
      </c>
      <c r="R4983" t="s">
        <v>1339</v>
      </c>
      <c r="W4983" s="9" t="str">
        <f t="shared" si="768"/>
        <v>Email Category</v>
      </c>
      <c r="X4983" s="9" t="str">
        <f t="shared" si="769"/>
        <v xml:space="preserve">03 Nov 23 16:20:10 </v>
      </c>
      <c r="Y4983" s="9" t="str">
        <f t="shared" si="770"/>
        <v xml:space="preserve">16:20:10 </v>
      </c>
      <c r="Z4983" s="10">
        <f t="shared" si="771"/>
        <v>45229.680671296293</v>
      </c>
      <c r="AA4983" s="10" t="str">
        <f t="shared" si="772"/>
        <v>30 Oct 23 - 05 Nov 23</v>
      </c>
      <c r="AB4983" s="9" t="str">
        <f t="shared" si="773"/>
        <v xml:space="preserve">   </v>
      </c>
      <c r="AC4983" s="11" t="str">
        <f t="shared" si="774"/>
        <v/>
      </c>
      <c r="AD4983" s="9" t="str">
        <f t="shared" si="775"/>
        <v/>
      </c>
      <c r="AE4983" s="9" t="str">
        <f t="shared" si="776"/>
        <v/>
      </c>
    </row>
    <row r="4984" spans="1:31" ht="15" customHeight="1" x14ac:dyDescent="0.25">
      <c r="A4984">
        <v>12560</v>
      </c>
      <c r="B4984" t="s">
        <v>38</v>
      </c>
      <c r="C4984" t="s">
        <v>645</v>
      </c>
      <c r="D4984" t="s">
        <v>6891</v>
      </c>
      <c r="E4984" t="s">
        <v>6892</v>
      </c>
      <c r="H4984" t="s">
        <v>2338</v>
      </c>
      <c r="I4984" t="s">
        <v>55</v>
      </c>
      <c r="K4984" t="s">
        <v>654</v>
      </c>
      <c r="M4984" t="s">
        <v>36</v>
      </c>
      <c r="N4984" t="s">
        <v>1013</v>
      </c>
      <c r="O4984" t="s">
        <v>1417</v>
      </c>
      <c r="P4984">
        <v>56</v>
      </c>
      <c r="Q4984" t="s">
        <v>34</v>
      </c>
      <c r="R4984" t="s">
        <v>1331</v>
      </c>
      <c r="W4984" s="9" t="str">
        <f t="shared" si="768"/>
        <v>User</v>
      </c>
      <c r="X4984" s="9" t="str">
        <f t="shared" si="769"/>
        <v xml:space="preserve">03 Nov 23 18:00:08 </v>
      </c>
      <c r="Y4984" s="9" t="str">
        <f t="shared" si="770"/>
        <v xml:space="preserve">18:00:08 </v>
      </c>
      <c r="Z4984" s="10">
        <f t="shared" si="771"/>
        <v>45229.750092592592</v>
      </c>
      <c r="AA4984" s="10" t="str">
        <f t="shared" si="772"/>
        <v>30 Oct 23 - 05 Nov 23</v>
      </c>
      <c r="AB4984" s="9" t="str">
        <f t="shared" si="773"/>
        <v xml:space="preserve">   </v>
      </c>
      <c r="AC4984" s="11" t="str">
        <f t="shared" si="774"/>
        <v/>
      </c>
      <c r="AD4984" s="9" t="str">
        <f t="shared" si="775"/>
        <v/>
      </c>
      <c r="AE4984" s="9" t="str">
        <f t="shared" si="776"/>
        <v/>
      </c>
    </row>
    <row r="4985" spans="1:31" ht="15" customHeight="1" x14ac:dyDescent="0.25">
      <c r="A4985">
        <v>12561</v>
      </c>
      <c r="B4985" t="s">
        <v>57</v>
      </c>
      <c r="C4985" t="s">
        <v>645</v>
      </c>
      <c r="D4985" s="14" t="s">
        <v>150</v>
      </c>
      <c r="E4985" t="s">
        <v>6893</v>
      </c>
      <c r="F4985" t="s">
        <v>4257</v>
      </c>
      <c r="H4985" t="s">
        <v>2338</v>
      </c>
      <c r="I4985" t="s">
        <v>33</v>
      </c>
      <c r="K4985" t="s">
        <v>34</v>
      </c>
      <c r="M4985" t="s">
        <v>36</v>
      </c>
      <c r="N4985" t="s">
        <v>45</v>
      </c>
      <c r="P4985">
        <v>63</v>
      </c>
      <c r="Q4985" t="s">
        <v>34</v>
      </c>
      <c r="R4985" t="s">
        <v>1339</v>
      </c>
      <c r="W4985" s="9" t="str">
        <f t="shared" si="768"/>
        <v>Laptop/Desktop</v>
      </c>
      <c r="X4985" s="9" t="str">
        <f t="shared" si="769"/>
        <v xml:space="preserve">03 Nov 23 21:00:04 </v>
      </c>
      <c r="Y4985" s="9" t="str">
        <f t="shared" si="770"/>
        <v xml:space="preserve">21:00:04 </v>
      </c>
      <c r="Z4985" s="10">
        <f t="shared" si="771"/>
        <v>45229.8750462963</v>
      </c>
      <c r="AA4985" s="10" t="str">
        <f t="shared" si="772"/>
        <v>30 Oct 23 - 05 Nov 23</v>
      </c>
      <c r="AB4985" s="9" t="str">
        <f t="shared" si="773"/>
        <v xml:space="preserve">   </v>
      </c>
      <c r="AC4985" s="11" t="str">
        <f t="shared" si="774"/>
        <v/>
      </c>
      <c r="AD4985" s="9" t="str">
        <f t="shared" si="775"/>
        <v/>
      </c>
      <c r="AE4985" s="9" t="str">
        <f t="shared" si="776"/>
        <v/>
      </c>
    </row>
    <row r="4986" spans="1:31" ht="15" customHeight="1" x14ac:dyDescent="0.25">
      <c r="A4986">
        <v>12562</v>
      </c>
      <c r="B4986" t="s">
        <v>38</v>
      </c>
      <c r="C4986" t="s">
        <v>645</v>
      </c>
      <c r="D4986" t="s">
        <v>6894</v>
      </c>
      <c r="E4986" t="s">
        <v>6895</v>
      </c>
      <c r="F4986" t="s">
        <v>91</v>
      </c>
      <c r="H4986" t="s">
        <v>2338</v>
      </c>
      <c r="I4986" t="s">
        <v>33</v>
      </c>
      <c r="K4986" t="s">
        <v>62</v>
      </c>
      <c r="M4986" t="s">
        <v>36</v>
      </c>
      <c r="N4986" t="s">
        <v>1488</v>
      </c>
      <c r="P4986">
        <v>122</v>
      </c>
      <c r="Q4986" t="s">
        <v>34</v>
      </c>
      <c r="R4986" t="s">
        <v>1319</v>
      </c>
      <c r="W4986" s="9" t="str">
        <f t="shared" si="768"/>
        <v>Network Device</v>
      </c>
      <c r="X4986" s="9" t="str">
        <f t="shared" si="769"/>
        <v xml:space="preserve">04 Nov 23 19:40:04 </v>
      </c>
      <c r="Y4986" s="9" t="str">
        <f t="shared" si="770"/>
        <v xml:space="preserve">19:40:04 </v>
      </c>
      <c r="Z4986" s="10">
        <f t="shared" si="771"/>
        <v>45229.819490740738</v>
      </c>
      <c r="AA4986" s="10" t="str">
        <f t="shared" si="772"/>
        <v>30 Oct 23 - 05 Nov 23</v>
      </c>
      <c r="AB4986" s="9" t="str">
        <f t="shared" si="773"/>
        <v xml:space="preserve">   </v>
      </c>
      <c r="AC4986" s="11" t="str">
        <f t="shared" si="774"/>
        <v/>
      </c>
      <c r="AD4986" s="9" t="str">
        <f t="shared" si="775"/>
        <v/>
      </c>
      <c r="AE4986" s="9" t="str">
        <f t="shared" si="776"/>
        <v/>
      </c>
    </row>
    <row r="4987" spans="1:31" ht="15" customHeight="1" x14ac:dyDescent="0.25">
      <c r="A4987">
        <v>12563</v>
      </c>
      <c r="B4987" t="s">
        <v>27</v>
      </c>
      <c r="C4987" t="s">
        <v>645</v>
      </c>
      <c r="D4987" s="14" t="s">
        <v>28</v>
      </c>
      <c r="E4987" t="s">
        <v>6896</v>
      </c>
      <c r="F4987" t="s">
        <v>30</v>
      </c>
      <c r="H4987" t="s">
        <v>1098</v>
      </c>
      <c r="I4987" t="s">
        <v>33</v>
      </c>
      <c r="K4987" t="s">
        <v>34</v>
      </c>
      <c r="M4987" t="s">
        <v>36</v>
      </c>
      <c r="N4987" t="s">
        <v>45</v>
      </c>
      <c r="P4987">
        <v>24</v>
      </c>
      <c r="Q4987" t="s">
        <v>34</v>
      </c>
      <c r="R4987" t="s">
        <v>1319</v>
      </c>
      <c r="W4987" s="9" t="str">
        <f t="shared" si="768"/>
        <v>Laptop/Desktop</v>
      </c>
      <c r="X4987" s="9" t="str">
        <f t="shared" si="769"/>
        <v xml:space="preserve">05 Nov 23 00:10:05 </v>
      </c>
      <c r="Y4987" s="9" t="str">
        <f t="shared" si="770"/>
        <v xml:space="preserve">00:10:05 </v>
      </c>
      <c r="Z4987" s="10">
        <f t="shared" si="771"/>
        <v>45229.007002314815</v>
      </c>
      <c r="AA4987" s="10" t="str">
        <f t="shared" si="772"/>
        <v>30 Oct 23 - 05 Nov 23</v>
      </c>
      <c r="AB4987" s="9" t="str">
        <f t="shared" si="773"/>
        <v xml:space="preserve">   </v>
      </c>
      <c r="AC4987" s="11" t="str">
        <f t="shared" si="774"/>
        <v/>
      </c>
      <c r="AD4987" s="9" t="str">
        <f t="shared" si="775"/>
        <v/>
      </c>
      <c r="AE4987" s="9" t="str">
        <f t="shared" si="776"/>
        <v/>
      </c>
    </row>
    <row r="4988" spans="1:31" ht="15" customHeight="1" x14ac:dyDescent="0.25">
      <c r="A4988">
        <v>12564</v>
      </c>
      <c r="B4988" t="s">
        <v>38</v>
      </c>
      <c r="C4988" t="s">
        <v>68</v>
      </c>
      <c r="D4988" t="s">
        <v>6822</v>
      </c>
      <c r="E4988" t="s">
        <v>6900</v>
      </c>
      <c r="G4988" t="s">
        <v>662</v>
      </c>
      <c r="H4988" t="s">
        <v>133</v>
      </c>
      <c r="I4988" t="s">
        <v>61</v>
      </c>
      <c r="J4988" t="s">
        <v>61</v>
      </c>
      <c r="K4988" t="s">
        <v>62</v>
      </c>
      <c r="M4988" t="s">
        <v>36</v>
      </c>
      <c r="N4988" t="s">
        <v>1013</v>
      </c>
      <c r="O4988" t="s">
        <v>112</v>
      </c>
      <c r="P4988">
        <v>14</v>
      </c>
      <c r="Q4988" t="s">
        <v>34</v>
      </c>
      <c r="R4988" t="s">
        <v>1331</v>
      </c>
      <c r="W4988" s="9" t="str">
        <f t="shared" ref="W4988:W5051" si="777">IF(N4988&lt;&gt;"",N4988,"Email Category")</f>
        <v>User</v>
      </c>
      <c r="X4988" s="9" t="str">
        <f t="shared" ref="X4988:X5051" si="778">MID(E4988,6,2)&amp;" "&amp;MID(E4988,9,3)&amp;" "&amp;MID(E4988,15,2)&amp;" "&amp;MID(E4988,18,9)</f>
        <v xml:space="preserve">06 Nov 23 02:40:07 </v>
      </c>
      <c r="Y4988" s="9" t="str">
        <f t="shared" ref="Y4988:Y5051" si="779">MID(E4988,18,9)</f>
        <v xml:space="preserve">02:40:07 </v>
      </c>
      <c r="Z4988" s="10">
        <f t="shared" ref="Z4988:Z5051" si="780">(X4988-WEEKDAY(X4988,3))</f>
        <v>45236.111192129632</v>
      </c>
      <c r="AA4988" s="10" t="str">
        <f t="shared" ref="AA4988:AA5051" si="781">TEXT(Z4988,"DD MMM YY")&amp;" - "&amp;TEXT(Z4988+ROWS(WZY4987:XAA4987)*6,"DD MMM YY")</f>
        <v>06 Nov 23 - 12 Nov 23</v>
      </c>
      <c r="AB4988" s="9" t="str">
        <f t="shared" ref="AB4988:AB5051" si="782">MID(L4988,6,2)&amp;" "&amp;MID(L4988,9,3)&amp;" "&amp;MID(L4988,15,2)&amp;" "&amp;MID(L4988,18,9)</f>
        <v xml:space="preserve">   </v>
      </c>
      <c r="AC4988" s="11" t="str">
        <f t="shared" ref="AC4988:AC5051" si="783">IF(AB4988&lt;X4988,"",AB4988-X4988)</f>
        <v/>
      </c>
      <c r="AD4988" s="9" t="str">
        <f t="shared" ref="AD4988:AD5051" si="784">IF(C4988&lt;&gt;"Closed","",IF(I4988=J4988,1,""))</f>
        <v/>
      </c>
      <c r="AE4988" s="9" t="str">
        <f t="shared" ref="AE4988:AE5051" si="785">IF(C4988&lt;&gt;"Closed","",IF(I4988&lt;&gt;J4988,1,""))</f>
        <v/>
      </c>
    </row>
    <row r="4989" spans="1:31" ht="15" customHeight="1" x14ac:dyDescent="0.25">
      <c r="A4989">
        <v>12565</v>
      </c>
      <c r="B4989" t="s">
        <v>38</v>
      </c>
      <c r="C4989" t="s">
        <v>39</v>
      </c>
      <c r="D4989" t="s">
        <v>6901</v>
      </c>
      <c r="E4989" t="s">
        <v>6902</v>
      </c>
      <c r="G4989" t="s">
        <v>662</v>
      </c>
      <c r="H4989" t="s">
        <v>1098</v>
      </c>
      <c r="I4989" t="s">
        <v>55</v>
      </c>
      <c r="J4989" t="s">
        <v>55</v>
      </c>
      <c r="K4989" t="s">
        <v>654</v>
      </c>
      <c r="M4989" t="s">
        <v>36</v>
      </c>
      <c r="N4989" t="s">
        <v>1013</v>
      </c>
      <c r="O4989" t="s">
        <v>1417</v>
      </c>
      <c r="P4989">
        <v>74</v>
      </c>
      <c r="Q4989" t="s">
        <v>34</v>
      </c>
      <c r="R4989" t="s">
        <v>1331</v>
      </c>
      <c r="W4989" s="9" t="str">
        <f t="shared" si="777"/>
        <v>User</v>
      </c>
      <c r="X4989" s="9" t="str">
        <f t="shared" si="778"/>
        <v xml:space="preserve">06 Nov 23 08:10:09 </v>
      </c>
      <c r="Y4989" s="9" t="str">
        <f t="shared" si="779"/>
        <v xml:space="preserve">08:10:09 </v>
      </c>
      <c r="Z4989" s="10">
        <f t="shared" si="780"/>
        <v>45236.340381944443</v>
      </c>
      <c r="AA4989" s="10" t="str">
        <f t="shared" si="781"/>
        <v>06 Nov 23 - 12 Nov 23</v>
      </c>
      <c r="AB4989" s="9" t="str">
        <f t="shared" si="782"/>
        <v xml:space="preserve">   </v>
      </c>
      <c r="AC4989" s="11" t="str">
        <f t="shared" si="783"/>
        <v/>
      </c>
      <c r="AD4989" s="9">
        <f t="shared" si="784"/>
        <v>1</v>
      </c>
      <c r="AE4989" s="9" t="str">
        <f t="shared" si="785"/>
        <v/>
      </c>
    </row>
    <row r="4990" spans="1:31" ht="15" customHeight="1" x14ac:dyDescent="0.25">
      <c r="A4990">
        <v>12566</v>
      </c>
      <c r="B4990" t="s">
        <v>38</v>
      </c>
      <c r="C4990" t="s">
        <v>68</v>
      </c>
      <c r="D4990" s="14" t="s">
        <v>4360</v>
      </c>
      <c r="E4990" t="s">
        <v>6903</v>
      </c>
      <c r="F4990" t="s">
        <v>91</v>
      </c>
      <c r="G4990" t="s">
        <v>1760</v>
      </c>
      <c r="H4990" t="s">
        <v>2338</v>
      </c>
      <c r="I4990" t="s">
        <v>33</v>
      </c>
      <c r="J4990" t="s">
        <v>55</v>
      </c>
      <c r="K4990" t="s">
        <v>34</v>
      </c>
      <c r="M4990" t="s">
        <v>36</v>
      </c>
      <c r="N4990" t="s">
        <v>37</v>
      </c>
      <c r="P4990">
        <v>70</v>
      </c>
      <c r="Q4990" t="s">
        <v>34</v>
      </c>
      <c r="R4990" t="s">
        <v>1319</v>
      </c>
      <c r="W4990" s="9" t="str">
        <f t="shared" si="777"/>
        <v>Server</v>
      </c>
      <c r="X4990" s="9" t="str">
        <f t="shared" si="778"/>
        <v xml:space="preserve">06 Nov 23 12:40:04 </v>
      </c>
      <c r="Y4990" s="9" t="str">
        <f t="shared" si="779"/>
        <v xml:space="preserve">12:40:04 </v>
      </c>
      <c r="Z4990" s="10">
        <f t="shared" si="780"/>
        <v>45236.527824074074</v>
      </c>
      <c r="AA4990" s="10" t="str">
        <f t="shared" si="781"/>
        <v>06 Nov 23 - 12 Nov 23</v>
      </c>
      <c r="AB4990" s="9" t="str">
        <f t="shared" si="782"/>
        <v xml:space="preserve">   </v>
      </c>
      <c r="AC4990" s="11" t="str">
        <f t="shared" si="783"/>
        <v/>
      </c>
      <c r="AD4990" s="9" t="str">
        <f t="shared" si="784"/>
        <v/>
      </c>
      <c r="AE4990" s="9" t="str">
        <f t="shared" si="785"/>
        <v/>
      </c>
    </row>
    <row r="4991" spans="1:31" ht="15" customHeight="1" x14ac:dyDescent="0.25">
      <c r="A4991">
        <v>12567</v>
      </c>
      <c r="B4991" t="s">
        <v>38</v>
      </c>
      <c r="C4991" t="s">
        <v>39</v>
      </c>
      <c r="D4991" t="s">
        <v>6904</v>
      </c>
      <c r="E4991" t="s">
        <v>6905</v>
      </c>
      <c r="G4991" t="s">
        <v>1760</v>
      </c>
      <c r="H4991" t="s">
        <v>2338</v>
      </c>
      <c r="I4991" t="s">
        <v>55</v>
      </c>
      <c r="J4991" t="s">
        <v>55</v>
      </c>
      <c r="K4991" t="s">
        <v>654</v>
      </c>
      <c r="M4991" t="s">
        <v>36</v>
      </c>
      <c r="N4991" t="s">
        <v>1013</v>
      </c>
      <c r="O4991" t="s">
        <v>1399</v>
      </c>
      <c r="P4991">
        <v>29</v>
      </c>
      <c r="Q4991" t="s">
        <v>34</v>
      </c>
      <c r="R4991" t="s">
        <v>1331</v>
      </c>
      <c r="W4991" s="9" t="str">
        <f t="shared" si="777"/>
        <v>User</v>
      </c>
      <c r="X4991" s="9" t="str">
        <f t="shared" si="778"/>
        <v xml:space="preserve">06 Nov 23 14:00:11 </v>
      </c>
      <c r="Y4991" s="9" t="str">
        <f t="shared" si="779"/>
        <v xml:space="preserve">14:00:11 </v>
      </c>
      <c r="Z4991" s="10">
        <f t="shared" si="780"/>
        <v>45236.583460648151</v>
      </c>
      <c r="AA4991" s="10" t="str">
        <f t="shared" si="781"/>
        <v>06 Nov 23 - 12 Nov 23</v>
      </c>
      <c r="AB4991" s="9" t="str">
        <f t="shared" si="782"/>
        <v xml:space="preserve">   </v>
      </c>
      <c r="AC4991" s="11" t="str">
        <f t="shared" si="783"/>
        <v/>
      </c>
      <c r="AD4991" s="9">
        <f t="shared" si="784"/>
        <v>1</v>
      </c>
      <c r="AE4991" s="9" t="str">
        <f t="shared" si="785"/>
        <v/>
      </c>
    </row>
    <row r="4992" spans="1:31" ht="15" customHeight="1" x14ac:dyDescent="0.25">
      <c r="A4992">
        <v>12568</v>
      </c>
      <c r="B4992" t="s">
        <v>57</v>
      </c>
      <c r="C4992" t="s">
        <v>39</v>
      </c>
      <c r="D4992" s="14" t="s">
        <v>452</v>
      </c>
      <c r="E4992" t="s">
        <v>6906</v>
      </c>
      <c r="F4992" t="s">
        <v>173</v>
      </c>
      <c r="G4992" t="s">
        <v>1760</v>
      </c>
      <c r="H4992" t="s">
        <v>1098</v>
      </c>
      <c r="I4992" t="s">
        <v>33</v>
      </c>
      <c r="J4992" t="s">
        <v>33</v>
      </c>
      <c r="K4992" t="s">
        <v>1560</v>
      </c>
      <c r="M4992" t="s">
        <v>36</v>
      </c>
      <c r="N4992" t="s">
        <v>45</v>
      </c>
      <c r="P4992">
        <v>55</v>
      </c>
      <c r="Q4992" t="s">
        <v>34</v>
      </c>
      <c r="R4992" t="s">
        <v>1319</v>
      </c>
      <c r="W4992" s="9" t="str">
        <f t="shared" si="777"/>
        <v>Laptop/Desktop</v>
      </c>
      <c r="X4992" s="9" t="str">
        <f t="shared" si="778"/>
        <v xml:space="preserve">06 Nov 23 14:20:05 </v>
      </c>
      <c r="Y4992" s="9" t="str">
        <f t="shared" si="779"/>
        <v xml:space="preserve">14:20:05 </v>
      </c>
      <c r="Z4992" s="10">
        <f t="shared" si="780"/>
        <v>45236.597280092596</v>
      </c>
      <c r="AA4992" s="10" t="str">
        <f t="shared" si="781"/>
        <v>06 Nov 23 - 12 Nov 23</v>
      </c>
      <c r="AB4992" s="9" t="str">
        <f t="shared" si="782"/>
        <v xml:space="preserve">   </v>
      </c>
      <c r="AC4992" s="11" t="str">
        <f t="shared" si="783"/>
        <v/>
      </c>
      <c r="AD4992" s="9">
        <f t="shared" si="784"/>
        <v>1</v>
      </c>
      <c r="AE4992" s="9" t="str">
        <f t="shared" si="785"/>
        <v/>
      </c>
    </row>
    <row r="4993" spans="1:31" ht="15" customHeight="1" x14ac:dyDescent="0.25">
      <c r="A4993">
        <v>12569</v>
      </c>
      <c r="B4993" t="s">
        <v>348</v>
      </c>
      <c r="C4993" t="s">
        <v>68</v>
      </c>
      <c r="D4993" t="s">
        <v>6907</v>
      </c>
      <c r="E4993" t="s">
        <v>6908</v>
      </c>
      <c r="G4993" t="s">
        <v>662</v>
      </c>
      <c r="H4993" t="s">
        <v>1098</v>
      </c>
      <c r="I4993" t="s">
        <v>61</v>
      </c>
      <c r="K4993" t="s">
        <v>34</v>
      </c>
      <c r="M4993" t="s">
        <v>36</v>
      </c>
      <c r="N4993" t="s">
        <v>1013</v>
      </c>
      <c r="O4993" t="s">
        <v>112</v>
      </c>
      <c r="P4993">
        <v>75</v>
      </c>
      <c r="Q4993" t="s">
        <v>34</v>
      </c>
      <c r="R4993" t="s">
        <v>1331</v>
      </c>
      <c r="W4993" s="9" t="str">
        <f t="shared" si="777"/>
        <v>User</v>
      </c>
      <c r="X4993" s="9" t="str">
        <f t="shared" si="778"/>
        <v xml:space="preserve">06 Nov 23 15:10:06 </v>
      </c>
      <c r="Y4993" s="9" t="str">
        <f t="shared" si="779"/>
        <v xml:space="preserve">15:10:06 </v>
      </c>
      <c r="Z4993" s="10">
        <f t="shared" si="780"/>
        <v>45236.632013888891</v>
      </c>
      <c r="AA4993" s="10" t="str">
        <f t="shared" si="781"/>
        <v>06 Nov 23 - 12 Nov 23</v>
      </c>
      <c r="AB4993" s="9" t="str">
        <f t="shared" si="782"/>
        <v xml:space="preserve">   </v>
      </c>
      <c r="AC4993" s="11" t="str">
        <f t="shared" si="783"/>
        <v/>
      </c>
      <c r="AD4993" s="9" t="str">
        <f t="shared" si="784"/>
        <v/>
      </c>
      <c r="AE4993" s="9" t="str">
        <f t="shared" si="785"/>
        <v/>
      </c>
    </row>
    <row r="4994" spans="1:31" ht="15" customHeight="1" x14ac:dyDescent="0.25">
      <c r="A4994">
        <v>12570</v>
      </c>
      <c r="B4994" t="s">
        <v>38</v>
      </c>
      <c r="C4994" t="s">
        <v>39</v>
      </c>
      <c r="D4994" t="s">
        <v>6909</v>
      </c>
      <c r="E4994" t="s">
        <v>6910</v>
      </c>
      <c r="G4994" t="s">
        <v>1760</v>
      </c>
      <c r="H4994" t="s">
        <v>1016</v>
      </c>
      <c r="I4994" t="s">
        <v>61</v>
      </c>
      <c r="J4994" t="s">
        <v>61</v>
      </c>
      <c r="K4994" t="s">
        <v>654</v>
      </c>
      <c r="M4994" t="s">
        <v>36</v>
      </c>
      <c r="N4994" t="s">
        <v>1013</v>
      </c>
      <c r="O4994" t="s">
        <v>74</v>
      </c>
      <c r="P4994">
        <v>49</v>
      </c>
      <c r="Q4994" t="s">
        <v>34</v>
      </c>
      <c r="R4994" t="s">
        <v>1331</v>
      </c>
      <c r="W4994" s="9" t="str">
        <f t="shared" si="777"/>
        <v>User</v>
      </c>
      <c r="X4994" s="9" t="str">
        <f t="shared" si="778"/>
        <v xml:space="preserve">06 Nov 23 16:50:09 </v>
      </c>
      <c r="Y4994" s="9" t="str">
        <f t="shared" si="779"/>
        <v xml:space="preserve">16:50:09 </v>
      </c>
      <c r="Z4994" s="10">
        <f t="shared" si="780"/>
        <v>45236.701493055552</v>
      </c>
      <c r="AA4994" s="10" t="str">
        <f t="shared" si="781"/>
        <v>06 Nov 23 - 12 Nov 23</v>
      </c>
      <c r="AB4994" s="9" t="str">
        <f t="shared" si="782"/>
        <v xml:space="preserve">   </v>
      </c>
      <c r="AC4994" s="11" t="str">
        <f t="shared" si="783"/>
        <v/>
      </c>
      <c r="AD4994" s="9">
        <f t="shared" si="784"/>
        <v>1</v>
      </c>
      <c r="AE4994" s="9" t="str">
        <f t="shared" si="785"/>
        <v/>
      </c>
    </row>
    <row r="4995" spans="1:31" ht="15" customHeight="1" x14ac:dyDescent="0.25">
      <c r="A4995">
        <v>12571</v>
      </c>
      <c r="B4995" t="s">
        <v>38</v>
      </c>
      <c r="C4995" t="s">
        <v>39</v>
      </c>
      <c r="D4995" t="s">
        <v>6911</v>
      </c>
      <c r="E4995" t="s">
        <v>6912</v>
      </c>
      <c r="G4995" t="s">
        <v>1760</v>
      </c>
      <c r="H4995" t="s">
        <v>1016</v>
      </c>
      <c r="I4995" t="s">
        <v>55</v>
      </c>
      <c r="J4995" t="s">
        <v>55</v>
      </c>
      <c r="K4995" t="s">
        <v>654</v>
      </c>
      <c r="M4995" t="s">
        <v>36</v>
      </c>
      <c r="N4995" t="s">
        <v>1013</v>
      </c>
      <c r="O4995" t="s">
        <v>1417</v>
      </c>
      <c r="P4995">
        <v>77</v>
      </c>
      <c r="Q4995" t="s">
        <v>34</v>
      </c>
      <c r="R4995" t="s">
        <v>1331</v>
      </c>
      <c r="W4995" s="9" t="str">
        <f t="shared" si="777"/>
        <v>User</v>
      </c>
      <c r="X4995" s="9" t="str">
        <f t="shared" si="778"/>
        <v xml:space="preserve">06 Nov 23 17:00:09 </v>
      </c>
      <c r="Y4995" s="9" t="str">
        <f t="shared" si="779"/>
        <v xml:space="preserve">17:00:09 </v>
      </c>
      <c r="Z4995" s="10">
        <f t="shared" si="780"/>
        <v>45236.708437499998</v>
      </c>
      <c r="AA4995" s="10" t="str">
        <f t="shared" si="781"/>
        <v>06 Nov 23 - 12 Nov 23</v>
      </c>
      <c r="AB4995" s="9" t="str">
        <f t="shared" si="782"/>
        <v xml:space="preserve">   </v>
      </c>
      <c r="AC4995" s="11" t="str">
        <f t="shared" si="783"/>
        <v/>
      </c>
      <c r="AD4995" s="9">
        <f t="shared" si="784"/>
        <v>1</v>
      </c>
      <c r="AE4995" s="9" t="str">
        <f t="shared" si="785"/>
        <v/>
      </c>
    </row>
    <row r="4996" spans="1:31" ht="15" customHeight="1" x14ac:dyDescent="0.25">
      <c r="A4996">
        <v>12572</v>
      </c>
      <c r="B4996" t="s">
        <v>27</v>
      </c>
      <c r="C4996" t="s">
        <v>39</v>
      </c>
      <c r="D4996" s="14" t="s">
        <v>1360</v>
      </c>
      <c r="E4996" t="s">
        <v>6913</v>
      </c>
      <c r="F4996" t="s">
        <v>1322</v>
      </c>
      <c r="G4996" t="s">
        <v>1760</v>
      </c>
      <c r="H4996" t="s">
        <v>1016</v>
      </c>
      <c r="I4996" t="s">
        <v>61</v>
      </c>
      <c r="J4996" t="s">
        <v>55</v>
      </c>
      <c r="K4996" t="s">
        <v>62</v>
      </c>
      <c r="M4996" t="s">
        <v>36</v>
      </c>
      <c r="N4996" t="s">
        <v>45</v>
      </c>
      <c r="P4996">
        <v>62</v>
      </c>
      <c r="Q4996" t="s">
        <v>34</v>
      </c>
      <c r="R4996" t="s">
        <v>1323</v>
      </c>
      <c r="W4996" s="9" t="str">
        <f t="shared" si="777"/>
        <v>Laptop/Desktop</v>
      </c>
      <c r="X4996" s="9" t="str">
        <f t="shared" si="778"/>
        <v xml:space="preserve">06 Nov 23 17:10:04 </v>
      </c>
      <c r="Y4996" s="9" t="str">
        <f t="shared" si="779"/>
        <v xml:space="preserve">17:10:04 </v>
      </c>
      <c r="Z4996" s="10">
        <f t="shared" si="780"/>
        <v>45236.715324074074</v>
      </c>
      <c r="AA4996" s="10" t="str">
        <f t="shared" si="781"/>
        <v>06 Nov 23 - 12 Nov 23</v>
      </c>
      <c r="AB4996" s="9" t="str">
        <f t="shared" si="782"/>
        <v xml:space="preserve">   </v>
      </c>
      <c r="AC4996" s="11" t="str">
        <f t="shared" si="783"/>
        <v/>
      </c>
      <c r="AD4996" s="9" t="str">
        <f t="shared" si="784"/>
        <v/>
      </c>
      <c r="AE4996" s="9">
        <f t="shared" si="785"/>
        <v>1</v>
      </c>
    </row>
    <row r="4997" spans="1:31" ht="15" customHeight="1" x14ac:dyDescent="0.25">
      <c r="A4997">
        <v>12573</v>
      </c>
      <c r="B4997" t="s">
        <v>38</v>
      </c>
      <c r="C4997" t="s">
        <v>39</v>
      </c>
      <c r="D4997" t="s">
        <v>6914</v>
      </c>
      <c r="E4997" t="s">
        <v>6915</v>
      </c>
      <c r="G4997" t="s">
        <v>1760</v>
      </c>
      <c r="H4997" t="s">
        <v>133</v>
      </c>
      <c r="I4997" t="s">
        <v>61</v>
      </c>
      <c r="J4997" t="s">
        <v>61</v>
      </c>
      <c r="K4997" t="s">
        <v>654</v>
      </c>
      <c r="M4997" t="s">
        <v>36</v>
      </c>
      <c r="N4997" t="s">
        <v>1013</v>
      </c>
      <c r="O4997" t="s">
        <v>74</v>
      </c>
      <c r="P4997">
        <v>68</v>
      </c>
      <c r="Q4997" t="s">
        <v>34</v>
      </c>
      <c r="R4997" t="s">
        <v>1331</v>
      </c>
      <c r="W4997" s="9" t="str">
        <f t="shared" si="777"/>
        <v>User</v>
      </c>
      <c r="X4997" s="9" t="str">
        <f t="shared" si="778"/>
        <v xml:space="preserve">07 Nov 23 06:40:07 </v>
      </c>
      <c r="Y4997" s="9" t="str">
        <f t="shared" si="779"/>
        <v xml:space="preserve">06:40:07 </v>
      </c>
      <c r="Z4997" s="10">
        <f t="shared" si="780"/>
        <v>45236.277858796297</v>
      </c>
      <c r="AA4997" s="10" t="str">
        <f t="shared" si="781"/>
        <v>06 Nov 23 - 12 Nov 23</v>
      </c>
      <c r="AB4997" s="9" t="str">
        <f t="shared" si="782"/>
        <v xml:space="preserve">   </v>
      </c>
      <c r="AC4997" s="11" t="str">
        <f t="shared" si="783"/>
        <v/>
      </c>
      <c r="AD4997" s="9">
        <f t="shared" si="784"/>
        <v>1</v>
      </c>
      <c r="AE4997" s="9" t="str">
        <f t="shared" si="785"/>
        <v/>
      </c>
    </row>
    <row r="4998" spans="1:31" ht="15" customHeight="1" x14ac:dyDescent="0.25">
      <c r="A4998">
        <v>12574</v>
      </c>
      <c r="B4998" t="s">
        <v>348</v>
      </c>
      <c r="C4998" t="s">
        <v>645</v>
      </c>
      <c r="D4998" t="s">
        <v>6916</v>
      </c>
      <c r="E4998" t="s">
        <v>6917</v>
      </c>
      <c r="G4998" t="s">
        <v>1760</v>
      </c>
      <c r="H4998" t="s">
        <v>133</v>
      </c>
      <c r="I4998" t="s">
        <v>33</v>
      </c>
      <c r="K4998" t="s">
        <v>34</v>
      </c>
      <c r="M4998" t="s">
        <v>36</v>
      </c>
      <c r="P4998">
        <v>35</v>
      </c>
      <c r="Q4998" t="s">
        <v>34</v>
      </c>
      <c r="R4998" t="s">
        <v>1331</v>
      </c>
      <c r="W4998" s="9" t="str">
        <f t="shared" si="777"/>
        <v>Email Category</v>
      </c>
      <c r="X4998" s="9" t="str">
        <f t="shared" si="778"/>
        <v xml:space="preserve">07 Nov 23 07:30:06 </v>
      </c>
      <c r="Y4998" s="9" t="str">
        <f t="shared" si="779"/>
        <v xml:space="preserve">07:30:06 </v>
      </c>
      <c r="Z4998" s="10">
        <f t="shared" si="780"/>
        <v>45236.312569444446</v>
      </c>
      <c r="AA4998" s="10" t="str">
        <f t="shared" si="781"/>
        <v>06 Nov 23 - 12 Nov 23</v>
      </c>
      <c r="AB4998" s="9" t="str">
        <f t="shared" si="782"/>
        <v xml:space="preserve">   </v>
      </c>
      <c r="AC4998" s="11" t="str">
        <f t="shared" si="783"/>
        <v/>
      </c>
      <c r="AD4998" s="9" t="str">
        <f t="shared" si="784"/>
        <v/>
      </c>
      <c r="AE4998" s="9" t="str">
        <f t="shared" si="785"/>
        <v/>
      </c>
    </row>
    <row r="4999" spans="1:31" ht="15" customHeight="1" x14ac:dyDescent="0.25">
      <c r="A4999">
        <v>12575</v>
      </c>
      <c r="B4999" t="s">
        <v>38</v>
      </c>
      <c r="C4999" t="s">
        <v>39</v>
      </c>
      <c r="D4999" t="s">
        <v>6918</v>
      </c>
      <c r="E4999" t="s">
        <v>6919</v>
      </c>
      <c r="G4999" t="s">
        <v>1760</v>
      </c>
      <c r="H4999" t="s">
        <v>2338</v>
      </c>
      <c r="I4999" t="s">
        <v>55</v>
      </c>
      <c r="J4999" t="s">
        <v>55</v>
      </c>
      <c r="K4999" t="s">
        <v>654</v>
      </c>
      <c r="M4999" t="s">
        <v>36</v>
      </c>
      <c r="N4999" t="s">
        <v>1013</v>
      </c>
      <c r="O4999" t="s">
        <v>1399</v>
      </c>
      <c r="P4999">
        <v>35</v>
      </c>
      <c r="Q4999" t="s">
        <v>34</v>
      </c>
      <c r="R4999" t="s">
        <v>1331</v>
      </c>
      <c r="W4999" s="9" t="str">
        <f t="shared" si="777"/>
        <v>User</v>
      </c>
      <c r="X4999" s="9" t="str">
        <f t="shared" si="778"/>
        <v xml:space="preserve">07 Nov 23 08:00:19 </v>
      </c>
      <c r="Y4999" s="9" t="str">
        <f t="shared" si="779"/>
        <v xml:space="preserve">08:00:19 </v>
      </c>
      <c r="Z4999" s="10">
        <f t="shared" si="780"/>
        <v>45236.333553240744</v>
      </c>
      <c r="AA4999" s="10" t="str">
        <f t="shared" si="781"/>
        <v>06 Nov 23 - 12 Nov 23</v>
      </c>
      <c r="AB4999" s="9" t="str">
        <f t="shared" si="782"/>
        <v xml:space="preserve">   </v>
      </c>
      <c r="AC4999" s="11" t="str">
        <f t="shared" si="783"/>
        <v/>
      </c>
      <c r="AD4999" s="9">
        <f t="shared" si="784"/>
        <v>1</v>
      </c>
      <c r="AE4999" s="9" t="str">
        <f t="shared" si="785"/>
        <v/>
      </c>
    </row>
    <row r="5000" spans="1:31" ht="15" customHeight="1" x14ac:dyDescent="0.25">
      <c r="A5000">
        <v>12576</v>
      </c>
      <c r="B5000" t="s">
        <v>38</v>
      </c>
      <c r="C5000" t="s">
        <v>39</v>
      </c>
      <c r="D5000" t="s">
        <v>6920</v>
      </c>
      <c r="E5000" t="s">
        <v>6919</v>
      </c>
      <c r="G5000" t="s">
        <v>1760</v>
      </c>
      <c r="H5000" t="s">
        <v>2338</v>
      </c>
      <c r="I5000" t="s">
        <v>61</v>
      </c>
      <c r="J5000" t="s">
        <v>61</v>
      </c>
      <c r="K5000" t="s">
        <v>654</v>
      </c>
      <c r="M5000" t="s">
        <v>36</v>
      </c>
      <c r="N5000" t="s">
        <v>1013</v>
      </c>
      <c r="O5000" t="s">
        <v>74</v>
      </c>
      <c r="P5000">
        <v>57</v>
      </c>
      <c r="Q5000" t="s">
        <v>34</v>
      </c>
      <c r="R5000" t="s">
        <v>1331</v>
      </c>
      <c r="W5000" s="9" t="str">
        <f t="shared" si="777"/>
        <v>User</v>
      </c>
      <c r="X5000" s="9" t="str">
        <f t="shared" si="778"/>
        <v xml:space="preserve">07 Nov 23 08:00:19 </v>
      </c>
      <c r="Y5000" s="9" t="str">
        <f t="shared" si="779"/>
        <v xml:space="preserve">08:00:19 </v>
      </c>
      <c r="Z5000" s="10">
        <f t="shared" si="780"/>
        <v>45236.333553240744</v>
      </c>
      <c r="AA5000" s="10" t="str">
        <f t="shared" si="781"/>
        <v>06 Nov 23 - 12 Nov 23</v>
      </c>
      <c r="AB5000" s="9" t="str">
        <f t="shared" si="782"/>
        <v xml:space="preserve">   </v>
      </c>
      <c r="AC5000" s="11" t="str">
        <f t="shared" si="783"/>
        <v/>
      </c>
      <c r="AD5000" s="9">
        <f t="shared" si="784"/>
        <v>1</v>
      </c>
      <c r="AE5000" s="9" t="str">
        <f t="shared" si="785"/>
        <v/>
      </c>
    </row>
    <row r="5001" spans="1:31" ht="15" customHeight="1" x14ac:dyDescent="0.25">
      <c r="A5001">
        <v>12577</v>
      </c>
      <c r="B5001" t="s">
        <v>38</v>
      </c>
      <c r="C5001" t="s">
        <v>39</v>
      </c>
      <c r="D5001" t="s">
        <v>6921</v>
      </c>
      <c r="E5001" t="s">
        <v>6922</v>
      </c>
      <c r="G5001" t="s">
        <v>1760</v>
      </c>
      <c r="H5001" t="s">
        <v>2338</v>
      </c>
      <c r="I5001" t="s">
        <v>55</v>
      </c>
      <c r="J5001" t="s">
        <v>55</v>
      </c>
      <c r="K5001" t="s">
        <v>34</v>
      </c>
      <c r="M5001" t="s">
        <v>36</v>
      </c>
      <c r="N5001" t="s">
        <v>1013</v>
      </c>
      <c r="O5001" t="s">
        <v>1417</v>
      </c>
      <c r="P5001">
        <v>66</v>
      </c>
      <c r="Q5001" t="s">
        <v>34</v>
      </c>
      <c r="R5001" t="s">
        <v>1331</v>
      </c>
      <c r="W5001" s="9" t="str">
        <f t="shared" si="777"/>
        <v>User</v>
      </c>
      <c r="X5001" s="9" t="str">
        <f t="shared" si="778"/>
        <v xml:space="preserve">07 Nov 23 09:10:09 </v>
      </c>
      <c r="Y5001" s="9" t="str">
        <f t="shared" si="779"/>
        <v xml:space="preserve">09:10:09 </v>
      </c>
      <c r="Z5001" s="10">
        <f t="shared" si="780"/>
        <v>45236.382048611114</v>
      </c>
      <c r="AA5001" s="10" t="str">
        <f t="shared" si="781"/>
        <v>06 Nov 23 - 12 Nov 23</v>
      </c>
      <c r="AB5001" s="9" t="str">
        <f t="shared" si="782"/>
        <v xml:space="preserve">   </v>
      </c>
      <c r="AC5001" s="11" t="str">
        <f t="shared" si="783"/>
        <v/>
      </c>
      <c r="AD5001" s="9">
        <f t="shared" si="784"/>
        <v>1</v>
      </c>
      <c r="AE5001" s="9" t="str">
        <f t="shared" si="785"/>
        <v/>
      </c>
    </row>
    <row r="5002" spans="1:31" ht="15" customHeight="1" x14ac:dyDescent="0.25">
      <c r="A5002">
        <v>12578</v>
      </c>
      <c r="B5002" t="s">
        <v>425</v>
      </c>
      <c r="C5002" t="s">
        <v>39</v>
      </c>
      <c r="D5002" s="14" t="s">
        <v>909</v>
      </c>
      <c r="E5002" t="s">
        <v>6923</v>
      </c>
      <c r="F5002" t="s">
        <v>911</v>
      </c>
      <c r="G5002" t="s">
        <v>1760</v>
      </c>
      <c r="H5002" t="s">
        <v>2338</v>
      </c>
      <c r="I5002" t="s">
        <v>33</v>
      </c>
      <c r="J5002" t="s">
        <v>33</v>
      </c>
      <c r="K5002" t="s">
        <v>34</v>
      </c>
      <c r="M5002" t="s">
        <v>36</v>
      </c>
      <c r="N5002" t="s">
        <v>37</v>
      </c>
      <c r="P5002">
        <v>67</v>
      </c>
      <c r="Q5002" t="s">
        <v>34</v>
      </c>
      <c r="R5002" t="s">
        <v>1323</v>
      </c>
      <c r="W5002" s="9" t="str">
        <f t="shared" si="777"/>
        <v>Server</v>
      </c>
      <c r="X5002" s="9" t="str">
        <f t="shared" si="778"/>
        <v xml:space="preserve">07 Nov 23 10:30:04 </v>
      </c>
      <c r="Y5002" s="9" t="str">
        <f t="shared" si="779"/>
        <v xml:space="preserve">10:30:04 </v>
      </c>
      <c r="Z5002" s="10">
        <f t="shared" si="780"/>
        <v>45236.4375462963</v>
      </c>
      <c r="AA5002" s="10" t="str">
        <f t="shared" si="781"/>
        <v>06 Nov 23 - 12 Nov 23</v>
      </c>
      <c r="AB5002" s="9" t="str">
        <f t="shared" si="782"/>
        <v xml:space="preserve">   </v>
      </c>
      <c r="AC5002" s="11" t="str">
        <f t="shared" si="783"/>
        <v/>
      </c>
      <c r="AD5002" s="9">
        <f t="shared" si="784"/>
        <v>1</v>
      </c>
      <c r="AE5002" s="9" t="str">
        <f t="shared" si="785"/>
        <v/>
      </c>
    </row>
    <row r="5003" spans="1:31" ht="15" customHeight="1" x14ac:dyDescent="0.25">
      <c r="A5003">
        <v>12579</v>
      </c>
      <c r="B5003" t="s">
        <v>38</v>
      </c>
      <c r="C5003" t="s">
        <v>39</v>
      </c>
      <c r="D5003" t="s">
        <v>6914</v>
      </c>
      <c r="E5003" t="s">
        <v>6924</v>
      </c>
      <c r="G5003" t="s">
        <v>1760</v>
      </c>
      <c r="H5003" t="s">
        <v>133</v>
      </c>
      <c r="I5003" t="s">
        <v>61</v>
      </c>
      <c r="J5003" t="s">
        <v>61</v>
      </c>
      <c r="K5003" t="s">
        <v>654</v>
      </c>
      <c r="M5003" t="s">
        <v>36</v>
      </c>
      <c r="N5003" t="s">
        <v>1013</v>
      </c>
      <c r="O5003" t="s">
        <v>74</v>
      </c>
      <c r="P5003">
        <v>37</v>
      </c>
      <c r="Q5003" t="s">
        <v>34</v>
      </c>
      <c r="R5003" t="s">
        <v>1331</v>
      </c>
      <c r="W5003" s="9" t="str">
        <f t="shared" si="777"/>
        <v>User</v>
      </c>
      <c r="X5003" s="9" t="str">
        <f t="shared" si="778"/>
        <v xml:space="preserve">07 Nov 23 10:50:08 </v>
      </c>
      <c r="Y5003" s="9" t="str">
        <f t="shared" si="779"/>
        <v xml:space="preserve">10:50:08 </v>
      </c>
      <c r="Z5003" s="10">
        <f t="shared" si="780"/>
        <v>45236.451481481483</v>
      </c>
      <c r="AA5003" s="10" t="str">
        <f t="shared" si="781"/>
        <v>06 Nov 23 - 12 Nov 23</v>
      </c>
      <c r="AB5003" s="9" t="str">
        <f t="shared" si="782"/>
        <v xml:space="preserve">   </v>
      </c>
      <c r="AC5003" s="11" t="str">
        <f t="shared" si="783"/>
        <v/>
      </c>
      <c r="AD5003" s="9">
        <f t="shared" si="784"/>
        <v>1</v>
      </c>
      <c r="AE5003" s="9" t="str">
        <f t="shared" si="785"/>
        <v/>
      </c>
    </row>
    <row r="5004" spans="1:31" ht="15" customHeight="1" x14ac:dyDescent="0.25">
      <c r="A5004">
        <v>12580</v>
      </c>
      <c r="B5004" t="s">
        <v>57</v>
      </c>
      <c r="C5004" t="s">
        <v>39</v>
      </c>
      <c r="D5004" s="14" t="s">
        <v>6925</v>
      </c>
      <c r="E5004" t="s">
        <v>6926</v>
      </c>
      <c r="F5004" t="s">
        <v>1328</v>
      </c>
      <c r="G5004" t="s">
        <v>1760</v>
      </c>
      <c r="H5004" t="s">
        <v>2338</v>
      </c>
      <c r="I5004" t="s">
        <v>33</v>
      </c>
      <c r="J5004" t="s">
        <v>33</v>
      </c>
      <c r="K5004" t="s">
        <v>1560</v>
      </c>
      <c r="M5004" t="s">
        <v>36</v>
      </c>
      <c r="N5004" t="s">
        <v>37</v>
      </c>
      <c r="P5004">
        <v>65</v>
      </c>
      <c r="Q5004" t="s">
        <v>34</v>
      </c>
      <c r="R5004" t="s">
        <v>1319</v>
      </c>
      <c r="W5004" s="9" t="str">
        <f t="shared" si="777"/>
        <v>Server</v>
      </c>
      <c r="X5004" s="9" t="str">
        <f t="shared" si="778"/>
        <v xml:space="preserve">07 Nov 23 12:00:05 </v>
      </c>
      <c r="Y5004" s="9" t="str">
        <f t="shared" si="779"/>
        <v xml:space="preserve">12:00:05 </v>
      </c>
      <c r="Z5004" s="10">
        <f t="shared" si="780"/>
        <v>45236.500057870369</v>
      </c>
      <c r="AA5004" s="10" t="str">
        <f t="shared" si="781"/>
        <v>06 Nov 23 - 12 Nov 23</v>
      </c>
      <c r="AB5004" s="9" t="str">
        <f t="shared" si="782"/>
        <v xml:space="preserve">   </v>
      </c>
      <c r="AC5004" s="11" t="str">
        <f t="shared" si="783"/>
        <v/>
      </c>
      <c r="AD5004" s="9">
        <f t="shared" si="784"/>
        <v>1</v>
      </c>
      <c r="AE5004" s="9" t="str">
        <f t="shared" si="785"/>
        <v/>
      </c>
    </row>
    <row r="5005" spans="1:31" ht="15" customHeight="1" x14ac:dyDescent="0.25">
      <c r="A5005">
        <v>12581</v>
      </c>
      <c r="B5005" t="s">
        <v>27</v>
      </c>
      <c r="C5005" t="s">
        <v>39</v>
      </c>
      <c r="D5005" s="14" t="s">
        <v>6927</v>
      </c>
      <c r="E5005" t="s">
        <v>6928</v>
      </c>
      <c r="F5005" t="s">
        <v>1322</v>
      </c>
      <c r="G5005" t="s">
        <v>1760</v>
      </c>
      <c r="H5005" t="s">
        <v>2338</v>
      </c>
      <c r="I5005" t="s">
        <v>61</v>
      </c>
      <c r="J5005" t="s">
        <v>61</v>
      </c>
      <c r="K5005" t="s">
        <v>1560</v>
      </c>
      <c r="M5005" t="s">
        <v>36</v>
      </c>
      <c r="N5005" t="s">
        <v>45</v>
      </c>
      <c r="P5005">
        <v>35</v>
      </c>
      <c r="Q5005" t="s">
        <v>34</v>
      </c>
      <c r="R5005" t="s">
        <v>1323</v>
      </c>
      <c r="W5005" s="9" t="str">
        <f t="shared" si="777"/>
        <v>Laptop/Desktop</v>
      </c>
      <c r="X5005" s="9" t="str">
        <f t="shared" si="778"/>
        <v xml:space="preserve">07 Nov 23 12:10:05 </v>
      </c>
      <c r="Y5005" s="9" t="str">
        <f t="shared" si="779"/>
        <v xml:space="preserve">12:10:05 </v>
      </c>
      <c r="Z5005" s="10">
        <f t="shared" si="780"/>
        <v>45236.507002314815</v>
      </c>
      <c r="AA5005" s="10" t="str">
        <f t="shared" si="781"/>
        <v>06 Nov 23 - 12 Nov 23</v>
      </c>
      <c r="AB5005" s="9" t="str">
        <f t="shared" si="782"/>
        <v xml:space="preserve">   </v>
      </c>
      <c r="AC5005" s="11" t="str">
        <f t="shared" si="783"/>
        <v/>
      </c>
      <c r="AD5005" s="9">
        <f t="shared" si="784"/>
        <v>1</v>
      </c>
      <c r="AE5005" s="9" t="str">
        <f t="shared" si="785"/>
        <v/>
      </c>
    </row>
    <row r="5006" spans="1:31" ht="15" customHeight="1" x14ac:dyDescent="0.25">
      <c r="A5006">
        <v>12582</v>
      </c>
      <c r="B5006" t="s">
        <v>38</v>
      </c>
      <c r="C5006" t="s">
        <v>39</v>
      </c>
      <c r="D5006" t="s">
        <v>6929</v>
      </c>
      <c r="E5006" t="s">
        <v>6930</v>
      </c>
      <c r="G5006" t="s">
        <v>662</v>
      </c>
      <c r="H5006" t="s">
        <v>2338</v>
      </c>
      <c r="I5006" t="s">
        <v>33</v>
      </c>
      <c r="J5006" t="s">
        <v>33</v>
      </c>
      <c r="K5006" t="s">
        <v>654</v>
      </c>
      <c r="M5006" t="s">
        <v>36</v>
      </c>
      <c r="N5006" t="s">
        <v>1013</v>
      </c>
      <c r="O5006" t="s">
        <v>50</v>
      </c>
      <c r="P5006">
        <v>46</v>
      </c>
      <c r="Q5006" t="s">
        <v>34</v>
      </c>
      <c r="R5006" t="s">
        <v>1331</v>
      </c>
      <c r="W5006" s="9" t="str">
        <f t="shared" si="777"/>
        <v>User</v>
      </c>
      <c r="X5006" s="9" t="str">
        <f t="shared" si="778"/>
        <v xml:space="preserve">07 Nov 23 14:00:07 </v>
      </c>
      <c r="Y5006" s="9" t="str">
        <f t="shared" si="779"/>
        <v xml:space="preserve">14:00:07 </v>
      </c>
      <c r="Z5006" s="10">
        <f t="shared" si="780"/>
        <v>45236.583414351851</v>
      </c>
      <c r="AA5006" s="10" t="str">
        <f t="shared" si="781"/>
        <v>06 Nov 23 - 12 Nov 23</v>
      </c>
      <c r="AB5006" s="9" t="str">
        <f t="shared" si="782"/>
        <v xml:space="preserve">   </v>
      </c>
      <c r="AC5006" s="11" t="str">
        <f t="shared" si="783"/>
        <v/>
      </c>
      <c r="AD5006" s="9">
        <f t="shared" si="784"/>
        <v>1</v>
      </c>
      <c r="AE5006" s="9" t="str">
        <f t="shared" si="785"/>
        <v/>
      </c>
    </row>
    <row r="5007" spans="1:31" ht="15" customHeight="1" x14ac:dyDescent="0.25">
      <c r="A5007">
        <v>12583</v>
      </c>
      <c r="B5007" t="s">
        <v>57</v>
      </c>
      <c r="C5007" t="s">
        <v>196</v>
      </c>
      <c r="D5007" s="14" t="s">
        <v>452</v>
      </c>
      <c r="E5007" t="s">
        <v>6931</v>
      </c>
      <c r="F5007" t="s">
        <v>30</v>
      </c>
      <c r="G5007" t="s">
        <v>81</v>
      </c>
      <c r="H5007" t="s">
        <v>2338</v>
      </c>
      <c r="I5007" t="s">
        <v>61</v>
      </c>
      <c r="J5007" t="s">
        <v>33</v>
      </c>
      <c r="K5007" t="s">
        <v>1560</v>
      </c>
      <c r="M5007" t="s">
        <v>36</v>
      </c>
      <c r="N5007" t="s">
        <v>1488</v>
      </c>
      <c r="P5007">
        <v>47</v>
      </c>
      <c r="Q5007" t="s">
        <v>34</v>
      </c>
      <c r="R5007" t="s">
        <v>1319</v>
      </c>
      <c r="W5007" s="9" t="str">
        <f t="shared" si="777"/>
        <v>Network Device</v>
      </c>
      <c r="X5007" s="9" t="str">
        <f t="shared" si="778"/>
        <v xml:space="preserve">07 Nov 23 14:10:04 </v>
      </c>
      <c r="Y5007" s="9" t="str">
        <f t="shared" si="779"/>
        <v xml:space="preserve">14:10:04 </v>
      </c>
      <c r="Z5007" s="10">
        <f t="shared" si="780"/>
        <v>45236.590324074074</v>
      </c>
      <c r="AA5007" s="10" t="str">
        <f t="shared" si="781"/>
        <v>06 Nov 23 - 12 Nov 23</v>
      </c>
      <c r="AB5007" s="9" t="str">
        <f t="shared" si="782"/>
        <v xml:space="preserve">   </v>
      </c>
      <c r="AC5007" s="11" t="str">
        <f t="shared" si="783"/>
        <v/>
      </c>
      <c r="AD5007" s="9" t="str">
        <f t="shared" si="784"/>
        <v/>
      </c>
      <c r="AE5007" s="9" t="str">
        <f t="shared" si="785"/>
        <v/>
      </c>
    </row>
    <row r="5008" spans="1:31" ht="15" customHeight="1" x14ac:dyDescent="0.25">
      <c r="A5008">
        <v>12584</v>
      </c>
      <c r="B5008" t="s">
        <v>38</v>
      </c>
      <c r="C5008" t="s">
        <v>39</v>
      </c>
      <c r="D5008" t="s">
        <v>6932</v>
      </c>
      <c r="E5008" t="s">
        <v>6933</v>
      </c>
      <c r="G5008" t="s">
        <v>66</v>
      </c>
      <c r="H5008" t="s">
        <v>1016</v>
      </c>
      <c r="I5008" t="s">
        <v>55</v>
      </c>
      <c r="J5008" t="s">
        <v>55</v>
      </c>
      <c r="K5008" t="s">
        <v>654</v>
      </c>
      <c r="M5008" t="s">
        <v>36</v>
      </c>
      <c r="N5008" t="s">
        <v>1013</v>
      </c>
      <c r="O5008" t="s">
        <v>1417</v>
      </c>
      <c r="P5008">
        <v>95</v>
      </c>
      <c r="Q5008" t="s">
        <v>34</v>
      </c>
      <c r="R5008" t="s">
        <v>1331</v>
      </c>
      <c r="W5008" s="9" t="str">
        <f t="shared" si="777"/>
        <v>User</v>
      </c>
      <c r="X5008" s="9" t="str">
        <f t="shared" si="778"/>
        <v xml:space="preserve">07 Nov 23 14:20:07 </v>
      </c>
      <c r="Y5008" s="9" t="str">
        <f t="shared" si="779"/>
        <v xml:space="preserve">14:20:07 </v>
      </c>
      <c r="Z5008" s="10">
        <f t="shared" si="780"/>
        <v>45236.597303240742</v>
      </c>
      <c r="AA5008" s="10" t="str">
        <f t="shared" si="781"/>
        <v>06 Nov 23 - 12 Nov 23</v>
      </c>
      <c r="AB5008" s="9" t="str">
        <f t="shared" si="782"/>
        <v xml:space="preserve">   </v>
      </c>
      <c r="AC5008" s="11" t="str">
        <f t="shared" si="783"/>
        <v/>
      </c>
      <c r="AD5008" s="9">
        <f t="shared" si="784"/>
        <v>1</v>
      </c>
      <c r="AE5008" s="9" t="str">
        <f t="shared" si="785"/>
        <v/>
      </c>
    </row>
    <row r="5009" spans="1:31" ht="15" customHeight="1" x14ac:dyDescent="0.25">
      <c r="A5009">
        <v>12585</v>
      </c>
      <c r="B5009" t="s">
        <v>38</v>
      </c>
      <c r="C5009" t="s">
        <v>39</v>
      </c>
      <c r="D5009" t="s">
        <v>6934</v>
      </c>
      <c r="E5009" t="s">
        <v>6935</v>
      </c>
      <c r="G5009" t="s">
        <v>1760</v>
      </c>
      <c r="H5009" t="s">
        <v>1016</v>
      </c>
      <c r="I5009" t="s">
        <v>55</v>
      </c>
      <c r="J5009" t="s">
        <v>55</v>
      </c>
      <c r="K5009" t="s">
        <v>654</v>
      </c>
      <c r="M5009" t="s">
        <v>36</v>
      </c>
      <c r="N5009" t="s">
        <v>1013</v>
      </c>
      <c r="O5009" t="s">
        <v>1399</v>
      </c>
      <c r="P5009">
        <v>90</v>
      </c>
      <c r="Q5009" t="s">
        <v>34</v>
      </c>
      <c r="R5009" t="s">
        <v>1331</v>
      </c>
      <c r="W5009" s="9" t="str">
        <f t="shared" si="777"/>
        <v>User</v>
      </c>
      <c r="X5009" s="9" t="str">
        <f t="shared" si="778"/>
        <v xml:space="preserve">07 Nov 23 15:20:08 </v>
      </c>
      <c r="Y5009" s="9" t="str">
        <f t="shared" si="779"/>
        <v xml:space="preserve">15:20:08 </v>
      </c>
      <c r="Z5009" s="10">
        <f t="shared" si="780"/>
        <v>45236.638981481483</v>
      </c>
      <c r="AA5009" s="10" t="str">
        <f t="shared" si="781"/>
        <v>06 Nov 23 - 12 Nov 23</v>
      </c>
      <c r="AB5009" s="9" t="str">
        <f t="shared" si="782"/>
        <v xml:space="preserve">   </v>
      </c>
      <c r="AC5009" s="11" t="str">
        <f t="shared" si="783"/>
        <v/>
      </c>
      <c r="AD5009" s="9">
        <f t="shared" si="784"/>
        <v>1</v>
      </c>
      <c r="AE5009" s="9" t="str">
        <f t="shared" si="785"/>
        <v/>
      </c>
    </row>
    <row r="5010" spans="1:31" ht="15" customHeight="1" x14ac:dyDescent="0.25">
      <c r="A5010">
        <v>12586</v>
      </c>
      <c r="B5010" t="s">
        <v>57</v>
      </c>
      <c r="C5010" t="s">
        <v>39</v>
      </c>
      <c r="D5010" s="14" t="s">
        <v>333</v>
      </c>
      <c r="E5010" t="s">
        <v>6936</v>
      </c>
      <c r="F5010" t="s">
        <v>335</v>
      </c>
      <c r="G5010" t="s">
        <v>1760</v>
      </c>
      <c r="H5010" t="s">
        <v>2338</v>
      </c>
      <c r="I5010" t="s">
        <v>61</v>
      </c>
      <c r="J5010" t="s">
        <v>33</v>
      </c>
      <c r="K5010" t="s">
        <v>1585</v>
      </c>
      <c r="M5010" t="s">
        <v>36</v>
      </c>
      <c r="N5010" t="s">
        <v>37</v>
      </c>
      <c r="P5010">
        <v>19</v>
      </c>
      <c r="Q5010" t="s">
        <v>34</v>
      </c>
      <c r="R5010" t="s">
        <v>1319</v>
      </c>
      <c r="W5010" s="9" t="str">
        <f t="shared" si="777"/>
        <v>Server</v>
      </c>
      <c r="X5010" s="9" t="str">
        <f t="shared" si="778"/>
        <v xml:space="preserve">07 Nov 23 16:00:04 </v>
      </c>
      <c r="Y5010" s="9" t="str">
        <f t="shared" si="779"/>
        <v xml:space="preserve">16:00:04 </v>
      </c>
      <c r="Z5010" s="10">
        <f t="shared" si="780"/>
        <v>45236.666712962964</v>
      </c>
      <c r="AA5010" s="10" t="str">
        <f t="shared" si="781"/>
        <v>06 Nov 23 - 12 Nov 23</v>
      </c>
      <c r="AB5010" s="9" t="str">
        <f t="shared" si="782"/>
        <v xml:space="preserve">   </v>
      </c>
      <c r="AC5010" s="11" t="str">
        <f t="shared" si="783"/>
        <v/>
      </c>
      <c r="AD5010" s="9" t="str">
        <f t="shared" si="784"/>
        <v/>
      </c>
      <c r="AE5010" s="9">
        <f t="shared" si="785"/>
        <v>1</v>
      </c>
    </row>
    <row r="5011" spans="1:31" ht="15" customHeight="1" x14ac:dyDescent="0.25">
      <c r="A5011">
        <v>12587</v>
      </c>
      <c r="B5011" t="s">
        <v>57</v>
      </c>
      <c r="C5011" t="s">
        <v>39</v>
      </c>
      <c r="D5011" s="14" t="s">
        <v>150</v>
      </c>
      <c r="E5011" t="s">
        <v>6937</v>
      </c>
      <c r="F5011" t="s">
        <v>4257</v>
      </c>
      <c r="G5011" t="s">
        <v>43</v>
      </c>
      <c r="H5011" t="s">
        <v>1016</v>
      </c>
      <c r="I5011" t="s">
        <v>61</v>
      </c>
      <c r="J5011" t="s">
        <v>61</v>
      </c>
      <c r="K5011" t="s">
        <v>1560</v>
      </c>
      <c r="M5011" t="s">
        <v>36</v>
      </c>
      <c r="N5011" t="s">
        <v>1013</v>
      </c>
      <c r="P5011">
        <v>45</v>
      </c>
      <c r="Q5011" t="s">
        <v>34</v>
      </c>
      <c r="R5011" t="s">
        <v>1339</v>
      </c>
      <c r="W5011" s="9" t="str">
        <f t="shared" si="777"/>
        <v>User</v>
      </c>
      <c r="X5011" s="9" t="str">
        <f t="shared" si="778"/>
        <v xml:space="preserve">07 Nov 23 19:50:04 </v>
      </c>
      <c r="Y5011" s="9" t="str">
        <f t="shared" si="779"/>
        <v xml:space="preserve">19:50:04 </v>
      </c>
      <c r="Z5011" s="10">
        <f t="shared" si="780"/>
        <v>45236.826435185183</v>
      </c>
      <c r="AA5011" s="10" t="str">
        <f t="shared" si="781"/>
        <v>06 Nov 23 - 12 Nov 23</v>
      </c>
      <c r="AB5011" s="9" t="str">
        <f t="shared" si="782"/>
        <v xml:space="preserve">   </v>
      </c>
      <c r="AC5011" s="11" t="str">
        <f t="shared" si="783"/>
        <v/>
      </c>
      <c r="AD5011" s="9">
        <f t="shared" si="784"/>
        <v>1</v>
      </c>
      <c r="AE5011" s="9" t="str">
        <f t="shared" si="785"/>
        <v/>
      </c>
    </row>
    <row r="5012" spans="1:31" ht="15" customHeight="1" x14ac:dyDescent="0.25">
      <c r="A5012">
        <v>12588</v>
      </c>
      <c r="B5012" t="s">
        <v>57</v>
      </c>
      <c r="C5012" t="s">
        <v>39</v>
      </c>
      <c r="D5012" s="14" t="s">
        <v>767</v>
      </c>
      <c r="E5012" t="s">
        <v>6938</v>
      </c>
      <c r="F5012" t="s">
        <v>4257</v>
      </c>
      <c r="G5012" t="s">
        <v>662</v>
      </c>
      <c r="H5012" t="s">
        <v>1016</v>
      </c>
      <c r="I5012" t="s">
        <v>55</v>
      </c>
      <c r="J5012" t="s">
        <v>33</v>
      </c>
      <c r="K5012" t="s">
        <v>62</v>
      </c>
      <c r="M5012" t="s">
        <v>36</v>
      </c>
      <c r="N5012" t="s">
        <v>1013</v>
      </c>
      <c r="O5012" t="s">
        <v>1399</v>
      </c>
      <c r="P5012">
        <v>12</v>
      </c>
      <c r="Q5012" t="s">
        <v>34</v>
      </c>
      <c r="R5012" t="s">
        <v>1331</v>
      </c>
      <c r="W5012" s="9" t="str">
        <f t="shared" si="777"/>
        <v>User</v>
      </c>
      <c r="X5012" s="9" t="str">
        <f t="shared" si="778"/>
        <v xml:space="preserve">07 Nov 23 22:20:04 </v>
      </c>
      <c r="Y5012" s="9" t="str">
        <f t="shared" si="779"/>
        <v xml:space="preserve">22:20:04 </v>
      </c>
      <c r="Z5012" s="10">
        <f t="shared" si="780"/>
        <v>45236.930601851855</v>
      </c>
      <c r="AA5012" s="10" t="str">
        <f t="shared" si="781"/>
        <v>06 Nov 23 - 12 Nov 23</v>
      </c>
      <c r="AB5012" s="9" t="str">
        <f t="shared" si="782"/>
        <v xml:space="preserve">   </v>
      </c>
      <c r="AC5012" s="11" t="str">
        <f t="shared" si="783"/>
        <v/>
      </c>
      <c r="AD5012" s="9" t="str">
        <f t="shared" si="784"/>
        <v/>
      </c>
      <c r="AE5012" s="9">
        <f t="shared" si="785"/>
        <v>1</v>
      </c>
    </row>
    <row r="5013" spans="1:31" ht="15" customHeight="1" x14ac:dyDescent="0.25">
      <c r="A5013">
        <v>12589</v>
      </c>
      <c r="B5013" t="s">
        <v>27</v>
      </c>
      <c r="C5013" t="s">
        <v>39</v>
      </c>
      <c r="D5013" s="14" t="s">
        <v>1457</v>
      </c>
      <c r="E5013" t="s">
        <v>6939</v>
      </c>
      <c r="F5013" t="s">
        <v>1322</v>
      </c>
      <c r="G5013" t="s">
        <v>662</v>
      </c>
      <c r="H5013" t="s">
        <v>1016</v>
      </c>
      <c r="I5013" t="s">
        <v>55</v>
      </c>
      <c r="J5013" t="s">
        <v>33</v>
      </c>
      <c r="K5013" t="s">
        <v>62</v>
      </c>
      <c r="M5013" t="s">
        <v>36</v>
      </c>
      <c r="N5013" t="s">
        <v>45</v>
      </c>
      <c r="O5013" t="s">
        <v>1399</v>
      </c>
      <c r="P5013">
        <v>1</v>
      </c>
      <c r="Q5013" t="s">
        <v>34</v>
      </c>
      <c r="R5013" t="s">
        <v>1331</v>
      </c>
      <c r="W5013" s="9" t="str">
        <f t="shared" si="777"/>
        <v>Laptop/Desktop</v>
      </c>
      <c r="X5013" s="9" t="str">
        <f t="shared" si="778"/>
        <v xml:space="preserve">07 Nov 23 22:40:04 </v>
      </c>
      <c r="Y5013" s="9" t="str">
        <f t="shared" si="779"/>
        <v xml:space="preserve">22:40:04 </v>
      </c>
      <c r="Z5013" s="10">
        <f t="shared" si="780"/>
        <v>45236.944490740738</v>
      </c>
      <c r="AA5013" s="10" t="str">
        <f t="shared" si="781"/>
        <v>06 Nov 23 - 12 Nov 23</v>
      </c>
      <c r="AB5013" s="9" t="str">
        <f t="shared" si="782"/>
        <v xml:space="preserve">   </v>
      </c>
      <c r="AC5013" s="11" t="str">
        <f t="shared" si="783"/>
        <v/>
      </c>
      <c r="AD5013" s="9" t="str">
        <f t="shared" si="784"/>
        <v/>
      </c>
      <c r="AE5013" s="9">
        <f t="shared" si="785"/>
        <v>1</v>
      </c>
    </row>
    <row r="5014" spans="1:31" ht="15" customHeight="1" x14ac:dyDescent="0.25">
      <c r="A5014">
        <v>12590</v>
      </c>
      <c r="B5014" t="s">
        <v>27</v>
      </c>
      <c r="C5014" t="s">
        <v>39</v>
      </c>
      <c r="D5014" s="14" t="s">
        <v>1457</v>
      </c>
      <c r="E5014" t="s">
        <v>6940</v>
      </c>
      <c r="F5014" t="s">
        <v>1322</v>
      </c>
      <c r="G5014" t="s">
        <v>662</v>
      </c>
      <c r="H5014" t="s">
        <v>1016</v>
      </c>
      <c r="I5014" t="s">
        <v>55</v>
      </c>
      <c r="J5014" t="s">
        <v>33</v>
      </c>
      <c r="K5014" t="s">
        <v>1560</v>
      </c>
      <c r="M5014" t="s">
        <v>36</v>
      </c>
      <c r="N5014" t="s">
        <v>45</v>
      </c>
      <c r="O5014" t="s">
        <v>1399</v>
      </c>
      <c r="P5014">
        <v>61</v>
      </c>
      <c r="Q5014" t="s">
        <v>34</v>
      </c>
      <c r="R5014" t="s">
        <v>1331</v>
      </c>
      <c r="W5014" s="9" t="str">
        <f t="shared" si="777"/>
        <v>Laptop/Desktop</v>
      </c>
      <c r="X5014" s="9" t="str">
        <f t="shared" si="778"/>
        <v xml:space="preserve">07 Nov 23 22:40:06 </v>
      </c>
      <c r="Y5014" s="9" t="str">
        <f t="shared" si="779"/>
        <v xml:space="preserve">22:40:06 </v>
      </c>
      <c r="Z5014" s="10">
        <f t="shared" si="780"/>
        <v>45236.944513888891</v>
      </c>
      <c r="AA5014" s="10" t="str">
        <f t="shared" si="781"/>
        <v>06 Nov 23 - 12 Nov 23</v>
      </c>
      <c r="AB5014" s="9" t="str">
        <f t="shared" si="782"/>
        <v xml:space="preserve">   </v>
      </c>
      <c r="AC5014" s="11" t="str">
        <f t="shared" si="783"/>
        <v/>
      </c>
      <c r="AD5014" s="9" t="str">
        <f t="shared" si="784"/>
        <v/>
      </c>
      <c r="AE5014" s="9">
        <f t="shared" si="785"/>
        <v>1</v>
      </c>
    </row>
    <row r="5015" spans="1:31" ht="15" customHeight="1" x14ac:dyDescent="0.25">
      <c r="A5015">
        <v>12591</v>
      </c>
      <c r="B5015" t="s">
        <v>425</v>
      </c>
      <c r="C5015" t="s">
        <v>196</v>
      </c>
      <c r="D5015" s="14" t="s">
        <v>596</v>
      </c>
      <c r="E5015" t="s">
        <v>6941</v>
      </c>
      <c r="F5015" t="s">
        <v>598</v>
      </c>
      <c r="G5015" t="s">
        <v>81</v>
      </c>
      <c r="H5015" t="s">
        <v>133</v>
      </c>
      <c r="I5015" t="s">
        <v>33</v>
      </c>
      <c r="J5015" t="s">
        <v>33</v>
      </c>
      <c r="K5015" t="s">
        <v>34</v>
      </c>
      <c r="M5015" t="s">
        <v>36</v>
      </c>
      <c r="N5015" t="s">
        <v>37</v>
      </c>
      <c r="P5015">
        <v>45</v>
      </c>
      <c r="Q5015" t="s">
        <v>34</v>
      </c>
      <c r="R5015" t="s">
        <v>1319</v>
      </c>
      <c r="W5015" s="9" t="str">
        <f t="shared" si="777"/>
        <v>Server</v>
      </c>
      <c r="X5015" s="9" t="str">
        <f t="shared" si="778"/>
        <v xml:space="preserve">08 Nov 23 03:10:05 </v>
      </c>
      <c r="Y5015" s="9" t="str">
        <f t="shared" si="779"/>
        <v xml:space="preserve">03:10:05 </v>
      </c>
      <c r="Z5015" s="10">
        <f t="shared" si="780"/>
        <v>45236.132002314815</v>
      </c>
      <c r="AA5015" s="10" t="str">
        <f t="shared" si="781"/>
        <v>06 Nov 23 - 12 Nov 23</v>
      </c>
      <c r="AB5015" s="9" t="str">
        <f t="shared" si="782"/>
        <v xml:space="preserve">   </v>
      </c>
      <c r="AC5015" s="11" t="str">
        <f t="shared" si="783"/>
        <v/>
      </c>
      <c r="AD5015" s="9" t="str">
        <f t="shared" si="784"/>
        <v/>
      </c>
      <c r="AE5015" s="9" t="str">
        <f t="shared" si="785"/>
        <v/>
      </c>
    </row>
    <row r="5016" spans="1:31" ht="15" customHeight="1" x14ac:dyDescent="0.25">
      <c r="A5016">
        <v>12592</v>
      </c>
      <c r="B5016" t="s">
        <v>348</v>
      </c>
      <c r="C5016" t="s">
        <v>645</v>
      </c>
      <c r="D5016" t="s">
        <v>6942</v>
      </c>
      <c r="E5016" t="s">
        <v>6943</v>
      </c>
      <c r="G5016" t="s">
        <v>66</v>
      </c>
      <c r="H5016" t="s">
        <v>133</v>
      </c>
      <c r="I5016" t="s">
        <v>33</v>
      </c>
      <c r="K5016" t="s">
        <v>34</v>
      </c>
      <c r="M5016" t="s">
        <v>36</v>
      </c>
      <c r="P5016">
        <v>9</v>
      </c>
      <c r="Q5016" t="s">
        <v>34</v>
      </c>
      <c r="R5016" t="s">
        <v>1331</v>
      </c>
      <c r="W5016" s="9" t="str">
        <f t="shared" si="777"/>
        <v>Email Category</v>
      </c>
      <c r="X5016" s="9" t="str">
        <f t="shared" si="778"/>
        <v xml:space="preserve">08 Nov 23 04:50:09 </v>
      </c>
      <c r="Y5016" s="9" t="str">
        <f t="shared" si="779"/>
        <v xml:space="preserve">04:50:09 </v>
      </c>
      <c r="Z5016" s="10">
        <f t="shared" si="780"/>
        <v>45236.201493055552</v>
      </c>
      <c r="AA5016" s="10" t="str">
        <f t="shared" si="781"/>
        <v>06 Nov 23 - 12 Nov 23</v>
      </c>
      <c r="AB5016" s="9" t="str">
        <f t="shared" si="782"/>
        <v xml:space="preserve">   </v>
      </c>
      <c r="AC5016" s="11" t="str">
        <f t="shared" si="783"/>
        <v/>
      </c>
      <c r="AD5016" s="9" t="str">
        <f t="shared" si="784"/>
        <v/>
      </c>
      <c r="AE5016" s="9" t="str">
        <f t="shared" si="785"/>
        <v/>
      </c>
    </row>
    <row r="5017" spans="1:31" ht="15" customHeight="1" x14ac:dyDescent="0.25">
      <c r="A5017">
        <v>12593</v>
      </c>
      <c r="B5017" t="s">
        <v>27</v>
      </c>
      <c r="C5017" t="s">
        <v>39</v>
      </c>
      <c r="D5017" s="14" t="s">
        <v>1366</v>
      </c>
      <c r="E5017" t="s">
        <v>6944</v>
      </c>
      <c r="F5017" t="s">
        <v>1322</v>
      </c>
      <c r="G5017" t="s">
        <v>1760</v>
      </c>
      <c r="H5017" t="s">
        <v>133</v>
      </c>
      <c r="I5017" t="s">
        <v>61</v>
      </c>
      <c r="J5017" t="s">
        <v>33</v>
      </c>
      <c r="K5017" t="s">
        <v>1560</v>
      </c>
      <c r="M5017" t="s">
        <v>36</v>
      </c>
      <c r="N5017" t="s">
        <v>37</v>
      </c>
      <c r="P5017">
        <v>56</v>
      </c>
      <c r="Q5017" t="s">
        <v>34</v>
      </c>
      <c r="R5017" t="s">
        <v>1319</v>
      </c>
      <c r="W5017" s="9" t="str">
        <f t="shared" si="777"/>
        <v>Server</v>
      </c>
      <c r="X5017" s="9" t="str">
        <f t="shared" si="778"/>
        <v xml:space="preserve">08 Nov 23 07:00:04 </v>
      </c>
      <c r="Y5017" s="9" t="str">
        <f t="shared" si="779"/>
        <v xml:space="preserve">07:00:04 </v>
      </c>
      <c r="Z5017" s="10">
        <f t="shared" si="780"/>
        <v>45236.291712962964</v>
      </c>
      <c r="AA5017" s="10" t="str">
        <f t="shared" si="781"/>
        <v>06 Nov 23 - 12 Nov 23</v>
      </c>
      <c r="AB5017" s="9" t="str">
        <f t="shared" si="782"/>
        <v xml:space="preserve">   </v>
      </c>
      <c r="AC5017" s="11" t="str">
        <f t="shared" si="783"/>
        <v/>
      </c>
      <c r="AD5017" s="9" t="str">
        <f t="shared" si="784"/>
        <v/>
      </c>
      <c r="AE5017" s="9">
        <f t="shared" si="785"/>
        <v>1</v>
      </c>
    </row>
    <row r="5018" spans="1:31" ht="15" customHeight="1" x14ac:dyDescent="0.25">
      <c r="A5018">
        <v>12594</v>
      </c>
      <c r="B5018" t="s">
        <v>38</v>
      </c>
      <c r="C5018" t="s">
        <v>645</v>
      </c>
      <c r="D5018" s="14" t="s">
        <v>5689</v>
      </c>
      <c r="E5018" t="s">
        <v>6945</v>
      </c>
      <c r="F5018" t="s">
        <v>2762</v>
      </c>
      <c r="G5018" t="s">
        <v>81</v>
      </c>
      <c r="H5018" t="s">
        <v>2338</v>
      </c>
      <c r="I5018" t="s">
        <v>61</v>
      </c>
      <c r="K5018" t="s">
        <v>34</v>
      </c>
      <c r="M5018" t="s">
        <v>36</v>
      </c>
      <c r="N5018" t="s">
        <v>1488</v>
      </c>
      <c r="P5018">
        <v>25</v>
      </c>
      <c r="Q5018" t="s">
        <v>34</v>
      </c>
      <c r="R5018" t="s">
        <v>1319</v>
      </c>
      <c r="W5018" s="9" t="str">
        <f t="shared" si="777"/>
        <v>Network Device</v>
      </c>
      <c r="X5018" s="9" t="str">
        <f t="shared" si="778"/>
        <v xml:space="preserve">08 Nov 23 12:20:04 </v>
      </c>
      <c r="Y5018" s="9" t="str">
        <f t="shared" si="779"/>
        <v xml:space="preserve">12:20:04 </v>
      </c>
      <c r="Z5018" s="10">
        <f t="shared" si="780"/>
        <v>45236.513935185183</v>
      </c>
      <c r="AA5018" s="10" t="str">
        <f t="shared" si="781"/>
        <v>06 Nov 23 - 12 Nov 23</v>
      </c>
      <c r="AB5018" s="9" t="str">
        <f t="shared" si="782"/>
        <v xml:space="preserve">   </v>
      </c>
      <c r="AC5018" s="11" t="str">
        <f t="shared" si="783"/>
        <v/>
      </c>
      <c r="AD5018" s="9" t="str">
        <f t="shared" si="784"/>
        <v/>
      </c>
      <c r="AE5018" s="9" t="str">
        <f t="shared" si="785"/>
        <v/>
      </c>
    </row>
    <row r="5019" spans="1:31" ht="15" customHeight="1" x14ac:dyDescent="0.25">
      <c r="A5019">
        <v>12595</v>
      </c>
      <c r="B5019" t="s">
        <v>57</v>
      </c>
      <c r="C5019" t="s">
        <v>39</v>
      </c>
      <c r="D5019" s="14" t="s">
        <v>28</v>
      </c>
      <c r="E5019" t="s">
        <v>6946</v>
      </c>
      <c r="F5019" t="s">
        <v>30</v>
      </c>
      <c r="G5019" t="s">
        <v>1760</v>
      </c>
      <c r="H5019" t="s">
        <v>2338</v>
      </c>
      <c r="I5019" t="s">
        <v>33</v>
      </c>
      <c r="J5019" t="s">
        <v>33</v>
      </c>
      <c r="K5019" t="s">
        <v>1560</v>
      </c>
      <c r="M5019" t="s">
        <v>36</v>
      </c>
      <c r="N5019" t="s">
        <v>37</v>
      </c>
      <c r="P5019">
        <v>55</v>
      </c>
      <c r="Q5019" t="s">
        <v>34</v>
      </c>
      <c r="R5019" t="s">
        <v>1319</v>
      </c>
      <c r="W5019" s="9" t="str">
        <f t="shared" si="777"/>
        <v>Server</v>
      </c>
      <c r="X5019" s="9" t="str">
        <f t="shared" si="778"/>
        <v xml:space="preserve">08 Nov 23 12:40:05 </v>
      </c>
      <c r="Y5019" s="9" t="str">
        <f t="shared" si="779"/>
        <v xml:space="preserve">12:40:05 </v>
      </c>
      <c r="Z5019" s="10">
        <f t="shared" si="780"/>
        <v>45236.52783564815</v>
      </c>
      <c r="AA5019" s="10" t="str">
        <f t="shared" si="781"/>
        <v>06 Nov 23 - 12 Nov 23</v>
      </c>
      <c r="AB5019" s="9" t="str">
        <f t="shared" si="782"/>
        <v xml:space="preserve">   </v>
      </c>
      <c r="AC5019" s="11" t="str">
        <f t="shared" si="783"/>
        <v/>
      </c>
      <c r="AD5019" s="9">
        <f t="shared" si="784"/>
        <v>1</v>
      </c>
      <c r="AE5019" s="9" t="str">
        <f t="shared" si="785"/>
        <v/>
      </c>
    </row>
    <row r="5020" spans="1:31" ht="15" customHeight="1" x14ac:dyDescent="0.25">
      <c r="A5020">
        <v>12596</v>
      </c>
      <c r="B5020" t="s">
        <v>38</v>
      </c>
      <c r="C5020" t="s">
        <v>39</v>
      </c>
      <c r="D5020" t="s">
        <v>6947</v>
      </c>
      <c r="E5020" t="s">
        <v>6948</v>
      </c>
      <c r="G5020" t="s">
        <v>1760</v>
      </c>
      <c r="H5020" t="s">
        <v>1016</v>
      </c>
      <c r="I5020" t="s">
        <v>55</v>
      </c>
      <c r="J5020" t="s">
        <v>55</v>
      </c>
      <c r="K5020" t="s">
        <v>654</v>
      </c>
      <c r="M5020" t="s">
        <v>36</v>
      </c>
      <c r="N5020" t="s">
        <v>1013</v>
      </c>
      <c r="O5020" t="s">
        <v>1417</v>
      </c>
      <c r="P5020">
        <v>37</v>
      </c>
      <c r="Q5020" t="s">
        <v>34</v>
      </c>
      <c r="R5020" t="s">
        <v>1331</v>
      </c>
      <c r="W5020" s="9" t="str">
        <f t="shared" si="777"/>
        <v>User</v>
      </c>
      <c r="X5020" s="9" t="str">
        <f t="shared" si="778"/>
        <v xml:space="preserve">08 Nov 23 12:50:08 </v>
      </c>
      <c r="Y5020" s="9" t="str">
        <f t="shared" si="779"/>
        <v xml:space="preserve">12:50:08 </v>
      </c>
      <c r="Z5020" s="10">
        <f t="shared" si="780"/>
        <v>45236.534814814811</v>
      </c>
      <c r="AA5020" s="10" t="str">
        <f t="shared" si="781"/>
        <v>06 Nov 23 - 12 Nov 23</v>
      </c>
      <c r="AB5020" s="9" t="str">
        <f t="shared" si="782"/>
        <v xml:space="preserve">   </v>
      </c>
      <c r="AC5020" s="11" t="str">
        <f t="shared" si="783"/>
        <v/>
      </c>
      <c r="AD5020" s="9">
        <f t="shared" si="784"/>
        <v>1</v>
      </c>
      <c r="AE5020" s="9" t="str">
        <f t="shared" si="785"/>
        <v/>
      </c>
    </row>
    <row r="5021" spans="1:31" ht="15" customHeight="1" x14ac:dyDescent="0.25">
      <c r="A5021">
        <v>12597</v>
      </c>
      <c r="B5021" t="s">
        <v>38</v>
      </c>
      <c r="C5021" t="s">
        <v>39</v>
      </c>
      <c r="D5021" t="s">
        <v>6949</v>
      </c>
      <c r="E5021" t="s">
        <v>6950</v>
      </c>
      <c r="G5021" t="s">
        <v>43</v>
      </c>
      <c r="H5021" t="s">
        <v>2338</v>
      </c>
      <c r="I5021" t="s">
        <v>61</v>
      </c>
      <c r="J5021" t="s">
        <v>61</v>
      </c>
      <c r="K5021" t="s">
        <v>1590</v>
      </c>
      <c r="M5021" t="s">
        <v>36</v>
      </c>
      <c r="N5021" t="s">
        <v>1013</v>
      </c>
      <c r="O5021" t="s">
        <v>74</v>
      </c>
      <c r="P5021">
        <v>31</v>
      </c>
      <c r="Q5021" t="s">
        <v>34</v>
      </c>
      <c r="R5021" t="s">
        <v>1331</v>
      </c>
      <c r="W5021" s="9" t="str">
        <f t="shared" si="777"/>
        <v>User</v>
      </c>
      <c r="X5021" s="9" t="str">
        <f t="shared" si="778"/>
        <v xml:space="preserve">08 Nov 23 13:10:07 </v>
      </c>
      <c r="Y5021" s="9" t="str">
        <f t="shared" si="779"/>
        <v xml:space="preserve">13:10:07 </v>
      </c>
      <c r="Z5021" s="10">
        <f t="shared" si="780"/>
        <v>45236.548692129632</v>
      </c>
      <c r="AA5021" s="10" t="str">
        <f t="shared" si="781"/>
        <v>06 Nov 23 - 12 Nov 23</v>
      </c>
      <c r="AB5021" s="9" t="str">
        <f t="shared" si="782"/>
        <v xml:space="preserve">   </v>
      </c>
      <c r="AC5021" s="11" t="str">
        <f t="shared" si="783"/>
        <v/>
      </c>
      <c r="AD5021" s="9">
        <f t="shared" si="784"/>
        <v>1</v>
      </c>
      <c r="AE5021" s="9" t="str">
        <f t="shared" si="785"/>
        <v/>
      </c>
    </row>
    <row r="5022" spans="1:31" ht="15" customHeight="1" x14ac:dyDescent="0.25">
      <c r="A5022">
        <v>12598</v>
      </c>
      <c r="B5022" t="s">
        <v>38</v>
      </c>
      <c r="C5022" t="s">
        <v>39</v>
      </c>
      <c r="D5022" t="s">
        <v>6951</v>
      </c>
      <c r="E5022" t="s">
        <v>6952</v>
      </c>
      <c r="G5022" t="s">
        <v>662</v>
      </c>
      <c r="H5022" t="s">
        <v>2338</v>
      </c>
      <c r="I5022" t="s">
        <v>33</v>
      </c>
      <c r="J5022" t="s">
        <v>33</v>
      </c>
      <c r="K5022" t="s">
        <v>1590</v>
      </c>
      <c r="M5022" t="s">
        <v>36</v>
      </c>
      <c r="N5022" t="s">
        <v>1013</v>
      </c>
      <c r="O5022" t="s">
        <v>50</v>
      </c>
      <c r="P5022">
        <v>72</v>
      </c>
      <c r="Q5022" t="s">
        <v>34</v>
      </c>
      <c r="R5022" t="s">
        <v>1331</v>
      </c>
      <c r="W5022" s="9" t="str">
        <f t="shared" si="777"/>
        <v>User</v>
      </c>
      <c r="X5022" s="9" t="str">
        <f t="shared" si="778"/>
        <v xml:space="preserve">08 Nov 23 13:20:08 </v>
      </c>
      <c r="Y5022" s="9" t="str">
        <f t="shared" si="779"/>
        <v xml:space="preserve">13:20:08 </v>
      </c>
      <c r="Z5022" s="10">
        <f t="shared" si="780"/>
        <v>45236.555648148147</v>
      </c>
      <c r="AA5022" s="10" t="str">
        <f t="shared" si="781"/>
        <v>06 Nov 23 - 12 Nov 23</v>
      </c>
      <c r="AB5022" s="9" t="str">
        <f t="shared" si="782"/>
        <v xml:space="preserve">   </v>
      </c>
      <c r="AC5022" s="11" t="str">
        <f t="shared" si="783"/>
        <v/>
      </c>
      <c r="AD5022" s="9">
        <f t="shared" si="784"/>
        <v>1</v>
      </c>
      <c r="AE5022" s="9" t="str">
        <f t="shared" si="785"/>
        <v/>
      </c>
    </row>
    <row r="5023" spans="1:31" ht="15" customHeight="1" x14ac:dyDescent="0.25">
      <c r="A5023">
        <v>12599</v>
      </c>
      <c r="B5023" t="s">
        <v>38</v>
      </c>
      <c r="C5023" t="s">
        <v>39</v>
      </c>
      <c r="D5023" t="s">
        <v>6953</v>
      </c>
      <c r="E5023" t="s">
        <v>6954</v>
      </c>
      <c r="G5023" t="s">
        <v>1760</v>
      </c>
      <c r="H5023" t="s">
        <v>1016</v>
      </c>
      <c r="I5023" t="s">
        <v>55</v>
      </c>
      <c r="J5023" t="s">
        <v>55</v>
      </c>
      <c r="K5023" t="s">
        <v>654</v>
      </c>
      <c r="M5023" t="s">
        <v>36</v>
      </c>
      <c r="N5023" t="s">
        <v>1013</v>
      </c>
      <c r="O5023" t="s">
        <v>1399</v>
      </c>
      <c r="P5023">
        <v>56</v>
      </c>
      <c r="Q5023" t="s">
        <v>34</v>
      </c>
      <c r="R5023" t="s">
        <v>1331</v>
      </c>
      <c r="W5023" s="9" t="str">
        <f t="shared" si="777"/>
        <v>User</v>
      </c>
      <c r="X5023" s="9" t="str">
        <f t="shared" si="778"/>
        <v xml:space="preserve">08 Nov 23 14:40:08 </v>
      </c>
      <c r="Y5023" s="9" t="str">
        <f t="shared" si="779"/>
        <v xml:space="preserve">14:40:08 </v>
      </c>
      <c r="Z5023" s="10">
        <f t="shared" si="780"/>
        <v>45236.611203703702</v>
      </c>
      <c r="AA5023" s="10" t="str">
        <f t="shared" si="781"/>
        <v>06 Nov 23 - 12 Nov 23</v>
      </c>
      <c r="AB5023" s="9" t="str">
        <f t="shared" si="782"/>
        <v xml:space="preserve">   </v>
      </c>
      <c r="AC5023" s="11" t="str">
        <f t="shared" si="783"/>
        <v/>
      </c>
      <c r="AD5023" s="9">
        <f t="shared" si="784"/>
        <v>1</v>
      </c>
      <c r="AE5023" s="9" t="str">
        <f t="shared" si="785"/>
        <v/>
      </c>
    </row>
    <row r="5024" spans="1:31" ht="15" customHeight="1" x14ac:dyDescent="0.25">
      <c r="A5024">
        <v>12600</v>
      </c>
      <c r="B5024" t="s">
        <v>27</v>
      </c>
      <c r="C5024" t="s">
        <v>39</v>
      </c>
      <c r="D5024" s="14" t="s">
        <v>4980</v>
      </c>
      <c r="E5024" t="s">
        <v>6955</v>
      </c>
      <c r="F5024" t="s">
        <v>1322</v>
      </c>
      <c r="G5024" t="s">
        <v>662</v>
      </c>
      <c r="H5024" t="s">
        <v>2338</v>
      </c>
      <c r="I5024" t="s">
        <v>33</v>
      </c>
      <c r="J5024" t="s">
        <v>33</v>
      </c>
      <c r="K5024" t="s">
        <v>34</v>
      </c>
      <c r="M5024" t="s">
        <v>36</v>
      </c>
      <c r="N5024" t="s">
        <v>37</v>
      </c>
      <c r="P5024">
        <v>25</v>
      </c>
      <c r="Q5024" t="s">
        <v>34</v>
      </c>
      <c r="R5024" t="s">
        <v>1323</v>
      </c>
      <c r="W5024" s="9" t="str">
        <f t="shared" si="777"/>
        <v>Server</v>
      </c>
      <c r="X5024" s="9" t="str">
        <f t="shared" si="778"/>
        <v xml:space="preserve">08 Nov 23 14:50:04 </v>
      </c>
      <c r="Y5024" s="9" t="str">
        <f t="shared" si="779"/>
        <v xml:space="preserve">14:50:04 </v>
      </c>
      <c r="Z5024" s="10">
        <f t="shared" si="780"/>
        <v>45236.618101851855</v>
      </c>
      <c r="AA5024" s="10" t="str">
        <f t="shared" si="781"/>
        <v>06 Nov 23 - 12 Nov 23</v>
      </c>
      <c r="AB5024" s="9" t="str">
        <f t="shared" si="782"/>
        <v xml:space="preserve">   </v>
      </c>
      <c r="AC5024" s="11" t="str">
        <f t="shared" si="783"/>
        <v/>
      </c>
      <c r="AD5024" s="9">
        <f t="shared" si="784"/>
        <v>1</v>
      </c>
      <c r="AE5024" s="9" t="str">
        <f t="shared" si="785"/>
        <v/>
      </c>
    </row>
    <row r="5025" spans="1:31" ht="15" customHeight="1" x14ac:dyDescent="0.25">
      <c r="A5025">
        <v>12601</v>
      </c>
      <c r="B5025" t="s">
        <v>38</v>
      </c>
      <c r="C5025" t="s">
        <v>39</v>
      </c>
      <c r="D5025" s="14" t="s">
        <v>4357</v>
      </c>
      <c r="E5025" t="s">
        <v>6956</v>
      </c>
      <c r="F5025" t="s">
        <v>4359</v>
      </c>
      <c r="G5025" t="s">
        <v>1760</v>
      </c>
      <c r="H5025" t="s">
        <v>1098</v>
      </c>
      <c r="I5025" t="s">
        <v>33</v>
      </c>
      <c r="J5025" t="s">
        <v>33</v>
      </c>
      <c r="K5025" t="s">
        <v>34</v>
      </c>
      <c r="M5025" t="s">
        <v>36</v>
      </c>
      <c r="N5025" t="s">
        <v>37</v>
      </c>
      <c r="P5025">
        <v>0</v>
      </c>
      <c r="Q5025" t="s">
        <v>34</v>
      </c>
      <c r="R5025" t="s">
        <v>1319</v>
      </c>
      <c r="W5025" s="9" t="str">
        <f t="shared" si="777"/>
        <v>Server</v>
      </c>
      <c r="X5025" s="9" t="str">
        <f t="shared" si="778"/>
        <v xml:space="preserve">08 Nov 23 17:00:04 </v>
      </c>
      <c r="Y5025" s="9" t="str">
        <f t="shared" si="779"/>
        <v xml:space="preserve">17:00:04 </v>
      </c>
      <c r="Z5025" s="10">
        <f t="shared" si="780"/>
        <v>45236.708379629628</v>
      </c>
      <c r="AA5025" s="10" t="str">
        <f t="shared" si="781"/>
        <v>06 Nov 23 - 12 Nov 23</v>
      </c>
      <c r="AB5025" s="9" t="str">
        <f t="shared" si="782"/>
        <v xml:space="preserve">   </v>
      </c>
      <c r="AC5025" s="11" t="str">
        <f t="shared" si="783"/>
        <v/>
      </c>
      <c r="AD5025" s="9">
        <f t="shared" si="784"/>
        <v>1</v>
      </c>
      <c r="AE5025" s="9" t="str">
        <f t="shared" si="785"/>
        <v/>
      </c>
    </row>
    <row r="5026" spans="1:31" ht="15" customHeight="1" x14ac:dyDescent="0.25">
      <c r="A5026">
        <v>12602</v>
      </c>
      <c r="B5026" t="s">
        <v>38</v>
      </c>
      <c r="C5026" t="s">
        <v>39</v>
      </c>
      <c r="D5026" t="s">
        <v>6957</v>
      </c>
      <c r="E5026" t="s">
        <v>6958</v>
      </c>
      <c r="G5026" t="s">
        <v>1760</v>
      </c>
      <c r="H5026" t="s">
        <v>1016</v>
      </c>
      <c r="I5026" t="s">
        <v>61</v>
      </c>
      <c r="J5026" t="s">
        <v>61</v>
      </c>
      <c r="K5026" t="s">
        <v>654</v>
      </c>
      <c r="M5026" t="s">
        <v>36</v>
      </c>
      <c r="N5026" t="s">
        <v>1013</v>
      </c>
      <c r="O5026" t="s">
        <v>112</v>
      </c>
      <c r="P5026">
        <v>14</v>
      </c>
      <c r="Q5026" t="s">
        <v>34</v>
      </c>
      <c r="R5026" t="s">
        <v>1331</v>
      </c>
      <c r="W5026" s="9" t="str">
        <f t="shared" si="777"/>
        <v>User</v>
      </c>
      <c r="X5026" s="9" t="str">
        <f t="shared" si="778"/>
        <v xml:space="preserve">08 Nov 23 17:00:09 </v>
      </c>
      <c r="Y5026" s="9" t="str">
        <f t="shared" si="779"/>
        <v xml:space="preserve">17:00:09 </v>
      </c>
      <c r="Z5026" s="10">
        <f t="shared" si="780"/>
        <v>45236.708437499998</v>
      </c>
      <c r="AA5026" s="10" t="str">
        <f t="shared" si="781"/>
        <v>06 Nov 23 - 12 Nov 23</v>
      </c>
      <c r="AB5026" s="9" t="str">
        <f t="shared" si="782"/>
        <v xml:space="preserve">   </v>
      </c>
      <c r="AC5026" s="11" t="str">
        <f t="shared" si="783"/>
        <v/>
      </c>
      <c r="AD5026" s="9">
        <f t="shared" si="784"/>
        <v>1</v>
      </c>
      <c r="AE5026" s="9" t="str">
        <f t="shared" si="785"/>
        <v/>
      </c>
    </row>
    <row r="5027" spans="1:31" ht="15" customHeight="1" x14ac:dyDescent="0.25">
      <c r="A5027">
        <v>12603</v>
      </c>
      <c r="B5027" t="s">
        <v>38</v>
      </c>
      <c r="C5027" t="s">
        <v>39</v>
      </c>
      <c r="D5027" t="s">
        <v>6959</v>
      </c>
      <c r="E5027" t="s">
        <v>6960</v>
      </c>
      <c r="G5027" t="s">
        <v>1760</v>
      </c>
      <c r="H5027" t="s">
        <v>1016</v>
      </c>
      <c r="I5027" t="s">
        <v>33</v>
      </c>
      <c r="J5027" t="s">
        <v>33</v>
      </c>
      <c r="K5027" t="s">
        <v>654</v>
      </c>
      <c r="M5027" t="s">
        <v>36</v>
      </c>
      <c r="N5027" t="s">
        <v>1013</v>
      </c>
      <c r="O5027" t="s">
        <v>50</v>
      </c>
      <c r="P5027">
        <v>46</v>
      </c>
      <c r="Q5027" t="s">
        <v>34</v>
      </c>
      <c r="R5027" t="s">
        <v>1331</v>
      </c>
      <c r="W5027" s="9" t="str">
        <f t="shared" si="777"/>
        <v>User</v>
      </c>
      <c r="X5027" s="9" t="str">
        <f t="shared" si="778"/>
        <v xml:space="preserve">08 Nov 23 18:20:07 </v>
      </c>
      <c r="Y5027" s="9" t="str">
        <f t="shared" si="779"/>
        <v xml:space="preserve">18:20:07 </v>
      </c>
      <c r="Z5027" s="10">
        <f t="shared" si="780"/>
        <v>45236.763969907406</v>
      </c>
      <c r="AA5027" s="10" t="str">
        <f t="shared" si="781"/>
        <v>06 Nov 23 - 12 Nov 23</v>
      </c>
      <c r="AB5027" s="9" t="str">
        <f t="shared" si="782"/>
        <v xml:space="preserve">   </v>
      </c>
      <c r="AC5027" s="11" t="str">
        <f t="shared" si="783"/>
        <v/>
      </c>
      <c r="AD5027" s="9">
        <f t="shared" si="784"/>
        <v>1</v>
      </c>
      <c r="AE5027" s="9" t="str">
        <f t="shared" si="785"/>
        <v/>
      </c>
    </row>
    <row r="5028" spans="1:31" ht="15" customHeight="1" x14ac:dyDescent="0.25">
      <c r="A5028">
        <v>12604</v>
      </c>
      <c r="B5028" t="s">
        <v>38</v>
      </c>
      <c r="C5028" t="s">
        <v>39</v>
      </c>
      <c r="D5028" t="s">
        <v>6961</v>
      </c>
      <c r="E5028" t="s">
        <v>6962</v>
      </c>
      <c r="G5028" t="s">
        <v>1760</v>
      </c>
      <c r="H5028" t="s">
        <v>1098</v>
      </c>
      <c r="I5028" t="s">
        <v>55</v>
      </c>
      <c r="J5028" t="s">
        <v>55</v>
      </c>
      <c r="K5028" t="s">
        <v>654</v>
      </c>
      <c r="M5028" t="s">
        <v>36</v>
      </c>
      <c r="N5028" t="s">
        <v>1013</v>
      </c>
      <c r="O5028" t="s">
        <v>1399</v>
      </c>
      <c r="P5028">
        <v>22</v>
      </c>
      <c r="Q5028" t="s">
        <v>34</v>
      </c>
      <c r="R5028" t="s">
        <v>1331</v>
      </c>
      <c r="W5028" s="9" t="str">
        <f t="shared" si="777"/>
        <v>User</v>
      </c>
      <c r="X5028" s="9" t="str">
        <f t="shared" si="778"/>
        <v xml:space="preserve">09 Nov 23 02:50:07 </v>
      </c>
      <c r="Y5028" s="9" t="str">
        <f t="shared" si="779"/>
        <v xml:space="preserve">02:50:07 </v>
      </c>
      <c r="Z5028" s="10">
        <f t="shared" si="780"/>
        <v>45236.118136574078</v>
      </c>
      <c r="AA5028" s="10" t="str">
        <f t="shared" si="781"/>
        <v>06 Nov 23 - 12 Nov 23</v>
      </c>
      <c r="AB5028" s="9" t="str">
        <f t="shared" si="782"/>
        <v xml:space="preserve">   </v>
      </c>
      <c r="AC5028" s="11" t="str">
        <f t="shared" si="783"/>
        <v/>
      </c>
      <c r="AD5028" s="9">
        <f t="shared" si="784"/>
        <v>1</v>
      </c>
      <c r="AE5028" s="9" t="str">
        <f t="shared" si="785"/>
        <v/>
      </c>
    </row>
    <row r="5029" spans="1:31" ht="15" customHeight="1" x14ac:dyDescent="0.25">
      <c r="A5029">
        <v>12605</v>
      </c>
      <c r="B5029" t="s">
        <v>27</v>
      </c>
      <c r="C5029" t="s">
        <v>39</v>
      </c>
      <c r="D5029" s="14" t="s">
        <v>5092</v>
      </c>
      <c r="E5029" t="s">
        <v>6963</v>
      </c>
      <c r="F5029" t="s">
        <v>1322</v>
      </c>
      <c r="G5029" t="s">
        <v>1760</v>
      </c>
      <c r="H5029" t="s">
        <v>2338</v>
      </c>
      <c r="I5029" t="s">
        <v>61</v>
      </c>
      <c r="J5029" t="s">
        <v>33</v>
      </c>
      <c r="K5029" t="s">
        <v>1560</v>
      </c>
      <c r="M5029" t="s">
        <v>36</v>
      </c>
      <c r="N5029" t="s">
        <v>37</v>
      </c>
      <c r="P5029">
        <v>45</v>
      </c>
      <c r="Q5029" t="s">
        <v>34</v>
      </c>
      <c r="R5029" t="s">
        <v>1323</v>
      </c>
      <c r="W5029" s="9" t="str">
        <f t="shared" si="777"/>
        <v>Server</v>
      </c>
      <c r="X5029" s="9" t="str">
        <f t="shared" si="778"/>
        <v xml:space="preserve">09 Nov 23 08:50:06 </v>
      </c>
      <c r="Y5029" s="9" t="str">
        <f t="shared" si="779"/>
        <v xml:space="preserve">08:50:06 </v>
      </c>
      <c r="Z5029" s="10">
        <f t="shared" si="780"/>
        <v>45236.368125000001</v>
      </c>
      <c r="AA5029" s="10" t="str">
        <f t="shared" si="781"/>
        <v>06 Nov 23 - 12 Nov 23</v>
      </c>
      <c r="AB5029" s="9" t="str">
        <f t="shared" si="782"/>
        <v xml:space="preserve">   </v>
      </c>
      <c r="AC5029" s="11" t="str">
        <f t="shared" si="783"/>
        <v/>
      </c>
      <c r="AD5029" s="9" t="str">
        <f t="shared" si="784"/>
        <v/>
      </c>
      <c r="AE5029" s="9">
        <f t="shared" si="785"/>
        <v>1</v>
      </c>
    </row>
    <row r="5030" spans="1:31" ht="15" customHeight="1" x14ac:dyDescent="0.25">
      <c r="A5030">
        <v>12606</v>
      </c>
      <c r="B5030" t="s">
        <v>38</v>
      </c>
      <c r="C5030" t="s">
        <v>39</v>
      </c>
      <c r="D5030" t="s">
        <v>6964</v>
      </c>
      <c r="E5030" t="s">
        <v>6965</v>
      </c>
      <c r="G5030" t="s">
        <v>662</v>
      </c>
      <c r="H5030" t="s">
        <v>44</v>
      </c>
      <c r="I5030" t="s">
        <v>33</v>
      </c>
      <c r="J5030" t="s">
        <v>55</v>
      </c>
      <c r="K5030" t="s">
        <v>62</v>
      </c>
      <c r="M5030" t="s">
        <v>36</v>
      </c>
      <c r="N5030" t="s">
        <v>1013</v>
      </c>
      <c r="O5030" t="s">
        <v>1417</v>
      </c>
      <c r="P5030">
        <v>111</v>
      </c>
      <c r="Q5030" t="s">
        <v>34</v>
      </c>
      <c r="R5030" t="s">
        <v>1331</v>
      </c>
      <c r="W5030" s="9" t="str">
        <f t="shared" si="777"/>
        <v>User</v>
      </c>
      <c r="X5030" s="9" t="str">
        <f t="shared" si="778"/>
        <v xml:space="preserve">09 Nov 23 09:20:07 </v>
      </c>
      <c r="Y5030" s="9" t="str">
        <f t="shared" si="779"/>
        <v xml:space="preserve">09:20:07 </v>
      </c>
      <c r="Z5030" s="10">
        <f t="shared" si="780"/>
        <v>45236.388969907406</v>
      </c>
      <c r="AA5030" s="10" t="str">
        <f t="shared" si="781"/>
        <v>06 Nov 23 - 12 Nov 23</v>
      </c>
      <c r="AB5030" s="9" t="str">
        <f t="shared" si="782"/>
        <v xml:space="preserve">   </v>
      </c>
      <c r="AC5030" s="11" t="str">
        <f t="shared" si="783"/>
        <v/>
      </c>
      <c r="AD5030" s="9" t="str">
        <f t="shared" si="784"/>
        <v/>
      </c>
      <c r="AE5030" s="9">
        <f t="shared" si="785"/>
        <v>1</v>
      </c>
    </row>
    <row r="5031" spans="1:31" ht="15" customHeight="1" x14ac:dyDescent="0.25">
      <c r="A5031">
        <v>12607</v>
      </c>
      <c r="B5031" t="s">
        <v>38</v>
      </c>
      <c r="C5031" t="s">
        <v>39</v>
      </c>
      <c r="D5031" t="s">
        <v>6966</v>
      </c>
      <c r="E5031" t="s">
        <v>6967</v>
      </c>
      <c r="G5031" t="s">
        <v>81</v>
      </c>
      <c r="H5031" t="s">
        <v>2338</v>
      </c>
      <c r="I5031" t="s">
        <v>33</v>
      </c>
      <c r="J5031" t="s">
        <v>33</v>
      </c>
      <c r="K5031" t="s">
        <v>34</v>
      </c>
      <c r="M5031" t="s">
        <v>36</v>
      </c>
      <c r="N5031" t="s">
        <v>1013</v>
      </c>
      <c r="O5031" t="s">
        <v>112</v>
      </c>
      <c r="P5031">
        <v>25</v>
      </c>
      <c r="Q5031" t="s">
        <v>34</v>
      </c>
      <c r="R5031" t="s">
        <v>1331</v>
      </c>
      <c r="W5031" s="9" t="str">
        <f t="shared" si="777"/>
        <v>User</v>
      </c>
      <c r="X5031" s="9" t="str">
        <f t="shared" si="778"/>
        <v xml:space="preserve">09 Nov 23 10:10:07 </v>
      </c>
      <c r="Y5031" s="9" t="str">
        <f t="shared" si="779"/>
        <v xml:space="preserve">10:10:07 </v>
      </c>
      <c r="Z5031" s="10">
        <f t="shared" si="780"/>
        <v>45236.423692129632</v>
      </c>
      <c r="AA5031" s="10" t="str">
        <f t="shared" si="781"/>
        <v>06 Nov 23 - 12 Nov 23</v>
      </c>
      <c r="AB5031" s="9" t="str">
        <f t="shared" si="782"/>
        <v xml:space="preserve">   </v>
      </c>
      <c r="AC5031" s="11" t="str">
        <f t="shared" si="783"/>
        <v/>
      </c>
      <c r="AD5031" s="9">
        <f t="shared" si="784"/>
        <v>1</v>
      </c>
      <c r="AE5031" s="9" t="str">
        <f t="shared" si="785"/>
        <v/>
      </c>
    </row>
    <row r="5032" spans="1:31" ht="15" customHeight="1" x14ac:dyDescent="0.25">
      <c r="A5032">
        <v>12608</v>
      </c>
      <c r="B5032" t="s">
        <v>38</v>
      </c>
      <c r="C5032" t="s">
        <v>39</v>
      </c>
      <c r="D5032" t="s">
        <v>6968</v>
      </c>
      <c r="E5032" t="s">
        <v>6969</v>
      </c>
      <c r="G5032" t="s">
        <v>1760</v>
      </c>
      <c r="H5032" t="s">
        <v>2338</v>
      </c>
      <c r="I5032" t="s">
        <v>55</v>
      </c>
      <c r="J5032" t="s">
        <v>55</v>
      </c>
      <c r="K5032" t="s">
        <v>654</v>
      </c>
      <c r="M5032" t="s">
        <v>36</v>
      </c>
      <c r="N5032" t="s">
        <v>1013</v>
      </c>
      <c r="O5032" t="s">
        <v>1417</v>
      </c>
      <c r="P5032">
        <v>98</v>
      </c>
      <c r="Q5032" t="s">
        <v>34</v>
      </c>
      <c r="R5032" t="s">
        <v>1331</v>
      </c>
      <c r="W5032" s="9" t="str">
        <f t="shared" si="777"/>
        <v>User</v>
      </c>
      <c r="X5032" s="9" t="str">
        <f t="shared" si="778"/>
        <v xml:space="preserve">09 Nov 23 10:50:07 </v>
      </c>
      <c r="Y5032" s="9" t="str">
        <f t="shared" si="779"/>
        <v xml:space="preserve">10:50:07 </v>
      </c>
      <c r="Z5032" s="10">
        <f t="shared" si="780"/>
        <v>45236.451469907406</v>
      </c>
      <c r="AA5032" s="10" t="str">
        <f t="shared" si="781"/>
        <v>06 Nov 23 - 12 Nov 23</v>
      </c>
      <c r="AB5032" s="9" t="str">
        <f t="shared" si="782"/>
        <v xml:space="preserve">   </v>
      </c>
      <c r="AC5032" s="11" t="str">
        <f t="shared" si="783"/>
        <v/>
      </c>
      <c r="AD5032" s="9">
        <f t="shared" si="784"/>
        <v>1</v>
      </c>
      <c r="AE5032" s="9" t="str">
        <f t="shared" si="785"/>
        <v/>
      </c>
    </row>
    <row r="5033" spans="1:31" ht="15" customHeight="1" x14ac:dyDescent="0.25">
      <c r="A5033">
        <v>12609</v>
      </c>
      <c r="B5033" t="s">
        <v>38</v>
      </c>
      <c r="C5033" t="s">
        <v>645</v>
      </c>
      <c r="D5033" t="s">
        <v>6970</v>
      </c>
      <c r="E5033" t="s">
        <v>6971</v>
      </c>
      <c r="G5033" t="s">
        <v>81</v>
      </c>
      <c r="H5033" t="s">
        <v>44</v>
      </c>
      <c r="I5033" t="s">
        <v>61</v>
      </c>
      <c r="K5033" t="s">
        <v>654</v>
      </c>
      <c r="M5033" t="s">
        <v>36</v>
      </c>
      <c r="N5033" t="s">
        <v>1013</v>
      </c>
      <c r="O5033" t="s">
        <v>112</v>
      </c>
      <c r="P5033">
        <v>125</v>
      </c>
      <c r="Q5033" t="s">
        <v>34</v>
      </c>
      <c r="R5033" t="s">
        <v>1331</v>
      </c>
      <c r="W5033" s="9" t="str">
        <f t="shared" si="777"/>
        <v>User</v>
      </c>
      <c r="X5033" s="9" t="str">
        <f t="shared" si="778"/>
        <v xml:space="preserve">09 Nov 23 11:30:07 </v>
      </c>
      <c r="Y5033" s="9" t="str">
        <f t="shared" si="779"/>
        <v xml:space="preserve">11:30:07 </v>
      </c>
      <c r="Z5033" s="10">
        <f t="shared" si="780"/>
        <v>45236.479247685187</v>
      </c>
      <c r="AA5033" s="10" t="str">
        <f t="shared" si="781"/>
        <v>06 Nov 23 - 12 Nov 23</v>
      </c>
      <c r="AB5033" s="9" t="str">
        <f t="shared" si="782"/>
        <v xml:space="preserve">   </v>
      </c>
      <c r="AC5033" s="11" t="str">
        <f t="shared" si="783"/>
        <v/>
      </c>
      <c r="AD5033" s="9" t="str">
        <f t="shared" si="784"/>
        <v/>
      </c>
      <c r="AE5033" s="9" t="str">
        <f t="shared" si="785"/>
        <v/>
      </c>
    </row>
    <row r="5034" spans="1:31" ht="15" customHeight="1" x14ac:dyDescent="0.25">
      <c r="A5034">
        <v>12610</v>
      </c>
      <c r="B5034" t="s">
        <v>38</v>
      </c>
      <c r="C5034" t="s">
        <v>39</v>
      </c>
      <c r="D5034" t="s">
        <v>6972</v>
      </c>
      <c r="E5034" t="s">
        <v>6973</v>
      </c>
      <c r="G5034" t="s">
        <v>1760</v>
      </c>
      <c r="H5034" t="s">
        <v>2338</v>
      </c>
      <c r="I5034" t="s">
        <v>55</v>
      </c>
      <c r="J5034" t="s">
        <v>55</v>
      </c>
      <c r="K5034" t="s">
        <v>654</v>
      </c>
      <c r="M5034" t="s">
        <v>36</v>
      </c>
      <c r="N5034" t="s">
        <v>1013</v>
      </c>
      <c r="O5034" t="s">
        <v>1417</v>
      </c>
      <c r="P5034">
        <v>79</v>
      </c>
      <c r="Q5034" t="s">
        <v>34</v>
      </c>
      <c r="R5034" t="s">
        <v>1331</v>
      </c>
      <c r="W5034" s="9" t="str">
        <f t="shared" si="777"/>
        <v>User</v>
      </c>
      <c r="X5034" s="9" t="str">
        <f t="shared" si="778"/>
        <v xml:space="preserve">09 Nov 23 12:40:08 </v>
      </c>
      <c r="Y5034" s="9" t="str">
        <f t="shared" si="779"/>
        <v xml:space="preserve">12:40:08 </v>
      </c>
      <c r="Z5034" s="10">
        <f t="shared" si="780"/>
        <v>45236.527870370373</v>
      </c>
      <c r="AA5034" s="10" t="str">
        <f t="shared" si="781"/>
        <v>06 Nov 23 - 12 Nov 23</v>
      </c>
      <c r="AB5034" s="9" t="str">
        <f t="shared" si="782"/>
        <v xml:space="preserve">   </v>
      </c>
      <c r="AC5034" s="11" t="str">
        <f t="shared" si="783"/>
        <v/>
      </c>
      <c r="AD5034" s="9">
        <f t="shared" si="784"/>
        <v>1</v>
      </c>
      <c r="AE5034" s="9" t="str">
        <f t="shared" si="785"/>
        <v/>
      </c>
    </row>
    <row r="5035" spans="1:31" ht="15" customHeight="1" x14ac:dyDescent="0.25">
      <c r="A5035">
        <v>12611</v>
      </c>
      <c r="B5035" t="s">
        <v>38</v>
      </c>
      <c r="C5035" t="s">
        <v>39</v>
      </c>
      <c r="D5035" t="s">
        <v>6947</v>
      </c>
      <c r="E5035" t="s">
        <v>6974</v>
      </c>
      <c r="G5035" t="s">
        <v>1760</v>
      </c>
      <c r="H5035" t="s">
        <v>44</v>
      </c>
      <c r="I5035" t="s">
        <v>55</v>
      </c>
      <c r="J5035" t="s">
        <v>55</v>
      </c>
      <c r="K5035" t="s">
        <v>654</v>
      </c>
      <c r="M5035" t="s">
        <v>36</v>
      </c>
      <c r="N5035" t="s">
        <v>1013</v>
      </c>
      <c r="O5035" t="s">
        <v>1417</v>
      </c>
      <c r="P5035">
        <v>60</v>
      </c>
      <c r="Q5035" t="s">
        <v>34</v>
      </c>
      <c r="R5035" t="s">
        <v>1331</v>
      </c>
      <c r="W5035" s="9" t="str">
        <f t="shared" si="777"/>
        <v>User</v>
      </c>
      <c r="X5035" s="9" t="str">
        <f t="shared" si="778"/>
        <v xml:space="preserve">09 Nov 23 13:20:09 </v>
      </c>
      <c r="Y5035" s="9" t="str">
        <f t="shared" si="779"/>
        <v xml:space="preserve">13:20:09 </v>
      </c>
      <c r="Z5035" s="10">
        <f t="shared" si="780"/>
        <v>45236.555659722224</v>
      </c>
      <c r="AA5035" s="10" t="str">
        <f t="shared" si="781"/>
        <v>06 Nov 23 - 12 Nov 23</v>
      </c>
      <c r="AB5035" s="9" t="str">
        <f t="shared" si="782"/>
        <v xml:space="preserve">   </v>
      </c>
      <c r="AC5035" s="11" t="str">
        <f t="shared" si="783"/>
        <v/>
      </c>
      <c r="AD5035" s="9">
        <f t="shared" si="784"/>
        <v>1</v>
      </c>
      <c r="AE5035" s="9" t="str">
        <f t="shared" si="785"/>
        <v/>
      </c>
    </row>
    <row r="5036" spans="1:31" ht="15" customHeight="1" x14ac:dyDescent="0.25">
      <c r="A5036">
        <v>12612</v>
      </c>
      <c r="B5036" t="s">
        <v>38</v>
      </c>
      <c r="C5036" t="s">
        <v>39</v>
      </c>
      <c r="D5036" t="s">
        <v>6975</v>
      </c>
      <c r="E5036" t="s">
        <v>6974</v>
      </c>
      <c r="G5036" t="s">
        <v>1760</v>
      </c>
      <c r="H5036" t="s">
        <v>2338</v>
      </c>
      <c r="I5036" t="s">
        <v>55</v>
      </c>
      <c r="J5036" t="s">
        <v>55</v>
      </c>
      <c r="K5036" t="s">
        <v>654</v>
      </c>
      <c r="M5036" t="s">
        <v>36</v>
      </c>
      <c r="N5036" t="s">
        <v>1013</v>
      </c>
      <c r="O5036" t="s">
        <v>1417</v>
      </c>
      <c r="P5036">
        <v>26</v>
      </c>
      <c r="Q5036" t="s">
        <v>34</v>
      </c>
      <c r="R5036" t="s">
        <v>1331</v>
      </c>
      <c r="W5036" s="9" t="str">
        <f t="shared" si="777"/>
        <v>User</v>
      </c>
      <c r="X5036" s="9" t="str">
        <f t="shared" si="778"/>
        <v xml:space="preserve">09 Nov 23 13:20:09 </v>
      </c>
      <c r="Y5036" s="9" t="str">
        <f t="shared" si="779"/>
        <v xml:space="preserve">13:20:09 </v>
      </c>
      <c r="Z5036" s="10">
        <f t="shared" si="780"/>
        <v>45236.555659722224</v>
      </c>
      <c r="AA5036" s="10" t="str">
        <f t="shared" si="781"/>
        <v>06 Nov 23 - 12 Nov 23</v>
      </c>
      <c r="AB5036" s="9" t="str">
        <f t="shared" si="782"/>
        <v xml:space="preserve">   </v>
      </c>
      <c r="AC5036" s="11" t="str">
        <f t="shared" si="783"/>
        <v/>
      </c>
      <c r="AD5036" s="9">
        <f t="shared" si="784"/>
        <v>1</v>
      </c>
      <c r="AE5036" s="9" t="str">
        <f t="shared" si="785"/>
        <v/>
      </c>
    </row>
    <row r="5037" spans="1:31" ht="15" customHeight="1" x14ac:dyDescent="0.25">
      <c r="A5037">
        <v>12613</v>
      </c>
      <c r="B5037" t="s">
        <v>57</v>
      </c>
      <c r="C5037" t="s">
        <v>68</v>
      </c>
      <c r="D5037" s="14" t="s">
        <v>452</v>
      </c>
      <c r="E5037" t="s">
        <v>6976</v>
      </c>
      <c r="F5037" t="s">
        <v>30</v>
      </c>
      <c r="G5037" t="s">
        <v>1760</v>
      </c>
      <c r="H5037" t="s">
        <v>2338</v>
      </c>
      <c r="I5037" t="s">
        <v>33</v>
      </c>
      <c r="K5037" t="s">
        <v>34</v>
      </c>
      <c r="M5037" t="s">
        <v>36</v>
      </c>
      <c r="N5037" t="s">
        <v>1488</v>
      </c>
      <c r="Q5037" t="s">
        <v>34</v>
      </c>
      <c r="R5037" t="s">
        <v>1319</v>
      </c>
      <c r="W5037" s="9" t="str">
        <f t="shared" si="777"/>
        <v>Network Device</v>
      </c>
      <c r="X5037" s="9" t="str">
        <f t="shared" si="778"/>
        <v xml:space="preserve">09 Nov 23 14:20:05 </v>
      </c>
      <c r="Y5037" s="9" t="str">
        <f t="shared" si="779"/>
        <v xml:space="preserve">14:20:05 </v>
      </c>
      <c r="Z5037" s="10">
        <f t="shared" si="780"/>
        <v>45236.597280092596</v>
      </c>
      <c r="AA5037" s="10" t="str">
        <f t="shared" si="781"/>
        <v>06 Nov 23 - 12 Nov 23</v>
      </c>
      <c r="AB5037" s="9" t="str">
        <f t="shared" si="782"/>
        <v xml:space="preserve">   </v>
      </c>
      <c r="AC5037" s="11" t="str">
        <f t="shared" si="783"/>
        <v/>
      </c>
      <c r="AD5037" s="9" t="str">
        <f t="shared" si="784"/>
        <v/>
      </c>
      <c r="AE5037" s="9" t="str">
        <f t="shared" si="785"/>
        <v/>
      </c>
    </row>
    <row r="5038" spans="1:31" ht="15" customHeight="1" x14ac:dyDescent="0.25">
      <c r="A5038">
        <v>12614</v>
      </c>
      <c r="B5038" t="s">
        <v>57</v>
      </c>
      <c r="C5038" t="s">
        <v>68</v>
      </c>
      <c r="D5038" s="14" t="s">
        <v>452</v>
      </c>
      <c r="E5038" t="s">
        <v>6977</v>
      </c>
      <c r="F5038" t="s">
        <v>30</v>
      </c>
      <c r="G5038" t="s">
        <v>1760</v>
      </c>
      <c r="H5038" t="s">
        <v>2338</v>
      </c>
      <c r="I5038" t="s">
        <v>33</v>
      </c>
      <c r="K5038" t="s">
        <v>34</v>
      </c>
      <c r="M5038" t="s">
        <v>36</v>
      </c>
      <c r="N5038" t="s">
        <v>1488</v>
      </c>
      <c r="Q5038" t="s">
        <v>34</v>
      </c>
      <c r="R5038" t="s">
        <v>1319</v>
      </c>
      <c r="W5038" s="9" t="str">
        <f t="shared" si="777"/>
        <v>Network Device</v>
      </c>
      <c r="X5038" s="9" t="str">
        <f t="shared" si="778"/>
        <v xml:space="preserve">09 Nov 23 14:20:08 </v>
      </c>
      <c r="Y5038" s="9" t="str">
        <f t="shared" si="779"/>
        <v xml:space="preserve">14:20:08 </v>
      </c>
      <c r="Z5038" s="10">
        <f t="shared" si="780"/>
        <v>45236.597314814811</v>
      </c>
      <c r="AA5038" s="10" t="str">
        <f t="shared" si="781"/>
        <v>06 Nov 23 - 12 Nov 23</v>
      </c>
      <c r="AB5038" s="9" t="str">
        <f t="shared" si="782"/>
        <v xml:space="preserve">   </v>
      </c>
      <c r="AC5038" s="11" t="str">
        <f t="shared" si="783"/>
        <v/>
      </c>
      <c r="AD5038" s="9" t="str">
        <f t="shared" si="784"/>
        <v/>
      </c>
      <c r="AE5038" s="9" t="str">
        <f t="shared" si="785"/>
        <v/>
      </c>
    </row>
    <row r="5039" spans="1:31" ht="15" customHeight="1" x14ac:dyDescent="0.25">
      <c r="A5039">
        <v>12615</v>
      </c>
      <c r="B5039" t="s">
        <v>57</v>
      </c>
      <c r="C5039" t="s">
        <v>68</v>
      </c>
      <c r="D5039" s="14" t="s">
        <v>452</v>
      </c>
      <c r="E5039" t="s">
        <v>6978</v>
      </c>
      <c r="F5039" t="s">
        <v>30</v>
      </c>
      <c r="G5039" t="s">
        <v>1760</v>
      </c>
      <c r="H5039" t="s">
        <v>2338</v>
      </c>
      <c r="I5039" t="s">
        <v>33</v>
      </c>
      <c r="K5039" t="s">
        <v>34</v>
      </c>
      <c r="M5039" t="s">
        <v>36</v>
      </c>
      <c r="N5039" t="s">
        <v>1488</v>
      </c>
      <c r="Q5039" t="s">
        <v>34</v>
      </c>
      <c r="R5039" t="s">
        <v>1319</v>
      </c>
      <c r="W5039" s="9" t="str">
        <f t="shared" si="777"/>
        <v>Network Device</v>
      </c>
      <c r="X5039" s="9" t="str">
        <f t="shared" si="778"/>
        <v xml:space="preserve">09 Nov 23 14:20:11 </v>
      </c>
      <c r="Y5039" s="9" t="str">
        <f t="shared" si="779"/>
        <v xml:space="preserve">14:20:11 </v>
      </c>
      <c r="Z5039" s="10">
        <f t="shared" si="780"/>
        <v>45236.597349537034</v>
      </c>
      <c r="AA5039" s="10" t="str">
        <f t="shared" si="781"/>
        <v>06 Nov 23 - 12 Nov 23</v>
      </c>
      <c r="AB5039" s="9" t="str">
        <f t="shared" si="782"/>
        <v xml:space="preserve">   </v>
      </c>
      <c r="AC5039" s="11" t="str">
        <f t="shared" si="783"/>
        <v/>
      </c>
      <c r="AD5039" s="9" t="str">
        <f t="shared" si="784"/>
        <v/>
      </c>
      <c r="AE5039" s="9" t="str">
        <f t="shared" si="785"/>
        <v/>
      </c>
    </row>
    <row r="5040" spans="1:31" ht="15" customHeight="1" x14ac:dyDescent="0.25">
      <c r="A5040">
        <v>12616</v>
      </c>
      <c r="B5040" t="s">
        <v>57</v>
      </c>
      <c r="C5040" t="s">
        <v>68</v>
      </c>
      <c r="D5040" s="14" t="s">
        <v>452</v>
      </c>
      <c r="E5040" t="s">
        <v>6979</v>
      </c>
      <c r="F5040" t="s">
        <v>30</v>
      </c>
      <c r="G5040" t="s">
        <v>1760</v>
      </c>
      <c r="H5040" t="s">
        <v>2338</v>
      </c>
      <c r="I5040" t="s">
        <v>33</v>
      </c>
      <c r="K5040" t="s">
        <v>34</v>
      </c>
      <c r="M5040" t="s">
        <v>36</v>
      </c>
      <c r="N5040" t="s">
        <v>1488</v>
      </c>
      <c r="P5040">
        <v>2</v>
      </c>
      <c r="Q5040" t="s">
        <v>34</v>
      </c>
      <c r="R5040" t="s">
        <v>1319</v>
      </c>
      <c r="W5040" s="9" t="str">
        <f t="shared" si="777"/>
        <v>Network Device</v>
      </c>
      <c r="X5040" s="9" t="str">
        <f t="shared" si="778"/>
        <v xml:space="preserve">09 Nov 23 14:20:15 </v>
      </c>
      <c r="Y5040" s="9" t="str">
        <f t="shared" si="779"/>
        <v xml:space="preserve">14:20:15 </v>
      </c>
      <c r="Z5040" s="10">
        <f t="shared" si="780"/>
        <v>45236.597395833334</v>
      </c>
      <c r="AA5040" s="10" t="str">
        <f t="shared" si="781"/>
        <v>06 Nov 23 - 12 Nov 23</v>
      </c>
      <c r="AB5040" s="9" t="str">
        <f t="shared" si="782"/>
        <v xml:space="preserve">   </v>
      </c>
      <c r="AC5040" s="11" t="str">
        <f t="shared" si="783"/>
        <v/>
      </c>
      <c r="AD5040" s="9" t="str">
        <f t="shared" si="784"/>
        <v/>
      </c>
      <c r="AE5040" s="9" t="str">
        <f t="shared" si="785"/>
        <v/>
      </c>
    </row>
    <row r="5041" spans="1:31" ht="15" customHeight="1" x14ac:dyDescent="0.25">
      <c r="A5041">
        <v>12617</v>
      </c>
      <c r="B5041" t="s">
        <v>57</v>
      </c>
      <c r="C5041" t="s">
        <v>68</v>
      </c>
      <c r="D5041" s="14" t="s">
        <v>452</v>
      </c>
      <c r="E5041" t="s">
        <v>6980</v>
      </c>
      <c r="F5041" t="s">
        <v>30</v>
      </c>
      <c r="G5041" t="s">
        <v>1760</v>
      </c>
      <c r="H5041" t="s">
        <v>2338</v>
      </c>
      <c r="I5041" t="s">
        <v>33</v>
      </c>
      <c r="K5041" t="s">
        <v>34</v>
      </c>
      <c r="M5041" t="s">
        <v>36</v>
      </c>
      <c r="N5041" t="s">
        <v>1488</v>
      </c>
      <c r="Q5041" t="s">
        <v>34</v>
      </c>
      <c r="R5041" t="s">
        <v>1319</v>
      </c>
      <c r="W5041" s="9" t="str">
        <f t="shared" si="777"/>
        <v>Network Device</v>
      </c>
      <c r="X5041" s="9" t="str">
        <f t="shared" si="778"/>
        <v xml:space="preserve">09 Nov 23 14:30:07 </v>
      </c>
      <c r="Y5041" s="9" t="str">
        <f t="shared" si="779"/>
        <v xml:space="preserve">14:30:07 </v>
      </c>
      <c r="Z5041" s="10">
        <f t="shared" si="780"/>
        <v>45236.604247685187</v>
      </c>
      <c r="AA5041" s="10" t="str">
        <f t="shared" si="781"/>
        <v>06 Nov 23 - 12 Nov 23</v>
      </c>
      <c r="AB5041" s="9" t="str">
        <f t="shared" si="782"/>
        <v xml:space="preserve">   </v>
      </c>
      <c r="AC5041" s="11" t="str">
        <f t="shared" si="783"/>
        <v/>
      </c>
      <c r="AD5041" s="9" t="str">
        <f t="shared" si="784"/>
        <v/>
      </c>
      <c r="AE5041" s="9" t="str">
        <f t="shared" si="785"/>
        <v/>
      </c>
    </row>
    <row r="5042" spans="1:31" ht="15" customHeight="1" x14ac:dyDescent="0.25">
      <c r="A5042">
        <v>12618</v>
      </c>
      <c r="B5042" t="s">
        <v>57</v>
      </c>
      <c r="C5042" t="s">
        <v>68</v>
      </c>
      <c r="D5042" s="14" t="s">
        <v>452</v>
      </c>
      <c r="E5042" t="s">
        <v>6981</v>
      </c>
      <c r="F5042" t="s">
        <v>30</v>
      </c>
      <c r="G5042" t="s">
        <v>1760</v>
      </c>
      <c r="H5042" t="s">
        <v>2338</v>
      </c>
      <c r="I5042" t="s">
        <v>33</v>
      </c>
      <c r="K5042" t="s">
        <v>34</v>
      </c>
      <c r="M5042" t="s">
        <v>36</v>
      </c>
      <c r="N5042" t="s">
        <v>1488</v>
      </c>
      <c r="Q5042" t="s">
        <v>34</v>
      </c>
      <c r="R5042" t="s">
        <v>1319</v>
      </c>
      <c r="W5042" s="9" t="str">
        <f t="shared" si="777"/>
        <v>Network Device</v>
      </c>
      <c r="X5042" s="9" t="str">
        <f t="shared" si="778"/>
        <v xml:space="preserve">09 Nov 23 14:30:10 </v>
      </c>
      <c r="Y5042" s="9" t="str">
        <f t="shared" si="779"/>
        <v xml:space="preserve">14:30:10 </v>
      </c>
      <c r="Z5042" s="10">
        <f t="shared" si="780"/>
        <v>45236.60428240741</v>
      </c>
      <c r="AA5042" s="10" t="str">
        <f t="shared" si="781"/>
        <v>06 Nov 23 - 12 Nov 23</v>
      </c>
      <c r="AB5042" s="9" t="str">
        <f t="shared" si="782"/>
        <v xml:space="preserve">   </v>
      </c>
      <c r="AC5042" s="11" t="str">
        <f t="shared" si="783"/>
        <v/>
      </c>
      <c r="AD5042" s="9" t="str">
        <f t="shared" si="784"/>
        <v/>
      </c>
      <c r="AE5042" s="9" t="str">
        <f t="shared" si="785"/>
        <v/>
      </c>
    </row>
    <row r="5043" spans="1:31" ht="15" customHeight="1" x14ac:dyDescent="0.25">
      <c r="A5043">
        <v>12619</v>
      </c>
      <c r="B5043" t="s">
        <v>57</v>
      </c>
      <c r="C5043" t="s">
        <v>68</v>
      </c>
      <c r="D5043" s="14" t="s">
        <v>452</v>
      </c>
      <c r="E5043" t="s">
        <v>6982</v>
      </c>
      <c r="F5043" t="s">
        <v>30</v>
      </c>
      <c r="G5043" t="s">
        <v>1760</v>
      </c>
      <c r="H5043" t="s">
        <v>2338</v>
      </c>
      <c r="I5043" t="s">
        <v>33</v>
      </c>
      <c r="K5043" t="s">
        <v>34</v>
      </c>
      <c r="M5043" t="s">
        <v>36</v>
      </c>
      <c r="N5043" t="s">
        <v>1488</v>
      </c>
      <c r="Q5043" t="s">
        <v>34</v>
      </c>
      <c r="R5043" t="s">
        <v>1319</v>
      </c>
      <c r="W5043" s="9" t="str">
        <f t="shared" si="777"/>
        <v>Network Device</v>
      </c>
      <c r="X5043" s="9" t="str">
        <f t="shared" si="778"/>
        <v xml:space="preserve">09 Nov 23 14:40:06 </v>
      </c>
      <c r="Y5043" s="9" t="str">
        <f t="shared" si="779"/>
        <v xml:space="preserve">14:40:06 </v>
      </c>
      <c r="Z5043" s="10">
        <f t="shared" si="780"/>
        <v>45236.611180555556</v>
      </c>
      <c r="AA5043" s="10" t="str">
        <f t="shared" si="781"/>
        <v>06 Nov 23 - 12 Nov 23</v>
      </c>
      <c r="AB5043" s="9" t="str">
        <f t="shared" si="782"/>
        <v xml:space="preserve">   </v>
      </c>
      <c r="AC5043" s="11" t="str">
        <f t="shared" si="783"/>
        <v/>
      </c>
      <c r="AD5043" s="9" t="str">
        <f t="shared" si="784"/>
        <v/>
      </c>
      <c r="AE5043" s="9" t="str">
        <f t="shared" si="785"/>
        <v/>
      </c>
    </row>
    <row r="5044" spans="1:31" ht="15" customHeight="1" x14ac:dyDescent="0.25">
      <c r="A5044">
        <v>12620</v>
      </c>
      <c r="B5044" t="s">
        <v>57</v>
      </c>
      <c r="C5044" t="s">
        <v>68</v>
      </c>
      <c r="D5044" s="14" t="s">
        <v>452</v>
      </c>
      <c r="E5044" t="s">
        <v>6983</v>
      </c>
      <c r="F5044" t="s">
        <v>30</v>
      </c>
      <c r="G5044" t="s">
        <v>1760</v>
      </c>
      <c r="H5044" t="s">
        <v>2338</v>
      </c>
      <c r="I5044" t="s">
        <v>33</v>
      </c>
      <c r="K5044" t="s">
        <v>34</v>
      </c>
      <c r="M5044" t="s">
        <v>36</v>
      </c>
      <c r="N5044" t="s">
        <v>1488</v>
      </c>
      <c r="Q5044" t="s">
        <v>34</v>
      </c>
      <c r="R5044" t="s">
        <v>1319</v>
      </c>
      <c r="W5044" s="9" t="str">
        <f t="shared" si="777"/>
        <v>Network Device</v>
      </c>
      <c r="X5044" s="9" t="str">
        <f t="shared" si="778"/>
        <v xml:space="preserve">09 Nov 23 14:40:09 </v>
      </c>
      <c r="Y5044" s="9" t="str">
        <f t="shared" si="779"/>
        <v xml:space="preserve">14:40:09 </v>
      </c>
      <c r="Z5044" s="10">
        <f t="shared" si="780"/>
        <v>45236.611215277779</v>
      </c>
      <c r="AA5044" s="10" t="str">
        <f t="shared" si="781"/>
        <v>06 Nov 23 - 12 Nov 23</v>
      </c>
      <c r="AB5044" s="9" t="str">
        <f t="shared" si="782"/>
        <v xml:space="preserve">   </v>
      </c>
      <c r="AC5044" s="11" t="str">
        <f t="shared" si="783"/>
        <v/>
      </c>
      <c r="AD5044" s="9" t="str">
        <f t="shared" si="784"/>
        <v/>
      </c>
      <c r="AE5044" s="9" t="str">
        <f t="shared" si="785"/>
        <v/>
      </c>
    </row>
    <row r="5045" spans="1:31" ht="15" customHeight="1" x14ac:dyDescent="0.25">
      <c r="A5045">
        <v>12621</v>
      </c>
      <c r="B5045" t="s">
        <v>38</v>
      </c>
      <c r="C5045" t="s">
        <v>39</v>
      </c>
      <c r="D5045" t="s">
        <v>6984</v>
      </c>
      <c r="E5045" t="s">
        <v>6985</v>
      </c>
      <c r="G5045" t="s">
        <v>1760</v>
      </c>
      <c r="H5045" t="s">
        <v>1016</v>
      </c>
      <c r="I5045" t="s">
        <v>61</v>
      </c>
      <c r="J5045" t="s">
        <v>61</v>
      </c>
      <c r="K5045" t="s">
        <v>654</v>
      </c>
      <c r="M5045" t="s">
        <v>36</v>
      </c>
      <c r="N5045" t="s">
        <v>1013</v>
      </c>
      <c r="O5045" t="s">
        <v>112</v>
      </c>
      <c r="P5045">
        <v>75</v>
      </c>
      <c r="Q5045" t="s">
        <v>34</v>
      </c>
      <c r="R5045" t="s">
        <v>1331</v>
      </c>
      <c r="W5045" s="9" t="str">
        <f t="shared" si="777"/>
        <v>User</v>
      </c>
      <c r="X5045" s="9" t="str">
        <f t="shared" si="778"/>
        <v xml:space="preserve">09 Nov 23 15:20:07 </v>
      </c>
      <c r="Y5045" s="9" t="str">
        <f t="shared" si="779"/>
        <v xml:space="preserve">15:20:07 </v>
      </c>
      <c r="Z5045" s="10">
        <f t="shared" si="780"/>
        <v>45236.638969907406</v>
      </c>
      <c r="AA5045" s="10" t="str">
        <f t="shared" si="781"/>
        <v>06 Nov 23 - 12 Nov 23</v>
      </c>
      <c r="AB5045" s="9" t="str">
        <f t="shared" si="782"/>
        <v xml:space="preserve">   </v>
      </c>
      <c r="AC5045" s="11" t="str">
        <f t="shared" si="783"/>
        <v/>
      </c>
      <c r="AD5045" s="9">
        <f t="shared" si="784"/>
        <v>1</v>
      </c>
      <c r="AE5045" s="9" t="str">
        <f t="shared" si="785"/>
        <v/>
      </c>
    </row>
    <row r="5046" spans="1:31" ht="15" customHeight="1" x14ac:dyDescent="0.25">
      <c r="A5046">
        <v>12622</v>
      </c>
      <c r="B5046" t="s">
        <v>38</v>
      </c>
      <c r="C5046" t="s">
        <v>39</v>
      </c>
      <c r="D5046" t="s">
        <v>6984</v>
      </c>
      <c r="E5046" t="s">
        <v>6986</v>
      </c>
      <c r="G5046" t="s">
        <v>1760</v>
      </c>
      <c r="H5046" t="s">
        <v>1016</v>
      </c>
      <c r="I5046" t="s">
        <v>61</v>
      </c>
      <c r="J5046" t="s">
        <v>61</v>
      </c>
      <c r="K5046" t="s">
        <v>654</v>
      </c>
      <c r="M5046" t="s">
        <v>36</v>
      </c>
      <c r="N5046" t="s">
        <v>1013</v>
      </c>
      <c r="O5046" t="s">
        <v>112</v>
      </c>
      <c r="P5046">
        <v>57</v>
      </c>
      <c r="Q5046" t="s">
        <v>34</v>
      </c>
      <c r="R5046" t="s">
        <v>1331</v>
      </c>
      <c r="W5046" s="9" t="str">
        <f t="shared" si="777"/>
        <v>User</v>
      </c>
      <c r="X5046" s="9" t="str">
        <f t="shared" si="778"/>
        <v xml:space="preserve">09 Nov 23 15:40:11 </v>
      </c>
      <c r="Y5046" s="9" t="str">
        <f t="shared" si="779"/>
        <v xml:space="preserve">15:40:11 </v>
      </c>
      <c r="Z5046" s="10">
        <f t="shared" si="780"/>
        <v>45236.652905092589</v>
      </c>
      <c r="AA5046" s="10" t="str">
        <f t="shared" si="781"/>
        <v>06 Nov 23 - 12 Nov 23</v>
      </c>
      <c r="AB5046" s="9" t="str">
        <f t="shared" si="782"/>
        <v xml:space="preserve">   </v>
      </c>
      <c r="AC5046" s="11" t="str">
        <f t="shared" si="783"/>
        <v/>
      </c>
      <c r="AD5046" s="9">
        <f t="shared" si="784"/>
        <v>1</v>
      </c>
      <c r="AE5046" s="9" t="str">
        <f t="shared" si="785"/>
        <v/>
      </c>
    </row>
    <row r="5047" spans="1:31" ht="15" customHeight="1" x14ac:dyDescent="0.25">
      <c r="A5047">
        <v>12623</v>
      </c>
      <c r="B5047" t="s">
        <v>38</v>
      </c>
      <c r="C5047" t="s">
        <v>39</v>
      </c>
      <c r="D5047" t="s">
        <v>6987</v>
      </c>
      <c r="E5047" t="s">
        <v>6988</v>
      </c>
      <c r="G5047" t="s">
        <v>1760</v>
      </c>
      <c r="H5047" t="s">
        <v>1016</v>
      </c>
      <c r="I5047" t="s">
        <v>55</v>
      </c>
      <c r="J5047" t="s">
        <v>55</v>
      </c>
      <c r="K5047" t="s">
        <v>654</v>
      </c>
      <c r="M5047" t="s">
        <v>36</v>
      </c>
      <c r="N5047" t="s">
        <v>1013</v>
      </c>
      <c r="O5047" t="s">
        <v>1399</v>
      </c>
      <c r="P5047">
        <v>51</v>
      </c>
      <c r="Q5047" t="s">
        <v>34</v>
      </c>
      <c r="R5047" t="s">
        <v>1331</v>
      </c>
      <c r="W5047" s="9" t="str">
        <f t="shared" si="777"/>
        <v>User</v>
      </c>
      <c r="X5047" s="9" t="str">
        <f t="shared" si="778"/>
        <v xml:space="preserve">09 Nov 23 18:20:08 </v>
      </c>
      <c r="Y5047" s="9" t="str">
        <f t="shared" si="779"/>
        <v xml:space="preserve">18:20:08 </v>
      </c>
      <c r="Z5047" s="10">
        <f t="shared" si="780"/>
        <v>45236.763981481483</v>
      </c>
      <c r="AA5047" s="10" t="str">
        <f t="shared" si="781"/>
        <v>06 Nov 23 - 12 Nov 23</v>
      </c>
      <c r="AB5047" s="9" t="str">
        <f t="shared" si="782"/>
        <v xml:space="preserve">   </v>
      </c>
      <c r="AC5047" s="11" t="str">
        <f t="shared" si="783"/>
        <v/>
      </c>
      <c r="AD5047" s="9">
        <f t="shared" si="784"/>
        <v>1</v>
      </c>
      <c r="AE5047" s="9" t="str">
        <f t="shared" si="785"/>
        <v/>
      </c>
    </row>
    <row r="5048" spans="1:31" ht="15" customHeight="1" x14ac:dyDescent="0.25">
      <c r="A5048">
        <v>12624</v>
      </c>
      <c r="B5048" t="s">
        <v>38</v>
      </c>
      <c r="C5048" t="s">
        <v>196</v>
      </c>
      <c r="D5048" t="s">
        <v>6989</v>
      </c>
      <c r="E5048" t="s">
        <v>6990</v>
      </c>
      <c r="G5048" t="s">
        <v>1760</v>
      </c>
      <c r="H5048" t="s">
        <v>1016</v>
      </c>
      <c r="I5048" t="s">
        <v>55</v>
      </c>
      <c r="J5048" t="s">
        <v>55</v>
      </c>
      <c r="K5048" t="s">
        <v>654</v>
      </c>
      <c r="M5048" t="s">
        <v>36</v>
      </c>
      <c r="N5048" t="s">
        <v>1013</v>
      </c>
      <c r="O5048" t="s">
        <v>1417</v>
      </c>
      <c r="P5048">
        <v>43</v>
      </c>
      <c r="Q5048" t="s">
        <v>34</v>
      </c>
      <c r="R5048" t="s">
        <v>1331</v>
      </c>
      <c r="W5048" s="9" t="str">
        <f t="shared" si="777"/>
        <v>User</v>
      </c>
      <c r="X5048" s="9" t="str">
        <f t="shared" si="778"/>
        <v xml:space="preserve">09 Nov 23 22:20:08 </v>
      </c>
      <c r="Y5048" s="9" t="str">
        <f t="shared" si="779"/>
        <v xml:space="preserve">22:20:08 </v>
      </c>
      <c r="Z5048" s="10">
        <f t="shared" si="780"/>
        <v>45236.930648148147</v>
      </c>
      <c r="AA5048" s="10" t="str">
        <f t="shared" si="781"/>
        <v>06 Nov 23 - 12 Nov 23</v>
      </c>
      <c r="AB5048" s="9" t="str">
        <f t="shared" si="782"/>
        <v xml:space="preserve">   </v>
      </c>
      <c r="AC5048" s="11" t="str">
        <f t="shared" si="783"/>
        <v/>
      </c>
      <c r="AD5048" s="9" t="str">
        <f t="shared" si="784"/>
        <v/>
      </c>
      <c r="AE5048" s="9" t="str">
        <f t="shared" si="785"/>
        <v/>
      </c>
    </row>
    <row r="5049" spans="1:31" ht="15" customHeight="1" x14ac:dyDescent="0.25">
      <c r="A5049">
        <v>12625</v>
      </c>
      <c r="B5049" t="s">
        <v>38</v>
      </c>
      <c r="C5049" t="s">
        <v>39</v>
      </c>
      <c r="D5049" t="s">
        <v>6991</v>
      </c>
      <c r="E5049" t="s">
        <v>6992</v>
      </c>
      <c r="G5049" t="s">
        <v>1760</v>
      </c>
      <c r="H5049" t="s">
        <v>1098</v>
      </c>
      <c r="I5049" t="s">
        <v>55</v>
      </c>
      <c r="J5049" t="s">
        <v>55</v>
      </c>
      <c r="K5049" t="s">
        <v>654</v>
      </c>
      <c r="M5049" t="s">
        <v>36</v>
      </c>
      <c r="N5049" t="s">
        <v>1013</v>
      </c>
      <c r="O5049" t="s">
        <v>1399</v>
      </c>
      <c r="P5049">
        <v>26</v>
      </c>
      <c r="Q5049" t="s">
        <v>34</v>
      </c>
      <c r="R5049" t="s">
        <v>1331</v>
      </c>
      <c r="W5049" s="9" t="str">
        <f t="shared" si="777"/>
        <v>User</v>
      </c>
      <c r="X5049" s="9" t="str">
        <f t="shared" si="778"/>
        <v xml:space="preserve">09 Nov 23 23:10:07 </v>
      </c>
      <c r="Y5049" s="9" t="str">
        <f t="shared" si="779"/>
        <v xml:space="preserve">23:10:07 </v>
      </c>
      <c r="Z5049" s="10">
        <f t="shared" si="780"/>
        <v>45236.965358796297</v>
      </c>
      <c r="AA5049" s="10" t="str">
        <f t="shared" si="781"/>
        <v>06 Nov 23 - 12 Nov 23</v>
      </c>
      <c r="AB5049" s="9" t="str">
        <f t="shared" si="782"/>
        <v xml:space="preserve">   </v>
      </c>
      <c r="AC5049" s="11" t="str">
        <f t="shared" si="783"/>
        <v/>
      </c>
      <c r="AD5049" s="9">
        <f t="shared" si="784"/>
        <v>1</v>
      </c>
      <c r="AE5049" s="9" t="str">
        <f t="shared" si="785"/>
        <v/>
      </c>
    </row>
    <row r="5050" spans="1:31" ht="15" customHeight="1" x14ac:dyDescent="0.25">
      <c r="A5050">
        <v>12626</v>
      </c>
      <c r="B5050" t="s">
        <v>38</v>
      </c>
      <c r="C5050" t="s">
        <v>68</v>
      </c>
      <c r="D5050" s="14" t="s">
        <v>2510</v>
      </c>
      <c r="E5050" t="s">
        <v>6993</v>
      </c>
      <c r="F5050" t="s">
        <v>199</v>
      </c>
      <c r="G5050" t="s">
        <v>1760</v>
      </c>
      <c r="H5050" t="s">
        <v>1098</v>
      </c>
      <c r="I5050" t="s">
        <v>61</v>
      </c>
      <c r="K5050" t="s">
        <v>34</v>
      </c>
      <c r="M5050" t="s">
        <v>36</v>
      </c>
      <c r="N5050" t="s">
        <v>37</v>
      </c>
      <c r="P5050">
        <v>18</v>
      </c>
      <c r="Q5050" t="s">
        <v>34</v>
      </c>
      <c r="R5050" t="s">
        <v>1319</v>
      </c>
      <c r="W5050" s="9" t="str">
        <f t="shared" si="777"/>
        <v>Server</v>
      </c>
      <c r="X5050" s="9" t="str">
        <f t="shared" si="778"/>
        <v xml:space="preserve">10 Nov 23 01:10:05 </v>
      </c>
      <c r="Y5050" s="9" t="str">
        <f t="shared" si="779"/>
        <v xml:space="preserve">01:10:05 </v>
      </c>
      <c r="Z5050" s="10">
        <f t="shared" si="780"/>
        <v>45236.048668981479</v>
      </c>
      <c r="AA5050" s="10" t="str">
        <f t="shared" si="781"/>
        <v>06 Nov 23 - 12 Nov 23</v>
      </c>
      <c r="AB5050" s="9" t="str">
        <f t="shared" si="782"/>
        <v xml:space="preserve">   </v>
      </c>
      <c r="AC5050" s="11" t="str">
        <f t="shared" si="783"/>
        <v/>
      </c>
      <c r="AD5050" s="9" t="str">
        <f t="shared" si="784"/>
        <v/>
      </c>
      <c r="AE5050" s="9" t="str">
        <f t="shared" si="785"/>
        <v/>
      </c>
    </row>
    <row r="5051" spans="1:31" ht="15" customHeight="1" x14ac:dyDescent="0.25">
      <c r="A5051">
        <v>12627</v>
      </c>
      <c r="B5051" t="s">
        <v>348</v>
      </c>
      <c r="C5051" t="s">
        <v>645</v>
      </c>
      <c r="D5051" t="s">
        <v>6638</v>
      </c>
      <c r="E5051" t="s">
        <v>6994</v>
      </c>
      <c r="H5051" t="s">
        <v>1098</v>
      </c>
      <c r="I5051" t="s">
        <v>61</v>
      </c>
      <c r="K5051" t="s">
        <v>34</v>
      </c>
      <c r="M5051" t="s">
        <v>36</v>
      </c>
      <c r="N5051" t="s">
        <v>6995</v>
      </c>
      <c r="P5051">
        <v>91</v>
      </c>
      <c r="Q5051" t="s">
        <v>34</v>
      </c>
      <c r="R5051" t="s">
        <v>1339</v>
      </c>
      <c r="W5051" s="9" t="str">
        <f t="shared" si="777"/>
        <v>Storage Device</v>
      </c>
      <c r="X5051" s="9" t="str">
        <f t="shared" si="778"/>
        <v xml:space="preserve">10 Nov 23 02:50:09 </v>
      </c>
      <c r="Y5051" s="9" t="str">
        <f t="shared" si="779"/>
        <v xml:space="preserve">02:50:09 </v>
      </c>
      <c r="Z5051" s="10">
        <f t="shared" si="780"/>
        <v>45236.118159722224</v>
      </c>
      <c r="AA5051" s="10" t="str">
        <f t="shared" si="781"/>
        <v>06 Nov 23 - 12 Nov 23</v>
      </c>
      <c r="AB5051" s="9" t="str">
        <f t="shared" si="782"/>
        <v xml:space="preserve">   </v>
      </c>
      <c r="AC5051" s="11" t="str">
        <f t="shared" si="783"/>
        <v/>
      </c>
      <c r="AD5051" s="9" t="str">
        <f t="shared" si="784"/>
        <v/>
      </c>
      <c r="AE5051" s="9" t="str">
        <f t="shared" si="785"/>
        <v/>
      </c>
    </row>
    <row r="5052" spans="1:31" ht="15" customHeight="1" x14ac:dyDescent="0.25">
      <c r="A5052">
        <v>12628</v>
      </c>
      <c r="B5052" t="s">
        <v>27</v>
      </c>
      <c r="C5052" t="s">
        <v>39</v>
      </c>
      <c r="D5052" s="14" t="s">
        <v>150</v>
      </c>
      <c r="E5052" t="s">
        <v>6996</v>
      </c>
      <c r="F5052" t="s">
        <v>4257</v>
      </c>
      <c r="G5052" t="s">
        <v>1760</v>
      </c>
      <c r="H5052" t="s">
        <v>1098</v>
      </c>
      <c r="I5052" t="s">
        <v>61</v>
      </c>
      <c r="J5052" t="s">
        <v>33</v>
      </c>
      <c r="K5052" t="s">
        <v>1560</v>
      </c>
      <c r="M5052" t="s">
        <v>36</v>
      </c>
      <c r="N5052" t="s">
        <v>45</v>
      </c>
      <c r="P5052">
        <v>55</v>
      </c>
      <c r="Q5052" t="s">
        <v>34</v>
      </c>
      <c r="R5052" t="s">
        <v>1339</v>
      </c>
      <c r="W5052" s="9" t="str">
        <f t="shared" ref="W5052:W5069" si="786">IF(N5052&lt;&gt;"",N5052,"Email Category")</f>
        <v>Laptop/Desktop</v>
      </c>
      <c r="X5052" s="9" t="str">
        <f t="shared" ref="X5052:X5069" si="787">MID(E5052,6,2)&amp;" "&amp;MID(E5052,9,3)&amp;" "&amp;MID(E5052,15,2)&amp;" "&amp;MID(E5052,18,9)</f>
        <v xml:space="preserve">10 Nov 23 07:00:05 </v>
      </c>
      <c r="Y5052" s="9" t="str">
        <f t="shared" ref="Y5052:Y5069" si="788">MID(E5052,18,9)</f>
        <v xml:space="preserve">07:00:05 </v>
      </c>
      <c r="Z5052" s="10">
        <f t="shared" ref="Z5052:Z5069" si="789">(X5052-WEEKDAY(X5052,3))</f>
        <v>45236.291724537034</v>
      </c>
      <c r="AA5052" s="10" t="str">
        <f t="shared" ref="AA5052:AA5069" si="790">TEXT(Z5052,"DD MMM YY")&amp;" - "&amp;TEXT(Z5052+ROWS(WZY5051:XAA5051)*6,"DD MMM YY")</f>
        <v>06 Nov 23 - 12 Nov 23</v>
      </c>
      <c r="AB5052" s="9" t="str">
        <f t="shared" ref="AB5052:AB5069" si="791">MID(L5052,6,2)&amp;" "&amp;MID(L5052,9,3)&amp;" "&amp;MID(L5052,15,2)&amp;" "&amp;MID(L5052,18,9)</f>
        <v xml:space="preserve">   </v>
      </c>
      <c r="AC5052" s="11" t="str">
        <f t="shared" ref="AC5052:AC5069" si="792">IF(AB5052&lt;X5052,"",AB5052-X5052)</f>
        <v/>
      </c>
      <c r="AD5052" s="9" t="str">
        <f t="shared" ref="AD5052:AD5069" si="793">IF(C5052&lt;&gt;"Closed","",IF(I5052=J5052,1,""))</f>
        <v/>
      </c>
      <c r="AE5052" s="9">
        <f t="shared" ref="AE5052:AE5069" si="794">IF(C5052&lt;&gt;"Closed","",IF(I5052&lt;&gt;J5052,1,""))</f>
        <v>1</v>
      </c>
    </row>
    <row r="5053" spans="1:31" ht="15" customHeight="1" x14ac:dyDescent="0.25">
      <c r="A5053">
        <v>12629</v>
      </c>
      <c r="B5053" t="s">
        <v>348</v>
      </c>
      <c r="C5053" t="s">
        <v>39</v>
      </c>
      <c r="D5053" t="s">
        <v>6997</v>
      </c>
      <c r="E5053" t="s">
        <v>6998</v>
      </c>
      <c r="G5053" t="s">
        <v>1760</v>
      </c>
      <c r="H5053" t="s">
        <v>44</v>
      </c>
      <c r="I5053" t="s">
        <v>33</v>
      </c>
      <c r="J5053" t="s">
        <v>33</v>
      </c>
      <c r="K5053" t="s">
        <v>654</v>
      </c>
      <c r="M5053" t="s">
        <v>36</v>
      </c>
      <c r="N5053" t="s">
        <v>1013</v>
      </c>
      <c r="O5053" t="s">
        <v>50</v>
      </c>
      <c r="P5053">
        <v>22</v>
      </c>
      <c r="Q5053" t="s">
        <v>34</v>
      </c>
      <c r="R5053" t="s">
        <v>1331</v>
      </c>
      <c r="W5053" s="9" t="str">
        <f t="shared" si="786"/>
        <v>User</v>
      </c>
      <c r="X5053" s="9" t="str">
        <f t="shared" si="787"/>
        <v xml:space="preserve">10 Nov 23 07:50:09 </v>
      </c>
      <c r="Y5053" s="9" t="str">
        <f t="shared" si="788"/>
        <v xml:space="preserve">07:50:09 </v>
      </c>
      <c r="Z5053" s="10">
        <f t="shared" si="789"/>
        <v>45236.326493055552</v>
      </c>
      <c r="AA5053" s="10" t="str">
        <f t="shared" si="790"/>
        <v>06 Nov 23 - 12 Nov 23</v>
      </c>
      <c r="AB5053" s="9" t="str">
        <f t="shared" si="791"/>
        <v xml:space="preserve">   </v>
      </c>
      <c r="AC5053" s="11" t="str">
        <f t="shared" si="792"/>
        <v/>
      </c>
      <c r="AD5053" s="9">
        <f t="shared" si="793"/>
        <v>1</v>
      </c>
      <c r="AE5053" s="9" t="str">
        <f t="shared" si="794"/>
        <v/>
      </c>
    </row>
    <row r="5054" spans="1:31" ht="15" customHeight="1" x14ac:dyDescent="0.25">
      <c r="A5054">
        <v>12630</v>
      </c>
      <c r="B5054" t="s">
        <v>38</v>
      </c>
      <c r="C5054" t="s">
        <v>39</v>
      </c>
      <c r="D5054" t="s">
        <v>6999</v>
      </c>
      <c r="E5054" t="s">
        <v>7000</v>
      </c>
      <c r="G5054" t="s">
        <v>1760</v>
      </c>
      <c r="H5054" t="s">
        <v>44</v>
      </c>
      <c r="I5054" t="s">
        <v>33</v>
      </c>
      <c r="J5054" t="s">
        <v>33</v>
      </c>
      <c r="K5054" t="s">
        <v>654</v>
      </c>
      <c r="M5054" t="s">
        <v>36</v>
      </c>
      <c r="N5054" t="s">
        <v>1013</v>
      </c>
      <c r="O5054" t="s">
        <v>50</v>
      </c>
      <c r="P5054">
        <v>114</v>
      </c>
      <c r="Q5054" t="s">
        <v>34</v>
      </c>
      <c r="R5054" t="s">
        <v>1331</v>
      </c>
      <c r="W5054" s="9" t="str">
        <f t="shared" si="786"/>
        <v>User</v>
      </c>
      <c r="X5054" s="9" t="str">
        <f t="shared" si="787"/>
        <v xml:space="preserve">10 Nov 23 08:20:15 </v>
      </c>
      <c r="Y5054" s="9" t="str">
        <f t="shared" si="788"/>
        <v xml:space="preserve">08:20:15 </v>
      </c>
      <c r="Z5054" s="10">
        <f t="shared" si="789"/>
        <v>45236.347395833334</v>
      </c>
      <c r="AA5054" s="10" t="str">
        <f t="shared" si="790"/>
        <v>06 Nov 23 - 12 Nov 23</v>
      </c>
      <c r="AB5054" s="9" t="str">
        <f t="shared" si="791"/>
        <v xml:space="preserve">   </v>
      </c>
      <c r="AC5054" s="11" t="str">
        <f t="shared" si="792"/>
        <v/>
      </c>
      <c r="AD5054" s="9">
        <f t="shared" si="793"/>
        <v>1</v>
      </c>
      <c r="AE5054" s="9" t="str">
        <f t="shared" si="794"/>
        <v/>
      </c>
    </row>
    <row r="5055" spans="1:31" ht="15" customHeight="1" x14ac:dyDescent="0.25">
      <c r="A5055">
        <v>12631</v>
      </c>
      <c r="B5055" t="s">
        <v>38</v>
      </c>
      <c r="C5055" t="s">
        <v>196</v>
      </c>
      <c r="D5055" t="s">
        <v>7001</v>
      </c>
      <c r="E5055" t="s">
        <v>7002</v>
      </c>
      <c r="G5055" t="s">
        <v>1760</v>
      </c>
      <c r="H5055" t="s">
        <v>2338</v>
      </c>
      <c r="I5055" t="s">
        <v>55</v>
      </c>
      <c r="J5055" t="s">
        <v>55</v>
      </c>
      <c r="K5055" t="s">
        <v>654</v>
      </c>
      <c r="M5055" t="s">
        <v>36</v>
      </c>
      <c r="N5055" t="s">
        <v>1013</v>
      </c>
      <c r="O5055" t="s">
        <v>1417</v>
      </c>
      <c r="P5055">
        <v>51</v>
      </c>
      <c r="Q5055" t="s">
        <v>34</v>
      </c>
      <c r="R5055" t="s">
        <v>1331</v>
      </c>
      <c r="W5055" s="9" t="str">
        <f t="shared" si="786"/>
        <v>User</v>
      </c>
      <c r="X5055" s="9" t="str">
        <f t="shared" si="787"/>
        <v xml:space="preserve">10 Nov 23 08:40:07 </v>
      </c>
      <c r="Y5055" s="9" t="str">
        <f t="shared" si="788"/>
        <v xml:space="preserve">08:40:07 </v>
      </c>
      <c r="Z5055" s="10">
        <f t="shared" si="789"/>
        <v>45236.361192129632</v>
      </c>
      <c r="AA5055" s="10" t="str">
        <f t="shared" si="790"/>
        <v>06 Nov 23 - 12 Nov 23</v>
      </c>
      <c r="AB5055" s="9" t="str">
        <f t="shared" si="791"/>
        <v xml:space="preserve">   </v>
      </c>
      <c r="AC5055" s="11" t="str">
        <f t="shared" si="792"/>
        <v/>
      </c>
      <c r="AD5055" s="9" t="str">
        <f t="shared" si="793"/>
        <v/>
      </c>
      <c r="AE5055" s="9" t="str">
        <f t="shared" si="794"/>
        <v/>
      </c>
    </row>
    <row r="5056" spans="1:31" ht="15" customHeight="1" x14ac:dyDescent="0.25">
      <c r="A5056">
        <v>12632</v>
      </c>
      <c r="B5056" t="s">
        <v>425</v>
      </c>
      <c r="C5056" t="s">
        <v>196</v>
      </c>
      <c r="D5056" s="14" t="s">
        <v>7003</v>
      </c>
      <c r="E5056" t="s">
        <v>7004</v>
      </c>
      <c r="F5056" t="s">
        <v>7005</v>
      </c>
      <c r="G5056" t="s">
        <v>1760</v>
      </c>
      <c r="H5056" t="s">
        <v>2338</v>
      </c>
      <c r="I5056" t="s">
        <v>33</v>
      </c>
      <c r="J5056" t="s">
        <v>33</v>
      </c>
      <c r="K5056" t="s">
        <v>34</v>
      </c>
      <c r="M5056" t="s">
        <v>36</v>
      </c>
      <c r="N5056" t="s">
        <v>45</v>
      </c>
      <c r="P5056">
        <v>47</v>
      </c>
      <c r="Q5056" t="s">
        <v>34</v>
      </c>
      <c r="R5056" t="s">
        <v>1319</v>
      </c>
      <c r="W5056" s="9" t="str">
        <f t="shared" si="786"/>
        <v>Laptop/Desktop</v>
      </c>
      <c r="X5056" s="9" t="str">
        <f t="shared" si="787"/>
        <v xml:space="preserve">10 Nov 23 10:20:05 </v>
      </c>
      <c r="Y5056" s="9" t="str">
        <f t="shared" si="788"/>
        <v xml:space="preserve">10:20:05 </v>
      </c>
      <c r="Z5056" s="10">
        <f t="shared" si="789"/>
        <v>45236.430613425924</v>
      </c>
      <c r="AA5056" s="10" t="str">
        <f t="shared" si="790"/>
        <v>06 Nov 23 - 12 Nov 23</v>
      </c>
      <c r="AB5056" s="9" t="str">
        <f t="shared" si="791"/>
        <v xml:space="preserve">   </v>
      </c>
      <c r="AC5056" s="11" t="str">
        <f t="shared" si="792"/>
        <v/>
      </c>
      <c r="AD5056" s="9" t="str">
        <f t="shared" si="793"/>
        <v/>
      </c>
      <c r="AE5056" s="9" t="str">
        <f t="shared" si="794"/>
        <v/>
      </c>
    </row>
    <row r="5057" spans="1:31" ht="15" customHeight="1" x14ac:dyDescent="0.25">
      <c r="A5057">
        <v>12633</v>
      </c>
      <c r="B5057" t="s">
        <v>38</v>
      </c>
      <c r="C5057" t="s">
        <v>39</v>
      </c>
      <c r="D5057" t="s">
        <v>7006</v>
      </c>
      <c r="E5057" t="s">
        <v>7007</v>
      </c>
      <c r="G5057" t="s">
        <v>1760</v>
      </c>
      <c r="H5057" t="s">
        <v>2338</v>
      </c>
      <c r="I5057" t="s">
        <v>55</v>
      </c>
      <c r="J5057" t="s">
        <v>55</v>
      </c>
      <c r="K5057" t="s">
        <v>34</v>
      </c>
      <c r="M5057" t="s">
        <v>36</v>
      </c>
      <c r="N5057" t="s">
        <v>1013</v>
      </c>
      <c r="O5057" t="s">
        <v>1417</v>
      </c>
      <c r="P5057">
        <v>40</v>
      </c>
      <c r="Q5057" t="s">
        <v>34</v>
      </c>
      <c r="R5057" t="s">
        <v>1331</v>
      </c>
      <c r="W5057" s="9" t="str">
        <f t="shared" si="786"/>
        <v>User</v>
      </c>
      <c r="X5057" s="9" t="str">
        <f t="shared" si="787"/>
        <v xml:space="preserve">10 Nov 23 11:40:09 </v>
      </c>
      <c r="Y5057" s="9" t="str">
        <f t="shared" si="788"/>
        <v xml:space="preserve">11:40:09 </v>
      </c>
      <c r="Z5057" s="10">
        <f t="shared" si="789"/>
        <v>45236.486215277779</v>
      </c>
      <c r="AA5057" s="10" t="str">
        <f t="shared" si="790"/>
        <v>06 Nov 23 - 12 Nov 23</v>
      </c>
      <c r="AB5057" s="9" t="str">
        <f t="shared" si="791"/>
        <v xml:space="preserve">   </v>
      </c>
      <c r="AC5057" s="11" t="str">
        <f t="shared" si="792"/>
        <v/>
      </c>
      <c r="AD5057" s="9">
        <f t="shared" si="793"/>
        <v>1</v>
      </c>
      <c r="AE5057" s="9" t="str">
        <f t="shared" si="794"/>
        <v/>
      </c>
    </row>
    <row r="5058" spans="1:31" ht="15" customHeight="1" x14ac:dyDescent="0.25">
      <c r="A5058">
        <v>12634</v>
      </c>
      <c r="B5058" t="s">
        <v>38</v>
      </c>
      <c r="C5058" t="s">
        <v>645</v>
      </c>
      <c r="D5058" s="14" t="s">
        <v>7008</v>
      </c>
      <c r="E5058" t="s">
        <v>7009</v>
      </c>
      <c r="F5058" t="s">
        <v>91</v>
      </c>
      <c r="H5058" t="s">
        <v>1016</v>
      </c>
      <c r="I5058" t="s">
        <v>61</v>
      </c>
      <c r="K5058" t="s">
        <v>34</v>
      </c>
      <c r="M5058" t="s">
        <v>36</v>
      </c>
      <c r="P5058">
        <v>140</v>
      </c>
      <c r="Q5058" t="s">
        <v>34</v>
      </c>
      <c r="W5058" s="9" t="str">
        <f t="shared" si="786"/>
        <v>Email Category</v>
      </c>
      <c r="X5058" s="9" t="str">
        <f t="shared" si="787"/>
        <v xml:space="preserve">10 Nov 23 12:00:06 </v>
      </c>
      <c r="Y5058" s="9" t="str">
        <f t="shared" si="788"/>
        <v xml:space="preserve">12:00:06 </v>
      </c>
      <c r="Z5058" s="10">
        <f t="shared" si="789"/>
        <v>45236.500069444446</v>
      </c>
      <c r="AA5058" s="10" t="str">
        <f t="shared" si="790"/>
        <v>06 Nov 23 - 12 Nov 23</v>
      </c>
      <c r="AB5058" s="9" t="str">
        <f t="shared" si="791"/>
        <v xml:space="preserve">   </v>
      </c>
      <c r="AC5058" s="11" t="str">
        <f t="shared" si="792"/>
        <v/>
      </c>
      <c r="AD5058" s="9" t="str">
        <f t="shared" si="793"/>
        <v/>
      </c>
      <c r="AE5058" s="9" t="str">
        <f t="shared" si="794"/>
        <v/>
      </c>
    </row>
    <row r="5059" spans="1:31" ht="15" customHeight="1" x14ac:dyDescent="0.25">
      <c r="A5059">
        <v>12635</v>
      </c>
      <c r="B5059" t="s">
        <v>38</v>
      </c>
      <c r="C5059" t="s">
        <v>645</v>
      </c>
      <c r="D5059" s="14" t="s">
        <v>6000</v>
      </c>
      <c r="E5059" t="s">
        <v>7010</v>
      </c>
      <c r="F5059" t="s">
        <v>91</v>
      </c>
      <c r="H5059" t="s">
        <v>44</v>
      </c>
      <c r="I5059" t="s">
        <v>33</v>
      </c>
      <c r="K5059" t="s">
        <v>34</v>
      </c>
      <c r="M5059" t="s">
        <v>36</v>
      </c>
      <c r="N5059" t="s">
        <v>1488</v>
      </c>
      <c r="P5059">
        <v>119</v>
      </c>
      <c r="Q5059" t="s">
        <v>34</v>
      </c>
      <c r="R5059" t="s">
        <v>1319</v>
      </c>
      <c r="W5059" s="9" t="str">
        <f t="shared" si="786"/>
        <v>Network Device</v>
      </c>
      <c r="X5059" s="9" t="str">
        <f t="shared" si="787"/>
        <v xml:space="preserve">10 Nov 23 12:30:05 </v>
      </c>
      <c r="Y5059" s="9" t="str">
        <f t="shared" si="788"/>
        <v xml:space="preserve">12:30:05 </v>
      </c>
      <c r="Z5059" s="10">
        <f t="shared" si="789"/>
        <v>45236.520891203705</v>
      </c>
      <c r="AA5059" s="10" t="str">
        <f t="shared" si="790"/>
        <v>06 Nov 23 - 12 Nov 23</v>
      </c>
      <c r="AB5059" s="9" t="str">
        <f t="shared" si="791"/>
        <v xml:space="preserve">   </v>
      </c>
      <c r="AC5059" s="11" t="str">
        <f t="shared" si="792"/>
        <v/>
      </c>
      <c r="AD5059" s="9" t="str">
        <f t="shared" si="793"/>
        <v/>
      </c>
      <c r="AE5059" s="9" t="str">
        <f t="shared" si="794"/>
        <v/>
      </c>
    </row>
    <row r="5060" spans="1:31" ht="15" customHeight="1" x14ac:dyDescent="0.25">
      <c r="A5060">
        <v>12636</v>
      </c>
      <c r="B5060" t="s">
        <v>38</v>
      </c>
      <c r="C5060" t="s">
        <v>645</v>
      </c>
      <c r="D5060" s="14" t="s">
        <v>6000</v>
      </c>
      <c r="E5060" t="s">
        <v>7011</v>
      </c>
      <c r="F5060" t="s">
        <v>91</v>
      </c>
      <c r="H5060" t="s">
        <v>44</v>
      </c>
      <c r="I5060" t="s">
        <v>33</v>
      </c>
      <c r="K5060" t="s">
        <v>34</v>
      </c>
      <c r="M5060" t="s">
        <v>36</v>
      </c>
      <c r="N5060" t="s">
        <v>1488</v>
      </c>
      <c r="P5060">
        <v>24</v>
      </c>
      <c r="Q5060" t="s">
        <v>34</v>
      </c>
      <c r="R5060" t="s">
        <v>1319</v>
      </c>
      <c r="W5060" s="9" t="str">
        <f t="shared" si="786"/>
        <v>Network Device</v>
      </c>
      <c r="X5060" s="9" t="str">
        <f t="shared" si="787"/>
        <v xml:space="preserve">10 Nov 23 12:30:08 </v>
      </c>
      <c r="Y5060" s="9" t="str">
        <f t="shared" si="788"/>
        <v xml:space="preserve">12:30:08 </v>
      </c>
      <c r="Z5060" s="10">
        <f t="shared" si="789"/>
        <v>45236.520925925928</v>
      </c>
      <c r="AA5060" s="10" t="str">
        <f t="shared" si="790"/>
        <v>06 Nov 23 - 12 Nov 23</v>
      </c>
      <c r="AB5060" s="9" t="str">
        <f t="shared" si="791"/>
        <v xml:space="preserve">   </v>
      </c>
      <c r="AC5060" s="11" t="str">
        <f t="shared" si="792"/>
        <v/>
      </c>
      <c r="AD5060" s="9" t="str">
        <f t="shared" si="793"/>
        <v/>
      </c>
      <c r="AE5060" s="9" t="str">
        <f t="shared" si="794"/>
        <v/>
      </c>
    </row>
    <row r="5061" spans="1:31" ht="15" customHeight="1" x14ac:dyDescent="0.25">
      <c r="A5061">
        <v>12637</v>
      </c>
      <c r="B5061" t="s">
        <v>38</v>
      </c>
      <c r="C5061" t="s">
        <v>39</v>
      </c>
      <c r="D5061" t="s">
        <v>7012</v>
      </c>
      <c r="E5061" t="s">
        <v>7013</v>
      </c>
      <c r="G5061" t="s">
        <v>1760</v>
      </c>
      <c r="H5061" t="s">
        <v>2338</v>
      </c>
      <c r="I5061" t="s">
        <v>61</v>
      </c>
      <c r="J5061" t="s">
        <v>61</v>
      </c>
      <c r="K5061" t="s">
        <v>654</v>
      </c>
      <c r="M5061" t="s">
        <v>36</v>
      </c>
      <c r="N5061" t="s">
        <v>1013</v>
      </c>
      <c r="O5061" t="s">
        <v>74</v>
      </c>
      <c r="P5061">
        <v>42</v>
      </c>
      <c r="Q5061" t="s">
        <v>34</v>
      </c>
      <c r="R5061" t="s">
        <v>1331</v>
      </c>
      <c r="W5061" s="9" t="str">
        <f t="shared" si="786"/>
        <v>User</v>
      </c>
      <c r="X5061" s="9" t="str">
        <f t="shared" si="787"/>
        <v xml:space="preserve">10 Nov 23 12:30:10 </v>
      </c>
      <c r="Y5061" s="9" t="str">
        <f t="shared" si="788"/>
        <v xml:space="preserve">12:30:10 </v>
      </c>
      <c r="Z5061" s="10">
        <f t="shared" si="789"/>
        <v>45236.520949074074</v>
      </c>
      <c r="AA5061" s="10" t="str">
        <f t="shared" si="790"/>
        <v>06 Nov 23 - 12 Nov 23</v>
      </c>
      <c r="AB5061" s="9" t="str">
        <f t="shared" si="791"/>
        <v xml:space="preserve">   </v>
      </c>
      <c r="AC5061" s="11" t="str">
        <f t="shared" si="792"/>
        <v/>
      </c>
      <c r="AD5061" s="9">
        <f t="shared" si="793"/>
        <v>1</v>
      </c>
      <c r="AE5061" s="9" t="str">
        <f t="shared" si="794"/>
        <v/>
      </c>
    </row>
    <row r="5062" spans="1:31" ht="15" customHeight="1" x14ac:dyDescent="0.25">
      <c r="A5062">
        <v>12638</v>
      </c>
      <c r="B5062" t="s">
        <v>38</v>
      </c>
      <c r="C5062" t="s">
        <v>39</v>
      </c>
      <c r="D5062" t="s">
        <v>7012</v>
      </c>
      <c r="E5062" t="s">
        <v>7014</v>
      </c>
      <c r="G5062" t="s">
        <v>1760</v>
      </c>
      <c r="H5062" t="s">
        <v>2338</v>
      </c>
      <c r="I5062" t="s">
        <v>61</v>
      </c>
      <c r="J5062" t="s">
        <v>61</v>
      </c>
      <c r="K5062" t="s">
        <v>654</v>
      </c>
      <c r="M5062" t="s">
        <v>36</v>
      </c>
      <c r="N5062" t="s">
        <v>1013</v>
      </c>
      <c r="O5062" t="s">
        <v>74</v>
      </c>
      <c r="P5062">
        <v>2</v>
      </c>
      <c r="Q5062" t="s">
        <v>34</v>
      </c>
      <c r="R5062" t="s">
        <v>1331</v>
      </c>
      <c r="W5062" s="9" t="str">
        <f t="shared" si="786"/>
        <v>User</v>
      </c>
      <c r="X5062" s="9" t="str">
        <f t="shared" si="787"/>
        <v xml:space="preserve">10 Nov 23 12:40:13 </v>
      </c>
      <c r="Y5062" s="9" t="str">
        <f t="shared" si="788"/>
        <v xml:space="preserve">12:40:13 </v>
      </c>
      <c r="Z5062" s="10">
        <f t="shared" si="789"/>
        <v>45236.527928240743</v>
      </c>
      <c r="AA5062" s="10" t="str">
        <f t="shared" si="790"/>
        <v>06 Nov 23 - 12 Nov 23</v>
      </c>
      <c r="AB5062" s="9" t="str">
        <f t="shared" si="791"/>
        <v xml:space="preserve">   </v>
      </c>
      <c r="AC5062" s="11" t="str">
        <f t="shared" si="792"/>
        <v/>
      </c>
      <c r="AD5062" s="9">
        <f t="shared" si="793"/>
        <v>1</v>
      </c>
      <c r="AE5062" s="9" t="str">
        <f t="shared" si="794"/>
        <v/>
      </c>
    </row>
    <row r="5063" spans="1:31" ht="15" customHeight="1" x14ac:dyDescent="0.25">
      <c r="A5063">
        <v>12639</v>
      </c>
      <c r="B5063" t="s">
        <v>38</v>
      </c>
      <c r="C5063" t="s">
        <v>645</v>
      </c>
      <c r="D5063" t="s">
        <v>7015</v>
      </c>
      <c r="E5063" t="s">
        <v>7014</v>
      </c>
      <c r="H5063" t="s">
        <v>2338</v>
      </c>
      <c r="I5063" t="s">
        <v>55</v>
      </c>
      <c r="K5063" t="s">
        <v>62</v>
      </c>
      <c r="M5063" t="s">
        <v>36</v>
      </c>
      <c r="N5063" t="s">
        <v>1013</v>
      </c>
      <c r="O5063" t="s">
        <v>1417</v>
      </c>
      <c r="Q5063" t="s">
        <v>34</v>
      </c>
      <c r="R5063" t="s">
        <v>1331</v>
      </c>
      <c r="W5063" s="9" t="str">
        <f t="shared" si="786"/>
        <v>User</v>
      </c>
      <c r="X5063" s="9" t="str">
        <f t="shared" si="787"/>
        <v xml:space="preserve">10 Nov 23 12:40:13 </v>
      </c>
      <c r="Y5063" s="9" t="str">
        <f t="shared" si="788"/>
        <v xml:space="preserve">12:40:13 </v>
      </c>
      <c r="Z5063" s="10">
        <f t="shared" si="789"/>
        <v>45236.527928240743</v>
      </c>
      <c r="AA5063" s="10" t="str">
        <f t="shared" si="790"/>
        <v>06 Nov 23 - 12 Nov 23</v>
      </c>
      <c r="AB5063" s="9" t="str">
        <f t="shared" si="791"/>
        <v xml:space="preserve">   </v>
      </c>
      <c r="AC5063" s="11" t="str">
        <f t="shared" si="792"/>
        <v/>
      </c>
      <c r="AD5063" s="9" t="str">
        <f t="shared" si="793"/>
        <v/>
      </c>
      <c r="AE5063" s="9" t="str">
        <f t="shared" si="794"/>
        <v/>
      </c>
    </row>
    <row r="5064" spans="1:31" ht="15" customHeight="1" x14ac:dyDescent="0.25">
      <c r="A5064">
        <v>12640</v>
      </c>
      <c r="B5064" t="s">
        <v>38</v>
      </c>
      <c r="C5064" t="s">
        <v>645</v>
      </c>
      <c r="D5064" s="14" t="s">
        <v>6000</v>
      </c>
      <c r="E5064" t="s">
        <v>7016</v>
      </c>
      <c r="F5064" t="s">
        <v>91</v>
      </c>
      <c r="H5064" t="s">
        <v>44</v>
      </c>
      <c r="I5064" t="s">
        <v>33</v>
      </c>
      <c r="K5064" t="s">
        <v>34</v>
      </c>
      <c r="M5064" t="s">
        <v>36</v>
      </c>
      <c r="N5064" t="s">
        <v>1488</v>
      </c>
      <c r="P5064">
        <v>24</v>
      </c>
      <c r="Q5064" t="s">
        <v>34</v>
      </c>
      <c r="R5064" t="s">
        <v>1319</v>
      </c>
      <c r="W5064" s="9" t="str">
        <f t="shared" si="786"/>
        <v>Network Device</v>
      </c>
      <c r="X5064" s="9" t="str">
        <f t="shared" si="787"/>
        <v xml:space="preserve">10 Nov 23 13:00:05 </v>
      </c>
      <c r="Y5064" s="9" t="str">
        <f t="shared" si="788"/>
        <v xml:space="preserve">13:00:05 </v>
      </c>
      <c r="Z5064" s="10">
        <f t="shared" si="789"/>
        <v>45236.541724537034</v>
      </c>
      <c r="AA5064" s="10" t="str">
        <f t="shared" si="790"/>
        <v>06 Nov 23 - 12 Nov 23</v>
      </c>
      <c r="AB5064" s="9" t="str">
        <f t="shared" si="791"/>
        <v xml:space="preserve">   </v>
      </c>
      <c r="AC5064" s="11" t="str">
        <f t="shared" si="792"/>
        <v/>
      </c>
      <c r="AD5064" s="9" t="str">
        <f t="shared" si="793"/>
        <v/>
      </c>
      <c r="AE5064" s="9" t="str">
        <f t="shared" si="794"/>
        <v/>
      </c>
    </row>
    <row r="5065" spans="1:31" ht="15" customHeight="1" x14ac:dyDescent="0.25">
      <c r="A5065">
        <v>12641</v>
      </c>
      <c r="B5065" t="s">
        <v>38</v>
      </c>
      <c r="C5065" t="s">
        <v>39</v>
      </c>
      <c r="D5065" t="s">
        <v>7006</v>
      </c>
      <c r="E5065" t="s">
        <v>7017</v>
      </c>
      <c r="G5065" t="s">
        <v>1760</v>
      </c>
      <c r="H5065" t="s">
        <v>2338</v>
      </c>
      <c r="I5065" t="s">
        <v>55</v>
      </c>
      <c r="J5065" t="s">
        <v>55</v>
      </c>
      <c r="K5065" t="s">
        <v>654</v>
      </c>
      <c r="M5065" t="s">
        <v>36</v>
      </c>
      <c r="N5065" t="s">
        <v>1013</v>
      </c>
      <c r="O5065" t="s">
        <v>1417</v>
      </c>
      <c r="P5065">
        <v>4</v>
      </c>
      <c r="Q5065" t="s">
        <v>34</v>
      </c>
      <c r="R5065" t="s">
        <v>1331</v>
      </c>
      <c r="W5065" s="9" t="str">
        <f t="shared" si="786"/>
        <v>User</v>
      </c>
      <c r="X5065" s="9" t="str">
        <f t="shared" si="787"/>
        <v xml:space="preserve">10 Nov 23 13:00:09 </v>
      </c>
      <c r="Y5065" s="9" t="str">
        <f t="shared" si="788"/>
        <v xml:space="preserve">13:00:09 </v>
      </c>
      <c r="Z5065" s="10">
        <f t="shared" si="789"/>
        <v>45236.541770833333</v>
      </c>
      <c r="AA5065" s="10" t="str">
        <f t="shared" si="790"/>
        <v>06 Nov 23 - 12 Nov 23</v>
      </c>
      <c r="AB5065" s="9" t="str">
        <f t="shared" si="791"/>
        <v xml:space="preserve">   </v>
      </c>
      <c r="AC5065" s="11" t="str">
        <f t="shared" si="792"/>
        <v/>
      </c>
      <c r="AD5065" s="9">
        <f t="shared" si="793"/>
        <v>1</v>
      </c>
      <c r="AE5065" s="9" t="str">
        <f t="shared" si="794"/>
        <v/>
      </c>
    </row>
    <row r="5066" spans="1:31" ht="15" customHeight="1" x14ac:dyDescent="0.25">
      <c r="A5066">
        <v>12642</v>
      </c>
      <c r="B5066" t="s">
        <v>38</v>
      </c>
      <c r="C5066" t="s">
        <v>645</v>
      </c>
      <c r="D5066" t="s">
        <v>7018</v>
      </c>
      <c r="E5066" t="s">
        <v>7019</v>
      </c>
      <c r="H5066" t="s">
        <v>1016</v>
      </c>
      <c r="I5066" t="s">
        <v>55</v>
      </c>
      <c r="K5066" t="s">
        <v>654</v>
      </c>
      <c r="M5066" t="s">
        <v>36</v>
      </c>
      <c r="N5066" t="s">
        <v>1013</v>
      </c>
      <c r="O5066" t="s">
        <v>1417</v>
      </c>
      <c r="P5066">
        <v>58</v>
      </c>
      <c r="Q5066" t="s">
        <v>34</v>
      </c>
      <c r="R5066" t="s">
        <v>1331</v>
      </c>
      <c r="W5066" s="9" t="str">
        <f t="shared" si="786"/>
        <v>User</v>
      </c>
      <c r="X5066" s="9" t="str">
        <f t="shared" si="787"/>
        <v xml:space="preserve">10 Nov 23 16:50:08 </v>
      </c>
      <c r="Y5066" s="9" t="str">
        <f t="shared" si="788"/>
        <v xml:space="preserve">16:50:08 </v>
      </c>
      <c r="Z5066" s="10">
        <f t="shared" si="789"/>
        <v>45236.701481481483</v>
      </c>
      <c r="AA5066" s="10" t="str">
        <f t="shared" si="790"/>
        <v>06 Nov 23 - 12 Nov 23</v>
      </c>
      <c r="AB5066" s="9" t="str">
        <f t="shared" si="791"/>
        <v xml:space="preserve">   </v>
      </c>
      <c r="AC5066" s="11" t="str">
        <f t="shared" si="792"/>
        <v/>
      </c>
      <c r="AD5066" s="9" t="str">
        <f t="shared" si="793"/>
        <v/>
      </c>
      <c r="AE5066" s="9" t="str">
        <f t="shared" si="794"/>
        <v/>
      </c>
    </row>
    <row r="5067" spans="1:31" ht="15" customHeight="1" x14ac:dyDescent="0.25">
      <c r="A5067">
        <v>12643</v>
      </c>
      <c r="B5067" t="s">
        <v>38</v>
      </c>
      <c r="C5067" t="s">
        <v>645</v>
      </c>
      <c r="D5067" t="s">
        <v>7020</v>
      </c>
      <c r="E5067" t="s">
        <v>7021</v>
      </c>
      <c r="H5067" t="s">
        <v>1098</v>
      </c>
      <c r="I5067" t="s">
        <v>55</v>
      </c>
      <c r="K5067" t="s">
        <v>654</v>
      </c>
      <c r="M5067" t="s">
        <v>36</v>
      </c>
      <c r="N5067" t="s">
        <v>1013</v>
      </c>
      <c r="O5067" t="s">
        <v>1399</v>
      </c>
      <c r="P5067">
        <v>48</v>
      </c>
      <c r="Q5067" t="s">
        <v>34</v>
      </c>
      <c r="R5067" t="s">
        <v>1331</v>
      </c>
      <c r="W5067" s="9" t="str">
        <f t="shared" si="786"/>
        <v>User</v>
      </c>
      <c r="X5067" s="9" t="str">
        <f t="shared" si="787"/>
        <v xml:space="preserve">11 Nov 23 02:40:09 </v>
      </c>
      <c r="Y5067" s="9" t="str">
        <f t="shared" si="788"/>
        <v xml:space="preserve">02:40:09 </v>
      </c>
      <c r="Z5067" s="10">
        <f t="shared" si="789"/>
        <v>45236.111215277779</v>
      </c>
      <c r="AA5067" s="10" t="str">
        <f t="shared" si="790"/>
        <v>06 Nov 23 - 12 Nov 23</v>
      </c>
      <c r="AB5067" s="9" t="str">
        <f t="shared" si="791"/>
        <v xml:space="preserve">   </v>
      </c>
      <c r="AC5067" s="11" t="str">
        <f t="shared" si="792"/>
        <v/>
      </c>
      <c r="AD5067" s="9" t="str">
        <f t="shared" si="793"/>
        <v/>
      </c>
      <c r="AE5067" s="9" t="str">
        <f t="shared" si="794"/>
        <v/>
      </c>
    </row>
    <row r="5068" spans="1:31" ht="15" customHeight="1" x14ac:dyDescent="0.25">
      <c r="A5068">
        <v>12644</v>
      </c>
      <c r="B5068" t="s">
        <v>27</v>
      </c>
      <c r="C5068" t="s">
        <v>645</v>
      </c>
      <c r="D5068" s="14" t="s">
        <v>3011</v>
      </c>
      <c r="E5068" t="s">
        <v>7022</v>
      </c>
      <c r="F5068" t="s">
        <v>1322</v>
      </c>
      <c r="G5068" t="s">
        <v>662</v>
      </c>
      <c r="H5068" t="s">
        <v>44</v>
      </c>
      <c r="I5068" t="s">
        <v>61</v>
      </c>
      <c r="K5068" t="s">
        <v>34</v>
      </c>
      <c r="M5068" t="s">
        <v>36</v>
      </c>
      <c r="N5068" t="s">
        <v>45</v>
      </c>
      <c r="P5068">
        <v>58</v>
      </c>
      <c r="Q5068" t="s">
        <v>34</v>
      </c>
      <c r="R5068" t="s">
        <v>1323</v>
      </c>
      <c r="W5068" s="9" t="str">
        <f t="shared" si="786"/>
        <v>Laptop/Desktop</v>
      </c>
      <c r="X5068" s="9" t="str">
        <f t="shared" si="787"/>
        <v xml:space="preserve">11 Nov 23 13:10:05 </v>
      </c>
      <c r="Y5068" s="9" t="str">
        <f t="shared" si="788"/>
        <v xml:space="preserve">13:10:05 </v>
      </c>
      <c r="Z5068" s="10">
        <f t="shared" si="789"/>
        <v>45236.548668981479</v>
      </c>
      <c r="AA5068" s="10" t="str">
        <f t="shared" si="790"/>
        <v>06 Nov 23 - 12 Nov 23</v>
      </c>
      <c r="AB5068" s="9" t="str">
        <f t="shared" si="791"/>
        <v xml:space="preserve">   </v>
      </c>
      <c r="AC5068" s="11" t="str">
        <f t="shared" si="792"/>
        <v/>
      </c>
      <c r="AD5068" s="9" t="str">
        <f t="shared" si="793"/>
        <v/>
      </c>
      <c r="AE5068" s="9" t="str">
        <f t="shared" si="794"/>
        <v/>
      </c>
    </row>
    <row r="5069" spans="1:31" ht="15" customHeight="1" x14ac:dyDescent="0.25">
      <c r="A5069">
        <v>12645</v>
      </c>
      <c r="B5069" t="s">
        <v>38</v>
      </c>
      <c r="C5069" t="s">
        <v>645</v>
      </c>
      <c r="D5069" s="14" t="s">
        <v>1052</v>
      </c>
      <c r="E5069" t="s">
        <v>7023</v>
      </c>
      <c r="F5069" t="s">
        <v>1054</v>
      </c>
      <c r="H5069" t="s">
        <v>1098</v>
      </c>
      <c r="I5069" t="s">
        <v>61</v>
      </c>
      <c r="K5069" t="s">
        <v>34</v>
      </c>
      <c r="M5069" t="s">
        <v>36</v>
      </c>
      <c r="N5069" t="s">
        <v>1488</v>
      </c>
      <c r="P5069">
        <v>29</v>
      </c>
      <c r="Q5069" t="s">
        <v>34</v>
      </c>
      <c r="R5069" t="s">
        <v>1319</v>
      </c>
      <c r="W5069" s="9" t="str">
        <f t="shared" si="786"/>
        <v>Network Device</v>
      </c>
      <c r="X5069" s="9" t="str">
        <f t="shared" si="787"/>
        <v xml:space="preserve">12 Nov 23 04:30:05 </v>
      </c>
      <c r="Y5069" s="9" t="str">
        <f t="shared" si="788"/>
        <v xml:space="preserve">04:30:05 </v>
      </c>
      <c r="Z5069" s="10">
        <f t="shared" si="789"/>
        <v>45236.187557870369</v>
      </c>
      <c r="AA5069" s="10" t="str">
        <f t="shared" si="790"/>
        <v>06 Nov 23 - 12 Nov 23</v>
      </c>
      <c r="AB5069" s="9" t="str">
        <f t="shared" si="791"/>
        <v xml:space="preserve">   </v>
      </c>
      <c r="AC5069" s="11" t="str">
        <f t="shared" si="792"/>
        <v/>
      </c>
      <c r="AD5069" s="9" t="str">
        <f t="shared" si="793"/>
        <v/>
      </c>
      <c r="AE5069" s="9" t="str">
        <f t="shared" si="794"/>
        <v/>
      </c>
    </row>
  </sheetData>
  <autoFilter ref="A1:AE5069"/>
  <sortState ref="A2:AE4019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Offense Handled</vt:lpstr>
      <vt:lpstr>Sev Details</vt:lpstr>
      <vt:lpstr>Alert Volume Trend</vt:lpstr>
      <vt:lpstr>Alert Trend</vt:lpstr>
      <vt:lpstr>Status</vt:lpstr>
      <vt:lpstr>Verdict L1 vs L2</vt:lpstr>
      <vt:lpstr>Verdict Mismatch Timeline</vt:lpstr>
      <vt:lpstr>Verdict vs Cat Comp</vt:lpstr>
      <vt:lpstr>MSSP-Timeline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Karvi</dc:creator>
  <cp:lastModifiedBy>Kandada Lakshmi Narasimha Arun</cp:lastModifiedBy>
  <dcterms:created xsi:type="dcterms:W3CDTF">2022-10-15T14:57:02Z</dcterms:created>
  <dcterms:modified xsi:type="dcterms:W3CDTF">2023-11-14T14:42:01Z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{592EF732-0040-4D4C-BE25-DB2EA80E9F94} {DBBDCB4C-63C7-4D36-9235-9F8C1142AD5E} {D7940053-B6CF-4437-8B9F-F69E083BB005} {A8539C6B-7158-48C1-880C-2C2A05A25F1E} {0144A1D0-BD0F-44F4-BEA1-74F69FE4F736}</vt:lpwstr>
  </property>
  <property fmtid="{D5CDD505-2E9C-101B-9397-08002B2CF9AE}" pid="3" name="DLPManualFileClassificationLastModifiedBy">
    <vt:lpwstr>TECHMAHINDRA\RK00847642</vt:lpwstr>
  </property>
  <property fmtid="{D5CDD505-2E9C-101B-9397-08002B2CF9AE}" pid="4" name="DLPManualFileClassificationLastModificationDate">
    <vt:lpwstr>1665845879</vt:lpwstr>
  </property>
  <property fmtid="{D5CDD505-2E9C-101B-9397-08002B2CF9AE}" pid="5" name="DLPManualFileClassificationVersion">
    <vt:lpwstr>11.6.400.34</vt:lpwstr>
  </property>
  <property fmtid="{D5CDD505-2E9C-101B-9397-08002B2CF9AE}" pid="6" name="MSIP_Label_ec655256-13e9-4c0b-ba73-c54361842301_Enabled">
    <vt:lpwstr>true</vt:lpwstr>
  </property>
  <property fmtid="{D5CDD505-2E9C-101B-9397-08002B2CF9AE}" pid="7" name="MSIP_Label_ec655256-13e9-4c0b-ba73-c54361842301_SetDate">
    <vt:lpwstr>2022-11-23T05:33:51Z</vt:lpwstr>
  </property>
  <property fmtid="{D5CDD505-2E9C-101B-9397-08002B2CF9AE}" pid="8" name="MSIP_Label_ec655256-13e9-4c0b-ba73-c54361842301_Method">
    <vt:lpwstr>Privileged</vt:lpwstr>
  </property>
  <property fmtid="{D5CDD505-2E9C-101B-9397-08002B2CF9AE}" pid="9" name="MSIP_Label_ec655256-13e9-4c0b-ba73-c54361842301_Name">
    <vt:lpwstr>Public</vt:lpwstr>
  </property>
  <property fmtid="{D5CDD505-2E9C-101B-9397-08002B2CF9AE}" pid="10" name="MSIP_Label_ec655256-13e9-4c0b-ba73-c54361842301_SiteId">
    <vt:lpwstr>edf442f5-b994-4c86-a131-b42b03a16c95</vt:lpwstr>
  </property>
  <property fmtid="{D5CDD505-2E9C-101B-9397-08002B2CF9AE}" pid="11" name="MSIP_Label_ec655256-13e9-4c0b-ba73-c54361842301_ActionId">
    <vt:lpwstr>19340c4f-183d-4798-add1-488602126168</vt:lpwstr>
  </property>
  <property fmtid="{D5CDD505-2E9C-101B-9397-08002B2CF9AE}" pid="12" name="MSIP_Label_ec655256-13e9-4c0b-ba73-c54361842301_ContentBits">
    <vt:lpwstr>0</vt:lpwstr>
  </property>
</Properties>
</file>